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chartsheets/sheet12.xml" ContentType="application/vnd.openxmlformats-officedocument.spreadsheetml.chartsheet+xml"/>
  <Override PartName="/xl/chartsheets/sheet13.xml" ContentType="application/vnd.openxmlformats-officedocument.spreadsheetml.chart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chartsheets/sheet17.xml" ContentType="application/vnd.openxmlformats-officedocument.spreadsheetml.chartsheet+xml"/>
  <Override PartName="/xl/chartsheets/sheet18.xml" ContentType="application/vnd.openxmlformats-officedocument.spreadsheetml.chartsheet+xml"/>
  <Override PartName="/xl/chartsheets/sheet19.xml" ContentType="application/vnd.openxmlformats-officedocument.spreadsheetml.chartsheet+xml"/>
  <Override PartName="/xl/chartsheets/sheet20.xml" ContentType="application/vnd.openxmlformats-officedocument.spreadsheetml.chartsheet+xml"/>
  <Override PartName="/xl/chartsheets/sheet21.xml" ContentType="application/vnd.openxmlformats-officedocument.spreadsheetml.chartsheet+xml"/>
  <Override PartName="/xl/chartsheets/sheet22.xml" ContentType="application/vnd.openxmlformats-officedocument.spreadsheetml.chartsheet+xml"/>
  <Override PartName="/xl/chartsheets/sheet23.xml" ContentType="application/vnd.openxmlformats-officedocument.spreadsheetml.chartsheet+xml"/>
  <Override PartName="/xl/chartsheets/sheet24.xml" ContentType="application/vnd.openxmlformats-officedocument.spreadsheetml.chartsheet+xml"/>
  <Override PartName="/xl/chartsheets/sheet25.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omments3.xml" ContentType="application/vnd.openxmlformats-officedocument.spreadsheetml.comments+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6.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9.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2.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3.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4.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5.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6.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7.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8.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9.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davor.janjatovic\Documents\06.2017 was on the desktop\03. Lab reports database\Implementation phase\Pubished\"/>
    </mc:Choice>
  </mc:AlternateContent>
  <bookViews>
    <workbookView xWindow="10800" yWindow="-15" windowWidth="10845" windowHeight="10095" tabRatio="904" firstSheet="5" activeTab="14"/>
  </bookViews>
  <sheets>
    <sheet name="Results" sheetId="1" state="hidden" r:id="rId1"/>
    <sheet name="password to unlock" sheetId="6" state="hidden" r:id="rId2"/>
    <sheet name="Results (2)" sheetId="7" state="hidden" r:id="rId3"/>
    <sheet name="Aflatoxins" sheetId="10" state="hidden" r:id="rId4"/>
    <sheet name="DON" sheetId="9" state="hidden" r:id="rId5"/>
    <sheet name="Results data" sheetId="8" r:id="rId6"/>
    <sheet name="TaT and loading" sheetId="22" state="hidden" r:id="rId7"/>
    <sheet name="TaT IC" sheetId="26" state="hidden" r:id="rId8"/>
    <sheet name="Lead time loading" sheetId="27" state="hidden" r:id="rId9"/>
    <sheet name="Moisture" sheetId="15" r:id="rId10"/>
    <sheet name="Moisture and aw correl" sheetId="24" state="hidden" r:id="rId11"/>
    <sheet name="Ash" sheetId="28" r:id="rId12"/>
    <sheet name="Protein" sheetId="17" r:id="rId13"/>
    <sheet name="Wet Gluten" sheetId="29" r:id="rId14"/>
    <sheet name="Gluten Index" sheetId="30" r:id="rId15"/>
    <sheet name="Zeleny Index" sheetId="31" r:id="rId16"/>
    <sheet name="Delayed sedimentation" sheetId="33" r:id="rId17"/>
    <sheet name="Hagberg" sheetId="16" r:id="rId18"/>
    <sheet name="Calcium" sheetId="13" state="hidden" r:id="rId19"/>
    <sheet name="Vitamin A" sheetId="11" r:id="rId20"/>
    <sheet name="Potassium" sheetId="14" state="hidden" r:id="rId21"/>
    <sheet name="Iron" sheetId="12" r:id="rId22"/>
    <sheet name="Zinc" sheetId="32" state="hidden" r:id="rId23"/>
    <sheet name="Fat acidity" sheetId="34" r:id="rId24"/>
    <sheet name="Peroxide" sheetId="18" state="hidden" r:id="rId25"/>
    <sheet name="Crude" sheetId="20" state="hidden" r:id="rId26"/>
    <sheet name="Broken" sheetId="21" state="hidden" r:id="rId27"/>
    <sheet name="Aflatoxin M1" sheetId="25" state="hidden" r:id="rId28"/>
    <sheet name="Tat" sheetId="19" r:id="rId29"/>
    <sheet name="Chart moisture SCplus" sheetId="5" state="hidden" r:id="rId30"/>
    <sheet name="SC moisture" sheetId="4" state="hidden" r:id="rId31"/>
    <sheet name="data" sheetId="2" state="hidden" r:id="rId32"/>
  </sheets>
  <definedNames>
    <definedName name="_xlnm._FilterDatabase" localSheetId="0" hidden="1">Results!$A$26:$CN$502</definedName>
    <definedName name="_xlnm._FilterDatabase" localSheetId="2" hidden="1">'Results (2)'!$A$26:$BX$502</definedName>
    <definedName name="_xlnm._FilterDatabase" localSheetId="5" hidden="1">'Results data'!$A$26:$AQ$500</definedName>
    <definedName name="_xlnm._FilterDatabase" localSheetId="30" hidden="1">'SC moisture'!$A$25:$AX$500</definedName>
    <definedName name="_xlnm._FilterDatabase" localSheetId="6" hidden="1">'TaT and loading'!$A$26:$Q$26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W28" i="8" l="1"/>
  <c r="DX28" i="8"/>
  <c r="DW29" i="8"/>
  <c r="DX29" i="8"/>
  <c r="DW30" i="8"/>
  <c r="DX30" i="8"/>
  <c r="DW31" i="8"/>
  <c r="DX31" i="8"/>
  <c r="DW32" i="8"/>
  <c r="DX32" i="8"/>
  <c r="DW33" i="8"/>
  <c r="DX33" i="8"/>
  <c r="DW34" i="8"/>
  <c r="DX34" i="8"/>
  <c r="DW35" i="8"/>
  <c r="DX35" i="8"/>
  <c r="DW36" i="8"/>
  <c r="DX36" i="8"/>
  <c r="DW37" i="8"/>
  <c r="DX37" i="8"/>
  <c r="DW38" i="8"/>
  <c r="DX38" i="8"/>
  <c r="DW39" i="8"/>
  <c r="DX39" i="8"/>
  <c r="DW40" i="8"/>
  <c r="DX40" i="8"/>
  <c r="DW41" i="8"/>
  <c r="DX41" i="8"/>
  <c r="DW42" i="8"/>
  <c r="DX42" i="8"/>
  <c r="DW43" i="8"/>
  <c r="DX43" i="8"/>
  <c r="DW44" i="8"/>
  <c r="DX44" i="8"/>
  <c r="DW45" i="8"/>
  <c r="DX45" i="8"/>
  <c r="DW46" i="8"/>
  <c r="DX46" i="8"/>
  <c r="DW47" i="8"/>
  <c r="DX47" i="8"/>
  <c r="DW48" i="8"/>
  <c r="DX48" i="8"/>
  <c r="DW49" i="8"/>
  <c r="DX49" i="8"/>
  <c r="DW50" i="8"/>
  <c r="DX50" i="8"/>
  <c r="DW51" i="8"/>
  <c r="DX51" i="8"/>
  <c r="DW52" i="8"/>
  <c r="DX52" i="8"/>
  <c r="DW53" i="8"/>
  <c r="DX53" i="8"/>
  <c r="DW54" i="8"/>
  <c r="DX54" i="8"/>
  <c r="DW55" i="8"/>
  <c r="DX55" i="8"/>
  <c r="DW56" i="8"/>
  <c r="DX56" i="8"/>
  <c r="DW57" i="8"/>
  <c r="DX57" i="8"/>
  <c r="DW58" i="8"/>
  <c r="DX58" i="8"/>
  <c r="DW59" i="8"/>
  <c r="DX59" i="8"/>
  <c r="DW60" i="8"/>
  <c r="DX60" i="8"/>
  <c r="DW61" i="8"/>
  <c r="DX61" i="8"/>
  <c r="DW62" i="8"/>
  <c r="DX62" i="8"/>
  <c r="DW63" i="8"/>
  <c r="DX63" i="8"/>
  <c r="DW64" i="8"/>
  <c r="DX64" i="8"/>
  <c r="DW65" i="8"/>
  <c r="DX65" i="8"/>
  <c r="DW66" i="8"/>
  <c r="DX66" i="8"/>
  <c r="DW67" i="8"/>
  <c r="DX67" i="8"/>
  <c r="DW68" i="8"/>
  <c r="DX68" i="8"/>
  <c r="DW69" i="8"/>
  <c r="DX69" i="8"/>
  <c r="DW70" i="8"/>
  <c r="DX70" i="8"/>
  <c r="DW71" i="8"/>
  <c r="DX71" i="8"/>
  <c r="DW72" i="8"/>
  <c r="DX72" i="8"/>
  <c r="DW73" i="8"/>
  <c r="DX73" i="8"/>
  <c r="DW74" i="8"/>
  <c r="DX74" i="8"/>
  <c r="DW75" i="8"/>
  <c r="DX75" i="8"/>
  <c r="DW76" i="8"/>
  <c r="DX76" i="8"/>
  <c r="DW77" i="8"/>
  <c r="DX77" i="8"/>
  <c r="DW78" i="8"/>
  <c r="DX78" i="8"/>
  <c r="DW79" i="8"/>
  <c r="DX79" i="8"/>
  <c r="DW80" i="8"/>
  <c r="DX80" i="8"/>
  <c r="DW81" i="8"/>
  <c r="DX81" i="8"/>
  <c r="DW82" i="8"/>
  <c r="DX82" i="8"/>
  <c r="DW83" i="8"/>
  <c r="DX83" i="8"/>
  <c r="DW84" i="8"/>
  <c r="DX84" i="8"/>
  <c r="DW85" i="8"/>
  <c r="DX85" i="8"/>
  <c r="DW86" i="8"/>
  <c r="DX86" i="8"/>
  <c r="DW87" i="8"/>
  <c r="DX87" i="8"/>
  <c r="DW88" i="8"/>
  <c r="DX88" i="8"/>
  <c r="DW89" i="8"/>
  <c r="DX89" i="8"/>
  <c r="DW90" i="8"/>
  <c r="DX90" i="8"/>
  <c r="DW91" i="8"/>
  <c r="DX91" i="8"/>
  <c r="DW92" i="8"/>
  <c r="DX92" i="8"/>
  <c r="DW93" i="8"/>
  <c r="DX93" i="8"/>
  <c r="DW94" i="8"/>
  <c r="DX94" i="8"/>
  <c r="DW95" i="8"/>
  <c r="DX95" i="8"/>
  <c r="DW96" i="8"/>
  <c r="DX96" i="8"/>
  <c r="DW97" i="8"/>
  <c r="DX97" i="8"/>
  <c r="DW98" i="8"/>
  <c r="DX98" i="8"/>
  <c r="DW99" i="8"/>
  <c r="DX99" i="8"/>
  <c r="DW100" i="8"/>
  <c r="DX100" i="8"/>
  <c r="DW101" i="8"/>
  <c r="DX101" i="8"/>
  <c r="DW102" i="8"/>
  <c r="DX102" i="8"/>
  <c r="DW103" i="8"/>
  <c r="DX103" i="8"/>
  <c r="DW104" i="8"/>
  <c r="DX104" i="8"/>
  <c r="DW105" i="8"/>
  <c r="DX105" i="8"/>
  <c r="DW106" i="8"/>
  <c r="DX106" i="8"/>
  <c r="DW107" i="8"/>
  <c r="DX107" i="8"/>
  <c r="DW108" i="8"/>
  <c r="DX108" i="8"/>
  <c r="DW109" i="8"/>
  <c r="DX109" i="8"/>
  <c r="DW110" i="8"/>
  <c r="DX110" i="8"/>
  <c r="DW111" i="8"/>
  <c r="DX111" i="8"/>
  <c r="DW112" i="8"/>
  <c r="DX112" i="8"/>
  <c r="DW113" i="8"/>
  <c r="DX113" i="8"/>
  <c r="DW114" i="8"/>
  <c r="DX114" i="8"/>
  <c r="DW115" i="8"/>
  <c r="DX115" i="8"/>
  <c r="DW116" i="8"/>
  <c r="DX116" i="8"/>
  <c r="DW117" i="8"/>
  <c r="DX117" i="8"/>
  <c r="DW118" i="8"/>
  <c r="DX118" i="8"/>
  <c r="DW119" i="8"/>
  <c r="DX119" i="8"/>
  <c r="DW120" i="8"/>
  <c r="DX120" i="8"/>
  <c r="DW121" i="8"/>
  <c r="DX121" i="8"/>
  <c r="DW122" i="8"/>
  <c r="DX122" i="8"/>
  <c r="DW123" i="8"/>
  <c r="DX123" i="8"/>
  <c r="DW124" i="8"/>
  <c r="DX124" i="8"/>
  <c r="DW125" i="8"/>
  <c r="DX125" i="8"/>
  <c r="DW126" i="8"/>
  <c r="DX126" i="8"/>
  <c r="DW127" i="8"/>
  <c r="DX127" i="8"/>
  <c r="DW128" i="8"/>
  <c r="DX128" i="8"/>
  <c r="DW129" i="8"/>
  <c r="DX129" i="8"/>
  <c r="DW130" i="8"/>
  <c r="DX130" i="8"/>
  <c r="DW131" i="8"/>
  <c r="DX131" i="8"/>
  <c r="DW132" i="8"/>
  <c r="DX132" i="8"/>
  <c r="DW133" i="8"/>
  <c r="DX133" i="8"/>
  <c r="DW134" i="8"/>
  <c r="DX134" i="8"/>
  <c r="DW135" i="8"/>
  <c r="DX135" i="8"/>
  <c r="DW136" i="8"/>
  <c r="DX136" i="8"/>
  <c r="DW137" i="8"/>
  <c r="DX137" i="8"/>
  <c r="DW138" i="8"/>
  <c r="DX138" i="8"/>
  <c r="DW139" i="8"/>
  <c r="DX139" i="8"/>
  <c r="DW140" i="8"/>
  <c r="DX140" i="8"/>
  <c r="DW141" i="8"/>
  <c r="DX141" i="8"/>
  <c r="DW142" i="8"/>
  <c r="DX142" i="8"/>
  <c r="DW143" i="8"/>
  <c r="DX143" i="8"/>
  <c r="DW144" i="8"/>
  <c r="DX144" i="8"/>
  <c r="DW145" i="8"/>
  <c r="DX145" i="8"/>
  <c r="DW146" i="8"/>
  <c r="DX146" i="8"/>
  <c r="DW147" i="8"/>
  <c r="DX147" i="8"/>
  <c r="DW148" i="8"/>
  <c r="DX148" i="8"/>
  <c r="DW149" i="8"/>
  <c r="DX149" i="8"/>
  <c r="DW150" i="8"/>
  <c r="DX150" i="8"/>
  <c r="DW151" i="8"/>
  <c r="DX151" i="8"/>
  <c r="DW152" i="8"/>
  <c r="DX152" i="8"/>
  <c r="DW153" i="8"/>
  <c r="DX153" i="8"/>
  <c r="DW154" i="8"/>
  <c r="DX154" i="8"/>
  <c r="DW155" i="8"/>
  <c r="DX155" i="8"/>
  <c r="DW156" i="8"/>
  <c r="DX156" i="8"/>
  <c r="DW157" i="8"/>
  <c r="DX157" i="8"/>
  <c r="DW158" i="8"/>
  <c r="DX158" i="8"/>
  <c r="DW159" i="8"/>
  <c r="DX159" i="8"/>
  <c r="DW160" i="8"/>
  <c r="DX160" i="8"/>
  <c r="DW161" i="8"/>
  <c r="DX161" i="8"/>
  <c r="DW162" i="8"/>
  <c r="DX162" i="8"/>
  <c r="DW163" i="8"/>
  <c r="DX163" i="8"/>
  <c r="DW164" i="8"/>
  <c r="DX164" i="8"/>
  <c r="DW165" i="8"/>
  <c r="DX165" i="8"/>
  <c r="DW166" i="8"/>
  <c r="DX166" i="8"/>
  <c r="DW167" i="8"/>
  <c r="DX167" i="8"/>
  <c r="DW168" i="8"/>
  <c r="DX168" i="8"/>
  <c r="DW169" i="8"/>
  <c r="DX169" i="8"/>
  <c r="DW170" i="8"/>
  <c r="DX170" i="8"/>
  <c r="DW171" i="8"/>
  <c r="DX171" i="8"/>
  <c r="DW172" i="8"/>
  <c r="DX172" i="8"/>
  <c r="DW173" i="8"/>
  <c r="DX173" i="8"/>
  <c r="DW174" i="8"/>
  <c r="DX174" i="8"/>
  <c r="DW175" i="8"/>
  <c r="DX175" i="8"/>
  <c r="DW176" i="8"/>
  <c r="DX176" i="8"/>
  <c r="DW177" i="8"/>
  <c r="DX177" i="8"/>
  <c r="DW178" i="8"/>
  <c r="DX178" i="8"/>
  <c r="DW179" i="8"/>
  <c r="DX179" i="8"/>
  <c r="DW180" i="8"/>
  <c r="DX180" i="8"/>
  <c r="DW181" i="8"/>
  <c r="DX181" i="8"/>
  <c r="DW182" i="8"/>
  <c r="DX182" i="8"/>
  <c r="DW183" i="8"/>
  <c r="DX183" i="8"/>
  <c r="DW184" i="8"/>
  <c r="DX184" i="8"/>
  <c r="DW185" i="8"/>
  <c r="DX185" i="8"/>
  <c r="DW186" i="8"/>
  <c r="DX186" i="8"/>
  <c r="DW187" i="8"/>
  <c r="DX187" i="8"/>
  <c r="DW188" i="8"/>
  <c r="DX188" i="8"/>
  <c r="DW189" i="8"/>
  <c r="DX189" i="8"/>
  <c r="DW190" i="8"/>
  <c r="DX190" i="8"/>
  <c r="DW191" i="8"/>
  <c r="DX191" i="8"/>
  <c r="DW192" i="8"/>
  <c r="DX192" i="8"/>
  <c r="DW193" i="8"/>
  <c r="DX193" i="8"/>
  <c r="DW194" i="8"/>
  <c r="DX194" i="8"/>
  <c r="DW195" i="8"/>
  <c r="DX195" i="8"/>
  <c r="DW196" i="8"/>
  <c r="DX196" i="8"/>
  <c r="DW197" i="8"/>
  <c r="DX197" i="8"/>
  <c r="DW198" i="8"/>
  <c r="DX198" i="8"/>
  <c r="DW199" i="8"/>
  <c r="DX199" i="8"/>
  <c r="DW200" i="8"/>
  <c r="DX200" i="8"/>
  <c r="DW201" i="8"/>
  <c r="DX201" i="8"/>
  <c r="DW202" i="8"/>
  <c r="DX202" i="8"/>
  <c r="DW203" i="8"/>
  <c r="DX203" i="8"/>
  <c r="DW204" i="8"/>
  <c r="DX204" i="8"/>
  <c r="DW205" i="8"/>
  <c r="DX205" i="8"/>
  <c r="DW206" i="8"/>
  <c r="DX206" i="8"/>
  <c r="DW207" i="8"/>
  <c r="DX207" i="8"/>
  <c r="DW208" i="8"/>
  <c r="DX208" i="8"/>
  <c r="DW209" i="8"/>
  <c r="DX209" i="8"/>
  <c r="DW210" i="8"/>
  <c r="DX210" i="8"/>
  <c r="DW211" i="8"/>
  <c r="DX211" i="8"/>
  <c r="DW212" i="8"/>
  <c r="DX212" i="8"/>
  <c r="DW213" i="8"/>
  <c r="DX213" i="8"/>
  <c r="DW214" i="8"/>
  <c r="DX214" i="8"/>
  <c r="DW215" i="8"/>
  <c r="DX215" i="8"/>
  <c r="DW216" i="8"/>
  <c r="DX216" i="8"/>
  <c r="DW217" i="8"/>
  <c r="DX217" i="8"/>
  <c r="DW218" i="8"/>
  <c r="DX218" i="8"/>
  <c r="DW219" i="8"/>
  <c r="DX219" i="8"/>
  <c r="DW220" i="8"/>
  <c r="DX220" i="8"/>
  <c r="DW221" i="8"/>
  <c r="DX221" i="8"/>
  <c r="DW222" i="8"/>
  <c r="DX222" i="8"/>
  <c r="DW223" i="8"/>
  <c r="DX223" i="8"/>
  <c r="DW224" i="8"/>
  <c r="DX224" i="8"/>
  <c r="DW225" i="8"/>
  <c r="DX225" i="8"/>
  <c r="DW226" i="8"/>
  <c r="DX226" i="8"/>
  <c r="DW227" i="8"/>
  <c r="DX227" i="8"/>
  <c r="DW228" i="8"/>
  <c r="DX228" i="8"/>
  <c r="DW229" i="8"/>
  <c r="DX229" i="8"/>
  <c r="DW230" i="8"/>
  <c r="DX230" i="8"/>
  <c r="DW231" i="8"/>
  <c r="DX231" i="8"/>
  <c r="DW232" i="8"/>
  <c r="DX232" i="8"/>
  <c r="DW233" i="8"/>
  <c r="DX233" i="8"/>
  <c r="DW234" i="8"/>
  <c r="DX234" i="8"/>
  <c r="DW235" i="8"/>
  <c r="DX235" i="8"/>
  <c r="DW236" i="8"/>
  <c r="DX236" i="8"/>
  <c r="DW237" i="8"/>
  <c r="DX237" i="8"/>
  <c r="DW238" i="8"/>
  <c r="DX238" i="8"/>
  <c r="DW239" i="8"/>
  <c r="DX239" i="8"/>
  <c r="DW240" i="8"/>
  <c r="DX240" i="8"/>
  <c r="DW241" i="8"/>
  <c r="DX241" i="8"/>
  <c r="DW242" i="8"/>
  <c r="DX242" i="8"/>
  <c r="DW243" i="8"/>
  <c r="DX243" i="8"/>
  <c r="DW244" i="8"/>
  <c r="DX244" i="8"/>
  <c r="DW245" i="8"/>
  <c r="DX245" i="8"/>
  <c r="DW246" i="8"/>
  <c r="DX246" i="8"/>
  <c r="DW247" i="8"/>
  <c r="DX247" i="8"/>
  <c r="DW248" i="8"/>
  <c r="DX248" i="8"/>
  <c r="DW249" i="8"/>
  <c r="DX249" i="8"/>
  <c r="DW250" i="8"/>
  <c r="DX250" i="8"/>
  <c r="DW251" i="8"/>
  <c r="DX251" i="8"/>
  <c r="DW252" i="8"/>
  <c r="DX252" i="8"/>
  <c r="DW253" i="8"/>
  <c r="DX253" i="8"/>
  <c r="DW254" i="8"/>
  <c r="DX254" i="8"/>
  <c r="DW255" i="8"/>
  <c r="DX255" i="8"/>
  <c r="DW256" i="8"/>
  <c r="DX256" i="8"/>
  <c r="DW257" i="8"/>
  <c r="DX257" i="8"/>
  <c r="DW258" i="8"/>
  <c r="DX258" i="8"/>
  <c r="DW259" i="8"/>
  <c r="DX259" i="8"/>
  <c r="DW260" i="8"/>
  <c r="DX260" i="8"/>
  <c r="DW261" i="8"/>
  <c r="DX261" i="8"/>
  <c r="DW262" i="8"/>
  <c r="DX262" i="8"/>
  <c r="DW263" i="8"/>
  <c r="DX263" i="8"/>
  <c r="DW264" i="8"/>
  <c r="DX264" i="8"/>
  <c r="DW265" i="8"/>
  <c r="DX265" i="8"/>
  <c r="DW266" i="8"/>
  <c r="DX266" i="8"/>
  <c r="DW267" i="8"/>
  <c r="DX267" i="8"/>
  <c r="DW268" i="8"/>
  <c r="DX268" i="8"/>
  <c r="DW269" i="8"/>
  <c r="DX269" i="8"/>
  <c r="DW270" i="8"/>
  <c r="DX270" i="8"/>
  <c r="DW271" i="8"/>
  <c r="DX271" i="8"/>
  <c r="DW272" i="8"/>
  <c r="DX272" i="8"/>
  <c r="DW273" i="8"/>
  <c r="DX273" i="8"/>
  <c r="DW274" i="8"/>
  <c r="DX274" i="8"/>
  <c r="DW275" i="8"/>
  <c r="DX275" i="8"/>
  <c r="DW276" i="8"/>
  <c r="DX276" i="8"/>
  <c r="DW277" i="8"/>
  <c r="DX277" i="8"/>
  <c r="DW278" i="8"/>
  <c r="DX278" i="8"/>
  <c r="DW279" i="8"/>
  <c r="DX279" i="8"/>
  <c r="DW280" i="8"/>
  <c r="DX280" i="8"/>
  <c r="DW281" i="8"/>
  <c r="DX281" i="8"/>
  <c r="DW282" i="8"/>
  <c r="DX282" i="8"/>
  <c r="DW283" i="8"/>
  <c r="DX283" i="8"/>
  <c r="DW284" i="8"/>
  <c r="DX284" i="8"/>
  <c r="DW285" i="8"/>
  <c r="DX285" i="8"/>
  <c r="DW286" i="8"/>
  <c r="DX286" i="8"/>
  <c r="DW287" i="8"/>
  <c r="DX287" i="8"/>
  <c r="DW288" i="8"/>
  <c r="DX288" i="8"/>
  <c r="DW289" i="8"/>
  <c r="DX289" i="8"/>
  <c r="DW290" i="8"/>
  <c r="DX290" i="8"/>
  <c r="DW291" i="8"/>
  <c r="DX291" i="8"/>
  <c r="DW292" i="8"/>
  <c r="DX292" i="8"/>
  <c r="DW293" i="8"/>
  <c r="DX293" i="8"/>
  <c r="DW294" i="8"/>
  <c r="DX294" i="8"/>
  <c r="DW295" i="8"/>
  <c r="DX295" i="8"/>
  <c r="DW296" i="8"/>
  <c r="DX296" i="8"/>
  <c r="DW297" i="8"/>
  <c r="DX297" i="8"/>
  <c r="DW298" i="8"/>
  <c r="DX298" i="8"/>
  <c r="DW299" i="8"/>
  <c r="DX299" i="8"/>
  <c r="DW300" i="8"/>
  <c r="DX300" i="8"/>
  <c r="DW301" i="8"/>
  <c r="DX301" i="8"/>
  <c r="DW302" i="8"/>
  <c r="DX302" i="8"/>
  <c r="DW303" i="8"/>
  <c r="DX303" i="8"/>
  <c r="DW304" i="8"/>
  <c r="DX304" i="8"/>
  <c r="DW305" i="8"/>
  <c r="DX305" i="8"/>
  <c r="DW306" i="8"/>
  <c r="DX306" i="8"/>
  <c r="DW307" i="8"/>
  <c r="DX307" i="8"/>
  <c r="DW308" i="8"/>
  <c r="DX308" i="8"/>
  <c r="DW309" i="8"/>
  <c r="DX309" i="8"/>
  <c r="DW310" i="8"/>
  <c r="DX310" i="8"/>
  <c r="DW311" i="8"/>
  <c r="DX311" i="8"/>
  <c r="DW312" i="8"/>
  <c r="DX312" i="8"/>
  <c r="DW313" i="8"/>
  <c r="DX313" i="8"/>
  <c r="DW314" i="8"/>
  <c r="DX314" i="8"/>
  <c r="DW315" i="8"/>
  <c r="DX315" i="8"/>
  <c r="DW316" i="8"/>
  <c r="DX316" i="8"/>
  <c r="DW317" i="8"/>
  <c r="DX317" i="8"/>
  <c r="DW318" i="8"/>
  <c r="DX318" i="8"/>
  <c r="DW319" i="8"/>
  <c r="DX319" i="8"/>
  <c r="DW320" i="8"/>
  <c r="DX320" i="8"/>
  <c r="DW321" i="8"/>
  <c r="DX321" i="8"/>
  <c r="DW322" i="8"/>
  <c r="DX322" i="8"/>
  <c r="DW323" i="8"/>
  <c r="DX323" i="8"/>
  <c r="DW324" i="8"/>
  <c r="DX324" i="8"/>
  <c r="DW325" i="8"/>
  <c r="DX325" i="8"/>
  <c r="DW326" i="8"/>
  <c r="DX326" i="8"/>
  <c r="DW327" i="8"/>
  <c r="DX327" i="8"/>
  <c r="DW328" i="8"/>
  <c r="DX328" i="8"/>
  <c r="DW329" i="8"/>
  <c r="DX329" i="8"/>
  <c r="DW330" i="8"/>
  <c r="DX330" i="8"/>
  <c r="DW331" i="8"/>
  <c r="DX331" i="8"/>
  <c r="DW332" i="8"/>
  <c r="DX332" i="8"/>
  <c r="DW333" i="8"/>
  <c r="DX333" i="8"/>
  <c r="DW334" i="8"/>
  <c r="DX334" i="8"/>
  <c r="DW335" i="8"/>
  <c r="DX335" i="8"/>
  <c r="DW336" i="8"/>
  <c r="DX336" i="8"/>
  <c r="DW337" i="8"/>
  <c r="DX337" i="8"/>
  <c r="DW338" i="8"/>
  <c r="DX338" i="8"/>
  <c r="DW339" i="8"/>
  <c r="DX339" i="8"/>
  <c r="DW340" i="8"/>
  <c r="DX340" i="8"/>
  <c r="DW341" i="8"/>
  <c r="DX341" i="8"/>
  <c r="DW342" i="8"/>
  <c r="DX342" i="8"/>
  <c r="DW343" i="8"/>
  <c r="DX343" i="8"/>
  <c r="DW344" i="8"/>
  <c r="DX344" i="8"/>
  <c r="DW345" i="8"/>
  <c r="DX345" i="8"/>
  <c r="DW346" i="8"/>
  <c r="DX346" i="8"/>
  <c r="DW347" i="8"/>
  <c r="DX347" i="8"/>
  <c r="DW348" i="8"/>
  <c r="DX348" i="8"/>
  <c r="DW349" i="8"/>
  <c r="DX349" i="8"/>
  <c r="DW350" i="8"/>
  <c r="DX350" i="8"/>
  <c r="DW351" i="8"/>
  <c r="DX351" i="8"/>
  <c r="DW352" i="8"/>
  <c r="DX352" i="8"/>
  <c r="DW353" i="8"/>
  <c r="DX353" i="8"/>
  <c r="DW354" i="8"/>
  <c r="DX354" i="8"/>
  <c r="DW355" i="8"/>
  <c r="DX355" i="8"/>
  <c r="DW356" i="8"/>
  <c r="DX356" i="8"/>
  <c r="DW357" i="8"/>
  <c r="DX357" i="8"/>
  <c r="DW358" i="8"/>
  <c r="DX358" i="8"/>
  <c r="DW359" i="8"/>
  <c r="DX359" i="8"/>
  <c r="DW360" i="8"/>
  <c r="DX360" i="8"/>
  <c r="DW361" i="8"/>
  <c r="DX361" i="8"/>
  <c r="DW362" i="8"/>
  <c r="DX362" i="8"/>
  <c r="DW363" i="8"/>
  <c r="DX363" i="8"/>
  <c r="DW364" i="8"/>
  <c r="DX364" i="8"/>
  <c r="DW365" i="8"/>
  <c r="DX365" i="8"/>
  <c r="DW366" i="8"/>
  <c r="DX366" i="8"/>
  <c r="DW367" i="8"/>
  <c r="DX367" i="8"/>
  <c r="DW368" i="8"/>
  <c r="DX368" i="8"/>
  <c r="DW369" i="8"/>
  <c r="DX369" i="8"/>
  <c r="DW370" i="8"/>
  <c r="DX370" i="8"/>
  <c r="DW371" i="8"/>
  <c r="DX371" i="8"/>
  <c r="DW372" i="8"/>
  <c r="DX372" i="8"/>
  <c r="DW373" i="8"/>
  <c r="DX373" i="8"/>
  <c r="DW374" i="8"/>
  <c r="DX374" i="8"/>
  <c r="DW375" i="8"/>
  <c r="DX375" i="8"/>
  <c r="DW376" i="8"/>
  <c r="DX376" i="8"/>
  <c r="DW377" i="8"/>
  <c r="DX377" i="8"/>
  <c r="DW378" i="8"/>
  <c r="DX378" i="8"/>
  <c r="DW379" i="8"/>
  <c r="DX379" i="8"/>
  <c r="DW380" i="8"/>
  <c r="DX380" i="8"/>
  <c r="DW381" i="8"/>
  <c r="DX381" i="8"/>
  <c r="DW382" i="8"/>
  <c r="DX382" i="8"/>
  <c r="DW383" i="8"/>
  <c r="DX383" i="8"/>
  <c r="DW384" i="8"/>
  <c r="DX384" i="8"/>
  <c r="DW385" i="8"/>
  <c r="DX385" i="8"/>
  <c r="DW386" i="8"/>
  <c r="DX386" i="8"/>
  <c r="DW387" i="8"/>
  <c r="DX387" i="8"/>
  <c r="DW388" i="8"/>
  <c r="DX388" i="8"/>
  <c r="DW389" i="8"/>
  <c r="DX389" i="8"/>
  <c r="DW390" i="8"/>
  <c r="DX390" i="8"/>
  <c r="DW391" i="8"/>
  <c r="DX391" i="8"/>
  <c r="DW392" i="8"/>
  <c r="DX392" i="8"/>
  <c r="DW393" i="8"/>
  <c r="DX393" i="8"/>
  <c r="DW394" i="8"/>
  <c r="DX394" i="8"/>
  <c r="DW395" i="8"/>
  <c r="DX395" i="8"/>
  <c r="DW396" i="8"/>
  <c r="DX396" i="8"/>
  <c r="DW397" i="8"/>
  <c r="DX397" i="8"/>
  <c r="DW398" i="8"/>
  <c r="DX398" i="8"/>
  <c r="DW399" i="8"/>
  <c r="DX399" i="8"/>
  <c r="DW400" i="8"/>
  <c r="DX400" i="8"/>
  <c r="DW401" i="8"/>
  <c r="DX401" i="8"/>
  <c r="DW402" i="8"/>
  <c r="DX402" i="8"/>
  <c r="DW403" i="8"/>
  <c r="DX403" i="8"/>
  <c r="DW404" i="8"/>
  <c r="DX404" i="8"/>
  <c r="DW405" i="8"/>
  <c r="DX405" i="8"/>
  <c r="DW406" i="8"/>
  <c r="DX406" i="8"/>
  <c r="DW407" i="8"/>
  <c r="DX407" i="8"/>
  <c r="DW408" i="8"/>
  <c r="DX408" i="8"/>
  <c r="DW409" i="8"/>
  <c r="DX409" i="8"/>
  <c r="DW410" i="8"/>
  <c r="DX410" i="8"/>
  <c r="DW411" i="8"/>
  <c r="DX411" i="8"/>
  <c r="DW412" i="8"/>
  <c r="DX412" i="8"/>
  <c r="DW413" i="8"/>
  <c r="DX413" i="8"/>
  <c r="DW414" i="8"/>
  <c r="DX414" i="8"/>
  <c r="DW415" i="8"/>
  <c r="DX415" i="8"/>
  <c r="DW416" i="8"/>
  <c r="DX416" i="8"/>
  <c r="DW417" i="8"/>
  <c r="DX417" i="8"/>
  <c r="DW418" i="8"/>
  <c r="DX418" i="8"/>
  <c r="DW419" i="8"/>
  <c r="DX419" i="8"/>
  <c r="DW420" i="8"/>
  <c r="DX420" i="8"/>
  <c r="DW421" i="8"/>
  <c r="DX421" i="8"/>
  <c r="DW422" i="8"/>
  <c r="DX422" i="8"/>
  <c r="DW423" i="8"/>
  <c r="DX423" i="8"/>
  <c r="DW424" i="8"/>
  <c r="DX424" i="8"/>
  <c r="DW425" i="8"/>
  <c r="DX425" i="8"/>
  <c r="DW426" i="8"/>
  <c r="DX426" i="8"/>
  <c r="DW427" i="8"/>
  <c r="DX427" i="8"/>
  <c r="DW428" i="8"/>
  <c r="DX428" i="8"/>
  <c r="DW429" i="8"/>
  <c r="DX429" i="8"/>
  <c r="DW430" i="8"/>
  <c r="DX430" i="8"/>
  <c r="DW431" i="8"/>
  <c r="DX431" i="8"/>
  <c r="DW432" i="8"/>
  <c r="DX432" i="8"/>
  <c r="DW433" i="8"/>
  <c r="DX433" i="8"/>
  <c r="DW434" i="8"/>
  <c r="DX434" i="8"/>
  <c r="DW435" i="8"/>
  <c r="DX435" i="8"/>
  <c r="DW436" i="8"/>
  <c r="DX436" i="8"/>
  <c r="DW437" i="8"/>
  <c r="DX437" i="8"/>
  <c r="DW438" i="8"/>
  <c r="DX438" i="8"/>
  <c r="DW439" i="8"/>
  <c r="DX439" i="8"/>
  <c r="DW440" i="8"/>
  <c r="DX440" i="8"/>
  <c r="DW441" i="8"/>
  <c r="DX441" i="8"/>
  <c r="DW442" i="8"/>
  <c r="DX442" i="8"/>
  <c r="DW443" i="8"/>
  <c r="DX443" i="8"/>
  <c r="DW444" i="8"/>
  <c r="DX444" i="8"/>
  <c r="DW445" i="8"/>
  <c r="DX445" i="8"/>
  <c r="DW446" i="8"/>
  <c r="DX446" i="8"/>
  <c r="DW447" i="8"/>
  <c r="DX447" i="8"/>
  <c r="DW448" i="8"/>
  <c r="DX448" i="8"/>
  <c r="DW449" i="8"/>
  <c r="DX449" i="8"/>
  <c r="DW450" i="8"/>
  <c r="DX450" i="8"/>
  <c r="DW451" i="8"/>
  <c r="DX451" i="8"/>
  <c r="DW452" i="8"/>
  <c r="DX452" i="8"/>
  <c r="DW453" i="8"/>
  <c r="DX453" i="8"/>
  <c r="DW454" i="8"/>
  <c r="DX454" i="8"/>
  <c r="DW455" i="8"/>
  <c r="DX455" i="8"/>
  <c r="DW456" i="8"/>
  <c r="DX456" i="8"/>
  <c r="DW457" i="8"/>
  <c r="DX457" i="8"/>
  <c r="DW458" i="8"/>
  <c r="DX458" i="8"/>
  <c r="DW459" i="8"/>
  <c r="DX459" i="8"/>
  <c r="DW460" i="8"/>
  <c r="DX460" i="8"/>
  <c r="DW461" i="8"/>
  <c r="DX461" i="8"/>
  <c r="BQ461" i="8" s="1"/>
  <c r="DW462" i="8"/>
  <c r="DX462" i="8"/>
  <c r="DW463" i="8"/>
  <c r="DX463" i="8"/>
  <c r="BI463" i="8" s="1"/>
  <c r="DW464" i="8"/>
  <c r="DX464" i="8"/>
  <c r="DW465" i="8"/>
  <c r="DX465" i="8"/>
  <c r="BI465" i="8" s="1"/>
  <c r="DW466" i="8"/>
  <c r="DX466" i="8"/>
  <c r="DW467" i="8"/>
  <c r="DX467" i="8"/>
  <c r="DW468" i="8"/>
  <c r="DX468" i="8"/>
  <c r="DW469" i="8"/>
  <c r="DX469" i="8"/>
  <c r="BQ469" i="8" s="1"/>
  <c r="DW470" i="8"/>
  <c r="DX470" i="8"/>
  <c r="DW471" i="8"/>
  <c r="DX471" i="8"/>
  <c r="BI471" i="8" s="1"/>
  <c r="DW472" i="8"/>
  <c r="DX472" i="8"/>
  <c r="DW473" i="8"/>
  <c r="DX473" i="8"/>
  <c r="DW474" i="8"/>
  <c r="DX474" i="8"/>
  <c r="DW475" i="8"/>
  <c r="DX475" i="8"/>
  <c r="BQ475" i="8" s="1"/>
  <c r="DW476" i="8"/>
  <c r="DX476" i="8"/>
  <c r="DW477" i="8"/>
  <c r="DX477" i="8"/>
  <c r="BQ477" i="8" s="1"/>
  <c r="DW478" i="8"/>
  <c r="DX478" i="8"/>
  <c r="DW479" i="8"/>
  <c r="DX479" i="8"/>
  <c r="BI479" i="8" s="1"/>
  <c r="DW480" i="8"/>
  <c r="DX480" i="8"/>
  <c r="DW481" i="8"/>
  <c r="DX481" i="8"/>
  <c r="DW482" i="8"/>
  <c r="DX482" i="8"/>
  <c r="DW483" i="8"/>
  <c r="DX483" i="8"/>
  <c r="BM483" i="8" s="1"/>
  <c r="DW484" i="8"/>
  <c r="DX484" i="8"/>
  <c r="DW485" i="8"/>
  <c r="DX485" i="8"/>
  <c r="DW486" i="8"/>
  <c r="DX486" i="8"/>
  <c r="DW487" i="8"/>
  <c r="DX487" i="8"/>
  <c r="BM487" i="8" s="1"/>
  <c r="DW488" i="8"/>
  <c r="DX488" i="8"/>
  <c r="DW489" i="8"/>
  <c r="DX489" i="8"/>
  <c r="BI489" i="8" s="1"/>
  <c r="DW490" i="8"/>
  <c r="DX490" i="8"/>
  <c r="DW491" i="8"/>
  <c r="DX491" i="8"/>
  <c r="DW492" i="8"/>
  <c r="DX492" i="8"/>
  <c r="DW493" i="8"/>
  <c r="DX493" i="8"/>
  <c r="BI493" i="8" s="1"/>
  <c r="DW494" i="8"/>
  <c r="DX494" i="8"/>
  <c r="DW495" i="8"/>
  <c r="DX495" i="8"/>
  <c r="BM495" i="8" s="1"/>
  <c r="DW496" i="8"/>
  <c r="DX496" i="8"/>
  <c r="DW497" i="8"/>
  <c r="DX497" i="8"/>
  <c r="DW498" i="8"/>
  <c r="DX498" i="8"/>
  <c r="DW499" i="8"/>
  <c r="DX499" i="8"/>
  <c r="DG499" i="8" s="1"/>
  <c r="DW500" i="8"/>
  <c r="DX500" i="8"/>
  <c r="DX27" i="8"/>
  <c r="DW27" i="8"/>
  <c r="DP28" i="8"/>
  <c r="DP29" i="8"/>
  <c r="DP30" i="8"/>
  <c r="DP31" i="8"/>
  <c r="DP32" i="8"/>
  <c r="DP33" i="8"/>
  <c r="DP34" i="8"/>
  <c r="DP35" i="8"/>
  <c r="DP36" i="8"/>
  <c r="DP37" i="8"/>
  <c r="DP38" i="8"/>
  <c r="DP39" i="8"/>
  <c r="DP40" i="8"/>
  <c r="DP41" i="8"/>
  <c r="DP42" i="8"/>
  <c r="DP43" i="8"/>
  <c r="DP44" i="8"/>
  <c r="DP45" i="8"/>
  <c r="DP46" i="8"/>
  <c r="DP47" i="8"/>
  <c r="DP48" i="8"/>
  <c r="DP49" i="8"/>
  <c r="DP50" i="8"/>
  <c r="DP51" i="8"/>
  <c r="DP52" i="8"/>
  <c r="DP53" i="8"/>
  <c r="DP54" i="8"/>
  <c r="DP55" i="8"/>
  <c r="DP56" i="8"/>
  <c r="DP57" i="8"/>
  <c r="DP58" i="8"/>
  <c r="DP59" i="8"/>
  <c r="DP60" i="8"/>
  <c r="DP61" i="8"/>
  <c r="DP62" i="8"/>
  <c r="DP63" i="8"/>
  <c r="DP64" i="8"/>
  <c r="DP65" i="8"/>
  <c r="DP66" i="8"/>
  <c r="DP67" i="8"/>
  <c r="DP68" i="8"/>
  <c r="DP69" i="8"/>
  <c r="DP70" i="8"/>
  <c r="DP71" i="8"/>
  <c r="DP72" i="8"/>
  <c r="DP73" i="8"/>
  <c r="DP74" i="8"/>
  <c r="DP75" i="8"/>
  <c r="DP76" i="8"/>
  <c r="DP77" i="8"/>
  <c r="DP78" i="8"/>
  <c r="DP79" i="8"/>
  <c r="DP80" i="8"/>
  <c r="DP81" i="8"/>
  <c r="DP82" i="8"/>
  <c r="DP83" i="8"/>
  <c r="DP84" i="8"/>
  <c r="DP85" i="8"/>
  <c r="DP86" i="8"/>
  <c r="DP87" i="8"/>
  <c r="DP88" i="8"/>
  <c r="DP89" i="8"/>
  <c r="DP90" i="8"/>
  <c r="DP91" i="8"/>
  <c r="DP92" i="8"/>
  <c r="DP93" i="8"/>
  <c r="DP94" i="8"/>
  <c r="DP95" i="8"/>
  <c r="DP96" i="8"/>
  <c r="DP97" i="8"/>
  <c r="DP98" i="8"/>
  <c r="DP99" i="8"/>
  <c r="DP100" i="8"/>
  <c r="DP101" i="8"/>
  <c r="DP102" i="8"/>
  <c r="DP103" i="8"/>
  <c r="DP104" i="8"/>
  <c r="DP105" i="8"/>
  <c r="DP106" i="8"/>
  <c r="DP107" i="8"/>
  <c r="DP108" i="8"/>
  <c r="DP109" i="8"/>
  <c r="DP110" i="8"/>
  <c r="DP111" i="8"/>
  <c r="DP112" i="8"/>
  <c r="DP113" i="8"/>
  <c r="DP114" i="8"/>
  <c r="DP115" i="8"/>
  <c r="DP116" i="8"/>
  <c r="DP117" i="8"/>
  <c r="DP118" i="8"/>
  <c r="DP119" i="8"/>
  <c r="DP120" i="8"/>
  <c r="DP121" i="8"/>
  <c r="DP122" i="8"/>
  <c r="DP123" i="8"/>
  <c r="DP124" i="8"/>
  <c r="DP125" i="8"/>
  <c r="DP126" i="8"/>
  <c r="DP127" i="8"/>
  <c r="DP128" i="8"/>
  <c r="DP129" i="8"/>
  <c r="DP130" i="8"/>
  <c r="DP131" i="8"/>
  <c r="DP132" i="8"/>
  <c r="DP133" i="8"/>
  <c r="DP134" i="8"/>
  <c r="DP135" i="8"/>
  <c r="DP136" i="8"/>
  <c r="DP137" i="8"/>
  <c r="DP138" i="8"/>
  <c r="DP139" i="8"/>
  <c r="DP140" i="8"/>
  <c r="DP141" i="8"/>
  <c r="DP142" i="8"/>
  <c r="DP143" i="8"/>
  <c r="DP144" i="8"/>
  <c r="DP145" i="8"/>
  <c r="DP146" i="8"/>
  <c r="DP147" i="8"/>
  <c r="DP148" i="8"/>
  <c r="DP149" i="8"/>
  <c r="DP150" i="8"/>
  <c r="DP151" i="8"/>
  <c r="DP152" i="8"/>
  <c r="DP153" i="8"/>
  <c r="DP154" i="8"/>
  <c r="DP155" i="8"/>
  <c r="DP156" i="8"/>
  <c r="DP157" i="8"/>
  <c r="DP158" i="8"/>
  <c r="DP159" i="8"/>
  <c r="DP160" i="8"/>
  <c r="DP161" i="8"/>
  <c r="DP162" i="8"/>
  <c r="DP163" i="8"/>
  <c r="DP164" i="8"/>
  <c r="DP165" i="8"/>
  <c r="DP166" i="8"/>
  <c r="DP167" i="8"/>
  <c r="DP168" i="8"/>
  <c r="DP169" i="8"/>
  <c r="DP170" i="8"/>
  <c r="DP171" i="8"/>
  <c r="DP172" i="8"/>
  <c r="DP173" i="8"/>
  <c r="DP174" i="8"/>
  <c r="DP175" i="8"/>
  <c r="DP176" i="8"/>
  <c r="DP177" i="8"/>
  <c r="DP178" i="8"/>
  <c r="DP179" i="8"/>
  <c r="DP180" i="8"/>
  <c r="DP181" i="8"/>
  <c r="DP182" i="8"/>
  <c r="DP183" i="8"/>
  <c r="DP184" i="8"/>
  <c r="DP185" i="8"/>
  <c r="DP186" i="8"/>
  <c r="DP187" i="8"/>
  <c r="DP188" i="8"/>
  <c r="DP189" i="8"/>
  <c r="DP190" i="8"/>
  <c r="DP191" i="8"/>
  <c r="DP192" i="8"/>
  <c r="DP193" i="8"/>
  <c r="DP194" i="8"/>
  <c r="DP195" i="8"/>
  <c r="DP196" i="8"/>
  <c r="DP197" i="8"/>
  <c r="DP198" i="8"/>
  <c r="DP199" i="8"/>
  <c r="DP200" i="8"/>
  <c r="DP201" i="8"/>
  <c r="DP202" i="8"/>
  <c r="DP203" i="8"/>
  <c r="DP204" i="8"/>
  <c r="DP205" i="8"/>
  <c r="DP206" i="8"/>
  <c r="DP207" i="8"/>
  <c r="DP208" i="8"/>
  <c r="DP209" i="8"/>
  <c r="DP210" i="8"/>
  <c r="DP211" i="8"/>
  <c r="DP212" i="8"/>
  <c r="DP213" i="8"/>
  <c r="DP214" i="8"/>
  <c r="DP215" i="8"/>
  <c r="DP216" i="8"/>
  <c r="DP217" i="8"/>
  <c r="DP218" i="8"/>
  <c r="DP219" i="8"/>
  <c r="DP220" i="8"/>
  <c r="DP221" i="8"/>
  <c r="DP222" i="8"/>
  <c r="DP223" i="8"/>
  <c r="DP224" i="8"/>
  <c r="DP225" i="8"/>
  <c r="DP226" i="8"/>
  <c r="DP227" i="8"/>
  <c r="DP228" i="8"/>
  <c r="DP229" i="8"/>
  <c r="DP230" i="8"/>
  <c r="DP231" i="8"/>
  <c r="DP232" i="8"/>
  <c r="DP233" i="8"/>
  <c r="DP234" i="8"/>
  <c r="DP235" i="8"/>
  <c r="DP236" i="8"/>
  <c r="DP237" i="8"/>
  <c r="DP238" i="8"/>
  <c r="DP239" i="8"/>
  <c r="DP240" i="8"/>
  <c r="DP241" i="8"/>
  <c r="DP242" i="8"/>
  <c r="DP243" i="8"/>
  <c r="DP244" i="8"/>
  <c r="DP245" i="8"/>
  <c r="DP246" i="8"/>
  <c r="DP247" i="8"/>
  <c r="DP248" i="8"/>
  <c r="DP249" i="8"/>
  <c r="DP250" i="8"/>
  <c r="DP251" i="8"/>
  <c r="DP252" i="8"/>
  <c r="DP253" i="8"/>
  <c r="DP254" i="8"/>
  <c r="DP255" i="8"/>
  <c r="DP256" i="8"/>
  <c r="DP257" i="8"/>
  <c r="DP258" i="8"/>
  <c r="DP259" i="8"/>
  <c r="DP260" i="8"/>
  <c r="DP261" i="8"/>
  <c r="DP262" i="8"/>
  <c r="DP263" i="8"/>
  <c r="DP264" i="8"/>
  <c r="DP265" i="8"/>
  <c r="DP266" i="8"/>
  <c r="DP267" i="8"/>
  <c r="DP268" i="8"/>
  <c r="DP269" i="8"/>
  <c r="DP270" i="8"/>
  <c r="DP271" i="8"/>
  <c r="DP272" i="8"/>
  <c r="DP273" i="8"/>
  <c r="DP274" i="8"/>
  <c r="DP275" i="8"/>
  <c r="DP276" i="8"/>
  <c r="DP277" i="8"/>
  <c r="DP278" i="8"/>
  <c r="DP279" i="8"/>
  <c r="DP280" i="8"/>
  <c r="DP281" i="8"/>
  <c r="DP282" i="8"/>
  <c r="DP283" i="8"/>
  <c r="DP284" i="8"/>
  <c r="DP285" i="8"/>
  <c r="DP286" i="8"/>
  <c r="DP287" i="8"/>
  <c r="DP288" i="8"/>
  <c r="DP289" i="8"/>
  <c r="DP290" i="8"/>
  <c r="DP291" i="8"/>
  <c r="DP292" i="8"/>
  <c r="DP293" i="8"/>
  <c r="DP294" i="8"/>
  <c r="DP295" i="8"/>
  <c r="DP296" i="8"/>
  <c r="DP297" i="8"/>
  <c r="DP298" i="8"/>
  <c r="DP299" i="8"/>
  <c r="DP300" i="8"/>
  <c r="DP301" i="8"/>
  <c r="DP302" i="8"/>
  <c r="DP303" i="8"/>
  <c r="DP304" i="8"/>
  <c r="DP305" i="8"/>
  <c r="DP306" i="8"/>
  <c r="DP307" i="8"/>
  <c r="DP308" i="8"/>
  <c r="DP309" i="8"/>
  <c r="DP310" i="8"/>
  <c r="DP311" i="8"/>
  <c r="DP312" i="8"/>
  <c r="DP313" i="8"/>
  <c r="DP314" i="8"/>
  <c r="DP315" i="8"/>
  <c r="DP316" i="8"/>
  <c r="DP317" i="8"/>
  <c r="DP318" i="8"/>
  <c r="DP319" i="8"/>
  <c r="DP320" i="8"/>
  <c r="DP321" i="8"/>
  <c r="DP322" i="8"/>
  <c r="DP323" i="8"/>
  <c r="DP324" i="8"/>
  <c r="DP325" i="8"/>
  <c r="DP326" i="8"/>
  <c r="DP327" i="8"/>
  <c r="DP328" i="8"/>
  <c r="DP329" i="8"/>
  <c r="DP330" i="8"/>
  <c r="DP331" i="8"/>
  <c r="DP332" i="8"/>
  <c r="DP333" i="8"/>
  <c r="DP334" i="8"/>
  <c r="DP335" i="8"/>
  <c r="DP336" i="8"/>
  <c r="DP337" i="8"/>
  <c r="DP338" i="8"/>
  <c r="DP339" i="8"/>
  <c r="DP340" i="8"/>
  <c r="DP341" i="8"/>
  <c r="DP342" i="8"/>
  <c r="DP343" i="8"/>
  <c r="DP344" i="8"/>
  <c r="DP345" i="8"/>
  <c r="DP346" i="8"/>
  <c r="DP347" i="8"/>
  <c r="DP348" i="8"/>
  <c r="DP349" i="8"/>
  <c r="DP350" i="8"/>
  <c r="DP351" i="8"/>
  <c r="DP352" i="8"/>
  <c r="DP353" i="8"/>
  <c r="DP354" i="8"/>
  <c r="DP355" i="8"/>
  <c r="DP356" i="8"/>
  <c r="DP357" i="8"/>
  <c r="DP358" i="8"/>
  <c r="DP359" i="8"/>
  <c r="DP360" i="8"/>
  <c r="DP361" i="8"/>
  <c r="DP362" i="8"/>
  <c r="DP363" i="8"/>
  <c r="DP364" i="8"/>
  <c r="DP365" i="8"/>
  <c r="DP366" i="8"/>
  <c r="DP367" i="8"/>
  <c r="DP368" i="8"/>
  <c r="DP369" i="8"/>
  <c r="DP370" i="8"/>
  <c r="DP371" i="8"/>
  <c r="DP372" i="8"/>
  <c r="DP373" i="8"/>
  <c r="DP374" i="8"/>
  <c r="DP375" i="8"/>
  <c r="DP376" i="8"/>
  <c r="DP377" i="8"/>
  <c r="DP378" i="8"/>
  <c r="DP379" i="8"/>
  <c r="DP380" i="8"/>
  <c r="DP381" i="8"/>
  <c r="DP382" i="8"/>
  <c r="DP383" i="8"/>
  <c r="DP384" i="8"/>
  <c r="DP385" i="8"/>
  <c r="DP386" i="8"/>
  <c r="DP387" i="8"/>
  <c r="DP388" i="8"/>
  <c r="DP389" i="8"/>
  <c r="DP390" i="8"/>
  <c r="DP391" i="8"/>
  <c r="DP392" i="8"/>
  <c r="DP393" i="8"/>
  <c r="DP394" i="8"/>
  <c r="DP395" i="8"/>
  <c r="DP396" i="8"/>
  <c r="DP397" i="8"/>
  <c r="DP398" i="8"/>
  <c r="DP399" i="8"/>
  <c r="DP400" i="8"/>
  <c r="DP401" i="8"/>
  <c r="DP402" i="8"/>
  <c r="DP403" i="8"/>
  <c r="DP404" i="8"/>
  <c r="DP405" i="8"/>
  <c r="DP406" i="8"/>
  <c r="DP407" i="8"/>
  <c r="DP408" i="8"/>
  <c r="DP409" i="8"/>
  <c r="DP410" i="8"/>
  <c r="DP411" i="8"/>
  <c r="DP412" i="8"/>
  <c r="DP413" i="8"/>
  <c r="DP414" i="8"/>
  <c r="DP415" i="8"/>
  <c r="DP416" i="8"/>
  <c r="DP417" i="8"/>
  <c r="DP418" i="8"/>
  <c r="DP419" i="8"/>
  <c r="DP420" i="8"/>
  <c r="DP421" i="8"/>
  <c r="DP422" i="8"/>
  <c r="DP423" i="8"/>
  <c r="DP424" i="8"/>
  <c r="DP425" i="8"/>
  <c r="DP426" i="8"/>
  <c r="DP427" i="8"/>
  <c r="DP428" i="8"/>
  <c r="DP429" i="8"/>
  <c r="DP430" i="8"/>
  <c r="DP431" i="8"/>
  <c r="DP432" i="8"/>
  <c r="DP433" i="8"/>
  <c r="DP434" i="8"/>
  <c r="DP435" i="8"/>
  <c r="DP436" i="8"/>
  <c r="DP437" i="8"/>
  <c r="DP438" i="8"/>
  <c r="DP439" i="8"/>
  <c r="DP440" i="8"/>
  <c r="DP441" i="8"/>
  <c r="DP442" i="8"/>
  <c r="DP443" i="8"/>
  <c r="DP444" i="8"/>
  <c r="DP445" i="8"/>
  <c r="DP446" i="8"/>
  <c r="DP447" i="8"/>
  <c r="DP448" i="8"/>
  <c r="DP449" i="8"/>
  <c r="DP450" i="8"/>
  <c r="DP451" i="8"/>
  <c r="DP452" i="8"/>
  <c r="DP453" i="8"/>
  <c r="DP454" i="8"/>
  <c r="DP455" i="8"/>
  <c r="DP456" i="8"/>
  <c r="DP457" i="8"/>
  <c r="DP458" i="8"/>
  <c r="DP459" i="8"/>
  <c r="DP460" i="8"/>
  <c r="DP461" i="8"/>
  <c r="DP462" i="8"/>
  <c r="DP463" i="8"/>
  <c r="DP464" i="8"/>
  <c r="DP465" i="8"/>
  <c r="DP466" i="8"/>
  <c r="DP467" i="8"/>
  <c r="DP468" i="8"/>
  <c r="DP469" i="8"/>
  <c r="DP470" i="8"/>
  <c r="DP471" i="8"/>
  <c r="DP472" i="8"/>
  <c r="DP473" i="8"/>
  <c r="DP474" i="8"/>
  <c r="DP475" i="8"/>
  <c r="DP476" i="8"/>
  <c r="DP477" i="8"/>
  <c r="DP478" i="8"/>
  <c r="DP479" i="8"/>
  <c r="DP480" i="8"/>
  <c r="DP481" i="8"/>
  <c r="DP482" i="8"/>
  <c r="DP483" i="8"/>
  <c r="DP484" i="8"/>
  <c r="DP485" i="8"/>
  <c r="DP486" i="8"/>
  <c r="DP487" i="8"/>
  <c r="DP488" i="8"/>
  <c r="DP489" i="8"/>
  <c r="DP490" i="8"/>
  <c r="DP491" i="8"/>
  <c r="DP492" i="8"/>
  <c r="DP493" i="8"/>
  <c r="DP494" i="8"/>
  <c r="DP495" i="8"/>
  <c r="DP496" i="8"/>
  <c r="DP497" i="8"/>
  <c r="DP498" i="8"/>
  <c r="DP499" i="8"/>
  <c r="DP500" i="8"/>
  <c r="DP27" i="8"/>
  <c r="BX462" i="8"/>
  <c r="BO466" i="8"/>
  <c r="BQ467" i="8"/>
  <c r="BX470" i="8"/>
  <c r="BI473" i="8"/>
  <c r="BK476" i="8"/>
  <c r="DB479" i="8"/>
  <c r="BO480" i="8"/>
  <c r="BN481" i="8"/>
  <c r="BI481" i="8"/>
  <c r="BJ483" i="8"/>
  <c r="BN485" i="8"/>
  <c r="BI485" i="8"/>
  <c r="BK486" i="8"/>
  <c r="BJ487" i="8"/>
  <c r="BN489" i="8"/>
  <c r="BK490" i="8"/>
  <c r="BJ491" i="8"/>
  <c r="BM491" i="8"/>
  <c r="BK492" i="8"/>
  <c r="BN493" i="8"/>
  <c r="BJ495" i="8"/>
  <c r="BK496" i="8"/>
  <c r="BN497" i="8"/>
  <c r="BI497" i="8"/>
  <c r="BO498" i="8"/>
  <c r="BJ499" i="8"/>
  <c r="BM500" i="8"/>
  <c r="DG27" i="8"/>
  <c r="CZ27" i="8"/>
  <c r="BH27" i="8" l="1"/>
  <c r="BI494" i="8"/>
  <c r="BM494" i="8"/>
  <c r="BQ494" i="8"/>
  <c r="BU494" i="8"/>
  <c r="BZ494" i="8"/>
  <c r="CD494" i="8"/>
  <c r="CI494" i="8"/>
  <c r="CM494" i="8"/>
  <c r="CR494" i="8"/>
  <c r="CW494" i="8"/>
  <c r="DA494" i="8"/>
  <c r="DE494" i="8"/>
  <c r="DI494" i="8"/>
  <c r="BI488" i="8"/>
  <c r="BM488" i="8"/>
  <c r="BQ488" i="8"/>
  <c r="BU488" i="8"/>
  <c r="BZ488" i="8"/>
  <c r="CD488" i="8"/>
  <c r="CI488" i="8"/>
  <c r="CM488" i="8"/>
  <c r="CR488" i="8"/>
  <c r="CW488" i="8"/>
  <c r="DA488" i="8"/>
  <c r="DE488" i="8"/>
  <c r="DI488" i="8"/>
  <c r="BI484" i="8"/>
  <c r="BM484" i="8"/>
  <c r="BQ484" i="8"/>
  <c r="BU484" i="8"/>
  <c r="BZ484" i="8"/>
  <c r="CD484" i="8"/>
  <c r="CI484" i="8"/>
  <c r="CM484" i="8"/>
  <c r="CR484" i="8"/>
  <c r="CW484" i="8"/>
  <c r="DA484" i="8"/>
  <c r="DE484" i="8"/>
  <c r="DI484" i="8"/>
  <c r="BI482" i="8"/>
  <c r="BM482" i="8"/>
  <c r="BQ482" i="8"/>
  <c r="BU482" i="8"/>
  <c r="BZ482" i="8"/>
  <c r="CD482" i="8"/>
  <c r="CI482" i="8"/>
  <c r="CM482" i="8"/>
  <c r="CR482" i="8"/>
  <c r="CW482" i="8"/>
  <c r="DA482" i="8"/>
  <c r="DE482" i="8"/>
  <c r="DI482" i="8"/>
  <c r="BI478" i="8"/>
  <c r="BM478" i="8"/>
  <c r="BQ478" i="8"/>
  <c r="BU478" i="8"/>
  <c r="BZ478" i="8"/>
  <c r="CD478" i="8"/>
  <c r="CI478" i="8"/>
  <c r="CM478" i="8"/>
  <c r="CR478" i="8"/>
  <c r="CW478" i="8"/>
  <c r="DA478" i="8"/>
  <c r="DE478" i="8"/>
  <c r="DI478" i="8"/>
  <c r="BI474" i="8"/>
  <c r="BM474" i="8"/>
  <c r="BQ474" i="8"/>
  <c r="BU474" i="8"/>
  <c r="BZ474" i="8"/>
  <c r="CD474" i="8"/>
  <c r="CI474" i="8"/>
  <c r="CM474" i="8"/>
  <c r="CR474" i="8"/>
  <c r="CW474" i="8"/>
  <c r="DA474" i="8"/>
  <c r="DE474" i="8"/>
  <c r="DI474" i="8"/>
  <c r="BI472" i="8"/>
  <c r="BM472" i="8"/>
  <c r="BQ472" i="8"/>
  <c r="BU472" i="8"/>
  <c r="BZ472" i="8"/>
  <c r="CD472" i="8"/>
  <c r="CI472" i="8"/>
  <c r="CM472" i="8"/>
  <c r="CR472" i="8"/>
  <c r="CW472" i="8"/>
  <c r="DA472" i="8"/>
  <c r="DE472" i="8"/>
  <c r="DI472" i="8"/>
  <c r="BI468" i="8"/>
  <c r="BM468" i="8"/>
  <c r="BQ468" i="8"/>
  <c r="BU468" i="8"/>
  <c r="BZ468" i="8"/>
  <c r="CD468" i="8"/>
  <c r="CI468" i="8"/>
  <c r="CM468" i="8"/>
  <c r="CR468" i="8"/>
  <c r="CW468" i="8"/>
  <c r="DA468" i="8"/>
  <c r="DE468" i="8"/>
  <c r="DI468" i="8"/>
  <c r="BI464" i="8"/>
  <c r="BM464" i="8"/>
  <c r="BQ464" i="8"/>
  <c r="BU464" i="8"/>
  <c r="BZ464" i="8"/>
  <c r="CD464" i="8"/>
  <c r="CI464" i="8"/>
  <c r="CM464" i="8"/>
  <c r="CR464" i="8"/>
  <c r="CW464" i="8"/>
  <c r="DA464" i="8"/>
  <c r="DE464" i="8"/>
  <c r="DI464" i="8"/>
  <c r="BK460" i="8"/>
  <c r="BO460" i="8"/>
  <c r="BS460" i="8"/>
  <c r="BX460" i="8"/>
  <c r="CB460" i="8"/>
  <c r="CG460" i="8"/>
  <c r="CK460" i="8"/>
  <c r="CP460" i="8"/>
  <c r="CT460" i="8"/>
  <c r="BI460" i="8"/>
  <c r="BM460" i="8"/>
  <c r="BQ460" i="8"/>
  <c r="BU460" i="8"/>
  <c r="BZ460" i="8"/>
  <c r="CD460" i="8"/>
  <c r="CI460" i="8"/>
  <c r="CM460" i="8"/>
  <c r="CR460" i="8"/>
  <c r="CW460" i="8"/>
  <c r="DA460" i="8"/>
  <c r="DE460" i="8"/>
  <c r="DI460" i="8"/>
  <c r="BK458" i="8"/>
  <c r="BO458" i="8"/>
  <c r="BS458" i="8"/>
  <c r="BX458" i="8"/>
  <c r="CB458" i="8"/>
  <c r="CG458" i="8"/>
  <c r="CK458" i="8"/>
  <c r="CP458" i="8"/>
  <c r="CT458" i="8"/>
  <c r="CY458" i="8"/>
  <c r="DC458" i="8"/>
  <c r="DG458" i="8"/>
  <c r="BI458" i="8"/>
  <c r="BM458" i="8"/>
  <c r="BQ458" i="8"/>
  <c r="BU458" i="8"/>
  <c r="BZ458" i="8"/>
  <c r="CD458" i="8"/>
  <c r="CI458" i="8"/>
  <c r="CM458" i="8"/>
  <c r="CR458" i="8"/>
  <c r="CW458" i="8"/>
  <c r="DA458" i="8"/>
  <c r="DE458" i="8"/>
  <c r="DI458" i="8"/>
  <c r="BK454" i="8"/>
  <c r="BO454" i="8"/>
  <c r="BS454" i="8"/>
  <c r="BX454" i="8"/>
  <c r="CB454" i="8"/>
  <c r="CG454" i="8"/>
  <c r="CK454" i="8"/>
  <c r="CP454" i="8"/>
  <c r="CT454" i="8"/>
  <c r="CY454" i="8"/>
  <c r="DC454" i="8"/>
  <c r="DG454" i="8"/>
  <c r="BI454" i="8"/>
  <c r="BM454" i="8"/>
  <c r="BQ454" i="8"/>
  <c r="BU454" i="8"/>
  <c r="BZ454" i="8"/>
  <c r="CD454" i="8"/>
  <c r="CI454" i="8"/>
  <c r="CM454" i="8"/>
  <c r="CR454" i="8"/>
  <c r="CW454" i="8"/>
  <c r="DA454" i="8"/>
  <c r="DE454" i="8"/>
  <c r="DI454" i="8"/>
  <c r="BK450" i="8"/>
  <c r="BO450" i="8"/>
  <c r="BS450" i="8"/>
  <c r="BX450" i="8"/>
  <c r="CB450" i="8"/>
  <c r="CG450" i="8"/>
  <c r="CK450" i="8"/>
  <c r="CP450" i="8"/>
  <c r="CT450" i="8"/>
  <c r="CY450" i="8"/>
  <c r="DC450" i="8"/>
  <c r="DG450" i="8"/>
  <c r="BI450" i="8"/>
  <c r="BM450" i="8"/>
  <c r="BQ450" i="8"/>
  <c r="BU450" i="8"/>
  <c r="BZ450" i="8"/>
  <c r="CD450" i="8"/>
  <c r="CI450" i="8"/>
  <c r="CM450" i="8"/>
  <c r="CR450" i="8"/>
  <c r="CW450" i="8"/>
  <c r="DA450" i="8"/>
  <c r="DE450" i="8"/>
  <c r="DI450" i="8"/>
  <c r="BK446" i="8"/>
  <c r="BO446" i="8"/>
  <c r="BS446" i="8"/>
  <c r="BX446" i="8"/>
  <c r="CB446" i="8"/>
  <c r="CG446" i="8"/>
  <c r="CK446" i="8"/>
  <c r="CP446" i="8"/>
  <c r="CT446" i="8"/>
  <c r="CY446" i="8"/>
  <c r="DC446" i="8"/>
  <c r="DG446" i="8"/>
  <c r="BI446" i="8"/>
  <c r="BM446" i="8"/>
  <c r="BQ446" i="8"/>
  <c r="BU446" i="8"/>
  <c r="BZ446" i="8"/>
  <c r="CD446" i="8"/>
  <c r="CI446" i="8"/>
  <c r="CM446" i="8"/>
  <c r="CR446" i="8"/>
  <c r="CW446" i="8"/>
  <c r="DA446" i="8"/>
  <c r="DE446" i="8"/>
  <c r="DI446" i="8"/>
  <c r="BK442" i="8"/>
  <c r="BO442" i="8"/>
  <c r="BS442" i="8"/>
  <c r="BX442" i="8"/>
  <c r="CB442" i="8"/>
  <c r="CG442" i="8"/>
  <c r="CK442" i="8"/>
  <c r="CP442" i="8"/>
  <c r="CT442" i="8"/>
  <c r="CY442" i="8"/>
  <c r="DC442" i="8"/>
  <c r="DG442" i="8"/>
  <c r="BI442" i="8"/>
  <c r="BM442" i="8"/>
  <c r="BQ442" i="8"/>
  <c r="BU442" i="8"/>
  <c r="BZ442" i="8"/>
  <c r="CD442" i="8"/>
  <c r="CI442" i="8"/>
  <c r="CM442" i="8"/>
  <c r="CR442" i="8"/>
  <c r="CW442" i="8"/>
  <c r="DA442" i="8"/>
  <c r="DE442" i="8"/>
  <c r="DI442" i="8"/>
  <c r="BK440" i="8"/>
  <c r="BO440" i="8"/>
  <c r="BS440" i="8"/>
  <c r="BX440" i="8"/>
  <c r="CB440" i="8"/>
  <c r="CG440" i="8"/>
  <c r="CK440" i="8"/>
  <c r="CP440" i="8"/>
  <c r="CT440" i="8"/>
  <c r="CY440" i="8"/>
  <c r="DC440" i="8"/>
  <c r="DG440" i="8"/>
  <c r="BI440" i="8"/>
  <c r="BM440" i="8"/>
  <c r="BQ440" i="8"/>
  <c r="BU440" i="8"/>
  <c r="BZ440" i="8"/>
  <c r="CD440" i="8"/>
  <c r="CI440" i="8"/>
  <c r="CM440" i="8"/>
  <c r="CR440" i="8"/>
  <c r="CW440" i="8"/>
  <c r="DA440" i="8"/>
  <c r="DE440" i="8"/>
  <c r="DI440" i="8"/>
  <c r="BK436" i="8"/>
  <c r="BO436" i="8"/>
  <c r="BS436" i="8"/>
  <c r="BX436" i="8"/>
  <c r="CB436" i="8"/>
  <c r="CG436" i="8"/>
  <c r="CK436" i="8"/>
  <c r="CP436" i="8"/>
  <c r="BQ436" i="8"/>
  <c r="CI436" i="8"/>
  <c r="CT436" i="8"/>
  <c r="CY436" i="8"/>
  <c r="DC436" i="8"/>
  <c r="DG436" i="8"/>
  <c r="BM436" i="8"/>
  <c r="CD436" i="8"/>
  <c r="BI436" i="8"/>
  <c r="BZ436" i="8"/>
  <c r="CR436" i="8"/>
  <c r="CW436" i="8"/>
  <c r="DA436" i="8"/>
  <c r="DE436" i="8"/>
  <c r="DI436" i="8"/>
  <c r="BU436" i="8"/>
  <c r="CM436" i="8"/>
  <c r="BK432" i="8"/>
  <c r="BO432" i="8"/>
  <c r="BS432" i="8"/>
  <c r="BX432" i="8"/>
  <c r="CB432" i="8"/>
  <c r="CG432" i="8"/>
  <c r="CK432" i="8"/>
  <c r="CP432" i="8"/>
  <c r="CT432" i="8"/>
  <c r="CY432" i="8"/>
  <c r="DC432" i="8"/>
  <c r="DG432" i="8"/>
  <c r="BI432" i="8"/>
  <c r="BZ432" i="8"/>
  <c r="CR432" i="8"/>
  <c r="DI432" i="8"/>
  <c r="BU432" i="8"/>
  <c r="CM432" i="8"/>
  <c r="DE432" i="8"/>
  <c r="BQ432" i="8"/>
  <c r="CI432" i="8"/>
  <c r="DA432" i="8"/>
  <c r="BM432" i="8"/>
  <c r="CD432" i="8"/>
  <c r="CW432" i="8"/>
  <c r="BK430" i="8"/>
  <c r="BO430" i="8"/>
  <c r="BS430" i="8"/>
  <c r="BX430" i="8"/>
  <c r="CB430" i="8"/>
  <c r="CG430" i="8"/>
  <c r="CK430" i="8"/>
  <c r="CP430" i="8"/>
  <c r="CT430" i="8"/>
  <c r="CY430" i="8"/>
  <c r="DC430" i="8"/>
  <c r="DG430" i="8"/>
  <c r="BM430" i="8"/>
  <c r="CD430" i="8"/>
  <c r="CW430" i="8"/>
  <c r="BI430" i="8"/>
  <c r="BZ430" i="8"/>
  <c r="CR430" i="8"/>
  <c r="DI430" i="8"/>
  <c r="BU430" i="8"/>
  <c r="CM430" i="8"/>
  <c r="DE430" i="8"/>
  <c r="BQ430" i="8"/>
  <c r="CI430" i="8"/>
  <c r="DA430" i="8"/>
  <c r="BK426" i="8"/>
  <c r="BO426" i="8"/>
  <c r="BS426" i="8"/>
  <c r="BX426" i="8"/>
  <c r="CB426" i="8"/>
  <c r="CG426" i="8"/>
  <c r="CK426" i="8"/>
  <c r="CP426" i="8"/>
  <c r="CT426" i="8"/>
  <c r="CY426" i="8"/>
  <c r="DC426" i="8"/>
  <c r="DG426" i="8"/>
  <c r="BU426" i="8"/>
  <c r="CM426" i="8"/>
  <c r="DE426" i="8"/>
  <c r="BQ426" i="8"/>
  <c r="CI426" i="8"/>
  <c r="DA426" i="8"/>
  <c r="BM426" i="8"/>
  <c r="CD426" i="8"/>
  <c r="CW426" i="8"/>
  <c r="BI426" i="8"/>
  <c r="BZ426" i="8"/>
  <c r="CR426" i="8"/>
  <c r="DI426" i="8"/>
  <c r="BK422" i="8"/>
  <c r="BO422" i="8"/>
  <c r="BS422" i="8"/>
  <c r="BX422" i="8"/>
  <c r="CB422" i="8"/>
  <c r="CG422" i="8"/>
  <c r="CK422" i="8"/>
  <c r="CP422" i="8"/>
  <c r="CT422" i="8"/>
  <c r="CY422" i="8"/>
  <c r="DC422" i="8"/>
  <c r="DG422" i="8"/>
  <c r="BM422" i="8"/>
  <c r="CD422" i="8"/>
  <c r="CW422" i="8"/>
  <c r="BI422" i="8"/>
  <c r="BZ422" i="8"/>
  <c r="CR422" i="8"/>
  <c r="DI422" i="8"/>
  <c r="BU422" i="8"/>
  <c r="CM422" i="8"/>
  <c r="DE422" i="8"/>
  <c r="BQ422" i="8"/>
  <c r="CI422" i="8"/>
  <c r="DA422" i="8"/>
  <c r="BK418" i="8"/>
  <c r="BO418" i="8"/>
  <c r="BS418" i="8"/>
  <c r="BX418" i="8"/>
  <c r="CB418" i="8"/>
  <c r="CG418" i="8"/>
  <c r="CK418" i="8"/>
  <c r="CP418" i="8"/>
  <c r="CT418" i="8"/>
  <c r="CY418" i="8"/>
  <c r="DC418" i="8"/>
  <c r="DG418" i="8"/>
  <c r="BU418" i="8"/>
  <c r="CM418" i="8"/>
  <c r="DE418" i="8"/>
  <c r="BQ418" i="8"/>
  <c r="CI418" i="8"/>
  <c r="DA418" i="8"/>
  <c r="BM418" i="8"/>
  <c r="CD418" i="8"/>
  <c r="CW418" i="8"/>
  <c r="BI418" i="8"/>
  <c r="BZ418" i="8"/>
  <c r="CR418" i="8"/>
  <c r="DI418" i="8"/>
  <c r="BK414" i="8"/>
  <c r="BO414" i="8"/>
  <c r="BS414" i="8"/>
  <c r="BX414" i="8"/>
  <c r="CB414" i="8"/>
  <c r="CG414" i="8"/>
  <c r="CK414" i="8"/>
  <c r="CP414" i="8"/>
  <c r="CT414" i="8"/>
  <c r="CY414" i="8"/>
  <c r="DC414" i="8"/>
  <c r="DG414" i="8"/>
  <c r="BM414" i="8"/>
  <c r="CD414" i="8"/>
  <c r="CW414" i="8"/>
  <c r="BI414" i="8"/>
  <c r="BZ414" i="8"/>
  <c r="CR414" i="8"/>
  <c r="DI414" i="8"/>
  <c r="BU414" i="8"/>
  <c r="CM414" i="8"/>
  <c r="DE414" i="8"/>
  <c r="BQ414" i="8"/>
  <c r="CI414" i="8"/>
  <c r="DA414" i="8"/>
  <c r="BK410" i="8"/>
  <c r="BO410" i="8"/>
  <c r="BS410" i="8"/>
  <c r="BX410" i="8"/>
  <c r="CB410" i="8"/>
  <c r="CG410" i="8"/>
  <c r="CK410" i="8"/>
  <c r="CP410" i="8"/>
  <c r="CT410" i="8"/>
  <c r="CY410" i="8"/>
  <c r="DC410" i="8"/>
  <c r="DG410" i="8"/>
  <c r="DE410" i="8"/>
  <c r="BM410" i="8"/>
  <c r="BU410" i="8"/>
  <c r="CD410" i="8"/>
  <c r="CM410" i="8"/>
  <c r="DA410" i="8"/>
  <c r="CW410" i="8"/>
  <c r="BI410" i="8"/>
  <c r="BQ410" i="8"/>
  <c r="BZ410" i="8"/>
  <c r="CI410" i="8"/>
  <c r="CR410" i="8"/>
  <c r="DI410" i="8"/>
  <c r="BK408" i="8"/>
  <c r="BO408" i="8"/>
  <c r="BS408" i="8"/>
  <c r="BX408" i="8"/>
  <c r="CB408" i="8"/>
  <c r="CG408" i="8"/>
  <c r="CK408" i="8"/>
  <c r="CP408" i="8"/>
  <c r="CT408" i="8"/>
  <c r="CY408" i="8"/>
  <c r="DC408" i="8"/>
  <c r="DG408" i="8"/>
  <c r="BI408" i="8"/>
  <c r="BQ408" i="8"/>
  <c r="BZ408" i="8"/>
  <c r="CI408" i="8"/>
  <c r="CR408" i="8"/>
  <c r="DA408" i="8"/>
  <c r="DI408" i="8"/>
  <c r="BM408" i="8"/>
  <c r="BU408" i="8"/>
  <c r="CD408" i="8"/>
  <c r="CM408" i="8"/>
  <c r="CW408" i="8"/>
  <c r="DE408" i="8"/>
  <c r="BK404" i="8"/>
  <c r="BO404" i="8"/>
  <c r="BS404" i="8"/>
  <c r="BX404" i="8"/>
  <c r="CB404" i="8"/>
  <c r="CG404" i="8"/>
  <c r="CK404" i="8"/>
  <c r="CP404" i="8"/>
  <c r="CT404" i="8"/>
  <c r="CY404" i="8"/>
  <c r="DC404" i="8"/>
  <c r="DG404" i="8"/>
  <c r="BI404" i="8"/>
  <c r="BQ404" i="8"/>
  <c r="BZ404" i="8"/>
  <c r="CI404" i="8"/>
  <c r="CR404" i="8"/>
  <c r="DA404" i="8"/>
  <c r="DI404" i="8"/>
  <c r="BM404" i="8"/>
  <c r="BU404" i="8"/>
  <c r="CD404" i="8"/>
  <c r="CM404" i="8"/>
  <c r="CW404" i="8"/>
  <c r="DE404" i="8"/>
  <c r="BI400" i="8"/>
  <c r="BM400" i="8"/>
  <c r="BQ400" i="8"/>
  <c r="BU400" i="8"/>
  <c r="BZ400" i="8"/>
  <c r="BK400" i="8"/>
  <c r="BO400" i="8"/>
  <c r="BS400" i="8"/>
  <c r="BX400" i="8"/>
  <c r="CB400" i="8"/>
  <c r="CG400" i="8"/>
  <c r="CK400" i="8"/>
  <c r="CP400" i="8"/>
  <c r="CT400" i="8"/>
  <c r="CY400" i="8"/>
  <c r="DC400" i="8"/>
  <c r="DG400" i="8"/>
  <c r="CI400" i="8"/>
  <c r="CR400" i="8"/>
  <c r="DA400" i="8"/>
  <c r="DI400" i="8"/>
  <c r="CD400" i="8"/>
  <c r="CM400" i="8"/>
  <c r="CW400" i="8"/>
  <c r="DE400" i="8"/>
  <c r="BI396" i="8"/>
  <c r="BM396" i="8"/>
  <c r="BQ396" i="8"/>
  <c r="BU396" i="8"/>
  <c r="BZ396" i="8"/>
  <c r="CD396" i="8"/>
  <c r="CI396" i="8"/>
  <c r="CM396" i="8"/>
  <c r="CR396" i="8"/>
  <c r="CW396" i="8"/>
  <c r="DA396" i="8"/>
  <c r="DE396" i="8"/>
  <c r="DI396" i="8"/>
  <c r="BK396" i="8"/>
  <c r="BO396" i="8"/>
  <c r="BS396" i="8"/>
  <c r="BX396" i="8"/>
  <c r="CB396" i="8"/>
  <c r="CG396" i="8"/>
  <c r="CK396" i="8"/>
  <c r="CP396" i="8"/>
  <c r="CT396" i="8"/>
  <c r="CY396" i="8"/>
  <c r="DC396" i="8"/>
  <c r="DG396" i="8"/>
  <c r="BI392" i="8"/>
  <c r="BM392" i="8"/>
  <c r="BQ392" i="8"/>
  <c r="BU392" i="8"/>
  <c r="BZ392" i="8"/>
  <c r="CD392" i="8"/>
  <c r="CI392" i="8"/>
  <c r="CM392" i="8"/>
  <c r="CR392" i="8"/>
  <c r="CW392" i="8"/>
  <c r="DA392" i="8"/>
  <c r="DE392" i="8"/>
  <c r="DI392" i="8"/>
  <c r="BK392" i="8"/>
  <c r="BO392" i="8"/>
  <c r="BS392" i="8"/>
  <c r="BX392" i="8"/>
  <c r="CB392" i="8"/>
  <c r="CG392" i="8"/>
  <c r="CK392" i="8"/>
  <c r="CP392" i="8"/>
  <c r="CT392" i="8"/>
  <c r="CY392" i="8"/>
  <c r="DC392" i="8"/>
  <c r="DG392" i="8"/>
  <c r="BI388" i="8"/>
  <c r="BM388" i="8"/>
  <c r="BQ388" i="8"/>
  <c r="BU388" i="8"/>
  <c r="BZ388" i="8"/>
  <c r="CD388" i="8"/>
  <c r="CI388" i="8"/>
  <c r="CM388" i="8"/>
  <c r="CR388" i="8"/>
  <c r="CW388" i="8"/>
  <c r="DA388" i="8"/>
  <c r="DE388" i="8"/>
  <c r="DI388" i="8"/>
  <c r="BK388" i="8"/>
  <c r="BO388" i="8"/>
  <c r="BS388" i="8"/>
  <c r="BX388" i="8"/>
  <c r="CB388" i="8"/>
  <c r="CG388" i="8"/>
  <c r="CK388" i="8"/>
  <c r="CP388" i="8"/>
  <c r="CT388" i="8"/>
  <c r="CY388" i="8"/>
  <c r="DC388" i="8"/>
  <c r="DG388" i="8"/>
  <c r="BI386" i="8"/>
  <c r="BM386" i="8"/>
  <c r="BQ386" i="8"/>
  <c r="BU386" i="8"/>
  <c r="BZ386" i="8"/>
  <c r="CD386" i="8"/>
  <c r="CI386" i="8"/>
  <c r="CM386" i="8"/>
  <c r="CR386" i="8"/>
  <c r="CW386" i="8"/>
  <c r="DA386" i="8"/>
  <c r="DE386" i="8"/>
  <c r="DI386" i="8"/>
  <c r="BK386" i="8"/>
  <c r="BO386" i="8"/>
  <c r="BS386" i="8"/>
  <c r="BX386" i="8"/>
  <c r="CB386" i="8"/>
  <c r="CG386" i="8"/>
  <c r="CK386" i="8"/>
  <c r="CP386" i="8"/>
  <c r="CT386" i="8"/>
  <c r="CY386" i="8"/>
  <c r="DC386" i="8"/>
  <c r="DG386" i="8"/>
  <c r="BI382" i="8"/>
  <c r="BM382" i="8"/>
  <c r="BQ382" i="8"/>
  <c r="BU382" i="8"/>
  <c r="BZ382" i="8"/>
  <c r="CD382" i="8"/>
  <c r="CI382" i="8"/>
  <c r="CM382" i="8"/>
  <c r="CR382" i="8"/>
  <c r="CW382" i="8"/>
  <c r="DA382" i="8"/>
  <c r="DE382" i="8"/>
  <c r="DI382" i="8"/>
  <c r="BK382" i="8"/>
  <c r="BO382" i="8"/>
  <c r="BS382" i="8"/>
  <c r="BX382" i="8"/>
  <c r="CB382" i="8"/>
  <c r="CG382" i="8"/>
  <c r="CK382" i="8"/>
  <c r="CP382" i="8"/>
  <c r="CT382" i="8"/>
  <c r="CY382" i="8"/>
  <c r="DC382" i="8"/>
  <c r="DG382" i="8"/>
  <c r="BI378" i="8"/>
  <c r="BM378" i="8"/>
  <c r="BQ378" i="8"/>
  <c r="BU378" i="8"/>
  <c r="BZ378" i="8"/>
  <c r="CD378" i="8"/>
  <c r="CI378" i="8"/>
  <c r="CM378" i="8"/>
  <c r="CR378" i="8"/>
  <c r="CW378" i="8"/>
  <c r="DA378" i="8"/>
  <c r="DE378" i="8"/>
  <c r="DI378" i="8"/>
  <c r="BK378" i="8"/>
  <c r="BO378" i="8"/>
  <c r="BS378" i="8"/>
  <c r="BX378" i="8"/>
  <c r="CB378" i="8"/>
  <c r="CG378" i="8"/>
  <c r="CK378" i="8"/>
  <c r="CP378" i="8"/>
  <c r="CT378" i="8"/>
  <c r="CY378" i="8"/>
  <c r="DC378" i="8"/>
  <c r="DG378" i="8"/>
  <c r="BI374" i="8"/>
  <c r="BM374" i="8"/>
  <c r="BQ374" i="8"/>
  <c r="BU374" i="8"/>
  <c r="BZ374" i="8"/>
  <c r="CD374" i="8"/>
  <c r="CI374" i="8"/>
  <c r="CM374" i="8"/>
  <c r="CR374" i="8"/>
  <c r="CW374" i="8"/>
  <c r="DA374" i="8"/>
  <c r="DE374" i="8"/>
  <c r="DI374" i="8"/>
  <c r="BK374" i="8"/>
  <c r="BO374" i="8"/>
  <c r="BS374" i="8"/>
  <c r="BX374" i="8"/>
  <c r="CB374" i="8"/>
  <c r="CG374" i="8"/>
  <c r="CK374" i="8"/>
  <c r="CP374" i="8"/>
  <c r="CT374" i="8"/>
  <c r="CY374" i="8"/>
  <c r="DC374" i="8"/>
  <c r="DG374" i="8"/>
  <c r="BI370" i="8"/>
  <c r="BM370" i="8"/>
  <c r="BQ370" i="8"/>
  <c r="BU370" i="8"/>
  <c r="BZ370" i="8"/>
  <c r="CD370" i="8"/>
  <c r="CI370" i="8"/>
  <c r="CM370" i="8"/>
  <c r="CR370" i="8"/>
  <c r="CW370" i="8"/>
  <c r="DA370" i="8"/>
  <c r="DE370" i="8"/>
  <c r="DI370" i="8"/>
  <c r="BK370" i="8"/>
  <c r="BO370" i="8"/>
  <c r="BS370" i="8"/>
  <c r="BX370" i="8"/>
  <c r="CB370" i="8"/>
  <c r="CG370" i="8"/>
  <c r="CK370" i="8"/>
  <c r="CP370" i="8"/>
  <c r="CT370" i="8"/>
  <c r="CY370" i="8"/>
  <c r="DC370" i="8"/>
  <c r="DG370" i="8"/>
  <c r="BI368" i="8"/>
  <c r="BM368" i="8"/>
  <c r="BQ368" i="8"/>
  <c r="BU368" i="8"/>
  <c r="BZ368" i="8"/>
  <c r="CD368" i="8"/>
  <c r="CI368" i="8"/>
  <c r="CM368" i="8"/>
  <c r="CR368" i="8"/>
  <c r="CW368" i="8"/>
  <c r="DA368" i="8"/>
  <c r="DE368" i="8"/>
  <c r="DI368" i="8"/>
  <c r="BK368" i="8"/>
  <c r="BO368" i="8"/>
  <c r="BS368" i="8"/>
  <c r="BX368" i="8"/>
  <c r="CB368" i="8"/>
  <c r="CG368" i="8"/>
  <c r="CK368" i="8"/>
  <c r="CP368" i="8"/>
  <c r="CT368" i="8"/>
  <c r="CY368" i="8"/>
  <c r="DC368" i="8"/>
  <c r="DG368" i="8"/>
  <c r="BI364" i="8"/>
  <c r="BM364" i="8"/>
  <c r="BQ364" i="8"/>
  <c r="BU364" i="8"/>
  <c r="BZ364" i="8"/>
  <c r="CD364" i="8"/>
  <c r="CI364" i="8"/>
  <c r="CM364" i="8"/>
  <c r="CR364" i="8"/>
  <c r="CW364" i="8"/>
  <c r="DA364" i="8"/>
  <c r="DE364" i="8"/>
  <c r="DI364" i="8"/>
  <c r="BK364" i="8"/>
  <c r="BO364" i="8"/>
  <c r="BS364" i="8"/>
  <c r="BX364" i="8"/>
  <c r="CB364" i="8"/>
  <c r="CG364" i="8"/>
  <c r="CK364" i="8"/>
  <c r="CP364" i="8"/>
  <c r="CT364" i="8"/>
  <c r="CY364" i="8"/>
  <c r="DC364" i="8"/>
  <c r="DG364" i="8"/>
  <c r="BI360" i="8"/>
  <c r="BM360" i="8"/>
  <c r="BQ360" i="8"/>
  <c r="BU360" i="8"/>
  <c r="BZ360" i="8"/>
  <c r="CD360" i="8"/>
  <c r="CI360" i="8"/>
  <c r="CM360" i="8"/>
  <c r="CR360" i="8"/>
  <c r="CW360" i="8"/>
  <c r="DA360" i="8"/>
  <c r="DE360" i="8"/>
  <c r="DI360" i="8"/>
  <c r="BK360" i="8"/>
  <c r="BO360" i="8"/>
  <c r="BS360" i="8"/>
  <c r="BX360" i="8"/>
  <c r="CB360" i="8"/>
  <c r="CG360" i="8"/>
  <c r="CK360" i="8"/>
  <c r="CP360" i="8"/>
  <c r="CT360" i="8"/>
  <c r="CY360" i="8"/>
  <c r="DC360" i="8"/>
  <c r="DG360" i="8"/>
  <c r="BI356" i="8"/>
  <c r="BM356" i="8"/>
  <c r="BQ356" i="8"/>
  <c r="BU356" i="8"/>
  <c r="BZ356" i="8"/>
  <c r="CD356" i="8"/>
  <c r="CI356" i="8"/>
  <c r="CM356" i="8"/>
  <c r="CR356" i="8"/>
  <c r="CW356" i="8"/>
  <c r="DA356" i="8"/>
  <c r="DE356" i="8"/>
  <c r="DI356" i="8"/>
  <c r="BK356" i="8"/>
  <c r="BO356" i="8"/>
  <c r="BS356" i="8"/>
  <c r="BX356" i="8"/>
  <c r="CB356" i="8"/>
  <c r="CG356" i="8"/>
  <c r="CK356" i="8"/>
  <c r="CP356" i="8"/>
  <c r="CT356" i="8"/>
  <c r="CY356" i="8"/>
  <c r="DC356" i="8"/>
  <c r="DG356" i="8"/>
  <c r="BI354" i="8"/>
  <c r="BM354" i="8"/>
  <c r="BQ354" i="8"/>
  <c r="BU354" i="8"/>
  <c r="BZ354" i="8"/>
  <c r="CD354" i="8"/>
  <c r="CI354" i="8"/>
  <c r="CM354" i="8"/>
  <c r="CR354" i="8"/>
  <c r="CW354" i="8"/>
  <c r="DA354" i="8"/>
  <c r="DE354" i="8"/>
  <c r="DI354" i="8"/>
  <c r="BK354" i="8"/>
  <c r="BO354" i="8"/>
  <c r="BS354" i="8"/>
  <c r="BX354" i="8"/>
  <c r="CB354" i="8"/>
  <c r="CG354" i="8"/>
  <c r="CK354" i="8"/>
  <c r="CP354" i="8"/>
  <c r="CT354" i="8"/>
  <c r="CY354" i="8"/>
  <c r="DC354" i="8"/>
  <c r="DG354" i="8"/>
  <c r="BI350" i="8"/>
  <c r="BM350" i="8"/>
  <c r="BQ350" i="8"/>
  <c r="BU350" i="8"/>
  <c r="BZ350" i="8"/>
  <c r="CD350" i="8"/>
  <c r="CI350" i="8"/>
  <c r="CM350" i="8"/>
  <c r="CR350" i="8"/>
  <c r="CW350" i="8"/>
  <c r="DA350" i="8"/>
  <c r="DE350" i="8"/>
  <c r="DI350" i="8"/>
  <c r="BK350" i="8"/>
  <c r="BO350" i="8"/>
  <c r="BS350" i="8"/>
  <c r="BX350" i="8"/>
  <c r="CB350" i="8"/>
  <c r="CG350" i="8"/>
  <c r="CK350" i="8"/>
  <c r="CP350" i="8"/>
  <c r="CT350" i="8"/>
  <c r="CY350" i="8"/>
  <c r="DC350" i="8"/>
  <c r="DG350" i="8"/>
  <c r="BI344" i="8"/>
  <c r="BO344" i="8"/>
  <c r="BZ344" i="8"/>
  <c r="CG344" i="8"/>
  <c r="CR344" i="8"/>
  <c r="CY344" i="8"/>
  <c r="DI344" i="8"/>
  <c r="BK344" i="8"/>
  <c r="BU344" i="8"/>
  <c r="CB344" i="8"/>
  <c r="CM344" i="8"/>
  <c r="CT344" i="8"/>
  <c r="DE344" i="8"/>
  <c r="BQ344" i="8"/>
  <c r="BX344" i="8"/>
  <c r="CI344" i="8"/>
  <c r="CP344" i="8"/>
  <c r="DA344" i="8"/>
  <c r="DG344" i="8"/>
  <c r="BM344" i="8"/>
  <c r="BS344" i="8"/>
  <c r="CD344" i="8"/>
  <c r="CK344" i="8"/>
  <c r="CW344" i="8"/>
  <c r="DC344" i="8"/>
  <c r="BJ500" i="8"/>
  <c r="BN500" i="8"/>
  <c r="BR500" i="8"/>
  <c r="BW500" i="8"/>
  <c r="CA500" i="8"/>
  <c r="CF500" i="8"/>
  <c r="CJ500" i="8"/>
  <c r="CO500" i="8"/>
  <c r="CS500" i="8"/>
  <c r="CX500" i="8"/>
  <c r="DB500" i="8"/>
  <c r="DF500" i="8"/>
  <c r="BJ498" i="8"/>
  <c r="BN498" i="8"/>
  <c r="BR498" i="8"/>
  <c r="BW498" i="8"/>
  <c r="CA498" i="8"/>
  <c r="CF498" i="8"/>
  <c r="CJ498" i="8"/>
  <c r="CO498" i="8"/>
  <c r="CS498" i="8"/>
  <c r="CX498" i="8"/>
  <c r="DB498" i="8"/>
  <c r="DF498" i="8"/>
  <c r="BJ496" i="8"/>
  <c r="BN496" i="8"/>
  <c r="BR496" i="8"/>
  <c r="BW496" i="8"/>
  <c r="CA496" i="8"/>
  <c r="CF496" i="8"/>
  <c r="CJ496" i="8"/>
  <c r="CO496" i="8"/>
  <c r="CS496" i="8"/>
  <c r="CX496" i="8"/>
  <c r="DB496" i="8"/>
  <c r="DF496" i="8"/>
  <c r="BJ494" i="8"/>
  <c r="BN494" i="8"/>
  <c r="BR494" i="8"/>
  <c r="BW494" i="8"/>
  <c r="CA494" i="8"/>
  <c r="CF494" i="8"/>
  <c r="CJ494" i="8"/>
  <c r="CO494" i="8"/>
  <c r="CS494" i="8"/>
  <c r="CX494" i="8"/>
  <c r="DB494" i="8"/>
  <c r="DF494" i="8"/>
  <c r="BJ492" i="8"/>
  <c r="BN492" i="8"/>
  <c r="BR492" i="8"/>
  <c r="BW492" i="8"/>
  <c r="CA492" i="8"/>
  <c r="CF492" i="8"/>
  <c r="CJ492" i="8"/>
  <c r="CO492" i="8"/>
  <c r="CS492" i="8"/>
  <c r="CX492" i="8"/>
  <c r="DB492" i="8"/>
  <c r="DF492" i="8"/>
  <c r="BJ490" i="8"/>
  <c r="BN490" i="8"/>
  <c r="BR490" i="8"/>
  <c r="BW490" i="8"/>
  <c r="CA490" i="8"/>
  <c r="CF490" i="8"/>
  <c r="CJ490" i="8"/>
  <c r="CO490" i="8"/>
  <c r="CS490" i="8"/>
  <c r="CX490" i="8"/>
  <c r="DB490" i="8"/>
  <c r="DF490" i="8"/>
  <c r="BJ488" i="8"/>
  <c r="BN488" i="8"/>
  <c r="BR488" i="8"/>
  <c r="BW488" i="8"/>
  <c r="CA488" i="8"/>
  <c r="CF488" i="8"/>
  <c r="CJ488" i="8"/>
  <c r="CO488" i="8"/>
  <c r="CS488" i="8"/>
  <c r="CX488" i="8"/>
  <c r="DB488" i="8"/>
  <c r="DF488" i="8"/>
  <c r="BJ486" i="8"/>
  <c r="BN486" i="8"/>
  <c r="BR486" i="8"/>
  <c r="BW486" i="8"/>
  <c r="CA486" i="8"/>
  <c r="CF486" i="8"/>
  <c r="CJ486" i="8"/>
  <c r="CO486" i="8"/>
  <c r="CS486" i="8"/>
  <c r="CX486" i="8"/>
  <c r="DB486" i="8"/>
  <c r="DF486" i="8"/>
  <c r="BJ484" i="8"/>
  <c r="BN484" i="8"/>
  <c r="BR484" i="8"/>
  <c r="BW484" i="8"/>
  <c r="CA484" i="8"/>
  <c r="CF484" i="8"/>
  <c r="CJ484" i="8"/>
  <c r="CO484" i="8"/>
  <c r="CS484" i="8"/>
  <c r="CX484" i="8"/>
  <c r="DB484" i="8"/>
  <c r="DF484" i="8"/>
  <c r="BJ482" i="8"/>
  <c r="BN482" i="8"/>
  <c r="BR482" i="8"/>
  <c r="BW482" i="8"/>
  <c r="CA482" i="8"/>
  <c r="CF482" i="8"/>
  <c r="CJ482" i="8"/>
  <c r="CO482" i="8"/>
  <c r="CS482" i="8"/>
  <c r="CX482" i="8"/>
  <c r="DB482" i="8"/>
  <c r="DF482" i="8"/>
  <c r="BJ480" i="8"/>
  <c r="BN480" i="8"/>
  <c r="BR480" i="8"/>
  <c r="BW480" i="8"/>
  <c r="CA480" i="8"/>
  <c r="CF480" i="8"/>
  <c r="CJ480" i="8"/>
  <c r="CO480" i="8"/>
  <c r="CS480" i="8"/>
  <c r="CX480" i="8"/>
  <c r="DB480" i="8"/>
  <c r="DF480" i="8"/>
  <c r="BH478" i="8"/>
  <c r="BL478" i="8"/>
  <c r="BP478" i="8"/>
  <c r="BT478" i="8"/>
  <c r="BY478" i="8"/>
  <c r="CC478" i="8"/>
  <c r="CH478" i="8"/>
  <c r="CL478" i="8"/>
  <c r="CQ478" i="8"/>
  <c r="CV478" i="8"/>
  <c r="CZ478" i="8"/>
  <c r="DD478" i="8"/>
  <c r="DH478" i="8"/>
  <c r="BJ478" i="8"/>
  <c r="BN478" i="8"/>
  <c r="BR478" i="8"/>
  <c r="BW478" i="8"/>
  <c r="CA478" i="8"/>
  <c r="CF478" i="8"/>
  <c r="CJ478" i="8"/>
  <c r="CO478" i="8"/>
  <c r="CS478" i="8"/>
  <c r="CX478" i="8"/>
  <c r="DB478" i="8"/>
  <c r="DF478" i="8"/>
  <c r="BH476" i="8"/>
  <c r="BL476" i="8"/>
  <c r="BP476" i="8"/>
  <c r="BT476" i="8"/>
  <c r="BY476" i="8"/>
  <c r="CC476" i="8"/>
  <c r="CH476" i="8"/>
  <c r="CL476" i="8"/>
  <c r="CQ476" i="8"/>
  <c r="CV476" i="8"/>
  <c r="CZ476" i="8"/>
  <c r="DD476" i="8"/>
  <c r="DH476" i="8"/>
  <c r="BJ476" i="8"/>
  <c r="BN476" i="8"/>
  <c r="BR476" i="8"/>
  <c r="BW476" i="8"/>
  <c r="CA476" i="8"/>
  <c r="CF476" i="8"/>
  <c r="CJ476" i="8"/>
  <c r="CO476" i="8"/>
  <c r="CS476" i="8"/>
  <c r="CX476" i="8"/>
  <c r="DB476" i="8"/>
  <c r="DF476" i="8"/>
  <c r="BH474" i="8"/>
  <c r="BL474" i="8"/>
  <c r="BP474" i="8"/>
  <c r="BT474" i="8"/>
  <c r="BY474" i="8"/>
  <c r="CC474" i="8"/>
  <c r="CH474" i="8"/>
  <c r="CL474" i="8"/>
  <c r="CQ474" i="8"/>
  <c r="CV474" i="8"/>
  <c r="CZ474" i="8"/>
  <c r="DD474" i="8"/>
  <c r="DH474" i="8"/>
  <c r="BJ474" i="8"/>
  <c r="BN474" i="8"/>
  <c r="BR474" i="8"/>
  <c r="BW474" i="8"/>
  <c r="CA474" i="8"/>
  <c r="CF474" i="8"/>
  <c r="CJ474" i="8"/>
  <c r="CO474" i="8"/>
  <c r="CS474" i="8"/>
  <c r="CX474" i="8"/>
  <c r="DB474" i="8"/>
  <c r="DF474" i="8"/>
  <c r="BH472" i="8"/>
  <c r="BL472" i="8"/>
  <c r="BP472" i="8"/>
  <c r="BT472" i="8"/>
  <c r="BY472" i="8"/>
  <c r="CC472" i="8"/>
  <c r="CH472" i="8"/>
  <c r="CL472" i="8"/>
  <c r="CQ472" i="8"/>
  <c r="CV472" i="8"/>
  <c r="CZ472" i="8"/>
  <c r="DD472" i="8"/>
  <c r="DH472" i="8"/>
  <c r="BJ472" i="8"/>
  <c r="BN472" i="8"/>
  <c r="BR472" i="8"/>
  <c r="BW472" i="8"/>
  <c r="CA472" i="8"/>
  <c r="CF472" i="8"/>
  <c r="CJ472" i="8"/>
  <c r="CO472" i="8"/>
  <c r="CS472" i="8"/>
  <c r="CX472" i="8"/>
  <c r="DB472" i="8"/>
  <c r="DF472" i="8"/>
  <c r="BH470" i="8"/>
  <c r="BL470" i="8"/>
  <c r="BP470" i="8"/>
  <c r="BT470" i="8"/>
  <c r="BY470" i="8"/>
  <c r="CC470" i="8"/>
  <c r="CH470" i="8"/>
  <c r="CL470" i="8"/>
  <c r="CQ470" i="8"/>
  <c r="CV470" i="8"/>
  <c r="CZ470" i="8"/>
  <c r="DD470" i="8"/>
  <c r="DH470" i="8"/>
  <c r="BJ470" i="8"/>
  <c r="BN470" i="8"/>
  <c r="BR470" i="8"/>
  <c r="BW470" i="8"/>
  <c r="CA470" i="8"/>
  <c r="CF470" i="8"/>
  <c r="CJ470" i="8"/>
  <c r="CO470" i="8"/>
  <c r="CS470" i="8"/>
  <c r="CX470" i="8"/>
  <c r="DB470" i="8"/>
  <c r="DF470" i="8"/>
  <c r="BH468" i="8"/>
  <c r="BL468" i="8"/>
  <c r="BP468" i="8"/>
  <c r="BT468" i="8"/>
  <c r="BY468" i="8"/>
  <c r="CC468" i="8"/>
  <c r="CH468" i="8"/>
  <c r="CL468" i="8"/>
  <c r="CQ468" i="8"/>
  <c r="CV468" i="8"/>
  <c r="CZ468" i="8"/>
  <c r="DD468" i="8"/>
  <c r="DH468" i="8"/>
  <c r="BJ468" i="8"/>
  <c r="BN468" i="8"/>
  <c r="BR468" i="8"/>
  <c r="BW468" i="8"/>
  <c r="CA468" i="8"/>
  <c r="CF468" i="8"/>
  <c r="CJ468" i="8"/>
  <c r="CO468" i="8"/>
  <c r="CS468" i="8"/>
  <c r="CX468" i="8"/>
  <c r="DB468" i="8"/>
  <c r="DF468" i="8"/>
  <c r="BH466" i="8"/>
  <c r="BL466" i="8"/>
  <c r="BP466" i="8"/>
  <c r="BT466" i="8"/>
  <c r="BY466" i="8"/>
  <c r="CC466" i="8"/>
  <c r="CH466" i="8"/>
  <c r="CL466" i="8"/>
  <c r="CQ466" i="8"/>
  <c r="CV466" i="8"/>
  <c r="CZ466" i="8"/>
  <c r="DD466" i="8"/>
  <c r="DH466" i="8"/>
  <c r="BJ466" i="8"/>
  <c r="BN466" i="8"/>
  <c r="BR466" i="8"/>
  <c r="BW466" i="8"/>
  <c r="CA466" i="8"/>
  <c r="CF466" i="8"/>
  <c r="CJ466" i="8"/>
  <c r="CO466" i="8"/>
  <c r="CS466" i="8"/>
  <c r="CX466" i="8"/>
  <c r="DB466" i="8"/>
  <c r="DF466" i="8"/>
  <c r="BH464" i="8"/>
  <c r="BL464" i="8"/>
  <c r="BP464" i="8"/>
  <c r="BT464" i="8"/>
  <c r="BY464" i="8"/>
  <c r="CC464" i="8"/>
  <c r="CH464" i="8"/>
  <c r="CL464" i="8"/>
  <c r="CQ464" i="8"/>
  <c r="CV464" i="8"/>
  <c r="CZ464" i="8"/>
  <c r="DD464" i="8"/>
  <c r="DH464" i="8"/>
  <c r="BJ464" i="8"/>
  <c r="BN464" i="8"/>
  <c r="BR464" i="8"/>
  <c r="BW464" i="8"/>
  <c r="CA464" i="8"/>
  <c r="CF464" i="8"/>
  <c r="CJ464" i="8"/>
  <c r="CO464" i="8"/>
  <c r="CS464" i="8"/>
  <c r="CX464" i="8"/>
  <c r="DB464" i="8"/>
  <c r="DF464" i="8"/>
  <c r="BH462" i="8"/>
  <c r="BL462" i="8"/>
  <c r="BP462" i="8"/>
  <c r="BT462" i="8"/>
  <c r="BY462" i="8"/>
  <c r="CC462" i="8"/>
  <c r="CH462" i="8"/>
  <c r="CL462" i="8"/>
  <c r="CQ462" i="8"/>
  <c r="CV462" i="8"/>
  <c r="CZ462" i="8"/>
  <c r="DD462" i="8"/>
  <c r="DH462" i="8"/>
  <c r="BJ462" i="8"/>
  <c r="BN462" i="8"/>
  <c r="BR462" i="8"/>
  <c r="BW462" i="8"/>
  <c r="CA462" i="8"/>
  <c r="CF462" i="8"/>
  <c r="CJ462" i="8"/>
  <c r="CO462" i="8"/>
  <c r="CS462" i="8"/>
  <c r="CX462" i="8"/>
  <c r="DB462" i="8"/>
  <c r="DF462" i="8"/>
  <c r="BH460" i="8"/>
  <c r="BL460" i="8"/>
  <c r="BP460" i="8"/>
  <c r="BT460" i="8"/>
  <c r="BY460" i="8"/>
  <c r="CC460" i="8"/>
  <c r="CH460" i="8"/>
  <c r="CL460" i="8"/>
  <c r="CQ460" i="8"/>
  <c r="CV460" i="8"/>
  <c r="CZ460" i="8"/>
  <c r="DD460" i="8"/>
  <c r="DH460" i="8"/>
  <c r="BJ460" i="8"/>
  <c r="BN460" i="8"/>
  <c r="BR460" i="8"/>
  <c r="BW460" i="8"/>
  <c r="CA460" i="8"/>
  <c r="CF460" i="8"/>
  <c r="CJ460" i="8"/>
  <c r="CO460" i="8"/>
  <c r="CS460" i="8"/>
  <c r="CX460" i="8"/>
  <c r="DB460" i="8"/>
  <c r="DF460" i="8"/>
  <c r="BH458" i="8"/>
  <c r="BL458" i="8"/>
  <c r="BP458" i="8"/>
  <c r="BT458" i="8"/>
  <c r="BY458" i="8"/>
  <c r="CC458" i="8"/>
  <c r="CH458" i="8"/>
  <c r="CL458" i="8"/>
  <c r="CQ458" i="8"/>
  <c r="CV458" i="8"/>
  <c r="CZ458" i="8"/>
  <c r="DD458" i="8"/>
  <c r="DH458" i="8"/>
  <c r="BJ458" i="8"/>
  <c r="BN458" i="8"/>
  <c r="BR458" i="8"/>
  <c r="BW458" i="8"/>
  <c r="CA458" i="8"/>
  <c r="CF458" i="8"/>
  <c r="CJ458" i="8"/>
  <c r="CO458" i="8"/>
  <c r="CS458" i="8"/>
  <c r="CX458" i="8"/>
  <c r="DB458" i="8"/>
  <c r="DF458" i="8"/>
  <c r="BH456" i="8"/>
  <c r="BL456" i="8"/>
  <c r="BP456" i="8"/>
  <c r="BT456" i="8"/>
  <c r="BY456" i="8"/>
  <c r="CC456" i="8"/>
  <c r="CH456" i="8"/>
  <c r="CL456" i="8"/>
  <c r="CQ456" i="8"/>
  <c r="CV456" i="8"/>
  <c r="CZ456" i="8"/>
  <c r="DD456" i="8"/>
  <c r="DH456" i="8"/>
  <c r="BJ456" i="8"/>
  <c r="BN456" i="8"/>
  <c r="BR456" i="8"/>
  <c r="BW456" i="8"/>
  <c r="CA456" i="8"/>
  <c r="CF456" i="8"/>
  <c r="CJ456" i="8"/>
  <c r="CO456" i="8"/>
  <c r="CS456" i="8"/>
  <c r="CX456" i="8"/>
  <c r="DB456" i="8"/>
  <c r="DF456" i="8"/>
  <c r="BH454" i="8"/>
  <c r="BL454" i="8"/>
  <c r="BP454" i="8"/>
  <c r="BT454" i="8"/>
  <c r="BY454" i="8"/>
  <c r="CC454" i="8"/>
  <c r="CH454" i="8"/>
  <c r="CL454" i="8"/>
  <c r="CQ454" i="8"/>
  <c r="CV454" i="8"/>
  <c r="CZ454" i="8"/>
  <c r="DD454" i="8"/>
  <c r="DH454" i="8"/>
  <c r="BJ454" i="8"/>
  <c r="BN454" i="8"/>
  <c r="BR454" i="8"/>
  <c r="BW454" i="8"/>
  <c r="CA454" i="8"/>
  <c r="CF454" i="8"/>
  <c r="CJ454" i="8"/>
  <c r="CO454" i="8"/>
  <c r="CS454" i="8"/>
  <c r="CX454" i="8"/>
  <c r="DB454" i="8"/>
  <c r="DF454" i="8"/>
  <c r="BH452" i="8"/>
  <c r="BL452" i="8"/>
  <c r="BP452" i="8"/>
  <c r="BT452" i="8"/>
  <c r="BY452" i="8"/>
  <c r="CC452" i="8"/>
  <c r="CH452" i="8"/>
  <c r="CL452" i="8"/>
  <c r="CQ452" i="8"/>
  <c r="CV452" i="8"/>
  <c r="CZ452" i="8"/>
  <c r="DD452" i="8"/>
  <c r="DH452" i="8"/>
  <c r="BJ452" i="8"/>
  <c r="BN452" i="8"/>
  <c r="BR452" i="8"/>
  <c r="BW452" i="8"/>
  <c r="CA452" i="8"/>
  <c r="CF452" i="8"/>
  <c r="CJ452" i="8"/>
  <c r="CO452" i="8"/>
  <c r="CS452" i="8"/>
  <c r="CX452" i="8"/>
  <c r="DB452" i="8"/>
  <c r="DF452" i="8"/>
  <c r="BH450" i="8"/>
  <c r="BL450" i="8"/>
  <c r="BP450" i="8"/>
  <c r="BT450" i="8"/>
  <c r="BY450" i="8"/>
  <c r="CC450" i="8"/>
  <c r="CH450" i="8"/>
  <c r="CL450" i="8"/>
  <c r="CQ450" i="8"/>
  <c r="CV450" i="8"/>
  <c r="CZ450" i="8"/>
  <c r="DD450" i="8"/>
  <c r="DH450" i="8"/>
  <c r="BJ450" i="8"/>
  <c r="BN450" i="8"/>
  <c r="BR450" i="8"/>
  <c r="BW450" i="8"/>
  <c r="CA450" i="8"/>
  <c r="CF450" i="8"/>
  <c r="CJ450" i="8"/>
  <c r="CO450" i="8"/>
  <c r="CS450" i="8"/>
  <c r="CX450" i="8"/>
  <c r="DB450" i="8"/>
  <c r="DF450" i="8"/>
  <c r="BH448" i="8"/>
  <c r="BL448" i="8"/>
  <c r="BP448" i="8"/>
  <c r="BT448" i="8"/>
  <c r="BY448" i="8"/>
  <c r="CC448" i="8"/>
  <c r="CH448" i="8"/>
  <c r="CL448" i="8"/>
  <c r="CQ448" i="8"/>
  <c r="CV448" i="8"/>
  <c r="CZ448" i="8"/>
  <c r="DD448" i="8"/>
  <c r="DH448" i="8"/>
  <c r="BJ448" i="8"/>
  <c r="BN448" i="8"/>
  <c r="BR448" i="8"/>
  <c r="BW448" i="8"/>
  <c r="CA448" i="8"/>
  <c r="CF448" i="8"/>
  <c r="CJ448" i="8"/>
  <c r="CO448" i="8"/>
  <c r="CS448" i="8"/>
  <c r="CX448" i="8"/>
  <c r="DB448" i="8"/>
  <c r="DF448" i="8"/>
  <c r="BH446" i="8"/>
  <c r="BL446" i="8"/>
  <c r="BP446" i="8"/>
  <c r="BT446" i="8"/>
  <c r="BY446" i="8"/>
  <c r="CC446" i="8"/>
  <c r="CH446" i="8"/>
  <c r="CL446" i="8"/>
  <c r="CQ446" i="8"/>
  <c r="CV446" i="8"/>
  <c r="CZ446" i="8"/>
  <c r="DD446" i="8"/>
  <c r="DH446" i="8"/>
  <c r="BJ446" i="8"/>
  <c r="BN446" i="8"/>
  <c r="BR446" i="8"/>
  <c r="BW446" i="8"/>
  <c r="CA446" i="8"/>
  <c r="CF446" i="8"/>
  <c r="CJ446" i="8"/>
  <c r="CO446" i="8"/>
  <c r="CS446" i="8"/>
  <c r="CX446" i="8"/>
  <c r="DB446" i="8"/>
  <c r="DF446" i="8"/>
  <c r="BH444" i="8"/>
  <c r="BL444" i="8"/>
  <c r="BP444" i="8"/>
  <c r="BT444" i="8"/>
  <c r="BY444" i="8"/>
  <c r="CC444" i="8"/>
  <c r="CH444" i="8"/>
  <c r="CL444" i="8"/>
  <c r="CQ444" i="8"/>
  <c r="CV444" i="8"/>
  <c r="CZ444" i="8"/>
  <c r="DD444" i="8"/>
  <c r="DH444" i="8"/>
  <c r="BJ444" i="8"/>
  <c r="BN444" i="8"/>
  <c r="BR444" i="8"/>
  <c r="BW444" i="8"/>
  <c r="CA444" i="8"/>
  <c r="CF444" i="8"/>
  <c r="CJ444" i="8"/>
  <c r="CO444" i="8"/>
  <c r="CS444" i="8"/>
  <c r="CX444" i="8"/>
  <c r="DB444" i="8"/>
  <c r="DF444" i="8"/>
  <c r="BH442" i="8"/>
  <c r="BL442" i="8"/>
  <c r="BP442" i="8"/>
  <c r="BT442" i="8"/>
  <c r="BY442" i="8"/>
  <c r="CC442" i="8"/>
  <c r="CH442" i="8"/>
  <c r="CL442" i="8"/>
  <c r="CQ442" i="8"/>
  <c r="CV442" i="8"/>
  <c r="CZ442" i="8"/>
  <c r="DD442" i="8"/>
  <c r="DH442" i="8"/>
  <c r="BJ442" i="8"/>
  <c r="BN442" i="8"/>
  <c r="BR442" i="8"/>
  <c r="BW442" i="8"/>
  <c r="CA442" i="8"/>
  <c r="CF442" i="8"/>
  <c r="CJ442" i="8"/>
  <c r="CO442" i="8"/>
  <c r="CS442" i="8"/>
  <c r="CX442" i="8"/>
  <c r="DB442" i="8"/>
  <c r="DF442" i="8"/>
  <c r="BH440" i="8"/>
  <c r="BL440" i="8"/>
  <c r="BP440" i="8"/>
  <c r="BT440" i="8"/>
  <c r="BY440" i="8"/>
  <c r="CC440" i="8"/>
  <c r="CH440" i="8"/>
  <c r="CL440" i="8"/>
  <c r="CQ440" i="8"/>
  <c r="CV440" i="8"/>
  <c r="CZ440" i="8"/>
  <c r="DD440" i="8"/>
  <c r="DH440" i="8"/>
  <c r="BJ440" i="8"/>
  <c r="BN440" i="8"/>
  <c r="BR440" i="8"/>
  <c r="BW440" i="8"/>
  <c r="CA440" i="8"/>
  <c r="CF440" i="8"/>
  <c r="CJ440" i="8"/>
  <c r="CO440" i="8"/>
  <c r="CS440" i="8"/>
  <c r="CX440" i="8"/>
  <c r="DB440" i="8"/>
  <c r="DF440" i="8"/>
  <c r="BH438" i="8"/>
  <c r="BL438" i="8"/>
  <c r="BP438" i="8"/>
  <c r="BT438" i="8"/>
  <c r="BY438" i="8"/>
  <c r="CC438" i="8"/>
  <c r="CH438" i="8"/>
  <c r="CL438" i="8"/>
  <c r="CQ438" i="8"/>
  <c r="CV438" i="8"/>
  <c r="CZ438" i="8"/>
  <c r="DD438" i="8"/>
  <c r="DH438" i="8"/>
  <c r="BJ438" i="8"/>
  <c r="BN438" i="8"/>
  <c r="BR438" i="8"/>
  <c r="BW438" i="8"/>
  <c r="CA438" i="8"/>
  <c r="CF438" i="8"/>
  <c r="CJ438" i="8"/>
  <c r="CO438" i="8"/>
  <c r="CS438" i="8"/>
  <c r="CX438" i="8"/>
  <c r="DB438" i="8"/>
  <c r="DF438" i="8"/>
  <c r="BL436" i="8"/>
  <c r="BW436" i="8"/>
  <c r="CC436" i="8"/>
  <c r="CO436" i="8"/>
  <c r="BH436" i="8"/>
  <c r="BR436" i="8"/>
  <c r="BY436" i="8"/>
  <c r="CJ436" i="8"/>
  <c r="CQ436" i="8"/>
  <c r="CV436" i="8"/>
  <c r="CZ436" i="8"/>
  <c r="DD436" i="8"/>
  <c r="DH436" i="8"/>
  <c r="BN436" i="8"/>
  <c r="BT436" i="8"/>
  <c r="CF436" i="8"/>
  <c r="CL436" i="8"/>
  <c r="BJ436" i="8"/>
  <c r="BP436" i="8"/>
  <c r="CA436" i="8"/>
  <c r="CH436" i="8"/>
  <c r="CS436" i="8"/>
  <c r="CX436" i="8"/>
  <c r="DB436" i="8"/>
  <c r="DF436" i="8"/>
  <c r="BJ434" i="8"/>
  <c r="BP434" i="8"/>
  <c r="CA434" i="8"/>
  <c r="CH434" i="8"/>
  <c r="CS434" i="8"/>
  <c r="CZ434" i="8"/>
  <c r="BL434" i="8"/>
  <c r="BW434" i="8"/>
  <c r="CC434" i="8"/>
  <c r="CO434" i="8"/>
  <c r="CV434" i="8"/>
  <c r="DF434" i="8"/>
  <c r="BH434" i="8"/>
  <c r="BR434" i="8"/>
  <c r="BY434" i="8"/>
  <c r="CJ434" i="8"/>
  <c r="CQ434" i="8"/>
  <c r="DB434" i="8"/>
  <c r="DH434" i="8"/>
  <c r="BN434" i="8"/>
  <c r="BT434" i="8"/>
  <c r="CF434" i="8"/>
  <c r="CL434" i="8"/>
  <c r="CX434" i="8"/>
  <c r="DD434" i="8"/>
  <c r="BN432" i="8"/>
  <c r="BT432" i="8"/>
  <c r="CF432" i="8"/>
  <c r="CL432" i="8"/>
  <c r="CX432" i="8"/>
  <c r="DD432" i="8"/>
  <c r="BJ432" i="8"/>
  <c r="BP432" i="8"/>
  <c r="CA432" i="8"/>
  <c r="CH432" i="8"/>
  <c r="CS432" i="8"/>
  <c r="CZ432" i="8"/>
  <c r="BL432" i="8"/>
  <c r="BW432" i="8"/>
  <c r="CC432" i="8"/>
  <c r="CO432" i="8"/>
  <c r="CV432" i="8"/>
  <c r="DF432" i="8"/>
  <c r="BH432" i="8"/>
  <c r="BR432" i="8"/>
  <c r="BY432" i="8"/>
  <c r="CJ432" i="8"/>
  <c r="CQ432" i="8"/>
  <c r="DB432" i="8"/>
  <c r="DH432" i="8"/>
  <c r="BH430" i="8"/>
  <c r="BR430" i="8"/>
  <c r="BY430" i="8"/>
  <c r="CJ430" i="8"/>
  <c r="CQ430" i="8"/>
  <c r="DB430" i="8"/>
  <c r="DH430" i="8"/>
  <c r="BN430" i="8"/>
  <c r="BT430" i="8"/>
  <c r="CF430" i="8"/>
  <c r="CL430" i="8"/>
  <c r="CX430" i="8"/>
  <c r="DD430" i="8"/>
  <c r="BJ430" i="8"/>
  <c r="BP430" i="8"/>
  <c r="CA430" i="8"/>
  <c r="CH430" i="8"/>
  <c r="CS430" i="8"/>
  <c r="CZ430" i="8"/>
  <c r="BL430" i="8"/>
  <c r="BW430" i="8"/>
  <c r="CC430" i="8"/>
  <c r="CO430" i="8"/>
  <c r="CV430" i="8"/>
  <c r="DF430" i="8"/>
  <c r="BL428" i="8"/>
  <c r="BW428" i="8"/>
  <c r="CC428" i="8"/>
  <c r="CO428" i="8"/>
  <c r="CV428" i="8"/>
  <c r="DF428" i="8"/>
  <c r="BH428" i="8"/>
  <c r="BR428" i="8"/>
  <c r="BY428" i="8"/>
  <c r="CJ428" i="8"/>
  <c r="CQ428" i="8"/>
  <c r="DB428" i="8"/>
  <c r="DH428" i="8"/>
  <c r="BN428" i="8"/>
  <c r="BT428" i="8"/>
  <c r="CF428" i="8"/>
  <c r="CL428" i="8"/>
  <c r="CX428" i="8"/>
  <c r="DD428" i="8"/>
  <c r="BJ428" i="8"/>
  <c r="BP428" i="8"/>
  <c r="CA428" i="8"/>
  <c r="CH428" i="8"/>
  <c r="CS428" i="8"/>
  <c r="CZ428" i="8"/>
  <c r="BJ426" i="8"/>
  <c r="BP426" i="8"/>
  <c r="CA426" i="8"/>
  <c r="CH426" i="8"/>
  <c r="CS426" i="8"/>
  <c r="CZ426" i="8"/>
  <c r="BL426" i="8"/>
  <c r="BW426" i="8"/>
  <c r="CC426" i="8"/>
  <c r="CO426" i="8"/>
  <c r="CV426" i="8"/>
  <c r="DF426" i="8"/>
  <c r="BH426" i="8"/>
  <c r="BR426" i="8"/>
  <c r="BY426" i="8"/>
  <c r="CJ426" i="8"/>
  <c r="CQ426" i="8"/>
  <c r="DB426" i="8"/>
  <c r="DH426" i="8"/>
  <c r="BN426" i="8"/>
  <c r="BT426" i="8"/>
  <c r="CF426" i="8"/>
  <c r="CL426" i="8"/>
  <c r="CX426" i="8"/>
  <c r="DD426" i="8"/>
  <c r="BN424" i="8"/>
  <c r="BT424" i="8"/>
  <c r="CF424" i="8"/>
  <c r="CL424" i="8"/>
  <c r="CX424" i="8"/>
  <c r="DD424" i="8"/>
  <c r="BJ424" i="8"/>
  <c r="BP424" i="8"/>
  <c r="CA424" i="8"/>
  <c r="CH424" i="8"/>
  <c r="CS424" i="8"/>
  <c r="CZ424" i="8"/>
  <c r="BL424" i="8"/>
  <c r="BW424" i="8"/>
  <c r="CC424" i="8"/>
  <c r="CO424" i="8"/>
  <c r="CV424" i="8"/>
  <c r="DF424" i="8"/>
  <c r="BH424" i="8"/>
  <c r="BR424" i="8"/>
  <c r="BY424" i="8"/>
  <c r="CJ424" i="8"/>
  <c r="CQ424" i="8"/>
  <c r="DB424" i="8"/>
  <c r="DH424" i="8"/>
  <c r="BH422" i="8"/>
  <c r="BR422" i="8"/>
  <c r="BY422" i="8"/>
  <c r="CJ422" i="8"/>
  <c r="CQ422" i="8"/>
  <c r="DB422" i="8"/>
  <c r="DH422" i="8"/>
  <c r="BN422" i="8"/>
  <c r="BT422" i="8"/>
  <c r="CF422" i="8"/>
  <c r="CL422" i="8"/>
  <c r="CX422" i="8"/>
  <c r="DD422" i="8"/>
  <c r="BJ422" i="8"/>
  <c r="BP422" i="8"/>
  <c r="CA422" i="8"/>
  <c r="CH422" i="8"/>
  <c r="CS422" i="8"/>
  <c r="CZ422" i="8"/>
  <c r="BL422" i="8"/>
  <c r="BW422" i="8"/>
  <c r="CC422" i="8"/>
  <c r="CO422" i="8"/>
  <c r="CV422" i="8"/>
  <c r="DF422" i="8"/>
  <c r="BL420" i="8"/>
  <c r="BW420" i="8"/>
  <c r="CC420" i="8"/>
  <c r="CO420" i="8"/>
  <c r="CV420" i="8"/>
  <c r="DF420" i="8"/>
  <c r="BH420" i="8"/>
  <c r="BR420" i="8"/>
  <c r="BY420" i="8"/>
  <c r="CJ420" i="8"/>
  <c r="CQ420" i="8"/>
  <c r="DB420" i="8"/>
  <c r="DH420" i="8"/>
  <c r="BN420" i="8"/>
  <c r="BT420" i="8"/>
  <c r="CF420" i="8"/>
  <c r="CL420" i="8"/>
  <c r="CX420" i="8"/>
  <c r="DD420" i="8"/>
  <c r="BJ420" i="8"/>
  <c r="BP420" i="8"/>
  <c r="CA420" i="8"/>
  <c r="CH420" i="8"/>
  <c r="CS420" i="8"/>
  <c r="CZ420" i="8"/>
  <c r="BJ418" i="8"/>
  <c r="BP418" i="8"/>
  <c r="CA418" i="8"/>
  <c r="CH418" i="8"/>
  <c r="CS418" i="8"/>
  <c r="CZ418" i="8"/>
  <c r="BL418" i="8"/>
  <c r="BW418" i="8"/>
  <c r="CC418" i="8"/>
  <c r="CO418" i="8"/>
  <c r="CV418" i="8"/>
  <c r="DF418" i="8"/>
  <c r="BH418" i="8"/>
  <c r="BR418" i="8"/>
  <c r="BY418" i="8"/>
  <c r="CJ418" i="8"/>
  <c r="CQ418" i="8"/>
  <c r="DB418" i="8"/>
  <c r="DH418" i="8"/>
  <c r="BN418" i="8"/>
  <c r="BT418" i="8"/>
  <c r="CF418" i="8"/>
  <c r="CL418" i="8"/>
  <c r="CX418" i="8"/>
  <c r="DD418" i="8"/>
  <c r="BN416" i="8"/>
  <c r="BT416" i="8"/>
  <c r="CF416" i="8"/>
  <c r="CL416" i="8"/>
  <c r="CX416" i="8"/>
  <c r="DD416" i="8"/>
  <c r="BJ416" i="8"/>
  <c r="BP416" i="8"/>
  <c r="CA416" i="8"/>
  <c r="CH416" i="8"/>
  <c r="CS416" i="8"/>
  <c r="CZ416" i="8"/>
  <c r="BL416" i="8"/>
  <c r="BW416" i="8"/>
  <c r="CC416" i="8"/>
  <c r="CO416" i="8"/>
  <c r="CV416" i="8"/>
  <c r="DF416" i="8"/>
  <c r="BH416" i="8"/>
  <c r="BR416" i="8"/>
  <c r="BY416" i="8"/>
  <c r="CJ416" i="8"/>
  <c r="CQ416" i="8"/>
  <c r="DB416" i="8"/>
  <c r="DH416" i="8"/>
  <c r="BH414" i="8"/>
  <c r="BR414" i="8"/>
  <c r="BY414" i="8"/>
  <c r="CJ414" i="8"/>
  <c r="CQ414" i="8"/>
  <c r="DB414" i="8"/>
  <c r="DH414" i="8"/>
  <c r="BN414" i="8"/>
  <c r="BT414" i="8"/>
  <c r="CF414" i="8"/>
  <c r="CL414" i="8"/>
  <c r="CX414" i="8"/>
  <c r="DD414" i="8"/>
  <c r="BJ414" i="8"/>
  <c r="BP414" i="8"/>
  <c r="CA414" i="8"/>
  <c r="CH414" i="8"/>
  <c r="CS414" i="8"/>
  <c r="CZ414" i="8"/>
  <c r="BL414" i="8"/>
  <c r="BW414" i="8"/>
  <c r="CC414" i="8"/>
  <c r="CO414" i="8"/>
  <c r="CV414" i="8"/>
  <c r="DF414" i="8"/>
  <c r="BL412" i="8"/>
  <c r="BW412" i="8"/>
  <c r="CC412" i="8"/>
  <c r="CO412" i="8"/>
  <c r="CV412" i="8"/>
  <c r="DF412" i="8"/>
  <c r="BH412" i="8"/>
  <c r="BR412" i="8"/>
  <c r="BY412" i="8"/>
  <c r="CJ412" i="8"/>
  <c r="CQ412" i="8"/>
  <c r="DB412" i="8"/>
  <c r="DH412" i="8"/>
  <c r="BN412" i="8"/>
  <c r="BT412" i="8"/>
  <c r="CF412" i="8"/>
  <c r="CL412" i="8"/>
  <c r="CX412" i="8"/>
  <c r="DD412" i="8"/>
  <c r="BJ412" i="8"/>
  <c r="BP412" i="8"/>
  <c r="CA412" i="8"/>
  <c r="CH412" i="8"/>
  <c r="CS412" i="8"/>
  <c r="CZ412" i="8"/>
  <c r="BJ410" i="8"/>
  <c r="BN410" i="8"/>
  <c r="BR410" i="8"/>
  <c r="BW410" i="8"/>
  <c r="CA410" i="8"/>
  <c r="CF410" i="8"/>
  <c r="CJ410" i="8"/>
  <c r="CO410" i="8"/>
  <c r="BL410" i="8"/>
  <c r="BT410" i="8"/>
  <c r="CC410" i="8"/>
  <c r="CL410" i="8"/>
  <c r="CS410" i="8"/>
  <c r="CZ410" i="8"/>
  <c r="CV410" i="8"/>
  <c r="DF410" i="8"/>
  <c r="BH410" i="8"/>
  <c r="BP410" i="8"/>
  <c r="BY410" i="8"/>
  <c r="CH410" i="8"/>
  <c r="CQ410" i="8"/>
  <c r="DB410" i="8"/>
  <c r="DH410" i="8"/>
  <c r="CX410" i="8"/>
  <c r="DD410" i="8"/>
  <c r="BJ408" i="8"/>
  <c r="BN408" i="8"/>
  <c r="BR408" i="8"/>
  <c r="BW408" i="8"/>
  <c r="CA408" i="8"/>
  <c r="CF408" i="8"/>
  <c r="CJ408" i="8"/>
  <c r="CO408" i="8"/>
  <c r="CS408" i="8"/>
  <c r="CX408" i="8"/>
  <c r="DB408" i="8"/>
  <c r="DF408" i="8"/>
  <c r="BH408" i="8"/>
  <c r="BP408" i="8"/>
  <c r="BY408" i="8"/>
  <c r="CH408" i="8"/>
  <c r="CQ408" i="8"/>
  <c r="CZ408" i="8"/>
  <c r="DH408" i="8"/>
  <c r="BL408" i="8"/>
  <c r="BT408" i="8"/>
  <c r="CC408" i="8"/>
  <c r="CL408" i="8"/>
  <c r="CV408" i="8"/>
  <c r="DD408" i="8"/>
  <c r="BJ406" i="8"/>
  <c r="BN406" i="8"/>
  <c r="BR406" i="8"/>
  <c r="BW406" i="8"/>
  <c r="CA406" i="8"/>
  <c r="CF406" i="8"/>
  <c r="CJ406" i="8"/>
  <c r="CO406" i="8"/>
  <c r="CS406" i="8"/>
  <c r="CX406" i="8"/>
  <c r="DB406" i="8"/>
  <c r="DF406" i="8"/>
  <c r="BL406" i="8"/>
  <c r="BT406" i="8"/>
  <c r="CC406" i="8"/>
  <c r="CL406" i="8"/>
  <c r="CV406" i="8"/>
  <c r="DD406" i="8"/>
  <c r="BH406" i="8"/>
  <c r="BP406" i="8"/>
  <c r="BY406" i="8"/>
  <c r="CH406" i="8"/>
  <c r="CQ406" i="8"/>
  <c r="CZ406" i="8"/>
  <c r="DH406" i="8"/>
  <c r="BJ404" i="8"/>
  <c r="BN404" i="8"/>
  <c r="BR404" i="8"/>
  <c r="BW404" i="8"/>
  <c r="CA404" i="8"/>
  <c r="CF404" i="8"/>
  <c r="CJ404" i="8"/>
  <c r="CO404" i="8"/>
  <c r="CS404" i="8"/>
  <c r="CX404" i="8"/>
  <c r="DB404" i="8"/>
  <c r="DF404" i="8"/>
  <c r="BH404" i="8"/>
  <c r="BP404" i="8"/>
  <c r="BY404" i="8"/>
  <c r="CH404" i="8"/>
  <c r="CQ404" i="8"/>
  <c r="CZ404" i="8"/>
  <c r="DH404" i="8"/>
  <c r="BL404" i="8"/>
  <c r="BT404" i="8"/>
  <c r="CC404" i="8"/>
  <c r="CL404" i="8"/>
  <c r="CV404" i="8"/>
  <c r="DD404" i="8"/>
  <c r="BJ402" i="8"/>
  <c r="BN402" i="8"/>
  <c r="BR402" i="8"/>
  <c r="BW402" i="8"/>
  <c r="CA402" i="8"/>
  <c r="CF402" i="8"/>
  <c r="CJ402" i="8"/>
  <c r="CO402" i="8"/>
  <c r="CS402" i="8"/>
  <c r="CX402" i="8"/>
  <c r="DB402" i="8"/>
  <c r="DF402" i="8"/>
  <c r="BL402" i="8"/>
  <c r="BT402" i="8"/>
  <c r="CC402" i="8"/>
  <c r="CL402" i="8"/>
  <c r="CV402" i="8"/>
  <c r="DD402" i="8"/>
  <c r="BH402" i="8"/>
  <c r="BP402" i="8"/>
  <c r="BY402" i="8"/>
  <c r="CH402" i="8"/>
  <c r="CQ402" i="8"/>
  <c r="CZ402" i="8"/>
  <c r="DH402" i="8"/>
  <c r="BJ400" i="8"/>
  <c r="BN400" i="8"/>
  <c r="BR400" i="8"/>
  <c r="BW400" i="8"/>
  <c r="CA400" i="8"/>
  <c r="CF400" i="8"/>
  <c r="CJ400" i="8"/>
  <c r="CO400" i="8"/>
  <c r="CS400" i="8"/>
  <c r="CX400" i="8"/>
  <c r="DB400" i="8"/>
  <c r="DF400" i="8"/>
  <c r="BT400" i="8"/>
  <c r="CH400" i="8"/>
  <c r="CQ400" i="8"/>
  <c r="CZ400" i="8"/>
  <c r="DH400" i="8"/>
  <c r="BH400" i="8"/>
  <c r="BY400" i="8"/>
  <c r="BL400" i="8"/>
  <c r="CC400" i="8"/>
  <c r="CL400" i="8"/>
  <c r="CV400" i="8"/>
  <c r="DD400" i="8"/>
  <c r="BP400" i="8"/>
  <c r="BJ398" i="8"/>
  <c r="BN398" i="8"/>
  <c r="BR398" i="8"/>
  <c r="BW398" i="8"/>
  <c r="CA398" i="8"/>
  <c r="CF398" i="8"/>
  <c r="CJ398" i="8"/>
  <c r="CO398" i="8"/>
  <c r="CS398" i="8"/>
  <c r="CX398" i="8"/>
  <c r="DB398" i="8"/>
  <c r="DF398" i="8"/>
  <c r="BH398" i="8"/>
  <c r="BY398" i="8"/>
  <c r="CQ398" i="8"/>
  <c r="DH398" i="8"/>
  <c r="BL398" i="8"/>
  <c r="CC398" i="8"/>
  <c r="CV398" i="8"/>
  <c r="BP398" i="8"/>
  <c r="CH398" i="8"/>
  <c r="CZ398" i="8"/>
  <c r="BT398" i="8"/>
  <c r="CL398" i="8"/>
  <c r="DD398" i="8"/>
  <c r="BJ396" i="8"/>
  <c r="BN396" i="8"/>
  <c r="BR396" i="8"/>
  <c r="BW396" i="8"/>
  <c r="CA396" i="8"/>
  <c r="CF396" i="8"/>
  <c r="CJ396" i="8"/>
  <c r="CO396" i="8"/>
  <c r="CS396" i="8"/>
  <c r="CX396" i="8"/>
  <c r="DB396" i="8"/>
  <c r="DF396" i="8"/>
  <c r="BL396" i="8"/>
  <c r="CC396" i="8"/>
  <c r="CV396" i="8"/>
  <c r="BP396" i="8"/>
  <c r="CH396" i="8"/>
  <c r="CZ396" i="8"/>
  <c r="BT396" i="8"/>
  <c r="CL396" i="8"/>
  <c r="DD396" i="8"/>
  <c r="BH396" i="8"/>
  <c r="BY396" i="8"/>
  <c r="CQ396" i="8"/>
  <c r="DH396" i="8"/>
  <c r="BJ394" i="8"/>
  <c r="BN394" i="8"/>
  <c r="BR394" i="8"/>
  <c r="BW394" i="8"/>
  <c r="CA394" i="8"/>
  <c r="CF394" i="8"/>
  <c r="CJ394" i="8"/>
  <c r="CO394" i="8"/>
  <c r="CS394" i="8"/>
  <c r="CX394" i="8"/>
  <c r="DB394" i="8"/>
  <c r="DF394" i="8"/>
  <c r="BP394" i="8"/>
  <c r="CH394" i="8"/>
  <c r="CZ394" i="8"/>
  <c r="BT394" i="8"/>
  <c r="CL394" i="8"/>
  <c r="DD394" i="8"/>
  <c r="BH394" i="8"/>
  <c r="BY394" i="8"/>
  <c r="CQ394" i="8"/>
  <c r="DH394" i="8"/>
  <c r="BL394" i="8"/>
  <c r="CC394" i="8"/>
  <c r="CV394" i="8"/>
  <c r="BJ392" i="8"/>
  <c r="BN392" i="8"/>
  <c r="BR392" i="8"/>
  <c r="BW392" i="8"/>
  <c r="CA392" i="8"/>
  <c r="CF392" i="8"/>
  <c r="CJ392" i="8"/>
  <c r="CO392" i="8"/>
  <c r="CS392" i="8"/>
  <c r="CX392" i="8"/>
  <c r="DB392" i="8"/>
  <c r="DF392" i="8"/>
  <c r="BT392" i="8"/>
  <c r="CL392" i="8"/>
  <c r="DD392" i="8"/>
  <c r="BH392" i="8"/>
  <c r="BY392" i="8"/>
  <c r="CQ392" i="8"/>
  <c r="DH392" i="8"/>
  <c r="BL392" i="8"/>
  <c r="CC392" i="8"/>
  <c r="CV392" i="8"/>
  <c r="BP392" i="8"/>
  <c r="CH392" i="8"/>
  <c r="CZ392" i="8"/>
  <c r="BJ390" i="8"/>
  <c r="BN390" i="8"/>
  <c r="BR390" i="8"/>
  <c r="BW390" i="8"/>
  <c r="CA390" i="8"/>
  <c r="CF390" i="8"/>
  <c r="CJ390" i="8"/>
  <c r="CO390" i="8"/>
  <c r="CS390" i="8"/>
  <c r="CX390" i="8"/>
  <c r="DB390" i="8"/>
  <c r="DF390" i="8"/>
  <c r="BH390" i="8"/>
  <c r="BY390" i="8"/>
  <c r="CQ390" i="8"/>
  <c r="DH390" i="8"/>
  <c r="BL390" i="8"/>
  <c r="CC390" i="8"/>
  <c r="CV390" i="8"/>
  <c r="BP390" i="8"/>
  <c r="CH390" i="8"/>
  <c r="CZ390" i="8"/>
  <c r="BT390" i="8"/>
  <c r="CL390" i="8"/>
  <c r="DD390" i="8"/>
  <c r="BJ388" i="8"/>
  <c r="BN388" i="8"/>
  <c r="BR388" i="8"/>
  <c r="BW388" i="8"/>
  <c r="CA388" i="8"/>
  <c r="CF388" i="8"/>
  <c r="CJ388" i="8"/>
  <c r="CO388" i="8"/>
  <c r="CS388" i="8"/>
  <c r="CX388" i="8"/>
  <c r="DB388" i="8"/>
  <c r="DF388" i="8"/>
  <c r="BL388" i="8"/>
  <c r="CC388" i="8"/>
  <c r="CV388" i="8"/>
  <c r="BP388" i="8"/>
  <c r="CH388" i="8"/>
  <c r="CZ388" i="8"/>
  <c r="BT388" i="8"/>
  <c r="CL388" i="8"/>
  <c r="DD388" i="8"/>
  <c r="BH388" i="8"/>
  <c r="BY388" i="8"/>
  <c r="CQ388" i="8"/>
  <c r="DH388" i="8"/>
  <c r="BJ386" i="8"/>
  <c r="BN386" i="8"/>
  <c r="BR386" i="8"/>
  <c r="BW386" i="8"/>
  <c r="CA386" i="8"/>
  <c r="CF386" i="8"/>
  <c r="CJ386" i="8"/>
  <c r="CO386" i="8"/>
  <c r="CS386" i="8"/>
  <c r="CX386" i="8"/>
  <c r="DB386" i="8"/>
  <c r="DF386" i="8"/>
  <c r="BP386" i="8"/>
  <c r="CH386" i="8"/>
  <c r="CZ386" i="8"/>
  <c r="BT386" i="8"/>
  <c r="CL386" i="8"/>
  <c r="DD386" i="8"/>
  <c r="BH386" i="8"/>
  <c r="BY386" i="8"/>
  <c r="CQ386" i="8"/>
  <c r="DH386" i="8"/>
  <c r="BL386" i="8"/>
  <c r="CC386" i="8"/>
  <c r="CV386" i="8"/>
  <c r="BJ384" i="8"/>
  <c r="BN384" i="8"/>
  <c r="BR384" i="8"/>
  <c r="BW384" i="8"/>
  <c r="CA384" i="8"/>
  <c r="CF384" i="8"/>
  <c r="CJ384" i="8"/>
  <c r="CO384" i="8"/>
  <c r="CS384" i="8"/>
  <c r="CX384" i="8"/>
  <c r="DB384" i="8"/>
  <c r="DF384" i="8"/>
  <c r="BT384" i="8"/>
  <c r="CL384" i="8"/>
  <c r="DD384" i="8"/>
  <c r="BH384" i="8"/>
  <c r="BY384" i="8"/>
  <c r="CQ384" i="8"/>
  <c r="DH384" i="8"/>
  <c r="BL384" i="8"/>
  <c r="CC384" i="8"/>
  <c r="CV384" i="8"/>
  <c r="BP384" i="8"/>
  <c r="CH384" i="8"/>
  <c r="CZ384" i="8"/>
  <c r="BJ382" i="8"/>
  <c r="BN382" i="8"/>
  <c r="BR382" i="8"/>
  <c r="BW382" i="8"/>
  <c r="CA382" i="8"/>
  <c r="CF382" i="8"/>
  <c r="CJ382" i="8"/>
  <c r="CO382" i="8"/>
  <c r="CS382" i="8"/>
  <c r="CX382" i="8"/>
  <c r="DB382" i="8"/>
  <c r="DF382" i="8"/>
  <c r="BH382" i="8"/>
  <c r="BY382" i="8"/>
  <c r="CQ382" i="8"/>
  <c r="DH382" i="8"/>
  <c r="BL382" i="8"/>
  <c r="CC382" i="8"/>
  <c r="CV382" i="8"/>
  <c r="BP382" i="8"/>
  <c r="CH382" i="8"/>
  <c r="CZ382" i="8"/>
  <c r="BT382" i="8"/>
  <c r="CL382" i="8"/>
  <c r="DD382" i="8"/>
  <c r="BJ380" i="8"/>
  <c r="BN380" i="8"/>
  <c r="BR380" i="8"/>
  <c r="BW380" i="8"/>
  <c r="CA380" i="8"/>
  <c r="CF380" i="8"/>
  <c r="CJ380" i="8"/>
  <c r="CO380" i="8"/>
  <c r="CS380" i="8"/>
  <c r="CX380" i="8"/>
  <c r="DB380" i="8"/>
  <c r="DF380" i="8"/>
  <c r="BL380" i="8"/>
  <c r="CC380" i="8"/>
  <c r="CV380" i="8"/>
  <c r="BP380" i="8"/>
  <c r="CH380" i="8"/>
  <c r="CZ380" i="8"/>
  <c r="BT380" i="8"/>
  <c r="CL380" i="8"/>
  <c r="DD380" i="8"/>
  <c r="BH380" i="8"/>
  <c r="BY380" i="8"/>
  <c r="CQ380" i="8"/>
  <c r="DH380" i="8"/>
  <c r="BJ378" i="8"/>
  <c r="BN378" i="8"/>
  <c r="BR378" i="8"/>
  <c r="BW378" i="8"/>
  <c r="CA378" i="8"/>
  <c r="CF378" i="8"/>
  <c r="CJ378" i="8"/>
  <c r="CO378" i="8"/>
  <c r="CS378" i="8"/>
  <c r="CX378" i="8"/>
  <c r="DB378" i="8"/>
  <c r="DF378" i="8"/>
  <c r="BP378" i="8"/>
  <c r="CH378" i="8"/>
  <c r="CZ378" i="8"/>
  <c r="BT378" i="8"/>
  <c r="CL378" i="8"/>
  <c r="DD378" i="8"/>
  <c r="BH378" i="8"/>
  <c r="BY378" i="8"/>
  <c r="CQ378" i="8"/>
  <c r="DH378" i="8"/>
  <c r="BL378" i="8"/>
  <c r="CC378" i="8"/>
  <c r="CV378" i="8"/>
  <c r="BH376" i="8"/>
  <c r="BL376" i="8"/>
  <c r="BP376" i="8"/>
  <c r="BT376" i="8"/>
  <c r="BY376" i="8"/>
  <c r="CC376" i="8"/>
  <c r="CH376" i="8"/>
  <c r="CL376" i="8"/>
  <c r="CQ376" i="8"/>
  <c r="CV376" i="8"/>
  <c r="CZ376" i="8"/>
  <c r="DD376" i="8"/>
  <c r="DH376" i="8"/>
  <c r="BJ376" i="8"/>
  <c r="BN376" i="8"/>
  <c r="BR376" i="8"/>
  <c r="BW376" i="8"/>
  <c r="CA376" i="8"/>
  <c r="CF376" i="8"/>
  <c r="CJ376" i="8"/>
  <c r="CO376" i="8"/>
  <c r="CS376" i="8"/>
  <c r="CX376" i="8"/>
  <c r="DB376" i="8"/>
  <c r="DF376" i="8"/>
  <c r="BH374" i="8"/>
  <c r="BL374" i="8"/>
  <c r="BP374" i="8"/>
  <c r="BT374" i="8"/>
  <c r="BY374" i="8"/>
  <c r="CC374" i="8"/>
  <c r="CH374" i="8"/>
  <c r="CL374" i="8"/>
  <c r="CQ374" i="8"/>
  <c r="CV374" i="8"/>
  <c r="CZ374" i="8"/>
  <c r="DD374" i="8"/>
  <c r="DH374" i="8"/>
  <c r="BJ374" i="8"/>
  <c r="BN374" i="8"/>
  <c r="BR374" i="8"/>
  <c r="BW374" i="8"/>
  <c r="CA374" i="8"/>
  <c r="CF374" i="8"/>
  <c r="CJ374" i="8"/>
  <c r="CO374" i="8"/>
  <c r="CS374" i="8"/>
  <c r="CX374" i="8"/>
  <c r="DB374" i="8"/>
  <c r="DF374" i="8"/>
  <c r="BH372" i="8"/>
  <c r="BL372" i="8"/>
  <c r="BP372" i="8"/>
  <c r="BT372" i="8"/>
  <c r="BY372" i="8"/>
  <c r="CC372" i="8"/>
  <c r="CH372" i="8"/>
  <c r="CL372" i="8"/>
  <c r="CQ372" i="8"/>
  <c r="CV372" i="8"/>
  <c r="CZ372" i="8"/>
  <c r="DD372" i="8"/>
  <c r="DH372" i="8"/>
  <c r="BJ372" i="8"/>
  <c r="BN372" i="8"/>
  <c r="BR372" i="8"/>
  <c r="BW372" i="8"/>
  <c r="CA372" i="8"/>
  <c r="CF372" i="8"/>
  <c r="CJ372" i="8"/>
  <c r="CO372" i="8"/>
  <c r="CS372" i="8"/>
  <c r="CX372" i="8"/>
  <c r="DB372" i="8"/>
  <c r="DF372" i="8"/>
  <c r="BH370" i="8"/>
  <c r="BL370" i="8"/>
  <c r="BP370" i="8"/>
  <c r="BT370" i="8"/>
  <c r="BY370" i="8"/>
  <c r="CC370" i="8"/>
  <c r="CH370" i="8"/>
  <c r="CL370" i="8"/>
  <c r="CQ370" i="8"/>
  <c r="CV370" i="8"/>
  <c r="CZ370" i="8"/>
  <c r="DD370" i="8"/>
  <c r="DH370" i="8"/>
  <c r="BJ370" i="8"/>
  <c r="BN370" i="8"/>
  <c r="BR370" i="8"/>
  <c r="BW370" i="8"/>
  <c r="CA370" i="8"/>
  <c r="CF370" i="8"/>
  <c r="CJ370" i="8"/>
  <c r="CO370" i="8"/>
  <c r="CS370" i="8"/>
  <c r="CX370" i="8"/>
  <c r="DB370" i="8"/>
  <c r="DF370" i="8"/>
  <c r="BH368" i="8"/>
  <c r="BL368" i="8"/>
  <c r="BP368" i="8"/>
  <c r="BT368" i="8"/>
  <c r="BY368" i="8"/>
  <c r="CC368" i="8"/>
  <c r="CH368" i="8"/>
  <c r="CL368" i="8"/>
  <c r="CQ368" i="8"/>
  <c r="CV368" i="8"/>
  <c r="CZ368" i="8"/>
  <c r="DD368" i="8"/>
  <c r="DH368" i="8"/>
  <c r="BJ368" i="8"/>
  <c r="BN368" i="8"/>
  <c r="BR368" i="8"/>
  <c r="BW368" i="8"/>
  <c r="CA368" i="8"/>
  <c r="CF368" i="8"/>
  <c r="CJ368" i="8"/>
  <c r="CO368" i="8"/>
  <c r="CS368" i="8"/>
  <c r="CX368" i="8"/>
  <c r="DB368" i="8"/>
  <c r="DF368" i="8"/>
  <c r="BH366" i="8"/>
  <c r="BL366" i="8"/>
  <c r="BP366" i="8"/>
  <c r="BT366" i="8"/>
  <c r="BY366" i="8"/>
  <c r="CC366" i="8"/>
  <c r="CH366" i="8"/>
  <c r="CL366" i="8"/>
  <c r="CQ366" i="8"/>
  <c r="CV366" i="8"/>
  <c r="CZ366" i="8"/>
  <c r="DD366" i="8"/>
  <c r="DH366" i="8"/>
  <c r="BJ366" i="8"/>
  <c r="BN366" i="8"/>
  <c r="BR366" i="8"/>
  <c r="BW366" i="8"/>
  <c r="CA366" i="8"/>
  <c r="CF366" i="8"/>
  <c r="CJ366" i="8"/>
  <c r="CO366" i="8"/>
  <c r="CS366" i="8"/>
  <c r="CX366" i="8"/>
  <c r="DB366" i="8"/>
  <c r="DF366" i="8"/>
  <c r="BH364" i="8"/>
  <c r="BL364" i="8"/>
  <c r="BP364" i="8"/>
  <c r="BT364" i="8"/>
  <c r="BY364" i="8"/>
  <c r="CC364" i="8"/>
  <c r="CH364" i="8"/>
  <c r="CL364" i="8"/>
  <c r="CQ364" i="8"/>
  <c r="CV364" i="8"/>
  <c r="CZ364" i="8"/>
  <c r="DD364" i="8"/>
  <c r="DH364" i="8"/>
  <c r="BJ364" i="8"/>
  <c r="BN364" i="8"/>
  <c r="BR364" i="8"/>
  <c r="BW364" i="8"/>
  <c r="CA364" i="8"/>
  <c r="CF364" i="8"/>
  <c r="CJ364" i="8"/>
  <c r="CO364" i="8"/>
  <c r="CS364" i="8"/>
  <c r="CX364" i="8"/>
  <c r="DB364" i="8"/>
  <c r="DF364" i="8"/>
  <c r="BH362" i="8"/>
  <c r="BL362" i="8"/>
  <c r="BP362" i="8"/>
  <c r="BT362" i="8"/>
  <c r="BY362" i="8"/>
  <c r="CC362" i="8"/>
  <c r="CH362" i="8"/>
  <c r="CL362" i="8"/>
  <c r="CQ362" i="8"/>
  <c r="CV362" i="8"/>
  <c r="CZ362" i="8"/>
  <c r="DD362" i="8"/>
  <c r="DH362" i="8"/>
  <c r="BJ362" i="8"/>
  <c r="BN362" i="8"/>
  <c r="BR362" i="8"/>
  <c r="BW362" i="8"/>
  <c r="CA362" i="8"/>
  <c r="CF362" i="8"/>
  <c r="CJ362" i="8"/>
  <c r="CO362" i="8"/>
  <c r="CS362" i="8"/>
  <c r="CX362" i="8"/>
  <c r="DB362" i="8"/>
  <c r="DF362" i="8"/>
  <c r="BH360" i="8"/>
  <c r="BL360" i="8"/>
  <c r="BP360" i="8"/>
  <c r="BT360" i="8"/>
  <c r="BY360" i="8"/>
  <c r="CC360" i="8"/>
  <c r="CH360" i="8"/>
  <c r="CL360" i="8"/>
  <c r="CQ360" i="8"/>
  <c r="CV360" i="8"/>
  <c r="CZ360" i="8"/>
  <c r="DD360" i="8"/>
  <c r="DH360" i="8"/>
  <c r="BJ360" i="8"/>
  <c r="BN360" i="8"/>
  <c r="BR360" i="8"/>
  <c r="BW360" i="8"/>
  <c r="CA360" i="8"/>
  <c r="CF360" i="8"/>
  <c r="CJ360" i="8"/>
  <c r="CO360" i="8"/>
  <c r="CS360" i="8"/>
  <c r="CX360" i="8"/>
  <c r="DB360" i="8"/>
  <c r="DF360" i="8"/>
  <c r="BH358" i="8"/>
  <c r="BL358" i="8"/>
  <c r="BP358" i="8"/>
  <c r="BT358" i="8"/>
  <c r="BY358" i="8"/>
  <c r="CC358" i="8"/>
  <c r="CH358" i="8"/>
  <c r="CL358" i="8"/>
  <c r="CQ358" i="8"/>
  <c r="CV358" i="8"/>
  <c r="CZ358" i="8"/>
  <c r="DD358" i="8"/>
  <c r="DH358" i="8"/>
  <c r="BJ358" i="8"/>
  <c r="BN358" i="8"/>
  <c r="BR358" i="8"/>
  <c r="BW358" i="8"/>
  <c r="CA358" i="8"/>
  <c r="CF358" i="8"/>
  <c r="CJ358" i="8"/>
  <c r="CO358" i="8"/>
  <c r="CS358" i="8"/>
  <c r="CX358" i="8"/>
  <c r="DB358" i="8"/>
  <c r="DF358" i="8"/>
  <c r="BH356" i="8"/>
  <c r="BL356" i="8"/>
  <c r="BP356" i="8"/>
  <c r="BT356" i="8"/>
  <c r="BY356" i="8"/>
  <c r="CC356" i="8"/>
  <c r="CH356" i="8"/>
  <c r="CL356" i="8"/>
  <c r="CQ356" i="8"/>
  <c r="CV356" i="8"/>
  <c r="CZ356" i="8"/>
  <c r="DD356" i="8"/>
  <c r="DH356" i="8"/>
  <c r="BJ356" i="8"/>
  <c r="BN356" i="8"/>
  <c r="BR356" i="8"/>
  <c r="BW356" i="8"/>
  <c r="CA356" i="8"/>
  <c r="CF356" i="8"/>
  <c r="CJ356" i="8"/>
  <c r="CO356" i="8"/>
  <c r="CS356" i="8"/>
  <c r="CX356" i="8"/>
  <c r="DB356" i="8"/>
  <c r="DF356" i="8"/>
  <c r="BH354" i="8"/>
  <c r="BL354" i="8"/>
  <c r="BP354" i="8"/>
  <c r="BT354" i="8"/>
  <c r="BY354" i="8"/>
  <c r="CC354" i="8"/>
  <c r="CH354" i="8"/>
  <c r="CL354" i="8"/>
  <c r="CQ354" i="8"/>
  <c r="CV354" i="8"/>
  <c r="CZ354" i="8"/>
  <c r="DD354" i="8"/>
  <c r="DH354" i="8"/>
  <c r="BJ354" i="8"/>
  <c r="BN354" i="8"/>
  <c r="BR354" i="8"/>
  <c r="BW354" i="8"/>
  <c r="CA354" i="8"/>
  <c r="CF354" i="8"/>
  <c r="CJ354" i="8"/>
  <c r="CO354" i="8"/>
  <c r="CS354" i="8"/>
  <c r="CX354" i="8"/>
  <c r="DB354" i="8"/>
  <c r="DF354" i="8"/>
  <c r="BH352" i="8"/>
  <c r="BL352" i="8"/>
  <c r="BP352" i="8"/>
  <c r="BT352" i="8"/>
  <c r="BY352" i="8"/>
  <c r="CC352" i="8"/>
  <c r="CH352" i="8"/>
  <c r="CL352" i="8"/>
  <c r="CQ352" i="8"/>
  <c r="CV352" i="8"/>
  <c r="CZ352" i="8"/>
  <c r="DD352" i="8"/>
  <c r="DH352" i="8"/>
  <c r="BJ352" i="8"/>
  <c r="BN352" i="8"/>
  <c r="BR352" i="8"/>
  <c r="BW352" i="8"/>
  <c r="CA352" i="8"/>
  <c r="CF352" i="8"/>
  <c r="CJ352" i="8"/>
  <c r="CO352" i="8"/>
  <c r="CS352" i="8"/>
  <c r="CX352" i="8"/>
  <c r="DB352" i="8"/>
  <c r="DF352" i="8"/>
  <c r="BH350" i="8"/>
  <c r="BL350" i="8"/>
  <c r="BP350" i="8"/>
  <c r="BT350" i="8"/>
  <c r="BY350" i="8"/>
  <c r="CC350" i="8"/>
  <c r="CH350" i="8"/>
  <c r="CL350" i="8"/>
  <c r="CQ350" i="8"/>
  <c r="CV350" i="8"/>
  <c r="CZ350" i="8"/>
  <c r="DD350" i="8"/>
  <c r="DH350" i="8"/>
  <c r="BJ350" i="8"/>
  <c r="BN350" i="8"/>
  <c r="BR350" i="8"/>
  <c r="BW350" i="8"/>
  <c r="CA350" i="8"/>
  <c r="CF350" i="8"/>
  <c r="CJ350" i="8"/>
  <c r="CO350" i="8"/>
  <c r="CS350" i="8"/>
  <c r="CX350" i="8"/>
  <c r="DB350" i="8"/>
  <c r="DF350" i="8"/>
  <c r="BH348" i="8"/>
  <c r="BL348" i="8"/>
  <c r="BP348" i="8"/>
  <c r="BT348" i="8"/>
  <c r="BY348" i="8"/>
  <c r="CC348" i="8"/>
  <c r="CH348" i="8"/>
  <c r="CL348" i="8"/>
  <c r="CQ348" i="8"/>
  <c r="CV348" i="8"/>
  <c r="CZ348" i="8"/>
  <c r="DD348" i="8"/>
  <c r="DH348" i="8"/>
  <c r="BJ348" i="8"/>
  <c r="BN348" i="8"/>
  <c r="BR348" i="8"/>
  <c r="BW348" i="8"/>
  <c r="CA348" i="8"/>
  <c r="CF348" i="8"/>
  <c r="CJ348" i="8"/>
  <c r="CO348" i="8"/>
  <c r="CS348" i="8"/>
  <c r="CX348" i="8"/>
  <c r="DB348" i="8"/>
  <c r="DF348" i="8"/>
  <c r="BJ346" i="8"/>
  <c r="BN346" i="8"/>
  <c r="BP346" i="8"/>
  <c r="BT346" i="8"/>
  <c r="BY346" i="8"/>
  <c r="CC346" i="8"/>
  <c r="CH346" i="8"/>
  <c r="CL346" i="8"/>
  <c r="CQ346" i="8"/>
  <c r="CV346" i="8"/>
  <c r="CZ346" i="8"/>
  <c r="DD346" i="8"/>
  <c r="DH346" i="8"/>
  <c r="BL346" i="8"/>
  <c r="BH346" i="8"/>
  <c r="BR346" i="8"/>
  <c r="BW346" i="8"/>
  <c r="CA346" i="8"/>
  <c r="CF346" i="8"/>
  <c r="CJ346" i="8"/>
  <c r="CO346" i="8"/>
  <c r="CS346" i="8"/>
  <c r="CX346" i="8"/>
  <c r="DB346" i="8"/>
  <c r="DF346" i="8"/>
  <c r="BJ344" i="8"/>
  <c r="BN344" i="8"/>
  <c r="BR344" i="8"/>
  <c r="BW344" i="8"/>
  <c r="CA344" i="8"/>
  <c r="CF344" i="8"/>
  <c r="CJ344" i="8"/>
  <c r="CO344" i="8"/>
  <c r="CS344" i="8"/>
  <c r="CX344" i="8"/>
  <c r="DB344" i="8"/>
  <c r="DF344" i="8"/>
  <c r="BT344" i="8"/>
  <c r="CL344" i="8"/>
  <c r="DD344" i="8"/>
  <c r="BP344" i="8"/>
  <c r="CH344" i="8"/>
  <c r="CZ344" i="8"/>
  <c r="BL344" i="8"/>
  <c r="CC344" i="8"/>
  <c r="CV344" i="8"/>
  <c r="BH344" i="8"/>
  <c r="BY344" i="8"/>
  <c r="CQ344" i="8"/>
  <c r="DH344" i="8"/>
  <c r="BJ342" i="8"/>
  <c r="BN342" i="8"/>
  <c r="BR342" i="8"/>
  <c r="BW342" i="8"/>
  <c r="CA342" i="8"/>
  <c r="CF342" i="8"/>
  <c r="CJ342" i="8"/>
  <c r="CO342" i="8"/>
  <c r="CS342" i="8"/>
  <c r="CX342" i="8"/>
  <c r="DB342" i="8"/>
  <c r="DF342" i="8"/>
  <c r="BH342" i="8"/>
  <c r="BY342" i="8"/>
  <c r="CQ342" i="8"/>
  <c r="DH342" i="8"/>
  <c r="BT342" i="8"/>
  <c r="CL342" i="8"/>
  <c r="DD342" i="8"/>
  <c r="BP342" i="8"/>
  <c r="CH342" i="8"/>
  <c r="CZ342" i="8"/>
  <c r="BL342" i="8"/>
  <c r="CC342" i="8"/>
  <c r="CV342" i="8"/>
  <c r="BJ340" i="8"/>
  <c r="BN340" i="8"/>
  <c r="BR340" i="8"/>
  <c r="BW340" i="8"/>
  <c r="CA340" i="8"/>
  <c r="CF340" i="8"/>
  <c r="CJ340" i="8"/>
  <c r="CO340" i="8"/>
  <c r="CS340" i="8"/>
  <c r="CX340" i="8"/>
  <c r="DB340" i="8"/>
  <c r="DF340" i="8"/>
  <c r="BL340" i="8"/>
  <c r="CC340" i="8"/>
  <c r="CV340" i="8"/>
  <c r="BH340" i="8"/>
  <c r="BY340" i="8"/>
  <c r="CQ340" i="8"/>
  <c r="DH340" i="8"/>
  <c r="BT340" i="8"/>
  <c r="CL340" i="8"/>
  <c r="DD340" i="8"/>
  <c r="BP340" i="8"/>
  <c r="CH340" i="8"/>
  <c r="CZ340" i="8"/>
  <c r="BJ338" i="8"/>
  <c r="BN338" i="8"/>
  <c r="BR338" i="8"/>
  <c r="BW338" i="8"/>
  <c r="CA338" i="8"/>
  <c r="CF338" i="8"/>
  <c r="CJ338" i="8"/>
  <c r="CO338" i="8"/>
  <c r="CS338" i="8"/>
  <c r="CX338" i="8"/>
  <c r="DB338" i="8"/>
  <c r="DF338" i="8"/>
  <c r="BP338" i="8"/>
  <c r="CH338" i="8"/>
  <c r="CZ338" i="8"/>
  <c r="BL338" i="8"/>
  <c r="CC338" i="8"/>
  <c r="CV338" i="8"/>
  <c r="BH338" i="8"/>
  <c r="BY338" i="8"/>
  <c r="CQ338" i="8"/>
  <c r="DH338" i="8"/>
  <c r="BT338" i="8"/>
  <c r="CL338" i="8"/>
  <c r="DD338" i="8"/>
  <c r="BJ336" i="8"/>
  <c r="BN336" i="8"/>
  <c r="BR336" i="8"/>
  <c r="BW336" i="8"/>
  <c r="CA336" i="8"/>
  <c r="CF336" i="8"/>
  <c r="CJ336" i="8"/>
  <c r="CO336" i="8"/>
  <c r="CS336" i="8"/>
  <c r="CX336" i="8"/>
  <c r="DB336" i="8"/>
  <c r="DF336" i="8"/>
  <c r="BT336" i="8"/>
  <c r="CL336" i="8"/>
  <c r="DD336" i="8"/>
  <c r="BP336" i="8"/>
  <c r="CH336" i="8"/>
  <c r="CZ336" i="8"/>
  <c r="BL336" i="8"/>
  <c r="CC336" i="8"/>
  <c r="CV336" i="8"/>
  <c r="BH336" i="8"/>
  <c r="BY336" i="8"/>
  <c r="CQ336" i="8"/>
  <c r="DH336" i="8"/>
  <c r="BJ334" i="8"/>
  <c r="BN334" i="8"/>
  <c r="BR334" i="8"/>
  <c r="BW334" i="8"/>
  <c r="CA334" i="8"/>
  <c r="CF334" i="8"/>
  <c r="CJ334" i="8"/>
  <c r="CO334" i="8"/>
  <c r="CS334" i="8"/>
  <c r="CX334" i="8"/>
  <c r="DB334" i="8"/>
  <c r="DF334" i="8"/>
  <c r="BH334" i="8"/>
  <c r="BY334" i="8"/>
  <c r="CQ334" i="8"/>
  <c r="DH334" i="8"/>
  <c r="BT334" i="8"/>
  <c r="CL334" i="8"/>
  <c r="DD334" i="8"/>
  <c r="BP334" i="8"/>
  <c r="CH334" i="8"/>
  <c r="CZ334" i="8"/>
  <c r="BL334" i="8"/>
  <c r="CC334" i="8"/>
  <c r="CV334" i="8"/>
  <c r="BJ332" i="8"/>
  <c r="BN332" i="8"/>
  <c r="BR332" i="8"/>
  <c r="BW332" i="8"/>
  <c r="CA332" i="8"/>
  <c r="CF332" i="8"/>
  <c r="CJ332" i="8"/>
  <c r="CO332" i="8"/>
  <c r="CS332" i="8"/>
  <c r="CX332" i="8"/>
  <c r="DB332" i="8"/>
  <c r="DF332" i="8"/>
  <c r="CC332" i="8"/>
  <c r="CV332" i="8"/>
  <c r="BL332" i="8"/>
  <c r="BY332" i="8"/>
  <c r="CQ332" i="8"/>
  <c r="DH332" i="8"/>
  <c r="BT332" i="8"/>
  <c r="CL332" i="8"/>
  <c r="DD332" i="8"/>
  <c r="BH332" i="8"/>
  <c r="BP332" i="8"/>
  <c r="CH332" i="8"/>
  <c r="CZ332" i="8"/>
  <c r="BJ330" i="8"/>
  <c r="BN330" i="8"/>
  <c r="BR330" i="8"/>
  <c r="BW330" i="8"/>
  <c r="CA330" i="8"/>
  <c r="CF330" i="8"/>
  <c r="CJ330" i="8"/>
  <c r="CO330" i="8"/>
  <c r="CS330" i="8"/>
  <c r="CX330" i="8"/>
  <c r="DB330" i="8"/>
  <c r="DF330" i="8"/>
  <c r="BH330" i="8"/>
  <c r="BP330" i="8"/>
  <c r="BY330" i="8"/>
  <c r="CH330" i="8"/>
  <c r="CQ330" i="8"/>
  <c r="CZ330" i="8"/>
  <c r="DH330" i="8"/>
  <c r="BL330" i="8"/>
  <c r="BT330" i="8"/>
  <c r="CC330" i="8"/>
  <c r="CL330" i="8"/>
  <c r="CV330" i="8"/>
  <c r="DD330" i="8"/>
  <c r="BJ328" i="8"/>
  <c r="BN328" i="8"/>
  <c r="BR328" i="8"/>
  <c r="BW328" i="8"/>
  <c r="CA328" i="8"/>
  <c r="CF328" i="8"/>
  <c r="CJ328" i="8"/>
  <c r="CO328" i="8"/>
  <c r="CS328" i="8"/>
  <c r="CX328" i="8"/>
  <c r="DB328" i="8"/>
  <c r="DF328" i="8"/>
  <c r="BL328" i="8"/>
  <c r="BT328" i="8"/>
  <c r="CC328" i="8"/>
  <c r="CL328" i="8"/>
  <c r="CV328" i="8"/>
  <c r="DD328" i="8"/>
  <c r="BH328" i="8"/>
  <c r="BP328" i="8"/>
  <c r="BY328" i="8"/>
  <c r="CH328" i="8"/>
  <c r="CQ328" i="8"/>
  <c r="CZ328" i="8"/>
  <c r="DH328" i="8"/>
  <c r="BJ326" i="8"/>
  <c r="BN326" i="8"/>
  <c r="BR326" i="8"/>
  <c r="BW326" i="8"/>
  <c r="CA326" i="8"/>
  <c r="CF326" i="8"/>
  <c r="CJ326" i="8"/>
  <c r="CO326" i="8"/>
  <c r="CS326" i="8"/>
  <c r="CX326" i="8"/>
  <c r="DB326" i="8"/>
  <c r="DF326" i="8"/>
  <c r="BH326" i="8"/>
  <c r="BP326" i="8"/>
  <c r="BY326" i="8"/>
  <c r="CH326" i="8"/>
  <c r="CQ326" i="8"/>
  <c r="CZ326" i="8"/>
  <c r="DH326" i="8"/>
  <c r="BL326" i="8"/>
  <c r="BT326" i="8"/>
  <c r="CC326" i="8"/>
  <c r="CL326" i="8"/>
  <c r="CV326" i="8"/>
  <c r="DD326" i="8"/>
  <c r="BH324" i="8"/>
  <c r="BL324" i="8"/>
  <c r="BP324" i="8"/>
  <c r="BT324" i="8"/>
  <c r="BY324" i="8"/>
  <c r="CC324" i="8"/>
  <c r="CH324" i="8"/>
  <c r="CL324" i="8"/>
  <c r="CQ324" i="8"/>
  <c r="CV324" i="8"/>
  <c r="CZ324" i="8"/>
  <c r="DD324" i="8"/>
  <c r="DH324" i="8"/>
  <c r="BJ324" i="8"/>
  <c r="BN324" i="8"/>
  <c r="BR324" i="8"/>
  <c r="BW324" i="8"/>
  <c r="CA324" i="8"/>
  <c r="CF324" i="8"/>
  <c r="CJ324" i="8"/>
  <c r="CO324" i="8"/>
  <c r="CS324" i="8"/>
  <c r="CX324" i="8"/>
  <c r="DB324" i="8"/>
  <c r="DF324" i="8"/>
  <c r="BH322" i="8"/>
  <c r="BL322" i="8"/>
  <c r="BP322" i="8"/>
  <c r="BT322" i="8"/>
  <c r="BY322" i="8"/>
  <c r="CC322" i="8"/>
  <c r="CH322" i="8"/>
  <c r="CL322" i="8"/>
  <c r="CQ322" i="8"/>
  <c r="CV322" i="8"/>
  <c r="CZ322" i="8"/>
  <c r="DD322" i="8"/>
  <c r="DH322" i="8"/>
  <c r="BJ322" i="8"/>
  <c r="BN322" i="8"/>
  <c r="BR322" i="8"/>
  <c r="BW322" i="8"/>
  <c r="CA322" i="8"/>
  <c r="CF322" i="8"/>
  <c r="CJ322" i="8"/>
  <c r="CO322" i="8"/>
  <c r="CS322" i="8"/>
  <c r="CX322" i="8"/>
  <c r="DB322" i="8"/>
  <c r="DF322" i="8"/>
  <c r="BH320" i="8"/>
  <c r="BL320" i="8"/>
  <c r="BP320" i="8"/>
  <c r="BT320" i="8"/>
  <c r="BY320" i="8"/>
  <c r="CC320" i="8"/>
  <c r="CH320" i="8"/>
  <c r="CL320" i="8"/>
  <c r="CQ320" i="8"/>
  <c r="CV320" i="8"/>
  <c r="CZ320" i="8"/>
  <c r="DD320" i="8"/>
  <c r="DH320" i="8"/>
  <c r="BJ320" i="8"/>
  <c r="BN320" i="8"/>
  <c r="BR320" i="8"/>
  <c r="BW320" i="8"/>
  <c r="CA320" i="8"/>
  <c r="CF320" i="8"/>
  <c r="CJ320" i="8"/>
  <c r="CO320" i="8"/>
  <c r="CS320" i="8"/>
  <c r="CX320" i="8"/>
  <c r="DB320" i="8"/>
  <c r="DF320" i="8"/>
  <c r="BH318" i="8"/>
  <c r="BL318" i="8"/>
  <c r="BP318" i="8"/>
  <c r="BT318" i="8"/>
  <c r="BY318" i="8"/>
  <c r="CC318" i="8"/>
  <c r="CH318" i="8"/>
  <c r="CL318" i="8"/>
  <c r="CQ318" i="8"/>
  <c r="CV318" i="8"/>
  <c r="CZ318" i="8"/>
  <c r="DD318" i="8"/>
  <c r="DH318" i="8"/>
  <c r="BJ318" i="8"/>
  <c r="BN318" i="8"/>
  <c r="BR318" i="8"/>
  <c r="BW318" i="8"/>
  <c r="CA318" i="8"/>
  <c r="CF318" i="8"/>
  <c r="CJ318" i="8"/>
  <c r="CO318" i="8"/>
  <c r="CS318" i="8"/>
  <c r="CX318" i="8"/>
  <c r="DB318" i="8"/>
  <c r="DF318" i="8"/>
  <c r="BH316" i="8"/>
  <c r="BL316" i="8"/>
  <c r="BP316" i="8"/>
  <c r="BT316" i="8"/>
  <c r="BY316" i="8"/>
  <c r="CC316" i="8"/>
  <c r="CH316" i="8"/>
  <c r="CL316" i="8"/>
  <c r="CQ316" i="8"/>
  <c r="CV316" i="8"/>
  <c r="CZ316" i="8"/>
  <c r="DD316" i="8"/>
  <c r="DH316" i="8"/>
  <c r="BJ316" i="8"/>
  <c r="BN316" i="8"/>
  <c r="BR316" i="8"/>
  <c r="BW316" i="8"/>
  <c r="CA316" i="8"/>
  <c r="CF316" i="8"/>
  <c r="CJ316" i="8"/>
  <c r="CO316" i="8"/>
  <c r="CS316" i="8"/>
  <c r="CX316" i="8"/>
  <c r="DB316" i="8"/>
  <c r="DF316" i="8"/>
  <c r="BH314" i="8"/>
  <c r="BL314" i="8"/>
  <c r="BP314" i="8"/>
  <c r="BT314" i="8"/>
  <c r="BY314" i="8"/>
  <c r="CC314" i="8"/>
  <c r="CH314" i="8"/>
  <c r="CL314" i="8"/>
  <c r="CQ314" i="8"/>
  <c r="CV314" i="8"/>
  <c r="CZ314" i="8"/>
  <c r="DD314" i="8"/>
  <c r="DH314" i="8"/>
  <c r="BJ314" i="8"/>
  <c r="BN314" i="8"/>
  <c r="BR314" i="8"/>
  <c r="BW314" i="8"/>
  <c r="CA314" i="8"/>
  <c r="CF314" i="8"/>
  <c r="CJ314" i="8"/>
  <c r="CO314" i="8"/>
  <c r="CS314" i="8"/>
  <c r="CX314" i="8"/>
  <c r="DB314" i="8"/>
  <c r="DF314" i="8"/>
  <c r="BH312" i="8"/>
  <c r="BL312" i="8"/>
  <c r="BP312" i="8"/>
  <c r="BT312" i="8"/>
  <c r="BY312" i="8"/>
  <c r="CC312" i="8"/>
  <c r="CH312" i="8"/>
  <c r="CL312" i="8"/>
  <c r="CQ312" i="8"/>
  <c r="CV312" i="8"/>
  <c r="CZ312" i="8"/>
  <c r="DD312" i="8"/>
  <c r="DH312" i="8"/>
  <c r="BJ312" i="8"/>
  <c r="BN312" i="8"/>
  <c r="BR312" i="8"/>
  <c r="BW312" i="8"/>
  <c r="CA312" i="8"/>
  <c r="CF312" i="8"/>
  <c r="CJ312" i="8"/>
  <c r="CO312" i="8"/>
  <c r="CS312" i="8"/>
  <c r="CX312" i="8"/>
  <c r="DB312" i="8"/>
  <c r="DF312" i="8"/>
  <c r="BH310" i="8"/>
  <c r="BL310" i="8"/>
  <c r="BP310" i="8"/>
  <c r="BT310" i="8"/>
  <c r="BY310" i="8"/>
  <c r="CC310" i="8"/>
  <c r="CH310" i="8"/>
  <c r="CL310" i="8"/>
  <c r="CQ310" i="8"/>
  <c r="CV310" i="8"/>
  <c r="CZ310" i="8"/>
  <c r="DD310" i="8"/>
  <c r="DH310" i="8"/>
  <c r="BJ310" i="8"/>
  <c r="BN310" i="8"/>
  <c r="BR310" i="8"/>
  <c r="BW310" i="8"/>
  <c r="CA310" i="8"/>
  <c r="CF310" i="8"/>
  <c r="CJ310" i="8"/>
  <c r="CO310" i="8"/>
  <c r="CS310" i="8"/>
  <c r="CX310" i="8"/>
  <c r="DB310" i="8"/>
  <c r="DF310" i="8"/>
  <c r="BH308" i="8"/>
  <c r="BL308" i="8"/>
  <c r="BP308" i="8"/>
  <c r="BT308" i="8"/>
  <c r="BY308" i="8"/>
  <c r="CC308" i="8"/>
  <c r="CH308" i="8"/>
  <c r="CL308" i="8"/>
  <c r="CQ308" i="8"/>
  <c r="CV308" i="8"/>
  <c r="CZ308" i="8"/>
  <c r="DD308" i="8"/>
  <c r="DH308" i="8"/>
  <c r="BJ308" i="8"/>
  <c r="BN308" i="8"/>
  <c r="BR308" i="8"/>
  <c r="BW308" i="8"/>
  <c r="CA308" i="8"/>
  <c r="CF308" i="8"/>
  <c r="CJ308" i="8"/>
  <c r="CO308" i="8"/>
  <c r="CS308" i="8"/>
  <c r="CX308" i="8"/>
  <c r="DB308" i="8"/>
  <c r="DF308" i="8"/>
  <c r="BH306" i="8"/>
  <c r="BL306" i="8"/>
  <c r="BP306" i="8"/>
  <c r="BT306" i="8"/>
  <c r="BY306" i="8"/>
  <c r="CC306" i="8"/>
  <c r="CH306" i="8"/>
  <c r="CL306" i="8"/>
  <c r="CQ306" i="8"/>
  <c r="CV306" i="8"/>
  <c r="CZ306" i="8"/>
  <c r="DD306" i="8"/>
  <c r="DH306" i="8"/>
  <c r="BJ306" i="8"/>
  <c r="BN306" i="8"/>
  <c r="BR306" i="8"/>
  <c r="BW306" i="8"/>
  <c r="CA306" i="8"/>
  <c r="CF306" i="8"/>
  <c r="CJ306" i="8"/>
  <c r="CO306" i="8"/>
  <c r="CS306" i="8"/>
  <c r="CX306" i="8"/>
  <c r="DB306" i="8"/>
  <c r="DF306" i="8"/>
  <c r="BH304" i="8"/>
  <c r="BL304" i="8"/>
  <c r="BP304" i="8"/>
  <c r="BT304" i="8"/>
  <c r="BY304" i="8"/>
  <c r="CC304" i="8"/>
  <c r="CH304" i="8"/>
  <c r="CL304" i="8"/>
  <c r="CQ304" i="8"/>
  <c r="CV304" i="8"/>
  <c r="CZ304" i="8"/>
  <c r="DD304" i="8"/>
  <c r="DH304" i="8"/>
  <c r="BJ304" i="8"/>
  <c r="BN304" i="8"/>
  <c r="BR304" i="8"/>
  <c r="BW304" i="8"/>
  <c r="CA304" i="8"/>
  <c r="CF304" i="8"/>
  <c r="CJ304" i="8"/>
  <c r="CO304" i="8"/>
  <c r="CS304" i="8"/>
  <c r="CX304" i="8"/>
  <c r="DB304" i="8"/>
  <c r="DF304" i="8"/>
  <c r="BH302" i="8"/>
  <c r="BL302" i="8"/>
  <c r="BP302" i="8"/>
  <c r="BT302" i="8"/>
  <c r="BY302" i="8"/>
  <c r="CC302" i="8"/>
  <c r="CH302" i="8"/>
  <c r="CL302" i="8"/>
  <c r="CQ302" i="8"/>
  <c r="CV302" i="8"/>
  <c r="CZ302" i="8"/>
  <c r="DD302" i="8"/>
  <c r="DH302" i="8"/>
  <c r="BJ302" i="8"/>
  <c r="BN302" i="8"/>
  <c r="BR302" i="8"/>
  <c r="BW302" i="8"/>
  <c r="CA302" i="8"/>
  <c r="CF302" i="8"/>
  <c r="CJ302" i="8"/>
  <c r="CO302" i="8"/>
  <c r="CS302" i="8"/>
  <c r="CX302" i="8"/>
  <c r="DB302" i="8"/>
  <c r="DF302" i="8"/>
  <c r="BH300" i="8"/>
  <c r="BL300" i="8"/>
  <c r="BP300" i="8"/>
  <c r="BT300" i="8"/>
  <c r="BY300" i="8"/>
  <c r="CC300" i="8"/>
  <c r="CH300" i="8"/>
  <c r="CL300" i="8"/>
  <c r="CQ300" i="8"/>
  <c r="CV300" i="8"/>
  <c r="CZ300" i="8"/>
  <c r="DD300" i="8"/>
  <c r="DH300" i="8"/>
  <c r="BJ300" i="8"/>
  <c r="BN300" i="8"/>
  <c r="BR300" i="8"/>
  <c r="BW300" i="8"/>
  <c r="CA300" i="8"/>
  <c r="CF300" i="8"/>
  <c r="CJ300" i="8"/>
  <c r="CO300" i="8"/>
  <c r="CS300" i="8"/>
  <c r="CX300" i="8"/>
  <c r="DB300" i="8"/>
  <c r="DF300" i="8"/>
  <c r="BH298" i="8"/>
  <c r="BL298" i="8"/>
  <c r="BP298" i="8"/>
  <c r="BT298" i="8"/>
  <c r="BY298" i="8"/>
  <c r="CC298" i="8"/>
  <c r="CH298" i="8"/>
  <c r="CL298" i="8"/>
  <c r="CQ298" i="8"/>
  <c r="CV298" i="8"/>
  <c r="CZ298" i="8"/>
  <c r="DD298" i="8"/>
  <c r="DH298" i="8"/>
  <c r="BJ298" i="8"/>
  <c r="BN298" i="8"/>
  <c r="BR298" i="8"/>
  <c r="BW298" i="8"/>
  <c r="CA298" i="8"/>
  <c r="CF298" i="8"/>
  <c r="CJ298" i="8"/>
  <c r="CO298" i="8"/>
  <c r="CS298" i="8"/>
  <c r="CX298" i="8"/>
  <c r="DB298" i="8"/>
  <c r="DF298" i="8"/>
  <c r="BH296" i="8"/>
  <c r="BL296" i="8"/>
  <c r="BP296" i="8"/>
  <c r="BT296" i="8"/>
  <c r="BY296" i="8"/>
  <c r="CC296" i="8"/>
  <c r="CH296" i="8"/>
  <c r="CL296" i="8"/>
  <c r="CQ296" i="8"/>
  <c r="CV296" i="8"/>
  <c r="CZ296" i="8"/>
  <c r="DD296" i="8"/>
  <c r="DH296" i="8"/>
  <c r="BJ296" i="8"/>
  <c r="BN296" i="8"/>
  <c r="BR296" i="8"/>
  <c r="BW296" i="8"/>
  <c r="CA296" i="8"/>
  <c r="CF296" i="8"/>
  <c r="CJ296" i="8"/>
  <c r="CO296" i="8"/>
  <c r="CS296" i="8"/>
  <c r="CX296" i="8"/>
  <c r="DB296" i="8"/>
  <c r="DF296" i="8"/>
  <c r="BH294" i="8"/>
  <c r="BL294" i="8"/>
  <c r="BP294" i="8"/>
  <c r="BT294" i="8"/>
  <c r="BY294" i="8"/>
  <c r="CC294" i="8"/>
  <c r="CH294" i="8"/>
  <c r="CL294" i="8"/>
  <c r="CQ294" i="8"/>
  <c r="CV294" i="8"/>
  <c r="CZ294" i="8"/>
  <c r="DD294" i="8"/>
  <c r="DH294" i="8"/>
  <c r="BJ294" i="8"/>
  <c r="BN294" i="8"/>
  <c r="BR294" i="8"/>
  <c r="BW294" i="8"/>
  <c r="CA294" i="8"/>
  <c r="CF294" i="8"/>
  <c r="CJ294" i="8"/>
  <c r="CO294" i="8"/>
  <c r="CS294" i="8"/>
  <c r="CX294" i="8"/>
  <c r="DB294" i="8"/>
  <c r="DF294" i="8"/>
  <c r="BH292" i="8"/>
  <c r="BL292" i="8"/>
  <c r="BP292" i="8"/>
  <c r="BT292" i="8"/>
  <c r="BY292" i="8"/>
  <c r="CC292" i="8"/>
  <c r="CH292" i="8"/>
  <c r="CL292" i="8"/>
  <c r="CQ292" i="8"/>
  <c r="CV292" i="8"/>
  <c r="CZ292" i="8"/>
  <c r="DD292" i="8"/>
  <c r="DH292" i="8"/>
  <c r="BJ292" i="8"/>
  <c r="BN292" i="8"/>
  <c r="BR292" i="8"/>
  <c r="BW292" i="8"/>
  <c r="CA292" i="8"/>
  <c r="CF292" i="8"/>
  <c r="CJ292" i="8"/>
  <c r="CO292" i="8"/>
  <c r="CS292" i="8"/>
  <c r="CX292" i="8"/>
  <c r="DB292" i="8"/>
  <c r="DF292" i="8"/>
  <c r="BH290" i="8"/>
  <c r="BL290" i="8"/>
  <c r="BP290" i="8"/>
  <c r="BT290" i="8"/>
  <c r="BY290" i="8"/>
  <c r="CC290" i="8"/>
  <c r="CH290" i="8"/>
  <c r="CL290" i="8"/>
  <c r="CQ290" i="8"/>
  <c r="CV290" i="8"/>
  <c r="CZ290" i="8"/>
  <c r="DD290" i="8"/>
  <c r="DH290" i="8"/>
  <c r="BJ290" i="8"/>
  <c r="BN290" i="8"/>
  <c r="BR290" i="8"/>
  <c r="BW290" i="8"/>
  <c r="CA290" i="8"/>
  <c r="CF290" i="8"/>
  <c r="CJ290" i="8"/>
  <c r="CO290" i="8"/>
  <c r="CS290" i="8"/>
  <c r="CX290" i="8"/>
  <c r="DB290" i="8"/>
  <c r="DF290" i="8"/>
  <c r="BJ288" i="8"/>
  <c r="BN288" i="8"/>
  <c r="BR288" i="8"/>
  <c r="BW288" i="8"/>
  <c r="CA288" i="8"/>
  <c r="CF288" i="8"/>
  <c r="CJ288" i="8"/>
  <c r="BH288" i="8"/>
  <c r="BY288" i="8"/>
  <c r="BT288" i="8"/>
  <c r="CL288" i="8"/>
  <c r="CQ288" i="8"/>
  <c r="CV288" i="8"/>
  <c r="CZ288" i="8"/>
  <c r="DD288" i="8"/>
  <c r="DH288" i="8"/>
  <c r="BP288" i="8"/>
  <c r="CH288" i="8"/>
  <c r="BL288" i="8"/>
  <c r="CC288" i="8"/>
  <c r="CO288" i="8"/>
  <c r="CS288" i="8"/>
  <c r="CX288" i="8"/>
  <c r="DB288" i="8"/>
  <c r="DF288" i="8"/>
  <c r="BJ286" i="8"/>
  <c r="BN286" i="8"/>
  <c r="BR286" i="8"/>
  <c r="BW286" i="8"/>
  <c r="CA286" i="8"/>
  <c r="CF286" i="8"/>
  <c r="CJ286" i="8"/>
  <c r="CO286" i="8"/>
  <c r="CS286" i="8"/>
  <c r="CX286" i="8"/>
  <c r="DB286" i="8"/>
  <c r="DF286" i="8"/>
  <c r="BL286" i="8"/>
  <c r="CC286" i="8"/>
  <c r="CV286" i="8"/>
  <c r="BH286" i="8"/>
  <c r="BY286" i="8"/>
  <c r="CQ286" i="8"/>
  <c r="DH286" i="8"/>
  <c r="BT286" i="8"/>
  <c r="CL286" i="8"/>
  <c r="DD286" i="8"/>
  <c r="BP286" i="8"/>
  <c r="CH286" i="8"/>
  <c r="CZ286" i="8"/>
  <c r="BJ284" i="8"/>
  <c r="BN284" i="8"/>
  <c r="BR284" i="8"/>
  <c r="BW284" i="8"/>
  <c r="CA284" i="8"/>
  <c r="CF284" i="8"/>
  <c r="CJ284" i="8"/>
  <c r="CO284" i="8"/>
  <c r="CS284" i="8"/>
  <c r="CX284" i="8"/>
  <c r="DB284" i="8"/>
  <c r="DF284" i="8"/>
  <c r="BP284" i="8"/>
  <c r="CH284" i="8"/>
  <c r="CZ284" i="8"/>
  <c r="BL284" i="8"/>
  <c r="CC284" i="8"/>
  <c r="CV284" i="8"/>
  <c r="BH284" i="8"/>
  <c r="BY284" i="8"/>
  <c r="CQ284" i="8"/>
  <c r="DH284" i="8"/>
  <c r="BT284" i="8"/>
  <c r="CL284" i="8"/>
  <c r="DD284" i="8"/>
  <c r="BJ282" i="8"/>
  <c r="BN282" i="8"/>
  <c r="BR282" i="8"/>
  <c r="BW282" i="8"/>
  <c r="CA282" i="8"/>
  <c r="CF282" i="8"/>
  <c r="CJ282" i="8"/>
  <c r="CO282" i="8"/>
  <c r="CS282" i="8"/>
  <c r="CX282" i="8"/>
  <c r="DB282" i="8"/>
  <c r="DF282" i="8"/>
  <c r="BT282" i="8"/>
  <c r="CL282" i="8"/>
  <c r="DD282" i="8"/>
  <c r="BP282" i="8"/>
  <c r="CH282" i="8"/>
  <c r="CZ282" i="8"/>
  <c r="BL282" i="8"/>
  <c r="CC282" i="8"/>
  <c r="CV282" i="8"/>
  <c r="BH282" i="8"/>
  <c r="BY282" i="8"/>
  <c r="CQ282" i="8"/>
  <c r="DH282" i="8"/>
  <c r="BJ280" i="8"/>
  <c r="BN280" i="8"/>
  <c r="BR280" i="8"/>
  <c r="BW280" i="8"/>
  <c r="CA280" i="8"/>
  <c r="CF280" i="8"/>
  <c r="CJ280" i="8"/>
  <c r="CO280" i="8"/>
  <c r="CS280" i="8"/>
  <c r="CX280" i="8"/>
  <c r="DB280" i="8"/>
  <c r="DF280" i="8"/>
  <c r="BH280" i="8"/>
  <c r="BY280" i="8"/>
  <c r="CQ280" i="8"/>
  <c r="DH280" i="8"/>
  <c r="BT280" i="8"/>
  <c r="CL280" i="8"/>
  <c r="DD280" i="8"/>
  <c r="BP280" i="8"/>
  <c r="CH280" i="8"/>
  <c r="CZ280" i="8"/>
  <c r="BL280" i="8"/>
  <c r="CC280" i="8"/>
  <c r="CV280" i="8"/>
  <c r="BJ278" i="8"/>
  <c r="BN278" i="8"/>
  <c r="BR278" i="8"/>
  <c r="BW278" i="8"/>
  <c r="CA278" i="8"/>
  <c r="CF278" i="8"/>
  <c r="CJ278" i="8"/>
  <c r="CO278" i="8"/>
  <c r="CS278" i="8"/>
  <c r="CX278" i="8"/>
  <c r="DB278" i="8"/>
  <c r="DF278" i="8"/>
  <c r="BL278" i="8"/>
  <c r="CC278" i="8"/>
  <c r="CV278" i="8"/>
  <c r="BH278" i="8"/>
  <c r="BY278" i="8"/>
  <c r="CQ278" i="8"/>
  <c r="DH278" i="8"/>
  <c r="BT278" i="8"/>
  <c r="CL278" i="8"/>
  <c r="DD278" i="8"/>
  <c r="BP278" i="8"/>
  <c r="CH278" i="8"/>
  <c r="CZ278" i="8"/>
  <c r="BH276" i="8"/>
  <c r="BL276" i="8"/>
  <c r="BP276" i="8"/>
  <c r="BT276" i="8"/>
  <c r="BY276" i="8"/>
  <c r="CC276" i="8"/>
  <c r="CH276" i="8"/>
  <c r="CL276" i="8"/>
  <c r="CQ276" i="8"/>
  <c r="CV276" i="8"/>
  <c r="CZ276" i="8"/>
  <c r="DD276" i="8"/>
  <c r="DH276" i="8"/>
  <c r="BJ276" i="8"/>
  <c r="BN276" i="8"/>
  <c r="BR276" i="8"/>
  <c r="BW276" i="8"/>
  <c r="CA276" i="8"/>
  <c r="CF276" i="8"/>
  <c r="CJ276" i="8"/>
  <c r="CO276" i="8"/>
  <c r="CS276" i="8"/>
  <c r="CX276" i="8"/>
  <c r="DB276" i="8"/>
  <c r="DF276" i="8"/>
  <c r="BH274" i="8"/>
  <c r="BL274" i="8"/>
  <c r="BP274" i="8"/>
  <c r="BT274" i="8"/>
  <c r="BY274" i="8"/>
  <c r="CC274" i="8"/>
  <c r="CH274" i="8"/>
  <c r="CL274" i="8"/>
  <c r="CQ274" i="8"/>
  <c r="CV274" i="8"/>
  <c r="CZ274" i="8"/>
  <c r="DD274" i="8"/>
  <c r="DH274" i="8"/>
  <c r="BJ274" i="8"/>
  <c r="BN274" i="8"/>
  <c r="BR274" i="8"/>
  <c r="BW274" i="8"/>
  <c r="CA274" i="8"/>
  <c r="CF274" i="8"/>
  <c r="CJ274" i="8"/>
  <c r="CO274" i="8"/>
  <c r="CS274" i="8"/>
  <c r="CX274" i="8"/>
  <c r="DB274" i="8"/>
  <c r="DF274" i="8"/>
  <c r="BH272" i="8"/>
  <c r="BL272" i="8"/>
  <c r="BP272" i="8"/>
  <c r="BT272" i="8"/>
  <c r="BY272" i="8"/>
  <c r="CC272" i="8"/>
  <c r="CH272" i="8"/>
  <c r="CL272" i="8"/>
  <c r="CQ272" i="8"/>
  <c r="CV272" i="8"/>
  <c r="CZ272" i="8"/>
  <c r="DD272" i="8"/>
  <c r="DH272" i="8"/>
  <c r="BJ272" i="8"/>
  <c r="BN272" i="8"/>
  <c r="BR272" i="8"/>
  <c r="BW272" i="8"/>
  <c r="CA272" i="8"/>
  <c r="CF272" i="8"/>
  <c r="CJ272" i="8"/>
  <c r="CO272" i="8"/>
  <c r="CS272" i="8"/>
  <c r="CX272" i="8"/>
  <c r="DB272" i="8"/>
  <c r="DF272" i="8"/>
  <c r="BH270" i="8"/>
  <c r="BL270" i="8"/>
  <c r="BP270" i="8"/>
  <c r="BT270" i="8"/>
  <c r="BY270" i="8"/>
  <c r="CC270" i="8"/>
  <c r="CH270" i="8"/>
  <c r="CL270" i="8"/>
  <c r="CQ270" i="8"/>
  <c r="CV270" i="8"/>
  <c r="CZ270" i="8"/>
  <c r="DD270" i="8"/>
  <c r="DH270" i="8"/>
  <c r="BJ270" i="8"/>
  <c r="BN270" i="8"/>
  <c r="BR270" i="8"/>
  <c r="BW270" i="8"/>
  <c r="CA270" i="8"/>
  <c r="CF270" i="8"/>
  <c r="CJ270" i="8"/>
  <c r="CO270" i="8"/>
  <c r="CS270" i="8"/>
  <c r="CX270" i="8"/>
  <c r="DB270" i="8"/>
  <c r="DF270" i="8"/>
  <c r="BH268" i="8"/>
  <c r="BL268" i="8"/>
  <c r="BP268" i="8"/>
  <c r="BT268" i="8"/>
  <c r="BY268" i="8"/>
  <c r="CC268" i="8"/>
  <c r="CH268" i="8"/>
  <c r="CL268" i="8"/>
  <c r="CQ268" i="8"/>
  <c r="CV268" i="8"/>
  <c r="CZ268" i="8"/>
  <c r="DD268" i="8"/>
  <c r="DH268" i="8"/>
  <c r="BJ268" i="8"/>
  <c r="BN268" i="8"/>
  <c r="BR268" i="8"/>
  <c r="BW268" i="8"/>
  <c r="CA268" i="8"/>
  <c r="CF268" i="8"/>
  <c r="CJ268" i="8"/>
  <c r="CO268" i="8"/>
  <c r="CS268" i="8"/>
  <c r="CX268" i="8"/>
  <c r="DB268" i="8"/>
  <c r="DF268" i="8"/>
  <c r="BH266" i="8"/>
  <c r="BL266" i="8"/>
  <c r="BP266" i="8"/>
  <c r="BT266" i="8"/>
  <c r="BY266" i="8"/>
  <c r="CC266" i="8"/>
  <c r="CH266" i="8"/>
  <c r="CL266" i="8"/>
  <c r="CQ266" i="8"/>
  <c r="CV266" i="8"/>
  <c r="CZ266" i="8"/>
  <c r="DD266" i="8"/>
  <c r="DH266" i="8"/>
  <c r="BJ266" i="8"/>
  <c r="BN266" i="8"/>
  <c r="BR266" i="8"/>
  <c r="BW266" i="8"/>
  <c r="CA266" i="8"/>
  <c r="CF266" i="8"/>
  <c r="CJ266" i="8"/>
  <c r="CO266" i="8"/>
  <c r="CS266" i="8"/>
  <c r="CX266" i="8"/>
  <c r="DB266" i="8"/>
  <c r="DF266" i="8"/>
  <c r="BH264" i="8"/>
  <c r="BL264" i="8"/>
  <c r="BP264" i="8"/>
  <c r="BT264" i="8"/>
  <c r="BY264" i="8"/>
  <c r="CC264" i="8"/>
  <c r="CH264" i="8"/>
  <c r="CL264" i="8"/>
  <c r="CQ264" i="8"/>
  <c r="CV264" i="8"/>
  <c r="CZ264" i="8"/>
  <c r="DD264" i="8"/>
  <c r="DH264" i="8"/>
  <c r="BJ264" i="8"/>
  <c r="BN264" i="8"/>
  <c r="BR264" i="8"/>
  <c r="BW264" i="8"/>
  <c r="CA264" i="8"/>
  <c r="CF264" i="8"/>
  <c r="CJ264" i="8"/>
  <c r="CO264" i="8"/>
  <c r="CS264" i="8"/>
  <c r="CX264" i="8"/>
  <c r="DB264" i="8"/>
  <c r="DF264" i="8"/>
  <c r="BH262" i="8"/>
  <c r="BL262" i="8"/>
  <c r="BP262" i="8"/>
  <c r="BT262" i="8"/>
  <c r="BY262" i="8"/>
  <c r="CC262" i="8"/>
  <c r="CH262" i="8"/>
  <c r="CL262" i="8"/>
  <c r="CQ262" i="8"/>
  <c r="CV262" i="8"/>
  <c r="CZ262" i="8"/>
  <c r="DD262" i="8"/>
  <c r="DH262" i="8"/>
  <c r="BJ262" i="8"/>
  <c r="BN262" i="8"/>
  <c r="BR262" i="8"/>
  <c r="BW262" i="8"/>
  <c r="CA262" i="8"/>
  <c r="CF262" i="8"/>
  <c r="CJ262" i="8"/>
  <c r="CO262" i="8"/>
  <c r="CS262" i="8"/>
  <c r="CX262" i="8"/>
  <c r="DB262" i="8"/>
  <c r="DF262" i="8"/>
  <c r="BH260" i="8"/>
  <c r="BL260" i="8"/>
  <c r="BP260" i="8"/>
  <c r="BT260" i="8"/>
  <c r="BY260" i="8"/>
  <c r="CC260" i="8"/>
  <c r="CH260" i="8"/>
  <c r="CL260" i="8"/>
  <c r="CQ260" i="8"/>
  <c r="CV260" i="8"/>
  <c r="CZ260" i="8"/>
  <c r="DD260" i="8"/>
  <c r="DH260" i="8"/>
  <c r="BJ260" i="8"/>
  <c r="BN260" i="8"/>
  <c r="BR260" i="8"/>
  <c r="BW260" i="8"/>
  <c r="CA260" i="8"/>
  <c r="CF260" i="8"/>
  <c r="CJ260" i="8"/>
  <c r="CO260" i="8"/>
  <c r="CS260" i="8"/>
  <c r="CX260" i="8"/>
  <c r="DB260" i="8"/>
  <c r="DF260" i="8"/>
  <c r="BH258" i="8"/>
  <c r="BL258" i="8"/>
  <c r="BP258" i="8"/>
  <c r="BT258" i="8"/>
  <c r="BY258" i="8"/>
  <c r="CC258" i="8"/>
  <c r="CH258" i="8"/>
  <c r="CL258" i="8"/>
  <c r="CQ258" i="8"/>
  <c r="CV258" i="8"/>
  <c r="CZ258" i="8"/>
  <c r="DD258" i="8"/>
  <c r="DH258" i="8"/>
  <c r="BJ258" i="8"/>
  <c r="BN258" i="8"/>
  <c r="BR258" i="8"/>
  <c r="BW258" i="8"/>
  <c r="CA258" i="8"/>
  <c r="CF258" i="8"/>
  <c r="CJ258" i="8"/>
  <c r="CO258" i="8"/>
  <c r="CS258" i="8"/>
  <c r="CX258" i="8"/>
  <c r="DB258" i="8"/>
  <c r="DF258" i="8"/>
  <c r="BH256" i="8"/>
  <c r="BL256" i="8"/>
  <c r="BP256" i="8"/>
  <c r="BT256" i="8"/>
  <c r="BY256" i="8"/>
  <c r="CC256" i="8"/>
  <c r="CH256" i="8"/>
  <c r="CL256" i="8"/>
  <c r="CQ256" i="8"/>
  <c r="CV256" i="8"/>
  <c r="CZ256" i="8"/>
  <c r="DD256" i="8"/>
  <c r="DH256" i="8"/>
  <c r="BJ256" i="8"/>
  <c r="BN256" i="8"/>
  <c r="BR256" i="8"/>
  <c r="BW256" i="8"/>
  <c r="CA256" i="8"/>
  <c r="CF256" i="8"/>
  <c r="CJ256" i="8"/>
  <c r="CO256" i="8"/>
  <c r="CS256" i="8"/>
  <c r="CX256" i="8"/>
  <c r="DB256" i="8"/>
  <c r="DF256" i="8"/>
  <c r="BH254" i="8"/>
  <c r="BL254" i="8"/>
  <c r="BP254" i="8"/>
  <c r="BT254" i="8"/>
  <c r="BY254" i="8"/>
  <c r="CC254" i="8"/>
  <c r="CH254" i="8"/>
  <c r="CL254" i="8"/>
  <c r="CQ254" i="8"/>
  <c r="CV254" i="8"/>
  <c r="CZ254" i="8"/>
  <c r="DD254" i="8"/>
  <c r="DH254" i="8"/>
  <c r="BJ254" i="8"/>
  <c r="BN254" i="8"/>
  <c r="BR254" i="8"/>
  <c r="BW254" i="8"/>
  <c r="CA254" i="8"/>
  <c r="CF254" i="8"/>
  <c r="CJ254" i="8"/>
  <c r="CO254" i="8"/>
  <c r="CS254" i="8"/>
  <c r="CX254" i="8"/>
  <c r="DB254" i="8"/>
  <c r="DF254" i="8"/>
  <c r="BH252" i="8"/>
  <c r="BL252" i="8"/>
  <c r="BP252" i="8"/>
  <c r="BT252" i="8"/>
  <c r="BY252" i="8"/>
  <c r="CC252" i="8"/>
  <c r="CH252" i="8"/>
  <c r="CL252" i="8"/>
  <c r="CQ252" i="8"/>
  <c r="CV252" i="8"/>
  <c r="CZ252" i="8"/>
  <c r="DD252" i="8"/>
  <c r="DH252" i="8"/>
  <c r="BJ252" i="8"/>
  <c r="BN252" i="8"/>
  <c r="BR252" i="8"/>
  <c r="BW252" i="8"/>
  <c r="CA252" i="8"/>
  <c r="CF252" i="8"/>
  <c r="CJ252" i="8"/>
  <c r="CO252" i="8"/>
  <c r="CS252" i="8"/>
  <c r="CX252" i="8"/>
  <c r="DB252" i="8"/>
  <c r="DF252" i="8"/>
  <c r="BH250" i="8"/>
  <c r="BL250" i="8"/>
  <c r="BP250" i="8"/>
  <c r="BT250" i="8"/>
  <c r="BY250" i="8"/>
  <c r="CC250" i="8"/>
  <c r="CH250" i="8"/>
  <c r="CL250" i="8"/>
  <c r="CQ250" i="8"/>
  <c r="CV250" i="8"/>
  <c r="CZ250" i="8"/>
  <c r="DD250" i="8"/>
  <c r="DH250" i="8"/>
  <c r="BJ250" i="8"/>
  <c r="BN250" i="8"/>
  <c r="BR250" i="8"/>
  <c r="BW250" i="8"/>
  <c r="CA250" i="8"/>
  <c r="CF250" i="8"/>
  <c r="CJ250" i="8"/>
  <c r="CO250" i="8"/>
  <c r="CS250" i="8"/>
  <c r="CX250" i="8"/>
  <c r="DB250" i="8"/>
  <c r="DF250" i="8"/>
  <c r="BH248" i="8"/>
  <c r="BL248" i="8"/>
  <c r="BP248" i="8"/>
  <c r="BT248" i="8"/>
  <c r="BY248" i="8"/>
  <c r="CC248" i="8"/>
  <c r="CH248" i="8"/>
  <c r="CL248" i="8"/>
  <c r="CQ248" i="8"/>
  <c r="CV248" i="8"/>
  <c r="CZ248" i="8"/>
  <c r="DD248" i="8"/>
  <c r="DH248" i="8"/>
  <c r="BJ248" i="8"/>
  <c r="BN248" i="8"/>
  <c r="BR248" i="8"/>
  <c r="BW248" i="8"/>
  <c r="CA248" i="8"/>
  <c r="CF248" i="8"/>
  <c r="CJ248" i="8"/>
  <c r="CO248" i="8"/>
  <c r="CS248" i="8"/>
  <c r="CX248" i="8"/>
  <c r="DB248" i="8"/>
  <c r="DF248" i="8"/>
  <c r="BH246" i="8"/>
  <c r="BL246" i="8"/>
  <c r="BP246" i="8"/>
  <c r="BT246" i="8"/>
  <c r="BY246" i="8"/>
  <c r="CC246" i="8"/>
  <c r="CH246" i="8"/>
  <c r="CL246" i="8"/>
  <c r="CQ246" i="8"/>
  <c r="CV246" i="8"/>
  <c r="CZ246" i="8"/>
  <c r="DD246" i="8"/>
  <c r="DH246" i="8"/>
  <c r="BJ246" i="8"/>
  <c r="BN246" i="8"/>
  <c r="BR246" i="8"/>
  <c r="BW246" i="8"/>
  <c r="CA246" i="8"/>
  <c r="CF246" i="8"/>
  <c r="CJ246" i="8"/>
  <c r="CO246" i="8"/>
  <c r="CS246" i="8"/>
  <c r="CX246" i="8"/>
  <c r="DB246" i="8"/>
  <c r="DF246" i="8"/>
  <c r="BN244" i="8"/>
  <c r="BT244" i="8"/>
  <c r="CF244" i="8"/>
  <c r="CL244" i="8"/>
  <c r="CX244" i="8"/>
  <c r="BJ244" i="8"/>
  <c r="BP244" i="8"/>
  <c r="CA244" i="8"/>
  <c r="CH244" i="8"/>
  <c r="CS244" i="8"/>
  <c r="CZ244" i="8"/>
  <c r="DD244" i="8"/>
  <c r="DH244" i="8"/>
  <c r="BL244" i="8"/>
  <c r="BW244" i="8"/>
  <c r="CC244" i="8"/>
  <c r="CO244" i="8"/>
  <c r="CV244" i="8"/>
  <c r="BH244" i="8"/>
  <c r="BR244" i="8"/>
  <c r="BY244" i="8"/>
  <c r="CJ244" i="8"/>
  <c r="CQ244" i="8"/>
  <c r="DB244" i="8"/>
  <c r="DF244" i="8"/>
  <c r="BH242" i="8"/>
  <c r="BR242" i="8"/>
  <c r="BY242" i="8"/>
  <c r="CJ242" i="8"/>
  <c r="CQ242" i="8"/>
  <c r="DB242" i="8"/>
  <c r="DH242" i="8"/>
  <c r="BN242" i="8"/>
  <c r="BT242" i="8"/>
  <c r="CF242" i="8"/>
  <c r="CL242" i="8"/>
  <c r="CX242" i="8"/>
  <c r="DD242" i="8"/>
  <c r="BJ242" i="8"/>
  <c r="BP242" i="8"/>
  <c r="CA242" i="8"/>
  <c r="CH242" i="8"/>
  <c r="CS242" i="8"/>
  <c r="CZ242" i="8"/>
  <c r="BL242" i="8"/>
  <c r="BW242" i="8"/>
  <c r="CC242" i="8"/>
  <c r="CO242" i="8"/>
  <c r="CV242" i="8"/>
  <c r="DF242" i="8"/>
  <c r="BL240" i="8"/>
  <c r="BW240" i="8"/>
  <c r="CC240" i="8"/>
  <c r="CO240" i="8"/>
  <c r="CV240" i="8"/>
  <c r="DF240" i="8"/>
  <c r="BH240" i="8"/>
  <c r="BN240" i="8"/>
  <c r="CL240" i="8"/>
  <c r="CS240" i="8"/>
  <c r="DB240" i="8"/>
  <c r="BP240" i="8"/>
  <c r="BY240" i="8"/>
  <c r="CF240" i="8"/>
  <c r="DD240" i="8"/>
  <c r="BJ240" i="8"/>
  <c r="BR240" i="8"/>
  <c r="CH240" i="8"/>
  <c r="CQ240" i="8"/>
  <c r="CX240" i="8"/>
  <c r="BT240" i="8"/>
  <c r="CA240" i="8"/>
  <c r="CJ240" i="8"/>
  <c r="CZ240" i="8"/>
  <c r="DH240" i="8"/>
  <c r="BH238" i="8"/>
  <c r="BR238" i="8"/>
  <c r="BJ238" i="8"/>
  <c r="BP238" i="8"/>
  <c r="CA238" i="8"/>
  <c r="CH238" i="8"/>
  <c r="CS238" i="8"/>
  <c r="CZ238" i="8"/>
  <c r="BL238" i="8"/>
  <c r="BW238" i="8"/>
  <c r="CL238" i="8"/>
  <c r="CV238" i="8"/>
  <c r="DB238" i="8"/>
  <c r="BN238" i="8"/>
  <c r="BY238" i="8"/>
  <c r="CF238" i="8"/>
  <c r="CO238" i="8"/>
  <c r="DD238" i="8"/>
  <c r="CQ238" i="8"/>
  <c r="CX238" i="8"/>
  <c r="DF238" i="8"/>
  <c r="BT238" i="8"/>
  <c r="CC238" i="8"/>
  <c r="CJ238" i="8"/>
  <c r="DH238" i="8"/>
  <c r="BL236" i="8"/>
  <c r="BW236" i="8"/>
  <c r="CC236" i="8"/>
  <c r="CO236" i="8"/>
  <c r="CV236" i="8"/>
  <c r="DF236" i="8"/>
  <c r="BN236" i="8"/>
  <c r="BT236" i="8"/>
  <c r="CF236" i="8"/>
  <c r="CL236" i="8"/>
  <c r="CX236" i="8"/>
  <c r="DD236" i="8"/>
  <c r="BP236" i="8"/>
  <c r="CA236" i="8"/>
  <c r="CZ236" i="8"/>
  <c r="BH236" i="8"/>
  <c r="BR236" i="8"/>
  <c r="CQ236" i="8"/>
  <c r="DB236" i="8"/>
  <c r="BJ236" i="8"/>
  <c r="CH236" i="8"/>
  <c r="CS236" i="8"/>
  <c r="BY236" i="8"/>
  <c r="CJ236" i="8"/>
  <c r="DH236" i="8"/>
  <c r="BJ234" i="8"/>
  <c r="BP234" i="8"/>
  <c r="CA234" i="8"/>
  <c r="CH234" i="8"/>
  <c r="CS234" i="8"/>
  <c r="CZ234" i="8"/>
  <c r="BH234" i="8"/>
  <c r="BR234" i="8"/>
  <c r="BY234" i="8"/>
  <c r="CJ234" i="8"/>
  <c r="CQ234" i="8"/>
  <c r="DB234" i="8"/>
  <c r="DH234" i="8"/>
  <c r="BT234" i="8"/>
  <c r="CF234" i="8"/>
  <c r="DD234" i="8"/>
  <c r="BL234" i="8"/>
  <c r="BW234" i="8"/>
  <c r="CV234" i="8"/>
  <c r="DF234" i="8"/>
  <c r="BN234" i="8"/>
  <c r="CL234" i="8"/>
  <c r="CX234" i="8"/>
  <c r="CC234" i="8"/>
  <c r="CO234" i="8"/>
  <c r="BN232" i="8"/>
  <c r="BT232" i="8"/>
  <c r="CF232" i="8"/>
  <c r="CL232" i="8"/>
  <c r="CX232" i="8"/>
  <c r="DD232" i="8"/>
  <c r="BL232" i="8"/>
  <c r="BW232" i="8"/>
  <c r="CC232" i="8"/>
  <c r="CO232" i="8"/>
  <c r="CV232" i="8"/>
  <c r="DF232" i="8"/>
  <c r="BY232" i="8"/>
  <c r="CJ232" i="8"/>
  <c r="DH232" i="8"/>
  <c r="BP232" i="8"/>
  <c r="CA232" i="8"/>
  <c r="CZ232" i="8"/>
  <c r="BH232" i="8"/>
  <c r="BR232" i="8"/>
  <c r="CQ232" i="8"/>
  <c r="DB232" i="8"/>
  <c r="BJ232" i="8"/>
  <c r="CH232" i="8"/>
  <c r="CS232" i="8"/>
  <c r="BH230" i="8"/>
  <c r="BR230" i="8"/>
  <c r="BY230" i="8"/>
  <c r="CJ230" i="8"/>
  <c r="CQ230" i="8"/>
  <c r="DB230" i="8"/>
  <c r="DH230" i="8"/>
  <c r="BJ230" i="8"/>
  <c r="BP230" i="8"/>
  <c r="CA230" i="8"/>
  <c r="CH230" i="8"/>
  <c r="CS230" i="8"/>
  <c r="CZ230" i="8"/>
  <c r="CC230" i="8"/>
  <c r="CO230" i="8"/>
  <c r="BT230" i="8"/>
  <c r="CF230" i="8"/>
  <c r="DD230" i="8"/>
  <c r="BL230" i="8"/>
  <c r="BW230" i="8"/>
  <c r="CV230" i="8"/>
  <c r="DF230" i="8"/>
  <c r="BN230" i="8"/>
  <c r="CL230" i="8"/>
  <c r="CX230" i="8"/>
  <c r="BL228" i="8"/>
  <c r="BW228" i="8"/>
  <c r="CC228" i="8"/>
  <c r="CO228" i="8"/>
  <c r="CV228" i="8"/>
  <c r="DF228" i="8"/>
  <c r="BN228" i="8"/>
  <c r="BT228" i="8"/>
  <c r="CF228" i="8"/>
  <c r="CL228" i="8"/>
  <c r="CX228" i="8"/>
  <c r="DD228" i="8"/>
  <c r="BJ228" i="8"/>
  <c r="CH228" i="8"/>
  <c r="CS228" i="8"/>
  <c r="BY228" i="8"/>
  <c r="CJ228" i="8"/>
  <c r="DH228" i="8"/>
  <c r="BP228" i="8"/>
  <c r="CA228" i="8"/>
  <c r="CZ228" i="8"/>
  <c r="BH228" i="8"/>
  <c r="BR228" i="8"/>
  <c r="CQ228" i="8"/>
  <c r="DB228" i="8"/>
  <c r="BJ226" i="8"/>
  <c r="BP226" i="8"/>
  <c r="CA226" i="8"/>
  <c r="CH226" i="8"/>
  <c r="CS226" i="8"/>
  <c r="CZ226" i="8"/>
  <c r="BH226" i="8"/>
  <c r="BR226" i="8"/>
  <c r="BY226" i="8"/>
  <c r="CJ226" i="8"/>
  <c r="CQ226" i="8"/>
  <c r="DB226" i="8"/>
  <c r="DH226" i="8"/>
  <c r="BN226" i="8"/>
  <c r="CL226" i="8"/>
  <c r="CX226" i="8"/>
  <c r="CC226" i="8"/>
  <c r="CO226" i="8"/>
  <c r="BT226" i="8"/>
  <c r="CF226" i="8"/>
  <c r="DD226" i="8"/>
  <c r="BL226" i="8"/>
  <c r="BW226" i="8"/>
  <c r="CV226" i="8"/>
  <c r="DF226" i="8"/>
  <c r="BN224" i="8"/>
  <c r="BT224" i="8"/>
  <c r="CF224" i="8"/>
  <c r="CL224" i="8"/>
  <c r="CX224" i="8"/>
  <c r="DD224" i="8"/>
  <c r="BL224" i="8"/>
  <c r="BW224" i="8"/>
  <c r="CC224" i="8"/>
  <c r="CO224" i="8"/>
  <c r="CV224" i="8"/>
  <c r="DF224" i="8"/>
  <c r="BH224" i="8"/>
  <c r="BR224" i="8"/>
  <c r="CQ224" i="8"/>
  <c r="DB224" i="8"/>
  <c r="BJ224" i="8"/>
  <c r="CH224" i="8"/>
  <c r="CS224" i="8"/>
  <c r="BY224" i="8"/>
  <c r="CJ224" i="8"/>
  <c r="DH224" i="8"/>
  <c r="BP224" i="8"/>
  <c r="CA224" i="8"/>
  <c r="CZ224" i="8"/>
  <c r="BH222" i="8"/>
  <c r="BR222" i="8"/>
  <c r="BY222" i="8"/>
  <c r="CJ222" i="8"/>
  <c r="CQ222" i="8"/>
  <c r="DB222" i="8"/>
  <c r="DH222" i="8"/>
  <c r="BN222" i="8"/>
  <c r="BJ222" i="8"/>
  <c r="BP222" i="8"/>
  <c r="CA222" i="8"/>
  <c r="CH222" i="8"/>
  <c r="CS222" i="8"/>
  <c r="CZ222" i="8"/>
  <c r="BW222" i="8"/>
  <c r="CV222" i="8"/>
  <c r="DF222" i="8"/>
  <c r="BL222" i="8"/>
  <c r="CL222" i="8"/>
  <c r="CX222" i="8"/>
  <c r="CC222" i="8"/>
  <c r="CO222" i="8"/>
  <c r="BT222" i="8"/>
  <c r="CF222" i="8"/>
  <c r="DD222" i="8"/>
  <c r="BL220" i="8"/>
  <c r="BW220" i="8"/>
  <c r="CC220" i="8"/>
  <c r="CO220" i="8"/>
  <c r="CV220" i="8"/>
  <c r="DF220" i="8"/>
  <c r="BH220" i="8"/>
  <c r="BR220" i="8"/>
  <c r="BY220" i="8"/>
  <c r="CJ220" i="8"/>
  <c r="CQ220" i="8"/>
  <c r="DB220" i="8"/>
  <c r="DH220" i="8"/>
  <c r="BN220" i="8"/>
  <c r="BT220" i="8"/>
  <c r="CF220" i="8"/>
  <c r="CL220" i="8"/>
  <c r="CX220" i="8"/>
  <c r="DD220" i="8"/>
  <c r="CS220" i="8"/>
  <c r="CA220" i="8"/>
  <c r="CZ220" i="8"/>
  <c r="BJ220" i="8"/>
  <c r="CH220" i="8"/>
  <c r="BP220" i="8"/>
  <c r="BJ218" i="8"/>
  <c r="BP218" i="8"/>
  <c r="CA218" i="8"/>
  <c r="CH218" i="8"/>
  <c r="BH218" i="8"/>
  <c r="BR218" i="8"/>
  <c r="BY218" i="8"/>
  <c r="CJ218" i="8"/>
  <c r="BL218" i="8"/>
  <c r="BW218" i="8"/>
  <c r="CX218" i="8"/>
  <c r="DD218" i="8"/>
  <c r="BN218" i="8"/>
  <c r="CL218" i="8"/>
  <c r="CS218" i="8"/>
  <c r="CZ218" i="8"/>
  <c r="CC218" i="8"/>
  <c r="CO218" i="8"/>
  <c r="CV218" i="8"/>
  <c r="DF218" i="8"/>
  <c r="BT218" i="8"/>
  <c r="CF218" i="8"/>
  <c r="CQ218" i="8"/>
  <c r="DB218" i="8"/>
  <c r="DH218" i="8"/>
  <c r="BN216" i="8"/>
  <c r="BT216" i="8"/>
  <c r="CF216" i="8"/>
  <c r="CL216" i="8"/>
  <c r="CX216" i="8"/>
  <c r="DD216" i="8"/>
  <c r="BL216" i="8"/>
  <c r="BW216" i="8"/>
  <c r="CC216" i="8"/>
  <c r="CO216" i="8"/>
  <c r="CV216" i="8"/>
  <c r="DF216" i="8"/>
  <c r="BP216" i="8"/>
  <c r="CA216" i="8"/>
  <c r="CZ216" i="8"/>
  <c r="BH216" i="8"/>
  <c r="BR216" i="8"/>
  <c r="CQ216" i="8"/>
  <c r="DB216" i="8"/>
  <c r="BJ216" i="8"/>
  <c r="CH216" i="8"/>
  <c r="CS216" i="8"/>
  <c r="BY216" i="8"/>
  <c r="CJ216" i="8"/>
  <c r="DH216" i="8"/>
  <c r="BJ214" i="8"/>
  <c r="BR214" i="8"/>
  <c r="CA214" i="8"/>
  <c r="CJ214" i="8"/>
  <c r="CS214" i="8"/>
  <c r="DB214" i="8"/>
  <c r="BN214" i="8"/>
  <c r="BW214" i="8"/>
  <c r="CF214" i="8"/>
  <c r="CO214" i="8"/>
  <c r="CX214" i="8"/>
  <c r="DF214" i="8"/>
  <c r="BT214" i="8"/>
  <c r="CL214" i="8"/>
  <c r="DD214" i="8"/>
  <c r="BH214" i="8"/>
  <c r="BY214" i="8"/>
  <c r="CQ214" i="8"/>
  <c r="DH214" i="8"/>
  <c r="BL214" i="8"/>
  <c r="CC214" i="8"/>
  <c r="CV214" i="8"/>
  <c r="BP214" i="8"/>
  <c r="CH214" i="8"/>
  <c r="CZ214" i="8"/>
  <c r="BJ212" i="8"/>
  <c r="BN212" i="8"/>
  <c r="BW212" i="8"/>
  <c r="CF212" i="8"/>
  <c r="CO212" i="8"/>
  <c r="CX212" i="8"/>
  <c r="DF212" i="8"/>
  <c r="BH212" i="8"/>
  <c r="BR212" i="8"/>
  <c r="CA212" i="8"/>
  <c r="CJ212" i="8"/>
  <c r="CS212" i="8"/>
  <c r="DB212" i="8"/>
  <c r="BY212" i="8"/>
  <c r="CQ212" i="8"/>
  <c r="DH212" i="8"/>
  <c r="BL212" i="8"/>
  <c r="CC212" i="8"/>
  <c r="CV212" i="8"/>
  <c r="BP212" i="8"/>
  <c r="CH212" i="8"/>
  <c r="CZ212" i="8"/>
  <c r="BT212" i="8"/>
  <c r="CL212" i="8"/>
  <c r="DD212" i="8"/>
  <c r="BJ210" i="8"/>
  <c r="BN210" i="8"/>
  <c r="BR210" i="8"/>
  <c r="BW210" i="8"/>
  <c r="CA210" i="8"/>
  <c r="CF210" i="8"/>
  <c r="CJ210" i="8"/>
  <c r="CO210" i="8"/>
  <c r="CS210" i="8"/>
  <c r="CX210" i="8"/>
  <c r="DB210" i="8"/>
  <c r="DF210" i="8"/>
  <c r="BT210" i="8"/>
  <c r="CL210" i="8"/>
  <c r="DD210" i="8"/>
  <c r="BL210" i="8"/>
  <c r="CC210" i="8"/>
  <c r="CV210" i="8"/>
  <c r="BH210" i="8"/>
  <c r="CQ210" i="8"/>
  <c r="BP210" i="8"/>
  <c r="CZ210" i="8"/>
  <c r="BY210" i="8"/>
  <c r="DH210" i="8"/>
  <c r="CH210" i="8"/>
  <c r="BJ208" i="8"/>
  <c r="BN208" i="8"/>
  <c r="BR208" i="8"/>
  <c r="BW208" i="8"/>
  <c r="CA208" i="8"/>
  <c r="CF208" i="8"/>
  <c r="CJ208" i="8"/>
  <c r="CO208" i="8"/>
  <c r="CS208" i="8"/>
  <c r="CX208" i="8"/>
  <c r="DB208" i="8"/>
  <c r="DF208" i="8"/>
  <c r="BH208" i="8"/>
  <c r="BY208" i="8"/>
  <c r="CQ208" i="8"/>
  <c r="DH208" i="8"/>
  <c r="BP208" i="8"/>
  <c r="CH208" i="8"/>
  <c r="CZ208" i="8"/>
  <c r="BL208" i="8"/>
  <c r="CV208" i="8"/>
  <c r="BT208" i="8"/>
  <c r="DD208" i="8"/>
  <c r="CC208" i="8"/>
  <c r="CL208" i="8"/>
  <c r="BJ206" i="8"/>
  <c r="BN206" i="8"/>
  <c r="BR206" i="8"/>
  <c r="BW206" i="8"/>
  <c r="CA206" i="8"/>
  <c r="CF206" i="8"/>
  <c r="CJ206" i="8"/>
  <c r="CO206" i="8"/>
  <c r="CS206" i="8"/>
  <c r="CX206" i="8"/>
  <c r="DB206" i="8"/>
  <c r="DF206" i="8"/>
  <c r="BL206" i="8"/>
  <c r="CC206" i="8"/>
  <c r="CV206" i="8"/>
  <c r="BT206" i="8"/>
  <c r="CL206" i="8"/>
  <c r="DD206" i="8"/>
  <c r="BP206" i="8"/>
  <c r="CZ206" i="8"/>
  <c r="BY206" i="8"/>
  <c r="DH206" i="8"/>
  <c r="CH206" i="8"/>
  <c r="BH206" i="8"/>
  <c r="CQ206" i="8"/>
  <c r="BJ204" i="8"/>
  <c r="BN204" i="8"/>
  <c r="BR204" i="8"/>
  <c r="BW204" i="8"/>
  <c r="CA204" i="8"/>
  <c r="CF204" i="8"/>
  <c r="CJ204" i="8"/>
  <c r="CO204" i="8"/>
  <c r="CS204" i="8"/>
  <c r="CX204" i="8"/>
  <c r="DB204" i="8"/>
  <c r="DF204" i="8"/>
  <c r="BP204" i="8"/>
  <c r="CH204" i="8"/>
  <c r="CZ204" i="8"/>
  <c r="BH204" i="8"/>
  <c r="BY204" i="8"/>
  <c r="CQ204" i="8"/>
  <c r="DH204" i="8"/>
  <c r="BT204" i="8"/>
  <c r="DD204" i="8"/>
  <c r="CC204" i="8"/>
  <c r="CL204" i="8"/>
  <c r="BL204" i="8"/>
  <c r="CV204" i="8"/>
  <c r="BJ202" i="8"/>
  <c r="BN202" i="8"/>
  <c r="BR202" i="8"/>
  <c r="BW202" i="8"/>
  <c r="CA202" i="8"/>
  <c r="CF202" i="8"/>
  <c r="CJ202" i="8"/>
  <c r="CO202" i="8"/>
  <c r="CS202" i="8"/>
  <c r="CX202" i="8"/>
  <c r="DB202" i="8"/>
  <c r="DF202" i="8"/>
  <c r="BT202" i="8"/>
  <c r="CL202" i="8"/>
  <c r="DD202" i="8"/>
  <c r="BL202" i="8"/>
  <c r="CC202" i="8"/>
  <c r="CV202" i="8"/>
  <c r="BY202" i="8"/>
  <c r="DH202" i="8"/>
  <c r="CH202" i="8"/>
  <c r="BH202" i="8"/>
  <c r="CQ202" i="8"/>
  <c r="BP202" i="8"/>
  <c r="CZ202" i="8"/>
  <c r="BJ200" i="8"/>
  <c r="BN200" i="8"/>
  <c r="BR200" i="8"/>
  <c r="BW200" i="8"/>
  <c r="CA200" i="8"/>
  <c r="CF200" i="8"/>
  <c r="CJ200" i="8"/>
  <c r="CO200" i="8"/>
  <c r="CS200" i="8"/>
  <c r="CX200" i="8"/>
  <c r="DB200" i="8"/>
  <c r="DF200" i="8"/>
  <c r="BH200" i="8"/>
  <c r="BY200" i="8"/>
  <c r="CQ200" i="8"/>
  <c r="DH200" i="8"/>
  <c r="BP200" i="8"/>
  <c r="CH200" i="8"/>
  <c r="CZ200" i="8"/>
  <c r="CC200" i="8"/>
  <c r="CL200" i="8"/>
  <c r="BL200" i="8"/>
  <c r="CV200" i="8"/>
  <c r="BT200" i="8"/>
  <c r="DD200" i="8"/>
  <c r="BJ198" i="8"/>
  <c r="BN198" i="8"/>
  <c r="BR198" i="8"/>
  <c r="BW198" i="8"/>
  <c r="CA198" i="8"/>
  <c r="CF198" i="8"/>
  <c r="CJ198" i="8"/>
  <c r="CO198" i="8"/>
  <c r="CS198" i="8"/>
  <c r="CX198" i="8"/>
  <c r="DB198" i="8"/>
  <c r="DF198" i="8"/>
  <c r="BL198" i="8"/>
  <c r="CC198" i="8"/>
  <c r="CV198" i="8"/>
  <c r="BT198" i="8"/>
  <c r="CL198" i="8"/>
  <c r="DD198" i="8"/>
  <c r="CH198" i="8"/>
  <c r="BH198" i="8"/>
  <c r="CQ198" i="8"/>
  <c r="BP198" i="8"/>
  <c r="CZ198" i="8"/>
  <c r="BY198" i="8"/>
  <c r="DH198" i="8"/>
  <c r="BJ196" i="8"/>
  <c r="BN196" i="8"/>
  <c r="BR196" i="8"/>
  <c r="BW196" i="8"/>
  <c r="CA196" i="8"/>
  <c r="CF196" i="8"/>
  <c r="CJ196" i="8"/>
  <c r="CO196" i="8"/>
  <c r="CS196" i="8"/>
  <c r="CX196" i="8"/>
  <c r="DB196" i="8"/>
  <c r="DF196" i="8"/>
  <c r="BP196" i="8"/>
  <c r="CH196" i="8"/>
  <c r="CZ196" i="8"/>
  <c r="BH196" i="8"/>
  <c r="BY196" i="8"/>
  <c r="CQ196" i="8"/>
  <c r="DH196" i="8"/>
  <c r="CL196" i="8"/>
  <c r="BL196" i="8"/>
  <c r="CV196" i="8"/>
  <c r="BT196" i="8"/>
  <c r="DD196" i="8"/>
  <c r="CC196" i="8"/>
  <c r="BJ194" i="8"/>
  <c r="BN194" i="8"/>
  <c r="BR194" i="8"/>
  <c r="BW194" i="8"/>
  <c r="CA194" i="8"/>
  <c r="CF194" i="8"/>
  <c r="CJ194" i="8"/>
  <c r="CO194" i="8"/>
  <c r="CS194" i="8"/>
  <c r="CX194" i="8"/>
  <c r="DB194" i="8"/>
  <c r="DF194" i="8"/>
  <c r="BT194" i="8"/>
  <c r="CL194" i="8"/>
  <c r="DD194" i="8"/>
  <c r="BL194" i="8"/>
  <c r="CC194" i="8"/>
  <c r="CV194" i="8"/>
  <c r="BH194" i="8"/>
  <c r="CQ194" i="8"/>
  <c r="BP194" i="8"/>
  <c r="CZ194" i="8"/>
  <c r="BY194" i="8"/>
  <c r="DH194" i="8"/>
  <c r="CH194" i="8"/>
  <c r="BJ192" i="8"/>
  <c r="BN192" i="8"/>
  <c r="BR192" i="8"/>
  <c r="BW192" i="8"/>
  <c r="CA192" i="8"/>
  <c r="CF192" i="8"/>
  <c r="CJ192" i="8"/>
  <c r="CO192" i="8"/>
  <c r="CS192" i="8"/>
  <c r="CX192" i="8"/>
  <c r="DB192" i="8"/>
  <c r="DF192" i="8"/>
  <c r="BH192" i="8"/>
  <c r="BY192" i="8"/>
  <c r="CQ192" i="8"/>
  <c r="DH192" i="8"/>
  <c r="BP192" i="8"/>
  <c r="CH192" i="8"/>
  <c r="CZ192" i="8"/>
  <c r="BL192" i="8"/>
  <c r="CV192" i="8"/>
  <c r="BT192" i="8"/>
  <c r="DD192" i="8"/>
  <c r="CC192" i="8"/>
  <c r="CL192" i="8"/>
  <c r="BJ190" i="8"/>
  <c r="BN190" i="8"/>
  <c r="BR190" i="8"/>
  <c r="BW190" i="8"/>
  <c r="CA190" i="8"/>
  <c r="CF190" i="8"/>
  <c r="CJ190" i="8"/>
  <c r="CO190" i="8"/>
  <c r="CS190" i="8"/>
  <c r="CX190" i="8"/>
  <c r="DB190" i="8"/>
  <c r="DF190" i="8"/>
  <c r="BL190" i="8"/>
  <c r="CC190" i="8"/>
  <c r="CV190" i="8"/>
  <c r="BT190" i="8"/>
  <c r="CL190" i="8"/>
  <c r="DD190" i="8"/>
  <c r="BP190" i="8"/>
  <c r="CZ190" i="8"/>
  <c r="BY190" i="8"/>
  <c r="DH190" i="8"/>
  <c r="CH190" i="8"/>
  <c r="BH190" i="8"/>
  <c r="CQ190" i="8"/>
  <c r="BJ188" i="8"/>
  <c r="BN188" i="8"/>
  <c r="BR188" i="8"/>
  <c r="BW188" i="8"/>
  <c r="CA188" i="8"/>
  <c r="CF188" i="8"/>
  <c r="CJ188" i="8"/>
  <c r="CO188" i="8"/>
  <c r="CS188" i="8"/>
  <c r="CX188" i="8"/>
  <c r="DB188" i="8"/>
  <c r="DF188" i="8"/>
  <c r="BP188" i="8"/>
  <c r="CH188" i="8"/>
  <c r="CZ188" i="8"/>
  <c r="BH188" i="8"/>
  <c r="BY188" i="8"/>
  <c r="CQ188" i="8"/>
  <c r="DH188" i="8"/>
  <c r="BT188" i="8"/>
  <c r="DD188" i="8"/>
  <c r="CC188" i="8"/>
  <c r="CL188" i="8"/>
  <c r="BL188" i="8"/>
  <c r="CV188" i="8"/>
  <c r="BH186" i="8"/>
  <c r="BL186" i="8"/>
  <c r="BP186" i="8"/>
  <c r="BR186" i="8"/>
  <c r="BW186" i="8"/>
  <c r="CA186" i="8"/>
  <c r="CF186" i="8"/>
  <c r="CJ186" i="8"/>
  <c r="CO186" i="8"/>
  <c r="CS186" i="8"/>
  <c r="CX186" i="8"/>
  <c r="DB186" i="8"/>
  <c r="DF186" i="8"/>
  <c r="BN186" i="8"/>
  <c r="BT186" i="8"/>
  <c r="CL186" i="8"/>
  <c r="DD186" i="8"/>
  <c r="BJ186" i="8"/>
  <c r="CC186" i="8"/>
  <c r="CV186" i="8"/>
  <c r="BY186" i="8"/>
  <c r="DH186" i="8"/>
  <c r="CH186" i="8"/>
  <c r="CQ186" i="8"/>
  <c r="CZ186" i="8"/>
  <c r="BH184" i="8"/>
  <c r="BL184" i="8"/>
  <c r="BP184" i="8"/>
  <c r="BT184" i="8"/>
  <c r="BY184" i="8"/>
  <c r="CC184" i="8"/>
  <c r="CH184" i="8"/>
  <c r="CL184" i="8"/>
  <c r="CQ184" i="8"/>
  <c r="CV184" i="8"/>
  <c r="CZ184" i="8"/>
  <c r="DD184" i="8"/>
  <c r="DH184" i="8"/>
  <c r="BJ184" i="8"/>
  <c r="CA184" i="8"/>
  <c r="CS184" i="8"/>
  <c r="BW184" i="8"/>
  <c r="CO184" i="8"/>
  <c r="DF184" i="8"/>
  <c r="BR184" i="8"/>
  <c r="CJ184" i="8"/>
  <c r="DB184" i="8"/>
  <c r="BN184" i="8"/>
  <c r="CX184" i="8"/>
  <c r="CF184" i="8"/>
  <c r="BH182" i="8"/>
  <c r="BL182" i="8"/>
  <c r="BP182" i="8"/>
  <c r="BT182" i="8"/>
  <c r="BY182" i="8"/>
  <c r="CC182" i="8"/>
  <c r="CH182" i="8"/>
  <c r="CL182" i="8"/>
  <c r="CQ182" i="8"/>
  <c r="CV182" i="8"/>
  <c r="CZ182" i="8"/>
  <c r="DD182" i="8"/>
  <c r="DH182" i="8"/>
  <c r="BN182" i="8"/>
  <c r="CF182" i="8"/>
  <c r="CX182" i="8"/>
  <c r="BJ182" i="8"/>
  <c r="CA182" i="8"/>
  <c r="CS182" i="8"/>
  <c r="BW182" i="8"/>
  <c r="CO182" i="8"/>
  <c r="DF182" i="8"/>
  <c r="DB182" i="8"/>
  <c r="BR182" i="8"/>
  <c r="CJ182" i="8"/>
  <c r="BH180" i="8"/>
  <c r="BL180" i="8"/>
  <c r="BP180" i="8"/>
  <c r="BT180" i="8"/>
  <c r="BY180" i="8"/>
  <c r="CC180" i="8"/>
  <c r="CH180" i="8"/>
  <c r="CL180" i="8"/>
  <c r="CQ180" i="8"/>
  <c r="CV180" i="8"/>
  <c r="CZ180" i="8"/>
  <c r="DD180" i="8"/>
  <c r="DH180" i="8"/>
  <c r="BR180" i="8"/>
  <c r="CJ180" i="8"/>
  <c r="DB180" i="8"/>
  <c r="BN180" i="8"/>
  <c r="CF180" i="8"/>
  <c r="CX180" i="8"/>
  <c r="BJ180" i="8"/>
  <c r="CA180" i="8"/>
  <c r="CS180" i="8"/>
  <c r="BW180" i="8"/>
  <c r="DF180" i="8"/>
  <c r="CO180" i="8"/>
  <c r="BH178" i="8"/>
  <c r="BL178" i="8"/>
  <c r="BP178" i="8"/>
  <c r="BT178" i="8"/>
  <c r="BY178" i="8"/>
  <c r="CC178" i="8"/>
  <c r="CH178" i="8"/>
  <c r="CL178" i="8"/>
  <c r="CQ178" i="8"/>
  <c r="CV178" i="8"/>
  <c r="CZ178" i="8"/>
  <c r="DD178" i="8"/>
  <c r="DH178" i="8"/>
  <c r="BW178" i="8"/>
  <c r="CO178" i="8"/>
  <c r="DF178" i="8"/>
  <c r="BR178" i="8"/>
  <c r="CJ178" i="8"/>
  <c r="DB178" i="8"/>
  <c r="BN178" i="8"/>
  <c r="CF178" i="8"/>
  <c r="CX178" i="8"/>
  <c r="CA178" i="8"/>
  <c r="CS178" i="8"/>
  <c r="BJ178" i="8"/>
  <c r="BH176" i="8"/>
  <c r="BL176" i="8"/>
  <c r="BP176" i="8"/>
  <c r="BT176" i="8"/>
  <c r="BY176" i="8"/>
  <c r="CC176" i="8"/>
  <c r="CH176" i="8"/>
  <c r="CL176" i="8"/>
  <c r="CQ176" i="8"/>
  <c r="CV176" i="8"/>
  <c r="CZ176" i="8"/>
  <c r="DD176" i="8"/>
  <c r="DH176" i="8"/>
  <c r="BJ176" i="8"/>
  <c r="CA176" i="8"/>
  <c r="CS176" i="8"/>
  <c r="BW176" i="8"/>
  <c r="CO176" i="8"/>
  <c r="DF176" i="8"/>
  <c r="BR176" i="8"/>
  <c r="CJ176" i="8"/>
  <c r="DB176" i="8"/>
  <c r="CF176" i="8"/>
  <c r="BN176" i="8"/>
  <c r="CX176" i="8"/>
  <c r="BH174" i="8"/>
  <c r="BL174" i="8"/>
  <c r="BP174" i="8"/>
  <c r="BT174" i="8"/>
  <c r="BY174" i="8"/>
  <c r="CC174" i="8"/>
  <c r="CH174" i="8"/>
  <c r="CL174" i="8"/>
  <c r="CQ174" i="8"/>
  <c r="CV174" i="8"/>
  <c r="CZ174" i="8"/>
  <c r="DD174" i="8"/>
  <c r="DH174" i="8"/>
  <c r="BN174" i="8"/>
  <c r="CF174" i="8"/>
  <c r="CX174" i="8"/>
  <c r="BJ174" i="8"/>
  <c r="CA174" i="8"/>
  <c r="CS174" i="8"/>
  <c r="BW174" i="8"/>
  <c r="CO174" i="8"/>
  <c r="DF174" i="8"/>
  <c r="CJ174" i="8"/>
  <c r="DB174" i="8"/>
  <c r="BR174" i="8"/>
  <c r="BH172" i="8"/>
  <c r="BL172" i="8"/>
  <c r="BP172" i="8"/>
  <c r="BT172" i="8"/>
  <c r="BY172" i="8"/>
  <c r="CC172" i="8"/>
  <c r="CH172" i="8"/>
  <c r="CL172" i="8"/>
  <c r="CQ172" i="8"/>
  <c r="CV172" i="8"/>
  <c r="CZ172" i="8"/>
  <c r="DD172" i="8"/>
  <c r="DH172" i="8"/>
  <c r="BR172" i="8"/>
  <c r="CJ172" i="8"/>
  <c r="DB172" i="8"/>
  <c r="BN172" i="8"/>
  <c r="CF172" i="8"/>
  <c r="CX172" i="8"/>
  <c r="BJ172" i="8"/>
  <c r="CA172" i="8"/>
  <c r="CS172" i="8"/>
  <c r="CO172" i="8"/>
  <c r="DF172" i="8"/>
  <c r="BW172" i="8"/>
  <c r="BJ170" i="8"/>
  <c r="BN170" i="8"/>
  <c r="BR170" i="8"/>
  <c r="BW170" i="8"/>
  <c r="CA170" i="8"/>
  <c r="CF170" i="8"/>
  <c r="CJ170" i="8"/>
  <c r="CO170" i="8"/>
  <c r="CS170" i="8"/>
  <c r="CX170" i="8"/>
  <c r="DB170" i="8"/>
  <c r="DF170" i="8"/>
  <c r="BH170" i="8"/>
  <c r="BL170" i="8"/>
  <c r="BP170" i="8"/>
  <c r="BT170" i="8"/>
  <c r="BY170" i="8"/>
  <c r="CC170" i="8"/>
  <c r="CH170" i="8"/>
  <c r="CL170" i="8"/>
  <c r="CQ170" i="8"/>
  <c r="CV170" i="8"/>
  <c r="CZ170" i="8"/>
  <c r="DD170" i="8"/>
  <c r="DH170" i="8"/>
  <c r="BH168" i="8"/>
  <c r="BL168" i="8"/>
  <c r="BP168" i="8"/>
  <c r="BT168" i="8"/>
  <c r="BY168" i="8"/>
  <c r="CC168" i="8"/>
  <c r="CH168" i="8"/>
  <c r="CL168" i="8"/>
  <c r="CQ168" i="8"/>
  <c r="CV168" i="8"/>
  <c r="CZ168" i="8"/>
  <c r="DD168" i="8"/>
  <c r="DH168" i="8"/>
  <c r="BJ168" i="8"/>
  <c r="CA168" i="8"/>
  <c r="CS168" i="8"/>
  <c r="BW168" i="8"/>
  <c r="BR168" i="8"/>
  <c r="CJ168" i="8"/>
  <c r="DB168" i="8"/>
  <c r="CO168" i="8"/>
  <c r="BN168" i="8"/>
  <c r="CF168" i="8"/>
  <c r="DF168" i="8"/>
  <c r="CX168" i="8"/>
  <c r="BH166" i="8"/>
  <c r="BL166" i="8"/>
  <c r="BP166" i="8"/>
  <c r="BT166" i="8"/>
  <c r="BY166" i="8"/>
  <c r="CC166" i="8"/>
  <c r="CH166" i="8"/>
  <c r="CL166" i="8"/>
  <c r="CQ166" i="8"/>
  <c r="CV166" i="8"/>
  <c r="CZ166" i="8"/>
  <c r="DD166" i="8"/>
  <c r="DH166" i="8"/>
  <c r="BN166" i="8"/>
  <c r="CF166" i="8"/>
  <c r="CX166" i="8"/>
  <c r="BJ166" i="8"/>
  <c r="CA166" i="8"/>
  <c r="CS166" i="8"/>
  <c r="BW166" i="8"/>
  <c r="CO166" i="8"/>
  <c r="DF166" i="8"/>
  <c r="DB166" i="8"/>
  <c r="CJ166" i="8"/>
  <c r="BR166" i="8"/>
  <c r="BH164" i="8"/>
  <c r="BL164" i="8"/>
  <c r="BP164" i="8"/>
  <c r="BT164" i="8"/>
  <c r="BY164" i="8"/>
  <c r="CC164" i="8"/>
  <c r="CH164" i="8"/>
  <c r="CL164" i="8"/>
  <c r="CQ164" i="8"/>
  <c r="CV164" i="8"/>
  <c r="CZ164" i="8"/>
  <c r="DD164" i="8"/>
  <c r="DH164" i="8"/>
  <c r="BR164" i="8"/>
  <c r="CJ164" i="8"/>
  <c r="DB164" i="8"/>
  <c r="BN164" i="8"/>
  <c r="CF164" i="8"/>
  <c r="CX164" i="8"/>
  <c r="BJ164" i="8"/>
  <c r="CA164" i="8"/>
  <c r="CS164" i="8"/>
  <c r="CO164" i="8"/>
  <c r="BW164" i="8"/>
  <c r="DF164" i="8"/>
  <c r="BH162" i="8"/>
  <c r="BL162" i="8"/>
  <c r="BP162" i="8"/>
  <c r="BT162" i="8"/>
  <c r="BY162" i="8"/>
  <c r="CC162" i="8"/>
  <c r="CH162" i="8"/>
  <c r="CL162" i="8"/>
  <c r="CQ162" i="8"/>
  <c r="CV162" i="8"/>
  <c r="CZ162" i="8"/>
  <c r="DD162" i="8"/>
  <c r="DH162" i="8"/>
  <c r="BW162" i="8"/>
  <c r="CO162" i="8"/>
  <c r="DF162" i="8"/>
  <c r="BR162" i="8"/>
  <c r="CJ162" i="8"/>
  <c r="DB162" i="8"/>
  <c r="BN162" i="8"/>
  <c r="CF162" i="8"/>
  <c r="CX162" i="8"/>
  <c r="BJ162" i="8"/>
  <c r="CS162" i="8"/>
  <c r="CA162" i="8"/>
  <c r="BH160" i="8"/>
  <c r="BL160" i="8"/>
  <c r="BP160" i="8"/>
  <c r="BT160" i="8"/>
  <c r="BY160" i="8"/>
  <c r="CC160" i="8"/>
  <c r="CH160" i="8"/>
  <c r="CL160" i="8"/>
  <c r="CQ160" i="8"/>
  <c r="CV160" i="8"/>
  <c r="CZ160" i="8"/>
  <c r="DD160" i="8"/>
  <c r="DH160" i="8"/>
  <c r="BJ160" i="8"/>
  <c r="CA160" i="8"/>
  <c r="CS160" i="8"/>
  <c r="BW160" i="8"/>
  <c r="CO160" i="8"/>
  <c r="DF160" i="8"/>
  <c r="BR160" i="8"/>
  <c r="CJ160" i="8"/>
  <c r="DB160" i="8"/>
  <c r="CX160" i="8"/>
  <c r="CF160" i="8"/>
  <c r="BN160" i="8"/>
  <c r="BH158" i="8"/>
  <c r="BL158" i="8"/>
  <c r="BP158" i="8"/>
  <c r="BT158" i="8"/>
  <c r="BY158" i="8"/>
  <c r="CC158" i="8"/>
  <c r="CH158" i="8"/>
  <c r="CL158" i="8"/>
  <c r="CQ158" i="8"/>
  <c r="CV158" i="8"/>
  <c r="CZ158" i="8"/>
  <c r="DD158" i="8"/>
  <c r="DH158" i="8"/>
  <c r="BN158" i="8"/>
  <c r="CF158" i="8"/>
  <c r="CX158" i="8"/>
  <c r="BJ158" i="8"/>
  <c r="CA158" i="8"/>
  <c r="CS158" i="8"/>
  <c r="BW158" i="8"/>
  <c r="CO158" i="8"/>
  <c r="DF158" i="8"/>
  <c r="BR158" i="8"/>
  <c r="DB158" i="8"/>
  <c r="CJ158" i="8"/>
  <c r="BH156" i="8"/>
  <c r="BL156" i="8"/>
  <c r="BP156" i="8"/>
  <c r="BT156" i="8"/>
  <c r="BY156" i="8"/>
  <c r="CC156" i="8"/>
  <c r="CH156" i="8"/>
  <c r="CL156" i="8"/>
  <c r="CQ156" i="8"/>
  <c r="CV156" i="8"/>
  <c r="CZ156" i="8"/>
  <c r="DD156" i="8"/>
  <c r="DH156" i="8"/>
  <c r="BR156" i="8"/>
  <c r="CJ156" i="8"/>
  <c r="DB156" i="8"/>
  <c r="BN156" i="8"/>
  <c r="CF156" i="8"/>
  <c r="CX156" i="8"/>
  <c r="BJ156" i="8"/>
  <c r="CA156" i="8"/>
  <c r="CS156" i="8"/>
  <c r="DF156" i="8"/>
  <c r="CO156" i="8"/>
  <c r="BW156" i="8"/>
  <c r="BH154" i="8"/>
  <c r="BL154" i="8"/>
  <c r="BP154" i="8"/>
  <c r="BT154" i="8"/>
  <c r="BY154" i="8"/>
  <c r="CC154" i="8"/>
  <c r="CH154" i="8"/>
  <c r="CL154" i="8"/>
  <c r="CQ154" i="8"/>
  <c r="CV154" i="8"/>
  <c r="CZ154" i="8"/>
  <c r="DD154" i="8"/>
  <c r="DH154" i="8"/>
  <c r="BW154" i="8"/>
  <c r="CO154" i="8"/>
  <c r="DF154" i="8"/>
  <c r="BR154" i="8"/>
  <c r="CJ154" i="8"/>
  <c r="DB154" i="8"/>
  <c r="BN154" i="8"/>
  <c r="CF154" i="8"/>
  <c r="CX154" i="8"/>
  <c r="CA154" i="8"/>
  <c r="BJ154" i="8"/>
  <c r="CS154" i="8"/>
  <c r="BH152" i="8"/>
  <c r="BL152" i="8"/>
  <c r="BP152" i="8"/>
  <c r="BT152" i="8"/>
  <c r="BY152" i="8"/>
  <c r="CC152" i="8"/>
  <c r="CH152" i="8"/>
  <c r="CL152" i="8"/>
  <c r="CQ152" i="8"/>
  <c r="CV152" i="8"/>
  <c r="CZ152" i="8"/>
  <c r="DD152" i="8"/>
  <c r="DH152" i="8"/>
  <c r="BJ152" i="8"/>
  <c r="CA152" i="8"/>
  <c r="CS152" i="8"/>
  <c r="BW152" i="8"/>
  <c r="CO152" i="8"/>
  <c r="DF152" i="8"/>
  <c r="BR152" i="8"/>
  <c r="CJ152" i="8"/>
  <c r="DB152" i="8"/>
  <c r="CX152" i="8"/>
  <c r="CF152" i="8"/>
  <c r="BN152" i="8"/>
  <c r="BH150" i="8"/>
  <c r="BL150" i="8"/>
  <c r="BP150" i="8"/>
  <c r="BT150" i="8"/>
  <c r="BY150" i="8"/>
  <c r="CC150" i="8"/>
  <c r="CH150" i="8"/>
  <c r="CL150" i="8"/>
  <c r="CQ150" i="8"/>
  <c r="CV150" i="8"/>
  <c r="CZ150" i="8"/>
  <c r="DD150" i="8"/>
  <c r="DH150" i="8"/>
  <c r="BN150" i="8"/>
  <c r="CF150" i="8"/>
  <c r="CX150" i="8"/>
  <c r="BJ150" i="8"/>
  <c r="CA150" i="8"/>
  <c r="CS150" i="8"/>
  <c r="BW150" i="8"/>
  <c r="CO150" i="8"/>
  <c r="DF150" i="8"/>
  <c r="CJ150" i="8"/>
  <c r="BR150" i="8"/>
  <c r="DB150" i="8"/>
  <c r="BH148" i="8"/>
  <c r="BL148" i="8"/>
  <c r="BP148" i="8"/>
  <c r="BT148" i="8"/>
  <c r="BY148" i="8"/>
  <c r="CC148" i="8"/>
  <c r="CH148" i="8"/>
  <c r="CL148" i="8"/>
  <c r="CQ148" i="8"/>
  <c r="CV148" i="8"/>
  <c r="CZ148" i="8"/>
  <c r="DD148" i="8"/>
  <c r="DH148" i="8"/>
  <c r="BR148" i="8"/>
  <c r="CJ148" i="8"/>
  <c r="DB148" i="8"/>
  <c r="BN148" i="8"/>
  <c r="CF148" i="8"/>
  <c r="CX148" i="8"/>
  <c r="BJ148" i="8"/>
  <c r="CA148" i="8"/>
  <c r="CS148" i="8"/>
  <c r="DF148" i="8"/>
  <c r="CO148" i="8"/>
  <c r="BW148" i="8"/>
  <c r="BH146" i="8"/>
  <c r="BL146" i="8"/>
  <c r="BP146" i="8"/>
  <c r="BT146" i="8"/>
  <c r="BY146" i="8"/>
  <c r="CC146" i="8"/>
  <c r="CH146" i="8"/>
  <c r="CL146" i="8"/>
  <c r="CQ146" i="8"/>
  <c r="CV146" i="8"/>
  <c r="CZ146" i="8"/>
  <c r="DD146" i="8"/>
  <c r="DH146" i="8"/>
  <c r="BW146" i="8"/>
  <c r="CO146" i="8"/>
  <c r="DF146" i="8"/>
  <c r="BR146" i="8"/>
  <c r="CJ146" i="8"/>
  <c r="DB146" i="8"/>
  <c r="BN146" i="8"/>
  <c r="CF146" i="8"/>
  <c r="CX146" i="8"/>
  <c r="CS146" i="8"/>
  <c r="CA146" i="8"/>
  <c r="BJ146" i="8"/>
  <c r="BH144" i="8"/>
  <c r="BL144" i="8"/>
  <c r="BP144" i="8"/>
  <c r="BT144" i="8"/>
  <c r="BY144" i="8"/>
  <c r="CC144" i="8"/>
  <c r="CH144" i="8"/>
  <c r="CL144" i="8"/>
  <c r="CQ144" i="8"/>
  <c r="CV144" i="8"/>
  <c r="CZ144" i="8"/>
  <c r="DD144" i="8"/>
  <c r="DH144" i="8"/>
  <c r="BJ144" i="8"/>
  <c r="CA144" i="8"/>
  <c r="CS144" i="8"/>
  <c r="BW144" i="8"/>
  <c r="CO144" i="8"/>
  <c r="DF144" i="8"/>
  <c r="BR144" i="8"/>
  <c r="CJ144" i="8"/>
  <c r="DB144" i="8"/>
  <c r="BN144" i="8"/>
  <c r="CX144" i="8"/>
  <c r="CF144" i="8"/>
  <c r="BH142" i="8"/>
  <c r="BL142" i="8"/>
  <c r="BP142" i="8"/>
  <c r="BT142" i="8"/>
  <c r="BY142" i="8"/>
  <c r="CC142" i="8"/>
  <c r="CH142" i="8"/>
  <c r="CL142" i="8"/>
  <c r="CQ142" i="8"/>
  <c r="CV142" i="8"/>
  <c r="CZ142" i="8"/>
  <c r="DD142" i="8"/>
  <c r="DH142" i="8"/>
  <c r="BN142" i="8"/>
  <c r="CF142" i="8"/>
  <c r="CX142" i="8"/>
  <c r="BJ142" i="8"/>
  <c r="CA142" i="8"/>
  <c r="CS142" i="8"/>
  <c r="BW142" i="8"/>
  <c r="CO142" i="8"/>
  <c r="DF142" i="8"/>
  <c r="DB142" i="8"/>
  <c r="CJ142" i="8"/>
  <c r="BR142" i="8"/>
  <c r="BJ140" i="8"/>
  <c r="BN140" i="8"/>
  <c r="BR140" i="8"/>
  <c r="BW140" i="8"/>
  <c r="BH140" i="8"/>
  <c r="BL140" i="8"/>
  <c r="BP140" i="8"/>
  <c r="BT140" i="8"/>
  <c r="BY140" i="8"/>
  <c r="CC140" i="8"/>
  <c r="CH140" i="8"/>
  <c r="CL140" i="8"/>
  <c r="CQ140" i="8"/>
  <c r="CV140" i="8"/>
  <c r="CZ140" i="8"/>
  <c r="DD140" i="8"/>
  <c r="DH140" i="8"/>
  <c r="CJ140" i="8"/>
  <c r="DB140" i="8"/>
  <c r="CF140" i="8"/>
  <c r="CX140" i="8"/>
  <c r="CA140" i="8"/>
  <c r="CS140" i="8"/>
  <c r="DF140" i="8"/>
  <c r="CO140" i="8"/>
  <c r="BJ138" i="8"/>
  <c r="BN138" i="8"/>
  <c r="BR138" i="8"/>
  <c r="BW138" i="8"/>
  <c r="CA138" i="8"/>
  <c r="CF138" i="8"/>
  <c r="CJ138" i="8"/>
  <c r="CO138" i="8"/>
  <c r="CS138" i="8"/>
  <c r="CX138" i="8"/>
  <c r="DB138" i="8"/>
  <c r="DF138" i="8"/>
  <c r="BH138" i="8"/>
  <c r="BL138" i="8"/>
  <c r="BP138" i="8"/>
  <c r="BT138" i="8"/>
  <c r="BY138" i="8"/>
  <c r="CC138" i="8"/>
  <c r="CH138" i="8"/>
  <c r="CL138" i="8"/>
  <c r="CQ138" i="8"/>
  <c r="CV138" i="8"/>
  <c r="CZ138" i="8"/>
  <c r="DD138" i="8"/>
  <c r="DH138" i="8"/>
  <c r="BJ136" i="8"/>
  <c r="BN136" i="8"/>
  <c r="BR136" i="8"/>
  <c r="BW136" i="8"/>
  <c r="CA136" i="8"/>
  <c r="CF136" i="8"/>
  <c r="CJ136" i="8"/>
  <c r="CO136" i="8"/>
  <c r="CS136" i="8"/>
  <c r="CX136" i="8"/>
  <c r="DB136" i="8"/>
  <c r="DF136" i="8"/>
  <c r="BH136" i="8"/>
  <c r="BL136" i="8"/>
  <c r="BP136" i="8"/>
  <c r="BT136" i="8"/>
  <c r="BY136" i="8"/>
  <c r="CC136" i="8"/>
  <c r="CH136" i="8"/>
  <c r="CL136" i="8"/>
  <c r="CQ136" i="8"/>
  <c r="CV136" i="8"/>
  <c r="CZ136" i="8"/>
  <c r="DD136" i="8"/>
  <c r="DH136" i="8"/>
  <c r="BJ134" i="8"/>
  <c r="BN134" i="8"/>
  <c r="BR134" i="8"/>
  <c r="BW134" i="8"/>
  <c r="CA134" i="8"/>
  <c r="CF134" i="8"/>
  <c r="CJ134" i="8"/>
  <c r="CO134" i="8"/>
  <c r="CS134" i="8"/>
  <c r="CX134" i="8"/>
  <c r="DB134" i="8"/>
  <c r="DF134" i="8"/>
  <c r="BH134" i="8"/>
  <c r="BL134" i="8"/>
  <c r="BP134" i="8"/>
  <c r="BT134" i="8"/>
  <c r="BY134" i="8"/>
  <c r="CC134" i="8"/>
  <c r="CH134" i="8"/>
  <c r="CL134" i="8"/>
  <c r="CQ134" i="8"/>
  <c r="CV134" i="8"/>
  <c r="CZ134" i="8"/>
  <c r="DD134" i="8"/>
  <c r="DH134" i="8"/>
  <c r="BL132" i="8"/>
  <c r="BR132" i="8"/>
  <c r="BW132" i="8"/>
  <c r="CA132" i="8"/>
  <c r="CF132" i="8"/>
  <c r="CJ132" i="8"/>
  <c r="CO132" i="8"/>
  <c r="CS132" i="8"/>
  <c r="CX132" i="8"/>
  <c r="DB132" i="8"/>
  <c r="DF132" i="8"/>
  <c r="BH132" i="8"/>
  <c r="BN132" i="8"/>
  <c r="BJ132" i="8"/>
  <c r="BT132" i="8"/>
  <c r="BY132" i="8"/>
  <c r="CC132" i="8"/>
  <c r="CH132" i="8"/>
  <c r="CL132" i="8"/>
  <c r="CQ132" i="8"/>
  <c r="CV132" i="8"/>
  <c r="CZ132" i="8"/>
  <c r="DD132" i="8"/>
  <c r="DH132" i="8"/>
  <c r="BP132" i="8"/>
  <c r="BP130" i="8"/>
  <c r="BW130" i="8"/>
  <c r="CH130" i="8"/>
  <c r="CO130" i="8"/>
  <c r="CZ130" i="8"/>
  <c r="DF130" i="8"/>
  <c r="BL130" i="8"/>
  <c r="BR130" i="8"/>
  <c r="CC130" i="8"/>
  <c r="CJ130" i="8"/>
  <c r="CV130" i="8"/>
  <c r="DB130" i="8"/>
  <c r="BH130" i="8"/>
  <c r="BN130" i="8"/>
  <c r="BY130" i="8"/>
  <c r="CF130" i="8"/>
  <c r="CQ130" i="8"/>
  <c r="CX130" i="8"/>
  <c r="DH130" i="8"/>
  <c r="CL130" i="8"/>
  <c r="BT130" i="8"/>
  <c r="CS130" i="8"/>
  <c r="CA130" i="8"/>
  <c r="DD130" i="8"/>
  <c r="BJ130" i="8"/>
  <c r="BJ128" i="8"/>
  <c r="BT128" i="8"/>
  <c r="CA128" i="8"/>
  <c r="CL128" i="8"/>
  <c r="CS128" i="8"/>
  <c r="DD128" i="8"/>
  <c r="BP128" i="8"/>
  <c r="BW128" i="8"/>
  <c r="CH128" i="8"/>
  <c r="CO128" i="8"/>
  <c r="CZ128" i="8"/>
  <c r="DF128" i="8"/>
  <c r="BL128" i="8"/>
  <c r="BR128" i="8"/>
  <c r="CC128" i="8"/>
  <c r="CJ128" i="8"/>
  <c r="CV128" i="8"/>
  <c r="DB128" i="8"/>
  <c r="BH128" i="8"/>
  <c r="CF128" i="8"/>
  <c r="BN128" i="8"/>
  <c r="DH128" i="8"/>
  <c r="CQ128" i="8"/>
  <c r="BY128" i="8"/>
  <c r="CX128" i="8"/>
  <c r="BH126" i="8"/>
  <c r="BN126" i="8"/>
  <c r="BY126" i="8"/>
  <c r="CF126" i="8"/>
  <c r="CQ126" i="8"/>
  <c r="CX126" i="8"/>
  <c r="DH126" i="8"/>
  <c r="BJ126" i="8"/>
  <c r="BT126" i="8"/>
  <c r="CA126" i="8"/>
  <c r="CL126" i="8"/>
  <c r="CS126" i="8"/>
  <c r="DD126" i="8"/>
  <c r="BP126" i="8"/>
  <c r="BW126" i="8"/>
  <c r="CH126" i="8"/>
  <c r="CO126" i="8"/>
  <c r="CZ126" i="8"/>
  <c r="DF126" i="8"/>
  <c r="CV126" i="8"/>
  <c r="CC126" i="8"/>
  <c r="DB126" i="8"/>
  <c r="BL126" i="8"/>
  <c r="CJ126" i="8"/>
  <c r="BR126" i="8"/>
  <c r="BL124" i="8"/>
  <c r="BR124" i="8"/>
  <c r="CC124" i="8"/>
  <c r="CJ124" i="8"/>
  <c r="CV124" i="8"/>
  <c r="DB124" i="8"/>
  <c r="BH124" i="8"/>
  <c r="BN124" i="8"/>
  <c r="BY124" i="8"/>
  <c r="CF124" i="8"/>
  <c r="CQ124" i="8"/>
  <c r="CX124" i="8"/>
  <c r="DH124" i="8"/>
  <c r="BJ124" i="8"/>
  <c r="BT124" i="8"/>
  <c r="CA124" i="8"/>
  <c r="CL124" i="8"/>
  <c r="CS124" i="8"/>
  <c r="DD124" i="8"/>
  <c r="BP124" i="8"/>
  <c r="CO124" i="8"/>
  <c r="BW124" i="8"/>
  <c r="CZ124" i="8"/>
  <c r="CH124" i="8"/>
  <c r="DF124" i="8"/>
  <c r="BP122" i="8"/>
  <c r="BW122" i="8"/>
  <c r="CH122" i="8"/>
  <c r="CO122" i="8"/>
  <c r="CZ122" i="8"/>
  <c r="DF122" i="8"/>
  <c r="BL122" i="8"/>
  <c r="BR122" i="8"/>
  <c r="CC122" i="8"/>
  <c r="CJ122" i="8"/>
  <c r="CV122" i="8"/>
  <c r="DB122" i="8"/>
  <c r="BH122" i="8"/>
  <c r="BN122" i="8"/>
  <c r="BY122" i="8"/>
  <c r="CF122" i="8"/>
  <c r="CQ122" i="8"/>
  <c r="CX122" i="8"/>
  <c r="DH122" i="8"/>
  <c r="BJ122" i="8"/>
  <c r="DD122" i="8"/>
  <c r="CL122" i="8"/>
  <c r="BT122" i="8"/>
  <c r="CS122" i="8"/>
  <c r="CA122" i="8"/>
  <c r="BJ120" i="8"/>
  <c r="BT120" i="8"/>
  <c r="CA120" i="8"/>
  <c r="CL120" i="8"/>
  <c r="CS120" i="8"/>
  <c r="DD120" i="8"/>
  <c r="BP120" i="8"/>
  <c r="BW120" i="8"/>
  <c r="CH120" i="8"/>
  <c r="CO120" i="8"/>
  <c r="CZ120" i="8"/>
  <c r="DF120" i="8"/>
  <c r="BL120" i="8"/>
  <c r="BR120" i="8"/>
  <c r="CC120" i="8"/>
  <c r="CJ120" i="8"/>
  <c r="CV120" i="8"/>
  <c r="DB120" i="8"/>
  <c r="BY120" i="8"/>
  <c r="CX120" i="8"/>
  <c r="BH120" i="8"/>
  <c r="CF120" i="8"/>
  <c r="BN120" i="8"/>
  <c r="DH120" i="8"/>
  <c r="CQ120" i="8"/>
  <c r="BJ118" i="8"/>
  <c r="BR118" i="8"/>
  <c r="CA118" i="8"/>
  <c r="CJ118" i="8"/>
  <c r="CS118" i="8"/>
  <c r="DB118" i="8"/>
  <c r="BL118" i="8"/>
  <c r="BT118" i="8"/>
  <c r="CC118" i="8"/>
  <c r="CL118" i="8"/>
  <c r="CV118" i="8"/>
  <c r="DD118" i="8"/>
  <c r="BN118" i="8"/>
  <c r="BW118" i="8"/>
  <c r="CF118" i="8"/>
  <c r="CO118" i="8"/>
  <c r="CX118" i="8"/>
  <c r="DF118" i="8"/>
  <c r="BP118" i="8"/>
  <c r="CZ118" i="8"/>
  <c r="BY118" i="8"/>
  <c r="DH118" i="8"/>
  <c r="CH118" i="8"/>
  <c r="CQ118" i="8"/>
  <c r="BH118" i="8"/>
  <c r="BH116" i="8"/>
  <c r="BL116" i="8"/>
  <c r="BP116" i="8"/>
  <c r="BT116" i="8"/>
  <c r="BY116" i="8"/>
  <c r="CC116" i="8"/>
  <c r="BN116" i="8"/>
  <c r="CF116" i="8"/>
  <c r="CO116" i="8"/>
  <c r="CX116" i="8"/>
  <c r="DF116" i="8"/>
  <c r="BR116" i="8"/>
  <c r="CH116" i="8"/>
  <c r="CQ116" i="8"/>
  <c r="CZ116" i="8"/>
  <c r="DH116" i="8"/>
  <c r="BW116" i="8"/>
  <c r="CJ116" i="8"/>
  <c r="CS116" i="8"/>
  <c r="DB116" i="8"/>
  <c r="BJ116" i="8"/>
  <c r="DD116" i="8"/>
  <c r="CA116" i="8"/>
  <c r="CL116" i="8"/>
  <c r="CV116" i="8"/>
  <c r="BH114" i="8"/>
  <c r="BL114" i="8"/>
  <c r="BP114" i="8"/>
  <c r="BT114" i="8"/>
  <c r="BY114" i="8"/>
  <c r="CC114" i="8"/>
  <c r="CH114" i="8"/>
  <c r="CL114" i="8"/>
  <c r="CQ114" i="8"/>
  <c r="CV114" i="8"/>
  <c r="CZ114" i="8"/>
  <c r="DD114" i="8"/>
  <c r="DH114" i="8"/>
  <c r="BR114" i="8"/>
  <c r="CJ114" i="8"/>
  <c r="DB114" i="8"/>
  <c r="BW114" i="8"/>
  <c r="CO114" i="8"/>
  <c r="DF114" i="8"/>
  <c r="BJ114" i="8"/>
  <c r="CA114" i="8"/>
  <c r="CS114" i="8"/>
  <c r="CX114" i="8"/>
  <c r="BN114" i="8"/>
  <c r="CF114" i="8"/>
  <c r="BH112" i="8"/>
  <c r="BL112" i="8"/>
  <c r="BP112" i="8"/>
  <c r="BT112" i="8"/>
  <c r="BY112" i="8"/>
  <c r="CC112" i="8"/>
  <c r="CH112" i="8"/>
  <c r="CL112" i="8"/>
  <c r="CQ112" i="8"/>
  <c r="CV112" i="8"/>
  <c r="CZ112" i="8"/>
  <c r="DD112" i="8"/>
  <c r="DH112" i="8"/>
  <c r="BW112" i="8"/>
  <c r="CO112" i="8"/>
  <c r="DF112" i="8"/>
  <c r="BJ112" i="8"/>
  <c r="CA112" i="8"/>
  <c r="CS112" i="8"/>
  <c r="BN112" i="8"/>
  <c r="CF112" i="8"/>
  <c r="CX112" i="8"/>
  <c r="BR112" i="8"/>
  <c r="CJ112" i="8"/>
  <c r="DB112" i="8"/>
  <c r="BH110" i="8"/>
  <c r="BL110" i="8"/>
  <c r="BP110" i="8"/>
  <c r="BT110" i="8"/>
  <c r="BY110" i="8"/>
  <c r="CC110" i="8"/>
  <c r="CH110" i="8"/>
  <c r="CL110" i="8"/>
  <c r="CQ110" i="8"/>
  <c r="CV110" i="8"/>
  <c r="CZ110" i="8"/>
  <c r="DD110" i="8"/>
  <c r="DH110" i="8"/>
  <c r="BJ110" i="8"/>
  <c r="CA110" i="8"/>
  <c r="CS110" i="8"/>
  <c r="BN110" i="8"/>
  <c r="CF110" i="8"/>
  <c r="CX110" i="8"/>
  <c r="BR110" i="8"/>
  <c r="CJ110" i="8"/>
  <c r="DB110" i="8"/>
  <c r="DF110" i="8"/>
  <c r="BW110" i="8"/>
  <c r="CO110" i="8"/>
  <c r="BH108" i="8"/>
  <c r="BL108" i="8"/>
  <c r="BP108" i="8"/>
  <c r="BT108" i="8"/>
  <c r="BY108" i="8"/>
  <c r="CC108" i="8"/>
  <c r="CH108" i="8"/>
  <c r="CL108" i="8"/>
  <c r="CQ108" i="8"/>
  <c r="CV108" i="8"/>
  <c r="CZ108" i="8"/>
  <c r="DD108" i="8"/>
  <c r="DH108" i="8"/>
  <c r="BN108" i="8"/>
  <c r="CF108" i="8"/>
  <c r="CX108" i="8"/>
  <c r="BR108" i="8"/>
  <c r="CJ108" i="8"/>
  <c r="DB108" i="8"/>
  <c r="BW108" i="8"/>
  <c r="CO108" i="8"/>
  <c r="DF108" i="8"/>
  <c r="CA108" i="8"/>
  <c r="CS108" i="8"/>
  <c r="BJ108" i="8"/>
  <c r="BH106" i="8"/>
  <c r="BL106" i="8"/>
  <c r="BP106" i="8"/>
  <c r="BT106" i="8"/>
  <c r="BY106" i="8"/>
  <c r="CC106" i="8"/>
  <c r="CH106" i="8"/>
  <c r="CL106" i="8"/>
  <c r="CQ106" i="8"/>
  <c r="CV106" i="8"/>
  <c r="CZ106" i="8"/>
  <c r="DD106" i="8"/>
  <c r="DH106" i="8"/>
  <c r="BR106" i="8"/>
  <c r="CJ106" i="8"/>
  <c r="DB106" i="8"/>
  <c r="BW106" i="8"/>
  <c r="CO106" i="8"/>
  <c r="DF106" i="8"/>
  <c r="BJ106" i="8"/>
  <c r="CA106" i="8"/>
  <c r="CS106" i="8"/>
  <c r="BN106" i="8"/>
  <c r="CF106" i="8"/>
  <c r="CX106" i="8"/>
  <c r="BP104" i="8"/>
  <c r="BW104" i="8"/>
  <c r="BL104" i="8"/>
  <c r="BR104" i="8"/>
  <c r="CC104" i="8"/>
  <c r="CH104" i="8"/>
  <c r="CL104" i="8"/>
  <c r="CQ104" i="8"/>
  <c r="CV104" i="8"/>
  <c r="CZ104" i="8"/>
  <c r="DD104" i="8"/>
  <c r="DH104" i="8"/>
  <c r="BH104" i="8"/>
  <c r="BN104" i="8"/>
  <c r="BY104" i="8"/>
  <c r="BT104" i="8"/>
  <c r="CO104" i="8"/>
  <c r="DF104" i="8"/>
  <c r="CA104" i="8"/>
  <c r="CS104" i="8"/>
  <c r="BJ104" i="8"/>
  <c r="CF104" i="8"/>
  <c r="CX104" i="8"/>
  <c r="CJ104" i="8"/>
  <c r="DB104" i="8"/>
  <c r="BJ102" i="8"/>
  <c r="BT102" i="8"/>
  <c r="CA102" i="8"/>
  <c r="CL102" i="8"/>
  <c r="CS102" i="8"/>
  <c r="DD102" i="8"/>
  <c r="BP102" i="8"/>
  <c r="BW102" i="8"/>
  <c r="CH102" i="8"/>
  <c r="CO102" i="8"/>
  <c r="CZ102" i="8"/>
  <c r="DF102" i="8"/>
  <c r="BL102" i="8"/>
  <c r="BR102" i="8"/>
  <c r="CC102" i="8"/>
  <c r="CJ102" i="8"/>
  <c r="CV102" i="8"/>
  <c r="DB102" i="8"/>
  <c r="BN102" i="8"/>
  <c r="DH102" i="8"/>
  <c r="CQ102" i="8"/>
  <c r="BY102" i="8"/>
  <c r="CX102" i="8"/>
  <c r="BH102" i="8"/>
  <c r="CF102" i="8"/>
  <c r="BH100" i="8"/>
  <c r="BN100" i="8"/>
  <c r="BY100" i="8"/>
  <c r="CF100" i="8"/>
  <c r="CQ100" i="8"/>
  <c r="CX100" i="8"/>
  <c r="DH100" i="8"/>
  <c r="BJ100" i="8"/>
  <c r="BT100" i="8"/>
  <c r="CA100" i="8"/>
  <c r="CL100" i="8"/>
  <c r="CS100" i="8"/>
  <c r="DD100" i="8"/>
  <c r="BP100" i="8"/>
  <c r="BW100" i="8"/>
  <c r="CH100" i="8"/>
  <c r="CO100" i="8"/>
  <c r="CZ100" i="8"/>
  <c r="DF100" i="8"/>
  <c r="CC100" i="8"/>
  <c r="DB100" i="8"/>
  <c r="BL100" i="8"/>
  <c r="CJ100" i="8"/>
  <c r="BR100" i="8"/>
  <c r="CV100" i="8"/>
  <c r="BL98" i="8"/>
  <c r="BR98" i="8"/>
  <c r="CC98" i="8"/>
  <c r="CJ98" i="8"/>
  <c r="CV98" i="8"/>
  <c r="DB98" i="8"/>
  <c r="BH98" i="8"/>
  <c r="BN98" i="8"/>
  <c r="BY98" i="8"/>
  <c r="CF98" i="8"/>
  <c r="CQ98" i="8"/>
  <c r="CX98" i="8"/>
  <c r="DH98" i="8"/>
  <c r="BJ98" i="8"/>
  <c r="BT98" i="8"/>
  <c r="CA98" i="8"/>
  <c r="CL98" i="8"/>
  <c r="CS98" i="8"/>
  <c r="DD98" i="8"/>
  <c r="BW98" i="8"/>
  <c r="CZ98" i="8"/>
  <c r="CH98" i="8"/>
  <c r="DF98" i="8"/>
  <c r="BP98" i="8"/>
  <c r="CO98" i="8"/>
  <c r="BP96" i="8"/>
  <c r="BW96" i="8"/>
  <c r="CH96" i="8"/>
  <c r="CO96" i="8"/>
  <c r="CZ96" i="8"/>
  <c r="DF96" i="8"/>
  <c r="BL96" i="8"/>
  <c r="BR96" i="8"/>
  <c r="CC96" i="8"/>
  <c r="CJ96" i="8"/>
  <c r="CV96" i="8"/>
  <c r="DB96" i="8"/>
  <c r="BH96" i="8"/>
  <c r="BN96" i="8"/>
  <c r="BY96" i="8"/>
  <c r="CF96" i="8"/>
  <c r="CQ96" i="8"/>
  <c r="CX96" i="8"/>
  <c r="DH96" i="8"/>
  <c r="CL96" i="8"/>
  <c r="BT96" i="8"/>
  <c r="CS96" i="8"/>
  <c r="CA96" i="8"/>
  <c r="BJ96" i="8"/>
  <c r="DD96" i="8"/>
  <c r="BJ94" i="8"/>
  <c r="BR94" i="8"/>
  <c r="CA94" i="8"/>
  <c r="CJ94" i="8"/>
  <c r="CS94" i="8"/>
  <c r="DD94" i="8"/>
  <c r="BL94" i="8"/>
  <c r="BT94" i="8"/>
  <c r="CC94" i="8"/>
  <c r="CL94" i="8"/>
  <c r="CZ94" i="8"/>
  <c r="DF94" i="8"/>
  <c r="BN94" i="8"/>
  <c r="BW94" i="8"/>
  <c r="CF94" i="8"/>
  <c r="CO94" i="8"/>
  <c r="CV94" i="8"/>
  <c r="DB94" i="8"/>
  <c r="BY94" i="8"/>
  <c r="CH94" i="8"/>
  <c r="DH94" i="8"/>
  <c r="BH94" i="8"/>
  <c r="CQ94" i="8"/>
  <c r="BP94" i="8"/>
  <c r="CX94" i="8"/>
  <c r="BH92" i="8"/>
  <c r="BL92" i="8"/>
  <c r="BP92" i="8"/>
  <c r="BT92" i="8"/>
  <c r="BY92" i="8"/>
  <c r="CC92" i="8"/>
  <c r="CH92" i="8"/>
  <c r="CL92" i="8"/>
  <c r="CQ92" i="8"/>
  <c r="CV92" i="8"/>
  <c r="CZ92" i="8"/>
  <c r="BJ92" i="8"/>
  <c r="CA92" i="8"/>
  <c r="CS92" i="8"/>
  <c r="DF92" i="8"/>
  <c r="BN92" i="8"/>
  <c r="CF92" i="8"/>
  <c r="CX92" i="8"/>
  <c r="DH92" i="8"/>
  <c r="BR92" i="8"/>
  <c r="CJ92" i="8"/>
  <c r="DB92" i="8"/>
  <c r="BW92" i="8"/>
  <c r="CO92" i="8"/>
  <c r="DD92" i="8"/>
  <c r="BH90" i="8"/>
  <c r="BL90" i="8"/>
  <c r="BP90" i="8"/>
  <c r="BT90" i="8"/>
  <c r="BY90" i="8"/>
  <c r="CC90" i="8"/>
  <c r="CH90" i="8"/>
  <c r="CL90" i="8"/>
  <c r="CQ90" i="8"/>
  <c r="CV90" i="8"/>
  <c r="CZ90" i="8"/>
  <c r="DD90" i="8"/>
  <c r="DH90" i="8"/>
  <c r="BN90" i="8"/>
  <c r="CF90" i="8"/>
  <c r="CX90" i="8"/>
  <c r="BR90" i="8"/>
  <c r="CJ90" i="8"/>
  <c r="DB90" i="8"/>
  <c r="BW90" i="8"/>
  <c r="CO90" i="8"/>
  <c r="DF90" i="8"/>
  <c r="CS90" i="8"/>
  <c r="BJ90" i="8"/>
  <c r="CA90" i="8"/>
  <c r="BH88" i="8"/>
  <c r="BL88" i="8"/>
  <c r="BP88" i="8"/>
  <c r="BT88" i="8"/>
  <c r="BY88" i="8"/>
  <c r="CC88" i="8"/>
  <c r="CH88" i="8"/>
  <c r="CL88" i="8"/>
  <c r="CQ88" i="8"/>
  <c r="CV88" i="8"/>
  <c r="CZ88" i="8"/>
  <c r="DD88" i="8"/>
  <c r="DH88" i="8"/>
  <c r="BR88" i="8"/>
  <c r="CJ88" i="8"/>
  <c r="DB88" i="8"/>
  <c r="BW88" i="8"/>
  <c r="CO88" i="8"/>
  <c r="DF88" i="8"/>
  <c r="BJ88" i="8"/>
  <c r="CA88" i="8"/>
  <c r="CS88" i="8"/>
  <c r="BN88" i="8"/>
  <c r="CF88" i="8"/>
  <c r="CX88" i="8"/>
  <c r="BH86" i="8"/>
  <c r="BN86" i="8"/>
  <c r="BY86" i="8"/>
  <c r="CF86" i="8"/>
  <c r="CQ86" i="8"/>
  <c r="CX86" i="8"/>
  <c r="DH86" i="8"/>
  <c r="BJ86" i="8"/>
  <c r="BT86" i="8"/>
  <c r="CA86" i="8"/>
  <c r="CL86" i="8"/>
  <c r="CS86" i="8"/>
  <c r="DD86" i="8"/>
  <c r="BP86" i="8"/>
  <c r="BW86" i="8"/>
  <c r="CH86" i="8"/>
  <c r="CO86" i="8"/>
  <c r="CZ86" i="8"/>
  <c r="DF86" i="8"/>
  <c r="CC86" i="8"/>
  <c r="DB86" i="8"/>
  <c r="BL86" i="8"/>
  <c r="CJ86" i="8"/>
  <c r="BR86" i="8"/>
  <c r="CV86" i="8"/>
  <c r="BL84" i="8"/>
  <c r="BR84" i="8"/>
  <c r="CC84" i="8"/>
  <c r="CJ84" i="8"/>
  <c r="CV84" i="8"/>
  <c r="DB84" i="8"/>
  <c r="BH84" i="8"/>
  <c r="BN84" i="8"/>
  <c r="BY84" i="8"/>
  <c r="CF84" i="8"/>
  <c r="CQ84" i="8"/>
  <c r="CX84" i="8"/>
  <c r="DH84" i="8"/>
  <c r="BJ84" i="8"/>
  <c r="BT84" i="8"/>
  <c r="CA84" i="8"/>
  <c r="CL84" i="8"/>
  <c r="CS84" i="8"/>
  <c r="DD84" i="8"/>
  <c r="BW84" i="8"/>
  <c r="CZ84" i="8"/>
  <c r="CH84" i="8"/>
  <c r="DF84" i="8"/>
  <c r="BP84" i="8"/>
  <c r="CO84" i="8"/>
  <c r="BP82" i="8"/>
  <c r="BW82" i="8"/>
  <c r="CH82" i="8"/>
  <c r="CO82" i="8"/>
  <c r="CZ82" i="8"/>
  <c r="DF82" i="8"/>
  <c r="BL82" i="8"/>
  <c r="BR82" i="8"/>
  <c r="CC82" i="8"/>
  <c r="CJ82" i="8"/>
  <c r="CV82" i="8"/>
  <c r="DB82" i="8"/>
  <c r="BH82" i="8"/>
  <c r="BN82" i="8"/>
  <c r="BY82" i="8"/>
  <c r="CF82" i="8"/>
  <c r="CQ82" i="8"/>
  <c r="CX82" i="8"/>
  <c r="DH82" i="8"/>
  <c r="CL82" i="8"/>
  <c r="BT82" i="8"/>
  <c r="CS82" i="8"/>
  <c r="CA82" i="8"/>
  <c r="BJ82" i="8"/>
  <c r="DD82" i="8"/>
  <c r="BJ80" i="8"/>
  <c r="BT80" i="8"/>
  <c r="CA80" i="8"/>
  <c r="CL80" i="8"/>
  <c r="CS80" i="8"/>
  <c r="DD80" i="8"/>
  <c r="BP80" i="8"/>
  <c r="BW80" i="8"/>
  <c r="CH80" i="8"/>
  <c r="CO80" i="8"/>
  <c r="CZ80" i="8"/>
  <c r="DF80" i="8"/>
  <c r="BL80" i="8"/>
  <c r="BR80" i="8"/>
  <c r="CC80" i="8"/>
  <c r="CJ80" i="8"/>
  <c r="CV80" i="8"/>
  <c r="DB80" i="8"/>
  <c r="BH80" i="8"/>
  <c r="CF80" i="8"/>
  <c r="BN80" i="8"/>
  <c r="DH80" i="8"/>
  <c r="CQ80" i="8"/>
  <c r="BY80" i="8"/>
  <c r="CX80" i="8"/>
  <c r="BH78" i="8"/>
  <c r="BJ78" i="8"/>
  <c r="BR78" i="8"/>
  <c r="CA78" i="8"/>
  <c r="CJ78" i="8"/>
  <c r="CS78" i="8"/>
  <c r="DB78" i="8"/>
  <c r="DH78" i="8"/>
  <c r="BL78" i="8"/>
  <c r="BT78" i="8"/>
  <c r="CC78" i="8"/>
  <c r="CL78" i="8"/>
  <c r="CV78" i="8"/>
  <c r="DD78" i="8"/>
  <c r="BN78" i="8"/>
  <c r="BW78" i="8"/>
  <c r="CF78" i="8"/>
  <c r="CO78" i="8"/>
  <c r="CX78" i="8"/>
  <c r="DF78" i="8"/>
  <c r="CQ78" i="8"/>
  <c r="BP78" i="8"/>
  <c r="CZ78" i="8"/>
  <c r="BY78" i="8"/>
  <c r="CH78" i="8"/>
  <c r="BH76" i="8"/>
  <c r="BL76" i="8"/>
  <c r="BP76" i="8"/>
  <c r="BT76" i="8"/>
  <c r="BY76" i="8"/>
  <c r="CC76" i="8"/>
  <c r="CH76" i="8"/>
  <c r="CL76" i="8"/>
  <c r="CQ76" i="8"/>
  <c r="CV76" i="8"/>
  <c r="CZ76" i="8"/>
  <c r="DD76" i="8"/>
  <c r="DH76" i="8"/>
  <c r="BN76" i="8"/>
  <c r="CF76" i="8"/>
  <c r="CX76" i="8"/>
  <c r="BR76" i="8"/>
  <c r="CJ76" i="8"/>
  <c r="DB76" i="8"/>
  <c r="BW76" i="8"/>
  <c r="CO76" i="8"/>
  <c r="DF76" i="8"/>
  <c r="CS76" i="8"/>
  <c r="BJ76" i="8"/>
  <c r="CA76" i="8"/>
  <c r="BH74" i="8"/>
  <c r="BL74" i="8"/>
  <c r="BP74" i="8"/>
  <c r="BN74" i="8"/>
  <c r="BJ74" i="8"/>
  <c r="BT74" i="8"/>
  <c r="BY74" i="8"/>
  <c r="CC74" i="8"/>
  <c r="CH74" i="8"/>
  <c r="CL74" i="8"/>
  <c r="CQ74" i="8"/>
  <c r="CV74" i="8"/>
  <c r="CZ74" i="8"/>
  <c r="DD74" i="8"/>
  <c r="DH74" i="8"/>
  <c r="BR74" i="8"/>
  <c r="CJ74" i="8"/>
  <c r="DB74" i="8"/>
  <c r="BW74" i="8"/>
  <c r="CO74" i="8"/>
  <c r="DF74" i="8"/>
  <c r="CA74" i="8"/>
  <c r="CS74" i="8"/>
  <c r="CF74" i="8"/>
  <c r="CX74" i="8"/>
  <c r="BH72" i="8"/>
  <c r="BL72" i="8"/>
  <c r="BP72" i="8"/>
  <c r="BT72" i="8"/>
  <c r="BY72" i="8"/>
  <c r="CC72" i="8"/>
  <c r="CH72" i="8"/>
  <c r="CL72" i="8"/>
  <c r="CQ72" i="8"/>
  <c r="CV72" i="8"/>
  <c r="CZ72" i="8"/>
  <c r="DD72" i="8"/>
  <c r="DH72" i="8"/>
  <c r="BR72" i="8"/>
  <c r="CJ72" i="8"/>
  <c r="DB72" i="8"/>
  <c r="BN72" i="8"/>
  <c r="CF72" i="8"/>
  <c r="CX72" i="8"/>
  <c r="BJ72" i="8"/>
  <c r="CA72" i="8"/>
  <c r="CS72" i="8"/>
  <c r="DF72" i="8"/>
  <c r="CO72" i="8"/>
  <c r="BW72" i="8"/>
  <c r="BH70" i="8"/>
  <c r="BL70" i="8"/>
  <c r="BP70" i="8"/>
  <c r="BT70" i="8"/>
  <c r="BY70" i="8"/>
  <c r="CC70" i="8"/>
  <c r="CH70" i="8"/>
  <c r="CL70" i="8"/>
  <c r="CQ70" i="8"/>
  <c r="CV70" i="8"/>
  <c r="CZ70" i="8"/>
  <c r="DD70" i="8"/>
  <c r="DH70" i="8"/>
  <c r="BW70" i="8"/>
  <c r="CO70" i="8"/>
  <c r="DF70" i="8"/>
  <c r="BR70" i="8"/>
  <c r="CJ70" i="8"/>
  <c r="DB70" i="8"/>
  <c r="BN70" i="8"/>
  <c r="CF70" i="8"/>
  <c r="CX70" i="8"/>
  <c r="CA70" i="8"/>
  <c r="BJ70" i="8"/>
  <c r="CS70" i="8"/>
  <c r="BH68" i="8"/>
  <c r="BL68" i="8"/>
  <c r="BP68" i="8"/>
  <c r="BT68" i="8"/>
  <c r="BY68" i="8"/>
  <c r="CC68" i="8"/>
  <c r="CH68" i="8"/>
  <c r="CL68" i="8"/>
  <c r="CQ68" i="8"/>
  <c r="CV68" i="8"/>
  <c r="CZ68" i="8"/>
  <c r="DD68" i="8"/>
  <c r="DH68" i="8"/>
  <c r="BJ68" i="8"/>
  <c r="CA68" i="8"/>
  <c r="CS68" i="8"/>
  <c r="BW68" i="8"/>
  <c r="CO68" i="8"/>
  <c r="DF68" i="8"/>
  <c r="BR68" i="8"/>
  <c r="CJ68" i="8"/>
  <c r="DB68" i="8"/>
  <c r="CX68" i="8"/>
  <c r="CF68" i="8"/>
  <c r="BN68" i="8"/>
  <c r="BH66" i="8"/>
  <c r="BL66" i="8"/>
  <c r="BP66" i="8"/>
  <c r="BT66" i="8"/>
  <c r="BY66" i="8"/>
  <c r="CC66" i="8"/>
  <c r="CH66" i="8"/>
  <c r="CL66" i="8"/>
  <c r="CQ66" i="8"/>
  <c r="CV66" i="8"/>
  <c r="CZ66" i="8"/>
  <c r="DD66" i="8"/>
  <c r="DH66" i="8"/>
  <c r="BN66" i="8"/>
  <c r="CF66" i="8"/>
  <c r="CX66" i="8"/>
  <c r="BJ66" i="8"/>
  <c r="CA66" i="8"/>
  <c r="CS66" i="8"/>
  <c r="BW66" i="8"/>
  <c r="CO66" i="8"/>
  <c r="DF66" i="8"/>
  <c r="CJ66" i="8"/>
  <c r="BR66" i="8"/>
  <c r="DB66" i="8"/>
  <c r="BJ64" i="8"/>
  <c r="BN64" i="8"/>
  <c r="BR64" i="8"/>
  <c r="BW64" i="8"/>
  <c r="CA64" i="8"/>
  <c r="CF64" i="8"/>
  <c r="CJ64" i="8"/>
  <c r="CO64" i="8"/>
  <c r="CS64" i="8"/>
  <c r="CX64" i="8"/>
  <c r="DB64" i="8"/>
  <c r="DF64" i="8"/>
  <c r="BH64" i="8"/>
  <c r="BL64" i="8"/>
  <c r="BP64" i="8"/>
  <c r="BT64" i="8"/>
  <c r="BY64" i="8"/>
  <c r="CC64" i="8"/>
  <c r="CH64" i="8"/>
  <c r="CL64" i="8"/>
  <c r="CQ64" i="8"/>
  <c r="CV64" i="8"/>
  <c r="CZ64" i="8"/>
  <c r="DD64" i="8"/>
  <c r="DH64" i="8"/>
  <c r="BJ62" i="8"/>
  <c r="BN62" i="8"/>
  <c r="BR62" i="8"/>
  <c r="BW62" i="8"/>
  <c r="CA62" i="8"/>
  <c r="CF62" i="8"/>
  <c r="CJ62" i="8"/>
  <c r="CO62" i="8"/>
  <c r="CS62" i="8"/>
  <c r="CX62" i="8"/>
  <c r="DB62" i="8"/>
  <c r="DF62" i="8"/>
  <c r="BH62" i="8"/>
  <c r="BL62" i="8"/>
  <c r="BP62" i="8"/>
  <c r="BT62" i="8"/>
  <c r="BY62" i="8"/>
  <c r="CC62" i="8"/>
  <c r="CH62" i="8"/>
  <c r="CL62" i="8"/>
  <c r="CQ62" i="8"/>
  <c r="CV62" i="8"/>
  <c r="CZ62" i="8"/>
  <c r="DD62" i="8"/>
  <c r="DH62" i="8"/>
  <c r="BJ60" i="8"/>
  <c r="BN60" i="8"/>
  <c r="BR60" i="8"/>
  <c r="BW60" i="8"/>
  <c r="CA60" i="8"/>
  <c r="CF60" i="8"/>
  <c r="CJ60" i="8"/>
  <c r="CO60" i="8"/>
  <c r="CS60" i="8"/>
  <c r="CX60" i="8"/>
  <c r="DB60" i="8"/>
  <c r="DF60" i="8"/>
  <c r="BH60" i="8"/>
  <c r="BL60" i="8"/>
  <c r="BP60" i="8"/>
  <c r="BT60" i="8"/>
  <c r="BY60" i="8"/>
  <c r="CC60" i="8"/>
  <c r="CH60" i="8"/>
  <c r="CL60" i="8"/>
  <c r="CQ60" i="8"/>
  <c r="CV60" i="8"/>
  <c r="CZ60" i="8"/>
  <c r="DD60" i="8"/>
  <c r="DH60" i="8"/>
  <c r="BH58" i="8"/>
  <c r="BL58" i="8"/>
  <c r="BP58" i="8"/>
  <c r="BT58" i="8"/>
  <c r="BY58" i="8"/>
  <c r="CC58" i="8"/>
  <c r="BN58" i="8"/>
  <c r="CF58" i="8"/>
  <c r="CJ58" i="8"/>
  <c r="CO58" i="8"/>
  <c r="CS58" i="8"/>
  <c r="CX58" i="8"/>
  <c r="DB58" i="8"/>
  <c r="DF58" i="8"/>
  <c r="BJ58" i="8"/>
  <c r="CA58" i="8"/>
  <c r="BW58" i="8"/>
  <c r="CH58" i="8"/>
  <c r="CL58" i="8"/>
  <c r="CQ58" i="8"/>
  <c r="CV58" i="8"/>
  <c r="CZ58" i="8"/>
  <c r="DD58" i="8"/>
  <c r="DH58" i="8"/>
  <c r="BR58" i="8"/>
  <c r="BH56" i="8"/>
  <c r="BL56" i="8"/>
  <c r="BP56" i="8"/>
  <c r="BT56" i="8"/>
  <c r="BY56" i="8"/>
  <c r="CC56" i="8"/>
  <c r="CH56" i="8"/>
  <c r="CL56" i="8"/>
  <c r="CQ56" i="8"/>
  <c r="CV56" i="8"/>
  <c r="CZ56" i="8"/>
  <c r="DD56" i="8"/>
  <c r="DH56" i="8"/>
  <c r="BR56" i="8"/>
  <c r="CJ56" i="8"/>
  <c r="DB56" i="8"/>
  <c r="BN56" i="8"/>
  <c r="CF56" i="8"/>
  <c r="CX56" i="8"/>
  <c r="BJ56" i="8"/>
  <c r="CA56" i="8"/>
  <c r="CS56" i="8"/>
  <c r="CO56" i="8"/>
  <c r="BW56" i="8"/>
  <c r="DF56" i="8"/>
  <c r="BH54" i="8"/>
  <c r="BL54" i="8"/>
  <c r="BP54" i="8"/>
  <c r="BT54" i="8"/>
  <c r="BY54" i="8"/>
  <c r="CC54" i="8"/>
  <c r="CH54" i="8"/>
  <c r="CL54" i="8"/>
  <c r="CQ54" i="8"/>
  <c r="CV54" i="8"/>
  <c r="CZ54" i="8"/>
  <c r="DD54" i="8"/>
  <c r="DH54" i="8"/>
  <c r="BW54" i="8"/>
  <c r="CO54" i="8"/>
  <c r="DF54" i="8"/>
  <c r="BR54" i="8"/>
  <c r="CJ54" i="8"/>
  <c r="DB54" i="8"/>
  <c r="BN54" i="8"/>
  <c r="CF54" i="8"/>
  <c r="CX54" i="8"/>
  <c r="BJ54" i="8"/>
  <c r="CS54" i="8"/>
  <c r="CA54" i="8"/>
  <c r="BJ52" i="8"/>
  <c r="BN52" i="8"/>
  <c r="BR52" i="8"/>
  <c r="BW52" i="8"/>
  <c r="CA52" i="8"/>
  <c r="CF52" i="8"/>
  <c r="CJ52" i="8"/>
  <c r="CO52" i="8"/>
  <c r="CS52" i="8"/>
  <c r="CX52" i="8"/>
  <c r="DB52" i="8"/>
  <c r="DF52" i="8"/>
  <c r="BH52" i="8"/>
  <c r="BL52" i="8"/>
  <c r="BP52" i="8"/>
  <c r="BT52" i="8"/>
  <c r="BY52" i="8"/>
  <c r="CC52" i="8"/>
  <c r="CH52" i="8"/>
  <c r="CL52" i="8"/>
  <c r="CQ52" i="8"/>
  <c r="CV52" i="8"/>
  <c r="CZ52" i="8"/>
  <c r="DD52" i="8"/>
  <c r="DH52" i="8"/>
  <c r="BH50" i="8"/>
  <c r="BL50" i="8"/>
  <c r="BP50" i="8"/>
  <c r="BT50" i="8"/>
  <c r="BY50" i="8"/>
  <c r="CC50" i="8"/>
  <c r="CH50" i="8"/>
  <c r="CL50" i="8"/>
  <c r="CQ50" i="8"/>
  <c r="BJ50" i="8"/>
  <c r="CA50" i="8"/>
  <c r="CS50" i="8"/>
  <c r="CX50" i="8"/>
  <c r="DB50" i="8"/>
  <c r="DF50" i="8"/>
  <c r="BW50" i="8"/>
  <c r="CO50" i="8"/>
  <c r="BR50" i="8"/>
  <c r="CJ50" i="8"/>
  <c r="CV50" i="8"/>
  <c r="CZ50" i="8"/>
  <c r="DD50" i="8"/>
  <c r="DH50" i="8"/>
  <c r="CF50" i="8"/>
  <c r="BN50" i="8"/>
  <c r="BH48" i="8"/>
  <c r="BL48" i="8"/>
  <c r="BP48" i="8"/>
  <c r="BT48" i="8"/>
  <c r="BY48" i="8"/>
  <c r="CC48" i="8"/>
  <c r="CH48" i="8"/>
  <c r="CL48" i="8"/>
  <c r="CQ48" i="8"/>
  <c r="CV48" i="8"/>
  <c r="CZ48" i="8"/>
  <c r="DD48" i="8"/>
  <c r="DH48" i="8"/>
  <c r="BN48" i="8"/>
  <c r="CF48" i="8"/>
  <c r="CX48" i="8"/>
  <c r="BJ48" i="8"/>
  <c r="CA48" i="8"/>
  <c r="CS48" i="8"/>
  <c r="BW48" i="8"/>
  <c r="CO48" i="8"/>
  <c r="DF48" i="8"/>
  <c r="DB48" i="8"/>
  <c r="CJ48" i="8"/>
  <c r="BR48" i="8"/>
  <c r="BH46" i="8"/>
  <c r="BL46" i="8"/>
  <c r="BP46" i="8"/>
  <c r="BT46" i="8"/>
  <c r="BY46" i="8"/>
  <c r="CC46" i="8"/>
  <c r="CH46" i="8"/>
  <c r="CL46" i="8"/>
  <c r="CQ46" i="8"/>
  <c r="CV46" i="8"/>
  <c r="CZ46" i="8"/>
  <c r="DD46" i="8"/>
  <c r="DH46" i="8"/>
  <c r="BR46" i="8"/>
  <c r="CJ46" i="8"/>
  <c r="DB46" i="8"/>
  <c r="BN46" i="8"/>
  <c r="CF46" i="8"/>
  <c r="CX46" i="8"/>
  <c r="BJ46" i="8"/>
  <c r="CA46" i="8"/>
  <c r="CS46" i="8"/>
  <c r="CO46" i="8"/>
  <c r="BW46" i="8"/>
  <c r="DF46" i="8"/>
  <c r="BJ44" i="8"/>
  <c r="BN44" i="8"/>
  <c r="BR44" i="8"/>
  <c r="BW44" i="8"/>
  <c r="CA44" i="8"/>
  <c r="CF44" i="8"/>
  <c r="CJ44" i="8"/>
  <c r="CO44" i="8"/>
  <c r="CS44" i="8"/>
  <c r="CX44" i="8"/>
  <c r="DB44" i="8"/>
  <c r="DF44" i="8"/>
  <c r="BH44" i="8"/>
  <c r="BL44" i="8"/>
  <c r="BP44" i="8"/>
  <c r="BT44" i="8"/>
  <c r="BY44" i="8"/>
  <c r="CC44" i="8"/>
  <c r="CH44" i="8"/>
  <c r="CL44" i="8"/>
  <c r="CQ44" i="8"/>
  <c r="CV44" i="8"/>
  <c r="CZ44" i="8"/>
  <c r="DD44" i="8"/>
  <c r="DH44" i="8"/>
  <c r="BJ42" i="8"/>
  <c r="BN42" i="8"/>
  <c r="BR42" i="8"/>
  <c r="BW42" i="8"/>
  <c r="CA42" i="8"/>
  <c r="CF42" i="8"/>
  <c r="CJ42" i="8"/>
  <c r="CO42" i="8"/>
  <c r="CS42" i="8"/>
  <c r="CX42" i="8"/>
  <c r="DB42" i="8"/>
  <c r="BL42" i="8"/>
  <c r="CC42" i="8"/>
  <c r="CV42" i="8"/>
  <c r="DF42" i="8"/>
  <c r="BH42" i="8"/>
  <c r="BY42" i="8"/>
  <c r="CQ42" i="8"/>
  <c r="BT42" i="8"/>
  <c r="CL42" i="8"/>
  <c r="DD42" i="8"/>
  <c r="DH42" i="8"/>
  <c r="BP42" i="8"/>
  <c r="CZ42" i="8"/>
  <c r="CH42" i="8"/>
  <c r="BJ40" i="8"/>
  <c r="BN40" i="8"/>
  <c r="BR40" i="8"/>
  <c r="BW40" i="8"/>
  <c r="CA40" i="8"/>
  <c r="CF40" i="8"/>
  <c r="CJ40" i="8"/>
  <c r="CO40" i="8"/>
  <c r="CS40" i="8"/>
  <c r="CX40" i="8"/>
  <c r="DB40" i="8"/>
  <c r="DF40" i="8"/>
  <c r="BP40" i="8"/>
  <c r="CH40" i="8"/>
  <c r="CZ40" i="8"/>
  <c r="BL40" i="8"/>
  <c r="CC40" i="8"/>
  <c r="CV40" i="8"/>
  <c r="BH40" i="8"/>
  <c r="BY40" i="8"/>
  <c r="CQ40" i="8"/>
  <c r="DH40" i="8"/>
  <c r="DD40" i="8"/>
  <c r="CL40" i="8"/>
  <c r="BT40" i="8"/>
  <c r="BH38" i="8"/>
  <c r="BL38" i="8"/>
  <c r="BP38" i="8"/>
  <c r="BT38" i="8"/>
  <c r="BY38" i="8"/>
  <c r="CC38" i="8"/>
  <c r="CH38" i="8"/>
  <c r="CL38" i="8"/>
  <c r="CQ38" i="8"/>
  <c r="CV38" i="8"/>
  <c r="BJ38" i="8"/>
  <c r="BN38" i="8"/>
  <c r="BR38" i="8"/>
  <c r="BW38" i="8"/>
  <c r="CA38" i="8"/>
  <c r="CF38" i="8"/>
  <c r="CJ38" i="8"/>
  <c r="CO38" i="8"/>
  <c r="CS38" i="8"/>
  <c r="CX38" i="8"/>
  <c r="DB38" i="8"/>
  <c r="DF38" i="8"/>
  <c r="DD38" i="8"/>
  <c r="CZ38" i="8"/>
  <c r="DH38" i="8"/>
  <c r="BH36" i="8"/>
  <c r="BL36" i="8"/>
  <c r="BP36" i="8"/>
  <c r="BT36" i="8"/>
  <c r="BY36" i="8"/>
  <c r="CC36" i="8"/>
  <c r="CH36" i="8"/>
  <c r="CL36" i="8"/>
  <c r="CQ36" i="8"/>
  <c r="CV36" i="8"/>
  <c r="CZ36" i="8"/>
  <c r="DD36" i="8"/>
  <c r="DH36" i="8"/>
  <c r="BJ36" i="8"/>
  <c r="BN36" i="8"/>
  <c r="BR36" i="8"/>
  <c r="BW36" i="8"/>
  <c r="CA36" i="8"/>
  <c r="CF36" i="8"/>
  <c r="CJ36" i="8"/>
  <c r="CO36" i="8"/>
  <c r="CS36" i="8"/>
  <c r="CX36" i="8"/>
  <c r="DB36" i="8"/>
  <c r="DF36" i="8"/>
  <c r="BH34" i="8"/>
  <c r="BL34" i="8"/>
  <c r="BP34" i="8"/>
  <c r="BT34" i="8"/>
  <c r="BY34" i="8"/>
  <c r="CC34" i="8"/>
  <c r="CH34" i="8"/>
  <c r="CL34" i="8"/>
  <c r="CQ34" i="8"/>
  <c r="CV34" i="8"/>
  <c r="BW34" i="8"/>
  <c r="CO34" i="8"/>
  <c r="CZ34" i="8"/>
  <c r="DD34" i="8"/>
  <c r="DH34" i="8"/>
  <c r="BR34" i="8"/>
  <c r="CJ34" i="8"/>
  <c r="BN34" i="8"/>
  <c r="CF34" i="8"/>
  <c r="CX34" i="8"/>
  <c r="DB34" i="8"/>
  <c r="DF34" i="8"/>
  <c r="CS34" i="8"/>
  <c r="CA34" i="8"/>
  <c r="BJ34" i="8"/>
  <c r="BJ32" i="8"/>
  <c r="BN32" i="8"/>
  <c r="BR32" i="8"/>
  <c r="BW32" i="8"/>
  <c r="CA32" i="8"/>
  <c r="CF32" i="8"/>
  <c r="CJ32" i="8"/>
  <c r="BH32" i="8"/>
  <c r="BL32" i="8"/>
  <c r="BP32" i="8"/>
  <c r="BT32" i="8"/>
  <c r="BY32" i="8"/>
  <c r="CC32" i="8"/>
  <c r="CH32" i="8"/>
  <c r="CL32" i="8"/>
  <c r="CQ32" i="8"/>
  <c r="CV32" i="8"/>
  <c r="CZ32" i="8"/>
  <c r="DD32" i="8"/>
  <c r="DH32" i="8"/>
  <c r="CS32" i="8"/>
  <c r="CO32" i="8"/>
  <c r="DF32" i="8"/>
  <c r="DB32" i="8"/>
  <c r="CX32" i="8"/>
  <c r="BJ30" i="8"/>
  <c r="BN30" i="8"/>
  <c r="BR30" i="8"/>
  <c r="BW30" i="8"/>
  <c r="CA30" i="8"/>
  <c r="CF30" i="8"/>
  <c r="CJ30" i="8"/>
  <c r="CO30" i="8"/>
  <c r="CS30" i="8"/>
  <c r="CX30" i="8"/>
  <c r="DB30" i="8"/>
  <c r="DF30" i="8"/>
  <c r="BH30" i="8"/>
  <c r="BL30" i="8"/>
  <c r="BP30" i="8"/>
  <c r="BT30" i="8"/>
  <c r="BY30" i="8"/>
  <c r="CC30" i="8"/>
  <c r="CH30" i="8"/>
  <c r="CL30" i="8"/>
  <c r="CQ30" i="8"/>
  <c r="CV30" i="8"/>
  <c r="CZ30" i="8"/>
  <c r="DD30" i="8"/>
  <c r="DH30" i="8"/>
  <c r="BJ28" i="8"/>
  <c r="BN28" i="8"/>
  <c r="BR28" i="8"/>
  <c r="BW28" i="8"/>
  <c r="CA28" i="8"/>
  <c r="CF28" i="8"/>
  <c r="CJ28" i="8"/>
  <c r="CO28" i="8"/>
  <c r="CS28" i="8"/>
  <c r="CX28" i="8"/>
  <c r="DB28" i="8"/>
  <c r="DF28" i="8"/>
  <c r="BH28" i="8"/>
  <c r="BL28" i="8"/>
  <c r="BP28" i="8"/>
  <c r="BT28" i="8"/>
  <c r="BY28" i="8"/>
  <c r="CC28" i="8"/>
  <c r="CH28" i="8"/>
  <c r="CL28" i="8"/>
  <c r="CQ28" i="8"/>
  <c r="CV28" i="8"/>
  <c r="CZ28" i="8"/>
  <c r="DD28" i="8"/>
  <c r="DH28" i="8"/>
  <c r="BP27" i="8"/>
  <c r="CC27" i="8"/>
  <c r="CO27" i="8"/>
  <c r="BK27" i="8"/>
  <c r="BU27" i="8"/>
  <c r="CG27" i="8"/>
  <c r="CT27" i="8"/>
  <c r="DE27" i="8"/>
  <c r="DG500" i="8"/>
  <c r="DA500" i="8"/>
  <c r="CV500" i="8"/>
  <c r="CP500" i="8"/>
  <c r="CI500" i="8"/>
  <c r="CC500" i="8"/>
  <c r="BX500" i="8"/>
  <c r="BQ500" i="8"/>
  <c r="BL500" i="8"/>
  <c r="DI499" i="8"/>
  <c r="DC499" i="8"/>
  <c r="CW499" i="8"/>
  <c r="CM499" i="8"/>
  <c r="CD499" i="8"/>
  <c r="BU499" i="8"/>
  <c r="BM499" i="8"/>
  <c r="DG498" i="8"/>
  <c r="CY498" i="8"/>
  <c r="CP498" i="8"/>
  <c r="CG498" i="8"/>
  <c r="BX498" i="8"/>
  <c r="DI497" i="8"/>
  <c r="DA497" i="8"/>
  <c r="CR497" i="8"/>
  <c r="CI497" i="8"/>
  <c r="BZ497" i="8"/>
  <c r="BQ497" i="8"/>
  <c r="DC496" i="8"/>
  <c r="CT496" i="8"/>
  <c r="CK496" i="8"/>
  <c r="CB496" i="8"/>
  <c r="BS496" i="8"/>
  <c r="DE495" i="8"/>
  <c r="CW495" i="8"/>
  <c r="CM495" i="8"/>
  <c r="CD495" i="8"/>
  <c r="BU495" i="8"/>
  <c r="DG494" i="8"/>
  <c r="CY494" i="8"/>
  <c r="CP494" i="8"/>
  <c r="CG494" i="8"/>
  <c r="BX494" i="8"/>
  <c r="BO494" i="8"/>
  <c r="DI493" i="8"/>
  <c r="DA493" i="8"/>
  <c r="CR493" i="8"/>
  <c r="CI493" i="8"/>
  <c r="BZ493" i="8"/>
  <c r="BQ493" i="8"/>
  <c r="DC492" i="8"/>
  <c r="CT492" i="8"/>
  <c r="CK492" i="8"/>
  <c r="CB492" i="8"/>
  <c r="BS492" i="8"/>
  <c r="DE491" i="8"/>
  <c r="CW491" i="8"/>
  <c r="CM491" i="8"/>
  <c r="CD491" i="8"/>
  <c r="BU491" i="8"/>
  <c r="DG490" i="8"/>
  <c r="CY490" i="8"/>
  <c r="CP490" i="8"/>
  <c r="CG490" i="8"/>
  <c r="BX490" i="8"/>
  <c r="BO490" i="8"/>
  <c r="DI489" i="8"/>
  <c r="DA489" i="8"/>
  <c r="CR489" i="8"/>
  <c r="CI489" i="8"/>
  <c r="BZ489" i="8"/>
  <c r="BQ489" i="8"/>
  <c r="DC488" i="8"/>
  <c r="CT488" i="8"/>
  <c r="CK488" i="8"/>
  <c r="CB488" i="8"/>
  <c r="BS488" i="8"/>
  <c r="BK488" i="8"/>
  <c r="DE487" i="8"/>
  <c r="CW487" i="8"/>
  <c r="CM487" i="8"/>
  <c r="CD487" i="8"/>
  <c r="BU487" i="8"/>
  <c r="DG486" i="8"/>
  <c r="CY486" i="8"/>
  <c r="CP486" i="8"/>
  <c r="CG486" i="8"/>
  <c r="BX486" i="8"/>
  <c r="BO486" i="8"/>
  <c r="DI485" i="8"/>
  <c r="DA485" i="8"/>
  <c r="CR485" i="8"/>
  <c r="CI485" i="8"/>
  <c r="BZ485" i="8"/>
  <c r="BQ485" i="8"/>
  <c r="DC484" i="8"/>
  <c r="CT484" i="8"/>
  <c r="CK484" i="8"/>
  <c r="CB484" i="8"/>
  <c r="BS484" i="8"/>
  <c r="BK484" i="8"/>
  <c r="DE483" i="8"/>
  <c r="CW483" i="8"/>
  <c r="CM483" i="8"/>
  <c r="CD483" i="8"/>
  <c r="BU483" i="8"/>
  <c r="DG482" i="8"/>
  <c r="CY482" i="8"/>
  <c r="CP482" i="8"/>
  <c r="CG482" i="8"/>
  <c r="BX482" i="8"/>
  <c r="BO482" i="8"/>
  <c r="DI481" i="8"/>
  <c r="DA481" i="8"/>
  <c r="CR481" i="8"/>
  <c r="CI481" i="8"/>
  <c r="BZ481" i="8"/>
  <c r="BQ481" i="8"/>
  <c r="DC480" i="8"/>
  <c r="CT480" i="8"/>
  <c r="CK480" i="8"/>
  <c r="CB480" i="8"/>
  <c r="BS480" i="8"/>
  <c r="BK480" i="8"/>
  <c r="DE479" i="8"/>
  <c r="CW479" i="8"/>
  <c r="CD479" i="8"/>
  <c r="BM479" i="8"/>
  <c r="CY478" i="8"/>
  <c r="CG478" i="8"/>
  <c r="BO478" i="8"/>
  <c r="DA477" i="8"/>
  <c r="CI477" i="8"/>
  <c r="DC476" i="8"/>
  <c r="CK476" i="8"/>
  <c r="BS476" i="8"/>
  <c r="DE475" i="8"/>
  <c r="CM475" i="8"/>
  <c r="BU475" i="8"/>
  <c r="DG474" i="8"/>
  <c r="CP474" i="8"/>
  <c r="BX474" i="8"/>
  <c r="DI473" i="8"/>
  <c r="CR473" i="8"/>
  <c r="BZ473" i="8"/>
  <c r="CT472" i="8"/>
  <c r="CB472" i="8"/>
  <c r="BK472" i="8"/>
  <c r="CW471" i="8"/>
  <c r="CD471" i="8"/>
  <c r="BM471" i="8"/>
  <c r="CY470" i="8"/>
  <c r="CG470" i="8"/>
  <c r="BO470" i="8"/>
  <c r="DA469" i="8"/>
  <c r="CI469" i="8"/>
  <c r="DC468" i="8"/>
  <c r="CK468" i="8"/>
  <c r="BS468" i="8"/>
  <c r="DE467" i="8"/>
  <c r="CM467" i="8"/>
  <c r="BU467" i="8"/>
  <c r="DG466" i="8"/>
  <c r="CP466" i="8"/>
  <c r="BX466" i="8"/>
  <c r="DI465" i="8"/>
  <c r="CR465" i="8"/>
  <c r="BZ465" i="8"/>
  <c r="CT464" i="8"/>
  <c r="CB464" i="8"/>
  <c r="BK464" i="8"/>
  <c r="CW463" i="8"/>
  <c r="CD463" i="8"/>
  <c r="BM463" i="8"/>
  <c r="CY462" i="8"/>
  <c r="CG462" i="8"/>
  <c r="BO462" i="8"/>
  <c r="DA461" i="8"/>
  <c r="CI461" i="8"/>
  <c r="DC460" i="8"/>
  <c r="BI498" i="8"/>
  <c r="BM498" i="8"/>
  <c r="BQ498" i="8"/>
  <c r="BU498" i="8"/>
  <c r="BZ498" i="8"/>
  <c r="CD498" i="8"/>
  <c r="CI498" i="8"/>
  <c r="CM498" i="8"/>
  <c r="CR498" i="8"/>
  <c r="CW498" i="8"/>
  <c r="DA498" i="8"/>
  <c r="DE498" i="8"/>
  <c r="DI498" i="8"/>
  <c r="DB27" i="8"/>
  <c r="CS27" i="8"/>
  <c r="CJ27" i="8"/>
  <c r="CA27" i="8"/>
  <c r="BR27" i="8"/>
  <c r="BJ27" i="8"/>
  <c r="BK497" i="8"/>
  <c r="BO497" i="8"/>
  <c r="BS497" i="8"/>
  <c r="BX497" i="8"/>
  <c r="CB497" i="8"/>
  <c r="CG497" i="8"/>
  <c r="CK497" i="8"/>
  <c r="CP497" i="8"/>
  <c r="CT497" i="8"/>
  <c r="CY497" i="8"/>
  <c r="DC497" i="8"/>
  <c r="DG497" i="8"/>
  <c r="BK493" i="8"/>
  <c r="BO493" i="8"/>
  <c r="BS493" i="8"/>
  <c r="BX493" i="8"/>
  <c r="CB493" i="8"/>
  <c r="CG493" i="8"/>
  <c r="CK493" i="8"/>
  <c r="CP493" i="8"/>
  <c r="CT493" i="8"/>
  <c r="CY493" i="8"/>
  <c r="DC493" i="8"/>
  <c r="DG493" i="8"/>
  <c r="BK489" i="8"/>
  <c r="BO489" i="8"/>
  <c r="BS489" i="8"/>
  <c r="BX489" i="8"/>
  <c r="CB489" i="8"/>
  <c r="CG489" i="8"/>
  <c r="CK489" i="8"/>
  <c r="CP489" i="8"/>
  <c r="CT489" i="8"/>
  <c r="CY489" i="8"/>
  <c r="DC489" i="8"/>
  <c r="DG489" i="8"/>
  <c r="BK485" i="8"/>
  <c r="BO485" i="8"/>
  <c r="BS485" i="8"/>
  <c r="BX485" i="8"/>
  <c r="CB485" i="8"/>
  <c r="CG485" i="8"/>
  <c r="CK485" i="8"/>
  <c r="CP485" i="8"/>
  <c r="CT485" i="8"/>
  <c r="CY485" i="8"/>
  <c r="DC485" i="8"/>
  <c r="DG485" i="8"/>
  <c r="BK481" i="8"/>
  <c r="BO481" i="8"/>
  <c r="BS481" i="8"/>
  <c r="BX481" i="8"/>
  <c r="CB481" i="8"/>
  <c r="CG481" i="8"/>
  <c r="CK481" i="8"/>
  <c r="CP481" i="8"/>
  <c r="CT481" i="8"/>
  <c r="CY481" i="8"/>
  <c r="DC481" i="8"/>
  <c r="DG481" i="8"/>
  <c r="BK477" i="8"/>
  <c r="BO477" i="8"/>
  <c r="BS477" i="8"/>
  <c r="BX477" i="8"/>
  <c r="CB477" i="8"/>
  <c r="CG477" i="8"/>
  <c r="CK477" i="8"/>
  <c r="CP477" i="8"/>
  <c r="CT477" i="8"/>
  <c r="CY477" i="8"/>
  <c r="DC477" i="8"/>
  <c r="DG477" i="8"/>
  <c r="BK473" i="8"/>
  <c r="BO473" i="8"/>
  <c r="BS473" i="8"/>
  <c r="BX473" i="8"/>
  <c r="CB473" i="8"/>
  <c r="CG473" i="8"/>
  <c r="CK473" i="8"/>
  <c r="CP473" i="8"/>
  <c r="CT473" i="8"/>
  <c r="CY473" i="8"/>
  <c r="DC473" i="8"/>
  <c r="DG473" i="8"/>
  <c r="BK469" i="8"/>
  <c r="BO469" i="8"/>
  <c r="BS469" i="8"/>
  <c r="BX469" i="8"/>
  <c r="CB469" i="8"/>
  <c r="CG469" i="8"/>
  <c r="CK469" i="8"/>
  <c r="CP469" i="8"/>
  <c r="CT469" i="8"/>
  <c r="CY469" i="8"/>
  <c r="DC469" i="8"/>
  <c r="DG469" i="8"/>
  <c r="BK465" i="8"/>
  <c r="BO465" i="8"/>
  <c r="BS465" i="8"/>
  <c r="BX465" i="8"/>
  <c r="CB465" i="8"/>
  <c r="CG465" i="8"/>
  <c r="CK465" i="8"/>
  <c r="CP465" i="8"/>
  <c r="CT465" i="8"/>
  <c r="CY465" i="8"/>
  <c r="DC465" i="8"/>
  <c r="DG465" i="8"/>
  <c r="BK461" i="8"/>
  <c r="BO461" i="8"/>
  <c r="BS461" i="8"/>
  <c r="BX461" i="8"/>
  <c r="CB461" i="8"/>
  <c r="CG461" i="8"/>
  <c r="CK461" i="8"/>
  <c r="CP461" i="8"/>
  <c r="CT461" i="8"/>
  <c r="CY461" i="8"/>
  <c r="DC461" i="8"/>
  <c r="DG461" i="8"/>
  <c r="BI457" i="8"/>
  <c r="BM457" i="8"/>
  <c r="BQ457" i="8"/>
  <c r="BU457" i="8"/>
  <c r="BZ457" i="8"/>
  <c r="CD457" i="8"/>
  <c r="CI457" i="8"/>
  <c r="CM457" i="8"/>
  <c r="CR457" i="8"/>
  <c r="CW457" i="8"/>
  <c r="DA457" i="8"/>
  <c r="DE457" i="8"/>
  <c r="DI457" i="8"/>
  <c r="BK457" i="8"/>
  <c r="BO457" i="8"/>
  <c r="BS457" i="8"/>
  <c r="BX457" i="8"/>
  <c r="CB457" i="8"/>
  <c r="CG457" i="8"/>
  <c r="CK457" i="8"/>
  <c r="CP457" i="8"/>
  <c r="CT457" i="8"/>
  <c r="CY457" i="8"/>
  <c r="DC457" i="8"/>
  <c r="DG457" i="8"/>
  <c r="BI455" i="8"/>
  <c r="BM455" i="8"/>
  <c r="BQ455" i="8"/>
  <c r="BU455" i="8"/>
  <c r="BZ455" i="8"/>
  <c r="CD455" i="8"/>
  <c r="CI455" i="8"/>
  <c r="CM455" i="8"/>
  <c r="CR455" i="8"/>
  <c r="CW455" i="8"/>
  <c r="DA455" i="8"/>
  <c r="DE455" i="8"/>
  <c r="DI455" i="8"/>
  <c r="BK455" i="8"/>
  <c r="BO455" i="8"/>
  <c r="BS455" i="8"/>
  <c r="BX455" i="8"/>
  <c r="CB455" i="8"/>
  <c r="CG455" i="8"/>
  <c r="CK455" i="8"/>
  <c r="CP455" i="8"/>
  <c r="CT455" i="8"/>
  <c r="CY455" i="8"/>
  <c r="DC455" i="8"/>
  <c r="DG455" i="8"/>
  <c r="BI451" i="8"/>
  <c r="BM451" i="8"/>
  <c r="BQ451" i="8"/>
  <c r="BU451" i="8"/>
  <c r="BZ451" i="8"/>
  <c r="CD451" i="8"/>
  <c r="CI451" i="8"/>
  <c r="CM451" i="8"/>
  <c r="CR451" i="8"/>
  <c r="CW451" i="8"/>
  <c r="DA451" i="8"/>
  <c r="DE451" i="8"/>
  <c r="DI451" i="8"/>
  <c r="BK451" i="8"/>
  <c r="BO451" i="8"/>
  <c r="BS451" i="8"/>
  <c r="BX451" i="8"/>
  <c r="CB451" i="8"/>
  <c r="CG451" i="8"/>
  <c r="CK451" i="8"/>
  <c r="CP451" i="8"/>
  <c r="CT451" i="8"/>
  <c r="CY451" i="8"/>
  <c r="DC451" i="8"/>
  <c r="DG451" i="8"/>
  <c r="BI447" i="8"/>
  <c r="BM447" i="8"/>
  <c r="BQ447" i="8"/>
  <c r="BU447" i="8"/>
  <c r="BZ447" i="8"/>
  <c r="CD447" i="8"/>
  <c r="CI447" i="8"/>
  <c r="CM447" i="8"/>
  <c r="CR447" i="8"/>
  <c r="CW447" i="8"/>
  <c r="DA447" i="8"/>
  <c r="DE447" i="8"/>
  <c r="DI447" i="8"/>
  <c r="BK447" i="8"/>
  <c r="BO447" i="8"/>
  <c r="BS447" i="8"/>
  <c r="BX447" i="8"/>
  <c r="CB447" i="8"/>
  <c r="CG447" i="8"/>
  <c r="CK447" i="8"/>
  <c r="CP447" i="8"/>
  <c r="CT447" i="8"/>
  <c r="CY447" i="8"/>
  <c r="DC447" i="8"/>
  <c r="DG447" i="8"/>
  <c r="BI445" i="8"/>
  <c r="BM445" i="8"/>
  <c r="BQ445" i="8"/>
  <c r="BU445" i="8"/>
  <c r="BZ445" i="8"/>
  <c r="CD445" i="8"/>
  <c r="CI445" i="8"/>
  <c r="CM445" i="8"/>
  <c r="CR445" i="8"/>
  <c r="CW445" i="8"/>
  <c r="DA445" i="8"/>
  <c r="DE445" i="8"/>
  <c r="DI445" i="8"/>
  <c r="BK445" i="8"/>
  <c r="BO445" i="8"/>
  <c r="BS445" i="8"/>
  <c r="BX445" i="8"/>
  <c r="CB445" i="8"/>
  <c r="CG445" i="8"/>
  <c r="CK445" i="8"/>
  <c r="CP445" i="8"/>
  <c r="CT445" i="8"/>
  <c r="CY445" i="8"/>
  <c r="DC445" i="8"/>
  <c r="DG445" i="8"/>
  <c r="BI441" i="8"/>
  <c r="BM441" i="8"/>
  <c r="BQ441" i="8"/>
  <c r="BU441" i="8"/>
  <c r="BZ441" i="8"/>
  <c r="CD441" i="8"/>
  <c r="CI441" i="8"/>
  <c r="CM441" i="8"/>
  <c r="CR441" i="8"/>
  <c r="CW441" i="8"/>
  <c r="DA441" i="8"/>
  <c r="DE441" i="8"/>
  <c r="DI441" i="8"/>
  <c r="BK441" i="8"/>
  <c r="BO441" i="8"/>
  <c r="BS441" i="8"/>
  <c r="BX441" i="8"/>
  <c r="CB441" i="8"/>
  <c r="CG441" i="8"/>
  <c r="CK441" i="8"/>
  <c r="CP441" i="8"/>
  <c r="CT441" i="8"/>
  <c r="CY441" i="8"/>
  <c r="DC441" i="8"/>
  <c r="DG441" i="8"/>
  <c r="BI437" i="8"/>
  <c r="BM437" i="8"/>
  <c r="BQ437" i="8"/>
  <c r="BU437" i="8"/>
  <c r="BZ437" i="8"/>
  <c r="CD437" i="8"/>
  <c r="CI437" i="8"/>
  <c r="CM437" i="8"/>
  <c r="CR437" i="8"/>
  <c r="CW437" i="8"/>
  <c r="DA437" i="8"/>
  <c r="DE437" i="8"/>
  <c r="DI437" i="8"/>
  <c r="BK437" i="8"/>
  <c r="BO437" i="8"/>
  <c r="BS437" i="8"/>
  <c r="BX437" i="8"/>
  <c r="CB437" i="8"/>
  <c r="CG437" i="8"/>
  <c r="CK437" i="8"/>
  <c r="CP437" i="8"/>
  <c r="CT437" i="8"/>
  <c r="CY437" i="8"/>
  <c r="DC437" i="8"/>
  <c r="DG437" i="8"/>
  <c r="BI433" i="8"/>
  <c r="BM433" i="8"/>
  <c r="BQ433" i="8"/>
  <c r="BU433" i="8"/>
  <c r="BZ433" i="8"/>
  <c r="CD433" i="8"/>
  <c r="CI433" i="8"/>
  <c r="CM433" i="8"/>
  <c r="CR433" i="8"/>
  <c r="CW433" i="8"/>
  <c r="DA433" i="8"/>
  <c r="DE433" i="8"/>
  <c r="DI433" i="8"/>
  <c r="BX433" i="8"/>
  <c r="CP433" i="8"/>
  <c r="DG433" i="8"/>
  <c r="BS433" i="8"/>
  <c r="CK433" i="8"/>
  <c r="DC433" i="8"/>
  <c r="BO433" i="8"/>
  <c r="CG433" i="8"/>
  <c r="CY433" i="8"/>
  <c r="BK433" i="8"/>
  <c r="CB433" i="8"/>
  <c r="CT433" i="8"/>
  <c r="BI431" i="8"/>
  <c r="BM431" i="8"/>
  <c r="BQ431" i="8"/>
  <c r="BU431" i="8"/>
  <c r="BZ431" i="8"/>
  <c r="CD431" i="8"/>
  <c r="CI431" i="8"/>
  <c r="CM431" i="8"/>
  <c r="CR431" i="8"/>
  <c r="CW431" i="8"/>
  <c r="DA431" i="8"/>
  <c r="DE431" i="8"/>
  <c r="DI431" i="8"/>
  <c r="BK431" i="8"/>
  <c r="CB431" i="8"/>
  <c r="CT431" i="8"/>
  <c r="BX431" i="8"/>
  <c r="CP431" i="8"/>
  <c r="DG431" i="8"/>
  <c r="BS431" i="8"/>
  <c r="CK431" i="8"/>
  <c r="DC431" i="8"/>
  <c r="BO431" i="8"/>
  <c r="CG431" i="8"/>
  <c r="CY431" i="8"/>
  <c r="BI429" i="8"/>
  <c r="BM429" i="8"/>
  <c r="BQ429" i="8"/>
  <c r="BU429" i="8"/>
  <c r="BZ429" i="8"/>
  <c r="CD429" i="8"/>
  <c r="CI429" i="8"/>
  <c r="CM429" i="8"/>
  <c r="CR429" i="8"/>
  <c r="CW429" i="8"/>
  <c r="DA429" i="8"/>
  <c r="DE429" i="8"/>
  <c r="DI429" i="8"/>
  <c r="BO429" i="8"/>
  <c r="CG429" i="8"/>
  <c r="CY429" i="8"/>
  <c r="BK429" i="8"/>
  <c r="CB429" i="8"/>
  <c r="CT429" i="8"/>
  <c r="BX429" i="8"/>
  <c r="CP429" i="8"/>
  <c r="DG429" i="8"/>
  <c r="BS429" i="8"/>
  <c r="CK429" i="8"/>
  <c r="DC429" i="8"/>
  <c r="BI427" i="8"/>
  <c r="BM427" i="8"/>
  <c r="BQ427" i="8"/>
  <c r="BU427" i="8"/>
  <c r="BZ427" i="8"/>
  <c r="CD427" i="8"/>
  <c r="CI427" i="8"/>
  <c r="CM427" i="8"/>
  <c r="CR427" i="8"/>
  <c r="CW427" i="8"/>
  <c r="DA427" i="8"/>
  <c r="DE427" i="8"/>
  <c r="DI427" i="8"/>
  <c r="BS427" i="8"/>
  <c r="CK427" i="8"/>
  <c r="DC427" i="8"/>
  <c r="BO427" i="8"/>
  <c r="CG427" i="8"/>
  <c r="CY427" i="8"/>
  <c r="BK427" i="8"/>
  <c r="CB427" i="8"/>
  <c r="CT427" i="8"/>
  <c r="BX427" i="8"/>
  <c r="CP427" i="8"/>
  <c r="DG427" i="8"/>
  <c r="BI425" i="8"/>
  <c r="BM425" i="8"/>
  <c r="BQ425" i="8"/>
  <c r="BU425" i="8"/>
  <c r="BZ425" i="8"/>
  <c r="CD425" i="8"/>
  <c r="CI425" i="8"/>
  <c r="CM425" i="8"/>
  <c r="CR425" i="8"/>
  <c r="CW425" i="8"/>
  <c r="DA425" i="8"/>
  <c r="DE425" i="8"/>
  <c r="DI425" i="8"/>
  <c r="BX425" i="8"/>
  <c r="CP425" i="8"/>
  <c r="DG425" i="8"/>
  <c r="BS425" i="8"/>
  <c r="CK425" i="8"/>
  <c r="DC425" i="8"/>
  <c r="BO425" i="8"/>
  <c r="CG425" i="8"/>
  <c r="CY425" i="8"/>
  <c r="BK425" i="8"/>
  <c r="CB425" i="8"/>
  <c r="CT425" i="8"/>
  <c r="BI423" i="8"/>
  <c r="BM423" i="8"/>
  <c r="BQ423" i="8"/>
  <c r="BU423" i="8"/>
  <c r="BZ423" i="8"/>
  <c r="CD423" i="8"/>
  <c r="CI423" i="8"/>
  <c r="CM423" i="8"/>
  <c r="CR423" i="8"/>
  <c r="CW423" i="8"/>
  <c r="DA423" i="8"/>
  <c r="DE423" i="8"/>
  <c r="DI423" i="8"/>
  <c r="BK423" i="8"/>
  <c r="CB423" i="8"/>
  <c r="CT423" i="8"/>
  <c r="BX423" i="8"/>
  <c r="CP423" i="8"/>
  <c r="DG423" i="8"/>
  <c r="BS423" i="8"/>
  <c r="CK423" i="8"/>
  <c r="DC423" i="8"/>
  <c r="BO423" i="8"/>
  <c r="CG423" i="8"/>
  <c r="CY423" i="8"/>
  <c r="BI421" i="8"/>
  <c r="BM421" i="8"/>
  <c r="BQ421" i="8"/>
  <c r="BU421" i="8"/>
  <c r="BZ421" i="8"/>
  <c r="CD421" i="8"/>
  <c r="CI421" i="8"/>
  <c r="CM421" i="8"/>
  <c r="CR421" i="8"/>
  <c r="CW421" i="8"/>
  <c r="DA421" i="8"/>
  <c r="DE421" i="8"/>
  <c r="DI421" i="8"/>
  <c r="BO421" i="8"/>
  <c r="CG421" i="8"/>
  <c r="CY421" i="8"/>
  <c r="BK421" i="8"/>
  <c r="CB421" i="8"/>
  <c r="CT421" i="8"/>
  <c r="BX421" i="8"/>
  <c r="CP421" i="8"/>
  <c r="DG421" i="8"/>
  <c r="BS421" i="8"/>
  <c r="CK421" i="8"/>
  <c r="DC421" i="8"/>
  <c r="BI419" i="8"/>
  <c r="BM419" i="8"/>
  <c r="BQ419" i="8"/>
  <c r="BU419" i="8"/>
  <c r="BZ419" i="8"/>
  <c r="CD419" i="8"/>
  <c r="CI419" i="8"/>
  <c r="CM419" i="8"/>
  <c r="CR419" i="8"/>
  <c r="CW419" i="8"/>
  <c r="DA419" i="8"/>
  <c r="DE419" i="8"/>
  <c r="DI419" i="8"/>
  <c r="BS419" i="8"/>
  <c r="CK419" i="8"/>
  <c r="DC419" i="8"/>
  <c r="BO419" i="8"/>
  <c r="CG419" i="8"/>
  <c r="CY419" i="8"/>
  <c r="BK419" i="8"/>
  <c r="CB419" i="8"/>
  <c r="CT419" i="8"/>
  <c r="BX419" i="8"/>
  <c r="CP419" i="8"/>
  <c r="DG419" i="8"/>
  <c r="BI417" i="8"/>
  <c r="BM417" i="8"/>
  <c r="BQ417" i="8"/>
  <c r="BU417" i="8"/>
  <c r="BZ417" i="8"/>
  <c r="CD417" i="8"/>
  <c r="CI417" i="8"/>
  <c r="CM417" i="8"/>
  <c r="CR417" i="8"/>
  <c r="CW417" i="8"/>
  <c r="DA417" i="8"/>
  <c r="DE417" i="8"/>
  <c r="DI417" i="8"/>
  <c r="BX417" i="8"/>
  <c r="CP417" i="8"/>
  <c r="DG417" i="8"/>
  <c r="BS417" i="8"/>
  <c r="CK417" i="8"/>
  <c r="DC417" i="8"/>
  <c r="BO417" i="8"/>
  <c r="CG417" i="8"/>
  <c r="CY417" i="8"/>
  <c r="BK417" i="8"/>
  <c r="CB417" i="8"/>
  <c r="CT417" i="8"/>
  <c r="BI415" i="8"/>
  <c r="BM415" i="8"/>
  <c r="BQ415" i="8"/>
  <c r="BU415" i="8"/>
  <c r="BZ415" i="8"/>
  <c r="CD415" i="8"/>
  <c r="CI415" i="8"/>
  <c r="CM415" i="8"/>
  <c r="CR415" i="8"/>
  <c r="CW415" i="8"/>
  <c r="DA415" i="8"/>
  <c r="DE415" i="8"/>
  <c r="DI415" i="8"/>
  <c r="BK415" i="8"/>
  <c r="CB415" i="8"/>
  <c r="CT415" i="8"/>
  <c r="BX415" i="8"/>
  <c r="CP415" i="8"/>
  <c r="DG415" i="8"/>
  <c r="BS415" i="8"/>
  <c r="CK415" i="8"/>
  <c r="DC415" i="8"/>
  <c r="BO415" i="8"/>
  <c r="CG415" i="8"/>
  <c r="CY415" i="8"/>
  <c r="BI413" i="8"/>
  <c r="BM413" i="8"/>
  <c r="BQ413" i="8"/>
  <c r="BU413" i="8"/>
  <c r="BZ413" i="8"/>
  <c r="CD413" i="8"/>
  <c r="CI413" i="8"/>
  <c r="CM413" i="8"/>
  <c r="CR413" i="8"/>
  <c r="CW413" i="8"/>
  <c r="DA413" i="8"/>
  <c r="DE413" i="8"/>
  <c r="DI413" i="8"/>
  <c r="BO413" i="8"/>
  <c r="CG413" i="8"/>
  <c r="CY413" i="8"/>
  <c r="BK413" i="8"/>
  <c r="CB413" i="8"/>
  <c r="CT413" i="8"/>
  <c r="BX413" i="8"/>
  <c r="CP413" i="8"/>
  <c r="DG413" i="8"/>
  <c r="BS413" i="8"/>
  <c r="CK413" i="8"/>
  <c r="DC413" i="8"/>
  <c r="BI411" i="8"/>
  <c r="BM411" i="8"/>
  <c r="BQ411" i="8"/>
  <c r="BU411" i="8"/>
  <c r="BZ411" i="8"/>
  <c r="CD411" i="8"/>
  <c r="CI411" i="8"/>
  <c r="CM411" i="8"/>
  <c r="CR411" i="8"/>
  <c r="CW411" i="8"/>
  <c r="DA411" i="8"/>
  <c r="DE411" i="8"/>
  <c r="DI411" i="8"/>
  <c r="BS411" i="8"/>
  <c r="CK411" i="8"/>
  <c r="DC411" i="8"/>
  <c r="BO411" i="8"/>
  <c r="CG411" i="8"/>
  <c r="CY411" i="8"/>
  <c r="BK411" i="8"/>
  <c r="CB411" i="8"/>
  <c r="CT411" i="8"/>
  <c r="BX411" i="8"/>
  <c r="CP411" i="8"/>
  <c r="DG411" i="8"/>
  <c r="BI409" i="8"/>
  <c r="BM409" i="8"/>
  <c r="BQ409" i="8"/>
  <c r="BU409" i="8"/>
  <c r="BZ409" i="8"/>
  <c r="CD409" i="8"/>
  <c r="CI409" i="8"/>
  <c r="CM409" i="8"/>
  <c r="CR409" i="8"/>
  <c r="CW409" i="8"/>
  <c r="DA409" i="8"/>
  <c r="DE409" i="8"/>
  <c r="DI409" i="8"/>
  <c r="BO409" i="8"/>
  <c r="BX409" i="8"/>
  <c r="CG409" i="8"/>
  <c r="CP409" i="8"/>
  <c r="CY409" i="8"/>
  <c r="DG409" i="8"/>
  <c r="BK409" i="8"/>
  <c r="BS409" i="8"/>
  <c r="CB409" i="8"/>
  <c r="CK409" i="8"/>
  <c r="CT409" i="8"/>
  <c r="DC409" i="8"/>
  <c r="BI407" i="8"/>
  <c r="BM407" i="8"/>
  <c r="BQ407" i="8"/>
  <c r="BU407" i="8"/>
  <c r="BZ407" i="8"/>
  <c r="CD407" i="8"/>
  <c r="CI407" i="8"/>
  <c r="CM407" i="8"/>
  <c r="CR407" i="8"/>
  <c r="CW407" i="8"/>
  <c r="DA407" i="8"/>
  <c r="DE407" i="8"/>
  <c r="DI407" i="8"/>
  <c r="BK407" i="8"/>
  <c r="BS407" i="8"/>
  <c r="CB407" i="8"/>
  <c r="CK407" i="8"/>
  <c r="CT407" i="8"/>
  <c r="DC407" i="8"/>
  <c r="BO407" i="8"/>
  <c r="BX407" i="8"/>
  <c r="CG407" i="8"/>
  <c r="CP407" i="8"/>
  <c r="CY407" i="8"/>
  <c r="DG407" i="8"/>
  <c r="BI405" i="8"/>
  <c r="BM405" i="8"/>
  <c r="BQ405" i="8"/>
  <c r="BU405" i="8"/>
  <c r="BZ405" i="8"/>
  <c r="CD405" i="8"/>
  <c r="CI405" i="8"/>
  <c r="CM405" i="8"/>
  <c r="CR405" i="8"/>
  <c r="CW405" i="8"/>
  <c r="DA405" i="8"/>
  <c r="DE405" i="8"/>
  <c r="DI405" i="8"/>
  <c r="BO405" i="8"/>
  <c r="BX405" i="8"/>
  <c r="CG405" i="8"/>
  <c r="CP405" i="8"/>
  <c r="CY405" i="8"/>
  <c r="DG405" i="8"/>
  <c r="BK405" i="8"/>
  <c r="BS405" i="8"/>
  <c r="CB405" i="8"/>
  <c r="CK405" i="8"/>
  <c r="CT405" i="8"/>
  <c r="DC405" i="8"/>
  <c r="BI403" i="8"/>
  <c r="BM403" i="8"/>
  <c r="BQ403" i="8"/>
  <c r="BU403" i="8"/>
  <c r="BZ403" i="8"/>
  <c r="CD403" i="8"/>
  <c r="CI403" i="8"/>
  <c r="CM403" i="8"/>
  <c r="CR403" i="8"/>
  <c r="CW403" i="8"/>
  <c r="DA403" i="8"/>
  <c r="DE403" i="8"/>
  <c r="DI403" i="8"/>
  <c r="BK403" i="8"/>
  <c r="BS403" i="8"/>
  <c r="CB403" i="8"/>
  <c r="CK403" i="8"/>
  <c r="CT403" i="8"/>
  <c r="DC403" i="8"/>
  <c r="BO403" i="8"/>
  <c r="BX403" i="8"/>
  <c r="CG403" i="8"/>
  <c r="CP403" i="8"/>
  <c r="CY403" i="8"/>
  <c r="DG403" i="8"/>
  <c r="BI401" i="8"/>
  <c r="BM401" i="8"/>
  <c r="BQ401" i="8"/>
  <c r="BU401" i="8"/>
  <c r="BZ401" i="8"/>
  <c r="CD401" i="8"/>
  <c r="CI401" i="8"/>
  <c r="CM401" i="8"/>
  <c r="CR401" i="8"/>
  <c r="CW401" i="8"/>
  <c r="DA401" i="8"/>
  <c r="DE401" i="8"/>
  <c r="DI401" i="8"/>
  <c r="BO401" i="8"/>
  <c r="BX401" i="8"/>
  <c r="CG401" i="8"/>
  <c r="CP401" i="8"/>
  <c r="CY401" i="8"/>
  <c r="DG401" i="8"/>
  <c r="BK401" i="8"/>
  <c r="BS401" i="8"/>
  <c r="CB401" i="8"/>
  <c r="CK401" i="8"/>
  <c r="CT401" i="8"/>
  <c r="DC401" i="8"/>
  <c r="BK399" i="8"/>
  <c r="BO399" i="8"/>
  <c r="BS399" i="8"/>
  <c r="BX399" i="8"/>
  <c r="CB399" i="8"/>
  <c r="CG399" i="8"/>
  <c r="CK399" i="8"/>
  <c r="CP399" i="8"/>
  <c r="CT399" i="8"/>
  <c r="CY399" i="8"/>
  <c r="DC399" i="8"/>
  <c r="DG399" i="8"/>
  <c r="BI399" i="8"/>
  <c r="BM399" i="8"/>
  <c r="BQ399" i="8"/>
  <c r="BU399" i="8"/>
  <c r="BZ399" i="8"/>
  <c r="CD399" i="8"/>
  <c r="CI399" i="8"/>
  <c r="CM399" i="8"/>
  <c r="CR399" i="8"/>
  <c r="CW399" i="8"/>
  <c r="DA399" i="8"/>
  <c r="DE399" i="8"/>
  <c r="DI399" i="8"/>
  <c r="BK397" i="8"/>
  <c r="BO397" i="8"/>
  <c r="BS397" i="8"/>
  <c r="BX397" i="8"/>
  <c r="CB397" i="8"/>
  <c r="CG397" i="8"/>
  <c r="CK397" i="8"/>
  <c r="CP397" i="8"/>
  <c r="CT397" i="8"/>
  <c r="CY397" i="8"/>
  <c r="DC397" i="8"/>
  <c r="DG397" i="8"/>
  <c r="BI397" i="8"/>
  <c r="BM397" i="8"/>
  <c r="BQ397" i="8"/>
  <c r="BU397" i="8"/>
  <c r="BZ397" i="8"/>
  <c r="CD397" i="8"/>
  <c r="CI397" i="8"/>
  <c r="CM397" i="8"/>
  <c r="CR397" i="8"/>
  <c r="CW397" i="8"/>
  <c r="DA397" i="8"/>
  <c r="DE397" i="8"/>
  <c r="DI397" i="8"/>
  <c r="BK395" i="8"/>
  <c r="BO395" i="8"/>
  <c r="BS395" i="8"/>
  <c r="BX395" i="8"/>
  <c r="CB395" i="8"/>
  <c r="CG395" i="8"/>
  <c r="CK395" i="8"/>
  <c r="CP395" i="8"/>
  <c r="CT395" i="8"/>
  <c r="CY395" i="8"/>
  <c r="DC395" i="8"/>
  <c r="DG395" i="8"/>
  <c r="BI395" i="8"/>
  <c r="BM395" i="8"/>
  <c r="BQ395" i="8"/>
  <c r="BU395" i="8"/>
  <c r="BZ395" i="8"/>
  <c r="CD395" i="8"/>
  <c r="CI395" i="8"/>
  <c r="CM395" i="8"/>
  <c r="CR395" i="8"/>
  <c r="CW395" i="8"/>
  <c r="DA395" i="8"/>
  <c r="DE395" i="8"/>
  <c r="DI395" i="8"/>
  <c r="BK393" i="8"/>
  <c r="BO393" i="8"/>
  <c r="BS393" i="8"/>
  <c r="BX393" i="8"/>
  <c r="CB393" i="8"/>
  <c r="CG393" i="8"/>
  <c r="CK393" i="8"/>
  <c r="CP393" i="8"/>
  <c r="CT393" i="8"/>
  <c r="CY393" i="8"/>
  <c r="DC393" i="8"/>
  <c r="DG393" i="8"/>
  <c r="BI393" i="8"/>
  <c r="BM393" i="8"/>
  <c r="BQ393" i="8"/>
  <c r="BU393" i="8"/>
  <c r="BZ393" i="8"/>
  <c r="CD393" i="8"/>
  <c r="CI393" i="8"/>
  <c r="CM393" i="8"/>
  <c r="CR393" i="8"/>
  <c r="CW393" i="8"/>
  <c r="DA393" i="8"/>
  <c r="DE393" i="8"/>
  <c r="DI393" i="8"/>
  <c r="BK391" i="8"/>
  <c r="BO391" i="8"/>
  <c r="BS391" i="8"/>
  <c r="BX391" i="8"/>
  <c r="CB391" i="8"/>
  <c r="CG391" i="8"/>
  <c r="CK391" i="8"/>
  <c r="CP391" i="8"/>
  <c r="CT391" i="8"/>
  <c r="CY391" i="8"/>
  <c r="DC391" i="8"/>
  <c r="DG391" i="8"/>
  <c r="BI391" i="8"/>
  <c r="BM391" i="8"/>
  <c r="BQ391" i="8"/>
  <c r="BU391" i="8"/>
  <c r="BZ391" i="8"/>
  <c r="CD391" i="8"/>
  <c r="CI391" i="8"/>
  <c r="CM391" i="8"/>
  <c r="CR391" i="8"/>
  <c r="CW391" i="8"/>
  <c r="DA391" i="8"/>
  <c r="DE391" i="8"/>
  <c r="DI391" i="8"/>
  <c r="BK389" i="8"/>
  <c r="BO389" i="8"/>
  <c r="BS389" i="8"/>
  <c r="BX389" i="8"/>
  <c r="CB389" i="8"/>
  <c r="CG389" i="8"/>
  <c r="CK389" i="8"/>
  <c r="CP389" i="8"/>
  <c r="CT389" i="8"/>
  <c r="CY389" i="8"/>
  <c r="DC389" i="8"/>
  <c r="DG389" i="8"/>
  <c r="BI389" i="8"/>
  <c r="BM389" i="8"/>
  <c r="BQ389" i="8"/>
  <c r="BU389" i="8"/>
  <c r="BZ389" i="8"/>
  <c r="CD389" i="8"/>
  <c r="CI389" i="8"/>
  <c r="CM389" i="8"/>
  <c r="CR389" i="8"/>
  <c r="CW389" i="8"/>
  <c r="DA389" i="8"/>
  <c r="DE389" i="8"/>
  <c r="DI389" i="8"/>
  <c r="BK387" i="8"/>
  <c r="BO387" i="8"/>
  <c r="BS387" i="8"/>
  <c r="BX387" i="8"/>
  <c r="CB387" i="8"/>
  <c r="CG387" i="8"/>
  <c r="CK387" i="8"/>
  <c r="CP387" i="8"/>
  <c r="CT387" i="8"/>
  <c r="CY387" i="8"/>
  <c r="DC387" i="8"/>
  <c r="DG387" i="8"/>
  <c r="BI387" i="8"/>
  <c r="BM387" i="8"/>
  <c r="BQ387" i="8"/>
  <c r="BU387" i="8"/>
  <c r="BZ387" i="8"/>
  <c r="CD387" i="8"/>
  <c r="CI387" i="8"/>
  <c r="CM387" i="8"/>
  <c r="CR387" i="8"/>
  <c r="CW387" i="8"/>
  <c r="DA387" i="8"/>
  <c r="DE387" i="8"/>
  <c r="DI387" i="8"/>
  <c r="BK385" i="8"/>
  <c r="BO385" i="8"/>
  <c r="BS385" i="8"/>
  <c r="BX385" i="8"/>
  <c r="CB385" i="8"/>
  <c r="CG385" i="8"/>
  <c r="CK385" i="8"/>
  <c r="CP385" i="8"/>
  <c r="CT385" i="8"/>
  <c r="CY385" i="8"/>
  <c r="DC385" i="8"/>
  <c r="DG385" i="8"/>
  <c r="BI385" i="8"/>
  <c r="BM385" i="8"/>
  <c r="BQ385" i="8"/>
  <c r="BU385" i="8"/>
  <c r="BZ385" i="8"/>
  <c r="CD385" i="8"/>
  <c r="CI385" i="8"/>
  <c r="CM385" i="8"/>
  <c r="CR385" i="8"/>
  <c r="CW385" i="8"/>
  <c r="DA385" i="8"/>
  <c r="DE385" i="8"/>
  <c r="DI385" i="8"/>
  <c r="BK383" i="8"/>
  <c r="BO383" i="8"/>
  <c r="BS383" i="8"/>
  <c r="BX383" i="8"/>
  <c r="CB383" i="8"/>
  <c r="CG383" i="8"/>
  <c r="CK383" i="8"/>
  <c r="CP383" i="8"/>
  <c r="CT383" i="8"/>
  <c r="CY383" i="8"/>
  <c r="DC383" i="8"/>
  <c r="DG383" i="8"/>
  <c r="BI383" i="8"/>
  <c r="BM383" i="8"/>
  <c r="BQ383" i="8"/>
  <c r="BU383" i="8"/>
  <c r="BZ383" i="8"/>
  <c r="CD383" i="8"/>
  <c r="CI383" i="8"/>
  <c r="CM383" i="8"/>
  <c r="CR383" i="8"/>
  <c r="CW383" i="8"/>
  <c r="DA383" i="8"/>
  <c r="DE383" i="8"/>
  <c r="DI383" i="8"/>
  <c r="BK381" i="8"/>
  <c r="BO381" i="8"/>
  <c r="BS381" i="8"/>
  <c r="BX381" i="8"/>
  <c r="CB381" i="8"/>
  <c r="CG381" i="8"/>
  <c r="CK381" i="8"/>
  <c r="CP381" i="8"/>
  <c r="CT381" i="8"/>
  <c r="CY381" i="8"/>
  <c r="DC381" i="8"/>
  <c r="DG381" i="8"/>
  <c r="BI381" i="8"/>
  <c r="BM381" i="8"/>
  <c r="BQ381" i="8"/>
  <c r="BU381" i="8"/>
  <c r="BZ381" i="8"/>
  <c r="CD381" i="8"/>
  <c r="CI381" i="8"/>
  <c r="CM381" i="8"/>
  <c r="CR381" i="8"/>
  <c r="CW381" i="8"/>
  <c r="DA381" i="8"/>
  <c r="DE381" i="8"/>
  <c r="DI381" i="8"/>
  <c r="BK379" i="8"/>
  <c r="BO379" i="8"/>
  <c r="BS379" i="8"/>
  <c r="BX379" i="8"/>
  <c r="CB379" i="8"/>
  <c r="CG379" i="8"/>
  <c r="CK379" i="8"/>
  <c r="CP379" i="8"/>
  <c r="CT379" i="8"/>
  <c r="CY379" i="8"/>
  <c r="DC379" i="8"/>
  <c r="DG379" i="8"/>
  <c r="BI379" i="8"/>
  <c r="BM379" i="8"/>
  <c r="BQ379" i="8"/>
  <c r="BU379" i="8"/>
  <c r="BZ379" i="8"/>
  <c r="CD379" i="8"/>
  <c r="CI379" i="8"/>
  <c r="CM379" i="8"/>
  <c r="CR379" i="8"/>
  <c r="CW379" i="8"/>
  <c r="DA379" i="8"/>
  <c r="DE379" i="8"/>
  <c r="DI379" i="8"/>
  <c r="BK377" i="8"/>
  <c r="BO377" i="8"/>
  <c r="BS377" i="8"/>
  <c r="BX377" i="8"/>
  <c r="CB377" i="8"/>
  <c r="CG377" i="8"/>
  <c r="CK377" i="8"/>
  <c r="CP377" i="8"/>
  <c r="CT377" i="8"/>
  <c r="CY377" i="8"/>
  <c r="DC377" i="8"/>
  <c r="DG377" i="8"/>
  <c r="BI377" i="8"/>
  <c r="BM377" i="8"/>
  <c r="BQ377" i="8"/>
  <c r="BU377" i="8"/>
  <c r="BZ377" i="8"/>
  <c r="CD377" i="8"/>
  <c r="CI377" i="8"/>
  <c r="CM377" i="8"/>
  <c r="CR377" i="8"/>
  <c r="CW377" i="8"/>
  <c r="DA377" i="8"/>
  <c r="DE377" i="8"/>
  <c r="DI377" i="8"/>
  <c r="BK375" i="8"/>
  <c r="BO375" i="8"/>
  <c r="BS375" i="8"/>
  <c r="BX375" i="8"/>
  <c r="CB375" i="8"/>
  <c r="CG375" i="8"/>
  <c r="CK375" i="8"/>
  <c r="CP375" i="8"/>
  <c r="CT375" i="8"/>
  <c r="CY375" i="8"/>
  <c r="DC375" i="8"/>
  <c r="DG375" i="8"/>
  <c r="BI375" i="8"/>
  <c r="BM375" i="8"/>
  <c r="BQ375" i="8"/>
  <c r="BU375" i="8"/>
  <c r="BZ375" i="8"/>
  <c r="CD375" i="8"/>
  <c r="CI375" i="8"/>
  <c r="CM375" i="8"/>
  <c r="CR375" i="8"/>
  <c r="CW375" i="8"/>
  <c r="DA375" i="8"/>
  <c r="DE375" i="8"/>
  <c r="DI375" i="8"/>
  <c r="BK373" i="8"/>
  <c r="BO373" i="8"/>
  <c r="BS373" i="8"/>
  <c r="BX373" i="8"/>
  <c r="CB373" i="8"/>
  <c r="CG373" i="8"/>
  <c r="CK373" i="8"/>
  <c r="CP373" i="8"/>
  <c r="CT373" i="8"/>
  <c r="CY373" i="8"/>
  <c r="DC373" i="8"/>
  <c r="DG373" i="8"/>
  <c r="BI373" i="8"/>
  <c r="BM373" i="8"/>
  <c r="BQ373" i="8"/>
  <c r="BU373" i="8"/>
  <c r="BZ373" i="8"/>
  <c r="CD373" i="8"/>
  <c r="CI373" i="8"/>
  <c r="CM373" i="8"/>
  <c r="CR373" i="8"/>
  <c r="CW373" i="8"/>
  <c r="DA373" i="8"/>
  <c r="DE373" i="8"/>
  <c r="DI373" i="8"/>
  <c r="BK371" i="8"/>
  <c r="BO371" i="8"/>
  <c r="BS371" i="8"/>
  <c r="BX371" i="8"/>
  <c r="CB371" i="8"/>
  <c r="CG371" i="8"/>
  <c r="CK371" i="8"/>
  <c r="CP371" i="8"/>
  <c r="CT371" i="8"/>
  <c r="CY371" i="8"/>
  <c r="DC371" i="8"/>
  <c r="DG371" i="8"/>
  <c r="BI371" i="8"/>
  <c r="BM371" i="8"/>
  <c r="BQ371" i="8"/>
  <c r="BU371" i="8"/>
  <c r="BZ371" i="8"/>
  <c r="CD371" i="8"/>
  <c r="CI371" i="8"/>
  <c r="CM371" i="8"/>
  <c r="CR371" i="8"/>
  <c r="CW371" i="8"/>
  <c r="DA371" i="8"/>
  <c r="DE371" i="8"/>
  <c r="DI371" i="8"/>
  <c r="BK369" i="8"/>
  <c r="BO369" i="8"/>
  <c r="BS369" i="8"/>
  <c r="BX369" i="8"/>
  <c r="CB369" i="8"/>
  <c r="CG369" i="8"/>
  <c r="CK369" i="8"/>
  <c r="CP369" i="8"/>
  <c r="CT369" i="8"/>
  <c r="CY369" i="8"/>
  <c r="DC369" i="8"/>
  <c r="DG369" i="8"/>
  <c r="BI369" i="8"/>
  <c r="BM369" i="8"/>
  <c r="BQ369" i="8"/>
  <c r="BU369" i="8"/>
  <c r="BZ369" i="8"/>
  <c r="CD369" i="8"/>
  <c r="CI369" i="8"/>
  <c r="CM369" i="8"/>
  <c r="CR369" i="8"/>
  <c r="CW369" i="8"/>
  <c r="DA369" i="8"/>
  <c r="DE369" i="8"/>
  <c r="DI369" i="8"/>
  <c r="BK367" i="8"/>
  <c r="BO367" i="8"/>
  <c r="BS367" i="8"/>
  <c r="BX367" i="8"/>
  <c r="CB367" i="8"/>
  <c r="CG367" i="8"/>
  <c r="CK367" i="8"/>
  <c r="CP367" i="8"/>
  <c r="CT367" i="8"/>
  <c r="CY367" i="8"/>
  <c r="DC367" i="8"/>
  <c r="DG367" i="8"/>
  <c r="BI367" i="8"/>
  <c r="BM367" i="8"/>
  <c r="BQ367" i="8"/>
  <c r="BU367" i="8"/>
  <c r="BZ367" i="8"/>
  <c r="CD367" i="8"/>
  <c r="CI367" i="8"/>
  <c r="CM367" i="8"/>
  <c r="CR367" i="8"/>
  <c r="CW367" i="8"/>
  <c r="DA367" i="8"/>
  <c r="DE367" i="8"/>
  <c r="DI367" i="8"/>
  <c r="BK365" i="8"/>
  <c r="BO365" i="8"/>
  <c r="BS365" i="8"/>
  <c r="BX365" i="8"/>
  <c r="CB365" i="8"/>
  <c r="CG365" i="8"/>
  <c r="CK365" i="8"/>
  <c r="CP365" i="8"/>
  <c r="CT365" i="8"/>
  <c r="CY365" i="8"/>
  <c r="DC365" i="8"/>
  <c r="DG365" i="8"/>
  <c r="BI365" i="8"/>
  <c r="BM365" i="8"/>
  <c r="BQ365" i="8"/>
  <c r="BU365" i="8"/>
  <c r="BZ365" i="8"/>
  <c r="CD365" i="8"/>
  <c r="CI365" i="8"/>
  <c r="CM365" i="8"/>
  <c r="CR365" i="8"/>
  <c r="CW365" i="8"/>
  <c r="DA365" i="8"/>
  <c r="DE365" i="8"/>
  <c r="DI365" i="8"/>
  <c r="BK363" i="8"/>
  <c r="BO363" i="8"/>
  <c r="BS363" i="8"/>
  <c r="BX363" i="8"/>
  <c r="CB363" i="8"/>
  <c r="CG363" i="8"/>
  <c r="CK363" i="8"/>
  <c r="CP363" i="8"/>
  <c r="CT363" i="8"/>
  <c r="CY363" i="8"/>
  <c r="DC363" i="8"/>
  <c r="DG363" i="8"/>
  <c r="BI363" i="8"/>
  <c r="BM363" i="8"/>
  <c r="BQ363" i="8"/>
  <c r="BU363" i="8"/>
  <c r="BZ363" i="8"/>
  <c r="CD363" i="8"/>
  <c r="CI363" i="8"/>
  <c r="CM363" i="8"/>
  <c r="CR363" i="8"/>
  <c r="CW363" i="8"/>
  <c r="DA363" i="8"/>
  <c r="DE363" i="8"/>
  <c r="DI363" i="8"/>
  <c r="BK361" i="8"/>
  <c r="BO361" i="8"/>
  <c r="BS361" i="8"/>
  <c r="BX361" i="8"/>
  <c r="CB361" i="8"/>
  <c r="CG361" i="8"/>
  <c r="CK361" i="8"/>
  <c r="CP361" i="8"/>
  <c r="CT361" i="8"/>
  <c r="CY361" i="8"/>
  <c r="DC361" i="8"/>
  <c r="DG361" i="8"/>
  <c r="BI361" i="8"/>
  <c r="BM361" i="8"/>
  <c r="BQ361" i="8"/>
  <c r="BU361" i="8"/>
  <c r="BZ361" i="8"/>
  <c r="CD361" i="8"/>
  <c r="CI361" i="8"/>
  <c r="CM361" i="8"/>
  <c r="CR361" i="8"/>
  <c r="CW361" i="8"/>
  <c r="DA361" i="8"/>
  <c r="DE361" i="8"/>
  <c r="DI361" i="8"/>
  <c r="BK359" i="8"/>
  <c r="BO359" i="8"/>
  <c r="BS359" i="8"/>
  <c r="BX359" i="8"/>
  <c r="CB359" i="8"/>
  <c r="CG359" i="8"/>
  <c r="CK359" i="8"/>
  <c r="CP359" i="8"/>
  <c r="CT359" i="8"/>
  <c r="CY359" i="8"/>
  <c r="DC359" i="8"/>
  <c r="DG359" i="8"/>
  <c r="BI359" i="8"/>
  <c r="BM359" i="8"/>
  <c r="BQ359" i="8"/>
  <c r="BU359" i="8"/>
  <c r="BZ359" i="8"/>
  <c r="CD359" i="8"/>
  <c r="CI359" i="8"/>
  <c r="CM359" i="8"/>
  <c r="CR359" i="8"/>
  <c r="CW359" i="8"/>
  <c r="DA359" i="8"/>
  <c r="DE359" i="8"/>
  <c r="DI359" i="8"/>
  <c r="BK357" i="8"/>
  <c r="BO357" i="8"/>
  <c r="BS357" i="8"/>
  <c r="BX357" i="8"/>
  <c r="CB357" i="8"/>
  <c r="CG357" i="8"/>
  <c r="CK357" i="8"/>
  <c r="CP357" i="8"/>
  <c r="CT357" i="8"/>
  <c r="CY357" i="8"/>
  <c r="DC357" i="8"/>
  <c r="DG357" i="8"/>
  <c r="BI357" i="8"/>
  <c r="BM357" i="8"/>
  <c r="BQ357" i="8"/>
  <c r="BU357" i="8"/>
  <c r="BZ357" i="8"/>
  <c r="CD357" i="8"/>
  <c r="CI357" i="8"/>
  <c r="CM357" i="8"/>
  <c r="CR357" i="8"/>
  <c r="CW357" i="8"/>
  <c r="DA357" i="8"/>
  <c r="DE357" i="8"/>
  <c r="DI357" i="8"/>
  <c r="BK355" i="8"/>
  <c r="BO355" i="8"/>
  <c r="BS355" i="8"/>
  <c r="BX355" i="8"/>
  <c r="CB355" i="8"/>
  <c r="CG355" i="8"/>
  <c r="CK355" i="8"/>
  <c r="CP355" i="8"/>
  <c r="CT355" i="8"/>
  <c r="CY355" i="8"/>
  <c r="DC355" i="8"/>
  <c r="DG355" i="8"/>
  <c r="BI355" i="8"/>
  <c r="BM355" i="8"/>
  <c r="BQ355" i="8"/>
  <c r="BU355" i="8"/>
  <c r="BZ355" i="8"/>
  <c r="CD355" i="8"/>
  <c r="CI355" i="8"/>
  <c r="CM355" i="8"/>
  <c r="CR355" i="8"/>
  <c r="CW355" i="8"/>
  <c r="DA355" i="8"/>
  <c r="DE355" i="8"/>
  <c r="DI355" i="8"/>
  <c r="BK353" i="8"/>
  <c r="BO353" i="8"/>
  <c r="BS353" i="8"/>
  <c r="BX353" i="8"/>
  <c r="CB353" i="8"/>
  <c r="CG353" i="8"/>
  <c r="CK353" i="8"/>
  <c r="CP353" i="8"/>
  <c r="CT353" i="8"/>
  <c r="CY353" i="8"/>
  <c r="DC353" i="8"/>
  <c r="DG353" i="8"/>
  <c r="BI353" i="8"/>
  <c r="BM353" i="8"/>
  <c r="BQ353" i="8"/>
  <c r="BU353" i="8"/>
  <c r="BZ353" i="8"/>
  <c r="CD353" i="8"/>
  <c r="CI353" i="8"/>
  <c r="CM353" i="8"/>
  <c r="CR353" i="8"/>
  <c r="CW353" i="8"/>
  <c r="DA353" i="8"/>
  <c r="DE353" i="8"/>
  <c r="DI353" i="8"/>
  <c r="BK351" i="8"/>
  <c r="BO351" i="8"/>
  <c r="BS351" i="8"/>
  <c r="BX351" i="8"/>
  <c r="CB351" i="8"/>
  <c r="CG351" i="8"/>
  <c r="CK351" i="8"/>
  <c r="CP351" i="8"/>
  <c r="CT351" i="8"/>
  <c r="CY351" i="8"/>
  <c r="DC351" i="8"/>
  <c r="DG351" i="8"/>
  <c r="BI351" i="8"/>
  <c r="BM351" i="8"/>
  <c r="BQ351" i="8"/>
  <c r="BU351" i="8"/>
  <c r="BZ351" i="8"/>
  <c r="CD351" i="8"/>
  <c r="CI351" i="8"/>
  <c r="CM351" i="8"/>
  <c r="CR351" i="8"/>
  <c r="CW351" i="8"/>
  <c r="DA351" i="8"/>
  <c r="DE351" i="8"/>
  <c r="DI351" i="8"/>
  <c r="BK349" i="8"/>
  <c r="BO349" i="8"/>
  <c r="BS349" i="8"/>
  <c r="BX349" i="8"/>
  <c r="CB349" i="8"/>
  <c r="CG349" i="8"/>
  <c r="CK349" i="8"/>
  <c r="CP349" i="8"/>
  <c r="CT349" i="8"/>
  <c r="CY349" i="8"/>
  <c r="DC349" i="8"/>
  <c r="DG349" i="8"/>
  <c r="BI349" i="8"/>
  <c r="BM349" i="8"/>
  <c r="BQ349" i="8"/>
  <c r="BU349" i="8"/>
  <c r="BZ349" i="8"/>
  <c r="CD349" i="8"/>
  <c r="CI349" i="8"/>
  <c r="CM349" i="8"/>
  <c r="CR349" i="8"/>
  <c r="CW349" i="8"/>
  <c r="DA349" i="8"/>
  <c r="DE349" i="8"/>
  <c r="DI349" i="8"/>
  <c r="BK347" i="8"/>
  <c r="BO347" i="8"/>
  <c r="BS347" i="8"/>
  <c r="BX347" i="8"/>
  <c r="CB347" i="8"/>
  <c r="CG347" i="8"/>
  <c r="CK347" i="8"/>
  <c r="CP347" i="8"/>
  <c r="CT347" i="8"/>
  <c r="CY347" i="8"/>
  <c r="DC347" i="8"/>
  <c r="DG347" i="8"/>
  <c r="BI347" i="8"/>
  <c r="BM347" i="8"/>
  <c r="BQ347" i="8"/>
  <c r="BU347" i="8"/>
  <c r="BZ347" i="8"/>
  <c r="CD347" i="8"/>
  <c r="CI347" i="8"/>
  <c r="CM347" i="8"/>
  <c r="CR347" i="8"/>
  <c r="CW347" i="8"/>
  <c r="DA347" i="8"/>
  <c r="DE347" i="8"/>
  <c r="DI347" i="8"/>
  <c r="BM345" i="8"/>
  <c r="BX345" i="8"/>
  <c r="CD345" i="8"/>
  <c r="CP345" i="8"/>
  <c r="CW345" i="8"/>
  <c r="DG345" i="8"/>
  <c r="BI345" i="8"/>
  <c r="BS345" i="8"/>
  <c r="BZ345" i="8"/>
  <c r="CK345" i="8"/>
  <c r="CR345" i="8"/>
  <c r="DC345" i="8"/>
  <c r="DI345" i="8"/>
  <c r="BO345" i="8"/>
  <c r="BU345" i="8"/>
  <c r="CG345" i="8"/>
  <c r="CM345" i="8"/>
  <c r="CY345" i="8"/>
  <c r="DE345" i="8"/>
  <c r="BK345" i="8"/>
  <c r="BQ345" i="8"/>
  <c r="CB345" i="8"/>
  <c r="CI345" i="8"/>
  <c r="CT345" i="8"/>
  <c r="DA345" i="8"/>
  <c r="BK343" i="8"/>
  <c r="BQ343" i="8"/>
  <c r="CB343" i="8"/>
  <c r="CI343" i="8"/>
  <c r="CT343" i="8"/>
  <c r="DA343" i="8"/>
  <c r="BM343" i="8"/>
  <c r="BX343" i="8"/>
  <c r="CD343" i="8"/>
  <c r="CP343" i="8"/>
  <c r="CW343" i="8"/>
  <c r="DG343" i="8"/>
  <c r="BI343" i="8"/>
  <c r="BS343" i="8"/>
  <c r="BZ343" i="8"/>
  <c r="CK343" i="8"/>
  <c r="CR343" i="8"/>
  <c r="DC343" i="8"/>
  <c r="DI343" i="8"/>
  <c r="BO343" i="8"/>
  <c r="BU343" i="8"/>
  <c r="CG343" i="8"/>
  <c r="CM343" i="8"/>
  <c r="CY343" i="8"/>
  <c r="DE343" i="8"/>
  <c r="BO341" i="8"/>
  <c r="BU341" i="8"/>
  <c r="CG341" i="8"/>
  <c r="CM341" i="8"/>
  <c r="CY341" i="8"/>
  <c r="DE341" i="8"/>
  <c r="BK341" i="8"/>
  <c r="BQ341" i="8"/>
  <c r="CB341" i="8"/>
  <c r="CI341" i="8"/>
  <c r="CT341" i="8"/>
  <c r="DA341" i="8"/>
  <c r="BM341" i="8"/>
  <c r="BX341" i="8"/>
  <c r="CD341" i="8"/>
  <c r="CP341" i="8"/>
  <c r="CW341" i="8"/>
  <c r="DG341" i="8"/>
  <c r="BI341" i="8"/>
  <c r="BS341" i="8"/>
  <c r="BZ341" i="8"/>
  <c r="CK341" i="8"/>
  <c r="CR341" i="8"/>
  <c r="DC341" i="8"/>
  <c r="DI341" i="8"/>
  <c r="BI339" i="8"/>
  <c r="BS339" i="8"/>
  <c r="BZ339" i="8"/>
  <c r="CK339" i="8"/>
  <c r="CR339" i="8"/>
  <c r="DC339" i="8"/>
  <c r="DI339" i="8"/>
  <c r="BO339" i="8"/>
  <c r="BU339" i="8"/>
  <c r="CG339" i="8"/>
  <c r="CM339" i="8"/>
  <c r="CY339" i="8"/>
  <c r="DE339" i="8"/>
  <c r="BK339" i="8"/>
  <c r="BQ339" i="8"/>
  <c r="CB339" i="8"/>
  <c r="CI339" i="8"/>
  <c r="CT339" i="8"/>
  <c r="DA339" i="8"/>
  <c r="BM339" i="8"/>
  <c r="BX339" i="8"/>
  <c r="CD339" i="8"/>
  <c r="CP339" i="8"/>
  <c r="CW339" i="8"/>
  <c r="DG339" i="8"/>
  <c r="BM337" i="8"/>
  <c r="BX337" i="8"/>
  <c r="CD337" i="8"/>
  <c r="CP337" i="8"/>
  <c r="CW337" i="8"/>
  <c r="DG337" i="8"/>
  <c r="BI337" i="8"/>
  <c r="BS337" i="8"/>
  <c r="BZ337" i="8"/>
  <c r="CK337" i="8"/>
  <c r="CR337" i="8"/>
  <c r="DC337" i="8"/>
  <c r="DI337" i="8"/>
  <c r="BO337" i="8"/>
  <c r="BU337" i="8"/>
  <c r="CG337" i="8"/>
  <c r="CM337" i="8"/>
  <c r="CY337" i="8"/>
  <c r="DE337" i="8"/>
  <c r="BK337" i="8"/>
  <c r="BQ337" i="8"/>
  <c r="CB337" i="8"/>
  <c r="CI337" i="8"/>
  <c r="CT337" i="8"/>
  <c r="DA337" i="8"/>
  <c r="BK335" i="8"/>
  <c r="BQ335" i="8"/>
  <c r="CB335" i="8"/>
  <c r="CI335" i="8"/>
  <c r="CT335" i="8"/>
  <c r="DA335" i="8"/>
  <c r="BM335" i="8"/>
  <c r="BX335" i="8"/>
  <c r="CD335" i="8"/>
  <c r="CP335" i="8"/>
  <c r="CW335" i="8"/>
  <c r="DG335" i="8"/>
  <c r="BI335" i="8"/>
  <c r="BS335" i="8"/>
  <c r="BZ335" i="8"/>
  <c r="CK335" i="8"/>
  <c r="CR335" i="8"/>
  <c r="DC335" i="8"/>
  <c r="DI335" i="8"/>
  <c r="BO335" i="8"/>
  <c r="BU335" i="8"/>
  <c r="CG335" i="8"/>
  <c r="CM335" i="8"/>
  <c r="CY335" i="8"/>
  <c r="DE335" i="8"/>
  <c r="BO333" i="8"/>
  <c r="BU333" i="8"/>
  <c r="CG333" i="8"/>
  <c r="CM333" i="8"/>
  <c r="CY333" i="8"/>
  <c r="DE333" i="8"/>
  <c r="BK333" i="8"/>
  <c r="BQ333" i="8"/>
  <c r="CB333" i="8"/>
  <c r="CI333" i="8"/>
  <c r="CT333" i="8"/>
  <c r="DA333" i="8"/>
  <c r="BM333" i="8"/>
  <c r="BX333" i="8"/>
  <c r="CD333" i="8"/>
  <c r="CP333" i="8"/>
  <c r="CW333" i="8"/>
  <c r="DG333" i="8"/>
  <c r="BI333" i="8"/>
  <c r="BS333" i="8"/>
  <c r="BZ333" i="8"/>
  <c r="CK333" i="8"/>
  <c r="CR333" i="8"/>
  <c r="DC333" i="8"/>
  <c r="DI333" i="8"/>
  <c r="BK331" i="8"/>
  <c r="BO331" i="8"/>
  <c r="BS331" i="8"/>
  <c r="BX331" i="8"/>
  <c r="CB331" i="8"/>
  <c r="CG331" i="8"/>
  <c r="CK331" i="8"/>
  <c r="CP331" i="8"/>
  <c r="CT331" i="8"/>
  <c r="CY331" i="8"/>
  <c r="DC331" i="8"/>
  <c r="DG331" i="8"/>
  <c r="BM331" i="8"/>
  <c r="BU331" i="8"/>
  <c r="CD331" i="8"/>
  <c r="CM331" i="8"/>
  <c r="CW331" i="8"/>
  <c r="DE331" i="8"/>
  <c r="BI331" i="8"/>
  <c r="BQ331" i="8"/>
  <c r="BZ331" i="8"/>
  <c r="CI331" i="8"/>
  <c r="CR331" i="8"/>
  <c r="DA331" i="8"/>
  <c r="DI331" i="8"/>
  <c r="BK329" i="8"/>
  <c r="BO329" i="8"/>
  <c r="BS329" i="8"/>
  <c r="BX329" i="8"/>
  <c r="CB329" i="8"/>
  <c r="CG329" i="8"/>
  <c r="CK329" i="8"/>
  <c r="CP329" i="8"/>
  <c r="CT329" i="8"/>
  <c r="CY329" i="8"/>
  <c r="DC329" i="8"/>
  <c r="DG329" i="8"/>
  <c r="BI329" i="8"/>
  <c r="BQ329" i="8"/>
  <c r="BZ329" i="8"/>
  <c r="CI329" i="8"/>
  <c r="CR329" i="8"/>
  <c r="DA329" i="8"/>
  <c r="DI329" i="8"/>
  <c r="BM329" i="8"/>
  <c r="BU329" i="8"/>
  <c r="CD329" i="8"/>
  <c r="CM329" i="8"/>
  <c r="CW329" i="8"/>
  <c r="DE329" i="8"/>
  <c r="BK327" i="8"/>
  <c r="BO327" i="8"/>
  <c r="BS327" i="8"/>
  <c r="BX327" i="8"/>
  <c r="CB327" i="8"/>
  <c r="CG327" i="8"/>
  <c r="CK327" i="8"/>
  <c r="CP327" i="8"/>
  <c r="CT327" i="8"/>
  <c r="CY327" i="8"/>
  <c r="DC327" i="8"/>
  <c r="DG327" i="8"/>
  <c r="BM327" i="8"/>
  <c r="BU327" i="8"/>
  <c r="CD327" i="8"/>
  <c r="CM327" i="8"/>
  <c r="CW327" i="8"/>
  <c r="DE327" i="8"/>
  <c r="BI327" i="8"/>
  <c r="BQ327" i="8"/>
  <c r="BZ327" i="8"/>
  <c r="CI327" i="8"/>
  <c r="CR327" i="8"/>
  <c r="DA327" i="8"/>
  <c r="DI327" i="8"/>
  <c r="BK325" i="8"/>
  <c r="BO325" i="8"/>
  <c r="BS325" i="8"/>
  <c r="BX325" i="8"/>
  <c r="CB325" i="8"/>
  <c r="CG325" i="8"/>
  <c r="CK325" i="8"/>
  <c r="CP325" i="8"/>
  <c r="CT325" i="8"/>
  <c r="CY325" i="8"/>
  <c r="DC325" i="8"/>
  <c r="DG325" i="8"/>
  <c r="BI325" i="8"/>
  <c r="BZ325" i="8"/>
  <c r="CR325" i="8"/>
  <c r="DA325" i="8"/>
  <c r="DI325" i="8"/>
  <c r="BM325" i="8"/>
  <c r="CD325" i="8"/>
  <c r="BQ325" i="8"/>
  <c r="CI325" i="8"/>
  <c r="CW325" i="8"/>
  <c r="DE325" i="8"/>
  <c r="BU325" i="8"/>
  <c r="CM325" i="8"/>
  <c r="BK323" i="8"/>
  <c r="BO323" i="8"/>
  <c r="BS323" i="8"/>
  <c r="BX323" i="8"/>
  <c r="CB323" i="8"/>
  <c r="CG323" i="8"/>
  <c r="CK323" i="8"/>
  <c r="CP323" i="8"/>
  <c r="CT323" i="8"/>
  <c r="CY323" i="8"/>
  <c r="DC323" i="8"/>
  <c r="DG323" i="8"/>
  <c r="BM323" i="8"/>
  <c r="CD323" i="8"/>
  <c r="CW323" i="8"/>
  <c r="BQ323" i="8"/>
  <c r="CI323" i="8"/>
  <c r="DA323" i="8"/>
  <c r="BU323" i="8"/>
  <c r="CM323" i="8"/>
  <c r="DE323" i="8"/>
  <c r="BI323" i="8"/>
  <c r="BZ323" i="8"/>
  <c r="CR323" i="8"/>
  <c r="DI323" i="8"/>
  <c r="BK321" i="8"/>
  <c r="BO321" i="8"/>
  <c r="BS321" i="8"/>
  <c r="BX321" i="8"/>
  <c r="CB321" i="8"/>
  <c r="CG321" i="8"/>
  <c r="CK321" i="8"/>
  <c r="CP321" i="8"/>
  <c r="CT321" i="8"/>
  <c r="CY321" i="8"/>
  <c r="DC321" i="8"/>
  <c r="DG321" i="8"/>
  <c r="BQ321" i="8"/>
  <c r="CI321" i="8"/>
  <c r="DA321" i="8"/>
  <c r="BU321" i="8"/>
  <c r="CM321" i="8"/>
  <c r="DE321" i="8"/>
  <c r="BI321" i="8"/>
  <c r="BZ321" i="8"/>
  <c r="CR321" i="8"/>
  <c r="DI321" i="8"/>
  <c r="BM321" i="8"/>
  <c r="CD321" i="8"/>
  <c r="CW321" i="8"/>
  <c r="BK319" i="8"/>
  <c r="BO319" i="8"/>
  <c r="BS319" i="8"/>
  <c r="BX319" i="8"/>
  <c r="CB319" i="8"/>
  <c r="CG319" i="8"/>
  <c r="CK319" i="8"/>
  <c r="CP319" i="8"/>
  <c r="CT319" i="8"/>
  <c r="CY319" i="8"/>
  <c r="DC319" i="8"/>
  <c r="DG319" i="8"/>
  <c r="BU319" i="8"/>
  <c r="CM319" i="8"/>
  <c r="DE319" i="8"/>
  <c r="BI319" i="8"/>
  <c r="BZ319" i="8"/>
  <c r="CR319" i="8"/>
  <c r="DI319" i="8"/>
  <c r="BM319" i="8"/>
  <c r="CD319" i="8"/>
  <c r="CW319" i="8"/>
  <c r="BQ319" i="8"/>
  <c r="CI319" i="8"/>
  <c r="DA319" i="8"/>
  <c r="BK317" i="8"/>
  <c r="BO317" i="8"/>
  <c r="BS317" i="8"/>
  <c r="BX317" i="8"/>
  <c r="CB317" i="8"/>
  <c r="CG317" i="8"/>
  <c r="CK317" i="8"/>
  <c r="CP317" i="8"/>
  <c r="CT317" i="8"/>
  <c r="CY317" i="8"/>
  <c r="DC317" i="8"/>
  <c r="DG317" i="8"/>
  <c r="BI317" i="8"/>
  <c r="BZ317" i="8"/>
  <c r="CR317" i="8"/>
  <c r="DI317" i="8"/>
  <c r="BM317" i="8"/>
  <c r="CD317" i="8"/>
  <c r="CW317" i="8"/>
  <c r="BQ317" i="8"/>
  <c r="CI317" i="8"/>
  <c r="DA317" i="8"/>
  <c r="BU317" i="8"/>
  <c r="CM317" i="8"/>
  <c r="DE317" i="8"/>
  <c r="BK315" i="8"/>
  <c r="BO315" i="8"/>
  <c r="BS315" i="8"/>
  <c r="BX315" i="8"/>
  <c r="CB315" i="8"/>
  <c r="CG315" i="8"/>
  <c r="CK315" i="8"/>
  <c r="CP315" i="8"/>
  <c r="CT315" i="8"/>
  <c r="CY315" i="8"/>
  <c r="DC315" i="8"/>
  <c r="DG315" i="8"/>
  <c r="BM315" i="8"/>
  <c r="CD315" i="8"/>
  <c r="CW315" i="8"/>
  <c r="BQ315" i="8"/>
  <c r="CI315" i="8"/>
  <c r="DA315" i="8"/>
  <c r="BU315" i="8"/>
  <c r="CM315" i="8"/>
  <c r="DE315" i="8"/>
  <c r="BI315" i="8"/>
  <c r="BZ315" i="8"/>
  <c r="CR315" i="8"/>
  <c r="DI315" i="8"/>
  <c r="BK313" i="8"/>
  <c r="BO313" i="8"/>
  <c r="BS313" i="8"/>
  <c r="BX313" i="8"/>
  <c r="CB313" i="8"/>
  <c r="CG313" i="8"/>
  <c r="CK313" i="8"/>
  <c r="CP313" i="8"/>
  <c r="CT313" i="8"/>
  <c r="CY313" i="8"/>
  <c r="DC313" i="8"/>
  <c r="DG313" i="8"/>
  <c r="BQ313" i="8"/>
  <c r="CI313" i="8"/>
  <c r="DA313" i="8"/>
  <c r="BU313" i="8"/>
  <c r="CM313" i="8"/>
  <c r="DE313" i="8"/>
  <c r="BI313" i="8"/>
  <c r="BZ313" i="8"/>
  <c r="CR313" i="8"/>
  <c r="DI313" i="8"/>
  <c r="BM313" i="8"/>
  <c r="CD313" i="8"/>
  <c r="CW313" i="8"/>
  <c r="BK311" i="8"/>
  <c r="BO311" i="8"/>
  <c r="BS311" i="8"/>
  <c r="BX311" i="8"/>
  <c r="CB311" i="8"/>
  <c r="CG311" i="8"/>
  <c r="CK311" i="8"/>
  <c r="CP311" i="8"/>
  <c r="CT311" i="8"/>
  <c r="CY311" i="8"/>
  <c r="DC311" i="8"/>
  <c r="DG311" i="8"/>
  <c r="BU311" i="8"/>
  <c r="CM311" i="8"/>
  <c r="DE311" i="8"/>
  <c r="BI311" i="8"/>
  <c r="BZ311" i="8"/>
  <c r="CR311" i="8"/>
  <c r="DI311" i="8"/>
  <c r="BM311" i="8"/>
  <c r="CD311" i="8"/>
  <c r="CW311" i="8"/>
  <c r="BQ311" i="8"/>
  <c r="CI311" i="8"/>
  <c r="DA311" i="8"/>
  <c r="BK309" i="8"/>
  <c r="BO309" i="8"/>
  <c r="BS309" i="8"/>
  <c r="BX309" i="8"/>
  <c r="CB309" i="8"/>
  <c r="CG309" i="8"/>
  <c r="CK309" i="8"/>
  <c r="CP309" i="8"/>
  <c r="CT309" i="8"/>
  <c r="CY309" i="8"/>
  <c r="DC309" i="8"/>
  <c r="DG309" i="8"/>
  <c r="BI309" i="8"/>
  <c r="BZ309" i="8"/>
  <c r="CR309" i="8"/>
  <c r="DI309" i="8"/>
  <c r="BM309" i="8"/>
  <c r="CD309" i="8"/>
  <c r="CW309" i="8"/>
  <c r="BQ309" i="8"/>
  <c r="CI309" i="8"/>
  <c r="DA309" i="8"/>
  <c r="BU309" i="8"/>
  <c r="CM309" i="8"/>
  <c r="DE309" i="8"/>
  <c r="BK307" i="8"/>
  <c r="BO307" i="8"/>
  <c r="BS307" i="8"/>
  <c r="BX307" i="8"/>
  <c r="CB307" i="8"/>
  <c r="CG307" i="8"/>
  <c r="CK307" i="8"/>
  <c r="CP307" i="8"/>
  <c r="CT307" i="8"/>
  <c r="CY307" i="8"/>
  <c r="DC307" i="8"/>
  <c r="DG307" i="8"/>
  <c r="BM307" i="8"/>
  <c r="CD307" i="8"/>
  <c r="CW307" i="8"/>
  <c r="BQ307" i="8"/>
  <c r="CI307" i="8"/>
  <c r="DA307" i="8"/>
  <c r="BU307" i="8"/>
  <c r="CM307" i="8"/>
  <c r="DE307" i="8"/>
  <c r="BI307" i="8"/>
  <c r="BZ307" i="8"/>
  <c r="CR307" i="8"/>
  <c r="DI307" i="8"/>
  <c r="BI305" i="8"/>
  <c r="BM305" i="8"/>
  <c r="BQ305" i="8"/>
  <c r="BU305" i="8"/>
  <c r="BZ305" i="8"/>
  <c r="CD305" i="8"/>
  <c r="CI305" i="8"/>
  <c r="CM305" i="8"/>
  <c r="CR305" i="8"/>
  <c r="CW305" i="8"/>
  <c r="DA305" i="8"/>
  <c r="DE305" i="8"/>
  <c r="BK305" i="8"/>
  <c r="BO305" i="8"/>
  <c r="BS305" i="8"/>
  <c r="BX305" i="8"/>
  <c r="CB305" i="8"/>
  <c r="CG305" i="8"/>
  <c r="CK305" i="8"/>
  <c r="CP305" i="8"/>
  <c r="CT305" i="8"/>
  <c r="CY305" i="8"/>
  <c r="DC305" i="8"/>
  <c r="DG305" i="8"/>
  <c r="DI305" i="8"/>
  <c r="BI303" i="8"/>
  <c r="BM303" i="8"/>
  <c r="BQ303" i="8"/>
  <c r="BU303" i="8"/>
  <c r="BZ303" i="8"/>
  <c r="CD303" i="8"/>
  <c r="CI303" i="8"/>
  <c r="CM303" i="8"/>
  <c r="CR303" i="8"/>
  <c r="CW303" i="8"/>
  <c r="DA303" i="8"/>
  <c r="DE303" i="8"/>
  <c r="DI303" i="8"/>
  <c r="BK303" i="8"/>
  <c r="BO303" i="8"/>
  <c r="BS303" i="8"/>
  <c r="BX303" i="8"/>
  <c r="CB303" i="8"/>
  <c r="CG303" i="8"/>
  <c r="CK303" i="8"/>
  <c r="CP303" i="8"/>
  <c r="CT303" i="8"/>
  <c r="CY303" i="8"/>
  <c r="DC303" i="8"/>
  <c r="DG303" i="8"/>
  <c r="BI301" i="8"/>
  <c r="BM301" i="8"/>
  <c r="BQ301" i="8"/>
  <c r="BU301" i="8"/>
  <c r="BZ301" i="8"/>
  <c r="CD301" i="8"/>
  <c r="CI301" i="8"/>
  <c r="CM301" i="8"/>
  <c r="CR301" i="8"/>
  <c r="CW301" i="8"/>
  <c r="DA301" i="8"/>
  <c r="DE301" i="8"/>
  <c r="DI301" i="8"/>
  <c r="BK301" i="8"/>
  <c r="BO301" i="8"/>
  <c r="BS301" i="8"/>
  <c r="BX301" i="8"/>
  <c r="CB301" i="8"/>
  <c r="CG301" i="8"/>
  <c r="CK301" i="8"/>
  <c r="CP301" i="8"/>
  <c r="CT301" i="8"/>
  <c r="CY301" i="8"/>
  <c r="DC301" i="8"/>
  <c r="DG301" i="8"/>
  <c r="BI299" i="8"/>
  <c r="BM299" i="8"/>
  <c r="BQ299" i="8"/>
  <c r="BU299" i="8"/>
  <c r="BZ299" i="8"/>
  <c r="CD299" i="8"/>
  <c r="CI299" i="8"/>
  <c r="CM299" i="8"/>
  <c r="CR299" i="8"/>
  <c r="CW299" i="8"/>
  <c r="DA299" i="8"/>
  <c r="DE299" i="8"/>
  <c r="DI299" i="8"/>
  <c r="BK299" i="8"/>
  <c r="BO299" i="8"/>
  <c r="BS299" i="8"/>
  <c r="BX299" i="8"/>
  <c r="CB299" i="8"/>
  <c r="CG299" i="8"/>
  <c r="CK299" i="8"/>
  <c r="CP299" i="8"/>
  <c r="CT299" i="8"/>
  <c r="CY299" i="8"/>
  <c r="DC299" i="8"/>
  <c r="DG299" i="8"/>
  <c r="BI297" i="8"/>
  <c r="BM297" i="8"/>
  <c r="BQ297" i="8"/>
  <c r="BU297" i="8"/>
  <c r="BZ297" i="8"/>
  <c r="CD297" i="8"/>
  <c r="CI297" i="8"/>
  <c r="CM297" i="8"/>
  <c r="CR297" i="8"/>
  <c r="CW297" i="8"/>
  <c r="DA297" i="8"/>
  <c r="DE297" i="8"/>
  <c r="DI297" i="8"/>
  <c r="BK297" i="8"/>
  <c r="BO297" i="8"/>
  <c r="BS297" i="8"/>
  <c r="BX297" i="8"/>
  <c r="CB297" i="8"/>
  <c r="CG297" i="8"/>
  <c r="CK297" i="8"/>
  <c r="CP297" i="8"/>
  <c r="CT297" i="8"/>
  <c r="CY297" i="8"/>
  <c r="DC297" i="8"/>
  <c r="DG297" i="8"/>
  <c r="BI295" i="8"/>
  <c r="BM295" i="8"/>
  <c r="BQ295" i="8"/>
  <c r="BU295" i="8"/>
  <c r="BZ295" i="8"/>
  <c r="CD295" i="8"/>
  <c r="CI295" i="8"/>
  <c r="CM295" i="8"/>
  <c r="CR295" i="8"/>
  <c r="CW295" i="8"/>
  <c r="DA295" i="8"/>
  <c r="DE295" i="8"/>
  <c r="DI295" i="8"/>
  <c r="BK295" i="8"/>
  <c r="BO295" i="8"/>
  <c r="BS295" i="8"/>
  <c r="BX295" i="8"/>
  <c r="CB295" i="8"/>
  <c r="CG295" i="8"/>
  <c r="CK295" i="8"/>
  <c r="CP295" i="8"/>
  <c r="CT295" i="8"/>
  <c r="CY295" i="8"/>
  <c r="DC295" i="8"/>
  <c r="DG295" i="8"/>
  <c r="BI293" i="8"/>
  <c r="BM293" i="8"/>
  <c r="BQ293" i="8"/>
  <c r="BU293" i="8"/>
  <c r="BZ293" i="8"/>
  <c r="CD293" i="8"/>
  <c r="CI293" i="8"/>
  <c r="CM293" i="8"/>
  <c r="CR293" i="8"/>
  <c r="CW293" i="8"/>
  <c r="DA293" i="8"/>
  <c r="DE293" i="8"/>
  <c r="DI293" i="8"/>
  <c r="BK293" i="8"/>
  <c r="BO293" i="8"/>
  <c r="BS293" i="8"/>
  <c r="BX293" i="8"/>
  <c r="CB293" i="8"/>
  <c r="CG293" i="8"/>
  <c r="CK293" i="8"/>
  <c r="CP293" i="8"/>
  <c r="CT293" i="8"/>
  <c r="CY293" i="8"/>
  <c r="DC293" i="8"/>
  <c r="DG293" i="8"/>
  <c r="BI291" i="8"/>
  <c r="BM291" i="8"/>
  <c r="BQ291" i="8"/>
  <c r="BU291" i="8"/>
  <c r="BZ291" i="8"/>
  <c r="CD291" i="8"/>
  <c r="CI291" i="8"/>
  <c r="CM291" i="8"/>
  <c r="CR291" i="8"/>
  <c r="CW291" i="8"/>
  <c r="DA291" i="8"/>
  <c r="DE291" i="8"/>
  <c r="DI291" i="8"/>
  <c r="BK291" i="8"/>
  <c r="BO291" i="8"/>
  <c r="BS291" i="8"/>
  <c r="BX291" i="8"/>
  <c r="CB291" i="8"/>
  <c r="CG291" i="8"/>
  <c r="CK291" i="8"/>
  <c r="CP291" i="8"/>
  <c r="CT291" i="8"/>
  <c r="CY291" i="8"/>
  <c r="DC291" i="8"/>
  <c r="DG291" i="8"/>
  <c r="BI289" i="8"/>
  <c r="BM289" i="8"/>
  <c r="BQ289" i="8"/>
  <c r="BU289" i="8"/>
  <c r="BZ289" i="8"/>
  <c r="CD289" i="8"/>
  <c r="CI289" i="8"/>
  <c r="CM289" i="8"/>
  <c r="CR289" i="8"/>
  <c r="CW289" i="8"/>
  <c r="DA289" i="8"/>
  <c r="DE289" i="8"/>
  <c r="DI289" i="8"/>
  <c r="BK289" i="8"/>
  <c r="BO289" i="8"/>
  <c r="BS289" i="8"/>
  <c r="BX289" i="8"/>
  <c r="CB289" i="8"/>
  <c r="CG289" i="8"/>
  <c r="CK289" i="8"/>
  <c r="CP289" i="8"/>
  <c r="CT289" i="8"/>
  <c r="CY289" i="8"/>
  <c r="DC289" i="8"/>
  <c r="DG289" i="8"/>
  <c r="BO287" i="8"/>
  <c r="BU287" i="8"/>
  <c r="CG287" i="8"/>
  <c r="CM287" i="8"/>
  <c r="CY287" i="8"/>
  <c r="DE287" i="8"/>
  <c r="BK287" i="8"/>
  <c r="BQ287" i="8"/>
  <c r="CB287" i="8"/>
  <c r="CI287" i="8"/>
  <c r="CT287" i="8"/>
  <c r="DA287" i="8"/>
  <c r="BM287" i="8"/>
  <c r="BX287" i="8"/>
  <c r="CD287" i="8"/>
  <c r="CP287" i="8"/>
  <c r="CW287" i="8"/>
  <c r="DG287" i="8"/>
  <c r="BI287" i="8"/>
  <c r="BS287" i="8"/>
  <c r="BZ287" i="8"/>
  <c r="CK287" i="8"/>
  <c r="CR287" i="8"/>
  <c r="DC287" i="8"/>
  <c r="DI287" i="8"/>
  <c r="BI285" i="8"/>
  <c r="BS285" i="8"/>
  <c r="BZ285" i="8"/>
  <c r="CK285" i="8"/>
  <c r="CR285" i="8"/>
  <c r="DC285" i="8"/>
  <c r="DI285" i="8"/>
  <c r="BO285" i="8"/>
  <c r="BU285" i="8"/>
  <c r="CG285" i="8"/>
  <c r="CM285" i="8"/>
  <c r="CY285" i="8"/>
  <c r="DE285" i="8"/>
  <c r="BK285" i="8"/>
  <c r="BQ285" i="8"/>
  <c r="CB285" i="8"/>
  <c r="CI285" i="8"/>
  <c r="CT285" i="8"/>
  <c r="DA285" i="8"/>
  <c r="BM285" i="8"/>
  <c r="BX285" i="8"/>
  <c r="CD285" i="8"/>
  <c r="CP285" i="8"/>
  <c r="CW285" i="8"/>
  <c r="DG285" i="8"/>
  <c r="BM283" i="8"/>
  <c r="BX283" i="8"/>
  <c r="CD283" i="8"/>
  <c r="CP283" i="8"/>
  <c r="CW283" i="8"/>
  <c r="DG283" i="8"/>
  <c r="BI283" i="8"/>
  <c r="BS283" i="8"/>
  <c r="BZ283" i="8"/>
  <c r="CK283" i="8"/>
  <c r="CR283" i="8"/>
  <c r="DC283" i="8"/>
  <c r="DI283" i="8"/>
  <c r="BO283" i="8"/>
  <c r="BU283" i="8"/>
  <c r="CG283" i="8"/>
  <c r="CM283" i="8"/>
  <c r="CY283" i="8"/>
  <c r="DE283" i="8"/>
  <c r="BK283" i="8"/>
  <c r="BQ283" i="8"/>
  <c r="CB283" i="8"/>
  <c r="CI283" i="8"/>
  <c r="CT283" i="8"/>
  <c r="DA283" i="8"/>
  <c r="BK281" i="8"/>
  <c r="BQ281" i="8"/>
  <c r="CB281" i="8"/>
  <c r="CI281" i="8"/>
  <c r="CT281" i="8"/>
  <c r="DA281" i="8"/>
  <c r="BM281" i="8"/>
  <c r="BX281" i="8"/>
  <c r="CD281" i="8"/>
  <c r="CP281" i="8"/>
  <c r="CW281" i="8"/>
  <c r="DG281" i="8"/>
  <c r="BI281" i="8"/>
  <c r="BS281" i="8"/>
  <c r="BZ281" i="8"/>
  <c r="CK281" i="8"/>
  <c r="CR281" i="8"/>
  <c r="DC281" i="8"/>
  <c r="DI281" i="8"/>
  <c r="BO281" i="8"/>
  <c r="BU281" i="8"/>
  <c r="CG281" i="8"/>
  <c r="CM281" i="8"/>
  <c r="CY281" i="8"/>
  <c r="DE281" i="8"/>
  <c r="BO279" i="8"/>
  <c r="BU279" i="8"/>
  <c r="CG279" i="8"/>
  <c r="CM279" i="8"/>
  <c r="CY279" i="8"/>
  <c r="DE279" i="8"/>
  <c r="BK279" i="8"/>
  <c r="BQ279" i="8"/>
  <c r="CB279" i="8"/>
  <c r="CI279" i="8"/>
  <c r="CT279" i="8"/>
  <c r="DA279" i="8"/>
  <c r="BM279" i="8"/>
  <c r="BX279" i="8"/>
  <c r="CD279" i="8"/>
  <c r="CP279" i="8"/>
  <c r="CW279" i="8"/>
  <c r="DG279" i="8"/>
  <c r="BI279" i="8"/>
  <c r="BS279" i="8"/>
  <c r="BZ279" i="8"/>
  <c r="CK279" i="8"/>
  <c r="CR279" i="8"/>
  <c r="DC279" i="8"/>
  <c r="DI279" i="8"/>
  <c r="BK277" i="8"/>
  <c r="BS277" i="8"/>
  <c r="BZ277" i="8"/>
  <c r="CK277" i="8"/>
  <c r="CR277" i="8"/>
  <c r="DC277" i="8"/>
  <c r="DI277" i="8"/>
  <c r="BM277" i="8"/>
  <c r="BU277" i="8"/>
  <c r="CG277" i="8"/>
  <c r="CM277" i="8"/>
  <c r="CY277" i="8"/>
  <c r="DE277" i="8"/>
  <c r="BO277" i="8"/>
  <c r="CB277" i="8"/>
  <c r="CI277" i="8"/>
  <c r="CT277" i="8"/>
  <c r="DA277" i="8"/>
  <c r="BI277" i="8"/>
  <c r="BQ277" i="8"/>
  <c r="BX277" i="8"/>
  <c r="CD277" i="8"/>
  <c r="CP277" i="8"/>
  <c r="CW277" i="8"/>
  <c r="DG277" i="8"/>
  <c r="BO275" i="8"/>
  <c r="BX275" i="8"/>
  <c r="CG275" i="8"/>
  <c r="CP275" i="8"/>
  <c r="CY275" i="8"/>
  <c r="DG275" i="8"/>
  <c r="BI275" i="8"/>
  <c r="BQ275" i="8"/>
  <c r="BZ275" i="8"/>
  <c r="CI275" i="8"/>
  <c r="CR275" i="8"/>
  <c r="DA275" i="8"/>
  <c r="DI275" i="8"/>
  <c r="BK275" i="8"/>
  <c r="BS275" i="8"/>
  <c r="CB275" i="8"/>
  <c r="CK275" i="8"/>
  <c r="CT275" i="8"/>
  <c r="DC275" i="8"/>
  <c r="BM275" i="8"/>
  <c r="BU275" i="8"/>
  <c r="CD275" i="8"/>
  <c r="CM275" i="8"/>
  <c r="CW275" i="8"/>
  <c r="DE275" i="8"/>
  <c r="BK273" i="8"/>
  <c r="BS273" i="8"/>
  <c r="CB273" i="8"/>
  <c r="CK273" i="8"/>
  <c r="CT273" i="8"/>
  <c r="DC273" i="8"/>
  <c r="BM273" i="8"/>
  <c r="BU273" i="8"/>
  <c r="CD273" i="8"/>
  <c r="CM273" i="8"/>
  <c r="CW273" i="8"/>
  <c r="DE273" i="8"/>
  <c r="BO273" i="8"/>
  <c r="BX273" i="8"/>
  <c r="CG273" i="8"/>
  <c r="CP273" i="8"/>
  <c r="CY273" i="8"/>
  <c r="DG273" i="8"/>
  <c r="BI273" i="8"/>
  <c r="BQ273" i="8"/>
  <c r="BZ273" i="8"/>
  <c r="CI273" i="8"/>
  <c r="CR273" i="8"/>
  <c r="DA273" i="8"/>
  <c r="DI273" i="8"/>
  <c r="BO271" i="8"/>
  <c r="BX271" i="8"/>
  <c r="CG271" i="8"/>
  <c r="CP271" i="8"/>
  <c r="CY271" i="8"/>
  <c r="DG271" i="8"/>
  <c r="BI271" i="8"/>
  <c r="BQ271" i="8"/>
  <c r="BZ271" i="8"/>
  <c r="CI271" i="8"/>
  <c r="CR271" i="8"/>
  <c r="DA271" i="8"/>
  <c r="DI271" i="8"/>
  <c r="BK271" i="8"/>
  <c r="BS271" i="8"/>
  <c r="CB271" i="8"/>
  <c r="CK271" i="8"/>
  <c r="CT271" i="8"/>
  <c r="DC271" i="8"/>
  <c r="BM271" i="8"/>
  <c r="BU271" i="8"/>
  <c r="CD271" i="8"/>
  <c r="CM271" i="8"/>
  <c r="CW271" i="8"/>
  <c r="DE271" i="8"/>
  <c r="BK269" i="8"/>
  <c r="BS269" i="8"/>
  <c r="CB269" i="8"/>
  <c r="CK269" i="8"/>
  <c r="CT269" i="8"/>
  <c r="DC269" i="8"/>
  <c r="BM269" i="8"/>
  <c r="BU269" i="8"/>
  <c r="CD269" i="8"/>
  <c r="CM269" i="8"/>
  <c r="CW269" i="8"/>
  <c r="DE269" i="8"/>
  <c r="BO269" i="8"/>
  <c r="BX269" i="8"/>
  <c r="CG269" i="8"/>
  <c r="CP269" i="8"/>
  <c r="CY269" i="8"/>
  <c r="DG269" i="8"/>
  <c r="BI269" i="8"/>
  <c r="BQ269" i="8"/>
  <c r="BZ269" i="8"/>
  <c r="CI269" i="8"/>
  <c r="CR269" i="8"/>
  <c r="DA269" i="8"/>
  <c r="DI269" i="8"/>
  <c r="BO267" i="8"/>
  <c r="BX267" i="8"/>
  <c r="CG267" i="8"/>
  <c r="CP267" i="8"/>
  <c r="CY267" i="8"/>
  <c r="DG267" i="8"/>
  <c r="BI267" i="8"/>
  <c r="BQ267" i="8"/>
  <c r="BZ267" i="8"/>
  <c r="CI267" i="8"/>
  <c r="CR267" i="8"/>
  <c r="DA267" i="8"/>
  <c r="DI267" i="8"/>
  <c r="BK267" i="8"/>
  <c r="BS267" i="8"/>
  <c r="CB267" i="8"/>
  <c r="CK267" i="8"/>
  <c r="CT267" i="8"/>
  <c r="DC267" i="8"/>
  <c r="BM267" i="8"/>
  <c r="BU267" i="8"/>
  <c r="CD267" i="8"/>
  <c r="CM267" i="8"/>
  <c r="CW267" i="8"/>
  <c r="DE267" i="8"/>
  <c r="BK265" i="8"/>
  <c r="BO265" i="8"/>
  <c r="BS265" i="8"/>
  <c r="BX265" i="8"/>
  <c r="CB265" i="8"/>
  <c r="CG265" i="8"/>
  <c r="CK265" i="8"/>
  <c r="CP265" i="8"/>
  <c r="CT265" i="8"/>
  <c r="CY265" i="8"/>
  <c r="DC265" i="8"/>
  <c r="DG265" i="8"/>
  <c r="BM265" i="8"/>
  <c r="CD265" i="8"/>
  <c r="CW265" i="8"/>
  <c r="BQ265" i="8"/>
  <c r="CI265" i="8"/>
  <c r="DA265" i="8"/>
  <c r="BU265" i="8"/>
  <c r="CM265" i="8"/>
  <c r="DE265" i="8"/>
  <c r="BI265" i="8"/>
  <c r="BZ265" i="8"/>
  <c r="CR265" i="8"/>
  <c r="DI265" i="8"/>
  <c r="BK263" i="8"/>
  <c r="BO263" i="8"/>
  <c r="BS263" i="8"/>
  <c r="BX263" i="8"/>
  <c r="CB263" i="8"/>
  <c r="CG263" i="8"/>
  <c r="CK263" i="8"/>
  <c r="CP263" i="8"/>
  <c r="CT263" i="8"/>
  <c r="CY263" i="8"/>
  <c r="DC263" i="8"/>
  <c r="DG263" i="8"/>
  <c r="BQ263" i="8"/>
  <c r="CI263" i="8"/>
  <c r="DA263" i="8"/>
  <c r="BU263" i="8"/>
  <c r="CM263" i="8"/>
  <c r="DE263" i="8"/>
  <c r="BI263" i="8"/>
  <c r="BZ263" i="8"/>
  <c r="CR263" i="8"/>
  <c r="DI263" i="8"/>
  <c r="BM263" i="8"/>
  <c r="CD263" i="8"/>
  <c r="CW263" i="8"/>
  <c r="BK261" i="8"/>
  <c r="BO261" i="8"/>
  <c r="BS261" i="8"/>
  <c r="BX261" i="8"/>
  <c r="CB261" i="8"/>
  <c r="CG261" i="8"/>
  <c r="CK261" i="8"/>
  <c r="CP261" i="8"/>
  <c r="CT261" i="8"/>
  <c r="CY261" i="8"/>
  <c r="DC261" i="8"/>
  <c r="DG261" i="8"/>
  <c r="BU261" i="8"/>
  <c r="CM261" i="8"/>
  <c r="DE261" i="8"/>
  <c r="BI261" i="8"/>
  <c r="BZ261" i="8"/>
  <c r="CR261" i="8"/>
  <c r="DI261" i="8"/>
  <c r="BM261" i="8"/>
  <c r="CD261" i="8"/>
  <c r="CW261" i="8"/>
  <c r="BQ261" i="8"/>
  <c r="CI261" i="8"/>
  <c r="DA261" i="8"/>
  <c r="BK259" i="8"/>
  <c r="BO259" i="8"/>
  <c r="BS259" i="8"/>
  <c r="BX259" i="8"/>
  <c r="CB259" i="8"/>
  <c r="CG259" i="8"/>
  <c r="CK259" i="8"/>
  <c r="CP259" i="8"/>
  <c r="CT259" i="8"/>
  <c r="CY259" i="8"/>
  <c r="DC259" i="8"/>
  <c r="DG259" i="8"/>
  <c r="BI259" i="8"/>
  <c r="BZ259" i="8"/>
  <c r="CR259" i="8"/>
  <c r="DI259" i="8"/>
  <c r="BM259" i="8"/>
  <c r="CD259" i="8"/>
  <c r="CW259" i="8"/>
  <c r="BQ259" i="8"/>
  <c r="CI259" i="8"/>
  <c r="DA259" i="8"/>
  <c r="BU259" i="8"/>
  <c r="CM259" i="8"/>
  <c r="DE259" i="8"/>
  <c r="BK257" i="8"/>
  <c r="BO257" i="8"/>
  <c r="BS257" i="8"/>
  <c r="BX257" i="8"/>
  <c r="CB257" i="8"/>
  <c r="CG257" i="8"/>
  <c r="CK257" i="8"/>
  <c r="CP257" i="8"/>
  <c r="CT257" i="8"/>
  <c r="CY257" i="8"/>
  <c r="DC257" i="8"/>
  <c r="DG257" i="8"/>
  <c r="BM257" i="8"/>
  <c r="CD257" i="8"/>
  <c r="CW257" i="8"/>
  <c r="BQ257" i="8"/>
  <c r="CI257" i="8"/>
  <c r="DA257" i="8"/>
  <c r="BU257" i="8"/>
  <c r="CM257" i="8"/>
  <c r="DE257" i="8"/>
  <c r="BI257" i="8"/>
  <c r="BZ257" i="8"/>
  <c r="CR257" i="8"/>
  <c r="DI257" i="8"/>
  <c r="BK255" i="8"/>
  <c r="BO255" i="8"/>
  <c r="BS255" i="8"/>
  <c r="BX255" i="8"/>
  <c r="CB255" i="8"/>
  <c r="CG255" i="8"/>
  <c r="CK255" i="8"/>
  <c r="CP255" i="8"/>
  <c r="CT255" i="8"/>
  <c r="CY255" i="8"/>
  <c r="DC255" i="8"/>
  <c r="DG255" i="8"/>
  <c r="BQ255" i="8"/>
  <c r="CI255" i="8"/>
  <c r="DA255" i="8"/>
  <c r="BU255" i="8"/>
  <c r="CM255" i="8"/>
  <c r="DE255" i="8"/>
  <c r="BI255" i="8"/>
  <c r="BZ255" i="8"/>
  <c r="CR255" i="8"/>
  <c r="DI255" i="8"/>
  <c r="BM255" i="8"/>
  <c r="CD255" i="8"/>
  <c r="CW255" i="8"/>
  <c r="BK253" i="8"/>
  <c r="BO253" i="8"/>
  <c r="BS253" i="8"/>
  <c r="BX253" i="8"/>
  <c r="CB253" i="8"/>
  <c r="CG253" i="8"/>
  <c r="CK253" i="8"/>
  <c r="CP253" i="8"/>
  <c r="CT253" i="8"/>
  <c r="CY253" i="8"/>
  <c r="DC253" i="8"/>
  <c r="DG253" i="8"/>
  <c r="BU253" i="8"/>
  <c r="CM253" i="8"/>
  <c r="DE253" i="8"/>
  <c r="BI253" i="8"/>
  <c r="BZ253" i="8"/>
  <c r="CR253" i="8"/>
  <c r="DI253" i="8"/>
  <c r="BM253" i="8"/>
  <c r="CD253" i="8"/>
  <c r="CW253" i="8"/>
  <c r="BQ253" i="8"/>
  <c r="CI253" i="8"/>
  <c r="DA253" i="8"/>
  <c r="BI251" i="8"/>
  <c r="BM251" i="8"/>
  <c r="BQ251" i="8"/>
  <c r="BU251" i="8"/>
  <c r="BZ251" i="8"/>
  <c r="CD251" i="8"/>
  <c r="CI251" i="8"/>
  <c r="CM251" i="8"/>
  <c r="CR251" i="8"/>
  <c r="CW251" i="8"/>
  <c r="DA251" i="8"/>
  <c r="DE251" i="8"/>
  <c r="DI251" i="8"/>
  <c r="BK251" i="8"/>
  <c r="BO251" i="8"/>
  <c r="BS251" i="8"/>
  <c r="BX251" i="8"/>
  <c r="CB251" i="8"/>
  <c r="CG251" i="8"/>
  <c r="CK251" i="8"/>
  <c r="CP251" i="8"/>
  <c r="CT251" i="8"/>
  <c r="CY251" i="8"/>
  <c r="DC251" i="8"/>
  <c r="DG251" i="8"/>
  <c r="BI249" i="8"/>
  <c r="BM249" i="8"/>
  <c r="BQ249" i="8"/>
  <c r="BU249" i="8"/>
  <c r="BZ249" i="8"/>
  <c r="CD249" i="8"/>
  <c r="CI249" i="8"/>
  <c r="CM249" i="8"/>
  <c r="CR249" i="8"/>
  <c r="CW249" i="8"/>
  <c r="DA249" i="8"/>
  <c r="DE249" i="8"/>
  <c r="DI249" i="8"/>
  <c r="BK249" i="8"/>
  <c r="BO249" i="8"/>
  <c r="BS249" i="8"/>
  <c r="BX249" i="8"/>
  <c r="CB249" i="8"/>
  <c r="CG249" i="8"/>
  <c r="CK249" i="8"/>
  <c r="CP249" i="8"/>
  <c r="CT249" i="8"/>
  <c r="CY249" i="8"/>
  <c r="DC249" i="8"/>
  <c r="DG249" i="8"/>
  <c r="BI247" i="8"/>
  <c r="BM247" i="8"/>
  <c r="BQ247" i="8"/>
  <c r="BU247" i="8"/>
  <c r="BZ247" i="8"/>
  <c r="CD247" i="8"/>
  <c r="CI247" i="8"/>
  <c r="CM247" i="8"/>
  <c r="CR247" i="8"/>
  <c r="CW247" i="8"/>
  <c r="DA247" i="8"/>
  <c r="DE247" i="8"/>
  <c r="DI247" i="8"/>
  <c r="BK247" i="8"/>
  <c r="BO247" i="8"/>
  <c r="BS247" i="8"/>
  <c r="BX247" i="8"/>
  <c r="CB247" i="8"/>
  <c r="CG247" i="8"/>
  <c r="CK247" i="8"/>
  <c r="CP247" i="8"/>
  <c r="CT247" i="8"/>
  <c r="CY247" i="8"/>
  <c r="DC247" i="8"/>
  <c r="DG247" i="8"/>
  <c r="BI245" i="8"/>
  <c r="BM245" i="8"/>
  <c r="BQ245" i="8"/>
  <c r="BU245" i="8"/>
  <c r="BZ245" i="8"/>
  <c r="CD245" i="8"/>
  <c r="CI245" i="8"/>
  <c r="CM245" i="8"/>
  <c r="CR245" i="8"/>
  <c r="CW245" i="8"/>
  <c r="DA245" i="8"/>
  <c r="DE245" i="8"/>
  <c r="DI245" i="8"/>
  <c r="BK245" i="8"/>
  <c r="BO245" i="8"/>
  <c r="BS245" i="8"/>
  <c r="BX245" i="8"/>
  <c r="CB245" i="8"/>
  <c r="CG245" i="8"/>
  <c r="CK245" i="8"/>
  <c r="CP245" i="8"/>
  <c r="CT245" i="8"/>
  <c r="CY245" i="8"/>
  <c r="DC245" i="8"/>
  <c r="DG245" i="8"/>
  <c r="BI243" i="8"/>
  <c r="BM243" i="8"/>
  <c r="BQ243" i="8"/>
  <c r="BU243" i="8"/>
  <c r="BZ243" i="8"/>
  <c r="CD243" i="8"/>
  <c r="CI243" i="8"/>
  <c r="CM243" i="8"/>
  <c r="CR243" i="8"/>
  <c r="CW243" i="8"/>
  <c r="DA243" i="8"/>
  <c r="DE243" i="8"/>
  <c r="DI243" i="8"/>
  <c r="BK243" i="8"/>
  <c r="CB243" i="8"/>
  <c r="CT243" i="8"/>
  <c r="BX243" i="8"/>
  <c r="CP243" i="8"/>
  <c r="DG243" i="8"/>
  <c r="BS243" i="8"/>
  <c r="CK243" i="8"/>
  <c r="DC243" i="8"/>
  <c r="BO243" i="8"/>
  <c r="CG243" i="8"/>
  <c r="CY243" i="8"/>
  <c r="BI241" i="8"/>
  <c r="BM241" i="8"/>
  <c r="BQ241" i="8"/>
  <c r="BU241" i="8"/>
  <c r="BZ241" i="8"/>
  <c r="CD241" i="8"/>
  <c r="CI241" i="8"/>
  <c r="CM241" i="8"/>
  <c r="BO241" i="8"/>
  <c r="CG241" i="8"/>
  <c r="CR241" i="8"/>
  <c r="CW241" i="8"/>
  <c r="DA241" i="8"/>
  <c r="DE241" i="8"/>
  <c r="DI241" i="8"/>
  <c r="CK241" i="8"/>
  <c r="CY241" i="8"/>
  <c r="BX241" i="8"/>
  <c r="CT241" i="8"/>
  <c r="BK241" i="8"/>
  <c r="CP241" i="8"/>
  <c r="DG241" i="8"/>
  <c r="BS241" i="8"/>
  <c r="CB241" i="8"/>
  <c r="DC241" i="8"/>
  <c r="BI239" i="8"/>
  <c r="BM239" i="8"/>
  <c r="BQ239" i="8"/>
  <c r="BU239" i="8"/>
  <c r="BZ239" i="8"/>
  <c r="CD239" i="8"/>
  <c r="CI239" i="8"/>
  <c r="CM239" i="8"/>
  <c r="CR239" i="8"/>
  <c r="CW239" i="8"/>
  <c r="DA239" i="8"/>
  <c r="DE239" i="8"/>
  <c r="DI239" i="8"/>
  <c r="BS239" i="8"/>
  <c r="CK239" i="8"/>
  <c r="DC239" i="8"/>
  <c r="BO239" i="8"/>
  <c r="CT239" i="8"/>
  <c r="BX239" i="8"/>
  <c r="CG239" i="8"/>
  <c r="BK239" i="8"/>
  <c r="CP239" i="8"/>
  <c r="CY239" i="8"/>
  <c r="CB239" i="8"/>
  <c r="DG239" i="8"/>
  <c r="BI237" i="8"/>
  <c r="BM237" i="8"/>
  <c r="BQ237" i="8"/>
  <c r="BU237" i="8"/>
  <c r="BZ237" i="8"/>
  <c r="CD237" i="8"/>
  <c r="CI237" i="8"/>
  <c r="CM237" i="8"/>
  <c r="CR237" i="8"/>
  <c r="CW237" i="8"/>
  <c r="DA237" i="8"/>
  <c r="DE237" i="8"/>
  <c r="DI237" i="8"/>
  <c r="BO237" i="8"/>
  <c r="CG237" i="8"/>
  <c r="CY237" i="8"/>
  <c r="BX237" i="8"/>
  <c r="CP237" i="8"/>
  <c r="DG237" i="8"/>
  <c r="BS237" i="8"/>
  <c r="DC237" i="8"/>
  <c r="BK237" i="8"/>
  <c r="CT237" i="8"/>
  <c r="CK237" i="8"/>
  <c r="CB237" i="8"/>
  <c r="BI235" i="8"/>
  <c r="BM235" i="8"/>
  <c r="BQ235" i="8"/>
  <c r="BU235" i="8"/>
  <c r="BZ235" i="8"/>
  <c r="CD235" i="8"/>
  <c r="CI235" i="8"/>
  <c r="CM235" i="8"/>
  <c r="CR235" i="8"/>
  <c r="CW235" i="8"/>
  <c r="DA235" i="8"/>
  <c r="DE235" i="8"/>
  <c r="DI235" i="8"/>
  <c r="BS235" i="8"/>
  <c r="CK235" i="8"/>
  <c r="DC235" i="8"/>
  <c r="BK235" i="8"/>
  <c r="CB235" i="8"/>
  <c r="CT235" i="8"/>
  <c r="BX235" i="8"/>
  <c r="DG235" i="8"/>
  <c r="BO235" i="8"/>
  <c r="CY235" i="8"/>
  <c r="CP235" i="8"/>
  <c r="CG235" i="8"/>
  <c r="BI233" i="8"/>
  <c r="BM233" i="8"/>
  <c r="BQ233" i="8"/>
  <c r="BU233" i="8"/>
  <c r="BZ233" i="8"/>
  <c r="CD233" i="8"/>
  <c r="CI233" i="8"/>
  <c r="CM233" i="8"/>
  <c r="CR233" i="8"/>
  <c r="CW233" i="8"/>
  <c r="DA233" i="8"/>
  <c r="DE233" i="8"/>
  <c r="DI233" i="8"/>
  <c r="BX233" i="8"/>
  <c r="CP233" i="8"/>
  <c r="DG233" i="8"/>
  <c r="BO233" i="8"/>
  <c r="CG233" i="8"/>
  <c r="CY233" i="8"/>
  <c r="CB233" i="8"/>
  <c r="BS233" i="8"/>
  <c r="DC233" i="8"/>
  <c r="BK233" i="8"/>
  <c r="CT233" i="8"/>
  <c r="CK233" i="8"/>
  <c r="BI231" i="8"/>
  <c r="BM231" i="8"/>
  <c r="BQ231" i="8"/>
  <c r="BU231" i="8"/>
  <c r="BZ231" i="8"/>
  <c r="CD231" i="8"/>
  <c r="CI231" i="8"/>
  <c r="CM231" i="8"/>
  <c r="CR231" i="8"/>
  <c r="CW231" i="8"/>
  <c r="DA231" i="8"/>
  <c r="DE231" i="8"/>
  <c r="DI231" i="8"/>
  <c r="BK231" i="8"/>
  <c r="CB231" i="8"/>
  <c r="CT231" i="8"/>
  <c r="BS231" i="8"/>
  <c r="CK231" i="8"/>
  <c r="DC231" i="8"/>
  <c r="CG231" i="8"/>
  <c r="BX231" i="8"/>
  <c r="DG231" i="8"/>
  <c r="BO231" i="8"/>
  <c r="CY231" i="8"/>
  <c r="CP231" i="8"/>
  <c r="BI229" i="8"/>
  <c r="BM229" i="8"/>
  <c r="BQ229" i="8"/>
  <c r="BU229" i="8"/>
  <c r="BZ229" i="8"/>
  <c r="CD229" i="8"/>
  <c r="CI229" i="8"/>
  <c r="CM229" i="8"/>
  <c r="CR229" i="8"/>
  <c r="CW229" i="8"/>
  <c r="DA229" i="8"/>
  <c r="DE229" i="8"/>
  <c r="DI229" i="8"/>
  <c r="BO229" i="8"/>
  <c r="CG229" i="8"/>
  <c r="CY229" i="8"/>
  <c r="BX229" i="8"/>
  <c r="CP229" i="8"/>
  <c r="DG229" i="8"/>
  <c r="CK229" i="8"/>
  <c r="CB229" i="8"/>
  <c r="BS229" i="8"/>
  <c r="DC229" i="8"/>
  <c r="BK229" i="8"/>
  <c r="CT229" i="8"/>
  <c r="BI227" i="8"/>
  <c r="BM227" i="8"/>
  <c r="BQ227" i="8"/>
  <c r="BU227" i="8"/>
  <c r="BZ227" i="8"/>
  <c r="CD227" i="8"/>
  <c r="CI227" i="8"/>
  <c r="CM227" i="8"/>
  <c r="CR227" i="8"/>
  <c r="CW227" i="8"/>
  <c r="DA227" i="8"/>
  <c r="DE227" i="8"/>
  <c r="DI227" i="8"/>
  <c r="BS227" i="8"/>
  <c r="CK227" i="8"/>
  <c r="DC227" i="8"/>
  <c r="BK227" i="8"/>
  <c r="CB227" i="8"/>
  <c r="CT227" i="8"/>
  <c r="CP227" i="8"/>
  <c r="CG227" i="8"/>
  <c r="BX227" i="8"/>
  <c r="DG227" i="8"/>
  <c r="BO227" i="8"/>
  <c r="CY227" i="8"/>
  <c r="BI225" i="8"/>
  <c r="BM225" i="8"/>
  <c r="BQ225" i="8"/>
  <c r="BU225" i="8"/>
  <c r="BZ225" i="8"/>
  <c r="CD225" i="8"/>
  <c r="CI225" i="8"/>
  <c r="CM225" i="8"/>
  <c r="CR225" i="8"/>
  <c r="CW225" i="8"/>
  <c r="DA225" i="8"/>
  <c r="DE225" i="8"/>
  <c r="DI225" i="8"/>
  <c r="BX225" i="8"/>
  <c r="CP225" i="8"/>
  <c r="DG225" i="8"/>
  <c r="BO225" i="8"/>
  <c r="CG225" i="8"/>
  <c r="CY225" i="8"/>
  <c r="BK225" i="8"/>
  <c r="CT225" i="8"/>
  <c r="CK225" i="8"/>
  <c r="CB225" i="8"/>
  <c r="BS225" i="8"/>
  <c r="DC225" i="8"/>
  <c r="BI223" i="8"/>
  <c r="BM223" i="8"/>
  <c r="BQ223" i="8"/>
  <c r="BU223" i="8"/>
  <c r="BZ223" i="8"/>
  <c r="CD223" i="8"/>
  <c r="CI223" i="8"/>
  <c r="CM223" i="8"/>
  <c r="CR223" i="8"/>
  <c r="CW223" i="8"/>
  <c r="DA223" i="8"/>
  <c r="DE223" i="8"/>
  <c r="DI223" i="8"/>
  <c r="BK223" i="8"/>
  <c r="CB223" i="8"/>
  <c r="CT223" i="8"/>
  <c r="BS223" i="8"/>
  <c r="CK223" i="8"/>
  <c r="DC223" i="8"/>
  <c r="BO223" i="8"/>
  <c r="CY223" i="8"/>
  <c r="CP223" i="8"/>
  <c r="CG223" i="8"/>
  <c r="BX223" i="8"/>
  <c r="DG223" i="8"/>
  <c r="BI221" i="8"/>
  <c r="BM221" i="8"/>
  <c r="BQ221" i="8"/>
  <c r="BU221" i="8"/>
  <c r="BZ221" i="8"/>
  <c r="CD221" i="8"/>
  <c r="CI221" i="8"/>
  <c r="CM221" i="8"/>
  <c r="CR221" i="8"/>
  <c r="CW221" i="8"/>
  <c r="DA221" i="8"/>
  <c r="DE221" i="8"/>
  <c r="DI221" i="8"/>
  <c r="BO221" i="8"/>
  <c r="CG221" i="8"/>
  <c r="CY221" i="8"/>
  <c r="BK221" i="8"/>
  <c r="CB221" i="8"/>
  <c r="CT221" i="8"/>
  <c r="BX221" i="8"/>
  <c r="CP221" i="8"/>
  <c r="DG221" i="8"/>
  <c r="CK221" i="8"/>
  <c r="BS221" i="8"/>
  <c r="DC221" i="8"/>
  <c r="BI219" i="8"/>
  <c r="BM219" i="8"/>
  <c r="BQ219" i="8"/>
  <c r="BU219" i="8"/>
  <c r="BZ219" i="8"/>
  <c r="CD219" i="8"/>
  <c r="CI219" i="8"/>
  <c r="CM219" i="8"/>
  <c r="CR219" i="8"/>
  <c r="CW219" i="8"/>
  <c r="DA219" i="8"/>
  <c r="DE219" i="8"/>
  <c r="DI219" i="8"/>
  <c r="BX219" i="8"/>
  <c r="BS219" i="8"/>
  <c r="CK219" i="8"/>
  <c r="DC219" i="8"/>
  <c r="BO219" i="8"/>
  <c r="CG219" i="8"/>
  <c r="CY219" i="8"/>
  <c r="BK219" i="8"/>
  <c r="CB219" i="8"/>
  <c r="CT219" i="8"/>
  <c r="DG219" i="8"/>
  <c r="CP219" i="8"/>
  <c r="BI217" i="8"/>
  <c r="BM217" i="8"/>
  <c r="BQ217" i="8"/>
  <c r="BU217" i="8"/>
  <c r="BZ217" i="8"/>
  <c r="CD217" i="8"/>
  <c r="CI217" i="8"/>
  <c r="CM217" i="8"/>
  <c r="CR217" i="8"/>
  <c r="CW217" i="8"/>
  <c r="DA217" i="8"/>
  <c r="DE217" i="8"/>
  <c r="DI217" i="8"/>
  <c r="BX217" i="8"/>
  <c r="CP217" i="8"/>
  <c r="DG217" i="8"/>
  <c r="BO217" i="8"/>
  <c r="CG217" i="8"/>
  <c r="CY217" i="8"/>
  <c r="BS217" i="8"/>
  <c r="DC217" i="8"/>
  <c r="BK217" i="8"/>
  <c r="CT217" i="8"/>
  <c r="CK217" i="8"/>
  <c r="CB217" i="8"/>
  <c r="BK215" i="8"/>
  <c r="BO215" i="8"/>
  <c r="BS215" i="8"/>
  <c r="BX215" i="8"/>
  <c r="CB215" i="8"/>
  <c r="CG215" i="8"/>
  <c r="BI215" i="8"/>
  <c r="BM215" i="8"/>
  <c r="BQ215" i="8"/>
  <c r="BU215" i="8"/>
  <c r="BZ215" i="8"/>
  <c r="CD215" i="8"/>
  <c r="CI215" i="8"/>
  <c r="CM215" i="8"/>
  <c r="CR215" i="8"/>
  <c r="CW215" i="8"/>
  <c r="DA215" i="8"/>
  <c r="DE215" i="8"/>
  <c r="DI215" i="8"/>
  <c r="CT215" i="8"/>
  <c r="CK215" i="8"/>
  <c r="DC215" i="8"/>
  <c r="DG215" i="8"/>
  <c r="CY215" i="8"/>
  <c r="CP215" i="8"/>
  <c r="BK213" i="8"/>
  <c r="BO213" i="8"/>
  <c r="BS213" i="8"/>
  <c r="BX213" i="8"/>
  <c r="CB213" i="8"/>
  <c r="CG213" i="8"/>
  <c r="CK213" i="8"/>
  <c r="CP213" i="8"/>
  <c r="CT213" i="8"/>
  <c r="CY213" i="8"/>
  <c r="DC213" i="8"/>
  <c r="DG213" i="8"/>
  <c r="BI213" i="8"/>
  <c r="BM213" i="8"/>
  <c r="BQ213" i="8"/>
  <c r="BU213" i="8"/>
  <c r="BZ213" i="8"/>
  <c r="CD213" i="8"/>
  <c r="CI213" i="8"/>
  <c r="CM213" i="8"/>
  <c r="CR213" i="8"/>
  <c r="CW213" i="8"/>
  <c r="DA213" i="8"/>
  <c r="DE213" i="8"/>
  <c r="DI213" i="8"/>
  <c r="BK211" i="8"/>
  <c r="BO211" i="8"/>
  <c r="BS211" i="8"/>
  <c r="BX211" i="8"/>
  <c r="CB211" i="8"/>
  <c r="CG211" i="8"/>
  <c r="CK211" i="8"/>
  <c r="CP211" i="8"/>
  <c r="CT211" i="8"/>
  <c r="CY211" i="8"/>
  <c r="DC211" i="8"/>
  <c r="DG211" i="8"/>
  <c r="BI211" i="8"/>
  <c r="BM211" i="8"/>
  <c r="BQ211" i="8"/>
  <c r="BU211" i="8"/>
  <c r="BZ211" i="8"/>
  <c r="CD211" i="8"/>
  <c r="CI211" i="8"/>
  <c r="CM211" i="8"/>
  <c r="CR211" i="8"/>
  <c r="CW211" i="8"/>
  <c r="DA211" i="8"/>
  <c r="DE211" i="8"/>
  <c r="DI211" i="8"/>
  <c r="BK209" i="8"/>
  <c r="BO209" i="8"/>
  <c r="BS209" i="8"/>
  <c r="BX209" i="8"/>
  <c r="CB209" i="8"/>
  <c r="CG209" i="8"/>
  <c r="CK209" i="8"/>
  <c r="CP209" i="8"/>
  <c r="CT209" i="8"/>
  <c r="CY209" i="8"/>
  <c r="DC209" i="8"/>
  <c r="DG209" i="8"/>
  <c r="BI209" i="8"/>
  <c r="BM209" i="8"/>
  <c r="BQ209" i="8"/>
  <c r="BU209" i="8"/>
  <c r="BZ209" i="8"/>
  <c r="CD209" i="8"/>
  <c r="CI209" i="8"/>
  <c r="CM209" i="8"/>
  <c r="CR209" i="8"/>
  <c r="CW209" i="8"/>
  <c r="DA209" i="8"/>
  <c r="DE209" i="8"/>
  <c r="DI209" i="8"/>
  <c r="BK207" i="8"/>
  <c r="BO207" i="8"/>
  <c r="BS207" i="8"/>
  <c r="BX207" i="8"/>
  <c r="CB207" i="8"/>
  <c r="CG207" i="8"/>
  <c r="CK207" i="8"/>
  <c r="CP207" i="8"/>
  <c r="CT207" i="8"/>
  <c r="CY207" i="8"/>
  <c r="DC207" i="8"/>
  <c r="DG207" i="8"/>
  <c r="BI207" i="8"/>
  <c r="BM207" i="8"/>
  <c r="BQ207" i="8"/>
  <c r="BU207" i="8"/>
  <c r="BZ207" i="8"/>
  <c r="CD207" i="8"/>
  <c r="CI207" i="8"/>
  <c r="CM207" i="8"/>
  <c r="CR207" i="8"/>
  <c r="CW207" i="8"/>
  <c r="DA207" i="8"/>
  <c r="DE207" i="8"/>
  <c r="DI207" i="8"/>
  <c r="BK205" i="8"/>
  <c r="BO205" i="8"/>
  <c r="BS205" i="8"/>
  <c r="BX205" i="8"/>
  <c r="CB205" i="8"/>
  <c r="CG205" i="8"/>
  <c r="CK205" i="8"/>
  <c r="CP205" i="8"/>
  <c r="CT205" i="8"/>
  <c r="CY205" i="8"/>
  <c r="DC205" i="8"/>
  <c r="DG205" i="8"/>
  <c r="BI205" i="8"/>
  <c r="BM205" i="8"/>
  <c r="BQ205" i="8"/>
  <c r="BU205" i="8"/>
  <c r="BZ205" i="8"/>
  <c r="CD205" i="8"/>
  <c r="CI205" i="8"/>
  <c r="CM205" i="8"/>
  <c r="CR205" i="8"/>
  <c r="CW205" i="8"/>
  <c r="DA205" i="8"/>
  <c r="DE205" i="8"/>
  <c r="DI205" i="8"/>
  <c r="BK203" i="8"/>
  <c r="BO203" i="8"/>
  <c r="BS203" i="8"/>
  <c r="BX203" i="8"/>
  <c r="CB203" i="8"/>
  <c r="CG203" i="8"/>
  <c r="CK203" i="8"/>
  <c r="CP203" i="8"/>
  <c r="CT203" i="8"/>
  <c r="CY203" i="8"/>
  <c r="DC203" i="8"/>
  <c r="DG203" i="8"/>
  <c r="BI203" i="8"/>
  <c r="BM203" i="8"/>
  <c r="BQ203" i="8"/>
  <c r="BU203" i="8"/>
  <c r="BZ203" i="8"/>
  <c r="CD203" i="8"/>
  <c r="CI203" i="8"/>
  <c r="CM203" i="8"/>
  <c r="CR203" i="8"/>
  <c r="CW203" i="8"/>
  <c r="DA203" i="8"/>
  <c r="DE203" i="8"/>
  <c r="DI203" i="8"/>
  <c r="BK201" i="8"/>
  <c r="BO201" i="8"/>
  <c r="BS201" i="8"/>
  <c r="BX201" i="8"/>
  <c r="CB201" i="8"/>
  <c r="CG201" i="8"/>
  <c r="CK201" i="8"/>
  <c r="CP201" i="8"/>
  <c r="CT201" i="8"/>
  <c r="CY201" i="8"/>
  <c r="DC201" i="8"/>
  <c r="DG201" i="8"/>
  <c r="BI201" i="8"/>
  <c r="BM201" i="8"/>
  <c r="BQ201" i="8"/>
  <c r="BU201" i="8"/>
  <c r="BZ201" i="8"/>
  <c r="CD201" i="8"/>
  <c r="CI201" i="8"/>
  <c r="CM201" i="8"/>
  <c r="CR201" i="8"/>
  <c r="CW201" i="8"/>
  <c r="DA201" i="8"/>
  <c r="DE201" i="8"/>
  <c r="DI201" i="8"/>
  <c r="BK199" i="8"/>
  <c r="BO199" i="8"/>
  <c r="BS199" i="8"/>
  <c r="BX199" i="8"/>
  <c r="CB199" i="8"/>
  <c r="CG199" i="8"/>
  <c r="CK199" i="8"/>
  <c r="CP199" i="8"/>
  <c r="CT199" i="8"/>
  <c r="CY199" i="8"/>
  <c r="DC199" i="8"/>
  <c r="DG199" i="8"/>
  <c r="BI199" i="8"/>
  <c r="BM199" i="8"/>
  <c r="BQ199" i="8"/>
  <c r="BU199" i="8"/>
  <c r="BZ199" i="8"/>
  <c r="CD199" i="8"/>
  <c r="CI199" i="8"/>
  <c r="CM199" i="8"/>
  <c r="CR199" i="8"/>
  <c r="CW199" i="8"/>
  <c r="DA199" i="8"/>
  <c r="DE199" i="8"/>
  <c r="DI199" i="8"/>
  <c r="BK197" i="8"/>
  <c r="BO197" i="8"/>
  <c r="BS197" i="8"/>
  <c r="BX197" i="8"/>
  <c r="CB197" i="8"/>
  <c r="CG197" i="8"/>
  <c r="CK197" i="8"/>
  <c r="CP197" i="8"/>
  <c r="CT197" i="8"/>
  <c r="CY197" i="8"/>
  <c r="DC197" i="8"/>
  <c r="DG197" i="8"/>
  <c r="BI197" i="8"/>
  <c r="BM197" i="8"/>
  <c r="BQ197" i="8"/>
  <c r="BU197" i="8"/>
  <c r="BZ197" i="8"/>
  <c r="CD197" i="8"/>
  <c r="CI197" i="8"/>
  <c r="CM197" i="8"/>
  <c r="CR197" i="8"/>
  <c r="CW197" i="8"/>
  <c r="DA197" i="8"/>
  <c r="DE197" i="8"/>
  <c r="DI197" i="8"/>
  <c r="BK195" i="8"/>
  <c r="BO195" i="8"/>
  <c r="BS195" i="8"/>
  <c r="BX195" i="8"/>
  <c r="CB195" i="8"/>
  <c r="CG195" i="8"/>
  <c r="CK195" i="8"/>
  <c r="CP195" i="8"/>
  <c r="CT195" i="8"/>
  <c r="CY195" i="8"/>
  <c r="DC195" i="8"/>
  <c r="DG195" i="8"/>
  <c r="BI195" i="8"/>
  <c r="BM195" i="8"/>
  <c r="BQ195" i="8"/>
  <c r="BU195" i="8"/>
  <c r="BZ195" i="8"/>
  <c r="CD195" i="8"/>
  <c r="CI195" i="8"/>
  <c r="CM195" i="8"/>
  <c r="CR195" i="8"/>
  <c r="CW195" i="8"/>
  <c r="DA195" i="8"/>
  <c r="DE195" i="8"/>
  <c r="DI195" i="8"/>
  <c r="BK193" i="8"/>
  <c r="BO193" i="8"/>
  <c r="BS193" i="8"/>
  <c r="BX193" i="8"/>
  <c r="CB193" i="8"/>
  <c r="CG193" i="8"/>
  <c r="CK193" i="8"/>
  <c r="CP193" i="8"/>
  <c r="CT193" i="8"/>
  <c r="CY193" i="8"/>
  <c r="DC193" i="8"/>
  <c r="DG193" i="8"/>
  <c r="BI193" i="8"/>
  <c r="BM193" i="8"/>
  <c r="BQ193" i="8"/>
  <c r="BU193" i="8"/>
  <c r="BZ193" i="8"/>
  <c r="CD193" i="8"/>
  <c r="CI193" i="8"/>
  <c r="CM193" i="8"/>
  <c r="CR193" i="8"/>
  <c r="CW193" i="8"/>
  <c r="DA193" i="8"/>
  <c r="DE193" i="8"/>
  <c r="DI193" i="8"/>
  <c r="BK191" i="8"/>
  <c r="BO191" i="8"/>
  <c r="BS191" i="8"/>
  <c r="BX191" i="8"/>
  <c r="CB191" i="8"/>
  <c r="CG191" i="8"/>
  <c r="CK191" i="8"/>
  <c r="CP191" i="8"/>
  <c r="CT191" i="8"/>
  <c r="CY191" i="8"/>
  <c r="DC191" i="8"/>
  <c r="DG191" i="8"/>
  <c r="BI191" i="8"/>
  <c r="BM191" i="8"/>
  <c r="BQ191" i="8"/>
  <c r="BU191" i="8"/>
  <c r="BZ191" i="8"/>
  <c r="CD191" i="8"/>
  <c r="CI191" i="8"/>
  <c r="CM191" i="8"/>
  <c r="CR191" i="8"/>
  <c r="CW191" i="8"/>
  <c r="DA191" i="8"/>
  <c r="DE191" i="8"/>
  <c r="DI191" i="8"/>
  <c r="BK189" i="8"/>
  <c r="BO189" i="8"/>
  <c r="BS189" i="8"/>
  <c r="BX189" i="8"/>
  <c r="CB189" i="8"/>
  <c r="CG189" i="8"/>
  <c r="CK189" i="8"/>
  <c r="CP189" i="8"/>
  <c r="CT189" i="8"/>
  <c r="CY189" i="8"/>
  <c r="DC189" i="8"/>
  <c r="DG189" i="8"/>
  <c r="BI189" i="8"/>
  <c r="BM189" i="8"/>
  <c r="BQ189" i="8"/>
  <c r="BU189" i="8"/>
  <c r="BZ189" i="8"/>
  <c r="CD189" i="8"/>
  <c r="CI189" i="8"/>
  <c r="CM189" i="8"/>
  <c r="CR189" i="8"/>
  <c r="CW189" i="8"/>
  <c r="DA189" i="8"/>
  <c r="DE189" i="8"/>
  <c r="DI189" i="8"/>
  <c r="BK187" i="8"/>
  <c r="BO187" i="8"/>
  <c r="BS187" i="8"/>
  <c r="BX187" i="8"/>
  <c r="CB187" i="8"/>
  <c r="CG187" i="8"/>
  <c r="CK187" i="8"/>
  <c r="CP187" i="8"/>
  <c r="CT187" i="8"/>
  <c r="CY187" i="8"/>
  <c r="DC187" i="8"/>
  <c r="DG187" i="8"/>
  <c r="BI187" i="8"/>
  <c r="BM187" i="8"/>
  <c r="BQ187" i="8"/>
  <c r="BU187" i="8"/>
  <c r="BZ187" i="8"/>
  <c r="CD187" i="8"/>
  <c r="CI187" i="8"/>
  <c r="CM187" i="8"/>
  <c r="CR187" i="8"/>
  <c r="CW187" i="8"/>
  <c r="DA187" i="8"/>
  <c r="DE187" i="8"/>
  <c r="DI187" i="8"/>
  <c r="BM185" i="8"/>
  <c r="BS185" i="8"/>
  <c r="CD185" i="8"/>
  <c r="CK185" i="8"/>
  <c r="CW185" i="8"/>
  <c r="DC185" i="8"/>
  <c r="BI185" i="8"/>
  <c r="BO185" i="8"/>
  <c r="BZ185" i="8"/>
  <c r="CG185" i="8"/>
  <c r="CR185" i="8"/>
  <c r="CY185" i="8"/>
  <c r="DI185" i="8"/>
  <c r="BK185" i="8"/>
  <c r="BU185" i="8"/>
  <c r="CB185" i="8"/>
  <c r="CM185" i="8"/>
  <c r="CT185" i="8"/>
  <c r="DE185" i="8"/>
  <c r="DA185" i="8"/>
  <c r="BQ185" i="8"/>
  <c r="CP185" i="8"/>
  <c r="CI185" i="8"/>
  <c r="DG185" i="8"/>
  <c r="BX185" i="8"/>
  <c r="BQ183" i="8"/>
  <c r="BX183" i="8"/>
  <c r="CI183" i="8"/>
  <c r="CP183" i="8"/>
  <c r="DA183" i="8"/>
  <c r="DG183" i="8"/>
  <c r="BM183" i="8"/>
  <c r="BS183" i="8"/>
  <c r="CD183" i="8"/>
  <c r="CK183" i="8"/>
  <c r="CW183" i="8"/>
  <c r="DC183" i="8"/>
  <c r="BI183" i="8"/>
  <c r="BO183" i="8"/>
  <c r="BZ183" i="8"/>
  <c r="CG183" i="8"/>
  <c r="CR183" i="8"/>
  <c r="CY183" i="8"/>
  <c r="DI183" i="8"/>
  <c r="BU183" i="8"/>
  <c r="CT183" i="8"/>
  <c r="BK183" i="8"/>
  <c r="DE183" i="8"/>
  <c r="CB183" i="8"/>
  <c r="CM183" i="8"/>
  <c r="BK181" i="8"/>
  <c r="BU181" i="8"/>
  <c r="CB181" i="8"/>
  <c r="CM181" i="8"/>
  <c r="CT181" i="8"/>
  <c r="DE181" i="8"/>
  <c r="BQ181" i="8"/>
  <c r="BX181" i="8"/>
  <c r="CI181" i="8"/>
  <c r="CP181" i="8"/>
  <c r="DA181" i="8"/>
  <c r="DG181" i="8"/>
  <c r="BM181" i="8"/>
  <c r="BS181" i="8"/>
  <c r="CD181" i="8"/>
  <c r="CK181" i="8"/>
  <c r="CW181" i="8"/>
  <c r="DC181" i="8"/>
  <c r="BO181" i="8"/>
  <c r="DI181" i="8"/>
  <c r="BZ181" i="8"/>
  <c r="CY181" i="8"/>
  <c r="CG181" i="8"/>
  <c r="CR181" i="8"/>
  <c r="BI181" i="8"/>
  <c r="BI179" i="8"/>
  <c r="BO179" i="8"/>
  <c r="BZ179" i="8"/>
  <c r="CG179" i="8"/>
  <c r="CR179" i="8"/>
  <c r="CY179" i="8"/>
  <c r="DI179" i="8"/>
  <c r="BK179" i="8"/>
  <c r="BU179" i="8"/>
  <c r="CB179" i="8"/>
  <c r="CM179" i="8"/>
  <c r="CT179" i="8"/>
  <c r="DE179" i="8"/>
  <c r="BQ179" i="8"/>
  <c r="BX179" i="8"/>
  <c r="CI179" i="8"/>
  <c r="CP179" i="8"/>
  <c r="DA179" i="8"/>
  <c r="DG179" i="8"/>
  <c r="CD179" i="8"/>
  <c r="DC179" i="8"/>
  <c r="BS179" i="8"/>
  <c r="CK179" i="8"/>
  <c r="CW179" i="8"/>
  <c r="BM179" i="8"/>
  <c r="BM177" i="8"/>
  <c r="BS177" i="8"/>
  <c r="CD177" i="8"/>
  <c r="CK177" i="8"/>
  <c r="CW177" i="8"/>
  <c r="DC177" i="8"/>
  <c r="BI177" i="8"/>
  <c r="BO177" i="8"/>
  <c r="BZ177" i="8"/>
  <c r="CG177" i="8"/>
  <c r="CR177" i="8"/>
  <c r="CY177" i="8"/>
  <c r="DI177" i="8"/>
  <c r="BK177" i="8"/>
  <c r="BU177" i="8"/>
  <c r="CB177" i="8"/>
  <c r="CM177" i="8"/>
  <c r="CT177" i="8"/>
  <c r="DE177" i="8"/>
  <c r="BX177" i="8"/>
  <c r="CI177" i="8"/>
  <c r="DG177" i="8"/>
  <c r="DA177" i="8"/>
  <c r="BQ177" i="8"/>
  <c r="CP177" i="8"/>
  <c r="BQ175" i="8"/>
  <c r="BX175" i="8"/>
  <c r="CI175" i="8"/>
  <c r="CP175" i="8"/>
  <c r="DA175" i="8"/>
  <c r="DG175" i="8"/>
  <c r="BM175" i="8"/>
  <c r="BS175" i="8"/>
  <c r="CD175" i="8"/>
  <c r="CK175" i="8"/>
  <c r="CW175" i="8"/>
  <c r="DC175" i="8"/>
  <c r="BI175" i="8"/>
  <c r="BO175" i="8"/>
  <c r="BZ175" i="8"/>
  <c r="CG175" i="8"/>
  <c r="CR175" i="8"/>
  <c r="CY175" i="8"/>
  <c r="DI175" i="8"/>
  <c r="CM175" i="8"/>
  <c r="CB175" i="8"/>
  <c r="BU175" i="8"/>
  <c r="CT175" i="8"/>
  <c r="BK175" i="8"/>
  <c r="DE175" i="8"/>
  <c r="BK173" i="8"/>
  <c r="BU173" i="8"/>
  <c r="CB173" i="8"/>
  <c r="CM173" i="8"/>
  <c r="CT173" i="8"/>
  <c r="DE173" i="8"/>
  <c r="BQ173" i="8"/>
  <c r="BX173" i="8"/>
  <c r="CI173" i="8"/>
  <c r="CP173" i="8"/>
  <c r="DA173" i="8"/>
  <c r="DG173" i="8"/>
  <c r="BM173" i="8"/>
  <c r="BS173" i="8"/>
  <c r="CD173" i="8"/>
  <c r="CK173" i="8"/>
  <c r="CW173" i="8"/>
  <c r="DC173" i="8"/>
  <c r="BI173" i="8"/>
  <c r="CG173" i="8"/>
  <c r="CR173" i="8"/>
  <c r="CY173" i="8"/>
  <c r="BO173" i="8"/>
  <c r="DI173" i="8"/>
  <c r="BZ173" i="8"/>
  <c r="BM171" i="8"/>
  <c r="BU171" i="8"/>
  <c r="CD171" i="8"/>
  <c r="CM171" i="8"/>
  <c r="CW171" i="8"/>
  <c r="DI171" i="8"/>
  <c r="BO171" i="8"/>
  <c r="BX171" i="8"/>
  <c r="CG171" i="8"/>
  <c r="CP171" i="8"/>
  <c r="CY171" i="8"/>
  <c r="DE171" i="8"/>
  <c r="BI171" i="8"/>
  <c r="BQ171" i="8"/>
  <c r="BZ171" i="8"/>
  <c r="CI171" i="8"/>
  <c r="CR171" i="8"/>
  <c r="DA171" i="8"/>
  <c r="DG171" i="8"/>
  <c r="BK171" i="8"/>
  <c r="CT171" i="8"/>
  <c r="CB171" i="8"/>
  <c r="DC171" i="8"/>
  <c r="BS171" i="8"/>
  <c r="CK171" i="8"/>
  <c r="BM169" i="8"/>
  <c r="BS169" i="8"/>
  <c r="CD169" i="8"/>
  <c r="CK169" i="8"/>
  <c r="BK169" i="8"/>
  <c r="BU169" i="8"/>
  <c r="CB169" i="8"/>
  <c r="CM169" i="8"/>
  <c r="BI169" i="8"/>
  <c r="CG169" i="8"/>
  <c r="CR169" i="8"/>
  <c r="DA169" i="8"/>
  <c r="DI169" i="8"/>
  <c r="BX169" i="8"/>
  <c r="CI169" i="8"/>
  <c r="CT169" i="8"/>
  <c r="DC169" i="8"/>
  <c r="BO169" i="8"/>
  <c r="BZ169" i="8"/>
  <c r="CW169" i="8"/>
  <c r="DE169" i="8"/>
  <c r="CY169" i="8"/>
  <c r="BQ169" i="8"/>
  <c r="CP169" i="8"/>
  <c r="DG169" i="8"/>
  <c r="BQ167" i="8"/>
  <c r="BX167" i="8"/>
  <c r="CI167" i="8"/>
  <c r="CP167" i="8"/>
  <c r="DA167" i="8"/>
  <c r="DG167" i="8"/>
  <c r="BM167" i="8"/>
  <c r="BS167" i="8"/>
  <c r="CD167" i="8"/>
  <c r="CK167" i="8"/>
  <c r="CW167" i="8"/>
  <c r="DC167" i="8"/>
  <c r="BI167" i="8"/>
  <c r="BO167" i="8"/>
  <c r="BZ167" i="8"/>
  <c r="CG167" i="8"/>
  <c r="CR167" i="8"/>
  <c r="CY167" i="8"/>
  <c r="DI167" i="8"/>
  <c r="CM167" i="8"/>
  <c r="BU167" i="8"/>
  <c r="CT167" i="8"/>
  <c r="CB167" i="8"/>
  <c r="BK167" i="8"/>
  <c r="DE167" i="8"/>
  <c r="BK165" i="8"/>
  <c r="BU165" i="8"/>
  <c r="CB165" i="8"/>
  <c r="CM165" i="8"/>
  <c r="CT165" i="8"/>
  <c r="DE165" i="8"/>
  <c r="BQ165" i="8"/>
  <c r="BX165" i="8"/>
  <c r="CI165" i="8"/>
  <c r="CP165" i="8"/>
  <c r="DA165" i="8"/>
  <c r="DG165" i="8"/>
  <c r="BM165" i="8"/>
  <c r="BS165" i="8"/>
  <c r="CD165" i="8"/>
  <c r="CK165" i="8"/>
  <c r="CW165" i="8"/>
  <c r="DC165" i="8"/>
  <c r="BI165" i="8"/>
  <c r="CG165" i="8"/>
  <c r="BO165" i="8"/>
  <c r="DI165" i="8"/>
  <c r="CR165" i="8"/>
  <c r="BZ165" i="8"/>
  <c r="CY165" i="8"/>
  <c r="BI163" i="8"/>
  <c r="BO163" i="8"/>
  <c r="BZ163" i="8"/>
  <c r="CG163" i="8"/>
  <c r="CR163" i="8"/>
  <c r="CY163" i="8"/>
  <c r="DI163" i="8"/>
  <c r="BK163" i="8"/>
  <c r="BU163" i="8"/>
  <c r="CB163" i="8"/>
  <c r="CM163" i="8"/>
  <c r="CT163" i="8"/>
  <c r="DE163" i="8"/>
  <c r="BQ163" i="8"/>
  <c r="BX163" i="8"/>
  <c r="CI163" i="8"/>
  <c r="CP163" i="8"/>
  <c r="DA163" i="8"/>
  <c r="DG163" i="8"/>
  <c r="CW163" i="8"/>
  <c r="CD163" i="8"/>
  <c r="DC163" i="8"/>
  <c r="BM163" i="8"/>
  <c r="CK163" i="8"/>
  <c r="BS163" i="8"/>
  <c r="BM161" i="8"/>
  <c r="BS161" i="8"/>
  <c r="CD161" i="8"/>
  <c r="CK161" i="8"/>
  <c r="CW161" i="8"/>
  <c r="DC161" i="8"/>
  <c r="BI161" i="8"/>
  <c r="BO161" i="8"/>
  <c r="BZ161" i="8"/>
  <c r="CG161" i="8"/>
  <c r="CR161" i="8"/>
  <c r="CY161" i="8"/>
  <c r="DI161" i="8"/>
  <c r="BK161" i="8"/>
  <c r="BU161" i="8"/>
  <c r="CB161" i="8"/>
  <c r="CM161" i="8"/>
  <c r="CT161" i="8"/>
  <c r="DE161" i="8"/>
  <c r="BQ161" i="8"/>
  <c r="CP161" i="8"/>
  <c r="BX161" i="8"/>
  <c r="DA161" i="8"/>
  <c r="CI161" i="8"/>
  <c r="DG161" i="8"/>
  <c r="BQ159" i="8"/>
  <c r="BX159" i="8"/>
  <c r="CI159" i="8"/>
  <c r="CP159" i="8"/>
  <c r="DA159" i="8"/>
  <c r="DG159" i="8"/>
  <c r="BM159" i="8"/>
  <c r="BS159" i="8"/>
  <c r="CD159" i="8"/>
  <c r="CK159" i="8"/>
  <c r="CW159" i="8"/>
  <c r="DC159" i="8"/>
  <c r="BI159" i="8"/>
  <c r="BO159" i="8"/>
  <c r="BZ159" i="8"/>
  <c r="CG159" i="8"/>
  <c r="CR159" i="8"/>
  <c r="CY159" i="8"/>
  <c r="DI159" i="8"/>
  <c r="BK159" i="8"/>
  <c r="DE159" i="8"/>
  <c r="CM159" i="8"/>
  <c r="BU159" i="8"/>
  <c r="CT159" i="8"/>
  <c r="CB159" i="8"/>
  <c r="BK157" i="8"/>
  <c r="BU157" i="8"/>
  <c r="CB157" i="8"/>
  <c r="CM157" i="8"/>
  <c r="CT157" i="8"/>
  <c r="DE157" i="8"/>
  <c r="BQ157" i="8"/>
  <c r="BX157" i="8"/>
  <c r="CI157" i="8"/>
  <c r="CP157" i="8"/>
  <c r="DA157" i="8"/>
  <c r="DG157" i="8"/>
  <c r="BM157" i="8"/>
  <c r="BS157" i="8"/>
  <c r="CD157" i="8"/>
  <c r="CK157" i="8"/>
  <c r="CW157" i="8"/>
  <c r="DC157" i="8"/>
  <c r="BZ157" i="8"/>
  <c r="CY157" i="8"/>
  <c r="BI157" i="8"/>
  <c r="CG157" i="8"/>
  <c r="BO157" i="8"/>
  <c r="DI157" i="8"/>
  <c r="CR157" i="8"/>
  <c r="BI155" i="8"/>
  <c r="BO155" i="8"/>
  <c r="BZ155" i="8"/>
  <c r="CG155" i="8"/>
  <c r="CR155" i="8"/>
  <c r="CY155" i="8"/>
  <c r="DI155" i="8"/>
  <c r="BK155" i="8"/>
  <c r="BU155" i="8"/>
  <c r="CB155" i="8"/>
  <c r="CM155" i="8"/>
  <c r="CT155" i="8"/>
  <c r="DE155" i="8"/>
  <c r="BQ155" i="8"/>
  <c r="BX155" i="8"/>
  <c r="CI155" i="8"/>
  <c r="CP155" i="8"/>
  <c r="DA155" i="8"/>
  <c r="DG155" i="8"/>
  <c r="BS155" i="8"/>
  <c r="CW155" i="8"/>
  <c r="CD155" i="8"/>
  <c r="DC155" i="8"/>
  <c r="BM155" i="8"/>
  <c r="CK155" i="8"/>
  <c r="BM153" i="8"/>
  <c r="BS153" i="8"/>
  <c r="CD153" i="8"/>
  <c r="CK153" i="8"/>
  <c r="CW153" i="8"/>
  <c r="DC153" i="8"/>
  <c r="BI153" i="8"/>
  <c r="BO153" i="8"/>
  <c r="BZ153" i="8"/>
  <c r="CG153" i="8"/>
  <c r="CR153" i="8"/>
  <c r="CY153" i="8"/>
  <c r="DI153" i="8"/>
  <c r="BK153" i="8"/>
  <c r="BU153" i="8"/>
  <c r="CB153" i="8"/>
  <c r="CM153" i="8"/>
  <c r="CT153" i="8"/>
  <c r="DE153" i="8"/>
  <c r="CI153" i="8"/>
  <c r="DG153" i="8"/>
  <c r="BQ153" i="8"/>
  <c r="CP153" i="8"/>
  <c r="BX153" i="8"/>
  <c r="DA153" i="8"/>
  <c r="BQ151" i="8"/>
  <c r="BX151" i="8"/>
  <c r="CI151" i="8"/>
  <c r="CP151" i="8"/>
  <c r="DA151" i="8"/>
  <c r="DG151" i="8"/>
  <c r="BM151" i="8"/>
  <c r="BS151" i="8"/>
  <c r="CD151" i="8"/>
  <c r="CK151" i="8"/>
  <c r="CW151" i="8"/>
  <c r="DC151" i="8"/>
  <c r="BI151" i="8"/>
  <c r="BO151" i="8"/>
  <c r="BZ151" i="8"/>
  <c r="CG151" i="8"/>
  <c r="CR151" i="8"/>
  <c r="CY151" i="8"/>
  <c r="DI151" i="8"/>
  <c r="CB151" i="8"/>
  <c r="BK151" i="8"/>
  <c r="DE151" i="8"/>
  <c r="CM151" i="8"/>
  <c r="BU151" i="8"/>
  <c r="CT151" i="8"/>
  <c r="BK149" i="8"/>
  <c r="BU149" i="8"/>
  <c r="CB149" i="8"/>
  <c r="CM149" i="8"/>
  <c r="CT149" i="8"/>
  <c r="DE149" i="8"/>
  <c r="BQ149" i="8"/>
  <c r="BX149" i="8"/>
  <c r="CI149" i="8"/>
  <c r="CP149" i="8"/>
  <c r="DA149" i="8"/>
  <c r="DG149" i="8"/>
  <c r="BM149" i="8"/>
  <c r="BS149" i="8"/>
  <c r="CD149" i="8"/>
  <c r="CK149" i="8"/>
  <c r="CW149" i="8"/>
  <c r="DC149" i="8"/>
  <c r="CR149" i="8"/>
  <c r="BZ149" i="8"/>
  <c r="CY149" i="8"/>
  <c r="BI149" i="8"/>
  <c r="CG149" i="8"/>
  <c r="BO149" i="8"/>
  <c r="DI149" i="8"/>
  <c r="BI147" i="8"/>
  <c r="BO147" i="8"/>
  <c r="BZ147" i="8"/>
  <c r="CG147" i="8"/>
  <c r="CR147" i="8"/>
  <c r="CY147" i="8"/>
  <c r="DI147" i="8"/>
  <c r="BK147" i="8"/>
  <c r="BU147" i="8"/>
  <c r="CB147" i="8"/>
  <c r="CM147" i="8"/>
  <c r="CT147" i="8"/>
  <c r="DE147" i="8"/>
  <c r="BQ147" i="8"/>
  <c r="BX147" i="8"/>
  <c r="CI147" i="8"/>
  <c r="CP147" i="8"/>
  <c r="DA147" i="8"/>
  <c r="DG147" i="8"/>
  <c r="BM147" i="8"/>
  <c r="CK147" i="8"/>
  <c r="BS147" i="8"/>
  <c r="CW147" i="8"/>
  <c r="CD147" i="8"/>
  <c r="DC147" i="8"/>
  <c r="BM145" i="8"/>
  <c r="BS145" i="8"/>
  <c r="CD145" i="8"/>
  <c r="CK145" i="8"/>
  <c r="CW145" i="8"/>
  <c r="DC145" i="8"/>
  <c r="BI145" i="8"/>
  <c r="BO145" i="8"/>
  <c r="BZ145" i="8"/>
  <c r="CG145" i="8"/>
  <c r="CR145" i="8"/>
  <c r="CY145" i="8"/>
  <c r="DI145" i="8"/>
  <c r="BK145" i="8"/>
  <c r="BU145" i="8"/>
  <c r="CB145" i="8"/>
  <c r="CM145" i="8"/>
  <c r="CT145" i="8"/>
  <c r="DE145" i="8"/>
  <c r="DA145" i="8"/>
  <c r="CI145" i="8"/>
  <c r="DG145" i="8"/>
  <c r="BQ145" i="8"/>
  <c r="CP145" i="8"/>
  <c r="BX145" i="8"/>
  <c r="BQ143" i="8"/>
  <c r="BX143" i="8"/>
  <c r="CI143" i="8"/>
  <c r="CP143" i="8"/>
  <c r="DA143" i="8"/>
  <c r="DG143" i="8"/>
  <c r="BM143" i="8"/>
  <c r="BS143" i="8"/>
  <c r="CD143" i="8"/>
  <c r="CK143" i="8"/>
  <c r="CW143" i="8"/>
  <c r="DC143" i="8"/>
  <c r="BI143" i="8"/>
  <c r="BO143" i="8"/>
  <c r="BZ143" i="8"/>
  <c r="CG143" i="8"/>
  <c r="CR143" i="8"/>
  <c r="CY143" i="8"/>
  <c r="DI143" i="8"/>
  <c r="BU143" i="8"/>
  <c r="CT143" i="8"/>
  <c r="CB143" i="8"/>
  <c r="BK143" i="8"/>
  <c r="DE143" i="8"/>
  <c r="CM143" i="8"/>
  <c r="BK141" i="8"/>
  <c r="BU141" i="8"/>
  <c r="CB141" i="8"/>
  <c r="CM141" i="8"/>
  <c r="CT141" i="8"/>
  <c r="DE141" i="8"/>
  <c r="BQ141" i="8"/>
  <c r="BX141" i="8"/>
  <c r="CI141" i="8"/>
  <c r="CP141" i="8"/>
  <c r="DA141" i="8"/>
  <c r="DG141" i="8"/>
  <c r="BM141" i="8"/>
  <c r="BS141" i="8"/>
  <c r="CD141" i="8"/>
  <c r="CK141" i="8"/>
  <c r="CW141" i="8"/>
  <c r="DC141" i="8"/>
  <c r="BO141" i="8"/>
  <c r="DI141" i="8"/>
  <c r="CR141" i="8"/>
  <c r="BZ141" i="8"/>
  <c r="CY141" i="8"/>
  <c r="BI141" i="8"/>
  <c r="CG141" i="8"/>
  <c r="BI139" i="8"/>
  <c r="BM139" i="8"/>
  <c r="BQ139" i="8"/>
  <c r="BU139" i="8"/>
  <c r="BZ139" i="8"/>
  <c r="CD139" i="8"/>
  <c r="CI139" i="8"/>
  <c r="CM139" i="8"/>
  <c r="CR139" i="8"/>
  <c r="CW139" i="8"/>
  <c r="DA139" i="8"/>
  <c r="DE139" i="8"/>
  <c r="DI139" i="8"/>
  <c r="BX139" i="8"/>
  <c r="CP139" i="8"/>
  <c r="DG139" i="8"/>
  <c r="BK139" i="8"/>
  <c r="CB139" i="8"/>
  <c r="CT139" i="8"/>
  <c r="BO139" i="8"/>
  <c r="CG139" i="8"/>
  <c r="CY139" i="8"/>
  <c r="BS139" i="8"/>
  <c r="CK139" i="8"/>
  <c r="DC139" i="8"/>
  <c r="BI137" i="8"/>
  <c r="BM137" i="8"/>
  <c r="BQ137" i="8"/>
  <c r="BU137" i="8"/>
  <c r="BZ137" i="8"/>
  <c r="CD137" i="8"/>
  <c r="CI137" i="8"/>
  <c r="CM137" i="8"/>
  <c r="CR137" i="8"/>
  <c r="CW137" i="8"/>
  <c r="DA137" i="8"/>
  <c r="DE137" i="8"/>
  <c r="DI137" i="8"/>
  <c r="BK137" i="8"/>
  <c r="CB137" i="8"/>
  <c r="CT137" i="8"/>
  <c r="BO137" i="8"/>
  <c r="CG137" i="8"/>
  <c r="CY137" i="8"/>
  <c r="BS137" i="8"/>
  <c r="CK137" i="8"/>
  <c r="DC137" i="8"/>
  <c r="CP137" i="8"/>
  <c r="DG137" i="8"/>
  <c r="BX137" i="8"/>
  <c r="BI135" i="8"/>
  <c r="BM135" i="8"/>
  <c r="BQ135" i="8"/>
  <c r="BU135" i="8"/>
  <c r="BZ135" i="8"/>
  <c r="CD135" i="8"/>
  <c r="CI135" i="8"/>
  <c r="CM135" i="8"/>
  <c r="CR135" i="8"/>
  <c r="CW135" i="8"/>
  <c r="DA135" i="8"/>
  <c r="DE135" i="8"/>
  <c r="DI135" i="8"/>
  <c r="BO135" i="8"/>
  <c r="CG135" i="8"/>
  <c r="CY135" i="8"/>
  <c r="BS135" i="8"/>
  <c r="CK135" i="8"/>
  <c r="DC135" i="8"/>
  <c r="BX135" i="8"/>
  <c r="CP135" i="8"/>
  <c r="DG135" i="8"/>
  <c r="BK135" i="8"/>
  <c r="CB135" i="8"/>
  <c r="CT135" i="8"/>
  <c r="BI133" i="8"/>
  <c r="BM133" i="8"/>
  <c r="BQ133" i="8"/>
  <c r="BU133" i="8"/>
  <c r="BZ133" i="8"/>
  <c r="CD133" i="8"/>
  <c r="CI133" i="8"/>
  <c r="CM133" i="8"/>
  <c r="CR133" i="8"/>
  <c r="CW133" i="8"/>
  <c r="DA133" i="8"/>
  <c r="DE133" i="8"/>
  <c r="DI133" i="8"/>
  <c r="BS133" i="8"/>
  <c r="CK133" i="8"/>
  <c r="DC133" i="8"/>
  <c r="BX133" i="8"/>
  <c r="CP133" i="8"/>
  <c r="DG133" i="8"/>
  <c r="BK133" i="8"/>
  <c r="CB133" i="8"/>
  <c r="CT133" i="8"/>
  <c r="CY133" i="8"/>
  <c r="BO133" i="8"/>
  <c r="CG133" i="8"/>
  <c r="BK131" i="8"/>
  <c r="BO131" i="8"/>
  <c r="BS131" i="8"/>
  <c r="BX131" i="8"/>
  <c r="CB131" i="8"/>
  <c r="CG131" i="8"/>
  <c r="CK131" i="8"/>
  <c r="CP131" i="8"/>
  <c r="CT131" i="8"/>
  <c r="CY131" i="8"/>
  <c r="DC131" i="8"/>
  <c r="DG131" i="8"/>
  <c r="BI131" i="8"/>
  <c r="BZ131" i="8"/>
  <c r="CR131" i="8"/>
  <c r="DI131" i="8"/>
  <c r="BU131" i="8"/>
  <c r="CM131" i="8"/>
  <c r="DE131" i="8"/>
  <c r="BQ131" i="8"/>
  <c r="CI131" i="8"/>
  <c r="DA131" i="8"/>
  <c r="CD131" i="8"/>
  <c r="BM131" i="8"/>
  <c r="CW131" i="8"/>
  <c r="BK129" i="8"/>
  <c r="BO129" i="8"/>
  <c r="BS129" i="8"/>
  <c r="BX129" i="8"/>
  <c r="CB129" i="8"/>
  <c r="CG129" i="8"/>
  <c r="CK129" i="8"/>
  <c r="CP129" i="8"/>
  <c r="CT129" i="8"/>
  <c r="CY129" i="8"/>
  <c r="DC129" i="8"/>
  <c r="DG129" i="8"/>
  <c r="BM129" i="8"/>
  <c r="CD129" i="8"/>
  <c r="CW129" i="8"/>
  <c r="BI129" i="8"/>
  <c r="BZ129" i="8"/>
  <c r="CR129" i="8"/>
  <c r="DI129" i="8"/>
  <c r="BU129" i="8"/>
  <c r="CM129" i="8"/>
  <c r="DE129" i="8"/>
  <c r="DA129" i="8"/>
  <c r="CI129" i="8"/>
  <c r="BQ129" i="8"/>
  <c r="BK127" i="8"/>
  <c r="BO127" i="8"/>
  <c r="BS127" i="8"/>
  <c r="BX127" i="8"/>
  <c r="CB127" i="8"/>
  <c r="CG127" i="8"/>
  <c r="CK127" i="8"/>
  <c r="CP127" i="8"/>
  <c r="CT127" i="8"/>
  <c r="CY127" i="8"/>
  <c r="DC127" i="8"/>
  <c r="DG127" i="8"/>
  <c r="BQ127" i="8"/>
  <c r="CI127" i="8"/>
  <c r="DA127" i="8"/>
  <c r="BM127" i="8"/>
  <c r="CD127" i="8"/>
  <c r="CW127" i="8"/>
  <c r="BI127" i="8"/>
  <c r="BZ127" i="8"/>
  <c r="CR127" i="8"/>
  <c r="DI127" i="8"/>
  <c r="CM127" i="8"/>
  <c r="BU127" i="8"/>
  <c r="DE127" i="8"/>
  <c r="BK125" i="8"/>
  <c r="BO125" i="8"/>
  <c r="BS125" i="8"/>
  <c r="BX125" i="8"/>
  <c r="CB125" i="8"/>
  <c r="CG125" i="8"/>
  <c r="CK125" i="8"/>
  <c r="CP125" i="8"/>
  <c r="CT125" i="8"/>
  <c r="CY125" i="8"/>
  <c r="DC125" i="8"/>
  <c r="DG125" i="8"/>
  <c r="BU125" i="8"/>
  <c r="CM125" i="8"/>
  <c r="DE125" i="8"/>
  <c r="BQ125" i="8"/>
  <c r="CI125" i="8"/>
  <c r="DA125" i="8"/>
  <c r="BM125" i="8"/>
  <c r="CD125" i="8"/>
  <c r="CW125" i="8"/>
  <c r="BI125" i="8"/>
  <c r="DI125" i="8"/>
  <c r="CR125" i="8"/>
  <c r="BZ125" i="8"/>
  <c r="BK123" i="8"/>
  <c r="BO123" i="8"/>
  <c r="BS123" i="8"/>
  <c r="BX123" i="8"/>
  <c r="CB123" i="8"/>
  <c r="CG123" i="8"/>
  <c r="CK123" i="8"/>
  <c r="CP123" i="8"/>
  <c r="CT123" i="8"/>
  <c r="CY123" i="8"/>
  <c r="DC123" i="8"/>
  <c r="DG123" i="8"/>
  <c r="BI123" i="8"/>
  <c r="BZ123" i="8"/>
  <c r="CR123" i="8"/>
  <c r="DI123" i="8"/>
  <c r="BU123" i="8"/>
  <c r="CM123" i="8"/>
  <c r="DE123" i="8"/>
  <c r="BQ123" i="8"/>
  <c r="CI123" i="8"/>
  <c r="DA123" i="8"/>
  <c r="CW123" i="8"/>
  <c r="CD123" i="8"/>
  <c r="BM123" i="8"/>
  <c r="BK121" i="8"/>
  <c r="BO121" i="8"/>
  <c r="BS121" i="8"/>
  <c r="BX121" i="8"/>
  <c r="CB121" i="8"/>
  <c r="CG121" i="8"/>
  <c r="CK121" i="8"/>
  <c r="CP121" i="8"/>
  <c r="CT121" i="8"/>
  <c r="CY121" i="8"/>
  <c r="DC121" i="8"/>
  <c r="DG121" i="8"/>
  <c r="BM121" i="8"/>
  <c r="CD121" i="8"/>
  <c r="CW121" i="8"/>
  <c r="BI121" i="8"/>
  <c r="BZ121" i="8"/>
  <c r="CR121" i="8"/>
  <c r="DI121" i="8"/>
  <c r="BU121" i="8"/>
  <c r="CM121" i="8"/>
  <c r="DE121" i="8"/>
  <c r="BQ121" i="8"/>
  <c r="DA121" i="8"/>
  <c r="CI121" i="8"/>
  <c r="BI119" i="8"/>
  <c r="BM119" i="8"/>
  <c r="BQ119" i="8"/>
  <c r="BU119" i="8"/>
  <c r="BZ119" i="8"/>
  <c r="CD119" i="8"/>
  <c r="CI119" i="8"/>
  <c r="BK119" i="8"/>
  <c r="BO119" i="8"/>
  <c r="BS119" i="8"/>
  <c r="BX119" i="8"/>
  <c r="CB119" i="8"/>
  <c r="CG119" i="8"/>
  <c r="CK119" i="8"/>
  <c r="CP119" i="8"/>
  <c r="CT119" i="8"/>
  <c r="CY119" i="8"/>
  <c r="DC119" i="8"/>
  <c r="DG119" i="8"/>
  <c r="DA119" i="8"/>
  <c r="CW119" i="8"/>
  <c r="CR119" i="8"/>
  <c r="DI119" i="8"/>
  <c r="DE119" i="8"/>
  <c r="CM119" i="8"/>
  <c r="BI117" i="8"/>
  <c r="BM117" i="8"/>
  <c r="BQ117" i="8"/>
  <c r="BU117" i="8"/>
  <c r="BZ117" i="8"/>
  <c r="CD117" i="8"/>
  <c r="CI117" i="8"/>
  <c r="CM117" i="8"/>
  <c r="CR117" i="8"/>
  <c r="CW117" i="8"/>
  <c r="DA117" i="8"/>
  <c r="DE117" i="8"/>
  <c r="DI117" i="8"/>
  <c r="BK117" i="8"/>
  <c r="BO117" i="8"/>
  <c r="BS117" i="8"/>
  <c r="BX117" i="8"/>
  <c r="CB117" i="8"/>
  <c r="CG117" i="8"/>
  <c r="CK117" i="8"/>
  <c r="CP117" i="8"/>
  <c r="CT117" i="8"/>
  <c r="CY117" i="8"/>
  <c r="DC117" i="8"/>
  <c r="DG117" i="8"/>
  <c r="BI115" i="8"/>
  <c r="BM115" i="8"/>
  <c r="BQ115" i="8"/>
  <c r="BU115" i="8"/>
  <c r="BZ115" i="8"/>
  <c r="CD115" i="8"/>
  <c r="CI115" i="8"/>
  <c r="CM115" i="8"/>
  <c r="CR115" i="8"/>
  <c r="CW115" i="8"/>
  <c r="DA115" i="8"/>
  <c r="DE115" i="8"/>
  <c r="DI115" i="8"/>
  <c r="BK115" i="8"/>
  <c r="BO115" i="8"/>
  <c r="BS115" i="8"/>
  <c r="BX115" i="8"/>
  <c r="CB115" i="8"/>
  <c r="CG115" i="8"/>
  <c r="CK115" i="8"/>
  <c r="CP115" i="8"/>
  <c r="CT115" i="8"/>
  <c r="CY115" i="8"/>
  <c r="DC115" i="8"/>
  <c r="DG115" i="8"/>
  <c r="BI113" i="8"/>
  <c r="BM113" i="8"/>
  <c r="BQ113" i="8"/>
  <c r="BU113" i="8"/>
  <c r="BZ113" i="8"/>
  <c r="CD113" i="8"/>
  <c r="CI113" i="8"/>
  <c r="CM113" i="8"/>
  <c r="CR113" i="8"/>
  <c r="CW113" i="8"/>
  <c r="DA113" i="8"/>
  <c r="DE113" i="8"/>
  <c r="DI113" i="8"/>
  <c r="BK113" i="8"/>
  <c r="BO113" i="8"/>
  <c r="BS113" i="8"/>
  <c r="BX113" i="8"/>
  <c r="CB113" i="8"/>
  <c r="CG113" i="8"/>
  <c r="CK113" i="8"/>
  <c r="CP113" i="8"/>
  <c r="CT113" i="8"/>
  <c r="CY113" i="8"/>
  <c r="DC113" i="8"/>
  <c r="DG113" i="8"/>
  <c r="BI111" i="8"/>
  <c r="BM111" i="8"/>
  <c r="BQ111" i="8"/>
  <c r="BU111" i="8"/>
  <c r="BZ111" i="8"/>
  <c r="CD111" i="8"/>
  <c r="CI111" i="8"/>
  <c r="CM111" i="8"/>
  <c r="CR111" i="8"/>
  <c r="CW111" i="8"/>
  <c r="DA111" i="8"/>
  <c r="DE111" i="8"/>
  <c r="DI111" i="8"/>
  <c r="BK111" i="8"/>
  <c r="BO111" i="8"/>
  <c r="BS111" i="8"/>
  <c r="BX111" i="8"/>
  <c r="CB111" i="8"/>
  <c r="CG111" i="8"/>
  <c r="CK111" i="8"/>
  <c r="CP111" i="8"/>
  <c r="CT111" i="8"/>
  <c r="CY111" i="8"/>
  <c r="DC111" i="8"/>
  <c r="DG111" i="8"/>
  <c r="BI109" i="8"/>
  <c r="BM109" i="8"/>
  <c r="BQ109" i="8"/>
  <c r="BU109" i="8"/>
  <c r="BZ109" i="8"/>
  <c r="CD109" i="8"/>
  <c r="CI109" i="8"/>
  <c r="CM109" i="8"/>
  <c r="CR109" i="8"/>
  <c r="CW109" i="8"/>
  <c r="DA109" i="8"/>
  <c r="DE109" i="8"/>
  <c r="DI109" i="8"/>
  <c r="BK109" i="8"/>
  <c r="BO109" i="8"/>
  <c r="BS109" i="8"/>
  <c r="BX109" i="8"/>
  <c r="CB109" i="8"/>
  <c r="CG109" i="8"/>
  <c r="CK109" i="8"/>
  <c r="CP109" i="8"/>
  <c r="CT109" i="8"/>
  <c r="CY109" i="8"/>
  <c r="DC109" i="8"/>
  <c r="DG109" i="8"/>
  <c r="BI107" i="8"/>
  <c r="BM107" i="8"/>
  <c r="BQ107" i="8"/>
  <c r="BU107" i="8"/>
  <c r="BZ107" i="8"/>
  <c r="CD107" i="8"/>
  <c r="CI107" i="8"/>
  <c r="CM107" i="8"/>
  <c r="CR107" i="8"/>
  <c r="CW107" i="8"/>
  <c r="DA107" i="8"/>
  <c r="DE107" i="8"/>
  <c r="DI107" i="8"/>
  <c r="BK107" i="8"/>
  <c r="BO107" i="8"/>
  <c r="BS107" i="8"/>
  <c r="BX107" i="8"/>
  <c r="CB107" i="8"/>
  <c r="CG107" i="8"/>
  <c r="CK107" i="8"/>
  <c r="CP107" i="8"/>
  <c r="CT107" i="8"/>
  <c r="CY107" i="8"/>
  <c r="DC107" i="8"/>
  <c r="DG107" i="8"/>
  <c r="BI105" i="8"/>
  <c r="BM105" i="8"/>
  <c r="BQ105" i="8"/>
  <c r="BU105" i="8"/>
  <c r="BZ105" i="8"/>
  <c r="CD105" i="8"/>
  <c r="CI105" i="8"/>
  <c r="CM105" i="8"/>
  <c r="CR105" i="8"/>
  <c r="CW105" i="8"/>
  <c r="DA105" i="8"/>
  <c r="DE105" i="8"/>
  <c r="DI105" i="8"/>
  <c r="BK105" i="8"/>
  <c r="BO105" i="8"/>
  <c r="BS105" i="8"/>
  <c r="BX105" i="8"/>
  <c r="CB105" i="8"/>
  <c r="CG105" i="8"/>
  <c r="CK105" i="8"/>
  <c r="CP105" i="8"/>
  <c r="CT105" i="8"/>
  <c r="CY105" i="8"/>
  <c r="DC105" i="8"/>
  <c r="DG105" i="8"/>
  <c r="BK103" i="8"/>
  <c r="BO103" i="8"/>
  <c r="BS103" i="8"/>
  <c r="BX103" i="8"/>
  <c r="CB103" i="8"/>
  <c r="CG103" i="8"/>
  <c r="CK103" i="8"/>
  <c r="CP103" i="8"/>
  <c r="CT103" i="8"/>
  <c r="CY103" i="8"/>
  <c r="DC103" i="8"/>
  <c r="DG103" i="8"/>
  <c r="BM103" i="8"/>
  <c r="CD103" i="8"/>
  <c r="CW103" i="8"/>
  <c r="BI103" i="8"/>
  <c r="BZ103" i="8"/>
  <c r="CR103" i="8"/>
  <c r="DI103" i="8"/>
  <c r="BU103" i="8"/>
  <c r="CM103" i="8"/>
  <c r="DE103" i="8"/>
  <c r="DA103" i="8"/>
  <c r="CI103" i="8"/>
  <c r="BQ103" i="8"/>
  <c r="BK101" i="8"/>
  <c r="BO101" i="8"/>
  <c r="BS101" i="8"/>
  <c r="BX101" i="8"/>
  <c r="CB101" i="8"/>
  <c r="CG101" i="8"/>
  <c r="CK101" i="8"/>
  <c r="CP101" i="8"/>
  <c r="CT101" i="8"/>
  <c r="CY101" i="8"/>
  <c r="DC101" i="8"/>
  <c r="DG101" i="8"/>
  <c r="BQ101" i="8"/>
  <c r="CI101" i="8"/>
  <c r="DA101" i="8"/>
  <c r="BM101" i="8"/>
  <c r="CD101" i="8"/>
  <c r="CW101" i="8"/>
  <c r="BI101" i="8"/>
  <c r="BZ101" i="8"/>
  <c r="CR101" i="8"/>
  <c r="DI101" i="8"/>
  <c r="BU101" i="8"/>
  <c r="DE101" i="8"/>
  <c r="CM101" i="8"/>
  <c r="BK99" i="8"/>
  <c r="BO99" i="8"/>
  <c r="BS99" i="8"/>
  <c r="BX99" i="8"/>
  <c r="CB99" i="8"/>
  <c r="CG99" i="8"/>
  <c r="CK99" i="8"/>
  <c r="CP99" i="8"/>
  <c r="CT99" i="8"/>
  <c r="CY99" i="8"/>
  <c r="DC99" i="8"/>
  <c r="DG99" i="8"/>
  <c r="BU99" i="8"/>
  <c r="CM99" i="8"/>
  <c r="DE99" i="8"/>
  <c r="BQ99" i="8"/>
  <c r="CI99" i="8"/>
  <c r="DA99" i="8"/>
  <c r="BM99" i="8"/>
  <c r="CD99" i="8"/>
  <c r="CW99" i="8"/>
  <c r="DI99" i="8"/>
  <c r="CR99" i="8"/>
  <c r="BZ99" i="8"/>
  <c r="BI99" i="8"/>
  <c r="BK97" i="8"/>
  <c r="BO97" i="8"/>
  <c r="BS97" i="8"/>
  <c r="BX97" i="8"/>
  <c r="CB97" i="8"/>
  <c r="CG97" i="8"/>
  <c r="CK97" i="8"/>
  <c r="CP97" i="8"/>
  <c r="CT97" i="8"/>
  <c r="CY97" i="8"/>
  <c r="DC97" i="8"/>
  <c r="DG97" i="8"/>
  <c r="BI97" i="8"/>
  <c r="BZ97" i="8"/>
  <c r="CR97" i="8"/>
  <c r="DI97" i="8"/>
  <c r="BU97" i="8"/>
  <c r="CM97" i="8"/>
  <c r="DE97" i="8"/>
  <c r="BQ97" i="8"/>
  <c r="CI97" i="8"/>
  <c r="DA97" i="8"/>
  <c r="CD97" i="8"/>
  <c r="BM97" i="8"/>
  <c r="CW97" i="8"/>
  <c r="BK95" i="8"/>
  <c r="BO95" i="8"/>
  <c r="BS95" i="8"/>
  <c r="BX95" i="8"/>
  <c r="CB95" i="8"/>
  <c r="CG95" i="8"/>
  <c r="CK95" i="8"/>
  <c r="CP95" i="8"/>
  <c r="CT95" i="8"/>
  <c r="CY95" i="8"/>
  <c r="DC95" i="8"/>
  <c r="DG95" i="8"/>
  <c r="BM95" i="8"/>
  <c r="CD95" i="8"/>
  <c r="CW95" i="8"/>
  <c r="BI95" i="8"/>
  <c r="BZ95" i="8"/>
  <c r="CR95" i="8"/>
  <c r="DI95" i="8"/>
  <c r="BU95" i="8"/>
  <c r="CM95" i="8"/>
  <c r="DE95" i="8"/>
  <c r="DA95" i="8"/>
  <c r="CI95" i="8"/>
  <c r="BQ95" i="8"/>
  <c r="BI93" i="8"/>
  <c r="BM93" i="8"/>
  <c r="BQ93" i="8"/>
  <c r="BU93" i="8"/>
  <c r="BZ93" i="8"/>
  <c r="CD93" i="8"/>
  <c r="CI93" i="8"/>
  <c r="CM93" i="8"/>
  <c r="CR93" i="8"/>
  <c r="CW93" i="8"/>
  <c r="DA93" i="8"/>
  <c r="DE93" i="8"/>
  <c r="DI93" i="8"/>
  <c r="BK93" i="8"/>
  <c r="BO93" i="8"/>
  <c r="BS93" i="8"/>
  <c r="BX93" i="8"/>
  <c r="CB93" i="8"/>
  <c r="CG93" i="8"/>
  <c r="CK93" i="8"/>
  <c r="CP93" i="8"/>
  <c r="CT93" i="8"/>
  <c r="CY93" i="8"/>
  <c r="DC93" i="8"/>
  <c r="DG93" i="8"/>
  <c r="BI91" i="8"/>
  <c r="BM91" i="8"/>
  <c r="BQ91" i="8"/>
  <c r="BU91" i="8"/>
  <c r="BZ91" i="8"/>
  <c r="CD91" i="8"/>
  <c r="CI91" i="8"/>
  <c r="CM91" i="8"/>
  <c r="CR91" i="8"/>
  <c r="CW91" i="8"/>
  <c r="DA91" i="8"/>
  <c r="DE91" i="8"/>
  <c r="DI91" i="8"/>
  <c r="BK91" i="8"/>
  <c r="BO91" i="8"/>
  <c r="BS91" i="8"/>
  <c r="BX91" i="8"/>
  <c r="CB91" i="8"/>
  <c r="CG91" i="8"/>
  <c r="CK91" i="8"/>
  <c r="CP91" i="8"/>
  <c r="CT91" i="8"/>
  <c r="CY91" i="8"/>
  <c r="DC91" i="8"/>
  <c r="DG91" i="8"/>
  <c r="BI89" i="8"/>
  <c r="BM89" i="8"/>
  <c r="BQ89" i="8"/>
  <c r="BU89" i="8"/>
  <c r="BZ89" i="8"/>
  <c r="CD89" i="8"/>
  <c r="CI89" i="8"/>
  <c r="CM89" i="8"/>
  <c r="CR89" i="8"/>
  <c r="CW89" i="8"/>
  <c r="DA89" i="8"/>
  <c r="DE89" i="8"/>
  <c r="DI89" i="8"/>
  <c r="BK89" i="8"/>
  <c r="BO89" i="8"/>
  <c r="BS89" i="8"/>
  <c r="BX89" i="8"/>
  <c r="CB89" i="8"/>
  <c r="CG89" i="8"/>
  <c r="CK89" i="8"/>
  <c r="CP89" i="8"/>
  <c r="CT89" i="8"/>
  <c r="CY89" i="8"/>
  <c r="DC89" i="8"/>
  <c r="DG89" i="8"/>
  <c r="BK87" i="8"/>
  <c r="BO87" i="8"/>
  <c r="BQ87" i="8"/>
  <c r="BU87" i="8"/>
  <c r="BZ87" i="8"/>
  <c r="CD87" i="8"/>
  <c r="CI87" i="8"/>
  <c r="CM87" i="8"/>
  <c r="CR87" i="8"/>
  <c r="CW87" i="8"/>
  <c r="DA87" i="8"/>
  <c r="DE87" i="8"/>
  <c r="DI87" i="8"/>
  <c r="BM87" i="8"/>
  <c r="BI87" i="8"/>
  <c r="BS87" i="8"/>
  <c r="BX87" i="8"/>
  <c r="CB87" i="8"/>
  <c r="CG87" i="8"/>
  <c r="CK87" i="8"/>
  <c r="CP87" i="8"/>
  <c r="CT87" i="8"/>
  <c r="CY87" i="8"/>
  <c r="DC87" i="8"/>
  <c r="DG87" i="8"/>
  <c r="BK85" i="8"/>
  <c r="BO85" i="8"/>
  <c r="BS85" i="8"/>
  <c r="BX85" i="8"/>
  <c r="CB85" i="8"/>
  <c r="CG85" i="8"/>
  <c r="CK85" i="8"/>
  <c r="CP85" i="8"/>
  <c r="CT85" i="8"/>
  <c r="CY85" i="8"/>
  <c r="DC85" i="8"/>
  <c r="DG85" i="8"/>
  <c r="BU85" i="8"/>
  <c r="CM85" i="8"/>
  <c r="DE85" i="8"/>
  <c r="BQ85" i="8"/>
  <c r="CI85" i="8"/>
  <c r="DA85" i="8"/>
  <c r="BM85" i="8"/>
  <c r="CD85" i="8"/>
  <c r="CW85" i="8"/>
  <c r="DI85" i="8"/>
  <c r="CR85" i="8"/>
  <c r="BZ85" i="8"/>
  <c r="BI85" i="8"/>
  <c r="BK83" i="8"/>
  <c r="BO83" i="8"/>
  <c r="BS83" i="8"/>
  <c r="BX83" i="8"/>
  <c r="CB83" i="8"/>
  <c r="CG83" i="8"/>
  <c r="CK83" i="8"/>
  <c r="CP83" i="8"/>
  <c r="CT83" i="8"/>
  <c r="CY83" i="8"/>
  <c r="DC83" i="8"/>
  <c r="DG83" i="8"/>
  <c r="BI83" i="8"/>
  <c r="BZ83" i="8"/>
  <c r="CR83" i="8"/>
  <c r="DI83" i="8"/>
  <c r="BU83" i="8"/>
  <c r="CM83" i="8"/>
  <c r="DE83" i="8"/>
  <c r="BQ83" i="8"/>
  <c r="CI83" i="8"/>
  <c r="DA83" i="8"/>
  <c r="CD83" i="8"/>
  <c r="BM83" i="8"/>
  <c r="CW83" i="8"/>
  <c r="BK81" i="8"/>
  <c r="BO81" i="8"/>
  <c r="BS81" i="8"/>
  <c r="BX81" i="8"/>
  <c r="CB81" i="8"/>
  <c r="CG81" i="8"/>
  <c r="CK81" i="8"/>
  <c r="CP81" i="8"/>
  <c r="CT81" i="8"/>
  <c r="CY81" i="8"/>
  <c r="DC81" i="8"/>
  <c r="DG81" i="8"/>
  <c r="BM81" i="8"/>
  <c r="CD81" i="8"/>
  <c r="CW81" i="8"/>
  <c r="BI81" i="8"/>
  <c r="BZ81" i="8"/>
  <c r="CR81" i="8"/>
  <c r="DI81" i="8"/>
  <c r="BU81" i="8"/>
  <c r="CM81" i="8"/>
  <c r="DE81" i="8"/>
  <c r="DA81" i="8"/>
  <c r="CI81" i="8"/>
  <c r="BQ81" i="8"/>
  <c r="BK79" i="8"/>
  <c r="BO79" i="8"/>
  <c r="BS79" i="8"/>
  <c r="BX79" i="8"/>
  <c r="CB79" i="8"/>
  <c r="CG79" i="8"/>
  <c r="CK79" i="8"/>
  <c r="CP79" i="8"/>
  <c r="CT79" i="8"/>
  <c r="CY79" i="8"/>
  <c r="DC79" i="8"/>
  <c r="DG79" i="8"/>
  <c r="BQ79" i="8"/>
  <c r="CI79" i="8"/>
  <c r="DA79" i="8"/>
  <c r="BM79" i="8"/>
  <c r="CD79" i="8"/>
  <c r="CW79" i="8"/>
  <c r="BI79" i="8"/>
  <c r="BZ79" i="8"/>
  <c r="CR79" i="8"/>
  <c r="DI79" i="8"/>
  <c r="CM79" i="8"/>
  <c r="BU79" i="8"/>
  <c r="DE79" i="8"/>
  <c r="BI77" i="8"/>
  <c r="BM77" i="8"/>
  <c r="BQ77" i="8"/>
  <c r="BU77" i="8"/>
  <c r="BZ77" i="8"/>
  <c r="CD77" i="8"/>
  <c r="CI77" i="8"/>
  <c r="CM77" i="8"/>
  <c r="CR77" i="8"/>
  <c r="CW77" i="8"/>
  <c r="DA77" i="8"/>
  <c r="DE77" i="8"/>
  <c r="DI77" i="8"/>
  <c r="BK77" i="8"/>
  <c r="BO77" i="8"/>
  <c r="BS77" i="8"/>
  <c r="BX77" i="8"/>
  <c r="CB77" i="8"/>
  <c r="CG77" i="8"/>
  <c r="CK77" i="8"/>
  <c r="CP77" i="8"/>
  <c r="CT77" i="8"/>
  <c r="CY77" i="8"/>
  <c r="DC77" i="8"/>
  <c r="DG77" i="8"/>
  <c r="BI75" i="8"/>
  <c r="BM75" i="8"/>
  <c r="BQ75" i="8"/>
  <c r="BU75" i="8"/>
  <c r="BZ75" i="8"/>
  <c r="CD75" i="8"/>
  <c r="CI75" i="8"/>
  <c r="CM75" i="8"/>
  <c r="CR75" i="8"/>
  <c r="CW75" i="8"/>
  <c r="DA75" i="8"/>
  <c r="DE75" i="8"/>
  <c r="DI75" i="8"/>
  <c r="BK75" i="8"/>
  <c r="BO75" i="8"/>
  <c r="BS75" i="8"/>
  <c r="BX75" i="8"/>
  <c r="CB75" i="8"/>
  <c r="CG75" i="8"/>
  <c r="CK75" i="8"/>
  <c r="CP75" i="8"/>
  <c r="CT75" i="8"/>
  <c r="CY75" i="8"/>
  <c r="DC75" i="8"/>
  <c r="DG75" i="8"/>
  <c r="BK73" i="8"/>
  <c r="BU73" i="8"/>
  <c r="CB73" i="8"/>
  <c r="CM73" i="8"/>
  <c r="CT73" i="8"/>
  <c r="DE73" i="8"/>
  <c r="BQ73" i="8"/>
  <c r="BX73" i="8"/>
  <c r="CI73" i="8"/>
  <c r="CP73" i="8"/>
  <c r="DA73" i="8"/>
  <c r="DG73" i="8"/>
  <c r="BM73" i="8"/>
  <c r="BS73" i="8"/>
  <c r="CD73" i="8"/>
  <c r="CK73" i="8"/>
  <c r="CW73" i="8"/>
  <c r="DC73" i="8"/>
  <c r="BZ73" i="8"/>
  <c r="CY73" i="8"/>
  <c r="BI73" i="8"/>
  <c r="CG73" i="8"/>
  <c r="BO73" i="8"/>
  <c r="DI73" i="8"/>
  <c r="CR73" i="8"/>
  <c r="BI71" i="8"/>
  <c r="BO71" i="8"/>
  <c r="BZ71" i="8"/>
  <c r="CG71" i="8"/>
  <c r="CR71" i="8"/>
  <c r="CY71" i="8"/>
  <c r="DI71" i="8"/>
  <c r="BK71" i="8"/>
  <c r="BU71" i="8"/>
  <c r="CB71" i="8"/>
  <c r="CM71" i="8"/>
  <c r="CT71" i="8"/>
  <c r="DE71" i="8"/>
  <c r="BQ71" i="8"/>
  <c r="BX71" i="8"/>
  <c r="CI71" i="8"/>
  <c r="CP71" i="8"/>
  <c r="DA71" i="8"/>
  <c r="DG71" i="8"/>
  <c r="BS71" i="8"/>
  <c r="CW71" i="8"/>
  <c r="CD71" i="8"/>
  <c r="DC71" i="8"/>
  <c r="BM71" i="8"/>
  <c r="CK71" i="8"/>
  <c r="BM69" i="8"/>
  <c r="BS69" i="8"/>
  <c r="CD69" i="8"/>
  <c r="CK69" i="8"/>
  <c r="CW69" i="8"/>
  <c r="DC69" i="8"/>
  <c r="BI69" i="8"/>
  <c r="BO69" i="8"/>
  <c r="BZ69" i="8"/>
  <c r="CG69" i="8"/>
  <c r="CR69" i="8"/>
  <c r="CY69" i="8"/>
  <c r="DI69" i="8"/>
  <c r="BK69" i="8"/>
  <c r="BU69" i="8"/>
  <c r="CB69" i="8"/>
  <c r="CM69" i="8"/>
  <c r="CT69" i="8"/>
  <c r="DE69" i="8"/>
  <c r="CI69" i="8"/>
  <c r="DG69" i="8"/>
  <c r="BQ69" i="8"/>
  <c r="CP69" i="8"/>
  <c r="BX69" i="8"/>
  <c r="DA69" i="8"/>
  <c r="BQ67" i="8"/>
  <c r="BX67" i="8"/>
  <c r="CI67" i="8"/>
  <c r="CP67" i="8"/>
  <c r="DA67" i="8"/>
  <c r="DG67" i="8"/>
  <c r="BM67" i="8"/>
  <c r="BS67" i="8"/>
  <c r="CD67" i="8"/>
  <c r="CK67" i="8"/>
  <c r="CW67" i="8"/>
  <c r="DC67" i="8"/>
  <c r="BI67" i="8"/>
  <c r="BO67" i="8"/>
  <c r="BZ67" i="8"/>
  <c r="CG67" i="8"/>
  <c r="CR67" i="8"/>
  <c r="CY67" i="8"/>
  <c r="DI67" i="8"/>
  <c r="CB67" i="8"/>
  <c r="BK67" i="8"/>
  <c r="DE67" i="8"/>
  <c r="CM67" i="8"/>
  <c r="BU67" i="8"/>
  <c r="CT67" i="8"/>
  <c r="BI65" i="8"/>
  <c r="BK65" i="8"/>
  <c r="BS65" i="8"/>
  <c r="CB65" i="8"/>
  <c r="CK65" i="8"/>
  <c r="CT65" i="8"/>
  <c r="DC65" i="8"/>
  <c r="BM65" i="8"/>
  <c r="BU65" i="8"/>
  <c r="CD65" i="8"/>
  <c r="CM65" i="8"/>
  <c r="CW65" i="8"/>
  <c r="DE65" i="8"/>
  <c r="BO65" i="8"/>
  <c r="BX65" i="8"/>
  <c r="CG65" i="8"/>
  <c r="CP65" i="8"/>
  <c r="CY65" i="8"/>
  <c r="DG65" i="8"/>
  <c r="CI65" i="8"/>
  <c r="CR65" i="8"/>
  <c r="BQ65" i="8"/>
  <c r="DA65" i="8"/>
  <c r="BZ65" i="8"/>
  <c r="DI65" i="8"/>
  <c r="BI63" i="8"/>
  <c r="BM63" i="8"/>
  <c r="BQ63" i="8"/>
  <c r="BU63" i="8"/>
  <c r="BZ63" i="8"/>
  <c r="CD63" i="8"/>
  <c r="CI63" i="8"/>
  <c r="CM63" i="8"/>
  <c r="CR63" i="8"/>
  <c r="CW63" i="8"/>
  <c r="DA63" i="8"/>
  <c r="DE63" i="8"/>
  <c r="DI63" i="8"/>
  <c r="BO63" i="8"/>
  <c r="CG63" i="8"/>
  <c r="CY63" i="8"/>
  <c r="BS63" i="8"/>
  <c r="CK63" i="8"/>
  <c r="DC63" i="8"/>
  <c r="BX63" i="8"/>
  <c r="CP63" i="8"/>
  <c r="DG63" i="8"/>
  <c r="CB63" i="8"/>
  <c r="CT63" i="8"/>
  <c r="BK63" i="8"/>
  <c r="BI61" i="8"/>
  <c r="BM61" i="8"/>
  <c r="BQ61" i="8"/>
  <c r="BU61" i="8"/>
  <c r="BZ61" i="8"/>
  <c r="CD61" i="8"/>
  <c r="CI61" i="8"/>
  <c r="CM61" i="8"/>
  <c r="CR61" i="8"/>
  <c r="CW61" i="8"/>
  <c r="DA61" i="8"/>
  <c r="DE61" i="8"/>
  <c r="DI61" i="8"/>
  <c r="BS61" i="8"/>
  <c r="CK61" i="8"/>
  <c r="DC61" i="8"/>
  <c r="BX61" i="8"/>
  <c r="CP61" i="8"/>
  <c r="DG61" i="8"/>
  <c r="BK61" i="8"/>
  <c r="CB61" i="8"/>
  <c r="CT61" i="8"/>
  <c r="BO61" i="8"/>
  <c r="CG61" i="8"/>
  <c r="CY61" i="8"/>
  <c r="BI59" i="8"/>
  <c r="BM59" i="8"/>
  <c r="BQ59" i="8"/>
  <c r="BU59" i="8"/>
  <c r="BZ59" i="8"/>
  <c r="CD59" i="8"/>
  <c r="CI59" i="8"/>
  <c r="CM59" i="8"/>
  <c r="CR59" i="8"/>
  <c r="CW59" i="8"/>
  <c r="DA59" i="8"/>
  <c r="DE59" i="8"/>
  <c r="DI59" i="8"/>
  <c r="BX59" i="8"/>
  <c r="CP59" i="8"/>
  <c r="DG59" i="8"/>
  <c r="BK59" i="8"/>
  <c r="CB59" i="8"/>
  <c r="CT59" i="8"/>
  <c r="BO59" i="8"/>
  <c r="CG59" i="8"/>
  <c r="CY59" i="8"/>
  <c r="CK59" i="8"/>
  <c r="DC59" i="8"/>
  <c r="BS59" i="8"/>
  <c r="BK57" i="8"/>
  <c r="BU57" i="8"/>
  <c r="CB57" i="8"/>
  <c r="CM57" i="8"/>
  <c r="CT57" i="8"/>
  <c r="DE57" i="8"/>
  <c r="BQ57" i="8"/>
  <c r="BX57" i="8"/>
  <c r="CI57" i="8"/>
  <c r="CP57" i="8"/>
  <c r="DA57" i="8"/>
  <c r="DG57" i="8"/>
  <c r="BM57" i="8"/>
  <c r="BS57" i="8"/>
  <c r="CD57" i="8"/>
  <c r="CK57" i="8"/>
  <c r="CW57" i="8"/>
  <c r="DC57" i="8"/>
  <c r="BI57" i="8"/>
  <c r="CG57" i="8"/>
  <c r="BO57" i="8"/>
  <c r="DI57" i="8"/>
  <c r="CR57" i="8"/>
  <c r="BZ57" i="8"/>
  <c r="CY57" i="8"/>
  <c r="BI55" i="8"/>
  <c r="BO55" i="8"/>
  <c r="BZ55" i="8"/>
  <c r="CG55" i="8"/>
  <c r="CR55" i="8"/>
  <c r="CY55" i="8"/>
  <c r="DI55" i="8"/>
  <c r="BK55" i="8"/>
  <c r="BU55" i="8"/>
  <c r="CB55" i="8"/>
  <c r="CM55" i="8"/>
  <c r="CT55" i="8"/>
  <c r="DE55" i="8"/>
  <c r="BQ55" i="8"/>
  <c r="BX55" i="8"/>
  <c r="CI55" i="8"/>
  <c r="CP55" i="8"/>
  <c r="DA55" i="8"/>
  <c r="DG55" i="8"/>
  <c r="CW55" i="8"/>
  <c r="CD55" i="8"/>
  <c r="DC55" i="8"/>
  <c r="BM55" i="8"/>
  <c r="CK55" i="8"/>
  <c r="BS55" i="8"/>
  <c r="BK53" i="8"/>
  <c r="BS53" i="8"/>
  <c r="CB53" i="8"/>
  <c r="CK53" i="8"/>
  <c r="CT53" i="8"/>
  <c r="DC53" i="8"/>
  <c r="BM53" i="8"/>
  <c r="BU53" i="8"/>
  <c r="CD53" i="8"/>
  <c r="CM53" i="8"/>
  <c r="CW53" i="8"/>
  <c r="DI53" i="8"/>
  <c r="BO53" i="8"/>
  <c r="BX53" i="8"/>
  <c r="CG53" i="8"/>
  <c r="CP53" i="8"/>
  <c r="CY53" i="8"/>
  <c r="DE53" i="8"/>
  <c r="CI53" i="8"/>
  <c r="BI53" i="8"/>
  <c r="CR53" i="8"/>
  <c r="BQ53" i="8"/>
  <c r="DA53" i="8"/>
  <c r="BZ53" i="8"/>
  <c r="DG53" i="8"/>
  <c r="BI51" i="8"/>
  <c r="BM51" i="8"/>
  <c r="BQ51" i="8"/>
  <c r="BU51" i="8"/>
  <c r="BZ51" i="8"/>
  <c r="CD51" i="8"/>
  <c r="CI51" i="8"/>
  <c r="CM51" i="8"/>
  <c r="CR51" i="8"/>
  <c r="CW51" i="8"/>
  <c r="DA51" i="8"/>
  <c r="DE51" i="8"/>
  <c r="DI51" i="8"/>
  <c r="BO51" i="8"/>
  <c r="CG51" i="8"/>
  <c r="CY51" i="8"/>
  <c r="BS51" i="8"/>
  <c r="CK51" i="8"/>
  <c r="DC51" i="8"/>
  <c r="BX51" i="8"/>
  <c r="CP51" i="8"/>
  <c r="DG51" i="8"/>
  <c r="BK51" i="8"/>
  <c r="CB51" i="8"/>
  <c r="CT51" i="8"/>
  <c r="BQ49" i="8"/>
  <c r="BX49" i="8"/>
  <c r="CI49" i="8"/>
  <c r="CP49" i="8"/>
  <c r="DA49" i="8"/>
  <c r="DG49" i="8"/>
  <c r="BM49" i="8"/>
  <c r="BS49" i="8"/>
  <c r="CD49" i="8"/>
  <c r="CK49" i="8"/>
  <c r="CW49" i="8"/>
  <c r="DC49" i="8"/>
  <c r="BI49" i="8"/>
  <c r="BO49" i="8"/>
  <c r="BZ49" i="8"/>
  <c r="CG49" i="8"/>
  <c r="CR49" i="8"/>
  <c r="CY49" i="8"/>
  <c r="DI49" i="8"/>
  <c r="CM49" i="8"/>
  <c r="BU49" i="8"/>
  <c r="CT49" i="8"/>
  <c r="CB49" i="8"/>
  <c r="BK49" i="8"/>
  <c r="DE49" i="8"/>
  <c r="BK47" i="8"/>
  <c r="BU47" i="8"/>
  <c r="CB47" i="8"/>
  <c r="CM47" i="8"/>
  <c r="CT47" i="8"/>
  <c r="DE47" i="8"/>
  <c r="BQ47" i="8"/>
  <c r="BX47" i="8"/>
  <c r="CI47" i="8"/>
  <c r="CP47" i="8"/>
  <c r="DA47" i="8"/>
  <c r="DG47" i="8"/>
  <c r="BM47" i="8"/>
  <c r="BS47" i="8"/>
  <c r="CD47" i="8"/>
  <c r="CK47" i="8"/>
  <c r="CW47" i="8"/>
  <c r="DC47" i="8"/>
  <c r="BI47" i="8"/>
  <c r="CG47" i="8"/>
  <c r="BO47" i="8"/>
  <c r="DI47" i="8"/>
  <c r="CR47" i="8"/>
  <c r="BZ47" i="8"/>
  <c r="CY47" i="8"/>
  <c r="BI45" i="8"/>
  <c r="BQ45" i="8"/>
  <c r="BZ45" i="8"/>
  <c r="CI45" i="8"/>
  <c r="CR45" i="8"/>
  <c r="DA45" i="8"/>
  <c r="DI45" i="8"/>
  <c r="BK45" i="8"/>
  <c r="BS45" i="8"/>
  <c r="CB45" i="8"/>
  <c r="CK45" i="8"/>
  <c r="CT45" i="8"/>
  <c r="DC45" i="8"/>
  <c r="BM45" i="8"/>
  <c r="BU45" i="8"/>
  <c r="CD45" i="8"/>
  <c r="CM45" i="8"/>
  <c r="CW45" i="8"/>
  <c r="DE45" i="8"/>
  <c r="CP45" i="8"/>
  <c r="BO45" i="8"/>
  <c r="CY45" i="8"/>
  <c r="BX45" i="8"/>
  <c r="DG45" i="8"/>
  <c r="CG45" i="8"/>
  <c r="BI43" i="8"/>
  <c r="BM43" i="8"/>
  <c r="BQ43" i="8"/>
  <c r="BU43" i="8"/>
  <c r="BZ43" i="8"/>
  <c r="CD43" i="8"/>
  <c r="CI43" i="8"/>
  <c r="CM43" i="8"/>
  <c r="CR43" i="8"/>
  <c r="CW43" i="8"/>
  <c r="DA43" i="8"/>
  <c r="DE43" i="8"/>
  <c r="DI43" i="8"/>
  <c r="BX43" i="8"/>
  <c r="CP43" i="8"/>
  <c r="DG43" i="8"/>
  <c r="BK43" i="8"/>
  <c r="CB43" i="8"/>
  <c r="CT43" i="8"/>
  <c r="BO43" i="8"/>
  <c r="CG43" i="8"/>
  <c r="CY43" i="8"/>
  <c r="DC43" i="8"/>
  <c r="BS43" i="8"/>
  <c r="CK43" i="8"/>
  <c r="BI41" i="8"/>
  <c r="BS41" i="8"/>
  <c r="BZ41" i="8"/>
  <c r="CK41" i="8"/>
  <c r="CR41" i="8"/>
  <c r="DC41" i="8"/>
  <c r="DI41" i="8"/>
  <c r="BO41" i="8"/>
  <c r="BU41" i="8"/>
  <c r="CG41" i="8"/>
  <c r="CM41" i="8"/>
  <c r="CY41" i="8"/>
  <c r="DE41" i="8"/>
  <c r="BK41" i="8"/>
  <c r="BQ41" i="8"/>
  <c r="CB41" i="8"/>
  <c r="CI41" i="8"/>
  <c r="CT41" i="8"/>
  <c r="DA41" i="8"/>
  <c r="BX41" i="8"/>
  <c r="CW41" i="8"/>
  <c r="CD41" i="8"/>
  <c r="BM41" i="8"/>
  <c r="DG41" i="8"/>
  <c r="CP41" i="8"/>
  <c r="BM39" i="8"/>
  <c r="BX39" i="8"/>
  <c r="CD39" i="8"/>
  <c r="CP39" i="8"/>
  <c r="CW39" i="8"/>
  <c r="DG39" i="8"/>
  <c r="BI39" i="8"/>
  <c r="BS39" i="8"/>
  <c r="BZ39" i="8"/>
  <c r="CK39" i="8"/>
  <c r="CR39" i="8"/>
  <c r="DC39" i="8"/>
  <c r="DI39" i="8"/>
  <c r="BO39" i="8"/>
  <c r="BU39" i="8"/>
  <c r="CG39" i="8"/>
  <c r="CM39" i="8"/>
  <c r="CY39" i="8"/>
  <c r="DE39" i="8"/>
  <c r="BQ39" i="8"/>
  <c r="CT39" i="8"/>
  <c r="CB39" i="8"/>
  <c r="DA39" i="8"/>
  <c r="BK39" i="8"/>
  <c r="CI39" i="8"/>
  <c r="BK37" i="8"/>
  <c r="BO37" i="8"/>
  <c r="BS37" i="8"/>
  <c r="BX37" i="8"/>
  <c r="CB37" i="8"/>
  <c r="CG37" i="8"/>
  <c r="CK37" i="8"/>
  <c r="CP37" i="8"/>
  <c r="CT37" i="8"/>
  <c r="CY37" i="8"/>
  <c r="DC37" i="8"/>
  <c r="DG37" i="8"/>
  <c r="BU37" i="8"/>
  <c r="CM37" i="8"/>
  <c r="DE37" i="8"/>
  <c r="BI37" i="8"/>
  <c r="BZ37" i="8"/>
  <c r="CR37" i="8"/>
  <c r="DI37" i="8"/>
  <c r="BM37" i="8"/>
  <c r="CD37" i="8"/>
  <c r="CW37" i="8"/>
  <c r="DA37" i="8"/>
  <c r="BQ37" i="8"/>
  <c r="CI37" i="8"/>
  <c r="BK35" i="8"/>
  <c r="BO35" i="8"/>
  <c r="BS35" i="8"/>
  <c r="BX35" i="8"/>
  <c r="CB35" i="8"/>
  <c r="CG35" i="8"/>
  <c r="CK35" i="8"/>
  <c r="CP35" i="8"/>
  <c r="CT35" i="8"/>
  <c r="CY35" i="8"/>
  <c r="DC35" i="8"/>
  <c r="DG35" i="8"/>
  <c r="BI35" i="8"/>
  <c r="BZ35" i="8"/>
  <c r="CR35" i="8"/>
  <c r="DI35" i="8"/>
  <c r="BM35" i="8"/>
  <c r="CD35" i="8"/>
  <c r="CW35" i="8"/>
  <c r="BQ35" i="8"/>
  <c r="CI35" i="8"/>
  <c r="DA35" i="8"/>
  <c r="BU35" i="8"/>
  <c r="CM35" i="8"/>
  <c r="DE35" i="8"/>
  <c r="BM33" i="8"/>
  <c r="BS33" i="8"/>
  <c r="CD33" i="8"/>
  <c r="CK33" i="8"/>
  <c r="CW33" i="8"/>
  <c r="DC33" i="8"/>
  <c r="BI33" i="8"/>
  <c r="BO33" i="8"/>
  <c r="BZ33" i="8"/>
  <c r="CG33" i="8"/>
  <c r="CR33" i="8"/>
  <c r="CY33" i="8"/>
  <c r="DI33" i="8"/>
  <c r="BK33" i="8"/>
  <c r="BU33" i="8"/>
  <c r="CB33" i="8"/>
  <c r="CM33" i="8"/>
  <c r="CT33" i="8"/>
  <c r="DE33" i="8"/>
  <c r="DA33" i="8"/>
  <c r="CI33" i="8"/>
  <c r="DG33" i="8"/>
  <c r="BQ33" i="8"/>
  <c r="CP33" i="8"/>
  <c r="BX33" i="8"/>
  <c r="BI31" i="8"/>
  <c r="BM31" i="8"/>
  <c r="BQ31" i="8"/>
  <c r="BU31" i="8"/>
  <c r="BZ31" i="8"/>
  <c r="CD31" i="8"/>
  <c r="CI31" i="8"/>
  <c r="CM31" i="8"/>
  <c r="CR31" i="8"/>
  <c r="CW31" i="8"/>
  <c r="DA31" i="8"/>
  <c r="DE31" i="8"/>
  <c r="DI31" i="8"/>
  <c r="BK31" i="8"/>
  <c r="CB31" i="8"/>
  <c r="CT31" i="8"/>
  <c r="BO31" i="8"/>
  <c r="CG31" i="8"/>
  <c r="CY31" i="8"/>
  <c r="BS31" i="8"/>
  <c r="CK31" i="8"/>
  <c r="DC31" i="8"/>
  <c r="BX31" i="8"/>
  <c r="CP31" i="8"/>
  <c r="DG31" i="8"/>
  <c r="BI29" i="8"/>
  <c r="BM29" i="8"/>
  <c r="BQ29" i="8"/>
  <c r="BU29" i="8"/>
  <c r="BZ29" i="8"/>
  <c r="CD29" i="8"/>
  <c r="CI29" i="8"/>
  <c r="CM29" i="8"/>
  <c r="CR29" i="8"/>
  <c r="CW29" i="8"/>
  <c r="DA29" i="8"/>
  <c r="DE29" i="8"/>
  <c r="DI29" i="8"/>
  <c r="BO29" i="8"/>
  <c r="CG29" i="8"/>
  <c r="CY29" i="8"/>
  <c r="BS29" i="8"/>
  <c r="CK29" i="8"/>
  <c r="DC29" i="8"/>
  <c r="BX29" i="8"/>
  <c r="CP29" i="8"/>
  <c r="DG29" i="8"/>
  <c r="BK29" i="8"/>
  <c r="CB29" i="8"/>
  <c r="CT29" i="8"/>
  <c r="BT27" i="8"/>
  <c r="CF27" i="8"/>
  <c r="CQ27" i="8"/>
  <c r="DD27" i="8"/>
  <c r="BM27" i="8"/>
  <c r="BX27" i="8"/>
  <c r="CK27" i="8"/>
  <c r="CW27" i="8"/>
  <c r="DE500" i="8"/>
  <c r="CZ500" i="8"/>
  <c r="CT500" i="8"/>
  <c r="CM500" i="8"/>
  <c r="CH500" i="8"/>
  <c r="CB500" i="8"/>
  <c r="BU500" i="8"/>
  <c r="BP500" i="8"/>
  <c r="BK500" i="8"/>
  <c r="DB499" i="8"/>
  <c r="CS499" i="8"/>
  <c r="CJ499" i="8"/>
  <c r="CA499" i="8"/>
  <c r="BR499" i="8"/>
  <c r="DD498" i="8"/>
  <c r="CV498" i="8"/>
  <c r="CL498" i="8"/>
  <c r="CC498" i="8"/>
  <c r="BT498" i="8"/>
  <c r="BL498" i="8"/>
  <c r="DF497" i="8"/>
  <c r="CX497" i="8"/>
  <c r="CO497" i="8"/>
  <c r="CF497" i="8"/>
  <c r="BW497" i="8"/>
  <c r="DH496" i="8"/>
  <c r="CZ496" i="8"/>
  <c r="CQ496" i="8"/>
  <c r="CH496" i="8"/>
  <c r="BY496" i="8"/>
  <c r="BP496" i="8"/>
  <c r="BH496" i="8"/>
  <c r="DB495" i="8"/>
  <c r="CS495" i="8"/>
  <c r="CJ495" i="8"/>
  <c r="CA495" i="8"/>
  <c r="BR495" i="8"/>
  <c r="DD494" i="8"/>
  <c r="CV494" i="8"/>
  <c r="CL494" i="8"/>
  <c r="CC494" i="8"/>
  <c r="BT494" i="8"/>
  <c r="BL494" i="8"/>
  <c r="DF493" i="8"/>
  <c r="CX493" i="8"/>
  <c r="CO493" i="8"/>
  <c r="CF493" i="8"/>
  <c r="BW493" i="8"/>
  <c r="DH492" i="8"/>
  <c r="CZ492" i="8"/>
  <c r="CQ492" i="8"/>
  <c r="CH492" i="8"/>
  <c r="BY492" i="8"/>
  <c r="BP492" i="8"/>
  <c r="BH492" i="8"/>
  <c r="DB491" i="8"/>
  <c r="CS491" i="8"/>
  <c r="CJ491" i="8"/>
  <c r="CA491" i="8"/>
  <c r="BR491" i="8"/>
  <c r="DD490" i="8"/>
  <c r="CV490" i="8"/>
  <c r="CL490" i="8"/>
  <c r="CC490" i="8"/>
  <c r="BT490" i="8"/>
  <c r="BL490" i="8"/>
  <c r="DF489" i="8"/>
  <c r="CX489" i="8"/>
  <c r="CO489" i="8"/>
  <c r="CF489" i="8"/>
  <c r="BW489" i="8"/>
  <c r="DH488" i="8"/>
  <c r="CZ488" i="8"/>
  <c r="CQ488" i="8"/>
  <c r="CH488" i="8"/>
  <c r="BY488" i="8"/>
  <c r="BP488" i="8"/>
  <c r="BH488" i="8"/>
  <c r="DB487" i="8"/>
  <c r="CS487" i="8"/>
  <c r="CJ487" i="8"/>
  <c r="CA487" i="8"/>
  <c r="BR487" i="8"/>
  <c r="DD486" i="8"/>
  <c r="CV486" i="8"/>
  <c r="CL486" i="8"/>
  <c r="CC486" i="8"/>
  <c r="BT486" i="8"/>
  <c r="BL486" i="8"/>
  <c r="DF485" i="8"/>
  <c r="CX485" i="8"/>
  <c r="CO485" i="8"/>
  <c r="CF485" i="8"/>
  <c r="BW485" i="8"/>
  <c r="DH484" i="8"/>
  <c r="CZ484" i="8"/>
  <c r="CQ484" i="8"/>
  <c r="CH484" i="8"/>
  <c r="BY484" i="8"/>
  <c r="BP484" i="8"/>
  <c r="BH484" i="8"/>
  <c r="DB483" i="8"/>
  <c r="CS483" i="8"/>
  <c r="CJ483" i="8"/>
  <c r="CA483" i="8"/>
  <c r="BR483" i="8"/>
  <c r="DD482" i="8"/>
  <c r="CV482" i="8"/>
  <c r="CL482" i="8"/>
  <c r="CC482" i="8"/>
  <c r="BT482" i="8"/>
  <c r="BL482" i="8"/>
  <c r="DF481" i="8"/>
  <c r="CX481" i="8"/>
  <c r="CO481" i="8"/>
  <c r="CF481" i="8"/>
  <c r="BW481" i="8"/>
  <c r="DH480" i="8"/>
  <c r="CZ480" i="8"/>
  <c r="CQ480" i="8"/>
  <c r="CH480" i="8"/>
  <c r="BY480" i="8"/>
  <c r="BP480" i="8"/>
  <c r="BH480" i="8"/>
  <c r="CR479" i="8"/>
  <c r="BZ479" i="8"/>
  <c r="CT478" i="8"/>
  <c r="CB478" i="8"/>
  <c r="BK478" i="8"/>
  <c r="CW477" i="8"/>
  <c r="CD477" i="8"/>
  <c r="BM477" i="8"/>
  <c r="CY476" i="8"/>
  <c r="CG476" i="8"/>
  <c r="BO476" i="8"/>
  <c r="DA475" i="8"/>
  <c r="CI475" i="8"/>
  <c r="DC474" i="8"/>
  <c r="CK474" i="8"/>
  <c r="BS474" i="8"/>
  <c r="DE473" i="8"/>
  <c r="CM473" i="8"/>
  <c r="BU473" i="8"/>
  <c r="DG472" i="8"/>
  <c r="CP472" i="8"/>
  <c r="BX472" i="8"/>
  <c r="DI471" i="8"/>
  <c r="CR471" i="8"/>
  <c r="BZ471" i="8"/>
  <c r="CT470" i="8"/>
  <c r="CB470" i="8"/>
  <c r="BK470" i="8"/>
  <c r="CW469" i="8"/>
  <c r="CD469" i="8"/>
  <c r="BM469" i="8"/>
  <c r="CY468" i="8"/>
  <c r="CG468" i="8"/>
  <c r="BO468" i="8"/>
  <c r="DA467" i="8"/>
  <c r="CI467" i="8"/>
  <c r="DC466" i="8"/>
  <c r="CK466" i="8"/>
  <c r="BS466" i="8"/>
  <c r="DE465" i="8"/>
  <c r="CM465" i="8"/>
  <c r="BU465" i="8"/>
  <c r="DG464" i="8"/>
  <c r="CP464" i="8"/>
  <c r="BX464" i="8"/>
  <c r="DI463" i="8"/>
  <c r="CR463" i="8"/>
  <c r="BZ463" i="8"/>
  <c r="CT462" i="8"/>
  <c r="CB462" i="8"/>
  <c r="BK462" i="8"/>
  <c r="CW461" i="8"/>
  <c r="CD461" i="8"/>
  <c r="BM461" i="8"/>
  <c r="CY460" i="8"/>
  <c r="BI496" i="8"/>
  <c r="BM496" i="8"/>
  <c r="BQ496" i="8"/>
  <c r="BU496" i="8"/>
  <c r="BZ496" i="8"/>
  <c r="CD496" i="8"/>
  <c r="CI496" i="8"/>
  <c r="CM496" i="8"/>
  <c r="CR496" i="8"/>
  <c r="CW496" i="8"/>
  <c r="DA496" i="8"/>
  <c r="DE496" i="8"/>
  <c r="DI496" i="8"/>
  <c r="BI492" i="8"/>
  <c r="BM492" i="8"/>
  <c r="BQ492" i="8"/>
  <c r="BU492" i="8"/>
  <c r="BZ492" i="8"/>
  <c r="CD492" i="8"/>
  <c r="CI492" i="8"/>
  <c r="CM492" i="8"/>
  <c r="CR492" i="8"/>
  <c r="CW492" i="8"/>
  <c r="DA492" i="8"/>
  <c r="DE492" i="8"/>
  <c r="DI492" i="8"/>
  <c r="BK499" i="8"/>
  <c r="BO499" i="8"/>
  <c r="BS499" i="8"/>
  <c r="BX499" i="8"/>
  <c r="CB499" i="8"/>
  <c r="CG499" i="8"/>
  <c r="CK499" i="8"/>
  <c r="CP499" i="8"/>
  <c r="CT499" i="8"/>
  <c r="CY499" i="8"/>
  <c r="BK495" i="8"/>
  <c r="BO495" i="8"/>
  <c r="BS495" i="8"/>
  <c r="BX495" i="8"/>
  <c r="CB495" i="8"/>
  <c r="CG495" i="8"/>
  <c r="CK495" i="8"/>
  <c r="CP495" i="8"/>
  <c r="CT495" i="8"/>
  <c r="CY495" i="8"/>
  <c r="DC495" i="8"/>
  <c r="DG495" i="8"/>
  <c r="BK491" i="8"/>
  <c r="BO491" i="8"/>
  <c r="BS491" i="8"/>
  <c r="BX491" i="8"/>
  <c r="CB491" i="8"/>
  <c r="CG491" i="8"/>
  <c r="CK491" i="8"/>
  <c r="CP491" i="8"/>
  <c r="CT491" i="8"/>
  <c r="CY491" i="8"/>
  <c r="DC491" i="8"/>
  <c r="DG491" i="8"/>
  <c r="BK487" i="8"/>
  <c r="BO487" i="8"/>
  <c r="BS487" i="8"/>
  <c r="BX487" i="8"/>
  <c r="CB487" i="8"/>
  <c r="CG487" i="8"/>
  <c r="CK487" i="8"/>
  <c r="CP487" i="8"/>
  <c r="CT487" i="8"/>
  <c r="CY487" i="8"/>
  <c r="DC487" i="8"/>
  <c r="DG487" i="8"/>
  <c r="BK483" i="8"/>
  <c r="BO483" i="8"/>
  <c r="BS483" i="8"/>
  <c r="BX483" i="8"/>
  <c r="CB483" i="8"/>
  <c r="CG483" i="8"/>
  <c r="CK483" i="8"/>
  <c r="CP483" i="8"/>
  <c r="CT483" i="8"/>
  <c r="CY483" i="8"/>
  <c r="DC483" i="8"/>
  <c r="DG483" i="8"/>
  <c r="BK479" i="8"/>
  <c r="BO479" i="8"/>
  <c r="BS479" i="8"/>
  <c r="BX479" i="8"/>
  <c r="CB479" i="8"/>
  <c r="CG479" i="8"/>
  <c r="CK479" i="8"/>
  <c r="CP479" i="8"/>
  <c r="CT479" i="8"/>
  <c r="CY479" i="8"/>
  <c r="DC479" i="8"/>
  <c r="DG479" i="8"/>
  <c r="BK475" i="8"/>
  <c r="BO475" i="8"/>
  <c r="BS475" i="8"/>
  <c r="BX475" i="8"/>
  <c r="CB475" i="8"/>
  <c r="CG475" i="8"/>
  <c r="CK475" i="8"/>
  <c r="CP475" i="8"/>
  <c r="CT475" i="8"/>
  <c r="CY475" i="8"/>
  <c r="DC475" i="8"/>
  <c r="DG475" i="8"/>
  <c r="BK471" i="8"/>
  <c r="BO471" i="8"/>
  <c r="BS471" i="8"/>
  <c r="BX471" i="8"/>
  <c r="CB471" i="8"/>
  <c r="CG471" i="8"/>
  <c r="CK471" i="8"/>
  <c r="CP471" i="8"/>
  <c r="CT471" i="8"/>
  <c r="CY471" i="8"/>
  <c r="DC471" i="8"/>
  <c r="DG471" i="8"/>
  <c r="BK467" i="8"/>
  <c r="BO467" i="8"/>
  <c r="BS467" i="8"/>
  <c r="BX467" i="8"/>
  <c r="CB467" i="8"/>
  <c r="CG467" i="8"/>
  <c r="CK467" i="8"/>
  <c r="CP467" i="8"/>
  <c r="CT467" i="8"/>
  <c r="CY467" i="8"/>
  <c r="DC467" i="8"/>
  <c r="DG467" i="8"/>
  <c r="BK463" i="8"/>
  <c r="BO463" i="8"/>
  <c r="BS463" i="8"/>
  <c r="BX463" i="8"/>
  <c r="CB463" i="8"/>
  <c r="CG463" i="8"/>
  <c r="CK463" i="8"/>
  <c r="CP463" i="8"/>
  <c r="CT463" i="8"/>
  <c r="CY463" i="8"/>
  <c r="DC463" i="8"/>
  <c r="DG463" i="8"/>
  <c r="BI459" i="8"/>
  <c r="BM459" i="8"/>
  <c r="BQ459" i="8"/>
  <c r="BU459" i="8"/>
  <c r="BZ459" i="8"/>
  <c r="CD459" i="8"/>
  <c r="CI459" i="8"/>
  <c r="CM459" i="8"/>
  <c r="CR459" i="8"/>
  <c r="CW459" i="8"/>
  <c r="DA459" i="8"/>
  <c r="DE459" i="8"/>
  <c r="DI459" i="8"/>
  <c r="BK459" i="8"/>
  <c r="BO459" i="8"/>
  <c r="BS459" i="8"/>
  <c r="BX459" i="8"/>
  <c r="CB459" i="8"/>
  <c r="CG459" i="8"/>
  <c r="CK459" i="8"/>
  <c r="CP459" i="8"/>
  <c r="CT459" i="8"/>
  <c r="CY459" i="8"/>
  <c r="DC459" i="8"/>
  <c r="DG459" i="8"/>
  <c r="BI453" i="8"/>
  <c r="BM453" i="8"/>
  <c r="BQ453" i="8"/>
  <c r="BU453" i="8"/>
  <c r="BZ453" i="8"/>
  <c r="CD453" i="8"/>
  <c r="CI453" i="8"/>
  <c r="CM453" i="8"/>
  <c r="CR453" i="8"/>
  <c r="CW453" i="8"/>
  <c r="DA453" i="8"/>
  <c r="DE453" i="8"/>
  <c r="DI453" i="8"/>
  <c r="BK453" i="8"/>
  <c r="BO453" i="8"/>
  <c r="BS453" i="8"/>
  <c r="BX453" i="8"/>
  <c r="CB453" i="8"/>
  <c r="CG453" i="8"/>
  <c r="CK453" i="8"/>
  <c r="CP453" i="8"/>
  <c r="CT453" i="8"/>
  <c r="CY453" i="8"/>
  <c r="DC453" i="8"/>
  <c r="DG453" i="8"/>
  <c r="BI449" i="8"/>
  <c r="BM449" i="8"/>
  <c r="BQ449" i="8"/>
  <c r="BU449" i="8"/>
  <c r="BZ449" i="8"/>
  <c r="CD449" i="8"/>
  <c r="CI449" i="8"/>
  <c r="CM449" i="8"/>
  <c r="CR449" i="8"/>
  <c r="CW449" i="8"/>
  <c r="DA449" i="8"/>
  <c r="DE449" i="8"/>
  <c r="DI449" i="8"/>
  <c r="BK449" i="8"/>
  <c r="BO449" i="8"/>
  <c r="BS449" i="8"/>
  <c r="BX449" i="8"/>
  <c r="CB449" i="8"/>
  <c r="CG449" i="8"/>
  <c r="CK449" i="8"/>
  <c r="CP449" i="8"/>
  <c r="CT449" i="8"/>
  <c r="CY449" i="8"/>
  <c r="DC449" i="8"/>
  <c r="DG449" i="8"/>
  <c r="BI443" i="8"/>
  <c r="BM443" i="8"/>
  <c r="BQ443" i="8"/>
  <c r="BU443" i="8"/>
  <c r="BZ443" i="8"/>
  <c r="CD443" i="8"/>
  <c r="CI443" i="8"/>
  <c r="CM443" i="8"/>
  <c r="CR443" i="8"/>
  <c r="CW443" i="8"/>
  <c r="DA443" i="8"/>
  <c r="DE443" i="8"/>
  <c r="DI443" i="8"/>
  <c r="BK443" i="8"/>
  <c r="BO443" i="8"/>
  <c r="BS443" i="8"/>
  <c r="BX443" i="8"/>
  <c r="CB443" i="8"/>
  <c r="CG443" i="8"/>
  <c r="CK443" i="8"/>
  <c r="CP443" i="8"/>
  <c r="CT443" i="8"/>
  <c r="CY443" i="8"/>
  <c r="DC443" i="8"/>
  <c r="DG443" i="8"/>
  <c r="BI439" i="8"/>
  <c r="BM439" i="8"/>
  <c r="BQ439" i="8"/>
  <c r="BU439" i="8"/>
  <c r="BZ439" i="8"/>
  <c r="CD439" i="8"/>
  <c r="CI439" i="8"/>
  <c r="CM439" i="8"/>
  <c r="CR439" i="8"/>
  <c r="CW439" i="8"/>
  <c r="DA439" i="8"/>
  <c r="DE439" i="8"/>
  <c r="DI439" i="8"/>
  <c r="BK439" i="8"/>
  <c r="BO439" i="8"/>
  <c r="BS439" i="8"/>
  <c r="BX439" i="8"/>
  <c r="CB439" i="8"/>
  <c r="CG439" i="8"/>
  <c r="CK439" i="8"/>
  <c r="CP439" i="8"/>
  <c r="CT439" i="8"/>
  <c r="CY439" i="8"/>
  <c r="DC439" i="8"/>
  <c r="DG439" i="8"/>
  <c r="BI435" i="8"/>
  <c r="BM435" i="8"/>
  <c r="BQ435" i="8"/>
  <c r="BU435" i="8"/>
  <c r="BZ435" i="8"/>
  <c r="CD435" i="8"/>
  <c r="CI435" i="8"/>
  <c r="CM435" i="8"/>
  <c r="CR435" i="8"/>
  <c r="CW435" i="8"/>
  <c r="DA435" i="8"/>
  <c r="DE435" i="8"/>
  <c r="DI435" i="8"/>
  <c r="BS435" i="8"/>
  <c r="CK435" i="8"/>
  <c r="DC435" i="8"/>
  <c r="BO435" i="8"/>
  <c r="CG435" i="8"/>
  <c r="CY435" i="8"/>
  <c r="BK435" i="8"/>
  <c r="CB435" i="8"/>
  <c r="CT435" i="8"/>
  <c r="BX435" i="8"/>
  <c r="CP435" i="8"/>
  <c r="DG435" i="8"/>
  <c r="DI27" i="8"/>
  <c r="DA27" i="8"/>
  <c r="CR27" i="8"/>
  <c r="CI27" i="8"/>
  <c r="BZ27" i="8"/>
  <c r="BQ27" i="8"/>
  <c r="BI27" i="8"/>
  <c r="BH499" i="8"/>
  <c r="BL499" i="8"/>
  <c r="BP499" i="8"/>
  <c r="BT499" i="8"/>
  <c r="BY499" i="8"/>
  <c r="CC499" i="8"/>
  <c r="CH499" i="8"/>
  <c r="CL499" i="8"/>
  <c r="CQ499" i="8"/>
  <c r="CV499" i="8"/>
  <c r="CZ499" i="8"/>
  <c r="DD499" i="8"/>
  <c r="DH499" i="8"/>
  <c r="BH497" i="8"/>
  <c r="BL497" i="8"/>
  <c r="BP497" i="8"/>
  <c r="BT497" i="8"/>
  <c r="BY497" i="8"/>
  <c r="CC497" i="8"/>
  <c r="CH497" i="8"/>
  <c r="CL497" i="8"/>
  <c r="CQ497" i="8"/>
  <c r="CV497" i="8"/>
  <c r="CZ497" i="8"/>
  <c r="DD497" i="8"/>
  <c r="DH497" i="8"/>
  <c r="BH495" i="8"/>
  <c r="BL495" i="8"/>
  <c r="BP495" i="8"/>
  <c r="BT495" i="8"/>
  <c r="BY495" i="8"/>
  <c r="CC495" i="8"/>
  <c r="CH495" i="8"/>
  <c r="CL495" i="8"/>
  <c r="CQ495" i="8"/>
  <c r="CV495" i="8"/>
  <c r="CZ495" i="8"/>
  <c r="DD495" i="8"/>
  <c r="DH495" i="8"/>
  <c r="BH493" i="8"/>
  <c r="BL493" i="8"/>
  <c r="BP493" i="8"/>
  <c r="BT493" i="8"/>
  <c r="BY493" i="8"/>
  <c r="CC493" i="8"/>
  <c r="CH493" i="8"/>
  <c r="CL493" i="8"/>
  <c r="CQ493" i="8"/>
  <c r="CV493" i="8"/>
  <c r="CZ493" i="8"/>
  <c r="DD493" i="8"/>
  <c r="DH493" i="8"/>
  <c r="BH491" i="8"/>
  <c r="BL491" i="8"/>
  <c r="BP491" i="8"/>
  <c r="BT491" i="8"/>
  <c r="BY491" i="8"/>
  <c r="CC491" i="8"/>
  <c r="CH491" i="8"/>
  <c r="CL491" i="8"/>
  <c r="CQ491" i="8"/>
  <c r="CV491" i="8"/>
  <c r="CZ491" i="8"/>
  <c r="DD491" i="8"/>
  <c r="DH491" i="8"/>
  <c r="BH489" i="8"/>
  <c r="BL489" i="8"/>
  <c r="BP489" i="8"/>
  <c r="BT489" i="8"/>
  <c r="BY489" i="8"/>
  <c r="CC489" i="8"/>
  <c r="CH489" i="8"/>
  <c r="CL489" i="8"/>
  <c r="CQ489" i="8"/>
  <c r="CV489" i="8"/>
  <c r="CZ489" i="8"/>
  <c r="DD489" i="8"/>
  <c r="DH489" i="8"/>
  <c r="BH487" i="8"/>
  <c r="BL487" i="8"/>
  <c r="BP487" i="8"/>
  <c r="BT487" i="8"/>
  <c r="BY487" i="8"/>
  <c r="CC487" i="8"/>
  <c r="CH487" i="8"/>
  <c r="CL487" i="8"/>
  <c r="CQ487" i="8"/>
  <c r="CV487" i="8"/>
  <c r="CZ487" i="8"/>
  <c r="DD487" i="8"/>
  <c r="DH487" i="8"/>
  <c r="BH485" i="8"/>
  <c r="BL485" i="8"/>
  <c r="BP485" i="8"/>
  <c r="BT485" i="8"/>
  <c r="BY485" i="8"/>
  <c r="CC485" i="8"/>
  <c r="CH485" i="8"/>
  <c r="CL485" i="8"/>
  <c r="CQ485" i="8"/>
  <c r="CV485" i="8"/>
  <c r="CZ485" i="8"/>
  <c r="DD485" i="8"/>
  <c r="DH485" i="8"/>
  <c r="BH483" i="8"/>
  <c r="BL483" i="8"/>
  <c r="BP483" i="8"/>
  <c r="BT483" i="8"/>
  <c r="BY483" i="8"/>
  <c r="CC483" i="8"/>
  <c r="CH483" i="8"/>
  <c r="CL483" i="8"/>
  <c r="CQ483" i="8"/>
  <c r="CV483" i="8"/>
  <c r="CZ483" i="8"/>
  <c r="DD483" i="8"/>
  <c r="DH483" i="8"/>
  <c r="BH481" i="8"/>
  <c r="BL481" i="8"/>
  <c r="BP481" i="8"/>
  <c r="BT481" i="8"/>
  <c r="BY481" i="8"/>
  <c r="CC481" i="8"/>
  <c r="CH481" i="8"/>
  <c r="CL481" i="8"/>
  <c r="CQ481" i="8"/>
  <c r="CV481" i="8"/>
  <c r="CZ481" i="8"/>
  <c r="DD481" i="8"/>
  <c r="DH481" i="8"/>
  <c r="BJ479" i="8"/>
  <c r="BN479" i="8"/>
  <c r="BR479" i="8"/>
  <c r="BW479" i="8"/>
  <c r="CA479" i="8"/>
  <c r="CF479" i="8"/>
  <c r="CJ479" i="8"/>
  <c r="CO479" i="8"/>
  <c r="CS479" i="8"/>
  <c r="BH479" i="8"/>
  <c r="BL479" i="8"/>
  <c r="BP479" i="8"/>
  <c r="BT479" i="8"/>
  <c r="BY479" i="8"/>
  <c r="CC479" i="8"/>
  <c r="CH479" i="8"/>
  <c r="CL479" i="8"/>
  <c r="CQ479" i="8"/>
  <c r="CV479" i="8"/>
  <c r="CZ479" i="8"/>
  <c r="DD479" i="8"/>
  <c r="DH479" i="8"/>
  <c r="BJ477" i="8"/>
  <c r="BN477" i="8"/>
  <c r="BR477" i="8"/>
  <c r="BW477" i="8"/>
  <c r="CA477" i="8"/>
  <c r="CF477" i="8"/>
  <c r="CJ477" i="8"/>
  <c r="CO477" i="8"/>
  <c r="CS477" i="8"/>
  <c r="CX477" i="8"/>
  <c r="DB477" i="8"/>
  <c r="DF477" i="8"/>
  <c r="BH477" i="8"/>
  <c r="BL477" i="8"/>
  <c r="BP477" i="8"/>
  <c r="BT477" i="8"/>
  <c r="BY477" i="8"/>
  <c r="CC477" i="8"/>
  <c r="CH477" i="8"/>
  <c r="CL477" i="8"/>
  <c r="CQ477" i="8"/>
  <c r="CV477" i="8"/>
  <c r="CZ477" i="8"/>
  <c r="DD477" i="8"/>
  <c r="DH477" i="8"/>
  <c r="BJ475" i="8"/>
  <c r="BN475" i="8"/>
  <c r="BR475" i="8"/>
  <c r="BW475" i="8"/>
  <c r="CA475" i="8"/>
  <c r="CF475" i="8"/>
  <c r="CJ475" i="8"/>
  <c r="CO475" i="8"/>
  <c r="CS475" i="8"/>
  <c r="CX475" i="8"/>
  <c r="DB475" i="8"/>
  <c r="DF475" i="8"/>
  <c r="BH475" i="8"/>
  <c r="BL475" i="8"/>
  <c r="BP475" i="8"/>
  <c r="BT475" i="8"/>
  <c r="BY475" i="8"/>
  <c r="CC475" i="8"/>
  <c r="CH475" i="8"/>
  <c r="CL475" i="8"/>
  <c r="CQ475" i="8"/>
  <c r="CV475" i="8"/>
  <c r="CZ475" i="8"/>
  <c r="DD475" i="8"/>
  <c r="DH475" i="8"/>
  <c r="BJ473" i="8"/>
  <c r="BN473" i="8"/>
  <c r="BR473" i="8"/>
  <c r="BW473" i="8"/>
  <c r="CA473" i="8"/>
  <c r="CF473" i="8"/>
  <c r="CJ473" i="8"/>
  <c r="CO473" i="8"/>
  <c r="CS473" i="8"/>
  <c r="CX473" i="8"/>
  <c r="DB473" i="8"/>
  <c r="DF473" i="8"/>
  <c r="BH473" i="8"/>
  <c r="BL473" i="8"/>
  <c r="BP473" i="8"/>
  <c r="BT473" i="8"/>
  <c r="BY473" i="8"/>
  <c r="CC473" i="8"/>
  <c r="CH473" i="8"/>
  <c r="CL473" i="8"/>
  <c r="CQ473" i="8"/>
  <c r="CV473" i="8"/>
  <c r="CZ473" i="8"/>
  <c r="DD473" i="8"/>
  <c r="DH473" i="8"/>
  <c r="BJ471" i="8"/>
  <c r="BN471" i="8"/>
  <c r="BR471" i="8"/>
  <c r="BW471" i="8"/>
  <c r="CA471" i="8"/>
  <c r="CF471" i="8"/>
  <c r="CJ471" i="8"/>
  <c r="CO471" i="8"/>
  <c r="CS471" i="8"/>
  <c r="CX471" i="8"/>
  <c r="DB471" i="8"/>
  <c r="DF471" i="8"/>
  <c r="BH471" i="8"/>
  <c r="BL471" i="8"/>
  <c r="BP471" i="8"/>
  <c r="BT471" i="8"/>
  <c r="BY471" i="8"/>
  <c r="CC471" i="8"/>
  <c r="CH471" i="8"/>
  <c r="CL471" i="8"/>
  <c r="CQ471" i="8"/>
  <c r="CV471" i="8"/>
  <c r="CZ471" i="8"/>
  <c r="DD471" i="8"/>
  <c r="DH471" i="8"/>
  <c r="BJ469" i="8"/>
  <c r="BN469" i="8"/>
  <c r="BR469" i="8"/>
  <c r="BW469" i="8"/>
  <c r="CA469" i="8"/>
  <c r="CF469" i="8"/>
  <c r="CJ469" i="8"/>
  <c r="CO469" i="8"/>
  <c r="CS469" i="8"/>
  <c r="CX469" i="8"/>
  <c r="DB469" i="8"/>
  <c r="DF469" i="8"/>
  <c r="BH469" i="8"/>
  <c r="BL469" i="8"/>
  <c r="BP469" i="8"/>
  <c r="BT469" i="8"/>
  <c r="BY469" i="8"/>
  <c r="CC469" i="8"/>
  <c r="CH469" i="8"/>
  <c r="CL469" i="8"/>
  <c r="CQ469" i="8"/>
  <c r="CV469" i="8"/>
  <c r="CZ469" i="8"/>
  <c r="DD469" i="8"/>
  <c r="DH469" i="8"/>
  <c r="BJ467" i="8"/>
  <c r="BN467" i="8"/>
  <c r="BR467" i="8"/>
  <c r="BW467" i="8"/>
  <c r="CA467" i="8"/>
  <c r="CF467" i="8"/>
  <c r="CJ467" i="8"/>
  <c r="CO467" i="8"/>
  <c r="CS467" i="8"/>
  <c r="CX467" i="8"/>
  <c r="DB467" i="8"/>
  <c r="DF467" i="8"/>
  <c r="BH467" i="8"/>
  <c r="BL467" i="8"/>
  <c r="BP467" i="8"/>
  <c r="BT467" i="8"/>
  <c r="BY467" i="8"/>
  <c r="CC467" i="8"/>
  <c r="CH467" i="8"/>
  <c r="CL467" i="8"/>
  <c r="CQ467" i="8"/>
  <c r="CV467" i="8"/>
  <c r="CZ467" i="8"/>
  <c r="DD467" i="8"/>
  <c r="DH467" i="8"/>
  <c r="BJ465" i="8"/>
  <c r="BN465" i="8"/>
  <c r="BR465" i="8"/>
  <c r="BW465" i="8"/>
  <c r="CA465" i="8"/>
  <c r="CF465" i="8"/>
  <c r="CJ465" i="8"/>
  <c r="CO465" i="8"/>
  <c r="CS465" i="8"/>
  <c r="CX465" i="8"/>
  <c r="DB465" i="8"/>
  <c r="DF465" i="8"/>
  <c r="BH465" i="8"/>
  <c r="BL465" i="8"/>
  <c r="BP465" i="8"/>
  <c r="BT465" i="8"/>
  <c r="BY465" i="8"/>
  <c r="CC465" i="8"/>
  <c r="CH465" i="8"/>
  <c r="CL465" i="8"/>
  <c r="CQ465" i="8"/>
  <c r="CV465" i="8"/>
  <c r="CZ465" i="8"/>
  <c r="DD465" i="8"/>
  <c r="DH465" i="8"/>
  <c r="BJ463" i="8"/>
  <c r="BN463" i="8"/>
  <c r="BR463" i="8"/>
  <c r="BW463" i="8"/>
  <c r="CA463" i="8"/>
  <c r="CF463" i="8"/>
  <c r="CJ463" i="8"/>
  <c r="CO463" i="8"/>
  <c r="CS463" i="8"/>
  <c r="CX463" i="8"/>
  <c r="DB463" i="8"/>
  <c r="DF463" i="8"/>
  <c r="BH463" i="8"/>
  <c r="BL463" i="8"/>
  <c r="BP463" i="8"/>
  <c r="BT463" i="8"/>
  <c r="BY463" i="8"/>
  <c r="CC463" i="8"/>
  <c r="CH463" i="8"/>
  <c r="CL463" i="8"/>
  <c r="CQ463" i="8"/>
  <c r="CV463" i="8"/>
  <c r="CZ463" i="8"/>
  <c r="DD463" i="8"/>
  <c r="DH463" i="8"/>
  <c r="BJ461" i="8"/>
  <c r="BN461" i="8"/>
  <c r="BR461" i="8"/>
  <c r="BW461" i="8"/>
  <c r="CA461" i="8"/>
  <c r="CF461" i="8"/>
  <c r="CJ461" i="8"/>
  <c r="CO461" i="8"/>
  <c r="CS461" i="8"/>
  <c r="CX461" i="8"/>
  <c r="DB461" i="8"/>
  <c r="DF461" i="8"/>
  <c r="BH461" i="8"/>
  <c r="BL461" i="8"/>
  <c r="BP461" i="8"/>
  <c r="BT461" i="8"/>
  <c r="BY461" i="8"/>
  <c r="CC461" i="8"/>
  <c r="CH461" i="8"/>
  <c r="CL461" i="8"/>
  <c r="CQ461" i="8"/>
  <c r="CV461" i="8"/>
  <c r="CZ461" i="8"/>
  <c r="DD461" i="8"/>
  <c r="DH461" i="8"/>
  <c r="BJ459" i="8"/>
  <c r="BN459" i="8"/>
  <c r="BR459" i="8"/>
  <c r="BW459" i="8"/>
  <c r="CA459" i="8"/>
  <c r="CF459" i="8"/>
  <c r="CJ459" i="8"/>
  <c r="CO459" i="8"/>
  <c r="CS459" i="8"/>
  <c r="CX459" i="8"/>
  <c r="DB459" i="8"/>
  <c r="DF459" i="8"/>
  <c r="BH459" i="8"/>
  <c r="BL459" i="8"/>
  <c r="BP459" i="8"/>
  <c r="BT459" i="8"/>
  <c r="BY459" i="8"/>
  <c r="CC459" i="8"/>
  <c r="CH459" i="8"/>
  <c r="CL459" i="8"/>
  <c r="CQ459" i="8"/>
  <c r="CV459" i="8"/>
  <c r="CZ459" i="8"/>
  <c r="DD459" i="8"/>
  <c r="DH459" i="8"/>
  <c r="BJ457" i="8"/>
  <c r="BN457" i="8"/>
  <c r="BR457" i="8"/>
  <c r="BW457" i="8"/>
  <c r="CA457" i="8"/>
  <c r="CF457" i="8"/>
  <c r="CJ457" i="8"/>
  <c r="CO457" i="8"/>
  <c r="CS457" i="8"/>
  <c r="CX457" i="8"/>
  <c r="DB457" i="8"/>
  <c r="DF457" i="8"/>
  <c r="BH457" i="8"/>
  <c r="BL457" i="8"/>
  <c r="BP457" i="8"/>
  <c r="BT457" i="8"/>
  <c r="BY457" i="8"/>
  <c r="CC457" i="8"/>
  <c r="CH457" i="8"/>
  <c r="CL457" i="8"/>
  <c r="CQ457" i="8"/>
  <c r="CV457" i="8"/>
  <c r="CZ457" i="8"/>
  <c r="DD457" i="8"/>
  <c r="DH457" i="8"/>
  <c r="BJ455" i="8"/>
  <c r="BN455" i="8"/>
  <c r="BR455" i="8"/>
  <c r="BW455" i="8"/>
  <c r="CA455" i="8"/>
  <c r="CF455" i="8"/>
  <c r="CJ455" i="8"/>
  <c r="CO455" i="8"/>
  <c r="CS455" i="8"/>
  <c r="CX455" i="8"/>
  <c r="DB455" i="8"/>
  <c r="DF455" i="8"/>
  <c r="BH455" i="8"/>
  <c r="BL455" i="8"/>
  <c r="BP455" i="8"/>
  <c r="BT455" i="8"/>
  <c r="BY455" i="8"/>
  <c r="CC455" i="8"/>
  <c r="CH455" i="8"/>
  <c r="CL455" i="8"/>
  <c r="CQ455" i="8"/>
  <c r="CV455" i="8"/>
  <c r="CZ455" i="8"/>
  <c r="DD455" i="8"/>
  <c r="DH455" i="8"/>
  <c r="BJ453" i="8"/>
  <c r="BN453" i="8"/>
  <c r="BR453" i="8"/>
  <c r="BW453" i="8"/>
  <c r="CA453" i="8"/>
  <c r="CF453" i="8"/>
  <c r="CJ453" i="8"/>
  <c r="CO453" i="8"/>
  <c r="CS453" i="8"/>
  <c r="CX453" i="8"/>
  <c r="DB453" i="8"/>
  <c r="DF453" i="8"/>
  <c r="BH453" i="8"/>
  <c r="BL453" i="8"/>
  <c r="BP453" i="8"/>
  <c r="BT453" i="8"/>
  <c r="BY453" i="8"/>
  <c r="CC453" i="8"/>
  <c r="CH453" i="8"/>
  <c r="CL453" i="8"/>
  <c r="CQ453" i="8"/>
  <c r="CV453" i="8"/>
  <c r="CZ453" i="8"/>
  <c r="DD453" i="8"/>
  <c r="DH453" i="8"/>
  <c r="BJ451" i="8"/>
  <c r="BN451" i="8"/>
  <c r="BR451" i="8"/>
  <c r="BW451" i="8"/>
  <c r="CA451" i="8"/>
  <c r="CF451" i="8"/>
  <c r="CJ451" i="8"/>
  <c r="CO451" i="8"/>
  <c r="CS451" i="8"/>
  <c r="CX451" i="8"/>
  <c r="DB451" i="8"/>
  <c r="DF451" i="8"/>
  <c r="BH451" i="8"/>
  <c r="BL451" i="8"/>
  <c r="BP451" i="8"/>
  <c r="BT451" i="8"/>
  <c r="BY451" i="8"/>
  <c r="CC451" i="8"/>
  <c r="CH451" i="8"/>
  <c r="CL451" i="8"/>
  <c r="CQ451" i="8"/>
  <c r="CV451" i="8"/>
  <c r="CZ451" i="8"/>
  <c r="DD451" i="8"/>
  <c r="DH451" i="8"/>
  <c r="BJ449" i="8"/>
  <c r="BN449" i="8"/>
  <c r="BR449" i="8"/>
  <c r="BW449" i="8"/>
  <c r="CA449" i="8"/>
  <c r="CF449" i="8"/>
  <c r="CJ449" i="8"/>
  <c r="CO449" i="8"/>
  <c r="CS449" i="8"/>
  <c r="CX449" i="8"/>
  <c r="DB449" i="8"/>
  <c r="DF449" i="8"/>
  <c r="BH449" i="8"/>
  <c r="BL449" i="8"/>
  <c r="BP449" i="8"/>
  <c r="BT449" i="8"/>
  <c r="BY449" i="8"/>
  <c r="CC449" i="8"/>
  <c r="CH449" i="8"/>
  <c r="CL449" i="8"/>
  <c r="CQ449" i="8"/>
  <c r="CV449" i="8"/>
  <c r="CZ449" i="8"/>
  <c r="DD449" i="8"/>
  <c r="DH449" i="8"/>
  <c r="BJ447" i="8"/>
  <c r="BN447" i="8"/>
  <c r="BR447" i="8"/>
  <c r="BW447" i="8"/>
  <c r="CA447" i="8"/>
  <c r="CF447" i="8"/>
  <c r="CJ447" i="8"/>
  <c r="CO447" i="8"/>
  <c r="CS447" i="8"/>
  <c r="CX447" i="8"/>
  <c r="DB447" i="8"/>
  <c r="DF447" i="8"/>
  <c r="BH447" i="8"/>
  <c r="BL447" i="8"/>
  <c r="BP447" i="8"/>
  <c r="BT447" i="8"/>
  <c r="BY447" i="8"/>
  <c r="CC447" i="8"/>
  <c r="CH447" i="8"/>
  <c r="CL447" i="8"/>
  <c r="CQ447" i="8"/>
  <c r="CV447" i="8"/>
  <c r="CZ447" i="8"/>
  <c r="DD447" i="8"/>
  <c r="DH447" i="8"/>
  <c r="BJ445" i="8"/>
  <c r="BN445" i="8"/>
  <c r="BR445" i="8"/>
  <c r="BW445" i="8"/>
  <c r="CA445" i="8"/>
  <c r="CF445" i="8"/>
  <c r="CJ445" i="8"/>
  <c r="CO445" i="8"/>
  <c r="CS445" i="8"/>
  <c r="CX445" i="8"/>
  <c r="DB445" i="8"/>
  <c r="DF445" i="8"/>
  <c r="BH445" i="8"/>
  <c r="BL445" i="8"/>
  <c r="BP445" i="8"/>
  <c r="BT445" i="8"/>
  <c r="BY445" i="8"/>
  <c r="CC445" i="8"/>
  <c r="CH445" i="8"/>
  <c r="CL445" i="8"/>
  <c r="CQ445" i="8"/>
  <c r="CV445" i="8"/>
  <c r="CZ445" i="8"/>
  <c r="DD445" i="8"/>
  <c r="DH445" i="8"/>
  <c r="BJ443" i="8"/>
  <c r="BN443" i="8"/>
  <c r="BR443" i="8"/>
  <c r="BW443" i="8"/>
  <c r="CA443" i="8"/>
  <c r="CF443" i="8"/>
  <c r="CJ443" i="8"/>
  <c r="CO443" i="8"/>
  <c r="CS443" i="8"/>
  <c r="CX443" i="8"/>
  <c r="DB443" i="8"/>
  <c r="DF443" i="8"/>
  <c r="BH443" i="8"/>
  <c r="BL443" i="8"/>
  <c r="BP443" i="8"/>
  <c r="BT443" i="8"/>
  <c r="BY443" i="8"/>
  <c r="CC443" i="8"/>
  <c r="CH443" i="8"/>
  <c r="CL443" i="8"/>
  <c r="CQ443" i="8"/>
  <c r="CV443" i="8"/>
  <c r="CZ443" i="8"/>
  <c r="DD443" i="8"/>
  <c r="DH443" i="8"/>
  <c r="BJ441" i="8"/>
  <c r="BN441" i="8"/>
  <c r="BR441" i="8"/>
  <c r="BW441" i="8"/>
  <c r="CA441" i="8"/>
  <c r="CF441" i="8"/>
  <c r="CJ441" i="8"/>
  <c r="CO441" i="8"/>
  <c r="CS441" i="8"/>
  <c r="CX441" i="8"/>
  <c r="DB441" i="8"/>
  <c r="DF441" i="8"/>
  <c r="BH441" i="8"/>
  <c r="BL441" i="8"/>
  <c r="BP441" i="8"/>
  <c r="BT441" i="8"/>
  <c r="BY441" i="8"/>
  <c r="CC441" i="8"/>
  <c r="CH441" i="8"/>
  <c r="CL441" i="8"/>
  <c r="CQ441" i="8"/>
  <c r="CV441" i="8"/>
  <c r="CZ441" i="8"/>
  <c r="DD441" i="8"/>
  <c r="DH441" i="8"/>
  <c r="BJ439" i="8"/>
  <c r="BN439" i="8"/>
  <c r="BR439" i="8"/>
  <c r="BW439" i="8"/>
  <c r="CA439" i="8"/>
  <c r="CF439" i="8"/>
  <c r="CJ439" i="8"/>
  <c r="CO439" i="8"/>
  <c r="CS439" i="8"/>
  <c r="CX439" i="8"/>
  <c r="DB439" i="8"/>
  <c r="DF439" i="8"/>
  <c r="BH439" i="8"/>
  <c r="BL439" i="8"/>
  <c r="BP439" i="8"/>
  <c r="BT439" i="8"/>
  <c r="BY439" i="8"/>
  <c r="CC439" i="8"/>
  <c r="CH439" i="8"/>
  <c r="CL439" i="8"/>
  <c r="CQ439" i="8"/>
  <c r="CV439" i="8"/>
  <c r="CZ439" i="8"/>
  <c r="DD439" i="8"/>
  <c r="DH439" i="8"/>
  <c r="BJ437" i="8"/>
  <c r="BN437" i="8"/>
  <c r="BR437" i="8"/>
  <c r="BW437" i="8"/>
  <c r="CA437" i="8"/>
  <c r="CF437" i="8"/>
  <c r="CJ437" i="8"/>
  <c r="CO437" i="8"/>
  <c r="CS437" i="8"/>
  <c r="CX437" i="8"/>
  <c r="DB437" i="8"/>
  <c r="DF437" i="8"/>
  <c r="BH437" i="8"/>
  <c r="BL437" i="8"/>
  <c r="BP437" i="8"/>
  <c r="BT437" i="8"/>
  <c r="BY437" i="8"/>
  <c r="CC437" i="8"/>
  <c r="CH437" i="8"/>
  <c r="CL437" i="8"/>
  <c r="CQ437" i="8"/>
  <c r="CV437" i="8"/>
  <c r="CZ437" i="8"/>
  <c r="DD437" i="8"/>
  <c r="DH437" i="8"/>
  <c r="BH435" i="8"/>
  <c r="BN435" i="8"/>
  <c r="BY435" i="8"/>
  <c r="CF435" i="8"/>
  <c r="CQ435" i="8"/>
  <c r="CX435" i="8"/>
  <c r="DH435" i="8"/>
  <c r="BJ435" i="8"/>
  <c r="BT435" i="8"/>
  <c r="CA435" i="8"/>
  <c r="CL435" i="8"/>
  <c r="CS435" i="8"/>
  <c r="DD435" i="8"/>
  <c r="BP435" i="8"/>
  <c r="BW435" i="8"/>
  <c r="CH435" i="8"/>
  <c r="CO435" i="8"/>
  <c r="CZ435" i="8"/>
  <c r="DF435" i="8"/>
  <c r="BL435" i="8"/>
  <c r="BR435" i="8"/>
  <c r="CC435" i="8"/>
  <c r="CJ435" i="8"/>
  <c r="CV435" i="8"/>
  <c r="DB435" i="8"/>
  <c r="BL433" i="8"/>
  <c r="BR433" i="8"/>
  <c r="CC433" i="8"/>
  <c r="CJ433" i="8"/>
  <c r="CV433" i="8"/>
  <c r="DB433" i="8"/>
  <c r="BH433" i="8"/>
  <c r="BN433" i="8"/>
  <c r="BY433" i="8"/>
  <c r="CF433" i="8"/>
  <c r="CQ433" i="8"/>
  <c r="CX433" i="8"/>
  <c r="DH433" i="8"/>
  <c r="BJ433" i="8"/>
  <c r="BT433" i="8"/>
  <c r="CA433" i="8"/>
  <c r="CL433" i="8"/>
  <c r="CS433" i="8"/>
  <c r="DD433" i="8"/>
  <c r="BP433" i="8"/>
  <c r="BW433" i="8"/>
  <c r="CH433" i="8"/>
  <c r="CO433" i="8"/>
  <c r="CZ433" i="8"/>
  <c r="DF433" i="8"/>
  <c r="BP431" i="8"/>
  <c r="BW431" i="8"/>
  <c r="CH431" i="8"/>
  <c r="CO431" i="8"/>
  <c r="CZ431" i="8"/>
  <c r="DF431" i="8"/>
  <c r="BL431" i="8"/>
  <c r="BR431" i="8"/>
  <c r="CC431" i="8"/>
  <c r="CJ431" i="8"/>
  <c r="CV431" i="8"/>
  <c r="DB431" i="8"/>
  <c r="BH431" i="8"/>
  <c r="BN431" i="8"/>
  <c r="BY431" i="8"/>
  <c r="CF431" i="8"/>
  <c r="CQ431" i="8"/>
  <c r="CX431" i="8"/>
  <c r="DH431" i="8"/>
  <c r="BJ431" i="8"/>
  <c r="BT431" i="8"/>
  <c r="CA431" i="8"/>
  <c r="CL431" i="8"/>
  <c r="CS431" i="8"/>
  <c r="DD431" i="8"/>
  <c r="BJ429" i="8"/>
  <c r="BT429" i="8"/>
  <c r="CA429" i="8"/>
  <c r="CL429" i="8"/>
  <c r="CS429" i="8"/>
  <c r="DD429" i="8"/>
  <c r="BP429" i="8"/>
  <c r="BW429" i="8"/>
  <c r="CH429" i="8"/>
  <c r="CO429" i="8"/>
  <c r="CZ429" i="8"/>
  <c r="DF429" i="8"/>
  <c r="BL429" i="8"/>
  <c r="BR429" i="8"/>
  <c r="CC429" i="8"/>
  <c r="CJ429" i="8"/>
  <c r="CV429" i="8"/>
  <c r="DB429" i="8"/>
  <c r="BH429" i="8"/>
  <c r="BN429" i="8"/>
  <c r="BY429" i="8"/>
  <c r="CF429" i="8"/>
  <c r="CQ429" i="8"/>
  <c r="CX429" i="8"/>
  <c r="DH429" i="8"/>
  <c r="BH427" i="8"/>
  <c r="BN427" i="8"/>
  <c r="BY427" i="8"/>
  <c r="CF427" i="8"/>
  <c r="CQ427" i="8"/>
  <c r="CX427" i="8"/>
  <c r="DH427" i="8"/>
  <c r="BJ427" i="8"/>
  <c r="BT427" i="8"/>
  <c r="CA427" i="8"/>
  <c r="CL427" i="8"/>
  <c r="CS427" i="8"/>
  <c r="DD427" i="8"/>
  <c r="BP427" i="8"/>
  <c r="BW427" i="8"/>
  <c r="CH427" i="8"/>
  <c r="CO427" i="8"/>
  <c r="CZ427" i="8"/>
  <c r="DF427" i="8"/>
  <c r="BL427" i="8"/>
  <c r="BR427" i="8"/>
  <c r="CC427" i="8"/>
  <c r="CJ427" i="8"/>
  <c r="CV427" i="8"/>
  <c r="DB427" i="8"/>
  <c r="BL425" i="8"/>
  <c r="BR425" i="8"/>
  <c r="CC425" i="8"/>
  <c r="CJ425" i="8"/>
  <c r="CV425" i="8"/>
  <c r="DB425" i="8"/>
  <c r="BH425" i="8"/>
  <c r="BN425" i="8"/>
  <c r="BY425" i="8"/>
  <c r="CF425" i="8"/>
  <c r="CQ425" i="8"/>
  <c r="CX425" i="8"/>
  <c r="DH425" i="8"/>
  <c r="BJ425" i="8"/>
  <c r="BT425" i="8"/>
  <c r="CA425" i="8"/>
  <c r="CL425" i="8"/>
  <c r="CS425" i="8"/>
  <c r="DD425" i="8"/>
  <c r="BP425" i="8"/>
  <c r="BW425" i="8"/>
  <c r="CH425" i="8"/>
  <c r="CO425" i="8"/>
  <c r="CZ425" i="8"/>
  <c r="DF425" i="8"/>
  <c r="BP423" i="8"/>
  <c r="BW423" i="8"/>
  <c r="CH423" i="8"/>
  <c r="CO423" i="8"/>
  <c r="CZ423" i="8"/>
  <c r="DF423" i="8"/>
  <c r="BL423" i="8"/>
  <c r="BR423" i="8"/>
  <c r="CC423" i="8"/>
  <c r="CJ423" i="8"/>
  <c r="CV423" i="8"/>
  <c r="DB423" i="8"/>
  <c r="BH423" i="8"/>
  <c r="BN423" i="8"/>
  <c r="BY423" i="8"/>
  <c r="CF423" i="8"/>
  <c r="CQ423" i="8"/>
  <c r="CX423" i="8"/>
  <c r="DH423" i="8"/>
  <c r="BJ423" i="8"/>
  <c r="BT423" i="8"/>
  <c r="CA423" i="8"/>
  <c r="CL423" i="8"/>
  <c r="CS423" i="8"/>
  <c r="DD423" i="8"/>
  <c r="BJ421" i="8"/>
  <c r="BT421" i="8"/>
  <c r="CA421" i="8"/>
  <c r="CL421" i="8"/>
  <c r="CS421" i="8"/>
  <c r="DD421" i="8"/>
  <c r="BP421" i="8"/>
  <c r="BW421" i="8"/>
  <c r="CH421" i="8"/>
  <c r="CO421" i="8"/>
  <c r="CZ421" i="8"/>
  <c r="DF421" i="8"/>
  <c r="BL421" i="8"/>
  <c r="BR421" i="8"/>
  <c r="CC421" i="8"/>
  <c r="CJ421" i="8"/>
  <c r="CV421" i="8"/>
  <c r="DB421" i="8"/>
  <c r="BH421" i="8"/>
  <c r="BN421" i="8"/>
  <c r="BY421" i="8"/>
  <c r="CF421" i="8"/>
  <c r="CQ421" i="8"/>
  <c r="CX421" i="8"/>
  <c r="DH421" i="8"/>
  <c r="BH419" i="8"/>
  <c r="BN419" i="8"/>
  <c r="BY419" i="8"/>
  <c r="CF419" i="8"/>
  <c r="CQ419" i="8"/>
  <c r="CX419" i="8"/>
  <c r="DH419" i="8"/>
  <c r="BJ419" i="8"/>
  <c r="BT419" i="8"/>
  <c r="CA419" i="8"/>
  <c r="CL419" i="8"/>
  <c r="CS419" i="8"/>
  <c r="DD419" i="8"/>
  <c r="BP419" i="8"/>
  <c r="BW419" i="8"/>
  <c r="CH419" i="8"/>
  <c r="CO419" i="8"/>
  <c r="CZ419" i="8"/>
  <c r="DF419" i="8"/>
  <c r="BL419" i="8"/>
  <c r="BR419" i="8"/>
  <c r="CC419" i="8"/>
  <c r="CJ419" i="8"/>
  <c r="CV419" i="8"/>
  <c r="DB419" i="8"/>
  <c r="BL417" i="8"/>
  <c r="BR417" i="8"/>
  <c r="CC417" i="8"/>
  <c r="CJ417" i="8"/>
  <c r="CV417" i="8"/>
  <c r="DB417" i="8"/>
  <c r="BH417" i="8"/>
  <c r="BN417" i="8"/>
  <c r="BY417" i="8"/>
  <c r="CF417" i="8"/>
  <c r="CQ417" i="8"/>
  <c r="CX417" i="8"/>
  <c r="DH417" i="8"/>
  <c r="BJ417" i="8"/>
  <c r="BT417" i="8"/>
  <c r="CA417" i="8"/>
  <c r="CL417" i="8"/>
  <c r="CS417" i="8"/>
  <c r="DD417" i="8"/>
  <c r="BP417" i="8"/>
  <c r="BW417" i="8"/>
  <c r="CH417" i="8"/>
  <c r="CO417" i="8"/>
  <c r="CZ417" i="8"/>
  <c r="DF417" i="8"/>
  <c r="BP415" i="8"/>
  <c r="BW415" i="8"/>
  <c r="CH415" i="8"/>
  <c r="CO415" i="8"/>
  <c r="CZ415" i="8"/>
  <c r="DF415" i="8"/>
  <c r="BL415" i="8"/>
  <c r="BR415" i="8"/>
  <c r="CC415" i="8"/>
  <c r="CJ415" i="8"/>
  <c r="CV415" i="8"/>
  <c r="DB415" i="8"/>
  <c r="BH415" i="8"/>
  <c r="BN415" i="8"/>
  <c r="BY415" i="8"/>
  <c r="CF415" i="8"/>
  <c r="CQ415" i="8"/>
  <c r="CX415" i="8"/>
  <c r="DH415" i="8"/>
  <c r="BJ415" i="8"/>
  <c r="BT415" i="8"/>
  <c r="CA415" i="8"/>
  <c r="CL415" i="8"/>
  <c r="CS415" i="8"/>
  <c r="DD415" i="8"/>
  <c r="BJ413" i="8"/>
  <c r="BT413" i="8"/>
  <c r="CA413" i="8"/>
  <c r="CL413" i="8"/>
  <c r="CS413" i="8"/>
  <c r="DD413" i="8"/>
  <c r="BP413" i="8"/>
  <c r="BW413" i="8"/>
  <c r="CH413" i="8"/>
  <c r="CO413" i="8"/>
  <c r="CZ413" i="8"/>
  <c r="DF413" i="8"/>
  <c r="BL413" i="8"/>
  <c r="BR413" i="8"/>
  <c r="CC413" i="8"/>
  <c r="CJ413" i="8"/>
  <c r="CV413" i="8"/>
  <c r="DB413" i="8"/>
  <c r="BH413" i="8"/>
  <c r="BN413" i="8"/>
  <c r="BY413" i="8"/>
  <c r="CF413" i="8"/>
  <c r="CQ413" i="8"/>
  <c r="CX413" i="8"/>
  <c r="DH413" i="8"/>
  <c r="BH411" i="8"/>
  <c r="BN411" i="8"/>
  <c r="BY411" i="8"/>
  <c r="CF411" i="8"/>
  <c r="CQ411" i="8"/>
  <c r="CX411" i="8"/>
  <c r="DH411" i="8"/>
  <c r="BJ411" i="8"/>
  <c r="BT411" i="8"/>
  <c r="CA411" i="8"/>
  <c r="CL411" i="8"/>
  <c r="CS411" i="8"/>
  <c r="DD411" i="8"/>
  <c r="BP411" i="8"/>
  <c r="BW411" i="8"/>
  <c r="CH411" i="8"/>
  <c r="CO411" i="8"/>
  <c r="CZ411" i="8"/>
  <c r="DF411" i="8"/>
  <c r="BL411" i="8"/>
  <c r="BR411" i="8"/>
  <c r="CC411" i="8"/>
  <c r="CJ411" i="8"/>
  <c r="CV411" i="8"/>
  <c r="DB411" i="8"/>
  <c r="BH409" i="8"/>
  <c r="BL409" i="8"/>
  <c r="BP409" i="8"/>
  <c r="BT409" i="8"/>
  <c r="BY409" i="8"/>
  <c r="CC409" i="8"/>
  <c r="CH409" i="8"/>
  <c r="CL409" i="8"/>
  <c r="CQ409" i="8"/>
  <c r="CV409" i="8"/>
  <c r="CZ409" i="8"/>
  <c r="DD409" i="8"/>
  <c r="DH409" i="8"/>
  <c r="BN409" i="8"/>
  <c r="BW409" i="8"/>
  <c r="CF409" i="8"/>
  <c r="CO409" i="8"/>
  <c r="CX409" i="8"/>
  <c r="DF409" i="8"/>
  <c r="BJ409" i="8"/>
  <c r="BR409" i="8"/>
  <c r="CA409" i="8"/>
  <c r="CJ409" i="8"/>
  <c r="CS409" i="8"/>
  <c r="DB409" i="8"/>
  <c r="BH407" i="8"/>
  <c r="BL407" i="8"/>
  <c r="BP407" i="8"/>
  <c r="BT407" i="8"/>
  <c r="BY407" i="8"/>
  <c r="CC407" i="8"/>
  <c r="CH407" i="8"/>
  <c r="CL407" i="8"/>
  <c r="CQ407" i="8"/>
  <c r="CV407" i="8"/>
  <c r="CZ407" i="8"/>
  <c r="DD407" i="8"/>
  <c r="DH407" i="8"/>
  <c r="BJ407" i="8"/>
  <c r="BR407" i="8"/>
  <c r="CA407" i="8"/>
  <c r="CJ407" i="8"/>
  <c r="CS407" i="8"/>
  <c r="DB407" i="8"/>
  <c r="BN407" i="8"/>
  <c r="BW407" i="8"/>
  <c r="CF407" i="8"/>
  <c r="CO407" i="8"/>
  <c r="CX407" i="8"/>
  <c r="DF407" i="8"/>
  <c r="BH405" i="8"/>
  <c r="BL405" i="8"/>
  <c r="BP405" i="8"/>
  <c r="BT405" i="8"/>
  <c r="BY405" i="8"/>
  <c r="CC405" i="8"/>
  <c r="CH405" i="8"/>
  <c r="CL405" i="8"/>
  <c r="CQ405" i="8"/>
  <c r="CV405" i="8"/>
  <c r="CZ405" i="8"/>
  <c r="DD405" i="8"/>
  <c r="DH405" i="8"/>
  <c r="BN405" i="8"/>
  <c r="BW405" i="8"/>
  <c r="CF405" i="8"/>
  <c r="CO405" i="8"/>
  <c r="CX405" i="8"/>
  <c r="DF405" i="8"/>
  <c r="BJ405" i="8"/>
  <c r="BR405" i="8"/>
  <c r="CA405" i="8"/>
  <c r="CJ405" i="8"/>
  <c r="CS405" i="8"/>
  <c r="DB405" i="8"/>
  <c r="BH403" i="8"/>
  <c r="BL403" i="8"/>
  <c r="BP403" i="8"/>
  <c r="BT403" i="8"/>
  <c r="BY403" i="8"/>
  <c r="CC403" i="8"/>
  <c r="CH403" i="8"/>
  <c r="CL403" i="8"/>
  <c r="CQ403" i="8"/>
  <c r="CV403" i="8"/>
  <c r="CZ403" i="8"/>
  <c r="DD403" i="8"/>
  <c r="DH403" i="8"/>
  <c r="BJ403" i="8"/>
  <c r="BR403" i="8"/>
  <c r="CA403" i="8"/>
  <c r="CJ403" i="8"/>
  <c r="CS403" i="8"/>
  <c r="DB403" i="8"/>
  <c r="BN403" i="8"/>
  <c r="BW403" i="8"/>
  <c r="CF403" i="8"/>
  <c r="CO403" i="8"/>
  <c r="CX403" i="8"/>
  <c r="DF403" i="8"/>
  <c r="BH401" i="8"/>
  <c r="BL401" i="8"/>
  <c r="BP401" i="8"/>
  <c r="BT401" i="8"/>
  <c r="BY401" i="8"/>
  <c r="CC401" i="8"/>
  <c r="CH401" i="8"/>
  <c r="CL401" i="8"/>
  <c r="CQ401" i="8"/>
  <c r="CV401" i="8"/>
  <c r="CZ401" i="8"/>
  <c r="DD401" i="8"/>
  <c r="DH401" i="8"/>
  <c r="BN401" i="8"/>
  <c r="BW401" i="8"/>
  <c r="CF401" i="8"/>
  <c r="CO401" i="8"/>
  <c r="CX401" i="8"/>
  <c r="DF401" i="8"/>
  <c r="BJ401" i="8"/>
  <c r="BR401" i="8"/>
  <c r="CA401" i="8"/>
  <c r="CJ401" i="8"/>
  <c r="CS401" i="8"/>
  <c r="DB401" i="8"/>
  <c r="BH399" i="8"/>
  <c r="BL399" i="8"/>
  <c r="BP399" i="8"/>
  <c r="BT399" i="8"/>
  <c r="BY399" i="8"/>
  <c r="CC399" i="8"/>
  <c r="CH399" i="8"/>
  <c r="CL399" i="8"/>
  <c r="CQ399" i="8"/>
  <c r="CV399" i="8"/>
  <c r="CZ399" i="8"/>
  <c r="DD399" i="8"/>
  <c r="DH399" i="8"/>
  <c r="BW399" i="8"/>
  <c r="CO399" i="8"/>
  <c r="DF399" i="8"/>
  <c r="BJ399" i="8"/>
  <c r="CA399" i="8"/>
  <c r="CS399" i="8"/>
  <c r="BN399" i="8"/>
  <c r="CF399" i="8"/>
  <c r="CX399" i="8"/>
  <c r="BR399" i="8"/>
  <c r="CJ399" i="8"/>
  <c r="DB399" i="8"/>
  <c r="BH397" i="8"/>
  <c r="BL397" i="8"/>
  <c r="BP397" i="8"/>
  <c r="BT397" i="8"/>
  <c r="BY397" i="8"/>
  <c r="CC397" i="8"/>
  <c r="CH397" i="8"/>
  <c r="CL397" i="8"/>
  <c r="CQ397" i="8"/>
  <c r="CV397" i="8"/>
  <c r="CZ397" i="8"/>
  <c r="DD397" i="8"/>
  <c r="DH397" i="8"/>
  <c r="BJ397" i="8"/>
  <c r="CA397" i="8"/>
  <c r="CS397" i="8"/>
  <c r="BN397" i="8"/>
  <c r="CF397" i="8"/>
  <c r="CX397" i="8"/>
  <c r="BR397" i="8"/>
  <c r="CJ397" i="8"/>
  <c r="DB397" i="8"/>
  <c r="BW397" i="8"/>
  <c r="CO397" i="8"/>
  <c r="DF397" i="8"/>
  <c r="BH395" i="8"/>
  <c r="BL395" i="8"/>
  <c r="BP395" i="8"/>
  <c r="BT395" i="8"/>
  <c r="BY395" i="8"/>
  <c r="CC395" i="8"/>
  <c r="CH395" i="8"/>
  <c r="CL395" i="8"/>
  <c r="CQ395" i="8"/>
  <c r="CV395" i="8"/>
  <c r="CZ395" i="8"/>
  <c r="DD395" i="8"/>
  <c r="DH395" i="8"/>
  <c r="BN395" i="8"/>
  <c r="CF395" i="8"/>
  <c r="CX395" i="8"/>
  <c r="BR395" i="8"/>
  <c r="CJ395" i="8"/>
  <c r="DB395" i="8"/>
  <c r="BW395" i="8"/>
  <c r="CO395" i="8"/>
  <c r="DF395" i="8"/>
  <c r="BJ395" i="8"/>
  <c r="CA395" i="8"/>
  <c r="CS395" i="8"/>
  <c r="BH393" i="8"/>
  <c r="BL393" i="8"/>
  <c r="BP393" i="8"/>
  <c r="BT393" i="8"/>
  <c r="BY393" i="8"/>
  <c r="CC393" i="8"/>
  <c r="CH393" i="8"/>
  <c r="CL393" i="8"/>
  <c r="CQ393" i="8"/>
  <c r="CV393" i="8"/>
  <c r="CZ393" i="8"/>
  <c r="DD393" i="8"/>
  <c r="DH393" i="8"/>
  <c r="BR393" i="8"/>
  <c r="CJ393" i="8"/>
  <c r="DB393" i="8"/>
  <c r="BW393" i="8"/>
  <c r="CO393" i="8"/>
  <c r="DF393" i="8"/>
  <c r="BJ393" i="8"/>
  <c r="CA393" i="8"/>
  <c r="CS393" i="8"/>
  <c r="BN393" i="8"/>
  <c r="CF393" i="8"/>
  <c r="CX393" i="8"/>
  <c r="BH391" i="8"/>
  <c r="BL391" i="8"/>
  <c r="BP391" i="8"/>
  <c r="BT391" i="8"/>
  <c r="BY391" i="8"/>
  <c r="CC391" i="8"/>
  <c r="CH391" i="8"/>
  <c r="CL391" i="8"/>
  <c r="CQ391" i="8"/>
  <c r="CV391" i="8"/>
  <c r="CZ391" i="8"/>
  <c r="DD391" i="8"/>
  <c r="DH391" i="8"/>
  <c r="BW391" i="8"/>
  <c r="CO391" i="8"/>
  <c r="DF391" i="8"/>
  <c r="BJ391" i="8"/>
  <c r="CA391" i="8"/>
  <c r="CS391" i="8"/>
  <c r="BN391" i="8"/>
  <c r="CF391" i="8"/>
  <c r="CX391" i="8"/>
  <c r="BR391" i="8"/>
  <c r="CJ391" i="8"/>
  <c r="DB391" i="8"/>
  <c r="BH389" i="8"/>
  <c r="BL389" i="8"/>
  <c r="BP389" i="8"/>
  <c r="BT389" i="8"/>
  <c r="BY389" i="8"/>
  <c r="CC389" i="8"/>
  <c r="CH389" i="8"/>
  <c r="CL389" i="8"/>
  <c r="CQ389" i="8"/>
  <c r="CV389" i="8"/>
  <c r="CZ389" i="8"/>
  <c r="DD389" i="8"/>
  <c r="DH389" i="8"/>
  <c r="BJ389" i="8"/>
  <c r="CA389" i="8"/>
  <c r="CS389" i="8"/>
  <c r="BN389" i="8"/>
  <c r="CF389" i="8"/>
  <c r="CX389" i="8"/>
  <c r="BR389" i="8"/>
  <c r="CJ389" i="8"/>
  <c r="DB389" i="8"/>
  <c r="BW389" i="8"/>
  <c r="CO389" i="8"/>
  <c r="DF389" i="8"/>
  <c r="BH387" i="8"/>
  <c r="BL387" i="8"/>
  <c r="BP387" i="8"/>
  <c r="BT387" i="8"/>
  <c r="BY387" i="8"/>
  <c r="CC387" i="8"/>
  <c r="CH387" i="8"/>
  <c r="CL387" i="8"/>
  <c r="CQ387" i="8"/>
  <c r="CV387" i="8"/>
  <c r="CZ387" i="8"/>
  <c r="DD387" i="8"/>
  <c r="DH387" i="8"/>
  <c r="BN387" i="8"/>
  <c r="CF387" i="8"/>
  <c r="CX387" i="8"/>
  <c r="BR387" i="8"/>
  <c r="CJ387" i="8"/>
  <c r="DB387" i="8"/>
  <c r="BW387" i="8"/>
  <c r="CO387" i="8"/>
  <c r="DF387" i="8"/>
  <c r="BJ387" i="8"/>
  <c r="CA387" i="8"/>
  <c r="CS387" i="8"/>
  <c r="BH385" i="8"/>
  <c r="BL385" i="8"/>
  <c r="BP385" i="8"/>
  <c r="BT385" i="8"/>
  <c r="BY385" i="8"/>
  <c r="CC385" i="8"/>
  <c r="CH385" i="8"/>
  <c r="CL385" i="8"/>
  <c r="CQ385" i="8"/>
  <c r="CV385" i="8"/>
  <c r="CZ385" i="8"/>
  <c r="DD385" i="8"/>
  <c r="DH385" i="8"/>
  <c r="BR385" i="8"/>
  <c r="CJ385" i="8"/>
  <c r="DB385" i="8"/>
  <c r="BW385" i="8"/>
  <c r="CO385" i="8"/>
  <c r="DF385" i="8"/>
  <c r="BJ385" i="8"/>
  <c r="CA385" i="8"/>
  <c r="CS385" i="8"/>
  <c r="BN385" i="8"/>
  <c r="CF385" i="8"/>
  <c r="CX385" i="8"/>
  <c r="BH383" i="8"/>
  <c r="BL383" i="8"/>
  <c r="BP383" i="8"/>
  <c r="BT383" i="8"/>
  <c r="BY383" i="8"/>
  <c r="CC383" i="8"/>
  <c r="CH383" i="8"/>
  <c r="CL383" i="8"/>
  <c r="CQ383" i="8"/>
  <c r="CV383" i="8"/>
  <c r="CZ383" i="8"/>
  <c r="DD383" i="8"/>
  <c r="DH383" i="8"/>
  <c r="BW383" i="8"/>
  <c r="CO383" i="8"/>
  <c r="DF383" i="8"/>
  <c r="BJ383" i="8"/>
  <c r="CA383" i="8"/>
  <c r="CS383" i="8"/>
  <c r="BN383" i="8"/>
  <c r="CF383" i="8"/>
  <c r="CX383" i="8"/>
  <c r="BR383" i="8"/>
  <c r="CJ383" i="8"/>
  <c r="DB383" i="8"/>
  <c r="BH381" i="8"/>
  <c r="BL381" i="8"/>
  <c r="BP381" i="8"/>
  <c r="BT381" i="8"/>
  <c r="BY381" i="8"/>
  <c r="CC381" i="8"/>
  <c r="CH381" i="8"/>
  <c r="CL381" i="8"/>
  <c r="CQ381" i="8"/>
  <c r="CV381" i="8"/>
  <c r="CZ381" i="8"/>
  <c r="DD381" i="8"/>
  <c r="DH381" i="8"/>
  <c r="BJ381" i="8"/>
  <c r="CA381" i="8"/>
  <c r="CS381" i="8"/>
  <c r="BN381" i="8"/>
  <c r="CF381" i="8"/>
  <c r="CX381" i="8"/>
  <c r="BR381" i="8"/>
  <c r="CJ381" i="8"/>
  <c r="DB381" i="8"/>
  <c r="BW381" i="8"/>
  <c r="CO381" i="8"/>
  <c r="DF381" i="8"/>
  <c r="BH379" i="8"/>
  <c r="BL379" i="8"/>
  <c r="BP379" i="8"/>
  <c r="BT379" i="8"/>
  <c r="BY379" i="8"/>
  <c r="CC379" i="8"/>
  <c r="CH379" i="8"/>
  <c r="CL379" i="8"/>
  <c r="CQ379" i="8"/>
  <c r="CV379" i="8"/>
  <c r="CZ379" i="8"/>
  <c r="DD379" i="8"/>
  <c r="DH379" i="8"/>
  <c r="BN379" i="8"/>
  <c r="CF379" i="8"/>
  <c r="CX379" i="8"/>
  <c r="BR379" i="8"/>
  <c r="CJ379" i="8"/>
  <c r="DB379" i="8"/>
  <c r="BW379" i="8"/>
  <c r="CO379" i="8"/>
  <c r="DF379" i="8"/>
  <c r="BJ379" i="8"/>
  <c r="CA379" i="8"/>
  <c r="CS379" i="8"/>
  <c r="BH377" i="8"/>
  <c r="BL377" i="8"/>
  <c r="BP377" i="8"/>
  <c r="BT377" i="8"/>
  <c r="BY377" i="8"/>
  <c r="CC377" i="8"/>
  <c r="CH377" i="8"/>
  <c r="CL377" i="8"/>
  <c r="CQ377" i="8"/>
  <c r="CV377" i="8"/>
  <c r="CZ377" i="8"/>
  <c r="DD377" i="8"/>
  <c r="DH377" i="8"/>
  <c r="BR377" i="8"/>
  <c r="CJ377" i="8"/>
  <c r="DB377" i="8"/>
  <c r="BW377" i="8"/>
  <c r="CO377" i="8"/>
  <c r="DF377" i="8"/>
  <c r="BJ377" i="8"/>
  <c r="CA377" i="8"/>
  <c r="CS377" i="8"/>
  <c r="BN377" i="8"/>
  <c r="CF377" i="8"/>
  <c r="CX377" i="8"/>
  <c r="BJ375" i="8"/>
  <c r="BN375" i="8"/>
  <c r="BR375" i="8"/>
  <c r="BW375" i="8"/>
  <c r="CA375" i="8"/>
  <c r="CF375" i="8"/>
  <c r="CJ375" i="8"/>
  <c r="CO375" i="8"/>
  <c r="CS375" i="8"/>
  <c r="CX375" i="8"/>
  <c r="DB375" i="8"/>
  <c r="DF375" i="8"/>
  <c r="BH375" i="8"/>
  <c r="BL375" i="8"/>
  <c r="BP375" i="8"/>
  <c r="BT375" i="8"/>
  <c r="BY375" i="8"/>
  <c r="CC375" i="8"/>
  <c r="CH375" i="8"/>
  <c r="CL375" i="8"/>
  <c r="CQ375" i="8"/>
  <c r="CV375" i="8"/>
  <c r="CZ375" i="8"/>
  <c r="DD375" i="8"/>
  <c r="DH375" i="8"/>
  <c r="BJ373" i="8"/>
  <c r="BN373" i="8"/>
  <c r="BR373" i="8"/>
  <c r="BW373" i="8"/>
  <c r="CA373" i="8"/>
  <c r="CF373" i="8"/>
  <c r="CJ373" i="8"/>
  <c r="CO373" i="8"/>
  <c r="CS373" i="8"/>
  <c r="CX373" i="8"/>
  <c r="DB373" i="8"/>
  <c r="DF373" i="8"/>
  <c r="BH373" i="8"/>
  <c r="BL373" i="8"/>
  <c r="BP373" i="8"/>
  <c r="BT373" i="8"/>
  <c r="BY373" i="8"/>
  <c r="CC373" i="8"/>
  <c r="CH373" i="8"/>
  <c r="CL373" i="8"/>
  <c r="CQ373" i="8"/>
  <c r="CV373" i="8"/>
  <c r="CZ373" i="8"/>
  <c r="DD373" i="8"/>
  <c r="DH373" i="8"/>
  <c r="BJ371" i="8"/>
  <c r="BN371" i="8"/>
  <c r="BR371" i="8"/>
  <c r="BW371" i="8"/>
  <c r="CA371" i="8"/>
  <c r="CF371" i="8"/>
  <c r="CJ371" i="8"/>
  <c r="CO371" i="8"/>
  <c r="CS371" i="8"/>
  <c r="CX371" i="8"/>
  <c r="DB371" i="8"/>
  <c r="DF371" i="8"/>
  <c r="BH371" i="8"/>
  <c r="BL371" i="8"/>
  <c r="BP371" i="8"/>
  <c r="BT371" i="8"/>
  <c r="BY371" i="8"/>
  <c r="CC371" i="8"/>
  <c r="CH371" i="8"/>
  <c r="CL371" i="8"/>
  <c r="CQ371" i="8"/>
  <c r="CV371" i="8"/>
  <c r="CZ371" i="8"/>
  <c r="DD371" i="8"/>
  <c r="DH371" i="8"/>
  <c r="BJ369" i="8"/>
  <c r="BN369" i="8"/>
  <c r="BR369" i="8"/>
  <c r="BW369" i="8"/>
  <c r="CA369" i="8"/>
  <c r="CF369" i="8"/>
  <c r="CJ369" i="8"/>
  <c r="CO369" i="8"/>
  <c r="CS369" i="8"/>
  <c r="CX369" i="8"/>
  <c r="DB369" i="8"/>
  <c r="DF369" i="8"/>
  <c r="BH369" i="8"/>
  <c r="BL369" i="8"/>
  <c r="BP369" i="8"/>
  <c r="BT369" i="8"/>
  <c r="BY369" i="8"/>
  <c r="CC369" i="8"/>
  <c r="CH369" i="8"/>
  <c r="CL369" i="8"/>
  <c r="CQ369" i="8"/>
  <c r="CV369" i="8"/>
  <c r="CZ369" i="8"/>
  <c r="DD369" i="8"/>
  <c r="DH369" i="8"/>
  <c r="BJ367" i="8"/>
  <c r="BN367" i="8"/>
  <c r="BR367" i="8"/>
  <c r="BW367" i="8"/>
  <c r="CA367" i="8"/>
  <c r="CF367" i="8"/>
  <c r="CJ367" i="8"/>
  <c r="CO367" i="8"/>
  <c r="CS367" i="8"/>
  <c r="CX367" i="8"/>
  <c r="DB367" i="8"/>
  <c r="DF367" i="8"/>
  <c r="BH367" i="8"/>
  <c r="BL367" i="8"/>
  <c r="BP367" i="8"/>
  <c r="BT367" i="8"/>
  <c r="BY367" i="8"/>
  <c r="CC367" i="8"/>
  <c r="CH367" i="8"/>
  <c r="CL367" i="8"/>
  <c r="CQ367" i="8"/>
  <c r="CV367" i="8"/>
  <c r="CZ367" i="8"/>
  <c r="DD367" i="8"/>
  <c r="DH367" i="8"/>
  <c r="BJ365" i="8"/>
  <c r="BN365" i="8"/>
  <c r="BR365" i="8"/>
  <c r="BW365" i="8"/>
  <c r="CA365" i="8"/>
  <c r="CF365" i="8"/>
  <c r="CJ365" i="8"/>
  <c r="CO365" i="8"/>
  <c r="CS365" i="8"/>
  <c r="CX365" i="8"/>
  <c r="DB365" i="8"/>
  <c r="DF365" i="8"/>
  <c r="BH365" i="8"/>
  <c r="BL365" i="8"/>
  <c r="BP365" i="8"/>
  <c r="BT365" i="8"/>
  <c r="BY365" i="8"/>
  <c r="CC365" i="8"/>
  <c r="CH365" i="8"/>
  <c r="CL365" i="8"/>
  <c r="CQ365" i="8"/>
  <c r="CV365" i="8"/>
  <c r="CZ365" i="8"/>
  <c r="DD365" i="8"/>
  <c r="DH365" i="8"/>
  <c r="BJ363" i="8"/>
  <c r="BN363" i="8"/>
  <c r="BR363" i="8"/>
  <c r="BW363" i="8"/>
  <c r="CA363" i="8"/>
  <c r="CF363" i="8"/>
  <c r="CJ363" i="8"/>
  <c r="CO363" i="8"/>
  <c r="CS363" i="8"/>
  <c r="CX363" i="8"/>
  <c r="DB363" i="8"/>
  <c r="DF363" i="8"/>
  <c r="BH363" i="8"/>
  <c r="BL363" i="8"/>
  <c r="BP363" i="8"/>
  <c r="BT363" i="8"/>
  <c r="BY363" i="8"/>
  <c r="CC363" i="8"/>
  <c r="CH363" i="8"/>
  <c r="CL363" i="8"/>
  <c r="CQ363" i="8"/>
  <c r="CV363" i="8"/>
  <c r="CZ363" i="8"/>
  <c r="DD363" i="8"/>
  <c r="DH363" i="8"/>
  <c r="BJ361" i="8"/>
  <c r="BN361" i="8"/>
  <c r="BR361" i="8"/>
  <c r="BW361" i="8"/>
  <c r="CA361" i="8"/>
  <c r="CF361" i="8"/>
  <c r="CJ361" i="8"/>
  <c r="CO361" i="8"/>
  <c r="CS361" i="8"/>
  <c r="CX361" i="8"/>
  <c r="DB361" i="8"/>
  <c r="DF361" i="8"/>
  <c r="BH361" i="8"/>
  <c r="BL361" i="8"/>
  <c r="BP361" i="8"/>
  <c r="BT361" i="8"/>
  <c r="BY361" i="8"/>
  <c r="CC361" i="8"/>
  <c r="CH361" i="8"/>
  <c r="CL361" i="8"/>
  <c r="CQ361" i="8"/>
  <c r="CV361" i="8"/>
  <c r="CZ361" i="8"/>
  <c r="DD361" i="8"/>
  <c r="DH361" i="8"/>
  <c r="BJ359" i="8"/>
  <c r="BN359" i="8"/>
  <c r="BR359" i="8"/>
  <c r="BW359" i="8"/>
  <c r="CA359" i="8"/>
  <c r="CF359" i="8"/>
  <c r="CJ359" i="8"/>
  <c r="CO359" i="8"/>
  <c r="CS359" i="8"/>
  <c r="CX359" i="8"/>
  <c r="DB359" i="8"/>
  <c r="DF359" i="8"/>
  <c r="BH359" i="8"/>
  <c r="BL359" i="8"/>
  <c r="BP359" i="8"/>
  <c r="BT359" i="8"/>
  <c r="BY359" i="8"/>
  <c r="CC359" i="8"/>
  <c r="CH359" i="8"/>
  <c r="CL359" i="8"/>
  <c r="CQ359" i="8"/>
  <c r="CV359" i="8"/>
  <c r="CZ359" i="8"/>
  <c r="DD359" i="8"/>
  <c r="DH359" i="8"/>
  <c r="BJ357" i="8"/>
  <c r="BN357" i="8"/>
  <c r="BR357" i="8"/>
  <c r="BW357" i="8"/>
  <c r="CA357" i="8"/>
  <c r="CF357" i="8"/>
  <c r="CJ357" i="8"/>
  <c r="CO357" i="8"/>
  <c r="CS357" i="8"/>
  <c r="CX357" i="8"/>
  <c r="DB357" i="8"/>
  <c r="DF357" i="8"/>
  <c r="BH357" i="8"/>
  <c r="BL357" i="8"/>
  <c r="BP357" i="8"/>
  <c r="BT357" i="8"/>
  <c r="BY357" i="8"/>
  <c r="CC357" i="8"/>
  <c r="CH357" i="8"/>
  <c r="CL357" i="8"/>
  <c r="CQ357" i="8"/>
  <c r="CV357" i="8"/>
  <c r="CZ357" i="8"/>
  <c r="DD357" i="8"/>
  <c r="DH357" i="8"/>
  <c r="BJ355" i="8"/>
  <c r="BN355" i="8"/>
  <c r="BR355" i="8"/>
  <c r="BW355" i="8"/>
  <c r="CA355" i="8"/>
  <c r="CF355" i="8"/>
  <c r="CJ355" i="8"/>
  <c r="CO355" i="8"/>
  <c r="CS355" i="8"/>
  <c r="CX355" i="8"/>
  <c r="DB355" i="8"/>
  <c r="DF355" i="8"/>
  <c r="BH355" i="8"/>
  <c r="BL355" i="8"/>
  <c r="BP355" i="8"/>
  <c r="BT355" i="8"/>
  <c r="BY355" i="8"/>
  <c r="CC355" i="8"/>
  <c r="CH355" i="8"/>
  <c r="CL355" i="8"/>
  <c r="CQ355" i="8"/>
  <c r="CV355" i="8"/>
  <c r="CZ355" i="8"/>
  <c r="DD355" i="8"/>
  <c r="DH355" i="8"/>
  <c r="BJ353" i="8"/>
  <c r="BN353" i="8"/>
  <c r="BR353" i="8"/>
  <c r="BW353" i="8"/>
  <c r="CA353" i="8"/>
  <c r="CF353" i="8"/>
  <c r="CJ353" i="8"/>
  <c r="CO353" i="8"/>
  <c r="CS353" i="8"/>
  <c r="CX353" i="8"/>
  <c r="DB353" i="8"/>
  <c r="DF353" i="8"/>
  <c r="BH353" i="8"/>
  <c r="BL353" i="8"/>
  <c r="BP353" i="8"/>
  <c r="BT353" i="8"/>
  <c r="BY353" i="8"/>
  <c r="CC353" i="8"/>
  <c r="CH353" i="8"/>
  <c r="CL353" i="8"/>
  <c r="CQ353" i="8"/>
  <c r="CV353" i="8"/>
  <c r="CZ353" i="8"/>
  <c r="DD353" i="8"/>
  <c r="DH353" i="8"/>
  <c r="BJ351" i="8"/>
  <c r="BN351" i="8"/>
  <c r="BR351" i="8"/>
  <c r="BW351" i="8"/>
  <c r="CA351" i="8"/>
  <c r="CF351" i="8"/>
  <c r="CJ351" i="8"/>
  <c r="CO351" i="8"/>
  <c r="CS351" i="8"/>
  <c r="CX351" i="8"/>
  <c r="DB351" i="8"/>
  <c r="DF351" i="8"/>
  <c r="BH351" i="8"/>
  <c r="BL351" i="8"/>
  <c r="BP351" i="8"/>
  <c r="BT351" i="8"/>
  <c r="BY351" i="8"/>
  <c r="CC351" i="8"/>
  <c r="CH351" i="8"/>
  <c r="CL351" i="8"/>
  <c r="CQ351" i="8"/>
  <c r="CV351" i="8"/>
  <c r="CZ351" i="8"/>
  <c r="DD351" i="8"/>
  <c r="DH351" i="8"/>
  <c r="BJ349" i="8"/>
  <c r="BN349" i="8"/>
  <c r="BR349" i="8"/>
  <c r="BW349" i="8"/>
  <c r="CA349" i="8"/>
  <c r="CF349" i="8"/>
  <c r="CJ349" i="8"/>
  <c r="CO349" i="8"/>
  <c r="CS349" i="8"/>
  <c r="CX349" i="8"/>
  <c r="DB349" i="8"/>
  <c r="DF349" i="8"/>
  <c r="BH349" i="8"/>
  <c r="BL349" i="8"/>
  <c r="BP349" i="8"/>
  <c r="BT349" i="8"/>
  <c r="BY349" i="8"/>
  <c r="CC349" i="8"/>
  <c r="CH349" i="8"/>
  <c r="CL349" i="8"/>
  <c r="CQ349" i="8"/>
  <c r="CV349" i="8"/>
  <c r="CZ349" i="8"/>
  <c r="DD349" i="8"/>
  <c r="DH349" i="8"/>
  <c r="BJ347" i="8"/>
  <c r="BN347" i="8"/>
  <c r="BR347" i="8"/>
  <c r="BW347" i="8"/>
  <c r="CA347" i="8"/>
  <c r="CF347" i="8"/>
  <c r="CJ347" i="8"/>
  <c r="CO347" i="8"/>
  <c r="CS347" i="8"/>
  <c r="CX347" i="8"/>
  <c r="DB347" i="8"/>
  <c r="DF347" i="8"/>
  <c r="BH347" i="8"/>
  <c r="BL347" i="8"/>
  <c r="BP347" i="8"/>
  <c r="BT347" i="8"/>
  <c r="BY347" i="8"/>
  <c r="CC347" i="8"/>
  <c r="CH347" i="8"/>
  <c r="CL347" i="8"/>
  <c r="CQ347" i="8"/>
  <c r="CV347" i="8"/>
  <c r="CZ347" i="8"/>
  <c r="DD347" i="8"/>
  <c r="DH347" i="8"/>
  <c r="BH345" i="8"/>
  <c r="BL345" i="8"/>
  <c r="BP345" i="8"/>
  <c r="BT345" i="8"/>
  <c r="BY345" i="8"/>
  <c r="CC345" i="8"/>
  <c r="CH345" i="8"/>
  <c r="CL345" i="8"/>
  <c r="CQ345" i="8"/>
  <c r="CV345" i="8"/>
  <c r="CZ345" i="8"/>
  <c r="DD345" i="8"/>
  <c r="DH345" i="8"/>
  <c r="BR345" i="8"/>
  <c r="CJ345" i="8"/>
  <c r="DB345" i="8"/>
  <c r="BN345" i="8"/>
  <c r="CF345" i="8"/>
  <c r="CX345" i="8"/>
  <c r="BJ345" i="8"/>
  <c r="CA345" i="8"/>
  <c r="CS345" i="8"/>
  <c r="BW345" i="8"/>
  <c r="CO345" i="8"/>
  <c r="DF345" i="8"/>
  <c r="BH343" i="8"/>
  <c r="BL343" i="8"/>
  <c r="BP343" i="8"/>
  <c r="BT343" i="8"/>
  <c r="BY343" i="8"/>
  <c r="CC343" i="8"/>
  <c r="CH343" i="8"/>
  <c r="CL343" i="8"/>
  <c r="CQ343" i="8"/>
  <c r="CV343" i="8"/>
  <c r="CZ343" i="8"/>
  <c r="DD343" i="8"/>
  <c r="DH343" i="8"/>
  <c r="BW343" i="8"/>
  <c r="CO343" i="8"/>
  <c r="DF343" i="8"/>
  <c r="BR343" i="8"/>
  <c r="CJ343" i="8"/>
  <c r="DB343" i="8"/>
  <c r="BN343" i="8"/>
  <c r="CF343" i="8"/>
  <c r="CX343" i="8"/>
  <c r="BJ343" i="8"/>
  <c r="CA343" i="8"/>
  <c r="CS343" i="8"/>
  <c r="BH341" i="8"/>
  <c r="BL341" i="8"/>
  <c r="BP341" i="8"/>
  <c r="BT341" i="8"/>
  <c r="BY341" i="8"/>
  <c r="CC341" i="8"/>
  <c r="CH341" i="8"/>
  <c r="CL341" i="8"/>
  <c r="CQ341" i="8"/>
  <c r="CV341" i="8"/>
  <c r="CZ341" i="8"/>
  <c r="DD341" i="8"/>
  <c r="DH341" i="8"/>
  <c r="BJ341" i="8"/>
  <c r="CA341" i="8"/>
  <c r="CS341" i="8"/>
  <c r="BW341" i="8"/>
  <c r="CO341" i="8"/>
  <c r="DF341" i="8"/>
  <c r="BR341" i="8"/>
  <c r="CJ341" i="8"/>
  <c r="DB341" i="8"/>
  <c r="BN341" i="8"/>
  <c r="CF341" i="8"/>
  <c r="CX341" i="8"/>
  <c r="BH339" i="8"/>
  <c r="BL339" i="8"/>
  <c r="BP339" i="8"/>
  <c r="BT339" i="8"/>
  <c r="BY339" i="8"/>
  <c r="CC339" i="8"/>
  <c r="CH339" i="8"/>
  <c r="CL339" i="8"/>
  <c r="CQ339" i="8"/>
  <c r="CV339" i="8"/>
  <c r="CZ339" i="8"/>
  <c r="DD339" i="8"/>
  <c r="DH339" i="8"/>
  <c r="BN339" i="8"/>
  <c r="CF339" i="8"/>
  <c r="CX339" i="8"/>
  <c r="BJ339" i="8"/>
  <c r="CA339" i="8"/>
  <c r="CS339" i="8"/>
  <c r="BW339" i="8"/>
  <c r="CO339" i="8"/>
  <c r="DF339" i="8"/>
  <c r="BR339" i="8"/>
  <c r="CJ339" i="8"/>
  <c r="DB339" i="8"/>
  <c r="BH337" i="8"/>
  <c r="BL337" i="8"/>
  <c r="BP337" i="8"/>
  <c r="BT337" i="8"/>
  <c r="BY337" i="8"/>
  <c r="CC337" i="8"/>
  <c r="CH337" i="8"/>
  <c r="CL337" i="8"/>
  <c r="CQ337" i="8"/>
  <c r="CV337" i="8"/>
  <c r="CZ337" i="8"/>
  <c r="DD337" i="8"/>
  <c r="DH337" i="8"/>
  <c r="BR337" i="8"/>
  <c r="CJ337" i="8"/>
  <c r="DB337" i="8"/>
  <c r="BN337" i="8"/>
  <c r="CF337" i="8"/>
  <c r="CX337" i="8"/>
  <c r="BJ337" i="8"/>
  <c r="CA337" i="8"/>
  <c r="CS337" i="8"/>
  <c r="BW337" i="8"/>
  <c r="CO337" i="8"/>
  <c r="DF337" i="8"/>
  <c r="BH335" i="8"/>
  <c r="BL335" i="8"/>
  <c r="BP335" i="8"/>
  <c r="BT335" i="8"/>
  <c r="BY335" i="8"/>
  <c r="CC335" i="8"/>
  <c r="CH335" i="8"/>
  <c r="CL335" i="8"/>
  <c r="CQ335" i="8"/>
  <c r="CV335" i="8"/>
  <c r="CZ335" i="8"/>
  <c r="DD335" i="8"/>
  <c r="DH335" i="8"/>
  <c r="BW335" i="8"/>
  <c r="CO335" i="8"/>
  <c r="DF335" i="8"/>
  <c r="BR335" i="8"/>
  <c r="CJ335" i="8"/>
  <c r="DB335" i="8"/>
  <c r="BN335" i="8"/>
  <c r="CF335" i="8"/>
  <c r="CX335" i="8"/>
  <c r="BJ335" i="8"/>
  <c r="CA335" i="8"/>
  <c r="CS335" i="8"/>
  <c r="BH333" i="8"/>
  <c r="BL333" i="8"/>
  <c r="BP333" i="8"/>
  <c r="BT333" i="8"/>
  <c r="BY333" i="8"/>
  <c r="CC333" i="8"/>
  <c r="CH333" i="8"/>
  <c r="CL333" i="8"/>
  <c r="CQ333" i="8"/>
  <c r="CV333" i="8"/>
  <c r="CZ333" i="8"/>
  <c r="DD333" i="8"/>
  <c r="DH333" i="8"/>
  <c r="BJ333" i="8"/>
  <c r="CA333" i="8"/>
  <c r="CS333" i="8"/>
  <c r="BW333" i="8"/>
  <c r="CO333" i="8"/>
  <c r="DF333" i="8"/>
  <c r="BR333" i="8"/>
  <c r="CJ333" i="8"/>
  <c r="DB333" i="8"/>
  <c r="BN333" i="8"/>
  <c r="CF333" i="8"/>
  <c r="CX333" i="8"/>
  <c r="BH331" i="8"/>
  <c r="BL331" i="8"/>
  <c r="BP331" i="8"/>
  <c r="BT331" i="8"/>
  <c r="BY331" i="8"/>
  <c r="CC331" i="8"/>
  <c r="CH331" i="8"/>
  <c r="CL331" i="8"/>
  <c r="CQ331" i="8"/>
  <c r="CV331" i="8"/>
  <c r="CZ331" i="8"/>
  <c r="DD331" i="8"/>
  <c r="DH331" i="8"/>
  <c r="BN331" i="8"/>
  <c r="BW331" i="8"/>
  <c r="CF331" i="8"/>
  <c r="CO331" i="8"/>
  <c r="CX331" i="8"/>
  <c r="DF331" i="8"/>
  <c r="BJ331" i="8"/>
  <c r="BR331" i="8"/>
  <c r="CA331" i="8"/>
  <c r="CJ331" i="8"/>
  <c r="CS331" i="8"/>
  <c r="DB331" i="8"/>
  <c r="BH329" i="8"/>
  <c r="BL329" i="8"/>
  <c r="BP329" i="8"/>
  <c r="BT329" i="8"/>
  <c r="BY329" i="8"/>
  <c r="CC329" i="8"/>
  <c r="CH329" i="8"/>
  <c r="CL329" i="8"/>
  <c r="CQ329" i="8"/>
  <c r="CV329" i="8"/>
  <c r="CZ329" i="8"/>
  <c r="DD329" i="8"/>
  <c r="DH329" i="8"/>
  <c r="BJ329" i="8"/>
  <c r="BR329" i="8"/>
  <c r="CA329" i="8"/>
  <c r="CJ329" i="8"/>
  <c r="CS329" i="8"/>
  <c r="DB329" i="8"/>
  <c r="BN329" i="8"/>
  <c r="BW329" i="8"/>
  <c r="CF329" i="8"/>
  <c r="CO329" i="8"/>
  <c r="CX329" i="8"/>
  <c r="DF329" i="8"/>
  <c r="BH327" i="8"/>
  <c r="BL327" i="8"/>
  <c r="BP327" i="8"/>
  <c r="BT327" i="8"/>
  <c r="BY327" i="8"/>
  <c r="CC327" i="8"/>
  <c r="CH327" i="8"/>
  <c r="CL327" i="8"/>
  <c r="CQ327" i="8"/>
  <c r="CV327" i="8"/>
  <c r="CZ327" i="8"/>
  <c r="DD327" i="8"/>
  <c r="DH327" i="8"/>
  <c r="BN327" i="8"/>
  <c r="BW327" i="8"/>
  <c r="CF327" i="8"/>
  <c r="CO327" i="8"/>
  <c r="CX327" i="8"/>
  <c r="DF327" i="8"/>
  <c r="BJ327" i="8"/>
  <c r="BR327" i="8"/>
  <c r="CA327" i="8"/>
  <c r="CJ327" i="8"/>
  <c r="CS327" i="8"/>
  <c r="DB327" i="8"/>
  <c r="BJ325" i="8"/>
  <c r="BN325" i="8"/>
  <c r="BR325" i="8"/>
  <c r="BW325" i="8"/>
  <c r="CA325" i="8"/>
  <c r="CF325" i="8"/>
  <c r="CJ325" i="8"/>
  <c r="CO325" i="8"/>
  <c r="BH325" i="8"/>
  <c r="BL325" i="8"/>
  <c r="BP325" i="8"/>
  <c r="BT325" i="8"/>
  <c r="BY325" i="8"/>
  <c r="CC325" i="8"/>
  <c r="CH325" i="8"/>
  <c r="CL325" i="8"/>
  <c r="CQ325" i="8"/>
  <c r="CV325" i="8"/>
  <c r="CZ325" i="8"/>
  <c r="DD325" i="8"/>
  <c r="DH325" i="8"/>
  <c r="CS325" i="8"/>
  <c r="DB325" i="8"/>
  <c r="CX325" i="8"/>
  <c r="DF325" i="8"/>
  <c r="BJ323" i="8"/>
  <c r="BN323" i="8"/>
  <c r="BR323" i="8"/>
  <c r="BW323" i="8"/>
  <c r="CA323" i="8"/>
  <c r="CF323" i="8"/>
  <c r="CJ323" i="8"/>
  <c r="CO323" i="8"/>
  <c r="CS323" i="8"/>
  <c r="CX323" i="8"/>
  <c r="DB323" i="8"/>
  <c r="DF323" i="8"/>
  <c r="BH323" i="8"/>
  <c r="BL323" i="8"/>
  <c r="BP323" i="8"/>
  <c r="BT323" i="8"/>
  <c r="BY323" i="8"/>
  <c r="CC323" i="8"/>
  <c r="CH323" i="8"/>
  <c r="CL323" i="8"/>
  <c r="CQ323" i="8"/>
  <c r="CV323" i="8"/>
  <c r="CZ323" i="8"/>
  <c r="DD323" i="8"/>
  <c r="DH323" i="8"/>
  <c r="BJ321" i="8"/>
  <c r="BN321" i="8"/>
  <c r="BR321" i="8"/>
  <c r="BW321" i="8"/>
  <c r="CA321" i="8"/>
  <c r="CF321" i="8"/>
  <c r="CJ321" i="8"/>
  <c r="CO321" i="8"/>
  <c r="CS321" i="8"/>
  <c r="CX321" i="8"/>
  <c r="DB321" i="8"/>
  <c r="DF321" i="8"/>
  <c r="BH321" i="8"/>
  <c r="BL321" i="8"/>
  <c r="BP321" i="8"/>
  <c r="BT321" i="8"/>
  <c r="BY321" i="8"/>
  <c r="CC321" i="8"/>
  <c r="CH321" i="8"/>
  <c r="CL321" i="8"/>
  <c r="CQ321" i="8"/>
  <c r="CV321" i="8"/>
  <c r="CZ321" i="8"/>
  <c r="DD321" i="8"/>
  <c r="DH321" i="8"/>
  <c r="BJ319" i="8"/>
  <c r="BN319" i="8"/>
  <c r="BR319" i="8"/>
  <c r="BW319" i="8"/>
  <c r="CA319" i="8"/>
  <c r="CF319" i="8"/>
  <c r="CJ319" i="8"/>
  <c r="CO319" i="8"/>
  <c r="CS319" i="8"/>
  <c r="CX319" i="8"/>
  <c r="DB319" i="8"/>
  <c r="DF319" i="8"/>
  <c r="BH319" i="8"/>
  <c r="BL319" i="8"/>
  <c r="BP319" i="8"/>
  <c r="BT319" i="8"/>
  <c r="BY319" i="8"/>
  <c r="CC319" i="8"/>
  <c r="CH319" i="8"/>
  <c r="CL319" i="8"/>
  <c r="CQ319" i="8"/>
  <c r="CV319" i="8"/>
  <c r="CZ319" i="8"/>
  <c r="DD319" i="8"/>
  <c r="DH319" i="8"/>
  <c r="BJ317" i="8"/>
  <c r="BN317" i="8"/>
  <c r="BR317" i="8"/>
  <c r="BW317" i="8"/>
  <c r="CA317" i="8"/>
  <c r="CF317" i="8"/>
  <c r="CJ317" i="8"/>
  <c r="CO317" i="8"/>
  <c r="CS317" i="8"/>
  <c r="CX317" i="8"/>
  <c r="DB317" i="8"/>
  <c r="DF317" i="8"/>
  <c r="BH317" i="8"/>
  <c r="BL317" i="8"/>
  <c r="BP317" i="8"/>
  <c r="BT317" i="8"/>
  <c r="BY317" i="8"/>
  <c r="CC317" i="8"/>
  <c r="CH317" i="8"/>
  <c r="CL317" i="8"/>
  <c r="CQ317" i="8"/>
  <c r="CV317" i="8"/>
  <c r="CZ317" i="8"/>
  <c r="DD317" i="8"/>
  <c r="DH317" i="8"/>
  <c r="BJ315" i="8"/>
  <c r="BN315" i="8"/>
  <c r="BR315" i="8"/>
  <c r="BW315" i="8"/>
  <c r="CA315" i="8"/>
  <c r="CF315" i="8"/>
  <c r="CJ315" i="8"/>
  <c r="CO315" i="8"/>
  <c r="CS315" i="8"/>
  <c r="CX315" i="8"/>
  <c r="DB315" i="8"/>
  <c r="DF315" i="8"/>
  <c r="BH315" i="8"/>
  <c r="BL315" i="8"/>
  <c r="BP315" i="8"/>
  <c r="BT315" i="8"/>
  <c r="BY315" i="8"/>
  <c r="CC315" i="8"/>
  <c r="CH315" i="8"/>
  <c r="CL315" i="8"/>
  <c r="CQ315" i="8"/>
  <c r="CV315" i="8"/>
  <c r="CZ315" i="8"/>
  <c r="DD315" i="8"/>
  <c r="DH315" i="8"/>
  <c r="BJ313" i="8"/>
  <c r="BN313" i="8"/>
  <c r="BR313" i="8"/>
  <c r="BW313" i="8"/>
  <c r="CA313" i="8"/>
  <c r="CF313" i="8"/>
  <c r="CJ313" i="8"/>
  <c r="CO313" i="8"/>
  <c r="CS313" i="8"/>
  <c r="CX313" i="8"/>
  <c r="DB313" i="8"/>
  <c r="DF313" i="8"/>
  <c r="BH313" i="8"/>
  <c r="BL313" i="8"/>
  <c r="BP313" i="8"/>
  <c r="BT313" i="8"/>
  <c r="BY313" i="8"/>
  <c r="CC313" i="8"/>
  <c r="CH313" i="8"/>
  <c r="CL313" i="8"/>
  <c r="CQ313" i="8"/>
  <c r="CV313" i="8"/>
  <c r="CZ313" i="8"/>
  <c r="DD313" i="8"/>
  <c r="DH313" i="8"/>
  <c r="BJ311" i="8"/>
  <c r="BN311" i="8"/>
  <c r="BR311" i="8"/>
  <c r="BW311" i="8"/>
  <c r="CA311" i="8"/>
  <c r="CF311" i="8"/>
  <c r="CJ311" i="8"/>
  <c r="CO311" i="8"/>
  <c r="CS311" i="8"/>
  <c r="CX311" i="8"/>
  <c r="DB311" i="8"/>
  <c r="DF311" i="8"/>
  <c r="BH311" i="8"/>
  <c r="BL311" i="8"/>
  <c r="BP311" i="8"/>
  <c r="BT311" i="8"/>
  <c r="BY311" i="8"/>
  <c r="CC311" i="8"/>
  <c r="CH311" i="8"/>
  <c r="CL311" i="8"/>
  <c r="CQ311" i="8"/>
  <c r="CV311" i="8"/>
  <c r="CZ311" i="8"/>
  <c r="DD311" i="8"/>
  <c r="DH311" i="8"/>
  <c r="BJ309" i="8"/>
  <c r="BN309" i="8"/>
  <c r="BR309" i="8"/>
  <c r="BW309" i="8"/>
  <c r="CA309" i="8"/>
  <c r="CF309" i="8"/>
  <c r="CJ309" i="8"/>
  <c r="CO309" i="8"/>
  <c r="CS309" i="8"/>
  <c r="CX309" i="8"/>
  <c r="DB309" i="8"/>
  <c r="DF309" i="8"/>
  <c r="BH309" i="8"/>
  <c r="BL309" i="8"/>
  <c r="BP309" i="8"/>
  <c r="BT309" i="8"/>
  <c r="BY309" i="8"/>
  <c r="CC309" i="8"/>
  <c r="CH309" i="8"/>
  <c r="CL309" i="8"/>
  <c r="CQ309" i="8"/>
  <c r="CV309" i="8"/>
  <c r="CZ309" i="8"/>
  <c r="DD309" i="8"/>
  <c r="DH309" i="8"/>
  <c r="BJ307" i="8"/>
  <c r="BN307" i="8"/>
  <c r="BR307" i="8"/>
  <c r="BW307" i="8"/>
  <c r="CA307" i="8"/>
  <c r="CF307" i="8"/>
  <c r="CJ307" i="8"/>
  <c r="CO307" i="8"/>
  <c r="CS307" i="8"/>
  <c r="CX307" i="8"/>
  <c r="DB307" i="8"/>
  <c r="DF307" i="8"/>
  <c r="BH307" i="8"/>
  <c r="BL307" i="8"/>
  <c r="BP307" i="8"/>
  <c r="BT307" i="8"/>
  <c r="BY307" i="8"/>
  <c r="CC307" i="8"/>
  <c r="CH307" i="8"/>
  <c r="CL307" i="8"/>
  <c r="CQ307" i="8"/>
  <c r="CV307" i="8"/>
  <c r="CZ307" i="8"/>
  <c r="DD307" i="8"/>
  <c r="DH307" i="8"/>
  <c r="BJ305" i="8"/>
  <c r="BN305" i="8"/>
  <c r="BR305" i="8"/>
  <c r="BW305" i="8"/>
  <c r="CA305" i="8"/>
  <c r="CF305" i="8"/>
  <c r="CJ305" i="8"/>
  <c r="CO305" i="8"/>
  <c r="CS305" i="8"/>
  <c r="CX305" i="8"/>
  <c r="DB305" i="8"/>
  <c r="DF305" i="8"/>
  <c r="BH305" i="8"/>
  <c r="BL305" i="8"/>
  <c r="BP305" i="8"/>
  <c r="BT305" i="8"/>
  <c r="BY305" i="8"/>
  <c r="CC305" i="8"/>
  <c r="CH305" i="8"/>
  <c r="CL305" i="8"/>
  <c r="CQ305" i="8"/>
  <c r="CV305" i="8"/>
  <c r="CZ305" i="8"/>
  <c r="DD305" i="8"/>
  <c r="DH305" i="8"/>
  <c r="BJ303" i="8"/>
  <c r="BN303" i="8"/>
  <c r="BR303" i="8"/>
  <c r="BW303" i="8"/>
  <c r="CA303" i="8"/>
  <c r="CF303" i="8"/>
  <c r="CJ303" i="8"/>
  <c r="CO303" i="8"/>
  <c r="CS303" i="8"/>
  <c r="CX303" i="8"/>
  <c r="DB303" i="8"/>
  <c r="DF303" i="8"/>
  <c r="BH303" i="8"/>
  <c r="BL303" i="8"/>
  <c r="BP303" i="8"/>
  <c r="BT303" i="8"/>
  <c r="BY303" i="8"/>
  <c r="CC303" i="8"/>
  <c r="CH303" i="8"/>
  <c r="CL303" i="8"/>
  <c r="CQ303" i="8"/>
  <c r="CV303" i="8"/>
  <c r="CZ303" i="8"/>
  <c r="DD303" i="8"/>
  <c r="DH303" i="8"/>
  <c r="BJ301" i="8"/>
  <c r="BN301" i="8"/>
  <c r="BR301" i="8"/>
  <c r="BW301" i="8"/>
  <c r="CA301" i="8"/>
  <c r="CF301" i="8"/>
  <c r="CJ301" i="8"/>
  <c r="CO301" i="8"/>
  <c r="CS301" i="8"/>
  <c r="CX301" i="8"/>
  <c r="DB301" i="8"/>
  <c r="DF301" i="8"/>
  <c r="BH301" i="8"/>
  <c r="BL301" i="8"/>
  <c r="BP301" i="8"/>
  <c r="BT301" i="8"/>
  <c r="BY301" i="8"/>
  <c r="CC301" i="8"/>
  <c r="CH301" i="8"/>
  <c r="CL301" i="8"/>
  <c r="CQ301" i="8"/>
  <c r="CV301" i="8"/>
  <c r="CZ301" i="8"/>
  <c r="DD301" i="8"/>
  <c r="DH301" i="8"/>
  <c r="BJ299" i="8"/>
  <c r="BN299" i="8"/>
  <c r="BR299" i="8"/>
  <c r="BW299" i="8"/>
  <c r="CA299" i="8"/>
  <c r="CF299" i="8"/>
  <c r="CJ299" i="8"/>
  <c r="CO299" i="8"/>
  <c r="CS299" i="8"/>
  <c r="CX299" i="8"/>
  <c r="DB299" i="8"/>
  <c r="DF299" i="8"/>
  <c r="BH299" i="8"/>
  <c r="BL299" i="8"/>
  <c r="BP299" i="8"/>
  <c r="BT299" i="8"/>
  <c r="BY299" i="8"/>
  <c r="CC299" i="8"/>
  <c r="CH299" i="8"/>
  <c r="CL299" i="8"/>
  <c r="CQ299" i="8"/>
  <c r="CV299" i="8"/>
  <c r="CZ299" i="8"/>
  <c r="DD299" i="8"/>
  <c r="DH299" i="8"/>
  <c r="BJ297" i="8"/>
  <c r="BN297" i="8"/>
  <c r="BR297" i="8"/>
  <c r="BW297" i="8"/>
  <c r="CA297" i="8"/>
  <c r="CF297" i="8"/>
  <c r="CJ297" i="8"/>
  <c r="CO297" i="8"/>
  <c r="CS297" i="8"/>
  <c r="CX297" i="8"/>
  <c r="DB297" i="8"/>
  <c r="DF297" i="8"/>
  <c r="BH297" i="8"/>
  <c r="BL297" i="8"/>
  <c r="BP297" i="8"/>
  <c r="BT297" i="8"/>
  <c r="BY297" i="8"/>
  <c r="CC297" i="8"/>
  <c r="CH297" i="8"/>
  <c r="CL297" i="8"/>
  <c r="CQ297" i="8"/>
  <c r="CV297" i="8"/>
  <c r="CZ297" i="8"/>
  <c r="DD297" i="8"/>
  <c r="DH297" i="8"/>
  <c r="BJ295" i="8"/>
  <c r="BN295" i="8"/>
  <c r="BR295" i="8"/>
  <c r="BW295" i="8"/>
  <c r="CA295" i="8"/>
  <c r="CF295" i="8"/>
  <c r="CJ295" i="8"/>
  <c r="CO295" i="8"/>
  <c r="CS295" i="8"/>
  <c r="CX295" i="8"/>
  <c r="DB295" i="8"/>
  <c r="DF295" i="8"/>
  <c r="BH295" i="8"/>
  <c r="BL295" i="8"/>
  <c r="BP295" i="8"/>
  <c r="BT295" i="8"/>
  <c r="BY295" i="8"/>
  <c r="CC295" i="8"/>
  <c r="CH295" i="8"/>
  <c r="CL295" i="8"/>
  <c r="CQ295" i="8"/>
  <c r="CV295" i="8"/>
  <c r="CZ295" i="8"/>
  <c r="DD295" i="8"/>
  <c r="DH295" i="8"/>
  <c r="BJ293" i="8"/>
  <c r="BN293" i="8"/>
  <c r="BR293" i="8"/>
  <c r="BW293" i="8"/>
  <c r="CA293" i="8"/>
  <c r="CF293" i="8"/>
  <c r="CJ293" i="8"/>
  <c r="CO293" i="8"/>
  <c r="CS293" i="8"/>
  <c r="CX293" i="8"/>
  <c r="DB293" i="8"/>
  <c r="DF293" i="8"/>
  <c r="BH293" i="8"/>
  <c r="BL293" i="8"/>
  <c r="BP293" i="8"/>
  <c r="BT293" i="8"/>
  <c r="BY293" i="8"/>
  <c r="CC293" i="8"/>
  <c r="CH293" i="8"/>
  <c r="CL293" i="8"/>
  <c r="CQ293" i="8"/>
  <c r="CV293" i="8"/>
  <c r="CZ293" i="8"/>
  <c r="DD293" i="8"/>
  <c r="DH293" i="8"/>
  <c r="BJ291" i="8"/>
  <c r="BN291" i="8"/>
  <c r="BR291" i="8"/>
  <c r="BW291" i="8"/>
  <c r="CA291" i="8"/>
  <c r="CF291" i="8"/>
  <c r="CJ291" i="8"/>
  <c r="CO291" i="8"/>
  <c r="CS291" i="8"/>
  <c r="CX291" i="8"/>
  <c r="DB291" i="8"/>
  <c r="DF291" i="8"/>
  <c r="BH291" i="8"/>
  <c r="BL291" i="8"/>
  <c r="BP291" i="8"/>
  <c r="BT291" i="8"/>
  <c r="BY291" i="8"/>
  <c r="CC291" i="8"/>
  <c r="CH291" i="8"/>
  <c r="CL291" i="8"/>
  <c r="CQ291" i="8"/>
  <c r="CV291" i="8"/>
  <c r="CZ291" i="8"/>
  <c r="DD291" i="8"/>
  <c r="DH291" i="8"/>
  <c r="BJ289" i="8"/>
  <c r="BN289" i="8"/>
  <c r="BR289" i="8"/>
  <c r="BW289" i="8"/>
  <c r="CA289" i="8"/>
  <c r="CF289" i="8"/>
  <c r="CJ289" i="8"/>
  <c r="CO289" i="8"/>
  <c r="CS289" i="8"/>
  <c r="CX289" i="8"/>
  <c r="DB289" i="8"/>
  <c r="DF289" i="8"/>
  <c r="BH289" i="8"/>
  <c r="BL289" i="8"/>
  <c r="BP289" i="8"/>
  <c r="BT289" i="8"/>
  <c r="BY289" i="8"/>
  <c r="CC289" i="8"/>
  <c r="CH289" i="8"/>
  <c r="CL289" i="8"/>
  <c r="CQ289" i="8"/>
  <c r="CV289" i="8"/>
  <c r="CZ289" i="8"/>
  <c r="DD289" i="8"/>
  <c r="DH289" i="8"/>
  <c r="BH287" i="8"/>
  <c r="BL287" i="8"/>
  <c r="BP287" i="8"/>
  <c r="BT287" i="8"/>
  <c r="BY287" i="8"/>
  <c r="CC287" i="8"/>
  <c r="CH287" i="8"/>
  <c r="CL287" i="8"/>
  <c r="CQ287" i="8"/>
  <c r="CV287" i="8"/>
  <c r="CZ287" i="8"/>
  <c r="DD287" i="8"/>
  <c r="DH287" i="8"/>
  <c r="BJ287" i="8"/>
  <c r="CA287" i="8"/>
  <c r="CS287" i="8"/>
  <c r="BW287" i="8"/>
  <c r="CO287" i="8"/>
  <c r="DF287" i="8"/>
  <c r="BR287" i="8"/>
  <c r="CJ287" i="8"/>
  <c r="DB287" i="8"/>
  <c r="BN287" i="8"/>
  <c r="CF287" i="8"/>
  <c r="CX287" i="8"/>
  <c r="BH285" i="8"/>
  <c r="BL285" i="8"/>
  <c r="BP285" i="8"/>
  <c r="BT285" i="8"/>
  <c r="BY285" i="8"/>
  <c r="CC285" i="8"/>
  <c r="CH285" i="8"/>
  <c r="CL285" i="8"/>
  <c r="CQ285" i="8"/>
  <c r="CV285" i="8"/>
  <c r="CZ285" i="8"/>
  <c r="DD285" i="8"/>
  <c r="DH285" i="8"/>
  <c r="BN285" i="8"/>
  <c r="CF285" i="8"/>
  <c r="CX285" i="8"/>
  <c r="BJ285" i="8"/>
  <c r="CA285" i="8"/>
  <c r="CS285" i="8"/>
  <c r="BW285" i="8"/>
  <c r="CO285" i="8"/>
  <c r="DF285" i="8"/>
  <c r="BR285" i="8"/>
  <c r="CJ285" i="8"/>
  <c r="DB285" i="8"/>
  <c r="BH283" i="8"/>
  <c r="BL283" i="8"/>
  <c r="BP283" i="8"/>
  <c r="BT283" i="8"/>
  <c r="BY283" i="8"/>
  <c r="CC283" i="8"/>
  <c r="CH283" i="8"/>
  <c r="CL283" i="8"/>
  <c r="CQ283" i="8"/>
  <c r="CV283" i="8"/>
  <c r="CZ283" i="8"/>
  <c r="DD283" i="8"/>
  <c r="DH283" i="8"/>
  <c r="BR283" i="8"/>
  <c r="CJ283" i="8"/>
  <c r="DB283" i="8"/>
  <c r="BN283" i="8"/>
  <c r="CF283" i="8"/>
  <c r="CX283" i="8"/>
  <c r="BJ283" i="8"/>
  <c r="CA283" i="8"/>
  <c r="CS283" i="8"/>
  <c r="BW283" i="8"/>
  <c r="CO283" i="8"/>
  <c r="DF283" i="8"/>
  <c r="BH281" i="8"/>
  <c r="BL281" i="8"/>
  <c r="BP281" i="8"/>
  <c r="BT281" i="8"/>
  <c r="BY281" i="8"/>
  <c r="CC281" i="8"/>
  <c r="CH281" i="8"/>
  <c r="CL281" i="8"/>
  <c r="CQ281" i="8"/>
  <c r="CV281" i="8"/>
  <c r="CZ281" i="8"/>
  <c r="DD281" i="8"/>
  <c r="DH281" i="8"/>
  <c r="BW281" i="8"/>
  <c r="CO281" i="8"/>
  <c r="DF281" i="8"/>
  <c r="BR281" i="8"/>
  <c r="CJ281" i="8"/>
  <c r="DB281" i="8"/>
  <c r="BN281" i="8"/>
  <c r="CF281" i="8"/>
  <c r="CX281" i="8"/>
  <c r="BJ281" i="8"/>
  <c r="CA281" i="8"/>
  <c r="CS281" i="8"/>
  <c r="BH279" i="8"/>
  <c r="BL279" i="8"/>
  <c r="BP279" i="8"/>
  <c r="BT279" i="8"/>
  <c r="BY279" i="8"/>
  <c r="CC279" i="8"/>
  <c r="CH279" i="8"/>
  <c r="CL279" i="8"/>
  <c r="CQ279" i="8"/>
  <c r="CV279" i="8"/>
  <c r="CZ279" i="8"/>
  <c r="DD279" i="8"/>
  <c r="DH279" i="8"/>
  <c r="BJ279" i="8"/>
  <c r="CA279" i="8"/>
  <c r="CS279" i="8"/>
  <c r="BW279" i="8"/>
  <c r="CO279" i="8"/>
  <c r="DF279" i="8"/>
  <c r="BR279" i="8"/>
  <c r="CJ279" i="8"/>
  <c r="DB279" i="8"/>
  <c r="BN279" i="8"/>
  <c r="CF279" i="8"/>
  <c r="CX279" i="8"/>
  <c r="BJ277" i="8"/>
  <c r="BN277" i="8"/>
  <c r="BR277" i="8"/>
  <c r="BH277" i="8"/>
  <c r="BL277" i="8"/>
  <c r="BP277" i="8"/>
  <c r="BT277" i="8"/>
  <c r="BY277" i="8"/>
  <c r="CC277" i="8"/>
  <c r="CH277" i="8"/>
  <c r="CL277" i="8"/>
  <c r="CQ277" i="8"/>
  <c r="CV277" i="8"/>
  <c r="CZ277" i="8"/>
  <c r="DD277" i="8"/>
  <c r="DH277" i="8"/>
  <c r="CF277" i="8"/>
  <c r="CX277" i="8"/>
  <c r="CA277" i="8"/>
  <c r="CS277" i="8"/>
  <c r="BW277" i="8"/>
  <c r="CO277" i="8"/>
  <c r="DF277" i="8"/>
  <c r="CJ277" i="8"/>
  <c r="DB277" i="8"/>
  <c r="BJ275" i="8"/>
  <c r="BN275" i="8"/>
  <c r="BR275" i="8"/>
  <c r="BW275" i="8"/>
  <c r="CA275" i="8"/>
  <c r="CF275" i="8"/>
  <c r="CJ275" i="8"/>
  <c r="CO275" i="8"/>
  <c r="CS275" i="8"/>
  <c r="CX275" i="8"/>
  <c r="DB275" i="8"/>
  <c r="DF275" i="8"/>
  <c r="BH275" i="8"/>
  <c r="BL275" i="8"/>
  <c r="BP275" i="8"/>
  <c r="BT275" i="8"/>
  <c r="BY275" i="8"/>
  <c r="CC275" i="8"/>
  <c r="CH275" i="8"/>
  <c r="CL275" i="8"/>
  <c r="CQ275" i="8"/>
  <c r="CV275" i="8"/>
  <c r="CZ275" i="8"/>
  <c r="DD275" i="8"/>
  <c r="DH275" i="8"/>
  <c r="BJ273" i="8"/>
  <c r="BN273" i="8"/>
  <c r="BR273" i="8"/>
  <c r="BW273" i="8"/>
  <c r="CA273" i="8"/>
  <c r="CF273" i="8"/>
  <c r="CJ273" i="8"/>
  <c r="CO273" i="8"/>
  <c r="CS273" i="8"/>
  <c r="CX273" i="8"/>
  <c r="DB273" i="8"/>
  <c r="DF273" i="8"/>
  <c r="BH273" i="8"/>
  <c r="BL273" i="8"/>
  <c r="BP273" i="8"/>
  <c r="BT273" i="8"/>
  <c r="BY273" i="8"/>
  <c r="CC273" i="8"/>
  <c r="CH273" i="8"/>
  <c r="CL273" i="8"/>
  <c r="CQ273" i="8"/>
  <c r="CV273" i="8"/>
  <c r="CZ273" i="8"/>
  <c r="DD273" i="8"/>
  <c r="DH273" i="8"/>
  <c r="BJ271" i="8"/>
  <c r="BN271" i="8"/>
  <c r="BR271" i="8"/>
  <c r="BW271" i="8"/>
  <c r="CA271" i="8"/>
  <c r="CF271" i="8"/>
  <c r="CJ271" i="8"/>
  <c r="CO271" i="8"/>
  <c r="CS271" i="8"/>
  <c r="CX271" i="8"/>
  <c r="DB271" i="8"/>
  <c r="DF271" i="8"/>
  <c r="BH271" i="8"/>
  <c r="BL271" i="8"/>
  <c r="BP271" i="8"/>
  <c r="BT271" i="8"/>
  <c r="BY271" i="8"/>
  <c r="CC271" i="8"/>
  <c r="CH271" i="8"/>
  <c r="CL271" i="8"/>
  <c r="CQ271" i="8"/>
  <c r="CV271" i="8"/>
  <c r="CZ271" i="8"/>
  <c r="DD271" i="8"/>
  <c r="DH271" i="8"/>
  <c r="BJ269" i="8"/>
  <c r="BN269" i="8"/>
  <c r="BR269" i="8"/>
  <c r="BW269" i="8"/>
  <c r="CA269" i="8"/>
  <c r="CF269" i="8"/>
  <c r="CJ269" i="8"/>
  <c r="CO269" i="8"/>
  <c r="CS269" i="8"/>
  <c r="CX269" i="8"/>
  <c r="DB269" i="8"/>
  <c r="DF269" i="8"/>
  <c r="BH269" i="8"/>
  <c r="BL269" i="8"/>
  <c r="BP269" i="8"/>
  <c r="BT269" i="8"/>
  <c r="BY269" i="8"/>
  <c r="CC269" i="8"/>
  <c r="CH269" i="8"/>
  <c r="CL269" i="8"/>
  <c r="CQ269" i="8"/>
  <c r="CV269" i="8"/>
  <c r="CZ269" i="8"/>
  <c r="DD269" i="8"/>
  <c r="DH269" i="8"/>
  <c r="BJ267" i="8"/>
  <c r="BN267" i="8"/>
  <c r="BR267" i="8"/>
  <c r="BW267" i="8"/>
  <c r="CA267" i="8"/>
  <c r="CF267" i="8"/>
  <c r="CJ267" i="8"/>
  <c r="CO267" i="8"/>
  <c r="CS267" i="8"/>
  <c r="CX267" i="8"/>
  <c r="DB267" i="8"/>
  <c r="DF267" i="8"/>
  <c r="BH267" i="8"/>
  <c r="BL267" i="8"/>
  <c r="BP267" i="8"/>
  <c r="BT267" i="8"/>
  <c r="BY267" i="8"/>
  <c r="CC267" i="8"/>
  <c r="CH267" i="8"/>
  <c r="CL267" i="8"/>
  <c r="CQ267" i="8"/>
  <c r="CV267" i="8"/>
  <c r="CZ267" i="8"/>
  <c r="DD267" i="8"/>
  <c r="DH267" i="8"/>
  <c r="BJ265" i="8"/>
  <c r="BN265" i="8"/>
  <c r="BR265" i="8"/>
  <c r="BW265" i="8"/>
  <c r="CA265" i="8"/>
  <c r="CF265" i="8"/>
  <c r="CJ265" i="8"/>
  <c r="CO265" i="8"/>
  <c r="CS265" i="8"/>
  <c r="CX265" i="8"/>
  <c r="DB265" i="8"/>
  <c r="DF265" i="8"/>
  <c r="BH265" i="8"/>
  <c r="BL265" i="8"/>
  <c r="BP265" i="8"/>
  <c r="BT265" i="8"/>
  <c r="BY265" i="8"/>
  <c r="CC265" i="8"/>
  <c r="CH265" i="8"/>
  <c r="CL265" i="8"/>
  <c r="CQ265" i="8"/>
  <c r="CV265" i="8"/>
  <c r="CZ265" i="8"/>
  <c r="DD265" i="8"/>
  <c r="DH265" i="8"/>
  <c r="BJ263" i="8"/>
  <c r="BN263" i="8"/>
  <c r="BR263" i="8"/>
  <c r="BW263" i="8"/>
  <c r="CA263" i="8"/>
  <c r="CF263" i="8"/>
  <c r="CJ263" i="8"/>
  <c r="CO263" i="8"/>
  <c r="CS263" i="8"/>
  <c r="CX263" i="8"/>
  <c r="DB263" i="8"/>
  <c r="DF263" i="8"/>
  <c r="BH263" i="8"/>
  <c r="BL263" i="8"/>
  <c r="BP263" i="8"/>
  <c r="BT263" i="8"/>
  <c r="BY263" i="8"/>
  <c r="CC263" i="8"/>
  <c r="CH263" i="8"/>
  <c r="CL263" i="8"/>
  <c r="CQ263" i="8"/>
  <c r="CV263" i="8"/>
  <c r="CZ263" i="8"/>
  <c r="DD263" i="8"/>
  <c r="DH263" i="8"/>
  <c r="BJ261" i="8"/>
  <c r="BN261" i="8"/>
  <c r="BR261" i="8"/>
  <c r="BW261" i="8"/>
  <c r="CA261" i="8"/>
  <c r="CF261" i="8"/>
  <c r="CJ261" i="8"/>
  <c r="CO261" i="8"/>
  <c r="CS261" i="8"/>
  <c r="CX261" i="8"/>
  <c r="DB261" i="8"/>
  <c r="DF261" i="8"/>
  <c r="BH261" i="8"/>
  <c r="BL261" i="8"/>
  <c r="BP261" i="8"/>
  <c r="BT261" i="8"/>
  <c r="BY261" i="8"/>
  <c r="CC261" i="8"/>
  <c r="CH261" i="8"/>
  <c r="CL261" i="8"/>
  <c r="CQ261" i="8"/>
  <c r="CV261" i="8"/>
  <c r="CZ261" i="8"/>
  <c r="DD261" i="8"/>
  <c r="DH261" i="8"/>
  <c r="BJ259" i="8"/>
  <c r="BN259" i="8"/>
  <c r="BR259" i="8"/>
  <c r="BW259" i="8"/>
  <c r="CA259" i="8"/>
  <c r="CF259" i="8"/>
  <c r="CJ259" i="8"/>
  <c r="CO259" i="8"/>
  <c r="CS259" i="8"/>
  <c r="CX259" i="8"/>
  <c r="DB259" i="8"/>
  <c r="DF259" i="8"/>
  <c r="BH259" i="8"/>
  <c r="BL259" i="8"/>
  <c r="BP259" i="8"/>
  <c r="BT259" i="8"/>
  <c r="BY259" i="8"/>
  <c r="CC259" i="8"/>
  <c r="CH259" i="8"/>
  <c r="CL259" i="8"/>
  <c r="CQ259" i="8"/>
  <c r="CV259" i="8"/>
  <c r="CZ259" i="8"/>
  <c r="DD259" i="8"/>
  <c r="DH259" i="8"/>
  <c r="BJ257" i="8"/>
  <c r="BN257" i="8"/>
  <c r="BR257" i="8"/>
  <c r="BW257" i="8"/>
  <c r="CA257" i="8"/>
  <c r="CF257" i="8"/>
  <c r="CJ257" i="8"/>
  <c r="CO257" i="8"/>
  <c r="CS257" i="8"/>
  <c r="CX257" i="8"/>
  <c r="DB257" i="8"/>
  <c r="DF257" i="8"/>
  <c r="BH257" i="8"/>
  <c r="BL257" i="8"/>
  <c r="BP257" i="8"/>
  <c r="BT257" i="8"/>
  <c r="BY257" i="8"/>
  <c r="CC257" i="8"/>
  <c r="CH257" i="8"/>
  <c r="CL257" i="8"/>
  <c r="CQ257" i="8"/>
  <c r="CV257" i="8"/>
  <c r="CZ257" i="8"/>
  <c r="DD257" i="8"/>
  <c r="DH257" i="8"/>
  <c r="BJ255" i="8"/>
  <c r="BN255" i="8"/>
  <c r="BR255" i="8"/>
  <c r="BW255" i="8"/>
  <c r="CA255" i="8"/>
  <c r="CF255" i="8"/>
  <c r="CJ255" i="8"/>
  <c r="CO255" i="8"/>
  <c r="CS255" i="8"/>
  <c r="CX255" i="8"/>
  <c r="DB255" i="8"/>
  <c r="DF255" i="8"/>
  <c r="BH255" i="8"/>
  <c r="BL255" i="8"/>
  <c r="BP255" i="8"/>
  <c r="BT255" i="8"/>
  <c r="BY255" i="8"/>
  <c r="CC255" i="8"/>
  <c r="CH255" i="8"/>
  <c r="CL255" i="8"/>
  <c r="CQ255" i="8"/>
  <c r="CV255" i="8"/>
  <c r="CZ255" i="8"/>
  <c r="DD255" i="8"/>
  <c r="DH255" i="8"/>
  <c r="BJ253" i="8"/>
  <c r="BN253" i="8"/>
  <c r="BR253" i="8"/>
  <c r="BW253" i="8"/>
  <c r="CA253" i="8"/>
  <c r="CF253" i="8"/>
  <c r="CJ253" i="8"/>
  <c r="CO253" i="8"/>
  <c r="CS253" i="8"/>
  <c r="CX253" i="8"/>
  <c r="DB253" i="8"/>
  <c r="DF253" i="8"/>
  <c r="BH253" i="8"/>
  <c r="BL253" i="8"/>
  <c r="BP253" i="8"/>
  <c r="BT253" i="8"/>
  <c r="BY253" i="8"/>
  <c r="CC253" i="8"/>
  <c r="CH253" i="8"/>
  <c r="CL253" i="8"/>
  <c r="CQ253" i="8"/>
  <c r="CV253" i="8"/>
  <c r="CZ253" i="8"/>
  <c r="DD253" i="8"/>
  <c r="DH253" i="8"/>
  <c r="BJ251" i="8"/>
  <c r="BN251" i="8"/>
  <c r="BR251" i="8"/>
  <c r="BW251" i="8"/>
  <c r="CA251" i="8"/>
  <c r="CF251" i="8"/>
  <c r="CJ251" i="8"/>
  <c r="CO251" i="8"/>
  <c r="CS251" i="8"/>
  <c r="CX251" i="8"/>
  <c r="DB251" i="8"/>
  <c r="DF251" i="8"/>
  <c r="BH251" i="8"/>
  <c r="BL251" i="8"/>
  <c r="BP251" i="8"/>
  <c r="BT251" i="8"/>
  <c r="BY251" i="8"/>
  <c r="CC251" i="8"/>
  <c r="CH251" i="8"/>
  <c r="CL251" i="8"/>
  <c r="CQ251" i="8"/>
  <c r="CV251" i="8"/>
  <c r="CZ251" i="8"/>
  <c r="DD251" i="8"/>
  <c r="DH251" i="8"/>
  <c r="BJ249" i="8"/>
  <c r="BN249" i="8"/>
  <c r="BR249" i="8"/>
  <c r="BW249" i="8"/>
  <c r="CA249" i="8"/>
  <c r="CF249" i="8"/>
  <c r="CJ249" i="8"/>
  <c r="CO249" i="8"/>
  <c r="CS249" i="8"/>
  <c r="CX249" i="8"/>
  <c r="DB249" i="8"/>
  <c r="DF249" i="8"/>
  <c r="BH249" i="8"/>
  <c r="BL249" i="8"/>
  <c r="BP249" i="8"/>
  <c r="BT249" i="8"/>
  <c r="BY249" i="8"/>
  <c r="CC249" i="8"/>
  <c r="CH249" i="8"/>
  <c r="CL249" i="8"/>
  <c r="CQ249" i="8"/>
  <c r="CV249" i="8"/>
  <c r="CZ249" i="8"/>
  <c r="DD249" i="8"/>
  <c r="DH249" i="8"/>
  <c r="BJ247" i="8"/>
  <c r="BN247" i="8"/>
  <c r="BR247" i="8"/>
  <c r="BW247" i="8"/>
  <c r="CA247" i="8"/>
  <c r="CF247" i="8"/>
  <c r="CJ247" i="8"/>
  <c r="CO247" i="8"/>
  <c r="CS247" i="8"/>
  <c r="CX247" i="8"/>
  <c r="DB247" i="8"/>
  <c r="DF247" i="8"/>
  <c r="BH247" i="8"/>
  <c r="BL247" i="8"/>
  <c r="BP247" i="8"/>
  <c r="BT247" i="8"/>
  <c r="BY247" i="8"/>
  <c r="CC247" i="8"/>
  <c r="CH247" i="8"/>
  <c r="CL247" i="8"/>
  <c r="CQ247" i="8"/>
  <c r="CV247" i="8"/>
  <c r="CZ247" i="8"/>
  <c r="DD247" i="8"/>
  <c r="DH247" i="8"/>
  <c r="BJ245" i="8"/>
  <c r="BN245" i="8"/>
  <c r="BR245" i="8"/>
  <c r="BW245" i="8"/>
  <c r="CA245" i="8"/>
  <c r="CF245" i="8"/>
  <c r="CJ245" i="8"/>
  <c r="CO245" i="8"/>
  <c r="CS245" i="8"/>
  <c r="CX245" i="8"/>
  <c r="DB245" i="8"/>
  <c r="DF245" i="8"/>
  <c r="BH245" i="8"/>
  <c r="BL245" i="8"/>
  <c r="BP245" i="8"/>
  <c r="BT245" i="8"/>
  <c r="BY245" i="8"/>
  <c r="CC245" i="8"/>
  <c r="CH245" i="8"/>
  <c r="CL245" i="8"/>
  <c r="CQ245" i="8"/>
  <c r="CV245" i="8"/>
  <c r="CZ245" i="8"/>
  <c r="DD245" i="8"/>
  <c r="DH245" i="8"/>
  <c r="BP243" i="8"/>
  <c r="BW243" i="8"/>
  <c r="CH243" i="8"/>
  <c r="CO243" i="8"/>
  <c r="CZ243" i="8"/>
  <c r="DF243" i="8"/>
  <c r="BL243" i="8"/>
  <c r="BR243" i="8"/>
  <c r="CC243" i="8"/>
  <c r="CJ243" i="8"/>
  <c r="CV243" i="8"/>
  <c r="DB243" i="8"/>
  <c r="BH243" i="8"/>
  <c r="BN243" i="8"/>
  <c r="BY243" i="8"/>
  <c r="CF243" i="8"/>
  <c r="CQ243" i="8"/>
  <c r="CX243" i="8"/>
  <c r="DH243" i="8"/>
  <c r="BJ243" i="8"/>
  <c r="BT243" i="8"/>
  <c r="CA243" i="8"/>
  <c r="CL243" i="8"/>
  <c r="CS243" i="8"/>
  <c r="DD243" i="8"/>
  <c r="BJ241" i="8"/>
  <c r="BT241" i="8"/>
  <c r="CA241" i="8"/>
  <c r="CL241" i="8"/>
  <c r="BN241" i="8"/>
  <c r="BW241" i="8"/>
  <c r="CC241" i="8"/>
  <c r="CS241" i="8"/>
  <c r="DD241" i="8"/>
  <c r="BH241" i="8"/>
  <c r="BP241" i="8"/>
  <c r="CF241" i="8"/>
  <c r="CO241" i="8"/>
  <c r="CZ241" i="8"/>
  <c r="DF241" i="8"/>
  <c r="BR241" i="8"/>
  <c r="BY241" i="8"/>
  <c r="CH241" i="8"/>
  <c r="CV241" i="8"/>
  <c r="DB241" i="8"/>
  <c r="BL241" i="8"/>
  <c r="CJ241" i="8"/>
  <c r="CQ241" i="8"/>
  <c r="CX241" i="8"/>
  <c r="DH241" i="8"/>
  <c r="BH239" i="8"/>
  <c r="BN239" i="8"/>
  <c r="BY239" i="8"/>
  <c r="CF239" i="8"/>
  <c r="CQ239" i="8"/>
  <c r="CX239" i="8"/>
  <c r="DH239" i="8"/>
  <c r="BW239" i="8"/>
  <c r="CC239" i="8"/>
  <c r="CL239" i="8"/>
  <c r="DB239" i="8"/>
  <c r="BJ239" i="8"/>
  <c r="BP239" i="8"/>
  <c r="CO239" i="8"/>
  <c r="CV239" i="8"/>
  <c r="DD239" i="8"/>
  <c r="BR239" i="8"/>
  <c r="CA239" i="8"/>
  <c r="CH239" i="8"/>
  <c r="DF239" i="8"/>
  <c r="BL239" i="8"/>
  <c r="BT239" i="8"/>
  <c r="CJ239" i="8"/>
  <c r="CS239" i="8"/>
  <c r="CZ239" i="8"/>
  <c r="BJ237" i="8"/>
  <c r="BT237" i="8"/>
  <c r="CA237" i="8"/>
  <c r="CL237" i="8"/>
  <c r="CS237" i="8"/>
  <c r="DD237" i="8"/>
  <c r="BL237" i="8"/>
  <c r="BR237" i="8"/>
  <c r="CC237" i="8"/>
  <c r="CJ237" i="8"/>
  <c r="CV237" i="8"/>
  <c r="DB237" i="8"/>
  <c r="BH237" i="8"/>
  <c r="CF237" i="8"/>
  <c r="CQ237" i="8"/>
  <c r="BW237" i="8"/>
  <c r="CH237" i="8"/>
  <c r="DF237" i="8"/>
  <c r="BN237" i="8"/>
  <c r="BY237" i="8"/>
  <c r="CX237" i="8"/>
  <c r="DH237" i="8"/>
  <c r="BP237" i="8"/>
  <c r="CO237" i="8"/>
  <c r="CZ237" i="8"/>
  <c r="BH235" i="8"/>
  <c r="BN235" i="8"/>
  <c r="BY235" i="8"/>
  <c r="CF235" i="8"/>
  <c r="CQ235" i="8"/>
  <c r="CX235" i="8"/>
  <c r="DH235" i="8"/>
  <c r="BP235" i="8"/>
  <c r="BW235" i="8"/>
  <c r="CH235" i="8"/>
  <c r="CO235" i="8"/>
  <c r="CZ235" i="8"/>
  <c r="DF235" i="8"/>
  <c r="BL235" i="8"/>
  <c r="CJ235" i="8"/>
  <c r="CV235" i="8"/>
  <c r="CA235" i="8"/>
  <c r="CL235" i="8"/>
  <c r="BR235" i="8"/>
  <c r="CC235" i="8"/>
  <c r="DB235" i="8"/>
  <c r="BJ235" i="8"/>
  <c r="BT235" i="8"/>
  <c r="CS235" i="8"/>
  <c r="DD235" i="8"/>
  <c r="BL233" i="8"/>
  <c r="BR233" i="8"/>
  <c r="CC233" i="8"/>
  <c r="CJ233" i="8"/>
  <c r="CV233" i="8"/>
  <c r="DB233" i="8"/>
  <c r="BJ233" i="8"/>
  <c r="BT233" i="8"/>
  <c r="CA233" i="8"/>
  <c r="CL233" i="8"/>
  <c r="CS233" i="8"/>
  <c r="DD233" i="8"/>
  <c r="BP233" i="8"/>
  <c r="CO233" i="8"/>
  <c r="CZ233" i="8"/>
  <c r="BH233" i="8"/>
  <c r="CF233" i="8"/>
  <c r="CQ233" i="8"/>
  <c r="BW233" i="8"/>
  <c r="CH233" i="8"/>
  <c r="DF233" i="8"/>
  <c r="BN233" i="8"/>
  <c r="BY233" i="8"/>
  <c r="CX233" i="8"/>
  <c r="DH233" i="8"/>
  <c r="BP231" i="8"/>
  <c r="BW231" i="8"/>
  <c r="CH231" i="8"/>
  <c r="CO231" i="8"/>
  <c r="CZ231" i="8"/>
  <c r="DF231" i="8"/>
  <c r="BH231" i="8"/>
  <c r="BN231" i="8"/>
  <c r="BY231" i="8"/>
  <c r="CF231" i="8"/>
  <c r="CQ231" i="8"/>
  <c r="CX231" i="8"/>
  <c r="DH231" i="8"/>
  <c r="BJ231" i="8"/>
  <c r="BT231" i="8"/>
  <c r="CS231" i="8"/>
  <c r="DD231" i="8"/>
  <c r="BL231" i="8"/>
  <c r="CJ231" i="8"/>
  <c r="CV231" i="8"/>
  <c r="CA231" i="8"/>
  <c r="CL231" i="8"/>
  <c r="BR231" i="8"/>
  <c r="CC231" i="8"/>
  <c r="DB231" i="8"/>
  <c r="BJ229" i="8"/>
  <c r="BT229" i="8"/>
  <c r="CA229" i="8"/>
  <c r="CL229" i="8"/>
  <c r="CS229" i="8"/>
  <c r="DD229" i="8"/>
  <c r="BL229" i="8"/>
  <c r="BR229" i="8"/>
  <c r="CC229" i="8"/>
  <c r="CJ229" i="8"/>
  <c r="CV229" i="8"/>
  <c r="DB229" i="8"/>
  <c r="BN229" i="8"/>
  <c r="BY229" i="8"/>
  <c r="CX229" i="8"/>
  <c r="DH229" i="8"/>
  <c r="BP229" i="8"/>
  <c r="CO229" i="8"/>
  <c r="CZ229" i="8"/>
  <c r="BH229" i="8"/>
  <c r="CF229" i="8"/>
  <c r="CQ229" i="8"/>
  <c r="BW229" i="8"/>
  <c r="CH229" i="8"/>
  <c r="DF229" i="8"/>
  <c r="BH227" i="8"/>
  <c r="BN227" i="8"/>
  <c r="BY227" i="8"/>
  <c r="CF227" i="8"/>
  <c r="CQ227" i="8"/>
  <c r="CX227" i="8"/>
  <c r="DH227" i="8"/>
  <c r="BP227" i="8"/>
  <c r="BW227" i="8"/>
  <c r="CH227" i="8"/>
  <c r="CO227" i="8"/>
  <c r="CZ227" i="8"/>
  <c r="DF227" i="8"/>
  <c r="BR227" i="8"/>
  <c r="CC227" i="8"/>
  <c r="DB227" i="8"/>
  <c r="BJ227" i="8"/>
  <c r="BT227" i="8"/>
  <c r="CS227" i="8"/>
  <c r="DD227" i="8"/>
  <c r="BL227" i="8"/>
  <c r="CJ227" i="8"/>
  <c r="CV227" i="8"/>
  <c r="CA227" i="8"/>
  <c r="CL227" i="8"/>
  <c r="BL225" i="8"/>
  <c r="BR225" i="8"/>
  <c r="CC225" i="8"/>
  <c r="CJ225" i="8"/>
  <c r="CV225" i="8"/>
  <c r="DB225" i="8"/>
  <c r="BJ225" i="8"/>
  <c r="BT225" i="8"/>
  <c r="CA225" i="8"/>
  <c r="CL225" i="8"/>
  <c r="CS225" i="8"/>
  <c r="DD225" i="8"/>
  <c r="BW225" i="8"/>
  <c r="CH225" i="8"/>
  <c r="DF225" i="8"/>
  <c r="BN225" i="8"/>
  <c r="BY225" i="8"/>
  <c r="CX225" i="8"/>
  <c r="DH225" i="8"/>
  <c r="BP225" i="8"/>
  <c r="CO225" i="8"/>
  <c r="CZ225" i="8"/>
  <c r="BH225" i="8"/>
  <c r="CF225" i="8"/>
  <c r="CQ225" i="8"/>
  <c r="BP223" i="8"/>
  <c r="BW223" i="8"/>
  <c r="CH223" i="8"/>
  <c r="CO223" i="8"/>
  <c r="CZ223" i="8"/>
  <c r="DF223" i="8"/>
  <c r="BH223" i="8"/>
  <c r="BN223" i="8"/>
  <c r="BY223" i="8"/>
  <c r="CF223" i="8"/>
  <c r="CQ223" i="8"/>
  <c r="CX223" i="8"/>
  <c r="DH223" i="8"/>
  <c r="CA223" i="8"/>
  <c r="CL223" i="8"/>
  <c r="BR223" i="8"/>
  <c r="CC223" i="8"/>
  <c r="DB223" i="8"/>
  <c r="BJ223" i="8"/>
  <c r="BT223" i="8"/>
  <c r="CS223" i="8"/>
  <c r="DD223" i="8"/>
  <c r="BL223" i="8"/>
  <c r="CJ223" i="8"/>
  <c r="CV223" i="8"/>
  <c r="BJ221" i="8"/>
  <c r="BT221" i="8"/>
  <c r="CA221" i="8"/>
  <c r="CL221" i="8"/>
  <c r="CS221" i="8"/>
  <c r="DD221" i="8"/>
  <c r="BP221" i="8"/>
  <c r="BW221" i="8"/>
  <c r="CH221" i="8"/>
  <c r="CO221" i="8"/>
  <c r="CZ221" i="8"/>
  <c r="DF221" i="8"/>
  <c r="BL221" i="8"/>
  <c r="BR221" i="8"/>
  <c r="CC221" i="8"/>
  <c r="CJ221" i="8"/>
  <c r="CV221" i="8"/>
  <c r="DB221" i="8"/>
  <c r="BN221" i="8"/>
  <c r="DH221" i="8"/>
  <c r="CQ221" i="8"/>
  <c r="BY221" i="8"/>
  <c r="CX221" i="8"/>
  <c r="BH221" i="8"/>
  <c r="CF221" i="8"/>
  <c r="BL219" i="8"/>
  <c r="BR219" i="8"/>
  <c r="CC219" i="8"/>
  <c r="CJ219" i="8"/>
  <c r="BH219" i="8"/>
  <c r="BN219" i="8"/>
  <c r="BY219" i="8"/>
  <c r="CF219" i="8"/>
  <c r="CQ219" i="8"/>
  <c r="CX219" i="8"/>
  <c r="DH219" i="8"/>
  <c r="BJ219" i="8"/>
  <c r="BT219" i="8"/>
  <c r="CA219" i="8"/>
  <c r="CL219" i="8"/>
  <c r="CS219" i="8"/>
  <c r="DD219" i="8"/>
  <c r="BP219" i="8"/>
  <c r="BW219" i="8"/>
  <c r="CH219" i="8"/>
  <c r="CO219" i="8"/>
  <c r="CZ219" i="8"/>
  <c r="DF219" i="8"/>
  <c r="DB219" i="8"/>
  <c r="CV219" i="8"/>
  <c r="BL217" i="8"/>
  <c r="BR217" i="8"/>
  <c r="CC217" i="8"/>
  <c r="CJ217" i="8"/>
  <c r="CV217" i="8"/>
  <c r="DB217" i="8"/>
  <c r="BJ217" i="8"/>
  <c r="BT217" i="8"/>
  <c r="CA217" i="8"/>
  <c r="CL217" i="8"/>
  <c r="CS217" i="8"/>
  <c r="DD217" i="8"/>
  <c r="BH217" i="8"/>
  <c r="CF217" i="8"/>
  <c r="CQ217" i="8"/>
  <c r="BW217" i="8"/>
  <c r="CH217" i="8"/>
  <c r="DF217" i="8"/>
  <c r="BN217" i="8"/>
  <c r="BY217" i="8"/>
  <c r="CX217" i="8"/>
  <c r="DH217" i="8"/>
  <c r="BP217" i="8"/>
  <c r="CO217" i="8"/>
  <c r="CZ217" i="8"/>
  <c r="BH215" i="8"/>
  <c r="BP215" i="8"/>
  <c r="BY215" i="8"/>
  <c r="CH215" i="8"/>
  <c r="CO215" i="8"/>
  <c r="CZ215" i="8"/>
  <c r="DF215" i="8"/>
  <c r="BL215" i="8"/>
  <c r="BT215" i="8"/>
  <c r="CC215" i="8"/>
  <c r="CQ215" i="8"/>
  <c r="CX215" i="8"/>
  <c r="DH215" i="8"/>
  <c r="BR215" i="8"/>
  <c r="CJ215" i="8"/>
  <c r="CV215" i="8"/>
  <c r="BW215" i="8"/>
  <c r="CL215" i="8"/>
  <c r="BJ215" i="8"/>
  <c r="CA215" i="8"/>
  <c r="DB215" i="8"/>
  <c r="BN215" i="8"/>
  <c r="CF215" i="8"/>
  <c r="CS215" i="8"/>
  <c r="DD215" i="8"/>
  <c r="BL213" i="8"/>
  <c r="BT213" i="8"/>
  <c r="CC213" i="8"/>
  <c r="CL213" i="8"/>
  <c r="CV213" i="8"/>
  <c r="DD213" i="8"/>
  <c r="BH213" i="8"/>
  <c r="BP213" i="8"/>
  <c r="BY213" i="8"/>
  <c r="CH213" i="8"/>
  <c r="CQ213" i="8"/>
  <c r="CZ213" i="8"/>
  <c r="DH213" i="8"/>
  <c r="BW213" i="8"/>
  <c r="CO213" i="8"/>
  <c r="DF213" i="8"/>
  <c r="BJ213" i="8"/>
  <c r="CA213" i="8"/>
  <c r="CS213" i="8"/>
  <c r="BN213" i="8"/>
  <c r="CF213" i="8"/>
  <c r="CX213" i="8"/>
  <c r="BR213" i="8"/>
  <c r="CJ213" i="8"/>
  <c r="DB213" i="8"/>
  <c r="BH211" i="8"/>
  <c r="BL211" i="8"/>
  <c r="BP211" i="8"/>
  <c r="BT211" i="8"/>
  <c r="BY211" i="8"/>
  <c r="CC211" i="8"/>
  <c r="CH211" i="8"/>
  <c r="CL211" i="8"/>
  <c r="CQ211" i="8"/>
  <c r="CV211" i="8"/>
  <c r="CZ211" i="8"/>
  <c r="DD211" i="8"/>
  <c r="DH211" i="8"/>
  <c r="BR211" i="8"/>
  <c r="CJ211" i="8"/>
  <c r="DB211" i="8"/>
  <c r="BJ211" i="8"/>
  <c r="CA211" i="8"/>
  <c r="CS211" i="8"/>
  <c r="BW211" i="8"/>
  <c r="DF211" i="8"/>
  <c r="CF211" i="8"/>
  <c r="CO211" i="8"/>
  <c r="BN211" i="8"/>
  <c r="CX211" i="8"/>
  <c r="BH209" i="8"/>
  <c r="BL209" i="8"/>
  <c r="BP209" i="8"/>
  <c r="BT209" i="8"/>
  <c r="BY209" i="8"/>
  <c r="CC209" i="8"/>
  <c r="CH209" i="8"/>
  <c r="CL209" i="8"/>
  <c r="CQ209" i="8"/>
  <c r="CV209" i="8"/>
  <c r="CZ209" i="8"/>
  <c r="DD209" i="8"/>
  <c r="DH209" i="8"/>
  <c r="BW209" i="8"/>
  <c r="CO209" i="8"/>
  <c r="DF209" i="8"/>
  <c r="BN209" i="8"/>
  <c r="CF209" i="8"/>
  <c r="CX209" i="8"/>
  <c r="CA209" i="8"/>
  <c r="CJ209" i="8"/>
  <c r="BJ209" i="8"/>
  <c r="CS209" i="8"/>
  <c r="BR209" i="8"/>
  <c r="DB209" i="8"/>
  <c r="BH207" i="8"/>
  <c r="BL207" i="8"/>
  <c r="BP207" i="8"/>
  <c r="BT207" i="8"/>
  <c r="BY207" i="8"/>
  <c r="CC207" i="8"/>
  <c r="CH207" i="8"/>
  <c r="CL207" i="8"/>
  <c r="CQ207" i="8"/>
  <c r="CV207" i="8"/>
  <c r="CZ207" i="8"/>
  <c r="DD207" i="8"/>
  <c r="DH207" i="8"/>
  <c r="BJ207" i="8"/>
  <c r="CA207" i="8"/>
  <c r="CS207" i="8"/>
  <c r="BR207" i="8"/>
  <c r="CJ207" i="8"/>
  <c r="DB207" i="8"/>
  <c r="CF207" i="8"/>
  <c r="CO207" i="8"/>
  <c r="BN207" i="8"/>
  <c r="CX207" i="8"/>
  <c r="BW207" i="8"/>
  <c r="DF207" i="8"/>
  <c r="BH205" i="8"/>
  <c r="BL205" i="8"/>
  <c r="BP205" i="8"/>
  <c r="BT205" i="8"/>
  <c r="BY205" i="8"/>
  <c r="CC205" i="8"/>
  <c r="CH205" i="8"/>
  <c r="CL205" i="8"/>
  <c r="CQ205" i="8"/>
  <c r="CV205" i="8"/>
  <c r="CZ205" i="8"/>
  <c r="DD205" i="8"/>
  <c r="DH205" i="8"/>
  <c r="BN205" i="8"/>
  <c r="CF205" i="8"/>
  <c r="CX205" i="8"/>
  <c r="BW205" i="8"/>
  <c r="CO205" i="8"/>
  <c r="DF205" i="8"/>
  <c r="CJ205" i="8"/>
  <c r="BJ205" i="8"/>
  <c r="CS205" i="8"/>
  <c r="BR205" i="8"/>
  <c r="DB205" i="8"/>
  <c r="CA205" i="8"/>
  <c r="BH203" i="8"/>
  <c r="BL203" i="8"/>
  <c r="BP203" i="8"/>
  <c r="BT203" i="8"/>
  <c r="BY203" i="8"/>
  <c r="CC203" i="8"/>
  <c r="CH203" i="8"/>
  <c r="CL203" i="8"/>
  <c r="CQ203" i="8"/>
  <c r="CV203" i="8"/>
  <c r="CZ203" i="8"/>
  <c r="DD203" i="8"/>
  <c r="DH203" i="8"/>
  <c r="BR203" i="8"/>
  <c r="CJ203" i="8"/>
  <c r="DB203" i="8"/>
  <c r="BJ203" i="8"/>
  <c r="CA203" i="8"/>
  <c r="CS203" i="8"/>
  <c r="CO203" i="8"/>
  <c r="BN203" i="8"/>
  <c r="CX203" i="8"/>
  <c r="BW203" i="8"/>
  <c r="DF203" i="8"/>
  <c r="CF203" i="8"/>
  <c r="BH201" i="8"/>
  <c r="BL201" i="8"/>
  <c r="BP201" i="8"/>
  <c r="BT201" i="8"/>
  <c r="BY201" i="8"/>
  <c r="CC201" i="8"/>
  <c r="CH201" i="8"/>
  <c r="CL201" i="8"/>
  <c r="CQ201" i="8"/>
  <c r="CV201" i="8"/>
  <c r="CZ201" i="8"/>
  <c r="DD201" i="8"/>
  <c r="DH201" i="8"/>
  <c r="BW201" i="8"/>
  <c r="CO201" i="8"/>
  <c r="DF201" i="8"/>
  <c r="BN201" i="8"/>
  <c r="CF201" i="8"/>
  <c r="CX201" i="8"/>
  <c r="BJ201" i="8"/>
  <c r="CS201" i="8"/>
  <c r="BR201" i="8"/>
  <c r="DB201" i="8"/>
  <c r="CA201" i="8"/>
  <c r="CJ201" i="8"/>
  <c r="BH199" i="8"/>
  <c r="BL199" i="8"/>
  <c r="BP199" i="8"/>
  <c r="BT199" i="8"/>
  <c r="BY199" i="8"/>
  <c r="CC199" i="8"/>
  <c r="CH199" i="8"/>
  <c r="CL199" i="8"/>
  <c r="CQ199" i="8"/>
  <c r="CV199" i="8"/>
  <c r="CZ199" i="8"/>
  <c r="DD199" i="8"/>
  <c r="DH199" i="8"/>
  <c r="BJ199" i="8"/>
  <c r="CA199" i="8"/>
  <c r="CS199" i="8"/>
  <c r="BR199" i="8"/>
  <c r="CJ199" i="8"/>
  <c r="DB199" i="8"/>
  <c r="BN199" i="8"/>
  <c r="CX199" i="8"/>
  <c r="BW199" i="8"/>
  <c r="DF199" i="8"/>
  <c r="CF199" i="8"/>
  <c r="CO199" i="8"/>
  <c r="BH197" i="8"/>
  <c r="BL197" i="8"/>
  <c r="BP197" i="8"/>
  <c r="BT197" i="8"/>
  <c r="BY197" i="8"/>
  <c r="CC197" i="8"/>
  <c r="CH197" i="8"/>
  <c r="CL197" i="8"/>
  <c r="CQ197" i="8"/>
  <c r="CV197" i="8"/>
  <c r="CZ197" i="8"/>
  <c r="DD197" i="8"/>
  <c r="DH197" i="8"/>
  <c r="BN197" i="8"/>
  <c r="CF197" i="8"/>
  <c r="CX197" i="8"/>
  <c r="BW197" i="8"/>
  <c r="CO197" i="8"/>
  <c r="DF197" i="8"/>
  <c r="BR197" i="8"/>
  <c r="DB197" i="8"/>
  <c r="CA197" i="8"/>
  <c r="CJ197" i="8"/>
  <c r="BJ197" i="8"/>
  <c r="CS197" i="8"/>
  <c r="BH195" i="8"/>
  <c r="BL195" i="8"/>
  <c r="BP195" i="8"/>
  <c r="BT195" i="8"/>
  <c r="BY195" i="8"/>
  <c r="CC195" i="8"/>
  <c r="CH195" i="8"/>
  <c r="CL195" i="8"/>
  <c r="CQ195" i="8"/>
  <c r="CV195" i="8"/>
  <c r="CZ195" i="8"/>
  <c r="DD195" i="8"/>
  <c r="DH195" i="8"/>
  <c r="BR195" i="8"/>
  <c r="CJ195" i="8"/>
  <c r="DB195" i="8"/>
  <c r="BJ195" i="8"/>
  <c r="CA195" i="8"/>
  <c r="CS195" i="8"/>
  <c r="BW195" i="8"/>
  <c r="DF195" i="8"/>
  <c r="CF195" i="8"/>
  <c r="CO195" i="8"/>
  <c r="BN195" i="8"/>
  <c r="CX195" i="8"/>
  <c r="BH193" i="8"/>
  <c r="BL193" i="8"/>
  <c r="BP193" i="8"/>
  <c r="BT193" i="8"/>
  <c r="BY193" i="8"/>
  <c r="CC193" i="8"/>
  <c r="CH193" i="8"/>
  <c r="CL193" i="8"/>
  <c r="CQ193" i="8"/>
  <c r="CV193" i="8"/>
  <c r="CZ193" i="8"/>
  <c r="DD193" i="8"/>
  <c r="DH193" i="8"/>
  <c r="BW193" i="8"/>
  <c r="CO193" i="8"/>
  <c r="DF193" i="8"/>
  <c r="BN193" i="8"/>
  <c r="CF193" i="8"/>
  <c r="CX193" i="8"/>
  <c r="CA193" i="8"/>
  <c r="CJ193" i="8"/>
  <c r="BJ193" i="8"/>
  <c r="CS193" i="8"/>
  <c r="BR193" i="8"/>
  <c r="DB193" i="8"/>
  <c r="BH191" i="8"/>
  <c r="BL191" i="8"/>
  <c r="BP191" i="8"/>
  <c r="BT191" i="8"/>
  <c r="BY191" i="8"/>
  <c r="CC191" i="8"/>
  <c r="CH191" i="8"/>
  <c r="CL191" i="8"/>
  <c r="CQ191" i="8"/>
  <c r="CV191" i="8"/>
  <c r="CZ191" i="8"/>
  <c r="DD191" i="8"/>
  <c r="DH191" i="8"/>
  <c r="BJ191" i="8"/>
  <c r="CA191" i="8"/>
  <c r="CS191" i="8"/>
  <c r="BR191" i="8"/>
  <c r="CJ191" i="8"/>
  <c r="DB191" i="8"/>
  <c r="CF191" i="8"/>
  <c r="CO191" i="8"/>
  <c r="BN191" i="8"/>
  <c r="CX191" i="8"/>
  <c r="BW191" i="8"/>
  <c r="DF191" i="8"/>
  <c r="BH189" i="8"/>
  <c r="BL189" i="8"/>
  <c r="BP189" i="8"/>
  <c r="BT189" i="8"/>
  <c r="BY189" i="8"/>
  <c r="CC189" i="8"/>
  <c r="CH189" i="8"/>
  <c r="CL189" i="8"/>
  <c r="CQ189" i="8"/>
  <c r="CV189" i="8"/>
  <c r="CZ189" i="8"/>
  <c r="DD189" i="8"/>
  <c r="DH189" i="8"/>
  <c r="BN189" i="8"/>
  <c r="CF189" i="8"/>
  <c r="CX189" i="8"/>
  <c r="BW189" i="8"/>
  <c r="CO189" i="8"/>
  <c r="DF189" i="8"/>
  <c r="CJ189" i="8"/>
  <c r="BJ189" i="8"/>
  <c r="CS189" i="8"/>
  <c r="BR189" i="8"/>
  <c r="DB189" i="8"/>
  <c r="CA189" i="8"/>
  <c r="BH187" i="8"/>
  <c r="BL187" i="8"/>
  <c r="BP187" i="8"/>
  <c r="BT187" i="8"/>
  <c r="BY187" i="8"/>
  <c r="CC187" i="8"/>
  <c r="CH187" i="8"/>
  <c r="CL187" i="8"/>
  <c r="CQ187" i="8"/>
  <c r="CV187" i="8"/>
  <c r="CZ187" i="8"/>
  <c r="DD187" i="8"/>
  <c r="DH187" i="8"/>
  <c r="BR187" i="8"/>
  <c r="CJ187" i="8"/>
  <c r="DB187" i="8"/>
  <c r="BJ187" i="8"/>
  <c r="CA187" i="8"/>
  <c r="CS187" i="8"/>
  <c r="CO187" i="8"/>
  <c r="BN187" i="8"/>
  <c r="CX187" i="8"/>
  <c r="BW187" i="8"/>
  <c r="DF187" i="8"/>
  <c r="CF187" i="8"/>
  <c r="BJ185" i="8"/>
  <c r="BN185" i="8"/>
  <c r="BR185" i="8"/>
  <c r="BW185" i="8"/>
  <c r="CA185" i="8"/>
  <c r="CF185" i="8"/>
  <c r="CJ185" i="8"/>
  <c r="CO185" i="8"/>
  <c r="CS185" i="8"/>
  <c r="CX185" i="8"/>
  <c r="DB185" i="8"/>
  <c r="DF185" i="8"/>
  <c r="BH185" i="8"/>
  <c r="BY185" i="8"/>
  <c r="CQ185" i="8"/>
  <c r="DH185" i="8"/>
  <c r="BT185" i="8"/>
  <c r="CL185" i="8"/>
  <c r="DD185" i="8"/>
  <c r="BP185" i="8"/>
  <c r="CH185" i="8"/>
  <c r="CZ185" i="8"/>
  <c r="CC185" i="8"/>
  <c r="CV185" i="8"/>
  <c r="BL185" i="8"/>
  <c r="BJ183" i="8"/>
  <c r="BN183" i="8"/>
  <c r="BR183" i="8"/>
  <c r="BW183" i="8"/>
  <c r="CA183" i="8"/>
  <c r="CF183" i="8"/>
  <c r="CJ183" i="8"/>
  <c r="CO183" i="8"/>
  <c r="CS183" i="8"/>
  <c r="CX183" i="8"/>
  <c r="DB183" i="8"/>
  <c r="DF183" i="8"/>
  <c r="BL183" i="8"/>
  <c r="CC183" i="8"/>
  <c r="CV183" i="8"/>
  <c r="BH183" i="8"/>
  <c r="BY183" i="8"/>
  <c r="CQ183" i="8"/>
  <c r="DH183" i="8"/>
  <c r="BT183" i="8"/>
  <c r="CL183" i="8"/>
  <c r="DD183" i="8"/>
  <c r="CH183" i="8"/>
  <c r="CZ183" i="8"/>
  <c r="BP183" i="8"/>
  <c r="BJ181" i="8"/>
  <c r="BN181" i="8"/>
  <c r="BR181" i="8"/>
  <c r="BW181" i="8"/>
  <c r="CA181" i="8"/>
  <c r="CF181" i="8"/>
  <c r="CJ181" i="8"/>
  <c r="CO181" i="8"/>
  <c r="CS181" i="8"/>
  <c r="CX181" i="8"/>
  <c r="DB181" i="8"/>
  <c r="DF181" i="8"/>
  <c r="BP181" i="8"/>
  <c r="CH181" i="8"/>
  <c r="CZ181" i="8"/>
  <c r="BL181" i="8"/>
  <c r="CC181" i="8"/>
  <c r="CV181" i="8"/>
  <c r="BH181" i="8"/>
  <c r="BY181" i="8"/>
  <c r="CQ181" i="8"/>
  <c r="DH181" i="8"/>
  <c r="CL181" i="8"/>
  <c r="BT181" i="8"/>
  <c r="DD181" i="8"/>
  <c r="BJ179" i="8"/>
  <c r="BN179" i="8"/>
  <c r="BR179" i="8"/>
  <c r="BW179" i="8"/>
  <c r="CA179" i="8"/>
  <c r="CF179" i="8"/>
  <c r="CJ179" i="8"/>
  <c r="CO179" i="8"/>
  <c r="CS179" i="8"/>
  <c r="CX179" i="8"/>
  <c r="DB179" i="8"/>
  <c r="DF179" i="8"/>
  <c r="BT179" i="8"/>
  <c r="CL179" i="8"/>
  <c r="DD179" i="8"/>
  <c r="BP179" i="8"/>
  <c r="CH179" i="8"/>
  <c r="CZ179" i="8"/>
  <c r="BL179" i="8"/>
  <c r="CC179" i="8"/>
  <c r="CV179" i="8"/>
  <c r="BH179" i="8"/>
  <c r="CQ179" i="8"/>
  <c r="DH179" i="8"/>
  <c r="BY179" i="8"/>
  <c r="BJ177" i="8"/>
  <c r="BN177" i="8"/>
  <c r="BR177" i="8"/>
  <c r="BW177" i="8"/>
  <c r="CA177" i="8"/>
  <c r="CF177" i="8"/>
  <c r="CJ177" i="8"/>
  <c r="CO177" i="8"/>
  <c r="CS177" i="8"/>
  <c r="CX177" i="8"/>
  <c r="DB177" i="8"/>
  <c r="DF177" i="8"/>
  <c r="BH177" i="8"/>
  <c r="BY177" i="8"/>
  <c r="CQ177" i="8"/>
  <c r="DH177" i="8"/>
  <c r="BT177" i="8"/>
  <c r="CL177" i="8"/>
  <c r="DD177" i="8"/>
  <c r="BP177" i="8"/>
  <c r="CH177" i="8"/>
  <c r="CZ177" i="8"/>
  <c r="CV177" i="8"/>
  <c r="BL177" i="8"/>
  <c r="CC177" i="8"/>
  <c r="BJ175" i="8"/>
  <c r="BN175" i="8"/>
  <c r="BR175" i="8"/>
  <c r="BW175" i="8"/>
  <c r="CA175" i="8"/>
  <c r="CF175" i="8"/>
  <c r="CJ175" i="8"/>
  <c r="CO175" i="8"/>
  <c r="CS175" i="8"/>
  <c r="CX175" i="8"/>
  <c r="DB175" i="8"/>
  <c r="DF175" i="8"/>
  <c r="BL175" i="8"/>
  <c r="CC175" i="8"/>
  <c r="CV175" i="8"/>
  <c r="BH175" i="8"/>
  <c r="BY175" i="8"/>
  <c r="CQ175" i="8"/>
  <c r="DH175" i="8"/>
  <c r="BT175" i="8"/>
  <c r="CL175" i="8"/>
  <c r="DD175" i="8"/>
  <c r="BP175" i="8"/>
  <c r="CZ175" i="8"/>
  <c r="CH175" i="8"/>
  <c r="BJ173" i="8"/>
  <c r="BN173" i="8"/>
  <c r="BR173" i="8"/>
  <c r="BW173" i="8"/>
  <c r="CA173" i="8"/>
  <c r="CF173" i="8"/>
  <c r="CJ173" i="8"/>
  <c r="CO173" i="8"/>
  <c r="CS173" i="8"/>
  <c r="CX173" i="8"/>
  <c r="DB173" i="8"/>
  <c r="DF173" i="8"/>
  <c r="BP173" i="8"/>
  <c r="CH173" i="8"/>
  <c r="CZ173" i="8"/>
  <c r="BL173" i="8"/>
  <c r="CC173" i="8"/>
  <c r="CV173" i="8"/>
  <c r="BH173" i="8"/>
  <c r="BY173" i="8"/>
  <c r="CQ173" i="8"/>
  <c r="DH173" i="8"/>
  <c r="DD173" i="8"/>
  <c r="BT173" i="8"/>
  <c r="CL173" i="8"/>
  <c r="BH171" i="8"/>
  <c r="BL171" i="8"/>
  <c r="BP171" i="8"/>
  <c r="BT171" i="8"/>
  <c r="BY171" i="8"/>
  <c r="CC171" i="8"/>
  <c r="CH171" i="8"/>
  <c r="CL171" i="8"/>
  <c r="CQ171" i="8"/>
  <c r="CV171" i="8"/>
  <c r="CZ171" i="8"/>
  <c r="BJ171" i="8"/>
  <c r="BN171" i="8"/>
  <c r="BR171" i="8"/>
  <c r="BW171" i="8"/>
  <c r="CA171" i="8"/>
  <c r="CF171" i="8"/>
  <c r="CJ171" i="8"/>
  <c r="CO171" i="8"/>
  <c r="CS171" i="8"/>
  <c r="CX171" i="8"/>
  <c r="DB171" i="8"/>
  <c r="DF171" i="8"/>
  <c r="DD171" i="8"/>
  <c r="DH171" i="8"/>
  <c r="BJ169" i="8"/>
  <c r="BN169" i="8"/>
  <c r="BR169" i="8"/>
  <c r="BW169" i="8"/>
  <c r="CA169" i="8"/>
  <c r="CF169" i="8"/>
  <c r="CJ169" i="8"/>
  <c r="CO169" i="8"/>
  <c r="BH169" i="8"/>
  <c r="BY169" i="8"/>
  <c r="CQ169" i="8"/>
  <c r="CV169" i="8"/>
  <c r="CZ169" i="8"/>
  <c r="DD169" i="8"/>
  <c r="DH169" i="8"/>
  <c r="BP169" i="8"/>
  <c r="CH169" i="8"/>
  <c r="CS169" i="8"/>
  <c r="CX169" i="8"/>
  <c r="DB169" i="8"/>
  <c r="DF169" i="8"/>
  <c r="BT169" i="8"/>
  <c r="BL169" i="8"/>
  <c r="CL169" i="8"/>
  <c r="CC169" i="8"/>
  <c r="BJ167" i="8"/>
  <c r="BN167" i="8"/>
  <c r="BR167" i="8"/>
  <c r="BW167" i="8"/>
  <c r="CA167" i="8"/>
  <c r="CF167" i="8"/>
  <c r="CJ167" i="8"/>
  <c r="CO167" i="8"/>
  <c r="CS167" i="8"/>
  <c r="CX167" i="8"/>
  <c r="DB167" i="8"/>
  <c r="DF167" i="8"/>
  <c r="BL167" i="8"/>
  <c r="CC167" i="8"/>
  <c r="CV167" i="8"/>
  <c r="BH167" i="8"/>
  <c r="BY167" i="8"/>
  <c r="CQ167" i="8"/>
  <c r="DH167" i="8"/>
  <c r="BT167" i="8"/>
  <c r="CL167" i="8"/>
  <c r="DD167" i="8"/>
  <c r="BP167" i="8"/>
  <c r="CZ167" i="8"/>
  <c r="CH167" i="8"/>
  <c r="BJ165" i="8"/>
  <c r="BN165" i="8"/>
  <c r="BR165" i="8"/>
  <c r="BW165" i="8"/>
  <c r="CA165" i="8"/>
  <c r="CF165" i="8"/>
  <c r="CJ165" i="8"/>
  <c r="CO165" i="8"/>
  <c r="CS165" i="8"/>
  <c r="CX165" i="8"/>
  <c r="DB165" i="8"/>
  <c r="DF165" i="8"/>
  <c r="BP165" i="8"/>
  <c r="CH165" i="8"/>
  <c r="CZ165" i="8"/>
  <c r="BL165" i="8"/>
  <c r="CC165" i="8"/>
  <c r="CV165" i="8"/>
  <c r="BH165" i="8"/>
  <c r="BY165" i="8"/>
  <c r="CQ165" i="8"/>
  <c r="DH165" i="8"/>
  <c r="DD165" i="8"/>
  <c r="CL165" i="8"/>
  <c r="BT165" i="8"/>
  <c r="BJ163" i="8"/>
  <c r="BN163" i="8"/>
  <c r="BR163" i="8"/>
  <c r="BW163" i="8"/>
  <c r="CA163" i="8"/>
  <c r="CF163" i="8"/>
  <c r="CJ163" i="8"/>
  <c r="CO163" i="8"/>
  <c r="CS163" i="8"/>
  <c r="CX163" i="8"/>
  <c r="DB163" i="8"/>
  <c r="DF163" i="8"/>
  <c r="BT163" i="8"/>
  <c r="CL163" i="8"/>
  <c r="DD163" i="8"/>
  <c r="BP163" i="8"/>
  <c r="CH163" i="8"/>
  <c r="CZ163" i="8"/>
  <c r="BL163" i="8"/>
  <c r="CC163" i="8"/>
  <c r="CV163" i="8"/>
  <c r="BY163" i="8"/>
  <c r="BH163" i="8"/>
  <c r="DH163" i="8"/>
  <c r="CQ163" i="8"/>
  <c r="BJ161" i="8"/>
  <c r="BN161" i="8"/>
  <c r="BR161" i="8"/>
  <c r="BW161" i="8"/>
  <c r="CA161" i="8"/>
  <c r="CF161" i="8"/>
  <c r="CJ161" i="8"/>
  <c r="CO161" i="8"/>
  <c r="CS161" i="8"/>
  <c r="CX161" i="8"/>
  <c r="DB161" i="8"/>
  <c r="DF161" i="8"/>
  <c r="BH161" i="8"/>
  <c r="BY161" i="8"/>
  <c r="CQ161" i="8"/>
  <c r="DH161" i="8"/>
  <c r="BT161" i="8"/>
  <c r="CL161" i="8"/>
  <c r="DD161" i="8"/>
  <c r="BP161" i="8"/>
  <c r="CH161" i="8"/>
  <c r="CZ161" i="8"/>
  <c r="CV161" i="8"/>
  <c r="CC161" i="8"/>
  <c r="BL161" i="8"/>
  <c r="BJ159" i="8"/>
  <c r="BN159" i="8"/>
  <c r="BR159" i="8"/>
  <c r="BW159" i="8"/>
  <c r="CA159" i="8"/>
  <c r="CF159" i="8"/>
  <c r="CJ159" i="8"/>
  <c r="CO159" i="8"/>
  <c r="CS159" i="8"/>
  <c r="CX159" i="8"/>
  <c r="DB159" i="8"/>
  <c r="DF159" i="8"/>
  <c r="BL159" i="8"/>
  <c r="CC159" i="8"/>
  <c r="CV159" i="8"/>
  <c r="BH159" i="8"/>
  <c r="BY159" i="8"/>
  <c r="CQ159" i="8"/>
  <c r="DH159" i="8"/>
  <c r="BT159" i="8"/>
  <c r="CL159" i="8"/>
  <c r="DD159" i="8"/>
  <c r="CH159" i="8"/>
  <c r="BP159" i="8"/>
  <c r="CZ159" i="8"/>
  <c r="BJ157" i="8"/>
  <c r="BN157" i="8"/>
  <c r="BR157" i="8"/>
  <c r="BW157" i="8"/>
  <c r="CA157" i="8"/>
  <c r="CF157" i="8"/>
  <c r="CJ157" i="8"/>
  <c r="CO157" i="8"/>
  <c r="CS157" i="8"/>
  <c r="CX157" i="8"/>
  <c r="DB157" i="8"/>
  <c r="DF157" i="8"/>
  <c r="BP157" i="8"/>
  <c r="CH157" i="8"/>
  <c r="CZ157" i="8"/>
  <c r="BL157" i="8"/>
  <c r="CC157" i="8"/>
  <c r="CV157" i="8"/>
  <c r="BH157" i="8"/>
  <c r="BY157" i="8"/>
  <c r="CQ157" i="8"/>
  <c r="DH157" i="8"/>
  <c r="DD157" i="8"/>
  <c r="CL157" i="8"/>
  <c r="BT157" i="8"/>
  <c r="BJ155" i="8"/>
  <c r="BN155" i="8"/>
  <c r="BR155" i="8"/>
  <c r="BW155" i="8"/>
  <c r="CA155" i="8"/>
  <c r="CF155" i="8"/>
  <c r="CJ155" i="8"/>
  <c r="CO155" i="8"/>
  <c r="CS155" i="8"/>
  <c r="CX155" i="8"/>
  <c r="DB155" i="8"/>
  <c r="DF155" i="8"/>
  <c r="BT155" i="8"/>
  <c r="CL155" i="8"/>
  <c r="DD155" i="8"/>
  <c r="BP155" i="8"/>
  <c r="CH155" i="8"/>
  <c r="CZ155" i="8"/>
  <c r="BL155" i="8"/>
  <c r="CC155" i="8"/>
  <c r="CV155" i="8"/>
  <c r="CQ155" i="8"/>
  <c r="BY155" i="8"/>
  <c r="BH155" i="8"/>
  <c r="DH155" i="8"/>
  <c r="BJ153" i="8"/>
  <c r="BN153" i="8"/>
  <c r="BR153" i="8"/>
  <c r="BW153" i="8"/>
  <c r="CA153" i="8"/>
  <c r="CF153" i="8"/>
  <c r="CJ153" i="8"/>
  <c r="CO153" i="8"/>
  <c r="CS153" i="8"/>
  <c r="CX153" i="8"/>
  <c r="DB153" i="8"/>
  <c r="DF153" i="8"/>
  <c r="BH153" i="8"/>
  <c r="BY153" i="8"/>
  <c r="CQ153" i="8"/>
  <c r="DH153" i="8"/>
  <c r="BT153" i="8"/>
  <c r="CL153" i="8"/>
  <c r="DD153" i="8"/>
  <c r="BP153" i="8"/>
  <c r="CH153" i="8"/>
  <c r="CZ153" i="8"/>
  <c r="BL153" i="8"/>
  <c r="CV153" i="8"/>
  <c r="CC153" i="8"/>
  <c r="BJ151" i="8"/>
  <c r="BN151" i="8"/>
  <c r="BR151" i="8"/>
  <c r="BW151" i="8"/>
  <c r="CA151" i="8"/>
  <c r="CF151" i="8"/>
  <c r="CJ151" i="8"/>
  <c r="CO151" i="8"/>
  <c r="CS151" i="8"/>
  <c r="CX151" i="8"/>
  <c r="DB151" i="8"/>
  <c r="DF151" i="8"/>
  <c r="BL151" i="8"/>
  <c r="CC151" i="8"/>
  <c r="CV151" i="8"/>
  <c r="BH151" i="8"/>
  <c r="BY151" i="8"/>
  <c r="CQ151" i="8"/>
  <c r="DH151" i="8"/>
  <c r="BT151" i="8"/>
  <c r="CL151" i="8"/>
  <c r="DD151" i="8"/>
  <c r="CZ151" i="8"/>
  <c r="CH151" i="8"/>
  <c r="BP151" i="8"/>
  <c r="BJ149" i="8"/>
  <c r="BN149" i="8"/>
  <c r="BR149" i="8"/>
  <c r="BW149" i="8"/>
  <c r="CA149" i="8"/>
  <c r="CF149" i="8"/>
  <c r="CJ149" i="8"/>
  <c r="CO149" i="8"/>
  <c r="CS149" i="8"/>
  <c r="CX149" i="8"/>
  <c r="DB149" i="8"/>
  <c r="DF149" i="8"/>
  <c r="BP149" i="8"/>
  <c r="CH149" i="8"/>
  <c r="CZ149" i="8"/>
  <c r="BL149" i="8"/>
  <c r="CC149" i="8"/>
  <c r="CV149" i="8"/>
  <c r="BH149" i="8"/>
  <c r="BY149" i="8"/>
  <c r="CQ149" i="8"/>
  <c r="DH149" i="8"/>
  <c r="BT149" i="8"/>
  <c r="DD149" i="8"/>
  <c r="CL149" i="8"/>
  <c r="BJ147" i="8"/>
  <c r="BN147" i="8"/>
  <c r="BR147" i="8"/>
  <c r="BW147" i="8"/>
  <c r="CA147" i="8"/>
  <c r="CF147" i="8"/>
  <c r="CJ147" i="8"/>
  <c r="CO147" i="8"/>
  <c r="CS147" i="8"/>
  <c r="CX147" i="8"/>
  <c r="DB147" i="8"/>
  <c r="DF147" i="8"/>
  <c r="BT147" i="8"/>
  <c r="CL147" i="8"/>
  <c r="DD147" i="8"/>
  <c r="BP147" i="8"/>
  <c r="CH147" i="8"/>
  <c r="CZ147" i="8"/>
  <c r="BL147" i="8"/>
  <c r="CC147" i="8"/>
  <c r="CV147" i="8"/>
  <c r="DH147" i="8"/>
  <c r="CQ147" i="8"/>
  <c r="BY147" i="8"/>
  <c r="BH147" i="8"/>
  <c r="BJ145" i="8"/>
  <c r="BN145" i="8"/>
  <c r="BR145" i="8"/>
  <c r="BW145" i="8"/>
  <c r="CA145" i="8"/>
  <c r="CF145" i="8"/>
  <c r="CJ145" i="8"/>
  <c r="CO145" i="8"/>
  <c r="CS145" i="8"/>
  <c r="CX145" i="8"/>
  <c r="DB145" i="8"/>
  <c r="DF145" i="8"/>
  <c r="BH145" i="8"/>
  <c r="BY145" i="8"/>
  <c r="CQ145" i="8"/>
  <c r="DH145" i="8"/>
  <c r="BT145" i="8"/>
  <c r="CL145" i="8"/>
  <c r="DD145" i="8"/>
  <c r="BP145" i="8"/>
  <c r="CH145" i="8"/>
  <c r="CZ145" i="8"/>
  <c r="CC145" i="8"/>
  <c r="BL145" i="8"/>
  <c r="CV145" i="8"/>
  <c r="BJ143" i="8"/>
  <c r="BN143" i="8"/>
  <c r="BR143" i="8"/>
  <c r="BW143" i="8"/>
  <c r="CA143" i="8"/>
  <c r="CF143" i="8"/>
  <c r="CJ143" i="8"/>
  <c r="CO143" i="8"/>
  <c r="CS143" i="8"/>
  <c r="CX143" i="8"/>
  <c r="DB143" i="8"/>
  <c r="DF143" i="8"/>
  <c r="BL143" i="8"/>
  <c r="CC143" i="8"/>
  <c r="CV143" i="8"/>
  <c r="BH143" i="8"/>
  <c r="BY143" i="8"/>
  <c r="CQ143" i="8"/>
  <c r="DH143" i="8"/>
  <c r="BT143" i="8"/>
  <c r="CL143" i="8"/>
  <c r="DD143" i="8"/>
  <c r="CZ143" i="8"/>
  <c r="CH143" i="8"/>
  <c r="BP143" i="8"/>
  <c r="BJ141" i="8"/>
  <c r="BN141" i="8"/>
  <c r="BR141" i="8"/>
  <c r="BW141" i="8"/>
  <c r="CA141" i="8"/>
  <c r="CF141" i="8"/>
  <c r="CJ141" i="8"/>
  <c r="CO141" i="8"/>
  <c r="CS141" i="8"/>
  <c r="CX141" i="8"/>
  <c r="DB141" i="8"/>
  <c r="DF141" i="8"/>
  <c r="BP141" i="8"/>
  <c r="CH141" i="8"/>
  <c r="CZ141" i="8"/>
  <c r="BL141" i="8"/>
  <c r="CC141" i="8"/>
  <c r="CV141" i="8"/>
  <c r="BH141" i="8"/>
  <c r="BY141" i="8"/>
  <c r="CQ141" i="8"/>
  <c r="DH141" i="8"/>
  <c r="CL141" i="8"/>
  <c r="BT141" i="8"/>
  <c r="DD141" i="8"/>
  <c r="BH139" i="8"/>
  <c r="BL139" i="8"/>
  <c r="BP139" i="8"/>
  <c r="BT139" i="8"/>
  <c r="BY139" i="8"/>
  <c r="CC139" i="8"/>
  <c r="CH139" i="8"/>
  <c r="CL139" i="8"/>
  <c r="CQ139" i="8"/>
  <c r="CV139" i="8"/>
  <c r="CZ139" i="8"/>
  <c r="DD139" i="8"/>
  <c r="DH139" i="8"/>
  <c r="BJ139" i="8"/>
  <c r="BN139" i="8"/>
  <c r="BR139" i="8"/>
  <c r="BW139" i="8"/>
  <c r="CA139" i="8"/>
  <c r="CF139" i="8"/>
  <c r="CJ139" i="8"/>
  <c r="CO139" i="8"/>
  <c r="CS139" i="8"/>
  <c r="CX139" i="8"/>
  <c r="DB139" i="8"/>
  <c r="DF139" i="8"/>
  <c r="BH137" i="8"/>
  <c r="BL137" i="8"/>
  <c r="BP137" i="8"/>
  <c r="BT137" i="8"/>
  <c r="BY137" i="8"/>
  <c r="CC137" i="8"/>
  <c r="CH137" i="8"/>
  <c r="CL137" i="8"/>
  <c r="CQ137" i="8"/>
  <c r="CV137" i="8"/>
  <c r="CZ137" i="8"/>
  <c r="DD137" i="8"/>
  <c r="DH137" i="8"/>
  <c r="BJ137" i="8"/>
  <c r="BN137" i="8"/>
  <c r="BR137" i="8"/>
  <c r="BW137" i="8"/>
  <c r="CA137" i="8"/>
  <c r="CF137" i="8"/>
  <c r="CJ137" i="8"/>
  <c r="CO137" i="8"/>
  <c r="CS137" i="8"/>
  <c r="CX137" i="8"/>
  <c r="DB137" i="8"/>
  <c r="DF137" i="8"/>
  <c r="BH135" i="8"/>
  <c r="BL135" i="8"/>
  <c r="BP135" i="8"/>
  <c r="BT135" i="8"/>
  <c r="BY135" i="8"/>
  <c r="CC135" i="8"/>
  <c r="CH135" i="8"/>
  <c r="CL135" i="8"/>
  <c r="CQ135" i="8"/>
  <c r="CV135" i="8"/>
  <c r="CZ135" i="8"/>
  <c r="DD135" i="8"/>
  <c r="DH135" i="8"/>
  <c r="BJ135" i="8"/>
  <c r="BN135" i="8"/>
  <c r="BR135" i="8"/>
  <c r="BW135" i="8"/>
  <c r="CA135" i="8"/>
  <c r="CF135" i="8"/>
  <c r="CJ135" i="8"/>
  <c r="CO135" i="8"/>
  <c r="CS135" i="8"/>
  <c r="CX135" i="8"/>
  <c r="DB135" i="8"/>
  <c r="DF135" i="8"/>
  <c r="BH133" i="8"/>
  <c r="BL133" i="8"/>
  <c r="BP133" i="8"/>
  <c r="BT133" i="8"/>
  <c r="BY133" i="8"/>
  <c r="CC133" i="8"/>
  <c r="CH133" i="8"/>
  <c r="CL133" i="8"/>
  <c r="CQ133" i="8"/>
  <c r="CV133" i="8"/>
  <c r="CZ133" i="8"/>
  <c r="DD133" i="8"/>
  <c r="DH133" i="8"/>
  <c r="BJ133" i="8"/>
  <c r="BN133" i="8"/>
  <c r="BR133" i="8"/>
  <c r="BW133" i="8"/>
  <c r="CA133" i="8"/>
  <c r="CF133" i="8"/>
  <c r="CJ133" i="8"/>
  <c r="CO133" i="8"/>
  <c r="CS133" i="8"/>
  <c r="CX133" i="8"/>
  <c r="DB133" i="8"/>
  <c r="DF133" i="8"/>
  <c r="BN131" i="8"/>
  <c r="BT131" i="8"/>
  <c r="CF131" i="8"/>
  <c r="CL131" i="8"/>
  <c r="CX131" i="8"/>
  <c r="DD131" i="8"/>
  <c r="BJ131" i="8"/>
  <c r="BP131" i="8"/>
  <c r="CA131" i="8"/>
  <c r="CH131" i="8"/>
  <c r="CS131" i="8"/>
  <c r="CZ131" i="8"/>
  <c r="BL131" i="8"/>
  <c r="BW131" i="8"/>
  <c r="CC131" i="8"/>
  <c r="CO131" i="8"/>
  <c r="CV131" i="8"/>
  <c r="DF131" i="8"/>
  <c r="BH131" i="8"/>
  <c r="DB131" i="8"/>
  <c r="CJ131" i="8"/>
  <c r="DH131" i="8"/>
  <c r="BR131" i="8"/>
  <c r="CQ131" i="8"/>
  <c r="BY131" i="8"/>
  <c r="BH129" i="8"/>
  <c r="BR129" i="8"/>
  <c r="BY129" i="8"/>
  <c r="CJ129" i="8"/>
  <c r="CQ129" i="8"/>
  <c r="DB129" i="8"/>
  <c r="DH129" i="8"/>
  <c r="BN129" i="8"/>
  <c r="BT129" i="8"/>
  <c r="CF129" i="8"/>
  <c r="CL129" i="8"/>
  <c r="CX129" i="8"/>
  <c r="DD129" i="8"/>
  <c r="BJ129" i="8"/>
  <c r="BP129" i="8"/>
  <c r="CA129" i="8"/>
  <c r="CH129" i="8"/>
  <c r="CS129" i="8"/>
  <c r="CZ129" i="8"/>
  <c r="BW129" i="8"/>
  <c r="CV129" i="8"/>
  <c r="CC129" i="8"/>
  <c r="BL129" i="8"/>
  <c r="DF129" i="8"/>
  <c r="CO129" i="8"/>
  <c r="BL127" i="8"/>
  <c r="BW127" i="8"/>
  <c r="CC127" i="8"/>
  <c r="CO127" i="8"/>
  <c r="CV127" i="8"/>
  <c r="DF127" i="8"/>
  <c r="BH127" i="8"/>
  <c r="BR127" i="8"/>
  <c r="BY127" i="8"/>
  <c r="CJ127" i="8"/>
  <c r="CQ127" i="8"/>
  <c r="DB127" i="8"/>
  <c r="DH127" i="8"/>
  <c r="BN127" i="8"/>
  <c r="BT127" i="8"/>
  <c r="CF127" i="8"/>
  <c r="CL127" i="8"/>
  <c r="CX127" i="8"/>
  <c r="DD127" i="8"/>
  <c r="BP127" i="8"/>
  <c r="CS127" i="8"/>
  <c r="CA127" i="8"/>
  <c r="CZ127" i="8"/>
  <c r="CH127" i="8"/>
  <c r="BJ127" i="8"/>
  <c r="BJ125" i="8"/>
  <c r="BP125" i="8"/>
  <c r="CA125" i="8"/>
  <c r="CH125" i="8"/>
  <c r="CS125" i="8"/>
  <c r="CZ125" i="8"/>
  <c r="BL125" i="8"/>
  <c r="BW125" i="8"/>
  <c r="CC125" i="8"/>
  <c r="CO125" i="8"/>
  <c r="CV125" i="8"/>
  <c r="DF125" i="8"/>
  <c r="BH125" i="8"/>
  <c r="BR125" i="8"/>
  <c r="BY125" i="8"/>
  <c r="CJ125" i="8"/>
  <c r="CQ125" i="8"/>
  <c r="DB125" i="8"/>
  <c r="DH125" i="8"/>
  <c r="CF125" i="8"/>
  <c r="DD125" i="8"/>
  <c r="BN125" i="8"/>
  <c r="CL125" i="8"/>
  <c r="BT125" i="8"/>
  <c r="CX125" i="8"/>
  <c r="BN123" i="8"/>
  <c r="BT123" i="8"/>
  <c r="CF123" i="8"/>
  <c r="CL123" i="8"/>
  <c r="CX123" i="8"/>
  <c r="DD123" i="8"/>
  <c r="BJ123" i="8"/>
  <c r="BP123" i="8"/>
  <c r="CA123" i="8"/>
  <c r="CH123" i="8"/>
  <c r="CS123" i="8"/>
  <c r="CZ123" i="8"/>
  <c r="BL123" i="8"/>
  <c r="BW123" i="8"/>
  <c r="CC123" i="8"/>
  <c r="CO123" i="8"/>
  <c r="CV123" i="8"/>
  <c r="DF123" i="8"/>
  <c r="BY123" i="8"/>
  <c r="BH123" i="8"/>
  <c r="DB123" i="8"/>
  <c r="CJ123" i="8"/>
  <c r="DH123" i="8"/>
  <c r="BR123" i="8"/>
  <c r="CQ123" i="8"/>
  <c r="BH121" i="8"/>
  <c r="BR121" i="8"/>
  <c r="BY121" i="8"/>
  <c r="CJ121" i="8"/>
  <c r="CQ121" i="8"/>
  <c r="DB121" i="8"/>
  <c r="DH121" i="8"/>
  <c r="BN121" i="8"/>
  <c r="BT121" i="8"/>
  <c r="CF121" i="8"/>
  <c r="CL121" i="8"/>
  <c r="CX121" i="8"/>
  <c r="DD121" i="8"/>
  <c r="BJ121" i="8"/>
  <c r="BP121" i="8"/>
  <c r="CA121" i="8"/>
  <c r="CH121" i="8"/>
  <c r="CS121" i="8"/>
  <c r="CZ121" i="8"/>
  <c r="CO121" i="8"/>
  <c r="BW121" i="8"/>
  <c r="CV121" i="8"/>
  <c r="CC121" i="8"/>
  <c r="BL121" i="8"/>
  <c r="DF121" i="8"/>
  <c r="BH119" i="8"/>
  <c r="BP119" i="8"/>
  <c r="BY119" i="8"/>
  <c r="CH119" i="8"/>
  <c r="CO119" i="8"/>
  <c r="CV119" i="8"/>
  <c r="DF119" i="8"/>
  <c r="BJ119" i="8"/>
  <c r="BR119" i="8"/>
  <c r="CA119" i="8"/>
  <c r="CJ119" i="8"/>
  <c r="CQ119" i="8"/>
  <c r="DB119" i="8"/>
  <c r="DH119" i="8"/>
  <c r="BL119" i="8"/>
  <c r="BT119" i="8"/>
  <c r="CC119" i="8"/>
  <c r="CL119" i="8"/>
  <c r="CX119" i="8"/>
  <c r="DD119" i="8"/>
  <c r="CF119" i="8"/>
  <c r="BN119" i="8"/>
  <c r="CS119" i="8"/>
  <c r="BW119" i="8"/>
  <c r="CZ119" i="8"/>
  <c r="BL117" i="8"/>
  <c r="BT117" i="8"/>
  <c r="CC117" i="8"/>
  <c r="CL117" i="8"/>
  <c r="CV117" i="8"/>
  <c r="DD117" i="8"/>
  <c r="BN117" i="8"/>
  <c r="BW117" i="8"/>
  <c r="CF117" i="8"/>
  <c r="CO117" i="8"/>
  <c r="CX117" i="8"/>
  <c r="DF117" i="8"/>
  <c r="BH117" i="8"/>
  <c r="BP117" i="8"/>
  <c r="BY117" i="8"/>
  <c r="CH117" i="8"/>
  <c r="CQ117" i="8"/>
  <c r="CZ117" i="8"/>
  <c r="DH117" i="8"/>
  <c r="CJ117" i="8"/>
  <c r="BJ117" i="8"/>
  <c r="CS117" i="8"/>
  <c r="BR117" i="8"/>
  <c r="DB117" i="8"/>
  <c r="CA117" i="8"/>
  <c r="BJ115" i="8"/>
  <c r="BN115" i="8"/>
  <c r="BR115" i="8"/>
  <c r="BW115" i="8"/>
  <c r="CA115" i="8"/>
  <c r="CF115" i="8"/>
  <c r="CJ115" i="8"/>
  <c r="CO115" i="8"/>
  <c r="CS115" i="8"/>
  <c r="CX115" i="8"/>
  <c r="DB115" i="8"/>
  <c r="DF115" i="8"/>
  <c r="BP115" i="8"/>
  <c r="CH115" i="8"/>
  <c r="CZ115" i="8"/>
  <c r="BT115" i="8"/>
  <c r="CL115" i="8"/>
  <c r="DD115" i="8"/>
  <c r="BH115" i="8"/>
  <c r="BY115" i="8"/>
  <c r="CQ115" i="8"/>
  <c r="DH115" i="8"/>
  <c r="BL115" i="8"/>
  <c r="CC115" i="8"/>
  <c r="CV115" i="8"/>
  <c r="BJ113" i="8"/>
  <c r="BN113" i="8"/>
  <c r="BR113" i="8"/>
  <c r="BW113" i="8"/>
  <c r="CA113" i="8"/>
  <c r="CF113" i="8"/>
  <c r="CJ113" i="8"/>
  <c r="CO113" i="8"/>
  <c r="CS113" i="8"/>
  <c r="CX113" i="8"/>
  <c r="DB113" i="8"/>
  <c r="DF113" i="8"/>
  <c r="BT113" i="8"/>
  <c r="CL113" i="8"/>
  <c r="DD113" i="8"/>
  <c r="BH113" i="8"/>
  <c r="BY113" i="8"/>
  <c r="CQ113" i="8"/>
  <c r="DH113" i="8"/>
  <c r="BL113" i="8"/>
  <c r="CC113" i="8"/>
  <c r="CV113" i="8"/>
  <c r="CH113" i="8"/>
  <c r="CZ113" i="8"/>
  <c r="BP113" i="8"/>
  <c r="BJ111" i="8"/>
  <c r="BN111" i="8"/>
  <c r="BR111" i="8"/>
  <c r="BW111" i="8"/>
  <c r="CA111" i="8"/>
  <c r="CF111" i="8"/>
  <c r="CJ111" i="8"/>
  <c r="CO111" i="8"/>
  <c r="CS111" i="8"/>
  <c r="CX111" i="8"/>
  <c r="DB111" i="8"/>
  <c r="DF111" i="8"/>
  <c r="BH111" i="8"/>
  <c r="BY111" i="8"/>
  <c r="CQ111" i="8"/>
  <c r="DH111" i="8"/>
  <c r="BL111" i="8"/>
  <c r="CC111" i="8"/>
  <c r="CV111" i="8"/>
  <c r="BP111" i="8"/>
  <c r="CH111" i="8"/>
  <c r="CZ111" i="8"/>
  <c r="BT111" i="8"/>
  <c r="CL111" i="8"/>
  <c r="DD111" i="8"/>
  <c r="BJ109" i="8"/>
  <c r="BN109" i="8"/>
  <c r="BR109" i="8"/>
  <c r="BW109" i="8"/>
  <c r="CA109" i="8"/>
  <c r="CF109" i="8"/>
  <c r="CJ109" i="8"/>
  <c r="CO109" i="8"/>
  <c r="CS109" i="8"/>
  <c r="CX109" i="8"/>
  <c r="DB109" i="8"/>
  <c r="DF109" i="8"/>
  <c r="BL109" i="8"/>
  <c r="CC109" i="8"/>
  <c r="CV109" i="8"/>
  <c r="BP109" i="8"/>
  <c r="CH109" i="8"/>
  <c r="CZ109" i="8"/>
  <c r="BT109" i="8"/>
  <c r="CL109" i="8"/>
  <c r="DD109" i="8"/>
  <c r="CQ109" i="8"/>
  <c r="DH109" i="8"/>
  <c r="BH109" i="8"/>
  <c r="BY109" i="8"/>
  <c r="BJ107" i="8"/>
  <c r="BN107" i="8"/>
  <c r="BR107" i="8"/>
  <c r="BW107" i="8"/>
  <c r="CA107" i="8"/>
  <c r="CF107" i="8"/>
  <c r="CJ107" i="8"/>
  <c r="CO107" i="8"/>
  <c r="CS107" i="8"/>
  <c r="CX107" i="8"/>
  <c r="DB107" i="8"/>
  <c r="DF107" i="8"/>
  <c r="BP107" i="8"/>
  <c r="CH107" i="8"/>
  <c r="CZ107" i="8"/>
  <c r="BT107" i="8"/>
  <c r="CL107" i="8"/>
  <c r="DD107" i="8"/>
  <c r="BH107" i="8"/>
  <c r="BY107" i="8"/>
  <c r="CQ107" i="8"/>
  <c r="DH107" i="8"/>
  <c r="BL107" i="8"/>
  <c r="CC107" i="8"/>
  <c r="CV107" i="8"/>
  <c r="BJ105" i="8"/>
  <c r="BN105" i="8"/>
  <c r="BR105" i="8"/>
  <c r="BW105" i="8"/>
  <c r="CA105" i="8"/>
  <c r="CF105" i="8"/>
  <c r="CJ105" i="8"/>
  <c r="CO105" i="8"/>
  <c r="CS105" i="8"/>
  <c r="CX105" i="8"/>
  <c r="DB105" i="8"/>
  <c r="DF105" i="8"/>
  <c r="BT105" i="8"/>
  <c r="CL105" i="8"/>
  <c r="DD105" i="8"/>
  <c r="BH105" i="8"/>
  <c r="BY105" i="8"/>
  <c r="CQ105" i="8"/>
  <c r="DH105" i="8"/>
  <c r="BL105" i="8"/>
  <c r="CC105" i="8"/>
  <c r="CV105" i="8"/>
  <c r="CZ105" i="8"/>
  <c r="BP105" i="8"/>
  <c r="CH105" i="8"/>
  <c r="BH103" i="8"/>
  <c r="BR103" i="8"/>
  <c r="BY103" i="8"/>
  <c r="CJ103" i="8"/>
  <c r="CQ103" i="8"/>
  <c r="DB103" i="8"/>
  <c r="DH103" i="8"/>
  <c r="BN103" i="8"/>
  <c r="BT103" i="8"/>
  <c r="CF103" i="8"/>
  <c r="CL103" i="8"/>
  <c r="CX103" i="8"/>
  <c r="DD103" i="8"/>
  <c r="BJ103" i="8"/>
  <c r="BP103" i="8"/>
  <c r="CA103" i="8"/>
  <c r="CH103" i="8"/>
  <c r="CS103" i="8"/>
  <c r="CZ103" i="8"/>
  <c r="CC103" i="8"/>
  <c r="BL103" i="8"/>
  <c r="DF103" i="8"/>
  <c r="CO103" i="8"/>
  <c r="BW103" i="8"/>
  <c r="CV103" i="8"/>
  <c r="BL101" i="8"/>
  <c r="BW101" i="8"/>
  <c r="CC101" i="8"/>
  <c r="CO101" i="8"/>
  <c r="CV101" i="8"/>
  <c r="DF101" i="8"/>
  <c r="BH101" i="8"/>
  <c r="BR101" i="8"/>
  <c r="BY101" i="8"/>
  <c r="CJ101" i="8"/>
  <c r="CQ101" i="8"/>
  <c r="DB101" i="8"/>
  <c r="DH101" i="8"/>
  <c r="BN101" i="8"/>
  <c r="BT101" i="8"/>
  <c r="CF101" i="8"/>
  <c r="CL101" i="8"/>
  <c r="CX101" i="8"/>
  <c r="DD101" i="8"/>
  <c r="CS101" i="8"/>
  <c r="CA101" i="8"/>
  <c r="CZ101" i="8"/>
  <c r="BJ101" i="8"/>
  <c r="CH101" i="8"/>
  <c r="BP101" i="8"/>
  <c r="BJ99" i="8"/>
  <c r="BP99" i="8"/>
  <c r="CA99" i="8"/>
  <c r="CH99" i="8"/>
  <c r="CS99" i="8"/>
  <c r="CZ99" i="8"/>
  <c r="BL99" i="8"/>
  <c r="BW99" i="8"/>
  <c r="CC99" i="8"/>
  <c r="CO99" i="8"/>
  <c r="CV99" i="8"/>
  <c r="DF99" i="8"/>
  <c r="BH99" i="8"/>
  <c r="BR99" i="8"/>
  <c r="BY99" i="8"/>
  <c r="CJ99" i="8"/>
  <c r="CQ99" i="8"/>
  <c r="DB99" i="8"/>
  <c r="DH99" i="8"/>
  <c r="BN99" i="8"/>
  <c r="CL99" i="8"/>
  <c r="BT99" i="8"/>
  <c r="CX99" i="8"/>
  <c r="CF99" i="8"/>
  <c r="DD99" i="8"/>
  <c r="BN97" i="8"/>
  <c r="BT97" i="8"/>
  <c r="CF97" i="8"/>
  <c r="CL97" i="8"/>
  <c r="CX97" i="8"/>
  <c r="DD97" i="8"/>
  <c r="BJ97" i="8"/>
  <c r="BP97" i="8"/>
  <c r="CA97" i="8"/>
  <c r="CH97" i="8"/>
  <c r="CS97" i="8"/>
  <c r="CZ97" i="8"/>
  <c r="BL97" i="8"/>
  <c r="BW97" i="8"/>
  <c r="CC97" i="8"/>
  <c r="CO97" i="8"/>
  <c r="CV97" i="8"/>
  <c r="DF97" i="8"/>
  <c r="BH97" i="8"/>
  <c r="DB97" i="8"/>
  <c r="CJ97" i="8"/>
  <c r="DH97" i="8"/>
  <c r="BR97" i="8"/>
  <c r="CQ97" i="8"/>
  <c r="BY97" i="8"/>
  <c r="BH95" i="8"/>
  <c r="BR95" i="8"/>
  <c r="BY95" i="8"/>
  <c r="CJ95" i="8"/>
  <c r="CQ95" i="8"/>
  <c r="DB95" i="8"/>
  <c r="DH95" i="8"/>
  <c r="BN95" i="8"/>
  <c r="BT95" i="8"/>
  <c r="CF95" i="8"/>
  <c r="CL95" i="8"/>
  <c r="CX95" i="8"/>
  <c r="DD95" i="8"/>
  <c r="BJ95" i="8"/>
  <c r="BP95" i="8"/>
  <c r="CA95" i="8"/>
  <c r="CH95" i="8"/>
  <c r="CS95" i="8"/>
  <c r="CZ95" i="8"/>
  <c r="BW95" i="8"/>
  <c r="CV95" i="8"/>
  <c r="CC95" i="8"/>
  <c r="BL95" i="8"/>
  <c r="DF95" i="8"/>
  <c r="CO95" i="8"/>
  <c r="BL93" i="8"/>
  <c r="BT93" i="8"/>
  <c r="CC93" i="8"/>
  <c r="CL93" i="8"/>
  <c r="CV93" i="8"/>
  <c r="DD93" i="8"/>
  <c r="BN93" i="8"/>
  <c r="BW93" i="8"/>
  <c r="CF93" i="8"/>
  <c r="CO93" i="8"/>
  <c r="CX93" i="8"/>
  <c r="DF93" i="8"/>
  <c r="BH93" i="8"/>
  <c r="BP93" i="8"/>
  <c r="BY93" i="8"/>
  <c r="CH93" i="8"/>
  <c r="CQ93" i="8"/>
  <c r="CZ93" i="8"/>
  <c r="DH93" i="8"/>
  <c r="BJ93" i="8"/>
  <c r="CS93" i="8"/>
  <c r="BR93" i="8"/>
  <c r="DB93" i="8"/>
  <c r="CA93" i="8"/>
  <c r="CJ93" i="8"/>
  <c r="BJ91" i="8"/>
  <c r="BN91" i="8"/>
  <c r="BR91" i="8"/>
  <c r="BW91" i="8"/>
  <c r="CA91" i="8"/>
  <c r="CF91" i="8"/>
  <c r="CJ91" i="8"/>
  <c r="CO91" i="8"/>
  <c r="CS91" i="8"/>
  <c r="CX91" i="8"/>
  <c r="DB91" i="8"/>
  <c r="DF91" i="8"/>
  <c r="BL91" i="8"/>
  <c r="CC91" i="8"/>
  <c r="CV91" i="8"/>
  <c r="BP91" i="8"/>
  <c r="CH91" i="8"/>
  <c r="CZ91" i="8"/>
  <c r="BT91" i="8"/>
  <c r="CL91" i="8"/>
  <c r="DD91" i="8"/>
  <c r="DH91" i="8"/>
  <c r="BH91" i="8"/>
  <c r="BY91" i="8"/>
  <c r="CQ91" i="8"/>
  <c r="BJ89" i="8"/>
  <c r="BN89" i="8"/>
  <c r="BR89" i="8"/>
  <c r="BW89" i="8"/>
  <c r="CA89" i="8"/>
  <c r="CF89" i="8"/>
  <c r="CJ89" i="8"/>
  <c r="CO89" i="8"/>
  <c r="CS89" i="8"/>
  <c r="CX89" i="8"/>
  <c r="DB89" i="8"/>
  <c r="DF89" i="8"/>
  <c r="BP89" i="8"/>
  <c r="CH89" i="8"/>
  <c r="CZ89" i="8"/>
  <c r="BT89" i="8"/>
  <c r="CL89" i="8"/>
  <c r="DD89" i="8"/>
  <c r="BH89" i="8"/>
  <c r="BY89" i="8"/>
  <c r="CQ89" i="8"/>
  <c r="DH89" i="8"/>
  <c r="CC89" i="8"/>
  <c r="CV89" i="8"/>
  <c r="BL89" i="8"/>
  <c r="BL27" i="8"/>
  <c r="BW27" i="8"/>
  <c r="CH27" i="8"/>
  <c r="CV27" i="8"/>
  <c r="DF27" i="8"/>
  <c r="BO27" i="8"/>
  <c r="CB27" i="8"/>
  <c r="CM27" i="8"/>
  <c r="CY27" i="8"/>
  <c r="DI500" i="8"/>
  <c r="DD500" i="8"/>
  <c r="CY500" i="8"/>
  <c r="CR500" i="8"/>
  <c r="CL500" i="8"/>
  <c r="CG500" i="8"/>
  <c r="BZ500" i="8"/>
  <c r="BT500" i="8"/>
  <c r="BO500" i="8"/>
  <c r="BI500" i="8"/>
  <c r="DF499" i="8"/>
  <c r="DA499" i="8"/>
  <c r="CR499" i="8"/>
  <c r="CI499" i="8"/>
  <c r="BZ499" i="8"/>
  <c r="BQ499" i="8"/>
  <c r="BI499" i="8"/>
  <c r="DC498" i="8"/>
  <c r="CT498" i="8"/>
  <c r="CK498" i="8"/>
  <c r="CB498" i="8"/>
  <c r="BS498" i="8"/>
  <c r="BK498" i="8"/>
  <c r="DE497" i="8"/>
  <c r="CW497" i="8"/>
  <c r="CM497" i="8"/>
  <c r="CD497" i="8"/>
  <c r="BU497" i="8"/>
  <c r="BM497" i="8"/>
  <c r="DG496" i="8"/>
  <c r="CY496" i="8"/>
  <c r="CP496" i="8"/>
  <c r="CG496" i="8"/>
  <c r="BX496" i="8"/>
  <c r="BO496" i="8"/>
  <c r="DI495" i="8"/>
  <c r="DA495" i="8"/>
  <c r="CR495" i="8"/>
  <c r="CI495" i="8"/>
  <c r="BZ495" i="8"/>
  <c r="BQ495" i="8"/>
  <c r="BI495" i="8"/>
  <c r="DC494" i="8"/>
  <c r="CT494" i="8"/>
  <c r="CK494" i="8"/>
  <c r="CB494" i="8"/>
  <c r="BS494" i="8"/>
  <c r="BK494" i="8"/>
  <c r="DE493" i="8"/>
  <c r="CW493" i="8"/>
  <c r="CM493" i="8"/>
  <c r="CD493" i="8"/>
  <c r="BU493" i="8"/>
  <c r="BM493" i="8"/>
  <c r="DG492" i="8"/>
  <c r="CY492" i="8"/>
  <c r="CP492" i="8"/>
  <c r="CG492" i="8"/>
  <c r="BX492" i="8"/>
  <c r="BO492" i="8"/>
  <c r="DI491" i="8"/>
  <c r="DA491" i="8"/>
  <c r="CR491" i="8"/>
  <c r="CI491" i="8"/>
  <c r="BZ491" i="8"/>
  <c r="BQ491" i="8"/>
  <c r="BI491" i="8"/>
  <c r="DC490" i="8"/>
  <c r="CT490" i="8"/>
  <c r="CK490" i="8"/>
  <c r="CB490" i="8"/>
  <c r="BS490" i="8"/>
  <c r="DE489" i="8"/>
  <c r="CW489" i="8"/>
  <c r="CM489" i="8"/>
  <c r="CD489" i="8"/>
  <c r="BU489" i="8"/>
  <c r="BM489" i="8"/>
  <c r="DG488" i="8"/>
  <c r="CY488" i="8"/>
  <c r="CP488" i="8"/>
  <c r="CG488" i="8"/>
  <c r="BX488" i="8"/>
  <c r="BO488" i="8"/>
  <c r="DI487" i="8"/>
  <c r="DA487" i="8"/>
  <c r="CR487" i="8"/>
  <c r="CI487" i="8"/>
  <c r="BZ487" i="8"/>
  <c r="BQ487" i="8"/>
  <c r="BI487" i="8"/>
  <c r="DC486" i="8"/>
  <c r="CT486" i="8"/>
  <c r="CK486" i="8"/>
  <c r="CB486" i="8"/>
  <c r="BS486" i="8"/>
  <c r="DE485" i="8"/>
  <c r="CW485" i="8"/>
  <c r="CM485" i="8"/>
  <c r="CD485" i="8"/>
  <c r="BU485" i="8"/>
  <c r="BM485" i="8"/>
  <c r="DG484" i="8"/>
  <c r="CY484" i="8"/>
  <c r="CP484" i="8"/>
  <c r="CG484" i="8"/>
  <c r="BX484" i="8"/>
  <c r="BO484" i="8"/>
  <c r="DI483" i="8"/>
  <c r="DA483" i="8"/>
  <c r="CR483" i="8"/>
  <c r="CI483" i="8"/>
  <c r="BZ483" i="8"/>
  <c r="BQ483" i="8"/>
  <c r="BI483" i="8"/>
  <c r="DC482" i="8"/>
  <c r="CT482" i="8"/>
  <c r="CK482" i="8"/>
  <c r="CB482" i="8"/>
  <c r="BS482" i="8"/>
  <c r="BK482" i="8"/>
  <c r="DE481" i="8"/>
  <c r="CW481" i="8"/>
  <c r="CM481" i="8"/>
  <c r="CD481" i="8"/>
  <c r="BU481" i="8"/>
  <c r="BM481" i="8"/>
  <c r="DG480" i="8"/>
  <c r="CY480" i="8"/>
  <c r="CP480" i="8"/>
  <c r="CG480" i="8"/>
  <c r="BX480" i="8"/>
  <c r="DI479" i="8"/>
  <c r="DA479" i="8"/>
  <c r="CM479" i="8"/>
  <c r="BU479" i="8"/>
  <c r="DG478" i="8"/>
  <c r="CP478" i="8"/>
  <c r="BX478" i="8"/>
  <c r="DI477" i="8"/>
  <c r="CR477" i="8"/>
  <c r="BZ477" i="8"/>
  <c r="BI477" i="8"/>
  <c r="CT476" i="8"/>
  <c r="CB476" i="8"/>
  <c r="CW475" i="8"/>
  <c r="CD475" i="8"/>
  <c r="BM475" i="8"/>
  <c r="CY474" i="8"/>
  <c r="CG474" i="8"/>
  <c r="BO474" i="8"/>
  <c r="DA473" i="8"/>
  <c r="CI473" i="8"/>
  <c r="BQ473" i="8"/>
  <c r="DC472" i="8"/>
  <c r="CK472" i="8"/>
  <c r="BS472" i="8"/>
  <c r="DE471" i="8"/>
  <c r="CM471" i="8"/>
  <c r="BU471" i="8"/>
  <c r="DG470" i="8"/>
  <c r="CP470" i="8"/>
  <c r="DI469" i="8"/>
  <c r="CR469" i="8"/>
  <c r="BZ469" i="8"/>
  <c r="BI469" i="8"/>
  <c r="CT468" i="8"/>
  <c r="CB468" i="8"/>
  <c r="BK468" i="8"/>
  <c r="CW467" i="8"/>
  <c r="CD467" i="8"/>
  <c r="BM467" i="8"/>
  <c r="CY466" i="8"/>
  <c r="CG466" i="8"/>
  <c r="DA465" i="8"/>
  <c r="CI465" i="8"/>
  <c r="BQ465" i="8"/>
  <c r="DC464" i="8"/>
  <c r="CK464" i="8"/>
  <c r="BS464" i="8"/>
  <c r="DE463" i="8"/>
  <c r="CM463" i="8"/>
  <c r="BU463" i="8"/>
  <c r="DG462" i="8"/>
  <c r="CP462" i="8"/>
  <c r="DI461" i="8"/>
  <c r="CR461" i="8"/>
  <c r="BZ461" i="8"/>
  <c r="BI461" i="8"/>
  <c r="BI490" i="8"/>
  <c r="BM490" i="8"/>
  <c r="BQ490" i="8"/>
  <c r="BU490" i="8"/>
  <c r="BZ490" i="8"/>
  <c r="CD490" i="8"/>
  <c r="CI490" i="8"/>
  <c r="CM490" i="8"/>
  <c r="CR490" i="8"/>
  <c r="CW490" i="8"/>
  <c r="DA490" i="8"/>
  <c r="DE490" i="8"/>
  <c r="DI490" i="8"/>
  <c r="BI486" i="8"/>
  <c r="BM486" i="8"/>
  <c r="BQ486" i="8"/>
  <c r="BU486" i="8"/>
  <c r="BZ486" i="8"/>
  <c r="CD486" i="8"/>
  <c r="CI486" i="8"/>
  <c r="CM486" i="8"/>
  <c r="CR486" i="8"/>
  <c r="CW486" i="8"/>
  <c r="DA486" i="8"/>
  <c r="DE486" i="8"/>
  <c r="DI486" i="8"/>
  <c r="BI480" i="8"/>
  <c r="BM480" i="8"/>
  <c r="BQ480" i="8"/>
  <c r="BU480" i="8"/>
  <c r="BZ480" i="8"/>
  <c r="CD480" i="8"/>
  <c r="CI480" i="8"/>
  <c r="CM480" i="8"/>
  <c r="CR480" i="8"/>
  <c r="CW480" i="8"/>
  <c r="DA480" i="8"/>
  <c r="DE480" i="8"/>
  <c r="DI480" i="8"/>
  <c r="BI476" i="8"/>
  <c r="BM476" i="8"/>
  <c r="BQ476" i="8"/>
  <c r="BU476" i="8"/>
  <c r="BZ476" i="8"/>
  <c r="CD476" i="8"/>
  <c r="CI476" i="8"/>
  <c r="CM476" i="8"/>
  <c r="CR476" i="8"/>
  <c r="CW476" i="8"/>
  <c r="DA476" i="8"/>
  <c r="DE476" i="8"/>
  <c r="DI476" i="8"/>
  <c r="BI470" i="8"/>
  <c r="BM470" i="8"/>
  <c r="BQ470" i="8"/>
  <c r="BU470" i="8"/>
  <c r="BZ470" i="8"/>
  <c r="CD470" i="8"/>
  <c r="CI470" i="8"/>
  <c r="CM470" i="8"/>
  <c r="CR470" i="8"/>
  <c r="CW470" i="8"/>
  <c r="DA470" i="8"/>
  <c r="DE470" i="8"/>
  <c r="DI470" i="8"/>
  <c r="BI466" i="8"/>
  <c r="BM466" i="8"/>
  <c r="BQ466" i="8"/>
  <c r="BU466" i="8"/>
  <c r="BZ466" i="8"/>
  <c r="CD466" i="8"/>
  <c r="CI466" i="8"/>
  <c r="CM466" i="8"/>
  <c r="CR466" i="8"/>
  <c r="CW466" i="8"/>
  <c r="DA466" i="8"/>
  <c r="DE466" i="8"/>
  <c r="DI466" i="8"/>
  <c r="BI462" i="8"/>
  <c r="BM462" i="8"/>
  <c r="BQ462" i="8"/>
  <c r="BU462" i="8"/>
  <c r="BZ462" i="8"/>
  <c r="CD462" i="8"/>
  <c r="CI462" i="8"/>
  <c r="CM462" i="8"/>
  <c r="CR462" i="8"/>
  <c r="CW462" i="8"/>
  <c r="DA462" i="8"/>
  <c r="DE462" i="8"/>
  <c r="DI462" i="8"/>
  <c r="BK456" i="8"/>
  <c r="BO456" i="8"/>
  <c r="BS456" i="8"/>
  <c r="BX456" i="8"/>
  <c r="CB456" i="8"/>
  <c r="CG456" i="8"/>
  <c r="CK456" i="8"/>
  <c r="CP456" i="8"/>
  <c r="CT456" i="8"/>
  <c r="CY456" i="8"/>
  <c r="DC456" i="8"/>
  <c r="DG456" i="8"/>
  <c r="BI456" i="8"/>
  <c r="BM456" i="8"/>
  <c r="BQ456" i="8"/>
  <c r="BU456" i="8"/>
  <c r="BZ456" i="8"/>
  <c r="CD456" i="8"/>
  <c r="CI456" i="8"/>
  <c r="CM456" i="8"/>
  <c r="CR456" i="8"/>
  <c r="CW456" i="8"/>
  <c r="DA456" i="8"/>
  <c r="DE456" i="8"/>
  <c r="DI456" i="8"/>
  <c r="BK452" i="8"/>
  <c r="BO452" i="8"/>
  <c r="BS452" i="8"/>
  <c r="BX452" i="8"/>
  <c r="CB452" i="8"/>
  <c r="CG452" i="8"/>
  <c r="CK452" i="8"/>
  <c r="CP452" i="8"/>
  <c r="CT452" i="8"/>
  <c r="CY452" i="8"/>
  <c r="DC452" i="8"/>
  <c r="DG452" i="8"/>
  <c r="BI452" i="8"/>
  <c r="BM452" i="8"/>
  <c r="BQ452" i="8"/>
  <c r="BU452" i="8"/>
  <c r="BZ452" i="8"/>
  <c r="CD452" i="8"/>
  <c r="CI452" i="8"/>
  <c r="CM452" i="8"/>
  <c r="CR452" i="8"/>
  <c r="CW452" i="8"/>
  <c r="DA452" i="8"/>
  <c r="DE452" i="8"/>
  <c r="DI452" i="8"/>
  <c r="BK448" i="8"/>
  <c r="BO448" i="8"/>
  <c r="BS448" i="8"/>
  <c r="BX448" i="8"/>
  <c r="CB448" i="8"/>
  <c r="CG448" i="8"/>
  <c r="CK448" i="8"/>
  <c r="CP448" i="8"/>
  <c r="CT448" i="8"/>
  <c r="CY448" i="8"/>
  <c r="DC448" i="8"/>
  <c r="DG448" i="8"/>
  <c r="BI448" i="8"/>
  <c r="BM448" i="8"/>
  <c r="BQ448" i="8"/>
  <c r="BU448" i="8"/>
  <c r="BZ448" i="8"/>
  <c r="CD448" i="8"/>
  <c r="CI448" i="8"/>
  <c r="CM448" i="8"/>
  <c r="CR448" i="8"/>
  <c r="CW448" i="8"/>
  <c r="DA448" i="8"/>
  <c r="DE448" i="8"/>
  <c r="DI448" i="8"/>
  <c r="BK444" i="8"/>
  <c r="BO444" i="8"/>
  <c r="BS444" i="8"/>
  <c r="BX444" i="8"/>
  <c r="CB444" i="8"/>
  <c r="CG444" i="8"/>
  <c r="CK444" i="8"/>
  <c r="CP444" i="8"/>
  <c r="CT444" i="8"/>
  <c r="CY444" i="8"/>
  <c r="DC444" i="8"/>
  <c r="DG444" i="8"/>
  <c r="BI444" i="8"/>
  <c r="BM444" i="8"/>
  <c r="BQ444" i="8"/>
  <c r="BU444" i="8"/>
  <c r="BZ444" i="8"/>
  <c r="CD444" i="8"/>
  <c r="CI444" i="8"/>
  <c r="CM444" i="8"/>
  <c r="CR444" i="8"/>
  <c r="CW444" i="8"/>
  <c r="DA444" i="8"/>
  <c r="DE444" i="8"/>
  <c r="DI444" i="8"/>
  <c r="BK438" i="8"/>
  <c r="BO438" i="8"/>
  <c r="BS438" i="8"/>
  <c r="BX438" i="8"/>
  <c r="CB438" i="8"/>
  <c r="CG438" i="8"/>
  <c r="CK438" i="8"/>
  <c r="CP438" i="8"/>
  <c r="CT438" i="8"/>
  <c r="CY438" i="8"/>
  <c r="DC438" i="8"/>
  <c r="DG438" i="8"/>
  <c r="BI438" i="8"/>
  <c r="BM438" i="8"/>
  <c r="BQ438" i="8"/>
  <c r="BU438" i="8"/>
  <c r="BZ438" i="8"/>
  <c r="CD438" i="8"/>
  <c r="CI438" i="8"/>
  <c r="CM438" i="8"/>
  <c r="CR438" i="8"/>
  <c r="CW438" i="8"/>
  <c r="DA438" i="8"/>
  <c r="DE438" i="8"/>
  <c r="DI438" i="8"/>
  <c r="BK434" i="8"/>
  <c r="BO434" i="8"/>
  <c r="BS434" i="8"/>
  <c r="BX434" i="8"/>
  <c r="CB434" i="8"/>
  <c r="CG434" i="8"/>
  <c r="CK434" i="8"/>
  <c r="CP434" i="8"/>
  <c r="CT434" i="8"/>
  <c r="CY434" i="8"/>
  <c r="DC434" i="8"/>
  <c r="DG434" i="8"/>
  <c r="BU434" i="8"/>
  <c r="CM434" i="8"/>
  <c r="DE434" i="8"/>
  <c r="BQ434" i="8"/>
  <c r="CI434" i="8"/>
  <c r="DA434" i="8"/>
  <c r="BM434" i="8"/>
  <c r="CD434" i="8"/>
  <c r="CW434" i="8"/>
  <c r="BI434" i="8"/>
  <c r="BZ434" i="8"/>
  <c r="CR434" i="8"/>
  <c r="DI434" i="8"/>
  <c r="BK428" i="8"/>
  <c r="BO428" i="8"/>
  <c r="BS428" i="8"/>
  <c r="BX428" i="8"/>
  <c r="CB428" i="8"/>
  <c r="CG428" i="8"/>
  <c r="CK428" i="8"/>
  <c r="CP428" i="8"/>
  <c r="CT428" i="8"/>
  <c r="CY428" i="8"/>
  <c r="DC428" i="8"/>
  <c r="DG428" i="8"/>
  <c r="BQ428" i="8"/>
  <c r="CI428" i="8"/>
  <c r="DA428" i="8"/>
  <c r="BM428" i="8"/>
  <c r="CD428" i="8"/>
  <c r="CW428" i="8"/>
  <c r="BI428" i="8"/>
  <c r="BZ428" i="8"/>
  <c r="CR428" i="8"/>
  <c r="DI428" i="8"/>
  <c r="BU428" i="8"/>
  <c r="CM428" i="8"/>
  <c r="DE428" i="8"/>
  <c r="BK424" i="8"/>
  <c r="BO424" i="8"/>
  <c r="BS424" i="8"/>
  <c r="BX424" i="8"/>
  <c r="CB424" i="8"/>
  <c r="CG424" i="8"/>
  <c r="CK424" i="8"/>
  <c r="CP424" i="8"/>
  <c r="CT424" i="8"/>
  <c r="CY424" i="8"/>
  <c r="DC424" i="8"/>
  <c r="DG424" i="8"/>
  <c r="BI424" i="8"/>
  <c r="BZ424" i="8"/>
  <c r="CR424" i="8"/>
  <c r="DI424" i="8"/>
  <c r="BU424" i="8"/>
  <c r="CM424" i="8"/>
  <c r="DE424" i="8"/>
  <c r="BQ424" i="8"/>
  <c r="CI424" i="8"/>
  <c r="DA424" i="8"/>
  <c r="BM424" i="8"/>
  <c r="CD424" i="8"/>
  <c r="CW424" i="8"/>
  <c r="BK420" i="8"/>
  <c r="BO420" i="8"/>
  <c r="BS420" i="8"/>
  <c r="BX420" i="8"/>
  <c r="CB420" i="8"/>
  <c r="CG420" i="8"/>
  <c r="CK420" i="8"/>
  <c r="CP420" i="8"/>
  <c r="CT420" i="8"/>
  <c r="CY420" i="8"/>
  <c r="DC420" i="8"/>
  <c r="DG420" i="8"/>
  <c r="BQ420" i="8"/>
  <c r="CI420" i="8"/>
  <c r="DA420" i="8"/>
  <c r="BM420" i="8"/>
  <c r="CD420" i="8"/>
  <c r="CW420" i="8"/>
  <c r="BI420" i="8"/>
  <c r="BZ420" i="8"/>
  <c r="CR420" i="8"/>
  <c r="DI420" i="8"/>
  <c r="BU420" i="8"/>
  <c r="CM420" i="8"/>
  <c r="DE420" i="8"/>
  <c r="BK416" i="8"/>
  <c r="BO416" i="8"/>
  <c r="BS416" i="8"/>
  <c r="BX416" i="8"/>
  <c r="CB416" i="8"/>
  <c r="CG416" i="8"/>
  <c r="CK416" i="8"/>
  <c r="CP416" i="8"/>
  <c r="CT416" i="8"/>
  <c r="CY416" i="8"/>
  <c r="DC416" i="8"/>
  <c r="DG416" i="8"/>
  <c r="BI416" i="8"/>
  <c r="BZ416" i="8"/>
  <c r="CR416" i="8"/>
  <c r="DI416" i="8"/>
  <c r="BU416" i="8"/>
  <c r="CM416" i="8"/>
  <c r="DE416" i="8"/>
  <c r="BQ416" i="8"/>
  <c r="CI416" i="8"/>
  <c r="DA416" i="8"/>
  <c r="BM416" i="8"/>
  <c r="CD416" i="8"/>
  <c r="CW416" i="8"/>
  <c r="BK412" i="8"/>
  <c r="BO412" i="8"/>
  <c r="BS412" i="8"/>
  <c r="BX412" i="8"/>
  <c r="CB412" i="8"/>
  <c r="CG412" i="8"/>
  <c r="CK412" i="8"/>
  <c r="CP412" i="8"/>
  <c r="CT412" i="8"/>
  <c r="CY412" i="8"/>
  <c r="DC412" i="8"/>
  <c r="DG412" i="8"/>
  <c r="BQ412" i="8"/>
  <c r="CI412" i="8"/>
  <c r="DA412" i="8"/>
  <c r="BM412" i="8"/>
  <c r="CD412" i="8"/>
  <c r="CW412" i="8"/>
  <c r="BI412" i="8"/>
  <c r="BZ412" i="8"/>
  <c r="CR412" i="8"/>
  <c r="DI412" i="8"/>
  <c r="BU412" i="8"/>
  <c r="CM412" i="8"/>
  <c r="DE412" i="8"/>
  <c r="BK406" i="8"/>
  <c r="BO406" i="8"/>
  <c r="BS406" i="8"/>
  <c r="BX406" i="8"/>
  <c r="CB406" i="8"/>
  <c r="CG406" i="8"/>
  <c r="CK406" i="8"/>
  <c r="CP406" i="8"/>
  <c r="CT406" i="8"/>
  <c r="CY406" i="8"/>
  <c r="DC406" i="8"/>
  <c r="DG406" i="8"/>
  <c r="BM406" i="8"/>
  <c r="BU406" i="8"/>
  <c r="CD406" i="8"/>
  <c r="CM406" i="8"/>
  <c r="CW406" i="8"/>
  <c r="DE406" i="8"/>
  <c r="BI406" i="8"/>
  <c r="BQ406" i="8"/>
  <c r="BZ406" i="8"/>
  <c r="CI406" i="8"/>
  <c r="CR406" i="8"/>
  <c r="DA406" i="8"/>
  <c r="DI406" i="8"/>
  <c r="BK402" i="8"/>
  <c r="BO402" i="8"/>
  <c r="BS402" i="8"/>
  <c r="BX402" i="8"/>
  <c r="CB402" i="8"/>
  <c r="CG402" i="8"/>
  <c r="CK402" i="8"/>
  <c r="CP402" i="8"/>
  <c r="CT402" i="8"/>
  <c r="CY402" i="8"/>
  <c r="DC402" i="8"/>
  <c r="DG402" i="8"/>
  <c r="BM402" i="8"/>
  <c r="BU402" i="8"/>
  <c r="CD402" i="8"/>
  <c r="CM402" i="8"/>
  <c r="CW402" i="8"/>
  <c r="DE402" i="8"/>
  <c r="BI402" i="8"/>
  <c r="BQ402" i="8"/>
  <c r="BZ402" i="8"/>
  <c r="CI402" i="8"/>
  <c r="CR402" i="8"/>
  <c r="DA402" i="8"/>
  <c r="DI402" i="8"/>
  <c r="BI398" i="8"/>
  <c r="BM398" i="8"/>
  <c r="BQ398" i="8"/>
  <c r="BU398" i="8"/>
  <c r="BZ398" i="8"/>
  <c r="CD398" i="8"/>
  <c r="CI398" i="8"/>
  <c r="CM398" i="8"/>
  <c r="CR398" i="8"/>
  <c r="CW398" i="8"/>
  <c r="DA398" i="8"/>
  <c r="DE398" i="8"/>
  <c r="DI398" i="8"/>
  <c r="BK398" i="8"/>
  <c r="BO398" i="8"/>
  <c r="BS398" i="8"/>
  <c r="BX398" i="8"/>
  <c r="CB398" i="8"/>
  <c r="CG398" i="8"/>
  <c r="CK398" i="8"/>
  <c r="CP398" i="8"/>
  <c r="CT398" i="8"/>
  <c r="CY398" i="8"/>
  <c r="DC398" i="8"/>
  <c r="DG398" i="8"/>
  <c r="BI394" i="8"/>
  <c r="BM394" i="8"/>
  <c r="BQ394" i="8"/>
  <c r="BU394" i="8"/>
  <c r="BZ394" i="8"/>
  <c r="CD394" i="8"/>
  <c r="CI394" i="8"/>
  <c r="CM394" i="8"/>
  <c r="CR394" i="8"/>
  <c r="CW394" i="8"/>
  <c r="DA394" i="8"/>
  <c r="DE394" i="8"/>
  <c r="DI394" i="8"/>
  <c r="BK394" i="8"/>
  <c r="BO394" i="8"/>
  <c r="BS394" i="8"/>
  <c r="BX394" i="8"/>
  <c r="CB394" i="8"/>
  <c r="CG394" i="8"/>
  <c r="CK394" i="8"/>
  <c r="CP394" i="8"/>
  <c r="CT394" i="8"/>
  <c r="CY394" i="8"/>
  <c r="DC394" i="8"/>
  <c r="DG394" i="8"/>
  <c r="BI390" i="8"/>
  <c r="BM390" i="8"/>
  <c r="BQ390" i="8"/>
  <c r="BU390" i="8"/>
  <c r="BZ390" i="8"/>
  <c r="CD390" i="8"/>
  <c r="CI390" i="8"/>
  <c r="CM390" i="8"/>
  <c r="CR390" i="8"/>
  <c r="CW390" i="8"/>
  <c r="DA390" i="8"/>
  <c r="DE390" i="8"/>
  <c r="DI390" i="8"/>
  <c r="BK390" i="8"/>
  <c r="BO390" i="8"/>
  <c r="BS390" i="8"/>
  <c r="BX390" i="8"/>
  <c r="CB390" i="8"/>
  <c r="CG390" i="8"/>
  <c r="CK390" i="8"/>
  <c r="CP390" i="8"/>
  <c r="CT390" i="8"/>
  <c r="CY390" i="8"/>
  <c r="DC390" i="8"/>
  <c r="DG390" i="8"/>
  <c r="BI384" i="8"/>
  <c r="BM384" i="8"/>
  <c r="BQ384" i="8"/>
  <c r="BU384" i="8"/>
  <c r="BZ384" i="8"/>
  <c r="CD384" i="8"/>
  <c r="CI384" i="8"/>
  <c r="CM384" i="8"/>
  <c r="CR384" i="8"/>
  <c r="CW384" i="8"/>
  <c r="DA384" i="8"/>
  <c r="DE384" i="8"/>
  <c r="DI384" i="8"/>
  <c r="BK384" i="8"/>
  <c r="BO384" i="8"/>
  <c r="BS384" i="8"/>
  <c r="BX384" i="8"/>
  <c r="CB384" i="8"/>
  <c r="CG384" i="8"/>
  <c r="CK384" i="8"/>
  <c r="CP384" i="8"/>
  <c r="CT384" i="8"/>
  <c r="CY384" i="8"/>
  <c r="DC384" i="8"/>
  <c r="DG384" i="8"/>
  <c r="BI380" i="8"/>
  <c r="BM380" i="8"/>
  <c r="BQ380" i="8"/>
  <c r="BU380" i="8"/>
  <c r="BZ380" i="8"/>
  <c r="CD380" i="8"/>
  <c r="CI380" i="8"/>
  <c r="CM380" i="8"/>
  <c r="CR380" i="8"/>
  <c r="CW380" i="8"/>
  <c r="DA380" i="8"/>
  <c r="DE380" i="8"/>
  <c r="DI380" i="8"/>
  <c r="BK380" i="8"/>
  <c r="BO380" i="8"/>
  <c r="BS380" i="8"/>
  <c r="BX380" i="8"/>
  <c r="CB380" i="8"/>
  <c r="CG380" i="8"/>
  <c r="CK380" i="8"/>
  <c r="CP380" i="8"/>
  <c r="CT380" i="8"/>
  <c r="CY380" i="8"/>
  <c r="DC380" i="8"/>
  <c r="DG380" i="8"/>
  <c r="BI376" i="8"/>
  <c r="BM376" i="8"/>
  <c r="BQ376" i="8"/>
  <c r="BU376" i="8"/>
  <c r="BZ376" i="8"/>
  <c r="CD376" i="8"/>
  <c r="CI376" i="8"/>
  <c r="CM376" i="8"/>
  <c r="CR376" i="8"/>
  <c r="CW376" i="8"/>
  <c r="DA376" i="8"/>
  <c r="DE376" i="8"/>
  <c r="DI376" i="8"/>
  <c r="BK376" i="8"/>
  <c r="BO376" i="8"/>
  <c r="BS376" i="8"/>
  <c r="BX376" i="8"/>
  <c r="CB376" i="8"/>
  <c r="CG376" i="8"/>
  <c r="CK376" i="8"/>
  <c r="CP376" i="8"/>
  <c r="CT376" i="8"/>
  <c r="CY376" i="8"/>
  <c r="DC376" i="8"/>
  <c r="DG376" i="8"/>
  <c r="BI372" i="8"/>
  <c r="BM372" i="8"/>
  <c r="BQ372" i="8"/>
  <c r="BU372" i="8"/>
  <c r="BZ372" i="8"/>
  <c r="CD372" i="8"/>
  <c r="CI372" i="8"/>
  <c r="CM372" i="8"/>
  <c r="CR372" i="8"/>
  <c r="CW372" i="8"/>
  <c r="DA372" i="8"/>
  <c r="DE372" i="8"/>
  <c r="DI372" i="8"/>
  <c r="BK372" i="8"/>
  <c r="BO372" i="8"/>
  <c r="BS372" i="8"/>
  <c r="BX372" i="8"/>
  <c r="CB372" i="8"/>
  <c r="CG372" i="8"/>
  <c r="CK372" i="8"/>
  <c r="CP372" i="8"/>
  <c r="CT372" i="8"/>
  <c r="CY372" i="8"/>
  <c r="DC372" i="8"/>
  <c r="DG372" i="8"/>
  <c r="BI366" i="8"/>
  <c r="BM366" i="8"/>
  <c r="BQ366" i="8"/>
  <c r="BU366" i="8"/>
  <c r="BZ366" i="8"/>
  <c r="CD366" i="8"/>
  <c r="CI366" i="8"/>
  <c r="CM366" i="8"/>
  <c r="CR366" i="8"/>
  <c r="CW366" i="8"/>
  <c r="DA366" i="8"/>
  <c r="DE366" i="8"/>
  <c r="DI366" i="8"/>
  <c r="BK366" i="8"/>
  <c r="BO366" i="8"/>
  <c r="BS366" i="8"/>
  <c r="BX366" i="8"/>
  <c r="CB366" i="8"/>
  <c r="CG366" i="8"/>
  <c r="CK366" i="8"/>
  <c r="CP366" i="8"/>
  <c r="CT366" i="8"/>
  <c r="CY366" i="8"/>
  <c r="DC366" i="8"/>
  <c r="DG366" i="8"/>
  <c r="BI362" i="8"/>
  <c r="BM362" i="8"/>
  <c r="BQ362" i="8"/>
  <c r="BU362" i="8"/>
  <c r="BZ362" i="8"/>
  <c r="CD362" i="8"/>
  <c r="CI362" i="8"/>
  <c r="CM362" i="8"/>
  <c r="CR362" i="8"/>
  <c r="CW362" i="8"/>
  <c r="DA362" i="8"/>
  <c r="DE362" i="8"/>
  <c r="DI362" i="8"/>
  <c r="BK362" i="8"/>
  <c r="BO362" i="8"/>
  <c r="BS362" i="8"/>
  <c r="BX362" i="8"/>
  <c r="CB362" i="8"/>
  <c r="CG362" i="8"/>
  <c r="CK362" i="8"/>
  <c r="CP362" i="8"/>
  <c r="CT362" i="8"/>
  <c r="CY362" i="8"/>
  <c r="DC362" i="8"/>
  <c r="DG362" i="8"/>
  <c r="BI358" i="8"/>
  <c r="BM358" i="8"/>
  <c r="BQ358" i="8"/>
  <c r="BU358" i="8"/>
  <c r="BZ358" i="8"/>
  <c r="CD358" i="8"/>
  <c r="CI358" i="8"/>
  <c r="CM358" i="8"/>
  <c r="CR358" i="8"/>
  <c r="CW358" i="8"/>
  <c r="DA358" i="8"/>
  <c r="DE358" i="8"/>
  <c r="DI358" i="8"/>
  <c r="BK358" i="8"/>
  <c r="BO358" i="8"/>
  <c r="BS358" i="8"/>
  <c r="BX358" i="8"/>
  <c r="CB358" i="8"/>
  <c r="CG358" i="8"/>
  <c r="CK358" i="8"/>
  <c r="CP358" i="8"/>
  <c r="CT358" i="8"/>
  <c r="CY358" i="8"/>
  <c r="DC358" i="8"/>
  <c r="DG358" i="8"/>
  <c r="BI352" i="8"/>
  <c r="BM352" i="8"/>
  <c r="BQ352" i="8"/>
  <c r="BU352" i="8"/>
  <c r="BZ352" i="8"/>
  <c r="CD352" i="8"/>
  <c r="CI352" i="8"/>
  <c r="CM352" i="8"/>
  <c r="CR352" i="8"/>
  <c r="CW352" i="8"/>
  <c r="DA352" i="8"/>
  <c r="DE352" i="8"/>
  <c r="DI352" i="8"/>
  <c r="BK352" i="8"/>
  <c r="BO352" i="8"/>
  <c r="BS352" i="8"/>
  <c r="BX352" i="8"/>
  <c r="CB352" i="8"/>
  <c r="CG352" i="8"/>
  <c r="CK352" i="8"/>
  <c r="CP352" i="8"/>
  <c r="CT352" i="8"/>
  <c r="CY352" i="8"/>
  <c r="DC352" i="8"/>
  <c r="DG352" i="8"/>
  <c r="BI348" i="8"/>
  <c r="BM348" i="8"/>
  <c r="BQ348" i="8"/>
  <c r="BU348" i="8"/>
  <c r="BZ348" i="8"/>
  <c r="CD348" i="8"/>
  <c r="CI348" i="8"/>
  <c r="CM348" i="8"/>
  <c r="CR348" i="8"/>
  <c r="CW348" i="8"/>
  <c r="DA348" i="8"/>
  <c r="DE348" i="8"/>
  <c r="DI348" i="8"/>
  <c r="BK348" i="8"/>
  <c r="BO348" i="8"/>
  <c r="BS348" i="8"/>
  <c r="BX348" i="8"/>
  <c r="CB348" i="8"/>
  <c r="CG348" i="8"/>
  <c r="CK348" i="8"/>
  <c r="CP348" i="8"/>
  <c r="CT348" i="8"/>
  <c r="CY348" i="8"/>
  <c r="DC348" i="8"/>
  <c r="DG348" i="8"/>
  <c r="BK346" i="8"/>
  <c r="BQ346" i="8"/>
  <c r="BU346" i="8"/>
  <c r="BZ346" i="8"/>
  <c r="CD346" i="8"/>
  <c r="CI346" i="8"/>
  <c r="CM346" i="8"/>
  <c r="CR346" i="8"/>
  <c r="CW346" i="8"/>
  <c r="DA346" i="8"/>
  <c r="DE346" i="8"/>
  <c r="DI346" i="8"/>
  <c r="BM346" i="8"/>
  <c r="BI346" i="8"/>
  <c r="BO346" i="8"/>
  <c r="BS346" i="8"/>
  <c r="BX346" i="8"/>
  <c r="CB346" i="8"/>
  <c r="CG346" i="8"/>
  <c r="CK346" i="8"/>
  <c r="CP346" i="8"/>
  <c r="CT346" i="8"/>
  <c r="CY346" i="8"/>
  <c r="DC346" i="8"/>
  <c r="DG346" i="8"/>
  <c r="BM342" i="8"/>
  <c r="BS342" i="8"/>
  <c r="CD342" i="8"/>
  <c r="CK342" i="8"/>
  <c r="CW342" i="8"/>
  <c r="DC342" i="8"/>
  <c r="BI342" i="8"/>
  <c r="BO342" i="8"/>
  <c r="BZ342" i="8"/>
  <c r="CG342" i="8"/>
  <c r="CR342" i="8"/>
  <c r="CY342" i="8"/>
  <c r="DI342" i="8"/>
  <c r="BK342" i="8"/>
  <c r="BU342" i="8"/>
  <c r="CB342" i="8"/>
  <c r="CM342" i="8"/>
  <c r="CT342" i="8"/>
  <c r="DE342" i="8"/>
  <c r="BQ342" i="8"/>
  <c r="BX342" i="8"/>
  <c r="CI342" i="8"/>
  <c r="CP342" i="8"/>
  <c r="DA342" i="8"/>
  <c r="DG342" i="8"/>
  <c r="BQ340" i="8"/>
  <c r="BX340" i="8"/>
  <c r="CI340" i="8"/>
  <c r="CP340" i="8"/>
  <c r="DA340" i="8"/>
  <c r="DG340" i="8"/>
  <c r="BM340" i="8"/>
  <c r="BS340" i="8"/>
  <c r="CD340" i="8"/>
  <c r="CK340" i="8"/>
  <c r="CW340" i="8"/>
  <c r="DC340" i="8"/>
  <c r="BI340" i="8"/>
  <c r="BO340" i="8"/>
  <c r="BZ340" i="8"/>
  <c r="CG340" i="8"/>
  <c r="CR340" i="8"/>
  <c r="CY340" i="8"/>
  <c r="DI340" i="8"/>
  <c r="BK340" i="8"/>
  <c r="BU340" i="8"/>
  <c r="CB340" i="8"/>
  <c r="CM340" i="8"/>
  <c r="CT340" i="8"/>
  <c r="DE340" i="8"/>
  <c r="BK338" i="8"/>
  <c r="BU338" i="8"/>
  <c r="CB338" i="8"/>
  <c r="CM338" i="8"/>
  <c r="CT338" i="8"/>
  <c r="DE338" i="8"/>
  <c r="BQ338" i="8"/>
  <c r="BX338" i="8"/>
  <c r="CI338" i="8"/>
  <c r="CP338" i="8"/>
  <c r="DA338" i="8"/>
  <c r="DG338" i="8"/>
  <c r="BM338" i="8"/>
  <c r="BS338" i="8"/>
  <c r="CD338" i="8"/>
  <c r="CK338" i="8"/>
  <c r="CW338" i="8"/>
  <c r="DC338" i="8"/>
  <c r="BI338" i="8"/>
  <c r="BO338" i="8"/>
  <c r="BZ338" i="8"/>
  <c r="CG338" i="8"/>
  <c r="CR338" i="8"/>
  <c r="CY338" i="8"/>
  <c r="DI338" i="8"/>
  <c r="BI336" i="8"/>
  <c r="BO336" i="8"/>
  <c r="BZ336" i="8"/>
  <c r="CG336" i="8"/>
  <c r="CR336" i="8"/>
  <c r="CY336" i="8"/>
  <c r="DI336" i="8"/>
  <c r="BK336" i="8"/>
  <c r="BU336" i="8"/>
  <c r="CB336" i="8"/>
  <c r="CM336" i="8"/>
  <c r="CT336" i="8"/>
  <c r="DE336" i="8"/>
  <c r="BQ336" i="8"/>
  <c r="BX336" i="8"/>
  <c r="CI336" i="8"/>
  <c r="CP336" i="8"/>
  <c r="DA336" i="8"/>
  <c r="DG336" i="8"/>
  <c r="BM336" i="8"/>
  <c r="BS336" i="8"/>
  <c r="CD336" i="8"/>
  <c r="CK336" i="8"/>
  <c r="CW336" i="8"/>
  <c r="DC336" i="8"/>
  <c r="BM334" i="8"/>
  <c r="BS334" i="8"/>
  <c r="CD334" i="8"/>
  <c r="CK334" i="8"/>
  <c r="CW334" i="8"/>
  <c r="DC334" i="8"/>
  <c r="BI334" i="8"/>
  <c r="BO334" i="8"/>
  <c r="BZ334" i="8"/>
  <c r="CG334" i="8"/>
  <c r="CR334" i="8"/>
  <c r="CY334" i="8"/>
  <c r="DI334" i="8"/>
  <c r="BK334" i="8"/>
  <c r="BU334" i="8"/>
  <c r="CB334" i="8"/>
  <c r="CM334" i="8"/>
  <c r="CT334" i="8"/>
  <c r="DE334" i="8"/>
  <c r="BQ334" i="8"/>
  <c r="BX334" i="8"/>
  <c r="CI334" i="8"/>
  <c r="CP334" i="8"/>
  <c r="DA334" i="8"/>
  <c r="DG334" i="8"/>
  <c r="BI332" i="8"/>
  <c r="BM332" i="8"/>
  <c r="BK332" i="8"/>
  <c r="BQ332" i="8"/>
  <c r="BX332" i="8"/>
  <c r="CI332" i="8"/>
  <c r="CP332" i="8"/>
  <c r="DA332" i="8"/>
  <c r="DG332" i="8"/>
  <c r="BS332" i="8"/>
  <c r="CD332" i="8"/>
  <c r="CK332" i="8"/>
  <c r="CW332" i="8"/>
  <c r="DC332" i="8"/>
  <c r="BO332" i="8"/>
  <c r="BZ332" i="8"/>
  <c r="CG332" i="8"/>
  <c r="CR332" i="8"/>
  <c r="CY332" i="8"/>
  <c r="DI332" i="8"/>
  <c r="BU332" i="8"/>
  <c r="CB332" i="8"/>
  <c r="CM332" i="8"/>
  <c r="CT332" i="8"/>
  <c r="DE332" i="8"/>
  <c r="BI330" i="8"/>
  <c r="BM330" i="8"/>
  <c r="BQ330" i="8"/>
  <c r="BU330" i="8"/>
  <c r="BZ330" i="8"/>
  <c r="CD330" i="8"/>
  <c r="CI330" i="8"/>
  <c r="CM330" i="8"/>
  <c r="CR330" i="8"/>
  <c r="CW330" i="8"/>
  <c r="DA330" i="8"/>
  <c r="DE330" i="8"/>
  <c r="DI330" i="8"/>
  <c r="BO330" i="8"/>
  <c r="BX330" i="8"/>
  <c r="CG330" i="8"/>
  <c r="CP330" i="8"/>
  <c r="CY330" i="8"/>
  <c r="DG330" i="8"/>
  <c r="BK330" i="8"/>
  <c r="BS330" i="8"/>
  <c r="CB330" i="8"/>
  <c r="CK330" i="8"/>
  <c r="CT330" i="8"/>
  <c r="DC330" i="8"/>
  <c r="BI328" i="8"/>
  <c r="BM328" i="8"/>
  <c r="BQ328" i="8"/>
  <c r="BU328" i="8"/>
  <c r="BZ328" i="8"/>
  <c r="CD328" i="8"/>
  <c r="CI328" i="8"/>
  <c r="CM328" i="8"/>
  <c r="CR328" i="8"/>
  <c r="CW328" i="8"/>
  <c r="DA328" i="8"/>
  <c r="DE328" i="8"/>
  <c r="DI328" i="8"/>
  <c r="BK328" i="8"/>
  <c r="BS328" i="8"/>
  <c r="CB328" i="8"/>
  <c r="CK328" i="8"/>
  <c r="CT328" i="8"/>
  <c r="DC328" i="8"/>
  <c r="BO328" i="8"/>
  <c r="BX328" i="8"/>
  <c r="CG328" i="8"/>
  <c r="CP328" i="8"/>
  <c r="CY328" i="8"/>
  <c r="DG328" i="8"/>
  <c r="BI326" i="8"/>
  <c r="BM326" i="8"/>
  <c r="BQ326" i="8"/>
  <c r="BU326" i="8"/>
  <c r="BZ326" i="8"/>
  <c r="CD326" i="8"/>
  <c r="CI326" i="8"/>
  <c r="CM326" i="8"/>
  <c r="CR326" i="8"/>
  <c r="CW326" i="8"/>
  <c r="DA326" i="8"/>
  <c r="DE326" i="8"/>
  <c r="DI326" i="8"/>
  <c r="BO326" i="8"/>
  <c r="BX326" i="8"/>
  <c r="CG326" i="8"/>
  <c r="CP326" i="8"/>
  <c r="CY326" i="8"/>
  <c r="DG326" i="8"/>
  <c r="BK326" i="8"/>
  <c r="BS326" i="8"/>
  <c r="CB326" i="8"/>
  <c r="CK326" i="8"/>
  <c r="CT326" i="8"/>
  <c r="DC326" i="8"/>
  <c r="BI324" i="8"/>
  <c r="BM324" i="8"/>
  <c r="BQ324" i="8"/>
  <c r="BU324" i="8"/>
  <c r="BZ324" i="8"/>
  <c r="CD324" i="8"/>
  <c r="CI324" i="8"/>
  <c r="CM324" i="8"/>
  <c r="CR324" i="8"/>
  <c r="CW324" i="8"/>
  <c r="DA324" i="8"/>
  <c r="DE324" i="8"/>
  <c r="DI324" i="8"/>
  <c r="BK324" i="8"/>
  <c r="CB324" i="8"/>
  <c r="CT324" i="8"/>
  <c r="BO324" i="8"/>
  <c r="CG324" i="8"/>
  <c r="CY324" i="8"/>
  <c r="BS324" i="8"/>
  <c r="CK324" i="8"/>
  <c r="DC324" i="8"/>
  <c r="BX324" i="8"/>
  <c r="CP324" i="8"/>
  <c r="DG324" i="8"/>
  <c r="BI322" i="8"/>
  <c r="BM322" i="8"/>
  <c r="BQ322" i="8"/>
  <c r="BU322" i="8"/>
  <c r="BZ322" i="8"/>
  <c r="CD322" i="8"/>
  <c r="CI322" i="8"/>
  <c r="CM322" i="8"/>
  <c r="CR322" i="8"/>
  <c r="CW322" i="8"/>
  <c r="DA322" i="8"/>
  <c r="DE322" i="8"/>
  <c r="DI322" i="8"/>
  <c r="BO322" i="8"/>
  <c r="CG322" i="8"/>
  <c r="CY322" i="8"/>
  <c r="BS322" i="8"/>
  <c r="CK322" i="8"/>
  <c r="DC322" i="8"/>
  <c r="BX322" i="8"/>
  <c r="CP322" i="8"/>
  <c r="DG322" i="8"/>
  <c r="BK322" i="8"/>
  <c r="CB322" i="8"/>
  <c r="CT322" i="8"/>
  <c r="BI320" i="8"/>
  <c r="BM320" i="8"/>
  <c r="BQ320" i="8"/>
  <c r="BU320" i="8"/>
  <c r="BZ320" i="8"/>
  <c r="CD320" i="8"/>
  <c r="CI320" i="8"/>
  <c r="CM320" i="8"/>
  <c r="CR320" i="8"/>
  <c r="CW320" i="8"/>
  <c r="DA320" i="8"/>
  <c r="DE320" i="8"/>
  <c r="DI320" i="8"/>
  <c r="BS320" i="8"/>
  <c r="CK320" i="8"/>
  <c r="DC320" i="8"/>
  <c r="BX320" i="8"/>
  <c r="CP320" i="8"/>
  <c r="DG320" i="8"/>
  <c r="BK320" i="8"/>
  <c r="CB320" i="8"/>
  <c r="CT320" i="8"/>
  <c r="BO320" i="8"/>
  <c r="CG320" i="8"/>
  <c r="CY320" i="8"/>
  <c r="BI318" i="8"/>
  <c r="BM318" i="8"/>
  <c r="BQ318" i="8"/>
  <c r="BU318" i="8"/>
  <c r="BZ318" i="8"/>
  <c r="CD318" i="8"/>
  <c r="CI318" i="8"/>
  <c r="CM318" i="8"/>
  <c r="CR318" i="8"/>
  <c r="CW318" i="8"/>
  <c r="DA318" i="8"/>
  <c r="DE318" i="8"/>
  <c r="DI318" i="8"/>
  <c r="BX318" i="8"/>
  <c r="CP318" i="8"/>
  <c r="DG318" i="8"/>
  <c r="BK318" i="8"/>
  <c r="CB318" i="8"/>
  <c r="CT318" i="8"/>
  <c r="BO318" i="8"/>
  <c r="CG318" i="8"/>
  <c r="CY318" i="8"/>
  <c r="BS318" i="8"/>
  <c r="CK318" i="8"/>
  <c r="DC318" i="8"/>
  <c r="BI316" i="8"/>
  <c r="BM316" i="8"/>
  <c r="BQ316" i="8"/>
  <c r="BU316" i="8"/>
  <c r="BZ316" i="8"/>
  <c r="CD316" i="8"/>
  <c r="CI316" i="8"/>
  <c r="CM316" i="8"/>
  <c r="CR316" i="8"/>
  <c r="CW316" i="8"/>
  <c r="DA316" i="8"/>
  <c r="DE316" i="8"/>
  <c r="DI316" i="8"/>
  <c r="BK316" i="8"/>
  <c r="CB316" i="8"/>
  <c r="CT316" i="8"/>
  <c r="BO316" i="8"/>
  <c r="CG316" i="8"/>
  <c r="CY316" i="8"/>
  <c r="BS316" i="8"/>
  <c r="CK316" i="8"/>
  <c r="DC316" i="8"/>
  <c r="BX316" i="8"/>
  <c r="CP316" i="8"/>
  <c r="DG316" i="8"/>
  <c r="BI314" i="8"/>
  <c r="BM314" i="8"/>
  <c r="BQ314" i="8"/>
  <c r="BU314" i="8"/>
  <c r="BZ314" i="8"/>
  <c r="CD314" i="8"/>
  <c r="CI314" i="8"/>
  <c r="CM314" i="8"/>
  <c r="CR314" i="8"/>
  <c r="CW314" i="8"/>
  <c r="DA314" i="8"/>
  <c r="DE314" i="8"/>
  <c r="DI314" i="8"/>
  <c r="BO314" i="8"/>
  <c r="CG314" i="8"/>
  <c r="CY314" i="8"/>
  <c r="BS314" i="8"/>
  <c r="CK314" i="8"/>
  <c r="DC314" i="8"/>
  <c r="BX314" i="8"/>
  <c r="CP314" i="8"/>
  <c r="DG314" i="8"/>
  <c r="BK314" i="8"/>
  <c r="CB314" i="8"/>
  <c r="CT314" i="8"/>
  <c r="BI312" i="8"/>
  <c r="BM312" i="8"/>
  <c r="BQ312" i="8"/>
  <c r="BU312" i="8"/>
  <c r="BZ312" i="8"/>
  <c r="CD312" i="8"/>
  <c r="CI312" i="8"/>
  <c r="CM312" i="8"/>
  <c r="CR312" i="8"/>
  <c r="CW312" i="8"/>
  <c r="DA312" i="8"/>
  <c r="DE312" i="8"/>
  <c r="DI312" i="8"/>
  <c r="BS312" i="8"/>
  <c r="CK312" i="8"/>
  <c r="DC312" i="8"/>
  <c r="BX312" i="8"/>
  <c r="CP312" i="8"/>
  <c r="DG312" i="8"/>
  <c r="BK312" i="8"/>
  <c r="CB312" i="8"/>
  <c r="CT312" i="8"/>
  <c r="BO312" i="8"/>
  <c r="CG312" i="8"/>
  <c r="CY312" i="8"/>
  <c r="BI310" i="8"/>
  <c r="BM310" i="8"/>
  <c r="BQ310" i="8"/>
  <c r="BU310" i="8"/>
  <c r="BZ310" i="8"/>
  <c r="CD310" i="8"/>
  <c r="CI310" i="8"/>
  <c r="CM310" i="8"/>
  <c r="CR310" i="8"/>
  <c r="CW310" i="8"/>
  <c r="DA310" i="8"/>
  <c r="DE310" i="8"/>
  <c r="DI310" i="8"/>
  <c r="BX310" i="8"/>
  <c r="CP310" i="8"/>
  <c r="DG310" i="8"/>
  <c r="BK310" i="8"/>
  <c r="CB310" i="8"/>
  <c r="CT310" i="8"/>
  <c r="BO310" i="8"/>
  <c r="CG310" i="8"/>
  <c r="CY310" i="8"/>
  <c r="BS310" i="8"/>
  <c r="CK310" i="8"/>
  <c r="DC310" i="8"/>
  <c r="BI308" i="8"/>
  <c r="BM308" i="8"/>
  <c r="BQ308" i="8"/>
  <c r="BU308" i="8"/>
  <c r="BZ308" i="8"/>
  <c r="CD308" i="8"/>
  <c r="CI308" i="8"/>
  <c r="CM308" i="8"/>
  <c r="CR308" i="8"/>
  <c r="CW308" i="8"/>
  <c r="DA308" i="8"/>
  <c r="DE308" i="8"/>
  <c r="DI308" i="8"/>
  <c r="BK308" i="8"/>
  <c r="CB308" i="8"/>
  <c r="CT308" i="8"/>
  <c r="BO308" i="8"/>
  <c r="CG308" i="8"/>
  <c r="CY308" i="8"/>
  <c r="BS308" i="8"/>
  <c r="CK308" i="8"/>
  <c r="DC308" i="8"/>
  <c r="BX308" i="8"/>
  <c r="CP308" i="8"/>
  <c r="DG308" i="8"/>
  <c r="BI306" i="8"/>
  <c r="BM306" i="8"/>
  <c r="BQ306" i="8"/>
  <c r="BU306" i="8"/>
  <c r="BZ306" i="8"/>
  <c r="CD306" i="8"/>
  <c r="CI306" i="8"/>
  <c r="CM306" i="8"/>
  <c r="CR306" i="8"/>
  <c r="CW306" i="8"/>
  <c r="DA306" i="8"/>
  <c r="DE306" i="8"/>
  <c r="DI306" i="8"/>
  <c r="BO306" i="8"/>
  <c r="CG306" i="8"/>
  <c r="CY306" i="8"/>
  <c r="BS306" i="8"/>
  <c r="CK306" i="8"/>
  <c r="DC306" i="8"/>
  <c r="BX306" i="8"/>
  <c r="CP306" i="8"/>
  <c r="DG306" i="8"/>
  <c r="BK306" i="8"/>
  <c r="CB306" i="8"/>
  <c r="CT306" i="8"/>
  <c r="BK304" i="8"/>
  <c r="BO304" i="8"/>
  <c r="BS304" i="8"/>
  <c r="BX304" i="8"/>
  <c r="CB304" i="8"/>
  <c r="CG304" i="8"/>
  <c r="CK304" i="8"/>
  <c r="CP304" i="8"/>
  <c r="CT304" i="8"/>
  <c r="CY304" i="8"/>
  <c r="DC304" i="8"/>
  <c r="DG304" i="8"/>
  <c r="BI304" i="8"/>
  <c r="BM304" i="8"/>
  <c r="BQ304" i="8"/>
  <c r="BU304" i="8"/>
  <c r="BZ304" i="8"/>
  <c r="CD304" i="8"/>
  <c r="CI304" i="8"/>
  <c r="CM304" i="8"/>
  <c r="CR304" i="8"/>
  <c r="CW304" i="8"/>
  <c r="DA304" i="8"/>
  <c r="DE304" i="8"/>
  <c r="DI304" i="8"/>
  <c r="BK302" i="8"/>
  <c r="BO302" i="8"/>
  <c r="BS302" i="8"/>
  <c r="BX302" i="8"/>
  <c r="CB302" i="8"/>
  <c r="CG302" i="8"/>
  <c r="CK302" i="8"/>
  <c r="CP302" i="8"/>
  <c r="CT302" i="8"/>
  <c r="CY302" i="8"/>
  <c r="DC302" i="8"/>
  <c r="DG302" i="8"/>
  <c r="BI302" i="8"/>
  <c r="BM302" i="8"/>
  <c r="BQ302" i="8"/>
  <c r="BU302" i="8"/>
  <c r="BZ302" i="8"/>
  <c r="CD302" i="8"/>
  <c r="CI302" i="8"/>
  <c r="CM302" i="8"/>
  <c r="CR302" i="8"/>
  <c r="CW302" i="8"/>
  <c r="DA302" i="8"/>
  <c r="DE302" i="8"/>
  <c r="DI302" i="8"/>
  <c r="BK300" i="8"/>
  <c r="BO300" i="8"/>
  <c r="BS300" i="8"/>
  <c r="BX300" i="8"/>
  <c r="CB300" i="8"/>
  <c r="CG300" i="8"/>
  <c r="CK300" i="8"/>
  <c r="CP300" i="8"/>
  <c r="CT300" i="8"/>
  <c r="CY300" i="8"/>
  <c r="DC300" i="8"/>
  <c r="DG300" i="8"/>
  <c r="BI300" i="8"/>
  <c r="BM300" i="8"/>
  <c r="BQ300" i="8"/>
  <c r="BU300" i="8"/>
  <c r="BZ300" i="8"/>
  <c r="CD300" i="8"/>
  <c r="CI300" i="8"/>
  <c r="CM300" i="8"/>
  <c r="CR300" i="8"/>
  <c r="CW300" i="8"/>
  <c r="DA300" i="8"/>
  <c r="DE300" i="8"/>
  <c r="DI300" i="8"/>
  <c r="BK298" i="8"/>
  <c r="BO298" i="8"/>
  <c r="BS298" i="8"/>
  <c r="BX298" i="8"/>
  <c r="CB298" i="8"/>
  <c r="CG298" i="8"/>
  <c r="CK298" i="8"/>
  <c r="CP298" i="8"/>
  <c r="CT298" i="8"/>
  <c r="CY298" i="8"/>
  <c r="DC298" i="8"/>
  <c r="DG298" i="8"/>
  <c r="BI298" i="8"/>
  <c r="BM298" i="8"/>
  <c r="BQ298" i="8"/>
  <c r="BU298" i="8"/>
  <c r="BZ298" i="8"/>
  <c r="CD298" i="8"/>
  <c r="CI298" i="8"/>
  <c r="CM298" i="8"/>
  <c r="CR298" i="8"/>
  <c r="CW298" i="8"/>
  <c r="DA298" i="8"/>
  <c r="DE298" i="8"/>
  <c r="DI298" i="8"/>
  <c r="BK296" i="8"/>
  <c r="BO296" i="8"/>
  <c r="BS296" i="8"/>
  <c r="BX296" i="8"/>
  <c r="CB296" i="8"/>
  <c r="CG296" i="8"/>
  <c r="CK296" i="8"/>
  <c r="CP296" i="8"/>
  <c r="CT296" i="8"/>
  <c r="CY296" i="8"/>
  <c r="DC296" i="8"/>
  <c r="DG296" i="8"/>
  <c r="BI296" i="8"/>
  <c r="BM296" i="8"/>
  <c r="BQ296" i="8"/>
  <c r="BU296" i="8"/>
  <c r="BZ296" i="8"/>
  <c r="CD296" i="8"/>
  <c r="CI296" i="8"/>
  <c r="CM296" i="8"/>
  <c r="CR296" i="8"/>
  <c r="CW296" i="8"/>
  <c r="DA296" i="8"/>
  <c r="DE296" i="8"/>
  <c r="DI296" i="8"/>
  <c r="BK294" i="8"/>
  <c r="BO294" i="8"/>
  <c r="BS294" i="8"/>
  <c r="BX294" i="8"/>
  <c r="CB294" i="8"/>
  <c r="CG294" i="8"/>
  <c r="CK294" i="8"/>
  <c r="CP294" i="8"/>
  <c r="CT294" i="8"/>
  <c r="CY294" i="8"/>
  <c r="DC294" i="8"/>
  <c r="DG294" i="8"/>
  <c r="BI294" i="8"/>
  <c r="BM294" i="8"/>
  <c r="BQ294" i="8"/>
  <c r="BU294" i="8"/>
  <c r="BZ294" i="8"/>
  <c r="CD294" i="8"/>
  <c r="CI294" i="8"/>
  <c r="CM294" i="8"/>
  <c r="CR294" i="8"/>
  <c r="CW294" i="8"/>
  <c r="DA294" i="8"/>
  <c r="DE294" i="8"/>
  <c r="DI294" i="8"/>
  <c r="BK292" i="8"/>
  <c r="BO292" i="8"/>
  <c r="BS292" i="8"/>
  <c r="BX292" i="8"/>
  <c r="CB292" i="8"/>
  <c r="CG292" i="8"/>
  <c r="CK292" i="8"/>
  <c r="CP292" i="8"/>
  <c r="CT292" i="8"/>
  <c r="CY292" i="8"/>
  <c r="DC292" i="8"/>
  <c r="DG292" i="8"/>
  <c r="BI292" i="8"/>
  <c r="BM292" i="8"/>
  <c r="BQ292" i="8"/>
  <c r="BU292" i="8"/>
  <c r="BZ292" i="8"/>
  <c r="CD292" i="8"/>
  <c r="CI292" i="8"/>
  <c r="CM292" i="8"/>
  <c r="CR292" i="8"/>
  <c r="CW292" i="8"/>
  <c r="DA292" i="8"/>
  <c r="DE292" i="8"/>
  <c r="DI292" i="8"/>
  <c r="BK290" i="8"/>
  <c r="BO290" i="8"/>
  <c r="BS290" i="8"/>
  <c r="BX290" i="8"/>
  <c r="CB290" i="8"/>
  <c r="CG290" i="8"/>
  <c r="CK290" i="8"/>
  <c r="CP290" i="8"/>
  <c r="CT290" i="8"/>
  <c r="CY290" i="8"/>
  <c r="DC290" i="8"/>
  <c r="DG290" i="8"/>
  <c r="BI290" i="8"/>
  <c r="BM290" i="8"/>
  <c r="BQ290" i="8"/>
  <c r="BU290" i="8"/>
  <c r="BZ290" i="8"/>
  <c r="CD290" i="8"/>
  <c r="CI290" i="8"/>
  <c r="CM290" i="8"/>
  <c r="CR290" i="8"/>
  <c r="CW290" i="8"/>
  <c r="DA290" i="8"/>
  <c r="DE290" i="8"/>
  <c r="DI290" i="8"/>
  <c r="BM288" i="8"/>
  <c r="BS288" i="8"/>
  <c r="CD288" i="8"/>
  <c r="CK288" i="8"/>
  <c r="CP288" i="8"/>
  <c r="CT288" i="8"/>
  <c r="CY288" i="8"/>
  <c r="DC288" i="8"/>
  <c r="DG288" i="8"/>
  <c r="BI288" i="8"/>
  <c r="BO288" i="8"/>
  <c r="BZ288" i="8"/>
  <c r="CG288" i="8"/>
  <c r="BK288" i="8"/>
  <c r="BU288" i="8"/>
  <c r="CB288" i="8"/>
  <c r="CM288" i="8"/>
  <c r="CR288" i="8"/>
  <c r="CW288" i="8"/>
  <c r="DA288" i="8"/>
  <c r="DE288" i="8"/>
  <c r="DI288" i="8"/>
  <c r="BQ288" i="8"/>
  <c r="BX288" i="8"/>
  <c r="CI288" i="8"/>
  <c r="BQ286" i="8"/>
  <c r="BX286" i="8"/>
  <c r="CI286" i="8"/>
  <c r="CP286" i="8"/>
  <c r="DA286" i="8"/>
  <c r="DG286" i="8"/>
  <c r="BM286" i="8"/>
  <c r="BS286" i="8"/>
  <c r="CD286" i="8"/>
  <c r="CK286" i="8"/>
  <c r="CW286" i="8"/>
  <c r="DC286" i="8"/>
  <c r="BI286" i="8"/>
  <c r="BO286" i="8"/>
  <c r="BZ286" i="8"/>
  <c r="CG286" i="8"/>
  <c r="CR286" i="8"/>
  <c r="CY286" i="8"/>
  <c r="DI286" i="8"/>
  <c r="BK286" i="8"/>
  <c r="BU286" i="8"/>
  <c r="CB286" i="8"/>
  <c r="CM286" i="8"/>
  <c r="CT286" i="8"/>
  <c r="DE286" i="8"/>
  <c r="BK284" i="8"/>
  <c r="BU284" i="8"/>
  <c r="CB284" i="8"/>
  <c r="CM284" i="8"/>
  <c r="CT284" i="8"/>
  <c r="DE284" i="8"/>
  <c r="BQ284" i="8"/>
  <c r="BX284" i="8"/>
  <c r="CI284" i="8"/>
  <c r="CP284" i="8"/>
  <c r="DA284" i="8"/>
  <c r="DG284" i="8"/>
  <c r="BM284" i="8"/>
  <c r="BS284" i="8"/>
  <c r="CD284" i="8"/>
  <c r="CK284" i="8"/>
  <c r="CW284" i="8"/>
  <c r="DC284" i="8"/>
  <c r="BI284" i="8"/>
  <c r="BO284" i="8"/>
  <c r="BZ284" i="8"/>
  <c r="CG284" i="8"/>
  <c r="CR284" i="8"/>
  <c r="CY284" i="8"/>
  <c r="DI284" i="8"/>
  <c r="BI282" i="8"/>
  <c r="BO282" i="8"/>
  <c r="BZ282" i="8"/>
  <c r="CG282" i="8"/>
  <c r="CR282" i="8"/>
  <c r="CY282" i="8"/>
  <c r="DI282" i="8"/>
  <c r="BK282" i="8"/>
  <c r="BU282" i="8"/>
  <c r="CB282" i="8"/>
  <c r="CM282" i="8"/>
  <c r="CT282" i="8"/>
  <c r="DE282" i="8"/>
  <c r="BQ282" i="8"/>
  <c r="BX282" i="8"/>
  <c r="CI282" i="8"/>
  <c r="CP282" i="8"/>
  <c r="DA282" i="8"/>
  <c r="DG282" i="8"/>
  <c r="BM282" i="8"/>
  <c r="BS282" i="8"/>
  <c r="CD282" i="8"/>
  <c r="CK282" i="8"/>
  <c r="CW282" i="8"/>
  <c r="DC282" i="8"/>
  <c r="BM280" i="8"/>
  <c r="BS280" i="8"/>
  <c r="CD280" i="8"/>
  <c r="CK280" i="8"/>
  <c r="CW280" i="8"/>
  <c r="DC280" i="8"/>
  <c r="BI280" i="8"/>
  <c r="BO280" i="8"/>
  <c r="BZ280" i="8"/>
  <c r="CG280" i="8"/>
  <c r="CR280" i="8"/>
  <c r="CY280" i="8"/>
  <c r="DI280" i="8"/>
  <c r="BK280" i="8"/>
  <c r="BU280" i="8"/>
  <c r="CB280" i="8"/>
  <c r="CM280" i="8"/>
  <c r="CT280" i="8"/>
  <c r="DE280" i="8"/>
  <c r="BQ280" i="8"/>
  <c r="BX280" i="8"/>
  <c r="CI280" i="8"/>
  <c r="CP280" i="8"/>
  <c r="DA280" i="8"/>
  <c r="DG280" i="8"/>
  <c r="BQ278" i="8"/>
  <c r="BX278" i="8"/>
  <c r="CI278" i="8"/>
  <c r="CP278" i="8"/>
  <c r="DA278" i="8"/>
  <c r="DG278" i="8"/>
  <c r="BM278" i="8"/>
  <c r="BS278" i="8"/>
  <c r="CD278" i="8"/>
  <c r="CK278" i="8"/>
  <c r="CW278" i="8"/>
  <c r="DC278" i="8"/>
  <c r="BI278" i="8"/>
  <c r="BO278" i="8"/>
  <c r="BZ278" i="8"/>
  <c r="CG278" i="8"/>
  <c r="CR278" i="8"/>
  <c r="CY278" i="8"/>
  <c r="DI278" i="8"/>
  <c r="BK278" i="8"/>
  <c r="BU278" i="8"/>
  <c r="CB278" i="8"/>
  <c r="CM278" i="8"/>
  <c r="CT278" i="8"/>
  <c r="DE278" i="8"/>
  <c r="BM276" i="8"/>
  <c r="BU276" i="8"/>
  <c r="CD276" i="8"/>
  <c r="CM276" i="8"/>
  <c r="CW276" i="8"/>
  <c r="DE276" i="8"/>
  <c r="BO276" i="8"/>
  <c r="BX276" i="8"/>
  <c r="CG276" i="8"/>
  <c r="CP276" i="8"/>
  <c r="CY276" i="8"/>
  <c r="DG276" i="8"/>
  <c r="BI276" i="8"/>
  <c r="BQ276" i="8"/>
  <c r="BZ276" i="8"/>
  <c r="CI276" i="8"/>
  <c r="CR276" i="8"/>
  <c r="DA276" i="8"/>
  <c r="DI276" i="8"/>
  <c r="BK276" i="8"/>
  <c r="BS276" i="8"/>
  <c r="CB276" i="8"/>
  <c r="CK276" i="8"/>
  <c r="CT276" i="8"/>
  <c r="DC276" i="8"/>
  <c r="BI274" i="8"/>
  <c r="BQ274" i="8"/>
  <c r="BZ274" i="8"/>
  <c r="CI274" i="8"/>
  <c r="CR274" i="8"/>
  <c r="DA274" i="8"/>
  <c r="DI274" i="8"/>
  <c r="BK274" i="8"/>
  <c r="BS274" i="8"/>
  <c r="CB274" i="8"/>
  <c r="CK274" i="8"/>
  <c r="CT274" i="8"/>
  <c r="DC274" i="8"/>
  <c r="BM274" i="8"/>
  <c r="BU274" i="8"/>
  <c r="CD274" i="8"/>
  <c r="CM274" i="8"/>
  <c r="CW274" i="8"/>
  <c r="DE274" i="8"/>
  <c r="BO274" i="8"/>
  <c r="BX274" i="8"/>
  <c r="CG274" i="8"/>
  <c r="CP274" i="8"/>
  <c r="CY274" i="8"/>
  <c r="DG274" i="8"/>
  <c r="BM272" i="8"/>
  <c r="BU272" i="8"/>
  <c r="CD272" i="8"/>
  <c r="CM272" i="8"/>
  <c r="CW272" i="8"/>
  <c r="DE272" i="8"/>
  <c r="BO272" i="8"/>
  <c r="BX272" i="8"/>
  <c r="CG272" i="8"/>
  <c r="CP272" i="8"/>
  <c r="CY272" i="8"/>
  <c r="DG272" i="8"/>
  <c r="BI272" i="8"/>
  <c r="BQ272" i="8"/>
  <c r="BZ272" i="8"/>
  <c r="CI272" i="8"/>
  <c r="CR272" i="8"/>
  <c r="DA272" i="8"/>
  <c r="DI272" i="8"/>
  <c r="BK272" i="8"/>
  <c r="BS272" i="8"/>
  <c r="CB272" i="8"/>
  <c r="CK272" i="8"/>
  <c r="CT272" i="8"/>
  <c r="DC272" i="8"/>
  <c r="BI270" i="8"/>
  <c r="BQ270" i="8"/>
  <c r="BZ270" i="8"/>
  <c r="CI270" i="8"/>
  <c r="CR270" i="8"/>
  <c r="DA270" i="8"/>
  <c r="DI270" i="8"/>
  <c r="BK270" i="8"/>
  <c r="BS270" i="8"/>
  <c r="CB270" i="8"/>
  <c r="CK270" i="8"/>
  <c r="CT270" i="8"/>
  <c r="DC270" i="8"/>
  <c r="BM270" i="8"/>
  <c r="BU270" i="8"/>
  <c r="CD270" i="8"/>
  <c r="CM270" i="8"/>
  <c r="CW270" i="8"/>
  <c r="DE270" i="8"/>
  <c r="BO270" i="8"/>
  <c r="BX270" i="8"/>
  <c r="CG270" i="8"/>
  <c r="CP270" i="8"/>
  <c r="CY270" i="8"/>
  <c r="DG270" i="8"/>
  <c r="BM268" i="8"/>
  <c r="BU268" i="8"/>
  <c r="CD268" i="8"/>
  <c r="CM268" i="8"/>
  <c r="CW268" i="8"/>
  <c r="DE268" i="8"/>
  <c r="BO268" i="8"/>
  <c r="BX268" i="8"/>
  <c r="CG268" i="8"/>
  <c r="CP268" i="8"/>
  <c r="CY268" i="8"/>
  <c r="DG268" i="8"/>
  <c r="BI268" i="8"/>
  <c r="BQ268" i="8"/>
  <c r="BZ268" i="8"/>
  <c r="CI268" i="8"/>
  <c r="CR268" i="8"/>
  <c r="DA268" i="8"/>
  <c r="DI268" i="8"/>
  <c r="BK268" i="8"/>
  <c r="BS268" i="8"/>
  <c r="CB268" i="8"/>
  <c r="CK268" i="8"/>
  <c r="CT268" i="8"/>
  <c r="DC268" i="8"/>
  <c r="BI266" i="8"/>
  <c r="BM266" i="8"/>
  <c r="BQ266" i="8"/>
  <c r="BU266" i="8"/>
  <c r="BK266" i="8"/>
  <c r="BZ266" i="8"/>
  <c r="CI266" i="8"/>
  <c r="CR266" i="8"/>
  <c r="DA266" i="8"/>
  <c r="DI266" i="8"/>
  <c r="BO266" i="8"/>
  <c r="CB266" i="8"/>
  <c r="CK266" i="8"/>
  <c r="CT266" i="8"/>
  <c r="DC266" i="8"/>
  <c r="BS266" i="8"/>
  <c r="CD266" i="8"/>
  <c r="CM266" i="8"/>
  <c r="CW266" i="8"/>
  <c r="DE266" i="8"/>
  <c r="BX266" i="8"/>
  <c r="CG266" i="8"/>
  <c r="CP266" i="8"/>
  <c r="CY266" i="8"/>
  <c r="DG266" i="8"/>
  <c r="BI264" i="8"/>
  <c r="BM264" i="8"/>
  <c r="BQ264" i="8"/>
  <c r="BU264" i="8"/>
  <c r="BZ264" i="8"/>
  <c r="CD264" i="8"/>
  <c r="CI264" i="8"/>
  <c r="CM264" i="8"/>
  <c r="CR264" i="8"/>
  <c r="CW264" i="8"/>
  <c r="DA264" i="8"/>
  <c r="DE264" i="8"/>
  <c r="DI264" i="8"/>
  <c r="BO264" i="8"/>
  <c r="CG264" i="8"/>
  <c r="CY264" i="8"/>
  <c r="BS264" i="8"/>
  <c r="CK264" i="8"/>
  <c r="DC264" i="8"/>
  <c r="BX264" i="8"/>
  <c r="CP264" i="8"/>
  <c r="DG264" i="8"/>
  <c r="BK264" i="8"/>
  <c r="CB264" i="8"/>
  <c r="CT264" i="8"/>
  <c r="BI262" i="8"/>
  <c r="BM262" i="8"/>
  <c r="BQ262" i="8"/>
  <c r="BU262" i="8"/>
  <c r="BZ262" i="8"/>
  <c r="CD262" i="8"/>
  <c r="CI262" i="8"/>
  <c r="CM262" i="8"/>
  <c r="CR262" i="8"/>
  <c r="CW262" i="8"/>
  <c r="DA262" i="8"/>
  <c r="DE262" i="8"/>
  <c r="DI262" i="8"/>
  <c r="BS262" i="8"/>
  <c r="CK262" i="8"/>
  <c r="DC262" i="8"/>
  <c r="BX262" i="8"/>
  <c r="CP262" i="8"/>
  <c r="DG262" i="8"/>
  <c r="BK262" i="8"/>
  <c r="CB262" i="8"/>
  <c r="CT262" i="8"/>
  <c r="BO262" i="8"/>
  <c r="CG262" i="8"/>
  <c r="CY262" i="8"/>
  <c r="BI260" i="8"/>
  <c r="BM260" i="8"/>
  <c r="BQ260" i="8"/>
  <c r="BU260" i="8"/>
  <c r="BZ260" i="8"/>
  <c r="CD260" i="8"/>
  <c r="CI260" i="8"/>
  <c r="CM260" i="8"/>
  <c r="CR260" i="8"/>
  <c r="CW260" i="8"/>
  <c r="DA260" i="8"/>
  <c r="DE260" i="8"/>
  <c r="DI260" i="8"/>
  <c r="BX260" i="8"/>
  <c r="CP260" i="8"/>
  <c r="DG260" i="8"/>
  <c r="BK260" i="8"/>
  <c r="CB260" i="8"/>
  <c r="CT260" i="8"/>
  <c r="BO260" i="8"/>
  <c r="CG260" i="8"/>
  <c r="CY260" i="8"/>
  <c r="BS260" i="8"/>
  <c r="CK260" i="8"/>
  <c r="DC260" i="8"/>
  <c r="BI258" i="8"/>
  <c r="BM258" i="8"/>
  <c r="BQ258" i="8"/>
  <c r="BU258" i="8"/>
  <c r="BZ258" i="8"/>
  <c r="CD258" i="8"/>
  <c r="CI258" i="8"/>
  <c r="CM258" i="8"/>
  <c r="CR258" i="8"/>
  <c r="CW258" i="8"/>
  <c r="DA258" i="8"/>
  <c r="DE258" i="8"/>
  <c r="DI258" i="8"/>
  <c r="BK258" i="8"/>
  <c r="CB258" i="8"/>
  <c r="CT258" i="8"/>
  <c r="BO258" i="8"/>
  <c r="CG258" i="8"/>
  <c r="CY258" i="8"/>
  <c r="BS258" i="8"/>
  <c r="CK258" i="8"/>
  <c r="DC258" i="8"/>
  <c r="BX258" i="8"/>
  <c r="CP258" i="8"/>
  <c r="DG258" i="8"/>
  <c r="BI256" i="8"/>
  <c r="BM256" i="8"/>
  <c r="BQ256" i="8"/>
  <c r="BU256" i="8"/>
  <c r="BZ256" i="8"/>
  <c r="CD256" i="8"/>
  <c r="CI256" i="8"/>
  <c r="CM256" i="8"/>
  <c r="CR256" i="8"/>
  <c r="CW256" i="8"/>
  <c r="DA256" i="8"/>
  <c r="DE256" i="8"/>
  <c r="DI256" i="8"/>
  <c r="BO256" i="8"/>
  <c r="CG256" i="8"/>
  <c r="CY256" i="8"/>
  <c r="BS256" i="8"/>
  <c r="CK256" i="8"/>
  <c r="DC256" i="8"/>
  <c r="BX256" i="8"/>
  <c r="CP256" i="8"/>
  <c r="DG256" i="8"/>
  <c r="BK256" i="8"/>
  <c r="CB256" i="8"/>
  <c r="CT256" i="8"/>
  <c r="BI254" i="8"/>
  <c r="BM254" i="8"/>
  <c r="BQ254" i="8"/>
  <c r="BU254" i="8"/>
  <c r="BZ254" i="8"/>
  <c r="CD254" i="8"/>
  <c r="CI254" i="8"/>
  <c r="CM254" i="8"/>
  <c r="CR254" i="8"/>
  <c r="CW254" i="8"/>
  <c r="DA254" i="8"/>
  <c r="DE254" i="8"/>
  <c r="DI254" i="8"/>
  <c r="BS254" i="8"/>
  <c r="CK254" i="8"/>
  <c r="DC254" i="8"/>
  <c r="BX254" i="8"/>
  <c r="CP254" i="8"/>
  <c r="DG254" i="8"/>
  <c r="BK254" i="8"/>
  <c r="CB254" i="8"/>
  <c r="CT254" i="8"/>
  <c r="BO254" i="8"/>
  <c r="CG254" i="8"/>
  <c r="CY254" i="8"/>
  <c r="BK252" i="8"/>
  <c r="BI252" i="8"/>
  <c r="BM252" i="8"/>
  <c r="BQ252" i="8"/>
  <c r="BU252" i="8"/>
  <c r="BZ252" i="8"/>
  <c r="CD252" i="8"/>
  <c r="CI252" i="8"/>
  <c r="CM252" i="8"/>
  <c r="CR252" i="8"/>
  <c r="CW252" i="8"/>
  <c r="DA252" i="8"/>
  <c r="DE252" i="8"/>
  <c r="DI252" i="8"/>
  <c r="BX252" i="8"/>
  <c r="CP252" i="8"/>
  <c r="DG252" i="8"/>
  <c r="CB252" i="8"/>
  <c r="CT252" i="8"/>
  <c r="BO252" i="8"/>
  <c r="CG252" i="8"/>
  <c r="CY252" i="8"/>
  <c r="BS252" i="8"/>
  <c r="CK252" i="8"/>
  <c r="DC252" i="8"/>
  <c r="BK250" i="8"/>
  <c r="BO250" i="8"/>
  <c r="BS250" i="8"/>
  <c r="BX250" i="8"/>
  <c r="CB250" i="8"/>
  <c r="CG250" i="8"/>
  <c r="CK250" i="8"/>
  <c r="CP250" i="8"/>
  <c r="CT250" i="8"/>
  <c r="CY250" i="8"/>
  <c r="DC250" i="8"/>
  <c r="DG250" i="8"/>
  <c r="BI250" i="8"/>
  <c r="BM250" i="8"/>
  <c r="BQ250" i="8"/>
  <c r="BU250" i="8"/>
  <c r="BZ250" i="8"/>
  <c r="CD250" i="8"/>
  <c r="CI250" i="8"/>
  <c r="CM250" i="8"/>
  <c r="CR250" i="8"/>
  <c r="CW250" i="8"/>
  <c r="DA250" i="8"/>
  <c r="DE250" i="8"/>
  <c r="DI250" i="8"/>
  <c r="BK248" i="8"/>
  <c r="BO248" i="8"/>
  <c r="BS248" i="8"/>
  <c r="BX248" i="8"/>
  <c r="CB248" i="8"/>
  <c r="CG248" i="8"/>
  <c r="CK248" i="8"/>
  <c r="CP248" i="8"/>
  <c r="CT248" i="8"/>
  <c r="CY248" i="8"/>
  <c r="DC248" i="8"/>
  <c r="DG248" i="8"/>
  <c r="BI248" i="8"/>
  <c r="BM248" i="8"/>
  <c r="BQ248" i="8"/>
  <c r="BU248" i="8"/>
  <c r="BZ248" i="8"/>
  <c r="CD248" i="8"/>
  <c r="CI248" i="8"/>
  <c r="CM248" i="8"/>
  <c r="CR248" i="8"/>
  <c r="CW248" i="8"/>
  <c r="DA248" i="8"/>
  <c r="DE248" i="8"/>
  <c r="DI248" i="8"/>
  <c r="BK246" i="8"/>
  <c r="BO246" i="8"/>
  <c r="BS246" i="8"/>
  <c r="BX246" i="8"/>
  <c r="CB246" i="8"/>
  <c r="CG246" i="8"/>
  <c r="CK246" i="8"/>
  <c r="CP246" i="8"/>
  <c r="CT246" i="8"/>
  <c r="CY246" i="8"/>
  <c r="DC246" i="8"/>
  <c r="DG246" i="8"/>
  <c r="BI246" i="8"/>
  <c r="BM246" i="8"/>
  <c r="BQ246" i="8"/>
  <c r="BU246" i="8"/>
  <c r="BZ246" i="8"/>
  <c r="CD246" i="8"/>
  <c r="CI246" i="8"/>
  <c r="CM246" i="8"/>
  <c r="CR246" i="8"/>
  <c r="CW246" i="8"/>
  <c r="DA246" i="8"/>
  <c r="DE246" i="8"/>
  <c r="DI246" i="8"/>
  <c r="BK244" i="8"/>
  <c r="BO244" i="8"/>
  <c r="BS244" i="8"/>
  <c r="BX244" i="8"/>
  <c r="CB244" i="8"/>
  <c r="CG244" i="8"/>
  <c r="CK244" i="8"/>
  <c r="CP244" i="8"/>
  <c r="CT244" i="8"/>
  <c r="CY244" i="8"/>
  <c r="BI244" i="8"/>
  <c r="BZ244" i="8"/>
  <c r="CR244" i="8"/>
  <c r="DC244" i="8"/>
  <c r="DG244" i="8"/>
  <c r="BU244" i="8"/>
  <c r="CM244" i="8"/>
  <c r="BQ244" i="8"/>
  <c r="CI244" i="8"/>
  <c r="DA244" i="8"/>
  <c r="DE244" i="8"/>
  <c r="DI244" i="8"/>
  <c r="BM244" i="8"/>
  <c r="CD244" i="8"/>
  <c r="CW244" i="8"/>
  <c r="BK242" i="8"/>
  <c r="BO242" i="8"/>
  <c r="BS242" i="8"/>
  <c r="BX242" i="8"/>
  <c r="CB242" i="8"/>
  <c r="CG242" i="8"/>
  <c r="CK242" i="8"/>
  <c r="CP242" i="8"/>
  <c r="CT242" i="8"/>
  <c r="CY242" i="8"/>
  <c r="DC242" i="8"/>
  <c r="DG242" i="8"/>
  <c r="BM242" i="8"/>
  <c r="CD242" i="8"/>
  <c r="CW242" i="8"/>
  <c r="BI242" i="8"/>
  <c r="BZ242" i="8"/>
  <c r="CR242" i="8"/>
  <c r="DI242" i="8"/>
  <c r="BU242" i="8"/>
  <c r="CM242" i="8"/>
  <c r="DE242" i="8"/>
  <c r="BQ242" i="8"/>
  <c r="CI242" i="8"/>
  <c r="DA242" i="8"/>
  <c r="BK240" i="8"/>
  <c r="BO240" i="8"/>
  <c r="BS240" i="8"/>
  <c r="BX240" i="8"/>
  <c r="CB240" i="8"/>
  <c r="CG240" i="8"/>
  <c r="CK240" i="8"/>
  <c r="CP240" i="8"/>
  <c r="CT240" i="8"/>
  <c r="CY240" i="8"/>
  <c r="DC240" i="8"/>
  <c r="DG240" i="8"/>
  <c r="BQ240" i="8"/>
  <c r="CI240" i="8"/>
  <c r="DA240" i="8"/>
  <c r="BU240" i="8"/>
  <c r="CD240" i="8"/>
  <c r="DI240" i="8"/>
  <c r="BI240" i="8"/>
  <c r="CM240" i="8"/>
  <c r="CW240" i="8"/>
  <c r="BZ240" i="8"/>
  <c r="DE240" i="8"/>
  <c r="BM240" i="8"/>
  <c r="CR240" i="8"/>
  <c r="BK238" i="8"/>
  <c r="BO238" i="8"/>
  <c r="BS238" i="8"/>
  <c r="BX238" i="8"/>
  <c r="CB238" i="8"/>
  <c r="CG238" i="8"/>
  <c r="CK238" i="8"/>
  <c r="CP238" i="8"/>
  <c r="CT238" i="8"/>
  <c r="CY238" i="8"/>
  <c r="DC238" i="8"/>
  <c r="DG238" i="8"/>
  <c r="BM238" i="8"/>
  <c r="BU238" i="8"/>
  <c r="CM238" i="8"/>
  <c r="DE238" i="8"/>
  <c r="CD238" i="8"/>
  <c r="DI238" i="8"/>
  <c r="CW238" i="8"/>
  <c r="BQ238" i="8"/>
  <c r="BZ238" i="8"/>
  <c r="CI238" i="8"/>
  <c r="BI238" i="8"/>
  <c r="CR238" i="8"/>
  <c r="DA238" i="8"/>
  <c r="BK236" i="8"/>
  <c r="BO236" i="8"/>
  <c r="BS236" i="8"/>
  <c r="BX236" i="8"/>
  <c r="CB236" i="8"/>
  <c r="CG236" i="8"/>
  <c r="CK236" i="8"/>
  <c r="CP236" i="8"/>
  <c r="CT236" i="8"/>
  <c r="CY236" i="8"/>
  <c r="DC236" i="8"/>
  <c r="DG236" i="8"/>
  <c r="BQ236" i="8"/>
  <c r="CI236" i="8"/>
  <c r="DA236" i="8"/>
  <c r="BI236" i="8"/>
  <c r="BZ236" i="8"/>
  <c r="CR236" i="8"/>
  <c r="DI236" i="8"/>
  <c r="CM236" i="8"/>
  <c r="CD236" i="8"/>
  <c r="BU236" i="8"/>
  <c r="DE236" i="8"/>
  <c r="BM236" i="8"/>
  <c r="CW236" i="8"/>
  <c r="BK234" i="8"/>
  <c r="BO234" i="8"/>
  <c r="BS234" i="8"/>
  <c r="BX234" i="8"/>
  <c r="CB234" i="8"/>
  <c r="CG234" i="8"/>
  <c r="CK234" i="8"/>
  <c r="CP234" i="8"/>
  <c r="CT234" i="8"/>
  <c r="CY234" i="8"/>
  <c r="DC234" i="8"/>
  <c r="DG234" i="8"/>
  <c r="BU234" i="8"/>
  <c r="CM234" i="8"/>
  <c r="DE234" i="8"/>
  <c r="BM234" i="8"/>
  <c r="CD234" i="8"/>
  <c r="CW234" i="8"/>
  <c r="BI234" i="8"/>
  <c r="CR234" i="8"/>
  <c r="CI234" i="8"/>
  <c r="BZ234" i="8"/>
  <c r="DI234" i="8"/>
  <c r="BQ234" i="8"/>
  <c r="DA234" i="8"/>
  <c r="BK232" i="8"/>
  <c r="BO232" i="8"/>
  <c r="BS232" i="8"/>
  <c r="BX232" i="8"/>
  <c r="CB232" i="8"/>
  <c r="CG232" i="8"/>
  <c r="CK232" i="8"/>
  <c r="CP232" i="8"/>
  <c r="CT232" i="8"/>
  <c r="CY232" i="8"/>
  <c r="DC232" i="8"/>
  <c r="DG232" i="8"/>
  <c r="BI232" i="8"/>
  <c r="BZ232" i="8"/>
  <c r="CR232" i="8"/>
  <c r="DI232" i="8"/>
  <c r="BQ232" i="8"/>
  <c r="CI232" i="8"/>
  <c r="DA232" i="8"/>
  <c r="BM232" i="8"/>
  <c r="CW232" i="8"/>
  <c r="CM232" i="8"/>
  <c r="CD232" i="8"/>
  <c r="BU232" i="8"/>
  <c r="DE232" i="8"/>
  <c r="BK230" i="8"/>
  <c r="BO230" i="8"/>
  <c r="BS230" i="8"/>
  <c r="BX230" i="8"/>
  <c r="CB230" i="8"/>
  <c r="CG230" i="8"/>
  <c r="CK230" i="8"/>
  <c r="CP230" i="8"/>
  <c r="CT230" i="8"/>
  <c r="CY230" i="8"/>
  <c r="DC230" i="8"/>
  <c r="DG230" i="8"/>
  <c r="BM230" i="8"/>
  <c r="CD230" i="8"/>
  <c r="CW230" i="8"/>
  <c r="BU230" i="8"/>
  <c r="CM230" i="8"/>
  <c r="DE230" i="8"/>
  <c r="BQ230" i="8"/>
  <c r="DA230" i="8"/>
  <c r="BI230" i="8"/>
  <c r="CR230" i="8"/>
  <c r="CI230" i="8"/>
  <c r="BZ230" i="8"/>
  <c r="DI230" i="8"/>
  <c r="BK228" i="8"/>
  <c r="BO228" i="8"/>
  <c r="BS228" i="8"/>
  <c r="BX228" i="8"/>
  <c r="CB228" i="8"/>
  <c r="CG228" i="8"/>
  <c r="CK228" i="8"/>
  <c r="CP228" i="8"/>
  <c r="CT228" i="8"/>
  <c r="CY228" i="8"/>
  <c r="DC228" i="8"/>
  <c r="DG228" i="8"/>
  <c r="BQ228" i="8"/>
  <c r="CI228" i="8"/>
  <c r="DA228" i="8"/>
  <c r="BI228" i="8"/>
  <c r="BZ228" i="8"/>
  <c r="CR228" i="8"/>
  <c r="DI228" i="8"/>
  <c r="BU228" i="8"/>
  <c r="DE228" i="8"/>
  <c r="BM228" i="8"/>
  <c r="CW228" i="8"/>
  <c r="CM228" i="8"/>
  <c r="CD228" i="8"/>
  <c r="BK226" i="8"/>
  <c r="BO226" i="8"/>
  <c r="BS226" i="8"/>
  <c r="BX226" i="8"/>
  <c r="CB226" i="8"/>
  <c r="CG226" i="8"/>
  <c r="CK226" i="8"/>
  <c r="CP226" i="8"/>
  <c r="CT226" i="8"/>
  <c r="CY226" i="8"/>
  <c r="DC226" i="8"/>
  <c r="DG226" i="8"/>
  <c r="BU226" i="8"/>
  <c r="CM226" i="8"/>
  <c r="DE226" i="8"/>
  <c r="BM226" i="8"/>
  <c r="CD226" i="8"/>
  <c r="CW226" i="8"/>
  <c r="BZ226" i="8"/>
  <c r="DI226" i="8"/>
  <c r="BQ226" i="8"/>
  <c r="DA226" i="8"/>
  <c r="BI226" i="8"/>
  <c r="CR226" i="8"/>
  <c r="CI226" i="8"/>
  <c r="BK224" i="8"/>
  <c r="BO224" i="8"/>
  <c r="BS224" i="8"/>
  <c r="BX224" i="8"/>
  <c r="CB224" i="8"/>
  <c r="CG224" i="8"/>
  <c r="CK224" i="8"/>
  <c r="CP224" i="8"/>
  <c r="CT224" i="8"/>
  <c r="CY224" i="8"/>
  <c r="DC224" i="8"/>
  <c r="DG224" i="8"/>
  <c r="BI224" i="8"/>
  <c r="BZ224" i="8"/>
  <c r="CR224" i="8"/>
  <c r="DI224" i="8"/>
  <c r="BQ224" i="8"/>
  <c r="CI224" i="8"/>
  <c r="DA224" i="8"/>
  <c r="CD224" i="8"/>
  <c r="BU224" i="8"/>
  <c r="DE224" i="8"/>
  <c r="BM224" i="8"/>
  <c r="CW224" i="8"/>
  <c r="CM224" i="8"/>
  <c r="BK222" i="8"/>
  <c r="BO222" i="8"/>
  <c r="BS222" i="8"/>
  <c r="BX222" i="8"/>
  <c r="CB222" i="8"/>
  <c r="CG222" i="8"/>
  <c r="CK222" i="8"/>
  <c r="CP222" i="8"/>
  <c r="CT222" i="8"/>
  <c r="CY222" i="8"/>
  <c r="DC222" i="8"/>
  <c r="DG222" i="8"/>
  <c r="BM222" i="8"/>
  <c r="CD222" i="8"/>
  <c r="CW222" i="8"/>
  <c r="BI222" i="8"/>
  <c r="BU222" i="8"/>
  <c r="CM222" i="8"/>
  <c r="DE222" i="8"/>
  <c r="CI222" i="8"/>
  <c r="BZ222" i="8"/>
  <c r="DI222" i="8"/>
  <c r="BQ222" i="8"/>
  <c r="DA222" i="8"/>
  <c r="CR222" i="8"/>
  <c r="BK220" i="8"/>
  <c r="BO220" i="8"/>
  <c r="BS220" i="8"/>
  <c r="BX220" i="8"/>
  <c r="CB220" i="8"/>
  <c r="CG220" i="8"/>
  <c r="CK220" i="8"/>
  <c r="CP220" i="8"/>
  <c r="CT220" i="8"/>
  <c r="CY220" i="8"/>
  <c r="DC220" i="8"/>
  <c r="DG220" i="8"/>
  <c r="BQ220" i="8"/>
  <c r="CI220" i="8"/>
  <c r="DA220" i="8"/>
  <c r="BM220" i="8"/>
  <c r="CD220" i="8"/>
  <c r="CW220" i="8"/>
  <c r="BI220" i="8"/>
  <c r="BZ220" i="8"/>
  <c r="CR220" i="8"/>
  <c r="DI220" i="8"/>
  <c r="BU220" i="8"/>
  <c r="DE220" i="8"/>
  <c r="CM220" i="8"/>
  <c r="BK218" i="8"/>
  <c r="BO218" i="8"/>
  <c r="BS218" i="8"/>
  <c r="BX218" i="8"/>
  <c r="CB218" i="8"/>
  <c r="CG218" i="8"/>
  <c r="CK218" i="8"/>
  <c r="CP218" i="8"/>
  <c r="CT218" i="8"/>
  <c r="CY218" i="8"/>
  <c r="DC218" i="8"/>
  <c r="DG218" i="8"/>
  <c r="BU218" i="8"/>
  <c r="CM218" i="8"/>
  <c r="BM218" i="8"/>
  <c r="CD218" i="8"/>
  <c r="CI218" i="8"/>
  <c r="CR218" i="8"/>
  <c r="DI218" i="8"/>
  <c r="BZ218" i="8"/>
  <c r="DE218" i="8"/>
  <c r="BQ218" i="8"/>
  <c r="DA218" i="8"/>
  <c r="BI218" i="8"/>
  <c r="CW218" i="8"/>
  <c r="BK216" i="8"/>
  <c r="BO216" i="8"/>
  <c r="BS216" i="8"/>
  <c r="BX216" i="8"/>
  <c r="CB216" i="8"/>
  <c r="CG216" i="8"/>
  <c r="CK216" i="8"/>
  <c r="CP216" i="8"/>
  <c r="CT216" i="8"/>
  <c r="CY216" i="8"/>
  <c r="DC216" i="8"/>
  <c r="DG216" i="8"/>
  <c r="BI216" i="8"/>
  <c r="BZ216" i="8"/>
  <c r="CR216" i="8"/>
  <c r="DI216" i="8"/>
  <c r="BQ216" i="8"/>
  <c r="CI216" i="8"/>
  <c r="DA216" i="8"/>
  <c r="CM216" i="8"/>
  <c r="CD216" i="8"/>
  <c r="BU216" i="8"/>
  <c r="DE216" i="8"/>
  <c r="BM216" i="8"/>
  <c r="CW216" i="8"/>
  <c r="BI214" i="8"/>
  <c r="BM214" i="8"/>
  <c r="BQ214" i="8"/>
  <c r="BU214" i="8"/>
  <c r="BZ214" i="8"/>
  <c r="CD214" i="8"/>
  <c r="CI214" i="8"/>
  <c r="CM214" i="8"/>
  <c r="CR214" i="8"/>
  <c r="CW214" i="8"/>
  <c r="DA214" i="8"/>
  <c r="DE214" i="8"/>
  <c r="DI214" i="8"/>
  <c r="BK214" i="8"/>
  <c r="BO214" i="8"/>
  <c r="BS214" i="8"/>
  <c r="BX214" i="8"/>
  <c r="CB214" i="8"/>
  <c r="CG214" i="8"/>
  <c r="CK214" i="8"/>
  <c r="CP214" i="8"/>
  <c r="CT214" i="8"/>
  <c r="CY214" i="8"/>
  <c r="DC214" i="8"/>
  <c r="DG214" i="8"/>
  <c r="BI212" i="8"/>
  <c r="BM212" i="8"/>
  <c r="BQ212" i="8"/>
  <c r="BU212" i="8"/>
  <c r="BZ212" i="8"/>
  <c r="CD212" i="8"/>
  <c r="CI212" i="8"/>
  <c r="CM212" i="8"/>
  <c r="CR212" i="8"/>
  <c r="CW212" i="8"/>
  <c r="DA212" i="8"/>
  <c r="DE212" i="8"/>
  <c r="DI212" i="8"/>
  <c r="BK212" i="8"/>
  <c r="BO212" i="8"/>
  <c r="BS212" i="8"/>
  <c r="BX212" i="8"/>
  <c r="CB212" i="8"/>
  <c r="CG212" i="8"/>
  <c r="CK212" i="8"/>
  <c r="CP212" i="8"/>
  <c r="CT212" i="8"/>
  <c r="CY212" i="8"/>
  <c r="DC212" i="8"/>
  <c r="DG212" i="8"/>
  <c r="BI210" i="8"/>
  <c r="BM210" i="8"/>
  <c r="BQ210" i="8"/>
  <c r="BU210" i="8"/>
  <c r="BZ210" i="8"/>
  <c r="CD210" i="8"/>
  <c r="CI210" i="8"/>
  <c r="CM210" i="8"/>
  <c r="CR210" i="8"/>
  <c r="CW210" i="8"/>
  <c r="DA210" i="8"/>
  <c r="DE210" i="8"/>
  <c r="DI210" i="8"/>
  <c r="BK210" i="8"/>
  <c r="BO210" i="8"/>
  <c r="BS210" i="8"/>
  <c r="BX210" i="8"/>
  <c r="CB210" i="8"/>
  <c r="CG210" i="8"/>
  <c r="CK210" i="8"/>
  <c r="CP210" i="8"/>
  <c r="CT210" i="8"/>
  <c r="CY210" i="8"/>
  <c r="DC210" i="8"/>
  <c r="DG210" i="8"/>
  <c r="BI208" i="8"/>
  <c r="BM208" i="8"/>
  <c r="BQ208" i="8"/>
  <c r="BU208" i="8"/>
  <c r="BZ208" i="8"/>
  <c r="CD208" i="8"/>
  <c r="CI208" i="8"/>
  <c r="CM208" i="8"/>
  <c r="CR208" i="8"/>
  <c r="CW208" i="8"/>
  <c r="DA208" i="8"/>
  <c r="DE208" i="8"/>
  <c r="DI208" i="8"/>
  <c r="BK208" i="8"/>
  <c r="BO208" i="8"/>
  <c r="BS208" i="8"/>
  <c r="BX208" i="8"/>
  <c r="CB208" i="8"/>
  <c r="CG208" i="8"/>
  <c r="CK208" i="8"/>
  <c r="CP208" i="8"/>
  <c r="CT208" i="8"/>
  <c r="CY208" i="8"/>
  <c r="DC208" i="8"/>
  <c r="DG208" i="8"/>
  <c r="BI206" i="8"/>
  <c r="BM206" i="8"/>
  <c r="BQ206" i="8"/>
  <c r="BU206" i="8"/>
  <c r="BZ206" i="8"/>
  <c r="CD206" i="8"/>
  <c r="CI206" i="8"/>
  <c r="CM206" i="8"/>
  <c r="CR206" i="8"/>
  <c r="CW206" i="8"/>
  <c r="DA206" i="8"/>
  <c r="DE206" i="8"/>
  <c r="DI206" i="8"/>
  <c r="BK206" i="8"/>
  <c r="BO206" i="8"/>
  <c r="BS206" i="8"/>
  <c r="BX206" i="8"/>
  <c r="CB206" i="8"/>
  <c r="CG206" i="8"/>
  <c r="CK206" i="8"/>
  <c r="CP206" i="8"/>
  <c r="CT206" i="8"/>
  <c r="CY206" i="8"/>
  <c r="DC206" i="8"/>
  <c r="DG206" i="8"/>
  <c r="BI204" i="8"/>
  <c r="BM204" i="8"/>
  <c r="BQ204" i="8"/>
  <c r="BU204" i="8"/>
  <c r="BZ204" i="8"/>
  <c r="CD204" i="8"/>
  <c r="CI204" i="8"/>
  <c r="CM204" i="8"/>
  <c r="CR204" i="8"/>
  <c r="CW204" i="8"/>
  <c r="DA204" i="8"/>
  <c r="DE204" i="8"/>
  <c r="DI204" i="8"/>
  <c r="BK204" i="8"/>
  <c r="BO204" i="8"/>
  <c r="BS204" i="8"/>
  <c r="BX204" i="8"/>
  <c r="CB204" i="8"/>
  <c r="CG204" i="8"/>
  <c r="CK204" i="8"/>
  <c r="CP204" i="8"/>
  <c r="CT204" i="8"/>
  <c r="CY204" i="8"/>
  <c r="DC204" i="8"/>
  <c r="DG204" i="8"/>
  <c r="BI202" i="8"/>
  <c r="BM202" i="8"/>
  <c r="BQ202" i="8"/>
  <c r="BU202" i="8"/>
  <c r="BZ202" i="8"/>
  <c r="CD202" i="8"/>
  <c r="CI202" i="8"/>
  <c r="CM202" i="8"/>
  <c r="CR202" i="8"/>
  <c r="CW202" i="8"/>
  <c r="DA202" i="8"/>
  <c r="DE202" i="8"/>
  <c r="DI202" i="8"/>
  <c r="BK202" i="8"/>
  <c r="BO202" i="8"/>
  <c r="BS202" i="8"/>
  <c r="BX202" i="8"/>
  <c r="CB202" i="8"/>
  <c r="CG202" i="8"/>
  <c r="CK202" i="8"/>
  <c r="CP202" i="8"/>
  <c r="CT202" i="8"/>
  <c r="CY202" i="8"/>
  <c r="DC202" i="8"/>
  <c r="DG202" i="8"/>
  <c r="BI200" i="8"/>
  <c r="BM200" i="8"/>
  <c r="BQ200" i="8"/>
  <c r="BU200" i="8"/>
  <c r="BZ200" i="8"/>
  <c r="CD200" i="8"/>
  <c r="CI200" i="8"/>
  <c r="CM200" i="8"/>
  <c r="CR200" i="8"/>
  <c r="CW200" i="8"/>
  <c r="DA200" i="8"/>
  <c r="DE200" i="8"/>
  <c r="DI200" i="8"/>
  <c r="BK200" i="8"/>
  <c r="BO200" i="8"/>
  <c r="BS200" i="8"/>
  <c r="BX200" i="8"/>
  <c r="CB200" i="8"/>
  <c r="CG200" i="8"/>
  <c r="CK200" i="8"/>
  <c r="CP200" i="8"/>
  <c r="CT200" i="8"/>
  <c r="CY200" i="8"/>
  <c r="DC200" i="8"/>
  <c r="DG200" i="8"/>
  <c r="BI198" i="8"/>
  <c r="BM198" i="8"/>
  <c r="BQ198" i="8"/>
  <c r="BU198" i="8"/>
  <c r="BZ198" i="8"/>
  <c r="CD198" i="8"/>
  <c r="CI198" i="8"/>
  <c r="CM198" i="8"/>
  <c r="CR198" i="8"/>
  <c r="CW198" i="8"/>
  <c r="DA198" i="8"/>
  <c r="DE198" i="8"/>
  <c r="DI198" i="8"/>
  <c r="BK198" i="8"/>
  <c r="BO198" i="8"/>
  <c r="BS198" i="8"/>
  <c r="BX198" i="8"/>
  <c r="CB198" i="8"/>
  <c r="CG198" i="8"/>
  <c r="CK198" i="8"/>
  <c r="CP198" i="8"/>
  <c r="CT198" i="8"/>
  <c r="CY198" i="8"/>
  <c r="DC198" i="8"/>
  <c r="DG198" i="8"/>
  <c r="BI196" i="8"/>
  <c r="BM196" i="8"/>
  <c r="BQ196" i="8"/>
  <c r="BU196" i="8"/>
  <c r="BZ196" i="8"/>
  <c r="CD196" i="8"/>
  <c r="CI196" i="8"/>
  <c r="CM196" i="8"/>
  <c r="CR196" i="8"/>
  <c r="CW196" i="8"/>
  <c r="DA196" i="8"/>
  <c r="DE196" i="8"/>
  <c r="DI196" i="8"/>
  <c r="BK196" i="8"/>
  <c r="BO196" i="8"/>
  <c r="BS196" i="8"/>
  <c r="BX196" i="8"/>
  <c r="CB196" i="8"/>
  <c r="CG196" i="8"/>
  <c r="CK196" i="8"/>
  <c r="CP196" i="8"/>
  <c r="CT196" i="8"/>
  <c r="CY196" i="8"/>
  <c r="DC196" i="8"/>
  <c r="DG196" i="8"/>
  <c r="BI194" i="8"/>
  <c r="BM194" i="8"/>
  <c r="BQ194" i="8"/>
  <c r="BU194" i="8"/>
  <c r="BZ194" i="8"/>
  <c r="CD194" i="8"/>
  <c r="CI194" i="8"/>
  <c r="CM194" i="8"/>
  <c r="CR194" i="8"/>
  <c r="CW194" i="8"/>
  <c r="DA194" i="8"/>
  <c r="DE194" i="8"/>
  <c r="DI194" i="8"/>
  <c r="BK194" i="8"/>
  <c r="BO194" i="8"/>
  <c r="BS194" i="8"/>
  <c r="BX194" i="8"/>
  <c r="CB194" i="8"/>
  <c r="CG194" i="8"/>
  <c r="CK194" i="8"/>
  <c r="CP194" i="8"/>
  <c r="CT194" i="8"/>
  <c r="CY194" i="8"/>
  <c r="DC194" i="8"/>
  <c r="DG194" i="8"/>
  <c r="BI192" i="8"/>
  <c r="BM192" i="8"/>
  <c r="BQ192" i="8"/>
  <c r="BU192" i="8"/>
  <c r="BZ192" i="8"/>
  <c r="CD192" i="8"/>
  <c r="CI192" i="8"/>
  <c r="CM192" i="8"/>
  <c r="CR192" i="8"/>
  <c r="CW192" i="8"/>
  <c r="DA192" i="8"/>
  <c r="DE192" i="8"/>
  <c r="DI192" i="8"/>
  <c r="BK192" i="8"/>
  <c r="BO192" i="8"/>
  <c r="BS192" i="8"/>
  <c r="BX192" i="8"/>
  <c r="CB192" i="8"/>
  <c r="CG192" i="8"/>
  <c r="CK192" i="8"/>
  <c r="CP192" i="8"/>
  <c r="CT192" i="8"/>
  <c r="CY192" i="8"/>
  <c r="DC192" i="8"/>
  <c r="DG192" i="8"/>
  <c r="BI190" i="8"/>
  <c r="BM190" i="8"/>
  <c r="BQ190" i="8"/>
  <c r="BU190" i="8"/>
  <c r="BZ190" i="8"/>
  <c r="CD190" i="8"/>
  <c r="CI190" i="8"/>
  <c r="CM190" i="8"/>
  <c r="CR190" i="8"/>
  <c r="CW190" i="8"/>
  <c r="DA190" i="8"/>
  <c r="DE190" i="8"/>
  <c r="DI190" i="8"/>
  <c r="BK190" i="8"/>
  <c r="BO190" i="8"/>
  <c r="BS190" i="8"/>
  <c r="BX190" i="8"/>
  <c r="CB190" i="8"/>
  <c r="CG190" i="8"/>
  <c r="CK190" i="8"/>
  <c r="CP190" i="8"/>
  <c r="CT190" i="8"/>
  <c r="CY190" i="8"/>
  <c r="DC190" i="8"/>
  <c r="DG190" i="8"/>
  <c r="BI188" i="8"/>
  <c r="BM188" i="8"/>
  <c r="BQ188" i="8"/>
  <c r="BU188" i="8"/>
  <c r="BZ188" i="8"/>
  <c r="CD188" i="8"/>
  <c r="CI188" i="8"/>
  <c r="CM188" i="8"/>
  <c r="CR188" i="8"/>
  <c r="CW188" i="8"/>
  <c r="DA188" i="8"/>
  <c r="DE188" i="8"/>
  <c r="DI188" i="8"/>
  <c r="BK188" i="8"/>
  <c r="BO188" i="8"/>
  <c r="BS188" i="8"/>
  <c r="BX188" i="8"/>
  <c r="CB188" i="8"/>
  <c r="CG188" i="8"/>
  <c r="CK188" i="8"/>
  <c r="CP188" i="8"/>
  <c r="CT188" i="8"/>
  <c r="CY188" i="8"/>
  <c r="DC188" i="8"/>
  <c r="DG188" i="8"/>
  <c r="BK186" i="8"/>
  <c r="BQ186" i="8"/>
  <c r="BU186" i="8"/>
  <c r="BZ186" i="8"/>
  <c r="CD186" i="8"/>
  <c r="CI186" i="8"/>
  <c r="CM186" i="8"/>
  <c r="CR186" i="8"/>
  <c r="CW186" i="8"/>
  <c r="DA186" i="8"/>
  <c r="DE186" i="8"/>
  <c r="DI186" i="8"/>
  <c r="BM186" i="8"/>
  <c r="BI186" i="8"/>
  <c r="BS186" i="8"/>
  <c r="BX186" i="8"/>
  <c r="CB186" i="8"/>
  <c r="CG186" i="8"/>
  <c r="CK186" i="8"/>
  <c r="CP186" i="8"/>
  <c r="CT186" i="8"/>
  <c r="CY186" i="8"/>
  <c r="DC186" i="8"/>
  <c r="DG186" i="8"/>
  <c r="BO186" i="8"/>
  <c r="BO184" i="8"/>
  <c r="BU184" i="8"/>
  <c r="CG184" i="8"/>
  <c r="CM184" i="8"/>
  <c r="CY184" i="8"/>
  <c r="DE184" i="8"/>
  <c r="BK184" i="8"/>
  <c r="BQ184" i="8"/>
  <c r="CB184" i="8"/>
  <c r="CI184" i="8"/>
  <c r="CT184" i="8"/>
  <c r="DA184" i="8"/>
  <c r="BM184" i="8"/>
  <c r="BX184" i="8"/>
  <c r="CD184" i="8"/>
  <c r="CP184" i="8"/>
  <c r="CW184" i="8"/>
  <c r="DG184" i="8"/>
  <c r="CK184" i="8"/>
  <c r="DI184" i="8"/>
  <c r="BZ184" i="8"/>
  <c r="CR184" i="8"/>
  <c r="BI184" i="8"/>
  <c r="DC184" i="8"/>
  <c r="BS184" i="8"/>
  <c r="BI182" i="8"/>
  <c r="BS182" i="8"/>
  <c r="BZ182" i="8"/>
  <c r="CK182" i="8"/>
  <c r="CR182" i="8"/>
  <c r="DC182" i="8"/>
  <c r="DI182" i="8"/>
  <c r="BO182" i="8"/>
  <c r="BU182" i="8"/>
  <c r="CG182" i="8"/>
  <c r="CM182" i="8"/>
  <c r="CY182" i="8"/>
  <c r="DE182" i="8"/>
  <c r="BK182" i="8"/>
  <c r="BQ182" i="8"/>
  <c r="CB182" i="8"/>
  <c r="CI182" i="8"/>
  <c r="CT182" i="8"/>
  <c r="DA182" i="8"/>
  <c r="CD182" i="8"/>
  <c r="CP182" i="8"/>
  <c r="BM182" i="8"/>
  <c r="DG182" i="8"/>
  <c r="BX182" i="8"/>
  <c r="CW182" i="8"/>
  <c r="BM180" i="8"/>
  <c r="BX180" i="8"/>
  <c r="CD180" i="8"/>
  <c r="CP180" i="8"/>
  <c r="CW180" i="8"/>
  <c r="DG180" i="8"/>
  <c r="BI180" i="8"/>
  <c r="BS180" i="8"/>
  <c r="BZ180" i="8"/>
  <c r="CK180" i="8"/>
  <c r="CR180" i="8"/>
  <c r="DC180" i="8"/>
  <c r="DI180" i="8"/>
  <c r="BO180" i="8"/>
  <c r="BU180" i="8"/>
  <c r="CG180" i="8"/>
  <c r="CM180" i="8"/>
  <c r="CY180" i="8"/>
  <c r="DE180" i="8"/>
  <c r="CT180" i="8"/>
  <c r="BK180" i="8"/>
  <c r="CI180" i="8"/>
  <c r="CB180" i="8"/>
  <c r="DA180" i="8"/>
  <c r="BQ180" i="8"/>
  <c r="BK178" i="8"/>
  <c r="BQ178" i="8"/>
  <c r="CB178" i="8"/>
  <c r="CI178" i="8"/>
  <c r="CT178" i="8"/>
  <c r="DA178" i="8"/>
  <c r="BM178" i="8"/>
  <c r="BX178" i="8"/>
  <c r="CD178" i="8"/>
  <c r="CP178" i="8"/>
  <c r="CW178" i="8"/>
  <c r="DG178" i="8"/>
  <c r="BI178" i="8"/>
  <c r="BS178" i="8"/>
  <c r="BZ178" i="8"/>
  <c r="CK178" i="8"/>
  <c r="CR178" i="8"/>
  <c r="DC178" i="8"/>
  <c r="DI178" i="8"/>
  <c r="BO178" i="8"/>
  <c r="CM178" i="8"/>
  <c r="CY178" i="8"/>
  <c r="DE178" i="8"/>
  <c r="BU178" i="8"/>
  <c r="CG178" i="8"/>
  <c r="BO176" i="8"/>
  <c r="BU176" i="8"/>
  <c r="CG176" i="8"/>
  <c r="CM176" i="8"/>
  <c r="CY176" i="8"/>
  <c r="DE176" i="8"/>
  <c r="BK176" i="8"/>
  <c r="BQ176" i="8"/>
  <c r="CB176" i="8"/>
  <c r="CI176" i="8"/>
  <c r="CT176" i="8"/>
  <c r="DA176" i="8"/>
  <c r="BM176" i="8"/>
  <c r="BX176" i="8"/>
  <c r="CD176" i="8"/>
  <c r="CP176" i="8"/>
  <c r="CW176" i="8"/>
  <c r="DG176" i="8"/>
  <c r="BI176" i="8"/>
  <c r="DC176" i="8"/>
  <c r="BS176" i="8"/>
  <c r="CR176" i="8"/>
  <c r="DI176" i="8"/>
  <c r="BZ176" i="8"/>
  <c r="CK176" i="8"/>
  <c r="BI174" i="8"/>
  <c r="BS174" i="8"/>
  <c r="BZ174" i="8"/>
  <c r="CK174" i="8"/>
  <c r="CR174" i="8"/>
  <c r="DC174" i="8"/>
  <c r="DI174" i="8"/>
  <c r="BO174" i="8"/>
  <c r="BU174" i="8"/>
  <c r="CG174" i="8"/>
  <c r="CM174" i="8"/>
  <c r="CY174" i="8"/>
  <c r="DE174" i="8"/>
  <c r="BK174" i="8"/>
  <c r="BQ174" i="8"/>
  <c r="CB174" i="8"/>
  <c r="CI174" i="8"/>
  <c r="CT174" i="8"/>
  <c r="DA174" i="8"/>
  <c r="BX174" i="8"/>
  <c r="CW174" i="8"/>
  <c r="BM174" i="8"/>
  <c r="DG174" i="8"/>
  <c r="CD174" i="8"/>
  <c r="CP174" i="8"/>
  <c r="BM172" i="8"/>
  <c r="BX172" i="8"/>
  <c r="CD172" i="8"/>
  <c r="CP172" i="8"/>
  <c r="CW172" i="8"/>
  <c r="DG172" i="8"/>
  <c r="BI172" i="8"/>
  <c r="BS172" i="8"/>
  <c r="BZ172" i="8"/>
  <c r="CK172" i="8"/>
  <c r="CR172" i="8"/>
  <c r="DC172" i="8"/>
  <c r="DI172" i="8"/>
  <c r="BO172" i="8"/>
  <c r="BU172" i="8"/>
  <c r="CG172" i="8"/>
  <c r="CM172" i="8"/>
  <c r="CY172" i="8"/>
  <c r="DE172" i="8"/>
  <c r="BQ172" i="8"/>
  <c r="CB172" i="8"/>
  <c r="DA172" i="8"/>
  <c r="CT172" i="8"/>
  <c r="BK172" i="8"/>
  <c r="CI172" i="8"/>
  <c r="BO170" i="8"/>
  <c r="BX170" i="8"/>
  <c r="CG170" i="8"/>
  <c r="CP170" i="8"/>
  <c r="CY170" i="8"/>
  <c r="DG170" i="8"/>
  <c r="BI170" i="8"/>
  <c r="BQ170" i="8"/>
  <c r="BZ170" i="8"/>
  <c r="CI170" i="8"/>
  <c r="CR170" i="8"/>
  <c r="DA170" i="8"/>
  <c r="DI170" i="8"/>
  <c r="BK170" i="8"/>
  <c r="BS170" i="8"/>
  <c r="CB170" i="8"/>
  <c r="CK170" i="8"/>
  <c r="CT170" i="8"/>
  <c r="DC170" i="8"/>
  <c r="CD170" i="8"/>
  <c r="BM170" i="8"/>
  <c r="CW170" i="8"/>
  <c r="CM170" i="8"/>
  <c r="DE170" i="8"/>
  <c r="BU170" i="8"/>
  <c r="BO168" i="8"/>
  <c r="BU168" i="8"/>
  <c r="CG168" i="8"/>
  <c r="CM168" i="8"/>
  <c r="CY168" i="8"/>
  <c r="DE168" i="8"/>
  <c r="BK168" i="8"/>
  <c r="BQ168" i="8"/>
  <c r="BM168" i="8"/>
  <c r="BX168" i="8"/>
  <c r="CD168" i="8"/>
  <c r="CP168" i="8"/>
  <c r="CW168" i="8"/>
  <c r="DG168" i="8"/>
  <c r="BI168" i="8"/>
  <c r="CB168" i="8"/>
  <c r="DA168" i="8"/>
  <c r="CR168" i="8"/>
  <c r="DC168" i="8"/>
  <c r="BS168" i="8"/>
  <c r="CI168" i="8"/>
  <c r="CT168" i="8"/>
  <c r="DI168" i="8"/>
  <c r="CK168" i="8"/>
  <c r="BZ168" i="8"/>
  <c r="BI166" i="8"/>
  <c r="BS166" i="8"/>
  <c r="BZ166" i="8"/>
  <c r="CK166" i="8"/>
  <c r="CR166" i="8"/>
  <c r="DC166" i="8"/>
  <c r="DI166" i="8"/>
  <c r="BO166" i="8"/>
  <c r="BU166" i="8"/>
  <c r="CG166" i="8"/>
  <c r="CM166" i="8"/>
  <c r="CY166" i="8"/>
  <c r="DE166" i="8"/>
  <c r="BK166" i="8"/>
  <c r="BQ166" i="8"/>
  <c r="CB166" i="8"/>
  <c r="CI166" i="8"/>
  <c r="CT166" i="8"/>
  <c r="DA166" i="8"/>
  <c r="BX166" i="8"/>
  <c r="CW166" i="8"/>
  <c r="CD166" i="8"/>
  <c r="BM166" i="8"/>
  <c r="DG166" i="8"/>
  <c r="CP166" i="8"/>
  <c r="BM164" i="8"/>
  <c r="BX164" i="8"/>
  <c r="CD164" i="8"/>
  <c r="CP164" i="8"/>
  <c r="CW164" i="8"/>
  <c r="DG164" i="8"/>
  <c r="BI164" i="8"/>
  <c r="BS164" i="8"/>
  <c r="BZ164" i="8"/>
  <c r="CK164" i="8"/>
  <c r="CR164" i="8"/>
  <c r="DC164" i="8"/>
  <c r="DI164" i="8"/>
  <c r="BO164" i="8"/>
  <c r="BU164" i="8"/>
  <c r="CG164" i="8"/>
  <c r="CM164" i="8"/>
  <c r="CY164" i="8"/>
  <c r="DE164" i="8"/>
  <c r="BQ164" i="8"/>
  <c r="CT164" i="8"/>
  <c r="CB164" i="8"/>
  <c r="DA164" i="8"/>
  <c r="BK164" i="8"/>
  <c r="CI164" i="8"/>
  <c r="BK162" i="8"/>
  <c r="BQ162" i="8"/>
  <c r="CB162" i="8"/>
  <c r="CI162" i="8"/>
  <c r="CT162" i="8"/>
  <c r="DA162" i="8"/>
  <c r="BM162" i="8"/>
  <c r="BX162" i="8"/>
  <c r="CD162" i="8"/>
  <c r="CP162" i="8"/>
  <c r="CW162" i="8"/>
  <c r="DG162" i="8"/>
  <c r="BI162" i="8"/>
  <c r="BS162" i="8"/>
  <c r="BZ162" i="8"/>
  <c r="CK162" i="8"/>
  <c r="CR162" i="8"/>
  <c r="DC162" i="8"/>
  <c r="DI162" i="8"/>
  <c r="CG162" i="8"/>
  <c r="DE162" i="8"/>
  <c r="BO162" i="8"/>
  <c r="CM162" i="8"/>
  <c r="BU162" i="8"/>
  <c r="CY162" i="8"/>
  <c r="BO160" i="8"/>
  <c r="BU160" i="8"/>
  <c r="CG160" i="8"/>
  <c r="CM160" i="8"/>
  <c r="CY160" i="8"/>
  <c r="DE160" i="8"/>
  <c r="BK160" i="8"/>
  <c r="BQ160" i="8"/>
  <c r="CB160" i="8"/>
  <c r="CI160" i="8"/>
  <c r="CT160" i="8"/>
  <c r="DA160" i="8"/>
  <c r="BM160" i="8"/>
  <c r="BX160" i="8"/>
  <c r="CD160" i="8"/>
  <c r="CP160" i="8"/>
  <c r="CW160" i="8"/>
  <c r="DG160" i="8"/>
  <c r="BZ160" i="8"/>
  <c r="BI160" i="8"/>
  <c r="DC160" i="8"/>
  <c r="CK160" i="8"/>
  <c r="DI160" i="8"/>
  <c r="BS160" i="8"/>
  <c r="CR160" i="8"/>
  <c r="BI158" i="8"/>
  <c r="BS158" i="8"/>
  <c r="BZ158" i="8"/>
  <c r="CK158" i="8"/>
  <c r="CR158" i="8"/>
  <c r="DC158" i="8"/>
  <c r="DI158" i="8"/>
  <c r="BO158" i="8"/>
  <c r="BU158" i="8"/>
  <c r="CG158" i="8"/>
  <c r="CM158" i="8"/>
  <c r="CY158" i="8"/>
  <c r="DE158" i="8"/>
  <c r="BK158" i="8"/>
  <c r="BQ158" i="8"/>
  <c r="CB158" i="8"/>
  <c r="CI158" i="8"/>
  <c r="CT158" i="8"/>
  <c r="DA158" i="8"/>
  <c r="CP158" i="8"/>
  <c r="BX158" i="8"/>
  <c r="CW158" i="8"/>
  <c r="CD158" i="8"/>
  <c r="BM158" i="8"/>
  <c r="DG158" i="8"/>
  <c r="BM156" i="8"/>
  <c r="BX156" i="8"/>
  <c r="CD156" i="8"/>
  <c r="CP156" i="8"/>
  <c r="CW156" i="8"/>
  <c r="DG156" i="8"/>
  <c r="BI156" i="8"/>
  <c r="BS156" i="8"/>
  <c r="BZ156" i="8"/>
  <c r="CK156" i="8"/>
  <c r="CR156" i="8"/>
  <c r="DC156" i="8"/>
  <c r="DI156" i="8"/>
  <c r="BO156" i="8"/>
  <c r="BU156" i="8"/>
  <c r="CG156" i="8"/>
  <c r="CM156" i="8"/>
  <c r="CY156" i="8"/>
  <c r="DE156" i="8"/>
  <c r="BK156" i="8"/>
  <c r="CI156" i="8"/>
  <c r="BQ156" i="8"/>
  <c r="CT156" i="8"/>
  <c r="CB156" i="8"/>
  <c r="DA156" i="8"/>
  <c r="BK154" i="8"/>
  <c r="BQ154" i="8"/>
  <c r="CB154" i="8"/>
  <c r="CI154" i="8"/>
  <c r="CT154" i="8"/>
  <c r="DA154" i="8"/>
  <c r="BM154" i="8"/>
  <c r="BX154" i="8"/>
  <c r="CD154" i="8"/>
  <c r="CP154" i="8"/>
  <c r="CW154" i="8"/>
  <c r="DG154" i="8"/>
  <c r="BI154" i="8"/>
  <c r="BS154" i="8"/>
  <c r="BZ154" i="8"/>
  <c r="CK154" i="8"/>
  <c r="CR154" i="8"/>
  <c r="DC154" i="8"/>
  <c r="DI154" i="8"/>
  <c r="CY154" i="8"/>
  <c r="CG154" i="8"/>
  <c r="DE154" i="8"/>
  <c r="BO154" i="8"/>
  <c r="CM154" i="8"/>
  <c r="BU154" i="8"/>
  <c r="BO152" i="8"/>
  <c r="BU152" i="8"/>
  <c r="CG152" i="8"/>
  <c r="CM152" i="8"/>
  <c r="CY152" i="8"/>
  <c r="DE152" i="8"/>
  <c r="BK152" i="8"/>
  <c r="BQ152" i="8"/>
  <c r="CB152" i="8"/>
  <c r="CI152" i="8"/>
  <c r="CT152" i="8"/>
  <c r="DA152" i="8"/>
  <c r="BM152" i="8"/>
  <c r="BX152" i="8"/>
  <c r="CD152" i="8"/>
  <c r="CP152" i="8"/>
  <c r="CW152" i="8"/>
  <c r="DG152" i="8"/>
  <c r="BS152" i="8"/>
  <c r="CR152" i="8"/>
  <c r="BZ152" i="8"/>
  <c r="BI152" i="8"/>
  <c r="DC152" i="8"/>
  <c r="CK152" i="8"/>
  <c r="DI152" i="8"/>
  <c r="BI150" i="8"/>
  <c r="BS150" i="8"/>
  <c r="BZ150" i="8"/>
  <c r="CK150" i="8"/>
  <c r="CR150" i="8"/>
  <c r="DC150" i="8"/>
  <c r="DI150" i="8"/>
  <c r="BO150" i="8"/>
  <c r="BU150" i="8"/>
  <c r="CG150" i="8"/>
  <c r="CM150" i="8"/>
  <c r="CY150" i="8"/>
  <c r="DE150" i="8"/>
  <c r="BK150" i="8"/>
  <c r="BQ150" i="8"/>
  <c r="CB150" i="8"/>
  <c r="CI150" i="8"/>
  <c r="CT150" i="8"/>
  <c r="DA150" i="8"/>
  <c r="BM150" i="8"/>
  <c r="DG150" i="8"/>
  <c r="CP150" i="8"/>
  <c r="BX150" i="8"/>
  <c r="CW150" i="8"/>
  <c r="CD150" i="8"/>
  <c r="BM148" i="8"/>
  <c r="BX148" i="8"/>
  <c r="CD148" i="8"/>
  <c r="CP148" i="8"/>
  <c r="CW148" i="8"/>
  <c r="DG148" i="8"/>
  <c r="BI148" i="8"/>
  <c r="BS148" i="8"/>
  <c r="BZ148" i="8"/>
  <c r="CK148" i="8"/>
  <c r="CR148" i="8"/>
  <c r="DC148" i="8"/>
  <c r="DI148" i="8"/>
  <c r="BO148" i="8"/>
  <c r="BU148" i="8"/>
  <c r="CG148" i="8"/>
  <c r="CM148" i="8"/>
  <c r="CY148" i="8"/>
  <c r="DE148" i="8"/>
  <c r="CB148" i="8"/>
  <c r="DA148" i="8"/>
  <c r="BK148" i="8"/>
  <c r="CI148" i="8"/>
  <c r="BQ148" i="8"/>
  <c r="CT148" i="8"/>
  <c r="BK146" i="8"/>
  <c r="BQ146" i="8"/>
  <c r="CB146" i="8"/>
  <c r="CI146" i="8"/>
  <c r="CT146" i="8"/>
  <c r="DA146" i="8"/>
  <c r="BM146" i="8"/>
  <c r="BX146" i="8"/>
  <c r="CD146" i="8"/>
  <c r="CP146" i="8"/>
  <c r="CW146" i="8"/>
  <c r="DG146" i="8"/>
  <c r="BI146" i="8"/>
  <c r="BS146" i="8"/>
  <c r="BZ146" i="8"/>
  <c r="CK146" i="8"/>
  <c r="CR146" i="8"/>
  <c r="DC146" i="8"/>
  <c r="DI146" i="8"/>
  <c r="BU146" i="8"/>
  <c r="CY146" i="8"/>
  <c r="CG146" i="8"/>
  <c r="DE146" i="8"/>
  <c r="BO146" i="8"/>
  <c r="CM146" i="8"/>
  <c r="BO144" i="8"/>
  <c r="BU144" i="8"/>
  <c r="CG144" i="8"/>
  <c r="CM144" i="8"/>
  <c r="CY144" i="8"/>
  <c r="DE144" i="8"/>
  <c r="BK144" i="8"/>
  <c r="BQ144" i="8"/>
  <c r="CB144" i="8"/>
  <c r="CI144" i="8"/>
  <c r="CT144" i="8"/>
  <c r="DA144" i="8"/>
  <c r="BM144" i="8"/>
  <c r="BX144" i="8"/>
  <c r="CD144" i="8"/>
  <c r="CP144" i="8"/>
  <c r="CW144" i="8"/>
  <c r="DG144" i="8"/>
  <c r="CK144" i="8"/>
  <c r="DI144" i="8"/>
  <c r="BS144" i="8"/>
  <c r="CR144" i="8"/>
  <c r="BZ144" i="8"/>
  <c r="BI144" i="8"/>
  <c r="DC144" i="8"/>
  <c r="BI142" i="8"/>
  <c r="BS142" i="8"/>
  <c r="BZ142" i="8"/>
  <c r="CK142" i="8"/>
  <c r="CR142" i="8"/>
  <c r="DC142" i="8"/>
  <c r="DI142" i="8"/>
  <c r="BO142" i="8"/>
  <c r="BU142" i="8"/>
  <c r="CG142" i="8"/>
  <c r="CM142" i="8"/>
  <c r="CY142" i="8"/>
  <c r="DE142" i="8"/>
  <c r="BK142" i="8"/>
  <c r="BQ142" i="8"/>
  <c r="CB142" i="8"/>
  <c r="CI142" i="8"/>
  <c r="CT142" i="8"/>
  <c r="DA142" i="8"/>
  <c r="CD142" i="8"/>
  <c r="BM142" i="8"/>
  <c r="DG142" i="8"/>
  <c r="CP142" i="8"/>
  <c r="BX142" i="8"/>
  <c r="CW142" i="8"/>
  <c r="BK140" i="8"/>
  <c r="BO140" i="8"/>
  <c r="BS140" i="8"/>
  <c r="BX140" i="8"/>
  <c r="BU140" i="8"/>
  <c r="CD140" i="8"/>
  <c r="CP140" i="8"/>
  <c r="CW140" i="8"/>
  <c r="DG140" i="8"/>
  <c r="BI140" i="8"/>
  <c r="BZ140" i="8"/>
  <c r="CK140" i="8"/>
  <c r="CR140" i="8"/>
  <c r="DC140" i="8"/>
  <c r="DI140" i="8"/>
  <c r="BM140" i="8"/>
  <c r="CG140" i="8"/>
  <c r="CM140" i="8"/>
  <c r="CY140" i="8"/>
  <c r="DE140" i="8"/>
  <c r="BQ140" i="8"/>
  <c r="CT140" i="8"/>
  <c r="CB140" i="8"/>
  <c r="DA140" i="8"/>
  <c r="CI140" i="8"/>
  <c r="BK138" i="8"/>
  <c r="BO138" i="8"/>
  <c r="BS138" i="8"/>
  <c r="BX138" i="8"/>
  <c r="CB138" i="8"/>
  <c r="CG138" i="8"/>
  <c r="CK138" i="8"/>
  <c r="CP138" i="8"/>
  <c r="CT138" i="8"/>
  <c r="CY138" i="8"/>
  <c r="DC138" i="8"/>
  <c r="DG138" i="8"/>
  <c r="BI138" i="8"/>
  <c r="BZ138" i="8"/>
  <c r="CR138" i="8"/>
  <c r="DI138" i="8"/>
  <c r="BM138" i="8"/>
  <c r="CD138" i="8"/>
  <c r="CW138" i="8"/>
  <c r="BQ138" i="8"/>
  <c r="CI138" i="8"/>
  <c r="DA138" i="8"/>
  <c r="DE138" i="8"/>
  <c r="BU138" i="8"/>
  <c r="CM138" i="8"/>
  <c r="BK136" i="8"/>
  <c r="BO136" i="8"/>
  <c r="BS136" i="8"/>
  <c r="BX136" i="8"/>
  <c r="CB136" i="8"/>
  <c r="CG136" i="8"/>
  <c r="CK136" i="8"/>
  <c r="CP136" i="8"/>
  <c r="CT136" i="8"/>
  <c r="CY136" i="8"/>
  <c r="DC136" i="8"/>
  <c r="DG136" i="8"/>
  <c r="BM136" i="8"/>
  <c r="CD136" i="8"/>
  <c r="CW136" i="8"/>
  <c r="BQ136" i="8"/>
  <c r="CI136" i="8"/>
  <c r="DA136" i="8"/>
  <c r="BU136" i="8"/>
  <c r="CM136" i="8"/>
  <c r="DE136" i="8"/>
  <c r="BZ136" i="8"/>
  <c r="CR136" i="8"/>
  <c r="DI136" i="8"/>
  <c r="BI136" i="8"/>
  <c r="BK134" i="8"/>
  <c r="BO134" i="8"/>
  <c r="BS134" i="8"/>
  <c r="BX134" i="8"/>
  <c r="CB134" i="8"/>
  <c r="CG134" i="8"/>
  <c r="CK134" i="8"/>
  <c r="CP134" i="8"/>
  <c r="CT134" i="8"/>
  <c r="CY134" i="8"/>
  <c r="DC134" i="8"/>
  <c r="DG134" i="8"/>
  <c r="BQ134" i="8"/>
  <c r="CI134" i="8"/>
  <c r="DA134" i="8"/>
  <c r="BU134" i="8"/>
  <c r="CM134" i="8"/>
  <c r="DE134" i="8"/>
  <c r="BI134" i="8"/>
  <c r="BZ134" i="8"/>
  <c r="CR134" i="8"/>
  <c r="DI134" i="8"/>
  <c r="BM134" i="8"/>
  <c r="CD134" i="8"/>
  <c r="CW134" i="8"/>
  <c r="BI132" i="8"/>
  <c r="BM132" i="8"/>
  <c r="BQ132" i="8"/>
  <c r="BS132" i="8"/>
  <c r="BX132" i="8"/>
  <c r="CB132" i="8"/>
  <c r="CG132" i="8"/>
  <c r="CK132" i="8"/>
  <c r="CP132" i="8"/>
  <c r="CT132" i="8"/>
  <c r="CY132" i="8"/>
  <c r="DC132" i="8"/>
  <c r="DG132" i="8"/>
  <c r="BO132" i="8"/>
  <c r="BU132" i="8"/>
  <c r="CM132" i="8"/>
  <c r="DE132" i="8"/>
  <c r="BZ132" i="8"/>
  <c r="CR132" i="8"/>
  <c r="DI132" i="8"/>
  <c r="BK132" i="8"/>
  <c r="CD132" i="8"/>
  <c r="CW132" i="8"/>
  <c r="CI132" i="8"/>
  <c r="DA132" i="8"/>
  <c r="BI130" i="8"/>
  <c r="BM130" i="8"/>
  <c r="BQ130" i="8"/>
  <c r="BU130" i="8"/>
  <c r="BZ130" i="8"/>
  <c r="CD130" i="8"/>
  <c r="CI130" i="8"/>
  <c r="CM130" i="8"/>
  <c r="CR130" i="8"/>
  <c r="CW130" i="8"/>
  <c r="DA130" i="8"/>
  <c r="DE130" i="8"/>
  <c r="DI130" i="8"/>
  <c r="BK130" i="8"/>
  <c r="CB130" i="8"/>
  <c r="CT130" i="8"/>
  <c r="BX130" i="8"/>
  <c r="CP130" i="8"/>
  <c r="DG130" i="8"/>
  <c r="BS130" i="8"/>
  <c r="CK130" i="8"/>
  <c r="DC130" i="8"/>
  <c r="BO130" i="8"/>
  <c r="CY130" i="8"/>
  <c r="CG130" i="8"/>
  <c r="BI128" i="8"/>
  <c r="BM128" i="8"/>
  <c r="BQ128" i="8"/>
  <c r="BU128" i="8"/>
  <c r="BZ128" i="8"/>
  <c r="CD128" i="8"/>
  <c r="CI128" i="8"/>
  <c r="CM128" i="8"/>
  <c r="CR128" i="8"/>
  <c r="CW128" i="8"/>
  <c r="DA128" i="8"/>
  <c r="DE128" i="8"/>
  <c r="DI128" i="8"/>
  <c r="BO128" i="8"/>
  <c r="CG128" i="8"/>
  <c r="CY128" i="8"/>
  <c r="BK128" i="8"/>
  <c r="CB128" i="8"/>
  <c r="CT128" i="8"/>
  <c r="BX128" i="8"/>
  <c r="CP128" i="8"/>
  <c r="DG128" i="8"/>
  <c r="DC128" i="8"/>
  <c r="CK128" i="8"/>
  <c r="BS128" i="8"/>
  <c r="BI126" i="8"/>
  <c r="BM126" i="8"/>
  <c r="BQ126" i="8"/>
  <c r="BU126" i="8"/>
  <c r="BZ126" i="8"/>
  <c r="CD126" i="8"/>
  <c r="CI126" i="8"/>
  <c r="CM126" i="8"/>
  <c r="CR126" i="8"/>
  <c r="CW126" i="8"/>
  <c r="DA126" i="8"/>
  <c r="DE126" i="8"/>
  <c r="DI126" i="8"/>
  <c r="BS126" i="8"/>
  <c r="CK126" i="8"/>
  <c r="DC126" i="8"/>
  <c r="BO126" i="8"/>
  <c r="CG126" i="8"/>
  <c r="CY126" i="8"/>
  <c r="BK126" i="8"/>
  <c r="CB126" i="8"/>
  <c r="CT126" i="8"/>
  <c r="BX126" i="8"/>
  <c r="DG126" i="8"/>
  <c r="CP126" i="8"/>
  <c r="BI124" i="8"/>
  <c r="BM124" i="8"/>
  <c r="BQ124" i="8"/>
  <c r="BU124" i="8"/>
  <c r="BZ124" i="8"/>
  <c r="CD124" i="8"/>
  <c r="CI124" i="8"/>
  <c r="CM124" i="8"/>
  <c r="CR124" i="8"/>
  <c r="CW124" i="8"/>
  <c r="DA124" i="8"/>
  <c r="DE124" i="8"/>
  <c r="DI124" i="8"/>
  <c r="BX124" i="8"/>
  <c r="CP124" i="8"/>
  <c r="DG124" i="8"/>
  <c r="BS124" i="8"/>
  <c r="CK124" i="8"/>
  <c r="DC124" i="8"/>
  <c r="BO124" i="8"/>
  <c r="CG124" i="8"/>
  <c r="CY124" i="8"/>
  <c r="CT124" i="8"/>
  <c r="CB124" i="8"/>
  <c r="BK124" i="8"/>
  <c r="BI122" i="8"/>
  <c r="BM122" i="8"/>
  <c r="BQ122" i="8"/>
  <c r="BU122" i="8"/>
  <c r="BZ122" i="8"/>
  <c r="CD122" i="8"/>
  <c r="CI122" i="8"/>
  <c r="CM122" i="8"/>
  <c r="CR122" i="8"/>
  <c r="CW122" i="8"/>
  <c r="DA122" i="8"/>
  <c r="DE122" i="8"/>
  <c r="DI122" i="8"/>
  <c r="BK122" i="8"/>
  <c r="CB122" i="8"/>
  <c r="CT122" i="8"/>
  <c r="BX122" i="8"/>
  <c r="CP122" i="8"/>
  <c r="DG122" i="8"/>
  <c r="BS122" i="8"/>
  <c r="CK122" i="8"/>
  <c r="DC122" i="8"/>
  <c r="CG122" i="8"/>
  <c r="BO122" i="8"/>
  <c r="CY122" i="8"/>
  <c r="BI120" i="8"/>
  <c r="BM120" i="8"/>
  <c r="BQ120" i="8"/>
  <c r="BU120" i="8"/>
  <c r="BZ120" i="8"/>
  <c r="CD120" i="8"/>
  <c r="CI120" i="8"/>
  <c r="CM120" i="8"/>
  <c r="CR120" i="8"/>
  <c r="CW120" i="8"/>
  <c r="DA120" i="8"/>
  <c r="DE120" i="8"/>
  <c r="DI120" i="8"/>
  <c r="BO120" i="8"/>
  <c r="CG120" i="8"/>
  <c r="CY120" i="8"/>
  <c r="BK120" i="8"/>
  <c r="CB120" i="8"/>
  <c r="CT120" i="8"/>
  <c r="BX120" i="8"/>
  <c r="CP120" i="8"/>
  <c r="DG120" i="8"/>
  <c r="DC120" i="8"/>
  <c r="CK120" i="8"/>
  <c r="BS120" i="8"/>
  <c r="BK118" i="8"/>
  <c r="BO118" i="8"/>
  <c r="BS118" i="8"/>
  <c r="BX118" i="8"/>
  <c r="CB118" i="8"/>
  <c r="CG118" i="8"/>
  <c r="CK118" i="8"/>
  <c r="CP118" i="8"/>
  <c r="CT118" i="8"/>
  <c r="CY118" i="8"/>
  <c r="DC118" i="8"/>
  <c r="DG118" i="8"/>
  <c r="BI118" i="8"/>
  <c r="BM118" i="8"/>
  <c r="BQ118" i="8"/>
  <c r="BU118" i="8"/>
  <c r="BZ118" i="8"/>
  <c r="CD118" i="8"/>
  <c r="CI118" i="8"/>
  <c r="CM118" i="8"/>
  <c r="CR118" i="8"/>
  <c r="CW118" i="8"/>
  <c r="DA118" i="8"/>
  <c r="DE118" i="8"/>
  <c r="DI118" i="8"/>
  <c r="BK116" i="8"/>
  <c r="BO116" i="8"/>
  <c r="BS116" i="8"/>
  <c r="BX116" i="8"/>
  <c r="CB116" i="8"/>
  <c r="CG116" i="8"/>
  <c r="CK116" i="8"/>
  <c r="CP116" i="8"/>
  <c r="CT116" i="8"/>
  <c r="CY116" i="8"/>
  <c r="DC116" i="8"/>
  <c r="DG116" i="8"/>
  <c r="BI116" i="8"/>
  <c r="BM116" i="8"/>
  <c r="BQ116" i="8"/>
  <c r="BU116" i="8"/>
  <c r="BZ116" i="8"/>
  <c r="CD116" i="8"/>
  <c r="CI116" i="8"/>
  <c r="CM116" i="8"/>
  <c r="CR116" i="8"/>
  <c r="CW116" i="8"/>
  <c r="DA116" i="8"/>
  <c r="DE116" i="8"/>
  <c r="DI116" i="8"/>
  <c r="BK114" i="8"/>
  <c r="BO114" i="8"/>
  <c r="BS114" i="8"/>
  <c r="BX114" i="8"/>
  <c r="CB114" i="8"/>
  <c r="CG114" i="8"/>
  <c r="CK114" i="8"/>
  <c r="CP114" i="8"/>
  <c r="CT114" i="8"/>
  <c r="CY114" i="8"/>
  <c r="DC114" i="8"/>
  <c r="DG114" i="8"/>
  <c r="BI114" i="8"/>
  <c r="BM114" i="8"/>
  <c r="BQ114" i="8"/>
  <c r="BU114" i="8"/>
  <c r="BZ114" i="8"/>
  <c r="CD114" i="8"/>
  <c r="CI114" i="8"/>
  <c r="CM114" i="8"/>
  <c r="CR114" i="8"/>
  <c r="CW114" i="8"/>
  <c r="DA114" i="8"/>
  <c r="DE114" i="8"/>
  <c r="DI114" i="8"/>
  <c r="BK112" i="8"/>
  <c r="BO112" i="8"/>
  <c r="BS112" i="8"/>
  <c r="BX112" i="8"/>
  <c r="CB112" i="8"/>
  <c r="CG112" i="8"/>
  <c r="CK112" i="8"/>
  <c r="CP112" i="8"/>
  <c r="CT112" i="8"/>
  <c r="CY112" i="8"/>
  <c r="DC112" i="8"/>
  <c r="DG112" i="8"/>
  <c r="BI112" i="8"/>
  <c r="BM112" i="8"/>
  <c r="BQ112" i="8"/>
  <c r="BU112" i="8"/>
  <c r="BZ112" i="8"/>
  <c r="CD112" i="8"/>
  <c r="CI112" i="8"/>
  <c r="CM112" i="8"/>
  <c r="CR112" i="8"/>
  <c r="CW112" i="8"/>
  <c r="DA112" i="8"/>
  <c r="DE112" i="8"/>
  <c r="DI112" i="8"/>
  <c r="BK110" i="8"/>
  <c r="BO110" i="8"/>
  <c r="BS110" i="8"/>
  <c r="BX110" i="8"/>
  <c r="CB110" i="8"/>
  <c r="CG110" i="8"/>
  <c r="CK110" i="8"/>
  <c r="CP110" i="8"/>
  <c r="CT110" i="8"/>
  <c r="CY110" i="8"/>
  <c r="DC110" i="8"/>
  <c r="DG110" i="8"/>
  <c r="BI110" i="8"/>
  <c r="BM110" i="8"/>
  <c r="BQ110" i="8"/>
  <c r="BU110" i="8"/>
  <c r="BZ110" i="8"/>
  <c r="CD110" i="8"/>
  <c r="CI110" i="8"/>
  <c r="CM110" i="8"/>
  <c r="CR110" i="8"/>
  <c r="CW110" i="8"/>
  <c r="DA110" i="8"/>
  <c r="DE110" i="8"/>
  <c r="DI110" i="8"/>
  <c r="BK108" i="8"/>
  <c r="BO108" i="8"/>
  <c r="BS108" i="8"/>
  <c r="BX108" i="8"/>
  <c r="CB108" i="8"/>
  <c r="CG108" i="8"/>
  <c r="CK108" i="8"/>
  <c r="CP108" i="8"/>
  <c r="CT108" i="8"/>
  <c r="CY108" i="8"/>
  <c r="DC108" i="8"/>
  <c r="DG108" i="8"/>
  <c r="BI108" i="8"/>
  <c r="BM108" i="8"/>
  <c r="BQ108" i="8"/>
  <c r="BU108" i="8"/>
  <c r="BZ108" i="8"/>
  <c r="CD108" i="8"/>
  <c r="CI108" i="8"/>
  <c r="CM108" i="8"/>
  <c r="CR108" i="8"/>
  <c r="CW108" i="8"/>
  <c r="DA108" i="8"/>
  <c r="DE108" i="8"/>
  <c r="DI108" i="8"/>
  <c r="BK106" i="8"/>
  <c r="BO106" i="8"/>
  <c r="BS106" i="8"/>
  <c r="BX106" i="8"/>
  <c r="CB106" i="8"/>
  <c r="CG106" i="8"/>
  <c r="CK106" i="8"/>
  <c r="CP106" i="8"/>
  <c r="CT106" i="8"/>
  <c r="CY106" i="8"/>
  <c r="DC106" i="8"/>
  <c r="DG106" i="8"/>
  <c r="BI106" i="8"/>
  <c r="BM106" i="8"/>
  <c r="BQ106" i="8"/>
  <c r="BU106" i="8"/>
  <c r="BZ106" i="8"/>
  <c r="CD106" i="8"/>
  <c r="CI106" i="8"/>
  <c r="CM106" i="8"/>
  <c r="CR106" i="8"/>
  <c r="CW106" i="8"/>
  <c r="DA106" i="8"/>
  <c r="DE106" i="8"/>
  <c r="DI106" i="8"/>
  <c r="BI104" i="8"/>
  <c r="BM104" i="8"/>
  <c r="BQ104" i="8"/>
  <c r="BU104" i="8"/>
  <c r="BZ104" i="8"/>
  <c r="BK104" i="8"/>
  <c r="CB104" i="8"/>
  <c r="CG104" i="8"/>
  <c r="CK104" i="8"/>
  <c r="CP104" i="8"/>
  <c r="CT104" i="8"/>
  <c r="CY104" i="8"/>
  <c r="DC104" i="8"/>
  <c r="DG104" i="8"/>
  <c r="BX104" i="8"/>
  <c r="BS104" i="8"/>
  <c r="CD104" i="8"/>
  <c r="CI104" i="8"/>
  <c r="CM104" i="8"/>
  <c r="CR104" i="8"/>
  <c r="CW104" i="8"/>
  <c r="DA104" i="8"/>
  <c r="DE104" i="8"/>
  <c r="DI104" i="8"/>
  <c r="BO104" i="8"/>
  <c r="BI102" i="8"/>
  <c r="BM102" i="8"/>
  <c r="BQ102" i="8"/>
  <c r="BU102" i="8"/>
  <c r="BZ102" i="8"/>
  <c r="CD102" i="8"/>
  <c r="CI102" i="8"/>
  <c r="CM102" i="8"/>
  <c r="CR102" i="8"/>
  <c r="CW102" i="8"/>
  <c r="DA102" i="8"/>
  <c r="DE102" i="8"/>
  <c r="DI102" i="8"/>
  <c r="BO102" i="8"/>
  <c r="CG102" i="8"/>
  <c r="CY102" i="8"/>
  <c r="BK102" i="8"/>
  <c r="CB102" i="8"/>
  <c r="CT102" i="8"/>
  <c r="BX102" i="8"/>
  <c r="CP102" i="8"/>
  <c r="DG102" i="8"/>
  <c r="CK102" i="8"/>
  <c r="BS102" i="8"/>
  <c r="DC102" i="8"/>
  <c r="BI100" i="8"/>
  <c r="BM100" i="8"/>
  <c r="BQ100" i="8"/>
  <c r="BU100" i="8"/>
  <c r="BZ100" i="8"/>
  <c r="CD100" i="8"/>
  <c r="CI100" i="8"/>
  <c r="CM100" i="8"/>
  <c r="CR100" i="8"/>
  <c r="CW100" i="8"/>
  <c r="DA100" i="8"/>
  <c r="DE100" i="8"/>
  <c r="DI100" i="8"/>
  <c r="BS100" i="8"/>
  <c r="CK100" i="8"/>
  <c r="DC100" i="8"/>
  <c r="BO100" i="8"/>
  <c r="CG100" i="8"/>
  <c r="CY100" i="8"/>
  <c r="BK100" i="8"/>
  <c r="CB100" i="8"/>
  <c r="CT100" i="8"/>
  <c r="DG100" i="8"/>
  <c r="CP100" i="8"/>
  <c r="BX100" i="8"/>
  <c r="BI98" i="8"/>
  <c r="BM98" i="8"/>
  <c r="BQ98" i="8"/>
  <c r="BU98" i="8"/>
  <c r="BZ98" i="8"/>
  <c r="CD98" i="8"/>
  <c r="CI98" i="8"/>
  <c r="CM98" i="8"/>
  <c r="CR98" i="8"/>
  <c r="CW98" i="8"/>
  <c r="DA98" i="8"/>
  <c r="DE98" i="8"/>
  <c r="DI98" i="8"/>
  <c r="BX98" i="8"/>
  <c r="CP98" i="8"/>
  <c r="DG98" i="8"/>
  <c r="BS98" i="8"/>
  <c r="CK98" i="8"/>
  <c r="DC98" i="8"/>
  <c r="BO98" i="8"/>
  <c r="CG98" i="8"/>
  <c r="CY98" i="8"/>
  <c r="CT98" i="8"/>
  <c r="CB98" i="8"/>
  <c r="BK98" i="8"/>
  <c r="BI96" i="8"/>
  <c r="BM96" i="8"/>
  <c r="BQ96" i="8"/>
  <c r="BU96" i="8"/>
  <c r="BZ96" i="8"/>
  <c r="CD96" i="8"/>
  <c r="CI96" i="8"/>
  <c r="CM96" i="8"/>
  <c r="CR96" i="8"/>
  <c r="CW96" i="8"/>
  <c r="DA96" i="8"/>
  <c r="DE96" i="8"/>
  <c r="DI96" i="8"/>
  <c r="BK96" i="8"/>
  <c r="CB96" i="8"/>
  <c r="CT96" i="8"/>
  <c r="BX96" i="8"/>
  <c r="CP96" i="8"/>
  <c r="DG96" i="8"/>
  <c r="BS96" i="8"/>
  <c r="CK96" i="8"/>
  <c r="DC96" i="8"/>
  <c r="BO96" i="8"/>
  <c r="CY96" i="8"/>
  <c r="CG96" i="8"/>
  <c r="BK94" i="8"/>
  <c r="BO94" i="8"/>
  <c r="BS94" i="8"/>
  <c r="BX94" i="8"/>
  <c r="CB94" i="8"/>
  <c r="CG94" i="8"/>
  <c r="CK94" i="8"/>
  <c r="CP94" i="8"/>
  <c r="BI94" i="8"/>
  <c r="BM94" i="8"/>
  <c r="BQ94" i="8"/>
  <c r="BU94" i="8"/>
  <c r="BZ94" i="8"/>
  <c r="CD94" i="8"/>
  <c r="CI94" i="8"/>
  <c r="CM94" i="8"/>
  <c r="CR94" i="8"/>
  <c r="CW94" i="8"/>
  <c r="DA94" i="8"/>
  <c r="DE94" i="8"/>
  <c r="DI94" i="8"/>
  <c r="CY94" i="8"/>
  <c r="CT94" i="8"/>
  <c r="DG94" i="8"/>
  <c r="DC94" i="8"/>
  <c r="BK92" i="8"/>
  <c r="BO92" i="8"/>
  <c r="BS92" i="8"/>
  <c r="BX92" i="8"/>
  <c r="CB92" i="8"/>
  <c r="CG92" i="8"/>
  <c r="CK92" i="8"/>
  <c r="CP92" i="8"/>
  <c r="CT92" i="8"/>
  <c r="CY92" i="8"/>
  <c r="DC92" i="8"/>
  <c r="DG92" i="8"/>
  <c r="BI92" i="8"/>
  <c r="BM92" i="8"/>
  <c r="BQ92" i="8"/>
  <c r="BU92" i="8"/>
  <c r="BZ92" i="8"/>
  <c r="CD92" i="8"/>
  <c r="CI92" i="8"/>
  <c r="CM92" i="8"/>
  <c r="CR92" i="8"/>
  <c r="CW92" i="8"/>
  <c r="DA92" i="8"/>
  <c r="DE92" i="8"/>
  <c r="DI92" i="8"/>
  <c r="BK90" i="8"/>
  <c r="BO90" i="8"/>
  <c r="BS90" i="8"/>
  <c r="BX90" i="8"/>
  <c r="CB90" i="8"/>
  <c r="CG90" i="8"/>
  <c r="CK90" i="8"/>
  <c r="CP90" i="8"/>
  <c r="CT90" i="8"/>
  <c r="CY90" i="8"/>
  <c r="DC90" i="8"/>
  <c r="DG90" i="8"/>
  <c r="BI90" i="8"/>
  <c r="BM90" i="8"/>
  <c r="BQ90" i="8"/>
  <c r="BU90" i="8"/>
  <c r="BZ90" i="8"/>
  <c r="CD90" i="8"/>
  <c r="CI90" i="8"/>
  <c r="CM90" i="8"/>
  <c r="CR90" i="8"/>
  <c r="CW90" i="8"/>
  <c r="DA90" i="8"/>
  <c r="DE90" i="8"/>
  <c r="DI90" i="8"/>
  <c r="BK88" i="8"/>
  <c r="BO88" i="8"/>
  <c r="BS88" i="8"/>
  <c r="BX88" i="8"/>
  <c r="CB88" i="8"/>
  <c r="CG88" i="8"/>
  <c r="CK88" i="8"/>
  <c r="CP88" i="8"/>
  <c r="CT88" i="8"/>
  <c r="CY88" i="8"/>
  <c r="DC88" i="8"/>
  <c r="DG88" i="8"/>
  <c r="BI88" i="8"/>
  <c r="BM88" i="8"/>
  <c r="BQ88" i="8"/>
  <c r="BU88" i="8"/>
  <c r="BZ88" i="8"/>
  <c r="CD88" i="8"/>
  <c r="CI88" i="8"/>
  <c r="CM88" i="8"/>
  <c r="CR88" i="8"/>
  <c r="CW88" i="8"/>
  <c r="DA88" i="8"/>
  <c r="DE88" i="8"/>
  <c r="DI88" i="8"/>
  <c r="BI86" i="8"/>
  <c r="BM86" i="8"/>
  <c r="BQ86" i="8"/>
  <c r="BU86" i="8"/>
  <c r="BZ86" i="8"/>
  <c r="CD86" i="8"/>
  <c r="CI86" i="8"/>
  <c r="CM86" i="8"/>
  <c r="CR86" i="8"/>
  <c r="CW86" i="8"/>
  <c r="DA86" i="8"/>
  <c r="DE86" i="8"/>
  <c r="DI86" i="8"/>
  <c r="BS86" i="8"/>
  <c r="CK86" i="8"/>
  <c r="DC86" i="8"/>
  <c r="BO86" i="8"/>
  <c r="CG86" i="8"/>
  <c r="CY86" i="8"/>
  <c r="BK86" i="8"/>
  <c r="CB86" i="8"/>
  <c r="CT86" i="8"/>
  <c r="DG86" i="8"/>
  <c r="CP86" i="8"/>
  <c r="BX86" i="8"/>
  <c r="BI84" i="8"/>
  <c r="BM84" i="8"/>
  <c r="BQ84" i="8"/>
  <c r="BU84" i="8"/>
  <c r="BZ84" i="8"/>
  <c r="CD84" i="8"/>
  <c r="CI84" i="8"/>
  <c r="CM84" i="8"/>
  <c r="CR84" i="8"/>
  <c r="CW84" i="8"/>
  <c r="DA84" i="8"/>
  <c r="DE84" i="8"/>
  <c r="DI84" i="8"/>
  <c r="BX84" i="8"/>
  <c r="CP84" i="8"/>
  <c r="DG84" i="8"/>
  <c r="BS84" i="8"/>
  <c r="CK84" i="8"/>
  <c r="DC84" i="8"/>
  <c r="BO84" i="8"/>
  <c r="CG84" i="8"/>
  <c r="CY84" i="8"/>
  <c r="CT84" i="8"/>
  <c r="CB84" i="8"/>
  <c r="BK84" i="8"/>
  <c r="BI82" i="8"/>
  <c r="BM82" i="8"/>
  <c r="BQ82" i="8"/>
  <c r="BU82" i="8"/>
  <c r="BZ82" i="8"/>
  <c r="CD82" i="8"/>
  <c r="CI82" i="8"/>
  <c r="CM82" i="8"/>
  <c r="CR82" i="8"/>
  <c r="CW82" i="8"/>
  <c r="DA82" i="8"/>
  <c r="DE82" i="8"/>
  <c r="DI82" i="8"/>
  <c r="BK82" i="8"/>
  <c r="CB82" i="8"/>
  <c r="CT82" i="8"/>
  <c r="BX82" i="8"/>
  <c r="CP82" i="8"/>
  <c r="DG82" i="8"/>
  <c r="BS82" i="8"/>
  <c r="CK82" i="8"/>
  <c r="DC82" i="8"/>
  <c r="BO82" i="8"/>
  <c r="CY82" i="8"/>
  <c r="CG82" i="8"/>
  <c r="BI80" i="8"/>
  <c r="BM80" i="8"/>
  <c r="BQ80" i="8"/>
  <c r="BU80" i="8"/>
  <c r="BZ80" i="8"/>
  <c r="CD80" i="8"/>
  <c r="CI80" i="8"/>
  <c r="CM80" i="8"/>
  <c r="CR80" i="8"/>
  <c r="CW80" i="8"/>
  <c r="DA80" i="8"/>
  <c r="DE80" i="8"/>
  <c r="DI80" i="8"/>
  <c r="BO80" i="8"/>
  <c r="CG80" i="8"/>
  <c r="CY80" i="8"/>
  <c r="BK80" i="8"/>
  <c r="CB80" i="8"/>
  <c r="CT80" i="8"/>
  <c r="BX80" i="8"/>
  <c r="CP80" i="8"/>
  <c r="DG80" i="8"/>
  <c r="DC80" i="8"/>
  <c r="CK80" i="8"/>
  <c r="BS80" i="8"/>
  <c r="BK78" i="8"/>
  <c r="BO78" i="8"/>
  <c r="BS78" i="8"/>
  <c r="BX78" i="8"/>
  <c r="CB78" i="8"/>
  <c r="CG78" i="8"/>
  <c r="CK78" i="8"/>
  <c r="CP78" i="8"/>
  <c r="CT78" i="8"/>
  <c r="CY78" i="8"/>
  <c r="DC78" i="8"/>
  <c r="BI78" i="8"/>
  <c r="BM78" i="8"/>
  <c r="BQ78" i="8"/>
  <c r="BU78" i="8"/>
  <c r="BZ78" i="8"/>
  <c r="CD78" i="8"/>
  <c r="CI78" i="8"/>
  <c r="CM78" i="8"/>
  <c r="CR78" i="8"/>
  <c r="CW78" i="8"/>
  <c r="DA78" i="8"/>
  <c r="DE78" i="8"/>
  <c r="DI78" i="8"/>
  <c r="DG78" i="8"/>
  <c r="BK76" i="8"/>
  <c r="BO76" i="8"/>
  <c r="BS76" i="8"/>
  <c r="BX76" i="8"/>
  <c r="CB76" i="8"/>
  <c r="CG76" i="8"/>
  <c r="CK76" i="8"/>
  <c r="CP76" i="8"/>
  <c r="CT76" i="8"/>
  <c r="CY76" i="8"/>
  <c r="DC76" i="8"/>
  <c r="DG76" i="8"/>
  <c r="BI76" i="8"/>
  <c r="BM76" i="8"/>
  <c r="BQ76" i="8"/>
  <c r="BU76" i="8"/>
  <c r="BZ76" i="8"/>
  <c r="CD76" i="8"/>
  <c r="CI76" i="8"/>
  <c r="CM76" i="8"/>
  <c r="CR76" i="8"/>
  <c r="CW76" i="8"/>
  <c r="DA76" i="8"/>
  <c r="DE76" i="8"/>
  <c r="DI76" i="8"/>
  <c r="BI74" i="8"/>
  <c r="BS74" i="8"/>
  <c r="BX74" i="8"/>
  <c r="CB74" i="8"/>
  <c r="CG74" i="8"/>
  <c r="CK74" i="8"/>
  <c r="CP74" i="8"/>
  <c r="CT74" i="8"/>
  <c r="CY74" i="8"/>
  <c r="DC74" i="8"/>
  <c r="DG74" i="8"/>
  <c r="BO74" i="8"/>
  <c r="BK74" i="8"/>
  <c r="BQ74" i="8"/>
  <c r="BU74" i="8"/>
  <c r="BZ74" i="8"/>
  <c r="CD74" i="8"/>
  <c r="CI74" i="8"/>
  <c r="CM74" i="8"/>
  <c r="CR74" i="8"/>
  <c r="CW74" i="8"/>
  <c r="DA74" i="8"/>
  <c r="DE74" i="8"/>
  <c r="DI74" i="8"/>
  <c r="BM74" i="8"/>
  <c r="BM72" i="8"/>
  <c r="BX72" i="8"/>
  <c r="CD72" i="8"/>
  <c r="CP72" i="8"/>
  <c r="CW72" i="8"/>
  <c r="DG72" i="8"/>
  <c r="BI72" i="8"/>
  <c r="BS72" i="8"/>
  <c r="BZ72" i="8"/>
  <c r="CK72" i="8"/>
  <c r="CR72" i="8"/>
  <c r="DC72" i="8"/>
  <c r="DI72" i="8"/>
  <c r="BO72" i="8"/>
  <c r="BU72" i="8"/>
  <c r="CG72" i="8"/>
  <c r="CM72" i="8"/>
  <c r="CY72" i="8"/>
  <c r="DE72" i="8"/>
  <c r="BK72" i="8"/>
  <c r="CI72" i="8"/>
  <c r="BQ72" i="8"/>
  <c r="CT72" i="8"/>
  <c r="CB72" i="8"/>
  <c r="DA72" i="8"/>
  <c r="BK70" i="8"/>
  <c r="BQ70" i="8"/>
  <c r="CB70" i="8"/>
  <c r="CI70" i="8"/>
  <c r="CT70" i="8"/>
  <c r="DA70" i="8"/>
  <c r="BM70" i="8"/>
  <c r="BX70" i="8"/>
  <c r="CD70" i="8"/>
  <c r="CP70" i="8"/>
  <c r="CW70" i="8"/>
  <c r="DG70" i="8"/>
  <c r="BI70" i="8"/>
  <c r="BS70" i="8"/>
  <c r="BZ70" i="8"/>
  <c r="CK70" i="8"/>
  <c r="CR70" i="8"/>
  <c r="DC70" i="8"/>
  <c r="DI70" i="8"/>
  <c r="CY70" i="8"/>
  <c r="CG70" i="8"/>
  <c r="DE70" i="8"/>
  <c r="BO70" i="8"/>
  <c r="CM70" i="8"/>
  <c r="BU70" i="8"/>
  <c r="BO68" i="8"/>
  <c r="BU68" i="8"/>
  <c r="CG68" i="8"/>
  <c r="CM68" i="8"/>
  <c r="CY68" i="8"/>
  <c r="DE68" i="8"/>
  <c r="BK68" i="8"/>
  <c r="BQ68" i="8"/>
  <c r="CB68" i="8"/>
  <c r="CI68" i="8"/>
  <c r="CT68" i="8"/>
  <c r="DA68" i="8"/>
  <c r="BM68" i="8"/>
  <c r="BX68" i="8"/>
  <c r="CD68" i="8"/>
  <c r="CP68" i="8"/>
  <c r="CW68" i="8"/>
  <c r="DG68" i="8"/>
  <c r="BS68" i="8"/>
  <c r="CR68" i="8"/>
  <c r="BZ68" i="8"/>
  <c r="BI68" i="8"/>
  <c r="DC68" i="8"/>
  <c r="DI68" i="8"/>
  <c r="CK68" i="8"/>
  <c r="BI66" i="8"/>
  <c r="BS66" i="8"/>
  <c r="BZ66" i="8"/>
  <c r="CK66" i="8"/>
  <c r="CR66" i="8"/>
  <c r="DC66" i="8"/>
  <c r="DI66" i="8"/>
  <c r="BO66" i="8"/>
  <c r="BU66" i="8"/>
  <c r="CG66" i="8"/>
  <c r="CM66" i="8"/>
  <c r="CY66" i="8"/>
  <c r="DE66" i="8"/>
  <c r="BK66" i="8"/>
  <c r="BQ66" i="8"/>
  <c r="CB66" i="8"/>
  <c r="CI66" i="8"/>
  <c r="CT66" i="8"/>
  <c r="DA66" i="8"/>
  <c r="BM66" i="8"/>
  <c r="DG66" i="8"/>
  <c r="CP66" i="8"/>
  <c r="BX66" i="8"/>
  <c r="CW66" i="8"/>
  <c r="CD66" i="8"/>
  <c r="BK64" i="8"/>
  <c r="BO64" i="8"/>
  <c r="BS64" i="8"/>
  <c r="BX64" i="8"/>
  <c r="CB64" i="8"/>
  <c r="CG64" i="8"/>
  <c r="CK64" i="8"/>
  <c r="CP64" i="8"/>
  <c r="CT64" i="8"/>
  <c r="CY64" i="8"/>
  <c r="DC64" i="8"/>
  <c r="DG64" i="8"/>
  <c r="BM64" i="8"/>
  <c r="CD64" i="8"/>
  <c r="CW64" i="8"/>
  <c r="BQ64" i="8"/>
  <c r="CI64" i="8"/>
  <c r="DA64" i="8"/>
  <c r="BU64" i="8"/>
  <c r="CM64" i="8"/>
  <c r="DE64" i="8"/>
  <c r="CR64" i="8"/>
  <c r="DI64" i="8"/>
  <c r="BI64" i="8"/>
  <c r="BZ64" i="8"/>
  <c r="BK62" i="8"/>
  <c r="BO62" i="8"/>
  <c r="BS62" i="8"/>
  <c r="BX62" i="8"/>
  <c r="CB62" i="8"/>
  <c r="CG62" i="8"/>
  <c r="CK62" i="8"/>
  <c r="CP62" i="8"/>
  <c r="CT62" i="8"/>
  <c r="CY62" i="8"/>
  <c r="DC62" i="8"/>
  <c r="DG62" i="8"/>
  <c r="BQ62" i="8"/>
  <c r="CI62" i="8"/>
  <c r="DA62" i="8"/>
  <c r="BU62" i="8"/>
  <c r="CM62" i="8"/>
  <c r="DE62" i="8"/>
  <c r="BI62" i="8"/>
  <c r="BZ62" i="8"/>
  <c r="CR62" i="8"/>
  <c r="DI62" i="8"/>
  <c r="BM62" i="8"/>
  <c r="CD62" i="8"/>
  <c r="CW62" i="8"/>
  <c r="BK60" i="8"/>
  <c r="BO60" i="8"/>
  <c r="BS60" i="8"/>
  <c r="BX60" i="8"/>
  <c r="CB60" i="8"/>
  <c r="CG60" i="8"/>
  <c r="CK60" i="8"/>
  <c r="CP60" i="8"/>
  <c r="CT60" i="8"/>
  <c r="CY60" i="8"/>
  <c r="DC60" i="8"/>
  <c r="DG60" i="8"/>
  <c r="BU60" i="8"/>
  <c r="CM60" i="8"/>
  <c r="DE60" i="8"/>
  <c r="BI60" i="8"/>
  <c r="BZ60" i="8"/>
  <c r="CR60" i="8"/>
  <c r="DI60" i="8"/>
  <c r="BM60" i="8"/>
  <c r="CD60" i="8"/>
  <c r="CW60" i="8"/>
  <c r="DA60" i="8"/>
  <c r="BQ60" i="8"/>
  <c r="CI60" i="8"/>
  <c r="BI58" i="8"/>
  <c r="BS58" i="8"/>
  <c r="BZ58" i="8"/>
  <c r="BO58" i="8"/>
  <c r="BU58" i="8"/>
  <c r="CG58" i="8"/>
  <c r="CK58" i="8"/>
  <c r="CP58" i="8"/>
  <c r="CT58" i="8"/>
  <c r="CY58" i="8"/>
  <c r="DC58" i="8"/>
  <c r="DG58" i="8"/>
  <c r="BK58" i="8"/>
  <c r="BQ58" i="8"/>
  <c r="CB58" i="8"/>
  <c r="BX58" i="8"/>
  <c r="CR58" i="8"/>
  <c r="DI58" i="8"/>
  <c r="CD58" i="8"/>
  <c r="CW58" i="8"/>
  <c r="BM58" i="8"/>
  <c r="CI58" i="8"/>
  <c r="DA58" i="8"/>
  <c r="CM58" i="8"/>
  <c r="DE58" i="8"/>
  <c r="BM56" i="8"/>
  <c r="BX56" i="8"/>
  <c r="CD56" i="8"/>
  <c r="CP56" i="8"/>
  <c r="CW56" i="8"/>
  <c r="DG56" i="8"/>
  <c r="BI56" i="8"/>
  <c r="BS56" i="8"/>
  <c r="BZ56" i="8"/>
  <c r="CK56" i="8"/>
  <c r="CR56" i="8"/>
  <c r="DC56" i="8"/>
  <c r="DI56" i="8"/>
  <c r="BO56" i="8"/>
  <c r="BU56" i="8"/>
  <c r="CG56" i="8"/>
  <c r="CM56" i="8"/>
  <c r="CY56" i="8"/>
  <c r="DE56" i="8"/>
  <c r="BQ56" i="8"/>
  <c r="CT56" i="8"/>
  <c r="CB56" i="8"/>
  <c r="DA56" i="8"/>
  <c r="CI56" i="8"/>
  <c r="BK56" i="8"/>
  <c r="BK54" i="8"/>
  <c r="BQ54" i="8"/>
  <c r="CB54" i="8"/>
  <c r="CI54" i="8"/>
  <c r="CT54" i="8"/>
  <c r="DA54" i="8"/>
  <c r="BM54" i="8"/>
  <c r="BX54" i="8"/>
  <c r="CD54" i="8"/>
  <c r="CP54" i="8"/>
  <c r="CW54" i="8"/>
  <c r="DG54" i="8"/>
  <c r="BI54" i="8"/>
  <c r="BS54" i="8"/>
  <c r="BZ54" i="8"/>
  <c r="CK54" i="8"/>
  <c r="CR54" i="8"/>
  <c r="DC54" i="8"/>
  <c r="DI54" i="8"/>
  <c r="CG54" i="8"/>
  <c r="DE54" i="8"/>
  <c r="BO54" i="8"/>
  <c r="CM54" i="8"/>
  <c r="BU54" i="8"/>
  <c r="CY54" i="8"/>
  <c r="BK52" i="8"/>
  <c r="BO52" i="8"/>
  <c r="BS52" i="8"/>
  <c r="BX52" i="8"/>
  <c r="CB52" i="8"/>
  <c r="BM52" i="8"/>
  <c r="CD52" i="8"/>
  <c r="CM52" i="8"/>
  <c r="CW52" i="8"/>
  <c r="DE52" i="8"/>
  <c r="BQ52" i="8"/>
  <c r="CG52" i="8"/>
  <c r="CP52" i="8"/>
  <c r="CY52" i="8"/>
  <c r="DG52" i="8"/>
  <c r="BU52" i="8"/>
  <c r="CI52" i="8"/>
  <c r="CR52" i="8"/>
  <c r="DA52" i="8"/>
  <c r="DI52" i="8"/>
  <c r="BI52" i="8"/>
  <c r="DC52" i="8"/>
  <c r="BZ52" i="8"/>
  <c r="CK52" i="8"/>
  <c r="CT52" i="8"/>
  <c r="BO50" i="8"/>
  <c r="BU50" i="8"/>
  <c r="CG50" i="8"/>
  <c r="CM50" i="8"/>
  <c r="BK50" i="8"/>
  <c r="BQ50" i="8"/>
  <c r="CB50" i="8"/>
  <c r="CI50" i="8"/>
  <c r="CT50" i="8"/>
  <c r="CY50" i="8"/>
  <c r="DC50" i="8"/>
  <c r="DG50" i="8"/>
  <c r="BM50" i="8"/>
  <c r="BX50" i="8"/>
  <c r="CD50" i="8"/>
  <c r="CP50" i="8"/>
  <c r="BI50" i="8"/>
  <c r="DA50" i="8"/>
  <c r="CK50" i="8"/>
  <c r="DE50" i="8"/>
  <c r="BS50" i="8"/>
  <c r="CR50" i="8"/>
  <c r="DI50" i="8"/>
  <c r="CW50" i="8"/>
  <c r="BZ50" i="8"/>
  <c r="BI48" i="8"/>
  <c r="BS48" i="8"/>
  <c r="BZ48" i="8"/>
  <c r="CK48" i="8"/>
  <c r="CR48" i="8"/>
  <c r="DC48" i="8"/>
  <c r="DI48" i="8"/>
  <c r="BO48" i="8"/>
  <c r="BU48" i="8"/>
  <c r="CG48" i="8"/>
  <c r="CM48" i="8"/>
  <c r="CY48" i="8"/>
  <c r="DE48" i="8"/>
  <c r="BK48" i="8"/>
  <c r="BQ48" i="8"/>
  <c r="CB48" i="8"/>
  <c r="CI48" i="8"/>
  <c r="CT48" i="8"/>
  <c r="DA48" i="8"/>
  <c r="BX48" i="8"/>
  <c r="CW48" i="8"/>
  <c r="CD48" i="8"/>
  <c r="BM48" i="8"/>
  <c r="DG48" i="8"/>
  <c r="CP48" i="8"/>
  <c r="BM46" i="8"/>
  <c r="BX46" i="8"/>
  <c r="CD46" i="8"/>
  <c r="CP46" i="8"/>
  <c r="CW46" i="8"/>
  <c r="DG46" i="8"/>
  <c r="BI46" i="8"/>
  <c r="BS46" i="8"/>
  <c r="BZ46" i="8"/>
  <c r="CK46" i="8"/>
  <c r="CR46" i="8"/>
  <c r="DC46" i="8"/>
  <c r="DI46" i="8"/>
  <c r="BO46" i="8"/>
  <c r="BU46" i="8"/>
  <c r="CG46" i="8"/>
  <c r="CM46" i="8"/>
  <c r="CY46" i="8"/>
  <c r="DE46" i="8"/>
  <c r="BQ46" i="8"/>
  <c r="CT46" i="8"/>
  <c r="CB46" i="8"/>
  <c r="DA46" i="8"/>
  <c r="BK46" i="8"/>
  <c r="CI46" i="8"/>
  <c r="BK44" i="8"/>
  <c r="BO44" i="8"/>
  <c r="BS44" i="8"/>
  <c r="BX44" i="8"/>
  <c r="CB44" i="8"/>
  <c r="CG44" i="8"/>
  <c r="CK44" i="8"/>
  <c r="CP44" i="8"/>
  <c r="CT44" i="8"/>
  <c r="CY44" i="8"/>
  <c r="BU44" i="8"/>
  <c r="CM44" i="8"/>
  <c r="DC44" i="8"/>
  <c r="BI44" i="8"/>
  <c r="BZ44" i="8"/>
  <c r="CR44" i="8"/>
  <c r="DE44" i="8"/>
  <c r="BM44" i="8"/>
  <c r="CD44" i="8"/>
  <c r="CW44" i="8"/>
  <c r="DG44" i="8"/>
  <c r="DI44" i="8"/>
  <c r="BQ44" i="8"/>
  <c r="CI44" i="8"/>
  <c r="DA44" i="8"/>
  <c r="BQ42" i="8"/>
  <c r="BX42" i="8"/>
  <c r="CI42" i="8"/>
  <c r="CP42" i="8"/>
  <c r="DA42" i="8"/>
  <c r="BM42" i="8"/>
  <c r="BS42" i="8"/>
  <c r="CD42" i="8"/>
  <c r="CK42" i="8"/>
  <c r="CW42" i="8"/>
  <c r="DC42" i="8"/>
  <c r="DG42" i="8"/>
  <c r="BI42" i="8"/>
  <c r="BO42" i="8"/>
  <c r="BZ42" i="8"/>
  <c r="CG42" i="8"/>
  <c r="CR42" i="8"/>
  <c r="CY42" i="8"/>
  <c r="CM42" i="8"/>
  <c r="DI42" i="8"/>
  <c r="BU42" i="8"/>
  <c r="CT42" i="8"/>
  <c r="CB42" i="8"/>
  <c r="DE42" i="8"/>
  <c r="BK42" i="8"/>
  <c r="BK40" i="8"/>
  <c r="BU40" i="8"/>
  <c r="CB40" i="8"/>
  <c r="CM40" i="8"/>
  <c r="CT40" i="8"/>
  <c r="DE40" i="8"/>
  <c r="BQ40" i="8"/>
  <c r="BX40" i="8"/>
  <c r="CI40" i="8"/>
  <c r="CP40" i="8"/>
  <c r="DA40" i="8"/>
  <c r="DG40" i="8"/>
  <c r="BM40" i="8"/>
  <c r="BS40" i="8"/>
  <c r="CD40" i="8"/>
  <c r="CK40" i="8"/>
  <c r="CW40" i="8"/>
  <c r="DC40" i="8"/>
  <c r="BI40" i="8"/>
  <c r="CG40" i="8"/>
  <c r="BO40" i="8"/>
  <c r="DI40" i="8"/>
  <c r="CR40" i="8"/>
  <c r="CY40" i="8"/>
  <c r="BZ40" i="8"/>
  <c r="BI38" i="8"/>
  <c r="BM38" i="8"/>
  <c r="BQ38" i="8"/>
  <c r="BU38" i="8"/>
  <c r="BZ38" i="8"/>
  <c r="BS38" i="8"/>
  <c r="CG38" i="8"/>
  <c r="CP38" i="8"/>
  <c r="CY38" i="8"/>
  <c r="DI38" i="8"/>
  <c r="BX38" i="8"/>
  <c r="CI38" i="8"/>
  <c r="CR38" i="8"/>
  <c r="DE38" i="8"/>
  <c r="BK38" i="8"/>
  <c r="CB38" i="8"/>
  <c r="CK38" i="8"/>
  <c r="CT38" i="8"/>
  <c r="DA38" i="8"/>
  <c r="DG38" i="8"/>
  <c r="CW38" i="8"/>
  <c r="BO38" i="8"/>
  <c r="DC38" i="8"/>
  <c r="CD38" i="8"/>
  <c r="CM38" i="8"/>
  <c r="BI36" i="8"/>
  <c r="BM36" i="8"/>
  <c r="BQ36" i="8"/>
  <c r="BU36" i="8"/>
  <c r="BZ36" i="8"/>
  <c r="CD36" i="8"/>
  <c r="CI36" i="8"/>
  <c r="CM36" i="8"/>
  <c r="CR36" i="8"/>
  <c r="CW36" i="8"/>
  <c r="DA36" i="8"/>
  <c r="DE36" i="8"/>
  <c r="DI36" i="8"/>
  <c r="BX36" i="8"/>
  <c r="CP36" i="8"/>
  <c r="DG36" i="8"/>
  <c r="BK36" i="8"/>
  <c r="CB36" i="8"/>
  <c r="CT36" i="8"/>
  <c r="BO36" i="8"/>
  <c r="CG36" i="8"/>
  <c r="CY36" i="8"/>
  <c r="CK36" i="8"/>
  <c r="DC36" i="8"/>
  <c r="BS36" i="8"/>
  <c r="BK34" i="8"/>
  <c r="BQ34" i="8"/>
  <c r="CB34" i="8"/>
  <c r="CI34" i="8"/>
  <c r="CT34" i="8"/>
  <c r="BM34" i="8"/>
  <c r="BX34" i="8"/>
  <c r="CD34" i="8"/>
  <c r="CP34" i="8"/>
  <c r="CW34" i="8"/>
  <c r="DA34" i="8"/>
  <c r="DE34" i="8"/>
  <c r="DI34" i="8"/>
  <c r="BI34" i="8"/>
  <c r="BS34" i="8"/>
  <c r="BZ34" i="8"/>
  <c r="CK34" i="8"/>
  <c r="CR34" i="8"/>
  <c r="BU34" i="8"/>
  <c r="CY34" i="8"/>
  <c r="CG34" i="8"/>
  <c r="DC34" i="8"/>
  <c r="BO34" i="8"/>
  <c r="CM34" i="8"/>
  <c r="DG34" i="8"/>
  <c r="BK32" i="8"/>
  <c r="BO32" i="8"/>
  <c r="BS32" i="8"/>
  <c r="BX32" i="8"/>
  <c r="CB32" i="8"/>
  <c r="CG32" i="8"/>
  <c r="BI32" i="8"/>
  <c r="BZ32" i="8"/>
  <c r="CM32" i="8"/>
  <c r="CY32" i="8"/>
  <c r="DE32" i="8"/>
  <c r="BM32" i="8"/>
  <c r="CD32" i="8"/>
  <c r="CT32" i="8"/>
  <c r="DA32" i="8"/>
  <c r="BQ32" i="8"/>
  <c r="CI32" i="8"/>
  <c r="CP32" i="8"/>
  <c r="CW32" i="8"/>
  <c r="DG32" i="8"/>
  <c r="CK32" i="8"/>
  <c r="DI32" i="8"/>
  <c r="CR32" i="8"/>
  <c r="BU32" i="8"/>
  <c r="DC32" i="8"/>
  <c r="BK30" i="8"/>
  <c r="BO30" i="8"/>
  <c r="BS30" i="8"/>
  <c r="BX30" i="8"/>
  <c r="CB30" i="8"/>
  <c r="CG30" i="8"/>
  <c r="CK30" i="8"/>
  <c r="CP30" i="8"/>
  <c r="CT30" i="8"/>
  <c r="CY30" i="8"/>
  <c r="DC30" i="8"/>
  <c r="DG30" i="8"/>
  <c r="BM30" i="8"/>
  <c r="CD30" i="8"/>
  <c r="CW30" i="8"/>
  <c r="BQ30" i="8"/>
  <c r="CI30" i="8"/>
  <c r="DA30" i="8"/>
  <c r="BU30" i="8"/>
  <c r="CM30" i="8"/>
  <c r="DE30" i="8"/>
  <c r="BI30" i="8"/>
  <c r="BZ30" i="8"/>
  <c r="CR30" i="8"/>
  <c r="DI30" i="8"/>
  <c r="BK28" i="8"/>
  <c r="BO28" i="8"/>
  <c r="BS28" i="8"/>
  <c r="BX28" i="8"/>
  <c r="CB28" i="8"/>
  <c r="CG28" i="8"/>
  <c r="CK28" i="8"/>
  <c r="CP28" i="8"/>
  <c r="CT28" i="8"/>
  <c r="CY28" i="8"/>
  <c r="DC28" i="8"/>
  <c r="DG28" i="8"/>
  <c r="BQ28" i="8"/>
  <c r="CI28" i="8"/>
  <c r="DA28" i="8"/>
  <c r="BU28" i="8"/>
  <c r="CM28" i="8"/>
  <c r="DE28" i="8"/>
  <c r="BI28" i="8"/>
  <c r="BZ28" i="8"/>
  <c r="CR28" i="8"/>
  <c r="DI28" i="8"/>
  <c r="CW28" i="8"/>
  <c r="BM28" i="8"/>
  <c r="CD28" i="8"/>
  <c r="BN27" i="8"/>
  <c r="BY27" i="8"/>
  <c r="CL27" i="8"/>
  <c r="CX27" i="8"/>
  <c r="DH27" i="8"/>
  <c r="BS27" i="8"/>
  <c r="CD27" i="8"/>
  <c r="CP27" i="8"/>
  <c r="DC27" i="8"/>
  <c r="DH500" i="8"/>
  <c r="DC500" i="8"/>
  <c r="CW500" i="8"/>
  <c r="CQ500" i="8"/>
  <c r="CK500" i="8"/>
  <c r="CD500" i="8"/>
  <c r="BY500" i="8"/>
  <c r="BS500" i="8"/>
  <c r="BH500" i="8"/>
  <c r="DE499" i="8"/>
  <c r="CX499" i="8"/>
  <c r="CO499" i="8"/>
  <c r="CF499" i="8"/>
  <c r="BW499" i="8"/>
  <c r="BN499" i="8"/>
  <c r="DH498" i="8"/>
  <c r="CZ498" i="8"/>
  <c r="CQ498" i="8"/>
  <c r="CH498" i="8"/>
  <c r="BY498" i="8"/>
  <c r="BP498" i="8"/>
  <c r="BH498" i="8"/>
  <c r="DB497" i="8"/>
  <c r="CS497" i="8"/>
  <c r="CJ497" i="8"/>
  <c r="CA497" i="8"/>
  <c r="BR497" i="8"/>
  <c r="BJ497" i="8"/>
  <c r="DD496" i="8"/>
  <c r="CV496" i="8"/>
  <c r="CL496" i="8"/>
  <c r="CC496" i="8"/>
  <c r="BT496" i="8"/>
  <c r="BL496" i="8"/>
  <c r="DF495" i="8"/>
  <c r="CX495" i="8"/>
  <c r="CO495" i="8"/>
  <c r="CF495" i="8"/>
  <c r="BW495" i="8"/>
  <c r="BN495" i="8"/>
  <c r="DH494" i="8"/>
  <c r="CZ494" i="8"/>
  <c r="CQ494" i="8"/>
  <c r="CH494" i="8"/>
  <c r="BY494" i="8"/>
  <c r="BP494" i="8"/>
  <c r="BH494" i="8"/>
  <c r="DB493" i="8"/>
  <c r="CS493" i="8"/>
  <c r="CJ493" i="8"/>
  <c r="CA493" i="8"/>
  <c r="BR493" i="8"/>
  <c r="BJ493" i="8"/>
  <c r="DD492" i="8"/>
  <c r="CV492" i="8"/>
  <c r="CL492" i="8"/>
  <c r="CC492" i="8"/>
  <c r="BT492" i="8"/>
  <c r="BL492" i="8"/>
  <c r="DF491" i="8"/>
  <c r="CX491" i="8"/>
  <c r="CO491" i="8"/>
  <c r="CF491" i="8"/>
  <c r="BW491" i="8"/>
  <c r="BN491" i="8"/>
  <c r="DH490" i="8"/>
  <c r="CZ490" i="8"/>
  <c r="CQ490" i="8"/>
  <c r="CH490" i="8"/>
  <c r="BY490" i="8"/>
  <c r="BP490" i="8"/>
  <c r="BH490" i="8"/>
  <c r="DB489" i="8"/>
  <c r="CS489" i="8"/>
  <c r="CJ489" i="8"/>
  <c r="CA489" i="8"/>
  <c r="BR489" i="8"/>
  <c r="BJ489" i="8"/>
  <c r="DD488" i="8"/>
  <c r="CV488" i="8"/>
  <c r="CL488" i="8"/>
  <c r="CC488" i="8"/>
  <c r="BT488" i="8"/>
  <c r="BL488" i="8"/>
  <c r="DF487" i="8"/>
  <c r="CX487" i="8"/>
  <c r="CO487" i="8"/>
  <c r="CF487" i="8"/>
  <c r="BW487" i="8"/>
  <c r="BN487" i="8"/>
  <c r="DH486" i="8"/>
  <c r="CZ486" i="8"/>
  <c r="CQ486" i="8"/>
  <c r="CH486" i="8"/>
  <c r="BY486" i="8"/>
  <c r="BP486" i="8"/>
  <c r="BH486" i="8"/>
  <c r="DB485" i="8"/>
  <c r="CS485" i="8"/>
  <c r="CJ485" i="8"/>
  <c r="CA485" i="8"/>
  <c r="BR485" i="8"/>
  <c r="BJ485" i="8"/>
  <c r="DD484" i="8"/>
  <c r="CV484" i="8"/>
  <c r="CL484" i="8"/>
  <c r="CC484" i="8"/>
  <c r="BT484" i="8"/>
  <c r="BL484" i="8"/>
  <c r="DF483" i="8"/>
  <c r="CX483" i="8"/>
  <c r="CO483" i="8"/>
  <c r="CF483" i="8"/>
  <c r="BW483" i="8"/>
  <c r="BN483" i="8"/>
  <c r="DH482" i="8"/>
  <c r="CZ482" i="8"/>
  <c r="CQ482" i="8"/>
  <c r="CH482" i="8"/>
  <c r="BY482" i="8"/>
  <c r="BP482" i="8"/>
  <c r="BH482" i="8"/>
  <c r="DB481" i="8"/>
  <c r="CS481" i="8"/>
  <c r="CJ481" i="8"/>
  <c r="CA481" i="8"/>
  <c r="BR481" i="8"/>
  <c r="BJ481" i="8"/>
  <c r="DD480" i="8"/>
  <c r="CV480" i="8"/>
  <c r="CL480" i="8"/>
  <c r="CC480" i="8"/>
  <c r="BT480" i="8"/>
  <c r="BL480" i="8"/>
  <c r="DF479" i="8"/>
  <c r="CX479" i="8"/>
  <c r="CI479" i="8"/>
  <c r="BQ479" i="8"/>
  <c r="DC478" i="8"/>
  <c r="CK478" i="8"/>
  <c r="BS478" i="8"/>
  <c r="DE477" i="8"/>
  <c r="CM477" i="8"/>
  <c r="BU477" i="8"/>
  <c r="DG476" i="8"/>
  <c r="CP476" i="8"/>
  <c r="BX476" i="8"/>
  <c r="DI475" i="8"/>
  <c r="CR475" i="8"/>
  <c r="BZ475" i="8"/>
  <c r="BI475" i="8"/>
  <c r="CT474" i="8"/>
  <c r="CB474" i="8"/>
  <c r="BK474" i="8"/>
  <c r="CW473" i="8"/>
  <c r="CD473" i="8"/>
  <c r="BM473" i="8"/>
  <c r="CY472" i="8"/>
  <c r="CG472" i="8"/>
  <c r="BO472" i="8"/>
  <c r="DA471" i="8"/>
  <c r="CI471" i="8"/>
  <c r="BQ471" i="8"/>
  <c r="DC470" i="8"/>
  <c r="CK470" i="8"/>
  <c r="BS470" i="8"/>
  <c r="DE469" i="8"/>
  <c r="CM469" i="8"/>
  <c r="BU469" i="8"/>
  <c r="DG468" i="8"/>
  <c r="CP468" i="8"/>
  <c r="BX468" i="8"/>
  <c r="DI467" i="8"/>
  <c r="CR467" i="8"/>
  <c r="BZ467" i="8"/>
  <c r="BI467" i="8"/>
  <c r="CT466" i="8"/>
  <c r="CB466" i="8"/>
  <c r="BK466" i="8"/>
  <c r="CW465" i="8"/>
  <c r="CD465" i="8"/>
  <c r="BM465" i="8"/>
  <c r="CY464" i="8"/>
  <c r="CG464" i="8"/>
  <c r="BO464" i="8"/>
  <c r="DA463" i="8"/>
  <c r="CI463" i="8"/>
  <c r="BQ463" i="8"/>
  <c r="DC462" i="8"/>
  <c r="CK462" i="8"/>
  <c r="BS462" i="8"/>
  <c r="DE461" i="8"/>
  <c r="CM461" i="8"/>
  <c r="BU461" i="8"/>
  <c r="DG460" i="8"/>
  <c r="BL87" i="8"/>
  <c r="BH87" i="8"/>
  <c r="BR87" i="8"/>
  <c r="BW87" i="8"/>
  <c r="CA87" i="8"/>
  <c r="CF87" i="8"/>
  <c r="CJ87" i="8"/>
  <c r="CO87" i="8"/>
  <c r="CS87" i="8"/>
  <c r="CX87" i="8"/>
  <c r="DB87" i="8"/>
  <c r="DF87" i="8"/>
  <c r="BN87" i="8"/>
  <c r="BT87" i="8"/>
  <c r="CL87" i="8"/>
  <c r="DD87" i="8"/>
  <c r="BY87" i="8"/>
  <c r="CQ87" i="8"/>
  <c r="DH87" i="8"/>
  <c r="BJ87" i="8"/>
  <c r="CC87" i="8"/>
  <c r="CV87" i="8"/>
  <c r="BP87" i="8"/>
  <c r="CH87" i="8"/>
  <c r="CZ87" i="8"/>
  <c r="BJ85" i="8"/>
  <c r="BP85" i="8"/>
  <c r="CA85" i="8"/>
  <c r="CH85" i="8"/>
  <c r="CS85" i="8"/>
  <c r="CZ85" i="8"/>
  <c r="BL85" i="8"/>
  <c r="BW85" i="8"/>
  <c r="CC85" i="8"/>
  <c r="CO85" i="8"/>
  <c r="CV85" i="8"/>
  <c r="DF85" i="8"/>
  <c r="BH85" i="8"/>
  <c r="BR85" i="8"/>
  <c r="BY85" i="8"/>
  <c r="CJ85" i="8"/>
  <c r="CQ85" i="8"/>
  <c r="DB85" i="8"/>
  <c r="DH85" i="8"/>
  <c r="BN85" i="8"/>
  <c r="CL85" i="8"/>
  <c r="BT85" i="8"/>
  <c r="CX85" i="8"/>
  <c r="CF85" i="8"/>
  <c r="DD85" i="8"/>
  <c r="BN83" i="8"/>
  <c r="BT83" i="8"/>
  <c r="CF83" i="8"/>
  <c r="CL83" i="8"/>
  <c r="CX83" i="8"/>
  <c r="DD83" i="8"/>
  <c r="BJ83" i="8"/>
  <c r="BP83" i="8"/>
  <c r="CA83" i="8"/>
  <c r="CH83" i="8"/>
  <c r="CS83" i="8"/>
  <c r="CZ83" i="8"/>
  <c r="BL83" i="8"/>
  <c r="BW83" i="8"/>
  <c r="CC83" i="8"/>
  <c r="CO83" i="8"/>
  <c r="CV83" i="8"/>
  <c r="DF83" i="8"/>
  <c r="BH83" i="8"/>
  <c r="DB83" i="8"/>
  <c r="CJ83" i="8"/>
  <c r="DH83" i="8"/>
  <c r="BR83" i="8"/>
  <c r="CQ83" i="8"/>
  <c r="BY83" i="8"/>
  <c r="BH81" i="8"/>
  <c r="BR81" i="8"/>
  <c r="BY81" i="8"/>
  <c r="CJ81" i="8"/>
  <c r="CQ81" i="8"/>
  <c r="DB81" i="8"/>
  <c r="DH81" i="8"/>
  <c r="BN81" i="8"/>
  <c r="BT81" i="8"/>
  <c r="CF81" i="8"/>
  <c r="CL81" i="8"/>
  <c r="CX81" i="8"/>
  <c r="DD81" i="8"/>
  <c r="BJ81" i="8"/>
  <c r="BP81" i="8"/>
  <c r="CA81" i="8"/>
  <c r="CH81" i="8"/>
  <c r="CS81" i="8"/>
  <c r="CZ81" i="8"/>
  <c r="BW81" i="8"/>
  <c r="CV81" i="8"/>
  <c r="CC81" i="8"/>
  <c r="BL81" i="8"/>
  <c r="DF81" i="8"/>
  <c r="CO81" i="8"/>
  <c r="BL79" i="8"/>
  <c r="BW79" i="8"/>
  <c r="CC79" i="8"/>
  <c r="CO79" i="8"/>
  <c r="CV79" i="8"/>
  <c r="DF79" i="8"/>
  <c r="BH79" i="8"/>
  <c r="BR79" i="8"/>
  <c r="BY79" i="8"/>
  <c r="CJ79" i="8"/>
  <c r="CQ79" i="8"/>
  <c r="DB79" i="8"/>
  <c r="DH79" i="8"/>
  <c r="BN79" i="8"/>
  <c r="BT79" i="8"/>
  <c r="CF79" i="8"/>
  <c r="CL79" i="8"/>
  <c r="CX79" i="8"/>
  <c r="DD79" i="8"/>
  <c r="BP79" i="8"/>
  <c r="CS79" i="8"/>
  <c r="CA79" i="8"/>
  <c r="CZ79" i="8"/>
  <c r="BJ79" i="8"/>
  <c r="CH79" i="8"/>
  <c r="BJ77" i="8"/>
  <c r="BN77" i="8"/>
  <c r="BR77" i="8"/>
  <c r="BW77" i="8"/>
  <c r="CA77" i="8"/>
  <c r="CF77" i="8"/>
  <c r="CJ77" i="8"/>
  <c r="CO77" i="8"/>
  <c r="CS77" i="8"/>
  <c r="CX77" i="8"/>
  <c r="DB77" i="8"/>
  <c r="DF77" i="8"/>
  <c r="BL77" i="8"/>
  <c r="CC77" i="8"/>
  <c r="CV77" i="8"/>
  <c r="BP77" i="8"/>
  <c r="CH77" i="8"/>
  <c r="CZ77" i="8"/>
  <c r="BT77" i="8"/>
  <c r="CL77" i="8"/>
  <c r="DD77" i="8"/>
  <c r="DH77" i="8"/>
  <c r="BH77" i="8"/>
  <c r="BY77" i="8"/>
  <c r="CQ77" i="8"/>
  <c r="BJ75" i="8"/>
  <c r="BN75" i="8"/>
  <c r="BR75" i="8"/>
  <c r="BW75" i="8"/>
  <c r="CA75" i="8"/>
  <c r="CF75" i="8"/>
  <c r="CJ75" i="8"/>
  <c r="CO75" i="8"/>
  <c r="CS75" i="8"/>
  <c r="CX75" i="8"/>
  <c r="DB75" i="8"/>
  <c r="DF75" i="8"/>
  <c r="BP75" i="8"/>
  <c r="CH75" i="8"/>
  <c r="CZ75" i="8"/>
  <c r="BT75" i="8"/>
  <c r="CL75" i="8"/>
  <c r="DD75" i="8"/>
  <c r="BH75" i="8"/>
  <c r="BY75" i="8"/>
  <c r="CQ75" i="8"/>
  <c r="DH75" i="8"/>
  <c r="CC75" i="8"/>
  <c r="CV75" i="8"/>
  <c r="BL75" i="8"/>
  <c r="BJ73" i="8"/>
  <c r="BN73" i="8"/>
  <c r="BR73" i="8"/>
  <c r="BW73" i="8"/>
  <c r="CA73" i="8"/>
  <c r="CF73" i="8"/>
  <c r="CJ73" i="8"/>
  <c r="CO73" i="8"/>
  <c r="CS73" i="8"/>
  <c r="CX73" i="8"/>
  <c r="DB73" i="8"/>
  <c r="DF73" i="8"/>
  <c r="BP73" i="8"/>
  <c r="CH73" i="8"/>
  <c r="CZ73" i="8"/>
  <c r="BL73" i="8"/>
  <c r="CC73" i="8"/>
  <c r="CV73" i="8"/>
  <c r="BH73" i="8"/>
  <c r="BY73" i="8"/>
  <c r="CQ73" i="8"/>
  <c r="DH73" i="8"/>
  <c r="DD73" i="8"/>
  <c r="CL73" i="8"/>
  <c r="BT73" i="8"/>
  <c r="BJ71" i="8"/>
  <c r="BN71" i="8"/>
  <c r="BR71" i="8"/>
  <c r="BW71" i="8"/>
  <c r="CA71" i="8"/>
  <c r="CF71" i="8"/>
  <c r="CJ71" i="8"/>
  <c r="CO71" i="8"/>
  <c r="CS71" i="8"/>
  <c r="CX71" i="8"/>
  <c r="DB71" i="8"/>
  <c r="DF71" i="8"/>
  <c r="BT71" i="8"/>
  <c r="CL71" i="8"/>
  <c r="DD71" i="8"/>
  <c r="BP71" i="8"/>
  <c r="CH71" i="8"/>
  <c r="CZ71" i="8"/>
  <c r="BL71" i="8"/>
  <c r="CC71" i="8"/>
  <c r="CV71" i="8"/>
  <c r="CQ71" i="8"/>
  <c r="BY71" i="8"/>
  <c r="BH71" i="8"/>
  <c r="DH71" i="8"/>
  <c r="BJ69" i="8"/>
  <c r="BN69" i="8"/>
  <c r="BR69" i="8"/>
  <c r="BW69" i="8"/>
  <c r="CA69" i="8"/>
  <c r="CF69" i="8"/>
  <c r="CJ69" i="8"/>
  <c r="CO69" i="8"/>
  <c r="CS69" i="8"/>
  <c r="CX69" i="8"/>
  <c r="DB69" i="8"/>
  <c r="DF69" i="8"/>
  <c r="BH69" i="8"/>
  <c r="BY69" i="8"/>
  <c r="CQ69" i="8"/>
  <c r="DH69" i="8"/>
  <c r="BT69" i="8"/>
  <c r="CL69" i="8"/>
  <c r="DD69" i="8"/>
  <c r="BP69" i="8"/>
  <c r="CH69" i="8"/>
  <c r="CZ69" i="8"/>
  <c r="BL69" i="8"/>
  <c r="CV69" i="8"/>
  <c r="CC69" i="8"/>
  <c r="BJ67" i="8"/>
  <c r="BN67" i="8"/>
  <c r="BR67" i="8"/>
  <c r="BW67" i="8"/>
  <c r="CA67" i="8"/>
  <c r="CF67" i="8"/>
  <c r="CJ67" i="8"/>
  <c r="CO67" i="8"/>
  <c r="CS67" i="8"/>
  <c r="CX67" i="8"/>
  <c r="DB67" i="8"/>
  <c r="DF67" i="8"/>
  <c r="BL67" i="8"/>
  <c r="CC67" i="8"/>
  <c r="CV67" i="8"/>
  <c r="BH67" i="8"/>
  <c r="BY67" i="8"/>
  <c r="CQ67" i="8"/>
  <c r="DH67" i="8"/>
  <c r="BT67" i="8"/>
  <c r="CL67" i="8"/>
  <c r="DD67" i="8"/>
  <c r="CZ67" i="8"/>
  <c r="CH67" i="8"/>
  <c r="BP67" i="8"/>
  <c r="BH65" i="8"/>
  <c r="BL65" i="8"/>
  <c r="BP65" i="8"/>
  <c r="BT65" i="8"/>
  <c r="BY65" i="8"/>
  <c r="CC65" i="8"/>
  <c r="CH65" i="8"/>
  <c r="CL65" i="8"/>
  <c r="CQ65" i="8"/>
  <c r="CV65" i="8"/>
  <c r="CZ65" i="8"/>
  <c r="DD65" i="8"/>
  <c r="DH65" i="8"/>
  <c r="BJ65" i="8"/>
  <c r="BN65" i="8"/>
  <c r="BR65" i="8"/>
  <c r="BW65" i="8"/>
  <c r="CA65" i="8"/>
  <c r="CF65" i="8"/>
  <c r="CJ65" i="8"/>
  <c r="CO65" i="8"/>
  <c r="CS65" i="8"/>
  <c r="CX65" i="8"/>
  <c r="DB65" i="8"/>
  <c r="DF65" i="8"/>
  <c r="BH63" i="8"/>
  <c r="BL63" i="8"/>
  <c r="BP63" i="8"/>
  <c r="BT63" i="8"/>
  <c r="BY63" i="8"/>
  <c r="CC63" i="8"/>
  <c r="CH63" i="8"/>
  <c r="CL63" i="8"/>
  <c r="CQ63" i="8"/>
  <c r="CV63" i="8"/>
  <c r="CZ63" i="8"/>
  <c r="DD63" i="8"/>
  <c r="DH63" i="8"/>
  <c r="BJ63" i="8"/>
  <c r="BN63" i="8"/>
  <c r="BR63" i="8"/>
  <c r="BW63" i="8"/>
  <c r="CA63" i="8"/>
  <c r="CF63" i="8"/>
  <c r="CJ63" i="8"/>
  <c r="CO63" i="8"/>
  <c r="CS63" i="8"/>
  <c r="CX63" i="8"/>
  <c r="DB63" i="8"/>
  <c r="DF63" i="8"/>
  <c r="BH61" i="8"/>
  <c r="BL61" i="8"/>
  <c r="BP61" i="8"/>
  <c r="BT61" i="8"/>
  <c r="BY61" i="8"/>
  <c r="CC61" i="8"/>
  <c r="CH61" i="8"/>
  <c r="CL61" i="8"/>
  <c r="CQ61" i="8"/>
  <c r="CV61" i="8"/>
  <c r="CZ61" i="8"/>
  <c r="DD61" i="8"/>
  <c r="DH61" i="8"/>
  <c r="BJ61" i="8"/>
  <c r="BN61" i="8"/>
  <c r="BR61" i="8"/>
  <c r="BW61" i="8"/>
  <c r="CA61" i="8"/>
  <c r="CF61" i="8"/>
  <c r="CJ61" i="8"/>
  <c r="CO61" i="8"/>
  <c r="CS61" i="8"/>
  <c r="CX61" i="8"/>
  <c r="DB61" i="8"/>
  <c r="DF61" i="8"/>
  <c r="BH59" i="8"/>
  <c r="BL59" i="8"/>
  <c r="BP59" i="8"/>
  <c r="BT59" i="8"/>
  <c r="BY59" i="8"/>
  <c r="CC59" i="8"/>
  <c r="CH59" i="8"/>
  <c r="CL59" i="8"/>
  <c r="CQ59" i="8"/>
  <c r="CV59" i="8"/>
  <c r="CZ59" i="8"/>
  <c r="DD59" i="8"/>
  <c r="DH59" i="8"/>
  <c r="BJ59" i="8"/>
  <c r="BN59" i="8"/>
  <c r="BR59" i="8"/>
  <c r="BW59" i="8"/>
  <c r="CA59" i="8"/>
  <c r="CF59" i="8"/>
  <c r="CJ59" i="8"/>
  <c r="CO59" i="8"/>
  <c r="CS59" i="8"/>
  <c r="CX59" i="8"/>
  <c r="DB59" i="8"/>
  <c r="DF59" i="8"/>
  <c r="BJ57" i="8"/>
  <c r="BN57" i="8"/>
  <c r="BR57" i="8"/>
  <c r="BW57" i="8"/>
  <c r="CA57" i="8"/>
  <c r="CF57" i="8"/>
  <c r="CJ57" i="8"/>
  <c r="CO57" i="8"/>
  <c r="CS57" i="8"/>
  <c r="CX57" i="8"/>
  <c r="DB57" i="8"/>
  <c r="DF57" i="8"/>
  <c r="BP57" i="8"/>
  <c r="CH57" i="8"/>
  <c r="CZ57" i="8"/>
  <c r="BL57" i="8"/>
  <c r="CC57" i="8"/>
  <c r="CV57" i="8"/>
  <c r="BH57" i="8"/>
  <c r="BY57" i="8"/>
  <c r="CQ57" i="8"/>
  <c r="DH57" i="8"/>
  <c r="DD57" i="8"/>
  <c r="CL57" i="8"/>
  <c r="BT57" i="8"/>
  <c r="BJ55" i="8"/>
  <c r="BN55" i="8"/>
  <c r="BR55" i="8"/>
  <c r="BW55" i="8"/>
  <c r="CA55" i="8"/>
  <c r="CF55" i="8"/>
  <c r="CJ55" i="8"/>
  <c r="CO55" i="8"/>
  <c r="CS55" i="8"/>
  <c r="CX55" i="8"/>
  <c r="DB55" i="8"/>
  <c r="DF55" i="8"/>
  <c r="BT55" i="8"/>
  <c r="CL55" i="8"/>
  <c r="DD55" i="8"/>
  <c r="BP55" i="8"/>
  <c r="CH55" i="8"/>
  <c r="CZ55" i="8"/>
  <c r="BL55" i="8"/>
  <c r="CC55" i="8"/>
  <c r="CV55" i="8"/>
  <c r="BY55" i="8"/>
  <c r="BH55" i="8"/>
  <c r="DH55" i="8"/>
  <c r="CQ55" i="8"/>
  <c r="BH53" i="8"/>
  <c r="BL53" i="8"/>
  <c r="BP53" i="8"/>
  <c r="BT53" i="8"/>
  <c r="BY53" i="8"/>
  <c r="CC53" i="8"/>
  <c r="CH53" i="8"/>
  <c r="CL53" i="8"/>
  <c r="CQ53" i="8"/>
  <c r="CV53" i="8"/>
  <c r="CZ53" i="8"/>
  <c r="BJ53" i="8"/>
  <c r="BN53" i="8"/>
  <c r="BR53" i="8"/>
  <c r="BW53" i="8"/>
  <c r="CA53" i="8"/>
  <c r="CF53" i="8"/>
  <c r="CJ53" i="8"/>
  <c r="CO53" i="8"/>
  <c r="CS53" i="8"/>
  <c r="CX53" i="8"/>
  <c r="DB53" i="8"/>
  <c r="DF53" i="8"/>
  <c r="DH53" i="8"/>
  <c r="DD53" i="8"/>
  <c r="BH51" i="8"/>
  <c r="BL51" i="8"/>
  <c r="BP51" i="8"/>
  <c r="BT51" i="8"/>
  <c r="BY51" i="8"/>
  <c r="CC51" i="8"/>
  <c r="CH51" i="8"/>
  <c r="CL51" i="8"/>
  <c r="CQ51" i="8"/>
  <c r="CV51" i="8"/>
  <c r="CZ51" i="8"/>
  <c r="DD51" i="8"/>
  <c r="DH51" i="8"/>
  <c r="BJ51" i="8"/>
  <c r="BN51" i="8"/>
  <c r="BR51" i="8"/>
  <c r="BW51" i="8"/>
  <c r="CA51" i="8"/>
  <c r="CF51" i="8"/>
  <c r="CJ51" i="8"/>
  <c r="CO51" i="8"/>
  <c r="CS51" i="8"/>
  <c r="CX51" i="8"/>
  <c r="DB51" i="8"/>
  <c r="DF51" i="8"/>
  <c r="BJ49" i="8"/>
  <c r="BN49" i="8"/>
  <c r="BR49" i="8"/>
  <c r="BW49" i="8"/>
  <c r="CA49" i="8"/>
  <c r="CF49" i="8"/>
  <c r="CJ49" i="8"/>
  <c r="CO49" i="8"/>
  <c r="CS49" i="8"/>
  <c r="CX49" i="8"/>
  <c r="DB49" i="8"/>
  <c r="DF49" i="8"/>
  <c r="BL49" i="8"/>
  <c r="CC49" i="8"/>
  <c r="CV49" i="8"/>
  <c r="BH49" i="8"/>
  <c r="BY49" i="8"/>
  <c r="CQ49" i="8"/>
  <c r="DH49" i="8"/>
  <c r="BT49" i="8"/>
  <c r="CL49" i="8"/>
  <c r="DD49" i="8"/>
  <c r="BP49" i="8"/>
  <c r="CZ49" i="8"/>
  <c r="CH49" i="8"/>
  <c r="BJ47" i="8"/>
  <c r="BN47" i="8"/>
  <c r="BR47" i="8"/>
  <c r="BW47" i="8"/>
  <c r="CA47" i="8"/>
  <c r="CF47" i="8"/>
  <c r="CJ47" i="8"/>
  <c r="CO47" i="8"/>
  <c r="CS47" i="8"/>
  <c r="CX47" i="8"/>
  <c r="DB47" i="8"/>
  <c r="DF47" i="8"/>
  <c r="BP47" i="8"/>
  <c r="CH47" i="8"/>
  <c r="CZ47" i="8"/>
  <c r="BL47" i="8"/>
  <c r="CC47" i="8"/>
  <c r="CV47" i="8"/>
  <c r="BH47" i="8"/>
  <c r="BY47" i="8"/>
  <c r="CQ47" i="8"/>
  <c r="DH47" i="8"/>
  <c r="DD47" i="8"/>
  <c r="CL47" i="8"/>
  <c r="BT47" i="8"/>
  <c r="BH45" i="8"/>
  <c r="BL45" i="8"/>
  <c r="BP45" i="8"/>
  <c r="BT45" i="8"/>
  <c r="BY45" i="8"/>
  <c r="CC45" i="8"/>
  <c r="CH45" i="8"/>
  <c r="CL45" i="8"/>
  <c r="CQ45" i="8"/>
  <c r="CV45" i="8"/>
  <c r="CZ45" i="8"/>
  <c r="DD45" i="8"/>
  <c r="DH45" i="8"/>
  <c r="BJ45" i="8"/>
  <c r="BN45" i="8"/>
  <c r="BR45" i="8"/>
  <c r="BW45" i="8"/>
  <c r="CA45" i="8"/>
  <c r="CF45" i="8"/>
  <c r="CJ45" i="8"/>
  <c r="CO45" i="8"/>
  <c r="CS45" i="8"/>
  <c r="CX45" i="8"/>
  <c r="DB45" i="8"/>
  <c r="DF45" i="8"/>
  <c r="BH43" i="8"/>
  <c r="BL43" i="8"/>
  <c r="BP43" i="8"/>
  <c r="BT43" i="8"/>
  <c r="BY43" i="8"/>
  <c r="CC43" i="8"/>
  <c r="CH43" i="8"/>
  <c r="CL43" i="8"/>
  <c r="CQ43" i="8"/>
  <c r="CV43" i="8"/>
  <c r="CZ43" i="8"/>
  <c r="DD43" i="8"/>
  <c r="DH43" i="8"/>
  <c r="BJ43" i="8"/>
  <c r="BN43" i="8"/>
  <c r="BR43" i="8"/>
  <c r="BW43" i="8"/>
  <c r="CA43" i="8"/>
  <c r="CF43" i="8"/>
  <c r="CJ43" i="8"/>
  <c r="CO43" i="8"/>
  <c r="CS43" i="8"/>
  <c r="CX43" i="8"/>
  <c r="DB43" i="8"/>
  <c r="DF43" i="8"/>
  <c r="BH41" i="8"/>
  <c r="BL41" i="8"/>
  <c r="BP41" i="8"/>
  <c r="BT41" i="8"/>
  <c r="BY41" i="8"/>
  <c r="CC41" i="8"/>
  <c r="CH41" i="8"/>
  <c r="CL41" i="8"/>
  <c r="CQ41" i="8"/>
  <c r="CV41" i="8"/>
  <c r="CZ41" i="8"/>
  <c r="DD41" i="8"/>
  <c r="DH41" i="8"/>
  <c r="BN41" i="8"/>
  <c r="CF41" i="8"/>
  <c r="CX41" i="8"/>
  <c r="BJ41" i="8"/>
  <c r="CA41" i="8"/>
  <c r="CS41" i="8"/>
  <c r="BW41" i="8"/>
  <c r="CO41" i="8"/>
  <c r="DF41" i="8"/>
  <c r="DB41" i="8"/>
  <c r="CJ41" i="8"/>
  <c r="BR41" i="8"/>
  <c r="BH39" i="8"/>
  <c r="BL39" i="8"/>
  <c r="BP39" i="8"/>
  <c r="BT39" i="8"/>
  <c r="BY39" i="8"/>
  <c r="CC39" i="8"/>
  <c r="CH39" i="8"/>
  <c r="CL39" i="8"/>
  <c r="CQ39" i="8"/>
  <c r="CV39" i="8"/>
  <c r="CZ39" i="8"/>
  <c r="DD39" i="8"/>
  <c r="DH39" i="8"/>
  <c r="BR39" i="8"/>
  <c r="CJ39" i="8"/>
  <c r="DB39" i="8"/>
  <c r="BN39" i="8"/>
  <c r="CF39" i="8"/>
  <c r="CX39" i="8"/>
  <c r="BJ39" i="8"/>
  <c r="CA39" i="8"/>
  <c r="CS39" i="8"/>
  <c r="CO39" i="8"/>
  <c r="BW39" i="8"/>
  <c r="DF39" i="8"/>
  <c r="BJ37" i="8"/>
  <c r="BN37" i="8"/>
  <c r="BR37" i="8"/>
  <c r="BW37" i="8"/>
  <c r="CA37" i="8"/>
  <c r="CF37" i="8"/>
  <c r="CJ37" i="8"/>
  <c r="CO37" i="8"/>
  <c r="CS37" i="8"/>
  <c r="CX37" i="8"/>
  <c r="DB37" i="8"/>
  <c r="DF37" i="8"/>
  <c r="BH37" i="8"/>
  <c r="BL37" i="8"/>
  <c r="BP37" i="8"/>
  <c r="BT37" i="8"/>
  <c r="BY37" i="8"/>
  <c r="CC37" i="8"/>
  <c r="CH37" i="8"/>
  <c r="CL37" i="8"/>
  <c r="CQ37" i="8"/>
  <c r="CV37" i="8"/>
  <c r="CZ37" i="8"/>
  <c r="DD37" i="8"/>
  <c r="DH37" i="8"/>
  <c r="BJ35" i="8"/>
  <c r="BN35" i="8"/>
  <c r="BR35" i="8"/>
  <c r="BW35" i="8"/>
  <c r="CA35" i="8"/>
  <c r="CF35" i="8"/>
  <c r="CJ35" i="8"/>
  <c r="CO35" i="8"/>
  <c r="CS35" i="8"/>
  <c r="CX35" i="8"/>
  <c r="DB35" i="8"/>
  <c r="DF35" i="8"/>
  <c r="BH35" i="8"/>
  <c r="BL35" i="8"/>
  <c r="BP35" i="8"/>
  <c r="BT35" i="8"/>
  <c r="BY35" i="8"/>
  <c r="CC35" i="8"/>
  <c r="CH35" i="8"/>
  <c r="CL35" i="8"/>
  <c r="CQ35" i="8"/>
  <c r="CV35" i="8"/>
  <c r="CZ35" i="8"/>
  <c r="DD35" i="8"/>
  <c r="DH35" i="8"/>
  <c r="BJ33" i="8"/>
  <c r="BN33" i="8"/>
  <c r="BR33" i="8"/>
  <c r="BW33" i="8"/>
  <c r="CA33" i="8"/>
  <c r="CF33" i="8"/>
  <c r="CJ33" i="8"/>
  <c r="CO33" i="8"/>
  <c r="CS33" i="8"/>
  <c r="CX33" i="8"/>
  <c r="DB33" i="8"/>
  <c r="DF33" i="8"/>
  <c r="BH33" i="8"/>
  <c r="BY33" i="8"/>
  <c r="CQ33" i="8"/>
  <c r="DH33" i="8"/>
  <c r="BT33" i="8"/>
  <c r="CL33" i="8"/>
  <c r="DD33" i="8"/>
  <c r="BP33" i="8"/>
  <c r="CH33" i="8"/>
  <c r="CZ33" i="8"/>
  <c r="CC33" i="8"/>
  <c r="BL33" i="8"/>
  <c r="CV33" i="8"/>
  <c r="BH31" i="8"/>
  <c r="BL31" i="8"/>
  <c r="BP31" i="8"/>
  <c r="BT31" i="8"/>
  <c r="BY31" i="8"/>
  <c r="CC31" i="8"/>
  <c r="CH31" i="8"/>
  <c r="CL31" i="8"/>
  <c r="CQ31" i="8"/>
  <c r="CV31" i="8"/>
  <c r="CZ31" i="8"/>
  <c r="DD31" i="8"/>
  <c r="DH31" i="8"/>
  <c r="BJ31" i="8"/>
  <c r="BN31" i="8"/>
  <c r="BR31" i="8"/>
  <c r="BW31" i="8"/>
  <c r="CA31" i="8"/>
  <c r="CF31" i="8"/>
  <c r="CJ31" i="8"/>
  <c r="CO31" i="8"/>
  <c r="CS31" i="8"/>
  <c r="CX31" i="8"/>
  <c r="DB31" i="8"/>
  <c r="DF31" i="8"/>
  <c r="BH29" i="8"/>
  <c r="BL29" i="8"/>
  <c r="BP29" i="8"/>
  <c r="BT29" i="8"/>
  <c r="BY29" i="8"/>
  <c r="CC29" i="8"/>
  <c r="CH29" i="8"/>
  <c r="CL29" i="8"/>
  <c r="CQ29" i="8"/>
  <c r="CV29" i="8"/>
  <c r="CZ29" i="8"/>
  <c r="DD29" i="8"/>
  <c r="DH29" i="8"/>
  <c r="BJ29" i="8"/>
  <c r="BN29" i="8"/>
  <c r="BR29" i="8"/>
  <c r="BW29" i="8"/>
  <c r="CA29" i="8"/>
  <c r="CF29" i="8"/>
  <c r="CJ29" i="8"/>
  <c r="CO29" i="8"/>
  <c r="CS29" i="8"/>
  <c r="CX29" i="8"/>
  <c r="DB29" i="8"/>
  <c r="DF29" i="8"/>
  <c r="DM29" i="8"/>
  <c r="DM30" i="8"/>
  <c r="DM31" i="8"/>
  <c r="DM32" i="8"/>
  <c r="DM33" i="8"/>
  <c r="DM34" i="8"/>
  <c r="DM35" i="8"/>
  <c r="DM36" i="8"/>
  <c r="DM37" i="8"/>
  <c r="DM38" i="8"/>
  <c r="DM39" i="8"/>
  <c r="DM40" i="8"/>
  <c r="DM41" i="8"/>
  <c r="DM42" i="8"/>
  <c r="DM43" i="8"/>
  <c r="DM44" i="8"/>
  <c r="DM45" i="8"/>
  <c r="DM46" i="8"/>
  <c r="DM47" i="8"/>
  <c r="DM48" i="8"/>
  <c r="DM49" i="8"/>
  <c r="DM50" i="8"/>
  <c r="DM51" i="8"/>
  <c r="DM52" i="8"/>
  <c r="DM53" i="8"/>
  <c r="DM54" i="8"/>
  <c r="DM55" i="8"/>
  <c r="DM56" i="8"/>
  <c r="DM57" i="8"/>
  <c r="DM58" i="8"/>
  <c r="DM59" i="8"/>
  <c r="DM60" i="8"/>
  <c r="DM61" i="8"/>
  <c r="DM62" i="8"/>
  <c r="DM63" i="8"/>
  <c r="DM64" i="8"/>
  <c r="DM65" i="8"/>
  <c r="DM66" i="8"/>
  <c r="DM67" i="8"/>
  <c r="DM68" i="8"/>
  <c r="DM69" i="8"/>
  <c r="DM70" i="8"/>
  <c r="DM71" i="8"/>
  <c r="DM72" i="8"/>
  <c r="DM73" i="8"/>
  <c r="DM74" i="8"/>
  <c r="DM75" i="8"/>
  <c r="DM76" i="8"/>
  <c r="DM77" i="8"/>
  <c r="DM78" i="8"/>
  <c r="DM79" i="8"/>
  <c r="DM80" i="8"/>
  <c r="DM81" i="8"/>
  <c r="DM82" i="8"/>
  <c r="DM83" i="8"/>
  <c r="DM84" i="8"/>
  <c r="DM85" i="8"/>
  <c r="DM86" i="8"/>
  <c r="DM87" i="8"/>
  <c r="DM88" i="8"/>
  <c r="DM89" i="8"/>
  <c r="DM90" i="8"/>
  <c r="DM91" i="8"/>
  <c r="DM92" i="8"/>
  <c r="DM93" i="8"/>
  <c r="DM94" i="8"/>
  <c r="DM95" i="8"/>
  <c r="DM96" i="8"/>
  <c r="DM97" i="8"/>
  <c r="DM98" i="8"/>
  <c r="DM99" i="8"/>
  <c r="DM100" i="8"/>
  <c r="DM101" i="8"/>
  <c r="DM102" i="8"/>
  <c r="DM103" i="8"/>
  <c r="DM104" i="8"/>
  <c r="DM105" i="8"/>
  <c r="DM106" i="8"/>
  <c r="DM107" i="8"/>
  <c r="DM108" i="8"/>
  <c r="DM109" i="8"/>
  <c r="DM110" i="8"/>
  <c r="DM111" i="8"/>
  <c r="DM112" i="8"/>
  <c r="DM113" i="8"/>
  <c r="DM114" i="8"/>
  <c r="DM115" i="8"/>
  <c r="DM116" i="8"/>
  <c r="DM117" i="8"/>
  <c r="DM118" i="8"/>
  <c r="DM119" i="8"/>
  <c r="DM120" i="8"/>
  <c r="DM121" i="8"/>
  <c r="DM122" i="8"/>
  <c r="DM123" i="8"/>
  <c r="DM124" i="8"/>
  <c r="DM125" i="8"/>
  <c r="DM126" i="8"/>
  <c r="DM127" i="8"/>
  <c r="DM128" i="8"/>
  <c r="DM129" i="8"/>
  <c r="DM130" i="8"/>
  <c r="DM131" i="8"/>
  <c r="DM132" i="8"/>
  <c r="DM133" i="8"/>
  <c r="DM134" i="8"/>
  <c r="DM135" i="8"/>
  <c r="DM136" i="8"/>
  <c r="DM137" i="8"/>
  <c r="DM138" i="8"/>
  <c r="DM139" i="8"/>
  <c r="DM140" i="8"/>
  <c r="DM141" i="8"/>
  <c r="DM142" i="8"/>
  <c r="DM143" i="8"/>
  <c r="DM144" i="8"/>
  <c r="DM145" i="8"/>
  <c r="DM146" i="8"/>
  <c r="DM147" i="8"/>
  <c r="DM148" i="8"/>
  <c r="DM149" i="8"/>
  <c r="DM150" i="8"/>
  <c r="DM151" i="8"/>
  <c r="DM152" i="8"/>
  <c r="DM153" i="8"/>
  <c r="DM154" i="8"/>
  <c r="DM155" i="8"/>
  <c r="DM156" i="8"/>
  <c r="DM157" i="8"/>
  <c r="DM158" i="8"/>
  <c r="DM159" i="8"/>
  <c r="DM160" i="8"/>
  <c r="DM161" i="8"/>
  <c r="DM162" i="8"/>
  <c r="DM163" i="8"/>
  <c r="DM164" i="8"/>
  <c r="DM165" i="8"/>
  <c r="DM166" i="8"/>
  <c r="DM167" i="8"/>
  <c r="DM168" i="8"/>
  <c r="DM169" i="8"/>
  <c r="DM170" i="8"/>
  <c r="DM171" i="8"/>
  <c r="DM172" i="8"/>
  <c r="DM173" i="8"/>
  <c r="DM174" i="8"/>
  <c r="DM175" i="8"/>
  <c r="DM176" i="8"/>
  <c r="DM177" i="8"/>
  <c r="DM178" i="8"/>
  <c r="DM179" i="8"/>
  <c r="DM180" i="8"/>
  <c r="DM181" i="8"/>
  <c r="DM182" i="8"/>
  <c r="DM183" i="8"/>
  <c r="DM184" i="8"/>
  <c r="DM185" i="8"/>
  <c r="DM186" i="8"/>
  <c r="DM187" i="8"/>
  <c r="DM188" i="8"/>
  <c r="DM189" i="8"/>
  <c r="DM190" i="8"/>
  <c r="DM191" i="8"/>
  <c r="DM192" i="8"/>
  <c r="DM193" i="8"/>
  <c r="DM194" i="8"/>
  <c r="DM195" i="8"/>
  <c r="DM196" i="8"/>
  <c r="DM197" i="8"/>
  <c r="DM198" i="8"/>
  <c r="DM199" i="8"/>
  <c r="DM200" i="8"/>
  <c r="DM201" i="8"/>
  <c r="DM202" i="8"/>
  <c r="DM203" i="8"/>
  <c r="DM204" i="8"/>
  <c r="DM205" i="8"/>
  <c r="DM206" i="8"/>
  <c r="DM207" i="8"/>
  <c r="DM208" i="8"/>
  <c r="DM209" i="8"/>
  <c r="DM210" i="8"/>
  <c r="DM211" i="8"/>
  <c r="DM212" i="8"/>
  <c r="DM213" i="8"/>
  <c r="DM214" i="8"/>
  <c r="DM215" i="8"/>
  <c r="DM216" i="8"/>
  <c r="DM217" i="8"/>
  <c r="DM218" i="8"/>
  <c r="DM219" i="8"/>
  <c r="DM220" i="8"/>
  <c r="DM221" i="8"/>
  <c r="DM222" i="8"/>
  <c r="DM223" i="8"/>
  <c r="DM224" i="8"/>
  <c r="DM225" i="8"/>
  <c r="DM226" i="8"/>
  <c r="DM227" i="8"/>
  <c r="DM228" i="8"/>
  <c r="DM229" i="8"/>
  <c r="DM230" i="8"/>
  <c r="DM231" i="8"/>
  <c r="DM232" i="8"/>
  <c r="DM233" i="8"/>
  <c r="DM234" i="8"/>
  <c r="DM235" i="8"/>
  <c r="DM236" i="8"/>
  <c r="DM237" i="8"/>
  <c r="DM238" i="8"/>
  <c r="DM239" i="8"/>
  <c r="DM240" i="8"/>
  <c r="DM241" i="8"/>
  <c r="DM242" i="8"/>
  <c r="DM243" i="8"/>
  <c r="DM244" i="8"/>
  <c r="DM245" i="8"/>
  <c r="DM246" i="8"/>
  <c r="DM247" i="8"/>
  <c r="DM248" i="8"/>
  <c r="DM249" i="8"/>
  <c r="DM250" i="8"/>
  <c r="DM251" i="8"/>
  <c r="DM252" i="8"/>
  <c r="DM253" i="8"/>
  <c r="DM254" i="8"/>
  <c r="DM255" i="8"/>
  <c r="DM256" i="8"/>
  <c r="DM257" i="8"/>
  <c r="DM258" i="8"/>
  <c r="DM259" i="8"/>
  <c r="DM260" i="8"/>
  <c r="DM261" i="8"/>
  <c r="DM262" i="8"/>
  <c r="DM263" i="8"/>
  <c r="DM264" i="8"/>
  <c r="DM265" i="8"/>
  <c r="DM266" i="8"/>
  <c r="DM267" i="8"/>
  <c r="DM268" i="8"/>
  <c r="DM269" i="8"/>
  <c r="DM270" i="8"/>
  <c r="DM271" i="8"/>
  <c r="DM272" i="8"/>
  <c r="DM273" i="8"/>
  <c r="DM274" i="8"/>
  <c r="DM275" i="8"/>
  <c r="DM276" i="8"/>
  <c r="DM277" i="8"/>
  <c r="DM278" i="8"/>
  <c r="DM279" i="8"/>
  <c r="DM280" i="8"/>
  <c r="DM281" i="8"/>
  <c r="DM282" i="8"/>
  <c r="DM283" i="8"/>
  <c r="DM284" i="8"/>
  <c r="DM285" i="8"/>
  <c r="DM286" i="8"/>
  <c r="DM287" i="8"/>
  <c r="DM288" i="8"/>
  <c r="DM289" i="8"/>
  <c r="DM290" i="8"/>
  <c r="DM291" i="8"/>
  <c r="DM292" i="8"/>
  <c r="DM293" i="8"/>
  <c r="DM294" i="8"/>
  <c r="DM295" i="8"/>
  <c r="DM296" i="8"/>
  <c r="DM297" i="8"/>
  <c r="DM298" i="8"/>
  <c r="DM299" i="8"/>
  <c r="DM300" i="8"/>
  <c r="DM301" i="8"/>
  <c r="DM302" i="8"/>
  <c r="DM303" i="8"/>
  <c r="DM304" i="8"/>
  <c r="DM305" i="8"/>
  <c r="DM306" i="8"/>
  <c r="DM307" i="8"/>
  <c r="DM308" i="8"/>
  <c r="DM309" i="8"/>
  <c r="DM310" i="8"/>
  <c r="DM311" i="8"/>
  <c r="DM312" i="8"/>
  <c r="DM313" i="8"/>
  <c r="DM314" i="8"/>
  <c r="DM315" i="8"/>
  <c r="DM316" i="8"/>
  <c r="DM317" i="8"/>
  <c r="DM318" i="8"/>
  <c r="DM319" i="8"/>
  <c r="DM320" i="8"/>
  <c r="DM321" i="8"/>
  <c r="DM322" i="8"/>
  <c r="DM323" i="8"/>
  <c r="DM324" i="8"/>
  <c r="DM325" i="8"/>
  <c r="DM326" i="8"/>
  <c r="DM327" i="8"/>
  <c r="DM328" i="8"/>
  <c r="DM329" i="8"/>
  <c r="DM330" i="8"/>
  <c r="DM331" i="8"/>
  <c r="DM332" i="8"/>
  <c r="DM333" i="8"/>
  <c r="DM334" i="8"/>
  <c r="DM335" i="8"/>
  <c r="DM336" i="8"/>
  <c r="DM337" i="8"/>
  <c r="DM338" i="8"/>
  <c r="DM339" i="8"/>
  <c r="DM340" i="8"/>
  <c r="DM341" i="8"/>
  <c r="DM342" i="8"/>
  <c r="DM343" i="8"/>
  <c r="DM344" i="8"/>
  <c r="DM345" i="8"/>
  <c r="DM346" i="8"/>
  <c r="DM347" i="8"/>
  <c r="DM348" i="8"/>
  <c r="DM349" i="8"/>
  <c r="DM350" i="8"/>
  <c r="DM351" i="8"/>
  <c r="DM352" i="8"/>
  <c r="DM353" i="8"/>
  <c r="DM354" i="8"/>
  <c r="DM355" i="8"/>
  <c r="DM356" i="8"/>
  <c r="DM357" i="8"/>
  <c r="DM358" i="8"/>
  <c r="DM359" i="8"/>
  <c r="DM360" i="8"/>
  <c r="DM361" i="8"/>
  <c r="DM362" i="8"/>
  <c r="DM363" i="8"/>
  <c r="DM364" i="8"/>
  <c r="DM365" i="8"/>
  <c r="DM366" i="8"/>
  <c r="DM367" i="8"/>
  <c r="DM368" i="8"/>
  <c r="DM369" i="8"/>
  <c r="DM370" i="8"/>
  <c r="DM371" i="8"/>
  <c r="DM372" i="8"/>
  <c r="DM373" i="8"/>
  <c r="DM374" i="8"/>
  <c r="DM375" i="8"/>
  <c r="DM376" i="8"/>
  <c r="DM377" i="8"/>
  <c r="DM378" i="8"/>
  <c r="DM379" i="8"/>
  <c r="DM380" i="8"/>
  <c r="DM381" i="8"/>
  <c r="DM382" i="8"/>
  <c r="DM383" i="8"/>
  <c r="DM384" i="8"/>
  <c r="DM385" i="8"/>
  <c r="DM386" i="8"/>
  <c r="DM387" i="8"/>
  <c r="DM388" i="8"/>
  <c r="DM389" i="8"/>
  <c r="DM390" i="8"/>
  <c r="DM391" i="8"/>
  <c r="DM392" i="8"/>
  <c r="DM393" i="8"/>
  <c r="DM394" i="8"/>
  <c r="DM395" i="8"/>
  <c r="DM396" i="8"/>
  <c r="DM397" i="8"/>
  <c r="DM398" i="8"/>
  <c r="DM399" i="8"/>
  <c r="DM400" i="8"/>
  <c r="DM401" i="8"/>
  <c r="DM402" i="8"/>
  <c r="DM403" i="8"/>
  <c r="DM404" i="8"/>
  <c r="DM405" i="8"/>
  <c r="DM406" i="8"/>
  <c r="DM407" i="8"/>
  <c r="DM408" i="8"/>
  <c r="DM409" i="8"/>
  <c r="DM410" i="8"/>
  <c r="DM411" i="8"/>
  <c r="DM412" i="8"/>
  <c r="DM413" i="8"/>
  <c r="DM414" i="8"/>
  <c r="DM415" i="8"/>
  <c r="DM416" i="8"/>
  <c r="DM417" i="8"/>
  <c r="DM418" i="8"/>
  <c r="DM419" i="8"/>
  <c r="DM420" i="8"/>
  <c r="DM421" i="8"/>
  <c r="DM422" i="8"/>
  <c r="DM423" i="8"/>
  <c r="DM424" i="8"/>
  <c r="DM425" i="8"/>
  <c r="DM426" i="8"/>
  <c r="DM427" i="8"/>
  <c r="DM428" i="8"/>
  <c r="DM429" i="8"/>
  <c r="DM430" i="8"/>
  <c r="DM431" i="8"/>
  <c r="DM432" i="8"/>
  <c r="DM433" i="8"/>
  <c r="DM434" i="8"/>
  <c r="DM435" i="8"/>
  <c r="DM436" i="8"/>
  <c r="DM437" i="8"/>
  <c r="DM438" i="8"/>
  <c r="DM439" i="8"/>
  <c r="DM440" i="8"/>
  <c r="DM441" i="8"/>
  <c r="DM442" i="8"/>
  <c r="DM443" i="8"/>
  <c r="DM444" i="8"/>
  <c r="DM445" i="8"/>
  <c r="DM446" i="8"/>
  <c r="DM447" i="8"/>
  <c r="DM448" i="8"/>
  <c r="DM449" i="8"/>
  <c r="DM450" i="8"/>
  <c r="DM451" i="8"/>
  <c r="DM452" i="8"/>
  <c r="DM453" i="8"/>
  <c r="DM454" i="8"/>
  <c r="DM455" i="8"/>
  <c r="DM456" i="8"/>
  <c r="DM457" i="8"/>
  <c r="DM458" i="8"/>
  <c r="DM459" i="8"/>
  <c r="DM460" i="8"/>
  <c r="DM461" i="8"/>
  <c r="DM462" i="8"/>
  <c r="DM463" i="8"/>
  <c r="DM464" i="8"/>
  <c r="DM465" i="8"/>
  <c r="DM466" i="8"/>
  <c r="DM467" i="8"/>
  <c r="DM468" i="8"/>
  <c r="DM469" i="8"/>
  <c r="DM470" i="8"/>
  <c r="DM471" i="8"/>
  <c r="DM472" i="8"/>
  <c r="DM473" i="8"/>
  <c r="DM474" i="8"/>
  <c r="DM475" i="8"/>
  <c r="DM476" i="8"/>
  <c r="DM477" i="8"/>
  <c r="DM478" i="8"/>
  <c r="DM479" i="8"/>
  <c r="DM480" i="8"/>
  <c r="DM481" i="8"/>
  <c r="DM482" i="8"/>
  <c r="DM483" i="8"/>
  <c r="DM484" i="8"/>
  <c r="DM485" i="8"/>
  <c r="DM486" i="8"/>
  <c r="DM487" i="8"/>
  <c r="DM488" i="8"/>
  <c r="DM489" i="8"/>
  <c r="DM490" i="8"/>
  <c r="DM491" i="8"/>
  <c r="DM492" i="8"/>
  <c r="DM493" i="8"/>
  <c r="DM494" i="8"/>
  <c r="DM495" i="8"/>
  <c r="DM496" i="8"/>
  <c r="DM497" i="8"/>
  <c r="DM498" i="8"/>
  <c r="DM499" i="8"/>
  <c r="DM500" i="8"/>
  <c r="DM28" i="8"/>
  <c r="N29" i="8"/>
  <c r="DU28" i="8"/>
  <c r="DU29" i="8"/>
  <c r="DU30" i="8"/>
  <c r="DU31" i="8"/>
  <c r="DU32" i="8"/>
  <c r="DU33" i="8"/>
  <c r="DU34" i="8"/>
  <c r="DU35" i="8"/>
  <c r="DU36" i="8"/>
  <c r="DU37" i="8"/>
  <c r="DU38" i="8"/>
  <c r="DU39" i="8"/>
  <c r="DU40" i="8"/>
  <c r="DU41" i="8"/>
  <c r="DU42" i="8"/>
  <c r="DU43" i="8"/>
  <c r="DU44" i="8"/>
  <c r="DU45" i="8"/>
  <c r="DU46" i="8"/>
  <c r="DU47" i="8"/>
  <c r="DU48" i="8"/>
  <c r="DU49" i="8"/>
  <c r="DU50" i="8"/>
  <c r="DU51" i="8"/>
  <c r="DU52" i="8"/>
  <c r="DU53" i="8"/>
  <c r="DU54" i="8"/>
  <c r="DU55" i="8"/>
  <c r="DU56" i="8"/>
  <c r="DU57" i="8"/>
  <c r="DU58" i="8"/>
  <c r="DU59" i="8"/>
  <c r="DU60" i="8"/>
  <c r="DU61" i="8"/>
  <c r="DU62" i="8"/>
  <c r="DU63" i="8"/>
  <c r="DU64" i="8"/>
  <c r="DU65" i="8"/>
  <c r="DU66" i="8"/>
  <c r="DU67" i="8"/>
  <c r="DU68" i="8"/>
  <c r="DU69" i="8"/>
  <c r="DU70" i="8"/>
  <c r="DU71" i="8"/>
  <c r="DU72" i="8"/>
  <c r="DU73" i="8"/>
  <c r="DU74" i="8"/>
  <c r="DU75" i="8"/>
  <c r="DU76" i="8"/>
  <c r="DU77" i="8"/>
  <c r="DU78" i="8"/>
  <c r="DU79" i="8"/>
  <c r="DU80" i="8"/>
  <c r="DU81" i="8"/>
  <c r="DU82" i="8"/>
  <c r="DU83" i="8"/>
  <c r="DU84" i="8"/>
  <c r="DU85" i="8"/>
  <c r="DU86" i="8"/>
  <c r="DU87" i="8"/>
  <c r="DU88" i="8"/>
  <c r="DU89" i="8"/>
  <c r="DU90" i="8"/>
  <c r="DU91" i="8"/>
  <c r="DU92" i="8"/>
  <c r="DU93" i="8"/>
  <c r="DU94" i="8"/>
  <c r="DU95" i="8"/>
  <c r="DU96" i="8"/>
  <c r="DU97" i="8"/>
  <c r="DU98" i="8"/>
  <c r="DU99" i="8"/>
  <c r="DU100" i="8"/>
  <c r="DU101" i="8"/>
  <c r="DU102" i="8"/>
  <c r="DU103" i="8"/>
  <c r="DU104" i="8"/>
  <c r="DU105" i="8"/>
  <c r="DU106" i="8"/>
  <c r="DU107" i="8"/>
  <c r="DU108" i="8"/>
  <c r="DU109" i="8"/>
  <c r="DU110" i="8"/>
  <c r="DU111" i="8"/>
  <c r="DU112" i="8"/>
  <c r="DU113" i="8"/>
  <c r="DU114" i="8"/>
  <c r="DU115" i="8"/>
  <c r="DU116" i="8"/>
  <c r="DU117" i="8"/>
  <c r="DU118" i="8"/>
  <c r="DU119" i="8"/>
  <c r="DU120" i="8"/>
  <c r="DU121" i="8"/>
  <c r="DU122" i="8"/>
  <c r="DU123" i="8"/>
  <c r="DU124" i="8"/>
  <c r="DU125" i="8"/>
  <c r="DU126" i="8"/>
  <c r="DU127" i="8"/>
  <c r="DU128" i="8"/>
  <c r="DU129" i="8"/>
  <c r="DU130" i="8"/>
  <c r="DU131" i="8"/>
  <c r="DU132" i="8"/>
  <c r="DU133" i="8"/>
  <c r="DU134" i="8"/>
  <c r="DU135" i="8"/>
  <c r="DU136" i="8"/>
  <c r="DU137" i="8"/>
  <c r="DU138" i="8"/>
  <c r="DU139" i="8"/>
  <c r="DU140" i="8"/>
  <c r="DU141" i="8"/>
  <c r="DU142" i="8"/>
  <c r="DU143" i="8"/>
  <c r="DU144" i="8"/>
  <c r="DU145" i="8"/>
  <c r="DU146" i="8"/>
  <c r="DU147" i="8"/>
  <c r="DU148" i="8"/>
  <c r="DU149" i="8"/>
  <c r="DU150" i="8"/>
  <c r="DU151" i="8"/>
  <c r="DU152" i="8"/>
  <c r="DU153" i="8"/>
  <c r="DU154" i="8"/>
  <c r="DU155" i="8"/>
  <c r="DU156" i="8"/>
  <c r="DU157" i="8"/>
  <c r="DU158" i="8"/>
  <c r="DU159" i="8"/>
  <c r="DU160" i="8"/>
  <c r="DU161" i="8"/>
  <c r="DU162" i="8"/>
  <c r="DU163" i="8"/>
  <c r="DU164" i="8"/>
  <c r="DU165" i="8"/>
  <c r="DU166" i="8"/>
  <c r="DU167" i="8"/>
  <c r="DU168" i="8"/>
  <c r="DU169" i="8"/>
  <c r="DU170" i="8"/>
  <c r="DU171" i="8"/>
  <c r="DU172" i="8"/>
  <c r="DU173" i="8"/>
  <c r="DU174" i="8"/>
  <c r="DU175" i="8"/>
  <c r="DU176" i="8"/>
  <c r="DU177" i="8"/>
  <c r="DU178" i="8"/>
  <c r="DU179" i="8"/>
  <c r="DU180" i="8"/>
  <c r="DU181" i="8"/>
  <c r="DU182" i="8"/>
  <c r="DU183" i="8"/>
  <c r="DU184" i="8"/>
  <c r="DU185" i="8"/>
  <c r="DU186" i="8"/>
  <c r="DU187" i="8"/>
  <c r="DU188" i="8"/>
  <c r="DU189" i="8"/>
  <c r="DU190" i="8"/>
  <c r="DU191" i="8"/>
  <c r="DU192" i="8"/>
  <c r="DU193" i="8"/>
  <c r="DU194" i="8"/>
  <c r="DU195" i="8"/>
  <c r="DU196" i="8"/>
  <c r="DU197" i="8"/>
  <c r="DU198" i="8"/>
  <c r="DU199" i="8"/>
  <c r="DU200" i="8"/>
  <c r="DU201" i="8"/>
  <c r="DU202" i="8"/>
  <c r="DU203" i="8"/>
  <c r="DU204" i="8"/>
  <c r="DU205" i="8"/>
  <c r="DU206" i="8"/>
  <c r="DU207" i="8"/>
  <c r="DU208" i="8"/>
  <c r="DU209" i="8"/>
  <c r="DU210" i="8"/>
  <c r="DU211" i="8"/>
  <c r="DU212" i="8"/>
  <c r="DU213" i="8"/>
  <c r="DU214" i="8"/>
  <c r="DU215" i="8"/>
  <c r="DU216" i="8"/>
  <c r="DU217" i="8"/>
  <c r="DU218" i="8"/>
  <c r="DU219" i="8"/>
  <c r="DU220" i="8"/>
  <c r="DU221" i="8"/>
  <c r="DU222" i="8"/>
  <c r="DU223" i="8"/>
  <c r="DU224" i="8"/>
  <c r="DU225" i="8"/>
  <c r="DU226" i="8"/>
  <c r="DU227" i="8"/>
  <c r="DU228" i="8"/>
  <c r="DU229" i="8"/>
  <c r="DU230" i="8"/>
  <c r="DU231" i="8"/>
  <c r="DU232" i="8"/>
  <c r="DU233" i="8"/>
  <c r="DU234" i="8"/>
  <c r="DU235" i="8"/>
  <c r="DU236" i="8"/>
  <c r="DU237" i="8"/>
  <c r="DU238" i="8"/>
  <c r="DU239" i="8"/>
  <c r="DU240" i="8"/>
  <c r="DU241" i="8"/>
  <c r="DU242" i="8"/>
  <c r="DU243" i="8"/>
  <c r="DU244" i="8"/>
  <c r="DU245" i="8"/>
  <c r="DU246" i="8"/>
  <c r="DU247" i="8"/>
  <c r="DU248" i="8"/>
  <c r="DU249" i="8"/>
  <c r="DU250" i="8"/>
  <c r="DU251" i="8"/>
  <c r="DU252" i="8"/>
  <c r="DU253" i="8"/>
  <c r="DU254" i="8"/>
  <c r="DU255" i="8"/>
  <c r="DU256" i="8"/>
  <c r="DU257" i="8"/>
  <c r="DU258" i="8"/>
  <c r="DU259" i="8"/>
  <c r="DU260" i="8"/>
  <c r="DU261" i="8"/>
  <c r="DU262" i="8"/>
  <c r="DU263" i="8"/>
  <c r="DU264" i="8"/>
  <c r="DU265" i="8"/>
  <c r="DU266" i="8"/>
  <c r="DU267" i="8"/>
  <c r="DU268" i="8"/>
  <c r="DU269" i="8"/>
  <c r="DU270" i="8"/>
  <c r="DU271" i="8"/>
  <c r="DU272" i="8"/>
  <c r="DU273" i="8"/>
  <c r="DU274" i="8"/>
  <c r="DU275" i="8"/>
  <c r="DU276" i="8"/>
  <c r="DU277" i="8"/>
  <c r="DU278" i="8"/>
  <c r="DU279" i="8"/>
  <c r="DU280" i="8"/>
  <c r="DU281" i="8"/>
  <c r="DU282" i="8"/>
  <c r="DU283" i="8"/>
  <c r="DU284" i="8"/>
  <c r="DU285" i="8"/>
  <c r="DU286" i="8"/>
  <c r="DU287" i="8"/>
  <c r="DU288" i="8"/>
  <c r="DU289" i="8"/>
  <c r="DU290" i="8"/>
  <c r="DU291" i="8"/>
  <c r="DU292" i="8"/>
  <c r="DU293" i="8"/>
  <c r="DU294" i="8"/>
  <c r="DU295" i="8"/>
  <c r="DU296" i="8"/>
  <c r="DU297" i="8"/>
  <c r="DU298" i="8"/>
  <c r="DU299" i="8"/>
  <c r="DU300" i="8"/>
  <c r="DU301" i="8"/>
  <c r="DU302" i="8"/>
  <c r="DU303" i="8"/>
  <c r="DU304" i="8"/>
  <c r="DU305" i="8"/>
  <c r="DU306" i="8"/>
  <c r="DU307" i="8"/>
  <c r="DU308" i="8"/>
  <c r="DU309" i="8"/>
  <c r="DU310" i="8"/>
  <c r="DU311" i="8"/>
  <c r="DU312" i="8"/>
  <c r="DU313" i="8"/>
  <c r="DU314" i="8"/>
  <c r="DU315" i="8"/>
  <c r="DU316" i="8"/>
  <c r="DU317" i="8"/>
  <c r="DU318" i="8"/>
  <c r="DU319" i="8"/>
  <c r="DU320" i="8"/>
  <c r="DU321" i="8"/>
  <c r="DU322" i="8"/>
  <c r="DU323" i="8"/>
  <c r="DU324" i="8"/>
  <c r="DU325" i="8"/>
  <c r="DU326" i="8"/>
  <c r="DU327" i="8"/>
  <c r="DU328" i="8"/>
  <c r="DU329" i="8"/>
  <c r="DU330" i="8"/>
  <c r="DU331" i="8"/>
  <c r="DU332" i="8"/>
  <c r="DU333" i="8"/>
  <c r="DU334" i="8"/>
  <c r="DU335" i="8"/>
  <c r="DU336" i="8"/>
  <c r="DU337" i="8"/>
  <c r="DU338" i="8"/>
  <c r="DU339" i="8"/>
  <c r="DU340" i="8"/>
  <c r="DU341" i="8"/>
  <c r="DU342" i="8"/>
  <c r="DU343" i="8"/>
  <c r="DU344" i="8"/>
  <c r="DU345" i="8"/>
  <c r="DU346" i="8"/>
  <c r="DU347" i="8"/>
  <c r="DU348" i="8"/>
  <c r="DU349" i="8"/>
  <c r="DU350" i="8"/>
  <c r="DU351" i="8"/>
  <c r="DU352" i="8"/>
  <c r="DU353" i="8"/>
  <c r="DU354" i="8"/>
  <c r="DU355" i="8"/>
  <c r="DU356" i="8"/>
  <c r="DU357" i="8"/>
  <c r="DU358" i="8"/>
  <c r="DU359" i="8"/>
  <c r="DU360" i="8"/>
  <c r="DU361" i="8"/>
  <c r="DU362" i="8"/>
  <c r="DU363" i="8"/>
  <c r="DU364" i="8"/>
  <c r="DU365" i="8"/>
  <c r="DU366" i="8"/>
  <c r="DU367" i="8"/>
  <c r="DU368" i="8"/>
  <c r="DU369" i="8"/>
  <c r="DU370" i="8"/>
  <c r="DU371" i="8"/>
  <c r="DU372" i="8"/>
  <c r="DU373" i="8"/>
  <c r="DU374" i="8"/>
  <c r="DU375" i="8"/>
  <c r="DU376" i="8"/>
  <c r="DU377" i="8"/>
  <c r="DU378" i="8"/>
  <c r="DU379" i="8"/>
  <c r="DU380" i="8"/>
  <c r="DU381" i="8"/>
  <c r="DU382" i="8"/>
  <c r="DU383" i="8"/>
  <c r="DU384" i="8"/>
  <c r="DU385" i="8"/>
  <c r="DU386" i="8"/>
  <c r="DU387" i="8"/>
  <c r="DU388" i="8"/>
  <c r="DU389" i="8"/>
  <c r="DU390" i="8"/>
  <c r="DU391" i="8"/>
  <c r="DU392" i="8"/>
  <c r="DU393" i="8"/>
  <c r="DU394" i="8"/>
  <c r="DU395" i="8"/>
  <c r="DU396" i="8"/>
  <c r="DU397" i="8"/>
  <c r="DU398" i="8"/>
  <c r="DU399" i="8"/>
  <c r="DU400" i="8"/>
  <c r="DU401" i="8"/>
  <c r="DU402" i="8"/>
  <c r="DU403" i="8"/>
  <c r="DU404" i="8"/>
  <c r="DU405" i="8"/>
  <c r="DU406" i="8"/>
  <c r="DU407" i="8"/>
  <c r="DU408" i="8"/>
  <c r="DU409" i="8"/>
  <c r="DU410" i="8"/>
  <c r="DU411" i="8"/>
  <c r="DU412" i="8"/>
  <c r="DU413" i="8"/>
  <c r="DU414" i="8"/>
  <c r="DU415" i="8"/>
  <c r="DU416" i="8"/>
  <c r="DU417" i="8"/>
  <c r="DU418" i="8"/>
  <c r="DU419" i="8"/>
  <c r="DU420" i="8"/>
  <c r="DU421" i="8"/>
  <c r="DU422" i="8"/>
  <c r="DU423" i="8"/>
  <c r="DU424" i="8"/>
  <c r="DU425" i="8"/>
  <c r="DU426" i="8"/>
  <c r="DU427" i="8"/>
  <c r="DU428" i="8"/>
  <c r="DU429" i="8"/>
  <c r="DU430" i="8"/>
  <c r="DU431" i="8"/>
  <c r="DU432" i="8"/>
  <c r="DU433" i="8"/>
  <c r="DU434" i="8"/>
  <c r="DU435" i="8"/>
  <c r="DU436" i="8"/>
  <c r="DU437" i="8"/>
  <c r="DU438" i="8"/>
  <c r="DU439" i="8"/>
  <c r="DU440" i="8"/>
  <c r="DU441" i="8"/>
  <c r="DU442" i="8"/>
  <c r="DU443" i="8"/>
  <c r="DU444" i="8"/>
  <c r="DU445" i="8"/>
  <c r="DU446" i="8"/>
  <c r="DU447" i="8"/>
  <c r="DU448" i="8"/>
  <c r="DU449" i="8"/>
  <c r="DU450" i="8"/>
  <c r="DU451" i="8"/>
  <c r="DU452" i="8"/>
  <c r="DU453" i="8"/>
  <c r="DU454" i="8"/>
  <c r="DU455" i="8"/>
  <c r="DU456" i="8"/>
  <c r="DU457" i="8"/>
  <c r="DU458" i="8"/>
  <c r="DU459" i="8"/>
  <c r="DU460" i="8"/>
  <c r="DU461" i="8"/>
  <c r="DU462" i="8"/>
  <c r="DU463" i="8"/>
  <c r="DU464" i="8"/>
  <c r="DU465" i="8"/>
  <c r="DU466" i="8"/>
  <c r="DU467" i="8"/>
  <c r="DU468" i="8"/>
  <c r="DU469" i="8"/>
  <c r="DU470" i="8"/>
  <c r="DU471" i="8"/>
  <c r="DU472" i="8"/>
  <c r="DU473" i="8"/>
  <c r="DU474" i="8"/>
  <c r="DU475" i="8"/>
  <c r="DU476" i="8"/>
  <c r="DU477" i="8"/>
  <c r="DU478" i="8"/>
  <c r="DU479" i="8"/>
  <c r="DU480" i="8"/>
  <c r="DU481" i="8"/>
  <c r="DU482" i="8"/>
  <c r="DU483" i="8"/>
  <c r="DU484" i="8"/>
  <c r="DU485" i="8"/>
  <c r="DU486" i="8"/>
  <c r="DU487" i="8"/>
  <c r="DU488" i="8"/>
  <c r="DU489" i="8"/>
  <c r="DU490" i="8"/>
  <c r="DU491" i="8"/>
  <c r="DU492" i="8"/>
  <c r="DU493" i="8"/>
  <c r="DU494" i="8"/>
  <c r="DU495" i="8"/>
  <c r="DU496" i="8"/>
  <c r="DU497" i="8"/>
  <c r="DU498" i="8"/>
  <c r="DU499" i="8"/>
  <c r="DU500" i="8"/>
  <c r="DU27" i="8"/>
  <c r="DT30" i="8"/>
  <c r="DT34" i="8"/>
  <c r="DT42" i="8"/>
  <c r="DT46" i="8"/>
  <c r="DT50" i="8"/>
  <c r="DT58" i="8"/>
  <c r="DT62" i="8"/>
  <c r="DT66" i="8"/>
  <c r="DT74" i="8"/>
  <c r="DT78" i="8"/>
  <c r="DT82" i="8"/>
  <c r="DT90" i="8"/>
  <c r="DT94" i="8"/>
  <c r="DT98" i="8"/>
  <c r="DT106" i="8"/>
  <c r="DT110" i="8"/>
  <c r="DT114" i="8"/>
  <c r="DT122" i="8"/>
  <c r="DT126" i="8"/>
  <c r="DT130" i="8"/>
  <c r="DT138" i="8"/>
  <c r="DT142" i="8"/>
  <c r="DT146" i="8"/>
  <c r="DT154" i="8"/>
  <c r="DT158" i="8"/>
  <c r="DT162" i="8"/>
  <c r="DT166" i="8"/>
  <c r="DT168" i="8"/>
  <c r="DT170" i="8"/>
  <c r="DT174" i="8"/>
  <c r="DT176" i="8"/>
  <c r="DT178" i="8"/>
  <c r="DT182" i="8"/>
  <c r="DT184" i="8"/>
  <c r="DT186" i="8"/>
  <c r="DT190" i="8"/>
  <c r="DT192" i="8"/>
  <c r="DT194" i="8"/>
  <c r="DT198" i="8"/>
  <c r="DT200" i="8"/>
  <c r="DT202" i="8"/>
  <c r="DT206" i="8"/>
  <c r="DT208" i="8"/>
  <c r="DT210" i="8"/>
  <c r="DT214" i="8"/>
  <c r="DT216" i="8"/>
  <c r="DT218" i="8"/>
  <c r="DT222" i="8"/>
  <c r="DT224" i="8"/>
  <c r="DT226" i="8"/>
  <c r="DT230" i="8"/>
  <c r="DT232" i="8"/>
  <c r="DT234" i="8"/>
  <c r="DT238" i="8"/>
  <c r="DT240" i="8"/>
  <c r="DT242" i="8"/>
  <c r="DT246" i="8"/>
  <c r="DT248" i="8"/>
  <c r="DT250" i="8"/>
  <c r="DT254" i="8"/>
  <c r="DT256" i="8"/>
  <c r="DT258" i="8"/>
  <c r="DT262" i="8"/>
  <c r="DT264" i="8"/>
  <c r="DT266" i="8"/>
  <c r="DT270" i="8"/>
  <c r="DT272" i="8"/>
  <c r="DT274" i="8"/>
  <c r="DT278" i="8"/>
  <c r="DT280" i="8"/>
  <c r="DT282" i="8"/>
  <c r="DT286" i="8"/>
  <c r="DT288" i="8"/>
  <c r="DT290" i="8"/>
  <c r="DT294" i="8"/>
  <c r="DT296" i="8"/>
  <c r="DT298" i="8"/>
  <c r="DT302" i="8"/>
  <c r="DT304" i="8"/>
  <c r="DT306" i="8"/>
  <c r="DT310" i="8"/>
  <c r="DT312" i="8"/>
  <c r="DT314" i="8"/>
  <c r="DT318" i="8"/>
  <c r="DT319" i="8"/>
  <c r="DT320" i="8"/>
  <c r="DT323" i="8"/>
  <c r="DT324" i="8"/>
  <c r="DT326" i="8"/>
  <c r="DT328" i="8"/>
  <c r="DT330" i="8"/>
  <c r="DT331" i="8"/>
  <c r="DT334" i="8"/>
  <c r="DT335" i="8"/>
  <c r="DT336" i="8"/>
  <c r="DT339" i="8"/>
  <c r="DT340" i="8"/>
  <c r="DT342" i="8"/>
  <c r="DT344" i="8"/>
  <c r="DT346" i="8"/>
  <c r="DT347" i="8"/>
  <c r="DT350" i="8"/>
  <c r="DT351" i="8"/>
  <c r="DT352" i="8"/>
  <c r="DT355" i="8"/>
  <c r="DT356" i="8"/>
  <c r="DT358" i="8"/>
  <c r="DT360" i="8"/>
  <c r="DT362" i="8"/>
  <c r="DT363" i="8"/>
  <c r="DT366" i="8"/>
  <c r="DT367" i="8"/>
  <c r="DT368" i="8"/>
  <c r="DT370" i="8"/>
  <c r="DT371" i="8"/>
  <c r="DT372" i="8"/>
  <c r="DT374" i="8"/>
  <c r="DT375" i="8"/>
  <c r="DT376" i="8"/>
  <c r="DT378" i="8"/>
  <c r="DT379" i="8"/>
  <c r="DT380" i="8"/>
  <c r="DT382" i="8"/>
  <c r="DT383" i="8"/>
  <c r="DT384" i="8"/>
  <c r="DT386" i="8"/>
  <c r="DT387" i="8"/>
  <c r="DT388" i="8"/>
  <c r="DT390" i="8"/>
  <c r="DT391" i="8"/>
  <c r="DT392" i="8"/>
  <c r="DT394" i="8"/>
  <c r="DT395" i="8"/>
  <c r="DT396" i="8"/>
  <c r="DT398" i="8"/>
  <c r="DT399" i="8"/>
  <c r="DT400" i="8"/>
  <c r="DT402" i="8"/>
  <c r="DT403" i="8"/>
  <c r="DT404" i="8"/>
  <c r="DT406" i="8"/>
  <c r="DT407" i="8"/>
  <c r="DT408" i="8"/>
  <c r="DT410" i="8"/>
  <c r="DT411" i="8"/>
  <c r="DT412" i="8"/>
  <c r="DT414" i="8"/>
  <c r="DT415" i="8"/>
  <c r="DT416" i="8"/>
  <c r="DT418" i="8"/>
  <c r="DT419" i="8"/>
  <c r="DT420" i="8"/>
  <c r="DT422" i="8"/>
  <c r="DT423" i="8"/>
  <c r="DT424" i="8"/>
  <c r="DT426" i="8"/>
  <c r="DT427" i="8"/>
  <c r="DT428" i="8"/>
  <c r="DT430" i="8"/>
  <c r="DT431" i="8"/>
  <c r="DT432" i="8"/>
  <c r="DT434" i="8"/>
  <c r="DT435" i="8"/>
  <c r="DT436" i="8"/>
  <c r="DT438" i="8"/>
  <c r="DT439" i="8"/>
  <c r="DT440" i="8"/>
  <c r="DT442" i="8"/>
  <c r="DT443" i="8"/>
  <c r="DT444" i="8"/>
  <c r="DT446" i="8"/>
  <c r="DT447" i="8"/>
  <c r="DT448" i="8"/>
  <c r="DT450" i="8"/>
  <c r="DT451" i="8"/>
  <c r="DT452" i="8"/>
  <c r="DT454" i="8"/>
  <c r="DT455" i="8"/>
  <c r="DT456" i="8"/>
  <c r="DT458" i="8"/>
  <c r="DT459" i="8"/>
  <c r="DT460" i="8"/>
  <c r="DT462" i="8"/>
  <c r="DT463" i="8"/>
  <c r="DT464" i="8"/>
  <c r="DT466" i="8"/>
  <c r="DT467" i="8"/>
  <c r="DT468" i="8"/>
  <c r="DT470" i="8"/>
  <c r="DT471" i="8"/>
  <c r="DT472" i="8"/>
  <c r="DT474" i="8"/>
  <c r="DT475" i="8"/>
  <c r="DT476" i="8"/>
  <c r="DT478" i="8"/>
  <c r="DT479" i="8"/>
  <c r="DT480" i="8"/>
  <c r="DT482" i="8"/>
  <c r="DT483" i="8"/>
  <c r="DT484" i="8"/>
  <c r="DT486" i="8"/>
  <c r="DT487" i="8"/>
  <c r="DT488" i="8"/>
  <c r="DT490" i="8"/>
  <c r="DT491" i="8"/>
  <c r="DT492" i="8"/>
  <c r="DT494" i="8"/>
  <c r="DT495" i="8"/>
  <c r="DT496" i="8"/>
  <c r="DT498" i="8"/>
  <c r="DT499" i="8"/>
  <c r="DT500" i="8"/>
  <c r="DT27" i="8"/>
  <c r="DT31" i="8" l="1"/>
  <c r="DT35" i="8"/>
  <c r="DT39" i="8"/>
  <c r="DT43" i="8"/>
  <c r="DT47" i="8"/>
  <c r="DT51" i="8"/>
  <c r="DT55" i="8"/>
  <c r="DT59" i="8"/>
  <c r="DT63" i="8"/>
  <c r="DT67" i="8"/>
  <c r="DT71" i="8"/>
  <c r="DT75" i="8"/>
  <c r="DT79" i="8"/>
  <c r="DT83" i="8"/>
  <c r="DT87" i="8"/>
  <c r="DT91" i="8"/>
  <c r="DT95" i="8"/>
  <c r="DT99" i="8"/>
  <c r="DT103" i="8"/>
  <c r="DT107" i="8"/>
  <c r="DT111" i="8"/>
  <c r="DT115" i="8"/>
  <c r="DT119" i="8"/>
  <c r="DT123" i="8"/>
  <c r="DT127" i="8"/>
  <c r="DT131" i="8"/>
  <c r="DT135" i="8"/>
  <c r="DT139" i="8"/>
  <c r="DT143" i="8"/>
  <c r="DT147" i="8"/>
  <c r="DT151" i="8"/>
  <c r="DT155" i="8"/>
  <c r="DT159" i="8"/>
  <c r="DT163" i="8"/>
  <c r="DT167" i="8"/>
  <c r="DT171" i="8"/>
  <c r="DT175" i="8"/>
  <c r="DT179" i="8"/>
  <c r="DT183" i="8"/>
  <c r="DT187" i="8"/>
  <c r="DT191" i="8"/>
  <c r="DT195" i="8"/>
  <c r="DT199" i="8"/>
  <c r="DT203" i="8"/>
  <c r="DT207" i="8"/>
  <c r="DT211" i="8"/>
  <c r="DT215" i="8"/>
  <c r="DT219" i="8"/>
  <c r="DT223" i="8"/>
  <c r="DT227" i="8"/>
  <c r="DT231" i="8"/>
  <c r="DT235" i="8"/>
  <c r="DT239" i="8"/>
  <c r="DT243" i="8"/>
  <c r="DT247" i="8"/>
  <c r="DT251" i="8"/>
  <c r="DT255" i="8"/>
  <c r="DT259" i="8"/>
  <c r="DT263" i="8"/>
  <c r="DT267" i="8"/>
  <c r="DT271" i="8"/>
  <c r="DT275" i="8"/>
  <c r="DT279" i="8"/>
  <c r="DT283" i="8"/>
  <c r="DT287" i="8"/>
  <c r="DT291" i="8"/>
  <c r="DT295" i="8"/>
  <c r="DT299" i="8"/>
  <c r="DT303" i="8"/>
  <c r="DT307" i="8"/>
  <c r="DT311" i="8"/>
  <c r="DT315" i="8"/>
  <c r="DT28" i="8"/>
  <c r="DT32" i="8"/>
  <c r="DT36" i="8"/>
  <c r="DT40" i="8"/>
  <c r="DT44" i="8"/>
  <c r="DT48" i="8"/>
  <c r="DT52" i="8"/>
  <c r="DT56" i="8"/>
  <c r="DT60" i="8"/>
  <c r="DT64" i="8"/>
  <c r="DT68" i="8"/>
  <c r="DT72" i="8"/>
  <c r="DT76" i="8"/>
  <c r="DT80" i="8"/>
  <c r="DT84" i="8"/>
  <c r="DT88" i="8"/>
  <c r="DT92" i="8"/>
  <c r="DT96" i="8"/>
  <c r="DT100" i="8"/>
  <c r="DT104" i="8"/>
  <c r="DT108" i="8"/>
  <c r="DT112" i="8"/>
  <c r="DT116" i="8"/>
  <c r="DT120" i="8"/>
  <c r="DT124" i="8"/>
  <c r="DT128" i="8"/>
  <c r="DT132" i="8"/>
  <c r="DT136" i="8"/>
  <c r="DT140" i="8"/>
  <c r="DT144" i="8"/>
  <c r="DT148" i="8"/>
  <c r="DT152" i="8"/>
  <c r="DT156" i="8"/>
  <c r="DT160" i="8"/>
  <c r="DT29" i="8"/>
  <c r="DT33" i="8"/>
  <c r="DT37" i="8"/>
  <c r="DT41" i="8"/>
  <c r="DT45" i="8"/>
  <c r="DT49" i="8"/>
  <c r="DT53" i="8"/>
  <c r="DT57" i="8"/>
  <c r="DT61" i="8"/>
  <c r="DT65" i="8"/>
  <c r="DT69" i="8"/>
  <c r="DT73" i="8"/>
  <c r="DT77" i="8"/>
  <c r="DT81" i="8"/>
  <c r="DT85" i="8"/>
  <c r="DT89" i="8"/>
  <c r="DT93" i="8"/>
  <c r="DT97" i="8"/>
  <c r="DT101" i="8"/>
  <c r="DT105" i="8"/>
  <c r="DT109" i="8"/>
  <c r="DT113" i="8"/>
  <c r="DT117" i="8"/>
  <c r="DT121" i="8"/>
  <c r="DT125" i="8"/>
  <c r="DT129" i="8"/>
  <c r="DT133" i="8"/>
  <c r="DT137" i="8"/>
  <c r="DT141" i="8"/>
  <c r="DT145" i="8"/>
  <c r="DT149" i="8"/>
  <c r="DT153" i="8"/>
  <c r="DT157" i="8"/>
  <c r="DT161" i="8"/>
  <c r="DT165" i="8"/>
  <c r="DT169" i="8"/>
  <c r="DT173" i="8"/>
  <c r="DT177" i="8"/>
  <c r="DT181" i="8"/>
  <c r="DT185" i="8"/>
  <c r="DT189" i="8"/>
  <c r="DT193" i="8"/>
  <c r="DT197" i="8"/>
  <c r="DT201" i="8"/>
  <c r="DT205" i="8"/>
  <c r="DT209" i="8"/>
  <c r="DT213" i="8"/>
  <c r="DT217" i="8"/>
  <c r="DT221" i="8"/>
  <c r="DT225" i="8"/>
  <c r="DT229" i="8"/>
  <c r="DT233" i="8"/>
  <c r="DT237" i="8"/>
  <c r="DT241" i="8"/>
  <c r="DT245" i="8"/>
  <c r="DT249" i="8"/>
  <c r="DT253" i="8"/>
  <c r="DT257" i="8"/>
  <c r="DT261" i="8"/>
  <c r="DT265" i="8"/>
  <c r="DT269" i="8"/>
  <c r="DT273" i="8"/>
  <c r="DT277" i="8"/>
  <c r="DT281" i="8"/>
  <c r="DT285" i="8"/>
  <c r="DT289" i="8"/>
  <c r="DT293" i="8"/>
  <c r="DT297" i="8"/>
  <c r="DT301" i="8"/>
  <c r="DT305" i="8"/>
  <c r="DT309" i="8"/>
  <c r="DT313" i="8"/>
  <c r="DT317" i="8"/>
  <c r="DT321" i="8"/>
  <c r="DT325" i="8"/>
  <c r="DT329" i="8"/>
  <c r="DT333" i="8"/>
  <c r="DT337" i="8"/>
  <c r="DT341" i="8"/>
  <c r="DT345" i="8"/>
  <c r="DT349" i="8"/>
  <c r="DT353" i="8"/>
  <c r="DT357" i="8"/>
  <c r="DT361" i="8"/>
  <c r="DT365" i="8"/>
  <c r="DT497" i="8"/>
  <c r="DT493" i="8"/>
  <c r="DT489" i="8"/>
  <c r="DT485" i="8"/>
  <c r="DT481" i="8"/>
  <c r="DT477" i="8"/>
  <c r="DT473" i="8"/>
  <c r="DT469" i="8"/>
  <c r="DT465" i="8"/>
  <c r="DT461" i="8"/>
  <c r="DT457" i="8"/>
  <c r="DT453" i="8"/>
  <c r="DT449" i="8"/>
  <c r="DT445" i="8"/>
  <c r="DT441" i="8"/>
  <c r="DT437" i="8"/>
  <c r="DT433" i="8"/>
  <c r="DT429" i="8"/>
  <c r="DT425" i="8"/>
  <c r="DT421" i="8"/>
  <c r="DT417" i="8"/>
  <c r="DT413" i="8"/>
  <c r="DT409" i="8"/>
  <c r="DT405" i="8"/>
  <c r="DT401" i="8"/>
  <c r="DT397" i="8"/>
  <c r="DT393" i="8"/>
  <c r="DT389" i="8"/>
  <c r="DT385" i="8"/>
  <c r="DT381" i="8"/>
  <c r="DT377" i="8"/>
  <c r="DT373" i="8"/>
  <c r="DT369" i="8"/>
  <c r="DT364" i="8"/>
  <c r="DT359" i="8"/>
  <c r="DT354" i="8"/>
  <c r="DT348" i="8"/>
  <c r="DT343" i="8"/>
  <c r="DT338" i="8"/>
  <c r="DT332" i="8"/>
  <c r="DT327" i="8"/>
  <c r="DT322" i="8"/>
  <c r="DT316" i="8"/>
  <c r="DT308" i="8"/>
  <c r="DT300" i="8"/>
  <c r="DT292" i="8"/>
  <c r="DT284" i="8"/>
  <c r="DT276" i="8"/>
  <c r="DT268" i="8"/>
  <c r="DT260" i="8"/>
  <c r="DT252" i="8"/>
  <c r="DT244" i="8"/>
  <c r="DT236" i="8"/>
  <c r="DT228" i="8"/>
  <c r="DT220" i="8"/>
  <c r="DT212" i="8"/>
  <c r="DT204" i="8"/>
  <c r="DT196" i="8"/>
  <c r="DT188" i="8"/>
  <c r="DT180" i="8"/>
  <c r="DT172" i="8"/>
  <c r="DT164" i="8"/>
  <c r="DT150" i="8"/>
  <c r="DT134" i="8"/>
  <c r="DT118" i="8"/>
  <c r="DT102" i="8"/>
  <c r="DT86" i="8"/>
  <c r="DT70" i="8"/>
  <c r="DT54" i="8"/>
  <c r="DT38" i="8"/>
  <c r="DO38" i="8"/>
  <c r="DO39" i="8"/>
  <c r="DO40" i="8"/>
  <c r="N38" i="8"/>
  <c r="N39" i="8"/>
  <c r="N40" i="8"/>
  <c r="N41" i="8"/>
  <c r="N42" i="8"/>
  <c r="N43" i="8"/>
  <c r="N44" i="8"/>
  <c r="N45" i="8"/>
  <c r="N46" i="8"/>
  <c r="N47" i="8"/>
  <c r="N48" i="8"/>
  <c r="N49" i="8"/>
  <c r="N50" i="8"/>
  <c r="N51" i="8"/>
  <c r="N52" i="8"/>
  <c r="N53" i="8"/>
  <c r="N54" i="8"/>
  <c r="N55" i="8"/>
  <c r="N56" i="8"/>
  <c r="N57" i="8"/>
  <c r="N58" i="8"/>
  <c r="N59" i="8"/>
  <c r="N60" i="8"/>
  <c r="N61" i="8"/>
  <c r="N62" i="8"/>
  <c r="N63" i="8"/>
  <c r="N64" i="8"/>
  <c r="N65" i="8"/>
  <c r="N66" i="8"/>
  <c r="N67" i="8"/>
  <c r="N68" i="8"/>
  <c r="N69" i="8"/>
  <c r="N70" i="8"/>
  <c r="N71" i="8"/>
  <c r="N72" i="8"/>
  <c r="N73" i="8"/>
  <c r="N74" i="8"/>
  <c r="N75" i="8"/>
  <c r="N76" i="8"/>
  <c r="N77" i="8"/>
  <c r="N78" i="8"/>
  <c r="N79" i="8"/>
  <c r="N80" i="8"/>
  <c r="N81" i="8"/>
  <c r="N82" i="8"/>
  <c r="N83" i="8"/>
  <c r="N84" i="8"/>
  <c r="N85" i="8"/>
  <c r="N86" i="8"/>
  <c r="N87" i="8"/>
  <c r="N88" i="8"/>
  <c r="N89" i="8"/>
  <c r="N90" i="8"/>
  <c r="N91" i="8"/>
  <c r="N92" i="8"/>
  <c r="N93" i="8"/>
  <c r="N94" i="8"/>
  <c r="N95" i="8"/>
  <c r="N96" i="8"/>
  <c r="N97" i="8"/>
  <c r="N98" i="8"/>
  <c r="N99" i="8"/>
  <c r="N100" i="8"/>
  <c r="N101" i="8"/>
  <c r="N102" i="8"/>
  <c r="N103" i="8"/>
  <c r="N104" i="8"/>
  <c r="N105" i="8"/>
  <c r="N106" i="8"/>
  <c r="N107" i="8"/>
  <c r="N108" i="8"/>
  <c r="N109" i="8"/>
  <c r="N110" i="8"/>
  <c r="N111" i="8"/>
  <c r="N112" i="8"/>
  <c r="N113" i="8"/>
  <c r="N114" i="8"/>
  <c r="N115" i="8"/>
  <c r="N116" i="8"/>
  <c r="N117" i="8"/>
  <c r="N118" i="8"/>
  <c r="N119" i="8"/>
  <c r="N120" i="8"/>
  <c r="N121" i="8"/>
  <c r="N122" i="8"/>
  <c r="N123" i="8"/>
  <c r="N124" i="8"/>
  <c r="N125" i="8"/>
  <c r="N126" i="8"/>
  <c r="N127" i="8"/>
  <c r="N128" i="8"/>
  <c r="N129" i="8"/>
  <c r="N130" i="8"/>
  <c r="N131" i="8"/>
  <c r="N132" i="8"/>
  <c r="N133" i="8"/>
  <c r="N134" i="8"/>
  <c r="N135" i="8"/>
  <c r="N136" i="8"/>
  <c r="N137" i="8"/>
  <c r="N138" i="8"/>
  <c r="N139" i="8"/>
  <c r="N140" i="8"/>
  <c r="N141" i="8"/>
  <c r="N142" i="8"/>
  <c r="N143" i="8"/>
  <c r="N144" i="8"/>
  <c r="N145" i="8"/>
  <c r="N146" i="8"/>
  <c r="N147" i="8"/>
  <c r="N148" i="8"/>
  <c r="N149" i="8"/>
  <c r="N150" i="8"/>
  <c r="N151" i="8"/>
  <c r="N152" i="8"/>
  <c r="N153" i="8"/>
  <c r="N154" i="8"/>
  <c r="N155" i="8"/>
  <c r="N156" i="8"/>
  <c r="N157" i="8"/>
  <c r="N158" i="8"/>
  <c r="N159" i="8"/>
  <c r="N160" i="8"/>
  <c r="N161" i="8"/>
  <c r="N162" i="8"/>
  <c r="N163" i="8"/>
  <c r="N164" i="8"/>
  <c r="N165" i="8"/>
  <c r="N166" i="8"/>
  <c r="N167" i="8"/>
  <c r="N168" i="8"/>
  <c r="N169" i="8"/>
  <c r="N170" i="8"/>
  <c r="N171" i="8"/>
  <c r="N172" i="8"/>
  <c r="N173" i="8"/>
  <c r="N174" i="8"/>
  <c r="N175" i="8"/>
  <c r="N176" i="8"/>
  <c r="N177" i="8"/>
  <c r="N178" i="8"/>
  <c r="N179" i="8"/>
  <c r="N180" i="8"/>
  <c r="N181" i="8"/>
  <c r="N182" i="8"/>
  <c r="N183" i="8"/>
  <c r="N184" i="8"/>
  <c r="N185" i="8"/>
  <c r="N186" i="8"/>
  <c r="N187" i="8"/>
  <c r="N188" i="8"/>
  <c r="N189" i="8"/>
  <c r="N190" i="8"/>
  <c r="N191" i="8"/>
  <c r="N192" i="8"/>
  <c r="N193" i="8"/>
  <c r="N194" i="8"/>
  <c r="N195" i="8"/>
  <c r="N196" i="8"/>
  <c r="N197" i="8"/>
  <c r="N198" i="8"/>
  <c r="N199" i="8"/>
  <c r="N200" i="8"/>
  <c r="N201" i="8"/>
  <c r="N202" i="8"/>
  <c r="N203" i="8"/>
  <c r="N204" i="8"/>
  <c r="N205" i="8"/>
  <c r="N206" i="8"/>
  <c r="N207" i="8"/>
  <c r="N208" i="8"/>
  <c r="N209" i="8"/>
  <c r="N210" i="8"/>
  <c r="N211" i="8"/>
  <c r="N212" i="8"/>
  <c r="N213" i="8"/>
  <c r="N214" i="8"/>
  <c r="N215" i="8"/>
  <c r="N216" i="8"/>
  <c r="N217" i="8"/>
  <c r="N218" i="8"/>
  <c r="N219" i="8"/>
  <c r="N220" i="8"/>
  <c r="N221" i="8"/>
  <c r="N222" i="8"/>
  <c r="N223" i="8"/>
  <c r="N224" i="8"/>
  <c r="N225" i="8"/>
  <c r="N226" i="8"/>
  <c r="N227" i="8"/>
  <c r="N228" i="8"/>
  <c r="N229" i="8"/>
  <c r="N230" i="8"/>
  <c r="N231" i="8"/>
  <c r="N232" i="8"/>
  <c r="N233" i="8"/>
  <c r="N234" i="8"/>
  <c r="N235" i="8"/>
  <c r="N236" i="8"/>
  <c r="N237" i="8"/>
  <c r="N238" i="8"/>
  <c r="N239" i="8"/>
  <c r="N240" i="8"/>
  <c r="N241" i="8"/>
  <c r="N242" i="8"/>
  <c r="N243" i="8"/>
  <c r="N244" i="8"/>
  <c r="N245" i="8"/>
  <c r="N246" i="8"/>
  <c r="N247" i="8"/>
  <c r="N248" i="8"/>
  <c r="N249" i="8"/>
  <c r="N250" i="8"/>
  <c r="N251" i="8"/>
  <c r="N252" i="8"/>
  <c r="N253" i="8"/>
  <c r="N254" i="8"/>
  <c r="N255" i="8"/>
  <c r="N256" i="8"/>
  <c r="N257" i="8"/>
  <c r="N258" i="8"/>
  <c r="N259" i="8"/>
  <c r="N260" i="8"/>
  <c r="N261" i="8"/>
  <c r="N262" i="8"/>
  <c r="N263" i="8"/>
  <c r="N264" i="8"/>
  <c r="N265" i="8"/>
  <c r="N266" i="8"/>
  <c r="N267" i="8"/>
  <c r="N268" i="8"/>
  <c r="N269" i="8"/>
  <c r="N270" i="8"/>
  <c r="N271" i="8"/>
  <c r="N272" i="8"/>
  <c r="N273" i="8"/>
  <c r="N274" i="8"/>
  <c r="N275" i="8"/>
  <c r="N276" i="8"/>
  <c r="N277" i="8"/>
  <c r="N278" i="8"/>
  <c r="N279" i="8"/>
  <c r="N280" i="8"/>
  <c r="N281" i="8"/>
  <c r="N282" i="8"/>
  <c r="N283" i="8"/>
  <c r="N284" i="8"/>
  <c r="N285" i="8"/>
  <c r="N286" i="8"/>
  <c r="N287" i="8"/>
  <c r="N288" i="8"/>
  <c r="N289" i="8"/>
  <c r="N290" i="8"/>
  <c r="N291" i="8"/>
  <c r="N292" i="8"/>
  <c r="N293" i="8"/>
  <c r="N294" i="8"/>
  <c r="N295" i="8"/>
  <c r="N296" i="8"/>
  <c r="N297" i="8"/>
  <c r="N298" i="8"/>
  <c r="N299" i="8"/>
  <c r="N300" i="8"/>
  <c r="N301" i="8"/>
  <c r="N302" i="8"/>
  <c r="N303" i="8"/>
  <c r="N304" i="8"/>
  <c r="N305" i="8"/>
  <c r="N306" i="8"/>
  <c r="N307" i="8"/>
  <c r="N308" i="8"/>
  <c r="N309" i="8"/>
  <c r="N310" i="8"/>
  <c r="N311" i="8"/>
  <c r="N312" i="8"/>
  <c r="N313" i="8"/>
  <c r="N314" i="8"/>
  <c r="N315" i="8"/>
  <c r="N316" i="8"/>
  <c r="N317" i="8"/>
  <c r="N318" i="8"/>
  <c r="N319" i="8"/>
  <c r="N320" i="8"/>
  <c r="N321" i="8"/>
  <c r="N322" i="8"/>
  <c r="N323" i="8"/>
  <c r="N324" i="8"/>
  <c r="N325" i="8"/>
  <c r="N326" i="8"/>
  <c r="N327" i="8"/>
  <c r="N328" i="8"/>
  <c r="N329" i="8"/>
  <c r="N330" i="8"/>
  <c r="N331" i="8"/>
  <c r="N332" i="8"/>
  <c r="N333" i="8"/>
  <c r="N334" i="8"/>
  <c r="N335" i="8"/>
  <c r="N336" i="8"/>
  <c r="N337" i="8"/>
  <c r="N338" i="8"/>
  <c r="N339" i="8"/>
  <c r="N340" i="8"/>
  <c r="N341" i="8"/>
  <c r="N342" i="8"/>
  <c r="N343" i="8"/>
  <c r="N344" i="8"/>
  <c r="N345" i="8"/>
  <c r="N346" i="8"/>
  <c r="N347" i="8"/>
  <c r="N348" i="8"/>
  <c r="N349" i="8"/>
  <c r="N350" i="8"/>
  <c r="N351" i="8"/>
  <c r="N352" i="8"/>
  <c r="N353" i="8"/>
  <c r="N354" i="8"/>
  <c r="N355" i="8"/>
  <c r="N356" i="8"/>
  <c r="N357" i="8"/>
  <c r="N358" i="8"/>
  <c r="N359" i="8"/>
  <c r="N360" i="8"/>
  <c r="N361" i="8"/>
  <c r="N362" i="8"/>
  <c r="N363" i="8"/>
  <c r="N364" i="8"/>
  <c r="N365" i="8"/>
  <c r="N366" i="8"/>
  <c r="N367" i="8"/>
  <c r="N368" i="8"/>
  <c r="N369" i="8"/>
  <c r="N370" i="8"/>
  <c r="N371" i="8"/>
  <c r="N372" i="8"/>
  <c r="N373" i="8"/>
  <c r="N374" i="8"/>
  <c r="N375" i="8"/>
  <c r="N376" i="8"/>
  <c r="N377" i="8"/>
  <c r="N378" i="8"/>
  <c r="N379" i="8"/>
  <c r="N380" i="8"/>
  <c r="N381" i="8"/>
  <c r="N382" i="8"/>
  <c r="N383" i="8"/>
  <c r="N384" i="8"/>
  <c r="N385" i="8"/>
  <c r="N386" i="8"/>
  <c r="N387" i="8"/>
  <c r="N388" i="8"/>
  <c r="N389" i="8"/>
  <c r="N390" i="8"/>
  <c r="N391" i="8"/>
  <c r="N392" i="8"/>
  <c r="N393" i="8"/>
  <c r="N394" i="8"/>
  <c r="N395" i="8"/>
  <c r="N396" i="8"/>
  <c r="N397" i="8"/>
  <c r="N398" i="8"/>
  <c r="N399" i="8"/>
  <c r="N400" i="8"/>
  <c r="N401" i="8"/>
  <c r="N402" i="8"/>
  <c r="N403" i="8"/>
  <c r="N404" i="8"/>
  <c r="N405" i="8"/>
  <c r="N406" i="8"/>
  <c r="N407" i="8"/>
  <c r="N408" i="8"/>
  <c r="N409" i="8"/>
  <c r="N410" i="8"/>
  <c r="N411" i="8"/>
  <c r="N412" i="8"/>
  <c r="N413" i="8"/>
  <c r="N414" i="8"/>
  <c r="N415" i="8"/>
  <c r="N416" i="8"/>
  <c r="N417" i="8"/>
  <c r="N418" i="8"/>
  <c r="N419" i="8"/>
  <c r="N420" i="8"/>
  <c r="N421" i="8"/>
  <c r="N422" i="8"/>
  <c r="N423" i="8"/>
  <c r="N424" i="8"/>
  <c r="N425" i="8"/>
  <c r="N426" i="8"/>
  <c r="N427" i="8"/>
  <c r="N428" i="8"/>
  <c r="N429" i="8"/>
  <c r="N430" i="8"/>
  <c r="N431" i="8"/>
  <c r="N432" i="8"/>
  <c r="N433" i="8"/>
  <c r="N434" i="8"/>
  <c r="N435" i="8"/>
  <c r="N436" i="8"/>
  <c r="N437" i="8"/>
  <c r="N438" i="8"/>
  <c r="N439" i="8"/>
  <c r="N440" i="8"/>
  <c r="N441" i="8"/>
  <c r="N442" i="8"/>
  <c r="N443" i="8"/>
  <c r="N444" i="8"/>
  <c r="N445" i="8"/>
  <c r="N446" i="8"/>
  <c r="N447" i="8"/>
  <c r="N448" i="8"/>
  <c r="N449" i="8"/>
  <c r="N450" i="8"/>
  <c r="N451" i="8"/>
  <c r="N452" i="8"/>
  <c r="N453" i="8"/>
  <c r="N454" i="8"/>
  <c r="N455" i="8"/>
  <c r="N456" i="8"/>
  <c r="N457" i="8"/>
  <c r="N458" i="8"/>
  <c r="N459" i="8"/>
  <c r="N460" i="8"/>
  <c r="N461" i="8"/>
  <c r="N462" i="8"/>
  <c r="N463" i="8"/>
  <c r="N464" i="8"/>
  <c r="N465" i="8"/>
  <c r="N466" i="8"/>
  <c r="N467" i="8"/>
  <c r="N468" i="8"/>
  <c r="N469" i="8"/>
  <c r="N470" i="8"/>
  <c r="N471" i="8"/>
  <c r="N472" i="8"/>
  <c r="N473" i="8"/>
  <c r="N474" i="8"/>
  <c r="N475" i="8"/>
  <c r="N476" i="8"/>
  <c r="N477" i="8"/>
  <c r="N478" i="8"/>
  <c r="N479" i="8"/>
  <c r="N480" i="8"/>
  <c r="N481" i="8"/>
  <c r="N482" i="8"/>
  <c r="N483" i="8"/>
  <c r="N484" i="8"/>
  <c r="N485" i="8"/>
  <c r="N486" i="8"/>
  <c r="N487" i="8"/>
  <c r="N488" i="8"/>
  <c r="N489" i="8"/>
  <c r="N490" i="8"/>
  <c r="N491" i="8"/>
  <c r="N492" i="8"/>
  <c r="N493" i="8"/>
  <c r="N494" i="8"/>
  <c r="N495" i="8"/>
  <c r="N496" i="8"/>
  <c r="N497" i="8"/>
  <c r="N498" i="8"/>
  <c r="N499" i="8"/>
  <c r="N500" i="8"/>
  <c r="A1" i="22"/>
  <c r="A2" i="22"/>
  <c r="U29" i="22"/>
  <c r="U30" i="22" s="1"/>
  <c r="U31" i="22" s="1"/>
  <c r="U32" i="22"/>
  <c r="U33" i="22"/>
  <c r="U34" i="22" s="1"/>
  <c r="U35" i="22" s="1"/>
  <c r="U36" i="22"/>
  <c r="U37" i="22" s="1"/>
  <c r="U38" i="22" s="1"/>
  <c r="U39" i="22" s="1"/>
  <c r="U40" i="22" s="1"/>
  <c r="U41" i="22" s="1"/>
  <c r="U42" i="22" s="1"/>
  <c r="U43" i="22" s="1"/>
  <c r="U44" i="22" s="1"/>
  <c r="U45" i="22" s="1"/>
  <c r="U46" i="22" s="1"/>
  <c r="U47" i="22" s="1"/>
  <c r="U48" i="22" s="1"/>
  <c r="U49" i="22" s="1"/>
  <c r="U50" i="22" s="1"/>
  <c r="U51" i="22" s="1"/>
  <c r="U52" i="22" s="1"/>
  <c r="U53" i="22" s="1"/>
  <c r="U54" i="22" s="1"/>
  <c r="U55" i="22" s="1"/>
  <c r="U56" i="22" s="1"/>
  <c r="U57" i="22" s="1"/>
  <c r="U58" i="22" s="1"/>
  <c r="U59" i="22" s="1"/>
  <c r="U60" i="22" s="1"/>
  <c r="U61" i="22" s="1"/>
  <c r="U62" i="22" s="1"/>
  <c r="U63" i="22" s="1"/>
  <c r="U64" i="22" s="1"/>
  <c r="U65" i="22" s="1"/>
  <c r="U66" i="22" s="1"/>
  <c r="U67" i="22" s="1"/>
  <c r="U68" i="22" s="1"/>
  <c r="U69" i="22" s="1"/>
  <c r="U70" i="22" s="1"/>
  <c r="U71" i="22" s="1"/>
  <c r="U72" i="22" s="1"/>
  <c r="U73" i="22" s="1"/>
  <c r="U74" i="22" s="1"/>
  <c r="U75" i="22" s="1"/>
  <c r="U76" i="22" s="1"/>
  <c r="U77" i="22" s="1"/>
  <c r="U78" i="22" s="1"/>
  <c r="U79" i="22" s="1"/>
  <c r="U80" i="22" s="1"/>
  <c r="U81" i="22" s="1"/>
  <c r="U82" i="22" s="1"/>
  <c r="U83" i="22" s="1"/>
  <c r="U84" i="22" s="1"/>
  <c r="U85" i="22" s="1"/>
  <c r="U86" i="22" s="1"/>
  <c r="U87" i="22" s="1"/>
  <c r="U88" i="22" s="1"/>
  <c r="U89" i="22" s="1"/>
  <c r="U90" i="22" s="1"/>
  <c r="U91" i="22" s="1"/>
  <c r="U92" i="22" s="1"/>
  <c r="U93" i="22" s="1"/>
  <c r="U94" i="22" s="1"/>
  <c r="U95" i="22" s="1"/>
  <c r="U96" i="22" s="1"/>
  <c r="U97" i="22" s="1"/>
  <c r="U98" i="22" s="1"/>
  <c r="U99" i="22" s="1"/>
  <c r="U100" i="22" s="1"/>
  <c r="U101" i="22" s="1"/>
  <c r="U102" i="22" s="1"/>
  <c r="U103" i="22" s="1"/>
  <c r="U104" i="22" s="1"/>
  <c r="U105" i="22" s="1"/>
  <c r="U106" i="22" s="1"/>
  <c r="U107" i="22" s="1"/>
  <c r="U108" i="22" s="1"/>
  <c r="U109" i="22" s="1"/>
  <c r="U110" i="22" s="1"/>
  <c r="U111" i="22" s="1"/>
  <c r="U112" i="22" s="1"/>
  <c r="U113" i="22" s="1"/>
  <c r="U114" i="22" s="1"/>
  <c r="U115" i="22" s="1"/>
  <c r="U116" i="22" s="1"/>
  <c r="U117" i="22" s="1"/>
  <c r="U118" i="22" s="1"/>
  <c r="U119" i="22" s="1"/>
  <c r="U120" i="22" s="1"/>
  <c r="U121" i="22" s="1"/>
  <c r="U122" i="22" s="1"/>
  <c r="U123" i="22" s="1"/>
  <c r="U124" i="22" s="1"/>
  <c r="U125" i="22" s="1"/>
  <c r="U126" i="22" s="1"/>
  <c r="U127" i="22" s="1"/>
  <c r="U128" i="22" s="1"/>
  <c r="U129" i="22" s="1"/>
  <c r="U130" i="22" s="1"/>
  <c r="U131" i="22" s="1"/>
  <c r="U132" i="22" s="1"/>
  <c r="U133" i="22" s="1"/>
  <c r="U134" i="22" s="1"/>
  <c r="U135" i="22" s="1"/>
  <c r="U136" i="22" s="1"/>
  <c r="U137" i="22" s="1"/>
  <c r="U138" i="22" s="1"/>
  <c r="U139" i="22" s="1"/>
  <c r="U140" i="22" s="1"/>
  <c r="U141" i="22" s="1"/>
  <c r="U142" i="22" s="1"/>
  <c r="U143" i="22" s="1"/>
  <c r="U144" i="22" s="1"/>
  <c r="U145" i="22" s="1"/>
  <c r="U146" i="22" s="1"/>
  <c r="U147" i="22" s="1"/>
  <c r="U148" i="22" s="1"/>
  <c r="U149" i="22" s="1"/>
  <c r="U150" i="22" s="1"/>
  <c r="U151" i="22" s="1"/>
  <c r="U152" i="22" s="1"/>
  <c r="U153" i="22" s="1"/>
  <c r="U154" i="22" s="1"/>
  <c r="U155" i="22" s="1"/>
  <c r="U156" i="22" s="1"/>
  <c r="U157" i="22" s="1"/>
  <c r="U158" i="22" s="1"/>
  <c r="U159" i="22" s="1"/>
  <c r="U160" i="22" s="1"/>
  <c r="U161" i="22" s="1"/>
  <c r="U162" i="22" s="1"/>
  <c r="U163" i="22" s="1"/>
  <c r="U164" i="22" s="1"/>
  <c r="U165" i="22" s="1"/>
  <c r="U166" i="22" s="1"/>
  <c r="U167" i="22" s="1"/>
  <c r="U168" i="22" s="1"/>
  <c r="U169" i="22" s="1"/>
  <c r="U170" i="22" s="1"/>
  <c r="U171" i="22" s="1"/>
  <c r="U172" i="22" s="1"/>
  <c r="U173" i="22" s="1"/>
  <c r="U174" i="22" s="1"/>
  <c r="U175" i="22" s="1"/>
  <c r="U176" i="22" s="1"/>
  <c r="U177" i="22" s="1"/>
  <c r="U178" i="22" s="1"/>
  <c r="U179" i="22" s="1"/>
  <c r="U180" i="22" s="1"/>
  <c r="U181" i="22" s="1"/>
  <c r="U182" i="22" s="1"/>
  <c r="U183" i="22" s="1"/>
  <c r="U184" i="22" s="1"/>
  <c r="U185" i="22" s="1"/>
  <c r="U186" i="22" s="1"/>
  <c r="U187" i="22" s="1"/>
  <c r="U188" i="22" s="1"/>
  <c r="U189" i="22" s="1"/>
  <c r="U190" i="22" s="1"/>
  <c r="U191" i="22" s="1"/>
  <c r="U192" i="22" s="1"/>
  <c r="U193" i="22" s="1"/>
  <c r="U194" i="22" s="1"/>
  <c r="U195" i="22" s="1"/>
  <c r="U196" i="22" s="1"/>
  <c r="U197" i="22" s="1"/>
  <c r="U198" i="22" s="1"/>
  <c r="U199" i="22" s="1"/>
  <c r="U200" i="22" s="1"/>
  <c r="U201" i="22" s="1"/>
  <c r="U202" i="22" s="1"/>
  <c r="U203" i="22" s="1"/>
  <c r="U204" i="22" s="1"/>
  <c r="U205" i="22" s="1"/>
  <c r="U206" i="22" s="1"/>
  <c r="U207" i="22" s="1"/>
  <c r="U208" i="22" s="1"/>
  <c r="U209" i="22" s="1"/>
  <c r="U210" i="22" s="1"/>
  <c r="U211" i="22" s="1"/>
  <c r="U212" i="22" s="1"/>
  <c r="U213" i="22" s="1"/>
  <c r="U214" i="22" s="1"/>
  <c r="U215" i="22" s="1"/>
  <c r="U216" i="22" s="1"/>
  <c r="U217" i="22" s="1"/>
  <c r="U218" i="22" s="1"/>
  <c r="U219" i="22" s="1"/>
  <c r="U220" i="22" s="1"/>
  <c r="U221" i="22" s="1"/>
  <c r="U222" i="22" s="1"/>
  <c r="U223" i="22" s="1"/>
  <c r="U224" i="22" s="1"/>
  <c r="U225" i="22" s="1"/>
  <c r="U226" i="22" s="1"/>
  <c r="U227" i="22" s="1"/>
  <c r="U228" i="22" s="1"/>
  <c r="U229" i="22" s="1"/>
  <c r="U230" i="22" s="1"/>
  <c r="U231" i="22" s="1"/>
  <c r="U232" i="22" s="1"/>
  <c r="U233" i="22" s="1"/>
  <c r="U234" i="22" s="1"/>
  <c r="U235" i="22" s="1"/>
  <c r="U236" i="22" s="1"/>
  <c r="U237" i="22" s="1"/>
  <c r="U238" i="22" s="1"/>
  <c r="U239" i="22" s="1"/>
  <c r="U240" i="22" s="1"/>
  <c r="U241" i="22" s="1"/>
  <c r="U242" i="22" s="1"/>
  <c r="U243" i="22" s="1"/>
  <c r="U244" i="22" s="1"/>
  <c r="U245" i="22" s="1"/>
  <c r="U246" i="22" s="1"/>
  <c r="U247" i="22" s="1"/>
  <c r="U248" i="22" s="1"/>
  <c r="U249" i="22" s="1"/>
  <c r="U250" i="22" s="1"/>
  <c r="U251" i="22" s="1"/>
  <c r="U252" i="22" s="1"/>
  <c r="U253" i="22" s="1"/>
  <c r="U254" i="22" s="1"/>
  <c r="U255" i="22" s="1"/>
  <c r="U256" i="22" s="1"/>
  <c r="U257" i="22" s="1"/>
  <c r="U258" i="22" s="1"/>
  <c r="U259" i="22" s="1"/>
  <c r="U260" i="22" s="1"/>
  <c r="U261" i="22" s="1"/>
  <c r="U262" i="22" s="1"/>
  <c r="U263" i="22" s="1"/>
  <c r="U264" i="22" s="1"/>
  <c r="U265" i="22" s="1"/>
  <c r="U266" i="22" s="1"/>
  <c r="U267" i="22" s="1"/>
  <c r="U268" i="22" s="1"/>
  <c r="U269" i="22" s="1"/>
  <c r="U270" i="22" s="1"/>
  <c r="U271" i="22" s="1"/>
  <c r="U272" i="22" s="1"/>
  <c r="U273" i="22" s="1"/>
  <c r="U274" i="22" s="1"/>
  <c r="U275" i="22" s="1"/>
  <c r="U276" i="22" s="1"/>
  <c r="U277" i="22" s="1"/>
  <c r="U278" i="22" s="1"/>
  <c r="U279" i="22" s="1"/>
  <c r="U280" i="22" s="1"/>
  <c r="U281" i="22" s="1"/>
  <c r="U282" i="22" s="1"/>
  <c r="U283" i="22" s="1"/>
  <c r="U284" i="22" s="1"/>
  <c r="U285" i="22" s="1"/>
  <c r="U286" i="22" s="1"/>
  <c r="U287" i="22" s="1"/>
  <c r="U288" i="22" s="1"/>
  <c r="U289" i="22" s="1"/>
  <c r="U290" i="22" s="1"/>
  <c r="U291" i="22" s="1"/>
  <c r="U292" i="22" s="1"/>
  <c r="U293" i="22" s="1"/>
  <c r="U294" i="22" s="1"/>
  <c r="U295" i="22" s="1"/>
  <c r="U296" i="22" s="1"/>
  <c r="U297" i="22" s="1"/>
  <c r="U298" i="22" s="1"/>
  <c r="U299" i="22" s="1"/>
  <c r="U300" i="22" s="1"/>
  <c r="U301" i="22" s="1"/>
  <c r="U302" i="22" s="1"/>
  <c r="U303" i="22" s="1"/>
  <c r="U304" i="22" s="1"/>
  <c r="U305" i="22" s="1"/>
  <c r="U306" i="22" s="1"/>
  <c r="U307" i="22" s="1"/>
  <c r="U308" i="22" s="1"/>
  <c r="U309" i="22" s="1"/>
  <c r="U310" i="22" s="1"/>
  <c r="U311" i="22" s="1"/>
  <c r="U312" i="22" s="1"/>
  <c r="U313" i="22" s="1"/>
  <c r="U314" i="22" s="1"/>
  <c r="U315" i="22" s="1"/>
  <c r="U316" i="22" s="1"/>
  <c r="U317" i="22" s="1"/>
  <c r="U318" i="22" s="1"/>
  <c r="U319" i="22" s="1"/>
  <c r="U320" i="22" s="1"/>
  <c r="U321" i="22" s="1"/>
  <c r="U322" i="22" s="1"/>
  <c r="U323" i="22" s="1"/>
  <c r="U324" i="22" s="1"/>
  <c r="U325" i="22" s="1"/>
  <c r="U326" i="22" s="1"/>
  <c r="U327" i="22" s="1"/>
  <c r="U328" i="22" s="1"/>
  <c r="U329" i="22" s="1"/>
  <c r="U330" i="22" s="1"/>
  <c r="U331" i="22" s="1"/>
  <c r="U332" i="22" s="1"/>
  <c r="U333" i="22" s="1"/>
  <c r="U334" i="22" s="1"/>
  <c r="U335" i="22" s="1"/>
  <c r="U336" i="22" s="1"/>
  <c r="U337" i="22" s="1"/>
  <c r="U338" i="22" s="1"/>
  <c r="U339" i="22" s="1"/>
  <c r="U340" i="22" s="1"/>
  <c r="U341" i="22" s="1"/>
  <c r="U342" i="22" s="1"/>
  <c r="U343" i="22" s="1"/>
  <c r="U344" i="22" s="1"/>
  <c r="U345" i="22" s="1"/>
  <c r="U346" i="22" s="1"/>
  <c r="U347" i="22" s="1"/>
  <c r="U348" i="22" s="1"/>
  <c r="U349" i="22" s="1"/>
  <c r="U350" i="22" s="1"/>
  <c r="U351" i="22" s="1"/>
  <c r="U352" i="22" s="1"/>
  <c r="U353" i="22" s="1"/>
  <c r="U354" i="22" s="1"/>
  <c r="U355" i="22" s="1"/>
  <c r="U356" i="22" s="1"/>
  <c r="U357" i="22" s="1"/>
  <c r="U358" i="22" s="1"/>
  <c r="U359" i="22" s="1"/>
  <c r="U360" i="22" s="1"/>
  <c r="U361" i="22" s="1"/>
  <c r="U362" i="22" s="1"/>
  <c r="U363" i="22" s="1"/>
  <c r="U364" i="22" s="1"/>
  <c r="U365" i="22" s="1"/>
  <c r="U366" i="22" s="1"/>
  <c r="U367" i="22" s="1"/>
  <c r="U368" i="22" s="1"/>
  <c r="U369" i="22" s="1"/>
  <c r="U370" i="22" s="1"/>
  <c r="U371" i="22" s="1"/>
  <c r="U372" i="22" s="1"/>
  <c r="U373" i="22" s="1"/>
  <c r="U374" i="22" s="1"/>
  <c r="U375" i="22" s="1"/>
  <c r="U376" i="22" s="1"/>
  <c r="U377" i="22" s="1"/>
  <c r="U378" i="22" s="1"/>
  <c r="U379" i="22" s="1"/>
  <c r="U380" i="22" s="1"/>
  <c r="U381" i="22" s="1"/>
  <c r="U382" i="22" s="1"/>
  <c r="U383" i="22" s="1"/>
  <c r="U384" i="22" s="1"/>
  <c r="U385" i="22" s="1"/>
  <c r="U386" i="22" s="1"/>
  <c r="U387" i="22" s="1"/>
  <c r="U388" i="22" s="1"/>
  <c r="U389" i="22" s="1"/>
  <c r="U390" i="22" s="1"/>
  <c r="U391" i="22" s="1"/>
  <c r="U392" i="22" s="1"/>
  <c r="U393" i="22" s="1"/>
  <c r="U394" i="22" s="1"/>
  <c r="U395" i="22" s="1"/>
  <c r="U396" i="22" s="1"/>
  <c r="U397" i="22" s="1"/>
  <c r="U398" i="22" s="1"/>
  <c r="U399" i="22" s="1"/>
  <c r="U400" i="22" s="1"/>
  <c r="U401" i="22" s="1"/>
  <c r="U402" i="22" s="1"/>
  <c r="U403" i="22" s="1"/>
  <c r="U404" i="22" s="1"/>
  <c r="U405" i="22" s="1"/>
  <c r="U406" i="22" s="1"/>
  <c r="U407" i="22" s="1"/>
  <c r="U408" i="22" s="1"/>
  <c r="U409" i="22" s="1"/>
  <c r="U410" i="22" s="1"/>
  <c r="U411" i="22" s="1"/>
  <c r="U412" i="22" s="1"/>
  <c r="U413" i="22" s="1"/>
  <c r="U414" i="22" s="1"/>
  <c r="U415" i="22" s="1"/>
  <c r="U416" i="22" s="1"/>
  <c r="U417" i="22" s="1"/>
  <c r="U418" i="22" s="1"/>
  <c r="U419" i="22" s="1"/>
  <c r="U420" i="22" s="1"/>
  <c r="U421" i="22" s="1"/>
  <c r="U422" i="22" s="1"/>
  <c r="U423" i="22" s="1"/>
  <c r="U424" i="22" s="1"/>
  <c r="U425" i="22" s="1"/>
  <c r="U426" i="22" s="1"/>
  <c r="U427" i="22" s="1"/>
  <c r="U428" i="22" s="1"/>
  <c r="U429" i="22" s="1"/>
  <c r="U430" i="22" s="1"/>
  <c r="U431" i="22" s="1"/>
  <c r="U432" i="22" s="1"/>
  <c r="U433" i="22" s="1"/>
  <c r="U434" i="22" s="1"/>
  <c r="U435" i="22" s="1"/>
  <c r="U436" i="22" s="1"/>
  <c r="U437" i="22" s="1"/>
  <c r="U438" i="22" s="1"/>
  <c r="U439" i="22" s="1"/>
  <c r="U440" i="22" s="1"/>
  <c r="U441" i="22" s="1"/>
  <c r="U442" i="22" s="1"/>
  <c r="U443" i="22" s="1"/>
  <c r="U444" i="22" s="1"/>
  <c r="U445" i="22" s="1"/>
  <c r="U446" i="22" s="1"/>
  <c r="U447" i="22" s="1"/>
  <c r="U448" i="22" s="1"/>
  <c r="U449" i="22" s="1"/>
  <c r="U450" i="22" s="1"/>
  <c r="U451" i="22" s="1"/>
  <c r="U452" i="22" s="1"/>
  <c r="U453" i="22" s="1"/>
  <c r="U454" i="22" s="1"/>
  <c r="U455" i="22" s="1"/>
  <c r="U456" i="22" s="1"/>
  <c r="U457" i="22" s="1"/>
  <c r="U458" i="22" s="1"/>
  <c r="U459" i="22" s="1"/>
  <c r="U460" i="22" s="1"/>
  <c r="U461" i="22" s="1"/>
  <c r="U462" i="22" s="1"/>
  <c r="U463" i="22" s="1"/>
  <c r="U464" i="22" s="1"/>
  <c r="U465" i="22" s="1"/>
  <c r="U466" i="22" s="1"/>
  <c r="U467" i="22" s="1"/>
  <c r="U468" i="22" s="1"/>
  <c r="U469" i="22" s="1"/>
  <c r="U470" i="22" s="1"/>
  <c r="U471" i="22" s="1"/>
  <c r="U472" i="22" s="1"/>
  <c r="U473" i="22" s="1"/>
  <c r="U474" i="22" s="1"/>
  <c r="U475" i="22" s="1"/>
  <c r="U476" i="22" s="1"/>
  <c r="U477" i="22" s="1"/>
  <c r="U478" i="22" s="1"/>
  <c r="U479" i="22" s="1"/>
  <c r="U480" i="22" s="1"/>
  <c r="U481" i="22" s="1"/>
  <c r="U482" i="22" s="1"/>
  <c r="U483" i="22" s="1"/>
  <c r="U484" i="22" s="1"/>
  <c r="U485" i="22" s="1"/>
  <c r="U486" i="22" s="1"/>
  <c r="U487" i="22" s="1"/>
  <c r="U488" i="22" s="1"/>
  <c r="U489" i="22" s="1"/>
  <c r="U490" i="22" s="1"/>
  <c r="U491" i="22" s="1"/>
  <c r="U492" i="22" s="1"/>
  <c r="U493" i="22" s="1"/>
  <c r="U494" i="22" s="1"/>
  <c r="U495" i="22" s="1"/>
  <c r="U496" i="22" s="1"/>
  <c r="U497" i="22" s="1"/>
  <c r="U498" i="22" s="1"/>
  <c r="U499" i="22" s="1"/>
  <c r="U500" i="22" s="1"/>
  <c r="U501" i="22" s="1"/>
  <c r="U28" i="22"/>
  <c r="T28" i="22"/>
  <c r="T29" i="22"/>
  <c r="T30" i="22"/>
  <c r="T31" i="22"/>
  <c r="T32" i="22"/>
  <c r="T33" i="22"/>
  <c r="T34" i="22"/>
  <c r="T35" i="22"/>
  <c r="T36" i="22"/>
  <c r="T37" i="22"/>
  <c r="T38" i="22"/>
  <c r="T39" i="22"/>
  <c r="T40" i="22"/>
  <c r="T41" i="22"/>
  <c r="T42" i="22"/>
  <c r="T43" i="22"/>
  <c r="T44" i="22"/>
  <c r="T45" i="22"/>
  <c r="T46" i="22"/>
  <c r="T47" i="22"/>
  <c r="T48" i="22"/>
  <c r="T49" i="22"/>
  <c r="T50" i="22"/>
  <c r="T51" i="22"/>
  <c r="T52" i="22"/>
  <c r="T53" i="22"/>
  <c r="T54" i="22"/>
  <c r="T55" i="22"/>
  <c r="T56" i="22"/>
  <c r="T57" i="22"/>
  <c r="T58" i="22"/>
  <c r="T59" i="22"/>
  <c r="T60" i="22"/>
  <c r="T61" i="22"/>
  <c r="T62" i="22"/>
  <c r="T63" i="22"/>
  <c r="T64" i="22"/>
  <c r="T65" i="22"/>
  <c r="T66" i="22"/>
  <c r="T67" i="22"/>
  <c r="T68" i="22"/>
  <c r="T69" i="22"/>
  <c r="T70" i="22"/>
  <c r="T71" i="22"/>
  <c r="T72" i="22"/>
  <c r="T73" i="22"/>
  <c r="T74" i="22"/>
  <c r="T75" i="22"/>
  <c r="T76" i="22"/>
  <c r="T77" i="22"/>
  <c r="T78" i="22"/>
  <c r="T79" i="22"/>
  <c r="T80" i="22"/>
  <c r="T81" i="22"/>
  <c r="T82" i="22"/>
  <c r="T83" i="22"/>
  <c r="T84" i="22"/>
  <c r="T85" i="22"/>
  <c r="T86" i="22"/>
  <c r="T87" i="22"/>
  <c r="T88" i="22"/>
  <c r="T89" i="22"/>
  <c r="T90" i="22"/>
  <c r="T91" i="22"/>
  <c r="T92" i="22"/>
  <c r="T93" i="22"/>
  <c r="T94" i="22"/>
  <c r="T95" i="22"/>
  <c r="T96" i="22"/>
  <c r="T97" i="22"/>
  <c r="T98" i="22"/>
  <c r="T99" i="22"/>
  <c r="T100" i="22"/>
  <c r="T101" i="22"/>
  <c r="T102" i="22"/>
  <c r="T103" i="22"/>
  <c r="T104" i="22"/>
  <c r="T105" i="22"/>
  <c r="T106" i="22"/>
  <c r="T107" i="22"/>
  <c r="T108" i="22"/>
  <c r="T109" i="22"/>
  <c r="T110" i="22"/>
  <c r="T111" i="22"/>
  <c r="T112" i="22"/>
  <c r="T113" i="22"/>
  <c r="T114" i="22"/>
  <c r="T115" i="22"/>
  <c r="T116" i="22"/>
  <c r="T117" i="22"/>
  <c r="T118" i="22"/>
  <c r="T119" i="22"/>
  <c r="T120" i="22"/>
  <c r="T121" i="22"/>
  <c r="T122" i="22"/>
  <c r="T123" i="22"/>
  <c r="T124" i="22"/>
  <c r="T125" i="22"/>
  <c r="T126" i="22"/>
  <c r="T127" i="22"/>
  <c r="T128" i="22"/>
  <c r="T129" i="22"/>
  <c r="T130" i="22"/>
  <c r="T131" i="22"/>
  <c r="T132" i="22"/>
  <c r="T133" i="22"/>
  <c r="T134" i="22"/>
  <c r="T135" i="22"/>
  <c r="T136" i="22"/>
  <c r="T137" i="22"/>
  <c r="T138" i="22"/>
  <c r="T139" i="22"/>
  <c r="T140" i="22"/>
  <c r="T141" i="22"/>
  <c r="T142" i="22"/>
  <c r="T143" i="22"/>
  <c r="T144" i="22"/>
  <c r="T145" i="22"/>
  <c r="T146" i="22"/>
  <c r="T147" i="22"/>
  <c r="T148" i="22"/>
  <c r="T149" i="22"/>
  <c r="T150" i="22"/>
  <c r="T151" i="22"/>
  <c r="T152" i="22"/>
  <c r="T153" i="22"/>
  <c r="T154" i="22"/>
  <c r="T155" i="22"/>
  <c r="T156" i="22"/>
  <c r="T157" i="22"/>
  <c r="T158" i="22"/>
  <c r="T159" i="22"/>
  <c r="T160" i="22"/>
  <c r="T161" i="22"/>
  <c r="T162" i="22"/>
  <c r="T163" i="22"/>
  <c r="T164" i="22"/>
  <c r="T165" i="22"/>
  <c r="T166" i="22"/>
  <c r="T167" i="22"/>
  <c r="T168" i="22"/>
  <c r="T169" i="22"/>
  <c r="T170" i="22"/>
  <c r="T171" i="22"/>
  <c r="T172" i="22"/>
  <c r="T173" i="22"/>
  <c r="T174" i="22"/>
  <c r="T175" i="22"/>
  <c r="T176" i="22"/>
  <c r="T177" i="22"/>
  <c r="T178" i="22"/>
  <c r="T179" i="22"/>
  <c r="T180" i="22"/>
  <c r="T181" i="22"/>
  <c r="T182" i="22"/>
  <c r="T183" i="22"/>
  <c r="T184" i="22"/>
  <c r="T185" i="22"/>
  <c r="T186" i="22"/>
  <c r="T187" i="22"/>
  <c r="T188" i="22"/>
  <c r="T189" i="22"/>
  <c r="T190" i="22"/>
  <c r="T191" i="22"/>
  <c r="T192" i="22"/>
  <c r="T193" i="22"/>
  <c r="T194" i="22"/>
  <c r="T195" i="22"/>
  <c r="T196" i="22"/>
  <c r="T197" i="22"/>
  <c r="T198" i="22"/>
  <c r="T199" i="22"/>
  <c r="T200" i="22"/>
  <c r="T201" i="22"/>
  <c r="T202" i="22"/>
  <c r="T203" i="22"/>
  <c r="T204" i="22"/>
  <c r="T205" i="22"/>
  <c r="T206" i="22"/>
  <c r="T207" i="22"/>
  <c r="T208" i="22"/>
  <c r="T209" i="22"/>
  <c r="T210" i="22"/>
  <c r="T211" i="22"/>
  <c r="T212" i="22"/>
  <c r="T213" i="22"/>
  <c r="T214" i="22"/>
  <c r="T215" i="22"/>
  <c r="T216" i="22"/>
  <c r="T217" i="22"/>
  <c r="T218" i="22"/>
  <c r="T219" i="22"/>
  <c r="T220" i="22"/>
  <c r="T221" i="22"/>
  <c r="T222" i="22"/>
  <c r="T223" i="22"/>
  <c r="T224" i="22"/>
  <c r="T225" i="22"/>
  <c r="T226" i="22"/>
  <c r="T227" i="22"/>
  <c r="T228" i="22"/>
  <c r="T229" i="22"/>
  <c r="T230" i="22"/>
  <c r="T231" i="22"/>
  <c r="T232" i="22"/>
  <c r="T233" i="22"/>
  <c r="T234" i="22"/>
  <c r="T235" i="22"/>
  <c r="T236" i="22"/>
  <c r="T237" i="22"/>
  <c r="T238" i="22"/>
  <c r="T239" i="22"/>
  <c r="T240" i="22"/>
  <c r="T241" i="22"/>
  <c r="T242" i="22"/>
  <c r="T243" i="22"/>
  <c r="T244" i="22"/>
  <c r="T245" i="22"/>
  <c r="T246" i="22"/>
  <c r="T247" i="22"/>
  <c r="T248" i="22"/>
  <c r="T249" i="22"/>
  <c r="T250" i="22"/>
  <c r="T251" i="22"/>
  <c r="T252" i="22"/>
  <c r="T253" i="22"/>
  <c r="T254" i="22"/>
  <c r="T255" i="22"/>
  <c r="T256" i="22"/>
  <c r="T257" i="22"/>
  <c r="T258" i="22"/>
  <c r="T259" i="22"/>
  <c r="T260" i="22"/>
  <c r="T261" i="22"/>
  <c r="T262" i="22"/>
  <c r="T263" i="22"/>
  <c r="T264" i="22"/>
  <c r="T265" i="22"/>
  <c r="T266" i="22"/>
  <c r="T267" i="22"/>
  <c r="T268" i="22"/>
  <c r="T269" i="22"/>
  <c r="T270" i="22"/>
  <c r="T271" i="22"/>
  <c r="T272" i="22"/>
  <c r="T273" i="22"/>
  <c r="T274" i="22"/>
  <c r="T275" i="22"/>
  <c r="T276" i="22"/>
  <c r="T277" i="22"/>
  <c r="T278" i="22"/>
  <c r="T279" i="22"/>
  <c r="T280" i="22"/>
  <c r="T281" i="22"/>
  <c r="T282" i="22"/>
  <c r="T283" i="22"/>
  <c r="T284" i="22"/>
  <c r="T285" i="22"/>
  <c r="T286" i="22"/>
  <c r="T287" i="22"/>
  <c r="T288" i="22"/>
  <c r="T289" i="22"/>
  <c r="T290" i="22"/>
  <c r="T291" i="22"/>
  <c r="T292" i="22"/>
  <c r="T293" i="22"/>
  <c r="T294" i="22"/>
  <c r="T295" i="22"/>
  <c r="T296" i="22"/>
  <c r="T297" i="22"/>
  <c r="T298" i="22"/>
  <c r="T299" i="22"/>
  <c r="T300" i="22"/>
  <c r="T301" i="22"/>
  <c r="T302" i="22"/>
  <c r="T303" i="22"/>
  <c r="T304" i="22"/>
  <c r="T305" i="22"/>
  <c r="T306" i="22"/>
  <c r="T307" i="22"/>
  <c r="T308" i="22"/>
  <c r="T309" i="22"/>
  <c r="T310" i="22"/>
  <c r="T311" i="22"/>
  <c r="T312" i="22"/>
  <c r="T313" i="22"/>
  <c r="T314" i="22"/>
  <c r="T315" i="22"/>
  <c r="T316" i="22"/>
  <c r="T317" i="22"/>
  <c r="T318" i="22"/>
  <c r="T319" i="22"/>
  <c r="T320" i="22"/>
  <c r="T321" i="22"/>
  <c r="T322" i="22"/>
  <c r="T323" i="22"/>
  <c r="T324" i="22"/>
  <c r="T325" i="22"/>
  <c r="T326" i="22"/>
  <c r="T327" i="22"/>
  <c r="T328" i="22"/>
  <c r="T329" i="22"/>
  <c r="T330" i="22"/>
  <c r="T331" i="22"/>
  <c r="T332" i="22"/>
  <c r="T333" i="22"/>
  <c r="T334" i="22"/>
  <c r="T335" i="22"/>
  <c r="T336" i="22"/>
  <c r="T337" i="22"/>
  <c r="T338" i="22"/>
  <c r="T339" i="22"/>
  <c r="T340" i="22"/>
  <c r="T341" i="22"/>
  <c r="T342" i="22"/>
  <c r="T343" i="22"/>
  <c r="T344" i="22"/>
  <c r="T345" i="22"/>
  <c r="T346" i="22"/>
  <c r="T347" i="22"/>
  <c r="T348" i="22"/>
  <c r="T349" i="22"/>
  <c r="T350" i="22"/>
  <c r="T351" i="22"/>
  <c r="T352" i="22"/>
  <c r="T353" i="22"/>
  <c r="T354" i="22"/>
  <c r="T355" i="22"/>
  <c r="T356" i="22"/>
  <c r="T357" i="22"/>
  <c r="T358" i="22"/>
  <c r="T359" i="22"/>
  <c r="T360" i="22"/>
  <c r="T361" i="22"/>
  <c r="T362" i="22"/>
  <c r="T363" i="22"/>
  <c r="T364" i="22"/>
  <c r="T365" i="22"/>
  <c r="T366" i="22"/>
  <c r="T367" i="22"/>
  <c r="T368" i="22"/>
  <c r="T369" i="22"/>
  <c r="T370" i="22"/>
  <c r="T371" i="22"/>
  <c r="T372" i="22"/>
  <c r="T373" i="22"/>
  <c r="T374" i="22"/>
  <c r="T375" i="22"/>
  <c r="T376" i="22"/>
  <c r="T377" i="22"/>
  <c r="T378" i="22"/>
  <c r="T379" i="22"/>
  <c r="T380" i="22"/>
  <c r="T381" i="22"/>
  <c r="T382" i="22"/>
  <c r="T383" i="22"/>
  <c r="T384" i="22"/>
  <c r="T385" i="22"/>
  <c r="T386" i="22"/>
  <c r="T387" i="22"/>
  <c r="T388" i="22"/>
  <c r="T389" i="22"/>
  <c r="T390" i="22"/>
  <c r="T391" i="22"/>
  <c r="T392" i="22"/>
  <c r="T393" i="22"/>
  <c r="T394" i="22"/>
  <c r="T395" i="22"/>
  <c r="T396" i="22"/>
  <c r="T397" i="22"/>
  <c r="T398" i="22"/>
  <c r="T399" i="22"/>
  <c r="T400" i="22"/>
  <c r="T401" i="22"/>
  <c r="T402" i="22"/>
  <c r="T403" i="22"/>
  <c r="T404" i="22"/>
  <c r="T405" i="22"/>
  <c r="T406" i="22"/>
  <c r="T407" i="22"/>
  <c r="T408" i="22"/>
  <c r="T409" i="22"/>
  <c r="T410" i="22"/>
  <c r="T411" i="22"/>
  <c r="T412" i="22"/>
  <c r="T413" i="22"/>
  <c r="T414" i="22"/>
  <c r="T415" i="22"/>
  <c r="T416" i="22"/>
  <c r="T417" i="22"/>
  <c r="T418" i="22"/>
  <c r="T419" i="22"/>
  <c r="T420" i="22"/>
  <c r="T421" i="22"/>
  <c r="T422" i="22"/>
  <c r="T423" i="22"/>
  <c r="T424" i="22"/>
  <c r="T425" i="22"/>
  <c r="T426" i="22"/>
  <c r="T427" i="22"/>
  <c r="T428" i="22"/>
  <c r="T429" i="22"/>
  <c r="T430" i="22"/>
  <c r="T431" i="22"/>
  <c r="T432" i="22"/>
  <c r="T433" i="22"/>
  <c r="T434" i="22"/>
  <c r="T435" i="22"/>
  <c r="T436" i="22"/>
  <c r="T437" i="22"/>
  <c r="T438" i="22"/>
  <c r="T439" i="22"/>
  <c r="T440" i="22"/>
  <c r="T441" i="22"/>
  <c r="T442" i="22"/>
  <c r="T443" i="22"/>
  <c r="T444" i="22"/>
  <c r="T445" i="22"/>
  <c r="T446" i="22"/>
  <c r="T447" i="22"/>
  <c r="T448" i="22"/>
  <c r="T449" i="22"/>
  <c r="T450" i="22"/>
  <c r="T451" i="22"/>
  <c r="T452" i="22"/>
  <c r="T453" i="22"/>
  <c r="T454" i="22"/>
  <c r="T455" i="22"/>
  <c r="T456" i="22"/>
  <c r="T457" i="22"/>
  <c r="T458" i="22"/>
  <c r="T459" i="22"/>
  <c r="T460" i="22"/>
  <c r="T461" i="22"/>
  <c r="T462" i="22"/>
  <c r="T463" i="22"/>
  <c r="T464" i="22"/>
  <c r="T465" i="22"/>
  <c r="T466" i="22"/>
  <c r="T467" i="22"/>
  <c r="T468" i="22"/>
  <c r="T469" i="22"/>
  <c r="T470" i="22"/>
  <c r="T471" i="22"/>
  <c r="T472" i="22"/>
  <c r="T473" i="22"/>
  <c r="T474" i="22"/>
  <c r="T475" i="22"/>
  <c r="T476" i="22"/>
  <c r="T477" i="22"/>
  <c r="T478" i="22"/>
  <c r="T479" i="22"/>
  <c r="T480" i="22"/>
  <c r="T481" i="22"/>
  <c r="T482" i="22"/>
  <c r="T483" i="22"/>
  <c r="T484" i="22"/>
  <c r="T485" i="22"/>
  <c r="T486" i="22"/>
  <c r="T487" i="22"/>
  <c r="T488" i="22"/>
  <c r="T489" i="22"/>
  <c r="T490" i="22"/>
  <c r="T491" i="22"/>
  <c r="T492" i="22"/>
  <c r="T493" i="22"/>
  <c r="T494" i="22"/>
  <c r="T495" i="22"/>
  <c r="T496" i="22"/>
  <c r="T497" i="22"/>
  <c r="T498" i="22"/>
  <c r="T499" i="22"/>
  <c r="T500" i="22"/>
  <c r="T501" i="22"/>
  <c r="T27" i="22"/>
  <c r="N28" i="8" l="1"/>
  <c r="N28" i="22" s="1"/>
  <c r="N30" i="8"/>
  <c r="N31" i="8"/>
  <c r="N31" i="22" s="1"/>
  <c r="N32" i="8"/>
  <c r="N33" i="8"/>
  <c r="N34" i="8"/>
  <c r="DO34" i="8" s="1"/>
  <c r="N35" i="8"/>
  <c r="N36" i="8"/>
  <c r="DO36" i="8" s="1"/>
  <c r="N37" i="8"/>
  <c r="DO37" i="8" s="1"/>
  <c r="N39" i="22"/>
  <c r="N43" i="22"/>
  <c r="N47" i="22"/>
  <c r="N51" i="22"/>
  <c r="N55" i="22"/>
  <c r="N59" i="22"/>
  <c r="N63" i="22"/>
  <c r="N67" i="22"/>
  <c r="N71" i="22"/>
  <c r="N75" i="22"/>
  <c r="N79" i="22"/>
  <c r="N83" i="22"/>
  <c r="N87" i="22"/>
  <c r="N91" i="22"/>
  <c r="N95" i="22"/>
  <c r="N99" i="22"/>
  <c r="N103" i="22"/>
  <c r="N107" i="22"/>
  <c r="N111" i="22"/>
  <c r="N115" i="22"/>
  <c r="N119" i="22"/>
  <c r="N123" i="22"/>
  <c r="N127" i="22"/>
  <c r="N131" i="22"/>
  <c r="N133" i="22"/>
  <c r="N135" i="22"/>
  <c r="N137" i="22"/>
  <c r="N139" i="22"/>
  <c r="N141" i="22"/>
  <c r="N143" i="22"/>
  <c r="N145" i="22"/>
  <c r="N147" i="22"/>
  <c r="N149" i="22"/>
  <c r="N151" i="22"/>
  <c r="N153" i="22"/>
  <c r="N155" i="22"/>
  <c r="N157" i="22"/>
  <c r="N159" i="22"/>
  <c r="N161" i="22"/>
  <c r="N163" i="22"/>
  <c r="N165" i="22"/>
  <c r="N167" i="22"/>
  <c r="N169" i="22"/>
  <c r="N171" i="22"/>
  <c r="N173" i="22"/>
  <c r="N175" i="22"/>
  <c r="N177" i="22"/>
  <c r="N179" i="22"/>
  <c r="N181" i="22"/>
  <c r="N183" i="22"/>
  <c r="N185" i="22"/>
  <c r="N187" i="22"/>
  <c r="N189" i="22"/>
  <c r="N191" i="22"/>
  <c r="N193" i="22"/>
  <c r="N195" i="22"/>
  <c r="N197" i="22"/>
  <c r="N199" i="22"/>
  <c r="N201" i="22"/>
  <c r="N203" i="22"/>
  <c r="N205" i="22"/>
  <c r="N207" i="22"/>
  <c r="N209" i="22"/>
  <c r="N211" i="22"/>
  <c r="N213" i="22"/>
  <c r="N215" i="22"/>
  <c r="N217" i="22"/>
  <c r="N219" i="22"/>
  <c r="N221" i="22"/>
  <c r="N223" i="22"/>
  <c r="N225" i="22"/>
  <c r="N227" i="22"/>
  <c r="N229" i="22"/>
  <c r="N231" i="22"/>
  <c r="N233" i="22"/>
  <c r="N235" i="22"/>
  <c r="N237" i="22"/>
  <c r="N239" i="22"/>
  <c r="N241" i="22"/>
  <c r="N243" i="22"/>
  <c r="N245" i="22"/>
  <c r="N247" i="22"/>
  <c r="N249" i="22"/>
  <c r="N251" i="22"/>
  <c r="N253" i="22"/>
  <c r="N255" i="22"/>
  <c r="N257" i="22"/>
  <c r="N259" i="22"/>
  <c r="N261" i="22"/>
  <c r="N263" i="22"/>
  <c r="N265" i="22"/>
  <c r="N267" i="22"/>
  <c r="N269" i="22"/>
  <c r="N271" i="22"/>
  <c r="N273" i="22"/>
  <c r="N275" i="22"/>
  <c r="N277" i="22"/>
  <c r="N279" i="22"/>
  <c r="N281" i="22"/>
  <c r="N283" i="22"/>
  <c r="N285" i="22"/>
  <c r="N287" i="22"/>
  <c r="N289" i="22"/>
  <c r="N291" i="22"/>
  <c r="N293" i="22"/>
  <c r="N295" i="22"/>
  <c r="N297" i="22"/>
  <c r="N299" i="22"/>
  <c r="N301" i="22"/>
  <c r="N303" i="22"/>
  <c r="N305" i="22"/>
  <c r="N307" i="22"/>
  <c r="N309" i="22"/>
  <c r="N311" i="22"/>
  <c r="N313" i="22"/>
  <c r="N315" i="22"/>
  <c r="N317" i="22"/>
  <c r="N319" i="22"/>
  <c r="N321" i="22"/>
  <c r="N323" i="22"/>
  <c r="N325" i="22"/>
  <c r="N327" i="22"/>
  <c r="N329" i="22"/>
  <c r="N331" i="22"/>
  <c r="N333" i="22"/>
  <c r="N335" i="22"/>
  <c r="N337" i="22"/>
  <c r="N339" i="22"/>
  <c r="N341" i="22"/>
  <c r="N343" i="22"/>
  <c r="N345" i="22"/>
  <c r="N347" i="22"/>
  <c r="N349" i="22"/>
  <c r="N351" i="22"/>
  <c r="N353" i="22"/>
  <c r="N355" i="22"/>
  <c r="N357" i="22"/>
  <c r="N359" i="22"/>
  <c r="N361" i="22"/>
  <c r="N363" i="22"/>
  <c r="N365" i="22"/>
  <c r="N367" i="22"/>
  <c r="N369" i="22"/>
  <c r="N371" i="22"/>
  <c r="N373" i="22"/>
  <c r="N375" i="22"/>
  <c r="N377" i="22"/>
  <c r="N379" i="22"/>
  <c r="N381" i="22"/>
  <c r="N383" i="22"/>
  <c r="N385" i="22"/>
  <c r="N387" i="22"/>
  <c r="N389" i="22"/>
  <c r="N391" i="22"/>
  <c r="N393" i="22"/>
  <c r="N395" i="22"/>
  <c r="N399" i="22"/>
  <c r="N403" i="22"/>
  <c r="N407" i="22"/>
  <c r="N411" i="22"/>
  <c r="N415" i="22"/>
  <c r="N419" i="22"/>
  <c r="N423" i="22"/>
  <c r="N427" i="22"/>
  <c r="N431" i="22"/>
  <c r="N435" i="22"/>
  <c r="N439" i="22"/>
  <c r="N443" i="22"/>
  <c r="N447" i="22"/>
  <c r="N451" i="22"/>
  <c r="N455" i="22"/>
  <c r="N459" i="22"/>
  <c r="N463" i="22"/>
  <c r="N467" i="22"/>
  <c r="N471" i="22"/>
  <c r="N475" i="22"/>
  <c r="N479" i="22"/>
  <c r="N483" i="22"/>
  <c r="N487" i="22"/>
  <c r="N491" i="22"/>
  <c r="N495" i="22"/>
  <c r="N499" i="22"/>
  <c r="N27" i="8"/>
  <c r="N27" i="22" s="1"/>
  <c r="Q49" i="22"/>
  <c r="Q70" i="22"/>
  <c r="Q91" i="22"/>
  <c r="Q113" i="22"/>
  <c r="Q134" i="22"/>
  <c r="Q155" i="22"/>
  <c r="Q177" i="22"/>
  <c r="Q198" i="22"/>
  <c r="Q219" i="22"/>
  <c r="Q230" i="22"/>
  <c r="Q241" i="22"/>
  <c r="Q251" i="22"/>
  <c r="Q262" i="22"/>
  <c r="Q273" i="22"/>
  <c r="Q283" i="22"/>
  <c r="Q294" i="22"/>
  <c r="Q302" i="22"/>
  <c r="Q309" i="22"/>
  <c r="Q315" i="22"/>
  <c r="Q323" i="22"/>
  <c r="Q330" i="22"/>
  <c r="Q337" i="22"/>
  <c r="Q345" i="22"/>
  <c r="Q351" i="22"/>
  <c r="Q358" i="22"/>
  <c r="Q366" i="22"/>
  <c r="Q372" i="22"/>
  <c r="Q377" i="22"/>
  <c r="Q383" i="22"/>
  <c r="Q388" i="22"/>
  <c r="Q393" i="22"/>
  <c r="Q399" i="22"/>
  <c r="Q404" i="22"/>
  <c r="Q409" i="22"/>
  <c r="Q415" i="22"/>
  <c r="Q420" i="22"/>
  <c r="Q425" i="22"/>
  <c r="Q431" i="22"/>
  <c r="Q436" i="22"/>
  <c r="Q441" i="22"/>
  <c r="Q447" i="22"/>
  <c r="Q452" i="22"/>
  <c r="Q456" i="22"/>
  <c r="Q460" i="22"/>
  <c r="Q464" i="22"/>
  <c r="Q468" i="22"/>
  <c r="Q472" i="22"/>
  <c r="Q476" i="22"/>
  <c r="Q480" i="22"/>
  <c r="Q484" i="22"/>
  <c r="Q488" i="22"/>
  <c r="Q492" i="22"/>
  <c r="Q496" i="22"/>
  <c r="Q500" i="22"/>
  <c r="Q28" i="22"/>
  <c r="Q43" i="22" s="1"/>
  <c r="B28" i="22"/>
  <c r="C28" i="22"/>
  <c r="D28" i="22"/>
  <c r="E28" i="22"/>
  <c r="H28" i="22"/>
  <c r="I28" i="22"/>
  <c r="J28" i="22"/>
  <c r="K28" i="22"/>
  <c r="L28" i="22"/>
  <c r="M28" i="22"/>
  <c r="B29" i="22"/>
  <c r="C29" i="22"/>
  <c r="D29" i="22"/>
  <c r="E29" i="22"/>
  <c r="H29" i="22"/>
  <c r="I29" i="22"/>
  <c r="J29" i="22"/>
  <c r="K29" i="22"/>
  <c r="L29" i="22"/>
  <c r="M29" i="22"/>
  <c r="N29" i="22"/>
  <c r="B30" i="22"/>
  <c r="C30" i="22"/>
  <c r="D30" i="22"/>
  <c r="E30" i="22"/>
  <c r="H30" i="22"/>
  <c r="I30" i="22"/>
  <c r="J30" i="22"/>
  <c r="K30" i="22"/>
  <c r="L30" i="22"/>
  <c r="M30" i="22"/>
  <c r="N30" i="22"/>
  <c r="B31" i="22"/>
  <c r="C31" i="22"/>
  <c r="D31" i="22"/>
  <c r="E31" i="22"/>
  <c r="H31" i="22"/>
  <c r="I31" i="22"/>
  <c r="J31" i="22"/>
  <c r="K31" i="22"/>
  <c r="L31" i="22"/>
  <c r="M31" i="22"/>
  <c r="B32" i="22"/>
  <c r="C32" i="22"/>
  <c r="D32" i="22"/>
  <c r="E32" i="22"/>
  <c r="H32" i="22"/>
  <c r="I32" i="22"/>
  <c r="J32" i="22"/>
  <c r="K32" i="22"/>
  <c r="L32" i="22"/>
  <c r="M32" i="22"/>
  <c r="N32" i="22"/>
  <c r="B33" i="22"/>
  <c r="C33" i="22"/>
  <c r="D33" i="22"/>
  <c r="E33" i="22"/>
  <c r="H33" i="22"/>
  <c r="I33" i="22"/>
  <c r="J33" i="22"/>
  <c r="K33" i="22"/>
  <c r="L33" i="22"/>
  <c r="M33" i="22"/>
  <c r="N33" i="22"/>
  <c r="B34" i="22"/>
  <c r="C34" i="22"/>
  <c r="D34" i="22"/>
  <c r="E34" i="22"/>
  <c r="H34" i="22"/>
  <c r="I34" i="22"/>
  <c r="J34" i="22"/>
  <c r="K34" i="22"/>
  <c r="L34" i="22"/>
  <c r="M34" i="22"/>
  <c r="N34" i="22"/>
  <c r="B35" i="22"/>
  <c r="C35" i="22"/>
  <c r="D35" i="22"/>
  <c r="E35" i="22"/>
  <c r="H35" i="22"/>
  <c r="I35" i="22"/>
  <c r="J35" i="22"/>
  <c r="K35" i="22"/>
  <c r="L35" i="22"/>
  <c r="M35" i="22"/>
  <c r="B36" i="22"/>
  <c r="C36" i="22"/>
  <c r="D36" i="22"/>
  <c r="E36" i="22"/>
  <c r="H36" i="22"/>
  <c r="I36" i="22"/>
  <c r="J36" i="22"/>
  <c r="K36" i="22"/>
  <c r="L36" i="22"/>
  <c r="M36" i="22"/>
  <c r="N36" i="22"/>
  <c r="B37" i="22"/>
  <c r="C37" i="22"/>
  <c r="D37" i="22"/>
  <c r="E37" i="22"/>
  <c r="H37" i="22"/>
  <c r="I37" i="22"/>
  <c r="J37" i="22"/>
  <c r="K37" i="22"/>
  <c r="L37" i="22"/>
  <c r="M37" i="22"/>
  <c r="N37" i="22"/>
  <c r="B38" i="22"/>
  <c r="C38" i="22"/>
  <c r="D38" i="22"/>
  <c r="E38" i="22"/>
  <c r="H38" i="22"/>
  <c r="I38" i="22"/>
  <c r="J38" i="22"/>
  <c r="K38" i="22"/>
  <c r="L38" i="22"/>
  <c r="M38" i="22"/>
  <c r="N38" i="22"/>
  <c r="B39" i="22"/>
  <c r="C39" i="22"/>
  <c r="D39" i="22"/>
  <c r="E39" i="22"/>
  <c r="H39" i="22"/>
  <c r="I39" i="22"/>
  <c r="J39" i="22"/>
  <c r="K39" i="22"/>
  <c r="L39" i="22"/>
  <c r="M39" i="22"/>
  <c r="B40" i="22"/>
  <c r="C40" i="22"/>
  <c r="D40" i="22"/>
  <c r="E40" i="22"/>
  <c r="H40" i="22"/>
  <c r="I40" i="22"/>
  <c r="J40" i="22"/>
  <c r="K40" i="22"/>
  <c r="L40" i="22"/>
  <c r="M40" i="22"/>
  <c r="N40" i="22"/>
  <c r="B41" i="22"/>
  <c r="C41" i="22"/>
  <c r="D41" i="22"/>
  <c r="E41" i="22"/>
  <c r="H41" i="22"/>
  <c r="I41" i="22"/>
  <c r="J41" i="22"/>
  <c r="K41" i="22"/>
  <c r="L41" i="22"/>
  <c r="M41" i="22"/>
  <c r="N41" i="22"/>
  <c r="B42" i="22"/>
  <c r="C42" i="22"/>
  <c r="D42" i="22"/>
  <c r="E42" i="22"/>
  <c r="H42" i="22"/>
  <c r="I42" i="22"/>
  <c r="J42" i="22"/>
  <c r="K42" i="22"/>
  <c r="L42" i="22"/>
  <c r="M42" i="22"/>
  <c r="N42" i="22"/>
  <c r="B43" i="22"/>
  <c r="C43" i="22"/>
  <c r="D43" i="22"/>
  <c r="E43" i="22"/>
  <c r="H43" i="22"/>
  <c r="I43" i="22"/>
  <c r="J43" i="22"/>
  <c r="K43" i="22"/>
  <c r="L43" i="22"/>
  <c r="M43" i="22"/>
  <c r="B44" i="22"/>
  <c r="C44" i="22"/>
  <c r="D44" i="22"/>
  <c r="E44" i="22"/>
  <c r="H44" i="22"/>
  <c r="I44" i="22"/>
  <c r="J44" i="22"/>
  <c r="K44" i="22"/>
  <c r="L44" i="22"/>
  <c r="M44" i="22"/>
  <c r="N44" i="22"/>
  <c r="B45" i="22"/>
  <c r="C45" i="22"/>
  <c r="D45" i="22"/>
  <c r="E45" i="22"/>
  <c r="H45" i="22"/>
  <c r="I45" i="22"/>
  <c r="J45" i="22"/>
  <c r="K45" i="22"/>
  <c r="L45" i="22"/>
  <c r="M45" i="22"/>
  <c r="N45" i="22"/>
  <c r="B46" i="22"/>
  <c r="C46" i="22"/>
  <c r="D46" i="22"/>
  <c r="E46" i="22"/>
  <c r="H46" i="22"/>
  <c r="I46" i="22"/>
  <c r="J46" i="22"/>
  <c r="K46" i="22"/>
  <c r="L46" i="22"/>
  <c r="M46" i="22"/>
  <c r="N46" i="22"/>
  <c r="B47" i="22"/>
  <c r="C47" i="22"/>
  <c r="D47" i="22"/>
  <c r="E47" i="22"/>
  <c r="H47" i="22"/>
  <c r="I47" i="22"/>
  <c r="J47" i="22"/>
  <c r="K47" i="22"/>
  <c r="L47" i="22"/>
  <c r="M47" i="22"/>
  <c r="B48" i="22"/>
  <c r="C48" i="22"/>
  <c r="D48" i="22"/>
  <c r="E48" i="22"/>
  <c r="H48" i="22"/>
  <c r="I48" i="22"/>
  <c r="J48" i="22"/>
  <c r="K48" i="22"/>
  <c r="L48" i="22"/>
  <c r="M48" i="22"/>
  <c r="N48" i="22"/>
  <c r="B49" i="22"/>
  <c r="C49" i="22"/>
  <c r="D49" i="22"/>
  <c r="E49" i="22"/>
  <c r="H49" i="22"/>
  <c r="I49" i="22"/>
  <c r="J49" i="22"/>
  <c r="K49" i="22"/>
  <c r="L49" i="22"/>
  <c r="M49" i="22"/>
  <c r="N49" i="22"/>
  <c r="B50" i="22"/>
  <c r="C50" i="22"/>
  <c r="D50" i="22"/>
  <c r="E50" i="22"/>
  <c r="H50" i="22"/>
  <c r="I50" i="22"/>
  <c r="J50" i="22"/>
  <c r="K50" i="22"/>
  <c r="L50" i="22"/>
  <c r="M50" i="22"/>
  <c r="N50" i="22"/>
  <c r="B51" i="22"/>
  <c r="C51" i="22"/>
  <c r="D51" i="22"/>
  <c r="E51" i="22"/>
  <c r="H51" i="22"/>
  <c r="I51" i="22"/>
  <c r="J51" i="22"/>
  <c r="K51" i="22"/>
  <c r="L51" i="22"/>
  <c r="M51" i="22"/>
  <c r="B52" i="22"/>
  <c r="C52" i="22"/>
  <c r="D52" i="22"/>
  <c r="E52" i="22"/>
  <c r="H52" i="22"/>
  <c r="I52" i="22"/>
  <c r="J52" i="22"/>
  <c r="K52" i="22"/>
  <c r="L52" i="22"/>
  <c r="M52" i="22"/>
  <c r="N52" i="22"/>
  <c r="B53" i="22"/>
  <c r="C53" i="22"/>
  <c r="D53" i="22"/>
  <c r="E53" i="22"/>
  <c r="H53" i="22"/>
  <c r="I53" i="22"/>
  <c r="J53" i="22"/>
  <c r="K53" i="22"/>
  <c r="L53" i="22"/>
  <c r="M53" i="22"/>
  <c r="N53" i="22"/>
  <c r="B54" i="22"/>
  <c r="C54" i="22"/>
  <c r="D54" i="22"/>
  <c r="E54" i="22"/>
  <c r="H54" i="22"/>
  <c r="I54" i="22"/>
  <c r="J54" i="22"/>
  <c r="K54" i="22"/>
  <c r="L54" i="22"/>
  <c r="M54" i="22"/>
  <c r="N54" i="22"/>
  <c r="B55" i="22"/>
  <c r="C55" i="22"/>
  <c r="D55" i="22"/>
  <c r="E55" i="22"/>
  <c r="H55" i="22"/>
  <c r="I55" i="22"/>
  <c r="J55" i="22"/>
  <c r="K55" i="22"/>
  <c r="L55" i="22"/>
  <c r="M55" i="22"/>
  <c r="B56" i="22"/>
  <c r="C56" i="22"/>
  <c r="D56" i="22"/>
  <c r="E56" i="22"/>
  <c r="H56" i="22"/>
  <c r="I56" i="22"/>
  <c r="J56" i="22"/>
  <c r="K56" i="22"/>
  <c r="L56" i="22"/>
  <c r="M56" i="22"/>
  <c r="N56" i="22"/>
  <c r="B57" i="22"/>
  <c r="C57" i="22"/>
  <c r="D57" i="22"/>
  <c r="E57" i="22"/>
  <c r="H57" i="22"/>
  <c r="I57" i="22"/>
  <c r="J57" i="22"/>
  <c r="K57" i="22"/>
  <c r="L57" i="22"/>
  <c r="M57" i="22"/>
  <c r="N57" i="22"/>
  <c r="B58" i="22"/>
  <c r="C58" i="22"/>
  <c r="D58" i="22"/>
  <c r="E58" i="22"/>
  <c r="H58" i="22"/>
  <c r="I58" i="22"/>
  <c r="J58" i="22"/>
  <c r="K58" i="22"/>
  <c r="L58" i="22"/>
  <c r="M58" i="22"/>
  <c r="N58" i="22"/>
  <c r="B59" i="22"/>
  <c r="C59" i="22"/>
  <c r="D59" i="22"/>
  <c r="E59" i="22"/>
  <c r="H59" i="22"/>
  <c r="I59" i="22"/>
  <c r="J59" i="22"/>
  <c r="K59" i="22"/>
  <c r="L59" i="22"/>
  <c r="M59" i="22"/>
  <c r="B60" i="22"/>
  <c r="C60" i="22"/>
  <c r="D60" i="22"/>
  <c r="E60" i="22"/>
  <c r="H60" i="22"/>
  <c r="I60" i="22"/>
  <c r="J60" i="22"/>
  <c r="K60" i="22"/>
  <c r="L60" i="22"/>
  <c r="M60" i="22"/>
  <c r="N60" i="22"/>
  <c r="B61" i="22"/>
  <c r="C61" i="22"/>
  <c r="D61" i="22"/>
  <c r="E61" i="22"/>
  <c r="H61" i="22"/>
  <c r="I61" i="22"/>
  <c r="J61" i="22"/>
  <c r="K61" i="22"/>
  <c r="L61" i="22"/>
  <c r="M61" i="22"/>
  <c r="N61" i="22"/>
  <c r="B62" i="22"/>
  <c r="C62" i="22"/>
  <c r="D62" i="22"/>
  <c r="E62" i="22"/>
  <c r="H62" i="22"/>
  <c r="I62" i="22"/>
  <c r="J62" i="22"/>
  <c r="K62" i="22"/>
  <c r="L62" i="22"/>
  <c r="M62" i="22"/>
  <c r="N62" i="22"/>
  <c r="B63" i="22"/>
  <c r="C63" i="22"/>
  <c r="D63" i="22"/>
  <c r="E63" i="22"/>
  <c r="H63" i="22"/>
  <c r="I63" i="22"/>
  <c r="J63" i="22"/>
  <c r="K63" i="22"/>
  <c r="L63" i="22"/>
  <c r="M63" i="22"/>
  <c r="B64" i="22"/>
  <c r="C64" i="22"/>
  <c r="D64" i="22"/>
  <c r="E64" i="22"/>
  <c r="H64" i="22"/>
  <c r="I64" i="22"/>
  <c r="J64" i="22"/>
  <c r="K64" i="22"/>
  <c r="L64" i="22"/>
  <c r="M64" i="22"/>
  <c r="N64" i="22"/>
  <c r="B65" i="22"/>
  <c r="C65" i="22"/>
  <c r="D65" i="22"/>
  <c r="E65" i="22"/>
  <c r="H65" i="22"/>
  <c r="I65" i="22"/>
  <c r="J65" i="22"/>
  <c r="K65" i="22"/>
  <c r="L65" i="22"/>
  <c r="M65" i="22"/>
  <c r="N65" i="22"/>
  <c r="B66" i="22"/>
  <c r="C66" i="22"/>
  <c r="D66" i="22"/>
  <c r="E66" i="22"/>
  <c r="H66" i="22"/>
  <c r="I66" i="22"/>
  <c r="J66" i="22"/>
  <c r="K66" i="22"/>
  <c r="L66" i="22"/>
  <c r="M66" i="22"/>
  <c r="N66" i="22"/>
  <c r="B67" i="22"/>
  <c r="C67" i="22"/>
  <c r="D67" i="22"/>
  <c r="E67" i="22"/>
  <c r="H67" i="22"/>
  <c r="I67" i="22"/>
  <c r="J67" i="22"/>
  <c r="K67" i="22"/>
  <c r="L67" i="22"/>
  <c r="M67" i="22"/>
  <c r="B68" i="22"/>
  <c r="C68" i="22"/>
  <c r="D68" i="22"/>
  <c r="E68" i="22"/>
  <c r="H68" i="22"/>
  <c r="I68" i="22"/>
  <c r="J68" i="22"/>
  <c r="K68" i="22"/>
  <c r="L68" i="22"/>
  <c r="M68" i="22"/>
  <c r="N68" i="22"/>
  <c r="B69" i="22"/>
  <c r="C69" i="22"/>
  <c r="D69" i="22"/>
  <c r="E69" i="22"/>
  <c r="H69" i="22"/>
  <c r="I69" i="22"/>
  <c r="J69" i="22"/>
  <c r="K69" i="22"/>
  <c r="L69" i="22"/>
  <c r="M69" i="22"/>
  <c r="N69" i="22"/>
  <c r="B70" i="22"/>
  <c r="C70" i="22"/>
  <c r="D70" i="22"/>
  <c r="E70" i="22"/>
  <c r="H70" i="22"/>
  <c r="I70" i="22"/>
  <c r="J70" i="22"/>
  <c r="K70" i="22"/>
  <c r="L70" i="22"/>
  <c r="M70" i="22"/>
  <c r="N70" i="22"/>
  <c r="B71" i="22"/>
  <c r="C71" i="22"/>
  <c r="D71" i="22"/>
  <c r="E71" i="22"/>
  <c r="H71" i="22"/>
  <c r="I71" i="22"/>
  <c r="J71" i="22"/>
  <c r="K71" i="22"/>
  <c r="L71" i="22"/>
  <c r="M71" i="22"/>
  <c r="B72" i="22"/>
  <c r="C72" i="22"/>
  <c r="D72" i="22"/>
  <c r="E72" i="22"/>
  <c r="H72" i="22"/>
  <c r="I72" i="22"/>
  <c r="J72" i="22"/>
  <c r="K72" i="22"/>
  <c r="L72" i="22"/>
  <c r="M72" i="22"/>
  <c r="N72" i="22"/>
  <c r="B73" i="22"/>
  <c r="C73" i="22"/>
  <c r="D73" i="22"/>
  <c r="E73" i="22"/>
  <c r="H73" i="22"/>
  <c r="I73" i="22"/>
  <c r="J73" i="22"/>
  <c r="K73" i="22"/>
  <c r="L73" i="22"/>
  <c r="M73" i="22"/>
  <c r="N73" i="22"/>
  <c r="B74" i="22"/>
  <c r="C74" i="22"/>
  <c r="D74" i="22"/>
  <c r="E74" i="22"/>
  <c r="H74" i="22"/>
  <c r="I74" i="22"/>
  <c r="J74" i="22"/>
  <c r="K74" i="22"/>
  <c r="L74" i="22"/>
  <c r="M74" i="22"/>
  <c r="N74" i="22"/>
  <c r="B75" i="22"/>
  <c r="C75" i="22"/>
  <c r="D75" i="22"/>
  <c r="E75" i="22"/>
  <c r="H75" i="22"/>
  <c r="I75" i="22"/>
  <c r="J75" i="22"/>
  <c r="K75" i="22"/>
  <c r="L75" i="22"/>
  <c r="M75" i="22"/>
  <c r="B76" i="22"/>
  <c r="C76" i="22"/>
  <c r="D76" i="22"/>
  <c r="E76" i="22"/>
  <c r="H76" i="22"/>
  <c r="I76" i="22"/>
  <c r="J76" i="22"/>
  <c r="K76" i="22"/>
  <c r="L76" i="22"/>
  <c r="M76" i="22"/>
  <c r="N76" i="22"/>
  <c r="B77" i="22"/>
  <c r="C77" i="22"/>
  <c r="D77" i="22"/>
  <c r="E77" i="22"/>
  <c r="H77" i="22"/>
  <c r="I77" i="22"/>
  <c r="J77" i="22"/>
  <c r="K77" i="22"/>
  <c r="L77" i="22"/>
  <c r="M77" i="22"/>
  <c r="N77" i="22"/>
  <c r="B78" i="22"/>
  <c r="C78" i="22"/>
  <c r="D78" i="22"/>
  <c r="E78" i="22"/>
  <c r="H78" i="22"/>
  <c r="I78" i="22"/>
  <c r="J78" i="22"/>
  <c r="K78" i="22"/>
  <c r="L78" i="22"/>
  <c r="M78" i="22"/>
  <c r="N78" i="22"/>
  <c r="B79" i="22"/>
  <c r="C79" i="22"/>
  <c r="D79" i="22"/>
  <c r="E79" i="22"/>
  <c r="H79" i="22"/>
  <c r="I79" i="22"/>
  <c r="J79" i="22"/>
  <c r="K79" i="22"/>
  <c r="L79" i="22"/>
  <c r="M79" i="22"/>
  <c r="B80" i="22"/>
  <c r="C80" i="22"/>
  <c r="D80" i="22"/>
  <c r="E80" i="22"/>
  <c r="H80" i="22"/>
  <c r="I80" i="22"/>
  <c r="J80" i="22"/>
  <c r="K80" i="22"/>
  <c r="L80" i="22"/>
  <c r="M80" i="22"/>
  <c r="N80" i="22"/>
  <c r="B81" i="22"/>
  <c r="C81" i="22"/>
  <c r="D81" i="22"/>
  <c r="E81" i="22"/>
  <c r="H81" i="22"/>
  <c r="I81" i="22"/>
  <c r="J81" i="22"/>
  <c r="K81" i="22"/>
  <c r="L81" i="22"/>
  <c r="M81" i="22"/>
  <c r="N81" i="22"/>
  <c r="B82" i="22"/>
  <c r="C82" i="22"/>
  <c r="D82" i="22"/>
  <c r="E82" i="22"/>
  <c r="H82" i="22"/>
  <c r="I82" i="22"/>
  <c r="J82" i="22"/>
  <c r="K82" i="22"/>
  <c r="L82" i="22"/>
  <c r="M82" i="22"/>
  <c r="N82" i="22"/>
  <c r="B83" i="22"/>
  <c r="C83" i="22"/>
  <c r="D83" i="22"/>
  <c r="E83" i="22"/>
  <c r="H83" i="22"/>
  <c r="I83" i="22"/>
  <c r="J83" i="22"/>
  <c r="K83" i="22"/>
  <c r="L83" i="22"/>
  <c r="M83" i="22"/>
  <c r="B84" i="22"/>
  <c r="C84" i="22"/>
  <c r="D84" i="22"/>
  <c r="E84" i="22"/>
  <c r="H84" i="22"/>
  <c r="I84" i="22"/>
  <c r="J84" i="22"/>
  <c r="K84" i="22"/>
  <c r="L84" i="22"/>
  <c r="M84" i="22"/>
  <c r="N84" i="22"/>
  <c r="B85" i="22"/>
  <c r="C85" i="22"/>
  <c r="D85" i="22"/>
  <c r="E85" i="22"/>
  <c r="H85" i="22"/>
  <c r="I85" i="22"/>
  <c r="J85" i="22"/>
  <c r="K85" i="22"/>
  <c r="L85" i="22"/>
  <c r="M85" i="22"/>
  <c r="N85" i="22"/>
  <c r="B86" i="22"/>
  <c r="C86" i="22"/>
  <c r="D86" i="22"/>
  <c r="E86" i="22"/>
  <c r="H86" i="22"/>
  <c r="I86" i="22"/>
  <c r="J86" i="22"/>
  <c r="K86" i="22"/>
  <c r="L86" i="22"/>
  <c r="M86" i="22"/>
  <c r="N86" i="22"/>
  <c r="B87" i="22"/>
  <c r="C87" i="22"/>
  <c r="D87" i="22"/>
  <c r="E87" i="22"/>
  <c r="H87" i="22"/>
  <c r="I87" i="22"/>
  <c r="J87" i="22"/>
  <c r="K87" i="22"/>
  <c r="L87" i="22"/>
  <c r="M87" i="22"/>
  <c r="B88" i="22"/>
  <c r="C88" i="22"/>
  <c r="D88" i="22"/>
  <c r="E88" i="22"/>
  <c r="H88" i="22"/>
  <c r="I88" i="22"/>
  <c r="J88" i="22"/>
  <c r="K88" i="22"/>
  <c r="L88" i="22"/>
  <c r="M88" i="22"/>
  <c r="N88" i="22"/>
  <c r="B89" i="22"/>
  <c r="C89" i="22"/>
  <c r="D89" i="22"/>
  <c r="E89" i="22"/>
  <c r="H89" i="22"/>
  <c r="I89" i="22"/>
  <c r="J89" i="22"/>
  <c r="K89" i="22"/>
  <c r="L89" i="22"/>
  <c r="M89" i="22"/>
  <c r="N89" i="22"/>
  <c r="B90" i="22"/>
  <c r="C90" i="22"/>
  <c r="D90" i="22"/>
  <c r="E90" i="22"/>
  <c r="H90" i="22"/>
  <c r="I90" i="22"/>
  <c r="J90" i="22"/>
  <c r="K90" i="22"/>
  <c r="L90" i="22"/>
  <c r="M90" i="22"/>
  <c r="N90" i="22"/>
  <c r="B91" i="22"/>
  <c r="C91" i="22"/>
  <c r="D91" i="22"/>
  <c r="E91" i="22"/>
  <c r="H91" i="22"/>
  <c r="I91" i="22"/>
  <c r="J91" i="22"/>
  <c r="K91" i="22"/>
  <c r="L91" i="22"/>
  <c r="M91" i="22"/>
  <c r="B92" i="22"/>
  <c r="C92" i="22"/>
  <c r="D92" i="22"/>
  <c r="E92" i="22"/>
  <c r="H92" i="22"/>
  <c r="I92" i="22"/>
  <c r="J92" i="22"/>
  <c r="K92" i="22"/>
  <c r="L92" i="22"/>
  <c r="M92" i="22"/>
  <c r="N92" i="22"/>
  <c r="B93" i="22"/>
  <c r="C93" i="22"/>
  <c r="D93" i="22"/>
  <c r="E93" i="22"/>
  <c r="H93" i="22"/>
  <c r="I93" i="22"/>
  <c r="J93" i="22"/>
  <c r="K93" i="22"/>
  <c r="L93" i="22"/>
  <c r="M93" i="22"/>
  <c r="N93" i="22"/>
  <c r="B94" i="22"/>
  <c r="C94" i="22"/>
  <c r="D94" i="22"/>
  <c r="E94" i="22"/>
  <c r="H94" i="22"/>
  <c r="I94" i="22"/>
  <c r="J94" i="22"/>
  <c r="K94" i="22"/>
  <c r="L94" i="22"/>
  <c r="M94" i="22"/>
  <c r="N94" i="22"/>
  <c r="B95" i="22"/>
  <c r="C95" i="22"/>
  <c r="D95" i="22"/>
  <c r="E95" i="22"/>
  <c r="H95" i="22"/>
  <c r="I95" i="22"/>
  <c r="J95" i="22"/>
  <c r="K95" i="22"/>
  <c r="L95" i="22"/>
  <c r="M95" i="22"/>
  <c r="B96" i="22"/>
  <c r="C96" i="22"/>
  <c r="D96" i="22"/>
  <c r="E96" i="22"/>
  <c r="H96" i="22"/>
  <c r="I96" i="22"/>
  <c r="J96" i="22"/>
  <c r="K96" i="22"/>
  <c r="L96" i="22"/>
  <c r="M96" i="22"/>
  <c r="N96" i="22"/>
  <c r="B97" i="22"/>
  <c r="C97" i="22"/>
  <c r="D97" i="22"/>
  <c r="E97" i="22"/>
  <c r="H97" i="22"/>
  <c r="I97" i="22"/>
  <c r="J97" i="22"/>
  <c r="K97" i="22"/>
  <c r="L97" i="22"/>
  <c r="M97" i="22"/>
  <c r="N97" i="22"/>
  <c r="B98" i="22"/>
  <c r="C98" i="22"/>
  <c r="D98" i="22"/>
  <c r="E98" i="22"/>
  <c r="H98" i="22"/>
  <c r="I98" i="22"/>
  <c r="J98" i="22"/>
  <c r="K98" i="22"/>
  <c r="L98" i="22"/>
  <c r="M98" i="22"/>
  <c r="N98" i="22"/>
  <c r="B99" i="22"/>
  <c r="C99" i="22"/>
  <c r="D99" i="22"/>
  <c r="E99" i="22"/>
  <c r="H99" i="22"/>
  <c r="I99" i="22"/>
  <c r="J99" i="22"/>
  <c r="K99" i="22"/>
  <c r="L99" i="22"/>
  <c r="M99" i="22"/>
  <c r="B100" i="22"/>
  <c r="C100" i="22"/>
  <c r="D100" i="22"/>
  <c r="E100" i="22"/>
  <c r="H100" i="22"/>
  <c r="I100" i="22"/>
  <c r="J100" i="22"/>
  <c r="K100" i="22"/>
  <c r="L100" i="22"/>
  <c r="M100" i="22"/>
  <c r="N100" i="22"/>
  <c r="B101" i="22"/>
  <c r="C101" i="22"/>
  <c r="D101" i="22"/>
  <c r="E101" i="22"/>
  <c r="H101" i="22"/>
  <c r="I101" i="22"/>
  <c r="J101" i="22"/>
  <c r="K101" i="22"/>
  <c r="L101" i="22"/>
  <c r="M101" i="22"/>
  <c r="N101" i="22"/>
  <c r="B102" i="22"/>
  <c r="C102" i="22"/>
  <c r="D102" i="22"/>
  <c r="E102" i="22"/>
  <c r="H102" i="22"/>
  <c r="I102" i="22"/>
  <c r="J102" i="22"/>
  <c r="K102" i="22"/>
  <c r="L102" i="22"/>
  <c r="M102" i="22"/>
  <c r="N102" i="22"/>
  <c r="B103" i="22"/>
  <c r="C103" i="22"/>
  <c r="D103" i="22"/>
  <c r="E103" i="22"/>
  <c r="H103" i="22"/>
  <c r="I103" i="22"/>
  <c r="J103" i="22"/>
  <c r="K103" i="22"/>
  <c r="L103" i="22"/>
  <c r="M103" i="22"/>
  <c r="B104" i="22"/>
  <c r="C104" i="22"/>
  <c r="D104" i="22"/>
  <c r="E104" i="22"/>
  <c r="H104" i="22"/>
  <c r="I104" i="22"/>
  <c r="J104" i="22"/>
  <c r="K104" i="22"/>
  <c r="L104" i="22"/>
  <c r="M104" i="22"/>
  <c r="N104" i="22"/>
  <c r="B105" i="22"/>
  <c r="C105" i="22"/>
  <c r="D105" i="22"/>
  <c r="E105" i="22"/>
  <c r="H105" i="22"/>
  <c r="I105" i="22"/>
  <c r="J105" i="22"/>
  <c r="K105" i="22"/>
  <c r="L105" i="22"/>
  <c r="M105" i="22"/>
  <c r="N105" i="22"/>
  <c r="B106" i="22"/>
  <c r="C106" i="22"/>
  <c r="D106" i="22"/>
  <c r="E106" i="22"/>
  <c r="H106" i="22"/>
  <c r="I106" i="22"/>
  <c r="J106" i="22"/>
  <c r="K106" i="22"/>
  <c r="L106" i="22"/>
  <c r="M106" i="22"/>
  <c r="N106" i="22"/>
  <c r="B107" i="22"/>
  <c r="C107" i="22"/>
  <c r="D107" i="22"/>
  <c r="E107" i="22"/>
  <c r="H107" i="22"/>
  <c r="I107" i="22"/>
  <c r="J107" i="22"/>
  <c r="K107" i="22"/>
  <c r="L107" i="22"/>
  <c r="M107" i="22"/>
  <c r="B108" i="22"/>
  <c r="C108" i="22"/>
  <c r="D108" i="22"/>
  <c r="E108" i="22"/>
  <c r="H108" i="22"/>
  <c r="I108" i="22"/>
  <c r="J108" i="22"/>
  <c r="K108" i="22"/>
  <c r="L108" i="22"/>
  <c r="M108" i="22"/>
  <c r="N108" i="22"/>
  <c r="B109" i="22"/>
  <c r="C109" i="22"/>
  <c r="D109" i="22"/>
  <c r="E109" i="22"/>
  <c r="H109" i="22"/>
  <c r="I109" i="22"/>
  <c r="J109" i="22"/>
  <c r="K109" i="22"/>
  <c r="L109" i="22"/>
  <c r="M109" i="22"/>
  <c r="N109" i="22"/>
  <c r="B110" i="22"/>
  <c r="C110" i="22"/>
  <c r="D110" i="22"/>
  <c r="E110" i="22"/>
  <c r="H110" i="22"/>
  <c r="I110" i="22"/>
  <c r="J110" i="22"/>
  <c r="K110" i="22"/>
  <c r="L110" i="22"/>
  <c r="M110" i="22"/>
  <c r="N110" i="22"/>
  <c r="B111" i="22"/>
  <c r="C111" i="22"/>
  <c r="D111" i="22"/>
  <c r="E111" i="22"/>
  <c r="H111" i="22"/>
  <c r="I111" i="22"/>
  <c r="J111" i="22"/>
  <c r="K111" i="22"/>
  <c r="L111" i="22"/>
  <c r="M111" i="22"/>
  <c r="B112" i="22"/>
  <c r="C112" i="22"/>
  <c r="D112" i="22"/>
  <c r="E112" i="22"/>
  <c r="H112" i="22"/>
  <c r="I112" i="22"/>
  <c r="J112" i="22"/>
  <c r="K112" i="22"/>
  <c r="L112" i="22"/>
  <c r="M112" i="22"/>
  <c r="N112" i="22"/>
  <c r="B113" i="22"/>
  <c r="C113" i="22"/>
  <c r="D113" i="22"/>
  <c r="E113" i="22"/>
  <c r="H113" i="22"/>
  <c r="I113" i="22"/>
  <c r="J113" i="22"/>
  <c r="K113" i="22"/>
  <c r="L113" i="22"/>
  <c r="M113" i="22"/>
  <c r="N113" i="22"/>
  <c r="B114" i="22"/>
  <c r="C114" i="22"/>
  <c r="D114" i="22"/>
  <c r="E114" i="22"/>
  <c r="H114" i="22"/>
  <c r="I114" i="22"/>
  <c r="J114" i="22"/>
  <c r="K114" i="22"/>
  <c r="L114" i="22"/>
  <c r="M114" i="22"/>
  <c r="N114" i="22"/>
  <c r="B115" i="22"/>
  <c r="C115" i="22"/>
  <c r="D115" i="22"/>
  <c r="E115" i="22"/>
  <c r="H115" i="22"/>
  <c r="I115" i="22"/>
  <c r="J115" i="22"/>
  <c r="K115" i="22"/>
  <c r="L115" i="22"/>
  <c r="M115" i="22"/>
  <c r="B116" i="22"/>
  <c r="C116" i="22"/>
  <c r="D116" i="22"/>
  <c r="E116" i="22"/>
  <c r="H116" i="22"/>
  <c r="I116" i="22"/>
  <c r="J116" i="22"/>
  <c r="K116" i="22"/>
  <c r="L116" i="22"/>
  <c r="M116" i="22"/>
  <c r="N116" i="22"/>
  <c r="B117" i="22"/>
  <c r="C117" i="22"/>
  <c r="D117" i="22"/>
  <c r="E117" i="22"/>
  <c r="H117" i="22"/>
  <c r="I117" i="22"/>
  <c r="J117" i="22"/>
  <c r="K117" i="22"/>
  <c r="L117" i="22"/>
  <c r="M117" i="22"/>
  <c r="N117" i="22"/>
  <c r="B118" i="22"/>
  <c r="C118" i="22"/>
  <c r="D118" i="22"/>
  <c r="E118" i="22"/>
  <c r="H118" i="22"/>
  <c r="I118" i="22"/>
  <c r="J118" i="22"/>
  <c r="K118" i="22"/>
  <c r="L118" i="22"/>
  <c r="M118" i="22"/>
  <c r="N118" i="22"/>
  <c r="B119" i="22"/>
  <c r="C119" i="22"/>
  <c r="D119" i="22"/>
  <c r="E119" i="22"/>
  <c r="H119" i="22"/>
  <c r="I119" i="22"/>
  <c r="J119" i="22"/>
  <c r="K119" i="22"/>
  <c r="L119" i="22"/>
  <c r="M119" i="22"/>
  <c r="B120" i="22"/>
  <c r="C120" i="22"/>
  <c r="D120" i="22"/>
  <c r="E120" i="22"/>
  <c r="H120" i="22"/>
  <c r="I120" i="22"/>
  <c r="J120" i="22"/>
  <c r="K120" i="22"/>
  <c r="L120" i="22"/>
  <c r="M120" i="22"/>
  <c r="N120" i="22"/>
  <c r="B121" i="22"/>
  <c r="C121" i="22"/>
  <c r="D121" i="22"/>
  <c r="E121" i="22"/>
  <c r="H121" i="22"/>
  <c r="I121" i="22"/>
  <c r="J121" i="22"/>
  <c r="K121" i="22"/>
  <c r="L121" i="22"/>
  <c r="M121" i="22"/>
  <c r="N121" i="22"/>
  <c r="B122" i="22"/>
  <c r="C122" i="22"/>
  <c r="D122" i="22"/>
  <c r="E122" i="22"/>
  <c r="H122" i="22"/>
  <c r="I122" i="22"/>
  <c r="J122" i="22"/>
  <c r="K122" i="22"/>
  <c r="L122" i="22"/>
  <c r="M122" i="22"/>
  <c r="N122" i="22"/>
  <c r="B123" i="22"/>
  <c r="C123" i="22"/>
  <c r="D123" i="22"/>
  <c r="E123" i="22"/>
  <c r="H123" i="22"/>
  <c r="I123" i="22"/>
  <c r="J123" i="22"/>
  <c r="K123" i="22"/>
  <c r="L123" i="22"/>
  <c r="M123" i="22"/>
  <c r="B124" i="22"/>
  <c r="C124" i="22"/>
  <c r="D124" i="22"/>
  <c r="E124" i="22"/>
  <c r="H124" i="22"/>
  <c r="I124" i="22"/>
  <c r="J124" i="22"/>
  <c r="K124" i="22"/>
  <c r="L124" i="22"/>
  <c r="M124" i="22"/>
  <c r="N124" i="22"/>
  <c r="B125" i="22"/>
  <c r="C125" i="22"/>
  <c r="D125" i="22"/>
  <c r="E125" i="22"/>
  <c r="H125" i="22"/>
  <c r="I125" i="22"/>
  <c r="J125" i="22"/>
  <c r="K125" i="22"/>
  <c r="L125" i="22"/>
  <c r="M125" i="22"/>
  <c r="N125" i="22"/>
  <c r="B126" i="22"/>
  <c r="C126" i="22"/>
  <c r="D126" i="22"/>
  <c r="E126" i="22"/>
  <c r="H126" i="22"/>
  <c r="I126" i="22"/>
  <c r="J126" i="22"/>
  <c r="K126" i="22"/>
  <c r="L126" i="22"/>
  <c r="M126" i="22"/>
  <c r="N126" i="22"/>
  <c r="B127" i="22"/>
  <c r="C127" i="22"/>
  <c r="D127" i="22"/>
  <c r="E127" i="22"/>
  <c r="H127" i="22"/>
  <c r="I127" i="22"/>
  <c r="J127" i="22"/>
  <c r="K127" i="22"/>
  <c r="L127" i="22"/>
  <c r="M127" i="22"/>
  <c r="B128" i="22"/>
  <c r="C128" i="22"/>
  <c r="D128" i="22"/>
  <c r="E128" i="22"/>
  <c r="H128" i="22"/>
  <c r="I128" i="22"/>
  <c r="J128" i="22"/>
  <c r="K128" i="22"/>
  <c r="L128" i="22"/>
  <c r="M128" i="22"/>
  <c r="N128" i="22"/>
  <c r="B129" i="22"/>
  <c r="C129" i="22"/>
  <c r="D129" i="22"/>
  <c r="E129" i="22"/>
  <c r="H129" i="22"/>
  <c r="I129" i="22"/>
  <c r="J129" i="22"/>
  <c r="K129" i="22"/>
  <c r="L129" i="22"/>
  <c r="M129" i="22"/>
  <c r="N129" i="22"/>
  <c r="B130" i="22"/>
  <c r="C130" i="22"/>
  <c r="D130" i="22"/>
  <c r="E130" i="22"/>
  <c r="H130" i="22"/>
  <c r="I130" i="22"/>
  <c r="J130" i="22"/>
  <c r="K130" i="22"/>
  <c r="L130" i="22"/>
  <c r="M130" i="22"/>
  <c r="N130" i="22"/>
  <c r="B131" i="22"/>
  <c r="C131" i="22"/>
  <c r="D131" i="22"/>
  <c r="E131" i="22"/>
  <c r="H131" i="22"/>
  <c r="I131" i="22"/>
  <c r="J131" i="22"/>
  <c r="K131" i="22"/>
  <c r="L131" i="22"/>
  <c r="M131" i="22"/>
  <c r="B132" i="22"/>
  <c r="C132" i="22"/>
  <c r="D132" i="22"/>
  <c r="E132" i="22"/>
  <c r="H132" i="22"/>
  <c r="I132" i="22"/>
  <c r="J132" i="22"/>
  <c r="K132" i="22"/>
  <c r="L132" i="22"/>
  <c r="M132" i="22"/>
  <c r="N132" i="22"/>
  <c r="B133" i="22"/>
  <c r="C133" i="22"/>
  <c r="D133" i="22"/>
  <c r="E133" i="22"/>
  <c r="H133" i="22"/>
  <c r="I133" i="22"/>
  <c r="J133" i="22"/>
  <c r="K133" i="22"/>
  <c r="L133" i="22"/>
  <c r="M133" i="22"/>
  <c r="B134" i="22"/>
  <c r="C134" i="22"/>
  <c r="D134" i="22"/>
  <c r="E134" i="22"/>
  <c r="H134" i="22"/>
  <c r="I134" i="22"/>
  <c r="J134" i="22"/>
  <c r="K134" i="22"/>
  <c r="L134" i="22"/>
  <c r="M134" i="22"/>
  <c r="N134" i="22"/>
  <c r="B135" i="22"/>
  <c r="C135" i="22"/>
  <c r="D135" i="22"/>
  <c r="E135" i="22"/>
  <c r="H135" i="22"/>
  <c r="I135" i="22"/>
  <c r="J135" i="22"/>
  <c r="K135" i="22"/>
  <c r="L135" i="22"/>
  <c r="M135" i="22"/>
  <c r="B136" i="22"/>
  <c r="C136" i="22"/>
  <c r="D136" i="22"/>
  <c r="E136" i="22"/>
  <c r="H136" i="22"/>
  <c r="I136" i="22"/>
  <c r="J136" i="22"/>
  <c r="K136" i="22"/>
  <c r="L136" i="22"/>
  <c r="M136" i="22"/>
  <c r="N136" i="22"/>
  <c r="B137" i="22"/>
  <c r="C137" i="22"/>
  <c r="D137" i="22"/>
  <c r="E137" i="22"/>
  <c r="H137" i="22"/>
  <c r="I137" i="22"/>
  <c r="J137" i="22"/>
  <c r="K137" i="22"/>
  <c r="L137" i="22"/>
  <c r="M137" i="22"/>
  <c r="B138" i="22"/>
  <c r="C138" i="22"/>
  <c r="D138" i="22"/>
  <c r="E138" i="22"/>
  <c r="H138" i="22"/>
  <c r="I138" i="22"/>
  <c r="J138" i="22"/>
  <c r="K138" i="22"/>
  <c r="L138" i="22"/>
  <c r="M138" i="22"/>
  <c r="N138" i="22"/>
  <c r="B139" i="22"/>
  <c r="C139" i="22"/>
  <c r="D139" i="22"/>
  <c r="E139" i="22"/>
  <c r="H139" i="22"/>
  <c r="I139" i="22"/>
  <c r="J139" i="22"/>
  <c r="K139" i="22"/>
  <c r="L139" i="22"/>
  <c r="M139" i="22"/>
  <c r="B140" i="22"/>
  <c r="C140" i="22"/>
  <c r="D140" i="22"/>
  <c r="E140" i="22"/>
  <c r="H140" i="22"/>
  <c r="I140" i="22"/>
  <c r="J140" i="22"/>
  <c r="K140" i="22"/>
  <c r="L140" i="22"/>
  <c r="M140" i="22"/>
  <c r="N140" i="22"/>
  <c r="B141" i="22"/>
  <c r="C141" i="22"/>
  <c r="D141" i="22"/>
  <c r="E141" i="22"/>
  <c r="H141" i="22"/>
  <c r="I141" i="22"/>
  <c r="J141" i="22"/>
  <c r="K141" i="22"/>
  <c r="L141" i="22"/>
  <c r="M141" i="22"/>
  <c r="B142" i="22"/>
  <c r="C142" i="22"/>
  <c r="D142" i="22"/>
  <c r="E142" i="22"/>
  <c r="H142" i="22"/>
  <c r="I142" i="22"/>
  <c r="J142" i="22"/>
  <c r="K142" i="22"/>
  <c r="L142" i="22"/>
  <c r="M142" i="22"/>
  <c r="N142" i="22"/>
  <c r="B143" i="22"/>
  <c r="C143" i="22"/>
  <c r="D143" i="22"/>
  <c r="E143" i="22"/>
  <c r="H143" i="22"/>
  <c r="I143" i="22"/>
  <c r="J143" i="22"/>
  <c r="K143" i="22"/>
  <c r="L143" i="22"/>
  <c r="M143" i="22"/>
  <c r="B144" i="22"/>
  <c r="C144" i="22"/>
  <c r="D144" i="22"/>
  <c r="E144" i="22"/>
  <c r="H144" i="22"/>
  <c r="I144" i="22"/>
  <c r="J144" i="22"/>
  <c r="K144" i="22"/>
  <c r="L144" i="22"/>
  <c r="M144" i="22"/>
  <c r="N144" i="22"/>
  <c r="B145" i="22"/>
  <c r="C145" i="22"/>
  <c r="D145" i="22"/>
  <c r="E145" i="22"/>
  <c r="H145" i="22"/>
  <c r="I145" i="22"/>
  <c r="J145" i="22"/>
  <c r="K145" i="22"/>
  <c r="L145" i="22"/>
  <c r="M145" i="22"/>
  <c r="B146" i="22"/>
  <c r="C146" i="22"/>
  <c r="D146" i="22"/>
  <c r="E146" i="22"/>
  <c r="H146" i="22"/>
  <c r="I146" i="22"/>
  <c r="J146" i="22"/>
  <c r="K146" i="22"/>
  <c r="L146" i="22"/>
  <c r="M146" i="22"/>
  <c r="N146" i="22"/>
  <c r="B147" i="22"/>
  <c r="C147" i="22"/>
  <c r="D147" i="22"/>
  <c r="E147" i="22"/>
  <c r="H147" i="22"/>
  <c r="I147" i="22"/>
  <c r="J147" i="22"/>
  <c r="K147" i="22"/>
  <c r="L147" i="22"/>
  <c r="M147" i="22"/>
  <c r="B148" i="22"/>
  <c r="C148" i="22"/>
  <c r="D148" i="22"/>
  <c r="E148" i="22"/>
  <c r="H148" i="22"/>
  <c r="I148" i="22"/>
  <c r="J148" i="22"/>
  <c r="K148" i="22"/>
  <c r="L148" i="22"/>
  <c r="M148" i="22"/>
  <c r="N148" i="22"/>
  <c r="B149" i="22"/>
  <c r="C149" i="22"/>
  <c r="D149" i="22"/>
  <c r="E149" i="22"/>
  <c r="H149" i="22"/>
  <c r="I149" i="22"/>
  <c r="J149" i="22"/>
  <c r="K149" i="22"/>
  <c r="L149" i="22"/>
  <c r="M149" i="22"/>
  <c r="B150" i="22"/>
  <c r="C150" i="22"/>
  <c r="D150" i="22"/>
  <c r="E150" i="22"/>
  <c r="H150" i="22"/>
  <c r="I150" i="22"/>
  <c r="J150" i="22"/>
  <c r="K150" i="22"/>
  <c r="L150" i="22"/>
  <c r="M150" i="22"/>
  <c r="N150" i="22"/>
  <c r="B151" i="22"/>
  <c r="C151" i="22"/>
  <c r="D151" i="22"/>
  <c r="E151" i="22"/>
  <c r="H151" i="22"/>
  <c r="I151" i="22"/>
  <c r="J151" i="22"/>
  <c r="K151" i="22"/>
  <c r="L151" i="22"/>
  <c r="M151" i="22"/>
  <c r="B152" i="22"/>
  <c r="C152" i="22"/>
  <c r="D152" i="22"/>
  <c r="E152" i="22"/>
  <c r="H152" i="22"/>
  <c r="I152" i="22"/>
  <c r="J152" i="22"/>
  <c r="K152" i="22"/>
  <c r="L152" i="22"/>
  <c r="M152" i="22"/>
  <c r="N152" i="22"/>
  <c r="B153" i="22"/>
  <c r="C153" i="22"/>
  <c r="D153" i="22"/>
  <c r="E153" i="22"/>
  <c r="H153" i="22"/>
  <c r="I153" i="22"/>
  <c r="J153" i="22"/>
  <c r="K153" i="22"/>
  <c r="L153" i="22"/>
  <c r="M153" i="22"/>
  <c r="B154" i="22"/>
  <c r="C154" i="22"/>
  <c r="D154" i="22"/>
  <c r="E154" i="22"/>
  <c r="H154" i="22"/>
  <c r="I154" i="22"/>
  <c r="J154" i="22"/>
  <c r="K154" i="22"/>
  <c r="L154" i="22"/>
  <c r="M154" i="22"/>
  <c r="N154" i="22"/>
  <c r="B155" i="22"/>
  <c r="C155" i="22"/>
  <c r="D155" i="22"/>
  <c r="E155" i="22"/>
  <c r="H155" i="22"/>
  <c r="I155" i="22"/>
  <c r="J155" i="22"/>
  <c r="K155" i="22"/>
  <c r="L155" i="22"/>
  <c r="M155" i="22"/>
  <c r="B156" i="22"/>
  <c r="C156" i="22"/>
  <c r="D156" i="22"/>
  <c r="E156" i="22"/>
  <c r="H156" i="22"/>
  <c r="I156" i="22"/>
  <c r="J156" i="22"/>
  <c r="K156" i="22"/>
  <c r="L156" i="22"/>
  <c r="M156" i="22"/>
  <c r="N156" i="22"/>
  <c r="B157" i="22"/>
  <c r="C157" i="22"/>
  <c r="D157" i="22"/>
  <c r="E157" i="22"/>
  <c r="H157" i="22"/>
  <c r="I157" i="22"/>
  <c r="J157" i="22"/>
  <c r="K157" i="22"/>
  <c r="L157" i="22"/>
  <c r="M157" i="22"/>
  <c r="B158" i="22"/>
  <c r="C158" i="22"/>
  <c r="D158" i="22"/>
  <c r="E158" i="22"/>
  <c r="H158" i="22"/>
  <c r="I158" i="22"/>
  <c r="J158" i="22"/>
  <c r="K158" i="22"/>
  <c r="L158" i="22"/>
  <c r="M158" i="22"/>
  <c r="N158" i="22"/>
  <c r="B159" i="22"/>
  <c r="C159" i="22"/>
  <c r="D159" i="22"/>
  <c r="E159" i="22"/>
  <c r="H159" i="22"/>
  <c r="I159" i="22"/>
  <c r="J159" i="22"/>
  <c r="K159" i="22"/>
  <c r="L159" i="22"/>
  <c r="M159" i="22"/>
  <c r="B160" i="22"/>
  <c r="C160" i="22"/>
  <c r="D160" i="22"/>
  <c r="E160" i="22"/>
  <c r="H160" i="22"/>
  <c r="I160" i="22"/>
  <c r="J160" i="22"/>
  <c r="K160" i="22"/>
  <c r="L160" i="22"/>
  <c r="M160" i="22"/>
  <c r="N160" i="22"/>
  <c r="B161" i="22"/>
  <c r="C161" i="22"/>
  <c r="D161" i="22"/>
  <c r="E161" i="22"/>
  <c r="H161" i="22"/>
  <c r="I161" i="22"/>
  <c r="J161" i="22"/>
  <c r="K161" i="22"/>
  <c r="L161" i="22"/>
  <c r="M161" i="22"/>
  <c r="B162" i="22"/>
  <c r="C162" i="22"/>
  <c r="D162" i="22"/>
  <c r="E162" i="22"/>
  <c r="H162" i="22"/>
  <c r="I162" i="22"/>
  <c r="J162" i="22"/>
  <c r="K162" i="22"/>
  <c r="L162" i="22"/>
  <c r="M162" i="22"/>
  <c r="N162" i="22"/>
  <c r="B163" i="22"/>
  <c r="C163" i="22"/>
  <c r="D163" i="22"/>
  <c r="E163" i="22"/>
  <c r="H163" i="22"/>
  <c r="I163" i="22"/>
  <c r="J163" i="22"/>
  <c r="K163" i="22"/>
  <c r="L163" i="22"/>
  <c r="M163" i="22"/>
  <c r="B164" i="22"/>
  <c r="C164" i="22"/>
  <c r="D164" i="22"/>
  <c r="E164" i="22"/>
  <c r="H164" i="22"/>
  <c r="I164" i="22"/>
  <c r="J164" i="22"/>
  <c r="K164" i="22"/>
  <c r="L164" i="22"/>
  <c r="M164" i="22"/>
  <c r="N164" i="22"/>
  <c r="B165" i="22"/>
  <c r="C165" i="22"/>
  <c r="D165" i="22"/>
  <c r="E165" i="22"/>
  <c r="H165" i="22"/>
  <c r="I165" i="22"/>
  <c r="J165" i="22"/>
  <c r="K165" i="22"/>
  <c r="L165" i="22"/>
  <c r="M165" i="22"/>
  <c r="B166" i="22"/>
  <c r="C166" i="22"/>
  <c r="D166" i="22"/>
  <c r="E166" i="22"/>
  <c r="H166" i="22"/>
  <c r="I166" i="22"/>
  <c r="J166" i="22"/>
  <c r="K166" i="22"/>
  <c r="L166" i="22"/>
  <c r="M166" i="22"/>
  <c r="N166" i="22"/>
  <c r="B167" i="22"/>
  <c r="C167" i="22"/>
  <c r="D167" i="22"/>
  <c r="E167" i="22"/>
  <c r="H167" i="22"/>
  <c r="I167" i="22"/>
  <c r="J167" i="22"/>
  <c r="K167" i="22"/>
  <c r="L167" i="22"/>
  <c r="M167" i="22"/>
  <c r="B168" i="22"/>
  <c r="C168" i="22"/>
  <c r="D168" i="22"/>
  <c r="E168" i="22"/>
  <c r="H168" i="22"/>
  <c r="I168" i="22"/>
  <c r="J168" i="22"/>
  <c r="K168" i="22"/>
  <c r="L168" i="22"/>
  <c r="M168" i="22"/>
  <c r="N168" i="22"/>
  <c r="B169" i="22"/>
  <c r="C169" i="22"/>
  <c r="D169" i="22"/>
  <c r="E169" i="22"/>
  <c r="H169" i="22"/>
  <c r="I169" i="22"/>
  <c r="J169" i="22"/>
  <c r="K169" i="22"/>
  <c r="L169" i="22"/>
  <c r="M169" i="22"/>
  <c r="B170" i="22"/>
  <c r="C170" i="22"/>
  <c r="D170" i="22"/>
  <c r="E170" i="22"/>
  <c r="H170" i="22"/>
  <c r="I170" i="22"/>
  <c r="J170" i="22"/>
  <c r="K170" i="22"/>
  <c r="L170" i="22"/>
  <c r="M170" i="22"/>
  <c r="N170" i="22"/>
  <c r="B171" i="22"/>
  <c r="C171" i="22"/>
  <c r="D171" i="22"/>
  <c r="E171" i="22"/>
  <c r="H171" i="22"/>
  <c r="I171" i="22"/>
  <c r="J171" i="22"/>
  <c r="K171" i="22"/>
  <c r="L171" i="22"/>
  <c r="M171" i="22"/>
  <c r="B172" i="22"/>
  <c r="C172" i="22"/>
  <c r="D172" i="22"/>
  <c r="E172" i="22"/>
  <c r="H172" i="22"/>
  <c r="I172" i="22"/>
  <c r="J172" i="22"/>
  <c r="K172" i="22"/>
  <c r="L172" i="22"/>
  <c r="M172" i="22"/>
  <c r="N172" i="22"/>
  <c r="B173" i="22"/>
  <c r="C173" i="22"/>
  <c r="D173" i="22"/>
  <c r="E173" i="22"/>
  <c r="H173" i="22"/>
  <c r="I173" i="22"/>
  <c r="J173" i="22"/>
  <c r="K173" i="22"/>
  <c r="L173" i="22"/>
  <c r="M173" i="22"/>
  <c r="B174" i="22"/>
  <c r="C174" i="22"/>
  <c r="D174" i="22"/>
  <c r="E174" i="22"/>
  <c r="H174" i="22"/>
  <c r="I174" i="22"/>
  <c r="J174" i="22"/>
  <c r="K174" i="22"/>
  <c r="L174" i="22"/>
  <c r="M174" i="22"/>
  <c r="N174" i="22"/>
  <c r="B175" i="22"/>
  <c r="C175" i="22"/>
  <c r="D175" i="22"/>
  <c r="E175" i="22"/>
  <c r="H175" i="22"/>
  <c r="I175" i="22"/>
  <c r="J175" i="22"/>
  <c r="K175" i="22"/>
  <c r="L175" i="22"/>
  <c r="M175" i="22"/>
  <c r="B176" i="22"/>
  <c r="C176" i="22"/>
  <c r="D176" i="22"/>
  <c r="E176" i="22"/>
  <c r="H176" i="22"/>
  <c r="I176" i="22"/>
  <c r="J176" i="22"/>
  <c r="K176" i="22"/>
  <c r="L176" i="22"/>
  <c r="M176" i="22"/>
  <c r="N176" i="22"/>
  <c r="B177" i="22"/>
  <c r="C177" i="22"/>
  <c r="D177" i="22"/>
  <c r="E177" i="22"/>
  <c r="H177" i="22"/>
  <c r="I177" i="22"/>
  <c r="J177" i="22"/>
  <c r="K177" i="22"/>
  <c r="L177" i="22"/>
  <c r="M177" i="22"/>
  <c r="B178" i="22"/>
  <c r="C178" i="22"/>
  <c r="D178" i="22"/>
  <c r="E178" i="22"/>
  <c r="H178" i="22"/>
  <c r="I178" i="22"/>
  <c r="J178" i="22"/>
  <c r="K178" i="22"/>
  <c r="L178" i="22"/>
  <c r="M178" i="22"/>
  <c r="N178" i="22"/>
  <c r="B179" i="22"/>
  <c r="C179" i="22"/>
  <c r="D179" i="22"/>
  <c r="E179" i="22"/>
  <c r="H179" i="22"/>
  <c r="I179" i="22"/>
  <c r="J179" i="22"/>
  <c r="K179" i="22"/>
  <c r="L179" i="22"/>
  <c r="M179" i="22"/>
  <c r="B180" i="22"/>
  <c r="C180" i="22"/>
  <c r="D180" i="22"/>
  <c r="E180" i="22"/>
  <c r="H180" i="22"/>
  <c r="I180" i="22"/>
  <c r="J180" i="22"/>
  <c r="K180" i="22"/>
  <c r="L180" i="22"/>
  <c r="M180" i="22"/>
  <c r="N180" i="22"/>
  <c r="B181" i="22"/>
  <c r="C181" i="22"/>
  <c r="D181" i="22"/>
  <c r="E181" i="22"/>
  <c r="H181" i="22"/>
  <c r="I181" i="22"/>
  <c r="J181" i="22"/>
  <c r="K181" i="22"/>
  <c r="L181" i="22"/>
  <c r="M181" i="22"/>
  <c r="B182" i="22"/>
  <c r="C182" i="22"/>
  <c r="D182" i="22"/>
  <c r="E182" i="22"/>
  <c r="H182" i="22"/>
  <c r="I182" i="22"/>
  <c r="J182" i="22"/>
  <c r="K182" i="22"/>
  <c r="L182" i="22"/>
  <c r="M182" i="22"/>
  <c r="N182" i="22"/>
  <c r="B183" i="22"/>
  <c r="C183" i="22"/>
  <c r="D183" i="22"/>
  <c r="E183" i="22"/>
  <c r="H183" i="22"/>
  <c r="I183" i="22"/>
  <c r="J183" i="22"/>
  <c r="K183" i="22"/>
  <c r="L183" i="22"/>
  <c r="M183" i="22"/>
  <c r="B184" i="22"/>
  <c r="C184" i="22"/>
  <c r="D184" i="22"/>
  <c r="E184" i="22"/>
  <c r="H184" i="22"/>
  <c r="I184" i="22"/>
  <c r="J184" i="22"/>
  <c r="K184" i="22"/>
  <c r="L184" i="22"/>
  <c r="M184" i="22"/>
  <c r="N184" i="22"/>
  <c r="B185" i="22"/>
  <c r="C185" i="22"/>
  <c r="D185" i="22"/>
  <c r="E185" i="22"/>
  <c r="H185" i="22"/>
  <c r="I185" i="22"/>
  <c r="J185" i="22"/>
  <c r="K185" i="22"/>
  <c r="L185" i="22"/>
  <c r="M185" i="22"/>
  <c r="B186" i="22"/>
  <c r="C186" i="22"/>
  <c r="D186" i="22"/>
  <c r="E186" i="22"/>
  <c r="H186" i="22"/>
  <c r="I186" i="22"/>
  <c r="J186" i="22"/>
  <c r="K186" i="22"/>
  <c r="L186" i="22"/>
  <c r="M186" i="22"/>
  <c r="N186" i="22"/>
  <c r="B187" i="22"/>
  <c r="C187" i="22"/>
  <c r="D187" i="22"/>
  <c r="E187" i="22"/>
  <c r="H187" i="22"/>
  <c r="I187" i="22"/>
  <c r="J187" i="22"/>
  <c r="K187" i="22"/>
  <c r="L187" i="22"/>
  <c r="M187" i="22"/>
  <c r="B188" i="22"/>
  <c r="C188" i="22"/>
  <c r="D188" i="22"/>
  <c r="E188" i="22"/>
  <c r="H188" i="22"/>
  <c r="I188" i="22"/>
  <c r="J188" i="22"/>
  <c r="K188" i="22"/>
  <c r="L188" i="22"/>
  <c r="M188" i="22"/>
  <c r="N188" i="22"/>
  <c r="B189" i="22"/>
  <c r="C189" i="22"/>
  <c r="D189" i="22"/>
  <c r="E189" i="22"/>
  <c r="H189" i="22"/>
  <c r="I189" i="22"/>
  <c r="J189" i="22"/>
  <c r="K189" i="22"/>
  <c r="L189" i="22"/>
  <c r="M189" i="22"/>
  <c r="B190" i="22"/>
  <c r="C190" i="22"/>
  <c r="D190" i="22"/>
  <c r="E190" i="22"/>
  <c r="H190" i="22"/>
  <c r="I190" i="22"/>
  <c r="J190" i="22"/>
  <c r="K190" i="22"/>
  <c r="L190" i="22"/>
  <c r="M190" i="22"/>
  <c r="N190" i="22"/>
  <c r="B191" i="22"/>
  <c r="C191" i="22"/>
  <c r="D191" i="22"/>
  <c r="E191" i="22"/>
  <c r="H191" i="22"/>
  <c r="I191" i="22"/>
  <c r="J191" i="22"/>
  <c r="K191" i="22"/>
  <c r="L191" i="22"/>
  <c r="M191" i="22"/>
  <c r="B192" i="22"/>
  <c r="C192" i="22"/>
  <c r="D192" i="22"/>
  <c r="E192" i="22"/>
  <c r="H192" i="22"/>
  <c r="I192" i="22"/>
  <c r="J192" i="22"/>
  <c r="K192" i="22"/>
  <c r="L192" i="22"/>
  <c r="M192" i="22"/>
  <c r="N192" i="22"/>
  <c r="B193" i="22"/>
  <c r="C193" i="22"/>
  <c r="D193" i="22"/>
  <c r="E193" i="22"/>
  <c r="H193" i="22"/>
  <c r="I193" i="22"/>
  <c r="J193" i="22"/>
  <c r="K193" i="22"/>
  <c r="L193" i="22"/>
  <c r="M193" i="22"/>
  <c r="B194" i="22"/>
  <c r="C194" i="22"/>
  <c r="D194" i="22"/>
  <c r="E194" i="22"/>
  <c r="H194" i="22"/>
  <c r="I194" i="22"/>
  <c r="J194" i="22"/>
  <c r="K194" i="22"/>
  <c r="L194" i="22"/>
  <c r="M194" i="22"/>
  <c r="N194" i="22"/>
  <c r="B195" i="22"/>
  <c r="C195" i="22"/>
  <c r="D195" i="22"/>
  <c r="E195" i="22"/>
  <c r="H195" i="22"/>
  <c r="I195" i="22"/>
  <c r="J195" i="22"/>
  <c r="K195" i="22"/>
  <c r="L195" i="22"/>
  <c r="M195" i="22"/>
  <c r="B196" i="22"/>
  <c r="C196" i="22"/>
  <c r="D196" i="22"/>
  <c r="E196" i="22"/>
  <c r="H196" i="22"/>
  <c r="I196" i="22"/>
  <c r="J196" i="22"/>
  <c r="K196" i="22"/>
  <c r="L196" i="22"/>
  <c r="M196" i="22"/>
  <c r="N196" i="22"/>
  <c r="B197" i="22"/>
  <c r="C197" i="22"/>
  <c r="D197" i="22"/>
  <c r="E197" i="22"/>
  <c r="H197" i="22"/>
  <c r="I197" i="22"/>
  <c r="J197" i="22"/>
  <c r="K197" i="22"/>
  <c r="L197" i="22"/>
  <c r="M197" i="22"/>
  <c r="B198" i="22"/>
  <c r="C198" i="22"/>
  <c r="D198" i="22"/>
  <c r="E198" i="22"/>
  <c r="H198" i="22"/>
  <c r="I198" i="22"/>
  <c r="J198" i="22"/>
  <c r="K198" i="22"/>
  <c r="L198" i="22"/>
  <c r="M198" i="22"/>
  <c r="N198" i="22"/>
  <c r="B199" i="22"/>
  <c r="C199" i="22"/>
  <c r="D199" i="22"/>
  <c r="E199" i="22"/>
  <c r="H199" i="22"/>
  <c r="I199" i="22"/>
  <c r="J199" i="22"/>
  <c r="K199" i="22"/>
  <c r="L199" i="22"/>
  <c r="M199" i="22"/>
  <c r="B200" i="22"/>
  <c r="C200" i="22"/>
  <c r="D200" i="22"/>
  <c r="E200" i="22"/>
  <c r="H200" i="22"/>
  <c r="I200" i="22"/>
  <c r="J200" i="22"/>
  <c r="K200" i="22"/>
  <c r="L200" i="22"/>
  <c r="M200" i="22"/>
  <c r="N200" i="22"/>
  <c r="B201" i="22"/>
  <c r="C201" i="22"/>
  <c r="D201" i="22"/>
  <c r="E201" i="22"/>
  <c r="H201" i="22"/>
  <c r="I201" i="22"/>
  <c r="J201" i="22"/>
  <c r="K201" i="22"/>
  <c r="L201" i="22"/>
  <c r="M201" i="22"/>
  <c r="B202" i="22"/>
  <c r="C202" i="22"/>
  <c r="D202" i="22"/>
  <c r="E202" i="22"/>
  <c r="H202" i="22"/>
  <c r="I202" i="22"/>
  <c r="J202" i="22"/>
  <c r="K202" i="22"/>
  <c r="L202" i="22"/>
  <c r="M202" i="22"/>
  <c r="N202" i="22"/>
  <c r="B203" i="22"/>
  <c r="C203" i="22"/>
  <c r="D203" i="22"/>
  <c r="E203" i="22"/>
  <c r="H203" i="22"/>
  <c r="I203" i="22"/>
  <c r="J203" i="22"/>
  <c r="K203" i="22"/>
  <c r="L203" i="22"/>
  <c r="M203" i="22"/>
  <c r="B204" i="22"/>
  <c r="C204" i="22"/>
  <c r="D204" i="22"/>
  <c r="E204" i="22"/>
  <c r="H204" i="22"/>
  <c r="I204" i="22"/>
  <c r="J204" i="22"/>
  <c r="K204" i="22"/>
  <c r="L204" i="22"/>
  <c r="M204" i="22"/>
  <c r="N204" i="22"/>
  <c r="B205" i="22"/>
  <c r="C205" i="22"/>
  <c r="D205" i="22"/>
  <c r="E205" i="22"/>
  <c r="H205" i="22"/>
  <c r="I205" i="22"/>
  <c r="J205" i="22"/>
  <c r="K205" i="22"/>
  <c r="L205" i="22"/>
  <c r="M205" i="22"/>
  <c r="B206" i="22"/>
  <c r="C206" i="22"/>
  <c r="D206" i="22"/>
  <c r="E206" i="22"/>
  <c r="H206" i="22"/>
  <c r="I206" i="22"/>
  <c r="J206" i="22"/>
  <c r="K206" i="22"/>
  <c r="L206" i="22"/>
  <c r="M206" i="22"/>
  <c r="N206" i="22"/>
  <c r="B207" i="22"/>
  <c r="C207" i="22"/>
  <c r="D207" i="22"/>
  <c r="E207" i="22"/>
  <c r="H207" i="22"/>
  <c r="I207" i="22"/>
  <c r="J207" i="22"/>
  <c r="K207" i="22"/>
  <c r="L207" i="22"/>
  <c r="M207" i="22"/>
  <c r="B208" i="22"/>
  <c r="C208" i="22"/>
  <c r="D208" i="22"/>
  <c r="E208" i="22"/>
  <c r="H208" i="22"/>
  <c r="I208" i="22"/>
  <c r="J208" i="22"/>
  <c r="K208" i="22"/>
  <c r="L208" i="22"/>
  <c r="M208" i="22"/>
  <c r="N208" i="22"/>
  <c r="B209" i="22"/>
  <c r="C209" i="22"/>
  <c r="D209" i="22"/>
  <c r="E209" i="22"/>
  <c r="H209" i="22"/>
  <c r="I209" i="22"/>
  <c r="J209" i="22"/>
  <c r="K209" i="22"/>
  <c r="L209" i="22"/>
  <c r="M209" i="22"/>
  <c r="B210" i="22"/>
  <c r="C210" i="22"/>
  <c r="D210" i="22"/>
  <c r="E210" i="22"/>
  <c r="H210" i="22"/>
  <c r="I210" i="22"/>
  <c r="J210" i="22"/>
  <c r="K210" i="22"/>
  <c r="L210" i="22"/>
  <c r="M210" i="22"/>
  <c r="N210" i="22"/>
  <c r="B211" i="22"/>
  <c r="C211" i="22"/>
  <c r="D211" i="22"/>
  <c r="E211" i="22"/>
  <c r="H211" i="22"/>
  <c r="I211" i="22"/>
  <c r="J211" i="22"/>
  <c r="K211" i="22"/>
  <c r="L211" i="22"/>
  <c r="M211" i="22"/>
  <c r="B212" i="22"/>
  <c r="C212" i="22"/>
  <c r="D212" i="22"/>
  <c r="E212" i="22"/>
  <c r="H212" i="22"/>
  <c r="I212" i="22"/>
  <c r="J212" i="22"/>
  <c r="K212" i="22"/>
  <c r="L212" i="22"/>
  <c r="M212" i="22"/>
  <c r="N212" i="22"/>
  <c r="B213" i="22"/>
  <c r="C213" i="22"/>
  <c r="D213" i="22"/>
  <c r="E213" i="22"/>
  <c r="H213" i="22"/>
  <c r="I213" i="22"/>
  <c r="J213" i="22"/>
  <c r="K213" i="22"/>
  <c r="L213" i="22"/>
  <c r="M213" i="22"/>
  <c r="B214" i="22"/>
  <c r="C214" i="22"/>
  <c r="D214" i="22"/>
  <c r="E214" i="22"/>
  <c r="H214" i="22"/>
  <c r="I214" i="22"/>
  <c r="J214" i="22"/>
  <c r="K214" i="22"/>
  <c r="L214" i="22"/>
  <c r="M214" i="22"/>
  <c r="N214" i="22"/>
  <c r="B215" i="22"/>
  <c r="C215" i="22"/>
  <c r="D215" i="22"/>
  <c r="E215" i="22"/>
  <c r="H215" i="22"/>
  <c r="I215" i="22"/>
  <c r="J215" i="22"/>
  <c r="K215" i="22"/>
  <c r="L215" i="22"/>
  <c r="M215" i="22"/>
  <c r="B216" i="22"/>
  <c r="C216" i="22"/>
  <c r="D216" i="22"/>
  <c r="E216" i="22"/>
  <c r="H216" i="22"/>
  <c r="I216" i="22"/>
  <c r="J216" i="22"/>
  <c r="K216" i="22"/>
  <c r="L216" i="22"/>
  <c r="M216" i="22"/>
  <c r="N216" i="22"/>
  <c r="B217" i="22"/>
  <c r="C217" i="22"/>
  <c r="D217" i="22"/>
  <c r="E217" i="22"/>
  <c r="H217" i="22"/>
  <c r="I217" i="22"/>
  <c r="J217" i="22"/>
  <c r="K217" i="22"/>
  <c r="L217" i="22"/>
  <c r="M217" i="22"/>
  <c r="B218" i="22"/>
  <c r="C218" i="22"/>
  <c r="D218" i="22"/>
  <c r="E218" i="22"/>
  <c r="H218" i="22"/>
  <c r="I218" i="22"/>
  <c r="J218" i="22"/>
  <c r="K218" i="22"/>
  <c r="L218" i="22"/>
  <c r="M218" i="22"/>
  <c r="N218" i="22"/>
  <c r="B219" i="22"/>
  <c r="C219" i="22"/>
  <c r="D219" i="22"/>
  <c r="E219" i="22"/>
  <c r="H219" i="22"/>
  <c r="I219" i="22"/>
  <c r="J219" i="22"/>
  <c r="K219" i="22"/>
  <c r="L219" i="22"/>
  <c r="M219" i="22"/>
  <c r="B220" i="22"/>
  <c r="C220" i="22"/>
  <c r="D220" i="22"/>
  <c r="E220" i="22"/>
  <c r="H220" i="22"/>
  <c r="I220" i="22"/>
  <c r="J220" i="22"/>
  <c r="K220" i="22"/>
  <c r="L220" i="22"/>
  <c r="M220" i="22"/>
  <c r="N220" i="22"/>
  <c r="B221" i="22"/>
  <c r="C221" i="22"/>
  <c r="D221" i="22"/>
  <c r="E221" i="22"/>
  <c r="H221" i="22"/>
  <c r="I221" i="22"/>
  <c r="J221" i="22"/>
  <c r="K221" i="22"/>
  <c r="L221" i="22"/>
  <c r="M221" i="22"/>
  <c r="B222" i="22"/>
  <c r="C222" i="22"/>
  <c r="D222" i="22"/>
  <c r="E222" i="22"/>
  <c r="H222" i="22"/>
  <c r="I222" i="22"/>
  <c r="J222" i="22"/>
  <c r="K222" i="22"/>
  <c r="L222" i="22"/>
  <c r="M222" i="22"/>
  <c r="N222" i="22"/>
  <c r="B223" i="22"/>
  <c r="C223" i="22"/>
  <c r="D223" i="22"/>
  <c r="E223" i="22"/>
  <c r="H223" i="22"/>
  <c r="I223" i="22"/>
  <c r="J223" i="22"/>
  <c r="K223" i="22"/>
  <c r="L223" i="22"/>
  <c r="M223" i="22"/>
  <c r="B224" i="22"/>
  <c r="C224" i="22"/>
  <c r="D224" i="22"/>
  <c r="E224" i="22"/>
  <c r="H224" i="22"/>
  <c r="I224" i="22"/>
  <c r="J224" i="22"/>
  <c r="K224" i="22"/>
  <c r="L224" i="22"/>
  <c r="M224" i="22"/>
  <c r="N224" i="22"/>
  <c r="B225" i="22"/>
  <c r="C225" i="22"/>
  <c r="D225" i="22"/>
  <c r="E225" i="22"/>
  <c r="H225" i="22"/>
  <c r="I225" i="22"/>
  <c r="J225" i="22"/>
  <c r="K225" i="22"/>
  <c r="L225" i="22"/>
  <c r="M225" i="22"/>
  <c r="B226" i="22"/>
  <c r="C226" i="22"/>
  <c r="D226" i="22"/>
  <c r="E226" i="22"/>
  <c r="H226" i="22"/>
  <c r="I226" i="22"/>
  <c r="J226" i="22"/>
  <c r="K226" i="22"/>
  <c r="L226" i="22"/>
  <c r="M226" i="22"/>
  <c r="N226" i="22"/>
  <c r="B227" i="22"/>
  <c r="C227" i="22"/>
  <c r="D227" i="22"/>
  <c r="E227" i="22"/>
  <c r="H227" i="22"/>
  <c r="I227" i="22"/>
  <c r="J227" i="22"/>
  <c r="K227" i="22"/>
  <c r="L227" i="22"/>
  <c r="M227" i="22"/>
  <c r="B228" i="22"/>
  <c r="C228" i="22"/>
  <c r="D228" i="22"/>
  <c r="E228" i="22"/>
  <c r="H228" i="22"/>
  <c r="I228" i="22"/>
  <c r="J228" i="22"/>
  <c r="K228" i="22"/>
  <c r="L228" i="22"/>
  <c r="M228" i="22"/>
  <c r="N228" i="22"/>
  <c r="B229" i="22"/>
  <c r="C229" i="22"/>
  <c r="D229" i="22"/>
  <c r="E229" i="22"/>
  <c r="H229" i="22"/>
  <c r="I229" i="22"/>
  <c r="J229" i="22"/>
  <c r="K229" i="22"/>
  <c r="L229" i="22"/>
  <c r="M229" i="22"/>
  <c r="B230" i="22"/>
  <c r="C230" i="22"/>
  <c r="D230" i="22"/>
  <c r="E230" i="22"/>
  <c r="H230" i="22"/>
  <c r="I230" i="22"/>
  <c r="J230" i="22"/>
  <c r="K230" i="22"/>
  <c r="L230" i="22"/>
  <c r="M230" i="22"/>
  <c r="N230" i="22"/>
  <c r="B231" i="22"/>
  <c r="C231" i="22"/>
  <c r="D231" i="22"/>
  <c r="E231" i="22"/>
  <c r="H231" i="22"/>
  <c r="I231" i="22"/>
  <c r="J231" i="22"/>
  <c r="K231" i="22"/>
  <c r="L231" i="22"/>
  <c r="M231" i="22"/>
  <c r="B232" i="22"/>
  <c r="C232" i="22"/>
  <c r="D232" i="22"/>
  <c r="E232" i="22"/>
  <c r="H232" i="22"/>
  <c r="I232" i="22"/>
  <c r="J232" i="22"/>
  <c r="K232" i="22"/>
  <c r="L232" i="22"/>
  <c r="M232" i="22"/>
  <c r="N232" i="22"/>
  <c r="B233" i="22"/>
  <c r="C233" i="22"/>
  <c r="D233" i="22"/>
  <c r="E233" i="22"/>
  <c r="H233" i="22"/>
  <c r="I233" i="22"/>
  <c r="J233" i="22"/>
  <c r="K233" i="22"/>
  <c r="L233" i="22"/>
  <c r="M233" i="22"/>
  <c r="B234" i="22"/>
  <c r="C234" i="22"/>
  <c r="D234" i="22"/>
  <c r="E234" i="22"/>
  <c r="H234" i="22"/>
  <c r="I234" i="22"/>
  <c r="J234" i="22"/>
  <c r="K234" i="22"/>
  <c r="L234" i="22"/>
  <c r="M234" i="22"/>
  <c r="N234" i="22"/>
  <c r="B235" i="22"/>
  <c r="C235" i="22"/>
  <c r="D235" i="22"/>
  <c r="E235" i="22"/>
  <c r="H235" i="22"/>
  <c r="I235" i="22"/>
  <c r="J235" i="22"/>
  <c r="K235" i="22"/>
  <c r="L235" i="22"/>
  <c r="M235" i="22"/>
  <c r="B236" i="22"/>
  <c r="C236" i="22"/>
  <c r="D236" i="22"/>
  <c r="E236" i="22"/>
  <c r="H236" i="22"/>
  <c r="I236" i="22"/>
  <c r="J236" i="22"/>
  <c r="K236" i="22"/>
  <c r="L236" i="22"/>
  <c r="M236" i="22"/>
  <c r="N236" i="22"/>
  <c r="B237" i="22"/>
  <c r="C237" i="22"/>
  <c r="D237" i="22"/>
  <c r="E237" i="22"/>
  <c r="H237" i="22"/>
  <c r="I237" i="22"/>
  <c r="J237" i="22"/>
  <c r="K237" i="22"/>
  <c r="L237" i="22"/>
  <c r="M237" i="22"/>
  <c r="B238" i="22"/>
  <c r="C238" i="22"/>
  <c r="D238" i="22"/>
  <c r="E238" i="22"/>
  <c r="H238" i="22"/>
  <c r="I238" i="22"/>
  <c r="J238" i="22"/>
  <c r="K238" i="22"/>
  <c r="L238" i="22"/>
  <c r="M238" i="22"/>
  <c r="N238" i="22"/>
  <c r="B239" i="22"/>
  <c r="C239" i="22"/>
  <c r="D239" i="22"/>
  <c r="E239" i="22"/>
  <c r="H239" i="22"/>
  <c r="I239" i="22"/>
  <c r="J239" i="22"/>
  <c r="K239" i="22"/>
  <c r="L239" i="22"/>
  <c r="M239" i="22"/>
  <c r="B240" i="22"/>
  <c r="C240" i="22"/>
  <c r="D240" i="22"/>
  <c r="E240" i="22"/>
  <c r="H240" i="22"/>
  <c r="I240" i="22"/>
  <c r="J240" i="22"/>
  <c r="K240" i="22"/>
  <c r="L240" i="22"/>
  <c r="M240" i="22"/>
  <c r="N240" i="22"/>
  <c r="B241" i="22"/>
  <c r="C241" i="22"/>
  <c r="D241" i="22"/>
  <c r="E241" i="22"/>
  <c r="H241" i="22"/>
  <c r="I241" i="22"/>
  <c r="J241" i="22"/>
  <c r="K241" i="22"/>
  <c r="L241" i="22"/>
  <c r="M241" i="22"/>
  <c r="B242" i="22"/>
  <c r="C242" i="22"/>
  <c r="D242" i="22"/>
  <c r="E242" i="22"/>
  <c r="H242" i="22"/>
  <c r="I242" i="22"/>
  <c r="J242" i="22"/>
  <c r="K242" i="22"/>
  <c r="L242" i="22"/>
  <c r="M242" i="22"/>
  <c r="N242" i="22"/>
  <c r="B243" i="22"/>
  <c r="C243" i="22"/>
  <c r="D243" i="22"/>
  <c r="E243" i="22"/>
  <c r="H243" i="22"/>
  <c r="I243" i="22"/>
  <c r="J243" i="22"/>
  <c r="K243" i="22"/>
  <c r="L243" i="22"/>
  <c r="M243" i="22"/>
  <c r="B244" i="22"/>
  <c r="C244" i="22"/>
  <c r="D244" i="22"/>
  <c r="E244" i="22"/>
  <c r="H244" i="22"/>
  <c r="I244" i="22"/>
  <c r="J244" i="22"/>
  <c r="K244" i="22"/>
  <c r="L244" i="22"/>
  <c r="M244" i="22"/>
  <c r="N244" i="22"/>
  <c r="B245" i="22"/>
  <c r="C245" i="22"/>
  <c r="D245" i="22"/>
  <c r="E245" i="22"/>
  <c r="H245" i="22"/>
  <c r="I245" i="22"/>
  <c r="J245" i="22"/>
  <c r="K245" i="22"/>
  <c r="L245" i="22"/>
  <c r="M245" i="22"/>
  <c r="B246" i="22"/>
  <c r="C246" i="22"/>
  <c r="D246" i="22"/>
  <c r="E246" i="22"/>
  <c r="H246" i="22"/>
  <c r="I246" i="22"/>
  <c r="J246" i="22"/>
  <c r="K246" i="22"/>
  <c r="L246" i="22"/>
  <c r="M246" i="22"/>
  <c r="N246" i="22"/>
  <c r="B247" i="22"/>
  <c r="C247" i="22"/>
  <c r="D247" i="22"/>
  <c r="E247" i="22"/>
  <c r="H247" i="22"/>
  <c r="I247" i="22"/>
  <c r="J247" i="22"/>
  <c r="K247" i="22"/>
  <c r="L247" i="22"/>
  <c r="M247" i="22"/>
  <c r="B248" i="22"/>
  <c r="C248" i="22"/>
  <c r="D248" i="22"/>
  <c r="E248" i="22"/>
  <c r="H248" i="22"/>
  <c r="I248" i="22"/>
  <c r="J248" i="22"/>
  <c r="K248" i="22"/>
  <c r="L248" i="22"/>
  <c r="M248" i="22"/>
  <c r="N248" i="22"/>
  <c r="B249" i="22"/>
  <c r="C249" i="22"/>
  <c r="D249" i="22"/>
  <c r="E249" i="22"/>
  <c r="H249" i="22"/>
  <c r="I249" i="22"/>
  <c r="J249" i="22"/>
  <c r="K249" i="22"/>
  <c r="L249" i="22"/>
  <c r="M249" i="22"/>
  <c r="B250" i="22"/>
  <c r="C250" i="22"/>
  <c r="D250" i="22"/>
  <c r="E250" i="22"/>
  <c r="H250" i="22"/>
  <c r="I250" i="22"/>
  <c r="J250" i="22"/>
  <c r="K250" i="22"/>
  <c r="L250" i="22"/>
  <c r="M250" i="22"/>
  <c r="N250" i="22"/>
  <c r="B251" i="22"/>
  <c r="C251" i="22"/>
  <c r="D251" i="22"/>
  <c r="E251" i="22"/>
  <c r="H251" i="22"/>
  <c r="I251" i="22"/>
  <c r="J251" i="22"/>
  <c r="K251" i="22"/>
  <c r="L251" i="22"/>
  <c r="M251" i="22"/>
  <c r="B252" i="22"/>
  <c r="C252" i="22"/>
  <c r="D252" i="22"/>
  <c r="E252" i="22"/>
  <c r="H252" i="22"/>
  <c r="I252" i="22"/>
  <c r="J252" i="22"/>
  <c r="K252" i="22"/>
  <c r="L252" i="22"/>
  <c r="M252" i="22"/>
  <c r="N252" i="22"/>
  <c r="B253" i="22"/>
  <c r="C253" i="22"/>
  <c r="D253" i="22"/>
  <c r="E253" i="22"/>
  <c r="H253" i="22"/>
  <c r="I253" i="22"/>
  <c r="J253" i="22"/>
  <c r="K253" i="22"/>
  <c r="L253" i="22"/>
  <c r="M253" i="22"/>
  <c r="B254" i="22"/>
  <c r="C254" i="22"/>
  <c r="D254" i="22"/>
  <c r="E254" i="22"/>
  <c r="H254" i="22"/>
  <c r="I254" i="22"/>
  <c r="J254" i="22"/>
  <c r="K254" i="22"/>
  <c r="L254" i="22"/>
  <c r="M254" i="22"/>
  <c r="N254" i="22"/>
  <c r="B255" i="22"/>
  <c r="C255" i="22"/>
  <c r="D255" i="22"/>
  <c r="E255" i="22"/>
  <c r="H255" i="22"/>
  <c r="I255" i="22"/>
  <c r="J255" i="22"/>
  <c r="K255" i="22"/>
  <c r="L255" i="22"/>
  <c r="M255" i="22"/>
  <c r="B256" i="22"/>
  <c r="C256" i="22"/>
  <c r="D256" i="22"/>
  <c r="E256" i="22"/>
  <c r="H256" i="22"/>
  <c r="I256" i="22"/>
  <c r="J256" i="22"/>
  <c r="K256" i="22"/>
  <c r="L256" i="22"/>
  <c r="M256" i="22"/>
  <c r="N256" i="22"/>
  <c r="B257" i="22"/>
  <c r="C257" i="22"/>
  <c r="D257" i="22"/>
  <c r="E257" i="22"/>
  <c r="H257" i="22"/>
  <c r="I257" i="22"/>
  <c r="J257" i="22"/>
  <c r="K257" i="22"/>
  <c r="L257" i="22"/>
  <c r="M257" i="22"/>
  <c r="B258" i="22"/>
  <c r="C258" i="22"/>
  <c r="D258" i="22"/>
  <c r="E258" i="22"/>
  <c r="H258" i="22"/>
  <c r="I258" i="22"/>
  <c r="J258" i="22"/>
  <c r="K258" i="22"/>
  <c r="L258" i="22"/>
  <c r="M258" i="22"/>
  <c r="N258" i="22"/>
  <c r="B259" i="22"/>
  <c r="C259" i="22"/>
  <c r="D259" i="22"/>
  <c r="E259" i="22"/>
  <c r="H259" i="22"/>
  <c r="I259" i="22"/>
  <c r="J259" i="22"/>
  <c r="K259" i="22"/>
  <c r="L259" i="22"/>
  <c r="M259" i="22"/>
  <c r="B260" i="22"/>
  <c r="C260" i="22"/>
  <c r="D260" i="22"/>
  <c r="E260" i="22"/>
  <c r="H260" i="22"/>
  <c r="I260" i="22"/>
  <c r="J260" i="22"/>
  <c r="K260" i="22"/>
  <c r="L260" i="22"/>
  <c r="M260" i="22"/>
  <c r="N260" i="22"/>
  <c r="B261" i="22"/>
  <c r="C261" i="22"/>
  <c r="D261" i="22"/>
  <c r="E261" i="22"/>
  <c r="H261" i="22"/>
  <c r="I261" i="22"/>
  <c r="J261" i="22"/>
  <c r="K261" i="22"/>
  <c r="L261" i="22"/>
  <c r="M261" i="22"/>
  <c r="B262" i="22"/>
  <c r="C262" i="22"/>
  <c r="D262" i="22"/>
  <c r="E262" i="22"/>
  <c r="H262" i="22"/>
  <c r="I262" i="22"/>
  <c r="J262" i="22"/>
  <c r="K262" i="22"/>
  <c r="L262" i="22"/>
  <c r="M262" i="22"/>
  <c r="N262" i="22"/>
  <c r="B263" i="22"/>
  <c r="C263" i="22"/>
  <c r="D263" i="22"/>
  <c r="E263" i="22"/>
  <c r="H263" i="22"/>
  <c r="I263" i="22"/>
  <c r="J263" i="22"/>
  <c r="K263" i="22"/>
  <c r="L263" i="22"/>
  <c r="M263" i="22"/>
  <c r="B264" i="22"/>
  <c r="C264" i="22"/>
  <c r="D264" i="22"/>
  <c r="E264" i="22"/>
  <c r="H264" i="22"/>
  <c r="I264" i="22"/>
  <c r="J264" i="22"/>
  <c r="K264" i="22"/>
  <c r="L264" i="22"/>
  <c r="M264" i="22"/>
  <c r="N264" i="22"/>
  <c r="B265" i="22"/>
  <c r="C265" i="22"/>
  <c r="D265" i="22"/>
  <c r="E265" i="22"/>
  <c r="H265" i="22"/>
  <c r="I265" i="22"/>
  <c r="J265" i="22"/>
  <c r="K265" i="22"/>
  <c r="L265" i="22"/>
  <c r="M265" i="22"/>
  <c r="B266" i="22"/>
  <c r="C266" i="22"/>
  <c r="D266" i="22"/>
  <c r="E266" i="22"/>
  <c r="H266" i="22"/>
  <c r="I266" i="22"/>
  <c r="J266" i="22"/>
  <c r="K266" i="22"/>
  <c r="L266" i="22"/>
  <c r="M266" i="22"/>
  <c r="N266" i="22"/>
  <c r="B267" i="22"/>
  <c r="C267" i="22"/>
  <c r="D267" i="22"/>
  <c r="E267" i="22"/>
  <c r="H267" i="22"/>
  <c r="I267" i="22"/>
  <c r="J267" i="22"/>
  <c r="K267" i="22"/>
  <c r="L267" i="22"/>
  <c r="M267" i="22"/>
  <c r="B268" i="22"/>
  <c r="C268" i="22"/>
  <c r="D268" i="22"/>
  <c r="E268" i="22"/>
  <c r="H268" i="22"/>
  <c r="I268" i="22"/>
  <c r="J268" i="22"/>
  <c r="K268" i="22"/>
  <c r="L268" i="22"/>
  <c r="M268" i="22"/>
  <c r="N268" i="22"/>
  <c r="B269" i="22"/>
  <c r="C269" i="22"/>
  <c r="D269" i="22"/>
  <c r="E269" i="22"/>
  <c r="H269" i="22"/>
  <c r="I269" i="22"/>
  <c r="J269" i="22"/>
  <c r="K269" i="22"/>
  <c r="L269" i="22"/>
  <c r="M269" i="22"/>
  <c r="B270" i="22"/>
  <c r="C270" i="22"/>
  <c r="D270" i="22"/>
  <c r="E270" i="22"/>
  <c r="H270" i="22"/>
  <c r="I270" i="22"/>
  <c r="J270" i="22"/>
  <c r="K270" i="22"/>
  <c r="L270" i="22"/>
  <c r="M270" i="22"/>
  <c r="N270" i="22"/>
  <c r="B271" i="22"/>
  <c r="C271" i="22"/>
  <c r="D271" i="22"/>
  <c r="E271" i="22"/>
  <c r="H271" i="22"/>
  <c r="I271" i="22"/>
  <c r="J271" i="22"/>
  <c r="K271" i="22"/>
  <c r="L271" i="22"/>
  <c r="M271" i="22"/>
  <c r="B272" i="22"/>
  <c r="C272" i="22"/>
  <c r="D272" i="22"/>
  <c r="E272" i="22"/>
  <c r="H272" i="22"/>
  <c r="I272" i="22"/>
  <c r="J272" i="22"/>
  <c r="K272" i="22"/>
  <c r="L272" i="22"/>
  <c r="M272" i="22"/>
  <c r="N272" i="22"/>
  <c r="B273" i="22"/>
  <c r="C273" i="22"/>
  <c r="D273" i="22"/>
  <c r="E273" i="22"/>
  <c r="H273" i="22"/>
  <c r="I273" i="22"/>
  <c r="J273" i="22"/>
  <c r="K273" i="22"/>
  <c r="L273" i="22"/>
  <c r="M273" i="22"/>
  <c r="B274" i="22"/>
  <c r="C274" i="22"/>
  <c r="D274" i="22"/>
  <c r="E274" i="22"/>
  <c r="H274" i="22"/>
  <c r="I274" i="22"/>
  <c r="J274" i="22"/>
  <c r="K274" i="22"/>
  <c r="L274" i="22"/>
  <c r="M274" i="22"/>
  <c r="N274" i="22"/>
  <c r="B275" i="22"/>
  <c r="C275" i="22"/>
  <c r="D275" i="22"/>
  <c r="E275" i="22"/>
  <c r="H275" i="22"/>
  <c r="I275" i="22"/>
  <c r="J275" i="22"/>
  <c r="K275" i="22"/>
  <c r="L275" i="22"/>
  <c r="M275" i="22"/>
  <c r="B276" i="22"/>
  <c r="C276" i="22"/>
  <c r="D276" i="22"/>
  <c r="E276" i="22"/>
  <c r="H276" i="22"/>
  <c r="I276" i="22"/>
  <c r="J276" i="22"/>
  <c r="K276" i="22"/>
  <c r="L276" i="22"/>
  <c r="M276" i="22"/>
  <c r="N276" i="22"/>
  <c r="B277" i="22"/>
  <c r="C277" i="22"/>
  <c r="D277" i="22"/>
  <c r="E277" i="22"/>
  <c r="H277" i="22"/>
  <c r="I277" i="22"/>
  <c r="J277" i="22"/>
  <c r="K277" i="22"/>
  <c r="L277" i="22"/>
  <c r="M277" i="22"/>
  <c r="B278" i="22"/>
  <c r="C278" i="22"/>
  <c r="D278" i="22"/>
  <c r="E278" i="22"/>
  <c r="H278" i="22"/>
  <c r="I278" i="22"/>
  <c r="J278" i="22"/>
  <c r="K278" i="22"/>
  <c r="L278" i="22"/>
  <c r="M278" i="22"/>
  <c r="N278" i="22"/>
  <c r="B279" i="22"/>
  <c r="C279" i="22"/>
  <c r="D279" i="22"/>
  <c r="E279" i="22"/>
  <c r="H279" i="22"/>
  <c r="I279" i="22"/>
  <c r="J279" i="22"/>
  <c r="K279" i="22"/>
  <c r="L279" i="22"/>
  <c r="M279" i="22"/>
  <c r="B280" i="22"/>
  <c r="C280" i="22"/>
  <c r="D280" i="22"/>
  <c r="E280" i="22"/>
  <c r="H280" i="22"/>
  <c r="I280" i="22"/>
  <c r="J280" i="22"/>
  <c r="K280" i="22"/>
  <c r="L280" i="22"/>
  <c r="M280" i="22"/>
  <c r="N280" i="22"/>
  <c r="B281" i="22"/>
  <c r="C281" i="22"/>
  <c r="D281" i="22"/>
  <c r="E281" i="22"/>
  <c r="H281" i="22"/>
  <c r="I281" i="22"/>
  <c r="J281" i="22"/>
  <c r="K281" i="22"/>
  <c r="L281" i="22"/>
  <c r="M281" i="22"/>
  <c r="B282" i="22"/>
  <c r="C282" i="22"/>
  <c r="D282" i="22"/>
  <c r="E282" i="22"/>
  <c r="H282" i="22"/>
  <c r="I282" i="22"/>
  <c r="J282" i="22"/>
  <c r="K282" i="22"/>
  <c r="L282" i="22"/>
  <c r="M282" i="22"/>
  <c r="N282" i="22"/>
  <c r="B283" i="22"/>
  <c r="C283" i="22"/>
  <c r="D283" i="22"/>
  <c r="E283" i="22"/>
  <c r="H283" i="22"/>
  <c r="I283" i="22"/>
  <c r="J283" i="22"/>
  <c r="K283" i="22"/>
  <c r="L283" i="22"/>
  <c r="M283" i="22"/>
  <c r="B284" i="22"/>
  <c r="C284" i="22"/>
  <c r="D284" i="22"/>
  <c r="E284" i="22"/>
  <c r="H284" i="22"/>
  <c r="I284" i="22"/>
  <c r="J284" i="22"/>
  <c r="K284" i="22"/>
  <c r="L284" i="22"/>
  <c r="M284" i="22"/>
  <c r="N284" i="22"/>
  <c r="B285" i="22"/>
  <c r="C285" i="22"/>
  <c r="D285" i="22"/>
  <c r="E285" i="22"/>
  <c r="H285" i="22"/>
  <c r="I285" i="22"/>
  <c r="J285" i="22"/>
  <c r="K285" i="22"/>
  <c r="L285" i="22"/>
  <c r="M285" i="22"/>
  <c r="B286" i="22"/>
  <c r="C286" i="22"/>
  <c r="D286" i="22"/>
  <c r="E286" i="22"/>
  <c r="H286" i="22"/>
  <c r="I286" i="22"/>
  <c r="J286" i="22"/>
  <c r="K286" i="22"/>
  <c r="L286" i="22"/>
  <c r="M286" i="22"/>
  <c r="N286" i="22"/>
  <c r="B287" i="22"/>
  <c r="C287" i="22"/>
  <c r="D287" i="22"/>
  <c r="E287" i="22"/>
  <c r="H287" i="22"/>
  <c r="I287" i="22"/>
  <c r="J287" i="22"/>
  <c r="K287" i="22"/>
  <c r="L287" i="22"/>
  <c r="M287" i="22"/>
  <c r="B288" i="22"/>
  <c r="C288" i="22"/>
  <c r="D288" i="22"/>
  <c r="E288" i="22"/>
  <c r="H288" i="22"/>
  <c r="I288" i="22"/>
  <c r="J288" i="22"/>
  <c r="K288" i="22"/>
  <c r="L288" i="22"/>
  <c r="M288" i="22"/>
  <c r="N288" i="22"/>
  <c r="B289" i="22"/>
  <c r="C289" i="22"/>
  <c r="D289" i="22"/>
  <c r="E289" i="22"/>
  <c r="H289" i="22"/>
  <c r="I289" i="22"/>
  <c r="J289" i="22"/>
  <c r="K289" i="22"/>
  <c r="L289" i="22"/>
  <c r="M289" i="22"/>
  <c r="B290" i="22"/>
  <c r="C290" i="22"/>
  <c r="D290" i="22"/>
  <c r="E290" i="22"/>
  <c r="H290" i="22"/>
  <c r="I290" i="22"/>
  <c r="J290" i="22"/>
  <c r="K290" i="22"/>
  <c r="L290" i="22"/>
  <c r="M290" i="22"/>
  <c r="N290" i="22"/>
  <c r="B291" i="22"/>
  <c r="C291" i="22"/>
  <c r="D291" i="22"/>
  <c r="E291" i="22"/>
  <c r="H291" i="22"/>
  <c r="I291" i="22"/>
  <c r="J291" i="22"/>
  <c r="K291" i="22"/>
  <c r="L291" i="22"/>
  <c r="M291" i="22"/>
  <c r="B292" i="22"/>
  <c r="C292" i="22"/>
  <c r="D292" i="22"/>
  <c r="E292" i="22"/>
  <c r="H292" i="22"/>
  <c r="I292" i="22"/>
  <c r="J292" i="22"/>
  <c r="K292" i="22"/>
  <c r="L292" i="22"/>
  <c r="M292" i="22"/>
  <c r="N292" i="22"/>
  <c r="B293" i="22"/>
  <c r="C293" i="22"/>
  <c r="D293" i="22"/>
  <c r="E293" i="22"/>
  <c r="H293" i="22"/>
  <c r="I293" i="22"/>
  <c r="J293" i="22"/>
  <c r="K293" i="22"/>
  <c r="L293" i="22"/>
  <c r="M293" i="22"/>
  <c r="B294" i="22"/>
  <c r="C294" i="22"/>
  <c r="D294" i="22"/>
  <c r="E294" i="22"/>
  <c r="H294" i="22"/>
  <c r="I294" i="22"/>
  <c r="J294" i="22"/>
  <c r="K294" i="22"/>
  <c r="L294" i="22"/>
  <c r="M294" i="22"/>
  <c r="N294" i="22"/>
  <c r="B295" i="22"/>
  <c r="C295" i="22"/>
  <c r="D295" i="22"/>
  <c r="E295" i="22"/>
  <c r="H295" i="22"/>
  <c r="I295" i="22"/>
  <c r="J295" i="22"/>
  <c r="K295" i="22"/>
  <c r="L295" i="22"/>
  <c r="M295" i="22"/>
  <c r="B296" i="22"/>
  <c r="C296" i="22"/>
  <c r="D296" i="22"/>
  <c r="E296" i="22"/>
  <c r="H296" i="22"/>
  <c r="I296" i="22"/>
  <c r="J296" i="22"/>
  <c r="K296" i="22"/>
  <c r="L296" i="22"/>
  <c r="M296" i="22"/>
  <c r="N296" i="22"/>
  <c r="B297" i="22"/>
  <c r="C297" i="22"/>
  <c r="D297" i="22"/>
  <c r="E297" i="22"/>
  <c r="H297" i="22"/>
  <c r="I297" i="22"/>
  <c r="J297" i="22"/>
  <c r="K297" i="22"/>
  <c r="L297" i="22"/>
  <c r="M297" i="22"/>
  <c r="B298" i="22"/>
  <c r="C298" i="22"/>
  <c r="D298" i="22"/>
  <c r="E298" i="22"/>
  <c r="H298" i="22"/>
  <c r="I298" i="22"/>
  <c r="J298" i="22"/>
  <c r="K298" i="22"/>
  <c r="L298" i="22"/>
  <c r="M298" i="22"/>
  <c r="N298" i="22"/>
  <c r="B299" i="22"/>
  <c r="C299" i="22"/>
  <c r="D299" i="22"/>
  <c r="E299" i="22"/>
  <c r="H299" i="22"/>
  <c r="I299" i="22"/>
  <c r="J299" i="22"/>
  <c r="K299" i="22"/>
  <c r="L299" i="22"/>
  <c r="M299" i="22"/>
  <c r="B300" i="22"/>
  <c r="C300" i="22"/>
  <c r="D300" i="22"/>
  <c r="E300" i="22"/>
  <c r="H300" i="22"/>
  <c r="I300" i="22"/>
  <c r="J300" i="22"/>
  <c r="K300" i="22"/>
  <c r="L300" i="22"/>
  <c r="M300" i="22"/>
  <c r="N300" i="22"/>
  <c r="B301" i="22"/>
  <c r="C301" i="22"/>
  <c r="D301" i="22"/>
  <c r="E301" i="22"/>
  <c r="H301" i="22"/>
  <c r="I301" i="22"/>
  <c r="J301" i="22"/>
  <c r="K301" i="22"/>
  <c r="L301" i="22"/>
  <c r="M301" i="22"/>
  <c r="B302" i="22"/>
  <c r="C302" i="22"/>
  <c r="D302" i="22"/>
  <c r="E302" i="22"/>
  <c r="H302" i="22"/>
  <c r="I302" i="22"/>
  <c r="J302" i="22"/>
  <c r="K302" i="22"/>
  <c r="L302" i="22"/>
  <c r="M302" i="22"/>
  <c r="N302" i="22"/>
  <c r="B303" i="22"/>
  <c r="C303" i="22"/>
  <c r="D303" i="22"/>
  <c r="E303" i="22"/>
  <c r="H303" i="22"/>
  <c r="I303" i="22"/>
  <c r="J303" i="22"/>
  <c r="K303" i="22"/>
  <c r="L303" i="22"/>
  <c r="M303" i="22"/>
  <c r="B304" i="22"/>
  <c r="C304" i="22"/>
  <c r="D304" i="22"/>
  <c r="E304" i="22"/>
  <c r="H304" i="22"/>
  <c r="I304" i="22"/>
  <c r="J304" i="22"/>
  <c r="K304" i="22"/>
  <c r="L304" i="22"/>
  <c r="M304" i="22"/>
  <c r="N304" i="22"/>
  <c r="B305" i="22"/>
  <c r="C305" i="22"/>
  <c r="D305" i="22"/>
  <c r="E305" i="22"/>
  <c r="H305" i="22"/>
  <c r="I305" i="22"/>
  <c r="J305" i="22"/>
  <c r="K305" i="22"/>
  <c r="L305" i="22"/>
  <c r="M305" i="22"/>
  <c r="B306" i="22"/>
  <c r="C306" i="22"/>
  <c r="D306" i="22"/>
  <c r="E306" i="22"/>
  <c r="H306" i="22"/>
  <c r="I306" i="22"/>
  <c r="J306" i="22"/>
  <c r="K306" i="22"/>
  <c r="L306" i="22"/>
  <c r="M306" i="22"/>
  <c r="N306" i="22"/>
  <c r="B307" i="22"/>
  <c r="C307" i="22"/>
  <c r="D307" i="22"/>
  <c r="E307" i="22"/>
  <c r="H307" i="22"/>
  <c r="I307" i="22"/>
  <c r="J307" i="22"/>
  <c r="K307" i="22"/>
  <c r="L307" i="22"/>
  <c r="M307" i="22"/>
  <c r="B308" i="22"/>
  <c r="C308" i="22"/>
  <c r="D308" i="22"/>
  <c r="E308" i="22"/>
  <c r="H308" i="22"/>
  <c r="I308" i="22"/>
  <c r="J308" i="22"/>
  <c r="K308" i="22"/>
  <c r="L308" i="22"/>
  <c r="M308" i="22"/>
  <c r="N308" i="22"/>
  <c r="B309" i="22"/>
  <c r="C309" i="22"/>
  <c r="D309" i="22"/>
  <c r="E309" i="22"/>
  <c r="H309" i="22"/>
  <c r="I309" i="22"/>
  <c r="J309" i="22"/>
  <c r="K309" i="22"/>
  <c r="L309" i="22"/>
  <c r="M309" i="22"/>
  <c r="B310" i="22"/>
  <c r="C310" i="22"/>
  <c r="D310" i="22"/>
  <c r="E310" i="22"/>
  <c r="H310" i="22"/>
  <c r="I310" i="22"/>
  <c r="J310" i="22"/>
  <c r="K310" i="22"/>
  <c r="L310" i="22"/>
  <c r="M310" i="22"/>
  <c r="N310" i="22"/>
  <c r="B311" i="22"/>
  <c r="C311" i="22"/>
  <c r="D311" i="22"/>
  <c r="E311" i="22"/>
  <c r="H311" i="22"/>
  <c r="I311" i="22"/>
  <c r="J311" i="22"/>
  <c r="K311" i="22"/>
  <c r="L311" i="22"/>
  <c r="M311" i="22"/>
  <c r="B312" i="22"/>
  <c r="C312" i="22"/>
  <c r="D312" i="22"/>
  <c r="E312" i="22"/>
  <c r="H312" i="22"/>
  <c r="I312" i="22"/>
  <c r="J312" i="22"/>
  <c r="K312" i="22"/>
  <c r="L312" i="22"/>
  <c r="M312" i="22"/>
  <c r="N312" i="22"/>
  <c r="B313" i="22"/>
  <c r="C313" i="22"/>
  <c r="D313" i="22"/>
  <c r="E313" i="22"/>
  <c r="H313" i="22"/>
  <c r="I313" i="22"/>
  <c r="J313" i="22"/>
  <c r="K313" i="22"/>
  <c r="L313" i="22"/>
  <c r="M313" i="22"/>
  <c r="B314" i="22"/>
  <c r="C314" i="22"/>
  <c r="D314" i="22"/>
  <c r="E314" i="22"/>
  <c r="H314" i="22"/>
  <c r="I314" i="22"/>
  <c r="J314" i="22"/>
  <c r="K314" i="22"/>
  <c r="L314" i="22"/>
  <c r="M314" i="22"/>
  <c r="N314" i="22"/>
  <c r="B315" i="22"/>
  <c r="C315" i="22"/>
  <c r="D315" i="22"/>
  <c r="E315" i="22"/>
  <c r="H315" i="22"/>
  <c r="I315" i="22"/>
  <c r="J315" i="22"/>
  <c r="K315" i="22"/>
  <c r="L315" i="22"/>
  <c r="M315" i="22"/>
  <c r="B316" i="22"/>
  <c r="C316" i="22"/>
  <c r="D316" i="22"/>
  <c r="E316" i="22"/>
  <c r="H316" i="22"/>
  <c r="I316" i="22"/>
  <c r="J316" i="22"/>
  <c r="K316" i="22"/>
  <c r="L316" i="22"/>
  <c r="M316" i="22"/>
  <c r="N316" i="22"/>
  <c r="B317" i="22"/>
  <c r="C317" i="22"/>
  <c r="D317" i="22"/>
  <c r="E317" i="22"/>
  <c r="H317" i="22"/>
  <c r="I317" i="22"/>
  <c r="J317" i="22"/>
  <c r="K317" i="22"/>
  <c r="L317" i="22"/>
  <c r="M317" i="22"/>
  <c r="B318" i="22"/>
  <c r="C318" i="22"/>
  <c r="D318" i="22"/>
  <c r="E318" i="22"/>
  <c r="H318" i="22"/>
  <c r="I318" i="22"/>
  <c r="J318" i="22"/>
  <c r="K318" i="22"/>
  <c r="L318" i="22"/>
  <c r="M318" i="22"/>
  <c r="N318" i="22"/>
  <c r="B319" i="22"/>
  <c r="C319" i="22"/>
  <c r="D319" i="22"/>
  <c r="E319" i="22"/>
  <c r="H319" i="22"/>
  <c r="I319" i="22"/>
  <c r="J319" i="22"/>
  <c r="K319" i="22"/>
  <c r="L319" i="22"/>
  <c r="M319" i="22"/>
  <c r="B320" i="22"/>
  <c r="C320" i="22"/>
  <c r="D320" i="22"/>
  <c r="E320" i="22"/>
  <c r="H320" i="22"/>
  <c r="I320" i="22"/>
  <c r="J320" i="22"/>
  <c r="K320" i="22"/>
  <c r="L320" i="22"/>
  <c r="M320" i="22"/>
  <c r="N320" i="22"/>
  <c r="B321" i="22"/>
  <c r="C321" i="22"/>
  <c r="D321" i="22"/>
  <c r="E321" i="22"/>
  <c r="H321" i="22"/>
  <c r="I321" i="22"/>
  <c r="J321" i="22"/>
  <c r="K321" i="22"/>
  <c r="L321" i="22"/>
  <c r="M321" i="22"/>
  <c r="B322" i="22"/>
  <c r="C322" i="22"/>
  <c r="D322" i="22"/>
  <c r="E322" i="22"/>
  <c r="H322" i="22"/>
  <c r="I322" i="22"/>
  <c r="J322" i="22"/>
  <c r="K322" i="22"/>
  <c r="L322" i="22"/>
  <c r="M322" i="22"/>
  <c r="N322" i="22"/>
  <c r="B323" i="22"/>
  <c r="C323" i="22"/>
  <c r="D323" i="22"/>
  <c r="E323" i="22"/>
  <c r="H323" i="22"/>
  <c r="I323" i="22"/>
  <c r="J323" i="22"/>
  <c r="K323" i="22"/>
  <c r="L323" i="22"/>
  <c r="M323" i="22"/>
  <c r="B324" i="22"/>
  <c r="C324" i="22"/>
  <c r="D324" i="22"/>
  <c r="E324" i="22"/>
  <c r="H324" i="22"/>
  <c r="I324" i="22"/>
  <c r="J324" i="22"/>
  <c r="K324" i="22"/>
  <c r="L324" i="22"/>
  <c r="M324" i="22"/>
  <c r="N324" i="22"/>
  <c r="B325" i="22"/>
  <c r="C325" i="22"/>
  <c r="D325" i="22"/>
  <c r="E325" i="22"/>
  <c r="H325" i="22"/>
  <c r="I325" i="22"/>
  <c r="J325" i="22"/>
  <c r="K325" i="22"/>
  <c r="L325" i="22"/>
  <c r="M325" i="22"/>
  <c r="B326" i="22"/>
  <c r="C326" i="22"/>
  <c r="D326" i="22"/>
  <c r="E326" i="22"/>
  <c r="H326" i="22"/>
  <c r="I326" i="22"/>
  <c r="J326" i="22"/>
  <c r="K326" i="22"/>
  <c r="L326" i="22"/>
  <c r="M326" i="22"/>
  <c r="N326" i="22"/>
  <c r="B327" i="22"/>
  <c r="C327" i="22"/>
  <c r="D327" i="22"/>
  <c r="E327" i="22"/>
  <c r="H327" i="22"/>
  <c r="I327" i="22"/>
  <c r="J327" i="22"/>
  <c r="K327" i="22"/>
  <c r="L327" i="22"/>
  <c r="M327" i="22"/>
  <c r="B328" i="22"/>
  <c r="C328" i="22"/>
  <c r="D328" i="22"/>
  <c r="E328" i="22"/>
  <c r="H328" i="22"/>
  <c r="I328" i="22"/>
  <c r="J328" i="22"/>
  <c r="K328" i="22"/>
  <c r="L328" i="22"/>
  <c r="M328" i="22"/>
  <c r="N328" i="22"/>
  <c r="B329" i="22"/>
  <c r="C329" i="22"/>
  <c r="D329" i="22"/>
  <c r="E329" i="22"/>
  <c r="H329" i="22"/>
  <c r="I329" i="22"/>
  <c r="J329" i="22"/>
  <c r="K329" i="22"/>
  <c r="L329" i="22"/>
  <c r="M329" i="22"/>
  <c r="B330" i="22"/>
  <c r="C330" i="22"/>
  <c r="D330" i="22"/>
  <c r="E330" i="22"/>
  <c r="H330" i="22"/>
  <c r="I330" i="22"/>
  <c r="J330" i="22"/>
  <c r="K330" i="22"/>
  <c r="L330" i="22"/>
  <c r="M330" i="22"/>
  <c r="N330" i="22"/>
  <c r="B331" i="22"/>
  <c r="C331" i="22"/>
  <c r="D331" i="22"/>
  <c r="E331" i="22"/>
  <c r="H331" i="22"/>
  <c r="I331" i="22"/>
  <c r="J331" i="22"/>
  <c r="K331" i="22"/>
  <c r="L331" i="22"/>
  <c r="M331" i="22"/>
  <c r="B332" i="22"/>
  <c r="C332" i="22"/>
  <c r="D332" i="22"/>
  <c r="E332" i="22"/>
  <c r="H332" i="22"/>
  <c r="I332" i="22"/>
  <c r="J332" i="22"/>
  <c r="K332" i="22"/>
  <c r="L332" i="22"/>
  <c r="M332" i="22"/>
  <c r="N332" i="22"/>
  <c r="B333" i="22"/>
  <c r="C333" i="22"/>
  <c r="D333" i="22"/>
  <c r="E333" i="22"/>
  <c r="H333" i="22"/>
  <c r="I333" i="22"/>
  <c r="J333" i="22"/>
  <c r="K333" i="22"/>
  <c r="L333" i="22"/>
  <c r="M333" i="22"/>
  <c r="B334" i="22"/>
  <c r="C334" i="22"/>
  <c r="D334" i="22"/>
  <c r="E334" i="22"/>
  <c r="H334" i="22"/>
  <c r="I334" i="22"/>
  <c r="J334" i="22"/>
  <c r="K334" i="22"/>
  <c r="L334" i="22"/>
  <c r="M334" i="22"/>
  <c r="N334" i="22"/>
  <c r="B335" i="22"/>
  <c r="C335" i="22"/>
  <c r="D335" i="22"/>
  <c r="E335" i="22"/>
  <c r="H335" i="22"/>
  <c r="I335" i="22"/>
  <c r="J335" i="22"/>
  <c r="K335" i="22"/>
  <c r="L335" i="22"/>
  <c r="M335" i="22"/>
  <c r="B336" i="22"/>
  <c r="C336" i="22"/>
  <c r="D336" i="22"/>
  <c r="E336" i="22"/>
  <c r="H336" i="22"/>
  <c r="I336" i="22"/>
  <c r="J336" i="22"/>
  <c r="K336" i="22"/>
  <c r="L336" i="22"/>
  <c r="M336" i="22"/>
  <c r="N336" i="22"/>
  <c r="B337" i="22"/>
  <c r="C337" i="22"/>
  <c r="D337" i="22"/>
  <c r="E337" i="22"/>
  <c r="H337" i="22"/>
  <c r="I337" i="22"/>
  <c r="J337" i="22"/>
  <c r="K337" i="22"/>
  <c r="L337" i="22"/>
  <c r="M337" i="22"/>
  <c r="B338" i="22"/>
  <c r="C338" i="22"/>
  <c r="D338" i="22"/>
  <c r="E338" i="22"/>
  <c r="H338" i="22"/>
  <c r="I338" i="22"/>
  <c r="J338" i="22"/>
  <c r="K338" i="22"/>
  <c r="L338" i="22"/>
  <c r="M338" i="22"/>
  <c r="N338" i="22"/>
  <c r="B339" i="22"/>
  <c r="C339" i="22"/>
  <c r="D339" i="22"/>
  <c r="E339" i="22"/>
  <c r="H339" i="22"/>
  <c r="I339" i="22"/>
  <c r="J339" i="22"/>
  <c r="K339" i="22"/>
  <c r="L339" i="22"/>
  <c r="M339" i="22"/>
  <c r="B340" i="22"/>
  <c r="C340" i="22"/>
  <c r="D340" i="22"/>
  <c r="E340" i="22"/>
  <c r="H340" i="22"/>
  <c r="I340" i="22"/>
  <c r="J340" i="22"/>
  <c r="K340" i="22"/>
  <c r="L340" i="22"/>
  <c r="M340" i="22"/>
  <c r="N340" i="22"/>
  <c r="B341" i="22"/>
  <c r="C341" i="22"/>
  <c r="D341" i="22"/>
  <c r="E341" i="22"/>
  <c r="H341" i="22"/>
  <c r="I341" i="22"/>
  <c r="J341" i="22"/>
  <c r="K341" i="22"/>
  <c r="L341" i="22"/>
  <c r="M341" i="22"/>
  <c r="B342" i="22"/>
  <c r="C342" i="22"/>
  <c r="D342" i="22"/>
  <c r="E342" i="22"/>
  <c r="H342" i="22"/>
  <c r="I342" i="22"/>
  <c r="J342" i="22"/>
  <c r="K342" i="22"/>
  <c r="L342" i="22"/>
  <c r="M342" i="22"/>
  <c r="N342" i="22"/>
  <c r="B343" i="22"/>
  <c r="C343" i="22"/>
  <c r="D343" i="22"/>
  <c r="E343" i="22"/>
  <c r="H343" i="22"/>
  <c r="I343" i="22"/>
  <c r="J343" i="22"/>
  <c r="K343" i="22"/>
  <c r="L343" i="22"/>
  <c r="M343" i="22"/>
  <c r="B344" i="22"/>
  <c r="C344" i="22"/>
  <c r="D344" i="22"/>
  <c r="E344" i="22"/>
  <c r="H344" i="22"/>
  <c r="I344" i="22"/>
  <c r="J344" i="22"/>
  <c r="K344" i="22"/>
  <c r="L344" i="22"/>
  <c r="M344" i="22"/>
  <c r="N344" i="22"/>
  <c r="B345" i="22"/>
  <c r="C345" i="22"/>
  <c r="D345" i="22"/>
  <c r="E345" i="22"/>
  <c r="H345" i="22"/>
  <c r="I345" i="22"/>
  <c r="J345" i="22"/>
  <c r="K345" i="22"/>
  <c r="L345" i="22"/>
  <c r="M345" i="22"/>
  <c r="B346" i="22"/>
  <c r="C346" i="22"/>
  <c r="D346" i="22"/>
  <c r="E346" i="22"/>
  <c r="H346" i="22"/>
  <c r="I346" i="22"/>
  <c r="J346" i="22"/>
  <c r="K346" i="22"/>
  <c r="L346" i="22"/>
  <c r="M346" i="22"/>
  <c r="N346" i="22"/>
  <c r="B347" i="22"/>
  <c r="C347" i="22"/>
  <c r="D347" i="22"/>
  <c r="E347" i="22"/>
  <c r="H347" i="22"/>
  <c r="I347" i="22"/>
  <c r="J347" i="22"/>
  <c r="K347" i="22"/>
  <c r="L347" i="22"/>
  <c r="M347" i="22"/>
  <c r="B348" i="22"/>
  <c r="C348" i="22"/>
  <c r="D348" i="22"/>
  <c r="E348" i="22"/>
  <c r="H348" i="22"/>
  <c r="I348" i="22"/>
  <c r="J348" i="22"/>
  <c r="K348" i="22"/>
  <c r="L348" i="22"/>
  <c r="M348" i="22"/>
  <c r="N348" i="22"/>
  <c r="B349" i="22"/>
  <c r="C349" i="22"/>
  <c r="D349" i="22"/>
  <c r="E349" i="22"/>
  <c r="H349" i="22"/>
  <c r="I349" i="22"/>
  <c r="J349" i="22"/>
  <c r="K349" i="22"/>
  <c r="L349" i="22"/>
  <c r="M349" i="22"/>
  <c r="B350" i="22"/>
  <c r="C350" i="22"/>
  <c r="D350" i="22"/>
  <c r="E350" i="22"/>
  <c r="H350" i="22"/>
  <c r="I350" i="22"/>
  <c r="J350" i="22"/>
  <c r="K350" i="22"/>
  <c r="L350" i="22"/>
  <c r="M350" i="22"/>
  <c r="N350" i="22"/>
  <c r="B351" i="22"/>
  <c r="C351" i="22"/>
  <c r="D351" i="22"/>
  <c r="E351" i="22"/>
  <c r="H351" i="22"/>
  <c r="I351" i="22"/>
  <c r="J351" i="22"/>
  <c r="K351" i="22"/>
  <c r="L351" i="22"/>
  <c r="M351" i="22"/>
  <c r="B352" i="22"/>
  <c r="C352" i="22"/>
  <c r="D352" i="22"/>
  <c r="E352" i="22"/>
  <c r="H352" i="22"/>
  <c r="I352" i="22"/>
  <c r="J352" i="22"/>
  <c r="K352" i="22"/>
  <c r="L352" i="22"/>
  <c r="M352" i="22"/>
  <c r="N352" i="22"/>
  <c r="B353" i="22"/>
  <c r="C353" i="22"/>
  <c r="D353" i="22"/>
  <c r="E353" i="22"/>
  <c r="H353" i="22"/>
  <c r="I353" i="22"/>
  <c r="J353" i="22"/>
  <c r="K353" i="22"/>
  <c r="L353" i="22"/>
  <c r="M353" i="22"/>
  <c r="B354" i="22"/>
  <c r="C354" i="22"/>
  <c r="D354" i="22"/>
  <c r="E354" i="22"/>
  <c r="H354" i="22"/>
  <c r="I354" i="22"/>
  <c r="J354" i="22"/>
  <c r="K354" i="22"/>
  <c r="L354" i="22"/>
  <c r="M354" i="22"/>
  <c r="N354" i="22"/>
  <c r="B355" i="22"/>
  <c r="C355" i="22"/>
  <c r="D355" i="22"/>
  <c r="E355" i="22"/>
  <c r="H355" i="22"/>
  <c r="I355" i="22"/>
  <c r="J355" i="22"/>
  <c r="K355" i="22"/>
  <c r="L355" i="22"/>
  <c r="M355" i="22"/>
  <c r="B356" i="22"/>
  <c r="C356" i="22"/>
  <c r="D356" i="22"/>
  <c r="E356" i="22"/>
  <c r="H356" i="22"/>
  <c r="I356" i="22"/>
  <c r="J356" i="22"/>
  <c r="K356" i="22"/>
  <c r="L356" i="22"/>
  <c r="M356" i="22"/>
  <c r="N356" i="22"/>
  <c r="B357" i="22"/>
  <c r="C357" i="22"/>
  <c r="D357" i="22"/>
  <c r="E357" i="22"/>
  <c r="H357" i="22"/>
  <c r="I357" i="22"/>
  <c r="J357" i="22"/>
  <c r="K357" i="22"/>
  <c r="L357" i="22"/>
  <c r="M357" i="22"/>
  <c r="B358" i="22"/>
  <c r="C358" i="22"/>
  <c r="D358" i="22"/>
  <c r="E358" i="22"/>
  <c r="H358" i="22"/>
  <c r="I358" i="22"/>
  <c r="J358" i="22"/>
  <c r="K358" i="22"/>
  <c r="L358" i="22"/>
  <c r="M358" i="22"/>
  <c r="N358" i="22"/>
  <c r="B359" i="22"/>
  <c r="C359" i="22"/>
  <c r="D359" i="22"/>
  <c r="E359" i="22"/>
  <c r="H359" i="22"/>
  <c r="I359" i="22"/>
  <c r="J359" i="22"/>
  <c r="K359" i="22"/>
  <c r="L359" i="22"/>
  <c r="M359" i="22"/>
  <c r="B360" i="22"/>
  <c r="C360" i="22"/>
  <c r="D360" i="22"/>
  <c r="E360" i="22"/>
  <c r="H360" i="22"/>
  <c r="I360" i="22"/>
  <c r="J360" i="22"/>
  <c r="K360" i="22"/>
  <c r="L360" i="22"/>
  <c r="M360" i="22"/>
  <c r="N360" i="22"/>
  <c r="B361" i="22"/>
  <c r="C361" i="22"/>
  <c r="D361" i="22"/>
  <c r="E361" i="22"/>
  <c r="H361" i="22"/>
  <c r="I361" i="22"/>
  <c r="J361" i="22"/>
  <c r="K361" i="22"/>
  <c r="L361" i="22"/>
  <c r="M361" i="22"/>
  <c r="B362" i="22"/>
  <c r="C362" i="22"/>
  <c r="D362" i="22"/>
  <c r="E362" i="22"/>
  <c r="H362" i="22"/>
  <c r="I362" i="22"/>
  <c r="J362" i="22"/>
  <c r="K362" i="22"/>
  <c r="L362" i="22"/>
  <c r="M362" i="22"/>
  <c r="N362" i="22"/>
  <c r="B363" i="22"/>
  <c r="C363" i="22"/>
  <c r="D363" i="22"/>
  <c r="E363" i="22"/>
  <c r="H363" i="22"/>
  <c r="I363" i="22"/>
  <c r="J363" i="22"/>
  <c r="K363" i="22"/>
  <c r="L363" i="22"/>
  <c r="M363" i="22"/>
  <c r="B364" i="22"/>
  <c r="C364" i="22"/>
  <c r="D364" i="22"/>
  <c r="E364" i="22"/>
  <c r="H364" i="22"/>
  <c r="I364" i="22"/>
  <c r="J364" i="22"/>
  <c r="K364" i="22"/>
  <c r="L364" i="22"/>
  <c r="M364" i="22"/>
  <c r="N364" i="22"/>
  <c r="B365" i="22"/>
  <c r="C365" i="22"/>
  <c r="D365" i="22"/>
  <c r="E365" i="22"/>
  <c r="H365" i="22"/>
  <c r="I365" i="22"/>
  <c r="J365" i="22"/>
  <c r="K365" i="22"/>
  <c r="L365" i="22"/>
  <c r="M365" i="22"/>
  <c r="B366" i="22"/>
  <c r="C366" i="22"/>
  <c r="D366" i="22"/>
  <c r="E366" i="22"/>
  <c r="H366" i="22"/>
  <c r="I366" i="22"/>
  <c r="J366" i="22"/>
  <c r="K366" i="22"/>
  <c r="L366" i="22"/>
  <c r="M366" i="22"/>
  <c r="N366" i="22"/>
  <c r="B367" i="22"/>
  <c r="C367" i="22"/>
  <c r="D367" i="22"/>
  <c r="E367" i="22"/>
  <c r="H367" i="22"/>
  <c r="I367" i="22"/>
  <c r="J367" i="22"/>
  <c r="K367" i="22"/>
  <c r="L367" i="22"/>
  <c r="M367" i="22"/>
  <c r="B368" i="22"/>
  <c r="C368" i="22"/>
  <c r="D368" i="22"/>
  <c r="E368" i="22"/>
  <c r="H368" i="22"/>
  <c r="I368" i="22"/>
  <c r="J368" i="22"/>
  <c r="K368" i="22"/>
  <c r="L368" i="22"/>
  <c r="M368" i="22"/>
  <c r="N368" i="22"/>
  <c r="B369" i="22"/>
  <c r="C369" i="22"/>
  <c r="D369" i="22"/>
  <c r="E369" i="22"/>
  <c r="H369" i="22"/>
  <c r="I369" i="22"/>
  <c r="J369" i="22"/>
  <c r="K369" i="22"/>
  <c r="L369" i="22"/>
  <c r="M369" i="22"/>
  <c r="B370" i="22"/>
  <c r="C370" i="22"/>
  <c r="D370" i="22"/>
  <c r="E370" i="22"/>
  <c r="H370" i="22"/>
  <c r="I370" i="22"/>
  <c r="J370" i="22"/>
  <c r="K370" i="22"/>
  <c r="L370" i="22"/>
  <c r="M370" i="22"/>
  <c r="N370" i="22"/>
  <c r="B371" i="22"/>
  <c r="C371" i="22"/>
  <c r="D371" i="22"/>
  <c r="E371" i="22"/>
  <c r="H371" i="22"/>
  <c r="I371" i="22"/>
  <c r="J371" i="22"/>
  <c r="K371" i="22"/>
  <c r="L371" i="22"/>
  <c r="M371" i="22"/>
  <c r="B372" i="22"/>
  <c r="C372" i="22"/>
  <c r="D372" i="22"/>
  <c r="E372" i="22"/>
  <c r="H372" i="22"/>
  <c r="I372" i="22"/>
  <c r="J372" i="22"/>
  <c r="K372" i="22"/>
  <c r="L372" i="22"/>
  <c r="M372" i="22"/>
  <c r="N372" i="22"/>
  <c r="B373" i="22"/>
  <c r="C373" i="22"/>
  <c r="D373" i="22"/>
  <c r="E373" i="22"/>
  <c r="H373" i="22"/>
  <c r="I373" i="22"/>
  <c r="J373" i="22"/>
  <c r="K373" i="22"/>
  <c r="L373" i="22"/>
  <c r="M373" i="22"/>
  <c r="B374" i="22"/>
  <c r="C374" i="22"/>
  <c r="D374" i="22"/>
  <c r="E374" i="22"/>
  <c r="H374" i="22"/>
  <c r="I374" i="22"/>
  <c r="J374" i="22"/>
  <c r="K374" i="22"/>
  <c r="L374" i="22"/>
  <c r="M374" i="22"/>
  <c r="N374" i="22"/>
  <c r="B375" i="22"/>
  <c r="C375" i="22"/>
  <c r="D375" i="22"/>
  <c r="E375" i="22"/>
  <c r="H375" i="22"/>
  <c r="I375" i="22"/>
  <c r="J375" i="22"/>
  <c r="K375" i="22"/>
  <c r="L375" i="22"/>
  <c r="M375" i="22"/>
  <c r="B376" i="22"/>
  <c r="C376" i="22"/>
  <c r="D376" i="22"/>
  <c r="E376" i="22"/>
  <c r="H376" i="22"/>
  <c r="I376" i="22"/>
  <c r="J376" i="22"/>
  <c r="K376" i="22"/>
  <c r="L376" i="22"/>
  <c r="M376" i="22"/>
  <c r="N376" i="22"/>
  <c r="B377" i="22"/>
  <c r="C377" i="22"/>
  <c r="D377" i="22"/>
  <c r="E377" i="22"/>
  <c r="H377" i="22"/>
  <c r="I377" i="22"/>
  <c r="J377" i="22"/>
  <c r="K377" i="22"/>
  <c r="L377" i="22"/>
  <c r="M377" i="22"/>
  <c r="B378" i="22"/>
  <c r="C378" i="22"/>
  <c r="D378" i="22"/>
  <c r="E378" i="22"/>
  <c r="H378" i="22"/>
  <c r="I378" i="22"/>
  <c r="J378" i="22"/>
  <c r="K378" i="22"/>
  <c r="L378" i="22"/>
  <c r="M378" i="22"/>
  <c r="N378" i="22"/>
  <c r="B379" i="22"/>
  <c r="C379" i="22"/>
  <c r="D379" i="22"/>
  <c r="E379" i="22"/>
  <c r="H379" i="22"/>
  <c r="I379" i="22"/>
  <c r="J379" i="22"/>
  <c r="K379" i="22"/>
  <c r="L379" i="22"/>
  <c r="M379" i="22"/>
  <c r="B380" i="22"/>
  <c r="C380" i="22"/>
  <c r="D380" i="22"/>
  <c r="E380" i="22"/>
  <c r="H380" i="22"/>
  <c r="I380" i="22"/>
  <c r="J380" i="22"/>
  <c r="K380" i="22"/>
  <c r="L380" i="22"/>
  <c r="M380" i="22"/>
  <c r="N380" i="22"/>
  <c r="B381" i="22"/>
  <c r="C381" i="22"/>
  <c r="D381" i="22"/>
  <c r="E381" i="22"/>
  <c r="H381" i="22"/>
  <c r="I381" i="22"/>
  <c r="J381" i="22"/>
  <c r="K381" i="22"/>
  <c r="L381" i="22"/>
  <c r="M381" i="22"/>
  <c r="B382" i="22"/>
  <c r="C382" i="22"/>
  <c r="D382" i="22"/>
  <c r="E382" i="22"/>
  <c r="H382" i="22"/>
  <c r="I382" i="22"/>
  <c r="J382" i="22"/>
  <c r="K382" i="22"/>
  <c r="L382" i="22"/>
  <c r="M382" i="22"/>
  <c r="N382" i="22"/>
  <c r="B383" i="22"/>
  <c r="C383" i="22"/>
  <c r="D383" i="22"/>
  <c r="E383" i="22"/>
  <c r="H383" i="22"/>
  <c r="I383" i="22"/>
  <c r="J383" i="22"/>
  <c r="K383" i="22"/>
  <c r="L383" i="22"/>
  <c r="M383" i="22"/>
  <c r="B384" i="22"/>
  <c r="C384" i="22"/>
  <c r="D384" i="22"/>
  <c r="E384" i="22"/>
  <c r="H384" i="22"/>
  <c r="I384" i="22"/>
  <c r="J384" i="22"/>
  <c r="K384" i="22"/>
  <c r="L384" i="22"/>
  <c r="M384" i="22"/>
  <c r="N384" i="22"/>
  <c r="B385" i="22"/>
  <c r="C385" i="22"/>
  <c r="D385" i="22"/>
  <c r="E385" i="22"/>
  <c r="H385" i="22"/>
  <c r="I385" i="22"/>
  <c r="J385" i="22"/>
  <c r="K385" i="22"/>
  <c r="L385" i="22"/>
  <c r="M385" i="22"/>
  <c r="B386" i="22"/>
  <c r="C386" i="22"/>
  <c r="D386" i="22"/>
  <c r="E386" i="22"/>
  <c r="H386" i="22"/>
  <c r="I386" i="22"/>
  <c r="J386" i="22"/>
  <c r="K386" i="22"/>
  <c r="L386" i="22"/>
  <c r="M386" i="22"/>
  <c r="N386" i="22"/>
  <c r="B387" i="22"/>
  <c r="C387" i="22"/>
  <c r="D387" i="22"/>
  <c r="E387" i="22"/>
  <c r="H387" i="22"/>
  <c r="I387" i="22"/>
  <c r="J387" i="22"/>
  <c r="K387" i="22"/>
  <c r="L387" i="22"/>
  <c r="M387" i="22"/>
  <c r="B388" i="22"/>
  <c r="C388" i="22"/>
  <c r="D388" i="22"/>
  <c r="E388" i="22"/>
  <c r="H388" i="22"/>
  <c r="I388" i="22"/>
  <c r="J388" i="22"/>
  <c r="K388" i="22"/>
  <c r="L388" i="22"/>
  <c r="M388" i="22"/>
  <c r="N388" i="22"/>
  <c r="B389" i="22"/>
  <c r="C389" i="22"/>
  <c r="D389" i="22"/>
  <c r="E389" i="22"/>
  <c r="H389" i="22"/>
  <c r="I389" i="22"/>
  <c r="J389" i="22"/>
  <c r="K389" i="22"/>
  <c r="L389" i="22"/>
  <c r="M389" i="22"/>
  <c r="B390" i="22"/>
  <c r="C390" i="22"/>
  <c r="D390" i="22"/>
  <c r="E390" i="22"/>
  <c r="H390" i="22"/>
  <c r="I390" i="22"/>
  <c r="J390" i="22"/>
  <c r="K390" i="22"/>
  <c r="L390" i="22"/>
  <c r="M390" i="22"/>
  <c r="N390" i="22"/>
  <c r="B391" i="22"/>
  <c r="C391" i="22"/>
  <c r="D391" i="22"/>
  <c r="E391" i="22"/>
  <c r="H391" i="22"/>
  <c r="I391" i="22"/>
  <c r="J391" i="22"/>
  <c r="K391" i="22"/>
  <c r="L391" i="22"/>
  <c r="M391" i="22"/>
  <c r="B392" i="22"/>
  <c r="C392" i="22"/>
  <c r="D392" i="22"/>
  <c r="E392" i="22"/>
  <c r="H392" i="22"/>
  <c r="I392" i="22"/>
  <c r="J392" i="22"/>
  <c r="K392" i="22"/>
  <c r="L392" i="22"/>
  <c r="M392" i="22"/>
  <c r="N392" i="22"/>
  <c r="B393" i="22"/>
  <c r="C393" i="22"/>
  <c r="D393" i="22"/>
  <c r="E393" i="22"/>
  <c r="H393" i="22"/>
  <c r="I393" i="22"/>
  <c r="J393" i="22"/>
  <c r="K393" i="22"/>
  <c r="L393" i="22"/>
  <c r="M393" i="22"/>
  <c r="B394" i="22"/>
  <c r="C394" i="22"/>
  <c r="D394" i="22"/>
  <c r="E394" i="22"/>
  <c r="H394" i="22"/>
  <c r="I394" i="22"/>
  <c r="J394" i="22"/>
  <c r="K394" i="22"/>
  <c r="L394" i="22"/>
  <c r="M394" i="22"/>
  <c r="N394" i="22"/>
  <c r="B395" i="22"/>
  <c r="C395" i="22"/>
  <c r="D395" i="22"/>
  <c r="E395" i="22"/>
  <c r="H395" i="22"/>
  <c r="I395" i="22"/>
  <c r="J395" i="22"/>
  <c r="K395" i="22"/>
  <c r="L395" i="22"/>
  <c r="M395" i="22"/>
  <c r="B396" i="22"/>
  <c r="C396" i="22"/>
  <c r="D396" i="22"/>
  <c r="E396" i="22"/>
  <c r="H396" i="22"/>
  <c r="I396" i="22"/>
  <c r="J396" i="22"/>
  <c r="K396" i="22"/>
  <c r="L396" i="22"/>
  <c r="M396" i="22"/>
  <c r="N396" i="22"/>
  <c r="B397" i="22"/>
  <c r="C397" i="22"/>
  <c r="D397" i="22"/>
  <c r="E397" i="22"/>
  <c r="H397" i="22"/>
  <c r="I397" i="22"/>
  <c r="J397" i="22"/>
  <c r="K397" i="22"/>
  <c r="L397" i="22"/>
  <c r="M397" i="22"/>
  <c r="N397" i="22"/>
  <c r="B398" i="22"/>
  <c r="C398" i="22"/>
  <c r="D398" i="22"/>
  <c r="E398" i="22"/>
  <c r="H398" i="22"/>
  <c r="I398" i="22"/>
  <c r="J398" i="22"/>
  <c r="K398" i="22"/>
  <c r="L398" i="22"/>
  <c r="M398" i="22"/>
  <c r="N398" i="22"/>
  <c r="B399" i="22"/>
  <c r="C399" i="22"/>
  <c r="D399" i="22"/>
  <c r="E399" i="22"/>
  <c r="H399" i="22"/>
  <c r="I399" i="22"/>
  <c r="J399" i="22"/>
  <c r="K399" i="22"/>
  <c r="L399" i="22"/>
  <c r="M399" i="22"/>
  <c r="B400" i="22"/>
  <c r="C400" i="22"/>
  <c r="D400" i="22"/>
  <c r="E400" i="22"/>
  <c r="H400" i="22"/>
  <c r="I400" i="22"/>
  <c r="J400" i="22"/>
  <c r="K400" i="22"/>
  <c r="L400" i="22"/>
  <c r="M400" i="22"/>
  <c r="N400" i="22"/>
  <c r="B401" i="22"/>
  <c r="C401" i="22"/>
  <c r="D401" i="22"/>
  <c r="E401" i="22"/>
  <c r="H401" i="22"/>
  <c r="I401" i="22"/>
  <c r="J401" i="22"/>
  <c r="K401" i="22"/>
  <c r="L401" i="22"/>
  <c r="M401" i="22"/>
  <c r="N401" i="22"/>
  <c r="B402" i="22"/>
  <c r="C402" i="22"/>
  <c r="D402" i="22"/>
  <c r="E402" i="22"/>
  <c r="H402" i="22"/>
  <c r="I402" i="22"/>
  <c r="J402" i="22"/>
  <c r="K402" i="22"/>
  <c r="L402" i="22"/>
  <c r="M402" i="22"/>
  <c r="N402" i="22"/>
  <c r="B403" i="22"/>
  <c r="C403" i="22"/>
  <c r="D403" i="22"/>
  <c r="E403" i="22"/>
  <c r="H403" i="22"/>
  <c r="I403" i="22"/>
  <c r="J403" i="22"/>
  <c r="K403" i="22"/>
  <c r="L403" i="22"/>
  <c r="M403" i="22"/>
  <c r="B404" i="22"/>
  <c r="C404" i="22"/>
  <c r="D404" i="22"/>
  <c r="E404" i="22"/>
  <c r="H404" i="22"/>
  <c r="I404" i="22"/>
  <c r="J404" i="22"/>
  <c r="K404" i="22"/>
  <c r="L404" i="22"/>
  <c r="M404" i="22"/>
  <c r="N404" i="22"/>
  <c r="B405" i="22"/>
  <c r="C405" i="22"/>
  <c r="D405" i="22"/>
  <c r="E405" i="22"/>
  <c r="H405" i="22"/>
  <c r="I405" i="22"/>
  <c r="J405" i="22"/>
  <c r="K405" i="22"/>
  <c r="L405" i="22"/>
  <c r="M405" i="22"/>
  <c r="N405" i="22"/>
  <c r="B406" i="22"/>
  <c r="C406" i="22"/>
  <c r="D406" i="22"/>
  <c r="E406" i="22"/>
  <c r="H406" i="22"/>
  <c r="I406" i="22"/>
  <c r="J406" i="22"/>
  <c r="K406" i="22"/>
  <c r="L406" i="22"/>
  <c r="M406" i="22"/>
  <c r="N406" i="22"/>
  <c r="B407" i="22"/>
  <c r="C407" i="22"/>
  <c r="D407" i="22"/>
  <c r="E407" i="22"/>
  <c r="H407" i="22"/>
  <c r="I407" i="22"/>
  <c r="J407" i="22"/>
  <c r="K407" i="22"/>
  <c r="L407" i="22"/>
  <c r="M407" i="22"/>
  <c r="B408" i="22"/>
  <c r="C408" i="22"/>
  <c r="D408" i="22"/>
  <c r="E408" i="22"/>
  <c r="H408" i="22"/>
  <c r="I408" i="22"/>
  <c r="J408" i="22"/>
  <c r="K408" i="22"/>
  <c r="L408" i="22"/>
  <c r="M408" i="22"/>
  <c r="N408" i="22"/>
  <c r="B409" i="22"/>
  <c r="C409" i="22"/>
  <c r="D409" i="22"/>
  <c r="E409" i="22"/>
  <c r="H409" i="22"/>
  <c r="I409" i="22"/>
  <c r="J409" i="22"/>
  <c r="K409" i="22"/>
  <c r="L409" i="22"/>
  <c r="M409" i="22"/>
  <c r="N409" i="22"/>
  <c r="B410" i="22"/>
  <c r="C410" i="22"/>
  <c r="D410" i="22"/>
  <c r="E410" i="22"/>
  <c r="H410" i="22"/>
  <c r="I410" i="22"/>
  <c r="J410" i="22"/>
  <c r="K410" i="22"/>
  <c r="L410" i="22"/>
  <c r="M410" i="22"/>
  <c r="N410" i="22"/>
  <c r="B411" i="22"/>
  <c r="C411" i="22"/>
  <c r="D411" i="22"/>
  <c r="E411" i="22"/>
  <c r="H411" i="22"/>
  <c r="I411" i="22"/>
  <c r="J411" i="22"/>
  <c r="K411" i="22"/>
  <c r="L411" i="22"/>
  <c r="M411" i="22"/>
  <c r="B412" i="22"/>
  <c r="C412" i="22"/>
  <c r="D412" i="22"/>
  <c r="E412" i="22"/>
  <c r="H412" i="22"/>
  <c r="I412" i="22"/>
  <c r="J412" i="22"/>
  <c r="K412" i="22"/>
  <c r="L412" i="22"/>
  <c r="M412" i="22"/>
  <c r="N412" i="22"/>
  <c r="B413" i="22"/>
  <c r="C413" i="22"/>
  <c r="D413" i="22"/>
  <c r="E413" i="22"/>
  <c r="H413" i="22"/>
  <c r="I413" i="22"/>
  <c r="J413" i="22"/>
  <c r="K413" i="22"/>
  <c r="L413" i="22"/>
  <c r="M413" i="22"/>
  <c r="N413" i="22"/>
  <c r="B414" i="22"/>
  <c r="C414" i="22"/>
  <c r="D414" i="22"/>
  <c r="E414" i="22"/>
  <c r="H414" i="22"/>
  <c r="I414" i="22"/>
  <c r="J414" i="22"/>
  <c r="K414" i="22"/>
  <c r="L414" i="22"/>
  <c r="M414" i="22"/>
  <c r="N414" i="22"/>
  <c r="B415" i="22"/>
  <c r="C415" i="22"/>
  <c r="D415" i="22"/>
  <c r="E415" i="22"/>
  <c r="H415" i="22"/>
  <c r="I415" i="22"/>
  <c r="J415" i="22"/>
  <c r="K415" i="22"/>
  <c r="L415" i="22"/>
  <c r="M415" i="22"/>
  <c r="B416" i="22"/>
  <c r="C416" i="22"/>
  <c r="D416" i="22"/>
  <c r="E416" i="22"/>
  <c r="H416" i="22"/>
  <c r="I416" i="22"/>
  <c r="J416" i="22"/>
  <c r="K416" i="22"/>
  <c r="L416" i="22"/>
  <c r="M416" i="22"/>
  <c r="N416" i="22"/>
  <c r="B417" i="22"/>
  <c r="C417" i="22"/>
  <c r="D417" i="22"/>
  <c r="E417" i="22"/>
  <c r="H417" i="22"/>
  <c r="I417" i="22"/>
  <c r="J417" i="22"/>
  <c r="K417" i="22"/>
  <c r="L417" i="22"/>
  <c r="M417" i="22"/>
  <c r="N417" i="22"/>
  <c r="B418" i="22"/>
  <c r="C418" i="22"/>
  <c r="D418" i="22"/>
  <c r="E418" i="22"/>
  <c r="H418" i="22"/>
  <c r="I418" i="22"/>
  <c r="J418" i="22"/>
  <c r="K418" i="22"/>
  <c r="L418" i="22"/>
  <c r="M418" i="22"/>
  <c r="N418" i="22"/>
  <c r="B419" i="22"/>
  <c r="C419" i="22"/>
  <c r="D419" i="22"/>
  <c r="E419" i="22"/>
  <c r="H419" i="22"/>
  <c r="I419" i="22"/>
  <c r="J419" i="22"/>
  <c r="K419" i="22"/>
  <c r="L419" i="22"/>
  <c r="M419" i="22"/>
  <c r="B420" i="22"/>
  <c r="C420" i="22"/>
  <c r="D420" i="22"/>
  <c r="E420" i="22"/>
  <c r="H420" i="22"/>
  <c r="I420" i="22"/>
  <c r="J420" i="22"/>
  <c r="K420" i="22"/>
  <c r="L420" i="22"/>
  <c r="M420" i="22"/>
  <c r="N420" i="22"/>
  <c r="B421" i="22"/>
  <c r="C421" i="22"/>
  <c r="D421" i="22"/>
  <c r="E421" i="22"/>
  <c r="H421" i="22"/>
  <c r="I421" i="22"/>
  <c r="J421" i="22"/>
  <c r="K421" i="22"/>
  <c r="L421" i="22"/>
  <c r="M421" i="22"/>
  <c r="N421" i="22"/>
  <c r="B422" i="22"/>
  <c r="C422" i="22"/>
  <c r="D422" i="22"/>
  <c r="E422" i="22"/>
  <c r="H422" i="22"/>
  <c r="I422" i="22"/>
  <c r="J422" i="22"/>
  <c r="K422" i="22"/>
  <c r="L422" i="22"/>
  <c r="M422" i="22"/>
  <c r="N422" i="22"/>
  <c r="B423" i="22"/>
  <c r="C423" i="22"/>
  <c r="D423" i="22"/>
  <c r="E423" i="22"/>
  <c r="H423" i="22"/>
  <c r="I423" i="22"/>
  <c r="J423" i="22"/>
  <c r="K423" i="22"/>
  <c r="L423" i="22"/>
  <c r="M423" i="22"/>
  <c r="B424" i="22"/>
  <c r="C424" i="22"/>
  <c r="D424" i="22"/>
  <c r="E424" i="22"/>
  <c r="H424" i="22"/>
  <c r="I424" i="22"/>
  <c r="J424" i="22"/>
  <c r="K424" i="22"/>
  <c r="L424" i="22"/>
  <c r="M424" i="22"/>
  <c r="N424" i="22"/>
  <c r="B425" i="22"/>
  <c r="C425" i="22"/>
  <c r="D425" i="22"/>
  <c r="E425" i="22"/>
  <c r="H425" i="22"/>
  <c r="I425" i="22"/>
  <c r="J425" i="22"/>
  <c r="K425" i="22"/>
  <c r="L425" i="22"/>
  <c r="M425" i="22"/>
  <c r="N425" i="22"/>
  <c r="B426" i="22"/>
  <c r="C426" i="22"/>
  <c r="D426" i="22"/>
  <c r="E426" i="22"/>
  <c r="H426" i="22"/>
  <c r="I426" i="22"/>
  <c r="J426" i="22"/>
  <c r="K426" i="22"/>
  <c r="L426" i="22"/>
  <c r="M426" i="22"/>
  <c r="N426" i="22"/>
  <c r="B427" i="22"/>
  <c r="C427" i="22"/>
  <c r="D427" i="22"/>
  <c r="E427" i="22"/>
  <c r="H427" i="22"/>
  <c r="I427" i="22"/>
  <c r="J427" i="22"/>
  <c r="K427" i="22"/>
  <c r="L427" i="22"/>
  <c r="M427" i="22"/>
  <c r="B428" i="22"/>
  <c r="C428" i="22"/>
  <c r="D428" i="22"/>
  <c r="E428" i="22"/>
  <c r="H428" i="22"/>
  <c r="I428" i="22"/>
  <c r="J428" i="22"/>
  <c r="K428" i="22"/>
  <c r="L428" i="22"/>
  <c r="M428" i="22"/>
  <c r="N428" i="22"/>
  <c r="B429" i="22"/>
  <c r="C429" i="22"/>
  <c r="D429" i="22"/>
  <c r="E429" i="22"/>
  <c r="H429" i="22"/>
  <c r="I429" i="22"/>
  <c r="J429" i="22"/>
  <c r="K429" i="22"/>
  <c r="L429" i="22"/>
  <c r="M429" i="22"/>
  <c r="N429" i="22"/>
  <c r="B430" i="22"/>
  <c r="C430" i="22"/>
  <c r="D430" i="22"/>
  <c r="E430" i="22"/>
  <c r="H430" i="22"/>
  <c r="I430" i="22"/>
  <c r="J430" i="22"/>
  <c r="K430" i="22"/>
  <c r="L430" i="22"/>
  <c r="M430" i="22"/>
  <c r="N430" i="22"/>
  <c r="B431" i="22"/>
  <c r="C431" i="22"/>
  <c r="D431" i="22"/>
  <c r="E431" i="22"/>
  <c r="H431" i="22"/>
  <c r="I431" i="22"/>
  <c r="J431" i="22"/>
  <c r="K431" i="22"/>
  <c r="L431" i="22"/>
  <c r="M431" i="22"/>
  <c r="B432" i="22"/>
  <c r="C432" i="22"/>
  <c r="D432" i="22"/>
  <c r="E432" i="22"/>
  <c r="H432" i="22"/>
  <c r="I432" i="22"/>
  <c r="J432" i="22"/>
  <c r="K432" i="22"/>
  <c r="L432" i="22"/>
  <c r="M432" i="22"/>
  <c r="N432" i="22"/>
  <c r="B433" i="22"/>
  <c r="C433" i="22"/>
  <c r="D433" i="22"/>
  <c r="E433" i="22"/>
  <c r="H433" i="22"/>
  <c r="I433" i="22"/>
  <c r="J433" i="22"/>
  <c r="K433" i="22"/>
  <c r="L433" i="22"/>
  <c r="M433" i="22"/>
  <c r="N433" i="22"/>
  <c r="B434" i="22"/>
  <c r="C434" i="22"/>
  <c r="D434" i="22"/>
  <c r="E434" i="22"/>
  <c r="H434" i="22"/>
  <c r="I434" i="22"/>
  <c r="J434" i="22"/>
  <c r="K434" i="22"/>
  <c r="L434" i="22"/>
  <c r="M434" i="22"/>
  <c r="N434" i="22"/>
  <c r="B435" i="22"/>
  <c r="C435" i="22"/>
  <c r="D435" i="22"/>
  <c r="E435" i="22"/>
  <c r="H435" i="22"/>
  <c r="I435" i="22"/>
  <c r="J435" i="22"/>
  <c r="K435" i="22"/>
  <c r="L435" i="22"/>
  <c r="M435" i="22"/>
  <c r="B436" i="22"/>
  <c r="C436" i="22"/>
  <c r="D436" i="22"/>
  <c r="E436" i="22"/>
  <c r="H436" i="22"/>
  <c r="I436" i="22"/>
  <c r="J436" i="22"/>
  <c r="K436" i="22"/>
  <c r="L436" i="22"/>
  <c r="M436" i="22"/>
  <c r="N436" i="22"/>
  <c r="B437" i="22"/>
  <c r="C437" i="22"/>
  <c r="D437" i="22"/>
  <c r="E437" i="22"/>
  <c r="H437" i="22"/>
  <c r="I437" i="22"/>
  <c r="J437" i="22"/>
  <c r="K437" i="22"/>
  <c r="L437" i="22"/>
  <c r="M437" i="22"/>
  <c r="N437" i="22"/>
  <c r="B438" i="22"/>
  <c r="C438" i="22"/>
  <c r="D438" i="22"/>
  <c r="E438" i="22"/>
  <c r="H438" i="22"/>
  <c r="I438" i="22"/>
  <c r="J438" i="22"/>
  <c r="K438" i="22"/>
  <c r="L438" i="22"/>
  <c r="M438" i="22"/>
  <c r="N438" i="22"/>
  <c r="B439" i="22"/>
  <c r="C439" i="22"/>
  <c r="D439" i="22"/>
  <c r="E439" i="22"/>
  <c r="H439" i="22"/>
  <c r="I439" i="22"/>
  <c r="J439" i="22"/>
  <c r="K439" i="22"/>
  <c r="L439" i="22"/>
  <c r="M439" i="22"/>
  <c r="B440" i="22"/>
  <c r="C440" i="22"/>
  <c r="D440" i="22"/>
  <c r="E440" i="22"/>
  <c r="H440" i="22"/>
  <c r="I440" i="22"/>
  <c r="J440" i="22"/>
  <c r="K440" i="22"/>
  <c r="L440" i="22"/>
  <c r="M440" i="22"/>
  <c r="N440" i="22"/>
  <c r="B441" i="22"/>
  <c r="C441" i="22"/>
  <c r="D441" i="22"/>
  <c r="E441" i="22"/>
  <c r="H441" i="22"/>
  <c r="I441" i="22"/>
  <c r="J441" i="22"/>
  <c r="K441" i="22"/>
  <c r="L441" i="22"/>
  <c r="M441" i="22"/>
  <c r="N441" i="22"/>
  <c r="B442" i="22"/>
  <c r="C442" i="22"/>
  <c r="D442" i="22"/>
  <c r="E442" i="22"/>
  <c r="H442" i="22"/>
  <c r="I442" i="22"/>
  <c r="J442" i="22"/>
  <c r="K442" i="22"/>
  <c r="L442" i="22"/>
  <c r="M442" i="22"/>
  <c r="N442" i="22"/>
  <c r="B443" i="22"/>
  <c r="C443" i="22"/>
  <c r="D443" i="22"/>
  <c r="E443" i="22"/>
  <c r="H443" i="22"/>
  <c r="I443" i="22"/>
  <c r="J443" i="22"/>
  <c r="K443" i="22"/>
  <c r="L443" i="22"/>
  <c r="M443" i="22"/>
  <c r="B444" i="22"/>
  <c r="C444" i="22"/>
  <c r="D444" i="22"/>
  <c r="E444" i="22"/>
  <c r="H444" i="22"/>
  <c r="I444" i="22"/>
  <c r="J444" i="22"/>
  <c r="K444" i="22"/>
  <c r="L444" i="22"/>
  <c r="M444" i="22"/>
  <c r="N444" i="22"/>
  <c r="B445" i="22"/>
  <c r="C445" i="22"/>
  <c r="D445" i="22"/>
  <c r="E445" i="22"/>
  <c r="H445" i="22"/>
  <c r="I445" i="22"/>
  <c r="J445" i="22"/>
  <c r="K445" i="22"/>
  <c r="L445" i="22"/>
  <c r="M445" i="22"/>
  <c r="N445" i="22"/>
  <c r="B446" i="22"/>
  <c r="C446" i="22"/>
  <c r="D446" i="22"/>
  <c r="E446" i="22"/>
  <c r="H446" i="22"/>
  <c r="I446" i="22"/>
  <c r="J446" i="22"/>
  <c r="K446" i="22"/>
  <c r="L446" i="22"/>
  <c r="M446" i="22"/>
  <c r="N446" i="22"/>
  <c r="B447" i="22"/>
  <c r="C447" i="22"/>
  <c r="D447" i="22"/>
  <c r="E447" i="22"/>
  <c r="H447" i="22"/>
  <c r="I447" i="22"/>
  <c r="J447" i="22"/>
  <c r="K447" i="22"/>
  <c r="L447" i="22"/>
  <c r="M447" i="22"/>
  <c r="B448" i="22"/>
  <c r="C448" i="22"/>
  <c r="D448" i="22"/>
  <c r="E448" i="22"/>
  <c r="H448" i="22"/>
  <c r="I448" i="22"/>
  <c r="J448" i="22"/>
  <c r="K448" i="22"/>
  <c r="L448" i="22"/>
  <c r="M448" i="22"/>
  <c r="N448" i="22"/>
  <c r="B449" i="22"/>
  <c r="C449" i="22"/>
  <c r="D449" i="22"/>
  <c r="E449" i="22"/>
  <c r="H449" i="22"/>
  <c r="I449" i="22"/>
  <c r="J449" i="22"/>
  <c r="K449" i="22"/>
  <c r="L449" i="22"/>
  <c r="M449" i="22"/>
  <c r="N449" i="22"/>
  <c r="B450" i="22"/>
  <c r="C450" i="22"/>
  <c r="D450" i="22"/>
  <c r="E450" i="22"/>
  <c r="H450" i="22"/>
  <c r="I450" i="22"/>
  <c r="J450" i="22"/>
  <c r="K450" i="22"/>
  <c r="L450" i="22"/>
  <c r="M450" i="22"/>
  <c r="N450" i="22"/>
  <c r="B451" i="22"/>
  <c r="C451" i="22"/>
  <c r="D451" i="22"/>
  <c r="E451" i="22"/>
  <c r="H451" i="22"/>
  <c r="I451" i="22"/>
  <c r="J451" i="22"/>
  <c r="K451" i="22"/>
  <c r="L451" i="22"/>
  <c r="M451" i="22"/>
  <c r="B452" i="22"/>
  <c r="C452" i="22"/>
  <c r="D452" i="22"/>
  <c r="E452" i="22"/>
  <c r="H452" i="22"/>
  <c r="I452" i="22"/>
  <c r="J452" i="22"/>
  <c r="K452" i="22"/>
  <c r="L452" i="22"/>
  <c r="M452" i="22"/>
  <c r="N452" i="22"/>
  <c r="B453" i="22"/>
  <c r="C453" i="22"/>
  <c r="D453" i="22"/>
  <c r="E453" i="22"/>
  <c r="H453" i="22"/>
  <c r="I453" i="22"/>
  <c r="J453" i="22"/>
  <c r="K453" i="22"/>
  <c r="L453" i="22"/>
  <c r="M453" i="22"/>
  <c r="N453" i="22"/>
  <c r="B454" i="22"/>
  <c r="C454" i="22"/>
  <c r="D454" i="22"/>
  <c r="E454" i="22"/>
  <c r="H454" i="22"/>
  <c r="I454" i="22"/>
  <c r="J454" i="22"/>
  <c r="K454" i="22"/>
  <c r="L454" i="22"/>
  <c r="M454" i="22"/>
  <c r="N454" i="22"/>
  <c r="B455" i="22"/>
  <c r="C455" i="22"/>
  <c r="D455" i="22"/>
  <c r="E455" i="22"/>
  <c r="H455" i="22"/>
  <c r="I455" i="22"/>
  <c r="J455" i="22"/>
  <c r="K455" i="22"/>
  <c r="L455" i="22"/>
  <c r="M455" i="22"/>
  <c r="B456" i="22"/>
  <c r="C456" i="22"/>
  <c r="D456" i="22"/>
  <c r="E456" i="22"/>
  <c r="H456" i="22"/>
  <c r="I456" i="22"/>
  <c r="J456" i="22"/>
  <c r="K456" i="22"/>
  <c r="L456" i="22"/>
  <c r="M456" i="22"/>
  <c r="N456" i="22"/>
  <c r="B457" i="22"/>
  <c r="C457" i="22"/>
  <c r="D457" i="22"/>
  <c r="E457" i="22"/>
  <c r="H457" i="22"/>
  <c r="I457" i="22"/>
  <c r="J457" i="22"/>
  <c r="K457" i="22"/>
  <c r="L457" i="22"/>
  <c r="M457" i="22"/>
  <c r="N457" i="22"/>
  <c r="B458" i="22"/>
  <c r="C458" i="22"/>
  <c r="D458" i="22"/>
  <c r="E458" i="22"/>
  <c r="H458" i="22"/>
  <c r="I458" i="22"/>
  <c r="J458" i="22"/>
  <c r="K458" i="22"/>
  <c r="L458" i="22"/>
  <c r="M458" i="22"/>
  <c r="N458" i="22"/>
  <c r="B459" i="22"/>
  <c r="C459" i="22"/>
  <c r="D459" i="22"/>
  <c r="E459" i="22"/>
  <c r="H459" i="22"/>
  <c r="I459" i="22"/>
  <c r="J459" i="22"/>
  <c r="K459" i="22"/>
  <c r="L459" i="22"/>
  <c r="M459" i="22"/>
  <c r="B460" i="22"/>
  <c r="C460" i="22"/>
  <c r="D460" i="22"/>
  <c r="E460" i="22"/>
  <c r="H460" i="22"/>
  <c r="I460" i="22"/>
  <c r="J460" i="22"/>
  <c r="K460" i="22"/>
  <c r="L460" i="22"/>
  <c r="M460" i="22"/>
  <c r="N460" i="22"/>
  <c r="B461" i="22"/>
  <c r="C461" i="22"/>
  <c r="D461" i="22"/>
  <c r="E461" i="22"/>
  <c r="H461" i="22"/>
  <c r="I461" i="22"/>
  <c r="J461" i="22"/>
  <c r="K461" i="22"/>
  <c r="L461" i="22"/>
  <c r="M461" i="22"/>
  <c r="N461" i="22"/>
  <c r="B462" i="22"/>
  <c r="C462" i="22"/>
  <c r="D462" i="22"/>
  <c r="E462" i="22"/>
  <c r="H462" i="22"/>
  <c r="I462" i="22"/>
  <c r="J462" i="22"/>
  <c r="K462" i="22"/>
  <c r="L462" i="22"/>
  <c r="M462" i="22"/>
  <c r="N462" i="22"/>
  <c r="B463" i="22"/>
  <c r="C463" i="22"/>
  <c r="D463" i="22"/>
  <c r="E463" i="22"/>
  <c r="H463" i="22"/>
  <c r="I463" i="22"/>
  <c r="J463" i="22"/>
  <c r="K463" i="22"/>
  <c r="L463" i="22"/>
  <c r="M463" i="22"/>
  <c r="B464" i="22"/>
  <c r="C464" i="22"/>
  <c r="D464" i="22"/>
  <c r="E464" i="22"/>
  <c r="H464" i="22"/>
  <c r="I464" i="22"/>
  <c r="J464" i="22"/>
  <c r="K464" i="22"/>
  <c r="L464" i="22"/>
  <c r="M464" i="22"/>
  <c r="N464" i="22"/>
  <c r="B465" i="22"/>
  <c r="C465" i="22"/>
  <c r="D465" i="22"/>
  <c r="E465" i="22"/>
  <c r="H465" i="22"/>
  <c r="I465" i="22"/>
  <c r="J465" i="22"/>
  <c r="K465" i="22"/>
  <c r="L465" i="22"/>
  <c r="M465" i="22"/>
  <c r="N465" i="22"/>
  <c r="B466" i="22"/>
  <c r="C466" i="22"/>
  <c r="D466" i="22"/>
  <c r="E466" i="22"/>
  <c r="H466" i="22"/>
  <c r="I466" i="22"/>
  <c r="J466" i="22"/>
  <c r="K466" i="22"/>
  <c r="L466" i="22"/>
  <c r="M466" i="22"/>
  <c r="N466" i="22"/>
  <c r="B467" i="22"/>
  <c r="C467" i="22"/>
  <c r="D467" i="22"/>
  <c r="E467" i="22"/>
  <c r="H467" i="22"/>
  <c r="I467" i="22"/>
  <c r="J467" i="22"/>
  <c r="K467" i="22"/>
  <c r="L467" i="22"/>
  <c r="M467" i="22"/>
  <c r="B468" i="22"/>
  <c r="C468" i="22"/>
  <c r="D468" i="22"/>
  <c r="E468" i="22"/>
  <c r="H468" i="22"/>
  <c r="I468" i="22"/>
  <c r="J468" i="22"/>
  <c r="K468" i="22"/>
  <c r="L468" i="22"/>
  <c r="M468" i="22"/>
  <c r="N468" i="22"/>
  <c r="B469" i="22"/>
  <c r="C469" i="22"/>
  <c r="D469" i="22"/>
  <c r="E469" i="22"/>
  <c r="H469" i="22"/>
  <c r="I469" i="22"/>
  <c r="J469" i="22"/>
  <c r="K469" i="22"/>
  <c r="L469" i="22"/>
  <c r="M469" i="22"/>
  <c r="N469" i="22"/>
  <c r="B470" i="22"/>
  <c r="C470" i="22"/>
  <c r="D470" i="22"/>
  <c r="E470" i="22"/>
  <c r="H470" i="22"/>
  <c r="I470" i="22"/>
  <c r="J470" i="22"/>
  <c r="K470" i="22"/>
  <c r="L470" i="22"/>
  <c r="M470" i="22"/>
  <c r="N470" i="22"/>
  <c r="B471" i="22"/>
  <c r="C471" i="22"/>
  <c r="D471" i="22"/>
  <c r="E471" i="22"/>
  <c r="H471" i="22"/>
  <c r="I471" i="22"/>
  <c r="J471" i="22"/>
  <c r="K471" i="22"/>
  <c r="L471" i="22"/>
  <c r="M471" i="22"/>
  <c r="B472" i="22"/>
  <c r="C472" i="22"/>
  <c r="D472" i="22"/>
  <c r="E472" i="22"/>
  <c r="H472" i="22"/>
  <c r="I472" i="22"/>
  <c r="J472" i="22"/>
  <c r="K472" i="22"/>
  <c r="L472" i="22"/>
  <c r="M472" i="22"/>
  <c r="N472" i="22"/>
  <c r="B473" i="22"/>
  <c r="C473" i="22"/>
  <c r="D473" i="22"/>
  <c r="E473" i="22"/>
  <c r="H473" i="22"/>
  <c r="I473" i="22"/>
  <c r="J473" i="22"/>
  <c r="K473" i="22"/>
  <c r="L473" i="22"/>
  <c r="M473" i="22"/>
  <c r="N473" i="22"/>
  <c r="B474" i="22"/>
  <c r="C474" i="22"/>
  <c r="D474" i="22"/>
  <c r="E474" i="22"/>
  <c r="H474" i="22"/>
  <c r="I474" i="22"/>
  <c r="J474" i="22"/>
  <c r="K474" i="22"/>
  <c r="L474" i="22"/>
  <c r="M474" i="22"/>
  <c r="N474" i="22"/>
  <c r="B475" i="22"/>
  <c r="C475" i="22"/>
  <c r="D475" i="22"/>
  <c r="E475" i="22"/>
  <c r="H475" i="22"/>
  <c r="I475" i="22"/>
  <c r="J475" i="22"/>
  <c r="K475" i="22"/>
  <c r="L475" i="22"/>
  <c r="M475" i="22"/>
  <c r="B476" i="22"/>
  <c r="C476" i="22"/>
  <c r="D476" i="22"/>
  <c r="E476" i="22"/>
  <c r="H476" i="22"/>
  <c r="I476" i="22"/>
  <c r="J476" i="22"/>
  <c r="K476" i="22"/>
  <c r="L476" i="22"/>
  <c r="M476" i="22"/>
  <c r="N476" i="22"/>
  <c r="B477" i="22"/>
  <c r="C477" i="22"/>
  <c r="D477" i="22"/>
  <c r="E477" i="22"/>
  <c r="H477" i="22"/>
  <c r="I477" i="22"/>
  <c r="J477" i="22"/>
  <c r="K477" i="22"/>
  <c r="L477" i="22"/>
  <c r="M477" i="22"/>
  <c r="N477" i="22"/>
  <c r="B478" i="22"/>
  <c r="C478" i="22"/>
  <c r="D478" i="22"/>
  <c r="E478" i="22"/>
  <c r="H478" i="22"/>
  <c r="I478" i="22"/>
  <c r="J478" i="22"/>
  <c r="K478" i="22"/>
  <c r="L478" i="22"/>
  <c r="M478" i="22"/>
  <c r="N478" i="22"/>
  <c r="B479" i="22"/>
  <c r="C479" i="22"/>
  <c r="D479" i="22"/>
  <c r="E479" i="22"/>
  <c r="H479" i="22"/>
  <c r="I479" i="22"/>
  <c r="J479" i="22"/>
  <c r="K479" i="22"/>
  <c r="L479" i="22"/>
  <c r="M479" i="22"/>
  <c r="B480" i="22"/>
  <c r="C480" i="22"/>
  <c r="D480" i="22"/>
  <c r="E480" i="22"/>
  <c r="H480" i="22"/>
  <c r="I480" i="22"/>
  <c r="J480" i="22"/>
  <c r="K480" i="22"/>
  <c r="L480" i="22"/>
  <c r="M480" i="22"/>
  <c r="N480" i="22"/>
  <c r="B481" i="22"/>
  <c r="C481" i="22"/>
  <c r="D481" i="22"/>
  <c r="E481" i="22"/>
  <c r="H481" i="22"/>
  <c r="I481" i="22"/>
  <c r="J481" i="22"/>
  <c r="K481" i="22"/>
  <c r="L481" i="22"/>
  <c r="M481" i="22"/>
  <c r="N481" i="22"/>
  <c r="B482" i="22"/>
  <c r="C482" i="22"/>
  <c r="D482" i="22"/>
  <c r="E482" i="22"/>
  <c r="H482" i="22"/>
  <c r="I482" i="22"/>
  <c r="J482" i="22"/>
  <c r="K482" i="22"/>
  <c r="L482" i="22"/>
  <c r="M482" i="22"/>
  <c r="N482" i="22"/>
  <c r="B483" i="22"/>
  <c r="C483" i="22"/>
  <c r="D483" i="22"/>
  <c r="E483" i="22"/>
  <c r="H483" i="22"/>
  <c r="I483" i="22"/>
  <c r="J483" i="22"/>
  <c r="K483" i="22"/>
  <c r="L483" i="22"/>
  <c r="M483" i="22"/>
  <c r="B484" i="22"/>
  <c r="C484" i="22"/>
  <c r="D484" i="22"/>
  <c r="E484" i="22"/>
  <c r="H484" i="22"/>
  <c r="I484" i="22"/>
  <c r="J484" i="22"/>
  <c r="K484" i="22"/>
  <c r="L484" i="22"/>
  <c r="M484" i="22"/>
  <c r="N484" i="22"/>
  <c r="B485" i="22"/>
  <c r="C485" i="22"/>
  <c r="D485" i="22"/>
  <c r="E485" i="22"/>
  <c r="H485" i="22"/>
  <c r="I485" i="22"/>
  <c r="J485" i="22"/>
  <c r="K485" i="22"/>
  <c r="L485" i="22"/>
  <c r="M485" i="22"/>
  <c r="N485" i="22"/>
  <c r="B486" i="22"/>
  <c r="C486" i="22"/>
  <c r="D486" i="22"/>
  <c r="E486" i="22"/>
  <c r="H486" i="22"/>
  <c r="I486" i="22"/>
  <c r="J486" i="22"/>
  <c r="K486" i="22"/>
  <c r="L486" i="22"/>
  <c r="M486" i="22"/>
  <c r="N486" i="22"/>
  <c r="B487" i="22"/>
  <c r="C487" i="22"/>
  <c r="D487" i="22"/>
  <c r="E487" i="22"/>
  <c r="H487" i="22"/>
  <c r="I487" i="22"/>
  <c r="J487" i="22"/>
  <c r="K487" i="22"/>
  <c r="L487" i="22"/>
  <c r="M487" i="22"/>
  <c r="B488" i="22"/>
  <c r="C488" i="22"/>
  <c r="D488" i="22"/>
  <c r="E488" i="22"/>
  <c r="H488" i="22"/>
  <c r="I488" i="22"/>
  <c r="J488" i="22"/>
  <c r="K488" i="22"/>
  <c r="L488" i="22"/>
  <c r="M488" i="22"/>
  <c r="N488" i="22"/>
  <c r="B489" i="22"/>
  <c r="C489" i="22"/>
  <c r="D489" i="22"/>
  <c r="E489" i="22"/>
  <c r="H489" i="22"/>
  <c r="I489" i="22"/>
  <c r="J489" i="22"/>
  <c r="K489" i="22"/>
  <c r="L489" i="22"/>
  <c r="M489" i="22"/>
  <c r="N489" i="22"/>
  <c r="B490" i="22"/>
  <c r="C490" i="22"/>
  <c r="D490" i="22"/>
  <c r="E490" i="22"/>
  <c r="H490" i="22"/>
  <c r="I490" i="22"/>
  <c r="J490" i="22"/>
  <c r="K490" i="22"/>
  <c r="L490" i="22"/>
  <c r="M490" i="22"/>
  <c r="N490" i="22"/>
  <c r="B491" i="22"/>
  <c r="C491" i="22"/>
  <c r="D491" i="22"/>
  <c r="E491" i="22"/>
  <c r="H491" i="22"/>
  <c r="I491" i="22"/>
  <c r="J491" i="22"/>
  <c r="K491" i="22"/>
  <c r="L491" i="22"/>
  <c r="M491" i="22"/>
  <c r="B492" i="22"/>
  <c r="C492" i="22"/>
  <c r="D492" i="22"/>
  <c r="E492" i="22"/>
  <c r="H492" i="22"/>
  <c r="I492" i="22"/>
  <c r="J492" i="22"/>
  <c r="K492" i="22"/>
  <c r="L492" i="22"/>
  <c r="M492" i="22"/>
  <c r="N492" i="22"/>
  <c r="B493" i="22"/>
  <c r="C493" i="22"/>
  <c r="D493" i="22"/>
  <c r="E493" i="22"/>
  <c r="H493" i="22"/>
  <c r="I493" i="22"/>
  <c r="J493" i="22"/>
  <c r="K493" i="22"/>
  <c r="L493" i="22"/>
  <c r="M493" i="22"/>
  <c r="N493" i="22"/>
  <c r="B494" i="22"/>
  <c r="C494" i="22"/>
  <c r="D494" i="22"/>
  <c r="E494" i="22"/>
  <c r="H494" i="22"/>
  <c r="I494" i="22"/>
  <c r="J494" i="22"/>
  <c r="K494" i="22"/>
  <c r="L494" i="22"/>
  <c r="M494" i="22"/>
  <c r="N494" i="22"/>
  <c r="B495" i="22"/>
  <c r="C495" i="22"/>
  <c r="D495" i="22"/>
  <c r="E495" i="22"/>
  <c r="H495" i="22"/>
  <c r="I495" i="22"/>
  <c r="J495" i="22"/>
  <c r="K495" i="22"/>
  <c r="L495" i="22"/>
  <c r="M495" i="22"/>
  <c r="B496" i="22"/>
  <c r="C496" i="22"/>
  <c r="D496" i="22"/>
  <c r="E496" i="22"/>
  <c r="H496" i="22"/>
  <c r="I496" i="22"/>
  <c r="J496" i="22"/>
  <c r="K496" i="22"/>
  <c r="L496" i="22"/>
  <c r="M496" i="22"/>
  <c r="N496" i="22"/>
  <c r="B497" i="22"/>
  <c r="C497" i="22"/>
  <c r="D497" i="22"/>
  <c r="E497" i="22"/>
  <c r="H497" i="22"/>
  <c r="I497" i="22"/>
  <c r="J497" i="22"/>
  <c r="K497" i="22"/>
  <c r="L497" i="22"/>
  <c r="M497" i="22"/>
  <c r="N497" i="22"/>
  <c r="B498" i="22"/>
  <c r="C498" i="22"/>
  <c r="D498" i="22"/>
  <c r="E498" i="22"/>
  <c r="H498" i="22"/>
  <c r="I498" i="22"/>
  <c r="J498" i="22"/>
  <c r="K498" i="22"/>
  <c r="L498" i="22"/>
  <c r="M498" i="22"/>
  <c r="N498" i="22"/>
  <c r="B499" i="22"/>
  <c r="C499" i="22"/>
  <c r="D499" i="22"/>
  <c r="E499" i="22"/>
  <c r="H499" i="22"/>
  <c r="I499" i="22"/>
  <c r="J499" i="22"/>
  <c r="K499" i="22"/>
  <c r="L499" i="22"/>
  <c r="M499" i="22"/>
  <c r="B500" i="22"/>
  <c r="C500" i="22"/>
  <c r="D500" i="22"/>
  <c r="E500" i="22"/>
  <c r="H500" i="22"/>
  <c r="I500" i="22"/>
  <c r="J500" i="22"/>
  <c r="K500" i="22"/>
  <c r="L500" i="22"/>
  <c r="M500" i="22"/>
  <c r="N500" i="22"/>
  <c r="B501" i="22"/>
  <c r="C501" i="22"/>
  <c r="D501" i="22"/>
  <c r="E501" i="22"/>
  <c r="H501" i="22"/>
  <c r="I501" i="22"/>
  <c r="J501" i="22"/>
  <c r="K501" i="22"/>
  <c r="L501" i="22"/>
  <c r="M501" i="22"/>
  <c r="N501" i="22"/>
  <c r="C27" i="22"/>
  <c r="D27" i="22"/>
  <c r="E27" i="22"/>
  <c r="H27" i="22"/>
  <c r="I27" i="22"/>
  <c r="J27" i="22"/>
  <c r="K27" i="22"/>
  <c r="L27" i="22"/>
  <c r="M27" i="22"/>
  <c r="B27" i="22"/>
  <c r="N35" i="22" l="1"/>
  <c r="DO35" i="8"/>
  <c r="Q499" i="22"/>
  <c r="Q495" i="22"/>
  <c r="Q491" i="22"/>
  <c r="Q487" i="22"/>
  <c r="Q483" i="22"/>
  <c r="Q479" i="22"/>
  <c r="Q475" i="22"/>
  <c r="Q471" i="22"/>
  <c r="Q467" i="22"/>
  <c r="Q463" i="22"/>
  <c r="Q459" i="22"/>
  <c r="Q455" i="22"/>
  <c r="Q451" i="22"/>
  <c r="Q445" i="22"/>
  <c r="Q440" i="22"/>
  <c r="Q435" i="22"/>
  <c r="Q429" i="22"/>
  <c r="Q424" i="22"/>
  <c r="Q419" i="22"/>
  <c r="Q413" i="22"/>
  <c r="Q408" i="22"/>
  <c r="Q403" i="22"/>
  <c r="Q397" i="22"/>
  <c r="Q392" i="22"/>
  <c r="Q387" i="22"/>
  <c r="Q381" i="22"/>
  <c r="Q376" i="22"/>
  <c r="Q371" i="22"/>
  <c r="Q363" i="22"/>
  <c r="Q357" i="22"/>
  <c r="Q350" i="22"/>
  <c r="Q342" i="22"/>
  <c r="Q335" i="22"/>
  <c r="Q329" i="22"/>
  <c r="Q321" i="22"/>
  <c r="Q314" i="22"/>
  <c r="Q307" i="22"/>
  <c r="Q299" i="22"/>
  <c r="Q291" i="22"/>
  <c r="Q281" i="22"/>
  <c r="Q270" i="22"/>
  <c r="Q259" i="22"/>
  <c r="Q249" i="22"/>
  <c r="Q238" i="22"/>
  <c r="Q227" i="22"/>
  <c r="Q214" i="22"/>
  <c r="Q193" i="22"/>
  <c r="Q171" i="22"/>
  <c r="Q150" i="22"/>
  <c r="Q129" i="22"/>
  <c r="Q107" i="22"/>
  <c r="Q86" i="22"/>
  <c r="Q65" i="22"/>
  <c r="Q32" i="22"/>
  <c r="Q36" i="22"/>
  <c r="Q40" i="22"/>
  <c r="Q44" i="22"/>
  <c r="Q48" i="22"/>
  <c r="Q52" i="22"/>
  <c r="Q56" i="22"/>
  <c r="Q60" i="22"/>
  <c r="Q64" i="22"/>
  <c r="Q68" i="22"/>
  <c r="Q72" i="22"/>
  <c r="Q76" i="22"/>
  <c r="Q80" i="22"/>
  <c r="Q84" i="22"/>
  <c r="Q88" i="22"/>
  <c r="Q92" i="22"/>
  <c r="Q96" i="22"/>
  <c r="Q100" i="22"/>
  <c r="Q104" i="22"/>
  <c r="Q108" i="22"/>
  <c r="Q112" i="22"/>
  <c r="Q116" i="22"/>
  <c r="Q120" i="22"/>
  <c r="Q124" i="22"/>
  <c r="Q128" i="22"/>
  <c r="Q132" i="22"/>
  <c r="Q136" i="22"/>
  <c r="Q140" i="22"/>
  <c r="Q144" i="22"/>
  <c r="Q148" i="22"/>
  <c r="Q152" i="22"/>
  <c r="Q156" i="22"/>
  <c r="Q160" i="22"/>
  <c r="Q164" i="22"/>
  <c r="Q168" i="22"/>
  <c r="Q172" i="22"/>
  <c r="Q176" i="22"/>
  <c r="Q180" i="22"/>
  <c r="Q184" i="22"/>
  <c r="Q188" i="22"/>
  <c r="Q192" i="22"/>
  <c r="Q196" i="22"/>
  <c r="Q200" i="22"/>
  <c r="Q204" i="22"/>
  <c r="Q208" i="22"/>
  <c r="Q212" i="22"/>
  <c r="Q216" i="22"/>
  <c r="Q220" i="22"/>
  <c r="Q224" i="22"/>
  <c r="Q228" i="22"/>
  <c r="Q232" i="22"/>
  <c r="Q236" i="22"/>
  <c r="Q240" i="22"/>
  <c r="Q244" i="22"/>
  <c r="Q248" i="22"/>
  <c r="Q252" i="22"/>
  <c r="Q256" i="22"/>
  <c r="Q260" i="22"/>
  <c r="Q264" i="22"/>
  <c r="Q268" i="22"/>
  <c r="Q272" i="22"/>
  <c r="Q276" i="22"/>
  <c r="Q280" i="22"/>
  <c r="Q284" i="22"/>
  <c r="Q288" i="22"/>
  <c r="Q292" i="22"/>
  <c r="Q296" i="22"/>
  <c r="Q300" i="22"/>
  <c r="Q304" i="22"/>
  <c r="Q308" i="22"/>
  <c r="Q312" i="22"/>
  <c r="Q316" i="22"/>
  <c r="Q320" i="22"/>
  <c r="Q324" i="22"/>
  <c r="Q328" i="22"/>
  <c r="Q332" i="22"/>
  <c r="Q336" i="22"/>
  <c r="Q340" i="22"/>
  <c r="Q344" i="22"/>
  <c r="Q348" i="22"/>
  <c r="Q352" i="22"/>
  <c r="Q356" i="22"/>
  <c r="Q360" i="22"/>
  <c r="Q364" i="22"/>
  <c r="Q368" i="22"/>
  <c r="Q29" i="22"/>
  <c r="Q34" i="22"/>
  <c r="Q39" i="22"/>
  <c r="Q45" i="22"/>
  <c r="Q50" i="22"/>
  <c r="Q55" i="22"/>
  <c r="Q61" i="22"/>
  <c r="Q66" i="22"/>
  <c r="Q71" i="22"/>
  <c r="Q77" i="22"/>
  <c r="Q82" i="22"/>
  <c r="Q87" i="22"/>
  <c r="Q93" i="22"/>
  <c r="Q98" i="22"/>
  <c r="Q103" i="22"/>
  <c r="Q109" i="22"/>
  <c r="Q114" i="22"/>
  <c r="Q119" i="22"/>
  <c r="Q125" i="22"/>
  <c r="Q130" i="22"/>
  <c r="Q135" i="22"/>
  <c r="Q141" i="22"/>
  <c r="Q146" i="22"/>
  <c r="Q151" i="22"/>
  <c r="Q157" i="22"/>
  <c r="Q162" i="22"/>
  <c r="Q167" i="22"/>
  <c r="Q173" i="22"/>
  <c r="Q178" i="22"/>
  <c r="Q183" i="22"/>
  <c r="Q189" i="22"/>
  <c r="Q194" i="22"/>
  <c r="Q199" i="22"/>
  <c r="Q205" i="22"/>
  <c r="Q210" i="22"/>
  <c r="Q215" i="22"/>
  <c r="Q221" i="22"/>
  <c r="Q226" i="22"/>
  <c r="Q231" i="22"/>
  <c r="Q237" i="22"/>
  <c r="Q242" i="22"/>
  <c r="Q247" i="22"/>
  <c r="Q253" i="22"/>
  <c r="Q258" i="22"/>
  <c r="Q263" i="22"/>
  <c r="Q269" i="22"/>
  <c r="Q274" i="22"/>
  <c r="Q279" i="22"/>
  <c r="Q285" i="22"/>
  <c r="Q290" i="22"/>
  <c r="Q295" i="22"/>
  <c r="Q301" i="22"/>
  <c r="Q306" i="22"/>
  <c r="Q311" i="22"/>
  <c r="Q317" i="22"/>
  <c r="Q322" i="22"/>
  <c r="Q327" i="22"/>
  <c r="Q333" i="22"/>
  <c r="Q338" i="22"/>
  <c r="Q343" i="22"/>
  <c r="Q349" i="22"/>
  <c r="Q354" i="22"/>
  <c r="Q359" i="22"/>
  <c r="Q365" i="22"/>
  <c r="Q370" i="22"/>
  <c r="Q374" i="22"/>
  <c r="Q378" i="22"/>
  <c r="Q382" i="22"/>
  <c r="Q386" i="22"/>
  <c r="Q390" i="22"/>
  <c r="Q394" i="22"/>
  <c r="Q398" i="22"/>
  <c r="Q402" i="22"/>
  <c r="Q406" i="22"/>
  <c r="Q410" i="22"/>
  <c r="Q414" i="22"/>
  <c r="Q418" i="22"/>
  <c r="Q422" i="22"/>
  <c r="Q426" i="22"/>
  <c r="Q430" i="22"/>
  <c r="Q434" i="22"/>
  <c r="Q438" i="22"/>
  <c r="Q442" i="22"/>
  <c r="Q446" i="22"/>
  <c r="Q450" i="22"/>
  <c r="Q30" i="22"/>
  <c r="Q35" i="22"/>
  <c r="Q41" i="22"/>
  <c r="Q46" i="22"/>
  <c r="Q51" i="22"/>
  <c r="Q57" i="22"/>
  <c r="Q62" i="22"/>
  <c r="Q67" i="22"/>
  <c r="Q73" i="22"/>
  <c r="Q78" i="22"/>
  <c r="Q83" i="22"/>
  <c r="Q89" i="22"/>
  <c r="Q94" i="22"/>
  <c r="Q99" i="22"/>
  <c r="Q105" i="22"/>
  <c r="Q110" i="22"/>
  <c r="Q115" i="22"/>
  <c r="Q121" i="22"/>
  <c r="Q126" i="22"/>
  <c r="Q131" i="22"/>
  <c r="Q137" i="22"/>
  <c r="Q142" i="22"/>
  <c r="Q147" i="22"/>
  <c r="Q153" i="22"/>
  <c r="Q158" i="22"/>
  <c r="Q163" i="22"/>
  <c r="Q169" i="22"/>
  <c r="Q174" i="22"/>
  <c r="Q179" i="22"/>
  <c r="Q185" i="22"/>
  <c r="Q190" i="22"/>
  <c r="Q195" i="22"/>
  <c r="Q201" i="22"/>
  <c r="Q206" i="22"/>
  <c r="Q211" i="22"/>
  <c r="Q217" i="22"/>
  <c r="Q31" i="22"/>
  <c r="Q37" i="22"/>
  <c r="Q42" i="22"/>
  <c r="Q47" i="22"/>
  <c r="Q53" i="22"/>
  <c r="Q58" i="22"/>
  <c r="Q63" i="22"/>
  <c r="Q69" i="22"/>
  <c r="Q74" i="22"/>
  <c r="Q79" i="22"/>
  <c r="Q85" i="22"/>
  <c r="Q90" i="22"/>
  <c r="Q95" i="22"/>
  <c r="Q101" i="22"/>
  <c r="Q106" i="22"/>
  <c r="Q111" i="22"/>
  <c r="Q117" i="22"/>
  <c r="Q122" i="22"/>
  <c r="Q127" i="22"/>
  <c r="Q133" i="22"/>
  <c r="Q138" i="22"/>
  <c r="Q143" i="22"/>
  <c r="Q149" i="22"/>
  <c r="Q154" i="22"/>
  <c r="Q159" i="22"/>
  <c r="Q165" i="22"/>
  <c r="Q170" i="22"/>
  <c r="Q175" i="22"/>
  <c r="Q181" i="22"/>
  <c r="Q186" i="22"/>
  <c r="Q191" i="22"/>
  <c r="Q197" i="22"/>
  <c r="Q202" i="22"/>
  <c r="Q207" i="22"/>
  <c r="Q213" i="22"/>
  <c r="Q218" i="22"/>
  <c r="Q223" i="22"/>
  <c r="Q229" i="22"/>
  <c r="Q234" i="22"/>
  <c r="Q239" i="22"/>
  <c r="Q245" i="22"/>
  <c r="Q250" i="22"/>
  <c r="Q255" i="22"/>
  <c r="Q261" i="22"/>
  <c r="Q266" i="22"/>
  <c r="Q271" i="22"/>
  <c r="Q277" i="22"/>
  <c r="Q282" i="22"/>
  <c r="Q287" i="22"/>
  <c r="Q293" i="22"/>
  <c r="Q498" i="22"/>
  <c r="Q494" i="22"/>
  <c r="Q490" i="22"/>
  <c r="Q486" i="22"/>
  <c r="Q482" i="22"/>
  <c r="Q478" i="22"/>
  <c r="Q474" i="22"/>
  <c r="Q470" i="22"/>
  <c r="Q466" i="22"/>
  <c r="Q462" i="22"/>
  <c r="Q458" i="22"/>
  <c r="Q454" i="22"/>
  <c r="Q449" i="22"/>
  <c r="Q444" i="22"/>
  <c r="Q439" i="22"/>
  <c r="Q433" i="22"/>
  <c r="Q428" i="22"/>
  <c r="Q423" i="22"/>
  <c r="Q417" i="22"/>
  <c r="Q412" i="22"/>
  <c r="Q407" i="22"/>
  <c r="Q401" i="22"/>
  <c r="Q396" i="22"/>
  <c r="Q391" i="22"/>
  <c r="Q385" i="22"/>
  <c r="Q380" i="22"/>
  <c r="Q375" i="22"/>
  <c r="Q369" i="22"/>
  <c r="Q362" i="22"/>
  <c r="Q355" i="22"/>
  <c r="Q347" i="22"/>
  <c r="Q341" i="22"/>
  <c r="Q334" i="22"/>
  <c r="Q326" i="22"/>
  <c r="Q319" i="22"/>
  <c r="Q313" i="22"/>
  <c r="Q305" i="22"/>
  <c r="Q298" i="22"/>
  <c r="Q289" i="22"/>
  <c r="Q278" i="22"/>
  <c r="Q267" i="22"/>
  <c r="Q257" i="22"/>
  <c r="Q246" i="22"/>
  <c r="Q235" i="22"/>
  <c r="Q225" i="22"/>
  <c r="Q209" i="22"/>
  <c r="Q187" i="22"/>
  <c r="Q166" i="22"/>
  <c r="Q145" i="22"/>
  <c r="Q123" i="22"/>
  <c r="Q102" i="22"/>
  <c r="Q81" i="22"/>
  <c r="Q59" i="22"/>
  <c r="Q38" i="22"/>
  <c r="Q501" i="22"/>
  <c r="Q497" i="22"/>
  <c r="Q493" i="22"/>
  <c r="Q489" i="22"/>
  <c r="Q485" i="22"/>
  <c r="Q481" i="22"/>
  <c r="Q477" i="22"/>
  <c r="Q473" i="22"/>
  <c r="Q469" i="22"/>
  <c r="Q465" i="22"/>
  <c r="Q461" i="22"/>
  <c r="Q457" i="22"/>
  <c r="Q453" i="22"/>
  <c r="Q448" i="22"/>
  <c r="Q443" i="22"/>
  <c r="Q437" i="22"/>
  <c r="Q432" i="22"/>
  <c r="Q427" i="22"/>
  <c r="Q421" i="22"/>
  <c r="Q416" i="22"/>
  <c r="Q411" i="22"/>
  <c r="Q405" i="22"/>
  <c r="Q400" i="22"/>
  <c r="Q395" i="22"/>
  <c r="Q389" i="22"/>
  <c r="Q384" i="22"/>
  <c r="Q379" i="22"/>
  <c r="Q373" i="22"/>
  <c r="Q367" i="22"/>
  <c r="Q361" i="22"/>
  <c r="Q353" i="22"/>
  <c r="Q346" i="22"/>
  <c r="Q339" i="22"/>
  <c r="Q331" i="22"/>
  <c r="Q325" i="22"/>
  <c r="Q318" i="22"/>
  <c r="Q310" i="22"/>
  <c r="Q303" i="22"/>
  <c r="Q297" i="22"/>
  <c r="Q286" i="22"/>
  <c r="Q275" i="22"/>
  <c r="Q265" i="22"/>
  <c r="Q254" i="22"/>
  <c r="Q243" i="22"/>
  <c r="Q233" i="22"/>
  <c r="Q222" i="22"/>
  <c r="Q203" i="22"/>
  <c r="Q182" i="22"/>
  <c r="Q161" i="22"/>
  <c r="Q139" i="22"/>
  <c r="Q118" i="22"/>
  <c r="Q97" i="22"/>
  <c r="Q75" i="22"/>
  <c r="Q54" i="22"/>
  <c r="Q33" i="22"/>
  <c r="DJ469" i="8" l="1"/>
  <c r="DK469" i="8"/>
  <c r="DL469" i="8"/>
  <c r="DJ470" i="8"/>
  <c r="DK470" i="8"/>
  <c r="DL470" i="8"/>
  <c r="DJ471" i="8"/>
  <c r="DK471" i="8"/>
  <c r="DL471" i="8"/>
  <c r="DJ472" i="8"/>
  <c r="DK472" i="8"/>
  <c r="DL472" i="8"/>
  <c r="DJ473" i="8"/>
  <c r="DK473" i="8"/>
  <c r="DL473" i="8"/>
  <c r="DJ474" i="8"/>
  <c r="DK474" i="8"/>
  <c r="DL474" i="8"/>
  <c r="DJ475" i="8"/>
  <c r="DK475" i="8"/>
  <c r="DL475" i="8"/>
  <c r="DJ476" i="8"/>
  <c r="DK476" i="8"/>
  <c r="DL476" i="8"/>
  <c r="DJ477" i="8"/>
  <c r="DK477" i="8"/>
  <c r="DL477" i="8"/>
  <c r="DJ478" i="8"/>
  <c r="DK478" i="8"/>
  <c r="DL478" i="8"/>
  <c r="DJ479" i="8"/>
  <c r="DK479" i="8"/>
  <c r="DL479" i="8"/>
  <c r="DJ480" i="8"/>
  <c r="DK480" i="8"/>
  <c r="DL480" i="8"/>
  <c r="DJ481" i="8"/>
  <c r="DK481" i="8"/>
  <c r="DL481" i="8"/>
  <c r="DJ482" i="8"/>
  <c r="DK482" i="8"/>
  <c r="DL482" i="8"/>
  <c r="DJ483" i="8"/>
  <c r="DK483" i="8"/>
  <c r="DL483" i="8"/>
  <c r="DJ484" i="8"/>
  <c r="DK484" i="8"/>
  <c r="DL484" i="8"/>
  <c r="DJ485" i="8"/>
  <c r="DK485" i="8"/>
  <c r="DL485" i="8"/>
  <c r="DJ486" i="8"/>
  <c r="DK486" i="8"/>
  <c r="DL486" i="8"/>
  <c r="DJ487" i="8"/>
  <c r="DK487" i="8"/>
  <c r="DL487" i="8"/>
  <c r="DJ488" i="8"/>
  <c r="DK488" i="8"/>
  <c r="DL488" i="8"/>
  <c r="DJ489" i="8"/>
  <c r="DK489" i="8"/>
  <c r="DL489" i="8"/>
  <c r="DJ490" i="8"/>
  <c r="DK490" i="8"/>
  <c r="DL490" i="8"/>
  <c r="DJ491" i="8"/>
  <c r="DK491" i="8"/>
  <c r="DL491" i="8"/>
  <c r="DJ492" i="8"/>
  <c r="DK492" i="8"/>
  <c r="DL492" i="8"/>
  <c r="DJ493" i="8"/>
  <c r="DK493" i="8"/>
  <c r="DL493" i="8"/>
  <c r="DJ494" i="8"/>
  <c r="DK494" i="8"/>
  <c r="DL494" i="8"/>
  <c r="DJ495" i="8"/>
  <c r="DK495" i="8"/>
  <c r="DL495" i="8"/>
  <c r="DJ496" i="8"/>
  <c r="DK496" i="8"/>
  <c r="DL496" i="8"/>
  <c r="DJ497" i="8"/>
  <c r="DK497" i="8"/>
  <c r="DL497" i="8"/>
  <c r="DJ498" i="8"/>
  <c r="DK498" i="8"/>
  <c r="DL498" i="8"/>
  <c r="DJ499" i="8"/>
  <c r="DK499" i="8"/>
  <c r="DL499" i="8"/>
  <c r="DJ500" i="8"/>
  <c r="DK500" i="8"/>
  <c r="DL500" i="8"/>
  <c r="DO500" i="8"/>
  <c r="DO499" i="8"/>
  <c r="DO498" i="8"/>
  <c r="DO497" i="8"/>
  <c r="DO496" i="8"/>
  <c r="DO495" i="8"/>
  <c r="DO494" i="8"/>
  <c r="DO493" i="8"/>
  <c r="DO492" i="8"/>
  <c r="DO491" i="8"/>
  <c r="DO490" i="8"/>
  <c r="DO489" i="8"/>
  <c r="DO488" i="8"/>
  <c r="DO487" i="8"/>
  <c r="DO486" i="8"/>
  <c r="DO485" i="8"/>
  <c r="DO484" i="8"/>
  <c r="DO483" i="8"/>
  <c r="DO482" i="8"/>
  <c r="DO481" i="8"/>
  <c r="DO480" i="8"/>
  <c r="DO479" i="8"/>
  <c r="DO478" i="8"/>
  <c r="DO477" i="8"/>
  <c r="DO476" i="8"/>
  <c r="DO475" i="8"/>
  <c r="DO474" i="8"/>
  <c r="DO473" i="8"/>
  <c r="DO472" i="8"/>
  <c r="DO471" i="8"/>
  <c r="DO470" i="8"/>
  <c r="DO469" i="8"/>
  <c r="DO468" i="8"/>
  <c r="DO467" i="8"/>
  <c r="DO466" i="8"/>
  <c r="DO465" i="8"/>
  <c r="DO464" i="8"/>
  <c r="DO463" i="8"/>
  <c r="DO462" i="8"/>
  <c r="DO461" i="8"/>
  <c r="DO460" i="8"/>
  <c r="DO459" i="8"/>
  <c r="DO458" i="8"/>
  <c r="DO457" i="8"/>
  <c r="DO456" i="8"/>
  <c r="DO455" i="8"/>
  <c r="DO454" i="8"/>
  <c r="DO453" i="8"/>
  <c r="DO452" i="8"/>
  <c r="DO451" i="8"/>
  <c r="DO450" i="8"/>
  <c r="DO449" i="8"/>
  <c r="DO448" i="8"/>
  <c r="DO447" i="8"/>
  <c r="DO446" i="8"/>
  <c r="DO445" i="8"/>
  <c r="DO444" i="8"/>
  <c r="DO443" i="8"/>
  <c r="DO442" i="8"/>
  <c r="DO441" i="8"/>
  <c r="DO440" i="8"/>
  <c r="DO439" i="8"/>
  <c r="DO438" i="8"/>
  <c r="DO437" i="8"/>
  <c r="DO436" i="8"/>
  <c r="DO435" i="8"/>
  <c r="DO434" i="8"/>
  <c r="DO433" i="8"/>
  <c r="DO432" i="8"/>
  <c r="DO431" i="8"/>
  <c r="DO430" i="8"/>
  <c r="DO429" i="8"/>
  <c r="DO428" i="8"/>
  <c r="DO427" i="8"/>
  <c r="DO426" i="8"/>
  <c r="DO425" i="8"/>
  <c r="DO424" i="8"/>
  <c r="DO423" i="8"/>
  <c r="DO422" i="8"/>
  <c r="DO421" i="8"/>
  <c r="DO420" i="8"/>
  <c r="DO419" i="8"/>
  <c r="DO418" i="8"/>
  <c r="DO417" i="8"/>
  <c r="DO416" i="8"/>
  <c r="DO415" i="8"/>
  <c r="DO414" i="8"/>
  <c r="DO413" i="8"/>
  <c r="DO412" i="8"/>
  <c r="DO411" i="8"/>
  <c r="DO410" i="8"/>
  <c r="DO409" i="8"/>
  <c r="DO408" i="8"/>
  <c r="DO407" i="8"/>
  <c r="DO406" i="8"/>
  <c r="DO405" i="8"/>
  <c r="DO404" i="8"/>
  <c r="DO403" i="8"/>
  <c r="DO402" i="8"/>
  <c r="DO401" i="8"/>
  <c r="DO400" i="8"/>
  <c r="DO399" i="8"/>
  <c r="DO398" i="8"/>
  <c r="DO397" i="8"/>
  <c r="DO396" i="8"/>
  <c r="DO395" i="8"/>
  <c r="DO394" i="8"/>
  <c r="DO393" i="8"/>
  <c r="DO392" i="8"/>
  <c r="DO391" i="8"/>
  <c r="DO390" i="8"/>
  <c r="DO389" i="8"/>
  <c r="DO388" i="8"/>
  <c r="DO387" i="8"/>
  <c r="DO386" i="8"/>
  <c r="DO385" i="8"/>
  <c r="DO384" i="8"/>
  <c r="DO383" i="8"/>
  <c r="DO382" i="8"/>
  <c r="DO381" i="8"/>
  <c r="DO380" i="8"/>
  <c r="DO379" i="8"/>
  <c r="DO378" i="8"/>
  <c r="DO377" i="8"/>
  <c r="DO376" i="8"/>
  <c r="DO375" i="8"/>
  <c r="DO374" i="8"/>
  <c r="DO373" i="8"/>
  <c r="DO372" i="8"/>
  <c r="DO371" i="8"/>
  <c r="DO370" i="8"/>
  <c r="DO369" i="8"/>
  <c r="DO368" i="8"/>
  <c r="DO367" i="8"/>
  <c r="DO366" i="8"/>
  <c r="DO365" i="8"/>
  <c r="DO364" i="8"/>
  <c r="DO363" i="8"/>
  <c r="DO362" i="8"/>
  <c r="DO361" i="8"/>
  <c r="DO360" i="8"/>
  <c r="DO359" i="8"/>
  <c r="DO358" i="8"/>
  <c r="DO357" i="8"/>
  <c r="DO356" i="8"/>
  <c r="DO355" i="8"/>
  <c r="DO354" i="8"/>
  <c r="DO353" i="8"/>
  <c r="DO352" i="8"/>
  <c r="DO351" i="8"/>
  <c r="DO350" i="8"/>
  <c r="DO349" i="8"/>
  <c r="DO348" i="8"/>
  <c r="DO347" i="8"/>
  <c r="DO346" i="8"/>
  <c r="DO345" i="8"/>
  <c r="DO344" i="8"/>
  <c r="DO343" i="8"/>
  <c r="DO342" i="8"/>
  <c r="DO341" i="8"/>
  <c r="DO340" i="8"/>
  <c r="DO339" i="8"/>
  <c r="DO338" i="8"/>
  <c r="DO337" i="8"/>
  <c r="DO336" i="8"/>
  <c r="DO335" i="8"/>
  <c r="DO334" i="8"/>
  <c r="DO333" i="8"/>
  <c r="DO332" i="8"/>
  <c r="DO331" i="8"/>
  <c r="DO330" i="8"/>
  <c r="DO329" i="8"/>
  <c r="DO328" i="8"/>
  <c r="DO327" i="8"/>
  <c r="DO326" i="8"/>
  <c r="DO325" i="8"/>
  <c r="DO324" i="8"/>
  <c r="DO323" i="8"/>
  <c r="DO322" i="8"/>
  <c r="DO321" i="8"/>
  <c r="DO320" i="8"/>
  <c r="DO319" i="8"/>
  <c r="DO318" i="8"/>
  <c r="DO317" i="8"/>
  <c r="DO316" i="8"/>
  <c r="DO315" i="8"/>
  <c r="DO314" i="8"/>
  <c r="DO313" i="8"/>
  <c r="DO312" i="8"/>
  <c r="DO311" i="8"/>
  <c r="DO310" i="8"/>
  <c r="DO309" i="8"/>
  <c r="DO308" i="8"/>
  <c r="DO307" i="8"/>
  <c r="DO306" i="8"/>
  <c r="DO305" i="8"/>
  <c r="DO304" i="8"/>
  <c r="DO303" i="8"/>
  <c r="DO302" i="8"/>
  <c r="DO301" i="8"/>
  <c r="DO300" i="8"/>
  <c r="DO299" i="8"/>
  <c r="DO298" i="8"/>
  <c r="DO297" i="8"/>
  <c r="DO296" i="8"/>
  <c r="DO295" i="8"/>
  <c r="DO294" i="8"/>
  <c r="DO293" i="8"/>
  <c r="DO292" i="8"/>
  <c r="DO291" i="8"/>
  <c r="DO290" i="8"/>
  <c r="DO289" i="8"/>
  <c r="DO288" i="8"/>
  <c r="DO287" i="8"/>
  <c r="DO286" i="8"/>
  <c r="DO285" i="8"/>
  <c r="DO284" i="8"/>
  <c r="DO283" i="8"/>
  <c r="DO282" i="8"/>
  <c r="DO281" i="8"/>
  <c r="DO280" i="8"/>
  <c r="DO279" i="8"/>
  <c r="DO278" i="8"/>
  <c r="DO277" i="8"/>
  <c r="DO276" i="8"/>
  <c r="DO275" i="8"/>
  <c r="DO274" i="8"/>
  <c r="DO273" i="8"/>
  <c r="DO272" i="8"/>
  <c r="DO271" i="8"/>
  <c r="DO270" i="8"/>
  <c r="DO269" i="8"/>
  <c r="DO268" i="8"/>
  <c r="DO267" i="8"/>
  <c r="DO266" i="8"/>
  <c r="DO265" i="8"/>
  <c r="DO264" i="8"/>
  <c r="DO263" i="8"/>
  <c r="DO262" i="8"/>
  <c r="DO261" i="8"/>
  <c r="DO260" i="8"/>
  <c r="DO259" i="8"/>
  <c r="DO258" i="8"/>
  <c r="DO257" i="8"/>
  <c r="DO256" i="8"/>
  <c r="DO255" i="8"/>
  <c r="DO254" i="8"/>
  <c r="DO253" i="8"/>
  <c r="DO252" i="8"/>
  <c r="DO251" i="8"/>
  <c r="DO250" i="8"/>
  <c r="DO249" i="8"/>
  <c r="DO248" i="8"/>
  <c r="DO247" i="8"/>
  <c r="DO246" i="8"/>
  <c r="DO245" i="8"/>
  <c r="DO244" i="8"/>
  <c r="DO243" i="8"/>
  <c r="DO242" i="8"/>
  <c r="DO241" i="8"/>
  <c r="DO240" i="8"/>
  <c r="DO239" i="8"/>
  <c r="DO238" i="8"/>
  <c r="DO237" i="8"/>
  <c r="DO236" i="8"/>
  <c r="DO235" i="8"/>
  <c r="DO234" i="8"/>
  <c r="DO233" i="8"/>
  <c r="DO232" i="8"/>
  <c r="DO231" i="8"/>
  <c r="DO230" i="8"/>
  <c r="DO229" i="8"/>
  <c r="DO228" i="8"/>
  <c r="DO227" i="8"/>
  <c r="DO226" i="8"/>
  <c r="DO225" i="8"/>
  <c r="DO224" i="8"/>
  <c r="DO223" i="8"/>
  <c r="DO222" i="8"/>
  <c r="DO221" i="8"/>
  <c r="DO220" i="8"/>
  <c r="DO219" i="8"/>
  <c r="DO218" i="8"/>
  <c r="DO217" i="8"/>
  <c r="DO216" i="8"/>
  <c r="DO215" i="8"/>
  <c r="DO214" i="8"/>
  <c r="DO213" i="8"/>
  <c r="DO212" i="8"/>
  <c r="DO211" i="8"/>
  <c r="DO210" i="8"/>
  <c r="DO209" i="8"/>
  <c r="DO208" i="8"/>
  <c r="DO207" i="8"/>
  <c r="DO206" i="8"/>
  <c r="DO205" i="8"/>
  <c r="DO204" i="8"/>
  <c r="DO203" i="8"/>
  <c r="DO202" i="8"/>
  <c r="DO201" i="8"/>
  <c r="DO200" i="8"/>
  <c r="DO199" i="8"/>
  <c r="DO198" i="8"/>
  <c r="DO197" i="8"/>
  <c r="DO196" i="8"/>
  <c r="DO195" i="8"/>
  <c r="DO194" i="8"/>
  <c r="DO193" i="8"/>
  <c r="DO192" i="8"/>
  <c r="DO191" i="8"/>
  <c r="DO190" i="8"/>
  <c r="DO189" i="8"/>
  <c r="DO188" i="8"/>
  <c r="DO187" i="8"/>
  <c r="DO186" i="8"/>
  <c r="DO185" i="8"/>
  <c r="DO184" i="8"/>
  <c r="DO183" i="8"/>
  <c r="DO182" i="8"/>
  <c r="DO181" i="8"/>
  <c r="DO180" i="8"/>
  <c r="DO179" i="8"/>
  <c r="DO178" i="8"/>
  <c r="DO177" i="8"/>
  <c r="DO176" i="8"/>
  <c r="DO175" i="8"/>
  <c r="DO174" i="8"/>
  <c r="DO173" i="8"/>
  <c r="DO172" i="8"/>
  <c r="DO171" i="8"/>
  <c r="DO170" i="8"/>
  <c r="DO169" i="8"/>
  <c r="DO168" i="8"/>
  <c r="DO167" i="8"/>
  <c r="DO166" i="8"/>
  <c r="DO165" i="8"/>
  <c r="DO164" i="8"/>
  <c r="DO163" i="8"/>
  <c r="DO162" i="8"/>
  <c r="DO161" i="8"/>
  <c r="DO160" i="8"/>
  <c r="DO159" i="8"/>
  <c r="DO158" i="8"/>
  <c r="DO157" i="8"/>
  <c r="DO156" i="8"/>
  <c r="DO155" i="8"/>
  <c r="DO154" i="8"/>
  <c r="DO153" i="8"/>
  <c r="DO152" i="8"/>
  <c r="DO151" i="8"/>
  <c r="DO150" i="8"/>
  <c r="DO149" i="8"/>
  <c r="DO148" i="8"/>
  <c r="DO147" i="8"/>
  <c r="DO146" i="8"/>
  <c r="DO145" i="8"/>
  <c r="DO144" i="8"/>
  <c r="DO143" i="8"/>
  <c r="DO142" i="8"/>
  <c r="DO141" i="8"/>
  <c r="DO140" i="8"/>
  <c r="DO139" i="8"/>
  <c r="DO138" i="8"/>
  <c r="DO137" i="8"/>
  <c r="DO136" i="8"/>
  <c r="DO135" i="8"/>
  <c r="DO134" i="8"/>
  <c r="DO133" i="8"/>
  <c r="DO132" i="8"/>
  <c r="DO131" i="8"/>
  <c r="DO130" i="8"/>
  <c r="DO129" i="8"/>
  <c r="DO128" i="8"/>
  <c r="DO127" i="8"/>
  <c r="DO126" i="8"/>
  <c r="DO125" i="8"/>
  <c r="DO124" i="8"/>
  <c r="DO123" i="8"/>
  <c r="DO122" i="8"/>
  <c r="DO121" i="8"/>
  <c r="DO120" i="8"/>
  <c r="DO119" i="8"/>
  <c r="DO118" i="8"/>
  <c r="DO117" i="8"/>
  <c r="DO116" i="8"/>
  <c r="DO115" i="8"/>
  <c r="DO114" i="8"/>
  <c r="DO113" i="8"/>
  <c r="DO112" i="8"/>
  <c r="DO111" i="8"/>
  <c r="DO110" i="8"/>
  <c r="DO109" i="8"/>
  <c r="DO108" i="8"/>
  <c r="DO107" i="8"/>
  <c r="DO106" i="8"/>
  <c r="DO105" i="8"/>
  <c r="DO104" i="8"/>
  <c r="DO103" i="8"/>
  <c r="DO102" i="8"/>
  <c r="DO101" i="8"/>
  <c r="DO100" i="8"/>
  <c r="DO99" i="8"/>
  <c r="DO98" i="8"/>
  <c r="DO97" i="8"/>
  <c r="DO96" i="8"/>
  <c r="DO95" i="8"/>
  <c r="DO94" i="8"/>
  <c r="DO93" i="8"/>
  <c r="DO92" i="8"/>
  <c r="DO91" i="8"/>
  <c r="DO90" i="8"/>
  <c r="DO89" i="8"/>
  <c r="DO88" i="8"/>
  <c r="DO87" i="8"/>
  <c r="DO86" i="8"/>
  <c r="DO85" i="8"/>
  <c r="DO84" i="8"/>
  <c r="DO83" i="8"/>
  <c r="DO82" i="8"/>
  <c r="DO81" i="8"/>
  <c r="DO80" i="8"/>
  <c r="DO79" i="8"/>
  <c r="DO78" i="8"/>
  <c r="DO77" i="8"/>
  <c r="DO76" i="8"/>
  <c r="DO75" i="8"/>
  <c r="DO74" i="8"/>
  <c r="DO73" i="8"/>
  <c r="DO72" i="8"/>
  <c r="DO71" i="8"/>
  <c r="DO70" i="8"/>
  <c r="DO69" i="8"/>
  <c r="DO68" i="8"/>
  <c r="DO67" i="8"/>
  <c r="DO66" i="8"/>
  <c r="DO65" i="8"/>
  <c r="DO64" i="8"/>
  <c r="DO63" i="8"/>
  <c r="DO62" i="8"/>
  <c r="DO61" i="8"/>
  <c r="DO60" i="8"/>
  <c r="DO59" i="8"/>
  <c r="DO58" i="8"/>
  <c r="DO57" i="8"/>
  <c r="DO56" i="8"/>
  <c r="DO55" i="8"/>
  <c r="DO54" i="8"/>
  <c r="DO53" i="8"/>
  <c r="DO52" i="8"/>
  <c r="DO51" i="8"/>
  <c r="DO50" i="8"/>
  <c r="DO49" i="8"/>
  <c r="DO48" i="8"/>
  <c r="DO47" i="8"/>
  <c r="DO46" i="8"/>
  <c r="DO45" i="8"/>
  <c r="DO44" i="8"/>
  <c r="DO43" i="8"/>
  <c r="DO42" i="8"/>
  <c r="DO41" i="8"/>
  <c r="DO32" i="8"/>
  <c r="DO31" i="8"/>
  <c r="DO30" i="8"/>
  <c r="DO29" i="8"/>
  <c r="DO28" i="8"/>
  <c r="DO27" i="8"/>
  <c r="G104" i="22" l="1"/>
  <c r="F104" i="22"/>
  <c r="G103" i="22"/>
  <c r="F103" i="22"/>
  <c r="G102" i="22"/>
  <c r="F102" i="22"/>
  <c r="G100" i="22"/>
  <c r="F100" i="22"/>
  <c r="G99" i="22"/>
  <c r="F99" i="22"/>
  <c r="G98" i="22"/>
  <c r="F98" i="22"/>
  <c r="G97" i="22"/>
  <c r="F97" i="22"/>
  <c r="G96" i="22"/>
  <c r="F96" i="22"/>
  <c r="G95" i="22"/>
  <c r="F95" i="22"/>
  <c r="G94" i="22"/>
  <c r="F94" i="22"/>
  <c r="G93" i="22"/>
  <c r="F93" i="22"/>
  <c r="G92" i="22"/>
  <c r="F92" i="22"/>
  <c r="G91" i="22"/>
  <c r="F91" i="22"/>
  <c r="G90" i="22"/>
  <c r="F90" i="22"/>
  <c r="G89" i="22"/>
  <c r="F89" i="22"/>
  <c r="G87" i="22"/>
  <c r="F87" i="22"/>
  <c r="G86" i="22"/>
  <c r="F86" i="22"/>
  <c r="G85" i="22"/>
  <c r="G84" i="22"/>
  <c r="G83" i="22"/>
  <c r="G82" i="22"/>
  <c r="F82" i="22"/>
  <c r="G81" i="22"/>
  <c r="G80" i="22"/>
  <c r="G79" i="22"/>
  <c r="G78" i="22"/>
  <c r="F78" i="22"/>
  <c r="G77" i="22"/>
  <c r="G76" i="22"/>
  <c r="F76" i="22"/>
  <c r="G75" i="22"/>
  <c r="G74" i="22"/>
  <c r="F74" i="22"/>
  <c r="AR76" i="8"/>
  <c r="AR82" i="8"/>
  <c r="DJ28" i="8"/>
  <c r="DK28" i="8"/>
  <c r="DL28" i="8"/>
  <c r="DJ29" i="8"/>
  <c r="DK29" i="8"/>
  <c r="DL29" i="8"/>
  <c r="DJ30" i="8"/>
  <c r="DK30" i="8"/>
  <c r="DL30" i="8"/>
  <c r="DJ31" i="8"/>
  <c r="DK31" i="8"/>
  <c r="DL31" i="8"/>
  <c r="DJ32" i="8"/>
  <c r="DK32" i="8"/>
  <c r="DL32" i="8"/>
  <c r="DJ33" i="8"/>
  <c r="DK33" i="8"/>
  <c r="DL33" i="8"/>
  <c r="DJ34" i="8"/>
  <c r="DK34" i="8"/>
  <c r="DL34" i="8"/>
  <c r="DJ35" i="8"/>
  <c r="DK35" i="8"/>
  <c r="DL35" i="8"/>
  <c r="DJ36" i="8"/>
  <c r="DK36" i="8"/>
  <c r="DL36" i="8"/>
  <c r="DJ37" i="8"/>
  <c r="DK37" i="8"/>
  <c r="DL37" i="8"/>
  <c r="DJ38" i="8"/>
  <c r="DK38" i="8"/>
  <c r="DL38" i="8"/>
  <c r="DJ39" i="8"/>
  <c r="DK39" i="8"/>
  <c r="DL39" i="8"/>
  <c r="DJ40" i="8"/>
  <c r="DK40" i="8"/>
  <c r="DL40" i="8"/>
  <c r="DJ41" i="8"/>
  <c r="DK41" i="8"/>
  <c r="DL41" i="8"/>
  <c r="DJ42" i="8"/>
  <c r="DK42" i="8"/>
  <c r="DL42" i="8"/>
  <c r="DJ43" i="8"/>
  <c r="DK43" i="8"/>
  <c r="DL43" i="8"/>
  <c r="DJ44" i="8"/>
  <c r="DK44" i="8"/>
  <c r="DL44" i="8"/>
  <c r="DJ45" i="8"/>
  <c r="DK45" i="8"/>
  <c r="DL45" i="8"/>
  <c r="DJ46" i="8"/>
  <c r="DK46" i="8"/>
  <c r="DL46" i="8"/>
  <c r="DJ47" i="8"/>
  <c r="DK47" i="8"/>
  <c r="DL47" i="8"/>
  <c r="DJ48" i="8"/>
  <c r="DK48" i="8"/>
  <c r="DL48" i="8"/>
  <c r="DJ49" i="8"/>
  <c r="DK49" i="8"/>
  <c r="DL49" i="8"/>
  <c r="DJ50" i="8"/>
  <c r="DK50" i="8"/>
  <c r="DL50" i="8"/>
  <c r="DJ51" i="8"/>
  <c r="DK51" i="8"/>
  <c r="DL51" i="8"/>
  <c r="DJ52" i="8"/>
  <c r="DK52" i="8"/>
  <c r="DL52" i="8"/>
  <c r="DJ53" i="8"/>
  <c r="DK53" i="8"/>
  <c r="DL53" i="8"/>
  <c r="DJ54" i="8"/>
  <c r="DK54" i="8"/>
  <c r="DL54" i="8"/>
  <c r="DJ55" i="8"/>
  <c r="DK55" i="8"/>
  <c r="DL55" i="8"/>
  <c r="DJ56" i="8"/>
  <c r="DK56" i="8"/>
  <c r="DL56" i="8"/>
  <c r="DJ57" i="8"/>
  <c r="DK57" i="8"/>
  <c r="DL57" i="8"/>
  <c r="DJ58" i="8"/>
  <c r="DK58" i="8"/>
  <c r="DL58" i="8"/>
  <c r="DJ59" i="8"/>
  <c r="DK59" i="8"/>
  <c r="DL59" i="8"/>
  <c r="DJ60" i="8"/>
  <c r="DK60" i="8"/>
  <c r="DL60" i="8"/>
  <c r="DJ61" i="8"/>
  <c r="DK61" i="8"/>
  <c r="DL61" i="8"/>
  <c r="DJ62" i="8"/>
  <c r="DK62" i="8"/>
  <c r="DL62" i="8"/>
  <c r="DJ63" i="8"/>
  <c r="DK63" i="8"/>
  <c r="DL63" i="8"/>
  <c r="DJ64" i="8"/>
  <c r="DK64" i="8"/>
  <c r="DL64" i="8"/>
  <c r="DJ65" i="8"/>
  <c r="DK65" i="8"/>
  <c r="DL65" i="8"/>
  <c r="DJ66" i="8"/>
  <c r="DK66" i="8"/>
  <c r="DL66" i="8"/>
  <c r="DJ67" i="8"/>
  <c r="DK67" i="8"/>
  <c r="DL67" i="8"/>
  <c r="DJ68" i="8"/>
  <c r="DK68" i="8"/>
  <c r="DL68" i="8"/>
  <c r="DJ69" i="8"/>
  <c r="DK69" i="8"/>
  <c r="DL69" i="8"/>
  <c r="DJ70" i="8"/>
  <c r="DK70" i="8"/>
  <c r="DL70" i="8"/>
  <c r="DJ71" i="8"/>
  <c r="DK71" i="8"/>
  <c r="DL71" i="8"/>
  <c r="DJ72" i="8"/>
  <c r="DK72" i="8"/>
  <c r="DL72" i="8"/>
  <c r="DJ73" i="8"/>
  <c r="DK73" i="8"/>
  <c r="DL73" i="8"/>
  <c r="DJ74" i="8"/>
  <c r="DK74" i="8"/>
  <c r="DL74" i="8"/>
  <c r="DJ75" i="8"/>
  <c r="DK75" i="8"/>
  <c r="DL75" i="8"/>
  <c r="DJ76" i="8"/>
  <c r="DK76" i="8"/>
  <c r="DL76" i="8"/>
  <c r="DJ77" i="8"/>
  <c r="DK77" i="8"/>
  <c r="DL77" i="8"/>
  <c r="DJ78" i="8"/>
  <c r="DK78" i="8"/>
  <c r="DL78" i="8"/>
  <c r="DJ79" i="8"/>
  <c r="DK79" i="8"/>
  <c r="DL79" i="8"/>
  <c r="DJ80" i="8"/>
  <c r="DK80" i="8"/>
  <c r="DL80" i="8"/>
  <c r="DJ81" i="8"/>
  <c r="DK81" i="8"/>
  <c r="DL81" i="8"/>
  <c r="DJ82" i="8"/>
  <c r="DK82" i="8"/>
  <c r="DL82" i="8"/>
  <c r="DJ83" i="8"/>
  <c r="DK83" i="8"/>
  <c r="DL83" i="8"/>
  <c r="DJ84" i="8"/>
  <c r="DK84" i="8"/>
  <c r="DL84" i="8"/>
  <c r="DJ85" i="8"/>
  <c r="DK85" i="8"/>
  <c r="DL85" i="8"/>
  <c r="DJ86" i="8"/>
  <c r="DK86" i="8"/>
  <c r="DL86" i="8"/>
  <c r="DJ87" i="8"/>
  <c r="DK87" i="8"/>
  <c r="DL87" i="8"/>
  <c r="DJ88" i="8"/>
  <c r="DK88" i="8"/>
  <c r="DL88" i="8"/>
  <c r="DJ89" i="8"/>
  <c r="DK89" i="8"/>
  <c r="DL89" i="8"/>
  <c r="DJ90" i="8"/>
  <c r="DK90" i="8"/>
  <c r="DL90" i="8"/>
  <c r="DJ91" i="8"/>
  <c r="DK91" i="8"/>
  <c r="DL91" i="8"/>
  <c r="DJ92" i="8"/>
  <c r="DK92" i="8"/>
  <c r="DL92" i="8"/>
  <c r="DJ93" i="8"/>
  <c r="DK93" i="8"/>
  <c r="DL93" i="8"/>
  <c r="DJ94" i="8"/>
  <c r="DK94" i="8"/>
  <c r="DL94" i="8"/>
  <c r="DJ95" i="8"/>
  <c r="DK95" i="8"/>
  <c r="DL95" i="8"/>
  <c r="DJ96" i="8"/>
  <c r="DK96" i="8"/>
  <c r="DL96" i="8"/>
  <c r="DJ97" i="8"/>
  <c r="DK97" i="8"/>
  <c r="DL97" i="8"/>
  <c r="DJ98" i="8"/>
  <c r="DK98" i="8"/>
  <c r="DL98" i="8"/>
  <c r="DJ99" i="8"/>
  <c r="DK99" i="8"/>
  <c r="DL99" i="8"/>
  <c r="DJ100" i="8"/>
  <c r="DK100" i="8"/>
  <c r="DL100" i="8"/>
  <c r="DJ101" i="8"/>
  <c r="DK101" i="8"/>
  <c r="DL101" i="8"/>
  <c r="DJ102" i="8"/>
  <c r="DK102" i="8"/>
  <c r="DL102" i="8"/>
  <c r="DJ103" i="8"/>
  <c r="DK103" i="8"/>
  <c r="DL103" i="8"/>
  <c r="DJ104" i="8"/>
  <c r="DK104" i="8"/>
  <c r="DL104" i="8"/>
  <c r="DJ105" i="8"/>
  <c r="DK105" i="8"/>
  <c r="DL105" i="8"/>
  <c r="DJ106" i="8"/>
  <c r="DK106" i="8"/>
  <c r="DL106" i="8"/>
  <c r="DJ107" i="8"/>
  <c r="DK107" i="8"/>
  <c r="DL107" i="8"/>
  <c r="DJ108" i="8"/>
  <c r="DK108" i="8"/>
  <c r="DL108" i="8"/>
  <c r="DJ109" i="8"/>
  <c r="DK109" i="8"/>
  <c r="DL109" i="8"/>
  <c r="DJ110" i="8"/>
  <c r="DK110" i="8"/>
  <c r="DL110" i="8"/>
  <c r="DJ111" i="8"/>
  <c r="DK111" i="8"/>
  <c r="DL111" i="8"/>
  <c r="DJ112" i="8"/>
  <c r="DK112" i="8"/>
  <c r="DL112" i="8"/>
  <c r="DJ113" i="8"/>
  <c r="DK113" i="8"/>
  <c r="DL113" i="8"/>
  <c r="DJ114" i="8"/>
  <c r="DK114" i="8"/>
  <c r="DL114" i="8"/>
  <c r="DJ115" i="8"/>
  <c r="DK115" i="8"/>
  <c r="DL115" i="8"/>
  <c r="DJ116" i="8"/>
  <c r="DK116" i="8"/>
  <c r="DL116" i="8"/>
  <c r="DJ117" i="8"/>
  <c r="DK117" i="8"/>
  <c r="DL117" i="8"/>
  <c r="DJ118" i="8"/>
  <c r="DK118" i="8"/>
  <c r="DL118" i="8"/>
  <c r="DJ119" i="8"/>
  <c r="DK119" i="8"/>
  <c r="DL119" i="8"/>
  <c r="DJ120" i="8"/>
  <c r="DK120" i="8"/>
  <c r="DL120" i="8"/>
  <c r="DJ121" i="8"/>
  <c r="DK121" i="8"/>
  <c r="DL121" i="8"/>
  <c r="DJ122" i="8"/>
  <c r="DK122" i="8"/>
  <c r="DL122" i="8"/>
  <c r="DJ123" i="8"/>
  <c r="DK123" i="8"/>
  <c r="DL123" i="8"/>
  <c r="DJ124" i="8"/>
  <c r="DK124" i="8"/>
  <c r="DL124" i="8"/>
  <c r="DJ125" i="8"/>
  <c r="DK125" i="8"/>
  <c r="DL125" i="8"/>
  <c r="DJ126" i="8"/>
  <c r="DK126" i="8"/>
  <c r="DL126" i="8"/>
  <c r="DJ127" i="8"/>
  <c r="DK127" i="8"/>
  <c r="DL127" i="8"/>
  <c r="DJ128" i="8"/>
  <c r="DK128" i="8"/>
  <c r="DL128" i="8"/>
  <c r="DJ129" i="8"/>
  <c r="DK129" i="8"/>
  <c r="DL129" i="8"/>
  <c r="DJ130" i="8"/>
  <c r="DK130" i="8"/>
  <c r="DL130" i="8"/>
  <c r="DJ131" i="8"/>
  <c r="DK131" i="8"/>
  <c r="DL131" i="8"/>
  <c r="DJ132" i="8"/>
  <c r="DK132" i="8"/>
  <c r="DL132" i="8"/>
  <c r="DJ133" i="8"/>
  <c r="DK133" i="8"/>
  <c r="DL133" i="8"/>
  <c r="DJ134" i="8"/>
  <c r="DK134" i="8"/>
  <c r="DL134" i="8"/>
  <c r="DJ135" i="8"/>
  <c r="DK135" i="8"/>
  <c r="DL135" i="8"/>
  <c r="DJ136" i="8"/>
  <c r="DK136" i="8"/>
  <c r="DL136" i="8"/>
  <c r="DJ137" i="8"/>
  <c r="DK137" i="8"/>
  <c r="DL137" i="8"/>
  <c r="DJ138" i="8"/>
  <c r="DK138" i="8"/>
  <c r="DL138" i="8"/>
  <c r="DJ139" i="8"/>
  <c r="DK139" i="8"/>
  <c r="DL139" i="8"/>
  <c r="DJ140" i="8"/>
  <c r="DK140" i="8"/>
  <c r="DL140" i="8"/>
  <c r="DJ141" i="8"/>
  <c r="DK141" i="8"/>
  <c r="DL141" i="8"/>
  <c r="DJ142" i="8"/>
  <c r="DK142" i="8"/>
  <c r="DL142" i="8"/>
  <c r="DJ143" i="8"/>
  <c r="DK143" i="8"/>
  <c r="DL143" i="8"/>
  <c r="DJ144" i="8"/>
  <c r="DK144" i="8"/>
  <c r="DL144" i="8"/>
  <c r="DJ145" i="8"/>
  <c r="DK145" i="8"/>
  <c r="DL145" i="8"/>
  <c r="DJ146" i="8"/>
  <c r="DK146" i="8"/>
  <c r="DL146" i="8"/>
  <c r="DJ147" i="8"/>
  <c r="DK147" i="8"/>
  <c r="DL147" i="8"/>
  <c r="DJ148" i="8"/>
  <c r="DK148" i="8"/>
  <c r="DL148" i="8"/>
  <c r="DJ149" i="8"/>
  <c r="DK149" i="8"/>
  <c r="DL149" i="8"/>
  <c r="DJ150" i="8"/>
  <c r="DK150" i="8"/>
  <c r="DL150" i="8"/>
  <c r="DJ151" i="8"/>
  <c r="DK151" i="8"/>
  <c r="DL151" i="8"/>
  <c r="DJ152" i="8"/>
  <c r="DK152" i="8"/>
  <c r="DL152" i="8"/>
  <c r="DJ153" i="8"/>
  <c r="DK153" i="8"/>
  <c r="DL153" i="8"/>
  <c r="DJ154" i="8"/>
  <c r="DK154" i="8"/>
  <c r="DL154" i="8"/>
  <c r="DJ155" i="8"/>
  <c r="DK155" i="8"/>
  <c r="DL155" i="8"/>
  <c r="DJ156" i="8"/>
  <c r="DK156" i="8"/>
  <c r="DL156" i="8"/>
  <c r="DJ157" i="8"/>
  <c r="DK157" i="8"/>
  <c r="DL157" i="8"/>
  <c r="DJ158" i="8"/>
  <c r="DK158" i="8"/>
  <c r="DL158" i="8"/>
  <c r="DJ159" i="8"/>
  <c r="DK159" i="8"/>
  <c r="DL159" i="8"/>
  <c r="DJ160" i="8"/>
  <c r="DK160" i="8"/>
  <c r="DL160" i="8"/>
  <c r="DJ161" i="8"/>
  <c r="DK161" i="8"/>
  <c r="DL161" i="8"/>
  <c r="DJ162" i="8"/>
  <c r="DK162" i="8"/>
  <c r="DL162" i="8"/>
  <c r="DJ163" i="8"/>
  <c r="DK163" i="8"/>
  <c r="DL163" i="8"/>
  <c r="DJ164" i="8"/>
  <c r="DK164" i="8"/>
  <c r="DL164" i="8"/>
  <c r="DJ165" i="8"/>
  <c r="DK165" i="8"/>
  <c r="DL165" i="8"/>
  <c r="DJ166" i="8"/>
  <c r="DK166" i="8"/>
  <c r="DL166" i="8"/>
  <c r="DJ167" i="8"/>
  <c r="DK167" i="8"/>
  <c r="DL167" i="8"/>
  <c r="DJ168" i="8"/>
  <c r="DK168" i="8"/>
  <c r="DL168" i="8"/>
  <c r="DJ169" i="8"/>
  <c r="DK169" i="8"/>
  <c r="DL169" i="8"/>
  <c r="DJ170" i="8"/>
  <c r="DK170" i="8"/>
  <c r="DL170" i="8"/>
  <c r="DJ171" i="8"/>
  <c r="DK171" i="8"/>
  <c r="DL171" i="8"/>
  <c r="DJ172" i="8"/>
  <c r="DK172" i="8"/>
  <c r="DL172" i="8"/>
  <c r="DJ173" i="8"/>
  <c r="DK173" i="8"/>
  <c r="DL173" i="8"/>
  <c r="DJ174" i="8"/>
  <c r="DK174" i="8"/>
  <c r="DL174" i="8"/>
  <c r="DJ175" i="8"/>
  <c r="DK175" i="8"/>
  <c r="DL175" i="8"/>
  <c r="DJ176" i="8"/>
  <c r="DK176" i="8"/>
  <c r="DL176" i="8"/>
  <c r="DJ177" i="8"/>
  <c r="DK177" i="8"/>
  <c r="DL177" i="8"/>
  <c r="DJ178" i="8"/>
  <c r="DK178" i="8"/>
  <c r="DL178" i="8"/>
  <c r="DJ179" i="8"/>
  <c r="DK179" i="8"/>
  <c r="DL179" i="8"/>
  <c r="DJ180" i="8"/>
  <c r="DK180" i="8"/>
  <c r="DL180" i="8"/>
  <c r="DJ181" i="8"/>
  <c r="DK181" i="8"/>
  <c r="DL181" i="8"/>
  <c r="DJ182" i="8"/>
  <c r="DK182" i="8"/>
  <c r="DL182" i="8"/>
  <c r="DJ183" i="8"/>
  <c r="DK183" i="8"/>
  <c r="DL183" i="8"/>
  <c r="DJ184" i="8"/>
  <c r="DK184" i="8"/>
  <c r="DL184" i="8"/>
  <c r="DJ185" i="8"/>
  <c r="DK185" i="8"/>
  <c r="DL185" i="8"/>
  <c r="DJ186" i="8"/>
  <c r="DK186" i="8"/>
  <c r="DL186" i="8"/>
  <c r="DJ187" i="8"/>
  <c r="DK187" i="8"/>
  <c r="DL187" i="8"/>
  <c r="DJ188" i="8"/>
  <c r="DK188" i="8"/>
  <c r="DL188" i="8"/>
  <c r="DJ189" i="8"/>
  <c r="DK189" i="8"/>
  <c r="DL189" i="8"/>
  <c r="DJ190" i="8"/>
  <c r="DK190" i="8"/>
  <c r="DL190" i="8"/>
  <c r="DJ191" i="8"/>
  <c r="DK191" i="8"/>
  <c r="DL191" i="8"/>
  <c r="DJ192" i="8"/>
  <c r="DK192" i="8"/>
  <c r="DL192" i="8"/>
  <c r="DJ193" i="8"/>
  <c r="DK193" i="8"/>
  <c r="DL193" i="8"/>
  <c r="DJ194" i="8"/>
  <c r="DK194" i="8"/>
  <c r="DL194" i="8"/>
  <c r="DJ195" i="8"/>
  <c r="DK195" i="8"/>
  <c r="DL195" i="8"/>
  <c r="DJ196" i="8"/>
  <c r="DK196" i="8"/>
  <c r="DL196" i="8"/>
  <c r="DJ197" i="8"/>
  <c r="DK197" i="8"/>
  <c r="DL197" i="8"/>
  <c r="DJ198" i="8"/>
  <c r="DK198" i="8"/>
  <c r="DL198" i="8"/>
  <c r="DJ199" i="8"/>
  <c r="DK199" i="8"/>
  <c r="DL199" i="8"/>
  <c r="DJ200" i="8"/>
  <c r="DK200" i="8"/>
  <c r="DL200" i="8"/>
  <c r="DJ201" i="8"/>
  <c r="DK201" i="8"/>
  <c r="DL201" i="8"/>
  <c r="DJ202" i="8"/>
  <c r="DK202" i="8"/>
  <c r="DL202" i="8"/>
  <c r="DJ203" i="8"/>
  <c r="DK203" i="8"/>
  <c r="DL203" i="8"/>
  <c r="DJ204" i="8"/>
  <c r="DK204" i="8"/>
  <c r="DL204" i="8"/>
  <c r="DJ205" i="8"/>
  <c r="DK205" i="8"/>
  <c r="DL205" i="8"/>
  <c r="DJ206" i="8"/>
  <c r="DK206" i="8"/>
  <c r="DL206" i="8"/>
  <c r="DJ207" i="8"/>
  <c r="DK207" i="8"/>
  <c r="DL207" i="8"/>
  <c r="DJ208" i="8"/>
  <c r="DK208" i="8"/>
  <c r="DL208" i="8"/>
  <c r="DJ209" i="8"/>
  <c r="DK209" i="8"/>
  <c r="DL209" i="8"/>
  <c r="DJ210" i="8"/>
  <c r="DK210" i="8"/>
  <c r="DL210" i="8"/>
  <c r="DJ211" i="8"/>
  <c r="DK211" i="8"/>
  <c r="DL211" i="8"/>
  <c r="DJ212" i="8"/>
  <c r="DK212" i="8"/>
  <c r="DL212" i="8"/>
  <c r="DJ213" i="8"/>
  <c r="DK213" i="8"/>
  <c r="DL213" i="8"/>
  <c r="DJ214" i="8"/>
  <c r="DK214" i="8"/>
  <c r="DL214" i="8"/>
  <c r="DJ215" i="8"/>
  <c r="DK215" i="8"/>
  <c r="DL215" i="8"/>
  <c r="DJ216" i="8"/>
  <c r="DK216" i="8"/>
  <c r="DL216" i="8"/>
  <c r="DJ217" i="8"/>
  <c r="DK217" i="8"/>
  <c r="DL217" i="8"/>
  <c r="DJ218" i="8"/>
  <c r="DK218" i="8"/>
  <c r="DL218" i="8"/>
  <c r="DJ219" i="8"/>
  <c r="DK219" i="8"/>
  <c r="DL219" i="8"/>
  <c r="DJ220" i="8"/>
  <c r="DK220" i="8"/>
  <c r="DL220" i="8"/>
  <c r="DJ221" i="8"/>
  <c r="DK221" i="8"/>
  <c r="DL221" i="8"/>
  <c r="DJ222" i="8"/>
  <c r="DK222" i="8"/>
  <c r="DL222" i="8"/>
  <c r="DJ223" i="8"/>
  <c r="DK223" i="8"/>
  <c r="DL223" i="8"/>
  <c r="DJ224" i="8"/>
  <c r="DK224" i="8"/>
  <c r="DL224" i="8"/>
  <c r="DJ225" i="8"/>
  <c r="DK225" i="8"/>
  <c r="DL225" i="8"/>
  <c r="DJ226" i="8"/>
  <c r="DK226" i="8"/>
  <c r="DL226" i="8"/>
  <c r="DJ227" i="8"/>
  <c r="DK227" i="8"/>
  <c r="DL227" i="8"/>
  <c r="DJ228" i="8"/>
  <c r="DK228" i="8"/>
  <c r="DL228" i="8"/>
  <c r="DJ229" i="8"/>
  <c r="DK229" i="8"/>
  <c r="DL229" i="8"/>
  <c r="DJ230" i="8"/>
  <c r="DK230" i="8"/>
  <c r="DL230" i="8"/>
  <c r="DJ231" i="8"/>
  <c r="DK231" i="8"/>
  <c r="DL231" i="8"/>
  <c r="DJ232" i="8"/>
  <c r="DK232" i="8"/>
  <c r="DL232" i="8"/>
  <c r="DJ233" i="8"/>
  <c r="DK233" i="8"/>
  <c r="DL233" i="8"/>
  <c r="DJ234" i="8"/>
  <c r="DK234" i="8"/>
  <c r="DL234" i="8"/>
  <c r="DJ235" i="8"/>
  <c r="DK235" i="8"/>
  <c r="DL235" i="8"/>
  <c r="DJ236" i="8"/>
  <c r="DK236" i="8"/>
  <c r="DL236" i="8"/>
  <c r="DJ237" i="8"/>
  <c r="DK237" i="8"/>
  <c r="DL237" i="8"/>
  <c r="DJ238" i="8"/>
  <c r="DK238" i="8"/>
  <c r="DL238" i="8"/>
  <c r="DJ239" i="8"/>
  <c r="DK239" i="8"/>
  <c r="DL239" i="8"/>
  <c r="DJ240" i="8"/>
  <c r="DK240" i="8"/>
  <c r="DL240" i="8"/>
  <c r="DJ241" i="8"/>
  <c r="DK241" i="8"/>
  <c r="DL241" i="8"/>
  <c r="DJ242" i="8"/>
  <c r="DK242" i="8"/>
  <c r="DL242" i="8"/>
  <c r="DJ243" i="8"/>
  <c r="DK243" i="8"/>
  <c r="DL243" i="8"/>
  <c r="DJ244" i="8"/>
  <c r="DK244" i="8"/>
  <c r="DL244" i="8"/>
  <c r="DJ245" i="8"/>
  <c r="DK245" i="8"/>
  <c r="DL245" i="8"/>
  <c r="DJ246" i="8"/>
  <c r="DK246" i="8"/>
  <c r="DL246" i="8"/>
  <c r="DJ247" i="8"/>
  <c r="DK247" i="8"/>
  <c r="DL247" i="8"/>
  <c r="DJ248" i="8"/>
  <c r="DK248" i="8"/>
  <c r="DL248" i="8"/>
  <c r="DJ249" i="8"/>
  <c r="DK249" i="8"/>
  <c r="DL249" i="8"/>
  <c r="DJ250" i="8"/>
  <c r="DK250" i="8"/>
  <c r="DL250" i="8"/>
  <c r="DJ251" i="8"/>
  <c r="DK251" i="8"/>
  <c r="DL251" i="8"/>
  <c r="DJ252" i="8"/>
  <c r="DK252" i="8"/>
  <c r="DL252" i="8"/>
  <c r="DJ253" i="8"/>
  <c r="DK253" i="8"/>
  <c r="DL253" i="8"/>
  <c r="DJ254" i="8"/>
  <c r="DK254" i="8"/>
  <c r="DL254" i="8"/>
  <c r="DJ255" i="8"/>
  <c r="DK255" i="8"/>
  <c r="DL255" i="8"/>
  <c r="DJ256" i="8"/>
  <c r="DK256" i="8"/>
  <c r="DL256" i="8"/>
  <c r="DJ257" i="8"/>
  <c r="DK257" i="8"/>
  <c r="DL257" i="8"/>
  <c r="DJ258" i="8"/>
  <c r="DK258" i="8"/>
  <c r="DL258" i="8"/>
  <c r="DJ259" i="8"/>
  <c r="DK259" i="8"/>
  <c r="DL259" i="8"/>
  <c r="DJ260" i="8"/>
  <c r="DK260" i="8"/>
  <c r="DL260" i="8"/>
  <c r="DJ261" i="8"/>
  <c r="DK261" i="8"/>
  <c r="DL261" i="8"/>
  <c r="DJ262" i="8"/>
  <c r="DK262" i="8"/>
  <c r="DL262" i="8"/>
  <c r="DJ263" i="8"/>
  <c r="DK263" i="8"/>
  <c r="DL263" i="8"/>
  <c r="DJ264" i="8"/>
  <c r="DK264" i="8"/>
  <c r="DL264" i="8"/>
  <c r="DJ265" i="8"/>
  <c r="DK265" i="8"/>
  <c r="DL265" i="8"/>
  <c r="DJ266" i="8"/>
  <c r="DK266" i="8"/>
  <c r="DL266" i="8"/>
  <c r="DJ267" i="8"/>
  <c r="DK267" i="8"/>
  <c r="DL267" i="8"/>
  <c r="DJ268" i="8"/>
  <c r="DK268" i="8"/>
  <c r="DL268" i="8"/>
  <c r="DJ269" i="8"/>
  <c r="DK269" i="8"/>
  <c r="DL269" i="8"/>
  <c r="DJ270" i="8"/>
  <c r="DK270" i="8"/>
  <c r="DL270" i="8"/>
  <c r="DJ271" i="8"/>
  <c r="DK271" i="8"/>
  <c r="DL271" i="8"/>
  <c r="DJ272" i="8"/>
  <c r="DK272" i="8"/>
  <c r="DL272" i="8"/>
  <c r="DJ273" i="8"/>
  <c r="DK273" i="8"/>
  <c r="DL273" i="8"/>
  <c r="DJ274" i="8"/>
  <c r="DK274" i="8"/>
  <c r="DL274" i="8"/>
  <c r="DJ275" i="8"/>
  <c r="DK275" i="8"/>
  <c r="DL275" i="8"/>
  <c r="DJ276" i="8"/>
  <c r="DK276" i="8"/>
  <c r="DL276" i="8"/>
  <c r="DJ277" i="8"/>
  <c r="DK277" i="8"/>
  <c r="DL277" i="8"/>
  <c r="DJ278" i="8"/>
  <c r="DK278" i="8"/>
  <c r="DL278" i="8"/>
  <c r="DJ279" i="8"/>
  <c r="DK279" i="8"/>
  <c r="DL279" i="8"/>
  <c r="DJ280" i="8"/>
  <c r="DK280" i="8"/>
  <c r="DL280" i="8"/>
  <c r="DJ281" i="8"/>
  <c r="DK281" i="8"/>
  <c r="DL281" i="8"/>
  <c r="DJ282" i="8"/>
  <c r="DK282" i="8"/>
  <c r="DL282" i="8"/>
  <c r="DJ283" i="8"/>
  <c r="DK283" i="8"/>
  <c r="DL283" i="8"/>
  <c r="DJ284" i="8"/>
  <c r="DK284" i="8"/>
  <c r="DL284" i="8"/>
  <c r="DJ285" i="8"/>
  <c r="DK285" i="8"/>
  <c r="DL285" i="8"/>
  <c r="DJ286" i="8"/>
  <c r="DK286" i="8"/>
  <c r="DL286" i="8"/>
  <c r="DJ287" i="8"/>
  <c r="DK287" i="8"/>
  <c r="DL287" i="8"/>
  <c r="DJ288" i="8"/>
  <c r="DK288" i="8"/>
  <c r="DL288" i="8"/>
  <c r="DJ289" i="8"/>
  <c r="DK289" i="8"/>
  <c r="DL289" i="8"/>
  <c r="DJ290" i="8"/>
  <c r="DK290" i="8"/>
  <c r="DL290" i="8"/>
  <c r="DJ291" i="8"/>
  <c r="DK291" i="8"/>
  <c r="DL291" i="8"/>
  <c r="DJ292" i="8"/>
  <c r="DK292" i="8"/>
  <c r="DL292" i="8"/>
  <c r="DJ293" i="8"/>
  <c r="DK293" i="8"/>
  <c r="DL293" i="8"/>
  <c r="DJ294" i="8"/>
  <c r="DK294" i="8"/>
  <c r="DL294" i="8"/>
  <c r="DJ295" i="8"/>
  <c r="DK295" i="8"/>
  <c r="DL295" i="8"/>
  <c r="DJ296" i="8"/>
  <c r="DK296" i="8"/>
  <c r="DL296" i="8"/>
  <c r="DJ297" i="8"/>
  <c r="DK297" i="8"/>
  <c r="DL297" i="8"/>
  <c r="DJ298" i="8"/>
  <c r="DK298" i="8"/>
  <c r="DL298" i="8"/>
  <c r="DJ299" i="8"/>
  <c r="DK299" i="8"/>
  <c r="DL299" i="8"/>
  <c r="DJ300" i="8"/>
  <c r="DK300" i="8"/>
  <c r="DL300" i="8"/>
  <c r="DJ301" i="8"/>
  <c r="DK301" i="8"/>
  <c r="DL301" i="8"/>
  <c r="DJ302" i="8"/>
  <c r="DK302" i="8"/>
  <c r="DL302" i="8"/>
  <c r="DJ303" i="8"/>
  <c r="DK303" i="8"/>
  <c r="DL303" i="8"/>
  <c r="DJ304" i="8"/>
  <c r="DK304" i="8"/>
  <c r="DL304" i="8"/>
  <c r="DJ305" i="8"/>
  <c r="DK305" i="8"/>
  <c r="DL305" i="8"/>
  <c r="DJ306" i="8"/>
  <c r="DK306" i="8"/>
  <c r="DL306" i="8"/>
  <c r="DJ307" i="8"/>
  <c r="DK307" i="8"/>
  <c r="DL307" i="8"/>
  <c r="DJ308" i="8"/>
  <c r="DK308" i="8"/>
  <c r="DL308" i="8"/>
  <c r="DJ309" i="8"/>
  <c r="DK309" i="8"/>
  <c r="DL309" i="8"/>
  <c r="DJ310" i="8"/>
  <c r="DK310" i="8"/>
  <c r="DL310" i="8"/>
  <c r="DJ311" i="8"/>
  <c r="DK311" i="8"/>
  <c r="DL311" i="8"/>
  <c r="DJ312" i="8"/>
  <c r="DK312" i="8"/>
  <c r="DL312" i="8"/>
  <c r="DJ313" i="8"/>
  <c r="DK313" i="8"/>
  <c r="DL313" i="8"/>
  <c r="DJ314" i="8"/>
  <c r="DK314" i="8"/>
  <c r="DL314" i="8"/>
  <c r="DJ315" i="8"/>
  <c r="DK315" i="8"/>
  <c r="DL315" i="8"/>
  <c r="DJ316" i="8"/>
  <c r="DK316" i="8"/>
  <c r="DL316" i="8"/>
  <c r="DJ317" i="8"/>
  <c r="DK317" i="8"/>
  <c r="DL317" i="8"/>
  <c r="DJ318" i="8"/>
  <c r="DK318" i="8"/>
  <c r="DL318" i="8"/>
  <c r="DJ319" i="8"/>
  <c r="DK319" i="8"/>
  <c r="DL319" i="8"/>
  <c r="DJ320" i="8"/>
  <c r="DK320" i="8"/>
  <c r="DL320" i="8"/>
  <c r="DJ321" i="8"/>
  <c r="DK321" i="8"/>
  <c r="DL321" i="8"/>
  <c r="DJ322" i="8"/>
  <c r="DK322" i="8"/>
  <c r="DL322" i="8"/>
  <c r="DJ323" i="8"/>
  <c r="DK323" i="8"/>
  <c r="DL323" i="8"/>
  <c r="DJ324" i="8"/>
  <c r="DK324" i="8"/>
  <c r="DL324" i="8"/>
  <c r="DJ325" i="8"/>
  <c r="DK325" i="8"/>
  <c r="DL325" i="8"/>
  <c r="DJ326" i="8"/>
  <c r="DK326" i="8"/>
  <c r="DL326" i="8"/>
  <c r="DJ327" i="8"/>
  <c r="DK327" i="8"/>
  <c r="DL327" i="8"/>
  <c r="DJ328" i="8"/>
  <c r="DK328" i="8"/>
  <c r="DL328" i="8"/>
  <c r="DJ329" i="8"/>
  <c r="DK329" i="8"/>
  <c r="DL329" i="8"/>
  <c r="DJ330" i="8"/>
  <c r="DK330" i="8"/>
  <c r="DL330" i="8"/>
  <c r="DJ331" i="8"/>
  <c r="DK331" i="8"/>
  <c r="DL331" i="8"/>
  <c r="DJ332" i="8"/>
  <c r="DK332" i="8"/>
  <c r="DL332" i="8"/>
  <c r="DJ333" i="8"/>
  <c r="DK333" i="8"/>
  <c r="DL333" i="8"/>
  <c r="DJ334" i="8"/>
  <c r="DK334" i="8"/>
  <c r="DL334" i="8"/>
  <c r="DJ335" i="8"/>
  <c r="DK335" i="8"/>
  <c r="DL335" i="8"/>
  <c r="DJ336" i="8"/>
  <c r="DK336" i="8"/>
  <c r="DL336" i="8"/>
  <c r="DJ337" i="8"/>
  <c r="DK337" i="8"/>
  <c r="DL337" i="8"/>
  <c r="DJ338" i="8"/>
  <c r="DK338" i="8"/>
  <c r="DL338" i="8"/>
  <c r="DJ339" i="8"/>
  <c r="DK339" i="8"/>
  <c r="DL339" i="8"/>
  <c r="DJ340" i="8"/>
  <c r="DK340" i="8"/>
  <c r="DL340" i="8"/>
  <c r="DJ341" i="8"/>
  <c r="DK341" i="8"/>
  <c r="DL341" i="8"/>
  <c r="DJ342" i="8"/>
  <c r="DK342" i="8"/>
  <c r="DL342" i="8"/>
  <c r="DJ343" i="8"/>
  <c r="DK343" i="8"/>
  <c r="DL343" i="8"/>
  <c r="DJ344" i="8"/>
  <c r="DK344" i="8"/>
  <c r="DL344" i="8"/>
  <c r="DJ345" i="8"/>
  <c r="DK345" i="8"/>
  <c r="DL345" i="8"/>
  <c r="DJ346" i="8"/>
  <c r="DK346" i="8"/>
  <c r="DL346" i="8"/>
  <c r="DJ347" i="8"/>
  <c r="DK347" i="8"/>
  <c r="DL347" i="8"/>
  <c r="DJ348" i="8"/>
  <c r="DK348" i="8"/>
  <c r="DL348" i="8"/>
  <c r="DJ349" i="8"/>
  <c r="DK349" i="8"/>
  <c r="DL349" i="8"/>
  <c r="DJ350" i="8"/>
  <c r="DK350" i="8"/>
  <c r="DL350" i="8"/>
  <c r="DJ351" i="8"/>
  <c r="DK351" i="8"/>
  <c r="DL351" i="8"/>
  <c r="DJ352" i="8"/>
  <c r="DK352" i="8"/>
  <c r="DL352" i="8"/>
  <c r="DJ353" i="8"/>
  <c r="DK353" i="8"/>
  <c r="DL353" i="8"/>
  <c r="DJ354" i="8"/>
  <c r="DK354" i="8"/>
  <c r="DL354" i="8"/>
  <c r="DJ355" i="8"/>
  <c r="DK355" i="8"/>
  <c r="DL355" i="8"/>
  <c r="DJ356" i="8"/>
  <c r="DK356" i="8"/>
  <c r="DL356" i="8"/>
  <c r="DJ357" i="8"/>
  <c r="DK357" i="8"/>
  <c r="DL357" i="8"/>
  <c r="DJ358" i="8"/>
  <c r="DK358" i="8"/>
  <c r="DL358" i="8"/>
  <c r="DJ359" i="8"/>
  <c r="DK359" i="8"/>
  <c r="DL359" i="8"/>
  <c r="DJ360" i="8"/>
  <c r="DK360" i="8"/>
  <c r="DL360" i="8"/>
  <c r="DJ361" i="8"/>
  <c r="DK361" i="8"/>
  <c r="DL361" i="8"/>
  <c r="DJ362" i="8"/>
  <c r="DK362" i="8"/>
  <c r="DL362" i="8"/>
  <c r="DJ363" i="8"/>
  <c r="DK363" i="8"/>
  <c r="DL363" i="8"/>
  <c r="DJ364" i="8"/>
  <c r="DK364" i="8"/>
  <c r="DL364" i="8"/>
  <c r="DJ365" i="8"/>
  <c r="DK365" i="8"/>
  <c r="DL365" i="8"/>
  <c r="DJ366" i="8"/>
  <c r="DK366" i="8"/>
  <c r="DL366" i="8"/>
  <c r="DJ367" i="8"/>
  <c r="DK367" i="8"/>
  <c r="DL367" i="8"/>
  <c r="DJ368" i="8"/>
  <c r="DK368" i="8"/>
  <c r="DL368" i="8"/>
  <c r="DJ369" i="8"/>
  <c r="DK369" i="8"/>
  <c r="DL369" i="8"/>
  <c r="DJ370" i="8"/>
  <c r="DK370" i="8"/>
  <c r="DL370" i="8"/>
  <c r="DJ371" i="8"/>
  <c r="DK371" i="8"/>
  <c r="DL371" i="8"/>
  <c r="DJ372" i="8"/>
  <c r="DK372" i="8"/>
  <c r="DL372" i="8"/>
  <c r="DJ373" i="8"/>
  <c r="DK373" i="8"/>
  <c r="DL373" i="8"/>
  <c r="DJ374" i="8"/>
  <c r="DK374" i="8"/>
  <c r="DL374" i="8"/>
  <c r="DJ375" i="8"/>
  <c r="DK375" i="8"/>
  <c r="DL375" i="8"/>
  <c r="DJ376" i="8"/>
  <c r="DK376" i="8"/>
  <c r="DL376" i="8"/>
  <c r="DJ377" i="8"/>
  <c r="DK377" i="8"/>
  <c r="DL377" i="8"/>
  <c r="DJ378" i="8"/>
  <c r="DK378" i="8"/>
  <c r="DL378" i="8"/>
  <c r="DJ379" i="8"/>
  <c r="DK379" i="8"/>
  <c r="DL379" i="8"/>
  <c r="DJ380" i="8"/>
  <c r="DK380" i="8"/>
  <c r="DL380" i="8"/>
  <c r="DJ381" i="8"/>
  <c r="DK381" i="8"/>
  <c r="DL381" i="8"/>
  <c r="DJ382" i="8"/>
  <c r="DK382" i="8"/>
  <c r="DL382" i="8"/>
  <c r="DJ383" i="8"/>
  <c r="DK383" i="8"/>
  <c r="DL383" i="8"/>
  <c r="DJ384" i="8"/>
  <c r="DK384" i="8"/>
  <c r="DL384" i="8"/>
  <c r="DJ385" i="8"/>
  <c r="DK385" i="8"/>
  <c r="DL385" i="8"/>
  <c r="DJ386" i="8"/>
  <c r="DK386" i="8"/>
  <c r="DL386" i="8"/>
  <c r="DJ387" i="8"/>
  <c r="DK387" i="8"/>
  <c r="DL387" i="8"/>
  <c r="DJ388" i="8"/>
  <c r="DK388" i="8"/>
  <c r="DL388" i="8"/>
  <c r="DJ389" i="8"/>
  <c r="DK389" i="8"/>
  <c r="DL389" i="8"/>
  <c r="DJ390" i="8"/>
  <c r="DK390" i="8"/>
  <c r="DL390" i="8"/>
  <c r="DJ391" i="8"/>
  <c r="DK391" i="8"/>
  <c r="DL391" i="8"/>
  <c r="DJ392" i="8"/>
  <c r="DK392" i="8"/>
  <c r="DL392" i="8"/>
  <c r="DJ393" i="8"/>
  <c r="DK393" i="8"/>
  <c r="DL393" i="8"/>
  <c r="DJ394" i="8"/>
  <c r="DK394" i="8"/>
  <c r="DL394" i="8"/>
  <c r="DJ395" i="8"/>
  <c r="DK395" i="8"/>
  <c r="DL395" i="8"/>
  <c r="DJ396" i="8"/>
  <c r="DK396" i="8"/>
  <c r="DL396" i="8"/>
  <c r="DJ397" i="8"/>
  <c r="DK397" i="8"/>
  <c r="DL397" i="8"/>
  <c r="DJ398" i="8"/>
  <c r="DK398" i="8"/>
  <c r="DL398" i="8"/>
  <c r="DJ399" i="8"/>
  <c r="DK399" i="8"/>
  <c r="DL399" i="8"/>
  <c r="DJ400" i="8"/>
  <c r="DK400" i="8"/>
  <c r="DL400" i="8"/>
  <c r="DJ401" i="8"/>
  <c r="DK401" i="8"/>
  <c r="DL401" i="8"/>
  <c r="DJ402" i="8"/>
  <c r="DK402" i="8"/>
  <c r="DL402" i="8"/>
  <c r="DJ403" i="8"/>
  <c r="DK403" i="8"/>
  <c r="DL403" i="8"/>
  <c r="DJ404" i="8"/>
  <c r="DK404" i="8"/>
  <c r="DL404" i="8"/>
  <c r="DJ405" i="8"/>
  <c r="DK405" i="8"/>
  <c r="DL405" i="8"/>
  <c r="DJ406" i="8"/>
  <c r="DK406" i="8"/>
  <c r="DL406" i="8"/>
  <c r="DJ407" i="8"/>
  <c r="DK407" i="8"/>
  <c r="DL407" i="8"/>
  <c r="DJ408" i="8"/>
  <c r="DK408" i="8"/>
  <c r="DL408" i="8"/>
  <c r="DJ409" i="8"/>
  <c r="DK409" i="8"/>
  <c r="DL409" i="8"/>
  <c r="DJ410" i="8"/>
  <c r="DK410" i="8"/>
  <c r="DL410" i="8"/>
  <c r="DJ411" i="8"/>
  <c r="DK411" i="8"/>
  <c r="DL411" i="8"/>
  <c r="DJ412" i="8"/>
  <c r="DK412" i="8"/>
  <c r="DL412" i="8"/>
  <c r="DJ413" i="8"/>
  <c r="DK413" i="8"/>
  <c r="DL413" i="8"/>
  <c r="DJ414" i="8"/>
  <c r="DK414" i="8"/>
  <c r="DL414" i="8"/>
  <c r="DJ415" i="8"/>
  <c r="DK415" i="8"/>
  <c r="DL415" i="8"/>
  <c r="DJ416" i="8"/>
  <c r="DK416" i="8"/>
  <c r="DL416" i="8"/>
  <c r="DJ417" i="8"/>
  <c r="DK417" i="8"/>
  <c r="DL417" i="8"/>
  <c r="DJ418" i="8"/>
  <c r="DK418" i="8"/>
  <c r="DL418" i="8"/>
  <c r="DJ419" i="8"/>
  <c r="DK419" i="8"/>
  <c r="DL419" i="8"/>
  <c r="DJ420" i="8"/>
  <c r="DK420" i="8"/>
  <c r="DL420" i="8"/>
  <c r="DJ421" i="8"/>
  <c r="DK421" i="8"/>
  <c r="DL421" i="8"/>
  <c r="DJ422" i="8"/>
  <c r="DK422" i="8"/>
  <c r="DL422" i="8"/>
  <c r="DJ423" i="8"/>
  <c r="DK423" i="8"/>
  <c r="DL423" i="8"/>
  <c r="DJ424" i="8"/>
  <c r="DK424" i="8"/>
  <c r="DL424" i="8"/>
  <c r="DJ425" i="8"/>
  <c r="DK425" i="8"/>
  <c r="DL425" i="8"/>
  <c r="DJ426" i="8"/>
  <c r="DK426" i="8"/>
  <c r="DL426" i="8"/>
  <c r="DJ427" i="8"/>
  <c r="DK427" i="8"/>
  <c r="DL427" i="8"/>
  <c r="DJ428" i="8"/>
  <c r="DK428" i="8"/>
  <c r="DL428" i="8"/>
  <c r="DJ429" i="8"/>
  <c r="DK429" i="8"/>
  <c r="DL429" i="8"/>
  <c r="DJ430" i="8"/>
  <c r="DK430" i="8"/>
  <c r="DL430" i="8"/>
  <c r="DJ431" i="8"/>
  <c r="DK431" i="8"/>
  <c r="DL431" i="8"/>
  <c r="DJ432" i="8"/>
  <c r="DK432" i="8"/>
  <c r="DL432" i="8"/>
  <c r="DJ433" i="8"/>
  <c r="DK433" i="8"/>
  <c r="DL433" i="8"/>
  <c r="DJ434" i="8"/>
  <c r="DK434" i="8"/>
  <c r="DL434" i="8"/>
  <c r="DJ435" i="8"/>
  <c r="DK435" i="8"/>
  <c r="DL435" i="8"/>
  <c r="DJ436" i="8"/>
  <c r="DK436" i="8"/>
  <c r="DL436" i="8"/>
  <c r="DJ437" i="8"/>
  <c r="DK437" i="8"/>
  <c r="DL437" i="8"/>
  <c r="DJ438" i="8"/>
  <c r="DK438" i="8"/>
  <c r="DL438" i="8"/>
  <c r="DJ439" i="8"/>
  <c r="DK439" i="8"/>
  <c r="DL439" i="8"/>
  <c r="DJ440" i="8"/>
  <c r="DK440" i="8"/>
  <c r="DL440" i="8"/>
  <c r="DJ441" i="8"/>
  <c r="DK441" i="8"/>
  <c r="DL441" i="8"/>
  <c r="DJ442" i="8"/>
  <c r="DK442" i="8"/>
  <c r="DL442" i="8"/>
  <c r="DJ443" i="8"/>
  <c r="DK443" i="8"/>
  <c r="DL443" i="8"/>
  <c r="DJ444" i="8"/>
  <c r="DK444" i="8"/>
  <c r="DL444" i="8"/>
  <c r="DJ445" i="8"/>
  <c r="DK445" i="8"/>
  <c r="DL445" i="8"/>
  <c r="DJ446" i="8"/>
  <c r="DK446" i="8"/>
  <c r="DL446" i="8"/>
  <c r="DJ447" i="8"/>
  <c r="DK447" i="8"/>
  <c r="DL447" i="8"/>
  <c r="DJ448" i="8"/>
  <c r="DK448" i="8"/>
  <c r="DL448" i="8"/>
  <c r="DJ449" i="8"/>
  <c r="DK449" i="8"/>
  <c r="DL449" i="8"/>
  <c r="DJ450" i="8"/>
  <c r="DK450" i="8"/>
  <c r="DL450" i="8"/>
  <c r="DJ451" i="8"/>
  <c r="DK451" i="8"/>
  <c r="DL451" i="8"/>
  <c r="DJ452" i="8"/>
  <c r="DK452" i="8"/>
  <c r="DL452" i="8"/>
  <c r="DJ453" i="8"/>
  <c r="DK453" i="8"/>
  <c r="DL453" i="8"/>
  <c r="DJ454" i="8"/>
  <c r="DK454" i="8"/>
  <c r="DL454" i="8"/>
  <c r="DJ455" i="8"/>
  <c r="DK455" i="8"/>
  <c r="DL455" i="8"/>
  <c r="DJ456" i="8"/>
  <c r="DK456" i="8"/>
  <c r="DL456" i="8"/>
  <c r="DJ457" i="8"/>
  <c r="DK457" i="8"/>
  <c r="DL457" i="8"/>
  <c r="DJ458" i="8"/>
  <c r="DK458" i="8"/>
  <c r="DL458" i="8"/>
  <c r="DJ459" i="8"/>
  <c r="DK459" i="8"/>
  <c r="DL459" i="8"/>
  <c r="DJ460" i="8"/>
  <c r="DK460" i="8"/>
  <c r="DL460" i="8"/>
  <c r="DJ461" i="8"/>
  <c r="DK461" i="8"/>
  <c r="DL461" i="8"/>
  <c r="DJ462" i="8"/>
  <c r="DK462" i="8"/>
  <c r="DL462" i="8"/>
  <c r="DJ463" i="8"/>
  <c r="DK463" i="8"/>
  <c r="DL463" i="8"/>
  <c r="DJ464" i="8"/>
  <c r="DK464" i="8"/>
  <c r="DL464" i="8"/>
  <c r="DJ465" i="8"/>
  <c r="DK465" i="8"/>
  <c r="DL465" i="8"/>
  <c r="DJ466" i="8"/>
  <c r="DK466" i="8"/>
  <c r="DL466" i="8"/>
  <c r="DJ467" i="8"/>
  <c r="DK467" i="8"/>
  <c r="DL467" i="8"/>
  <c r="DJ468" i="8"/>
  <c r="DK468" i="8"/>
  <c r="DL468" i="8"/>
  <c r="DL27" i="8"/>
  <c r="DK27" i="8"/>
  <c r="DJ27" i="8"/>
  <c r="G73" i="22"/>
  <c r="F73" i="22"/>
  <c r="G72" i="22"/>
  <c r="F72" i="22"/>
  <c r="G70" i="22"/>
  <c r="F70" i="22"/>
  <c r="G69" i="22"/>
  <c r="F69" i="22"/>
  <c r="G68" i="22"/>
  <c r="F68" i="22"/>
  <c r="G67" i="22"/>
  <c r="F67" i="22"/>
  <c r="G64" i="22"/>
  <c r="F64" i="22"/>
  <c r="G62" i="22"/>
  <c r="F62" i="22"/>
  <c r="G61" i="22"/>
  <c r="F61" i="22"/>
  <c r="G60" i="22"/>
  <c r="F60" i="22"/>
  <c r="G59" i="22"/>
  <c r="F59" i="22"/>
  <c r="G58" i="22"/>
  <c r="F58" i="22"/>
  <c r="G57" i="22"/>
  <c r="F57" i="22"/>
  <c r="G56" i="22"/>
  <c r="F56" i="22"/>
  <c r="G53" i="22"/>
  <c r="F53" i="22"/>
  <c r="G55" i="22"/>
  <c r="F55" i="22"/>
  <c r="G54" i="22"/>
  <c r="F54" i="22"/>
  <c r="G52" i="22"/>
  <c r="F52" i="22"/>
  <c r="G51" i="22"/>
  <c r="F51" i="22"/>
  <c r="G50" i="22"/>
  <c r="F50" i="22"/>
  <c r="G49" i="22"/>
  <c r="F49" i="22"/>
  <c r="G47" i="22"/>
  <c r="F47" i="22"/>
  <c r="G46" i="22"/>
  <c r="F46" i="22"/>
  <c r="G45" i="22"/>
  <c r="F45" i="22"/>
  <c r="G44" i="22"/>
  <c r="F44" i="22"/>
  <c r="G43" i="22"/>
  <c r="F43" i="22"/>
  <c r="G42" i="22"/>
  <c r="F42" i="22"/>
  <c r="G41" i="22"/>
  <c r="F41" i="22"/>
  <c r="G40" i="22"/>
  <c r="F40" i="22"/>
  <c r="G38" i="22"/>
  <c r="F38" i="22"/>
  <c r="G37" i="22"/>
  <c r="F37" i="22"/>
  <c r="G36" i="22"/>
  <c r="F36" i="22"/>
  <c r="G35" i="22"/>
  <c r="F35" i="22"/>
  <c r="G34" i="22"/>
  <c r="F34" i="22"/>
  <c r="G33" i="22"/>
  <c r="F33" i="22"/>
  <c r="G31" i="22"/>
  <c r="F31" i="22"/>
  <c r="G30" i="22"/>
  <c r="F30" i="22"/>
  <c r="G29" i="22"/>
  <c r="F29" i="22"/>
  <c r="DM27" i="8" l="1"/>
  <c r="AR74" i="8"/>
  <c r="AR78" i="8"/>
  <c r="AR79" i="8"/>
  <c r="F79" i="22"/>
  <c r="AR83" i="8"/>
  <c r="F83" i="22"/>
  <c r="AR77" i="8"/>
  <c r="F77" i="22"/>
  <c r="AR80" i="8"/>
  <c r="F80" i="22"/>
  <c r="AR84" i="8"/>
  <c r="F84" i="22"/>
  <c r="AR75" i="8"/>
  <c r="F75" i="22"/>
  <c r="AR81" i="8"/>
  <c r="F81" i="22"/>
  <c r="AR85" i="8"/>
  <c r="F85" i="22"/>
  <c r="G28" i="22"/>
  <c r="G27" i="22"/>
  <c r="G501" i="22"/>
  <c r="AX500" i="8"/>
  <c r="AW500" i="8"/>
  <c r="AV500" i="8"/>
  <c r="G500" i="22"/>
  <c r="F500" i="22"/>
  <c r="AX499" i="8"/>
  <c r="AW499" i="8"/>
  <c r="AV499" i="8"/>
  <c r="G499" i="22"/>
  <c r="F499" i="22"/>
  <c r="AX498" i="8"/>
  <c r="AW498" i="8"/>
  <c r="AV498" i="8"/>
  <c r="G498" i="22"/>
  <c r="F498" i="22"/>
  <c r="AX497" i="8"/>
  <c r="AW497" i="8"/>
  <c r="AV497" i="8"/>
  <c r="G497" i="22"/>
  <c r="F497" i="22"/>
  <c r="AX496" i="8"/>
  <c r="AW496" i="8"/>
  <c r="AV496" i="8"/>
  <c r="G496" i="22"/>
  <c r="F496" i="22"/>
  <c r="AX495" i="8"/>
  <c r="AW495" i="8"/>
  <c r="AV495" i="8"/>
  <c r="F495" i="22"/>
  <c r="AX494" i="8"/>
  <c r="AW494" i="8"/>
  <c r="AV494" i="8"/>
  <c r="F494" i="22"/>
  <c r="AX493" i="8"/>
  <c r="AW493" i="8"/>
  <c r="AV493" i="8"/>
  <c r="F493" i="22"/>
  <c r="AX492" i="8"/>
  <c r="AW492" i="8"/>
  <c r="AV492" i="8"/>
  <c r="F492" i="22"/>
  <c r="AX491" i="8"/>
  <c r="AW491" i="8"/>
  <c r="AV491" i="8"/>
  <c r="F491" i="22"/>
  <c r="AX490" i="8"/>
  <c r="AW490" i="8"/>
  <c r="AV490" i="8"/>
  <c r="AX489" i="8"/>
  <c r="AW489" i="8"/>
  <c r="AV489" i="8"/>
  <c r="AX488" i="8"/>
  <c r="AW488" i="8"/>
  <c r="AV488" i="8"/>
  <c r="F488" i="22"/>
  <c r="AX487" i="8"/>
  <c r="AW487" i="8"/>
  <c r="AV487" i="8"/>
  <c r="G487" i="22"/>
  <c r="F487" i="22"/>
  <c r="AX486" i="8"/>
  <c r="AW486" i="8"/>
  <c r="AV486" i="8"/>
  <c r="F486" i="22"/>
  <c r="AX485" i="8"/>
  <c r="AW485" i="8"/>
  <c r="AV485" i="8"/>
  <c r="G485" i="22"/>
  <c r="F485" i="22"/>
  <c r="AX484" i="8"/>
  <c r="AW484" i="8"/>
  <c r="AV484" i="8"/>
  <c r="F484" i="22"/>
  <c r="AX483" i="8"/>
  <c r="AW483" i="8"/>
  <c r="AV483" i="8"/>
  <c r="F483" i="22"/>
  <c r="AX482" i="8"/>
  <c r="AW482" i="8"/>
  <c r="AV482" i="8"/>
  <c r="F482" i="22"/>
  <c r="AX481" i="8"/>
  <c r="AW481" i="8"/>
  <c r="AV481" i="8"/>
  <c r="F481" i="22"/>
  <c r="AX480" i="8"/>
  <c r="AW480" i="8"/>
  <c r="AV480" i="8"/>
  <c r="F480" i="22"/>
  <c r="AX479" i="8"/>
  <c r="AW479" i="8"/>
  <c r="AV479" i="8"/>
  <c r="F479" i="22"/>
  <c r="AX478" i="8"/>
  <c r="AW478" i="8"/>
  <c r="AV478" i="8"/>
  <c r="G478" i="22"/>
  <c r="F478" i="22"/>
  <c r="AX477" i="8"/>
  <c r="AW477" i="8"/>
  <c r="AV477" i="8"/>
  <c r="F477" i="22"/>
  <c r="AX476" i="8"/>
  <c r="AW476" i="8"/>
  <c r="AV476" i="8"/>
  <c r="G476" i="22"/>
  <c r="F476" i="22"/>
  <c r="AX475" i="8"/>
  <c r="AW475" i="8"/>
  <c r="AV475" i="8"/>
  <c r="F475" i="22"/>
  <c r="AX474" i="8"/>
  <c r="AW474" i="8"/>
  <c r="AV474" i="8"/>
  <c r="G474" i="22"/>
  <c r="F474" i="22"/>
  <c r="AX473" i="8"/>
  <c r="AW473" i="8"/>
  <c r="AV473" i="8"/>
  <c r="G473" i="22"/>
  <c r="F473" i="22"/>
  <c r="AX472" i="8"/>
  <c r="AW472" i="8"/>
  <c r="AV472" i="8"/>
  <c r="AX471" i="8"/>
  <c r="AW471" i="8"/>
  <c r="AV471" i="8"/>
  <c r="G471" i="22"/>
  <c r="AX470" i="8"/>
  <c r="AW470" i="8"/>
  <c r="AV470" i="8"/>
  <c r="G470" i="22"/>
  <c r="AX469" i="8"/>
  <c r="AW469" i="8"/>
  <c r="AV469" i="8"/>
  <c r="G469" i="22"/>
  <c r="AX468" i="8"/>
  <c r="AW468" i="8"/>
  <c r="AV468" i="8"/>
  <c r="G468" i="22"/>
  <c r="F468" i="22"/>
  <c r="AX467" i="8"/>
  <c r="AW467" i="8"/>
  <c r="AV467" i="8"/>
  <c r="G467" i="22"/>
  <c r="F467" i="22"/>
  <c r="AX466" i="8"/>
  <c r="AW466" i="8"/>
  <c r="AV466" i="8"/>
  <c r="G466" i="22"/>
  <c r="AX465" i="8"/>
  <c r="AW465" i="8"/>
  <c r="AV465" i="8"/>
  <c r="G465" i="22"/>
  <c r="AX464" i="8"/>
  <c r="AW464" i="8"/>
  <c r="AV464" i="8"/>
  <c r="G464" i="22"/>
  <c r="AX463" i="8"/>
  <c r="AW463" i="8"/>
  <c r="AV463" i="8"/>
  <c r="G463" i="22"/>
  <c r="F463" i="22"/>
  <c r="AX462" i="8"/>
  <c r="AW462" i="8"/>
  <c r="AV462" i="8"/>
  <c r="G462" i="22"/>
  <c r="F462" i="22"/>
  <c r="AX461" i="8"/>
  <c r="AW461" i="8"/>
  <c r="AV461" i="8"/>
  <c r="G461" i="22"/>
  <c r="AX460" i="8"/>
  <c r="AW460" i="8"/>
  <c r="AV460" i="8"/>
  <c r="G460" i="22"/>
  <c r="AX459" i="8"/>
  <c r="AW459" i="8"/>
  <c r="AV459" i="8"/>
  <c r="G459" i="22"/>
  <c r="F459" i="22"/>
  <c r="AX458" i="8"/>
  <c r="AW458" i="8"/>
  <c r="AV458" i="8"/>
  <c r="AX457" i="8"/>
  <c r="AW457" i="8"/>
  <c r="AV457" i="8"/>
  <c r="AX456" i="8"/>
  <c r="AW456" i="8"/>
  <c r="AV456" i="8"/>
  <c r="G456" i="22"/>
  <c r="F456" i="22"/>
  <c r="AX455" i="8"/>
  <c r="AW455" i="8"/>
  <c r="AV455" i="8"/>
  <c r="G455" i="22"/>
  <c r="AX454" i="8"/>
  <c r="AW454" i="8"/>
  <c r="AV454" i="8"/>
  <c r="G454" i="22"/>
  <c r="AX453" i="8"/>
  <c r="AW453" i="8"/>
  <c r="AV453" i="8"/>
  <c r="G453" i="22"/>
  <c r="AX452" i="8"/>
  <c r="AW452" i="8"/>
  <c r="AV452" i="8"/>
  <c r="G452" i="22"/>
  <c r="AX451" i="8"/>
  <c r="AW451" i="8"/>
  <c r="AV451" i="8"/>
  <c r="G451" i="22"/>
  <c r="AX450" i="8"/>
  <c r="AW450" i="8"/>
  <c r="AV450" i="8"/>
  <c r="G450" i="22"/>
  <c r="AX449" i="8"/>
  <c r="AW449" i="8"/>
  <c r="AV449" i="8"/>
  <c r="G449" i="22"/>
  <c r="AX448" i="8"/>
  <c r="AW448" i="8"/>
  <c r="AV448" i="8"/>
  <c r="G448" i="22"/>
  <c r="AX447" i="8"/>
  <c r="AW447" i="8"/>
  <c r="AV447" i="8"/>
  <c r="G447" i="22"/>
  <c r="F447" i="22"/>
  <c r="AX446" i="8"/>
  <c r="AW446" i="8"/>
  <c r="AV446" i="8"/>
  <c r="G446" i="22"/>
  <c r="AX445" i="8"/>
  <c r="AW445" i="8"/>
  <c r="AV445" i="8"/>
  <c r="G445" i="22"/>
  <c r="F445" i="22"/>
  <c r="AX444" i="8"/>
  <c r="AW444" i="8"/>
  <c r="AV444" i="8"/>
  <c r="G444" i="22"/>
  <c r="AX443" i="8"/>
  <c r="AW443" i="8"/>
  <c r="AV443" i="8"/>
  <c r="G443" i="22"/>
  <c r="AX442" i="8"/>
  <c r="AW442" i="8"/>
  <c r="AV442" i="8"/>
  <c r="G442" i="22"/>
  <c r="AX441" i="8"/>
  <c r="AW441" i="8"/>
  <c r="AV441" i="8"/>
  <c r="G441" i="22"/>
  <c r="AX440" i="8"/>
  <c r="AW440" i="8"/>
  <c r="AV440" i="8"/>
  <c r="G440" i="22"/>
  <c r="AX439" i="8"/>
  <c r="AW439" i="8"/>
  <c r="AV439" i="8"/>
  <c r="G439" i="22"/>
  <c r="AX438" i="8"/>
  <c r="AW438" i="8"/>
  <c r="AV438" i="8"/>
  <c r="G438" i="22"/>
  <c r="AX437" i="8"/>
  <c r="AW437" i="8"/>
  <c r="AV437" i="8"/>
  <c r="G437" i="22"/>
  <c r="AX436" i="8"/>
  <c r="AW436" i="8"/>
  <c r="AV436" i="8"/>
  <c r="G436" i="22"/>
  <c r="AX435" i="8"/>
  <c r="AW435" i="8"/>
  <c r="AV435" i="8"/>
  <c r="G435" i="22"/>
  <c r="AX434" i="8"/>
  <c r="AW434" i="8"/>
  <c r="AV434" i="8"/>
  <c r="G434" i="22"/>
  <c r="AX433" i="8"/>
  <c r="AW433" i="8"/>
  <c r="AV433" i="8"/>
  <c r="G433" i="22"/>
  <c r="AX432" i="8"/>
  <c r="AW432" i="8"/>
  <c r="AV432" i="8"/>
  <c r="G432" i="22"/>
  <c r="AX431" i="8"/>
  <c r="AW431" i="8"/>
  <c r="AV431" i="8"/>
  <c r="G431" i="22"/>
  <c r="AX430" i="8"/>
  <c r="AW430" i="8"/>
  <c r="AV430" i="8"/>
  <c r="AX429" i="8"/>
  <c r="AW429" i="8"/>
  <c r="AV429" i="8"/>
  <c r="AX428" i="8"/>
  <c r="AW428" i="8"/>
  <c r="AV428" i="8"/>
  <c r="AX427" i="8"/>
  <c r="AW427" i="8"/>
  <c r="AV427" i="8"/>
  <c r="AX426" i="8"/>
  <c r="AW426" i="8"/>
  <c r="AV426" i="8"/>
  <c r="F426" i="22"/>
  <c r="AX425" i="8"/>
  <c r="AW425" i="8"/>
  <c r="AV425" i="8"/>
  <c r="F425" i="22"/>
  <c r="AX424" i="8"/>
  <c r="AW424" i="8"/>
  <c r="AV424" i="8"/>
  <c r="AX423" i="8"/>
  <c r="AW423" i="8"/>
  <c r="AV423" i="8"/>
  <c r="AX422" i="8"/>
  <c r="AW422" i="8"/>
  <c r="AV422" i="8"/>
  <c r="AX421" i="8"/>
  <c r="AW421" i="8"/>
  <c r="AV421" i="8"/>
  <c r="AX420" i="8"/>
  <c r="AW420" i="8"/>
  <c r="AV420" i="8"/>
  <c r="G420" i="22"/>
  <c r="AX419" i="8"/>
  <c r="AW419" i="8"/>
  <c r="AV419" i="8"/>
  <c r="G419" i="22"/>
  <c r="AX418" i="8"/>
  <c r="AW418" i="8"/>
  <c r="AV418" i="8"/>
  <c r="G418" i="22"/>
  <c r="AX417" i="8"/>
  <c r="AW417" i="8"/>
  <c r="AV417" i="8"/>
  <c r="G417" i="22"/>
  <c r="F417" i="22"/>
  <c r="AX416" i="8"/>
  <c r="AW416" i="8"/>
  <c r="AV416" i="8"/>
  <c r="G416" i="22"/>
  <c r="AX415" i="8"/>
  <c r="AW415" i="8"/>
  <c r="AV415" i="8"/>
  <c r="G415" i="22"/>
  <c r="AX414" i="8"/>
  <c r="AW414" i="8"/>
  <c r="AV414" i="8"/>
  <c r="G414" i="22"/>
  <c r="F414" i="22"/>
  <c r="AX413" i="8"/>
  <c r="AW413" i="8"/>
  <c r="AV413" i="8"/>
  <c r="G413" i="22"/>
  <c r="F413" i="22"/>
  <c r="AX412" i="8"/>
  <c r="AW412" i="8"/>
  <c r="AV412" i="8"/>
  <c r="G412" i="22"/>
  <c r="F412" i="22"/>
  <c r="AX411" i="8"/>
  <c r="AW411" i="8"/>
  <c r="AV411" i="8"/>
  <c r="G411" i="22"/>
  <c r="AX410" i="8"/>
  <c r="AW410" i="8"/>
  <c r="AV410" i="8"/>
  <c r="G410" i="22"/>
  <c r="AX409" i="8"/>
  <c r="AW409" i="8"/>
  <c r="AV409" i="8"/>
  <c r="G409" i="22"/>
  <c r="AX408" i="8"/>
  <c r="AW408" i="8"/>
  <c r="AV408" i="8"/>
  <c r="G408" i="22"/>
  <c r="AX407" i="8"/>
  <c r="AW407" i="8"/>
  <c r="AV407" i="8"/>
  <c r="G407" i="22"/>
  <c r="AX406" i="8"/>
  <c r="AW406" i="8"/>
  <c r="AV406" i="8"/>
  <c r="G406" i="22"/>
  <c r="AX405" i="8"/>
  <c r="AW405" i="8"/>
  <c r="AV405" i="8"/>
  <c r="G405" i="22"/>
  <c r="AX404" i="8"/>
  <c r="AW404" i="8"/>
  <c r="AV404" i="8"/>
  <c r="G404" i="22"/>
  <c r="AX403" i="8"/>
  <c r="AW403" i="8"/>
  <c r="AV403" i="8"/>
  <c r="G403" i="22"/>
  <c r="AX402" i="8"/>
  <c r="AW402" i="8"/>
  <c r="AV402" i="8"/>
  <c r="G402" i="22"/>
  <c r="AX401" i="8"/>
  <c r="AW401" i="8"/>
  <c r="AV401" i="8"/>
  <c r="G401" i="22"/>
  <c r="AX400" i="8"/>
  <c r="AW400" i="8"/>
  <c r="AV400" i="8"/>
  <c r="G400" i="22"/>
  <c r="AX399" i="8"/>
  <c r="AW399" i="8"/>
  <c r="AV399" i="8"/>
  <c r="G399" i="22"/>
  <c r="AX398" i="8"/>
  <c r="AW398" i="8"/>
  <c r="AV398" i="8"/>
  <c r="G398" i="22"/>
  <c r="AX397" i="8"/>
  <c r="AW397" i="8"/>
  <c r="AV397" i="8"/>
  <c r="G397" i="22"/>
  <c r="AX396" i="8"/>
  <c r="AW396" i="8"/>
  <c r="AV396" i="8"/>
  <c r="G396" i="22"/>
  <c r="AX395" i="8"/>
  <c r="AW395" i="8"/>
  <c r="AV395" i="8"/>
  <c r="G395" i="22"/>
  <c r="F395" i="22"/>
  <c r="AX394" i="8"/>
  <c r="AW394" i="8"/>
  <c r="AV394" i="8"/>
  <c r="G394" i="22"/>
  <c r="AX393" i="8"/>
  <c r="AW393" i="8"/>
  <c r="AV393" i="8"/>
  <c r="G393" i="22"/>
  <c r="AX392" i="8"/>
  <c r="AW392" i="8"/>
  <c r="AV392" i="8"/>
  <c r="G392" i="22"/>
  <c r="AX391" i="8"/>
  <c r="AW391" i="8"/>
  <c r="AV391" i="8"/>
  <c r="G391" i="22"/>
  <c r="AX390" i="8"/>
  <c r="AW390" i="8"/>
  <c r="AV390" i="8"/>
  <c r="G390" i="22"/>
  <c r="AX389" i="8"/>
  <c r="AW389" i="8"/>
  <c r="AV389" i="8"/>
  <c r="G389" i="22"/>
  <c r="F389" i="22"/>
  <c r="AX388" i="8"/>
  <c r="AW388" i="8"/>
  <c r="AV388" i="8"/>
  <c r="G388" i="22"/>
  <c r="AX387" i="8"/>
  <c r="AW387" i="8"/>
  <c r="AV387" i="8"/>
  <c r="G387" i="22"/>
  <c r="AX386" i="8"/>
  <c r="AW386" i="8"/>
  <c r="AV386" i="8"/>
  <c r="G386" i="22"/>
  <c r="AX385" i="8"/>
  <c r="AW385" i="8"/>
  <c r="AV385" i="8"/>
  <c r="G385" i="22"/>
  <c r="AX384" i="8"/>
  <c r="AW384" i="8"/>
  <c r="AV384" i="8"/>
  <c r="G384" i="22"/>
  <c r="AX383" i="8"/>
  <c r="AW383" i="8"/>
  <c r="AV383" i="8"/>
  <c r="G383" i="22"/>
  <c r="AX382" i="8"/>
  <c r="AW382" i="8"/>
  <c r="AV382" i="8"/>
  <c r="G382" i="22"/>
  <c r="F382" i="22"/>
  <c r="AX381" i="8"/>
  <c r="AW381" i="8"/>
  <c r="AV381" i="8"/>
  <c r="G381" i="22"/>
  <c r="F381" i="22"/>
  <c r="AX380" i="8"/>
  <c r="AW380" i="8"/>
  <c r="AV380" i="8"/>
  <c r="G380" i="22"/>
  <c r="AX379" i="8"/>
  <c r="AW379" i="8"/>
  <c r="AV379" i="8"/>
  <c r="G379" i="22"/>
  <c r="AX378" i="8"/>
  <c r="AW378" i="8"/>
  <c r="AV378" i="8"/>
  <c r="G378" i="22"/>
  <c r="AX377" i="8"/>
  <c r="AW377" i="8"/>
  <c r="AV377" i="8"/>
  <c r="G377" i="22"/>
  <c r="F377" i="22"/>
  <c r="AX376" i="8"/>
  <c r="AW376" i="8"/>
  <c r="AV376" i="8"/>
  <c r="G376" i="22"/>
  <c r="F376" i="22"/>
  <c r="AX375" i="8"/>
  <c r="AW375" i="8"/>
  <c r="AV375" i="8"/>
  <c r="G375" i="22"/>
  <c r="AX374" i="8"/>
  <c r="AW374" i="8"/>
  <c r="AV374" i="8"/>
  <c r="G374" i="22"/>
  <c r="F374" i="22"/>
  <c r="AX373" i="8"/>
  <c r="AW373" i="8"/>
  <c r="AV373" i="8"/>
  <c r="G373" i="22"/>
  <c r="AX372" i="8"/>
  <c r="AW372" i="8"/>
  <c r="AV372" i="8"/>
  <c r="G372" i="22"/>
  <c r="AX371" i="8"/>
  <c r="AW371" i="8"/>
  <c r="AV371" i="8"/>
  <c r="G371" i="22"/>
  <c r="AX370" i="8"/>
  <c r="AW370" i="8"/>
  <c r="AV370" i="8"/>
  <c r="G370" i="22"/>
  <c r="F370" i="22"/>
  <c r="AX369" i="8"/>
  <c r="AW369" i="8"/>
  <c r="AV369" i="8"/>
  <c r="G369" i="22"/>
  <c r="AX368" i="8"/>
  <c r="AW368" i="8"/>
  <c r="AV368" i="8"/>
  <c r="G368" i="22"/>
  <c r="AX367" i="8"/>
  <c r="AW367" i="8"/>
  <c r="AV367" i="8"/>
  <c r="G367" i="22"/>
  <c r="F367" i="22"/>
  <c r="AX366" i="8"/>
  <c r="AW366" i="8"/>
  <c r="AV366" i="8"/>
  <c r="G366" i="22"/>
  <c r="F366" i="22"/>
  <c r="AX365" i="8"/>
  <c r="AW365" i="8"/>
  <c r="AV365" i="8"/>
  <c r="G365" i="22"/>
  <c r="AX364" i="8"/>
  <c r="AW364" i="8"/>
  <c r="AV364" i="8"/>
  <c r="G364" i="22"/>
  <c r="AX363" i="8"/>
  <c r="AW363" i="8"/>
  <c r="AV363" i="8"/>
  <c r="G363" i="22"/>
  <c r="AX362" i="8"/>
  <c r="AW362" i="8"/>
  <c r="AV362" i="8"/>
  <c r="G362" i="22"/>
  <c r="AX361" i="8"/>
  <c r="AW361" i="8"/>
  <c r="AV361" i="8"/>
  <c r="G361" i="22"/>
  <c r="AX360" i="8"/>
  <c r="AW360" i="8"/>
  <c r="AV360" i="8"/>
  <c r="G360" i="22"/>
  <c r="AX359" i="8"/>
  <c r="AW359" i="8"/>
  <c r="AV359" i="8"/>
  <c r="G359" i="22"/>
  <c r="F359" i="22"/>
  <c r="AX358" i="8"/>
  <c r="AW358" i="8"/>
  <c r="AV358" i="8"/>
  <c r="G358" i="22"/>
  <c r="AX357" i="8"/>
  <c r="AW357" i="8"/>
  <c r="AV357" i="8"/>
  <c r="G357" i="22"/>
  <c r="AX356" i="8"/>
  <c r="AW356" i="8"/>
  <c r="AV356" i="8"/>
  <c r="G356" i="22"/>
  <c r="F356" i="22"/>
  <c r="AX355" i="8"/>
  <c r="AW355" i="8"/>
  <c r="AV355" i="8"/>
  <c r="G355" i="22"/>
  <c r="AX354" i="8"/>
  <c r="AW354" i="8"/>
  <c r="AV354" i="8"/>
  <c r="G354" i="22"/>
  <c r="AX353" i="8"/>
  <c r="AW353" i="8"/>
  <c r="AV353" i="8"/>
  <c r="G353" i="22"/>
  <c r="AX352" i="8"/>
  <c r="AW352" i="8"/>
  <c r="AV352" i="8"/>
  <c r="G352" i="22"/>
  <c r="AX351" i="8"/>
  <c r="AW351" i="8"/>
  <c r="AV351" i="8"/>
  <c r="AX350" i="8"/>
  <c r="AW350" i="8"/>
  <c r="AV350" i="8"/>
  <c r="AX349" i="8"/>
  <c r="AW349" i="8"/>
  <c r="AV349" i="8"/>
  <c r="G349" i="22"/>
  <c r="AX348" i="8"/>
  <c r="AW348" i="8"/>
  <c r="AV348" i="8"/>
  <c r="AX347" i="8"/>
  <c r="AW347" i="8"/>
  <c r="AV347" i="8"/>
  <c r="AX346" i="8"/>
  <c r="AW346" i="8"/>
  <c r="AV346" i="8"/>
  <c r="AX345" i="8"/>
  <c r="AW345" i="8"/>
  <c r="AV345" i="8"/>
  <c r="G345" i="22"/>
  <c r="AX344" i="8"/>
  <c r="AW344" i="8"/>
  <c r="AV344" i="8"/>
  <c r="AX343" i="8"/>
  <c r="AW343" i="8"/>
  <c r="AV343" i="8"/>
  <c r="AX342" i="8"/>
  <c r="AW342" i="8"/>
  <c r="AV342" i="8"/>
  <c r="AX341" i="8"/>
  <c r="AW341" i="8"/>
  <c r="AV341" i="8"/>
  <c r="AX340" i="8"/>
  <c r="AW340" i="8"/>
  <c r="AV340" i="8"/>
  <c r="G340" i="22"/>
  <c r="AX339" i="8"/>
  <c r="AW339" i="8"/>
  <c r="AV339" i="8"/>
  <c r="AX338" i="8"/>
  <c r="AW338" i="8"/>
  <c r="AV338" i="8"/>
  <c r="F338" i="22"/>
  <c r="AX337" i="8"/>
  <c r="AW337" i="8"/>
  <c r="AV337" i="8"/>
  <c r="G337" i="22"/>
  <c r="F337" i="22"/>
  <c r="AX336" i="8"/>
  <c r="AW336" i="8"/>
  <c r="AV336" i="8"/>
  <c r="F336" i="22"/>
  <c r="AX335" i="8"/>
  <c r="AW335" i="8"/>
  <c r="AV335" i="8"/>
  <c r="F335" i="22"/>
  <c r="AX334" i="8"/>
  <c r="AW334" i="8"/>
  <c r="AV334" i="8"/>
  <c r="G334" i="22"/>
  <c r="F334" i="22"/>
  <c r="AX333" i="8"/>
  <c r="AW333" i="8"/>
  <c r="AV333" i="8"/>
  <c r="F333" i="22"/>
  <c r="AX332" i="8"/>
  <c r="AW332" i="8"/>
  <c r="AV332" i="8"/>
  <c r="F332" i="22"/>
  <c r="AX331" i="8"/>
  <c r="AW331" i="8"/>
  <c r="AV331" i="8"/>
  <c r="F331" i="22"/>
  <c r="AX330" i="8"/>
  <c r="AW330" i="8"/>
  <c r="AV330" i="8"/>
  <c r="G330" i="22"/>
  <c r="F330" i="22"/>
  <c r="AX329" i="8"/>
  <c r="AW329" i="8"/>
  <c r="AV329" i="8"/>
  <c r="G329" i="22"/>
  <c r="F329" i="22"/>
  <c r="AX328" i="8"/>
  <c r="AW328" i="8"/>
  <c r="AV328" i="8"/>
  <c r="G328" i="22"/>
  <c r="F328" i="22"/>
  <c r="AX327" i="8"/>
  <c r="AW327" i="8"/>
  <c r="AV327" i="8"/>
  <c r="F327" i="22"/>
  <c r="AX326" i="8"/>
  <c r="AW326" i="8"/>
  <c r="AV326" i="8"/>
  <c r="G326" i="22"/>
  <c r="F326" i="22"/>
  <c r="AX325" i="8"/>
  <c r="AW325" i="8"/>
  <c r="AV325" i="8"/>
  <c r="F325" i="22"/>
  <c r="AX324" i="8"/>
  <c r="AW324" i="8"/>
  <c r="AV324" i="8"/>
  <c r="F324" i="22"/>
  <c r="AX323" i="8"/>
  <c r="AW323" i="8"/>
  <c r="AV323" i="8"/>
  <c r="F323" i="22"/>
  <c r="AX322" i="8"/>
  <c r="AW322" i="8"/>
  <c r="AV322" i="8"/>
  <c r="G322" i="22"/>
  <c r="F322" i="22"/>
  <c r="AX321" i="8"/>
  <c r="AW321" i="8"/>
  <c r="AV321" i="8"/>
  <c r="F321" i="22"/>
  <c r="AX320" i="8"/>
  <c r="AW320" i="8"/>
  <c r="AV320" i="8"/>
  <c r="F320" i="22"/>
  <c r="AX319" i="8"/>
  <c r="AW319" i="8"/>
  <c r="AV319" i="8"/>
  <c r="F319" i="22"/>
  <c r="AX318" i="8"/>
  <c r="AW318" i="8"/>
  <c r="AV318" i="8"/>
  <c r="G318" i="22"/>
  <c r="F318" i="22"/>
  <c r="AX317" i="8"/>
  <c r="AW317" i="8"/>
  <c r="AV317" i="8"/>
  <c r="G317" i="22"/>
  <c r="F317" i="22"/>
  <c r="AX316" i="8"/>
  <c r="AW316" i="8"/>
  <c r="AV316" i="8"/>
  <c r="G316" i="22"/>
  <c r="F316" i="22"/>
  <c r="AX315" i="8"/>
  <c r="AW315" i="8"/>
  <c r="AV315" i="8"/>
  <c r="F315" i="22"/>
  <c r="AX314" i="8"/>
  <c r="AW314" i="8"/>
  <c r="AV314" i="8"/>
  <c r="F314" i="22"/>
  <c r="AX313" i="8"/>
  <c r="AW313" i="8"/>
  <c r="AV313" i="8"/>
  <c r="G313" i="22"/>
  <c r="F313" i="22"/>
  <c r="AX312" i="8"/>
  <c r="AW312" i="8"/>
  <c r="AV312" i="8"/>
  <c r="F312" i="22"/>
  <c r="AX311" i="8"/>
  <c r="AW311" i="8"/>
  <c r="AV311" i="8"/>
  <c r="G311" i="22"/>
  <c r="F311" i="22"/>
  <c r="AX310" i="8"/>
  <c r="AW310" i="8"/>
  <c r="AV310" i="8"/>
  <c r="G310" i="22"/>
  <c r="F310" i="22"/>
  <c r="AX309" i="8"/>
  <c r="AW309" i="8"/>
  <c r="AV309" i="8"/>
  <c r="F309" i="22"/>
  <c r="AX308" i="8"/>
  <c r="AW308" i="8"/>
  <c r="AV308" i="8"/>
  <c r="F308" i="22"/>
  <c r="AX307" i="8"/>
  <c r="AW307" i="8"/>
  <c r="AV307" i="8"/>
  <c r="F307" i="22"/>
  <c r="AX306" i="8"/>
  <c r="AW306" i="8"/>
  <c r="AV306" i="8"/>
  <c r="G306" i="22"/>
  <c r="F306" i="22"/>
  <c r="AX305" i="8"/>
  <c r="AW305" i="8"/>
  <c r="AV305" i="8"/>
  <c r="F305" i="22"/>
  <c r="AX304" i="8"/>
  <c r="AW304" i="8"/>
  <c r="AV304" i="8"/>
  <c r="F304" i="22"/>
  <c r="AX303" i="8"/>
  <c r="AW303" i="8"/>
  <c r="AV303" i="8"/>
  <c r="F303" i="22"/>
  <c r="AX302" i="8"/>
  <c r="AW302" i="8"/>
  <c r="AV302" i="8"/>
  <c r="F302" i="22"/>
  <c r="AX301" i="8"/>
  <c r="AW301" i="8"/>
  <c r="AV301" i="8"/>
  <c r="F301" i="22"/>
  <c r="AX300" i="8"/>
  <c r="AW300" i="8"/>
  <c r="AV300" i="8"/>
  <c r="G300" i="22"/>
  <c r="F300" i="22"/>
  <c r="AX299" i="8"/>
  <c r="AW299" i="8"/>
  <c r="AV299" i="8"/>
  <c r="F299" i="22"/>
  <c r="AX298" i="8"/>
  <c r="AW298" i="8"/>
  <c r="AV298" i="8"/>
  <c r="G298" i="22"/>
  <c r="F298" i="22"/>
  <c r="AX297" i="8"/>
  <c r="AW297" i="8"/>
  <c r="AV297" i="8"/>
  <c r="G297" i="22"/>
  <c r="F297" i="22"/>
  <c r="AX296" i="8"/>
  <c r="AW296" i="8"/>
  <c r="AV296" i="8"/>
  <c r="F296" i="22"/>
  <c r="AX295" i="8"/>
  <c r="AW295" i="8"/>
  <c r="AV295" i="8"/>
  <c r="F295" i="22"/>
  <c r="AX294" i="8"/>
  <c r="AW294" i="8"/>
  <c r="AV294" i="8"/>
  <c r="F294" i="22"/>
  <c r="AX293" i="8"/>
  <c r="AW293" i="8"/>
  <c r="AV293" i="8"/>
  <c r="F293" i="22"/>
  <c r="AX292" i="8"/>
  <c r="AW292" i="8"/>
  <c r="AV292" i="8"/>
  <c r="G292" i="22"/>
  <c r="F292" i="22"/>
  <c r="AX291" i="8"/>
  <c r="AW291" i="8"/>
  <c r="AV291" i="8"/>
  <c r="G291" i="22"/>
  <c r="F291" i="22"/>
  <c r="AX290" i="8"/>
  <c r="AW290" i="8"/>
  <c r="AV290" i="8"/>
  <c r="F290" i="22"/>
  <c r="AX289" i="8"/>
  <c r="AW289" i="8"/>
  <c r="AV289" i="8"/>
  <c r="F289" i="22"/>
  <c r="AX288" i="8"/>
  <c r="AW288" i="8"/>
  <c r="AV288" i="8"/>
  <c r="F288" i="22"/>
  <c r="AX287" i="8"/>
  <c r="AW287" i="8"/>
  <c r="AV287" i="8"/>
  <c r="F287" i="22"/>
  <c r="AX286" i="8"/>
  <c r="AW286" i="8"/>
  <c r="AV286" i="8"/>
  <c r="F286" i="22"/>
  <c r="AX285" i="8"/>
  <c r="AW285" i="8"/>
  <c r="AV285" i="8"/>
  <c r="F285" i="22"/>
  <c r="AX284" i="8"/>
  <c r="AW284" i="8"/>
  <c r="AV284" i="8"/>
  <c r="F284" i="22"/>
  <c r="AX283" i="8"/>
  <c r="AW283" i="8"/>
  <c r="AV283" i="8"/>
  <c r="F283" i="22"/>
  <c r="AX282" i="8"/>
  <c r="AW282" i="8"/>
  <c r="AV282" i="8"/>
  <c r="F282" i="22"/>
  <c r="AX281" i="8"/>
  <c r="AW281" i="8"/>
  <c r="AV281" i="8"/>
  <c r="F281" i="22"/>
  <c r="AX280" i="8"/>
  <c r="AW280" i="8"/>
  <c r="AV280" i="8"/>
  <c r="F280" i="22"/>
  <c r="AX279" i="8"/>
  <c r="AW279" i="8"/>
  <c r="AV279" i="8"/>
  <c r="G279" i="22"/>
  <c r="F279" i="22"/>
  <c r="AX278" i="8"/>
  <c r="AW278" i="8"/>
  <c r="AV278" i="8"/>
  <c r="F278" i="22"/>
  <c r="AX277" i="8"/>
  <c r="AW277" i="8"/>
  <c r="AV277" i="8"/>
  <c r="G277" i="22"/>
  <c r="F277" i="22"/>
  <c r="AX276" i="8"/>
  <c r="AW276" i="8"/>
  <c r="AV276" i="8"/>
  <c r="G276" i="22"/>
  <c r="F276" i="22"/>
  <c r="AX275" i="8"/>
  <c r="AW275" i="8"/>
  <c r="AV275" i="8"/>
  <c r="F275" i="22"/>
  <c r="AX274" i="8"/>
  <c r="AW274" i="8"/>
  <c r="AV274" i="8"/>
  <c r="F274" i="22"/>
  <c r="AX273" i="8"/>
  <c r="AW273" i="8"/>
  <c r="AV273" i="8"/>
  <c r="G273" i="22"/>
  <c r="F273" i="22"/>
  <c r="AX272" i="8"/>
  <c r="AW272" i="8"/>
  <c r="AV272" i="8"/>
  <c r="G272" i="22"/>
  <c r="F272" i="22"/>
  <c r="AX271" i="8"/>
  <c r="AW271" i="8"/>
  <c r="AV271" i="8"/>
  <c r="G271" i="22"/>
  <c r="F271" i="22"/>
  <c r="AX270" i="8"/>
  <c r="AW270" i="8"/>
  <c r="AV270" i="8"/>
  <c r="F270" i="22"/>
  <c r="AX269" i="8"/>
  <c r="AW269" i="8"/>
  <c r="AV269" i="8"/>
  <c r="F269" i="22"/>
  <c r="AX268" i="8"/>
  <c r="AW268" i="8"/>
  <c r="AV268" i="8"/>
  <c r="G268" i="22"/>
  <c r="F268" i="22"/>
  <c r="AX267" i="8"/>
  <c r="AW267" i="8"/>
  <c r="AV267" i="8"/>
  <c r="F267" i="22"/>
  <c r="AX266" i="8"/>
  <c r="AW266" i="8"/>
  <c r="AV266" i="8"/>
  <c r="G266" i="22"/>
  <c r="F266" i="22"/>
  <c r="AX265" i="8"/>
  <c r="AW265" i="8"/>
  <c r="AV265" i="8"/>
  <c r="F265" i="22"/>
  <c r="AX264" i="8"/>
  <c r="AW264" i="8"/>
  <c r="AV264" i="8"/>
  <c r="G264" i="22"/>
  <c r="F264" i="22"/>
  <c r="AX263" i="8"/>
  <c r="AW263" i="8"/>
  <c r="AV263" i="8"/>
  <c r="F263" i="22"/>
  <c r="AX262" i="8"/>
  <c r="AW262" i="8"/>
  <c r="AV262" i="8"/>
  <c r="F262" i="22"/>
  <c r="AX261" i="8"/>
  <c r="AW261" i="8"/>
  <c r="AV261" i="8"/>
  <c r="G261" i="22"/>
  <c r="F261" i="22"/>
  <c r="AX260" i="8"/>
  <c r="AW260" i="8"/>
  <c r="AV260" i="8"/>
  <c r="F260" i="22"/>
  <c r="AX259" i="8"/>
  <c r="AW259" i="8"/>
  <c r="AV259" i="8"/>
  <c r="G259" i="22"/>
  <c r="F259" i="22"/>
  <c r="AX258" i="8"/>
  <c r="AW258" i="8"/>
  <c r="AV258" i="8"/>
  <c r="F258" i="22"/>
  <c r="AX257" i="8"/>
  <c r="AW257" i="8"/>
  <c r="AV257" i="8"/>
  <c r="F257" i="22"/>
  <c r="AX256" i="8"/>
  <c r="AW256" i="8"/>
  <c r="AV256" i="8"/>
  <c r="F256" i="22"/>
  <c r="AX255" i="8"/>
  <c r="AW255" i="8"/>
  <c r="AV255" i="8"/>
  <c r="F255" i="22"/>
  <c r="AX254" i="8"/>
  <c r="AW254" i="8"/>
  <c r="AV254" i="8"/>
  <c r="F254" i="22"/>
  <c r="AX253" i="8"/>
  <c r="AW253" i="8"/>
  <c r="AV253" i="8"/>
  <c r="F253" i="22"/>
  <c r="AX252" i="8"/>
  <c r="AW252" i="8"/>
  <c r="AV252" i="8"/>
  <c r="F252" i="22"/>
  <c r="AX251" i="8"/>
  <c r="AW251" i="8"/>
  <c r="AV251" i="8"/>
  <c r="G251" i="22"/>
  <c r="F251" i="22"/>
  <c r="AX250" i="8"/>
  <c r="AW250" i="8"/>
  <c r="AV250" i="8"/>
  <c r="F250" i="22"/>
  <c r="AX249" i="8"/>
  <c r="AW249" i="8"/>
  <c r="AV249" i="8"/>
  <c r="G249" i="22"/>
  <c r="AX248" i="8"/>
  <c r="AW248" i="8"/>
  <c r="AV248" i="8"/>
  <c r="G248" i="22"/>
  <c r="AX247" i="8"/>
  <c r="AW247" i="8"/>
  <c r="AV247" i="8"/>
  <c r="AX246" i="8"/>
  <c r="AW246" i="8"/>
  <c r="AV246" i="8"/>
  <c r="AX245" i="8"/>
  <c r="AW245" i="8"/>
  <c r="AV245" i="8"/>
  <c r="AX244" i="8"/>
  <c r="AW244" i="8"/>
  <c r="AV244" i="8"/>
  <c r="AX243" i="8"/>
  <c r="AW243" i="8"/>
  <c r="AV243" i="8"/>
  <c r="AX242" i="8"/>
  <c r="AW242" i="8"/>
  <c r="AV242" i="8"/>
  <c r="G242" i="22"/>
  <c r="AX241" i="8"/>
  <c r="AW241" i="8"/>
  <c r="AV241" i="8"/>
  <c r="AX240" i="8"/>
  <c r="AW240" i="8"/>
  <c r="AV240" i="8"/>
  <c r="AX239" i="8"/>
  <c r="AW239" i="8"/>
  <c r="AV239" i="8"/>
  <c r="AX238" i="8"/>
  <c r="AW238" i="8"/>
  <c r="AV238" i="8"/>
  <c r="G238" i="22"/>
  <c r="AX237" i="8"/>
  <c r="AW237" i="8"/>
  <c r="AV237" i="8"/>
  <c r="AX236" i="8"/>
  <c r="AW236" i="8"/>
  <c r="AV236" i="8"/>
  <c r="AX235" i="8"/>
  <c r="AW235" i="8"/>
  <c r="AV235" i="8"/>
  <c r="G235" i="22"/>
  <c r="AX234" i="8"/>
  <c r="AW234" i="8"/>
  <c r="AV234" i="8"/>
  <c r="AX233" i="8"/>
  <c r="AW233" i="8"/>
  <c r="AV233" i="8"/>
  <c r="AX232" i="8"/>
  <c r="AW232" i="8"/>
  <c r="AV232" i="8"/>
  <c r="AX231" i="8"/>
  <c r="AW231" i="8"/>
  <c r="AV231" i="8"/>
  <c r="AX230" i="8"/>
  <c r="AW230" i="8"/>
  <c r="AV230" i="8"/>
  <c r="AX229" i="8"/>
  <c r="AW229" i="8"/>
  <c r="AV229" i="8"/>
  <c r="G229" i="22"/>
  <c r="AX228" i="8"/>
  <c r="AW228" i="8"/>
  <c r="AV228" i="8"/>
  <c r="AX227" i="8"/>
  <c r="AW227" i="8"/>
  <c r="AV227" i="8"/>
  <c r="G227" i="22"/>
  <c r="AX226" i="8"/>
  <c r="AW226" i="8"/>
  <c r="AV226" i="8"/>
  <c r="AX225" i="8"/>
  <c r="AW225" i="8"/>
  <c r="AV225" i="8"/>
  <c r="G225" i="22"/>
  <c r="AX224" i="8"/>
  <c r="AW224" i="8"/>
  <c r="AV224" i="8"/>
  <c r="AX223" i="8"/>
  <c r="AW223" i="8"/>
  <c r="AV223" i="8"/>
  <c r="AX222" i="8"/>
  <c r="AW222" i="8"/>
  <c r="AV222" i="8"/>
  <c r="AX221" i="8"/>
  <c r="AW221" i="8"/>
  <c r="AV221" i="8"/>
  <c r="G221" i="22"/>
  <c r="AX220" i="8"/>
  <c r="AW220" i="8"/>
  <c r="AV220" i="8"/>
  <c r="AX219" i="8"/>
  <c r="AW219" i="8"/>
  <c r="AV219" i="8"/>
  <c r="G219" i="22"/>
  <c r="AX218" i="8"/>
  <c r="AW218" i="8"/>
  <c r="AV218" i="8"/>
  <c r="G218" i="22"/>
  <c r="AX217" i="8"/>
  <c r="AW217" i="8"/>
  <c r="AV217" i="8"/>
  <c r="AX216" i="8"/>
  <c r="AW216" i="8"/>
  <c r="AV216" i="8"/>
  <c r="AX215" i="8"/>
  <c r="AW215" i="8"/>
  <c r="AV215" i="8"/>
  <c r="F215" i="22"/>
  <c r="AX214" i="8"/>
  <c r="AW214" i="8"/>
  <c r="AV214" i="8"/>
  <c r="F214" i="22"/>
  <c r="AX213" i="8"/>
  <c r="AW213" i="8"/>
  <c r="AV213" i="8"/>
  <c r="F213" i="22"/>
  <c r="AX212" i="8"/>
  <c r="AW212" i="8"/>
  <c r="AV212" i="8"/>
  <c r="G212" i="22"/>
  <c r="F212" i="22"/>
  <c r="AX211" i="8"/>
  <c r="AW211" i="8"/>
  <c r="AV211" i="8"/>
  <c r="G211" i="22"/>
  <c r="F211" i="22"/>
  <c r="AX210" i="8"/>
  <c r="AW210" i="8"/>
  <c r="AV210" i="8"/>
  <c r="G210" i="22"/>
  <c r="F210" i="22"/>
  <c r="AX209" i="8"/>
  <c r="AW209" i="8"/>
  <c r="AV209" i="8"/>
  <c r="G209" i="22"/>
  <c r="F209" i="22"/>
  <c r="AX208" i="8"/>
  <c r="AW208" i="8"/>
  <c r="AV208" i="8"/>
  <c r="F208" i="22"/>
  <c r="AX207" i="8"/>
  <c r="AW207" i="8"/>
  <c r="AV207" i="8"/>
  <c r="G207" i="22"/>
  <c r="F207" i="22"/>
  <c r="AX206" i="8"/>
  <c r="AW206" i="8"/>
  <c r="AV206" i="8"/>
  <c r="G206" i="22"/>
  <c r="F206" i="22"/>
  <c r="AX205" i="8"/>
  <c r="AW205" i="8"/>
  <c r="AV205" i="8"/>
  <c r="F205" i="22"/>
  <c r="AX204" i="8"/>
  <c r="AW204" i="8"/>
  <c r="AV204" i="8"/>
  <c r="F204" i="22"/>
  <c r="AX203" i="8"/>
  <c r="AW203" i="8"/>
  <c r="AV203" i="8"/>
  <c r="F203" i="22"/>
  <c r="AX202" i="8"/>
  <c r="AW202" i="8"/>
  <c r="AV202" i="8"/>
  <c r="F202" i="22"/>
  <c r="AX201" i="8"/>
  <c r="AW201" i="8"/>
  <c r="AV201" i="8"/>
  <c r="F201" i="22"/>
  <c r="AX200" i="8"/>
  <c r="AW200" i="8"/>
  <c r="AV200" i="8"/>
  <c r="F200" i="22"/>
  <c r="AX199" i="8"/>
  <c r="AW199" i="8"/>
  <c r="AV199" i="8"/>
  <c r="G199" i="22"/>
  <c r="F199" i="22"/>
  <c r="AX198" i="8"/>
  <c r="AW198" i="8"/>
  <c r="AV198" i="8"/>
  <c r="F198" i="22"/>
  <c r="AX197" i="8"/>
  <c r="AW197" i="8"/>
  <c r="AV197" i="8"/>
  <c r="G197" i="22"/>
  <c r="F197" i="22"/>
  <c r="AX196" i="8"/>
  <c r="AW196" i="8"/>
  <c r="AV196" i="8"/>
  <c r="F196" i="22"/>
  <c r="AX195" i="8"/>
  <c r="AW195" i="8"/>
  <c r="AV195" i="8"/>
  <c r="F195" i="22"/>
  <c r="AX194" i="8"/>
  <c r="AW194" i="8"/>
  <c r="AV194" i="8"/>
  <c r="F194" i="22"/>
  <c r="AX193" i="8"/>
  <c r="AW193" i="8"/>
  <c r="AV193" i="8"/>
  <c r="F193" i="22"/>
  <c r="AX192" i="8"/>
  <c r="AW192" i="8"/>
  <c r="AV192" i="8"/>
  <c r="G192" i="22"/>
  <c r="F192" i="22"/>
  <c r="AX191" i="8"/>
  <c r="AW191" i="8"/>
  <c r="AV191" i="8"/>
  <c r="F191" i="22"/>
  <c r="AX190" i="8"/>
  <c r="AW190" i="8"/>
  <c r="AV190" i="8"/>
  <c r="F190" i="22"/>
  <c r="AX189" i="8"/>
  <c r="AW189" i="8"/>
  <c r="AV189" i="8"/>
  <c r="G189" i="22"/>
  <c r="F189" i="22"/>
  <c r="AX188" i="8"/>
  <c r="AW188" i="8"/>
  <c r="AV188" i="8"/>
  <c r="F188" i="22"/>
  <c r="AX187" i="8"/>
  <c r="AW187" i="8"/>
  <c r="AV187" i="8"/>
  <c r="F187" i="22"/>
  <c r="AX186" i="8"/>
  <c r="AW186" i="8"/>
  <c r="AV186" i="8"/>
  <c r="G186" i="22"/>
  <c r="F186" i="22"/>
  <c r="AX185" i="8"/>
  <c r="AW185" i="8"/>
  <c r="AV185" i="8"/>
  <c r="F185" i="22"/>
  <c r="AX184" i="8"/>
  <c r="AW184" i="8"/>
  <c r="AV184" i="8"/>
  <c r="F184" i="22"/>
  <c r="AX183" i="8"/>
  <c r="AW183" i="8"/>
  <c r="AV183" i="8"/>
  <c r="F183" i="22"/>
  <c r="AX182" i="8"/>
  <c r="AW182" i="8"/>
  <c r="AV182" i="8"/>
  <c r="G182" i="22"/>
  <c r="F182" i="22"/>
  <c r="AX181" i="8"/>
  <c r="AW181" i="8"/>
  <c r="AV181" i="8"/>
  <c r="F181" i="22"/>
  <c r="AX180" i="8"/>
  <c r="AW180" i="8"/>
  <c r="AV180" i="8"/>
  <c r="G180" i="22"/>
  <c r="F180" i="22"/>
  <c r="AX179" i="8"/>
  <c r="AW179" i="8"/>
  <c r="AV179" i="8"/>
  <c r="F179" i="22"/>
  <c r="AX178" i="8"/>
  <c r="AW178" i="8"/>
  <c r="AV178" i="8"/>
  <c r="F178" i="22"/>
  <c r="AX177" i="8"/>
  <c r="AW177" i="8"/>
  <c r="AV177" i="8"/>
  <c r="G177" i="22"/>
  <c r="F177" i="22"/>
  <c r="AX176" i="8"/>
  <c r="AW176" i="8"/>
  <c r="AV176" i="8"/>
  <c r="F176" i="22"/>
  <c r="AX175" i="8"/>
  <c r="AW175" i="8"/>
  <c r="AV175" i="8"/>
  <c r="F175" i="22"/>
  <c r="AX174" i="8"/>
  <c r="AW174" i="8"/>
  <c r="AV174" i="8"/>
  <c r="G174" i="22"/>
  <c r="F174" i="22"/>
  <c r="AX173" i="8"/>
  <c r="AW173" i="8"/>
  <c r="AV173" i="8"/>
  <c r="G173" i="22"/>
  <c r="F173" i="22"/>
  <c r="AX172" i="8"/>
  <c r="AW172" i="8"/>
  <c r="AV172" i="8"/>
  <c r="F172" i="22"/>
  <c r="AX171" i="8"/>
  <c r="AW171" i="8"/>
  <c r="AV171" i="8"/>
  <c r="G171" i="22"/>
  <c r="F171" i="22"/>
  <c r="AX170" i="8"/>
  <c r="AW170" i="8"/>
  <c r="AV170" i="8"/>
  <c r="F170" i="22"/>
  <c r="AX169" i="8"/>
  <c r="AW169" i="8"/>
  <c r="AV169" i="8"/>
  <c r="F169" i="22"/>
  <c r="AX168" i="8"/>
  <c r="AW168" i="8"/>
  <c r="AV168" i="8"/>
  <c r="G168" i="22"/>
  <c r="F168" i="22"/>
  <c r="AX167" i="8"/>
  <c r="AW167" i="8"/>
  <c r="AV167" i="8"/>
  <c r="G167" i="22"/>
  <c r="F167" i="22"/>
  <c r="AX166" i="8"/>
  <c r="AW166" i="8"/>
  <c r="AV166" i="8"/>
  <c r="G166" i="22"/>
  <c r="F166" i="22"/>
  <c r="AX165" i="8"/>
  <c r="AW165" i="8"/>
  <c r="AV165" i="8"/>
  <c r="G165" i="22"/>
  <c r="F165" i="22"/>
  <c r="AX164" i="8"/>
  <c r="AW164" i="8"/>
  <c r="AV164" i="8"/>
  <c r="F164" i="22"/>
  <c r="AX163" i="8"/>
  <c r="AW163" i="8"/>
  <c r="AV163" i="8"/>
  <c r="F163" i="22"/>
  <c r="AX162" i="8"/>
  <c r="AW162" i="8"/>
  <c r="AV162" i="8"/>
  <c r="G162" i="22"/>
  <c r="F162" i="22"/>
  <c r="AX161" i="8"/>
  <c r="AW161" i="8"/>
  <c r="AV161" i="8"/>
  <c r="F161" i="22"/>
  <c r="AX160" i="8"/>
  <c r="AW160" i="8"/>
  <c r="AV160" i="8"/>
  <c r="F160" i="22"/>
  <c r="AX159" i="8"/>
  <c r="AW159" i="8"/>
  <c r="AV159" i="8"/>
  <c r="F159" i="22"/>
  <c r="AX158" i="8"/>
  <c r="AW158" i="8"/>
  <c r="AV158" i="8"/>
  <c r="G158" i="22"/>
  <c r="F158" i="22"/>
  <c r="AX157" i="8"/>
  <c r="AW157" i="8"/>
  <c r="AV157" i="8"/>
  <c r="F157" i="22"/>
  <c r="AX156" i="8"/>
  <c r="AW156" i="8"/>
  <c r="AV156" i="8"/>
  <c r="F156" i="22"/>
  <c r="AX155" i="8"/>
  <c r="AW155" i="8"/>
  <c r="AV155" i="8"/>
  <c r="G155" i="22"/>
  <c r="F155" i="22"/>
  <c r="AX154" i="8"/>
  <c r="AW154" i="8"/>
  <c r="AV154" i="8"/>
  <c r="G154" i="22"/>
  <c r="F154" i="22"/>
  <c r="AX153" i="8"/>
  <c r="AW153" i="8"/>
  <c r="AV153" i="8"/>
  <c r="F153" i="22"/>
  <c r="AX152" i="8"/>
  <c r="AW152" i="8"/>
  <c r="AV152" i="8"/>
  <c r="F152" i="22"/>
  <c r="AX151" i="8"/>
  <c r="AW151" i="8"/>
  <c r="AV151" i="8"/>
  <c r="F151" i="22"/>
  <c r="AX150" i="8"/>
  <c r="AW150" i="8"/>
  <c r="AV150" i="8"/>
  <c r="F150" i="22"/>
  <c r="AX149" i="8"/>
  <c r="AW149" i="8"/>
  <c r="AV149" i="8"/>
  <c r="F149" i="22"/>
  <c r="AX148" i="8"/>
  <c r="AW148" i="8"/>
  <c r="AV148" i="8"/>
  <c r="G148" i="22"/>
  <c r="F148" i="22"/>
  <c r="AX147" i="8"/>
  <c r="AW147" i="8"/>
  <c r="AV147" i="8"/>
  <c r="G147" i="22"/>
  <c r="F147" i="22"/>
  <c r="AX146" i="8"/>
  <c r="AW146" i="8"/>
  <c r="AV146" i="8"/>
  <c r="G146" i="22"/>
  <c r="F146" i="22"/>
  <c r="AX145" i="8"/>
  <c r="AW145" i="8"/>
  <c r="AV145" i="8"/>
  <c r="G145" i="22"/>
  <c r="F145" i="22"/>
  <c r="AX144" i="8"/>
  <c r="AW144" i="8"/>
  <c r="AV144" i="8"/>
  <c r="F144" i="22"/>
  <c r="AX143" i="8"/>
  <c r="AW143" i="8"/>
  <c r="AV143" i="8"/>
  <c r="F143" i="22"/>
  <c r="AX142" i="8"/>
  <c r="AW142" i="8"/>
  <c r="AV142" i="8"/>
  <c r="F142" i="22"/>
  <c r="AX141" i="8"/>
  <c r="AW141" i="8"/>
  <c r="AV141" i="8"/>
  <c r="F141" i="22"/>
  <c r="AX140" i="8"/>
  <c r="AW140" i="8"/>
  <c r="AV140" i="8"/>
  <c r="G140" i="22"/>
  <c r="F140" i="22"/>
  <c r="AX139" i="8"/>
  <c r="AW139" i="8"/>
  <c r="AV139" i="8"/>
  <c r="F139" i="22"/>
  <c r="AX138" i="8"/>
  <c r="AW138" i="8"/>
  <c r="AV138" i="8"/>
  <c r="G138" i="22"/>
  <c r="F138" i="22"/>
  <c r="AX137" i="8"/>
  <c r="AW137" i="8"/>
  <c r="AV137" i="8"/>
  <c r="F137" i="22"/>
  <c r="AX136" i="8"/>
  <c r="AW136" i="8"/>
  <c r="AV136" i="8"/>
  <c r="G136" i="22"/>
  <c r="F136" i="22"/>
  <c r="AX135" i="8"/>
  <c r="AW135" i="8"/>
  <c r="AV135" i="8"/>
  <c r="G135" i="22"/>
  <c r="F135" i="22"/>
  <c r="AX134" i="8"/>
  <c r="AW134" i="8"/>
  <c r="AV134" i="8"/>
  <c r="F134" i="22"/>
  <c r="AX133" i="8"/>
  <c r="AW133" i="8"/>
  <c r="AV133" i="8"/>
  <c r="F133" i="22"/>
  <c r="AX132" i="8"/>
  <c r="AW132" i="8"/>
  <c r="AV132" i="8"/>
  <c r="G132" i="22"/>
  <c r="F132" i="22"/>
  <c r="AX131" i="8"/>
  <c r="AW131" i="8"/>
  <c r="AV131" i="8"/>
  <c r="G131" i="22"/>
  <c r="F131" i="22"/>
  <c r="AX130" i="8"/>
  <c r="AW130" i="8"/>
  <c r="AV130" i="8"/>
  <c r="G130" i="22"/>
  <c r="F130" i="22"/>
  <c r="AX129" i="8"/>
  <c r="AW129" i="8"/>
  <c r="AV129" i="8"/>
  <c r="F129" i="22"/>
  <c r="AX128" i="8"/>
  <c r="AW128" i="8"/>
  <c r="AV128" i="8"/>
  <c r="G128" i="22"/>
  <c r="F128" i="22"/>
  <c r="AX127" i="8"/>
  <c r="AW127" i="8"/>
  <c r="AV127" i="8"/>
  <c r="G127" i="22"/>
  <c r="F127" i="22"/>
  <c r="AX126" i="8"/>
  <c r="AW126" i="8"/>
  <c r="AV126" i="8"/>
  <c r="F126" i="22"/>
  <c r="AX125" i="8"/>
  <c r="AW125" i="8"/>
  <c r="AV125" i="8"/>
  <c r="F125" i="22"/>
  <c r="AX124" i="8"/>
  <c r="AW124" i="8"/>
  <c r="AV124" i="8"/>
  <c r="F124" i="22"/>
  <c r="AX123" i="8"/>
  <c r="AW123" i="8"/>
  <c r="AV123" i="8"/>
  <c r="F123" i="22"/>
  <c r="AX122" i="8"/>
  <c r="AW122" i="8"/>
  <c r="AV122" i="8"/>
  <c r="F122" i="22"/>
  <c r="AX121" i="8"/>
  <c r="AW121" i="8"/>
  <c r="AV121" i="8"/>
  <c r="F121" i="22"/>
  <c r="AX120" i="8"/>
  <c r="AW120" i="8"/>
  <c r="AV120" i="8"/>
  <c r="F120" i="22"/>
  <c r="AX119" i="8"/>
  <c r="AW119" i="8"/>
  <c r="AV119" i="8"/>
  <c r="F119" i="22"/>
  <c r="AX118" i="8"/>
  <c r="AW118" i="8"/>
  <c r="AV118" i="8"/>
  <c r="G118" i="22"/>
  <c r="F118" i="22"/>
  <c r="AX117" i="8"/>
  <c r="AW117" i="8"/>
  <c r="AV117" i="8"/>
  <c r="G117" i="22"/>
  <c r="F117" i="22"/>
  <c r="AX116" i="8"/>
  <c r="AW116" i="8"/>
  <c r="AV116" i="8"/>
  <c r="F116" i="22"/>
  <c r="AX115" i="8"/>
  <c r="AW115" i="8"/>
  <c r="AV115" i="8"/>
  <c r="F115" i="22"/>
  <c r="AX114" i="8"/>
  <c r="AW114" i="8"/>
  <c r="AV114" i="8"/>
  <c r="F114" i="22"/>
  <c r="AX113" i="8"/>
  <c r="AW113" i="8"/>
  <c r="AV113" i="8"/>
  <c r="G113" i="22"/>
  <c r="F113" i="22"/>
  <c r="AX112" i="8"/>
  <c r="AW112" i="8"/>
  <c r="AV112" i="8"/>
  <c r="F112" i="22"/>
  <c r="AX111" i="8"/>
  <c r="AW111" i="8"/>
  <c r="AV111" i="8"/>
  <c r="G111" i="22"/>
  <c r="F111" i="22"/>
  <c r="AX110" i="8"/>
  <c r="AW110" i="8"/>
  <c r="AV110" i="8"/>
  <c r="G110" i="22"/>
  <c r="F110" i="22"/>
  <c r="AX109" i="8"/>
  <c r="AW109" i="8"/>
  <c r="AV109" i="8"/>
  <c r="F109" i="22"/>
  <c r="AX108" i="8"/>
  <c r="AW108" i="8"/>
  <c r="AV108" i="8"/>
  <c r="F108" i="22"/>
  <c r="AX107" i="8"/>
  <c r="AW107" i="8"/>
  <c r="AV107" i="8"/>
  <c r="F107" i="22"/>
  <c r="AX106" i="8"/>
  <c r="AW106" i="8"/>
  <c r="AV106" i="8"/>
  <c r="F106" i="22"/>
  <c r="AX105" i="8"/>
  <c r="AW105" i="8"/>
  <c r="AV105" i="8"/>
  <c r="F105" i="22"/>
  <c r="AX104" i="8"/>
  <c r="AW104" i="8"/>
  <c r="AV104" i="8"/>
  <c r="AX103" i="8"/>
  <c r="AW103" i="8"/>
  <c r="AV103" i="8"/>
  <c r="AX102" i="8"/>
  <c r="AW102" i="8"/>
  <c r="AV102" i="8"/>
  <c r="AX101" i="8"/>
  <c r="AW101" i="8"/>
  <c r="AV101" i="8"/>
  <c r="F101" i="22"/>
  <c r="AX100" i="8"/>
  <c r="AW100" i="8"/>
  <c r="AV100" i="8"/>
  <c r="AX99" i="8"/>
  <c r="AW99" i="8"/>
  <c r="AV99" i="8"/>
  <c r="AX98" i="8"/>
  <c r="AW98" i="8"/>
  <c r="AV98" i="8"/>
  <c r="AX97" i="8"/>
  <c r="AW97" i="8"/>
  <c r="AV97" i="8"/>
  <c r="AX96" i="8"/>
  <c r="AW96" i="8"/>
  <c r="AV96" i="8"/>
  <c r="AX95" i="8"/>
  <c r="AW95" i="8"/>
  <c r="AV95" i="8"/>
  <c r="AX94" i="8"/>
  <c r="AW94" i="8"/>
  <c r="AV94" i="8"/>
  <c r="AX93" i="8"/>
  <c r="AW93" i="8"/>
  <c r="AV93" i="8"/>
  <c r="AX92" i="8"/>
  <c r="AW92" i="8"/>
  <c r="AV92" i="8"/>
  <c r="AX91" i="8"/>
  <c r="AW91" i="8"/>
  <c r="AV91" i="8"/>
  <c r="AX90" i="8"/>
  <c r="AW90" i="8"/>
  <c r="AV90" i="8"/>
  <c r="AX89" i="8"/>
  <c r="AW89" i="8"/>
  <c r="AV89" i="8"/>
  <c r="AX88" i="8"/>
  <c r="AW88" i="8"/>
  <c r="AV88" i="8"/>
  <c r="F88" i="22"/>
  <c r="AX87" i="8"/>
  <c r="AW87" i="8"/>
  <c r="AV87" i="8"/>
  <c r="AX86" i="8"/>
  <c r="AW86" i="8"/>
  <c r="AV86" i="8"/>
  <c r="AX85" i="8"/>
  <c r="AW85" i="8"/>
  <c r="AV85" i="8"/>
  <c r="AX84" i="8"/>
  <c r="AW84" i="8"/>
  <c r="AV84" i="8"/>
  <c r="AX83" i="8"/>
  <c r="AW83" i="8"/>
  <c r="AV83" i="8"/>
  <c r="AX82" i="8"/>
  <c r="AW82" i="8"/>
  <c r="AV82" i="8"/>
  <c r="AX81" i="8"/>
  <c r="AW81" i="8"/>
  <c r="AV81" i="8"/>
  <c r="AX80" i="8"/>
  <c r="AW80" i="8"/>
  <c r="AV80" i="8"/>
  <c r="AX79" i="8"/>
  <c r="AW79" i="8"/>
  <c r="AV79" i="8"/>
  <c r="AX78" i="8"/>
  <c r="AW78" i="8"/>
  <c r="AV78" i="8"/>
  <c r="AX77" i="8"/>
  <c r="AW77" i="8"/>
  <c r="AV77" i="8"/>
  <c r="AX76" i="8"/>
  <c r="AW76" i="8"/>
  <c r="AV76" i="8"/>
  <c r="AX75" i="8"/>
  <c r="AW75" i="8"/>
  <c r="AV75" i="8"/>
  <c r="AX74" i="8"/>
  <c r="AW74" i="8"/>
  <c r="AV74" i="8"/>
  <c r="AX73" i="8"/>
  <c r="AW73" i="8"/>
  <c r="AV73" i="8"/>
  <c r="AX72" i="8"/>
  <c r="AW72" i="8"/>
  <c r="AV72" i="8"/>
  <c r="AX71" i="8"/>
  <c r="AW71" i="8"/>
  <c r="AV71" i="8"/>
  <c r="G71" i="22"/>
  <c r="F71" i="22"/>
  <c r="AX70" i="8"/>
  <c r="AW70" i="8"/>
  <c r="AV70" i="8"/>
  <c r="AX69" i="8"/>
  <c r="AW69" i="8"/>
  <c r="AV69" i="8"/>
  <c r="AX68" i="8"/>
  <c r="AW68" i="8"/>
  <c r="AV68" i="8"/>
  <c r="AX67" i="8"/>
  <c r="AW67" i="8"/>
  <c r="AV67" i="8"/>
  <c r="AX66" i="8"/>
  <c r="AW66" i="8"/>
  <c r="AV66" i="8"/>
  <c r="F66" i="22"/>
  <c r="AX65" i="8"/>
  <c r="AW65" i="8"/>
  <c r="AV65" i="8"/>
  <c r="F65" i="22"/>
  <c r="AX64" i="8"/>
  <c r="AW64" i="8"/>
  <c r="AV64" i="8"/>
  <c r="AX63" i="8"/>
  <c r="AW63" i="8"/>
  <c r="AV63" i="8"/>
  <c r="G63" i="22"/>
  <c r="F63" i="22"/>
  <c r="AX62" i="8"/>
  <c r="AW62" i="8"/>
  <c r="AV62" i="8"/>
  <c r="AX61" i="8"/>
  <c r="AW61" i="8"/>
  <c r="AV61" i="8"/>
  <c r="AX60" i="8"/>
  <c r="AW60" i="8"/>
  <c r="AV60" i="8"/>
  <c r="AX59" i="8"/>
  <c r="AW59" i="8"/>
  <c r="AV59" i="8"/>
  <c r="AX58" i="8"/>
  <c r="AW58" i="8"/>
  <c r="AV58" i="8"/>
  <c r="AX57" i="8"/>
  <c r="AW57" i="8"/>
  <c r="AV57" i="8"/>
  <c r="AX56" i="8"/>
  <c r="AW56" i="8"/>
  <c r="AV56" i="8"/>
  <c r="AX55" i="8"/>
  <c r="AW55" i="8"/>
  <c r="AV55" i="8"/>
  <c r="AX54" i="8"/>
  <c r="AW54" i="8"/>
  <c r="AV54" i="8"/>
  <c r="AX53" i="8"/>
  <c r="AW53" i="8"/>
  <c r="AV53" i="8"/>
  <c r="AS53" i="8"/>
  <c r="AX52" i="8"/>
  <c r="AW52" i="8"/>
  <c r="AV52" i="8"/>
  <c r="AX51" i="8"/>
  <c r="AW51" i="8"/>
  <c r="AV51" i="8"/>
  <c r="AX50" i="8"/>
  <c r="AW50" i="8"/>
  <c r="AV50" i="8"/>
  <c r="AX49" i="8"/>
  <c r="AW49" i="8"/>
  <c r="AV49" i="8"/>
  <c r="AX48" i="8"/>
  <c r="AW48" i="8"/>
  <c r="AV48" i="8"/>
  <c r="G48" i="22"/>
  <c r="AX47" i="8"/>
  <c r="AW47" i="8"/>
  <c r="AV47" i="8"/>
  <c r="AR47" i="8"/>
  <c r="AX46" i="8"/>
  <c r="AW46" i="8"/>
  <c r="AV46" i="8"/>
  <c r="AR46" i="8"/>
  <c r="AX45" i="8"/>
  <c r="AW45" i="8"/>
  <c r="AV45" i="8"/>
  <c r="AR45" i="8"/>
  <c r="AX44" i="8"/>
  <c r="AW44" i="8"/>
  <c r="AV44" i="8"/>
  <c r="AR44" i="8"/>
  <c r="AX43" i="8"/>
  <c r="AW43" i="8"/>
  <c r="AV43" i="8"/>
  <c r="AR43" i="8"/>
  <c r="AX42" i="8"/>
  <c r="AW42" i="8"/>
  <c r="AV42" i="8"/>
  <c r="AR42" i="8"/>
  <c r="AX41" i="8"/>
  <c r="AW41" i="8"/>
  <c r="AV41" i="8"/>
  <c r="AR41" i="8"/>
  <c r="AX40" i="8"/>
  <c r="AW40" i="8"/>
  <c r="AV40" i="8"/>
  <c r="AR40" i="8"/>
  <c r="AX39" i="8"/>
  <c r="AW39" i="8"/>
  <c r="AV39" i="8"/>
  <c r="AX38" i="8"/>
  <c r="AW38" i="8"/>
  <c r="AV38" i="8"/>
  <c r="AR38" i="8"/>
  <c r="AX37" i="8"/>
  <c r="AW37" i="8"/>
  <c r="AV37" i="8"/>
  <c r="AS37" i="8"/>
  <c r="AR37" i="8"/>
  <c r="AX36" i="8"/>
  <c r="AW36" i="8"/>
  <c r="AV36" i="8"/>
  <c r="AS36" i="8"/>
  <c r="AR36" i="8"/>
  <c r="AX35" i="8"/>
  <c r="AW35" i="8"/>
  <c r="AV35" i="8"/>
  <c r="AS35" i="8"/>
  <c r="AR35" i="8"/>
  <c r="AX34" i="8"/>
  <c r="AW34" i="8"/>
  <c r="AV34" i="8"/>
  <c r="AS34" i="8"/>
  <c r="AR34" i="8"/>
  <c r="AX33" i="8"/>
  <c r="AW33" i="8"/>
  <c r="AV33" i="8"/>
  <c r="DO33" i="8"/>
  <c r="AS33" i="8"/>
  <c r="AR33" i="8"/>
  <c r="AX32" i="8"/>
  <c r="AW32" i="8"/>
  <c r="AV32" i="8"/>
  <c r="AX31" i="8"/>
  <c r="AW31" i="8"/>
  <c r="AV31" i="8"/>
  <c r="AR31" i="8"/>
  <c r="AX30" i="8"/>
  <c r="AW30" i="8"/>
  <c r="AV30" i="8"/>
  <c r="AS30" i="8"/>
  <c r="AR30" i="8"/>
  <c r="AX29" i="8"/>
  <c r="AW29" i="8"/>
  <c r="AV29" i="8"/>
  <c r="AR29" i="8"/>
  <c r="AX28" i="8"/>
  <c r="AW28" i="8"/>
  <c r="AV28" i="8"/>
  <c r="AX27" i="8"/>
  <c r="AW27" i="8"/>
  <c r="AV27" i="8"/>
  <c r="CE502" i="7"/>
  <c r="CD502" i="7"/>
  <c r="CC502" i="7"/>
  <c r="L502" i="7"/>
  <c r="CH502" i="7"/>
  <c r="CG502" i="7"/>
  <c r="BY502" i="7" s="1"/>
  <c r="CE501" i="7"/>
  <c r="CD501" i="7"/>
  <c r="CC501" i="7"/>
  <c r="L501" i="7"/>
  <c r="CH501" i="7"/>
  <c r="CG501" i="7"/>
  <c r="BY501" i="7" s="1"/>
  <c r="CE500" i="7"/>
  <c r="CD500" i="7"/>
  <c r="CC500" i="7"/>
  <c r="L500" i="7"/>
  <c r="CH500" i="7"/>
  <c r="CG500" i="7"/>
  <c r="BM500" i="7" s="1"/>
  <c r="CE499" i="7"/>
  <c r="CD499" i="7"/>
  <c r="CC499" i="7"/>
  <c r="L499" i="7"/>
  <c r="CH499" i="7"/>
  <c r="BE499" i="7" s="1"/>
  <c r="CG499" i="7"/>
  <c r="CE498" i="7"/>
  <c r="CD498" i="7"/>
  <c r="CC498" i="7"/>
  <c r="L498" i="7"/>
  <c r="CH498" i="7"/>
  <c r="BN498" i="7" s="1"/>
  <c r="CG498" i="7"/>
  <c r="CE497" i="7"/>
  <c r="CD497" i="7"/>
  <c r="CC497" i="7"/>
  <c r="L497" i="7"/>
  <c r="CH497" i="7"/>
  <c r="BW497" i="7" s="1"/>
  <c r="CG497" i="7"/>
  <c r="CE496" i="7"/>
  <c r="CD496" i="7"/>
  <c r="CC496" i="7"/>
  <c r="L496" i="7"/>
  <c r="CH496" i="7"/>
  <c r="BH496" i="7" s="1"/>
  <c r="CG496" i="7"/>
  <c r="CE495" i="7"/>
  <c r="CD495" i="7"/>
  <c r="CC495" i="7"/>
  <c r="L495" i="7"/>
  <c r="CH495" i="7"/>
  <c r="BN495" i="7" s="1"/>
  <c r="CG495" i="7"/>
  <c r="CE494" i="7"/>
  <c r="CD494" i="7"/>
  <c r="CC494" i="7"/>
  <c r="L494" i="7"/>
  <c r="CH494" i="7"/>
  <c r="BW494" i="7" s="1"/>
  <c r="CG494" i="7"/>
  <c r="CF493" i="7"/>
  <c r="CE493" i="7"/>
  <c r="CD493" i="7"/>
  <c r="CC493" i="7"/>
  <c r="L493" i="7"/>
  <c r="CH493" i="7"/>
  <c r="BW493" i="7" s="1"/>
  <c r="CG493" i="7"/>
  <c r="CF492" i="7"/>
  <c r="CE492" i="7"/>
  <c r="CD492" i="7"/>
  <c r="CC492" i="7"/>
  <c r="L492" i="7"/>
  <c r="CH492" i="7"/>
  <c r="AG492" i="7" s="1"/>
  <c r="CG492" i="7"/>
  <c r="CF491" i="7"/>
  <c r="CE491" i="7"/>
  <c r="CD491" i="7"/>
  <c r="CC491" i="7"/>
  <c r="L491" i="7"/>
  <c r="CH491" i="7"/>
  <c r="BN491" i="7" s="1"/>
  <c r="CG491" i="7"/>
  <c r="CF490" i="7"/>
  <c r="CE490" i="7"/>
  <c r="CD490" i="7"/>
  <c r="CC490" i="7"/>
  <c r="L490" i="7"/>
  <c r="CH490" i="7"/>
  <c r="BW490" i="7" s="1"/>
  <c r="CG490" i="7"/>
  <c r="BJ490" i="7" s="1"/>
  <c r="CF489" i="7"/>
  <c r="CE489" i="7"/>
  <c r="CD489" i="7"/>
  <c r="CC489" i="7"/>
  <c r="L489" i="7"/>
  <c r="CH489" i="7"/>
  <c r="BQ489" i="7" s="1"/>
  <c r="CG489" i="7"/>
  <c r="BY489" i="7" s="1"/>
  <c r="CF488" i="7"/>
  <c r="CE488" i="7"/>
  <c r="CD488" i="7"/>
  <c r="CC488" i="7"/>
  <c r="L488" i="7"/>
  <c r="CH488" i="7"/>
  <c r="BN488" i="7" s="1"/>
  <c r="CG488" i="7"/>
  <c r="CF487" i="7"/>
  <c r="CE487" i="7"/>
  <c r="CD487" i="7"/>
  <c r="CC487" i="7"/>
  <c r="L487" i="7"/>
  <c r="CH487" i="7"/>
  <c r="BE487" i="7" s="1"/>
  <c r="CG487" i="7"/>
  <c r="CF486" i="7"/>
  <c r="CE486" i="7"/>
  <c r="CD486" i="7"/>
  <c r="CC486" i="7"/>
  <c r="L486" i="7"/>
  <c r="CH486" i="7"/>
  <c r="BW486" i="7" s="1"/>
  <c r="CG486" i="7"/>
  <c r="CF485" i="7"/>
  <c r="CE485" i="7"/>
  <c r="CD485" i="7"/>
  <c r="CC485" i="7"/>
  <c r="L485" i="7"/>
  <c r="CH485" i="7"/>
  <c r="BQ485" i="7" s="1"/>
  <c r="CG485" i="7"/>
  <c r="CF484" i="7"/>
  <c r="CE484" i="7"/>
  <c r="CD484" i="7"/>
  <c r="CC484" i="7"/>
  <c r="L484" i="7"/>
  <c r="CH484" i="7"/>
  <c r="BE484" i="7" s="1"/>
  <c r="CG484" i="7"/>
  <c r="CF483" i="7"/>
  <c r="CE483" i="7"/>
  <c r="CD483" i="7"/>
  <c r="CC483" i="7"/>
  <c r="L483" i="7"/>
  <c r="CH483" i="7"/>
  <c r="BW483" i="7" s="1"/>
  <c r="CG483" i="7"/>
  <c r="CF482" i="7"/>
  <c r="CE482" i="7"/>
  <c r="CD482" i="7"/>
  <c r="CC482" i="7"/>
  <c r="L482" i="7"/>
  <c r="CH482" i="7"/>
  <c r="BE482" i="7" s="1"/>
  <c r="CG482" i="7"/>
  <c r="CF481" i="7"/>
  <c r="CE481" i="7"/>
  <c r="CD481" i="7"/>
  <c r="CC481" i="7"/>
  <c r="L481" i="7"/>
  <c r="CH481" i="7"/>
  <c r="BW481" i="7" s="1"/>
  <c r="CG481" i="7"/>
  <c r="CF480" i="7"/>
  <c r="CE480" i="7"/>
  <c r="CD480" i="7"/>
  <c r="CC480" i="7"/>
  <c r="L480" i="7"/>
  <c r="CH480" i="7"/>
  <c r="BW480" i="7" s="1"/>
  <c r="CG480" i="7"/>
  <c r="CF479" i="7"/>
  <c r="CE479" i="7"/>
  <c r="CD479" i="7"/>
  <c r="CC479" i="7"/>
  <c r="L479" i="7"/>
  <c r="CH479" i="7"/>
  <c r="BW479" i="7" s="1"/>
  <c r="CG479" i="7"/>
  <c r="CF478" i="7"/>
  <c r="CE478" i="7"/>
  <c r="CD478" i="7"/>
  <c r="CC478" i="7"/>
  <c r="L478" i="7"/>
  <c r="CH478" i="7"/>
  <c r="BZ478" i="7" s="1"/>
  <c r="CG478" i="7"/>
  <c r="CS478" i="7" s="1"/>
  <c r="CF477" i="7"/>
  <c r="CE477" i="7"/>
  <c r="CD477" i="7"/>
  <c r="CC477" i="7"/>
  <c r="L477" i="7"/>
  <c r="CH477" i="7"/>
  <c r="BZ477" i="7" s="1"/>
  <c r="CG477" i="7"/>
  <c r="BY477" i="7" s="1"/>
  <c r="CF476" i="7"/>
  <c r="CE476" i="7"/>
  <c r="CD476" i="7"/>
  <c r="CC476" i="7"/>
  <c r="L476" i="7"/>
  <c r="CH476" i="7"/>
  <c r="BZ476" i="7" s="1"/>
  <c r="CG476" i="7"/>
  <c r="BY476" i="7" s="1"/>
  <c r="CF475" i="7"/>
  <c r="CE475" i="7"/>
  <c r="CD475" i="7"/>
  <c r="CC475" i="7"/>
  <c r="L475" i="7"/>
  <c r="CH475" i="7"/>
  <c r="BZ475" i="7" s="1"/>
  <c r="CG475" i="7"/>
  <c r="BY475" i="7" s="1"/>
  <c r="CF474" i="7"/>
  <c r="CE474" i="7"/>
  <c r="CD474" i="7"/>
  <c r="CC474" i="7"/>
  <c r="L474" i="7"/>
  <c r="CH474" i="7"/>
  <c r="CG474" i="7"/>
  <c r="BY474" i="7" s="1"/>
  <c r="CF473" i="7"/>
  <c r="CE473" i="7"/>
  <c r="CD473" i="7"/>
  <c r="CC473" i="7"/>
  <c r="L473" i="7"/>
  <c r="CH473" i="7"/>
  <c r="CG473" i="7"/>
  <c r="BY473" i="7" s="1"/>
  <c r="CF472" i="7"/>
  <c r="CE472" i="7"/>
  <c r="CD472" i="7"/>
  <c r="CC472" i="7"/>
  <c r="L472" i="7"/>
  <c r="CH472" i="7"/>
  <c r="CG472" i="7"/>
  <c r="BY472" i="7" s="1"/>
  <c r="CF471" i="7"/>
  <c r="CE471" i="7"/>
  <c r="CD471" i="7"/>
  <c r="CC471" i="7"/>
  <c r="L471" i="7"/>
  <c r="CH471" i="7"/>
  <c r="CG471" i="7"/>
  <c r="BY471" i="7" s="1"/>
  <c r="CF470" i="7"/>
  <c r="CE470" i="7"/>
  <c r="CD470" i="7"/>
  <c r="CC470" i="7"/>
  <c r="L470" i="7"/>
  <c r="CH470" i="7"/>
  <c r="CG470" i="7"/>
  <c r="BY470" i="7" s="1"/>
  <c r="CF469" i="7"/>
  <c r="CE469" i="7"/>
  <c r="CD469" i="7"/>
  <c r="CC469" i="7"/>
  <c r="L469" i="7"/>
  <c r="CH469" i="7"/>
  <c r="CG469" i="7"/>
  <c r="BY469" i="7" s="1"/>
  <c r="CF468" i="7"/>
  <c r="CE468" i="7"/>
  <c r="CD468" i="7"/>
  <c r="CC468" i="7"/>
  <c r="L468" i="7"/>
  <c r="CH468" i="7"/>
  <c r="CG468" i="7"/>
  <c r="BY468" i="7" s="1"/>
  <c r="CF467" i="7"/>
  <c r="CE467" i="7"/>
  <c r="CD467" i="7"/>
  <c r="CC467" i="7"/>
  <c r="L467" i="7"/>
  <c r="CH467" i="7"/>
  <c r="CG467" i="7"/>
  <c r="BY467" i="7" s="1"/>
  <c r="CF466" i="7"/>
  <c r="CE466" i="7"/>
  <c r="CD466" i="7"/>
  <c r="CC466" i="7"/>
  <c r="L466" i="7"/>
  <c r="CH466" i="7"/>
  <c r="CG466" i="7"/>
  <c r="BY466" i="7" s="1"/>
  <c r="CF465" i="7"/>
  <c r="CE465" i="7"/>
  <c r="CD465" i="7"/>
  <c r="CC465" i="7"/>
  <c r="L465" i="7"/>
  <c r="CH465" i="7"/>
  <c r="CG465" i="7"/>
  <c r="AO465" i="7" s="1"/>
  <c r="CF464" i="7"/>
  <c r="CE464" i="7"/>
  <c r="CD464" i="7"/>
  <c r="CC464" i="7"/>
  <c r="L464" i="7"/>
  <c r="CH464" i="7"/>
  <c r="CG464" i="7"/>
  <c r="BY464" i="7" s="1"/>
  <c r="CF463" i="7"/>
  <c r="CE463" i="7"/>
  <c r="CD463" i="7"/>
  <c r="CC463" i="7"/>
  <c r="L463" i="7"/>
  <c r="CH463" i="7"/>
  <c r="CG463" i="7"/>
  <c r="BY463" i="7" s="1"/>
  <c r="CF462" i="7"/>
  <c r="CE462" i="7"/>
  <c r="CD462" i="7"/>
  <c r="CC462" i="7"/>
  <c r="L462" i="7"/>
  <c r="CH462" i="7"/>
  <c r="CG462" i="7"/>
  <c r="BY462" i="7" s="1"/>
  <c r="CF461" i="7"/>
  <c r="CE461" i="7"/>
  <c r="CD461" i="7"/>
  <c r="CC461" i="7"/>
  <c r="L461" i="7"/>
  <c r="CH461" i="7"/>
  <c r="CG461" i="7"/>
  <c r="BY461" i="7" s="1"/>
  <c r="CF460" i="7"/>
  <c r="CE460" i="7"/>
  <c r="CD460" i="7"/>
  <c r="CC460" i="7"/>
  <c r="L460" i="7"/>
  <c r="CH460" i="7"/>
  <c r="CG460" i="7"/>
  <c r="BY460" i="7" s="1"/>
  <c r="CF459" i="7"/>
  <c r="CE459" i="7"/>
  <c r="CD459" i="7"/>
  <c r="CC459" i="7"/>
  <c r="L459" i="7"/>
  <c r="CH459" i="7"/>
  <c r="CG459" i="7"/>
  <c r="BY459" i="7" s="1"/>
  <c r="CF458" i="7"/>
  <c r="CE458" i="7"/>
  <c r="CD458" i="7"/>
  <c r="CC458" i="7"/>
  <c r="L458" i="7"/>
  <c r="CH458" i="7"/>
  <c r="CG458" i="7"/>
  <c r="BY458" i="7" s="1"/>
  <c r="CF457" i="7"/>
  <c r="CE457" i="7"/>
  <c r="CD457" i="7"/>
  <c r="CC457" i="7"/>
  <c r="L457" i="7"/>
  <c r="CH457" i="7"/>
  <c r="CG457" i="7"/>
  <c r="BY457" i="7" s="1"/>
  <c r="CF456" i="7"/>
  <c r="CE456" i="7"/>
  <c r="CD456" i="7"/>
  <c r="CC456" i="7"/>
  <c r="L456" i="7"/>
  <c r="CH456" i="7"/>
  <c r="CG456" i="7"/>
  <c r="BY456" i="7" s="1"/>
  <c r="CF455" i="7"/>
  <c r="CE455" i="7"/>
  <c r="CD455" i="7"/>
  <c r="CC455" i="7"/>
  <c r="L455" i="7"/>
  <c r="CH455" i="7"/>
  <c r="CG455" i="7"/>
  <c r="BY455" i="7" s="1"/>
  <c r="CF454" i="7"/>
  <c r="CE454" i="7"/>
  <c r="CD454" i="7"/>
  <c r="CC454" i="7"/>
  <c r="L454" i="7"/>
  <c r="CH454" i="7"/>
  <c r="CG454" i="7"/>
  <c r="BY454" i="7" s="1"/>
  <c r="CF453" i="7"/>
  <c r="CE453" i="7"/>
  <c r="CD453" i="7"/>
  <c r="CC453" i="7"/>
  <c r="L453" i="7"/>
  <c r="CH453" i="7"/>
  <c r="CG453" i="7"/>
  <c r="BY453" i="7" s="1"/>
  <c r="CF452" i="7"/>
  <c r="CE452" i="7"/>
  <c r="CD452" i="7"/>
  <c r="CC452" i="7"/>
  <c r="L452" i="7"/>
  <c r="CH452" i="7"/>
  <c r="AJ452" i="7" s="1"/>
  <c r="CG452" i="7"/>
  <c r="BP452" i="7" s="1"/>
  <c r="CF451" i="7"/>
  <c r="CE451" i="7"/>
  <c r="CD451" i="7"/>
  <c r="CC451" i="7"/>
  <c r="L451" i="7"/>
  <c r="CH451" i="7"/>
  <c r="BZ451" i="7" s="1"/>
  <c r="CG451" i="7"/>
  <c r="BY451" i="7" s="1"/>
  <c r="CF450" i="7"/>
  <c r="CE450" i="7"/>
  <c r="CD450" i="7"/>
  <c r="CC450" i="7"/>
  <c r="L450" i="7"/>
  <c r="CH450" i="7"/>
  <c r="BZ450" i="7" s="1"/>
  <c r="CG450" i="7"/>
  <c r="BY450" i="7" s="1"/>
  <c r="CF449" i="7"/>
  <c r="CE449" i="7"/>
  <c r="CD449" i="7"/>
  <c r="CC449" i="7"/>
  <c r="L449" i="7"/>
  <c r="CH449" i="7"/>
  <c r="BZ449" i="7" s="1"/>
  <c r="CG449" i="7"/>
  <c r="BY449" i="7" s="1"/>
  <c r="CF448" i="7"/>
  <c r="CE448" i="7"/>
  <c r="CD448" i="7"/>
  <c r="CC448" i="7"/>
  <c r="L448" i="7"/>
  <c r="CH448" i="7"/>
  <c r="BZ448" i="7" s="1"/>
  <c r="CG448" i="7"/>
  <c r="BY448" i="7" s="1"/>
  <c r="CF447" i="7"/>
  <c r="CE447" i="7"/>
  <c r="CD447" i="7"/>
  <c r="CC447" i="7"/>
  <c r="L447" i="7"/>
  <c r="CH447" i="7"/>
  <c r="BZ447" i="7" s="1"/>
  <c r="CG447" i="7"/>
  <c r="BY447" i="7" s="1"/>
  <c r="CF446" i="7"/>
  <c r="CE446" i="7"/>
  <c r="CD446" i="7"/>
  <c r="CC446" i="7"/>
  <c r="L446" i="7"/>
  <c r="CH446" i="7"/>
  <c r="CG446" i="7"/>
  <c r="BY446" i="7" s="1"/>
  <c r="CF445" i="7"/>
  <c r="CE445" i="7"/>
  <c r="CD445" i="7"/>
  <c r="CC445" i="7"/>
  <c r="L445" i="7"/>
  <c r="CH445" i="7"/>
  <c r="CG445" i="7"/>
  <c r="BY445" i="7" s="1"/>
  <c r="CF444" i="7"/>
  <c r="CE444" i="7"/>
  <c r="CD444" i="7"/>
  <c r="CC444" i="7"/>
  <c r="L444" i="7"/>
  <c r="CH444" i="7"/>
  <c r="CG444" i="7"/>
  <c r="BY444" i="7" s="1"/>
  <c r="CF443" i="7"/>
  <c r="CE443" i="7"/>
  <c r="CD443" i="7"/>
  <c r="CC443" i="7"/>
  <c r="L443" i="7"/>
  <c r="CH443" i="7"/>
  <c r="CG443" i="7"/>
  <c r="BY443" i="7" s="1"/>
  <c r="CF442" i="7"/>
  <c r="CE442" i="7"/>
  <c r="CD442" i="7"/>
  <c r="CC442" i="7"/>
  <c r="L442" i="7"/>
  <c r="CH442" i="7"/>
  <c r="CG442" i="7"/>
  <c r="BY442" i="7" s="1"/>
  <c r="CF441" i="7"/>
  <c r="CE441" i="7"/>
  <c r="CD441" i="7"/>
  <c r="CC441" i="7"/>
  <c r="L441" i="7"/>
  <c r="CH441" i="7"/>
  <c r="CG441" i="7"/>
  <c r="BY441" i="7" s="1"/>
  <c r="CF440" i="7"/>
  <c r="CE440" i="7"/>
  <c r="CD440" i="7"/>
  <c r="CC440" i="7"/>
  <c r="L440" i="7"/>
  <c r="CH440" i="7"/>
  <c r="CG440" i="7"/>
  <c r="BY440" i="7" s="1"/>
  <c r="CF439" i="7"/>
  <c r="CE439" i="7"/>
  <c r="CD439" i="7"/>
  <c r="CC439" i="7"/>
  <c r="L439" i="7"/>
  <c r="CH439" i="7"/>
  <c r="CG439" i="7"/>
  <c r="BV439" i="7" s="1"/>
  <c r="CF438" i="7"/>
  <c r="CE438" i="7"/>
  <c r="CD438" i="7"/>
  <c r="CC438" i="7"/>
  <c r="L438" i="7"/>
  <c r="CH438" i="7"/>
  <c r="CG438" i="7"/>
  <c r="BY438" i="7" s="1"/>
  <c r="CF437" i="7"/>
  <c r="CE437" i="7"/>
  <c r="CD437" i="7"/>
  <c r="CC437" i="7"/>
  <c r="L437" i="7"/>
  <c r="CH437" i="7"/>
  <c r="CG437" i="7"/>
  <c r="BY437" i="7" s="1"/>
  <c r="CF436" i="7"/>
  <c r="CE436" i="7"/>
  <c r="CD436" i="7"/>
  <c r="CC436" i="7"/>
  <c r="L436" i="7"/>
  <c r="CH436" i="7"/>
  <c r="CG436" i="7"/>
  <c r="BY436" i="7" s="1"/>
  <c r="CF435" i="7"/>
  <c r="CE435" i="7"/>
  <c r="CD435" i="7"/>
  <c r="CC435" i="7"/>
  <c r="L435" i="7"/>
  <c r="CH435" i="7"/>
  <c r="CG435" i="7"/>
  <c r="BY435" i="7" s="1"/>
  <c r="CF434" i="7"/>
  <c r="CE434" i="7"/>
  <c r="CD434" i="7"/>
  <c r="CC434" i="7"/>
  <c r="L434" i="7"/>
  <c r="CH434" i="7"/>
  <c r="CG434" i="7"/>
  <c r="BY434" i="7" s="1"/>
  <c r="CF433" i="7"/>
  <c r="CE433" i="7"/>
  <c r="CD433" i="7"/>
  <c r="CC433" i="7"/>
  <c r="L433" i="7"/>
  <c r="CH433" i="7"/>
  <c r="CG433" i="7"/>
  <c r="BY433" i="7" s="1"/>
  <c r="CF432" i="7"/>
  <c r="CE432" i="7"/>
  <c r="CD432" i="7"/>
  <c r="CC432" i="7"/>
  <c r="L432" i="7"/>
  <c r="CH432" i="7"/>
  <c r="CG432" i="7"/>
  <c r="BY432" i="7" s="1"/>
  <c r="CF431" i="7"/>
  <c r="CE431" i="7"/>
  <c r="CD431" i="7"/>
  <c r="CC431" i="7"/>
  <c r="L431" i="7"/>
  <c r="CH431" i="7"/>
  <c r="CG431" i="7"/>
  <c r="BY431" i="7" s="1"/>
  <c r="CF430" i="7"/>
  <c r="CE430" i="7"/>
  <c r="CD430" i="7"/>
  <c r="CC430" i="7"/>
  <c r="L430" i="7"/>
  <c r="CH430" i="7"/>
  <c r="CG430" i="7"/>
  <c r="CS430" i="7" s="1"/>
  <c r="CF429" i="7"/>
  <c r="CE429" i="7"/>
  <c r="CD429" i="7"/>
  <c r="CC429" i="7"/>
  <c r="L429" i="7"/>
  <c r="CH429" i="7"/>
  <c r="CG429" i="7"/>
  <c r="AC429" i="7" s="1"/>
  <c r="CF428" i="7"/>
  <c r="CE428" i="7"/>
  <c r="CD428" i="7"/>
  <c r="CC428" i="7"/>
  <c r="L428" i="7"/>
  <c r="CH428" i="7"/>
  <c r="CG428" i="7"/>
  <c r="CF427" i="7"/>
  <c r="CE427" i="7"/>
  <c r="CD427" i="7"/>
  <c r="CC427" i="7"/>
  <c r="L427" i="7"/>
  <c r="CH427" i="7"/>
  <c r="CG427" i="7"/>
  <c r="BM427" i="7" s="1"/>
  <c r="CF426" i="7"/>
  <c r="CE426" i="7"/>
  <c r="CD426" i="7"/>
  <c r="CC426" i="7"/>
  <c r="L426" i="7"/>
  <c r="CH426" i="7"/>
  <c r="CG426" i="7"/>
  <c r="BM426" i="7" s="1"/>
  <c r="CF425" i="7"/>
  <c r="CE425" i="7"/>
  <c r="CD425" i="7"/>
  <c r="CC425" i="7"/>
  <c r="L425" i="7"/>
  <c r="CH425" i="7"/>
  <c r="CG425" i="7"/>
  <c r="BM425" i="7" s="1"/>
  <c r="CF424" i="7"/>
  <c r="CE424" i="7"/>
  <c r="CD424" i="7"/>
  <c r="CC424" i="7"/>
  <c r="L424" i="7"/>
  <c r="CH424" i="7"/>
  <c r="CG424" i="7"/>
  <c r="BM424" i="7" s="1"/>
  <c r="CF423" i="7"/>
  <c r="CE423" i="7"/>
  <c r="CD423" i="7"/>
  <c r="CC423" i="7"/>
  <c r="L423" i="7"/>
  <c r="CH423" i="7"/>
  <c r="CG423" i="7"/>
  <c r="BM423" i="7" s="1"/>
  <c r="CF422" i="7"/>
  <c r="CE422" i="7"/>
  <c r="CD422" i="7"/>
  <c r="CC422" i="7"/>
  <c r="L422" i="7"/>
  <c r="CH422" i="7"/>
  <c r="CG422" i="7"/>
  <c r="BM422" i="7" s="1"/>
  <c r="CF421" i="7"/>
  <c r="CE421" i="7"/>
  <c r="CD421" i="7"/>
  <c r="CC421" i="7"/>
  <c r="L421" i="7"/>
  <c r="CH421" i="7"/>
  <c r="CG421" i="7"/>
  <c r="BY421" i="7" s="1"/>
  <c r="CF420" i="7"/>
  <c r="CE420" i="7"/>
  <c r="CD420" i="7"/>
  <c r="CC420" i="7"/>
  <c r="L420" i="7"/>
  <c r="CH420" i="7"/>
  <c r="CG420" i="7"/>
  <c r="BY420" i="7" s="1"/>
  <c r="CF419" i="7"/>
  <c r="CE419" i="7"/>
  <c r="CD419" i="7"/>
  <c r="CC419" i="7"/>
  <c r="L419" i="7"/>
  <c r="CH419" i="7"/>
  <c r="CG419" i="7"/>
  <c r="BY419" i="7" s="1"/>
  <c r="CF418" i="7"/>
  <c r="CE418" i="7"/>
  <c r="CD418" i="7"/>
  <c r="CC418" i="7"/>
  <c r="L418" i="7"/>
  <c r="CH418" i="7"/>
  <c r="CG418" i="7"/>
  <c r="BY418" i="7" s="1"/>
  <c r="CF417" i="7"/>
  <c r="CE417" i="7"/>
  <c r="CD417" i="7"/>
  <c r="CC417" i="7"/>
  <c r="L417" i="7"/>
  <c r="CH417" i="7"/>
  <c r="CG417" i="7"/>
  <c r="BY417" i="7" s="1"/>
  <c r="CF416" i="7"/>
  <c r="CE416" i="7"/>
  <c r="CD416" i="7"/>
  <c r="CC416" i="7"/>
  <c r="L416" i="7"/>
  <c r="CH416" i="7"/>
  <c r="CG416" i="7"/>
  <c r="BY416" i="7" s="1"/>
  <c r="CF415" i="7"/>
  <c r="CE415" i="7"/>
  <c r="CD415" i="7"/>
  <c r="CC415" i="7"/>
  <c r="L415" i="7"/>
  <c r="CH415" i="7"/>
  <c r="CG415" i="7"/>
  <c r="BY415" i="7" s="1"/>
  <c r="CF414" i="7"/>
  <c r="CE414" i="7"/>
  <c r="CD414" i="7"/>
  <c r="CC414" i="7"/>
  <c r="L414" i="7"/>
  <c r="CH414" i="7"/>
  <c r="CG414" i="7"/>
  <c r="BY414" i="7" s="1"/>
  <c r="CF413" i="7"/>
  <c r="CE413" i="7"/>
  <c r="CD413" i="7"/>
  <c r="CC413" i="7"/>
  <c r="L413" i="7"/>
  <c r="CH413" i="7"/>
  <c r="CG413" i="7"/>
  <c r="BY413" i="7" s="1"/>
  <c r="CF412" i="7"/>
  <c r="CE412" i="7"/>
  <c r="CD412" i="7"/>
  <c r="CC412" i="7"/>
  <c r="L412" i="7"/>
  <c r="CH412" i="7"/>
  <c r="CG412" i="7"/>
  <c r="BY412" i="7" s="1"/>
  <c r="CF411" i="7"/>
  <c r="CE411" i="7"/>
  <c r="CD411" i="7"/>
  <c r="CC411" i="7"/>
  <c r="L411" i="7"/>
  <c r="CH411" i="7"/>
  <c r="CG411" i="7"/>
  <c r="BY411" i="7" s="1"/>
  <c r="CF410" i="7"/>
  <c r="CE410" i="7"/>
  <c r="CD410" i="7"/>
  <c r="CC410" i="7"/>
  <c r="L410" i="7"/>
  <c r="CH410" i="7"/>
  <c r="CG410" i="7"/>
  <c r="BY410" i="7" s="1"/>
  <c r="CF409" i="7"/>
  <c r="CE409" i="7"/>
  <c r="CD409" i="7"/>
  <c r="CC409" i="7"/>
  <c r="L409" i="7"/>
  <c r="CH409" i="7"/>
  <c r="CG409" i="7"/>
  <c r="BY409" i="7" s="1"/>
  <c r="CF408" i="7"/>
  <c r="CE408" i="7"/>
  <c r="CD408" i="7"/>
  <c r="CC408" i="7"/>
  <c r="L408" i="7"/>
  <c r="CH408" i="7"/>
  <c r="CG408" i="7"/>
  <c r="BY408" i="7" s="1"/>
  <c r="CF407" i="7"/>
  <c r="CE407" i="7"/>
  <c r="CD407" i="7"/>
  <c r="CC407" i="7"/>
  <c r="L407" i="7"/>
  <c r="CH407" i="7"/>
  <c r="CG407" i="7"/>
  <c r="BY407" i="7" s="1"/>
  <c r="CF406" i="7"/>
  <c r="CE406" i="7"/>
  <c r="CD406" i="7"/>
  <c r="CC406" i="7"/>
  <c r="L406" i="7"/>
  <c r="CH406" i="7"/>
  <c r="CG406" i="7"/>
  <c r="BY406" i="7" s="1"/>
  <c r="CF405" i="7"/>
  <c r="CE405" i="7"/>
  <c r="CD405" i="7"/>
  <c r="CC405" i="7"/>
  <c r="L405" i="7"/>
  <c r="CH405" i="7"/>
  <c r="CG405" i="7"/>
  <c r="BY405" i="7" s="1"/>
  <c r="CF404" i="7"/>
  <c r="CE404" i="7"/>
  <c r="CD404" i="7"/>
  <c r="CC404" i="7"/>
  <c r="L404" i="7"/>
  <c r="CH404" i="7"/>
  <c r="CG404" i="7"/>
  <c r="BY404" i="7" s="1"/>
  <c r="CF403" i="7"/>
  <c r="CE403" i="7"/>
  <c r="CD403" i="7"/>
  <c r="CC403" i="7"/>
  <c r="L403" i="7"/>
  <c r="CH403" i="7"/>
  <c r="CG403" i="7"/>
  <c r="BY403" i="7" s="1"/>
  <c r="CF402" i="7"/>
  <c r="CE402" i="7"/>
  <c r="CD402" i="7"/>
  <c r="CC402" i="7"/>
  <c r="L402" i="7"/>
  <c r="CH402" i="7"/>
  <c r="CG402" i="7"/>
  <c r="BY402" i="7" s="1"/>
  <c r="CF401" i="7"/>
  <c r="CE401" i="7"/>
  <c r="CD401" i="7"/>
  <c r="CC401" i="7"/>
  <c r="L401" i="7"/>
  <c r="CH401" i="7"/>
  <c r="CG401" i="7"/>
  <c r="BY401" i="7" s="1"/>
  <c r="CF400" i="7"/>
  <c r="CE400" i="7"/>
  <c r="CD400" i="7"/>
  <c r="CC400" i="7"/>
  <c r="L400" i="7"/>
  <c r="CH400" i="7"/>
  <c r="CG400" i="7"/>
  <c r="BY400" i="7" s="1"/>
  <c r="CF399" i="7"/>
  <c r="CE399" i="7"/>
  <c r="CD399" i="7"/>
  <c r="CC399" i="7"/>
  <c r="L399" i="7"/>
  <c r="CH399" i="7"/>
  <c r="CG399" i="7"/>
  <c r="BY399" i="7" s="1"/>
  <c r="CF398" i="7"/>
  <c r="CE398" i="7"/>
  <c r="CD398" i="7"/>
  <c r="CC398" i="7"/>
  <c r="L398" i="7"/>
  <c r="CH398" i="7"/>
  <c r="CG398" i="7"/>
  <c r="BY398" i="7" s="1"/>
  <c r="CF397" i="7"/>
  <c r="CE397" i="7"/>
  <c r="CD397" i="7"/>
  <c r="CC397" i="7"/>
  <c r="L397" i="7"/>
  <c r="CH397" i="7"/>
  <c r="CG397" i="7"/>
  <c r="BY397" i="7" s="1"/>
  <c r="CF396" i="7"/>
  <c r="CE396" i="7"/>
  <c r="CD396" i="7"/>
  <c r="CC396" i="7"/>
  <c r="L396" i="7"/>
  <c r="CH396" i="7"/>
  <c r="CG396" i="7"/>
  <c r="BY396" i="7" s="1"/>
  <c r="CF395" i="7"/>
  <c r="CE395" i="7"/>
  <c r="CD395" i="7"/>
  <c r="CC395" i="7"/>
  <c r="L395" i="7"/>
  <c r="CH395" i="7"/>
  <c r="CG395" i="7"/>
  <c r="BM395" i="7" s="1"/>
  <c r="CF394" i="7"/>
  <c r="CE394" i="7"/>
  <c r="CD394" i="7"/>
  <c r="CC394" i="7"/>
  <c r="L394" i="7"/>
  <c r="CH394" i="7"/>
  <c r="CG394" i="7"/>
  <c r="BV394" i="7" s="1"/>
  <c r="CF393" i="7"/>
  <c r="CE393" i="7"/>
  <c r="CD393" i="7"/>
  <c r="CC393" i="7"/>
  <c r="L393" i="7"/>
  <c r="CH393" i="7"/>
  <c r="CG393" i="7"/>
  <c r="BM393" i="7" s="1"/>
  <c r="CF392" i="7"/>
  <c r="CE392" i="7"/>
  <c r="CD392" i="7"/>
  <c r="CC392" i="7"/>
  <c r="L392" i="7"/>
  <c r="CH392" i="7"/>
  <c r="CG392" i="7"/>
  <c r="BM392" i="7" s="1"/>
  <c r="CF391" i="7"/>
  <c r="CE391" i="7"/>
  <c r="CD391" i="7"/>
  <c r="CC391" i="7"/>
  <c r="L391" i="7"/>
  <c r="CH391" i="7"/>
  <c r="CG391" i="7"/>
  <c r="BM391" i="7" s="1"/>
  <c r="CF390" i="7"/>
  <c r="CE390" i="7"/>
  <c r="CD390" i="7"/>
  <c r="CC390" i="7"/>
  <c r="L390" i="7"/>
  <c r="CH390" i="7"/>
  <c r="CG390" i="7"/>
  <c r="BM390" i="7" s="1"/>
  <c r="CF389" i="7"/>
  <c r="CE389" i="7"/>
  <c r="CD389" i="7"/>
  <c r="CC389" i="7"/>
  <c r="L389" i="7"/>
  <c r="CH389" i="7"/>
  <c r="CG389" i="7"/>
  <c r="BM389" i="7" s="1"/>
  <c r="CF388" i="7"/>
  <c r="CE388" i="7"/>
  <c r="CD388" i="7"/>
  <c r="CC388" i="7"/>
  <c r="L388" i="7"/>
  <c r="CH388" i="7"/>
  <c r="CG388" i="7"/>
  <c r="BM388" i="7" s="1"/>
  <c r="CF387" i="7"/>
  <c r="CE387" i="7"/>
  <c r="CD387" i="7"/>
  <c r="CC387" i="7"/>
  <c r="L387" i="7"/>
  <c r="CH387" i="7"/>
  <c r="CG387" i="7"/>
  <c r="BM387" i="7" s="1"/>
  <c r="CF386" i="7"/>
  <c r="CE386" i="7"/>
  <c r="CD386" i="7"/>
  <c r="CC386" i="7"/>
  <c r="L386" i="7"/>
  <c r="CH386" i="7"/>
  <c r="CG386" i="7"/>
  <c r="BM386" i="7" s="1"/>
  <c r="CF385" i="7"/>
  <c r="CE385" i="7"/>
  <c r="CD385" i="7"/>
  <c r="CC385" i="7"/>
  <c r="L385" i="7"/>
  <c r="CH385" i="7"/>
  <c r="CG385" i="7"/>
  <c r="BM385" i="7" s="1"/>
  <c r="CF384" i="7"/>
  <c r="CE384" i="7"/>
  <c r="CD384" i="7"/>
  <c r="CC384" i="7"/>
  <c r="L384" i="7"/>
  <c r="CH384" i="7"/>
  <c r="CG384" i="7"/>
  <c r="BM384" i="7" s="1"/>
  <c r="CF383" i="7"/>
  <c r="CE383" i="7"/>
  <c r="CD383" i="7"/>
  <c r="CC383" i="7"/>
  <c r="L383" i="7"/>
  <c r="CH383" i="7"/>
  <c r="CG383" i="7"/>
  <c r="BM383" i="7" s="1"/>
  <c r="CF382" i="7"/>
  <c r="CE382" i="7"/>
  <c r="CD382" i="7"/>
  <c r="CC382" i="7"/>
  <c r="L382" i="7"/>
  <c r="CH382" i="7"/>
  <c r="CG382" i="7"/>
  <c r="BM382" i="7" s="1"/>
  <c r="CF381" i="7"/>
  <c r="CE381" i="7"/>
  <c r="CD381" i="7"/>
  <c r="CC381" i="7"/>
  <c r="L381" i="7"/>
  <c r="CH381" i="7"/>
  <c r="AG381" i="7" s="1"/>
  <c r="CG381" i="7"/>
  <c r="BD381" i="7" s="1"/>
  <c r="CF380" i="7"/>
  <c r="CE380" i="7"/>
  <c r="CD380" i="7"/>
  <c r="CC380" i="7"/>
  <c r="L380" i="7"/>
  <c r="CH380" i="7"/>
  <c r="CG380" i="7"/>
  <c r="CF379" i="7"/>
  <c r="CE379" i="7"/>
  <c r="CD379" i="7"/>
  <c r="CC379" i="7"/>
  <c r="L379" i="7"/>
  <c r="CH379" i="7"/>
  <c r="BW379" i="7" s="1"/>
  <c r="CG379" i="7"/>
  <c r="CF378" i="7"/>
  <c r="CE378" i="7"/>
  <c r="CD378" i="7"/>
  <c r="CC378" i="7"/>
  <c r="L378" i="7"/>
  <c r="CH378" i="7"/>
  <c r="CG378" i="7"/>
  <c r="CF377" i="7"/>
  <c r="CE377" i="7"/>
  <c r="CD377" i="7"/>
  <c r="CC377" i="7"/>
  <c r="L377" i="7"/>
  <c r="CH377" i="7"/>
  <c r="BW377" i="7" s="1"/>
  <c r="CG377" i="7"/>
  <c r="CF376" i="7"/>
  <c r="CE376" i="7"/>
  <c r="CD376" i="7"/>
  <c r="CC376" i="7"/>
  <c r="L376" i="7"/>
  <c r="CH376" i="7"/>
  <c r="CG376" i="7"/>
  <c r="CF375" i="7"/>
  <c r="CE375" i="7"/>
  <c r="CD375" i="7"/>
  <c r="CC375" i="7"/>
  <c r="L375" i="7"/>
  <c r="CH375" i="7"/>
  <c r="BZ375" i="7" s="1"/>
  <c r="CG375" i="7"/>
  <c r="CF374" i="7"/>
  <c r="CE374" i="7"/>
  <c r="CD374" i="7"/>
  <c r="CC374" i="7"/>
  <c r="L374" i="7"/>
  <c r="CH374" i="7"/>
  <c r="BZ374" i="7" s="1"/>
  <c r="CG374" i="7"/>
  <c r="CF373" i="7"/>
  <c r="CE373" i="7"/>
  <c r="CD373" i="7"/>
  <c r="CC373" i="7"/>
  <c r="L373" i="7"/>
  <c r="CH373" i="7"/>
  <c r="BW373" i="7" s="1"/>
  <c r="CG373" i="7"/>
  <c r="CF372" i="7"/>
  <c r="CE372" i="7"/>
  <c r="CD372" i="7"/>
  <c r="CC372" i="7"/>
  <c r="L372" i="7"/>
  <c r="CH372" i="7"/>
  <c r="BZ372" i="7" s="1"/>
  <c r="CG372" i="7"/>
  <c r="CF371" i="7"/>
  <c r="CE371" i="7"/>
  <c r="CD371" i="7"/>
  <c r="CC371" i="7"/>
  <c r="L371" i="7"/>
  <c r="CH371" i="7"/>
  <c r="BW371" i="7" s="1"/>
  <c r="CG371" i="7"/>
  <c r="CF370" i="7"/>
  <c r="CE370" i="7"/>
  <c r="CD370" i="7"/>
  <c r="CC370" i="7"/>
  <c r="L370" i="7"/>
  <c r="CH370" i="7"/>
  <c r="BQ370" i="7" s="1"/>
  <c r="CG370" i="7"/>
  <c r="CF369" i="7"/>
  <c r="CE369" i="7"/>
  <c r="CD369" i="7"/>
  <c r="CC369" i="7"/>
  <c r="L369" i="7"/>
  <c r="CH369" i="7"/>
  <c r="BW369" i="7" s="1"/>
  <c r="CG369" i="7"/>
  <c r="CF368" i="7"/>
  <c r="CE368" i="7"/>
  <c r="CD368" i="7"/>
  <c r="CC368" i="7"/>
  <c r="L368" i="7"/>
  <c r="CH368" i="7"/>
  <c r="BQ368" i="7" s="1"/>
  <c r="CG368" i="7"/>
  <c r="CF367" i="7"/>
  <c r="CE367" i="7"/>
  <c r="CD367" i="7"/>
  <c r="CC367" i="7"/>
  <c r="L367" i="7"/>
  <c r="CH367" i="7"/>
  <c r="BW367" i="7" s="1"/>
  <c r="CG367" i="7"/>
  <c r="CF366" i="7"/>
  <c r="CE366" i="7"/>
  <c r="CD366" i="7"/>
  <c r="CC366" i="7"/>
  <c r="L366" i="7"/>
  <c r="CH366" i="7"/>
  <c r="BQ366" i="7" s="1"/>
  <c r="CG366" i="7"/>
  <c r="CF365" i="7"/>
  <c r="CE365" i="7"/>
  <c r="CD365" i="7"/>
  <c r="CC365" i="7"/>
  <c r="L365" i="7"/>
  <c r="CH365" i="7"/>
  <c r="BW365" i="7" s="1"/>
  <c r="CG365" i="7"/>
  <c r="CF364" i="7"/>
  <c r="CE364" i="7"/>
  <c r="CD364" i="7"/>
  <c r="CC364" i="7"/>
  <c r="L364" i="7"/>
  <c r="CH364" i="7"/>
  <c r="BQ364" i="7" s="1"/>
  <c r="CG364" i="7"/>
  <c r="CF363" i="7"/>
  <c r="CE363" i="7"/>
  <c r="CD363" i="7"/>
  <c r="CC363" i="7"/>
  <c r="L363" i="7"/>
  <c r="CH363" i="7"/>
  <c r="BW363" i="7" s="1"/>
  <c r="CG363" i="7"/>
  <c r="CF362" i="7"/>
  <c r="CE362" i="7"/>
  <c r="CD362" i="7"/>
  <c r="CC362" i="7"/>
  <c r="L362" i="7"/>
  <c r="CH362" i="7"/>
  <c r="BQ362" i="7" s="1"/>
  <c r="CG362" i="7"/>
  <c r="CF361" i="7"/>
  <c r="CE361" i="7"/>
  <c r="CD361" i="7"/>
  <c r="CC361" i="7"/>
  <c r="L361" i="7"/>
  <c r="CH361" i="7"/>
  <c r="BW361" i="7" s="1"/>
  <c r="CG361" i="7"/>
  <c r="CF360" i="7"/>
  <c r="CE360" i="7"/>
  <c r="CD360" i="7"/>
  <c r="CC360" i="7"/>
  <c r="L360" i="7"/>
  <c r="CH360" i="7"/>
  <c r="BQ360" i="7" s="1"/>
  <c r="CG360" i="7"/>
  <c r="CF359" i="7"/>
  <c r="CE359" i="7"/>
  <c r="CD359" i="7"/>
  <c r="CC359" i="7"/>
  <c r="L359" i="7"/>
  <c r="CH359" i="7"/>
  <c r="BW359" i="7" s="1"/>
  <c r="CG359" i="7"/>
  <c r="CF358" i="7"/>
  <c r="CE358" i="7"/>
  <c r="CD358" i="7"/>
  <c r="CC358" i="7"/>
  <c r="L358" i="7"/>
  <c r="CH358" i="7"/>
  <c r="BQ358" i="7" s="1"/>
  <c r="CG358" i="7"/>
  <c r="CF357" i="7"/>
  <c r="CE357" i="7"/>
  <c r="CD357" i="7"/>
  <c r="CC357" i="7"/>
  <c r="L357" i="7"/>
  <c r="CH357" i="7"/>
  <c r="BW357" i="7" s="1"/>
  <c r="CG357" i="7"/>
  <c r="CF356" i="7"/>
  <c r="CE356" i="7"/>
  <c r="CD356" i="7"/>
  <c r="CC356" i="7"/>
  <c r="L356" i="7"/>
  <c r="CH356" i="7"/>
  <c r="CT356" i="7" s="1"/>
  <c r="CG356" i="7"/>
  <c r="CF355" i="7"/>
  <c r="CE355" i="7"/>
  <c r="CD355" i="7"/>
  <c r="CC355" i="7"/>
  <c r="L355" i="7"/>
  <c r="CH355" i="7"/>
  <c r="BQ355" i="7" s="1"/>
  <c r="CG355" i="7"/>
  <c r="CF354" i="7"/>
  <c r="CE354" i="7"/>
  <c r="CD354" i="7"/>
  <c r="CC354" i="7"/>
  <c r="L354" i="7"/>
  <c r="CH354" i="7"/>
  <c r="BW354" i="7" s="1"/>
  <c r="CG354" i="7"/>
  <c r="CF353" i="7"/>
  <c r="CE353" i="7"/>
  <c r="CD353" i="7"/>
  <c r="CC353" i="7"/>
  <c r="L353" i="7"/>
  <c r="CH353" i="7"/>
  <c r="BQ353" i="7" s="1"/>
  <c r="CG353" i="7"/>
  <c r="CF352" i="7"/>
  <c r="CE352" i="7"/>
  <c r="CD352" i="7"/>
  <c r="CC352" i="7"/>
  <c r="L352" i="7"/>
  <c r="CH352" i="7"/>
  <c r="BN352" i="7" s="1"/>
  <c r="CG352" i="7"/>
  <c r="CF351" i="7"/>
  <c r="CE351" i="7"/>
  <c r="CD351" i="7"/>
  <c r="CC351" i="7"/>
  <c r="L351" i="7"/>
  <c r="CH351" i="7"/>
  <c r="BQ351" i="7" s="1"/>
  <c r="CG351" i="7"/>
  <c r="CF350" i="7"/>
  <c r="CE350" i="7"/>
  <c r="CD350" i="7"/>
  <c r="CC350" i="7"/>
  <c r="L350" i="7"/>
  <c r="CH350" i="7"/>
  <c r="BW350" i="7" s="1"/>
  <c r="CG350" i="7"/>
  <c r="CF349" i="7"/>
  <c r="CE349" i="7"/>
  <c r="CD349" i="7"/>
  <c r="CC349" i="7"/>
  <c r="L349" i="7"/>
  <c r="CH349" i="7"/>
  <c r="BQ349" i="7" s="1"/>
  <c r="CG349" i="7"/>
  <c r="CF348" i="7"/>
  <c r="CE348" i="7"/>
  <c r="CD348" i="7"/>
  <c r="CC348" i="7"/>
  <c r="L348" i="7"/>
  <c r="CH348" i="7"/>
  <c r="AP348" i="7" s="1"/>
  <c r="CG348" i="7"/>
  <c r="CF347" i="7"/>
  <c r="CE347" i="7"/>
  <c r="CD347" i="7"/>
  <c r="CC347" i="7"/>
  <c r="L347" i="7"/>
  <c r="CH347" i="7"/>
  <c r="BQ347" i="7" s="1"/>
  <c r="CG347" i="7"/>
  <c r="CF346" i="7"/>
  <c r="CE346" i="7"/>
  <c r="CD346" i="7"/>
  <c r="CC346" i="7"/>
  <c r="L346" i="7"/>
  <c r="CH346" i="7"/>
  <c r="BW346" i="7" s="1"/>
  <c r="CG346" i="7"/>
  <c r="CF345" i="7"/>
  <c r="CE345" i="7"/>
  <c r="CD345" i="7"/>
  <c r="CC345" i="7"/>
  <c r="L345" i="7"/>
  <c r="CH345" i="7"/>
  <c r="BQ345" i="7" s="1"/>
  <c r="CG345" i="7"/>
  <c r="CF344" i="7"/>
  <c r="CE344" i="7"/>
  <c r="CD344" i="7"/>
  <c r="CC344" i="7"/>
  <c r="L344" i="7"/>
  <c r="CH344" i="7"/>
  <c r="BN344" i="7" s="1"/>
  <c r="CG344" i="7"/>
  <c r="CF343" i="7"/>
  <c r="CE343" i="7"/>
  <c r="CD343" i="7"/>
  <c r="CC343" i="7"/>
  <c r="L343" i="7"/>
  <c r="CH343" i="7"/>
  <c r="BQ343" i="7" s="1"/>
  <c r="CG343" i="7"/>
  <c r="CF342" i="7"/>
  <c r="CE342" i="7"/>
  <c r="CD342" i="7"/>
  <c r="CC342" i="7"/>
  <c r="L342" i="7"/>
  <c r="CH342" i="7"/>
  <c r="BW342" i="7" s="1"/>
  <c r="CG342" i="7"/>
  <c r="CF341" i="7"/>
  <c r="CE341" i="7"/>
  <c r="CD341" i="7"/>
  <c r="CC341" i="7"/>
  <c r="L341" i="7"/>
  <c r="CH341" i="7"/>
  <c r="BQ341" i="7" s="1"/>
  <c r="CG341" i="7"/>
  <c r="CF340" i="7"/>
  <c r="CE340" i="7"/>
  <c r="CD340" i="7"/>
  <c r="CC340" i="7"/>
  <c r="L340" i="7"/>
  <c r="CH340" i="7"/>
  <c r="BW340" i="7" s="1"/>
  <c r="CG340" i="7"/>
  <c r="CF339" i="7"/>
  <c r="CE339" i="7"/>
  <c r="CD339" i="7"/>
  <c r="CC339" i="7"/>
  <c r="L339" i="7"/>
  <c r="CH339" i="7"/>
  <c r="BQ339" i="7" s="1"/>
  <c r="CG339" i="7"/>
  <c r="CF338" i="7"/>
  <c r="CE338" i="7"/>
  <c r="CD338" i="7"/>
  <c r="CC338" i="7"/>
  <c r="L338" i="7"/>
  <c r="CH338" i="7"/>
  <c r="BW338" i="7" s="1"/>
  <c r="CG338" i="7"/>
  <c r="CF337" i="7"/>
  <c r="CE337" i="7"/>
  <c r="CD337" i="7"/>
  <c r="CC337" i="7"/>
  <c r="L337" i="7"/>
  <c r="CH337" i="7"/>
  <c r="BQ337" i="7" s="1"/>
  <c r="CG337" i="7"/>
  <c r="CF336" i="7"/>
  <c r="CE336" i="7"/>
  <c r="CD336" i="7"/>
  <c r="CC336" i="7"/>
  <c r="L336" i="7"/>
  <c r="CH336" i="7"/>
  <c r="BW336" i="7" s="1"/>
  <c r="CG336" i="7"/>
  <c r="CF335" i="7"/>
  <c r="CE335" i="7"/>
  <c r="CD335" i="7"/>
  <c r="CC335" i="7"/>
  <c r="L335" i="7"/>
  <c r="CH335" i="7"/>
  <c r="BQ335" i="7" s="1"/>
  <c r="CG335" i="7"/>
  <c r="CF334" i="7"/>
  <c r="CE334" i="7"/>
  <c r="CD334" i="7"/>
  <c r="CC334" i="7"/>
  <c r="L334" i="7"/>
  <c r="CH334" i="7"/>
  <c r="BW334" i="7" s="1"/>
  <c r="CG334" i="7"/>
  <c r="CF333" i="7"/>
  <c r="CE333" i="7"/>
  <c r="CD333" i="7"/>
  <c r="CC333" i="7"/>
  <c r="L333" i="7"/>
  <c r="CH333" i="7"/>
  <c r="BW333" i="7" s="1"/>
  <c r="CG333" i="7"/>
  <c r="CF332" i="7"/>
  <c r="CE332" i="7"/>
  <c r="CD332" i="7"/>
  <c r="CC332" i="7"/>
  <c r="L332" i="7"/>
  <c r="CH332" i="7"/>
  <c r="BW332" i="7" s="1"/>
  <c r="CG332" i="7"/>
  <c r="CF331" i="7"/>
  <c r="CE331" i="7"/>
  <c r="CD331" i="7"/>
  <c r="CC331" i="7"/>
  <c r="L331" i="7"/>
  <c r="CH331" i="7"/>
  <c r="BW331" i="7" s="1"/>
  <c r="CG331" i="7"/>
  <c r="CF330" i="7"/>
  <c r="CE330" i="7"/>
  <c r="CD330" i="7"/>
  <c r="CC330" i="7"/>
  <c r="L330" i="7"/>
  <c r="CH330" i="7"/>
  <c r="BW330" i="7" s="1"/>
  <c r="CG330" i="7"/>
  <c r="CF329" i="7"/>
  <c r="CE329" i="7"/>
  <c r="CD329" i="7"/>
  <c r="CC329" i="7"/>
  <c r="L329" i="7"/>
  <c r="CH329" i="7"/>
  <c r="BW329" i="7" s="1"/>
  <c r="CG329" i="7"/>
  <c r="CF328" i="7"/>
  <c r="CE328" i="7"/>
  <c r="CD328" i="7"/>
  <c r="CC328" i="7"/>
  <c r="L328" i="7"/>
  <c r="CH328" i="7"/>
  <c r="BW328" i="7" s="1"/>
  <c r="CG328" i="7"/>
  <c r="CF327" i="7"/>
  <c r="CE327" i="7"/>
  <c r="CD327" i="7"/>
  <c r="CC327" i="7"/>
  <c r="L327" i="7"/>
  <c r="CH327" i="7"/>
  <c r="BW327" i="7" s="1"/>
  <c r="CG327" i="7"/>
  <c r="CF326" i="7"/>
  <c r="CE326" i="7"/>
  <c r="CD326" i="7"/>
  <c r="CC326" i="7"/>
  <c r="L326" i="7"/>
  <c r="CH326" i="7"/>
  <c r="BW326" i="7" s="1"/>
  <c r="CG326" i="7"/>
  <c r="CF325" i="7"/>
  <c r="CE325" i="7"/>
  <c r="CD325" i="7"/>
  <c r="CC325" i="7"/>
  <c r="L325" i="7"/>
  <c r="CH325" i="7"/>
  <c r="BW325" i="7" s="1"/>
  <c r="CG325" i="7"/>
  <c r="CF324" i="7"/>
  <c r="CE324" i="7"/>
  <c r="CD324" i="7"/>
  <c r="CC324" i="7"/>
  <c r="L324" i="7"/>
  <c r="CH324" i="7"/>
  <c r="BW324" i="7" s="1"/>
  <c r="CG324" i="7"/>
  <c r="CF323" i="7"/>
  <c r="CE323" i="7"/>
  <c r="CD323" i="7"/>
  <c r="CC323" i="7"/>
  <c r="L323" i="7"/>
  <c r="CH323" i="7"/>
  <c r="BW323" i="7" s="1"/>
  <c r="CG323" i="7"/>
  <c r="CF322" i="7"/>
  <c r="CE322" i="7"/>
  <c r="CD322" i="7"/>
  <c r="CC322" i="7"/>
  <c r="L322" i="7"/>
  <c r="CH322" i="7"/>
  <c r="BW322" i="7" s="1"/>
  <c r="CG322" i="7"/>
  <c r="CF321" i="7"/>
  <c r="CE321" i="7"/>
  <c r="CD321" i="7"/>
  <c r="CC321" i="7"/>
  <c r="L321" i="7"/>
  <c r="CH321" i="7"/>
  <c r="BW321" i="7" s="1"/>
  <c r="CG321" i="7"/>
  <c r="CF320" i="7"/>
  <c r="CE320" i="7"/>
  <c r="CD320" i="7"/>
  <c r="CC320" i="7"/>
  <c r="L320" i="7"/>
  <c r="CH320" i="7"/>
  <c r="BW320" i="7" s="1"/>
  <c r="CG320" i="7"/>
  <c r="CF319" i="7"/>
  <c r="CE319" i="7"/>
  <c r="CD319" i="7"/>
  <c r="CC319" i="7"/>
  <c r="L319" i="7"/>
  <c r="CH319" i="7"/>
  <c r="BW319" i="7" s="1"/>
  <c r="CG319" i="7"/>
  <c r="CF318" i="7"/>
  <c r="CE318" i="7"/>
  <c r="CD318" i="7"/>
  <c r="CC318" i="7"/>
  <c r="L318" i="7"/>
  <c r="CH318" i="7"/>
  <c r="BW318" i="7" s="1"/>
  <c r="CG318" i="7"/>
  <c r="CF317" i="7"/>
  <c r="CE317" i="7"/>
  <c r="CD317" i="7"/>
  <c r="CC317" i="7"/>
  <c r="L317" i="7"/>
  <c r="CH317" i="7"/>
  <c r="BW317" i="7" s="1"/>
  <c r="CG317" i="7"/>
  <c r="CF316" i="7"/>
  <c r="CE316" i="7"/>
  <c r="CD316" i="7"/>
  <c r="CC316" i="7"/>
  <c r="L316" i="7"/>
  <c r="CH316" i="7"/>
  <c r="BW316" i="7" s="1"/>
  <c r="CG316" i="7"/>
  <c r="CF315" i="7"/>
  <c r="CE315" i="7"/>
  <c r="CD315" i="7"/>
  <c r="CC315" i="7"/>
  <c r="L315" i="7"/>
  <c r="CH315" i="7"/>
  <c r="BW315" i="7" s="1"/>
  <c r="CG315" i="7"/>
  <c r="CF314" i="7"/>
  <c r="CE314" i="7"/>
  <c r="CD314" i="7"/>
  <c r="CC314" i="7"/>
  <c r="L314" i="7"/>
  <c r="CH314" i="7"/>
  <c r="BW314" i="7" s="1"/>
  <c r="CG314" i="7"/>
  <c r="CF313" i="7"/>
  <c r="CE313" i="7"/>
  <c r="CD313" i="7"/>
  <c r="CC313" i="7"/>
  <c r="L313" i="7"/>
  <c r="CH313" i="7"/>
  <c r="BW313" i="7" s="1"/>
  <c r="CG313" i="7"/>
  <c r="CF312" i="7"/>
  <c r="CE312" i="7"/>
  <c r="CD312" i="7"/>
  <c r="CC312" i="7"/>
  <c r="L312" i="7"/>
  <c r="CH312" i="7"/>
  <c r="BW312" i="7" s="1"/>
  <c r="CG312" i="7"/>
  <c r="CF311" i="7"/>
  <c r="CE311" i="7"/>
  <c r="CD311" i="7"/>
  <c r="CC311" i="7"/>
  <c r="L311" i="7"/>
  <c r="CH311" i="7"/>
  <c r="BW311" i="7" s="1"/>
  <c r="CG311" i="7"/>
  <c r="CF310" i="7"/>
  <c r="CE310" i="7"/>
  <c r="CD310" i="7"/>
  <c r="CC310" i="7"/>
  <c r="L310" i="7"/>
  <c r="CH310" i="7"/>
  <c r="BW310" i="7" s="1"/>
  <c r="CG310" i="7"/>
  <c r="CF309" i="7"/>
  <c r="CE309" i="7"/>
  <c r="CD309" i="7"/>
  <c r="CC309" i="7"/>
  <c r="L309" i="7"/>
  <c r="CH309" i="7"/>
  <c r="BW309" i="7" s="1"/>
  <c r="CG309" i="7"/>
  <c r="CF308" i="7"/>
  <c r="CE308" i="7"/>
  <c r="CD308" i="7"/>
  <c r="CC308" i="7"/>
  <c r="L308" i="7"/>
  <c r="CH308" i="7"/>
  <c r="BW308" i="7" s="1"/>
  <c r="CG308" i="7"/>
  <c r="CF307" i="7"/>
  <c r="CE307" i="7"/>
  <c r="CD307" i="7"/>
  <c r="CC307" i="7"/>
  <c r="L307" i="7"/>
  <c r="CH307" i="7"/>
  <c r="BW307" i="7" s="1"/>
  <c r="CG307" i="7"/>
  <c r="CF306" i="7"/>
  <c r="CE306" i="7"/>
  <c r="CD306" i="7"/>
  <c r="CC306" i="7"/>
  <c r="L306" i="7"/>
  <c r="CH306" i="7"/>
  <c r="BQ306" i="7" s="1"/>
  <c r="CG306" i="7"/>
  <c r="AI306" i="7" s="1"/>
  <c r="CF305" i="7"/>
  <c r="CE305" i="7"/>
  <c r="CD305" i="7"/>
  <c r="CC305" i="7"/>
  <c r="L305" i="7"/>
  <c r="CH305" i="7"/>
  <c r="CG305" i="7"/>
  <c r="BY305" i="7" s="1"/>
  <c r="CF304" i="7"/>
  <c r="CE304" i="7"/>
  <c r="CD304" i="7"/>
  <c r="CC304" i="7"/>
  <c r="L304" i="7"/>
  <c r="CH304" i="7"/>
  <c r="CG304" i="7"/>
  <c r="BY304" i="7" s="1"/>
  <c r="CF303" i="7"/>
  <c r="CE303" i="7"/>
  <c r="CD303" i="7"/>
  <c r="CC303" i="7"/>
  <c r="L303" i="7"/>
  <c r="CH303" i="7"/>
  <c r="CG303" i="7"/>
  <c r="BY303" i="7" s="1"/>
  <c r="CF302" i="7"/>
  <c r="CE302" i="7"/>
  <c r="CD302" i="7"/>
  <c r="CC302" i="7"/>
  <c r="L302" i="7"/>
  <c r="CH302" i="7"/>
  <c r="CG302" i="7"/>
  <c r="BY302" i="7" s="1"/>
  <c r="CF301" i="7"/>
  <c r="CE301" i="7"/>
  <c r="CD301" i="7"/>
  <c r="CC301" i="7"/>
  <c r="L301" i="7"/>
  <c r="CH301" i="7"/>
  <c r="CG301" i="7"/>
  <c r="BY301" i="7" s="1"/>
  <c r="CF300" i="7"/>
  <c r="CE300" i="7"/>
  <c r="CD300" i="7"/>
  <c r="CC300" i="7"/>
  <c r="L300" i="7"/>
  <c r="CH300" i="7"/>
  <c r="CG300" i="7"/>
  <c r="BY300" i="7" s="1"/>
  <c r="CF299" i="7"/>
  <c r="CE299" i="7"/>
  <c r="CD299" i="7"/>
  <c r="CC299" i="7"/>
  <c r="L299" i="7"/>
  <c r="CH299" i="7"/>
  <c r="CG299" i="7"/>
  <c r="BY299" i="7" s="1"/>
  <c r="CF298" i="7"/>
  <c r="CE298" i="7"/>
  <c r="CD298" i="7"/>
  <c r="CC298" i="7"/>
  <c r="L298" i="7"/>
  <c r="CH298" i="7"/>
  <c r="CG298" i="7"/>
  <c r="BY298" i="7" s="1"/>
  <c r="CF297" i="7"/>
  <c r="CE297" i="7"/>
  <c r="CD297" i="7"/>
  <c r="CC297" i="7"/>
  <c r="L297" i="7"/>
  <c r="CH297" i="7"/>
  <c r="CG297" i="7"/>
  <c r="BY297" i="7" s="1"/>
  <c r="CF296" i="7"/>
  <c r="CE296" i="7"/>
  <c r="CD296" i="7"/>
  <c r="CC296" i="7"/>
  <c r="L296" i="7"/>
  <c r="CH296" i="7"/>
  <c r="CG296" i="7"/>
  <c r="BY296" i="7" s="1"/>
  <c r="CF295" i="7"/>
  <c r="CE295" i="7"/>
  <c r="CD295" i="7"/>
  <c r="CC295" i="7"/>
  <c r="L295" i="7"/>
  <c r="CH295" i="7"/>
  <c r="CG295" i="7"/>
  <c r="BY295" i="7" s="1"/>
  <c r="CF294" i="7"/>
  <c r="CE294" i="7"/>
  <c r="CD294" i="7"/>
  <c r="CC294" i="7"/>
  <c r="L294" i="7"/>
  <c r="CH294" i="7"/>
  <c r="CG294" i="7"/>
  <c r="BY294" i="7" s="1"/>
  <c r="CF293" i="7"/>
  <c r="CE293" i="7"/>
  <c r="CD293" i="7"/>
  <c r="CC293" i="7"/>
  <c r="L293" i="7"/>
  <c r="CH293" i="7"/>
  <c r="CG293" i="7"/>
  <c r="BY293" i="7" s="1"/>
  <c r="CF292" i="7"/>
  <c r="CE292" i="7"/>
  <c r="CD292" i="7"/>
  <c r="CC292" i="7"/>
  <c r="L292" i="7"/>
  <c r="CH292" i="7"/>
  <c r="CG292" i="7"/>
  <c r="BY292" i="7" s="1"/>
  <c r="CF291" i="7"/>
  <c r="CE291" i="7"/>
  <c r="CD291" i="7"/>
  <c r="CC291" i="7"/>
  <c r="L291" i="7"/>
  <c r="CH291" i="7"/>
  <c r="CG291" i="7"/>
  <c r="BY291" i="7" s="1"/>
  <c r="CF290" i="7"/>
  <c r="CE290" i="7"/>
  <c r="CD290" i="7"/>
  <c r="CC290" i="7"/>
  <c r="L290" i="7"/>
  <c r="CH290" i="7"/>
  <c r="CG290" i="7"/>
  <c r="BY290" i="7" s="1"/>
  <c r="CF289" i="7"/>
  <c r="CE289" i="7"/>
  <c r="CD289" i="7"/>
  <c r="CC289" i="7"/>
  <c r="L289" i="7"/>
  <c r="CH289" i="7"/>
  <c r="CG289" i="7"/>
  <c r="BY289" i="7" s="1"/>
  <c r="CF288" i="7"/>
  <c r="CE288" i="7"/>
  <c r="CD288" i="7"/>
  <c r="CC288" i="7"/>
  <c r="L288" i="7"/>
  <c r="CH288" i="7"/>
  <c r="CG288" i="7"/>
  <c r="BY288" i="7" s="1"/>
  <c r="CF287" i="7"/>
  <c r="CE287" i="7"/>
  <c r="CD287" i="7"/>
  <c r="CC287" i="7"/>
  <c r="L287" i="7"/>
  <c r="CH287" i="7"/>
  <c r="CG287" i="7"/>
  <c r="BY287" i="7" s="1"/>
  <c r="CF286" i="7"/>
  <c r="CE286" i="7"/>
  <c r="CD286" i="7"/>
  <c r="CC286" i="7"/>
  <c r="L286" i="7"/>
  <c r="CH286" i="7"/>
  <c r="CG286" i="7"/>
  <c r="BY286" i="7" s="1"/>
  <c r="CF285" i="7"/>
  <c r="CE285" i="7"/>
  <c r="CD285" i="7"/>
  <c r="CC285" i="7"/>
  <c r="L285" i="7"/>
  <c r="CH285" i="7"/>
  <c r="CG285" i="7"/>
  <c r="BY285" i="7" s="1"/>
  <c r="CF284" i="7"/>
  <c r="CE284" i="7"/>
  <c r="CD284" i="7"/>
  <c r="CC284" i="7"/>
  <c r="L284" i="7"/>
  <c r="CH284" i="7"/>
  <c r="CG284" i="7"/>
  <c r="BY284" i="7" s="1"/>
  <c r="CF283" i="7"/>
  <c r="CE283" i="7"/>
  <c r="CD283" i="7"/>
  <c r="CC283" i="7"/>
  <c r="L283" i="7"/>
  <c r="CH283" i="7"/>
  <c r="CG283" i="7"/>
  <c r="BY283" i="7" s="1"/>
  <c r="CF282" i="7"/>
  <c r="CE282" i="7"/>
  <c r="CD282" i="7"/>
  <c r="CC282" i="7"/>
  <c r="L282" i="7"/>
  <c r="CH282" i="7"/>
  <c r="CG282" i="7"/>
  <c r="BY282" i="7" s="1"/>
  <c r="CF281" i="7"/>
  <c r="CE281" i="7"/>
  <c r="CD281" i="7"/>
  <c r="CC281" i="7"/>
  <c r="L281" i="7"/>
  <c r="CH281" i="7"/>
  <c r="CG281" i="7"/>
  <c r="BY281" i="7" s="1"/>
  <c r="CF280" i="7"/>
  <c r="CE280" i="7"/>
  <c r="CD280" i="7"/>
  <c r="CC280" i="7"/>
  <c r="L280" i="7"/>
  <c r="CH280" i="7"/>
  <c r="CG280" i="7"/>
  <c r="BY280" i="7" s="1"/>
  <c r="CF279" i="7"/>
  <c r="CE279" i="7"/>
  <c r="CD279" i="7"/>
  <c r="CC279" i="7"/>
  <c r="L279" i="7"/>
  <c r="CH279" i="7"/>
  <c r="CG279" i="7"/>
  <c r="BY279" i="7" s="1"/>
  <c r="CF278" i="7"/>
  <c r="CE278" i="7"/>
  <c r="CD278" i="7"/>
  <c r="CC278" i="7"/>
  <c r="L278" i="7"/>
  <c r="CH278" i="7"/>
  <c r="CG278" i="7"/>
  <c r="CF277" i="7"/>
  <c r="CE277" i="7"/>
  <c r="CD277" i="7"/>
  <c r="CC277" i="7"/>
  <c r="L277" i="7"/>
  <c r="CH277" i="7"/>
  <c r="CG277" i="7"/>
  <c r="CF276" i="7"/>
  <c r="CE276" i="7"/>
  <c r="CD276" i="7"/>
  <c r="CC276" i="7"/>
  <c r="L276" i="7"/>
  <c r="CH276" i="7"/>
  <c r="CG276" i="7"/>
  <c r="CF275" i="7"/>
  <c r="CE275" i="7"/>
  <c r="CD275" i="7"/>
  <c r="CC275" i="7"/>
  <c r="L275" i="7"/>
  <c r="CH275" i="7"/>
  <c r="CG275" i="7"/>
  <c r="CF274" i="7"/>
  <c r="CE274" i="7"/>
  <c r="CD274" i="7"/>
  <c r="CC274" i="7"/>
  <c r="L274" i="7"/>
  <c r="CH274" i="7"/>
  <c r="CG274" i="7"/>
  <c r="CF273" i="7"/>
  <c r="CE273" i="7"/>
  <c r="CD273" i="7"/>
  <c r="CC273" i="7"/>
  <c r="L273" i="7"/>
  <c r="CH273" i="7"/>
  <c r="CG273" i="7"/>
  <c r="CF272" i="7"/>
  <c r="CE272" i="7"/>
  <c r="CD272" i="7"/>
  <c r="CC272" i="7"/>
  <c r="L272" i="7"/>
  <c r="CH272" i="7"/>
  <c r="CG272" i="7"/>
  <c r="CF271" i="7"/>
  <c r="CE271" i="7"/>
  <c r="CD271" i="7"/>
  <c r="CC271" i="7"/>
  <c r="L271" i="7"/>
  <c r="CH271" i="7"/>
  <c r="CG271" i="7"/>
  <c r="CF270" i="7"/>
  <c r="CE270" i="7"/>
  <c r="CD270" i="7"/>
  <c r="CC270" i="7"/>
  <c r="L270" i="7"/>
  <c r="CH270" i="7"/>
  <c r="CG270" i="7"/>
  <c r="CF269" i="7"/>
  <c r="CE269" i="7"/>
  <c r="CD269" i="7"/>
  <c r="CC269" i="7"/>
  <c r="L269" i="7"/>
  <c r="CH269" i="7"/>
  <c r="CG269" i="7"/>
  <c r="CF268" i="7"/>
  <c r="CE268" i="7"/>
  <c r="CD268" i="7"/>
  <c r="CC268" i="7"/>
  <c r="L268" i="7"/>
  <c r="CH268" i="7"/>
  <c r="CG268" i="7"/>
  <c r="CF267" i="7"/>
  <c r="CE267" i="7"/>
  <c r="CD267" i="7"/>
  <c r="CC267" i="7"/>
  <c r="L267" i="7"/>
  <c r="CH267" i="7"/>
  <c r="CG267" i="7"/>
  <c r="CF266" i="7"/>
  <c r="CE266" i="7"/>
  <c r="CD266" i="7"/>
  <c r="CC266" i="7"/>
  <c r="L266" i="7"/>
  <c r="CH266" i="7"/>
  <c r="CG266" i="7"/>
  <c r="CF265" i="7"/>
  <c r="CE265" i="7"/>
  <c r="CD265" i="7"/>
  <c r="CC265" i="7"/>
  <c r="L265" i="7"/>
  <c r="CH265" i="7"/>
  <c r="CG265" i="7"/>
  <c r="CF264" i="7"/>
  <c r="CE264" i="7"/>
  <c r="CD264" i="7"/>
  <c r="CC264" i="7"/>
  <c r="L264" i="7"/>
  <c r="CH264" i="7"/>
  <c r="CG264" i="7"/>
  <c r="CF263" i="7"/>
  <c r="CE263" i="7"/>
  <c r="CD263" i="7"/>
  <c r="CC263" i="7"/>
  <c r="L263" i="7"/>
  <c r="CH263" i="7"/>
  <c r="CG263" i="7"/>
  <c r="CF262" i="7"/>
  <c r="CE262" i="7"/>
  <c r="CD262" i="7"/>
  <c r="CC262" i="7"/>
  <c r="L262" i="7"/>
  <c r="CH262" i="7"/>
  <c r="CG262" i="7"/>
  <c r="CF261" i="7"/>
  <c r="CE261" i="7"/>
  <c r="CD261" i="7"/>
  <c r="CC261" i="7"/>
  <c r="L261" i="7"/>
  <c r="CH261" i="7"/>
  <c r="CG261" i="7"/>
  <c r="CF260" i="7"/>
  <c r="CE260" i="7"/>
  <c r="CD260" i="7"/>
  <c r="CC260" i="7"/>
  <c r="L260" i="7"/>
  <c r="CH260" i="7"/>
  <c r="CG260" i="7"/>
  <c r="CF259" i="7"/>
  <c r="CE259" i="7"/>
  <c r="CD259" i="7"/>
  <c r="CC259" i="7"/>
  <c r="L259" i="7"/>
  <c r="CH259" i="7"/>
  <c r="CG259" i="7"/>
  <c r="CF258" i="7"/>
  <c r="CE258" i="7"/>
  <c r="CD258" i="7"/>
  <c r="CC258" i="7"/>
  <c r="L258" i="7"/>
  <c r="CH258" i="7"/>
  <c r="CG258" i="7"/>
  <c r="CF257" i="7"/>
  <c r="CE257" i="7"/>
  <c r="CD257" i="7"/>
  <c r="CC257" i="7"/>
  <c r="L257" i="7"/>
  <c r="CH257" i="7"/>
  <c r="CG257" i="7"/>
  <c r="CF256" i="7"/>
  <c r="CE256" i="7"/>
  <c r="CD256" i="7"/>
  <c r="CC256" i="7"/>
  <c r="L256" i="7"/>
  <c r="CH256" i="7"/>
  <c r="CG256" i="7"/>
  <c r="CF255" i="7"/>
  <c r="CE255" i="7"/>
  <c r="CD255" i="7"/>
  <c r="CC255" i="7"/>
  <c r="L255" i="7"/>
  <c r="CH255" i="7"/>
  <c r="CG255" i="7"/>
  <c r="CF254" i="7"/>
  <c r="CE254" i="7"/>
  <c r="CD254" i="7"/>
  <c r="CC254" i="7"/>
  <c r="L254" i="7"/>
  <c r="CH254" i="7"/>
  <c r="CG254" i="7"/>
  <c r="CF253" i="7"/>
  <c r="CE253" i="7"/>
  <c r="CD253" i="7"/>
  <c r="CC253" i="7"/>
  <c r="L253" i="7"/>
  <c r="CH253" i="7"/>
  <c r="CG253" i="7"/>
  <c r="CF252" i="7"/>
  <c r="CE252" i="7"/>
  <c r="CD252" i="7"/>
  <c r="CC252" i="7"/>
  <c r="L252" i="7"/>
  <c r="CH252" i="7"/>
  <c r="CG252" i="7"/>
  <c r="CF251" i="7"/>
  <c r="CE251" i="7"/>
  <c r="CD251" i="7"/>
  <c r="CC251" i="7"/>
  <c r="L251" i="7"/>
  <c r="CH251" i="7"/>
  <c r="CG251" i="7"/>
  <c r="CF250" i="7"/>
  <c r="CE250" i="7"/>
  <c r="CD250" i="7"/>
  <c r="CC250" i="7"/>
  <c r="L250" i="7"/>
  <c r="CH250" i="7"/>
  <c r="CG250" i="7"/>
  <c r="CF249" i="7"/>
  <c r="CE249" i="7"/>
  <c r="CD249" i="7"/>
  <c r="CC249" i="7"/>
  <c r="L249" i="7"/>
  <c r="CH249" i="7"/>
  <c r="CG249" i="7"/>
  <c r="CF248" i="7"/>
  <c r="CE248" i="7"/>
  <c r="CD248" i="7"/>
  <c r="CC248" i="7"/>
  <c r="L248" i="7"/>
  <c r="CH248" i="7"/>
  <c r="CG248" i="7"/>
  <c r="CF247" i="7"/>
  <c r="CE247" i="7"/>
  <c r="CD247" i="7"/>
  <c r="CC247" i="7"/>
  <c r="L247" i="7"/>
  <c r="CH247" i="7"/>
  <c r="CG247" i="7"/>
  <c r="CF246" i="7"/>
  <c r="CE246" i="7"/>
  <c r="CD246" i="7"/>
  <c r="CC246" i="7"/>
  <c r="L246" i="7"/>
  <c r="CH246" i="7"/>
  <c r="CG246" i="7"/>
  <c r="CF245" i="7"/>
  <c r="CE245" i="7"/>
  <c r="CD245" i="7"/>
  <c r="CC245" i="7"/>
  <c r="L245" i="7"/>
  <c r="CH245" i="7"/>
  <c r="CG245" i="7"/>
  <c r="CF244" i="7"/>
  <c r="CE244" i="7"/>
  <c r="CD244" i="7"/>
  <c r="CC244" i="7"/>
  <c r="L244" i="7"/>
  <c r="CH244" i="7"/>
  <c r="CG244" i="7"/>
  <c r="CF243" i="7"/>
  <c r="CE243" i="7"/>
  <c r="CD243" i="7"/>
  <c r="CC243" i="7"/>
  <c r="L243" i="7"/>
  <c r="CH243" i="7"/>
  <c r="CG243" i="7"/>
  <c r="CF242" i="7"/>
  <c r="CE242" i="7"/>
  <c r="CD242" i="7"/>
  <c r="CC242" i="7"/>
  <c r="L242" i="7"/>
  <c r="CH242" i="7"/>
  <c r="CG242" i="7"/>
  <c r="BG242" i="7" s="1"/>
  <c r="CF241" i="7"/>
  <c r="CE241" i="7"/>
  <c r="CD241" i="7"/>
  <c r="CC241" i="7"/>
  <c r="L241" i="7"/>
  <c r="CH241" i="7"/>
  <c r="CG241" i="7"/>
  <c r="BY241" i="7" s="1"/>
  <c r="CF240" i="7"/>
  <c r="CE240" i="7"/>
  <c r="CD240" i="7"/>
  <c r="CC240" i="7"/>
  <c r="L240" i="7"/>
  <c r="CH240" i="7"/>
  <c r="CG240" i="7"/>
  <c r="BY240" i="7" s="1"/>
  <c r="CF239" i="7"/>
  <c r="CE239" i="7"/>
  <c r="CD239" i="7"/>
  <c r="CC239" i="7"/>
  <c r="L239" i="7"/>
  <c r="CH239" i="7"/>
  <c r="CG239" i="7"/>
  <c r="BY239" i="7" s="1"/>
  <c r="CF238" i="7"/>
  <c r="CE238" i="7"/>
  <c r="CD238" i="7"/>
  <c r="CC238" i="7"/>
  <c r="L238" i="7"/>
  <c r="CH238" i="7"/>
  <c r="CG238" i="7"/>
  <c r="BY238" i="7" s="1"/>
  <c r="CF237" i="7"/>
  <c r="CE237" i="7"/>
  <c r="CD237" i="7"/>
  <c r="CC237" i="7"/>
  <c r="L237" i="7"/>
  <c r="CH237" i="7"/>
  <c r="CG237" i="7"/>
  <c r="BY237" i="7" s="1"/>
  <c r="CF236" i="7"/>
  <c r="CE236" i="7"/>
  <c r="CD236" i="7"/>
  <c r="CC236" i="7"/>
  <c r="L236" i="7"/>
  <c r="CH236" i="7"/>
  <c r="CG236" i="7"/>
  <c r="BY236" i="7" s="1"/>
  <c r="CF235" i="7"/>
  <c r="CE235" i="7"/>
  <c r="CD235" i="7"/>
  <c r="CC235" i="7"/>
  <c r="L235" i="7"/>
  <c r="CH235" i="7"/>
  <c r="CG235" i="7"/>
  <c r="BY235" i="7" s="1"/>
  <c r="CF234" i="7"/>
  <c r="CE234" i="7"/>
  <c r="CD234" i="7"/>
  <c r="CC234" i="7"/>
  <c r="L234" i="7"/>
  <c r="CH234" i="7"/>
  <c r="CG234" i="7"/>
  <c r="BD234" i="7" s="1"/>
  <c r="CF233" i="7"/>
  <c r="CE233" i="7"/>
  <c r="CD233" i="7"/>
  <c r="CC233" i="7"/>
  <c r="L233" i="7"/>
  <c r="CH233" i="7"/>
  <c r="CG233" i="7"/>
  <c r="BY233" i="7" s="1"/>
  <c r="CF232" i="7"/>
  <c r="CE232" i="7"/>
  <c r="CD232" i="7"/>
  <c r="CC232" i="7"/>
  <c r="L232" i="7"/>
  <c r="CH232" i="7"/>
  <c r="CG232" i="7"/>
  <c r="BD232" i="7" s="1"/>
  <c r="CF231" i="7"/>
  <c r="CE231" i="7"/>
  <c r="CD231" i="7"/>
  <c r="CC231" i="7"/>
  <c r="L231" i="7"/>
  <c r="CH231" i="7"/>
  <c r="CG231" i="7"/>
  <c r="BY231" i="7" s="1"/>
  <c r="CF230" i="7"/>
  <c r="CE230" i="7"/>
  <c r="CD230" i="7"/>
  <c r="CC230" i="7"/>
  <c r="L230" i="7"/>
  <c r="CH230" i="7"/>
  <c r="CG230" i="7"/>
  <c r="BD230" i="7" s="1"/>
  <c r="CF229" i="7"/>
  <c r="CE229" i="7"/>
  <c r="CD229" i="7"/>
  <c r="CC229" i="7"/>
  <c r="L229" i="7"/>
  <c r="CH229" i="7"/>
  <c r="CG229" i="7"/>
  <c r="BY229" i="7" s="1"/>
  <c r="CF228" i="7"/>
  <c r="CE228" i="7"/>
  <c r="CD228" i="7"/>
  <c r="CC228" i="7"/>
  <c r="L228" i="7"/>
  <c r="CH228" i="7"/>
  <c r="CG228" i="7"/>
  <c r="BD228" i="7" s="1"/>
  <c r="CF227" i="7"/>
  <c r="CE227" i="7"/>
  <c r="CD227" i="7"/>
  <c r="CC227" i="7"/>
  <c r="L227" i="7"/>
  <c r="CH227" i="7"/>
  <c r="CG227" i="7"/>
  <c r="BY227" i="7" s="1"/>
  <c r="CF226" i="7"/>
  <c r="CE226" i="7"/>
  <c r="CD226" i="7"/>
  <c r="CC226" i="7"/>
  <c r="L226" i="7"/>
  <c r="CH226" i="7"/>
  <c r="CG226" i="7"/>
  <c r="CF225" i="7"/>
  <c r="CE225" i="7"/>
  <c r="CD225" i="7"/>
  <c r="CC225" i="7"/>
  <c r="L225" i="7"/>
  <c r="CH225" i="7"/>
  <c r="CG225" i="7"/>
  <c r="CF224" i="7"/>
  <c r="CE224" i="7"/>
  <c r="CD224" i="7"/>
  <c r="CC224" i="7"/>
  <c r="L224" i="7"/>
  <c r="CH224" i="7"/>
  <c r="CG224" i="7"/>
  <c r="AF224" i="7" s="1"/>
  <c r="CF223" i="7"/>
  <c r="CE223" i="7"/>
  <c r="CD223" i="7"/>
  <c r="CC223" i="7"/>
  <c r="L223" i="7"/>
  <c r="CH223" i="7"/>
  <c r="CG223" i="7"/>
  <c r="BY223" i="7" s="1"/>
  <c r="CF222" i="7"/>
  <c r="CE222" i="7"/>
  <c r="CD222" i="7"/>
  <c r="CC222" i="7"/>
  <c r="L222" i="7"/>
  <c r="CH222" i="7"/>
  <c r="CG222" i="7"/>
  <c r="AF222" i="7" s="1"/>
  <c r="CF221" i="7"/>
  <c r="CE221" i="7"/>
  <c r="CD221" i="7"/>
  <c r="CC221" i="7"/>
  <c r="L221" i="7"/>
  <c r="CH221" i="7"/>
  <c r="CG221" i="7"/>
  <c r="BY221" i="7" s="1"/>
  <c r="CF220" i="7"/>
  <c r="CE220" i="7"/>
  <c r="CD220" i="7"/>
  <c r="CC220" i="7"/>
  <c r="L220" i="7"/>
  <c r="CH220" i="7"/>
  <c r="CG220" i="7"/>
  <c r="AF220" i="7" s="1"/>
  <c r="CF219" i="7"/>
  <c r="CE219" i="7"/>
  <c r="CD219" i="7"/>
  <c r="CC219" i="7"/>
  <c r="L219" i="7"/>
  <c r="CH219" i="7"/>
  <c r="CG219" i="7"/>
  <c r="BV219" i="7" s="1"/>
  <c r="CF218" i="7"/>
  <c r="CE218" i="7"/>
  <c r="CD218" i="7"/>
  <c r="CC218" i="7"/>
  <c r="L218" i="7"/>
  <c r="CH218" i="7"/>
  <c r="CG218" i="7"/>
  <c r="BY218" i="7" s="1"/>
  <c r="CF217" i="7"/>
  <c r="CE217" i="7"/>
  <c r="CD217" i="7"/>
  <c r="CC217" i="7"/>
  <c r="L217" i="7"/>
  <c r="CH217" i="7"/>
  <c r="CG217" i="7"/>
  <c r="BY217" i="7" s="1"/>
  <c r="CF216" i="7"/>
  <c r="CE216" i="7"/>
  <c r="CD216" i="7"/>
  <c r="CC216" i="7"/>
  <c r="L216" i="7"/>
  <c r="CH216" i="7"/>
  <c r="CG216" i="7"/>
  <c r="BY216" i="7" s="1"/>
  <c r="CF215" i="7"/>
  <c r="CE215" i="7"/>
  <c r="CD215" i="7"/>
  <c r="CC215" i="7"/>
  <c r="L215" i="7"/>
  <c r="CH215" i="7"/>
  <c r="CG215" i="7"/>
  <c r="BY215" i="7" s="1"/>
  <c r="CF214" i="7"/>
  <c r="CE214" i="7"/>
  <c r="CD214" i="7"/>
  <c r="CC214" i="7"/>
  <c r="L214" i="7"/>
  <c r="CH214" i="7"/>
  <c r="CG214" i="7"/>
  <c r="BY214" i="7" s="1"/>
  <c r="CF213" i="7"/>
  <c r="CE213" i="7"/>
  <c r="CD213" i="7"/>
  <c r="CC213" i="7"/>
  <c r="L213" i="7"/>
  <c r="CH213" i="7"/>
  <c r="CG213" i="7"/>
  <c r="BY213" i="7" s="1"/>
  <c r="CF212" i="7"/>
  <c r="CE212" i="7"/>
  <c r="CD212" i="7"/>
  <c r="CC212" i="7"/>
  <c r="L212" i="7"/>
  <c r="CH212" i="7"/>
  <c r="CG212" i="7"/>
  <c r="BY212" i="7" s="1"/>
  <c r="CF211" i="7"/>
  <c r="CE211" i="7"/>
  <c r="CD211" i="7"/>
  <c r="CC211" i="7"/>
  <c r="L211" i="7"/>
  <c r="CH211" i="7"/>
  <c r="CG211" i="7"/>
  <c r="BY211" i="7" s="1"/>
  <c r="CF210" i="7"/>
  <c r="CE210" i="7"/>
  <c r="CD210" i="7"/>
  <c r="CC210" i="7"/>
  <c r="L210" i="7"/>
  <c r="CH210" i="7"/>
  <c r="CG210" i="7"/>
  <c r="BY210" i="7" s="1"/>
  <c r="CF209" i="7"/>
  <c r="CE209" i="7"/>
  <c r="CD209" i="7"/>
  <c r="CC209" i="7"/>
  <c r="L209" i="7"/>
  <c r="CH209" i="7"/>
  <c r="CG209" i="7"/>
  <c r="BY209" i="7" s="1"/>
  <c r="CF208" i="7"/>
  <c r="CE208" i="7"/>
  <c r="CD208" i="7"/>
  <c r="CC208" i="7"/>
  <c r="L208" i="7"/>
  <c r="CH208" i="7"/>
  <c r="CG208" i="7"/>
  <c r="AF208" i="7" s="1"/>
  <c r="CF207" i="7"/>
  <c r="CE207" i="7"/>
  <c r="CD207" i="7"/>
  <c r="CC207" i="7"/>
  <c r="L207" i="7"/>
  <c r="CH207" i="7"/>
  <c r="CG207" i="7"/>
  <c r="BY207" i="7" s="1"/>
  <c r="CF206" i="7"/>
  <c r="CE206" i="7"/>
  <c r="CD206" i="7"/>
  <c r="CC206" i="7"/>
  <c r="L206" i="7"/>
  <c r="CH206" i="7"/>
  <c r="CG206" i="7"/>
  <c r="AF206" i="7" s="1"/>
  <c r="CF205" i="7"/>
  <c r="CE205" i="7"/>
  <c r="CD205" i="7"/>
  <c r="CC205" i="7"/>
  <c r="L205" i="7"/>
  <c r="CH205" i="7"/>
  <c r="CG205" i="7"/>
  <c r="BY205" i="7" s="1"/>
  <c r="CF204" i="7"/>
  <c r="CE204" i="7"/>
  <c r="CD204" i="7"/>
  <c r="CC204" i="7"/>
  <c r="L204" i="7"/>
  <c r="CH204" i="7"/>
  <c r="CG204" i="7"/>
  <c r="AF204" i="7" s="1"/>
  <c r="CF203" i="7"/>
  <c r="CE203" i="7"/>
  <c r="CD203" i="7"/>
  <c r="CC203" i="7"/>
  <c r="L203" i="7"/>
  <c r="CH203" i="7"/>
  <c r="CG203" i="7"/>
  <c r="BY203" i="7" s="1"/>
  <c r="CF202" i="7"/>
  <c r="CE202" i="7"/>
  <c r="CD202" i="7"/>
  <c r="CC202" i="7"/>
  <c r="L202" i="7"/>
  <c r="CH202" i="7"/>
  <c r="CG202" i="7"/>
  <c r="BG202" i="7" s="1"/>
  <c r="CF201" i="7"/>
  <c r="CE201" i="7"/>
  <c r="CD201" i="7"/>
  <c r="CC201" i="7"/>
  <c r="L201" i="7"/>
  <c r="CH201" i="7"/>
  <c r="BZ201" i="7" s="1"/>
  <c r="CG201" i="7"/>
  <c r="BY201" i="7" s="1"/>
  <c r="CF200" i="7"/>
  <c r="CE200" i="7"/>
  <c r="CD200" i="7"/>
  <c r="CC200" i="7"/>
  <c r="L200" i="7"/>
  <c r="CH200" i="7"/>
  <c r="BZ200" i="7" s="1"/>
  <c r="CG200" i="7"/>
  <c r="BD200" i="7" s="1"/>
  <c r="CF199" i="7"/>
  <c r="CE199" i="7"/>
  <c r="CD199" i="7"/>
  <c r="CC199" i="7"/>
  <c r="L199" i="7"/>
  <c r="CH199" i="7"/>
  <c r="BZ199" i="7" s="1"/>
  <c r="CG199" i="7"/>
  <c r="BY199" i="7" s="1"/>
  <c r="CF198" i="7"/>
  <c r="CE198" i="7"/>
  <c r="CD198" i="7"/>
  <c r="CC198" i="7"/>
  <c r="L198" i="7"/>
  <c r="CH198" i="7"/>
  <c r="BZ198" i="7" s="1"/>
  <c r="CG198" i="7"/>
  <c r="BJ198" i="7" s="1"/>
  <c r="CF197" i="7"/>
  <c r="CE197" i="7"/>
  <c r="CD197" i="7"/>
  <c r="CC197" i="7"/>
  <c r="L197" i="7"/>
  <c r="CH197" i="7"/>
  <c r="BZ197" i="7" s="1"/>
  <c r="CG197" i="7"/>
  <c r="BY197" i="7" s="1"/>
  <c r="CF196" i="7"/>
  <c r="CE196" i="7"/>
  <c r="CD196" i="7"/>
  <c r="CC196" i="7"/>
  <c r="L196" i="7"/>
  <c r="CH196" i="7"/>
  <c r="BZ196" i="7" s="1"/>
  <c r="CG196" i="7"/>
  <c r="BY196" i="7" s="1"/>
  <c r="CF195" i="7"/>
  <c r="CE195" i="7"/>
  <c r="CD195" i="7"/>
  <c r="CC195" i="7"/>
  <c r="L195" i="7"/>
  <c r="CH195" i="7"/>
  <c r="BZ195" i="7" s="1"/>
  <c r="CG195" i="7"/>
  <c r="BY195" i="7" s="1"/>
  <c r="CF194" i="7"/>
  <c r="CE194" i="7"/>
  <c r="CD194" i="7"/>
  <c r="CC194" i="7"/>
  <c r="L194" i="7"/>
  <c r="CH194" i="7"/>
  <c r="BZ194" i="7" s="1"/>
  <c r="CG194" i="7"/>
  <c r="BY194" i="7" s="1"/>
  <c r="CF193" i="7"/>
  <c r="CE193" i="7"/>
  <c r="CD193" i="7"/>
  <c r="CC193" i="7"/>
  <c r="L193" i="7"/>
  <c r="CH193" i="7"/>
  <c r="BZ193" i="7" s="1"/>
  <c r="CG193" i="7"/>
  <c r="BY193" i="7" s="1"/>
  <c r="CF192" i="7"/>
  <c r="CE192" i="7"/>
  <c r="CD192" i="7"/>
  <c r="CC192" i="7"/>
  <c r="L192" i="7"/>
  <c r="CH192" i="7"/>
  <c r="BZ192" i="7" s="1"/>
  <c r="CG192" i="7"/>
  <c r="BY192" i="7" s="1"/>
  <c r="CF191" i="7"/>
  <c r="CE191" i="7"/>
  <c r="CD191" i="7"/>
  <c r="CC191" i="7"/>
  <c r="L191" i="7"/>
  <c r="CH191" i="7"/>
  <c r="BZ191" i="7" s="1"/>
  <c r="CG191" i="7"/>
  <c r="BY191" i="7" s="1"/>
  <c r="CF190" i="7"/>
  <c r="CE190" i="7"/>
  <c r="CD190" i="7"/>
  <c r="CC190" i="7"/>
  <c r="L190" i="7"/>
  <c r="CH190" i="7"/>
  <c r="BZ190" i="7" s="1"/>
  <c r="CG190" i="7"/>
  <c r="BY190" i="7" s="1"/>
  <c r="CF189" i="7"/>
  <c r="CE189" i="7"/>
  <c r="CD189" i="7"/>
  <c r="CC189" i="7"/>
  <c r="L189" i="7"/>
  <c r="CH189" i="7"/>
  <c r="BZ189" i="7" s="1"/>
  <c r="CG189" i="7"/>
  <c r="BY189" i="7" s="1"/>
  <c r="CF188" i="7"/>
  <c r="CE188" i="7"/>
  <c r="CD188" i="7"/>
  <c r="CC188" i="7"/>
  <c r="L188" i="7"/>
  <c r="CH188" i="7"/>
  <c r="BZ188" i="7" s="1"/>
  <c r="CG188" i="7"/>
  <c r="BY188" i="7" s="1"/>
  <c r="CF187" i="7"/>
  <c r="CE187" i="7"/>
  <c r="CD187" i="7"/>
  <c r="CC187" i="7"/>
  <c r="L187" i="7"/>
  <c r="CH187" i="7"/>
  <c r="BZ187" i="7" s="1"/>
  <c r="CG187" i="7"/>
  <c r="BY187" i="7" s="1"/>
  <c r="CF186" i="7"/>
  <c r="CE186" i="7"/>
  <c r="CD186" i="7"/>
  <c r="CC186" i="7"/>
  <c r="L186" i="7"/>
  <c r="CH186" i="7"/>
  <c r="BZ186" i="7" s="1"/>
  <c r="CG186" i="7"/>
  <c r="BY186" i="7" s="1"/>
  <c r="CF185" i="7"/>
  <c r="CE185" i="7"/>
  <c r="CD185" i="7"/>
  <c r="CC185" i="7"/>
  <c r="L185" i="7"/>
  <c r="CH185" i="7"/>
  <c r="BZ185" i="7" s="1"/>
  <c r="CG185" i="7"/>
  <c r="BY185" i="7" s="1"/>
  <c r="CF184" i="7"/>
  <c r="CE184" i="7"/>
  <c r="CD184" i="7"/>
  <c r="CC184" i="7"/>
  <c r="L184" i="7"/>
  <c r="CH184" i="7"/>
  <c r="BZ184" i="7" s="1"/>
  <c r="CG184" i="7"/>
  <c r="BY184" i="7" s="1"/>
  <c r="CF183" i="7"/>
  <c r="CE183" i="7"/>
  <c r="CD183" i="7"/>
  <c r="CC183" i="7"/>
  <c r="L183" i="7"/>
  <c r="CH183" i="7"/>
  <c r="BZ183" i="7" s="1"/>
  <c r="CG183" i="7"/>
  <c r="BY183" i="7" s="1"/>
  <c r="CF182" i="7"/>
  <c r="CE182" i="7"/>
  <c r="CD182" i="7"/>
  <c r="CC182" i="7"/>
  <c r="L182" i="7"/>
  <c r="CH182" i="7"/>
  <c r="BZ182" i="7" s="1"/>
  <c r="CG182" i="7"/>
  <c r="BY182" i="7" s="1"/>
  <c r="CF181" i="7"/>
  <c r="CE181" i="7"/>
  <c r="CD181" i="7"/>
  <c r="CC181" i="7"/>
  <c r="L181" i="7"/>
  <c r="CH181" i="7"/>
  <c r="BZ181" i="7" s="1"/>
  <c r="CG181" i="7"/>
  <c r="BY181" i="7" s="1"/>
  <c r="CF180" i="7"/>
  <c r="CE180" i="7"/>
  <c r="CD180" i="7"/>
  <c r="CC180" i="7"/>
  <c r="L180" i="7"/>
  <c r="CH180" i="7"/>
  <c r="BZ180" i="7" s="1"/>
  <c r="CG180" i="7"/>
  <c r="BY180" i="7" s="1"/>
  <c r="CF179" i="7"/>
  <c r="CE179" i="7"/>
  <c r="CD179" i="7"/>
  <c r="CC179" i="7"/>
  <c r="L179" i="7"/>
  <c r="CH179" i="7"/>
  <c r="BZ179" i="7" s="1"/>
  <c r="CG179" i="7"/>
  <c r="CF178" i="7"/>
  <c r="CE178" i="7"/>
  <c r="CD178" i="7"/>
  <c r="CC178" i="7"/>
  <c r="L178" i="7"/>
  <c r="CH178" i="7"/>
  <c r="BZ178" i="7" s="1"/>
  <c r="CG178" i="7"/>
  <c r="CF177" i="7"/>
  <c r="CE177" i="7"/>
  <c r="CD177" i="7"/>
  <c r="CC177" i="7"/>
  <c r="L177" i="7"/>
  <c r="CH177" i="7"/>
  <c r="BZ177" i="7" s="1"/>
  <c r="CG177" i="7"/>
  <c r="CF176" i="7"/>
  <c r="CE176" i="7"/>
  <c r="CD176" i="7"/>
  <c r="CC176" i="7"/>
  <c r="L176" i="7"/>
  <c r="CH176" i="7"/>
  <c r="BZ176" i="7" s="1"/>
  <c r="CG176" i="7"/>
  <c r="BY176" i="7" s="1"/>
  <c r="CF175" i="7"/>
  <c r="CE175" i="7"/>
  <c r="CD175" i="7"/>
  <c r="CC175" i="7"/>
  <c r="L175" i="7"/>
  <c r="CH175" i="7"/>
  <c r="BZ175" i="7" s="1"/>
  <c r="CG175" i="7"/>
  <c r="BY175" i="7" s="1"/>
  <c r="CF174" i="7"/>
  <c r="CE174" i="7"/>
  <c r="CD174" i="7"/>
  <c r="CC174" i="7"/>
  <c r="L174" i="7"/>
  <c r="CH174" i="7"/>
  <c r="BZ174" i="7" s="1"/>
  <c r="CG174" i="7"/>
  <c r="BY174" i="7" s="1"/>
  <c r="CF173" i="7"/>
  <c r="CE173" i="7"/>
  <c r="CD173" i="7"/>
  <c r="CC173" i="7"/>
  <c r="L173" i="7"/>
  <c r="CH173" i="7"/>
  <c r="BZ173" i="7" s="1"/>
  <c r="CG173" i="7"/>
  <c r="BY173" i="7" s="1"/>
  <c r="CF172" i="7"/>
  <c r="CE172" i="7"/>
  <c r="CD172" i="7"/>
  <c r="CC172" i="7"/>
  <c r="L172" i="7"/>
  <c r="CH172" i="7"/>
  <c r="BZ172" i="7" s="1"/>
  <c r="CG172" i="7"/>
  <c r="BY172" i="7" s="1"/>
  <c r="CF171" i="7"/>
  <c r="CE171" i="7"/>
  <c r="CD171" i="7"/>
  <c r="CC171" i="7"/>
  <c r="L171" i="7"/>
  <c r="CH171" i="7"/>
  <c r="BZ171" i="7" s="1"/>
  <c r="CG171" i="7"/>
  <c r="BY171" i="7" s="1"/>
  <c r="CF170" i="7"/>
  <c r="CE170" i="7"/>
  <c r="CD170" i="7"/>
  <c r="CC170" i="7"/>
  <c r="L170" i="7"/>
  <c r="CH170" i="7"/>
  <c r="BZ170" i="7" s="1"/>
  <c r="CG170" i="7"/>
  <c r="BY170" i="7" s="1"/>
  <c r="CF169" i="7"/>
  <c r="CE169" i="7"/>
  <c r="CD169" i="7"/>
  <c r="CC169" i="7"/>
  <c r="L169" i="7"/>
  <c r="CH169" i="7"/>
  <c r="BZ169" i="7" s="1"/>
  <c r="CG169" i="7"/>
  <c r="BY169" i="7" s="1"/>
  <c r="CF168" i="7"/>
  <c r="CE168" i="7"/>
  <c r="CD168" i="7"/>
  <c r="CC168" i="7"/>
  <c r="L168" i="7"/>
  <c r="CH168" i="7"/>
  <c r="BZ168" i="7" s="1"/>
  <c r="CG168" i="7"/>
  <c r="BY168" i="7" s="1"/>
  <c r="CF167" i="7"/>
  <c r="CE167" i="7"/>
  <c r="CD167" i="7"/>
  <c r="CC167" i="7"/>
  <c r="L167" i="7"/>
  <c r="CH167" i="7"/>
  <c r="BZ167" i="7" s="1"/>
  <c r="CG167" i="7"/>
  <c r="BY167" i="7" s="1"/>
  <c r="CF166" i="7"/>
  <c r="CE166" i="7"/>
  <c r="CD166" i="7"/>
  <c r="CC166" i="7"/>
  <c r="L166" i="7"/>
  <c r="CH166" i="7"/>
  <c r="BZ166" i="7" s="1"/>
  <c r="CG166" i="7"/>
  <c r="BY166" i="7" s="1"/>
  <c r="CF165" i="7"/>
  <c r="CE165" i="7"/>
  <c r="CD165" i="7"/>
  <c r="CC165" i="7"/>
  <c r="L165" i="7"/>
  <c r="CH165" i="7"/>
  <c r="BZ165" i="7" s="1"/>
  <c r="CG165" i="7"/>
  <c r="BY165" i="7" s="1"/>
  <c r="CF164" i="7"/>
  <c r="CE164" i="7"/>
  <c r="CD164" i="7"/>
  <c r="CC164" i="7"/>
  <c r="L164" i="7"/>
  <c r="CH164" i="7"/>
  <c r="BZ164" i="7" s="1"/>
  <c r="CG164" i="7"/>
  <c r="BY164" i="7" s="1"/>
  <c r="CF163" i="7"/>
  <c r="CE163" i="7"/>
  <c r="CD163" i="7"/>
  <c r="CC163" i="7"/>
  <c r="L163" i="7"/>
  <c r="CH163" i="7"/>
  <c r="BZ163" i="7" s="1"/>
  <c r="CG163" i="7"/>
  <c r="BY163" i="7" s="1"/>
  <c r="CF162" i="7"/>
  <c r="CE162" i="7"/>
  <c r="CD162" i="7"/>
  <c r="CC162" i="7"/>
  <c r="L162" i="7"/>
  <c r="CH162" i="7"/>
  <c r="BZ162" i="7" s="1"/>
  <c r="CG162" i="7"/>
  <c r="BY162" i="7" s="1"/>
  <c r="CF161" i="7"/>
  <c r="CE161" i="7"/>
  <c r="CD161" i="7"/>
  <c r="CC161" i="7"/>
  <c r="L161" i="7"/>
  <c r="CH161" i="7"/>
  <c r="BZ161" i="7" s="1"/>
  <c r="CG161" i="7"/>
  <c r="BY161" i="7" s="1"/>
  <c r="CF160" i="7"/>
  <c r="CE160" i="7"/>
  <c r="CD160" i="7"/>
  <c r="CC160" i="7"/>
  <c r="L160" i="7"/>
  <c r="CH160" i="7"/>
  <c r="BZ160" i="7" s="1"/>
  <c r="CG160" i="7"/>
  <c r="BY160" i="7" s="1"/>
  <c r="CF159" i="7"/>
  <c r="CE159" i="7"/>
  <c r="CD159" i="7"/>
  <c r="CC159" i="7"/>
  <c r="L159" i="7"/>
  <c r="CH159" i="7"/>
  <c r="BZ159" i="7" s="1"/>
  <c r="CG159" i="7"/>
  <c r="BY159" i="7" s="1"/>
  <c r="CF158" i="7"/>
  <c r="CE158" i="7"/>
  <c r="CD158" i="7"/>
  <c r="CC158" i="7"/>
  <c r="L158" i="7"/>
  <c r="CH158" i="7"/>
  <c r="BZ158" i="7" s="1"/>
  <c r="CG158" i="7"/>
  <c r="BM158" i="7" s="1"/>
  <c r="CF157" i="7"/>
  <c r="CE157" i="7"/>
  <c r="CD157" i="7"/>
  <c r="CC157" i="7"/>
  <c r="L157" i="7"/>
  <c r="CH157" i="7"/>
  <c r="BZ157" i="7" s="1"/>
  <c r="CG157" i="7"/>
  <c r="BY157" i="7" s="1"/>
  <c r="CF156" i="7"/>
  <c r="CE156" i="7"/>
  <c r="CD156" i="7"/>
  <c r="CC156" i="7"/>
  <c r="L156" i="7"/>
  <c r="CH156" i="7"/>
  <c r="BZ156" i="7" s="1"/>
  <c r="CG156" i="7"/>
  <c r="BV156" i="7" s="1"/>
  <c r="CF155" i="7"/>
  <c r="CE155" i="7"/>
  <c r="CD155" i="7"/>
  <c r="CC155" i="7"/>
  <c r="L155" i="7"/>
  <c r="CH155" i="7"/>
  <c r="BZ155" i="7" s="1"/>
  <c r="CG155" i="7"/>
  <c r="CF154" i="7"/>
  <c r="CE154" i="7"/>
  <c r="CD154" i="7"/>
  <c r="CC154" i="7"/>
  <c r="L154" i="7"/>
  <c r="CH154" i="7"/>
  <c r="BZ154" i="7" s="1"/>
  <c r="CG154" i="7"/>
  <c r="BY154" i="7" s="1"/>
  <c r="CF153" i="7"/>
  <c r="CE153" i="7"/>
  <c r="CD153" i="7"/>
  <c r="CC153" i="7"/>
  <c r="L153" i="7"/>
  <c r="CH153" i="7"/>
  <c r="BZ153" i="7" s="1"/>
  <c r="CG153" i="7"/>
  <c r="CF152" i="7"/>
  <c r="CE152" i="7"/>
  <c r="CD152" i="7"/>
  <c r="CC152" i="7"/>
  <c r="L152" i="7"/>
  <c r="CH152" i="7"/>
  <c r="BZ152" i="7" s="1"/>
  <c r="CG152" i="7"/>
  <c r="BY152" i="7" s="1"/>
  <c r="CF151" i="7"/>
  <c r="CE151" i="7"/>
  <c r="CD151" i="7"/>
  <c r="CC151" i="7"/>
  <c r="L151" i="7"/>
  <c r="CH151" i="7"/>
  <c r="BZ151" i="7" s="1"/>
  <c r="CG151" i="7"/>
  <c r="CF150" i="7"/>
  <c r="CE150" i="7"/>
  <c r="CD150" i="7"/>
  <c r="CC150" i="7"/>
  <c r="L150" i="7"/>
  <c r="CH150" i="7"/>
  <c r="BZ150" i="7" s="1"/>
  <c r="CG150" i="7"/>
  <c r="BY150" i="7" s="1"/>
  <c r="CF149" i="7"/>
  <c r="CE149" i="7"/>
  <c r="CD149" i="7"/>
  <c r="CC149" i="7"/>
  <c r="L149" i="7"/>
  <c r="CH149" i="7"/>
  <c r="BZ149" i="7" s="1"/>
  <c r="CG149" i="7"/>
  <c r="BJ149" i="7" s="1"/>
  <c r="CF148" i="7"/>
  <c r="CE148" i="7"/>
  <c r="CD148" i="7"/>
  <c r="CC148" i="7"/>
  <c r="L148" i="7"/>
  <c r="CH148" i="7"/>
  <c r="BZ148" i="7" s="1"/>
  <c r="CG148" i="7"/>
  <c r="BY148" i="7" s="1"/>
  <c r="CF147" i="7"/>
  <c r="CE147" i="7"/>
  <c r="CD147" i="7"/>
  <c r="CC147" i="7"/>
  <c r="L147" i="7"/>
  <c r="CH147" i="7"/>
  <c r="BZ147" i="7" s="1"/>
  <c r="CG147" i="7"/>
  <c r="CF146" i="7"/>
  <c r="CE146" i="7"/>
  <c r="CD146" i="7"/>
  <c r="CC146" i="7"/>
  <c r="L146" i="7"/>
  <c r="CH146" i="7"/>
  <c r="BZ146" i="7" s="1"/>
  <c r="CG146" i="7"/>
  <c r="BY146" i="7" s="1"/>
  <c r="CF145" i="7"/>
  <c r="CE145" i="7"/>
  <c r="CD145" i="7"/>
  <c r="CC145" i="7"/>
  <c r="L145" i="7"/>
  <c r="CH145" i="7"/>
  <c r="BZ145" i="7" s="1"/>
  <c r="CG145" i="7"/>
  <c r="BY145" i="7" s="1"/>
  <c r="CF144" i="7"/>
  <c r="CE144" i="7"/>
  <c r="CD144" i="7"/>
  <c r="CC144" i="7"/>
  <c r="L144" i="7"/>
  <c r="CH144" i="7"/>
  <c r="BZ144" i="7" s="1"/>
  <c r="CG144" i="7"/>
  <c r="BY144" i="7" s="1"/>
  <c r="CF143" i="7"/>
  <c r="CE143" i="7"/>
  <c r="CD143" i="7"/>
  <c r="CC143" i="7"/>
  <c r="L143" i="7"/>
  <c r="CH143" i="7"/>
  <c r="BZ143" i="7" s="1"/>
  <c r="CG143" i="7"/>
  <c r="BY143" i="7" s="1"/>
  <c r="CF142" i="7"/>
  <c r="CE142" i="7"/>
  <c r="CD142" i="7"/>
  <c r="CC142" i="7"/>
  <c r="L142" i="7"/>
  <c r="CH142" i="7"/>
  <c r="BZ142" i="7" s="1"/>
  <c r="CG142" i="7"/>
  <c r="BY142" i="7" s="1"/>
  <c r="CF141" i="7"/>
  <c r="CE141" i="7"/>
  <c r="CD141" i="7"/>
  <c r="CC141" i="7"/>
  <c r="L141" i="7"/>
  <c r="CH141" i="7"/>
  <c r="BZ141" i="7" s="1"/>
  <c r="CG141" i="7"/>
  <c r="AX141" i="7" s="1"/>
  <c r="CF140" i="7"/>
  <c r="CE140" i="7"/>
  <c r="CD140" i="7"/>
  <c r="CC140" i="7"/>
  <c r="L140" i="7"/>
  <c r="CH140" i="7"/>
  <c r="BZ140" i="7" s="1"/>
  <c r="CG140" i="7"/>
  <c r="BY140" i="7" s="1"/>
  <c r="CF139" i="7"/>
  <c r="CE139" i="7"/>
  <c r="CD139" i="7"/>
  <c r="CC139" i="7"/>
  <c r="L139" i="7"/>
  <c r="CH139" i="7"/>
  <c r="BZ139" i="7" s="1"/>
  <c r="CG139" i="7"/>
  <c r="BY139" i="7" s="1"/>
  <c r="CF138" i="7"/>
  <c r="CE138" i="7"/>
  <c r="CD138" i="7"/>
  <c r="CC138" i="7"/>
  <c r="L138" i="7"/>
  <c r="CH138" i="7"/>
  <c r="BZ138" i="7" s="1"/>
  <c r="CG138" i="7"/>
  <c r="BY138" i="7" s="1"/>
  <c r="CF137" i="7"/>
  <c r="CE137" i="7"/>
  <c r="CD137" i="7"/>
  <c r="CC137" i="7"/>
  <c r="L137" i="7"/>
  <c r="CH137" i="7"/>
  <c r="BZ137" i="7" s="1"/>
  <c r="CG137" i="7"/>
  <c r="BY137" i="7" s="1"/>
  <c r="CF136" i="7"/>
  <c r="CE136" i="7"/>
  <c r="CD136" i="7"/>
  <c r="CC136" i="7"/>
  <c r="L136" i="7"/>
  <c r="CH136" i="7"/>
  <c r="BZ136" i="7" s="1"/>
  <c r="CG136" i="7"/>
  <c r="BY136" i="7" s="1"/>
  <c r="CF135" i="7"/>
  <c r="CE135" i="7"/>
  <c r="CD135" i="7"/>
  <c r="CC135" i="7"/>
  <c r="L135" i="7"/>
  <c r="CH135" i="7"/>
  <c r="BZ135" i="7" s="1"/>
  <c r="CG135" i="7"/>
  <c r="BV135" i="7" s="1"/>
  <c r="CF134" i="7"/>
  <c r="CE134" i="7"/>
  <c r="CD134" i="7"/>
  <c r="CC134" i="7"/>
  <c r="L134" i="7"/>
  <c r="CH134" i="7"/>
  <c r="BZ134" i="7" s="1"/>
  <c r="CG134" i="7"/>
  <c r="BV134" i="7" s="1"/>
  <c r="CF133" i="7"/>
  <c r="CE133" i="7"/>
  <c r="CD133" i="7"/>
  <c r="CC133" i="7"/>
  <c r="L133" i="7"/>
  <c r="CH133" i="7"/>
  <c r="BZ133" i="7" s="1"/>
  <c r="CG133" i="7"/>
  <c r="BV133" i="7" s="1"/>
  <c r="CF132" i="7"/>
  <c r="CE132" i="7"/>
  <c r="CD132" i="7"/>
  <c r="CC132" i="7"/>
  <c r="L132" i="7"/>
  <c r="CH132" i="7"/>
  <c r="BZ132" i="7" s="1"/>
  <c r="CG132" i="7"/>
  <c r="BV132" i="7" s="1"/>
  <c r="CF131" i="7"/>
  <c r="CE131" i="7"/>
  <c r="CD131" i="7"/>
  <c r="CC131" i="7"/>
  <c r="L131" i="7"/>
  <c r="CH131" i="7"/>
  <c r="BZ131" i="7" s="1"/>
  <c r="CG131" i="7"/>
  <c r="BY131" i="7" s="1"/>
  <c r="CF130" i="7"/>
  <c r="CE130" i="7"/>
  <c r="CD130" i="7"/>
  <c r="CC130" i="7"/>
  <c r="L130" i="7"/>
  <c r="CH130" i="7"/>
  <c r="BZ130" i="7" s="1"/>
  <c r="CG130" i="7"/>
  <c r="BY130" i="7" s="1"/>
  <c r="CF129" i="7"/>
  <c r="CE129" i="7"/>
  <c r="CD129" i="7"/>
  <c r="CC129" i="7"/>
  <c r="L129" i="7"/>
  <c r="CH129" i="7"/>
  <c r="BZ129" i="7" s="1"/>
  <c r="CG129" i="7"/>
  <c r="BY129" i="7" s="1"/>
  <c r="CF128" i="7"/>
  <c r="CE128" i="7"/>
  <c r="CD128" i="7"/>
  <c r="CC128" i="7"/>
  <c r="L128" i="7"/>
  <c r="CH128" i="7"/>
  <c r="BZ128" i="7" s="1"/>
  <c r="CG128" i="7"/>
  <c r="BY128" i="7" s="1"/>
  <c r="CF127" i="7"/>
  <c r="CE127" i="7"/>
  <c r="CD127" i="7"/>
  <c r="CC127" i="7"/>
  <c r="L127" i="7"/>
  <c r="CH127" i="7"/>
  <c r="BZ127" i="7" s="1"/>
  <c r="CG127" i="7"/>
  <c r="AX127" i="7" s="1"/>
  <c r="CF126" i="7"/>
  <c r="CE126" i="7"/>
  <c r="CD126" i="7"/>
  <c r="CC126" i="7"/>
  <c r="L126" i="7"/>
  <c r="CH126" i="7"/>
  <c r="BZ126" i="7" s="1"/>
  <c r="CG126" i="7"/>
  <c r="BY126" i="7" s="1"/>
  <c r="CF125" i="7"/>
  <c r="CE125" i="7"/>
  <c r="CD125" i="7"/>
  <c r="CC125" i="7"/>
  <c r="L125" i="7"/>
  <c r="CH125" i="7"/>
  <c r="BZ125" i="7" s="1"/>
  <c r="CG125" i="7"/>
  <c r="BY125" i="7" s="1"/>
  <c r="CF124" i="7"/>
  <c r="CE124" i="7"/>
  <c r="CD124" i="7"/>
  <c r="CC124" i="7"/>
  <c r="L124" i="7"/>
  <c r="CH124" i="7"/>
  <c r="BZ124" i="7" s="1"/>
  <c r="CG124" i="7"/>
  <c r="BY124" i="7" s="1"/>
  <c r="CF123" i="7"/>
  <c r="CE123" i="7"/>
  <c r="CD123" i="7"/>
  <c r="CC123" i="7"/>
  <c r="L123" i="7"/>
  <c r="CH123" i="7"/>
  <c r="BZ123" i="7" s="1"/>
  <c r="CG123" i="7"/>
  <c r="BY123" i="7" s="1"/>
  <c r="CF122" i="7"/>
  <c r="CE122" i="7"/>
  <c r="CD122" i="7"/>
  <c r="CC122" i="7"/>
  <c r="L122" i="7"/>
  <c r="CH122" i="7"/>
  <c r="BZ122" i="7" s="1"/>
  <c r="CG122" i="7"/>
  <c r="BY122" i="7" s="1"/>
  <c r="CF121" i="7"/>
  <c r="CE121" i="7"/>
  <c r="CD121" i="7"/>
  <c r="CC121" i="7"/>
  <c r="L121" i="7"/>
  <c r="CH121" i="7"/>
  <c r="BZ121" i="7" s="1"/>
  <c r="CG121" i="7"/>
  <c r="BY121" i="7" s="1"/>
  <c r="CF120" i="7"/>
  <c r="CE120" i="7"/>
  <c r="CD120" i="7"/>
  <c r="CC120" i="7"/>
  <c r="L120" i="7"/>
  <c r="CH120" i="7"/>
  <c r="BZ120" i="7" s="1"/>
  <c r="CG120" i="7"/>
  <c r="BY120" i="7" s="1"/>
  <c r="CF119" i="7"/>
  <c r="CE119" i="7"/>
  <c r="CD119" i="7"/>
  <c r="CC119" i="7"/>
  <c r="L119" i="7"/>
  <c r="CH119" i="7"/>
  <c r="BZ119" i="7" s="1"/>
  <c r="CG119" i="7"/>
  <c r="AX119" i="7" s="1"/>
  <c r="CF118" i="7"/>
  <c r="CE118" i="7"/>
  <c r="CD118" i="7"/>
  <c r="CC118" i="7"/>
  <c r="L118" i="7"/>
  <c r="CH118" i="7"/>
  <c r="BZ118" i="7" s="1"/>
  <c r="CG118" i="7"/>
  <c r="BY118" i="7" s="1"/>
  <c r="CF117" i="7"/>
  <c r="CE117" i="7"/>
  <c r="CD117" i="7"/>
  <c r="CC117" i="7"/>
  <c r="L117" i="7"/>
  <c r="CH117" i="7"/>
  <c r="BZ117" i="7" s="1"/>
  <c r="CG117" i="7"/>
  <c r="BY117" i="7" s="1"/>
  <c r="CF116" i="7"/>
  <c r="CE116" i="7"/>
  <c r="CD116" i="7"/>
  <c r="CC116" i="7"/>
  <c r="L116" i="7"/>
  <c r="CH116" i="7"/>
  <c r="BZ116" i="7" s="1"/>
  <c r="CG116" i="7"/>
  <c r="BD116" i="7" s="1"/>
  <c r="CF115" i="7"/>
  <c r="CE115" i="7"/>
  <c r="CD115" i="7"/>
  <c r="CC115" i="7"/>
  <c r="L115" i="7"/>
  <c r="CH115" i="7"/>
  <c r="BZ115" i="7" s="1"/>
  <c r="CG115" i="7"/>
  <c r="BY115" i="7" s="1"/>
  <c r="CF114" i="7"/>
  <c r="CE114" i="7"/>
  <c r="CD114" i="7"/>
  <c r="CC114" i="7"/>
  <c r="L114" i="7"/>
  <c r="CH114" i="7"/>
  <c r="BZ114" i="7" s="1"/>
  <c r="CG114" i="7"/>
  <c r="BD114" i="7" s="1"/>
  <c r="CF113" i="7"/>
  <c r="CE113" i="7"/>
  <c r="CD113" i="7"/>
  <c r="CC113" i="7"/>
  <c r="L113" i="7"/>
  <c r="CH113" i="7"/>
  <c r="BZ113" i="7" s="1"/>
  <c r="CG113" i="7"/>
  <c r="BY113" i="7" s="1"/>
  <c r="CF112" i="7"/>
  <c r="CE112" i="7"/>
  <c r="CD112" i="7"/>
  <c r="CC112" i="7"/>
  <c r="L112" i="7"/>
  <c r="CH112" i="7"/>
  <c r="BZ112" i="7" s="1"/>
  <c r="CG112" i="7"/>
  <c r="BD112" i="7" s="1"/>
  <c r="CF111" i="7"/>
  <c r="CE111" i="7"/>
  <c r="CD111" i="7"/>
  <c r="CC111" i="7"/>
  <c r="L111" i="7"/>
  <c r="CH111" i="7"/>
  <c r="BZ111" i="7" s="1"/>
  <c r="CG111" i="7"/>
  <c r="AX111" i="7" s="1"/>
  <c r="CF110" i="7"/>
  <c r="CE110" i="7"/>
  <c r="CD110" i="7"/>
  <c r="CC110" i="7"/>
  <c r="L110" i="7"/>
  <c r="CH110" i="7"/>
  <c r="BZ110" i="7" s="1"/>
  <c r="CG110" i="7"/>
  <c r="BD110" i="7" s="1"/>
  <c r="CF109" i="7"/>
  <c r="CE109" i="7"/>
  <c r="CD109" i="7"/>
  <c r="CC109" i="7"/>
  <c r="L109" i="7"/>
  <c r="CH109" i="7"/>
  <c r="BZ109" i="7" s="1"/>
  <c r="CG109" i="7"/>
  <c r="BY109" i="7" s="1"/>
  <c r="CF108" i="7"/>
  <c r="CE108" i="7"/>
  <c r="CD108" i="7"/>
  <c r="CC108" i="7"/>
  <c r="L108" i="7"/>
  <c r="CH108" i="7"/>
  <c r="BZ108" i="7" s="1"/>
  <c r="CG108" i="7"/>
  <c r="BD108" i="7" s="1"/>
  <c r="CF107" i="7"/>
  <c r="CE107" i="7"/>
  <c r="CD107" i="7"/>
  <c r="CC107" i="7"/>
  <c r="L107" i="7"/>
  <c r="CH107" i="7"/>
  <c r="BZ107" i="7" s="1"/>
  <c r="CG107" i="7"/>
  <c r="BY107" i="7" s="1"/>
  <c r="CF106" i="7"/>
  <c r="CE106" i="7"/>
  <c r="CD106" i="7"/>
  <c r="CC106" i="7"/>
  <c r="L106" i="7"/>
  <c r="CH106" i="7"/>
  <c r="BZ106" i="7" s="1"/>
  <c r="CG106" i="7"/>
  <c r="BD106" i="7" s="1"/>
  <c r="CF105" i="7"/>
  <c r="CE105" i="7"/>
  <c r="CD105" i="7"/>
  <c r="CC105" i="7"/>
  <c r="L105" i="7"/>
  <c r="CH105" i="7"/>
  <c r="BZ105" i="7" s="1"/>
  <c r="CG105" i="7"/>
  <c r="BY105" i="7" s="1"/>
  <c r="CF104" i="7"/>
  <c r="CE104" i="7"/>
  <c r="CD104" i="7"/>
  <c r="CC104" i="7"/>
  <c r="L104" i="7"/>
  <c r="CH104" i="7"/>
  <c r="BZ104" i="7" s="1"/>
  <c r="CG104" i="7"/>
  <c r="BD104" i="7" s="1"/>
  <c r="CF103" i="7"/>
  <c r="CE103" i="7"/>
  <c r="CD103" i="7"/>
  <c r="CC103" i="7"/>
  <c r="L103" i="7"/>
  <c r="CH103" i="7"/>
  <c r="BZ103" i="7" s="1"/>
  <c r="CG103" i="7"/>
  <c r="BV103" i="7" s="1"/>
  <c r="CF102" i="7"/>
  <c r="CE102" i="7"/>
  <c r="CD102" i="7"/>
  <c r="CC102" i="7"/>
  <c r="L102" i="7"/>
  <c r="CH102" i="7"/>
  <c r="BZ102" i="7" s="1"/>
  <c r="CG102" i="7"/>
  <c r="BV102" i="7" s="1"/>
  <c r="CF101" i="7"/>
  <c r="CE101" i="7"/>
  <c r="CD101" i="7"/>
  <c r="CC101" i="7"/>
  <c r="L101" i="7"/>
  <c r="CH101" i="7"/>
  <c r="BZ101" i="7" s="1"/>
  <c r="CG101" i="7"/>
  <c r="BV101" i="7" s="1"/>
  <c r="CF100" i="7"/>
  <c r="CE100" i="7"/>
  <c r="CD100" i="7"/>
  <c r="CC100" i="7"/>
  <c r="L100" i="7"/>
  <c r="CH100" i="7"/>
  <c r="BZ100" i="7" s="1"/>
  <c r="CG100" i="7"/>
  <c r="BV100" i="7" s="1"/>
  <c r="CF99" i="7"/>
  <c r="CE99" i="7"/>
  <c r="CD99" i="7"/>
  <c r="CC99" i="7"/>
  <c r="L99" i="7"/>
  <c r="CH99" i="7"/>
  <c r="BZ99" i="7" s="1"/>
  <c r="CG99" i="7"/>
  <c r="BV99" i="7" s="1"/>
  <c r="CF98" i="7"/>
  <c r="CE98" i="7"/>
  <c r="CD98" i="7"/>
  <c r="CC98" i="7"/>
  <c r="L98" i="7"/>
  <c r="CH98" i="7"/>
  <c r="BZ98" i="7" s="1"/>
  <c r="CG98" i="7"/>
  <c r="BV98" i="7" s="1"/>
  <c r="CF97" i="7"/>
  <c r="CE97" i="7"/>
  <c r="CD97" i="7"/>
  <c r="CC97" i="7"/>
  <c r="L97" i="7"/>
  <c r="CH97" i="7"/>
  <c r="BZ97" i="7" s="1"/>
  <c r="CG97" i="7"/>
  <c r="BV97" i="7" s="1"/>
  <c r="CF96" i="7"/>
  <c r="CE96" i="7"/>
  <c r="CD96" i="7"/>
  <c r="CC96" i="7"/>
  <c r="L96" i="7"/>
  <c r="CH96" i="7"/>
  <c r="BZ96" i="7" s="1"/>
  <c r="CG96" i="7"/>
  <c r="BV96" i="7" s="1"/>
  <c r="CF95" i="7"/>
  <c r="CE95" i="7"/>
  <c r="CD95" i="7"/>
  <c r="CC95" i="7"/>
  <c r="L95" i="7"/>
  <c r="CH95" i="7"/>
  <c r="BZ95" i="7" s="1"/>
  <c r="CG95" i="7"/>
  <c r="BV95" i="7" s="1"/>
  <c r="CF94" i="7"/>
  <c r="CE94" i="7"/>
  <c r="CD94" i="7"/>
  <c r="CC94" i="7"/>
  <c r="L94" i="7"/>
  <c r="CH94" i="7"/>
  <c r="BZ94" i="7" s="1"/>
  <c r="CG94" i="7"/>
  <c r="BV94" i="7" s="1"/>
  <c r="CF93" i="7"/>
  <c r="CE93" i="7"/>
  <c r="CD93" i="7"/>
  <c r="CC93" i="7"/>
  <c r="L93" i="7"/>
  <c r="CH93" i="7"/>
  <c r="BZ93" i="7" s="1"/>
  <c r="CG93" i="7"/>
  <c r="BV93" i="7" s="1"/>
  <c r="CF92" i="7"/>
  <c r="CE92" i="7"/>
  <c r="CD92" i="7"/>
  <c r="CC92" i="7"/>
  <c r="L92" i="7"/>
  <c r="CH92" i="7"/>
  <c r="BZ92" i="7" s="1"/>
  <c r="CG92" i="7"/>
  <c r="BV92" i="7" s="1"/>
  <c r="CF91" i="7"/>
  <c r="CE91" i="7"/>
  <c r="CD91" i="7"/>
  <c r="CC91" i="7"/>
  <c r="L91" i="7"/>
  <c r="CH91" i="7"/>
  <c r="BZ91" i="7" s="1"/>
  <c r="CG91" i="7"/>
  <c r="BV91" i="7" s="1"/>
  <c r="CF90" i="7"/>
  <c r="CE90" i="7"/>
  <c r="CD90" i="7"/>
  <c r="CC90" i="7"/>
  <c r="L90" i="7"/>
  <c r="CH90" i="7"/>
  <c r="BZ90" i="7" s="1"/>
  <c r="CG90" i="7"/>
  <c r="BV90" i="7" s="1"/>
  <c r="CF89" i="7"/>
  <c r="CE89" i="7"/>
  <c r="CD89" i="7"/>
  <c r="CC89" i="7"/>
  <c r="L89" i="7"/>
  <c r="CH89" i="7"/>
  <c r="BZ89" i="7" s="1"/>
  <c r="CG89" i="7"/>
  <c r="BV89" i="7" s="1"/>
  <c r="CF88" i="7"/>
  <c r="CE88" i="7"/>
  <c r="CD88" i="7"/>
  <c r="CC88" i="7"/>
  <c r="L88" i="7"/>
  <c r="CH88" i="7"/>
  <c r="BZ88" i="7" s="1"/>
  <c r="CG88" i="7"/>
  <c r="BV88" i="7" s="1"/>
  <c r="CF87" i="7"/>
  <c r="CE87" i="7"/>
  <c r="CD87" i="7"/>
  <c r="CC87" i="7"/>
  <c r="L87" i="7"/>
  <c r="CH87" i="7"/>
  <c r="BZ87" i="7" s="1"/>
  <c r="CG87" i="7"/>
  <c r="BV87" i="7" s="1"/>
  <c r="CF86" i="7"/>
  <c r="CE86" i="7"/>
  <c r="CD86" i="7"/>
  <c r="CC86" i="7"/>
  <c r="L86" i="7"/>
  <c r="CH86" i="7"/>
  <c r="BZ86" i="7" s="1"/>
  <c r="CG86" i="7"/>
  <c r="BV86" i="7" s="1"/>
  <c r="CF85" i="7"/>
  <c r="CE85" i="7"/>
  <c r="CD85" i="7"/>
  <c r="CC85" i="7"/>
  <c r="L85" i="7"/>
  <c r="CH85" i="7"/>
  <c r="BZ85" i="7" s="1"/>
  <c r="CG85" i="7"/>
  <c r="BV85" i="7" s="1"/>
  <c r="CF84" i="7"/>
  <c r="CE84" i="7"/>
  <c r="CD84" i="7"/>
  <c r="CC84" i="7"/>
  <c r="L84" i="7"/>
  <c r="CH84" i="7"/>
  <c r="BZ84" i="7" s="1"/>
  <c r="CG84" i="7"/>
  <c r="BV84" i="7" s="1"/>
  <c r="CF83" i="7"/>
  <c r="CE83" i="7"/>
  <c r="CD83" i="7"/>
  <c r="CC83" i="7"/>
  <c r="L83" i="7"/>
  <c r="CH83" i="7"/>
  <c r="BZ83" i="7" s="1"/>
  <c r="CG83" i="7"/>
  <c r="BV83" i="7" s="1"/>
  <c r="CF82" i="7"/>
  <c r="CE82" i="7"/>
  <c r="CD82" i="7"/>
  <c r="CC82" i="7"/>
  <c r="L82" i="7"/>
  <c r="CH82" i="7"/>
  <c r="BZ82" i="7" s="1"/>
  <c r="CG82" i="7"/>
  <c r="BV82" i="7" s="1"/>
  <c r="CF81" i="7"/>
  <c r="CE81" i="7"/>
  <c r="CD81" i="7"/>
  <c r="CC81" i="7"/>
  <c r="L81" i="7"/>
  <c r="CH81" i="7"/>
  <c r="BZ81" i="7" s="1"/>
  <c r="CG81" i="7"/>
  <c r="AF81" i="7" s="1"/>
  <c r="CF80" i="7"/>
  <c r="CE80" i="7"/>
  <c r="CD80" i="7"/>
  <c r="CC80" i="7"/>
  <c r="L80" i="7"/>
  <c r="CH80" i="7"/>
  <c r="BZ80" i="7" s="1"/>
  <c r="CG80" i="7"/>
  <c r="BY80" i="7" s="1"/>
  <c r="CF79" i="7"/>
  <c r="CE79" i="7"/>
  <c r="CD79" i="7"/>
  <c r="CC79" i="7"/>
  <c r="L79" i="7"/>
  <c r="CH79" i="7"/>
  <c r="BZ79" i="7" s="1"/>
  <c r="CG79" i="7"/>
  <c r="BD79" i="7" s="1"/>
  <c r="CF78" i="7"/>
  <c r="CE78" i="7"/>
  <c r="CD78" i="7"/>
  <c r="CC78" i="7"/>
  <c r="L78" i="7"/>
  <c r="CH78" i="7"/>
  <c r="BZ78" i="7" s="1"/>
  <c r="CG78" i="7"/>
  <c r="BY78" i="7" s="1"/>
  <c r="CF77" i="7"/>
  <c r="CE77" i="7"/>
  <c r="CD77" i="7"/>
  <c r="CC77" i="7"/>
  <c r="L77" i="7"/>
  <c r="CH77" i="7"/>
  <c r="BZ77" i="7" s="1"/>
  <c r="CG77" i="7"/>
  <c r="AF77" i="7" s="1"/>
  <c r="CF76" i="7"/>
  <c r="CE76" i="7"/>
  <c r="CD76" i="7"/>
  <c r="CC76" i="7"/>
  <c r="L76" i="7"/>
  <c r="CH76" i="7"/>
  <c r="BZ76" i="7" s="1"/>
  <c r="CG76" i="7"/>
  <c r="AX76" i="7" s="1"/>
  <c r="CF75" i="7"/>
  <c r="CE75" i="7"/>
  <c r="CD75" i="7"/>
  <c r="CC75" i="7"/>
  <c r="L75" i="7"/>
  <c r="CH75" i="7"/>
  <c r="BZ75" i="7" s="1"/>
  <c r="CG75" i="7"/>
  <c r="BY75" i="7" s="1"/>
  <c r="CF74" i="7"/>
  <c r="CE74" i="7"/>
  <c r="CD74" i="7"/>
  <c r="CC74" i="7"/>
  <c r="L74" i="7"/>
  <c r="CH74" i="7"/>
  <c r="BZ74" i="7" s="1"/>
  <c r="CG74" i="7"/>
  <c r="BY74" i="7" s="1"/>
  <c r="CF73" i="7"/>
  <c r="CE73" i="7"/>
  <c r="CD73" i="7"/>
  <c r="CC73" i="7"/>
  <c r="L73" i="7"/>
  <c r="CH73" i="7"/>
  <c r="BZ73" i="7" s="1"/>
  <c r="CG73" i="7"/>
  <c r="BY73" i="7" s="1"/>
  <c r="CF72" i="7"/>
  <c r="CE72" i="7"/>
  <c r="CD72" i="7"/>
  <c r="CC72" i="7"/>
  <c r="L72" i="7"/>
  <c r="CH72" i="7"/>
  <c r="BZ72" i="7" s="1"/>
  <c r="CG72" i="7"/>
  <c r="BY72" i="7" s="1"/>
  <c r="CF71" i="7"/>
  <c r="CE71" i="7"/>
  <c r="CD71" i="7"/>
  <c r="CC71" i="7"/>
  <c r="L71" i="7"/>
  <c r="CH71" i="7"/>
  <c r="BZ71" i="7" s="1"/>
  <c r="CG71" i="7"/>
  <c r="BY71" i="7" s="1"/>
  <c r="CF70" i="7"/>
  <c r="CE70" i="7"/>
  <c r="CD70" i="7"/>
  <c r="CC70" i="7"/>
  <c r="L70" i="7"/>
  <c r="CH70" i="7"/>
  <c r="BZ70" i="7" s="1"/>
  <c r="CG70" i="7"/>
  <c r="BY70" i="7" s="1"/>
  <c r="CF69" i="7"/>
  <c r="CE69" i="7"/>
  <c r="CD69" i="7"/>
  <c r="CC69" i="7"/>
  <c r="L69" i="7"/>
  <c r="CH69" i="7"/>
  <c r="BZ69" i="7" s="1"/>
  <c r="CG69" i="7"/>
  <c r="BY69" i="7" s="1"/>
  <c r="CF68" i="7"/>
  <c r="CE68" i="7"/>
  <c r="CD68" i="7"/>
  <c r="CC68" i="7"/>
  <c r="L68" i="7"/>
  <c r="CH68" i="7"/>
  <c r="BZ68" i="7" s="1"/>
  <c r="CG68" i="7"/>
  <c r="BY68" i="7" s="1"/>
  <c r="CF67" i="7"/>
  <c r="CE67" i="7"/>
  <c r="CD67" i="7"/>
  <c r="CC67" i="7"/>
  <c r="L67" i="7"/>
  <c r="CH67" i="7"/>
  <c r="BZ67" i="7" s="1"/>
  <c r="CG67" i="7"/>
  <c r="BY67" i="7" s="1"/>
  <c r="CF66" i="7"/>
  <c r="CE66" i="7"/>
  <c r="CD66" i="7"/>
  <c r="CC66" i="7"/>
  <c r="L66" i="7"/>
  <c r="CH66" i="7"/>
  <c r="BZ66" i="7" s="1"/>
  <c r="CG66" i="7"/>
  <c r="BV66" i="7" s="1"/>
  <c r="CF65" i="7"/>
  <c r="CE65" i="7"/>
  <c r="CD65" i="7"/>
  <c r="CC65" i="7"/>
  <c r="L65" i="7"/>
  <c r="CH65" i="7"/>
  <c r="BZ65" i="7" s="1"/>
  <c r="CG65" i="7"/>
  <c r="BV65" i="7" s="1"/>
  <c r="CF64" i="7"/>
  <c r="CE64" i="7"/>
  <c r="CD64" i="7"/>
  <c r="CC64" i="7"/>
  <c r="L64" i="7"/>
  <c r="CH64" i="7"/>
  <c r="BZ64" i="7" s="1"/>
  <c r="CG64" i="7"/>
  <c r="BV64" i="7" s="1"/>
  <c r="CF63" i="7"/>
  <c r="CE63" i="7"/>
  <c r="CD63" i="7"/>
  <c r="CC63" i="7"/>
  <c r="L63" i="7"/>
  <c r="CH63" i="7"/>
  <c r="BZ63" i="7" s="1"/>
  <c r="CG63" i="7"/>
  <c r="BV63" i="7" s="1"/>
  <c r="CF62" i="7"/>
  <c r="CE62" i="7"/>
  <c r="CD62" i="7"/>
  <c r="CC62" i="7"/>
  <c r="L62" i="7"/>
  <c r="CH62" i="7"/>
  <c r="BZ62" i="7" s="1"/>
  <c r="CG62" i="7"/>
  <c r="BV62" i="7" s="1"/>
  <c r="CF61" i="7"/>
  <c r="CE61" i="7"/>
  <c r="CD61" i="7"/>
  <c r="CC61" i="7"/>
  <c r="L61" i="7"/>
  <c r="CH61" i="7"/>
  <c r="BZ61" i="7" s="1"/>
  <c r="CG61" i="7"/>
  <c r="BV61" i="7" s="1"/>
  <c r="CF60" i="7"/>
  <c r="CE60" i="7"/>
  <c r="CD60" i="7"/>
  <c r="CC60" i="7"/>
  <c r="L60" i="7"/>
  <c r="CH60" i="7"/>
  <c r="BZ60" i="7" s="1"/>
  <c r="CG60" i="7"/>
  <c r="BV60" i="7" s="1"/>
  <c r="CF59" i="7"/>
  <c r="CE59" i="7"/>
  <c r="CD59" i="7"/>
  <c r="CC59" i="7"/>
  <c r="L59" i="7"/>
  <c r="CH59" i="7"/>
  <c r="BZ59" i="7" s="1"/>
  <c r="CG59" i="7"/>
  <c r="BV59" i="7" s="1"/>
  <c r="CF58" i="7"/>
  <c r="CE58" i="7"/>
  <c r="CD58" i="7"/>
  <c r="CC58" i="7"/>
  <c r="L58" i="7"/>
  <c r="CH58" i="7"/>
  <c r="BZ58" i="7" s="1"/>
  <c r="CG58" i="7"/>
  <c r="BV58" i="7" s="1"/>
  <c r="CF57" i="7"/>
  <c r="CE57" i="7"/>
  <c r="CD57" i="7"/>
  <c r="CC57" i="7"/>
  <c r="L57" i="7"/>
  <c r="CH57" i="7"/>
  <c r="BZ57" i="7" s="1"/>
  <c r="CG57" i="7"/>
  <c r="BV57" i="7" s="1"/>
  <c r="CF56" i="7"/>
  <c r="CE56" i="7"/>
  <c r="CD56" i="7"/>
  <c r="CC56" i="7"/>
  <c r="L56" i="7"/>
  <c r="CH56" i="7"/>
  <c r="BZ56" i="7" s="1"/>
  <c r="CG56" i="7"/>
  <c r="BV56" i="7" s="1"/>
  <c r="CF55" i="7"/>
  <c r="CE55" i="7"/>
  <c r="CD55" i="7"/>
  <c r="CC55" i="7"/>
  <c r="L55" i="7"/>
  <c r="CH55" i="7"/>
  <c r="BZ55" i="7" s="1"/>
  <c r="CG55" i="7"/>
  <c r="BV55" i="7" s="1"/>
  <c r="CF54" i="7"/>
  <c r="CE54" i="7"/>
  <c r="CD54" i="7"/>
  <c r="CC54" i="7"/>
  <c r="L54" i="7"/>
  <c r="CH54" i="7"/>
  <c r="BZ54" i="7" s="1"/>
  <c r="CG54" i="7"/>
  <c r="BV54" i="7" s="1"/>
  <c r="CF53" i="7"/>
  <c r="CE53" i="7"/>
  <c r="CD53" i="7"/>
  <c r="CC53" i="7"/>
  <c r="L53" i="7"/>
  <c r="CH53" i="7"/>
  <c r="BZ53" i="7" s="1"/>
  <c r="CG53" i="7"/>
  <c r="BV53" i="7" s="1"/>
  <c r="CF52" i="7"/>
  <c r="CE52" i="7"/>
  <c r="CD52" i="7"/>
  <c r="CC52" i="7"/>
  <c r="L52" i="7"/>
  <c r="CH52" i="7"/>
  <c r="BZ52" i="7" s="1"/>
  <c r="CG52" i="7"/>
  <c r="BY52" i="7" s="1"/>
  <c r="CF51" i="7"/>
  <c r="CE51" i="7"/>
  <c r="CD51" i="7"/>
  <c r="CC51" i="7"/>
  <c r="L51" i="7"/>
  <c r="CH51" i="7"/>
  <c r="BZ51" i="7" s="1"/>
  <c r="CG51" i="7"/>
  <c r="BY51" i="7" s="1"/>
  <c r="CF50" i="7"/>
  <c r="CE50" i="7"/>
  <c r="CD50" i="7"/>
  <c r="CC50" i="7"/>
  <c r="L50" i="7"/>
  <c r="CH50" i="7"/>
  <c r="BZ50" i="7" s="1"/>
  <c r="CG50" i="7"/>
  <c r="BY50" i="7" s="1"/>
  <c r="CF49" i="7"/>
  <c r="CE49" i="7"/>
  <c r="CD49" i="7"/>
  <c r="CC49" i="7"/>
  <c r="L49" i="7"/>
  <c r="CH49" i="7"/>
  <c r="BZ49" i="7" s="1"/>
  <c r="CG49" i="7"/>
  <c r="BY49" i="7" s="1"/>
  <c r="CF48" i="7"/>
  <c r="CE48" i="7"/>
  <c r="CD48" i="7"/>
  <c r="CC48" i="7"/>
  <c r="L48" i="7"/>
  <c r="CH48" i="7"/>
  <c r="BZ48" i="7" s="1"/>
  <c r="CG48" i="7"/>
  <c r="BY48" i="7" s="1"/>
  <c r="CF47" i="7"/>
  <c r="CE47" i="7"/>
  <c r="CD47" i="7"/>
  <c r="CC47" i="7"/>
  <c r="L47" i="7"/>
  <c r="CH47" i="7"/>
  <c r="BZ47" i="7" s="1"/>
  <c r="CG47" i="7"/>
  <c r="BY47" i="7" s="1"/>
  <c r="CF46" i="7"/>
  <c r="CE46" i="7"/>
  <c r="CD46" i="7"/>
  <c r="CC46" i="7"/>
  <c r="L46" i="7"/>
  <c r="CH46" i="7"/>
  <c r="BZ46" i="7" s="1"/>
  <c r="CG46" i="7"/>
  <c r="BY46" i="7" s="1"/>
  <c r="CF45" i="7"/>
  <c r="CE45" i="7"/>
  <c r="CD45" i="7"/>
  <c r="CC45" i="7"/>
  <c r="L45" i="7"/>
  <c r="CH45" i="7"/>
  <c r="BZ45" i="7" s="1"/>
  <c r="CG45" i="7"/>
  <c r="BY45" i="7" s="1"/>
  <c r="CF44" i="7"/>
  <c r="CE44" i="7"/>
  <c r="CD44" i="7"/>
  <c r="CC44" i="7"/>
  <c r="L44" i="7"/>
  <c r="CH44" i="7"/>
  <c r="BZ44" i="7" s="1"/>
  <c r="CG44" i="7"/>
  <c r="BY44" i="7" s="1"/>
  <c r="CF43" i="7"/>
  <c r="CE43" i="7"/>
  <c r="CD43" i="7"/>
  <c r="CC43" i="7"/>
  <c r="L43" i="7"/>
  <c r="CH43" i="7"/>
  <c r="BZ43" i="7" s="1"/>
  <c r="CG43" i="7"/>
  <c r="CQ43" i="7" s="1"/>
  <c r="CF42" i="7"/>
  <c r="CE42" i="7"/>
  <c r="CD42" i="7"/>
  <c r="CC42" i="7"/>
  <c r="L42" i="7"/>
  <c r="CH42" i="7"/>
  <c r="BZ42" i="7" s="1"/>
  <c r="CG42" i="7"/>
  <c r="BV42" i="7" s="1"/>
  <c r="CF41" i="7"/>
  <c r="CE41" i="7"/>
  <c r="CD41" i="7"/>
  <c r="CC41" i="7"/>
  <c r="L41" i="7"/>
  <c r="CH41" i="7"/>
  <c r="BZ41" i="7" s="1"/>
  <c r="CG41" i="7"/>
  <c r="BV41" i="7" s="1"/>
  <c r="CF40" i="7"/>
  <c r="CE40" i="7"/>
  <c r="CD40" i="7"/>
  <c r="CC40" i="7"/>
  <c r="L40" i="7"/>
  <c r="CH40" i="7"/>
  <c r="BZ40" i="7" s="1"/>
  <c r="CG40" i="7"/>
  <c r="BV40" i="7" s="1"/>
  <c r="CF39" i="7"/>
  <c r="CE39" i="7"/>
  <c r="CD39" i="7"/>
  <c r="CC39" i="7"/>
  <c r="L39" i="7"/>
  <c r="CH39" i="7"/>
  <c r="BZ39" i="7" s="1"/>
  <c r="CG39" i="7"/>
  <c r="BV39" i="7" s="1"/>
  <c r="CF38" i="7"/>
  <c r="CE38" i="7"/>
  <c r="CD38" i="7"/>
  <c r="CC38" i="7"/>
  <c r="L38" i="7"/>
  <c r="CH38" i="7"/>
  <c r="BZ38" i="7" s="1"/>
  <c r="CG38" i="7"/>
  <c r="BV38" i="7" s="1"/>
  <c r="CE37" i="7"/>
  <c r="CD37" i="7"/>
  <c r="CC37" i="7"/>
  <c r="L37" i="7"/>
  <c r="CH37" i="7"/>
  <c r="BZ37" i="7" s="1"/>
  <c r="CG37" i="7"/>
  <c r="BY37" i="7" s="1"/>
  <c r="CE36" i="7"/>
  <c r="CD36" i="7"/>
  <c r="CC36" i="7"/>
  <c r="L36" i="7"/>
  <c r="CH36" i="7"/>
  <c r="BZ36" i="7" s="1"/>
  <c r="CG36" i="7"/>
  <c r="BV36" i="7" s="1"/>
  <c r="CE35" i="7"/>
  <c r="CD35" i="7"/>
  <c r="CC35" i="7"/>
  <c r="L35" i="7"/>
  <c r="CH35" i="7"/>
  <c r="BZ35" i="7" s="1"/>
  <c r="CG35" i="7"/>
  <c r="BY35" i="7" s="1"/>
  <c r="CE34" i="7"/>
  <c r="CD34" i="7"/>
  <c r="CC34" i="7"/>
  <c r="L34" i="7"/>
  <c r="CH34" i="7"/>
  <c r="BZ34" i="7" s="1"/>
  <c r="CG34" i="7"/>
  <c r="BV34" i="7" s="1"/>
  <c r="CE33" i="7"/>
  <c r="CD33" i="7"/>
  <c r="CC33" i="7"/>
  <c r="L33" i="7"/>
  <c r="CH33" i="7"/>
  <c r="BZ33" i="7" s="1"/>
  <c r="CG33" i="7"/>
  <c r="BY33" i="7" s="1"/>
  <c r="CE32" i="7"/>
  <c r="CD32" i="7"/>
  <c r="CC32" i="7"/>
  <c r="L32" i="7"/>
  <c r="CH32" i="7"/>
  <c r="BZ32" i="7" s="1"/>
  <c r="CG32" i="7"/>
  <c r="BV32" i="7" s="1"/>
  <c r="CE31" i="7"/>
  <c r="CD31" i="7"/>
  <c r="CC31" i="7"/>
  <c r="L31" i="7"/>
  <c r="CH31" i="7"/>
  <c r="CG31" i="7"/>
  <c r="CM31" i="7" s="1"/>
  <c r="CE30" i="7"/>
  <c r="CD30" i="7"/>
  <c r="CC30" i="7"/>
  <c r="L30" i="7"/>
  <c r="CH30" i="7"/>
  <c r="CG30" i="7"/>
  <c r="CM30" i="7" s="1"/>
  <c r="CE29" i="7"/>
  <c r="CD29" i="7"/>
  <c r="CC29" i="7"/>
  <c r="L29" i="7"/>
  <c r="CH29" i="7"/>
  <c r="CG29" i="7"/>
  <c r="CM29" i="7" s="1"/>
  <c r="CE28" i="7"/>
  <c r="CD28" i="7"/>
  <c r="CC28" i="7"/>
  <c r="L28" i="7"/>
  <c r="CH28" i="7"/>
  <c r="BZ28" i="7" s="1"/>
  <c r="CG28" i="7"/>
  <c r="CM28" i="7" s="1"/>
  <c r="CE27" i="7"/>
  <c r="CD27" i="7"/>
  <c r="CC27" i="7"/>
  <c r="L27" i="7"/>
  <c r="CH27" i="7"/>
  <c r="CG27" i="7"/>
  <c r="CM27" i="7" s="1"/>
  <c r="F27" i="1"/>
  <c r="U27" i="1" s="1"/>
  <c r="G27" i="1"/>
  <c r="V27" i="1" s="1"/>
  <c r="F28" i="1"/>
  <c r="R28" i="1" s="1"/>
  <c r="G28" i="1"/>
  <c r="V28" i="1" s="1"/>
  <c r="F29" i="1"/>
  <c r="U29" i="1" s="1"/>
  <c r="G29" i="1"/>
  <c r="V29" i="1" s="1"/>
  <c r="F30" i="1"/>
  <c r="R30" i="1" s="1"/>
  <c r="G30" i="1"/>
  <c r="V30" i="1" s="1"/>
  <c r="F31" i="1"/>
  <c r="U31" i="1" s="1"/>
  <c r="G31" i="1"/>
  <c r="V31" i="1" s="1"/>
  <c r="F32" i="1"/>
  <c r="G32" i="1"/>
  <c r="R27" i="1"/>
  <c r="S27" i="1"/>
  <c r="S28" i="1"/>
  <c r="R29" i="1"/>
  <c r="S29" i="1"/>
  <c r="S30" i="1"/>
  <c r="R31" i="1"/>
  <c r="S31" i="1"/>
  <c r="G66" i="22" l="1"/>
  <c r="G115" i="22"/>
  <c r="G123" i="22"/>
  <c r="G143" i="22"/>
  <c r="G159" i="22"/>
  <c r="G191" i="22"/>
  <c r="G215" i="22"/>
  <c r="AR216" i="8"/>
  <c r="F216" i="22"/>
  <c r="AR220" i="8"/>
  <c r="F220" i="22"/>
  <c r="AR224" i="8"/>
  <c r="F224" i="22"/>
  <c r="AS239" i="8"/>
  <c r="G239" i="22"/>
  <c r="AR244" i="8"/>
  <c r="F244" i="22"/>
  <c r="AR248" i="8"/>
  <c r="F248" i="22"/>
  <c r="G299" i="22"/>
  <c r="G303" i="22"/>
  <c r="G339" i="22"/>
  <c r="AR344" i="8"/>
  <c r="F344" i="22"/>
  <c r="AR348" i="8"/>
  <c r="F348" i="22"/>
  <c r="F352" i="22"/>
  <c r="F364" i="22"/>
  <c r="F368" i="22"/>
  <c r="F372" i="22"/>
  <c r="F388" i="22"/>
  <c r="F392" i="22"/>
  <c r="F396" i="22"/>
  <c r="F400" i="22"/>
  <c r="F404" i="22"/>
  <c r="F408" i="22"/>
  <c r="F420" i="22"/>
  <c r="AS427" i="8"/>
  <c r="G427" i="22"/>
  <c r="F428" i="22"/>
  <c r="AR432" i="8"/>
  <c r="F432" i="22"/>
  <c r="F444" i="22"/>
  <c r="F448" i="22"/>
  <c r="F452" i="22"/>
  <c r="G88" i="22"/>
  <c r="G108" i="22"/>
  <c r="G112" i="22"/>
  <c r="G116" i="22"/>
  <c r="G120" i="22"/>
  <c r="G124" i="22"/>
  <c r="G144" i="22"/>
  <c r="G152" i="22"/>
  <c r="G156" i="22"/>
  <c r="G160" i="22"/>
  <c r="G164" i="22"/>
  <c r="G172" i="22"/>
  <c r="G176" i="22"/>
  <c r="G184" i="22"/>
  <c r="G188" i="22"/>
  <c r="G196" i="22"/>
  <c r="G200" i="22"/>
  <c r="G204" i="22"/>
  <c r="G208" i="22"/>
  <c r="G216" i="22"/>
  <c r="AR217" i="8"/>
  <c r="F217" i="22"/>
  <c r="G220" i="22"/>
  <c r="AR221" i="8"/>
  <c r="F221" i="22"/>
  <c r="G224" i="22"/>
  <c r="AR225" i="8"/>
  <c r="F225" i="22"/>
  <c r="G228" i="22"/>
  <c r="AR229" i="8"/>
  <c r="F229" i="22"/>
  <c r="G232" i="22"/>
  <c r="AR233" i="8"/>
  <c r="F233" i="22"/>
  <c r="G236" i="22"/>
  <c r="AR237" i="8"/>
  <c r="F237" i="22"/>
  <c r="G240" i="22"/>
  <c r="AR241" i="8"/>
  <c r="F241" i="22"/>
  <c r="AS244" i="8"/>
  <c r="G244" i="22"/>
  <c r="AR245" i="8"/>
  <c r="F245" i="22"/>
  <c r="AR249" i="8"/>
  <c r="F249" i="22"/>
  <c r="G252" i="22"/>
  <c r="G256" i="22"/>
  <c r="G260" i="22"/>
  <c r="G280" i="22"/>
  <c r="G284" i="22"/>
  <c r="G288" i="22"/>
  <c r="G296" i="22"/>
  <c r="G304" i="22"/>
  <c r="G308" i="22"/>
  <c r="G312" i="22"/>
  <c r="G320" i="22"/>
  <c r="G324" i="22"/>
  <c r="G332" i="22"/>
  <c r="G336" i="22"/>
  <c r="AR341" i="8"/>
  <c r="F341" i="22"/>
  <c r="G344" i="22"/>
  <c r="AR345" i="8"/>
  <c r="F345" i="22"/>
  <c r="G348" i="22"/>
  <c r="AR349" i="8"/>
  <c r="F349" i="22"/>
  <c r="F353" i="22"/>
  <c r="F357" i="22"/>
  <c r="F361" i="22"/>
  <c r="F365" i="22"/>
  <c r="F369" i="22"/>
  <c r="F373" i="22"/>
  <c r="F385" i="22"/>
  <c r="F393" i="22"/>
  <c r="AR397" i="8"/>
  <c r="F397" i="22"/>
  <c r="F401" i="22"/>
  <c r="F405" i="22"/>
  <c r="AR409" i="8"/>
  <c r="F409" i="22"/>
  <c r="F421" i="22"/>
  <c r="AS424" i="8"/>
  <c r="G424" i="22"/>
  <c r="AS428" i="8"/>
  <c r="G428" i="22"/>
  <c r="AR429" i="8"/>
  <c r="F429" i="22"/>
  <c r="F433" i="22"/>
  <c r="F437" i="22"/>
  <c r="F441" i="22"/>
  <c r="F449" i="22"/>
  <c r="F453" i="22"/>
  <c r="F457" i="22"/>
  <c r="F461" i="22"/>
  <c r="F465" i="22"/>
  <c r="F469" i="22"/>
  <c r="AS472" i="8"/>
  <c r="G472" i="22"/>
  <c r="G480" i="22"/>
  <c r="G484" i="22"/>
  <c r="G488" i="22"/>
  <c r="AR489" i="8"/>
  <c r="F489" i="22"/>
  <c r="AS492" i="8"/>
  <c r="G492" i="22"/>
  <c r="F501" i="22"/>
  <c r="G175" i="22"/>
  <c r="G179" i="22"/>
  <c r="G183" i="22"/>
  <c r="G187" i="22"/>
  <c r="AR228" i="8"/>
  <c r="F228" i="22"/>
  <c r="AR232" i="8"/>
  <c r="F232" i="22"/>
  <c r="AR236" i="8"/>
  <c r="F236" i="22"/>
  <c r="G243" i="22"/>
  <c r="G255" i="22"/>
  <c r="G263" i="22"/>
  <c r="AS267" i="8"/>
  <c r="G267" i="22"/>
  <c r="G295" i="22"/>
  <c r="G307" i="22"/>
  <c r="AS315" i="8"/>
  <c r="G315" i="22"/>
  <c r="G319" i="22"/>
  <c r="G331" i="22"/>
  <c r="G335" i="22"/>
  <c r="G343" i="22"/>
  <c r="G351" i="22"/>
  <c r="F360" i="22"/>
  <c r="F416" i="22"/>
  <c r="AS423" i="8"/>
  <c r="G423" i="22"/>
  <c r="F436" i="22"/>
  <c r="F440" i="22"/>
  <c r="AR32" i="8"/>
  <c r="F32" i="22"/>
  <c r="AR39" i="8"/>
  <c r="F39" i="22"/>
  <c r="G105" i="22"/>
  <c r="G109" i="22"/>
  <c r="G121" i="22"/>
  <c r="G125" i="22"/>
  <c r="G129" i="22"/>
  <c r="G133" i="22"/>
  <c r="G137" i="22"/>
  <c r="G141" i="22"/>
  <c r="G149" i="22"/>
  <c r="G153" i="22"/>
  <c r="G157" i="22"/>
  <c r="G161" i="22"/>
  <c r="G169" i="22"/>
  <c r="G181" i="22"/>
  <c r="G185" i="22"/>
  <c r="G193" i="22"/>
  <c r="G201" i="22"/>
  <c r="G205" i="22"/>
  <c r="G213" i="22"/>
  <c r="G217" i="22"/>
  <c r="AR218" i="8"/>
  <c r="F218" i="22"/>
  <c r="AR222" i="8"/>
  <c r="F222" i="22"/>
  <c r="AR226" i="8"/>
  <c r="F226" i="22"/>
  <c r="AR230" i="8"/>
  <c r="F230" i="22"/>
  <c r="G233" i="22"/>
  <c r="AR234" i="8"/>
  <c r="F234" i="22"/>
  <c r="G237" i="22"/>
  <c r="AR238" i="8"/>
  <c r="F238" i="22"/>
  <c r="G241" i="22"/>
  <c r="AR242" i="8"/>
  <c r="F242" i="22"/>
  <c r="G245" i="22"/>
  <c r="AR246" i="8"/>
  <c r="F246" i="22"/>
  <c r="G253" i="22"/>
  <c r="G257" i="22"/>
  <c r="G265" i="22"/>
  <c r="G269" i="22"/>
  <c r="G281" i="22"/>
  <c r="G285" i="22"/>
  <c r="G289" i="22"/>
  <c r="G293" i="22"/>
  <c r="G301" i="22"/>
  <c r="G305" i="22"/>
  <c r="G309" i="22"/>
  <c r="G321" i="22"/>
  <c r="G325" i="22"/>
  <c r="G333" i="22"/>
  <c r="G341" i="22"/>
  <c r="AR342" i="8"/>
  <c r="F342" i="22"/>
  <c r="AR346" i="8"/>
  <c r="F346" i="22"/>
  <c r="AR350" i="8"/>
  <c r="F350" i="22"/>
  <c r="F354" i="22"/>
  <c r="F358" i="22"/>
  <c r="F362" i="22"/>
  <c r="F378" i="22"/>
  <c r="AR386" i="8"/>
  <c r="F386" i="22"/>
  <c r="F390" i="22"/>
  <c r="F394" i="22"/>
  <c r="F398" i="22"/>
  <c r="F402" i="22"/>
  <c r="F406" i="22"/>
  <c r="F410" i="22"/>
  <c r="F418" i="22"/>
  <c r="AS421" i="8"/>
  <c r="G421" i="22"/>
  <c r="F422" i="22"/>
  <c r="AS425" i="8"/>
  <c r="G425" i="22"/>
  <c r="G429" i="22"/>
  <c r="AR430" i="8"/>
  <c r="F430" i="22"/>
  <c r="F434" i="22"/>
  <c r="F438" i="22"/>
  <c r="F442" i="22"/>
  <c r="F446" i="22"/>
  <c r="F450" i="22"/>
  <c r="F454" i="22"/>
  <c r="AS457" i="8"/>
  <c r="G457" i="22"/>
  <c r="F458" i="22"/>
  <c r="F466" i="22"/>
  <c r="F470" i="22"/>
  <c r="G477" i="22"/>
  <c r="G481" i="22"/>
  <c r="G489" i="22"/>
  <c r="F490" i="22"/>
  <c r="G493" i="22"/>
  <c r="G107" i="22"/>
  <c r="G119" i="22"/>
  <c r="G139" i="22"/>
  <c r="G151" i="22"/>
  <c r="G163" i="22"/>
  <c r="G195" i="22"/>
  <c r="G203" i="22"/>
  <c r="G223" i="22"/>
  <c r="G231" i="22"/>
  <c r="AR240" i="8"/>
  <c r="F240" i="22"/>
  <c r="AS247" i="8"/>
  <c r="G247" i="22"/>
  <c r="AS275" i="8"/>
  <c r="G275" i="22"/>
  <c r="G283" i="22"/>
  <c r="AS287" i="8"/>
  <c r="G287" i="22"/>
  <c r="G323" i="22"/>
  <c r="G327" i="22"/>
  <c r="AR340" i="8"/>
  <c r="F340" i="22"/>
  <c r="G347" i="22"/>
  <c r="F380" i="22"/>
  <c r="F384" i="22"/>
  <c r="F424" i="22"/>
  <c r="F460" i="22"/>
  <c r="AR464" i="8"/>
  <c r="F464" i="22"/>
  <c r="F472" i="22"/>
  <c r="G475" i="22"/>
  <c r="G479" i="22"/>
  <c r="G483" i="22"/>
  <c r="G491" i="22"/>
  <c r="G495" i="22"/>
  <c r="F28" i="22"/>
  <c r="AS32" i="8"/>
  <c r="G32" i="22"/>
  <c r="G39" i="22"/>
  <c r="AR48" i="8"/>
  <c r="F48" i="22"/>
  <c r="G65" i="22"/>
  <c r="G101" i="22"/>
  <c r="G106" i="22"/>
  <c r="G114" i="22"/>
  <c r="G122" i="22"/>
  <c r="G126" i="22"/>
  <c r="G134" i="22"/>
  <c r="G142" i="22"/>
  <c r="G150" i="22"/>
  <c r="G170" i="22"/>
  <c r="G178" i="22"/>
  <c r="AS190" i="8"/>
  <c r="G190" i="22"/>
  <c r="G194" i="22"/>
  <c r="G198" i="22"/>
  <c r="G202" i="22"/>
  <c r="G214" i="22"/>
  <c r="AR219" i="8"/>
  <c r="F219" i="22"/>
  <c r="G222" i="22"/>
  <c r="AR223" i="8"/>
  <c r="F223" i="22"/>
  <c r="G226" i="22"/>
  <c r="AR227" i="8"/>
  <c r="F227" i="22"/>
  <c r="G230" i="22"/>
  <c r="AR231" i="8"/>
  <c r="F231" i="22"/>
  <c r="G234" i="22"/>
  <c r="AR235" i="8"/>
  <c r="F235" i="22"/>
  <c r="AR239" i="8"/>
  <c r="F239" i="22"/>
  <c r="AR243" i="8"/>
  <c r="F243" i="22"/>
  <c r="G246" i="22"/>
  <c r="AR247" i="8"/>
  <c r="F247" i="22"/>
  <c r="G250" i="22"/>
  <c r="AS254" i="8"/>
  <c r="G254" i="22"/>
  <c r="G258" i="22"/>
  <c r="G262" i="22"/>
  <c r="G270" i="22"/>
  <c r="G274" i="22"/>
  <c r="AS278" i="8"/>
  <c r="G278" i="22"/>
  <c r="G282" i="22"/>
  <c r="G286" i="22"/>
  <c r="G290" i="22"/>
  <c r="G294" i="22"/>
  <c r="G302" i="22"/>
  <c r="G314" i="22"/>
  <c r="AS338" i="8"/>
  <c r="G338" i="22"/>
  <c r="AR339" i="8"/>
  <c r="F339" i="22"/>
  <c r="G342" i="22"/>
  <c r="AR343" i="8"/>
  <c r="F343" i="22"/>
  <c r="G346" i="22"/>
  <c r="AR347" i="8"/>
  <c r="F347" i="22"/>
  <c r="G350" i="22"/>
  <c r="AR351" i="8"/>
  <c r="F351" i="22"/>
  <c r="F355" i="22"/>
  <c r="F363" i="22"/>
  <c r="F371" i="22"/>
  <c r="F375" i="22"/>
  <c r="F379" i="22"/>
  <c r="AR383" i="8"/>
  <c r="F383" i="22"/>
  <c r="F387" i="22"/>
  <c r="F391" i="22"/>
  <c r="F399" i="22"/>
  <c r="F403" i="22"/>
  <c r="F407" i="22"/>
  <c r="F411" i="22"/>
  <c r="F415" i="22"/>
  <c r="F419" i="22"/>
  <c r="AS422" i="8"/>
  <c r="G422" i="22"/>
  <c r="F423" i="22"/>
  <c r="AS426" i="8"/>
  <c r="G426" i="22"/>
  <c r="F427" i="22"/>
  <c r="G430" i="22"/>
  <c r="AR431" i="8"/>
  <c r="F431" i="22"/>
  <c r="AR435" i="8"/>
  <c r="F435" i="22"/>
  <c r="F439" i="22"/>
  <c r="F443" i="22"/>
  <c r="F451" i="22"/>
  <c r="F455" i="22"/>
  <c r="AS458" i="8"/>
  <c r="G458" i="22"/>
  <c r="F471" i="22"/>
  <c r="G482" i="22"/>
  <c r="G486" i="22"/>
  <c r="G490" i="22"/>
  <c r="G494" i="22"/>
  <c r="F27" i="22"/>
  <c r="AR27" i="8"/>
  <c r="U30" i="1"/>
  <c r="CA136" i="7"/>
  <c r="CA204" i="7"/>
  <c r="CA220" i="7"/>
  <c r="U28" i="1"/>
  <c r="CA106" i="7"/>
  <c r="CA214" i="7"/>
  <c r="CA230" i="7"/>
  <c r="CA238" i="7"/>
  <c r="AS332" i="8"/>
  <c r="AS85" i="8"/>
  <c r="AS215" i="8"/>
  <c r="AS240" i="8"/>
  <c r="AS314" i="8"/>
  <c r="AS320" i="8"/>
  <c r="AS343" i="8"/>
  <c r="AS105" i="8"/>
  <c r="AT284" i="8"/>
  <c r="AY284" i="8" s="1"/>
  <c r="AT395" i="8"/>
  <c r="AY395" i="8" s="1"/>
  <c r="AS59" i="8"/>
  <c r="AS84" i="8"/>
  <c r="AS123" i="8"/>
  <c r="AS232" i="8"/>
  <c r="AS285" i="8"/>
  <c r="AT306" i="8"/>
  <c r="AY306" i="8" s="1"/>
  <c r="AT451" i="8"/>
  <c r="AY451" i="8" s="1"/>
  <c r="AT471" i="8"/>
  <c r="AY471" i="8" s="1"/>
  <c r="AS236" i="8"/>
  <c r="AS57" i="8"/>
  <c r="AS266" i="8"/>
  <c r="AR389" i="8"/>
  <c r="AS41" i="8"/>
  <c r="AS71" i="8"/>
  <c r="AS121" i="8"/>
  <c r="AS135" i="8"/>
  <c r="AS169" i="8"/>
  <c r="AS191" i="8"/>
  <c r="AS111" i="8"/>
  <c r="AS334" i="8"/>
  <c r="AR385" i="8"/>
  <c r="AR462" i="8"/>
  <c r="AS79" i="8"/>
  <c r="AS143" i="8"/>
  <c r="AS263" i="8"/>
  <c r="AS299" i="8"/>
  <c r="AR427" i="8"/>
  <c r="AT377" i="8"/>
  <c r="AY377" i="8" s="1"/>
  <c r="AT183" i="8"/>
  <c r="AY183" i="8" s="1"/>
  <c r="AT190" i="8"/>
  <c r="AY190" i="8" s="1"/>
  <c r="AT390" i="8"/>
  <c r="AY390" i="8" s="1"/>
  <c r="AT398" i="8"/>
  <c r="AY398" i="8" s="1"/>
  <c r="AS481" i="8"/>
  <c r="AT71" i="8"/>
  <c r="AY71" i="8" s="1"/>
  <c r="AT135" i="8"/>
  <c r="AY135" i="8" s="1"/>
  <c r="AS149" i="8"/>
  <c r="AT289" i="8"/>
  <c r="AY289" i="8" s="1"/>
  <c r="AT326" i="8"/>
  <c r="AY326" i="8" s="1"/>
  <c r="AT359" i="8"/>
  <c r="AY359" i="8" s="1"/>
  <c r="AT400" i="8"/>
  <c r="AY400" i="8" s="1"/>
  <c r="AT458" i="8"/>
  <c r="AY458" i="8" s="1"/>
  <c r="AT465" i="8"/>
  <c r="AY465" i="8" s="1"/>
  <c r="AT391" i="8"/>
  <c r="AY391" i="8" s="1"/>
  <c r="AR411" i="8"/>
  <c r="AS308" i="8"/>
  <c r="AS350" i="8"/>
  <c r="AT380" i="8"/>
  <c r="AY380" i="8" s="1"/>
  <c r="AT387" i="8"/>
  <c r="AY387" i="8" s="1"/>
  <c r="AT396" i="8"/>
  <c r="AY396" i="8" s="1"/>
  <c r="AT404" i="8"/>
  <c r="AY404" i="8" s="1"/>
  <c r="AT408" i="8"/>
  <c r="AY408" i="8" s="1"/>
  <c r="AT445" i="8"/>
  <c r="AY445" i="8" s="1"/>
  <c r="AS480" i="8"/>
  <c r="AS248" i="8"/>
  <c r="AS328" i="8"/>
  <c r="AS113" i="8"/>
  <c r="AS157" i="8"/>
  <c r="AS206" i="8"/>
  <c r="AS238" i="8"/>
  <c r="AS277" i="8"/>
  <c r="AS286" i="8"/>
  <c r="AR407" i="8"/>
  <c r="AS91" i="8"/>
  <c r="AS117" i="8"/>
  <c r="AS148" i="8"/>
  <c r="AS176" i="8"/>
  <c r="AS208" i="8"/>
  <c r="AR399" i="8"/>
  <c r="AS93" i="8"/>
  <c r="AS322" i="8"/>
  <c r="AS49" i="8"/>
  <c r="AS207" i="8"/>
  <c r="AR394" i="8"/>
  <c r="AR460" i="8"/>
  <c r="AS474" i="8"/>
  <c r="AS155" i="8"/>
  <c r="AT231" i="8"/>
  <c r="AY231" i="8" s="1"/>
  <c r="AR419" i="8"/>
  <c r="AR28" i="8"/>
  <c r="AS324" i="8"/>
  <c r="AR378" i="8"/>
  <c r="AR387" i="8"/>
  <c r="AR395" i="8"/>
  <c r="AR471" i="8"/>
  <c r="AT378" i="8"/>
  <c r="AY378" i="8" s="1"/>
  <c r="AT427" i="8"/>
  <c r="AY427" i="8" s="1"/>
  <c r="AT51" i="8"/>
  <c r="AY51" i="8" s="1"/>
  <c r="AS73" i="8"/>
  <c r="AS77" i="8"/>
  <c r="AT78" i="8"/>
  <c r="AY78" i="8" s="1"/>
  <c r="AS109" i="8"/>
  <c r="AT115" i="8"/>
  <c r="AY115" i="8" s="1"/>
  <c r="AS137" i="8"/>
  <c r="AS141" i="8"/>
  <c r="AT142" i="8"/>
  <c r="AY142" i="8" s="1"/>
  <c r="AS184" i="8"/>
  <c r="AT214" i="8"/>
  <c r="AY214" i="8" s="1"/>
  <c r="AS223" i="8"/>
  <c r="AT246" i="8"/>
  <c r="AY246" i="8" s="1"/>
  <c r="AS307" i="8"/>
  <c r="AS331" i="8"/>
  <c r="AT352" i="8"/>
  <c r="AY352" i="8" s="1"/>
  <c r="AT403" i="8"/>
  <c r="AY403" i="8" s="1"/>
  <c r="AR368" i="8"/>
  <c r="AR391" i="8"/>
  <c r="AS477" i="8"/>
  <c r="AS491" i="8"/>
  <c r="AR393" i="8"/>
  <c r="AR437" i="8"/>
  <c r="AR443" i="8"/>
  <c r="AR453" i="8"/>
  <c r="AS496" i="8"/>
  <c r="AT385" i="8"/>
  <c r="AY385" i="8" s="1"/>
  <c r="AR396" i="8"/>
  <c r="AT30" i="8"/>
  <c r="AY30" i="8" s="1"/>
  <c r="AS52" i="8"/>
  <c r="AS65" i="8"/>
  <c r="AT83" i="8"/>
  <c r="AY83" i="8" s="1"/>
  <c r="AS97" i="8"/>
  <c r="AT110" i="8"/>
  <c r="AY110" i="8" s="1"/>
  <c r="AS116" i="8"/>
  <c r="AS129" i="8"/>
  <c r="AT147" i="8"/>
  <c r="AY147" i="8" s="1"/>
  <c r="AS161" i="8"/>
  <c r="AT175" i="8"/>
  <c r="AY175" i="8" s="1"/>
  <c r="AS188" i="8"/>
  <c r="AT206" i="8"/>
  <c r="AY206" i="8" s="1"/>
  <c r="AS216" i="8"/>
  <c r="AT223" i="8"/>
  <c r="AY223" i="8" s="1"/>
  <c r="AS231" i="8"/>
  <c r="AT277" i="8"/>
  <c r="AY277" i="8" s="1"/>
  <c r="AT420" i="8"/>
  <c r="AY420" i="8" s="1"/>
  <c r="AR457" i="8"/>
  <c r="AT464" i="8"/>
  <c r="AY464" i="8" s="1"/>
  <c r="AT490" i="8"/>
  <c r="AY490" i="8" s="1"/>
  <c r="AT493" i="8"/>
  <c r="AY493" i="8" s="1"/>
  <c r="AS258" i="8"/>
  <c r="AS296" i="8"/>
  <c r="AT299" i="8"/>
  <c r="AY299" i="8" s="1"/>
  <c r="AT321" i="8"/>
  <c r="AY321" i="8" s="1"/>
  <c r="AT330" i="8"/>
  <c r="AY330" i="8" s="1"/>
  <c r="AS336" i="8"/>
  <c r="AT337" i="8"/>
  <c r="AY337" i="8" s="1"/>
  <c r="AS347" i="8"/>
  <c r="AT358" i="8"/>
  <c r="AY358" i="8" s="1"/>
  <c r="AR360" i="8"/>
  <c r="AT365" i="8"/>
  <c r="AY365" i="8" s="1"/>
  <c r="AT367" i="8"/>
  <c r="AY367" i="8" s="1"/>
  <c r="AT397" i="8"/>
  <c r="AY397" i="8" s="1"/>
  <c r="AT401" i="8"/>
  <c r="AY401" i="8" s="1"/>
  <c r="AT409" i="8"/>
  <c r="AY409" i="8" s="1"/>
  <c r="AT413" i="8"/>
  <c r="AY413" i="8" s="1"/>
  <c r="AT448" i="8"/>
  <c r="AY448" i="8" s="1"/>
  <c r="AT449" i="8"/>
  <c r="AY449" i="8" s="1"/>
  <c r="AT462" i="8"/>
  <c r="AY462" i="8" s="1"/>
  <c r="AT474" i="8"/>
  <c r="AY474" i="8" s="1"/>
  <c r="AT479" i="8"/>
  <c r="AY479" i="8" s="1"/>
  <c r="AT497" i="8"/>
  <c r="AY497" i="8" s="1"/>
  <c r="AT257" i="8"/>
  <c r="AY257" i="8" s="1"/>
  <c r="AS290" i="8"/>
  <c r="AS327" i="8"/>
  <c r="AT351" i="8"/>
  <c r="AY351" i="8" s="1"/>
  <c r="AT389" i="8"/>
  <c r="AY389" i="8" s="1"/>
  <c r="AT393" i="8"/>
  <c r="AY393" i="8" s="1"/>
  <c r="AT425" i="8"/>
  <c r="AY425" i="8" s="1"/>
  <c r="AT435" i="8"/>
  <c r="AY435" i="8" s="1"/>
  <c r="AT437" i="8"/>
  <c r="AY437" i="8" s="1"/>
  <c r="AT443" i="8"/>
  <c r="AY443" i="8" s="1"/>
  <c r="AS48" i="8"/>
  <c r="AS132" i="8"/>
  <c r="AS311" i="8"/>
  <c r="AS69" i="8"/>
  <c r="AS87" i="8"/>
  <c r="AS95" i="8"/>
  <c r="AS133" i="8"/>
  <c r="AS159" i="8"/>
  <c r="AS262" i="8"/>
  <c r="AS303" i="8"/>
  <c r="AR357" i="8"/>
  <c r="AS478" i="8"/>
  <c r="AS76" i="8"/>
  <c r="AS140" i="8"/>
  <c r="AT63" i="8"/>
  <c r="AY63" i="8" s="1"/>
  <c r="AS72" i="8"/>
  <c r="AT107" i="8"/>
  <c r="AY107" i="8" s="1"/>
  <c r="AT127" i="8"/>
  <c r="AY127" i="8" s="1"/>
  <c r="AS136" i="8"/>
  <c r="AS175" i="8"/>
  <c r="AS183" i="8"/>
  <c r="AS192" i="8"/>
  <c r="AS68" i="8"/>
  <c r="AS174" i="8"/>
  <c r="AS204" i="8"/>
  <c r="AR381" i="8"/>
  <c r="AR413" i="8"/>
  <c r="AS45" i="8"/>
  <c r="AS63" i="8"/>
  <c r="AS101" i="8"/>
  <c r="AS127" i="8"/>
  <c r="AS165" i="8"/>
  <c r="AS283" i="8"/>
  <c r="AS348" i="8"/>
  <c r="AR376" i="8"/>
  <c r="AS44" i="8"/>
  <c r="AS100" i="8"/>
  <c r="AS164" i="8"/>
  <c r="AS172" i="8"/>
  <c r="AS182" i="8"/>
  <c r="AS196" i="8"/>
  <c r="AS274" i="8"/>
  <c r="AS316" i="8"/>
  <c r="AR372" i="8"/>
  <c r="AS96" i="8"/>
  <c r="AS160" i="8"/>
  <c r="AS61" i="8"/>
  <c r="AT75" i="8"/>
  <c r="AY75" i="8" s="1"/>
  <c r="AS89" i="8"/>
  <c r="AT95" i="8"/>
  <c r="AY95" i="8" s="1"/>
  <c r="AS104" i="8"/>
  <c r="AS125" i="8"/>
  <c r="AT139" i="8"/>
  <c r="AY139" i="8" s="1"/>
  <c r="AS153" i="8"/>
  <c r="AT159" i="8"/>
  <c r="AY159" i="8" s="1"/>
  <c r="AS168" i="8"/>
  <c r="AS199" i="8"/>
  <c r="AS64" i="8"/>
  <c r="AS81" i="8"/>
  <c r="AT103" i="8"/>
  <c r="AY103" i="8" s="1"/>
  <c r="AS108" i="8"/>
  <c r="AS128" i="8"/>
  <c r="AS145" i="8"/>
  <c r="AT167" i="8"/>
  <c r="AY167" i="8" s="1"/>
  <c r="AS180" i="8"/>
  <c r="AS269" i="8"/>
  <c r="AR463" i="8"/>
  <c r="AS224" i="8"/>
  <c r="AS279" i="8"/>
  <c r="AS300" i="8"/>
  <c r="AS312" i="8"/>
  <c r="AS335" i="8"/>
  <c r="AR401" i="8"/>
  <c r="AS432" i="8"/>
  <c r="AS473" i="8"/>
  <c r="AS488" i="8"/>
  <c r="AT373" i="8"/>
  <c r="AY373" i="8" s="1"/>
  <c r="AT388" i="8"/>
  <c r="AY388" i="8" s="1"/>
  <c r="AR414" i="8"/>
  <c r="AT39" i="8"/>
  <c r="AY39" i="8" s="1"/>
  <c r="AS40" i="8"/>
  <c r="AS47" i="8"/>
  <c r="AT55" i="8"/>
  <c r="AY55" i="8" s="1"/>
  <c r="AS56" i="8"/>
  <c r="AT59" i="8"/>
  <c r="AY59" i="8" s="1"/>
  <c r="AS60" i="8"/>
  <c r="AT79" i="8"/>
  <c r="AY79" i="8" s="1"/>
  <c r="AS80" i="8"/>
  <c r="AT87" i="8"/>
  <c r="AY87" i="8" s="1"/>
  <c r="AS88" i="8"/>
  <c r="AT91" i="8"/>
  <c r="AY91" i="8" s="1"/>
  <c r="AS92" i="8"/>
  <c r="AT111" i="8"/>
  <c r="AY111" i="8" s="1"/>
  <c r="AS112" i="8"/>
  <c r="AT119" i="8"/>
  <c r="AY119" i="8" s="1"/>
  <c r="AS120" i="8"/>
  <c r="AT123" i="8"/>
  <c r="AY123" i="8" s="1"/>
  <c r="AS124" i="8"/>
  <c r="AT143" i="8"/>
  <c r="AY143" i="8" s="1"/>
  <c r="AS144" i="8"/>
  <c r="AT151" i="8"/>
  <c r="AY151" i="8" s="1"/>
  <c r="AS152" i="8"/>
  <c r="AT155" i="8"/>
  <c r="AY155" i="8" s="1"/>
  <c r="AS156" i="8"/>
  <c r="AT207" i="8"/>
  <c r="AY207" i="8" s="1"/>
  <c r="AT215" i="8"/>
  <c r="AY215" i="8" s="1"/>
  <c r="AS222" i="8"/>
  <c r="AS228" i="8"/>
  <c r="AT269" i="8"/>
  <c r="AY269" i="8" s="1"/>
  <c r="AT379" i="8"/>
  <c r="AY379" i="8" s="1"/>
  <c r="AS271" i="8"/>
  <c r="AS282" i="8"/>
  <c r="AS291" i="8"/>
  <c r="AS259" i="8"/>
  <c r="AS270" i="8"/>
  <c r="AS306" i="8"/>
  <c r="AS339" i="8"/>
  <c r="AR404" i="8"/>
  <c r="AR422" i="8"/>
  <c r="AR439" i="8"/>
  <c r="AR451" i="8"/>
  <c r="AT315" i="8"/>
  <c r="AY315" i="8" s="1"/>
  <c r="AT317" i="8"/>
  <c r="AY317" i="8" s="1"/>
  <c r="AT382" i="8"/>
  <c r="AY382" i="8" s="1"/>
  <c r="AT43" i="8"/>
  <c r="AY43" i="8" s="1"/>
  <c r="AT47" i="8"/>
  <c r="AY47" i="8" s="1"/>
  <c r="AT62" i="8"/>
  <c r="AY62" i="8" s="1"/>
  <c r="AT67" i="8"/>
  <c r="AY67" i="8" s="1"/>
  <c r="AS75" i="8"/>
  <c r="AT94" i="8"/>
  <c r="AY94" i="8" s="1"/>
  <c r="AT99" i="8"/>
  <c r="AY99" i="8" s="1"/>
  <c r="AS107" i="8"/>
  <c r="AT126" i="8"/>
  <c r="AY126" i="8" s="1"/>
  <c r="AT131" i="8"/>
  <c r="AY131" i="8" s="1"/>
  <c r="AS139" i="8"/>
  <c r="AT158" i="8"/>
  <c r="AY158" i="8" s="1"/>
  <c r="AT163" i="8"/>
  <c r="AY163" i="8" s="1"/>
  <c r="AT174" i="8"/>
  <c r="AY174" i="8" s="1"/>
  <c r="AT182" i="8"/>
  <c r="AY182" i="8" s="1"/>
  <c r="AT198" i="8"/>
  <c r="AY198" i="8" s="1"/>
  <c r="AS200" i="8"/>
  <c r="AS212" i="8"/>
  <c r="AS220" i="8"/>
  <c r="AT230" i="8"/>
  <c r="AY230" i="8" s="1"/>
  <c r="AT238" i="8"/>
  <c r="AY238" i="8" s="1"/>
  <c r="AT276" i="8"/>
  <c r="AY276" i="8" s="1"/>
  <c r="AT281" i="8"/>
  <c r="AY281" i="8" s="1"/>
  <c r="AS304" i="8"/>
  <c r="AT450" i="8"/>
  <c r="AY450" i="8" s="1"/>
  <c r="AR410" i="8"/>
  <c r="AR415" i="8"/>
  <c r="AR452" i="8"/>
  <c r="AS485" i="8"/>
  <c r="AT191" i="8"/>
  <c r="AY191" i="8" s="1"/>
  <c r="AT199" i="8"/>
  <c r="AY199" i="8" s="1"/>
  <c r="AT222" i="8"/>
  <c r="AY222" i="8" s="1"/>
  <c r="AT239" i="8"/>
  <c r="AY239" i="8" s="1"/>
  <c r="AT260" i="8"/>
  <c r="AY260" i="8" s="1"/>
  <c r="AS261" i="8"/>
  <c r="AT265" i="8"/>
  <c r="AY265" i="8" s="1"/>
  <c r="AT285" i="8"/>
  <c r="AY285" i="8" s="1"/>
  <c r="AT292" i="8"/>
  <c r="AY292" i="8" s="1"/>
  <c r="AS293" i="8"/>
  <c r="AT298" i="8"/>
  <c r="AY298" i="8" s="1"/>
  <c r="AT307" i="8"/>
  <c r="AY307" i="8" s="1"/>
  <c r="AT309" i="8"/>
  <c r="AY309" i="8" s="1"/>
  <c r="AT314" i="8"/>
  <c r="AY314" i="8" s="1"/>
  <c r="AT322" i="8"/>
  <c r="AY322" i="8" s="1"/>
  <c r="AS323" i="8"/>
  <c r="AT325" i="8"/>
  <c r="AY325" i="8" s="1"/>
  <c r="AS340" i="8"/>
  <c r="AS344" i="8"/>
  <c r="AT346" i="8"/>
  <c r="AY346" i="8" s="1"/>
  <c r="AT355" i="8"/>
  <c r="AY355" i="8" s="1"/>
  <c r="AT423" i="8"/>
  <c r="AY423" i="8" s="1"/>
  <c r="AT463" i="8"/>
  <c r="AY463" i="8" s="1"/>
  <c r="AR364" i="8"/>
  <c r="AR379" i="8"/>
  <c r="AR423" i="8"/>
  <c r="AR445" i="8"/>
  <c r="AR447" i="8"/>
  <c r="AR449" i="8"/>
  <c r="AT247" i="8"/>
  <c r="AY247" i="8" s="1"/>
  <c r="AT256" i="8"/>
  <c r="AY256" i="8" s="1"/>
  <c r="AT261" i="8"/>
  <c r="AY261" i="8" s="1"/>
  <c r="AT268" i="8"/>
  <c r="AY268" i="8" s="1"/>
  <c r="AT273" i="8"/>
  <c r="AY273" i="8" s="1"/>
  <c r="AT293" i="8"/>
  <c r="AY293" i="8" s="1"/>
  <c r="AT301" i="8"/>
  <c r="AY301" i="8" s="1"/>
  <c r="AT334" i="8"/>
  <c r="AY334" i="8" s="1"/>
  <c r="AT342" i="8"/>
  <c r="AY342" i="8" s="1"/>
  <c r="AR388" i="8"/>
  <c r="AT399" i="8"/>
  <c r="AY399" i="8" s="1"/>
  <c r="AR402" i="8"/>
  <c r="AT405" i="8"/>
  <c r="AY405" i="8" s="1"/>
  <c r="AT456" i="8"/>
  <c r="AY456" i="8" s="1"/>
  <c r="AR405" i="8"/>
  <c r="AR466" i="8"/>
  <c r="AS484" i="8"/>
  <c r="AT363" i="8"/>
  <c r="AY363" i="8" s="1"/>
  <c r="AT375" i="8"/>
  <c r="AY375" i="8" s="1"/>
  <c r="AR380" i="8"/>
  <c r="AT381" i="8"/>
  <c r="AY381" i="8" s="1"/>
  <c r="AT384" i="8"/>
  <c r="AY384" i="8" s="1"/>
  <c r="AT386" i="8"/>
  <c r="AY386" i="8" s="1"/>
  <c r="AT392" i="8"/>
  <c r="AY392" i="8" s="1"/>
  <c r="AT406" i="8"/>
  <c r="AY406" i="8" s="1"/>
  <c r="AR408" i="8"/>
  <c r="AR418" i="8"/>
  <c r="AR426" i="8"/>
  <c r="AT453" i="8"/>
  <c r="AY453" i="8" s="1"/>
  <c r="AT459" i="8"/>
  <c r="AY459" i="8" s="1"/>
  <c r="AT470" i="8"/>
  <c r="AY470" i="8" s="1"/>
  <c r="AT477" i="8"/>
  <c r="AY477" i="8" s="1"/>
  <c r="AS479" i="8"/>
  <c r="AT498" i="8"/>
  <c r="AY498" i="8" s="1"/>
  <c r="AR403" i="8"/>
  <c r="AR434" i="8"/>
  <c r="AR441" i="8"/>
  <c r="AR455" i="8"/>
  <c r="AR468" i="8"/>
  <c r="AR470" i="8"/>
  <c r="AS489" i="8"/>
  <c r="AT338" i="8"/>
  <c r="AY338" i="8" s="1"/>
  <c r="AT341" i="8"/>
  <c r="AY341" i="8" s="1"/>
  <c r="AT350" i="8"/>
  <c r="AY350" i="8" s="1"/>
  <c r="AT354" i="8"/>
  <c r="AY354" i="8" s="1"/>
  <c r="AT356" i="8"/>
  <c r="AY356" i="8" s="1"/>
  <c r="AT361" i="8"/>
  <c r="AY361" i="8" s="1"/>
  <c r="AT369" i="8"/>
  <c r="AY369" i="8" s="1"/>
  <c r="AT371" i="8"/>
  <c r="AY371" i="8" s="1"/>
  <c r="AT411" i="8"/>
  <c r="AY411" i="8" s="1"/>
  <c r="AT433" i="8"/>
  <c r="AY433" i="8" s="1"/>
  <c r="AT447" i="8"/>
  <c r="AY447" i="8" s="1"/>
  <c r="AR461" i="8"/>
  <c r="AT415" i="8"/>
  <c r="AY415" i="8" s="1"/>
  <c r="AT416" i="8"/>
  <c r="AY416" i="8" s="1"/>
  <c r="AS431" i="8"/>
  <c r="AT434" i="8"/>
  <c r="AY434" i="8" s="1"/>
  <c r="AR442" i="8"/>
  <c r="AT457" i="8"/>
  <c r="AY457" i="8" s="1"/>
  <c r="AT467" i="8"/>
  <c r="AY467" i="8" s="1"/>
  <c r="AT482" i="8"/>
  <c r="AY482" i="8" s="1"/>
  <c r="AS483" i="8"/>
  <c r="AS494" i="8"/>
  <c r="AT419" i="8"/>
  <c r="AY419" i="8" s="1"/>
  <c r="AT431" i="8"/>
  <c r="AY431" i="8" s="1"/>
  <c r="AT439" i="8"/>
  <c r="AY439" i="8" s="1"/>
  <c r="AT441" i="8"/>
  <c r="AY441" i="8" s="1"/>
  <c r="AT442" i="8"/>
  <c r="AY442" i="8" s="1"/>
  <c r="AT455" i="8"/>
  <c r="AY455" i="8" s="1"/>
  <c r="AT468" i="8"/>
  <c r="AY468" i="8" s="1"/>
  <c r="AR469" i="8"/>
  <c r="AS475" i="8"/>
  <c r="AT483" i="8"/>
  <c r="AY483" i="8" s="1"/>
  <c r="AT486" i="8"/>
  <c r="AY486" i="8" s="1"/>
  <c r="AT487" i="8"/>
  <c r="AY487" i="8" s="1"/>
  <c r="AT494" i="8"/>
  <c r="AY494" i="8" s="1"/>
  <c r="AS497" i="8"/>
  <c r="AS54" i="8"/>
  <c r="AS86" i="8"/>
  <c r="AS118" i="8"/>
  <c r="AS166" i="8"/>
  <c r="AS171" i="8"/>
  <c r="AS249" i="8"/>
  <c r="AS349" i="8"/>
  <c r="AS28" i="8"/>
  <c r="AS46" i="8"/>
  <c r="AS74" i="8"/>
  <c r="AS90" i="8"/>
  <c r="AS138" i="8"/>
  <c r="AS170" i="8"/>
  <c r="AS179" i="8"/>
  <c r="AS195" i="8"/>
  <c r="AS243" i="8"/>
  <c r="AS253" i="8"/>
  <c r="AS273" i="8"/>
  <c r="AR374" i="8"/>
  <c r="AS29" i="8"/>
  <c r="AS38" i="8"/>
  <c r="AS50" i="8"/>
  <c r="AS66" i="8"/>
  <c r="AS82" i="8"/>
  <c r="AS98" i="8"/>
  <c r="AS114" i="8"/>
  <c r="AS130" i="8"/>
  <c r="AS146" i="8"/>
  <c r="AS162" i="8"/>
  <c r="AS187" i="8"/>
  <c r="AS203" i="8"/>
  <c r="AS219" i="8"/>
  <c r="AS235" i="8"/>
  <c r="AS298" i="8"/>
  <c r="AS309" i="8"/>
  <c r="AS319" i="8"/>
  <c r="AS333" i="8"/>
  <c r="AT82" i="8"/>
  <c r="AY82" i="8" s="1"/>
  <c r="AT98" i="8"/>
  <c r="AY98" i="8" s="1"/>
  <c r="AT130" i="8"/>
  <c r="AY130" i="8" s="1"/>
  <c r="AT162" i="8"/>
  <c r="AY162" i="8" s="1"/>
  <c r="AS39" i="8"/>
  <c r="AT42" i="8"/>
  <c r="AY42" i="8" s="1"/>
  <c r="AT28" i="8"/>
  <c r="AY28" i="8" s="1"/>
  <c r="AT31" i="8"/>
  <c r="AY31" i="8" s="1"/>
  <c r="AT33" i="8"/>
  <c r="AY33" i="8" s="1"/>
  <c r="AT35" i="8"/>
  <c r="AY35" i="8" s="1"/>
  <c r="AT37" i="8"/>
  <c r="AY37" i="8" s="1"/>
  <c r="AS43" i="8"/>
  <c r="AT46" i="8"/>
  <c r="AY46" i="8" s="1"/>
  <c r="AS55" i="8"/>
  <c r="AT58" i="8"/>
  <c r="AY58" i="8" s="1"/>
  <c r="AT74" i="8"/>
  <c r="AY74" i="8" s="1"/>
  <c r="AT90" i="8"/>
  <c r="AY90" i="8" s="1"/>
  <c r="AS103" i="8"/>
  <c r="AT106" i="8"/>
  <c r="AY106" i="8" s="1"/>
  <c r="AS119" i="8"/>
  <c r="AT122" i="8"/>
  <c r="AY122" i="8" s="1"/>
  <c r="AT138" i="8"/>
  <c r="AY138" i="8" s="1"/>
  <c r="AS151" i="8"/>
  <c r="AT154" i="8"/>
  <c r="AY154" i="8" s="1"/>
  <c r="AS167" i="8"/>
  <c r="AS198" i="8"/>
  <c r="AS214" i="8"/>
  <c r="AS230" i="8"/>
  <c r="AS246" i="8"/>
  <c r="AS256" i="8"/>
  <c r="AS42" i="8"/>
  <c r="AS70" i="8"/>
  <c r="AS102" i="8"/>
  <c r="AS134" i="8"/>
  <c r="AS150" i="8"/>
  <c r="AS185" i="8"/>
  <c r="AS201" i="8"/>
  <c r="AS217" i="8"/>
  <c r="AS233" i="8"/>
  <c r="AS58" i="8"/>
  <c r="AS106" i="8"/>
  <c r="AS122" i="8"/>
  <c r="AS154" i="8"/>
  <c r="AS211" i="8"/>
  <c r="AS227" i="8"/>
  <c r="AS265" i="8"/>
  <c r="AS281" i="8"/>
  <c r="AS289" i="8"/>
  <c r="AS62" i="8"/>
  <c r="AS78" i="8"/>
  <c r="AS94" i="8"/>
  <c r="AS110" i="8"/>
  <c r="AS126" i="8"/>
  <c r="AS142" i="8"/>
  <c r="AS158" i="8"/>
  <c r="AS177" i="8"/>
  <c r="AS193" i="8"/>
  <c r="AS209" i="8"/>
  <c r="AS225" i="8"/>
  <c r="AS241" i="8"/>
  <c r="AS251" i="8"/>
  <c r="AT38" i="8"/>
  <c r="AY38" i="8" s="1"/>
  <c r="AT50" i="8"/>
  <c r="AY50" i="8" s="1"/>
  <c r="AT66" i="8"/>
  <c r="AY66" i="8" s="1"/>
  <c r="AT114" i="8"/>
  <c r="AY114" i="8" s="1"/>
  <c r="AT146" i="8"/>
  <c r="AY146" i="8" s="1"/>
  <c r="AT170" i="8"/>
  <c r="AY170" i="8" s="1"/>
  <c r="AS51" i="8"/>
  <c r="AT54" i="8"/>
  <c r="AY54" i="8" s="1"/>
  <c r="AS67" i="8"/>
  <c r="AT70" i="8"/>
  <c r="AY70" i="8" s="1"/>
  <c r="AS83" i="8"/>
  <c r="AT86" i="8"/>
  <c r="AY86" i="8" s="1"/>
  <c r="AS99" i="8"/>
  <c r="AT102" i="8"/>
  <c r="AY102" i="8" s="1"/>
  <c r="AS115" i="8"/>
  <c r="AT118" i="8"/>
  <c r="AY118" i="8" s="1"/>
  <c r="AS131" i="8"/>
  <c r="AT134" i="8"/>
  <c r="AY134" i="8" s="1"/>
  <c r="AS147" i="8"/>
  <c r="AT150" i="8"/>
  <c r="AY150" i="8" s="1"/>
  <c r="AS163" i="8"/>
  <c r="AT166" i="8"/>
  <c r="AY166" i="8" s="1"/>
  <c r="AS260" i="8"/>
  <c r="AS284" i="8"/>
  <c r="AS292" i="8"/>
  <c r="AS264" i="8"/>
  <c r="AS272" i="8"/>
  <c r="AS280" i="8"/>
  <c r="AS288" i="8"/>
  <c r="AS301" i="8"/>
  <c r="AS326" i="8"/>
  <c r="AS342" i="8"/>
  <c r="AT178" i="8"/>
  <c r="AY178" i="8" s="1"/>
  <c r="AT210" i="8"/>
  <c r="AY210" i="8" s="1"/>
  <c r="AT229" i="8"/>
  <c r="AY229" i="8" s="1"/>
  <c r="AT234" i="8"/>
  <c r="AY234" i="8" s="1"/>
  <c r="AT252" i="8"/>
  <c r="AY252" i="8" s="1"/>
  <c r="AT32" i="8"/>
  <c r="AY32" i="8" s="1"/>
  <c r="AT34" i="8"/>
  <c r="AY34" i="8" s="1"/>
  <c r="AT36" i="8"/>
  <c r="AY36" i="8" s="1"/>
  <c r="AT40" i="8"/>
  <c r="AY40" i="8" s="1"/>
  <c r="AT44" i="8"/>
  <c r="AY44" i="8" s="1"/>
  <c r="AT48" i="8"/>
  <c r="AY48" i="8" s="1"/>
  <c r="AT52" i="8"/>
  <c r="AY52" i="8" s="1"/>
  <c r="AT56" i="8"/>
  <c r="AY56" i="8" s="1"/>
  <c r="AT60" i="8"/>
  <c r="AY60" i="8" s="1"/>
  <c r="AT64" i="8"/>
  <c r="AY64" i="8" s="1"/>
  <c r="AT68" i="8"/>
  <c r="AY68" i="8" s="1"/>
  <c r="AT72" i="8"/>
  <c r="AY72" i="8" s="1"/>
  <c r="AT76" i="8"/>
  <c r="AY76" i="8" s="1"/>
  <c r="AT80" i="8"/>
  <c r="AY80" i="8" s="1"/>
  <c r="AT84" i="8"/>
  <c r="AY84" i="8" s="1"/>
  <c r="AT88" i="8"/>
  <c r="AY88" i="8" s="1"/>
  <c r="AT92" i="8"/>
  <c r="AY92" i="8" s="1"/>
  <c r="AT96" i="8"/>
  <c r="AY96" i="8" s="1"/>
  <c r="AT100" i="8"/>
  <c r="AY100" i="8" s="1"/>
  <c r="AT104" i="8"/>
  <c r="AY104" i="8" s="1"/>
  <c r="AT108" i="8"/>
  <c r="AY108" i="8" s="1"/>
  <c r="AT112" i="8"/>
  <c r="AY112" i="8" s="1"/>
  <c r="AT116" i="8"/>
  <c r="AY116" i="8" s="1"/>
  <c r="AT120" i="8"/>
  <c r="AY120" i="8" s="1"/>
  <c r="AT124" i="8"/>
  <c r="AY124" i="8" s="1"/>
  <c r="AT128" i="8"/>
  <c r="AY128" i="8" s="1"/>
  <c r="AT132" i="8"/>
  <c r="AY132" i="8" s="1"/>
  <c r="AT136" i="8"/>
  <c r="AY136" i="8" s="1"/>
  <c r="AT140" i="8"/>
  <c r="AY140" i="8" s="1"/>
  <c r="AT144" i="8"/>
  <c r="AY144" i="8" s="1"/>
  <c r="AT148" i="8"/>
  <c r="AY148" i="8" s="1"/>
  <c r="AT152" i="8"/>
  <c r="AY152" i="8" s="1"/>
  <c r="AT156" i="8"/>
  <c r="AY156" i="8" s="1"/>
  <c r="AT160" i="8"/>
  <c r="AY160" i="8" s="1"/>
  <c r="AT164" i="8"/>
  <c r="AY164" i="8" s="1"/>
  <c r="AT168" i="8"/>
  <c r="AY168" i="8" s="1"/>
  <c r="AT177" i="8"/>
  <c r="AY177" i="8" s="1"/>
  <c r="AT185" i="8"/>
  <c r="AY185" i="8" s="1"/>
  <c r="AT193" i="8"/>
  <c r="AY193" i="8" s="1"/>
  <c r="AT201" i="8"/>
  <c r="AY201" i="8" s="1"/>
  <c r="AT209" i="8"/>
  <c r="AY209" i="8" s="1"/>
  <c r="AT217" i="8"/>
  <c r="AY217" i="8" s="1"/>
  <c r="AT225" i="8"/>
  <c r="AY225" i="8" s="1"/>
  <c r="AT233" i="8"/>
  <c r="AY233" i="8" s="1"/>
  <c r="AT241" i="8"/>
  <c r="AY241" i="8" s="1"/>
  <c r="AT249" i="8"/>
  <c r="AY249" i="8" s="1"/>
  <c r="AT251" i="8"/>
  <c r="AY251" i="8" s="1"/>
  <c r="AS268" i="8"/>
  <c r="AS276" i="8"/>
  <c r="AS317" i="8"/>
  <c r="AS330" i="8"/>
  <c r="AS346" i="8"/>
  <c r="AR370" i="8"/>
  <c r="AR382" i="8"/>
  <c r="AR417" i="8"/>
  <c r="AS173" i="8"/>
  <c r="AS181" i="8"/>
  <c r="AS189" i="8"/>
  <c r="AS197" i="8"/>
  <c r="AS205" i="8"/>
  <c r="AS213" i="8"/>
  <c r="AS221" i="8"/>
  <c r="AS229" i="8"/>
  <c r="AS237" i="8"/>
  <c r="AS245" i="8"/>
  <c r="AS250" i="8"/>
  <c r="AS255" i="8"/>
  <c r="AS329" i="8"/>
  <c r="AS345" i="8"/>
  <c r="AR355" i="8"/>
  <c r="AR359" i="8"/>
  <c r="AT173" i="8"/>
  <c r="AY173" i="8" s="1"/>
  <c r="AT181" i="8"/>
  <c r="AY181" i="8" s="1"/>
  <c r="AT186" i="8"/>
  <c r="AY186" i="8" s="1"/>
  <c r="AT189" i="8"/>
  <c r="AY189" i="8" s="1"/>
  <c r="AT194" i="8"/>
  <c r="AY194" i="8" s="1"/>
  <c r="AT197" i="8"/>
  <c r="AY197" i="8" s="1"/>
  <c r="AT202" i="8"/>
  <c r="AY202" i="8" s="1"/>
  <c r="AT205" i="8"/>
  <c r="AY205" i="8" s="1"/>
  <c r="AT213" i="8"/>
  <c r="AY213" i="8" s="1"/>
  <c r="AT218" i="8"/>
  <c r="AY218" i="8" s="1"/>
  <c r="AT221" i="8"/>
  <c r="AY221" i="8" s="1"/>
  <c r="AT226" i="8"/>
  <c r="AY226" i="8" s="1"/>
  <c r="AT237" i="8"/>
  <c r="AY237" i="8" s="1"/>
  <c r="AT242" i="8"/>
  <c r="AY242" i="8" s="1"/>
  <c r="AT245" i="8"/>
  <c r="AY245" i="8" s="1"/>
  <c r="AT255" i="8"/>
  <c r="AY255" i="8" s="1"/>
  <c r="AT264" i="8"/>
  <c r="AY264" i="8" s="1"/>
  <c r="AT272" i="8"/>
  <c r="AY272" i="8" s="1"/>
  <c r="AT280" i="8"/>
  <c r="AY280" i="8" s="1"/>
  <c r="AT288" i="8"/>
  <c r="AY288" i="8" s="1"/>
  <c r="AT29" i="8"/>
  <c r="AY29" i="8" s="1"/>
  <c r="AT41" i="8"/>
  <c r="AY41" i="8" s="1"/>
  <c r="AT45" i="8"/>
  <c r="AY45" i="8" s="1"/>
  <c r="AT49" i="8"/>
  <c r="AY49" i="8" s="1"/>
  <c r="AT53" i="8"/>
  <c r="AY53" i="8" s="1"/>
  <c r="AT57" i="8"/>
  <c r="AY57" i="8" s="1"/>
  <c r="AT61" i="8"/>
  <c r="AY61" i="8" s="1"/>
  <c r="AT65" i="8"/>
  <c r="AY65" i="8" s="1"/>
  <c r="AT69" i="8"/>
  <c r="AY69" i="8" s="1"/>
  <c r="AT73" i="8"/>
  <c r="AY73" i="8" s="1"/>
  <c r="AT77" i="8"/>
  <c r="AY77" i="8" s="1"/>
  <c r="AT81" i="8"/>
  <c r="AY81" i="8" s="1"/>
  <c r="AT85" i="8"/>
  <c r="AY85" i="8" s="1"/>
  <c r="AT89" i="8"/>
  <c r="AY89" i="8" s="1"/>
  <c r="AT93" i="8"/>
  <c r="AY93" i="8" s="1"/>
  <c r="AT97" i="8"/>
  <c r="AY97" i="8" s="1"/>
  <c r="AT101" i="8"/>
  <c r="AY101" i="8" s="1"/>
  <c r="AT105" i="8"/>
  <c r="AY105" i="8" s="1"/>
  <c r="AT109" i="8"/>
  <c r="AY109" i="8" s="1"/>
  <c r="AT113" i="8"/>
  <c r="AY113" i="8" s="1"/>
  <c r="AT117" i="8"/>
  <c r="AY117" i="8" s="1"/>
  <c r="AT121" i="8"/>
  <c r="AY121" i="8" s="1"/>
  <c r="AT125" i="8"/>
  <c r="AY125" i="8" s="1"/>
  <c r="AT129" i="8"/>
  <c r="AY129" i="8" s="1"/>
  <c r="AT133" i="8"/>
  <c r="AY133" i="8" s="1"/>
  <c r="AT137" i="8"/>
  <c r="AY137" i="8" s="1"/>
  <c r="AT141" i="8"/>
  <c r="AY141" i="8" s="1"/>
  <c r="AT145" i="8"/>
  <c r="AY145" i="8" s="1"/>
  <c r="AT149" i="8"/>
  <c r="AY149" i="8" s="1"/>
  <c r="AT153" i="8"/>
  <c r="AY153" i="8" s="1"/>
  <c r="AT157" i="8"/>
  <c r="AY157" i="8" s="1"/>
  <c r="AT161" i="8"/>
  <c r="AY161" i="8" s="1"/>
  <c r="AT165" i="8"/>
  <c r="AY165" i="8" s="1"/>
  <c r="AT169" i="8"/>
  <c r="AY169" i="8" s="1"/>
  <c r="AT171" i="8"/>
  <c r="AY171" i="8" s="1"/>
  <c r="AS178" i="8"/>
  <c r="AT179" i="8"/>
  <c r="AY179" i="8" s="1"/>
  <c r="AS186" i="8"/>
  <c r="AT187" i="8"/>
  <c r="AY187" i="8" s="1"/>
  <c r="AS194" i="8"/>
  <c r="AT195" i="8"/>
  <c r="AY195" i="8" s="1"/>
  <c r="AS202" i="8"/>
  <c r="AT203" i="8"/>
  <c r="AY203" i="8" s="1"/>
  <c r="AS210" i="8"/>
  <c r="AT211" i="8"/>
  <c r="AY211" i="8" s="1"/>
  <c r="AS218" i="8"/>
  <c r="AT219" i="8"/>
  <c r="AY219" i="8" s="1"/>
  <c r="AS226" i="8"/>
  <c r="AT227" i="8"/>
  <c r="AY227" i="8" s="1"/>
  <c r="AS234" i="8"/>
  <c r="AT235" i="8"/>
  <c r="AY235" i="8" s="1"/>
  <c r="AS242" i="8"/>
  <c r="AT243" i="8"/>
  <c r="AY243" i="8" s="1"/>
  <c r="AS252" i="8"/>
  <c r="AT253" i="8"/>
  <c r="AY253" i="8" s="1"/>
  <c r="AS257" i="8"/>
  <c r="AS295" i="8"/>
  <c r="AR352" i="8"/>
  <c r="AR356" i="8"/>
  <c r="AS337" i="8"/>
  <c r="AR366" i="8"/>
  <c r="AR384" i="8"/>
  <c r="AR390" i="8"/>
  <c r="AR392" i="8"/>
  <c r="AR416" i="8"/>
  <c r="AR420" i="8"/>
  <c r="AT259" i="8"/>
  <c r="AY259" i="8" s="1"/>
  <c r="AT263" i="8"/>
  <c r="AY263" i="8" s="1"/>
  <c r="AT267" i="8"/>
  <c r="AY267" i="8" s="1"/>
  <c r="AT271" i="8"/>
  <c r="AY271" i="8" s="1"/>
  <c r="AT275" i="8"/>
  <c r="AY275" i="8" s="1"/>
  <c r="AT279" i="8"/>
  <c r="AY279" i="8" s="1"/>
  <c r="AT283" i="8"/>
  <c r="AY283" i="8" s="1"/>
  <c r="AT287" i="8"/>
  <c r="AY287" i="8" s="1"/>
  <c r="AT291" i="8"/>
  <c r="AY291" i="8" s="1"/>
  <c r="AT294" i="8"/>
  <c r="AY294" i="8" s="1"/>
  <c r="AT297" i="8"/>
  <c r="AY297" i="8" s="1"/>
  <c r="AT302" i="8"/>
  <c r="AY302" i="8" s="1"/>
  <c r="AT305" i="8"/>
  <c r="AY305" i="8" s="1"/>
  <c r="AT310" i="8"/>
  <c r="AY310" i="8" s="1"/>
  <c r="AT313" i="8"/>
  <c r="AY313" i="8" s="1"/>
  <c r="AT318" i="8"/>
  <c r="AY318" i="8" s="1"/>
  <c r="AT329" i="8"/>
  <c r="AY329" i="8" s="1"/>
  <c r="AT345" i="8"/>
  <c r="AY345" i="8" s="1"/>
  <c r="AT383" i="8"/>
  <c r="AY383" i="8" s="1"/>
  <c r="AT402" i="8"/>
  <c r="AY402" i="8" s="1"/>
  <c r="AS297" i="8"/>
  <c r="AS305" i="8"/>
  <c r="AS313" i="8"/>
  <c r="AS321" i="8"/>
  <c r="AS325" i="8"/>
  <c r="AS341" i="8"/>
  <c r="AR354" i="8"/>
  <c r="AR362" i="8"/>
  <c r="AR450" i="8"/>
  <c r="AT172" i="8"/>
  <c r="AY172" i="8" s="1"/>
  <c r="AT176" i="8"/>
  <c r="AY176" i="8" s="1"/>
  <c r="AT180" i="8"/>
  <c r="AY180" i="8" s="1"/>
  <c r="AT184" i="8"/>
  <c r="AY184" i="8" s="1"/>
  <c r="AT188" i="8"/>
  <c r="AY188" i="8" s="1"/>
  <c r="AT192" i="8"/>
  <c r="AY192" i="8" s="1"/>
  <c r="AT196" i="8"/>
  <c r="AY196" i="8" s="1"/>
  <c r="AT200" i="8"/>
  <c r="AY200" i="8" s="1"/>
  <c r="AT204" i="8"/>
  <c r="AY204" i="8" s="1"/>
  <c r="AT208" i="8"/>
  <c r="AY208" i="8" s="1"/>
  <c r="AT212" i="8"/>
  <c r="AY212" i="8" s="1"/>
  <c r="AT216" i="8"/>
  <c r="AY216" i="8" s="1"/>
  <c r="AT220" i="8"/>
  <c r="AY220" i="8" s="1"/>
  <c r="AT224" i="8"/>
  <c r="AY224" i="8" s="1"/>
  <c r="AT228" i="8"/>
  <c r="AY228" i="8" s="1"/>
  <c r="AT232" i="8"/>
  <c r="AY232" i="8" s="1"/>
  <c r="AT236" i="8"/>
  <c r="AY236" i="8" s="1"/>
  <c r="AT240" i="8"/>
  <c r="AY240" i="8" s="1"/>
  <c r="AT244" i="8"/>
  <c r="AY244" i="8" s="1"/>
  <c r="AT248" i="8"/>
  <c r="AY248" i="8" s="1"/>
  <c r="AT250" i="8"/>
  <c r="AY250" i="8" s="1"/>
  <c r="AT254" i="8"/>
  <c r="AY254" i="8" s="1"/>
  <c r="AT258" i="8"/>
  <c r="AY258" i="8" s="1"/>
  <c r="AT262" i="8"/>
  <c r="AY262" i="8" s="1"/>
  <c r="AT266" i="8"/>
  <c r="AY266" i="8" s="1"/>
  <c r="AT270" i="8"/>
  <c r="AY270" i="8" s="1"/>
  <c r="AT274" i="8"/>
  <c r="AY274" i="8" s="1"/>
  <c r="AT278" i="8"/>
  <c r="AY278" i="8" s="1"/>
  <c r="AT282" i="8"/>
  <c r="AY282" i="8" s="1"/>
  <c r="AT286" i="8"/>
  <c r="AY286" i="8" s="1"/>
  <c r="AT290" i="8"/>
  <c r="AY290" i="8" s="1"/>
  <c r="AS294" i="8"/>
  <c r="AT295" i="8"/>
  <c r="AY295" i="8" s="1"/>
  <c r="AS302" i="8"/>
  <c r="AT303" i="8"/>
  <c r="AY303" i="8" s="1"/>
  <c r="AS310" i="8"/>
  <c r="AT311" i="8"/>
  <c r="AY311" i="8" s="1"/>
  <c r="AS318" i="8"/>
  <c r="AT319" i="8"/>
  <c r="AY319" i="8" s="1"/>
  <c r="AT333" i="8"/>
  <c r="AY333" i="8" s="1"/>
  <c r="AT349" i="8"/>
  <c r="AY349" i="8" s="1"/>
  <c r="AT353" i="8"/>
  <c r="AY353" i="8" s="1"/>
  <c r="AR361" i="8"/>
  <c r="AR365" i="8"/>
  <c r="AR369" i="8"/>
  <c r="AR373" i="8"/>
  <c r="AR377" i="8"/>
  <c r="AR398" i="8"/>
  <c r="AR400" i="8"/>
  <c r="AR444" i="8"/>
  <c r="AT323" i="8"/>
  <c r="AY323" i="8" s="1"/>
  <c r="AT327" i="8"/>
  <c r="AY327" i="8" s="1"/>
  <c r="AT331" i="8"/>
  <c r="AY331" i="8" s="1"/>
  <c r="AT335" i="8"/>
  <c r="AY335" i="8" s="1"/>
  <c r="AT339" i="8"/>
  <c r="AY339" i="8" s="1"/>
  <c r="AT343" i="8"/>
  <c r="AY343" i="8" s="1"/>
  <c r="AT347" i="8"/>
  <c r="AY347" i="8" s="1"/>
  <c r="AR353" i="8"/>
  <c r="AT357" i="8"/>
  <c r="AY357" i="8" s="1"/>
  <c r="AT360" i="8"/>
  <c r="AY360" i="8" s="1"/>
  <c r="AT362" i="8"/>
  <c r="AY362" i="8" s="1"/>
  <c r="AR363" i="8"/>
  <c r="AT364" i="8"/>
  <c r="AY364" i="8" s="1"/>
  <c r="AT366" i="8"/>
  <c r="AY366" i="8" s="1"/>
  <c r="AR367" i="8"/>
  <c r="AT368" i="8"/>
  <c r="AY368" i="8" s="1"/>
  <c r="AT370" i="8"/>
  <c r="AY370" i="8" s="1"/>
  <c r="AR371" i="8"/>
  <c r="AT372" i="8"/>
  <c r="AY372" i="8" s="1"/>
  <c r="AT374" i="8"/>
  <c r="AY374" i="8" s="1"/>
  <c r="AR375" i="8"/>
  <c r="AT376" i="8"/>
  <c r="AY376" i="8" s="1"/>
  <c r="AR406" i="8"/>
  <c r="AR436" i="8"/>
  <c r="AT296" i="8"/>
  <c r="AY296" i="8" s="1"/>
  <c r="AT300" i="8"/>
  <c r="AY300" i="8" s="1"/>
  <c r="AT304" i="8"/>
  <c r="AY304" i="8" s="1"/>
  <c r="AT308" i="8"/>
  <c r="AY308" i="8" s="1"/>
  <c r="AT312" i="8"/>
  <c r="AY312" i="8" s="1"/>
  <c r="AT316" i="8"/>
  <c r="AY316" i="8" s="1"/>
  <c r="AT320" i="8"/>
  <c r="AY320" i="8" s="1"/>
  <c r="AT324" i="8"/>
  <c r="AY324" i="8" s="1"/>
  <c r="AT328" i="8"/>
  <c r="AY328" i="8" s="1"/>
  <c r="AT332" i="8"/>
  <c r="AY332" i="8" s="1"/>
  <c r="AT336" i="8"/>
  <c r="AY336" i="8" s="1"/>
  <c r="AT340" i="8"/>
  <c r="AY340" i="8" s="1"/>
  <c r="AT344" i="8"/>
  <c r="AY344" i="8" s="1"/>
  <c r="AT348" i="8"/>
  <c r="AY348" i="8" s="1"/>
  <c r="AR358" i="8"/>
  <c r="AT394" i="8"/>
  <c r="AY394" i="8" s="1"/>
  <c r="AT412" i="8"/>
  <c r="AY412" i="8" s="1"/>
  <c r="AT440" i="8"/>
  <c r="AY440" i="8" s="1"/>
  <c r="AR412" i="8"/>
  <c r="AR428" i="8"/>
  <c r="AS430" i="8"/>
  <c r="AS476" i="8"/>
  <c r="AT407" i="8"/>
  <c r="AY407" i="8" s="1"/>
  <c r="AT421" i="8"/>
  <c r="AY421" i="8" s="1"/>
  <c r="AT424" i="8"/>
  <c r="AY424" i="8" s="1"/>
  <c r="AR425" i="8"/>
  <c r="AT460" i="8"/>
  <c r="AY460" i="8" s="1"/>
  <c r="AR424" i="8"/>
  <c r="AT417" i="8"/>
  <c r="AY417" i="8" s="1"/>
  <c r="AR421" i="8"/>
  <c r="AR458" i="8"/>
  <c r="AR465" i="8"/>
  <c r="AR467" i="8"/>
  <c r="AS487" i="8"/>
  <c r="AS498" i="8"/>
  <c r="AT410" i="8"/>
  <c r="AY410" i="8" s="1"/>
  <c r="AT414" i="8"/>
  <c r="AY414" i="8" s="1"/>
  <c r="AT418" i="8"/>
  <c r="AY418" i="8" s="1"/>
  <c r="AT422" i="8"/>
  <c r="AY422" i="8" s="1"/>
  <c r="AT426" i="8"/>
  <c r="AY426" i="8" s="1"/>
  <c r="AT430" i="8"/>
  <c r="AY430" i="8" s="1"/>
  <c r="AT436" i="8"/>
  <c r="AY436" i="8" s="1"/>
  <c r="AR438" i="8"/>
  <c r="AT444" i="8"/>
  <c r="AY444" i="8" s="1"/>
  <c r="AR446" i="8"/>
  <c r="AT452" i="8"/>
  <c r="AY452" i="8" s="1"/>
  <c r="AR454" i="8"/>
  <c r="AT461" i="8"/>
  <c r="AY461" i="8" s="1"/>
  <c r="AT466" i="8"/>
  <c r="AY466" i="8" s="1"/>
  <c r="AT472" i="8"/>
  <c r="AY472" i="8" s="1"/>
  <c r="AR459" i="8"/>
  <c r="AS490" i="8"/>
  <c r="AT438" i="8"/>
  <c r="AY438" i="8" s="1"/>
  <c r="AR440" i="8"/>
  <c r="AT446" i="8"/>
  <c r="AY446" i="8" s="1"/>
  <c r="AR448" i="8"/>
  <c r="AT454" i="8"/>
  <c r="AY454" i="8" s="1"/>
  <c r="AR456" i="8"/>
  <c r="AT469" i="8"/>
  <c r="AY469" i="8" s="1"/>
  <c r="AS486" i="8"/>
  <c r="AS495" i="8"/>
  <c r="AT428" i="8"/>
  <c r="AY428" i="8" s="1"/>
  <c r="AS429" i="8"/>
  <c r="AT432" i="8"/>
  <c r="AY432" i="8" s="1"/>
  <c r="AT473" i="8"/>
  <c r="AY473" i="8" s="1"/>
  <c r="AT476" i="8"/>
  <c r="AY476" i="8" s="1"/>
  <c r="AT478" i="8"/>
  <c r="AY478" i="8" s="1"/>
  <c r="AT495" i="8"/>
  <c r="AY495" i="8" s="1"/>
  <c r="AT500" i="8"/>
  <c r="AY500" i="8" s="1"/>
  <c r="AS482" i="8"/>
  <c r="AT429" i="8"/>
  <c r="AY429" i="8" s="1"/>
  <c r="AS493" i="8"/>
  <c r="AT499" i="8"/>
  <c r="AY499" i="8" s="1"/>
  <c r="AT475" i="8"/>
  <c r="AY475" i="8" s="1"/>
  <c r="AT481" i="8"/>
  <c r="AY481" i="8" s="1"/>
  <c r="AT485" i="8"/>
  <c r="AY485" i="8" s="1"/>
  <c r="AT489" i="8"/>
  <c r="AY489" i="8" s="1"/>
  <c r="AT492" i="8"/>
  <c r="AY492" i="8" s="1"/>
  <c r="AT480" i="8"/>
  <c r="AY480" i="8" s="1"/>
  <c r="AT484" i="8"/>
  <c r="AY484" i="8" s="1"/>
  <c r="AT488" i="8"/>
  <c r="AY488" i="8" s="1"/>
  <c r="AT491" i="8"/>
  <c r="AY491" i="8" s="1"/>
  <c r="AT496" i="8"/>
  <c r="AY496" i="8" s="1"/>
  <c r="AT27" i="8"/>
  <c r="AY27" i="8" s="1"/>
  <c r="AR500" i="8"/>
  <c r="AS27" i="8"/>
  <c r="AS31" i="8"/>
  <c r="AR49" i="8"/>
  <c r="AR53" i="8"/>
  <c r="AR57" i="8"/>
  <c r="AR59" i="8"/>
  <c r="AR61" i="8"/>
  <c r="AR65" i="8"/>
  <c r="AR91" i="8"/>
  <c r="AR97" i="8"/>
  <c r="AR101" i="8"/>
  <c r="AR103" i="8"/>
  <c r="AR105" i="8"/>
  <c r="AR107" i="8"/>
  <c r="AR109" i="8"/>
  <c r="AR111" i="8"/>
  <c r="AR113" i="8"/>
  <c r="AR115" i="8"/>
  <c r="AR117" i="8"/>
  <c r="AR119" i="8"/>
  <c r="AR121" i="8"/>
  <c r="AR123" i="8"/>
  <c r="AR125" i="8"/>
  <c r="AR127" i="8"/>
  <c r="AR129" i="8"/>
  <c r="AR131" i="8"/>
  <c r="AR133" i="8"/>
  <c r="AR135" i="8"/>
  <c r="AR137" i="8"/>
  <c r="AR139" i="8"/>
  <c r="AR141" i="8"/>
  <c r="AR143" i="8"/>
  <c r="AR145" i="8"/>
  <c r="AR147" i="8"/>
  <c r="AR149" i="8"/>
  <c r="AR151" i="8"/>
  <c r="AR153" i="8"/>
  <c r="AR155" i="8"/>
  <c r="AR157" i="8"/>
  <c r="AR159" i="8"/>
  <c r="AR161" i="8"/>
  <c r="AR163" i="8"/>
  <c r="AR165" i="8"/>
  <c r="AR167" i="8"/>
  <c r="AR169" i="8"/>
  <c r="AR171" i="8"/>
  <c r="AR173" i="8"/>
  <c r="AR175" i="8"/>
  <c r="AR177" i="8"/>
  <c r="AR179" i="8"/>
  <c r="AR181" i="8"/>
  <c r="AR183" i="8"/>
  <c r="AR185" i="8"/>
  <c r="AR187" i="8"/>
  <c r="AR189" i="8"/>
  <c r="AR191" i="8"/>
  <c r="AR193" i="8"/>
  <c r="AR195" i="8"/>
  <c r="AR197" i="8"/>
  <c r="AR199" i="8"/>
  <c r="AR201" i="8"/>
  <c r="AR203" i="8"/>
  <c r="AR205" i="8"/>
  <c r="AR207" i="8"/>
  <c r="AR209" i="8"/>
  <c r="AR211" i="8"/>
  <c r="AR213" i="8"/>
  <c r="AR215" i="8"/>
  <c r="AR51" i="8"/>
  <c r="AR55" i="8"/>
  <c r="AR63" i="8"/>
  <c r="AR67" i="8"/>
  <c r="AR69" i="8"/>
  <c r="AR71" i="8"/>
  <c r="AR73" i="8"/>
  <c r="AR87" i="8"/>
  <c r="AR89" i="8"/>
  <c r="AR93" i="8"/>
  <c r="AR95" i="8"/>
  <c r="AR99" i="8"/>
  <c r="AR50" i="8"/>
  <c r="AR52" i="8"/>
  <c r="AR54" i="8"/>
  <c r="AR56" i="8"/>
  <c r="AR58" i="8"/>
  <c r="AR60" i="8"/>
  <c r="AR62" i="8"/>
  <c r="AR64" i="8"/>
  <c r="AR66" i="8"/>
  <c r="AR68" i="8"/>
  <c r="AR70" i="8"/>
  <c r="AR72" i="8"/>
  <c r="AR86" i="8"/>
  <c r="AR88" i="8"/>
  <c r="AR90" i="8"/>
  <c r="AR92" i="8"/>
  <c r="AR94" i="8"/>
  <c r="AR96" i="8"/>
  <c r="AR98" i="8"/>
  <c r="AR100" i="8"/>
  <c r="AR102" i="8"/>
  <c r="AR104" i="8"/>
  <c r="AR106" i="8"/>
  <c r="AR108" i="8"/>
  <c r="AR110" i="8"/>
  <c r="AR112" i="8"/>
  <c r="AR114" i="8"/>
  <c r="AR116" i="8"/>
  <c r="AR118" i="8"/>
  <c r="AR120" i="8"/>
  <c r="AR122" i="8"/>
  <c r="AR124" i="8"/>
  <c r="AR126" i="8"/>
  <c r="AR128" i="8"/>
  <c r="AR130" i="8"/>
  <c r="AR132" i="8"/>
  <c r="AR134" i="8"/>
  <c r="AR136" i="8"/>
  <c r="AR138" i="8"/>
  <c r="AR140" i="8"/>
  <c r="AR142" i="8"/>
  <c r="AR144" i="8"/>
  <c r="AR146" i="8"/>
  <c r="AR148" i="8"/>
  <c r="AR150" i="8"/>
  <c r="AR152" i="8"/>
  <c r="AR154" i="8"/>
  <c r="AR156" i="8"/>
  <c r="AR158" i="8"/>
  <c r="AR160" i="8"/>
  <c r="AR162" i="8"/>
  <c r="AR164" i="8"/>
  <c r="AR166" i="8"/>
  <c r="AR168" i="8"/>
  <c r="AR170" i="8"/>
  <c r="AR172" i="8"/>
  <c r="AR174" i="8"/>
  <c r="AR176" i="8"/>
  <c r="AR178" i="8"/>
  <c r="AR180" i="8"/>
  <c r="AR182" i="8"/>
  <c r="AR184" i="8"/>
  <c r="AR186" i="8"/>
  <c r="AR188" i="8"/>
  <c r="AR190" i="8"/>
  <c r="AR192" i="8"/>
  <c r="AR194" i="8"/>
  <c r="AR196" i="8"/>
  <c r="AR198" i="8"/>
  <c r="AR200" i="8"/>
  <c r="AR202" i="8"/>
  <c r="AR204" i="8"/>
  <c r="AR206" i="8"/>
  <c r="AR208" i="8"/>
  <c r="AR210" i="8"/>
  <c r="AR212" i="8"/>
  <c r="AR214" i="8"/>
  <c r="AR250" i="8"/>
  <c r="AR251" i="8"/>
  <c r="AR253" i="8"/>
  <c r="AR255" i="8"/>
  <c r="AR257" i="8"/>
  <c r="AR259" i="8"/>
  <c r="AR261" i="8"/>
  <c r="AR263" i="8"/>
  <c r="AR265" i="8"/>
  <c r="AR267" i="8"/>
  <c r="AR269" i="8"/>
  <c r="AR271" i="8"/>
  <c r="AR273" i="8"/>
  <c r="AR275" i="8"/>
  <c r="AR277" i="8"/>
  <c r="AR279" i="8"/>
  <c r="AR281" i="8"/>
  <c r="AR283" i="8"/>
  <c r="AR285" i="8"/>
  <c r="AR287" i="8"/>
  <c r="AR289" i="8"/>
  <c r="AR291" i="8"/>
  <c r="AR293" i="8"/>
  <c r="AR295" i="8"/>
  <c r="AR297" i="8"/>
  <c r="AR299" i="8"/>
  <c r="AR301" i="8"/>
  <c r="AR303" i="8"/>
  <c r="AR305" i="8"/>
  <c r="AR307" i="8"/>
  <c r="AR309" i="8"/>
  <c r="AR311" i="8"/>
  <c r="AR313" i="8"/>
  <c r="AR315" i="8"/>
  <c r="AR317" i="8"/>
  <c r="AR319" i="8"/>
  <c r="AR321" i="8"/>
  <c r="AR323" i="8"/>
  <c r="AR325" i="8"/>
  <c r="AR327" i="8"/>
  <c r="AR329" i="8"/>
  <c r="AR331" i="8"/>
  <c r="AR333" i="8"/>
  <c r="AR335" i="8"/>
  <c r="AR337" i="8"/>
  <c r="AR252" i="8"/>
  <c r="AR254" i="8"/>
  <c r="AR256" i="8"/>
  <c r="AR258" i="8"/>
  <c r="AR260" i="8"/>
  <c r="AR262" i="8"/>
  <c r="AR264" i="8"/>
  <c r="AR266" i="8"/>
  <c r="AR268" i="8"/>
  <c r="AR270" i="8"/>
  <c r="AR272" i="8"/>
  <c r="AR274" i="8"/>
  <c r="AR276" i="8"/>
  <c r="AR278" i="8"/>
  <c r="AR280" i="8"/>
  <c r="AR282" i="8"/>
  <c r="AR284" i="8"/>
  <c r="AR286" i="8"/>
  <c r="AR288" i="8"/>
  <c r="AR290" i="8"/>
  <c r="AR292" i="8"/>
  <c r="AR294" i="8"/>
  <c r="AR296" i="8"/>
  <c r="AR298" i="8"/>
  <c r="AR300" i="8"/>
  <c r="AR302" i="8"/>
  <c r="AR304" i="8"/>
  <c r="AR306" i="8"/>
  <c r="AR308" i="8"/>
  <c r="AR310" i="8"/>
  <c r="AR312" i="8"/>
  <c r="AR314" i="8"/>
  <c r="AR316" i="8"/>
  <c r="AR318" i="8"/>
  <c r="AR320" i="8"/>
  <c r="AR322" i="8"/>
  <c r="AR324" i="8"/>
  <c r="AR326" i="8"/>
  <c r="AR328" i="8"/>
  <c r="AR330" i="8"/>
  <c r="AR332" i="8"/>
  <c r="AR334" i="8"/>
  <c r="AR336" i="8"/>
  <c r="AR338" i="8"/>
  <c r="AS352" i="8"/>
  <c r="AS353" i="8"/>
  <c r="AS354" i="8"/>
  <c r="AS355" i="8"/>
  <c r="AS356" i="8"/>
  <c r="AS357" i="8"/>
  <c r="AS358" i="8"/>
  <c r="AS359" i="8"/>
  <c r="AS360" i="8"/>
  <c r="AS361" i="8"/>
  <c r="AS362" i="8"/>
  <c r="AS363" i="8"/>
  <c r="AS364" i="8"/>
  <c r="AS365" i="8"/>
  <c r="AS366" i="8"/>
  <c r="AS367" i="8"/>
  <c r="AS368" i="8"/>
  <c r="AS369" i="8"/>
  <c r="AS370" i="8"/>
  <c r="AS371" i="8"/>
  <c r="AS372" i="8"/>
  <c r="AS373" i="8"/>
  <c r="AS374" i="8"/>
  <c r="AS375" i="8"/>
  <c r="AS376" i="8"/>
  <c r="AS377" i="8"/>
  <c r="AS351" i="8"/>
  <c r="AS378" i="8"/>
  <c r="AS379" i="8"/>
  <c r="AS380" i="8"/>
  <c r="AS381" i="8"/>
  <c r="AS382" i="8"/>
  <c r="AS383" i="8"/>
  <c r="AS384" i="8"/>
  <c r="AS385" i="8"/>
  <c r="AS386" i="8"/>
  <c r="AS387" i="8"/>
  <c r="AS388" i="8"/>
  <c r="AS389" i="8"/>
  <c r="AS390" i="8"/>
  <c r="AS391" i="8"/>
  <c r="AS392" i="8"/>
  <c r="AS393" i="8"/>
  <c r="AS394" i="8"/>
  <c r="AS395" i="8"/>
  <c r="AS396" i="8"/>
  <c r="AS397" i="8"/>
  <c r="AS398" i="8"/>
  <c r="AS399" i="8"/>
  <c r="AS400" i="8"/>
  <c r="AS401" i="8"/>
  <c r="AS402" i="8"/>
  <c r="AS403" i="8"/>
  <c r="AS404" i="8"/>
  <c r="AS405" i="8"/>
  <c r="AS406" i="8"/>
  <c r="AS407" i="8"/>
  <c r="AS408" i="8"/>
  <c r="AS409" i="8"/>
  <c r="AS410" i="8"/>
  <c r="AS411" i="8"/>
  <c r="AS412" i="8"/>
  <c r="AS413" i="8"/>
  <c r="AS414" i="8"/>
  <c r="AS415" i="8"/>
  <c r="AS416" i="8"/>
  <c r="AS417" i="8"/>
  <c r="AS418" i="8"/>
  <c r="AS419" i="8"/>
  <c r="AS420" i="8"/>
  <c r="AS433" i="8"/>
  <c r="AR433" i="8"/>
  <c r="AS434" i="8"/>
  <c r="AS435" i="8"/>
  <c r="AS436" i="8"/>
  <c r="AS437" i="8"/>
  <c r="AS438" i="8"/>
  <c r="AS439" i="8"/>
  <c r="AS440" i="8"/>
  <c r="AS441" i="8"/>
  <c r="AS442" i="8"/>
  <c r="AS443" i="8"/>
  <c r="AS444" i="8"/>
  <c r="AS445" i="8"/>
  <c r="AS446" i="8"/>
  <c r="AS447" i="8"/>
  <c r="AS448" i="8"/>
  <c r="AS449" i="8"/>
  <c r="AS450" i="8"/>
  <c r="AS451" i="8"/>
  <c r="AS452" i="8"/>
  <c r="AS453" i="8"/>
  <c r="AS454" i="8"/>
  <c r="AS455" i="8"/>
  <c r="AS456" i="8"/>
  <c r="AS459" i="8"/>
  <c r="AS460" i="8"/>
  <c r="AS461" i="8"/>
  <c r="AS462" i="8"/>
  <c r="AS463" i="8"/>
  <c r="AS464" i="8"/>
  <c r="AS465" i="8"/>
  <c r="AS466" i="8"/>
  <c r="AS467" i="8"/>
  <c r="AS468" i="8"/>
  <c r="AS469" i="8"/>
  <c r="AS470" i="8"/>
  <c r="AS471" i="8"/>
  <c r="AR473" i="8"/>
  <c r="AR475" i="8"/>
  <c r="AR477" i="8"/>
  <c r="AR479" i="8"/>
  <c r="AR481" i="8"/>
  <c r="AR472" i="8"/>
  <c r="AR474" i="8"/>
  <c r="AR476" i="8"/>
  <c r="AR478" i="8"/>
  <c r="AR483" i="8"/>
  <c r="AR485" i="8"/>
  <c r="AR487" i="8"/>
  <c r="AR480" i="8"/>
  <c r="AR482" i="8"/>
  <c r="AR484" i="8"/>
  <c r="AR486" i="8"/>
  <c r="AR488" i="8"/>
  <c r="AR492" i="8"/>
  <c r="AR490" i="8"/>
  <c r="AR491" i="8"/>
  <c r="AR493" i="8"/>
  <c r="AR494" i="8"/>
  <c r="AR495" i="8"/>
  <c r="AR496" i="8"/>
  <c r="AR497" i="8"/>
  <c r="AR498" i="8"/>
  <c r="AR499" i="8"/>
  <c r="AS499" i="8"/>
  <c r="AS500" i="8"/>
  <c r="CA75" i="7"/>
  <c r="CM37" i="7"/>
  <c r="CM35" i="7"/>
  <c r="CM33" i="7"/>
  <c r="CA35" i="7"/>
  <c r="CF35" i="7" s="1"/>
  <c r="CA67" i="7"/>
  <c r="CI68" i="7"/>
  <c r="CA71" i="7"/>
  <c r="CA73" i="7"/>
  <c r="CA104" i="7"/>
  <c r="CI107" i="7"/>
  <c r="CA110" i="7"/>
  <c r="CA114" i="7"/>
  <c r="CA122" i="7"/>
  <c r="CI137" i="7"/>
  <c r="CA140" i="7"/>
  <c r="CA144" i="7"/>
  <c r="CA180" i="7"/>
  <c r="CA182" i="7"/>
  <c r="CA184" i="7"/>
  <c r="CA186" i="7"/>
  <c r="CA188" i="7"/>
  <c r="CA190" i="7"/>
  <c r="CA192" i="7"/>
  <c r="CA194" i="7"/>
  <c r="CA196" i="7"/>
  <c r="CA198" i="7"/>
  <c r="CA200" i="7"/>
  <c r="CA202" i="7"/>
  <c r="CI205" i="7"/>
  <c r="CA210" i="7"/>
  <c r="CA212" i="7"/>
  <c r="CI215" i="7"/>
  <c r="CA218" i="7"/>
  <c r="CI221" i="7"/>
  <c r="CA226" i="7"/>
  <c r="CA228" i="7"/>
  <c r="CI231" i="7"/>
  <c r="CA234" i="7"/>
  <c r="CA236" i="7"/>
  <c r="CI239" i="7"/>
  <c r="CM36" i="7"/>
  <c r="CM34" i="7"/>
  <c r="CM32" i="7"/>
  <c r="CA31" i="7"/>
  <c r="CF31" i="7" s="1"/>
  <c r="CA33" i="7"/>
  <c r="CF33" i="7" s="1"/>
  <c r="CA43" i="7"/>
  <c r="CA45" i="7"/>
  <c r="CA47" i="7"/>
  <c r="CA49" i="7"/>
  <c r="CA51" i="7"/>
  <c r="CA79" i="7"/>
  <c r="CA159" i="7"/>
  <c r="CA128" i="7"/>
  <c r="CA167" i="7"/>
  <c r="CA175" i="7"/>
  <c r="CM81" i="7"/>
  <c r="CA147" i="7"/>
  <c r="CQ149" i="7"/>
  <c r="CA370" i="7"/>
  <c r="CA112" i="7"/>
  <c r="CI115" i="7"/>
  <c r="CA118" i="7"/>
  <c r="CA120" i="7"/>
  <c r="CI123" i="7"/>
  <c r="CA126" i="7"/>
  <c r="CA142" i="7"/>
  <c r="CI145" i="7"/>
  <c r="CA153" i="7"/>
  <c r="CA155" i="7"/>
  <c r="CI160" i="7"/>
  <c r="CA163" i="7"/>
  <c r="CA165" i="7"/>
  <c r="CI168" i="7"/>
  <c r="CA171" i="7"/>
  <c r="CA173" i="7"/>
  <c r="CI176" i="7"/>
  <c r="CA207" i="7"/>
  <c r="CA223" i="7"/>
  <c r="CA381" i="7"/>
  <c r="CA383" i="7"/>
  <c r="CA385" i="7"/>
  <c r="CA387" i="7"/>
  <c r="CA485" i="7"/>
  <c r="BZ30" i="7"/>
  <c r="CL30" i="7"/>
  <c r="BZ31" i="7"/>
  <c r="CL31" i="7"/>
  <c r="AX72" i="7"/>
  <c r="BY111" i="7"/>
  <c r="CI111" i="7"/>
  <c r="BY127" i="7"/>
  <c r="CI127" i="7"/>
  <c r="BZ27" i="7"/>
  <c r="CL27" i="7"/>
  <c r="BZ29" i="7"/>
  <c r="CL29" i="7"/>
  <c r="BV27" i="7"/>
  <c r="CK27" i="7"/>
  <c r="BV28" i="7"/>
  <c r="CK28" i="7"/>
  <c r="BY29" i="7"/>
  <c r="CK29" i="7"/>
  <c r="BY30" i="7"/>
  <c r="CK30" i="7"/>
  <c r="BY31" i="7"/>
  <c r="CK31" i="7"/>
  <c r="AX68" i="7"/>
  <c r="CA69" i="7"/>
  <c r="CI72" i="7"/>
  <c r="BY76" i="7"/>
  <c r="CI76" i="7"/>
  <c r="BY119" i="7"/>
  <c r="CI119" i="7"/>
  <c r="BY141" i="7"/>
  <c r="CI141" i="7"/>
  <c r="BJ153" i="7"/>
  <c r="CQ153" i="7"/>
  <c r="CA78" i="7"/>
  <c r="AX107" i="7"/>
  <c r="CA108" i="7"/>
  <c r="AX115" i="7"/>
  <c r="CA116" i="7"/>
  <c r="AX123" i="7"/>
  <c r="CA124" i="7"/>
  <c r="AX137" i="7"/>
  <c r="CA138" i="7"/>
  <c r="AX145" i="7"/>
  <c r="CA149" i="7"/>
  <c r="CA151" i="7"/>
  <c r="AX160" i="7"/>
  <c r="CA161" i="7"/>
  <c r="CI164" i="7"/>
  <c r="AX168" i="7"/>
  <c r="CA169" i="7"/>
  <c r="CI172" i="7"/>
  <c r="AX176" i="7"/>
  <c r="AX205" i="7"/>
  <c r="CA208" i="7"/>
  <c r="CI211" i="7"/>
  <c r="AX215" i="7"/>
  <c r="CA216" i="7"/>
  <c r="CI219" i="7"/>
  <c r="AX221" i="7"/>
  <c r="CA224" i="7"/>
  <c r="CI227" i="7"/>
  <c r="AX231" i="7"/>
  <c r="CA232" i="7"/>
  <c r="CI235" i="7"/>
  <c r="AX239" i="7"/>
  <c r="CA240" i="7"/>
  <c r="CA242" i="7"/>
  <c r="CA244" i="7"/>
  <c r="CA246" i="7"/>
  <c r="CA248" i="7"/>
  <c r="CA250" i="7"/>
  <c r="CA252" i="7"/>
  <c r="CA254" i="7"/>
  <c r="CA256" i="7"/>
  <c r="CA258" i="7"/>
  <c r="CA260" i="7"/>
  <c r="CA262" i="7"/>
  <c r="CA264" i="7"/>
  <c r="CA266" i="7"/>
  <c r="CA268" i="7"/>
  <c r="CA270" i="7"/>
  <c r="CA272" i="7"/>
  <c r="CA274" i="7"/>
  <c r="CA276" i="7"/>
  <c r="CA278" i="7"/>
  <c r="CA362" i="7"/>
  <c r="AV371" i="7"/>
  <c r="CA452" i="7"/>
  <c r="CA454" i="7"/>
  <c r="CA456" i="7"/>
  <c r="CA458" i="7"/>
  <c r="CA460" i="7"/>
  <c r="CA462" i="7"/>
  <c r="CA464" i="7"/>
  <c r="AV486" i="7"/>
  <c r="CA500" i="7"/>
  <c r="CF500" i="7" s="1"/>
  <c r="CI501" i="7"/>
  <c r="CA502" i="7"/>
  <c r="CF502" i="7" s="1"/>
  <c r="AX164" i="7"/>
  <c r="AX172" i="7"/>
  <c r="AX211" i="7"/>
  <c r="AX219" i="7"/>
  <c r="AX227" i="7"/>
  <c r="AX235" i="7"/>
  <c r="AV363" i="7"/>
  <c r="AV499" i="7"/>
  <c r="AX501" i="7"/>
  <c r="CL28" i="7"/>
  <c r="Z70" i="7"/>
  <c r="BV70" i="7"/>
  <c r="Z74" i="7"/>
  <c r="BV74" i="7"/>
  <c r="BD77" i="7"/>
  <c r="Z80" i="7"/>
  <c r="BV80" i="7"/>
  <c r="Z105" i="7"/>
  <c r="BV105" i="7"/>
  <c r="Z109" i="7"/>
  <c r="BV109" i="7"/>
  <c r="Z113" i="7"/>
  <c r="BV113" i="7"/>
  <c r="Z117" i="7"/>
  <c r="BV117" i="7"/>
  <c r="Z121" i="7"/>
  <c r="BV121" i="7"/>
  <c r="Z125" i="7"/>
  <c r="BV125" i="7"/>
  <c r="Z129" i="7"/>
  <c r="BV129" i="7"/>
  <c r="Z139" i="7"/>
  <c r="BV139" i="7"/>
  <c r="Z143" i="7"/>
  <c r="BV143" i="7"/>
  <c r="Z162" i="7"/>
  <c r="BV162" i="7"/>
  <c r="Z166" i="7"/>
  <c r="BV166" i="7"/>
  <c r="Z170" i="7"/>
  <c r="BV170" i="7"/>
  <c r="Z174" i="7"/>
  <c r="BV174" i="7"/>
  <c r="AC27" i="7"/>
  <c r="BY27" i="7"/>
  <c r="CI27" i="7"/>
  <c r="BA27" i="7"/>
  <c r="CA29" i="7"/>
  <c r="CF29" i="7" s="1"/>
  <c r="CA30" i="7"/>
  <c r="CF30" i="7" s="1"/>
  <c r="CA37" i="7"/>
  <c r="CF37" i="7" s="1"/>
  <c r="CA44" i="7"/>
  <c r="CA46" i="7"/>
  <c r="CA48" i="7"/>
  <c r="CA50" i="7"/>
  <c r="Z68" i="7"/>
  <c r="BV68" i="7"/>
  <c r="CI70" i="7"/>
  <c r="AX70" i="7"/>
  <c r="Z72" i="7"/>
  <c r="BV72" i="7"/>
  <c r="CI74" i="7"/>
  <c r="AX74" i="7"/>
  <c r="Z76" i="7"/>
  <c r="BV76" i="7"/>
  <c r="CM77" i="7"/>
  <c r="CA77" i="7"/>
  <c r="CI80" i="7"/>
  <c r="AX80" i="7"/>
  <c r="BD81" i="7"/>
  <c r="CI105" i="7"/>
  <c r="AX105" i="7"/>
  <c r="Z107" i="7"/>
  <c r="BV107" i="7"/>
  <c r="CI109" i="7"/>
  <c r="AX109" i="7"/>
  <c r="Z111" i="7"/>
  <c r="BV111" i="7"/>
  <c r="CI113" i="7"/>
  <c r="AX113" i="7"/>
  <c r="Z115" i="7"/>
  <c r="BV115" i="7"/>
  <c r="CI117" i="7"/>
  <c r="AX117" i="7"/>
  <c r="Z119" i="7"/>
  <c r="BV119" i="7"/>
  <c r="CI121" i="7"/>
  <c r="AX121" i="7"/>
  <c r="Z123" i="7"/>
  <c r="BV123" i="7"/>
  <c r="CI125" i="7"/>
  <c r="AX125" i="7"/>
  <c r="Z127" i="7"/>
  <c r="BV127" i="7"/>
  <c r="CI129" i="7"/>
  <c r="AX129" i="7"/>
  <c r="Z137" i="7"/>
  <c r="BV137" i="7"/>
  <c r="CI139" i="7"/>
  <c r="AX139" i="7"/>
  <c r="Z141" i="7"/>
  <c r="BV141" i="7"/>
  <c r="CI143" i="7"/>
  <c r="AX143" i="7"/>
  <c r="Z145" i="7"/>
  <c r="BV145" i="7"/>
  <c r="CA146" i="7"/>
  <c r="CA148" i="7"/>
  <c r="CA150" i="7"/>
  <c r="CA152" i="7"/>
  <c r="CA154" i="7"/>
  <c r="Z160" i="7"/>
  <c r="BV160" i="7"/>
  <c r="CI162" i="7"/>
  <c r="AX162" i="7"/>
  <c r="Z164" i="7"/>
  <c r="BV164" i="7"/>
  <c r="CI166" i="7"/>
  <c r="AX166" i="7"/>
  <c r="Z168" i="7"/>
  <c r="BV168" i="7"/>
  <c r="CI170" i="7"/>
  <c r="AX170" i="7"/>
  <c r="Z172" i="7"/>
  <c r="BV172" i="7"/>
  <c r="CI174" i="7"/>
  <c r="AX174" i="7"/>
  <c r="Z176" i="7"/>
  <c r="BV176" i="7"/>
  <c r="CA177" i="7"/>
  <c r="CA181" i="7"/>
  <c r="CA183" i="7"/>
  <c r="CA185" i="7"/>
  <c r="CA187" i="7"/>
  <c r="CA189" i="7"/>
  <c r="BD206" i="7"/>
  <c r="Z209" i="7"/>
  <c r="BV209" i="7"/>
  <c r="Z213" i="7"/>
  <c r="BV213" i="7"/>
  <c r="Z217" i="7"/>
  <c r="BV217" i="7"/>
  <c r="BD222" i="7"/>
  <c r="Z229" i="7"/>
  <c r="BV229" i="7"/>
  <c r="Z233" i="7"/>
  <c r="BV233" i="7"/>
  <c r="Z237" i="7"/>
  <c r="BV237" i="7"/>
  <c r="Z241" i="7"/>
  <c r="BV241" i="7"/>
  <c r="X350" i="7"/>
  <c r="BT350" i="7"/>
  <c r="CA353" i="7"/>
  <c r="AV354" i="7"/>
  <c r="CA358" i="7"/>
  <c r="AV359" i="7"/>
  <c r="X363" i="7"/>
  <c r="BT363" i="7"/>
  <c r="CA366" i="7"/>
  <c r="AV367" i="7"/>
  <c r="X371" i="7"/>
  <c r="BT371" i="7"/>
  <c r="CA374" i="7"/>
  <c r="AV375" i="7"/>
  <c r="BA395" i="7"/>
  <c r="BA423" i="7"/>
  <c r="BA425" i="7"/>
  <c r="BA427" i="7"/>
  <c r="CA480" i="7"/>
  <c r="AV481" i="7"/>
  <c r="X497" i="7"/>
  <c r="BT497" i="7"/>
  <c r="CA191" i="7"/>
  <c r="CA193" i="7"/>
  <c r="CA195" i="7"/>
  <c r="CA197" i="7"/>
  <c r="CA199" i="7"/>
  <c r="CA201" i="7"/>
  <c r="CA203" i="7"/>
  <c r="Z205" i="7"/>
  <c r="BV205" i="7"/>
  <c r="CM206" i="7"/>
  <c r="CA206" i="7"/>
  <c r="CI209" i="7"/>
  <c r="AX209" i="7"/>
  <c r="Z211" i="7"/>
  <c r="BV211" i="7"/>
  <c r="CI213" i="7"/>
  <c r="AX213" i="7"/>
  <c r="Z215" i="7"/>
  <c r="BV215" i="7"/>
  <c r="CI217" i="7"/>
  <c r="AX217" i="7"/>
  <c r="Z219" i="7"/>
  <c r="CA219" i="7"/>
  <c r="Z221" i="7"/>
  <c r="BV221" i="7"/>
  <c r="CM222" i="7"/>
  <c r="CA222" i="7"/>
  <c r="CM224" i="7"/>
  <c r="CA225" i="7"/>
  <c r="Z227" i="7"/>
  <c r="BV227" i="7"/>
  <c r="CI229" i="7"/>
  <c r="AX229" i="7"/>
  <c r="Z231" i="7"/>
  <c r="BV231" i="7"/>
  <c r="CI233" i="7"/>
  <c r="AX233" i="7"/>
  <c r="Z235" i="7"/>
  <c r="BV235" i="7"/>
  <c r="CI237" i="7"/>
  <c r="AX237" i="7"/>
  <c r="Z239" i="7"/>
  <c r="BV239" i="7"/>
  <c r="CI241" i="7"/>
  <c r="AX241" i="7"/>
  <c r="CA349" i="7"/>
  <c r="AV350" i="7"/>
  <c r="X354" i="7"/>
  <c r="BT354" i="7"/>
  <c r="X359" i="7"/>
  <c r="BT359" i="7"/>
  <c r="X367" i="7"/>
  <c r="BT367" i="7"/>
  <c r="X375" i="7"/>
  <c r="CA389" i="7"/>
  <c r="CA391" i="7"/>
  <c r="CA393" i="7"/>
  <c r="CK395" i="7"/>
  <c r="CK423" i="7"/>
  <c r="CK425" i="7"/>
  <c r="CK427" i="7"/>
  <c r="CK430" i="7"/>
  <c r="CA453" i="7"/>
  <c r="CA455" i="7"/>
  <c r="CA457" i="7"/>
  <c r="CA459" i="7"/>
  <c r="CA461" i="7"/>
  <c r="CA463" i="7"/>
  <c r="X481" i="7"/>
  <c r="BT481" i="7"/>
  <c r="X486" i="7"/>
  <c r="BT486" i="7"/>
  <c r="AV497" i="7"/>
  <c r="X499" i="7"/>
  <c r="CA499" i="7"/>
  <c r="CF499" i="7" s="1"/>
  <c r="CS500" i="7"/>
  <c r="Z501" i="7"/>
  <c r="BY43" i="7"/>
  <c r="BV43" i="7"/>
  <c r="AX43" i="7"/>
  <c r="Z43" i="7"/>
  <c r="CI43" i="7"/>
  <c r="BJ43" i="7"/>
  <c r="AL43" i="7"/>
  <c r="CQ45" i="7"/>
  <c r="AL45" i="7"/>
  <c r="BJ45" i="7"/>
  <c r="CQ49" i="7"/>
  <c r="AL49" i="7"/>
  <c r="BJ49" i="7"/>
  <c r="CQ78" i="7"/>
  <c r="AL78" i="7"/>
  <c r="BJ78" i="7"/>
  <c r="AF79" i="7"/>
  <c r="BY147" i="7"/>
  <c r="BV147" i="7"/>
  <c r="AX147" i="7"/>
  <c r="Z147" i="7"/>
  <c r="CI147" i="7"/>
  <c r="AL147" i="7"/>
  <c r="BY151" i="7"/>
  <c r="BV151" i="7"/>
  <c r="AX151" i="7"/>
  <c r="Z151" i="7"/>
  <c r="CI151" i="7"/>
  <c r="AL151" i="7"/>
  <c r="BY155" i="7"/>
  <c r="BV155" i="7"/>
  <c r="AX155" i="7"/>
  <c r="Z155" i="7"/>
  <c r="CI155" i="7"/>
  <c r="AL155" i="7"/>
  <c r="CQ47" i="7"/>
  <c r="AL47" i="7"/>
  <c r="BJ47" i="7"/>
  <c r="CQ51" i="7"/>
  <c r="AL51" i="7"/>
  <c r="BJ51" i="7"/>
  <c r="CS27" i="7"/>
  <c r="AO27" i="7"/>
  <c r="BM27" i="7"/>
  <c r="CA39" i="7"/>
  <c r="CA41" i="7"/>
  <c r="CA42" i="7"/>
  <c r="CI45" i="7"/>
  <c r="Z45" i="7"/>
  <c r="AX45" i="7"/>
  <c r="BV45" i="7"/>
  <c r="CI47" i="7"/>
  <c r="Z47" i="7"/>
  <c r="AX47" i="7"/>
  <c r="BV47" i="7"/>
  <c r="CI49" i="7"/>
  <c r="Z49" i="7"/>
  <c r="AX49" i="7"/>
  <c r="BV49" i="7"/>
  <c r="CI51" i="7"/>
  <c r="Z51" i="7"/>
  <c r="AX51" i="7"/>
  <c r="BV51" i="7"/>
  <c r="CA54" i="7"/>
  <c r="CA56" i="7"/>
  <c r="CA58" i="7"/>
  <c r="CA60" i="7"/>
  <c r="CA62" i="7"/>
  <c r="CA64" i="7"/>
  <c r="CQ68" i="7"/>
  <c r="AL68" i="7"/>
  <c r="BJ68" i="7"/>
  <c r="CA68" i="7"/>
  <c r="CQ70" i="7"/>
  <c r="AL70" i="7"/>
  <c r="BJ70" i="7"/>
  <c r="CA70" i="7"/>
  <c r="CQ72" i="7"/>
  <c r="AL72" i="7"/>
  <c r="BJ72" i="7"/>
  <c r="CA72" i="7"/>
  <c r="CQ74" i="7"/>
  <c r="AL74" i="7"/>
  <c r="BJ74" i="7"/>
  <c r="CA74" i="7"/>
  <c r="CQ76" i="7"/>
  <c r="AL76" i="7"/>
  <c r="BJ76" i="7"/>
  <c r="CA76" i="7"/>
  <c r="CI78" i="7"/>
  <c r="Z78" i="7"/>
  <c r="AX78" i="7"/>
  <c r="BV78" i="7"/>
  <c r="CM79" i="7"/>
  <c r="CQ80" i="7"/>
  <c r="AL80" i="7"/>
  <c r="BJ80" i="7"/>
  <c r="CA80" i="7"/>
  <c r="CA83" i="7"/>
  <c r="CA85" i="7"/>
  <c r="CA87" i="7"/>
  <c r="CA89" i="7"/>
  <c r="CA91" i="7"/>
  <c r="CA93" i="7"/>
  <c r="CA95" i="7"/>
  <c r="CA97" i="7"/>
  <c r="CA99" i="7"/>
  <c r="CA101" i="7"/>
  <c r="CQ105" i="7"/>
  <c r="AL105" i="7"/>
  <c r="BJ105" i="7"/>
  <c r="CA105" i="7"/>
  <c r="CQ107" i="7"/>
  <c r="AL107" i="7"/>
  <c r="BJ107" i="7"/>
  <c r="CA107" i="7"/>
  <c r="CQ109" i="7"/>
  <c r="AL109" i="7"/>
  <c r="BJ109" i="7"/>
  <c r="CA109" i="7"/>
  <c r="CQ111" i="7"/>
  <c r="AL111" i="7"/>
  <c r="BJ111" i="7"/>
  <c r="CA111" i="7"/>
  <c r="CQ113" i="7"/>
  <c r="AL113" i="7"/>
  <c r="BJ113" i="7"/>
  <c r="CA113" i="7"/>
  <c r="CQ115" i="7"/>
  <c r="AL115" i="7"/>
  <c r="BJ115" i="7"/>
  <c r="CA115" i="7"/>
  <c r="CQ117" i="7"/>
  <c r="AL117" i="7"/>
  <c r="BJ117" i="7"/>
  <c r="CA117" i="7"/>
  <c r="CQ119" i="7"/>
  <c r="AL119" i="7"/>
  <c r="BJ119" i="7"/>
  <c r="CA119" i="7"/>
  <c r="CQ121" i="7"/>
  <c r="AL121" i="7"/>
  <c r="BJ121" i="7"/>
  <c r="CA121" i="7"/>
  <c r="CQ123" i="7"/>
  <c r="AL123" i="7"/>
  <c r="BJ123" i="7"/>
  <c r="CA123" i="7"/>
  <c r="CQ125" i="7"/>
  <c r="AL125" i="7"/>
  <c r="BJ125" i="7"/>
  <c r="CA125" i="7"/>
  <c r="CQ127" i="7"/>
  <c r="AL127" i="7"/>
  <c r="BJ127" i="7"/>
  <c r="CA127" i="7"/>
  <c r="CQ129" i="7"/>
  <c r="AL129" i="7"/>
  <c r="BJ129" i="7"/>
  <c r="CA129" i="7"/>
  <c r="CA133" i="7"/>
  <c r="CQ137" i="7"/>
  <c r="AL137" i="7"/>
  <c r="BJ137" i="7"/>
  <c r="CA137" i="7"/>
  <c r="CQ139" i="7"/>
  <c r="AL139" i="7"/>
  <c r="BJ139" i="7"/>
  <c r="CA139" i="7"/>
  <c r="CQ141" i="7"/>
  <c r="AL141" i="7"/>
  <c r="BJ141" i="7"/>
  <c r="CA141" i="7"/>
  <c r="CQ143" i="7"/>
  <c r="AL143" i="7"/>
  <c r="BJ143" i="7"/>
  <c r="CA143" i="7"/>
  <c r="CQ145" i="7"/>
  <c r="AL145" i="7"/>
  <c r="BJ145" i="7"/>
  <c r="CA145" i="7"/>
  <c r="CQ147" i="7"/>
  <c r="BJ147" i="7"/>
  <c r="BY149" i="7"/>
  <c r="BV149" i="7"/>
  <c r="AX149" i="7"/>
  <c r="Z149" i="7"/>
  <c r="CI149" i="7"/>
  <c r="AL149" i="7"/>
  <c r="CQ151" i="7"/>
  <c r="BJ151" i="7"/>
  <c r="BY153" i="7"/>
  <c r="BV153" i="7"/>
  <c r="AX153" i="7"/>
  <c r="Z153" i="7"/>
  <c r="CI153" i="7"/>
  <c r="AL153" i="7"/>
  <c r="CQ155" i="7"/>
  <c r="BJ155" i="7"/>
  <c r="CQ160" i="7"/>
  <c r="AL160" i="7"/>
  <c r="BJ160" i="7"/>
  <c r="CA160" i="7"/>
  <c r="CQ162" i="7"/>
  <c r="AL162" i="7"/>
  <c r="BJ162" i="7"/>
  <c r="CA162" i="7"/>
  <c r="CQ164" i="7"/>
  <c r="AL164" i="7"/>
  <c r="BJ164" i="7"/>
  <c r="CA164" i="7"/>
  <c r="CQ166" i="7"/>
  <c r="AL166" i="7"/>
  <c r="BJ166" i="7"/>
  <c r="CA166" i="7"/>
  <c r="CQ168" i="7"/>
  <c r="AL168" i="7"/>
  <c r="BJ168" i="7"/>
  <c r="CA168" i="7"/>
  <c r="CQ170" i="7"/>
  <c r="AL170" i="7"/>
  <c r="BJ170" i="7"/>
  <c r="CA170" i="7"/>
  <c r="CQ172" i="7"/>
  <c r="AL172" i="7"/>
  <c r="BJ172" i="7"/>
  <c r="CA172" i="7"/>
  <c r="CQ174" i="7"/>
  <c r="AL174" i="7"/>
  <c r="BJ174" i="7"/>
  <c r="CA174" i="7"/>
  <c r="CQ176" i="7"/>
  <c r="AL176" i="7"/>
  <c r="BJ176" i="7"/>
  <c r="CI181" i="7"/>
  <c r="Z181" i="7"/>
  <c r="AX181" i="7"/>
  <c r="BV181" i="7"/>
  <c r="CI183" i="7"/>
  <c r="Z183" i="7"/>
  <c r="AX183" i="7"/>
  <c r="BV183" i="7"/>
  <c r="CI185" i="7"/>
  <c r="Z185" i="7"/>
  <c r="AX185" i="7"/>
  <c r="BV185" i="7"/>
  <c r="CI187" i="7"/>
  <c r="Z187" i="7"/>
  <c r="AX187" i="7"/>
  <c r="BV187" i="7"/>
  <c r="CI189" i="7"/>
  <c r="Z189" i="7"/>
  <c r="AX189" i="7"/>
  <c r="BV189" i="7"/>
  <c r="CI191" i="7"/>
  <c r="Z191" i="7"/>
  <c r="AX191" i="7"/>
  <c r="BV191" i="7"/>
  <c r="CI193" i="7"/>
  <c r="Z193" i="7"/>
  <c r="AX193" i="7"/>
  <c r="BV193" i="7"/>
  <c r="CI195" i="7"/>
  <c r="Z195" i="7"/>
  <c r="AX195" i="7"/>
  <c r="BV195" i="7"/>
  <c r="CI197" i="7"/>
  <c r="Z197" i="7"/>
  <c r="AX197" i="7"/>
  <c r="BV197" i="7"/>
  <c r="CI199" i="7"/>
  <c r="Z199" i="7"/>
  <c r="AX199" i="7"/>
  <c r="BV199" i="7"/>
  <c r="CI201" i="7"/>
  <c r="Z201" i="7"/>
  <c r="AX201" i="7"/>
  <c r="BV201" i="7"/>
  <c r="CI203" i="7"/>
  <c r="Z203" i="7"/>
  <c r="AX203" i="7"/>
  <c r="BV203" i="7"/>
  <c r="CM204" i="7"/>
  <c r="BD204" i="7"/>
  <c r="CQ205" i="7"/>
  <c r="AL205" i="7"/>
  <c r="BJ205" i="7"/>
  <c r="CA205" i="7"/>
  <c r="CI207" i="7"/>
  <c r="Z207" i="7"/>
  <c r="AX207" i="7"/>
  <c r="BV207" i="7"/>
  <c r="CM208" i="7"/>
  <c r="BD208" i="7"/>
  <c r="CQ209" i="7"/>
  <c r="AL209" i="7"/>
  <c r="BJ209" i="7"/>
  <c r="CA209" i="7"/>
  <c r="CQ211" i="7"/>
  <c r="AL211" i="7"/>
  <c r="BJ211" i="7"/>
  <c r="CA211" i="7"/>
  <c r="CQ213" i="7"/>
  <c r="AL213" i="7"/>
  <c r="BJ213" i="7"/>
  <c r="CA213" i="7"/>
  <c r="CQ215" i="7"/>
  <c r="AL215" i="7"/>
  <c r="BJ215" i="7"/>
  <c r="CA215" i="7"/>
  <c r="CQ217" i="7"/>
  <c r="AL217" i="7"/>
  <c r="BJ217" i="7"/>
  <c r="CA217" i="7"/>
  <c r="CQ219" i="7"/>
  <c r="AL219" i="7"/>
  <c r="CM220" i="7"/>
  <c r="BD220" i="7"/>
  <c r="CQ221" i="7"/>
  <c r="AL221" i="7"/>
  <c r="BJ221" i="7"/>
  <c r="CA221" i="7"/>
  <c r="CI223" i="7"/>
  <c r="Z223" i="7"/>
  <c r="AX223" i="7"/>
  <c r="BV223" i="7"/>
  <c r="BY225" i="7"/>
  <c r="BV225" i="7"/>
  <c r="AX225" i="7"/>
  <c r="Z225" i="7"/>
  <c r="CI225" i="7"/>
  <c r="AL225" i="7"/>
  <c r="BD226" i="7"/>
  <c r="CM226" i="7"/>
  <c r="CQ181" i="7"/>
  <c r="AL181" i="7"/>
  <c r="BJ181" i="7"/>
  <c r="CQ183" i="7"/>
  <c r="AL183" i="7"/>
  <c r="BJ183" i="7"/>
  <c r="CQ185" i="7"/>
  <c r="AL185" i="7"/>
  <c r="BJ185" i="7"/>
  <c r="CQ187" i="7"/>
  <c r="AL187" i="7"/>
  <c r="BJ187" i="7"/>
  <c r="CQ189" i="7"/>
  <c r="AL189" i="7"/>
  <c r="BJ189" i="7"/>
  <c r="CQ191" i="7"/>
  <c r="AL191" i="7"/>
  <c r="BJ191" i="7"/>
  <c r="CQ193" i="7"/>
  <c r="AL193" i="7"/>
  <c r="BJ193" i="7"/>
  <c r="CQ195" i="7"/>
  <c r="AL195" i="7"/>
  <c r="BJ195" i="7"/>
  <c r="CQ197" i="7"/>
  <c r="AL197" i="7"/>
  <c r="BJ197" i="7"/>
  <c r="CQ199" i="7"/>
  <c r="AL199" i="7"/>
  <c r="BJ199" i="7"/>
  <c r="CQ201" i="7"/>
  <c r="AL201" i="7"/>
  <c r="BJ201" i="7"/>
  <c r="CQ203" i="7"/>
  <c r="AL203" i="7"/>
  <c r="BJ203" i="7"/>
  <c r="CQ207" i="7"/>
  <c r="AL207" i="7"/>
  <c r="BJ207" i="7"/>
  <c r="CQ223" i="7"/>
  <c r="AL223" i="7"/>
  <c r="BJ223" i="7"/>
  <c r="BD224" i="7"/>
  <c r="CQ225" i="7"/>
  <c r="BJ225" i="7"/>
  <c r="AF226" i="7"/>
  <c r="CQ227" i="7"/>
  <c r="AL227" i="7"/>
  <c r="BJ227" i="7"/>
  <c r="CA227" i="7"/>
  <c r="CQ229" i="7"/>
  <c r="AL229" i="7"/>
  <c r="BJ229" i="7"/>
  <c r="CA229" i="7"/>
  <c r="CQ231" i="7"/>
  <c r="AL231" i="7"/>
  <c r="BJ231" i="7"/>
  <c r="CA231" i="7"/>
  <c r="CQ233" i="7"/>
  <c r="AL233" i="7"/>
  <c r="BJ233" i="7"/>
  <c r="CA233" i="7"/>
  <c r="CQ235" i="7"/>
  <c r="AL235" i="7"/>
  <c r="BJ235" i="7"/>
  <c r="CA235" i="7"/>
  <c r="CQ237" i="7"/>
  <c r="AL237" i="7"/>
  <c r="BJ237" i="7"/>
  <c r="CA237" i="7"/>
  <c r="CQ239" i="7"/>
  <c r="AL239" i="7"/>
  <c r="BJ239" i="7"/>
  <c r="CA239" i="7"/>
  <c r="CQ241" i="7"/>
  <c r="AL241" i="7"/>
  <c r="BJ241" i="7"/>
  <c r="CA241" i="7"/>
  <c r="CP309" i="7"/>
  <c r="AJ309" i="7"/>
  <c r="BH309" i="7"/>
  <c r="CP313" i="7"/>
  <c r="AJ313" i="7"/>
  <c r="BH313" i="7"/>
  <c r="CP317" i="7"/>
  <c r="AJ317" i="7"/>
  <c r="BH317" i="7"/>
  <c r="CP321" i="7"/>
  <c r="AJ321" i="7"/>
  <c r="BH321" i="7"/>
  <c r="CP325" i="7"/>
  <c r="AJ325" i="7"/>
  <c r="BH325" i="7"/>
  <c r="CP329" i="7"/>
  <c r="AJ329" i="7"/>
  <c r="BH329" i="7"/>
  <c r="CP333" i="7"/>
  <c r="AJ333" i="7"/>
  <c r="BK333" i="7"/>
  <c r="CP334" i="7"/>
  <c r="AJ334" i="7"/>
  <c r="BH334" i="7"/>
  <c r="CP338" i="7"/>
  <c r="AJ338" i="7"/>
  <c r="BH338" i="7"/>
  <c r="CP342" i="7"/>
  <c r="AJ342" i="7"/>
  <c r="BH342" i="7"/>
  <c r="CP346" i="7"/>
  <c r="AJ346" i="7"/>
  <c r="BH346" i="7"/>
  <c r="CT348" i="7"/>
  <c r="BN348" i="7"/>
  <c r="CP379" i="7"/>
  <c r="AJ379" i="7"/>
  <c r="BH379" i="7"/>
  <c r="AC422" i="7"/>
  <c r="BY422" i="7"/>
  <c r="AC424" i="7"/>
  <c r="BY424" i="7"/>
  <c r="AC426" i="7"/>
  <c r="BY426" i="7"/>
  <c r="BM428" i="7"/>
  <c r="BY428" i="7"/>
  <c r="AC428" i="7"/>
  <c r="BA428" i="7"/>
  <c r="CA280" i="7"/>
  <c r="CA282" i="7"/>
  <c r="CA284" i="7"/>
  <c r="CA286" i="7"/>
  <c r="CA288" i="7"/>
  <c r="CA290" i="7"/>
  <c r="CA292" i="7"/>
  <c r="CA294" i="7"/>
  <c r="CA296" i="7"/>
  <c r="CA298" i="7"/>
  <c r="CA300" i="7"/>
  <c r="CA302" i="7"/>
  <c r="CA304" i="7"/>
  <c r="CA308" i="7"/>
  <c r="X309" i="7"/>
  <c r="AV309" i="7"/>
  <c r="BT309" i="7"/>
  <c r="CA312" i="7"/>
  <c r="X313" i="7"/>
  <c r="AV313" i="7"/>
  <c r="BT313" i="7"/>
  <c r="CA316" i="7"/>
  <c r="X317" i="7"/>
  <c r="AV317" i="7"/>
  <c r="BT317" i="7"/>
  <c r="CA320" i="7"/>
  <c r="X321" i="7"/>
  <c r="AV321" i="7"/>
  <c r="BT321" i="7"/>
  <c r="CA324" i="7"/>
  <c r="X325" i="7"/>
  <c r="AV325" i="7"/>
  <c r="BT325" i="7"/>
  <c r="CA328" i="7"/>
  <c r="X329" i="7"/>
  <c r="AV329" i="7"/>
  <c r="BT329" i="7"/>
  <c r="CA332" i="7"/>
  <c r="X333" i="7"/>
  <c r="AV333" i="7"/>
  <c r="CA333" i="7"/>
  <c r="X334" i="7"/>
  <c r="AV334" i="7"/>
  <c r="BT334" i="7"/>
  <c r="CA337" i="7"/>
  <c r="X338" i="7"/>
  <c r="AV338" i="7"/>
  <c r="BT338" i="7"/>
  <c r="CA341" i="7"/>
  <c r="X342" i="7"/>
  <c r="AV342" i="7"/>
  <c r="BT342" i="7"/>
  <c r="CA345" i="7"/>
  <c r="X346" i="7"/>
  <c r="AV346" i="7"/>
  <c r="BT346" i="7"/>
  <c r="CP350" i="7"/>
  <c r="AJ350" i="7"/>
  <c r="BH350" i="7"/>
  <c r="CP354" i="7"/>
  <c r="AJ354" i="7"/>
  <c r="BH354" i="7"/>
  <c r="CP359" i="7"/>
  <c r="AJ359" i="7"/>
  <c r="BH359" i="7"/>
  <c r="CP363" i="7"/>
  <c r="AJ363" i="7"/>
  <c r="BH363" i="7"/>
  <c r="CP367" i="7"/>
  <c r="AJ367" i="7"/>
  <c r="BH367" i="7"/>
  <c r="CP371" i="7"/>
  <c r="AJ371" i="7"/>
  <c r="BH371" i="7"/>
  <c r="CP375" i="7"/>
  <c r="AJ375" i="7"/>
  <c r="BN375" i="7"/>
  <c r="CA378" i="7"/>
  <c r="X379" i="7"/>
  <c r="AV379" i="7"/>
  <c r="BT379" i="7"/>
  <c r="CA382" i="7"/>
  <c r="CA384" i="7"/>
  <c r="CA386" i="7"/>
  <c r="CA388" i="7"/>
  <c r="CA390" i="7"/>
  <c r="CA392" i="7"/>
  <c r="AC395" i="7"/>
  <c r="BY395" i="7"/>
  <c r="CA396" i="7"/>
  <c r="CA398" i="7"/>
  <c r="CA400" i="7"/>
  <c r="CA402" i="7"/>
  <c r="CA404" i="7"/>
  <c r="CA406" i="7"/>
  <c r="CA408" i="7"/>
  <c r="CA410" i="7"/>
  <c r="CA412" i="7"/>
  <c r="CA414" i="7"/>
  <c r="CA416" i="7"/>
  <c r="CA418" i="7"/>
  <c r="CA420" i="7"/>
  <c r="CK422" i="7"/>
  <c r="BA422" i="7"/>
  <c r="AC423" i="7"/>
  <c r="BY423" i="7"/>
  <c r="CK424" i="7"/>
  <c r="BA424" i="7"/>
  <c r="AC425" i="7"/>
  <c r="BY425" i="7"/>
  <c r="CK426" i="7"/>
  <c r="BA426" i="7"/>
  <c r="AC427" i="7"/>
  <c r="BY427" i="7"/>
  <c r="CK428" i="7"/>
  <c r="BM429" i="7"/>
  <c r="BA429" i="7"/>
  <c r="CK429" i="7"/>
  <c r="BY429" i="7"/>
  <c r="CQ454" i="7"/>
  <c r="AL454" i="7"/>
  <c r="BJ454" i="7"/>
  <c r="CQ456" i="7"/>
  <c r="AL456" i="7"/>
  <c r="BJ456" i="7"/>
  <c r="CQ458" i="7"/>
  <c r="AL458" i="7"/>
  <c r="BJ458" i="7"/>
  <c r="CQ460" i="7"/>
  <c r="AL460" i="7"/>
  <c r="BJ460" i="7"/>
  <c r="CQ462" i="7"/>
  <c r="AL462" i="7"/>
  <c r="BJ462" i="7"/>
  <c r="CQ464" i="7"/>
  <c r="AL464" i="7"/>
  <c r="BJ464" i="7"/>
  <c r="CV482" i="7"/>
  <c r="BQ482" i="7"/>
  <c r="CV485" i="7"/>
  <c r="CV487" i="7"/>
  <c r="BQ487" i="7"/>
  <c r="CP490" i="7"/>
  <c r="AJ490" i="7"/>
  <c r="CP493" i="7"/>
  <c r="AJ493" i="7"/>
  <c r="BH493" i="7"/>
  <c r="CP494" i="7"/>
  <c r="AJ494" i="7"/>
  <c r="BH494" i="7"/>
  <c r="CP496" i="7"/>
  <c r="AJ496" i="7"/>
  <c r="BT496" i="7"/>
  <c r="BV501" i="7"/>
  <c r="AC430" i="7"/>
  <c r="CA431" i="7"/>
  <c r="CA433" i="7"/>
  <c r="CA435" i="7"/>
  <c r="CA437" i="7"/>
  <c r="CA439" i="7"/>
  <c r="CA441" i="7"/>
  <c r="CA443" i="7"/>
  <c r="CA445" i="7"/>
  <c r="CA447" i="7"/>
  <c r="CA449" i="7"/>
  <c r="CA451" i="7"/>
  <c r="CI454" i="7"/>
  <c r="Z454" i="7"/>
  <c r="AX454" i="7"/>
  <c r="BV454" i="7"/>
  <c r="CI456" i="7"/>
  <c r="Z456" i="7"/>
  <c r="AX456" i="7"/>
  <c r="BV456" i="7"/>
  <c r="CI458" i="7"/>
  <c r="Z458" i="7"/>
  <c r="AX458" i="7"/>
  <c r="BV458" i="7"/>
  <c r="CI460" i="7"/>
  <c r="Z460" i="7"/>
  <c r="AX460" i="7"/>
  <c r="BV460" i="7"/>
  <c r="CI462" i="7"/>
  <c r="Z462" i="7"/>
  <c r="AX462" i="7"/>
  <c r="BV462" i="7"/>
  <c r="CI464" i="7"/>
  <c r="Z464" i="7"/>
  <c r="AX464" i="7"/>
  <c r="BV464" i="7"/>
  <c r="CA465" i="7"/>
  <c r="CA467" i="7"/>
  <c r="CA469" i="7"/>
  <c r="CA471" i="7"/>
  <c r="CA473" i="7"/>
  <c r="CA475" i="7"/>
  <c r="CA477" i="7"/>
  <c r="CP481" i="7"/>
  <c r="AJ481" i="7"/>
  <c r="BH481" i="7"/>
  <c r="AS482" i="7"/>
  <c r="AS485" i="7"/>
  <c r="CP486" i="7"/>
  <c r="AJ486" i="7"/>
  <c r="BH486" i="7"/>
  <c r="AS487" i="7"/>
  <c r="CA489" i="7"/>
  <c r="X490" i="7"/>
  <c r="AV490" i="7"/>
  <c r="CA492" i="7"/>
  <c r="X493" i="7"/>
  <c r="AV493" i="7"/>
  <c r="CA493" i="7"/>
  <c r="X494" i="7"/>
  <c r="AV494" i="7"/>
  <c r="BT494" i="7"/>
  <c r="X496" i="7"/>
  <c r="AV496" i="7"/>
  <c r="CP497" i="7"/>
  <c r="AJ497" i="7"/>
  <c r="BH497" i="7"/>
  <c r="CP499" i="7"/>
  <c r="AJ499" i="7"/>
  <c r="CQ501" i="7"/>
  <c r="AL501" i="7"/>
  <c r="BJ501" i="7"/>
  <c r="CA501" i="7"/>
  <c r="CF501" i="7" s="1"/>
  <c r="W28" i="7"/>
  <c r="BG28" i="7"/>
  <c r="CU33" i="7"/>
  <c r="AF33" i="7"/>
  <c r="AR33" i="7"/>
  <c r="BD33" i="7"/>
  <c r="BP33" i="7"/>
  <c r="CU37" i="7"/>
  <c r="AF37" i="7"/>
  <c r="AR37" i="7"/>
  <c r="BD37" i="7"/>
  <c r="BP37" i="7"/>
  <c r="CO27" i="7"/>
  <c r="W27" i="7"/>
  <c r="AI27" i="7"/>
  <c r="AU27" i="7"/>
  <c r="BG27" i="7"/>
  <c r="BS27" i="7"/>
  <c r="CA27" i="7"/>
  <c r="CF27" i="7" s="1"/>
  <c r="CI28" i="7"/>
  <c r="CS28" i="7"/>
  <c r="AC28" i="7"/>
  <c r="AO28" i="7"/>
  <c r="BA28" i="7"/>
  <c r="BM28" i="7"/>
  <c r="BY28" i="7"/>
  <c r="CA28" i="7"/>
  <c r="CF28" i="7" s="1"/>
  <c r="CA32" i="7"/>
  <c r="CF32" i="7" s="1"/>
  <c r="CI33" i="7"/>
  <c r="CQ33" i="7"/>
  <c r="Z33" i="7"/>
  <c r="AL33" i="7"/>
  <c r="AX33" i="7"/>
  <c r="BJ33" i="7"/>
  <c r="BV33" i="7"/>
  <c r="CA34" i="7"/>
  <c r="CF34" i="7" s="1"/>
  <c r="CI35" i="7"/>
  <c r="CQ35" i="7"/>
  <c r="Z35" i="7"/>
  <c r="AL35" i="7"/>
  <c r="AX35" i="7"/>
  <c r="BJ35" i="7"/>
  <c r="BV35" i="7"/>
  <c r="CA36" i="7"/>
  <c r="CF36" i="7" s="1"/>
  <c r="CI37" i="7"/>
  <c r="CQ37" i="7"/>
  <c r="Z37" i="7"/>
  <c r="AL37" i="7"/>
  <c r="AX37" i="7"/>
  <c r="BJ37" i="7"/>
  <c r="BV37" i="7"/>
  <c r="CA38" i="7"/>
  <c r="CA40" i="7"/>
  <c r="CM43" i="7"/>
  <c r="CU43" i="7"/>
  <c r="AF43" i="7"/>
  <c r="AR43" i="7"/>
  <c r="BD43" i="7"/>
  <c r="BP43" i="7"/>
  <c r="CI44" i="7"/>
  <c r="CQ44" i="7"/>
  <c r="Z44" i="7"/>
  <c r="AL44" i="7"/>
  <c r="AX44" i="7"/>
  <c r="BJ44" i="7"/>
  <c r="BV44" i="7"/>
  <c r="CM45" i="7"/>
  <c r="CU45" i="7"/>
  <c r="AF45" i="7"/>
  <c r="AR45" i="7"/>
  <c r="BD45" i="7"/>
  <c r="BP45" i="7"/>
  <c r="CI46" i="7"/>
  <c r="CQ46" i="7"/>
  <c r="Z46" i="7"/>
  <c r="AL46" i="7"/>
  <c r="AX46" i="7"/>
  <c r="BJ46" i="7"/>
  <c r="BV46" i="7"/>
  <c r="CM47" i="7"/>
  <c r="CU47" i="7"/>
  <c r="AF47" i="7"/>
  <c r="AR47" i="7"/>
  <c r="BD47" i="7"/>
  <c r="BP47" i="7"/>
  <c r="CI48" i="7"/>
  <c r="CQ48" i="7"/>
  <c r="Z48" i="7"/>
  <c r="AL48" i="7"/>
  <c r="AX48" i="7"/>
  <c r="BJ48" i="7"/>
  <c r="BV48" i="7"/>
  <c r="CM49" i="7"/>
  <c r="CU49" i="7"/>
  <c r="AF49" i="7"/>
  <c r="AR49" i="7"/>
  <c r="BD49" i="7"/>
  <c r="BP49" i="7"/>
  <c r="CI50" i="7"/>
  <c r="CQ50" i="7"/>
  <c r="Z50" i="7"/>
  <c r="AL50" i="7"/>
  <c r="AX50" i="7"/>
  <c r="BJ50" i="7"/>
  <c r="BV50" i="7"/>
  <c r="CM51" i="7"/>
  <c r="CU51" i="7"/>
  <c r="AF51" i="7"/>
  <c r="AR51" i="7"/>
  <c r="BD51" i="7"/>
  <c r="BP51" i="7"/>
  <c r="CI52" i="7"/>
  <c r="CQ52" i="7"/>
  <c r="Z52" i="7"/>
  <c r="AL52" i="7"/>
  <c r="AX52" i="7"/>
  <c r="BJ52" i="7"/>
  <c r="BV52" i="7"/>
  <c r="CA53" i="7"/>
  <c r="CA55" i="7"/>
  <c r="CA57" i="7"/>
  <c r="CA59" i="7"/>
  <c r="CA61" i="7"/>
  <c r="CA63" i="7"/>
  <c r="CA65" i="7"/>
  <c r="CA66" i="7"/>
  <c r="CI67" i="7"/>
  <c r="CQ67" i="7"/>
  <c r="Z67" i="7"/>
  <c r="AL67" i="7"/>
  <c r="AX67" i="7"/>
  <c r="BJ67" i="7"/>
  <c r="BV67" i="7"/>
  <c r="CM68" i="7"/>
  <c r="CU68" i="7"/>
  <c r="AF68" i="7"/>
  <c r="AR68" i="7"/>
  <c r="BD68" i="7"/>
  <c r="BP68" i="7"/>
  <c r="CI69" i="7"/>
  <c r="CQ69" i="7"/>
  <c r="Z69" i="7"/>
  <c r="AL69" i="7"/>
  <c r="AX69" i="7"/>
  <c r="BJ69" i="7"/>
  <c r="BV69" i="7"/>
  <c r="CM70" i="7"/>
  <c r="CU70" i="7"/>
  <c r="AF70" i="7"/>
  <c r="AR70" i="7"/>
  <c r="BD70" i="7"/>
  <c r="BP70" i="7"/>
  <c r="CI71" i="7"/>
  <c r="CQ71" i="7"/>
  <c r="Z71" i="7"/>
  <c r="AL71" i="7"/>
  <c r="AX71" i="7"/>
  <c r="BJ71" i="7"/>
  <c r="BV71" i="7"/>
  <c r="CM72" i="7"/>
  <c r="CU72" i="7"/>
  <c r="AF72" i="7"/>
  <c r="AR72" i="7"/>
  <c r="BD72" i="7"/>
  <c r="BP72" i="7"/>
  <c r="CI73" i="7"/>
  <c r="CQ73" i="7"/>
  <c r="Z73" i="7"/>
  <c r="AL73" i="7"/>
  <c r="AX73" i="7"/>
  <c r="BJ73" i="7"/>
  <c r="BV73" i="7"/>
  <c r="CM74" i="7"/>
  <c r="CU74" i="7"/>
  <c r="AF74" i="7"/>
  <c r="AR74" i="7"/>
  <c r="BD74" i="7"/>
  <c r="BP74" i="7"/>
  <c r="CI75" i="7"/>
  <c r="CQ75" i="7"/>
  <c r="Z75" i="7"/>
  <c r="AL75" i="7"/>
  <c r="AX75" i="7"/>
  <c r="BJ75" i="7"/>
  <c r="BV75" i="7"/>
  <c r="CM76" i="7"/>
  <c r="CU76" i="7"/>
  <c r="AF76" i="7"/>
  <c r="AR76" i="7"/>
  <c r="BD76" i="7"/>
  <c r="BP76" i="7"/>
  <c r="BY77" i="7"/>
  <c r="BV77" i="7"/>
  <c r="BJ77" i="7"/>
  <c r="AX77" i="7"/>
  <c r="AL77" i="7"/>
  <c r="Z77" i="7"/>
  <c r="CQ77" i="7"/>
  <c r="CI77" i="7"/>
  <c r="CU77" i="7"/>
  <c r="AR77" i="7"/>
  <c r="BP77" i="7"/>
  <c r="BY79" i="7"/>
  <c r="BV79" i="7"/>
  <c r="BJ79" i="7"/>
  <c r="AX79" i="7"/>
  <c r="AL79" i="7"/>
  <c r="Z79" i="7"/>
  <c r="CQ79" i="7"/>
  <c r="CI79" i="7"/>
  <c r="CU79" i="7"/>
  <c r="AR79" i="7"/>
  <c r="BP79" i="7"/>
  <c r="BY81" i="7"/>
  <c r="BV81" i="7"/>
  <c r="BJ81" i="7"/>
  <c r="AX81" i="7"/>
  <c r="AL81" i="7"/>
  <c r="Z81" i="7"/>
  <c r="CQ81" i="7"/>
  <c r="CI81" i="7"/>
  <c r="CU81" i="7"/>
  <c r="AR81" i="7"/>
  <c r="BP81" i="7"/>
  <c r="CM104" i="7"/>
  <c r="AF104" i="7"/>
  <c r="CM106" i="7"/>
  <c r="AF106" i="7"/>
  <c r="CM108" i="7"/>
  <c r="AF108" i="7"/>
  <c r="CM110" i="7"/>
  <c r="AF110" i="7"/>
  <c r="CM112" i="7"/>
  <c r="AF112" i="7"/>
  <c r="CM114" i="7"/>
  <c r="AF114" i="7"/>
  <c r="CM116" i="7"/>
  <c r="AF116" i="7"/>
  <c r="CO28" i="7"/>
  <c r="AI28" i="7"/>
  <c r="AU28" i="7"/>
  <c r="BS28" i="7"/>
  <c r="CU35" i="7"/>
  <c r="AF35" i="7"/>
  <c r="AR35" i="7"/>
  <c r="BD35" i="7"/>
  <c r="BP35" i="7"/>
  <c r="CM44" i="7"/>
  <c r="CU44" i="7"/>
  <c r="AF44" i="7"/>
  <c r="AR44" i="7"/>
  <c r="BD44" i="7"/>
  <c r="BP44" i="7"/>
  <c r="CM46" i="7"/>
  <c r="CU46" i="7"/>
  <c r="AF46" i="7"/>
  <c r="AR46" i="7"/>
  <c r="BD46" i="7"/>
  <c r="BP46" i="7"/>
  <c r="CM48" i="7"/>
  <c r="CU48" i="7"/>
  <c r="AF48" i="7"/>
  <c r="AR48" i="7"/>
  <c r="BD48" i="7"/>
  <c r="BP48" i="7"/>
  <c r="CM50" i="7"/>
  <c r="CU50" i="7"/>
  <c r="AF50" i="7"/>
  <c r="AR50" i="7"/>
  <c r="BD50" i="7"/>
  <c r="BP50" i="7"/>
  <c r="CM52" i="7"/>
  <c r="CU52" i="7"/>
  <c r="AF52" i="7"/>
  <c r="AR52" i="7"/>
  <c r="BD52" i="7"/>
  <c r="BP52" i="7"/>
  <c r="CM67" i="7"/>
  <c r="CU67" i="7"/>
  <c r="AF67" i="7"/>
  <c r="AR67" i="7"/>
  <c r="BD67" i="7"/>
  <c r="BP67" i="7"/>
  <c r="CM69" i="7"/>
  <c r="CU69" i="7"/>
  <c r="AF69" i="7"/>
  <c r="AR69" i="7"/>
  <c r="BD69" i="7"/>
  <c r="BP69" i="7"/>
  <c r="CM71" i="7"/>
  <c r="CU71" i="7"/>
  <c r="AF71" i="7"/>
  <c r="AR71" i="7"/>
  <c r="BD71" i="7"/>
  <c r="BP71" i="7"/>
  <c r="CM73" i="7"/>
  <c r="CU73" i="7"/>
  <c r="AF73" i="7"/>
  <c r="AR73" i="7"/>
  <c r="BD73" i="7"/>
  <c r="BP73" i="7"/>
  <c r="CM75" i="7"/>
  <c r="CU75" i="7"/>
  <c r="AF75" i="7"/>
  <c r="AR75" i="7"/>
  <c r="BD75" i="7"/>
  <c r="BP75" i="7"/>
  <c r="BY104" i="7"/>
  <c r="BV104" i="7"/>
  <c r="BJ104" i="7"/>
  <c r="AX104" i="7"/>
  <c r="AL104" i="7"/>
  <c r="Z104" i="7"/>
  <c r="CQ104" i="7"/>
  <c r="CI104" i="7"/>
  <c r="CU104" i="7"/>
  <c r="AR104" i="7"/>
  <c r="BP104" i="7"/>
  <c r="BY106" i="7"/>
  <c r="BV106" i="7"/>
  <c r="BJ106" i="7"/>
  <c r="AX106" i="7"/>
  <c r="AL106" i="7"/>
  <c r="Z106" i="7"/>
  <c r="CQ106" i="7"/>
  <c r="CI106" i="7"/>
  <c r="CU106" i="7"/>
  <c r="AR106" i="7"/>
  <c r="BP106" i="7"/>
  <c r="BY108" i="7"/>
  <c r="BV108" i="7"/>
  <c r="BJ108" i="7"/>
  <c r="AX108" i="7"/>
  <c r="AL108" i="7"/>
  <c r="Z108" i="7"/>
  <c r="CQ108" i="7"/>
  <c r="CI108" i="7"/>
  <c r="CU108" i="7"/>
  <c r="AR108" i="7"/>
  <c r="BP108" i="7"/>
  <c r="BY110" i="7"/>
  <c r="BV110" i="7"/>
  <c r="BJ110" i="7"/>
  <c r="AX110" i="7"/>
  <c r="AL110" i="7"/>
  <c r="Z110" i="7"/>
  <c r="CQ110" i="7"/>
  <c r="CI110" i="7"/>
  <c r="CU110" i="7"/>
  <c r="AR110" i="7"/>
  <c r="BP110" i="7"/>
  <c r="BY112" i="7"/>
  <c r="BV112" i="7"/>
  <c r="BJ112" i="7"/>
  <c r="AX112" i="7"/>
  <c r="AL112" i="7"/>
  <c r="Z112" i="7"/>
  <c r="CQ112" i="7"/>
  <c r="CI112" i="7"/>
  <c r="CU112" i="7"/>
  <c r="AR112" i="7"/>
  <c r="BP112" i="7"/>
  <c r="BY114" i="7"/>
  <c r="BV114" i="7"/>
  <c r="BJ114" i="7"/>
  <c r="AX114" i="7"/>
  <c r="AL114" i="7"/>
  <c r="Z114" i="7"/>
  <c r="CQ114" i="7"/>
  <c r="CI114" i="7"/>
  <c r="CU114" i="7"/>
  <c r="AR114" i="7"/>
  <c r="BP114" i="7"/>
  <c r="BY116" i="7"/>
  <c r="BV116" i="7"/>
  <c r="BJ116" i="7"/>
  <c r="AX116" i="7"/>
  <c r="AL116" i="7"/>
  <c r="Z116" i="7"/>
  <c r="CQ116" i="7"/>
  <c r="CI116" i="7"/>
  <c r="CU116" i="7"/>
  <c r="AR116" i="7"/>
  <c r="BP116" i="7"/>
  <c r="CM78" i="7"/>
  <c r="CU78" i="7"/>
  <c r="AF78" i="7"/>
  <c r="AR78" i="7"/>
  <c r="BD78" i="7"/>
  <c r="BP78" i="7"/>
  <c r="CM80" i="7"/>
  <c r="CU80" i="7"/>
  <c r="AF80" i="7"/>
  <c r="AR80" i="7"/>
  <c r="BD80" i="7"/>
  <c r="BP80" i="7"/>
  <c r="CA82" i="7"/>
  <c r="CA84" i="7"/>
  <c r="CA86" i="7"/>
  <c r="CA88" i="7"/>
  <c r="CA90" i="7"/>
  <c r="CA92" i="7"/>
  <c r="CA94" i="7"/>
  <c r="CA96" i="7"/>
  <c r="CA98" i="7"/>
  <c r="CA100" i="7"/>
  <c r="CA102" i="7"/>
  <c r="CA103" i="7"/>
  <c r="CM105" i="7"/>
  <c r="CU105" i="7"/>
  <c r="AF105" i="7"/>
  <c r="AR105" i="7"/>
  <c r="BD105" i="7"/>
  <c r="BP105" i="7"/>
  <c r="CM107" i="7"/>
  <c r="CU107" i="7"/>
  <c r="AF107" i="7"/>
  <c r="AR107" i="7"/>
  <c r="BD107" i="7"/>
  <c r="BP107" i="7"/>
  <c r="CM109" i="7"/>
  <c r="CU109" i="7"/>
  <c r="AF109" i="7"/>
  <c r="AR109" i="7"/>
  <c r="BD109" i="7"/>
  <c r="BP109" i="7"/>
  <c r="CM111" i="7"/>
  <c r="CU111" i="7"/>
  <c r="AF111" i="7"/>
  <c r="AR111" i="7"/>
  <c r="BD111" i="7"/>
  <c r="BP111" i="7"/>
  <c r="CM113" i="7"/>
  <c r="CU113" i="7"/>
  <c r="AF113" i="7"/>
  <c r="AR113" i="7"/>
  <c r="BD113" i="7"/>
  <c r="BP113" i="7"/>
  <c r="CM115" i="7"/>
  <c r="CU115" i="7"/>
  <c r="AF115" i="7"/>
  <c r="AR115" i="7"/>
  <c r="BD115" i="7"/>
  <c r="BP115" i="7"/>
  <c r="CM117" i="7"/>
  <c r="CU117" i="7"/>
  <c r="AF117" i="7"/>
  <c r="AR117" i="7"/>
  <c r="BD117" i="7"/>
  <c r="BP117" i="7"/>
  <c r="CI118" i="7"/>
  <c r="CQ118" i="7"/>
  <c r="Z118" i="7"/>
  <c r="AL118" i="7"/>
  <c r="AX118" i="7"/>
  <c r="BJ118" i="7"/>
  <c r="BV118" i="7"/>
  <c r="CM119" i="7"/>
  <c r="CU119" i="7"/>
  <c r="AF119" i="7"/>
  <c r="AR119" i="7"/>
  <c r="BD119" i="7"/>
  <c r="BP119" i="7"/>
  <c r="CI120" i="7"/>
  <c r="CQ120" i="7"/>
  <c r="Z120" i="7"/>
  <c r="AL120" i="7"/>
  <c r="AX120" i="7"/>
  <c r="BJ120" i="7"/>
  <c r="BV120" i="7"/>
  <c r="CM121" i="7"/>
  <c r="CU121" i="7"/>
  <c r="AF121" i="7"/>
  <c r="AR121" i="7"/>
  <c r="BD121" i="7"/>
  <c r="BP121" i="7"/>
  <c r="CI122" i="7"/>
  <c r="CQ122" i="7"/>
  <c r="Z122" i="7"/>
  <c r="AL122" i="7"/>
  <c r="AX122" i="7"/>
  <c r="BJ122" i="7"/>
  <c r="BV122" i="7"/>
  <c r="CM123" i="7"/>
  <c r="CU123" i="7"/>
  <c r="AF123" i="7"/>
  <c r="AR123" i="7"/>
  <c r="BD123" i="7"/>
  <c r="BP123" i="7"/>
  <c r="CI124" i="7"/>
  <c r="CQ124" i="7"/>
  <c r="Z124" i="7"/>
  <c r="AL124" i="7"/>
  <c r="AX124" i="7"/>
  <c r="BJ124" i="7"/>
  <c r="BV124" i="7"/>
  <c r="CM125" i="7"/>
  <c r="CU125" i="7"/>
  <c r="AF125" i="7"/>
  <c r="AR125" i="7"/>
  <c r="BD125" i="7"/>
  <c r="BP125" i="7"/>
  <c r="CI126" i="7"/>
  <c r="CQ126" i="7"/>
  <c r="Z126" i="7"/>
  <c r="AL126" i="7"/>
  <c r="AX126" i="7"/>
  <c r="BJ126" i="7"/>
  <c r="BV126" i="7"/>
  <c r="CM127" i="7"/>
  <c r="CU127" i="7"/>
  <c r="AF127" i="7"/>
  <c r="AR127" i="7"/>
  <c r="BD127" i="7"/>
  <c r="BP127" i="7"/>
  <c r="CI128" i="7"/>
  <c r="CQ128" i="7"/>
  <c r="Z128" i="7"/>
  <c r="AL128" i="7"/>
  <c r="AX128" i="7"/>
  <c r="BJ128" i="7"/>
  <c r="BV128" i="7"/>
  <c r="CM129" i="7"/>
  <c r="CU129" i="7"/>
  <c r="AF129" i="7"/>
  <c r="AR129" i="7"/>
  <c r="BD129" i="7"/>
  <c r="BP129" i="7"/>
  <c r="CI130" i="7"/>
  <c r="CQ130" i="7"/>
  <c r="Z130" i="7"/>
  <c r="AL130" i="7"/>
  <c r="AX130" i="7"/>
  <c r="BJ130" i="7"/>
  <c r="BV130" i="7"/>
  <c r="CA130" i="7"/>
  <c r="CI131" i="7"/>
  <c r="CQ131" i="7"/>
  <c r="Z131" i="7"/>
  <c r="AL131" i="7"/>
  <c r="AX131" i="7"/>
  <c r="BJ131" i="7"/>
  <c r="BV131" i="7"/>
  <c r="CA132" i="7"/>
  <c r="CA134" i="7"/>
  <c r="CA135" i="7"/>
  <c r="CI136" i="7"/>
  <c r="CQ136" i="7"/>
  <c r="Z136" i="7"/>
  <c r="AL136" i="7"/>
  <c r="AX136" i="7"/>
  <c r="BJ136" i="7"/>
  <c r="BV136" i="7"/>
  <c r="CM137" i="7"/>
  <c r="CU137" i="7"/>
  <c r="AF137" i="7"/>
  <c r="AR137" i="7"/>
  <c r="BD137" i="7"/>
  <c r="BP137" i="7"/>
  <c r="CI138" i="7"/>
  <c r="CQ138" i="7"/>
  <c r="Z138" i="7"/>
  <c r="AL138" i="7"/>
  <c r="AX138" i="7"/>
  <c r="BJ138" i="7"/>
  <c r="BV138" i="7"/>
  <c r="CM139" i="7"/>
  <c r="CU139" i="7"/>
  <c r="AF139" i="7"/>
  <c r="AR139" i="7"/>
  <c r="BD139" i="7"/>
  <c r="BP139" i="7"/>
  <c r="CI140" i="7"/>
  <c r="CQ140" i="7"/>
  <c r="Z140" i="7"/>
  <c r="AL140" i="7"/>
  <c r="AX140" i="7"/>
  <c r="BJ140" i="7"/>
  <c r="BV140" i="7"/>
  <c r="CM141" i="7"/>
  <c r="CU141" i="7"/>
  <c r="AF141" i="7"/>
  <c r="AR141" i="7"/>
  <c r="BD141" i="7"/>
  <c r="BP141" i="7"/>
  <c r="CI142" i="7"/>
  <c r="CQ142" i="7"/>
  <c r="Z142" i="7"/>
  <c r="AL142" i="7"/>
  <c r="AX142" i="7"/>
  <c r="BJ142" i="7"/>
  <c r="BV142" i="7"/>
  <c r="CM143" i="7"/>
  <c r="CU143" i="7"/>
  <c r="AF143" i="7"/>
  <c r="AR143" i="7"/>
  <c r="BD143" i="7"/>
  <c r="BP143" i="7"/>
  <c r="CI144" i="7"/>
  <c r="CQ144" i="7"/>
  <c r="Z144" i="7"/>
  <c r="AL144" i="7"/>
  <c r="AX144" i="7"/>
  <c r="BJ144" i="7"/>
  <c r="BV144" i="7"/>
  <c r="CM145" i="7"/>
  <c r="CU145" i="7"/>
  <c r="AF145" i="7"/>
  <c r="AR145" i="7"/>
  <c r="BD145" i="7"/>
  <c r="BP145" i="7"/>
  <c r="CI146" i="7"/>
  <c r="CQ146" i="7"/>
  <c r="Z146" i="7"/>
  <c r="AL146" i="7"/>
  <c r="AX146" i="7"/>
  <c r="BJ146" i="7"/>
  <c r="BV146" i="7"/>
  <c r="CM147" i="7"/>
  <c r="CU147" i="7"/>
  <c r="AF147" i="7"/>
  <c r="AR147" i="7"/>
  <c r="BD147" i="7"/>
  <c r="BP147" i="7"/>
  <c r="CI148" i="7"/>
  <c r="CQ148" i="7"/>
  <c r="Z148" i="7"/>
  <c r="AL148" i="7"/>
  <c r="AX148" i="7"/>
  <c r="BJ148" i="7"/>
  <c r="BV148" i="7"/>
  <c r="CM149" i="7"/>
  <c r="CU149" i="7"/>
  <c r="AF149" i="7"/>
  <c r="AR149" i="7"/>
  <c r="BD149" i="7"/>
  <c r="BP149" i="7"/>
  <c r="CI150" i="7"/>
  <c r="CQ150" i="7"/>
  <c r="Z150" i="7"/>
  <c r="AL150" i="7"/>
  <c r="AX150" i="7"/>
  <c r="BJ150" i="7"/>
  <c r="BV150" i="7"/>
  <c r="CM151" i="7"/>
  <c r="CU151" i="7"/>
  <c r="AF151" i="7"/>
  <c r="AR151" i="7"/>
  <c r="BD151" i="7"/>
  <c r="BP151" i="7"/>
  <c r="CI152" i="7"/>
  <c r="CQ152" i="7"/>
  <c r="Z152" i="7"/>
  <c r="AL152" i="7"/>
  <c r="AX152" i="7"/>
  <c r="BJ152" i="7"/>
  <c r="BV152" i="7"/>
  <c r="CM153" i="7"/>
  <c r="CU153" i="7"/>
  <c r="AF153" i="7"/>
  <c r="AR153" i="7"/>
  <c r="BD153" i="7"/>
  <c r="BP153" i="7"/>
  <c r="CI154" i="7"/>
  <c r="CQ154" i="7"/>
  <c r="Z154" i="7"/>
  <c r="AL154" i="7"/>
  <c r="AX154" i="7"/>
  <c r="BJ154" i="7"/>
  <c r="BV154" i="7"/>
  <c r="CM155" i="7"/>
  <c r="CU155" i="7"/>
  <c r="AF155" i="7"/>
  <c r="AR155" i="7"/>
  <c r="BD155" i="7"/>
  <c r="BP155" i="7"/>
  <c r="CI156" i="7"/>
  <c r="CQ156" i="7"/>
  <c r="Z156" i="7"/>
  <c r="AL156" i="7"/>
  <c r="AX156" i="7"/>
  <c r="BJ156" i="7"/>
  <c r="BY156" i="7"/>
  <c r="CA156" i="7"/>
  <c r="CI157" i="7"/>
  <c r="CQ157" i="7"/>
  <c r="Z157" i="7"/>
  <c r="AL157" i="7"/>
  <c r="AX157" i="7"/>
  <c r="BJ157" i="7"/>
  <c r="BV157" i="7"/>
  <c r="CK158" i="7"/>
  <c r="AC158" i="7"/>
  <c r="BA158" i="7"/>
  <c r="BY158" i="7"/>
  <c r="CA158" i="7"/>
  <c r="CI159" i="7"/>
  <c r="CQ159" i="7"/>
  <c r="Z159" i="7"/>
  <c r="AL159" i="7"/>
  <c r="AX159" i="7"/>
  <c r="BJ159" i="7"/>
  <c r="BV159" i="7"/>
  <c r="CM160" i="7"/>
  <c r="CU160" i="7"/>
  <c r="AF160" i="7"/>
  <c r="AR160" i="7"/>
  <c r="BD160" i="7"/>
  <c r="BP160" i="7"/>
  <c r="CI161" i="7"/>
  <c r="CQ161" i="7"/>
  <c r="Z161" i="7"/>
  <c r="AL161" i="7"/>
  <c r="AX161" i="7"/>
  <c r="BJ161" i="7"/>
  <c r="BV161" i="7"/>
  <c r="CM162" i="7"/>
  <c r="CU162" i="7"/>
  <c r="AF162" i="7"/>
  <c r="AR162" i="7"/>
  <c r="BD162" i="7"/>
  <c r="BP162" i="7"/>
  <c r="CI163" i="7"/>
  <c r="CQ163" i="7"/>
  <c r="Z163" i="7"/>
  <c r="AL163" i="7"/>
  <c r="AX163" i="7"/>
  <c r="BJ163" i="7"/>
  <c r="BV163" i="7"/>
  <c r="CM164" i="7"/>
  <c r="CU164" i="7"/>
  <c r="AF164" i="7"/>
  <c r="AR164" i="7"/>
  <c r="BD164" i="7"/>
  <c r="BP164" i="7"/>
  <c r="CI165" i="7"/>
  <c r="CQ165" i="7"/>
  <c r="Z165" i="7"/>
  <c r="AL165" i="7"/>
  <c r="AX165" i="7"/>
  <c r="BJ165" i="7"/>
  <c r="BV165" i="7"/>
  <c r="CM166" i="7"/>
  <c r="CU166" i="7"/>
  <c r="AF166" i="7"/>
  <c r="AR166" i="7"/>
  <c r="BD166" i="7"/>
  <c r="BP166" i="7"/>
  <c r="CI167" i="7"/>
  <c r="CQ167" i="7"/>
  <c r="Z167" i="7"/>
  <c r="AL167" i="7"/>
  <c r="AX167" i="7"/>
  <c r="BJ167" i="7"/>
  <c r="BV167" i="7"/>
  <c r="CM168" i="7"/>
  <c r="CU168" i="7"/>
  <c r="AF168" i="7"/>
  <c r="AR168" i="7"/>
  <c r="BD168" i="7"/>
  <c r="BP168" i="7"/>
  <c r="CI169" i="7"/>
  <c r="CQ169" i="7"/>
  <c r="Z169" i="7"/>
  <c r="AL169" i="7"/>
  <c r="AX169" i="7"/>
  <c r="BJ169" i="7"/>
  <c r="BV169" i="7"/>
  <c r="CM170" i="7"/>
  <c r="CU170" i="7"/>
  <c r="AF170" i="7"/>
  <c r="AR170" i="7"/>
  <c r="BD170" i="7"/>
  <c r="BP170" i="7"/>
  <c r="CI171" i="7"/>
  <c r="CQ171" i="7"/>
  <c r="Z171" i="7"/>
  <c r="AL171" i="7"/>
  <c r="AX171" i="7"/>
  <c r="BJ171" i="7"/>
  <c r="BV171" i="7"/>
  <c r="CM172" i="7"/>
  <c r="CU172" i="7"/>
  <c r="AF172" i="7"/>
  <c r="AR172" i="7"/>
  <c r="BD172" i="7"/>
  <c r="BP172" i="7"/>
  <c r="CI173" i="7"/>
  <c r="CQ173" i="7"/>
  <c r="Z173" i="7"/>
  <c r="AL173" i="7"/>
  <c r="AX173" i="7"/>
  <c r="BJ173" i="7"/>
  <c r="BV173" i="7"/>
  <c r="CM174" i="7"/>
  <c r="CU174" i="7"/>
  <c r="AF174" i="7"/>
  <c r="AR174" i="7"/>
  <c r="BD174" i="7"/>
  <c r="BP174" i="7"/>
  <c r="CI175" i="7"/>
  <c r="CQ175" i="7"/>
  <c r="Z175" i="7"/>
  <c r="AL175" i="7"/>
  <c r="AX175" i="7"/>
  <c r="BJ175" i="7"/>
  <c r="BV175" i="7"/>
  <c r="CM176" i="7"/>
  <c r="CU176" i="7"/>
  <c r="AF176" i="7"/>
  <c r="AR176" i="7"/>
  <c r="BD176" i="7"/>
  <c r="BP176" i="7"/>
  <c r="CA178" i="7"/>
  <c r="CA179" i="7"/>
  <c r="CI180" i="7"/>
  <c r="CQ180" i="7"/>
  <c r="Z180" i="7"/>
  <c r="AL180" i="7"/>
  <c r="AX180" i="7"/>
  <c r="BJ180" i="7"/>
  <c r="BV180" i="7"/>
  <c r="CM181" i="7"/>
  <c r="CU181" i="7"/>
  <c r="AF181" i="7"/>
  <c r="AR181" i="7"/>
  <c r="BD181" i="7"/>
  <c r="BP181" i="7"/>
  <c r="CI182" i="7"/>
  <c r="CQ182" i="7"/>
  <c r="Z182" i="7"/>
  <c r="AL182" i="7"/>
  <c r="AX182" i="7"/>
  <c r="BJ182" i="7"/>
  <c r="BV182" i="7"/>
  <c r="CM183" i="7"/>
  <c r="CU183" i="7"/>
  <c r="AF183" i="7"/>
  <c r="AR183" i="7"/>
  <c r="BD183" i="7"/>
  <c r="BP183" i="7"/>
  <c r="CI184" i="7"/>
  <c r="CQ184" i="7"/>
  <c r="Z184" i="7"/>
  <c r="AL184" i="7"/>
  <c r="AX184" i="7"/>
  <c r="BJ184" i="7"/>
  <c r="BV184" i="7"/>
  <c r="CM185" i="7"/>
  <c r="CU185" i="7"/>
  <c r="AF185" i="7"/>
  <c r="AR185" i="7"/>
  <c r="BD185" i="7"/>
  <c r="BP185" i="7"/>
  <c r="CI186" i="7"/>
  <c r="CQ186" i="7"/>
  <c r="Z186" i="7"/>
  <c r="AL186" i="7"/>
  <c r="AX186" i="7"/>
  <c r="BJ186" i="7"/>
  <c r="BV186" i="7"/>
  <c r="CM187" i="7"/>
  <c r="CU187" i="7"/>
  <c r="AF187" i="7"/>
  <c r="AR187" i="7"/>
  <c r="BD187" i="7"/>
  <c r="BP187" i="7"/>
  <c r="CI188" i="7"/>
  <c r="CQ188" i="7"/>
  <c r="Z188" i="7"/>
  <c r="AL188" i="7"/>
  <c r="AX188" i="7"/>
  <c r="BJ188" i="7"/>
  <c r="BV188" i="7"/>
  <c r="CM189" i="7"/>
  <c r="CU189" i="7"/>
  <c r="AF189" i="7"/>
  <c r="AR189" i="7"/>
  <c r="BD189" i="7"/>
  <c r="BP189" i="7"/>
  <c r="CI190" i="7"/>
  <c r="CQ190" i="7"/>
  <c r="Z190" i="7"/>
  <c r="AL190" i="7"/>
  <c r="AX190" i="7"/>
  <c r="BJ190" i="7"/>
  <c r="BV190" i="7"/>
  <c r="CM191" i="7"/>
  <c r="CU191" i="7"/>
  <c r="AF191" i="7"/>
  <c r="AR191" i="7"/>
  <c r="BD191" i="7"/>
  <c r="BP191" i="7"/>
  <c r="CI192" i="7"/>
  <c r="CQ192" i="7"/>
  <c r="Z192" i="7"/>
  <c r="AL192" i="7"/>
  <c r="AX192" i="7"/>
  <c r="BJ192" i="7"/>
  <c r="BV192" i="7"/>
  <c r="CM193" i="7"/>
  <c r="CU193" i="7"/>
  <c r="AF193" i="7"/>
  <c r="AR193" i="7"/>
  <c r="BD193" i="7"/>
  <c r="BP193" i="7"/>
  <c r="CI194" i="7"/>
  <c r="CQ194" i="7"/>
  <c r="Z194" i="7"/>
  <c r="AL194" i="7"/>
  <c r="AX194" i="7"/>
  <c r="BJ194" i="7"/>
  <c r="BV194" i="7"/>
  <c r="CM195" i="7"/>
  <c r="CU195" i="7"/>
  <c r="AF195" i="7"/>
  <c r="AR195" i="7"/>
  <c r="BD195" i="7"/>
  <c r="BP195" i="7"/>
  <c r="CI196" i="7"/>
  <c r="CQ196" i="7"/>
  <c r="Z196" i="7"/>
  <c r="AL196" i="7"/>
  <c r="AX196" i="7"/>
  <c r="BJ196" i="7"/>
  <c r="BV196" i="7"/>
  <c r="CM197" i="7"/>
  <c r="CU197" i="7"/>
  <c r="AF197" i="7"/>
  <c r="AR197" i="7"/>
  <c r="BD197" i="7"/>
  <c r="BP197" i="7"/>
  <c r="CI198" i="7"/>
  <c r="CQ198" i="7"/>
  <c r="Z198" i="7"/>
  <c r="AL198" i="7"/>
  <c r="AX198" i="7"/>
  <c r="CM200" i="7"/>
  <c r="AF200" i="7"/>
  <c r="CO202" i="7"/>
  <c r="BY204" i="7"/>
  <c r="BV204" i="7"/>
  <c r="BJ204" i="7"/>
  <c r="AX204" i="7"/>
  <c r="AL204" i="7"/>
  <c r="Z204" i="7"/>
  <c r="CQ204" i="7"/>
  <c r="CI204" i="7"/>
  <c r="CU204" i="7"/>
  <c r="AR204" i="7"/>
  <c r="BP204" i="7"/>
  <c r="BY206" i="7"/>
  <c r="BV206" i="7"/>
  <c r="BJ206" i="7"/>
  <c r="AX206" i="7"/>
  <c r="AL206" i="7"/>
  <c r="Z206" i="7"/>
  <c r="CQ206" i="7"/>
  <c r="CI206" i="7"/>
  <c r="CU206" i="7"/>
  <c r="AR206" i="7"/>
  <c r="BP206" i="7"/>
  <c r="BY208" i="7"/>
  <c r="BV208" i="7"/>
  <c r="BJ208" i="7"/>
  <c r="AX208" i="7"/>
  <c r="AL208" i="7"/>
  <c r="Z208" i="7"/>
  <c r="CQ208" i="7"/>
  <c r="CI208" i="7"/>
  <c r="CU208" i="7"/>
  <c r="AR208" i="7"/>
  <c r="BP208" i="7"/>
  <c r="CM118" i="7"/>
  <c r="CU118" i="7"/>
  <c r="AF118" i="7"/>
  <c r="AR118" i="7"/>
  <c r="BD118" i="7"/>
  <c r="BP118" i="7"/>
  <c r="CM120" i="7"/>
  <c r="CU120" i="7"/>
  <c r="AF120" i="7"/>
  <c r="AR120" i="7"/>
  <c r="BD120" i="7"/>
  <c r="BP120" i="7"/>
  <c r="CM122" i="7"/>
  <c r="CU122" i="7"/>
  <c r="AF122" i="7"/>
  <c r="AR122" i="7"/>
  <c r="BD122" i="7"/>
  <c r="BP122" i="7"/>
  <c r="CM124" i="7"/>
  <c r="CU124" i="7"/>
  <c r="AF124" i="7"/>
  <c r="AR124" i="7"/>
  <c r="BD124" i="7"/>
  <c r="BP124" i="7"/>
  <c r="CM126" i="7"/>
  <c r="CU126" i="7"/>
  <c r="AF126" i="7"/>
  <c r="AR126" i="7"/>
  <c r="BD126" i="7"/>
  <c r="BP126" i="7"/>
  <c r="CM128" i="7"/>
  <c r="CU128" i="7"/>
  <c r="AF128" i="7"/>
  <c r="AR128" i="7"/>
  <c r="BD128" i="7"/>
  <c r="BP128" i="7"/>
  <c r="CM130" i="7"/>
  <c r="CU130" i="7"/>
  <c r="AF130" i="7"/>
  <c r="AR130" i="7"/>
  <c r="BD130" i="7"/>
  <c r="BP130" i="7"/>
  <c r="CM131" i="7"/>
  <c r="CU131" i="7"/>
  <c r="AF131" i="7"/>
  <c r="AR131" i="7"/>
  <c r="BD131" i="7"/>
  <c r="BP131" i="7"/>
  <c r="CM136" i="7"/>
  <c r="CU136" i="7"/>
  <c r="AF136" i="7"/>
  <c r="AR136" i="7"/>
  <c r="BD136" i="7"/>
  <c r="BP136" i="7"/>
  <c r="CM138" i="7"/>
  <c r="CU138" i="7"/>
  <c r="AF138" i="7"/>
  <c r="AR138" i="7"/>
  <c r="BD138" i="7"/>
  <c r="BP138" i="7"/>
  <c r="CM140" i="7"/>
  <c r="CU140" i="7"/>
  <c r="AF140" i="7"/>
  <c r="AR140" i="7"/>
  <c r="BD140" i="7"/>
  <c r="BP140" i="7"/>
  <c r="CM142" i="7"/>
  <c r="CU142" i="7"/>
  <c r="AF142" i="7"/>
  <c r="AR142" i="7"/>
  <c r="BD142" i="7"/>
  <c r="BP142" i="7"/>
  <c r="CM144" i="7"/>
  <c r="CU144" i="7"/>
  <c r="AF144" i="7"/>
  <c r="AR144" i="7"/>
  <c r="BD144" i="7"/>
  <c r="BP144" i="7"/>
  <c r="CM146" i="7"/>
  <c r="CU146" i="7"/>
  <c r="AF146" i="7"/>
  <c r="AR146" i="7"/>
  <c r="BD146" i="7"/>
  <c r="BP146" i="7"/>
  <c r="CM148" i="7"/>
  <c r="CU148" i="7"/>
  <c r="AF148" i="7"/>
  <c r="AR148" i="7"/>
  <c r="BD148" i="7"/>
  <c r="BP148" i="7"/>
  <c r="CM150" i="7"/>
  <c r="CU150" i="7"/>
  <c r="AF150" i="7"/>
  <c r="AR150" i="7"/>
  <c r="BD150" i="7"/>
  <c r="BP150" i="7"/>
  <c r="CM152" i="7"/>
  <c r="CU152" i="7"/>
  <c r="AF152" i="7"/>
  <c r="AR152" i="7"/>
  <c r="BD152" i="7"/>
  <c r="BP152" i="7"/>
  <c r="CM154" i="7"/>
  <c r="CU154" i="7"/>
  <c r="AF154" i="7"/>
  <c r="AR154" i="7"/>
  <c r="BD154" i="7"/>
  <c r="BP154" i="7"/>
  <c r="CM156" i="7"/>
  <c r="CU156" i="7"/>
  <c r="AF156" i="7"/>
  <c r="AR156" i="7"/>
  <c r="BD156" i="7"/>
  <c r="BP156" i="7"/>
  <c r="CM157" i="7"/>
  <c r="CU157" i="7"/>
  <c r="AF157" i="7"/>
  <c r="AR157" i="7"/>
  <c r="BD157" i="7"/>
  <c r="BP157" i="7"/>
  <c r="CS158" i="7"/>
  <c r="AO158" i="7"/>
  <c r="CM159" i="7"/>
  <c r="CU159" i="7"/>
  <c r="AF159" i="7"/>
  <c r="AR159" i="7"/>
  <c r="BD159" i="7"/>
  <c r="BP159" i="7"/>
  <c r="CM161" i="7"/>
  <c r="CU161" i="7"/>
  <c r="AF161" i="7"/>
  <c r="AR161" i="7"/>
  <c r="BD161" i="7"/>
  <c r="BP161" i="7"/>
  <c r="CM163" i="7"/>
  <c r="CU163" i="7"/>
  <c r="AF163" i="7"/>
  <c r="AR163" i="7"/>
  <c r="BD163" i="7"/>
  <c r="BP163" i="7"/>
  <c r="CM165" i="7"/>
  <c r="CU165" i="7"/>
  <c r="AF165" i="7"/>
  <c r="AR165" i="7"/>
  <c r="BD165" i="7"/>
  <c r="BP165" i="7"/>
  <c r="CM167" i="7"/>
  <c r="CU167" i="7"/>
  <c r="AF167" i="7"/>
  <c r="AR167" i="7"/>
  <c r="BD167" i="7"/>
  <c r="BP167" i="7"/>
  <c r="CM169" i="7"/>
  <c r="CU169" i="7"/>
  <c r="AF169" i="7"/>
  <c r="AR169" i="7"/>
  <c r="BD169" i="7"/>
  <c r="BP169" i="7"/>
  <c r="CM171" i="7"/>
  <c r="CU171" i="7"/>
  <c r="AF171" i="7"/>
  <c r="AR171" i="7"/>
  <c r="BD171" i="7"/>
  <c r="BP171" i="7"/>
  <c r="CM173" i="7"/>
  <c r="CU173" i="7"/>
  <c r="AF173" i="7"/>
  <c r="AR173" i="7"/>
  <c r="BD173" i="7"/>
  <c r="BP173" i="7"/>
  <c r="CM175" i="7"/>
  <c r="CU175" i="7"/>
  <c r="AF175" i="7"/>
  <c r="AR175" i="7"/>
  <c r="BD175" i="7"/>
  <c r="BP175" i="7"/>
  <c r="CM180" i="7"/>
  <c r="CU180" i="7"/>
  <c r="AF180" i="7"/>
  <c r="AR180" i="7"/>
  <c r="BD180" i="7"/>
  <c r="BP180" i="7"/>
  <c r="CM182" i="7"/>
  <c r="CU182" i="7"/>
  <c r="AF182" i="7"/>
  <c r="AR182" i="7"/>
  <c r="BD182" i="7"/>
  <c r="BP182" i="7"/>
  <c r="CM184" i="7"/>
  <c r="CU184" i="7"/>
  <c r="AF184" i="7"/>
  <c r="AR184" i="7"/>
  <c r="BD184" i="7"/>
  <c r="BP184" i="7"/>
  <c r="CM186" i="7"/>
  <c r="CU186" i="7"/>
  <c r="AF186" i="7"/>
  <c r="AR186" i="7"/>
  <c r="BD186" i="7"/>
  <c r="BP186" i="7"/>
  <c r="CM188" i="7"/>
  <c r="CU188" i="7"/>
  <c r="AF188" i="7"/>
  <c r="AR188" i="7"/>
  <c r="BD188" i="7"/>
  <c r="BP188" i="7"/>
  <c r="CM190" i="7"/>
  <c r="CU190" i="7"/>
  <c r="AF190" i="7"/>
  <c r="AR190" i="7"/>
  <c r="BD190" i="7"/>
  <c r="BP190" i="7"/>
  <c r="CM192" i="7"/>
  <c r="CU192" i="7"/>
  <c r="AF192" i="7"/>
  <c r="AR192" i="7"/>
  <c r="BD192" i="7"/>
  <c r="BP192" i="7"/>
  <c r="CM194" i="7"/>
  <c r="CU194" i="7"/>
  <c r="AF194" i="7"/>
  <c r="AR194" i="7"/>
  <c r="BD194" i="7"/>
  <c r="BP194" i="7"/>
  <c r="CM196" i="7"/>
  <c r="CU196" i="7"/>
  <c r="AF196" i="7"/>
  <c r="AR196" i="7"/>
  <c r="BD196" i="7"/>
  <c r="BP196" i="7"/>
  <c r="BY198" i="7"/>
  <c r="BV198" i="7"/>
  <c r="CM198" i="7"/>
  <c r="CU198" i="7"/>
  <c r="AF198" i="7"/>
  <c r="AR198" i="7"/>
  <c r="BD198" i="7"/>
  <c r="BP198" i="7"/>
  <c r="BY200" i="7"/>
  <c r="BV200" i="7"/>
  <c r="BJ200" i="7"/>
  <c r="AX200" i="7"/>
  <c r="AL200" i="7"/>
  <c r="Z200" i="7"/>
  <c r="CQ200" i="7"/>
  <c r="CI200" i="7"/>
  <c r="CU200" i="7"/>
  <c r="AR200" i="7"/>
  <c r="BP200" i="7"/>
  <c r="BV202" i="7"/>
  <c r="BS202" i="7"/>
  <c r="AU202" i="7"/>
  <c r="W202" i="7"/>
  <c r="CI202" i="7"/>
  <c r="AI202" i="7"/>
  <c r="CM210" i="7"/>
  <c r="CU210" i="7"/>
  <c r="AF210" i="7"/>
  <c r="AR210" i="7"/>
  <c r="BD210" i="7"/>
  <c r="BP210" i="7"/>
  <c r="CM212" i="7"/>
  <c r="CU212" i="7"/>
  <c r="AF212" i="7"/>
  <c r="AR212" i="7"/>
  <c r="BD212" i="7"/>
  <c r="BP212" i="7"/>
  <c r="CM214" i="7"/>
  <c r="CU214" i="7"/>
  <c r="AF214" i="7"/>
  <c r="AR214" i="7"/>
  <c r="BD214" i="7"/>
  <c r="BP214" i="7"/>
  <c r="CM216" i="7"/>
  <c r="CU216" i="7"/>
  <c r="AF216" i="7"/>
  <c r="AR216" i="7"/>
  <c r="BD216" i="7"/>
  <c r="BP216" i="7"/>
  <c r="CM218" i="7"/>
  <c r="CU218" i="7"/>
  <c r="AF218" i="7"/>
  <c r="AR218" i="7"/>
  <c r="BD218" i="7"/>
  <c r="BP218" i="7"/>
  <c r="CM228" i="7"/>
  <c r="AF228" i="7"/>
  <c r="CM230" i="7"/>
  <c r="AF230" i="7"/>
  <c r="CM232" i="7"/>
  <c r="AF232" i="7"/>
  <c r="CM234" i="7"/>
  <c r="AF234" i="7"/>
  <c r="CM199" i="7"/>
  <c r="CU199" i="7"/>
  <c r="AF199" i="7"/>
  <c r="AR199" i="7"/>
  <c r="BD199" i="7"/>
  <c r="BP199" i="7"/>
  <c r="CM201" i="7"/>
  <c r="CU201" i="7"/>
  <c r="AF201" i="7"/>
  <c r="AR201" i="7"/>
  <c r="BD201" i="7"/>
  <c r="BP201" i="7"/>
  <c r="CM203" i="7"/>
  <c r="CU203" i="7"/>
  <c r="AF203" i="7"/>
  <c r="AR203" i="7"/>
  <c r="BD203" i="7"/>
  <c r="BP203" i="7"/>
  <c r="CM205" i="7"/>
  <c r="CU205" i="7"/>
  <c r="AF205" i="7"/>
  <c r="AR205" i="7"/>
  <c r="BD205" i="7"/>
  <c r="BP205" i="7"/>
  <c r="CM207" i="7"/>
  <c r="CU207" i="7"/>
  <c r="AF207" i="7"/>
  <c r="AR207" i="7"/>
  <c r="BD207" i="7"/>
  <c r="BP207" i="7"/>
  <c r="CM209" i="7"/>
  <c r="CU209" i="7"/>
  <c r="AF209" i="7"/>
  <c r="AR209" i="7"/>
  <c r="BD209" i="7"/>
  <c r="BP209" i="7"/>
  <c r="CI210" i="7"/>
  <c r="CQ210" i="7"/>
  <c r="Z210" i="7"/>
  <c r="AL210" i="7"/>
  <c r="AX210" i="7"/>
  <c r="BJ210" i="7"/>
  <c r="BV210" i="7"/>
  <c r="CM211" i="7"/>
  <c r="CU211" i="7"/>
  <c r="AF211" i="7"/>
  <c r="AR211" i="7"/>
  <c r="BD211" i="7"/>
  <c r="BP211" i="7"/>
  <c r="CI212" i="7"/>
  <c r="CQ212" i="7"/>
  <c r="Z212" i="7"/>
  <c r="AL212" i="7"/>
  <c r="AX212" i="7"/>
  <c r="BJ212" i="7"/>
  <c r="BV212" i="7"/>
  <c r="CM213" i="7"/>
  <c r="CU213" i="7"/>
  <c r="AF213" i="7"/>
  <c r="AR213" i="7"/>
  <c r="BD213" i="7"/>
  <c r="BP213" i="7"/>
  <c r="CI214" i="7"/>
  <c r="CQ214" i="7"/>
  <c r="Z214" i="7"/>
  <c r="AL214" i="7"/>
  <c r="AX214" i="7"/>
  <c r="BJ214" i="7"/>
  <c r="BV214" i="7"/>
  <c r="CM215" i="7"/>
  <c r="CU215" i="7"/>
  <c r="AF215" i="7"/>
  <c r="AR215" i="7"/>
  <c r="BD215" i="7"/>
  <c r="BP215" i="7"/>
  <c r="CI216" i="7"/>
  <c r="CQ216" i="7"/>
  <c r="Z216" i="7"/>
  <c r="AL216" i="7"/>
  <c r="AX216" i="7"/>
  <c r="BJ216" i="7"/>
  <c r="BV216" i="7"/>
  <c r="CM217" i="7"/>
  <c r="CU217" i="7"/>
  <c r="AF217" i="7"/>
  <c r="AR217" i="7"/>
  <c r="BD217" i="7"/>
  <c r="BP217" i="7"/>
  <c r="CI218" i="7"/>
  <c r="CQ218" i="7"/>
  <c r="Z218" i="7"/>
  <c r="AL218" i="7"/>
  <c r="AX218" i="7"/>
  <c r="BJ218" i="7"/>
  <c r="BV218" i="7"/>
  <c r="BY219" i="7"/>
  <c r="BP219" i="7"/>
  <c r="BD219" i="7"/>
  <c r="CM219" i="7"/>
  <c r="CU219" i="7"/>
  <c r="AF219" i="7"/>
  <c r="AR219" i="7"/>
  <c r="BJ219" i="7"/>
  <c r="BY220" i="7"/>
  <c r="BV220" i="7"/>
  <c r="BJ220" i="7"/>
  <c r="AX220" i="7"/>
  <c r="AL220" i="7"/>
  <c r="Z220" i="7"/>
  <c r="CQ220" i="7"/>
  <c r="CI220" i="7"/>
  <c r="CU220" i="7"/>
  <c r="AR220" i="7"/>
  <c r="BP220" i="7"/>
  <c r="BY222" i="7"/>
  <c r="BV222" i="7"/>
  <c r="BJ222" i="7"/>
  <c r="AX222" i="7"/>
  <c r="AL222" i="7"/>
  <c r="Z222" i="7"/>
  <c r="CQ222" i="7"/>
  <c r="CI222" i="7"/>
  <c r="CU222" i="7"/>
  <c r="AR222" i="7"/>
  <c r="BP222" i="7"/>
  <c r="BY224" i="7"/>
  <c r="BV224" i="7"/>
  <c r="BJ224" i="7"/>
  <c r="AX224" i="7"/>
  <c r="AL224" i="7"/>
  <c r="Z224" i="7"/>
  <c r="CQ224" i="7"/>
  <c r="CI224" i="7"/>
  <c r="CU224" i="7"/>
  <c r="AR224" i="7"/>
  <c r="BP224" i="7"/>
  <c r="BY226" i="7"/>
  <c r="BV226" i="7"/>
  <c r="BJ226" i="7"/>
  <c r="AX226" i="7"/>
  <c r="AL226" i="7"/>
  <c r="Z226" i="7"/>
  <c r="CQ226" i="7"/>
  <c r="CI226" i="7"/>
  <c r="CU226" i="7"/>
  <c r="AR226" i="7"/>
  <c r="BP226" i="7"/>
  <c r="BY228" i="7"/>
  <c r="BV228" i="7"/>
  <c r="BJ228" i="7"/>
  <c r="AX228" i="7"/>
  <c r="AL228" i="7"/>
  <c r="Z228" i="7"/>
  <c r="CQ228" i="7"/>
  <c r="CI228" i="7"/>
  <c r="CU228" i="7"/>
  <c r="AR228" i="7"/>
  <c r="BP228" i="7"/>
  <c r="BY230" i="7"/>
  <c r="BV230" i="7"/>
  <c r="BJ230" i="7"/>
  <c r="AX230" i="7"/>
  <c r="AL230" i="7"/>
  <c r="Z230" i="7"/>
  <c r="CQ230" i="7"/>
  <c r="CI230" i="7"/>
  <c r="CU230" i="7"/>
  <c r="AR230" i="7"/>
  <c r="BP230" i="7"/>
  <c r="BY232" i="7"/>
  <c r="BV232" i="7"/>
  <c r="BJ232" i="7"/>
  <c r="AX232" i="7"/>
  <c r="AL232" i="7"/>
  <c r="Z232" i="7"/>
  <c r="CQ232" i="7"/>
  <c r="CI232" i="7"/>
  <c r="CU232" i="7"/>
  <c r="AR232" i="7"/>
  <c r="BP232" i="7"/>
  <c r="BY234" i="7"/>
  <c r="BV234" i="7"/>
  <c r="BJ234" i="7"/>
  <c r="AX234" i="7"/>
  <c r="AL234" i="7"/>
  <c r="Z234" i="7"/>
  <c r="CQ234" i="7"/>
  <c r="CI234" i="7"/>
  <c r="CU234" i="7"/>
  <c r="AR234" i="7"/>
  <c r="BP234" i="7"/>
  <c r="CM221" i="7"/>
  <c r="CU221" i="7"/>
  <c r="AF221" i="7"/>
  <c r="AR221" i="7"/>
  <c r="BD221" i="7"/>
  <c r="BP221" i="7"/>
  <c r="CM223" i="7"/>
  <c r="CU223" i="7"/>
  <c r="AF223" i="7"/>
  <c r="AR223" i="7"/>
  <c r="BD223" i="7"/>
  <c r="BP223" i="7"/>
  <c r="CM225" i="7"/>
  <c r="CU225" i="7"/>
  <c r="AF225" i="7"/>
  <c r="AR225" i="7"/>
  <c r="BD225" i="7"/>
  <c r="BP225" i="7"/>
  <c r="CM227" i="7"/>
  <c r="CU227" i="7"/>
  <c r="AF227" i="7"/>
  <c r="AR227" i="7"/>
  <c r="BD227" i="7"/>
  <c r="BP227" i="7"/>
  <c r="CM229" i="7"/>
  <c r="CU229" i="7"/>
  <c r="AF229" i="7"/>
  <c r="AR229" i="7"/>
  <c r="BD229" i="7"/>
  <c r="BP229" i="7"/>
  <c r="CM231" i="7"/>
  <c r="CU231" i="7"/>
  <c r="AF231" i="7"/>
  <c r="AR231" i="7"/>
  <c r="BD231" i="7"/>
  <c r="BP231" i="7"/>
  <c r="CM233" i="7"/>
  <c r="CU233" i="7"/>
  <c r="AF233" i="7"/>
  <c r="AR233" i="7"/>
  <c r="BD233" i="7"/>
  <c r="BP233" i="7"/>
  <c r="CM235" i="7"/>
  <c r="CU235" i="7"/>
  <c r="AF235" i="7"/>
  <c r="AR235" i="7"/>
  <c r="BD235" i="7"/>
  <c r="BP235" i="7"/>
  <c r="CI236" i="7"/>
  <c r="CQ236" i="7"/>
  <c r="Z236" i="7"/>
  <c r="AL236" i="7"/>
  <c r="AX236" i="7"/>
  <c r="BJ236" i="7"/>
  <c r="BV236" i="7"/>
  <c r="CM237" i="7"/>
  <c r="CU237" i="7"/>
  <c r="AF237" i="7"/>
  <c r="AR237" i="7"/>
  <c r="BD237" i="7"/>
  <c r="BP237" i="7"/>
  <c r="CI238" i="7"/>
  <c r="CQ238" i="7"/>
  <c r="Z238" i="7"/>
  <c r="AL238" i="7"/>
  <c r="AX238" i="7"/>
  <c r="BJ238" i="7"/>
  <c r="BV238" i="7"/>
  <c r="CM239" i="7"/>
  <c r="CU239" i="7"/>
  <c r="AF239" i="7"/>
  <c r="AR239" i="7"/>
  <c r="BD239" i="7"/>
  <c r="BP239" i="7"/>
  <c r="CI240" i="7"/>
  <c r="CQ240" i="7"/>
  <c r="Z240" i="7"/>
  <c r="AL240" i="7"/>
  <c r="AX240" i="7"/>
  <c r="BJ240" i="7"/>
  <c r="BV240" i="7"/>
  <c r="CM241" i="7"/>
  <c r="CU241" i="7"/>
  <c r="AF241" i="7"/>
  <c r="AR241" i="7"/>
  <c r="BD241" i="7"/>
  <c r="BP241" i="7"/>
  <c r="CI242" i="7"/>
  <c r="CQ242" i="7"/>
  <c r="Z242" i="7"/>
  <c r="AL242" i="7"/>
  <c r="AX242" i="7"/>
  <c r="BS242" i="7"/>
  <c r="CA243" i="7"/>
  <c r="CA245" i="7"/>
  <c r="CA247" i="7"/>
  <c r="CA249" i="7"/>
  <c r="CA251" i="7"/>
  <c r="CA253" i="7"/>
  <c r="CA255" i="7"/>
  <c r="CA257" i="7"/>
  <c r="CA259" i="7"/>
  <c r="CA261" i="7"/>
  <c r="CA263" i="7"/>
  <c r="CA265" i="7"/>
  <c r="CA267" i="7"/>
  <c r="CA269" i="7"/>
  <c r="CA271" i="7"/>
  <c r="CA273" i="7"/>
  <c r="CA275" i="7"/>
  <c r="CA277" i="7"/>
  <c r="CA279" i="7"/>
  <c r="CA281" i="7"/>
  <c r="CA283" i="7"/>
  <c r="CA285" i="7"/>
  <c r="CA287" i="7"/>
  <c r="CA289" i="7"/>
  <c r="CA291" i="7"/>
  <c r="CA293" i="7"/>
  <c r="CA295" i="7"/>
  <c r="CA297" i="7"/>
  <c r="CA299" i="7"/>
  <c r="CA301" i="7"/>
  <c r="CA303" i="7"/>
  <c r="CA305" i="7"/>
  <c r="CA306" i="7"/>
  <c r="CP307" i="7"/>
  <c r="X307" i="7"/>
  <c r="AJ307" i="7"/>
  <c r="AV307" i="7"/>
  <c r="BH307" i="7"/>
  <c r="BT307" i="7"/>
  <c r="CL309" i="7"/>
  <c r="CT309" i="7"/>
  <c r="AD309" i="7"/>
  <c r="AP309" i="7"/>
  <c r="BB309" i="7"/>
  <c r="BN309" i="7"/>
  <c r="BZ309" i="7"/>
  <c r="CA310" i="7"/>
  <c r="CP311" i="7"/>
  <c r="X311" i="7"/>
  <c r="AJ311" i="7"/>
  <c r="AV311" i="7"/>
  <c r="BH311" i="7"/>
  <c r="BT311" i="7"/>
  <c r="CL313" i="7"/>
  <c r="CT313" i="7"/>
  <c r="AD313" i="7"/>
  <c r="AP313" i="7"/>
  <c r="BB313" i="7"/>
  <c r="BN313" i="7"/>
  <c r="BZ313" i="7"/>
  <c r="CA314" i="7"/>
  <c r="CP315" i="7"/>
  <c r="X315" i="7"/>
  <c r="AJ315" i="7"/>
  <c r="AV315" i="7"/>
  <c r="BH315" i="7"/>
  <c r="BT315" i="7"/>
  <c r="CL317" i="7"/>
  <c r="CT317" i="7"/>
  <c r="AD317" i="7"/>
  <c r="AP317" i="7"/>
  <c r="BB317" i="7"/>
  <c r="BN317" i="7"/>
  <c r="BZ317" i="7"/>
  <c r="CA318" i="7"/>
  <c r="CP319" i="7"/>
  <c r="X319" i="7"/>
  <c r="AJ319" i="7"/>
  <c r="AV319" i="7"/>
  <c r="BH319" i="7"/>
  <c r="BT319" i="7"/>
  <c r="CL321" i="7"/>
  <c r="CT321" i="7"/>
  <c r="AD321" i="7"/>
  <c r="AP321" i="7"/>
  <c r="BB321" i="7"/>
  <c r="BN321" i="7"/>
  <c r="BZ321" i="7"/>
  <c r="CA322" i="7"/>
  <c r="CP323" i="7"/>
  <c r="X323" i="7"/>
  <c r="AJ323" i="7"/>
  <c r="AV323" i="7"/>
  <c r="BH323" i="7"/>
  <c r="BT323" i="7"/>
  <c r="CL325" i="7"/>
  <c r="CT325" i="7"/>
  <c r="AD325" i="7"/>
  <c r="AP325" i="7"/>
  <c r="BB325" i="7"/>
  <c r="BN325" i="7"/>
  <c r="BZ325" i="7"/>
  <c r="CA326" i="7"/>
  <c r="CP327" i="7"/>
  <c r="X327" i="7"/>
  <c r="AJ327" i="7"/>
  <c r="AV327" i="7"/>
  <c r="BH327" i="7"/>
  <c r="BT327" i="7"/>
  <c r="CL329" i="7"/>
  <c r="CT329" i="7"/>
  <c r="AD329" i="7"/>
  <c r="AP329" i="7"/>
  <c r="BB329" i="7"/>
  <c r="BN329" i="7"/>
  <c r="BZ329" i="7"/>
  <c r="CA330" i="7"/>
  <c r="CP331" i="7"/>
  <c r="X331" i="7"/>
  <c r="AJ331" i="7"/>
  <c r="AV331" i="7"/>
  <c r="BH331" i="7"/>
  <c r="BT331" i="7"/>
  <c r="CL333" i="7"/>
  <c r="CT333" i="7"/>
  <c r="AD333" i="7"/>
  <c r="AP333" i="7"/>
  <c r="BB333" i="7"/>
  <c r="CL334" i="7"/>
  <c r="CT334" i="7"/>
  <c r="AD334" i="7"/>
  <c r="AP334" i="7"/>
  <c r="BB334" i="7"/>
  <c r="BN334" i="7"/>
  <c r="BZ334" i="7"/>
  <c r="CA335" i="7"/>
  <c r="CP336" i="7"/>
  <c r="X336" i="7"/>
  <c r="AJ336" i="7"/>
  <c r="AV336" i="7"/>
  <c r="BH336" i="7"/>
  <c r="BT336" i="7"/>
  <c r="CL338" i="7"/>
  <c r="CT338" i="7"/>
  <c r="AD338" i="7"/>
  <c r="AP338" i="7"/>
  <c r="BB338" i="7"/>
  <c r="BN338" i="7"/>
  <c r="BZ338" i="7"/>
  <c r="CA339" i="7"/>
  <c r="CP340" i="7"/>
  <c r="X340" i="7"/>
  <c r="AJ340" i="7"/>
  <c r="AV340" i="7"/>
  <c r="BH340" i="7"/>
  <c r="BT340" i="7"/>
  <c r="CL342" i="7"/>
  <c r="CT342" i="7"/>
  <c r="AD342" i="7"/>
  <c r="AP342" i="7"/>
  <c r="BB342" i="7"/>
  <c r="BN342" i="7"/>
  <c r="BZ342" i="7"/>
  <c r="CA343" i="7"/>
  <c r="CT344" i="7"/>
  <c r="AP344" i="7"/>
  <c r="BW348" i="7"/>
  <c r="BT348" i="7"/>
  <c r="BH348" i="7"/>
  <c r="AV348" i="7"/>
  <c r="AJ348" i="7"/>
  <c r="X348" i="7"/>
  <c r="CP348" i="7"/>
  <c r="CL348" i="7"/>
  <c r="AD348" i="7"/>
  <c r="BB348" i="7"/>
  <c r="BZ348" i="7"/>
  <c r="CT352" i="7"/>
  <c r="AP352" i="7"/>
  <c r="BW356" i="7"/>
  <c r="BT356" i="7"/>
  <c r="AV356" i="7"/>
  <c r="BH356" i="7"/>
  <c r="AJ356" i="7"/>
  <c r="X356" i="7"/>
  <c r="CP356" i="7"/>
  <c r="CL356" i="7"/>
  <c r="AD356" i="7"/>
  <c r="CM236" i="7"/>
  <c r="CU236" i="7"/>
  <c r="AF236" i="7"/>
  <c r="AR236" i="7"/>
  <c r="BD236" i="7"/>
  <c r="BP236" i="7"/>
  <c r="CM238" i="7"/>
  <c r="CU238" i="7"/>
  <c r="AF238" i="7"/>
  <c r="AR238" i="7"/>
  <c r="BD238" i="7"/>
  <c r="BP238" i="7"/>
  <c r="CM240" i="7"/>
  <c r="CU240" i="7"/>
  <c r="AF240" i="7"/>
  <c r="AR240" i="7"/>
  <c r="BD240" i="7"/>
  <c r="BP240" i="7"/>
  <c r="CM242" i="7"/>
  <c r="CU242" i="7"/>
  <c r="AF242" i="7"/>
  <c r="AR242" i="7"/>
  <c r="BE306" i="7"/>
  <c r="CL307" i="7"/>
  <c r="CT307" i="7"/>
  <c r="AD307" i="7"/>
  <c r="AP307" i="7"/>
  <c r="BB307" i="7"/>
  <c r="BN307" i="7"/>
  <c r="BZ307" i="7"/>
  <c r="CL311" i="7"/>
  <c r="CT311" i="7"/>
  <c r="AD311" i="7"/>
  <c r="AP311" i="7"/>
  <c r="BB311" i="7"/>
  <c r="BN311" i="7"/>
  <c r="BZ311" i="7"/>
  <c r="CL315" i="7"/>
  <c r="CT315" i="7"/>
  <c r="AD315" i="7"/>
  <c r="AP315" i="7"/>
  <c r="BB315" i="7"/>
  <c r="BN315" i="7"/>
  <c r="BZ315" i="7"/>
  <c r="CL319" i="7"/>
  <c r="CT319" i="7"/>
  <c r="AD319" i="7"/>
  <c r="AP319" i="7"/>
  <c r="BB319" i="7"/>
  <c r="BN319" i="7"/>
  <c r="BZ319" i="7"/>
  <c r="CL323" i="7"/>
  <c r="CT323" i="7"/>
  <c r="AD323" i="7"/>
  <c r="AP323" i="7"/>
  <c r="BB323" i="7"/>
  <c r="BN323" i="7"/>
  <c r="BZ323" i="7"/>
  <c r="CL327" i="7"/>
  <c r="CT327" i="7"/>
  <c r="AD327" i="7"/>
  <c r="AP327" i="7"/>
  <c r="BB327" i="7"/>
  <c r="BN327" i="7"/>
  <c r="BZ327" i="7"/>
  <c r="CL331" i="7"/>
  <c r="CT331" i="7"/>
  <c r="AD331" i="7"/>
  <c r="AP331" i="7"/>
  <c r="BB331" i="7"/>
  <c r="BN331" i="7"/>
  <c r="BZ331" i="7"/>
  <c r="CL336" i="7"/>
  <c r="CT336" i="7"/>
  <c r="AD336" i="7"/>
  <c r="AP336" i="7"/>
  <c r="BB336" i="7"/>
  <c r="BN336" i="7"/>
  <c r="BZ336" i="7"/>
  <c r="CL340" i="7"/>
  <c r="CT340" i="7"/>
  <c r="AD340" i="7"/>
  <c r="AP340" i="7"/>
  <c r="BB340" i="7"/>
  <c r="BN340" i="7"/>
  <c r="BZ340" i="7"/>
  <c r="BW344" i="7"/>
  <c r="BT344" i="7"/>
  <c r="BH344" i="7"/>
  <c r="AV344" i="7"/>
  <c r="AJ344" i="7"/>
  <c r="X344" i="7"/>
  <c r="CP344" i="7"/>
  <c r="CL344" i="7"/>
  <c r="AD344" i="7"/>
  <c r="BB344" i="7"/>
  <c r="BZ344" i="7"/>
  <c r="BW352" i="7"/>
  <c r="BT352" i="7"/>
  <c r="BH352" i="7"/>
  <c r="AV352" i="7"/>
  <c r="AJ352" i="7"/>
  <c r="X352" i="7"/>
  <c r="CP352" i="7"/>
  <c r="CL352" i="7"/>
  <c r="AD352" i="7"/>
  <c r="BB352" i="7"/>
  <c r="BZ352" i="7"/>
  <c r="CL346" i="7"/>
  <c r="CT346" i="7"/>
  <c r="AD346" i="7"/>
  <c r="AP346" i="7"/>
  <c r="BB346" i="7"/>
  <c r="BN346" i="7"/>
  <c r="BZ346" i="7"/>
  <c r="CA347" i="7"/>
  <c r="CL350" i="7"/>
  <c r="CT350" i="7"/>
  <c r="AD350" i="7"/>
  <c r="AP350" i="7"/>
  <c r="BB350" i="7"/>
  <c r="BN350" i="7"/>
  <c r="BZ350" i="7"/>
  <c r="CA351" i="7"/>
  <c r="CL354" i="7"/>
  <c r="CT354" i="7"/>
  <c r="AD354" i="7"/>
  <c r="AP354" i="7"/>
  <c r="BB354" i="7"/>
  <c r="BN354" i="7"/>
  <c r="BZ354" i="7"/>
  <c r="CA355" i="7"/>
  <c r="CA356" i="7"/>
  <c r="CP357" i="7"/>
  <c r="X357" i="7"/>
  <c r="AJ357" i="7"/>
  <c r="AV357" i="7"/>
  <c r="BH357" i="7"/>
  <c r="BT357" i="7"/>
  <c r="CL359" i="7"/>
  <c r="CT359" i="7"/>
  <c r="AD359" i="7"/>
  <c r="AP359" i="7"/>
  <c r="BB359" i="7"/>
  <c r="BN359" i="7"/>
  <c r="BZ359" i="7"/>
  <c r="CA360" i="7"/>
  <c r="CP361" i="7"/>
  <c r="X361" i="7"/>
  <c r="AJ361" i="7"/>
  <c r="AV361" i="7"/>
  <c r="BH361" i="7"/>
  <c r="BT361" i="7"/>
  <c r="CL363" i="7"/>
  <c r="CT363" i="7"/>
  <c r="AD363" i="7"/>
  <c r="AP363" i="7"/>
  <c r="BB363" i="7"/>
  <c r="BN363" i="7"/>
  <c r="BZ363" i="7"/>
  <c r="CA364" i="7"/>
  <c r="CP365" i="7"/>
  <c r="X365" i="7"/>
  <c r="AJ365" i="7"/>
  <c r="AV365" i="7"/>
  <c r="BH365" i="7"/>
  <c r="BT365" i="7"/>
  <c r="CL367" i="7"/>
  <c r="CT367" i="7"/>
  <c r="AD367" i="7"/>
  <c r="AP367" i="7"/>
  <c r="BB367" i="7"/>
  <c r="BN367" i="7"/>
  <c r="BZ367" i="7"/>
  <c r="CA368" i="7"/>
  <c r="CP369" i="7"/>
  <c r="X369" i="7"/>
  <c r="AJ369" i="7"/>
  <c r="AV369" i="7"/>
  <c r="BH369" i="7"/>
  <c r="BT369" i="7"/>
  <c r="CL371" i="7"/>
  <c r="CT371" i="7"/>
  <c r="AD371" i="7"/>
  <c r="AP371" i="7"/>
  <c r="BB371" i="7"/>
  <c r="BN371" i="7"/>
  <c r="BZ371" i="7"/>
  <c r="CA372" i="7"/>
  <c r="CP373" i="7"/>
  <c r="X373" i="7"/>
  <c r="AJ373" i="7"/>
  <c r="AV373" i="7"/>
  <c r="BH373" i="7"/>
  <c r="BT373" i="7"/>
  <c r="CL375" i="7"/>
  <c r="CT375" i="7"/>
  <c r="AD375" i="7"/>
  <c r="AP375" i="7"/>
  <c r="BB375" i="7"/>
  <c r="CA376" i="7"/>
  <c r="CP377" i="7"/>
  <c r="X377" i="7"/>
  <c r="AJ377" i="7"/>
  <c r="AV377" i="7"/>
  <c r="BH377" i="7"/>
  <c r="BT377" i="7"/>
  <c r="CL379" i="7"/>
  <c r="CT379" i="7"/>
  <c r="AD379" i="7"/>
  <c r="AP379" i="7"/>
  <c r="BB379" i="7"/>
  <c r="BN379" i="7"/>
  <c r="BZ379" i="7"/>
  <c r="CA380" i="7"/>
  <c r="CP381" i="7"/>
  <c r="X381" i="7"/>
  <c r="BP381" i="7"/>
  <c r="CK382" i="7"/>
  <c r="AC382" i="7"/>
  <c r="BA382" i="7"/>
  <c r="BY382" i="7"/>
  <c r="CK383" i="7"/>
  <c r="AC383" i="7"/>
  <c r="BA383" i="7"/>
  <c r="BY383" i="7"/>
  <c r="CK384" i="7"/>
  <c r="AC384" i="7"/>
  <c r="BA384" i="7"/>
  <c r="BY384" i="7"/>
  <c r="CK385" i="7"/>
  <c r="AC385" i="7"/>
  <c r="BA385" i="7"/>
  <c r="BY385" i="7"/>
  <c r="CK386" i="7"/>
  <c r="AC386" i="7"/>
  <c r="BA386" i="7"/>
  <c r="BY386" i="7"/>
  <c r="CK387" i="7"/>
  <c r="AC387" i="7"/>
  <c r="BA387" i="7"/>
  <c r="BY387" i="7"/>
  <c r="CK388" i="7"/>
  <c r="AC388" i="7"/>
  <c r="BA388" i="7"/>
  <c r="BY388" i="7"/>
  <c r="CK389" i="7"/>
  <c r="AC389" i="7"/>
  <c r="BA389" i="7"/>
  <c r="BY389" i="7"/>
  <c r="CK390" i="7"/>
  <c r="AC390" i="7"/>
  <c r="BA390" i="7"/>
  <c r="BY390" i="7"/>
  <c r="CK391" i="7"/>
  <c r="AC391" i="7"/>
  <c r="BA391" i="7"/>
  <c r="BY391" i="7"/>
  <c r="CK392" i="7"/>
  <c r="AC392" i="7"/>
  <c r="BA392" i="7"/>
  <c r="BY392" i="7"/>
  <c r="CK393" i="7"/>
  <c r="AC393" i="7"/>
  <c r="BA393" i="7"/>
  <c r="BY393" i="7"/>
  <c r="CK394" i="7"/>
  <c r="AX394" i="7"/>
  <c r="CA394" i="7"/>
  <c r="CS395" i="7"/>
  <c r="AO395" i="7"/>
  <c r="CA395" i="7"/>
  <c r="CA397" i="7"/>
  <c r="CA399" i="7"/>
  <c r="CA401" i="7"/>
  <c r="CA403" i="7"/>
  <c r="CA405" i="7"/>
  <c r="CA407" i="7"/>
  <c r="CA409" i="7"/>
  <c r="CA411" i="7"/>
  <c r="CA413" i="7"/>
  <c r="CA415" i="7"/>
  <c r="CA417" i="7"/>
  <c r="CA419" i="7"/>
  <c r="CA421" i="7"/>
  <c r="CS422" i="7"/>
  <c r="AO422" i="7"/>
  <c r="CA422" i="7"/>
  <c r="CS423" i="7"/>
  <c r="AO423" i="7"/>
  <c r="CA423" i="7"/>
  <c r="CS424" i="7"/>
  <c r="AO424" i="7"/>
  <c r="CL357" i="7"/>
  <c r="CT357" i="7"/>
  <c r="AD357" i="7"/>
  <c r="AP357" i="7"/>
  <c r="BB357" i="7"/>
  <c r="BN357" i="7"/>
  <c r="BZ357" i="7"/>
  <c r="CL361" i="7"/>
  <c r="CT361" i="7"/>
  <c r="AD361" i="7"/>
  <c r="AP361" i="7"/>
  <c r="BB361" i="7"/>
  <c r="BN361" i="7"/>
  <c r="BZ361" i="7"/>
  <c r="CL365" i="7"/>
  <c r="CT365" i="7"/>
  <c r="AD365" i="7"/>
  <c r="AP365" i="7"/>
  <c r="BB365" i="7"/>
  <c r="BN365" i="7"/>
  <c r="BZ365" i="7"/>
  <c r="CL369" i="7"/>
  <c r="CT369" i="7"/>
  <c r="AD369" i="7"/>
  <c r="AP369" i="7"/>
  <c r="BB369" i="7"/>
  <c r="BN369" i="7"/>
  <c r="BZ369" i="7"/>
  <c r="CL373" i="7"/>
  <c r="CT373" i="7"/>
  <c r="AD373" i="7"/>
  <c r="AP373" i="7"/>
  <c r="BB373" i="7"/>
  <c r="BN373" i="7"/>
  <c r="BZ373" i="7"/>
  <c r="CL377" i="7"/>
  <c r="CT377" i="7"/>
  <c r="AD377" i="7"/>
  <c r="AP377" i="7"/>
  <c r="BB377" i="7"/>
  <c r="BN377" i="7"/>
  <c r="BZ377" i="7"/>
  <c r="CL381" i="7"/>
  <c r="CT381" i="7"/>
  <c r="AD381" i="7"/>
  <c r="CS382" i="7"/>
  <c r="AO382" i="7"/>
  <c r="CS383" i="7"/>
  <c r="AO383" i="7"/>
  <c r="CS384" i="7"/>
  <c r="AO384" i="7"/>
  <c r="CS385" i="7"/>
  <c r="AO385" i="7"/>
  <c r="CS386" i="7"/>
  <c r="AO386" i="7"/>
  <c r="CS387" i="7"/>
  <c r="AO387" i="7"/>
  <c r="CS388" i="7"/>
  <c r="AO388" i="7"/>
  <c r="CS389" i="7"/>
  <c r="AO389" i="7"/>
  <c r="CS390" i="7"/>
  <c r="AO390" i="7"/>
  <c r="CS391" i="7"/>
  <c r="AO391" i="7"/>
  <c r="CS392" i="7"/>
  <c r="AO392" i="7"/>
  <c r="CS393" i="7"/>
  <c r="AO393" i="7"/>
  <c r="Z394" i="7"/>
  <c r="CA424" i="7"/>
  <c r="CS425" i="7"/>
  <c r="AO425" i="7"/>
  <c r="CA425" i="7"/>
  <c r="CS426" i="7"/>
  <c r="AO426" i="7"/>
  <c r="CA426" i="7"/>
  <c r="CS427" i="7"/>
  <c r="AO427" i="7"/>
  <c r="CA427" i="7"/>
  <c r="CS428" i="7"/>
  <c r="AO428" i="7"/>
  <c r="CA428" i="7"/>
  <c r="CS429" i="7"/>
  <c r="AO429" i="7"/>
  <c r="CA429" i="7"/>
  <c r="CA430" i="7"/>
  <c r="CA432" i="7"/>
  <c r="CA434" i="7"/>
  <c r="CA436" i="7"/>
  <c r="CA438" i="7"/>
  <c r="CA440" i="7"/>
  <c r="CA442" i="7"/>
  <c r="CA444" i="7"/>
  <c r="CA446" i="7"/>
  <c r="CA448" i="7"/>
  <c r="CA450" i="7"/>
  <c r="CI453" i="7"/>
  <c r="CQ453" i="7"/>
  <c r="Z453" i="7"/>
  <c r="AL453" i="7"/>
  <c r="AX453" i="7"/>
  <c r="BJ453" i="7"/>
  <c r="BV453" i="7"/>
  <c r="CM454" i="7"/>
  <c r="CU454" i="7"/>
  <c r="AF454" i="7"/>
  <c r="AR454" i="7"/>
  <c r="BD454" i="7"/>
  <c r="BP454" i="7"/>
  <c r="CI455" i="7"/>
  <c r="CQ455" i="7"/>
  <c r="Z455" i="7"/>
  <c r="AL455" i="7"/>
  <c r="AX455" i="7"/>
  <c r="BJ455" i="7"/>
  <c r="BV455" i="7"/>
  <c r="CM456" i="7"/>
  <c r="CU456" i="7"/>
  <c r="AF456" i="7"/>
  <c r="AR456" i="7"/>
  <c r="BD456" i="7"/>
  <c r="BP456" i="7"/>
  <c r="CI457" i="7"/>
  <c r="CQ457" i="7"/>
  <c r="Z457" i="7"/>
  <c r="AL457" i="7"/>
  <c r="AX457" i="7"/>
  <c r="BJ457" i="7"/>
  <c r="BV457" i="7"/>
  <c r="CM458" i="7"/>
  <c r="CU458" i="7"/>
  <c r="AF458" i="7"/>
  <c r="AR458" i="7"/>
  <c r="BD458" i="7"/>
  <c r="BP458" i="7"/>
  <c r="CI459" i="7"/>
  <c r="CQ459" i="7"/>
  <c r="Z459" i="7"/>
  <c r="AL459" i="7"/>
  <c r="AX459" i="7"/>
  <c r="BJ459" i="7"/>
  <c r="BV459" i="7"/>
  <c r="CM460" i="7"/>
  <c r="CU460" i="7"/>
  <c r="AF460" i="7"/>
  <c r="AR460" i="7"/>
  <c r="BD460" i="7"/>
  <c r="BP460" i="7"/>
  <c r="CI461" i="7"/>
  <c r="CQ461" i="7"/>
  <c r="Z461" i="7"/>
  <c r="AL461" i="7"/>
  <c r="AX461" i="7"/>
  <c r="BJ461" i="7"/>
  <c r="BV461" i="7"/>
  <c r="CM462" i="7"/>
  <c r="CU462" i="7"/>
  <c r="AF462" i="7"/>
  <c r="AR462" i="7"/>
  <c r="BD462" i="7"/>
  <c r="BP462" i="7"/>
  <c r="CI463" i="7"/>
  <c r="CQ463" i="7"/>
  <c r="Z463" i="7"/>
  <c r="AL463" i="7"/>
  <c r="AX463" i="7"/>
  <c r="BJ463" i="7"/>
  <c r="BV463" i="7"/>
  <c r="CM464" i="7"/>
  <c r="CU464" i="7"/>
  <c r="AF464" i="7"/>
  <c r="AR464" i="7"/>
  <c r="BD464" i="7"/>
  <c r="BP464" i="7"/>
  <c r="CK465" i="7"/>
  <c r="AC465" i="7"/>
  <c r="BA465" i="7"/>
  <c r="CA466" i="7"/>
  <c r="CA468" i="7"/>
  <c r="CA470" i="7"/>
  <c r="CA472" i="7"/>
  <c r="CA474" i="7"/>
  <c r="CA476" i="7"/>
  <c r="CA478" i="7"/>
  <c r="CP479" i="7"/>
  <c r="X479" i="7"/>
  <c r="AJ479" i="7"/>
  <c r="AV479" i="7"/>
  <c r="BH479" i="7"/>
  <c r="BT479" i="7"/>
  <c r="CL481" i="7"/>
  <c r="CT481" i="7"/>
  <c r="AD481" i="7"/>
  <c r="AP481" i="7"/>
  <c r="BB481" i="7"/>
  <c r="BN481" i="7"/>
  <c r="BZ481" i="7"/>
  <c r="CN482" i="7"/>
  <c r="AG482" i="7"/>
  <c r="CA482" i="7"/>
  <c r="CP483" i="7"/>
  <c r="X483" i="7"/>
  <c r="AJ483" i="7"/>
  <c r="AV483" i="7"/>
  <c r="BH483" i="7"/>
  <c r="BT483" i="7"/>
  <c r="CV484" i="7"/>
  <c r="AS484" i="7"/>
  <c r="BT484" i="7"/>
  <c r="CN485" i="7"/>
  <c r="AG485" i="7"/>
  <c r="BE485" i="7"/>
  <c r="CT488" i="7"/>
  <c r="AP488" i="7"/>
  <c r="CT491" i="7"/>
  <c r="AP491" i="7"/>
  <c r="CT495" i="7"/>
  <c r="AP495" i="7"/>
  <c r="CT498" i="7"/>
  <c r="AP498" i="7"/>
  <c r="BY500" i="7"/>
  <c r="BA500" i="7"/>
  <c r="AC500" i="7"/>
  <c r="CK500" i="7"/>
  <c r="AO500" i="7"/>
  <c r="CM453" i="7"/>
  <c r="CU453" i="7"/>
  <c r="AF453" i="7"/>
  <c r="AR453" i="7"/>
  <c r="BD453" i="7"/>
  <c r="BP453" i="7"/>
  <c r="CM455" i="7"/>
  <c r="CU455" i="7"/>
  <c r="AF455" i="7"/>
  <c r="AR455" i="7"/>
  <c r="BD455" i="7"/>
  <c r="BP455" i="7"/>
  <c r="CM457" i="7"/>
  <c r="CU457" i="7"/>
  <c r="AF457" i="7"/>
  <c r="AR457" i="7"/>
  <c r="BD457" i="7"/>
  <c r="BP457" i="7"/>
  <c r="CM459" i="7"/>
  <c r="CU459" i="7"/>
  <c r="AF459" i="7"/>
  <c r="AR459" i="7"/>
  <c r="BD459" i="7"/>
  <c r="BP459" i="7"/>
  <c r="CM461" i="7"/>
  <c r="CU461" i="7"/>
  <c r="AF461" i="7"/>
  <c r="AR461" i="7"/>
  <c r="BD461" i="7"/>
  <c r="BP461" i="7"/>
  <c r="CM463" i="7"/>
  <c r="CU463" i="7"/>
  <c r="AF463" i="7"/>
  <c r="AR463" i="7"/>
  <c r="BD463" i="7"/>
  <c r="BP463" i="7"/>
  <c r="CS465" i="7"/>
  <c r="CL479" i="7"/>
  <c r="CT479" i="7"/>
  <c r="AD479" i="7"/>
  <c r="AP479" i="7"/>
  <c r="BB479" i="7"/>
  <c r="BN479" i="7"/>
  <c r="BZ479" i="7"/>
  <c r="CL483" i="7"/>
  <c r="CT483" i="7"/>
  <c r="AD483" i="7"/>
  <c r="AP483" i="7"/>
  <c r="BB483" i="7"/>
  <c r="BN483" i="7"/>
  <c r="BZ483" i="7"/>
  <c r="CN484" i="7"/>
  <c r="AG484" i="7"/>
  <c r="BW488" i="7"/>
  <c r="BT488" i="7"/>
  <c r="BH488" i="7"/>
  <c r="AV488" i="7"/>
  <c r="AJ488" i="7"/>
  <c r="X488" i="7"/>
  <c r="CP488" i="7"/>
  <c r="CL488" i="7"/>
  <c r="AD488" i="7"/>
  <c r="BB488" i="7"/>
  <c r="BZ488" i="7"/>
  <c r="BW491" i="7"/>
  <c r="BT491" i="7"/>
  <c r="BH491" i="7"/>
  <c r="AV491" i="7"/>
  <c r="AJ491" i="7"/>
  <c r="X491" i="7"/>
  <c r="CP491" i="7"/>
  <c r="CL491" i="7"/>
  <c r="AD491" i="7"/>
  <c r="BB491" i="7"/>
  <c r="BZ491" i="7"/>
  <c r="BQ492" i="7"/>
  <c r="AS492" i="7"/>
  <c r="CV492" i="7"/>
  <c r="CN492" i="7"/>
  <c r="BE492" i="7"/>
  <c r="BW495" i="7"/>
  <c r="BT495" i="7"/>
  <c r="BH495" i="7"/>
  <c r="AV495" i="7"/>
  <c r="AJ495" i="7"/>
  <c r="X495" i="7"/>
  <c r="CP495" i="7"/>
  <c r="CL495" i="7"/>
  <c r="AD495" i="7"/>
  <c r="BB495" i="7"/>
  <c r="BZ495" i="7"/>
  <c r="BW498" i="7"/>
  <c r="BT498" i="7"/>
  <c r="BH498" i="7"/>
  <c r="AV498" i="7"/>
  <c r="AJ498" i="7"/>
  <c r="X498" i="7"/>
  <c r="CP498" i="7"/>
  <c r="CL498" i="7"/>
  <c r="AD498" i="7"/>
  <c r="BB498" i="7"/>
  <c r="BZ498" i="7"/>
  <c r="CL486" i="7"/>
  <c r="CT486" i="7"/>
  <c r="AD486" i="7"/>
  <c r="AP486" i="7"/>
  <c r="BB486" i="7"/>
  <c r="BN486" i="7"/>
  <c r="BZ486" i="7"/>
  <c r="CN487" i="7"/>
  <c r="AG487" i="7"/>
  <c r="CA487" i="7"/>
  <c r="CL490" i="7"/>
  <c r="CT490" i="7"/>
  <c r="AD490" i="7"/>
  <c r="AP490" i="7"/>
  <c r="CA490" i="7"/>
  <c r="CL493" i="7"/>
  <c r="CT493" i="7"/>
  <c r="AD493" i="7"/>
  <c r="AP493" i="7"/>
  <c r="BB493" i="7"/>
  <c r="BT493" i="7"/>
  <c r="CL494" i="7"/>
  <c r="CT494" i="7"/>
  <c r="AD494" i="7"/>
  <c r="AP494" i="7"/>
  <c r="BB494" i="7"/>
  <c r="BN494" i="7"/>
  <c r="BZ494" i="7"/>
  <c r="CL496" i="7"/>
  <c r="CT496" i="7"/>
  <c r="AD496" i="7"/>
  <c r="AP496" i="7"/>
  <c r="CL497" i="7"/>
  <c r="CT497" i="7"/>
  <c r="AD497" i="7"/>
  <c r="AP497" i="7"/>
  <c r="BB497" i="7"/>
  <c r="BN497" i="7"/>
  <c r="BZ497" i="7"/>
  <c r="CL499" i="7"/>
  <c r="CT499" i="7"/>
  <c r="AD499" i="7"/>
  <c r="AP499" i="7"/>
  <c r="BB499" i="7"/>
  <c r="CM501" i="7"/>
  <c r="CU501" i="7"/>
  <c r="AF501" i="7"/>
  <c r="AR501" i="7"/>
  <c r="BD501" i="7"/>
  <c r="BP501" i="7"/>
  <c r="CQ29" i="7"/>
  <c r="CQ30" i="7"/>
  <c r="CU30" i="7"/>
  <c r="Z30" i="7"/>
  <c r="AF30" i="7"/>
  <c r="AL30" i="7"/>
  <c r="AR30" i="7"/>
  <c r="AX30" i="7"/>
  <c r="BD30" i="7"/>
  <c r="BJ30" i="7"/>
  <c r="BP30" i="7"/>
  <c r="BV30" i="7"/>
  <c r="CK32" i="7"/>
  <c r="CS32" i="7"/>
  <c r="AC32" i="7"/>
  <c r="AO32" i="7"/>
  <c r="BA32" i="7"/>
  <c r="BS32" i="7"/>
  <c r="CK34" i="7"/>
  <c r="CS34" i="7"/>
  <c r="AC34" i="7"/>
  <c r="AO34" i="7"/>
  <c r="AU34" i="7"/>
  <c r="BG34" i="7"/>
  <c r="BM34" i="7"/>
  <c r="BS34" i="7"/>
  <c r="BY34" i="7"/>
  <c r="CO36" i="7"/>
  <c r="CS36" i="7"/>
  <c r="W36" i="7"/>
  <c r="AI36" i="7"/>
  <c r="AO36" i="7"/>
  <c r="AU36" i="7"/>
  <c r="BA36" i="7"/>
  <c r="BG36" i="7"/>
  <c r="BM36" i="7"/>
  <c r="BS36" i="7"/>
  <c r="BY36" i="7"/>
  <c r="CK38" i="7"/>
  <c r="CO38" i="7"/>
  <c r="W38" i="7"/>
  <c r="AI38" i="7"/>
  <c r="AU38" i="7"/>
  <c r="BG38" i="7"/>
  <c r="BS38" i="7"/>
  <c r="CO39" i="7"/>
  <c r="W39" i="7"/>
  <c r="AI39" i="7"/>
  <c r="AU39" i="7"/>
  <c r="BG39" i="7"/>
  <c r="CO40" i="7"/>
  <c r="W40" i="7"/>
  <c r="AC40" i="7"/>
  <c r="AO40" i="7"/>
  <c r="BA40" i="7"/>
  <c r="BM40" i="7"/>
  <c r="BS40" i="7"/>
  <c r="BY40" i="7"/>
  <c r="CK41" i="7"/>
  <c r="CS41" i="7"/>
  <c r="AC41" i="7"/>
  <c r="AU41" i="7"/>
  <c r="BG41" i="7"/>
  <c r="BS41" i="7"/>
  <c r="CK42" i="7"/>
  <c r="CS42" i="7"/>
  <c r="AC42" i="7"/>
  <c r="AO42" i="7"/>
  <c r="AU42" i="7"/>
  <c r="BA42" i="7"/>
  <c r="BG42" i="7"/>
  <c r="BM42" i="7"/>
  <c r="BS42" i="7"/>
  <c r="BY42" i="7"/>
  <c r="CK53" i="7"/>
  <c r="CO53" i="7"/>
  <c r="W53" i="7"/>
  <c r="AI53" i="7"/>
  <c r="AU53" i="7"/>
  <c r="BG53" i="7"/>
  <c r="BS53" i="7"/>
  <c r="BY53" i="7"/>
  <c r="CK54" i="7"/>
  <c r="CS54" i="7"/>
  <c r="AC54" i="7"/>
  <c r="AO54" i="7"/>
  <c r="BA54" i="7"/>
  <c r="BS54" i="7"/>
  <c r="CO55" i="7"/>
  <c r="W55" i="7"/>
  <c r="AI55" i="7"/>
  <c r="AU55" i="7"/>
  <c r="BG55" i="7"/>
  <c r="BS55" i="7"/>
  <c r="BY55" i="7"/>
  <c r="CK56" i="7"/>
  <c r="CS56" i="7"/>
  <c r="AC56" i="7"/>
  <c r="AO56" i="7"/>
  <c r="BA56" i="7"/>
  <c r="BM56" i="7"/>
  <c r="BS56" i="7"/>
  <c r="BY56" i="7"/>
  <c r="CK57" i="7"/>
  <c r="CS57" i="7"/>
  <c r="AI57" i="7"/>
  <c r="AU57" i="7"/>
  <c r="BG57" i="7"/>
  <c r="CO58" i="7"/>
  <c r="W58" i="7"/>
  <c r="AI58" i="7"/>
  <c r="AU58" i="7"/>
  <c r="BG58" i="7"/>
  <c r="BS58" i="7"/>
  <c r="BY58" i="7"/>
  <c r="CK59" i="7"/>
  <c r="W59" i="7"/>
  <c r="AI59" i="7"/>
  <c r="AU59" i="7"/>
  <c r="BA59" i="7"/>
  <c r="BM59" i="7"/>
  <c r="CO60" i="7"/>
  <c r="AC60" i="7"/>
  <c r="AO60" i="7"/>
  <c r="BA60" i="7"/>
  <c r="BM60" i="7"/>
  <c r="BS60" i="7"/>
  <c r="BY60" i="7"/>
  <c r="CO61" i="7"/>
  <c r="W61" i="7"/>
  <c r="AI61" i="7"/>
  <c r="AU61" i="7"/>
  <c r="BM61" i="7"/>
  <c r="CO62" i="7"/>
  <c r="AC62" i="7"/>
  <c r="AO62" i="7"/>
  <c r="AU62" i="7"/>
  <c r="BG62" i="7"/>
  <c r="BS62" i="7"/>
  <c r="BY62" i="7"/>
  <c r="CK63" i="7"/>
  <c r="CS63" i="7"/>
  <c r="AI63" i="7"/>
  <c r="AU63" i="7"/>
  <c r="BG63" i="7"/>
  <c r="BS63" i="7"/>
  <c r="BY63" i="7"/>
  <c r="CK64" i="7"/>
  <c r="W64" i="7"/>
  <c r="AI64" i="7"/>
  <c r="AU64" i="7"/>
  <c r="BM64" i="7"/>
  <c r="CO65" i="7"/>
  <c r="W65" i="7"/>
  <c r="AC65" i="7"/>
  <c r="AO65" i="7"/>
  <c r="BA65" i="7"/>
  <c r="BS65" i="7"/>
  <c r="BY65" i="7"/>
  <c r="CO66" i="7"/>
  <c r="W66" i="7"/>
  <c r="AI66" i="7"/>
  <c r="AU66" i="7"/>
  <c r="BG66" i="7"/>
  <c r="BM66" i="7"/>
  <c r="BS66" i="7"/>
  <c r="BY66" i="7"/>
  <c r="CS82" i="7"/>
  <c r="AC82" i="7"/>
  <c r="AU82" i="7"/>
  <c r="BG82" i="7"/>
  <c r="CK83" i="7"/>
  <c r="CS83" i="7"/>
  <c r="W83" i="7"/>
  <c r="AI83" i="7"/>
  <c r="AU83" i="7"/>
  <c r="BG83" i="7"/>
  <c r="BS83" i="7"/>
  <c r="BY83" i="7"/>
  <c r="CK84" i="7"/>
  <c r="W84" i="7"/>
  <c r="AI84" i="7"/>
  <c r="AU84" i="7"/>
  <c r="BM84" i="7"/>
  <c r="CO85" i="7"/>
  <c r="W85" i="7"/>
  <c r="AI85" i="7"/>
  <c r="AU85" i="7"/>
  <c r="BG85" i="7"/>
  <c r="BS85" i="7"/>
  <c r="CO86" i="7"/>
  <c r="W86" i="7"/>
  <c r="AI86" i="7"/>
  <c r="BA86" i="7"/>
  <c r="BM86" i="7"/>
  <c r="CS87" i="7"/>
  <c r="AC87" i="7"/>
  <c r="AO87" i="7"/>
  <c r="BA87" i="7"/>
  <c r="BM87" i="7"/>
  <c r="BS87" i="7"/>
  <c r="BY87" i="7"/>
  <c r="CK88" i="7"/>
  <c r="W88" i="7"/>
  <c r="AI88" i="7"/>
  <c r="AU88" i="7"/>
  <c r="BG88" i="7"/>
  <c r="BS88" i="7"/>
  <c r="CO89" i="7"/>
  <c r="BG89" i="7"/>
  <c r="BS89" i="7"/>
  <c r="W90" i="7"/>
  <c r="AI90" i="7"/>
  <c r="AU90" i="7"/>
  <c r="BG90" i="7"/>
  <c r="CK91" i="7"/>
  <c r="CS91" i="7"/>
  <c r="AC91" i="7"/>
  <c r="AU91" i="7"/>
  <c r="BG91" i="7"/>
  <c r="CK92" i="7"/>
  <c r="CS92" i="7"/>
  <c r="AC92" i="7"/>
  <c r="AO92" i="7"/>
  <c r="BA92" i="7"/>
  <c r="BM92" i="7"/>
  <c r="BY92" i="7"/>
  <c r="CK93" i="7"/>
  <c r="CS93" i="7"/>
  <c r="W93" i="7"/>
  <c r="AO93" i="7"/>
  <c r="BA93" i="7"/>
  <c r="BG93" i="7"/>
  <c r="BS93" i="7"/>
  <c r="BY93" i="7"/>
  <c r="CK94" i="7"/>
  <c r="CS94" i="7"/>
  <c r="AC94" i="7"/>
  <c r="AO94" i="7"/>
  <c r="BA94" i="7"/>
  <c r="BG94" i="7"/>
  <c r="CK95" i="7"/>
  <c r="CS95" i="7"/>
  <c r="AC95" i="7"/>
  <c r="AI95" i="7"/>
  <c r="AU95" i="7"/>
  <c r="BG95" i="7"/>
  <c r="BS95" i="7"/>
  <c r="BY95" i="7"/>
  <c r="CO96" i="7"/>
  <c r="W96" i="7"/>
  <c r="AI96" i="7"/>
  <c r="AO96" i="7"/>
  <c r="BG96" i="7"/>
  <c r="CK97" i="7"/>
  <c r="CO97" i="7"/>
  <c r="W97" i="7"/>
  <c r="AI97" i="7"/>
  <c r="AU97" i="7"/>
  <c r="BG97" i="7"/>
  <c r="BS97" i="7"/>
  <c r="CO98" i="7"/>
  <c r="W98" i="7"/>
  <c r="AI98" i="7"/>
  <c r="AU98" i="7"/>
  <c r="BG98" i="7"/>
  <c r="BS98" i="7"/>
  <c r="CO99" i="7"/>
  <c r="W99" i="7"/>
  <c r="AI99" i="7"/>
  <c r="AU99" i="7"/>
  <c r="BG99" i="7"/>
  <c r="BM99" i="7"/>
  <c r="BS99" i="7"/>
  <c r="BY99" i="7"/>
  <c r="CK100" i="7"/>
  <c r="CS100" i="7"/>
  <c r="AC100" i="7"/>
  <c r="AU100" i="7"/>
  <c r="BG100" i="7"/>
  <c r="BS100" i="7"/>
  <c r="CO101" i="7"/>
  <c r="W101" i="7"/>
  <c r="AI101" i="7"/>
  <c r="AO101" i="7"/>
  <c r="BA101" i="7"/>
  <c r="BG101" i="7"/>
  <c r="BM101" i="7"/>
  <c r="BS101" i="7"/>
  <c r="BY101" i="7"/>
  <c r="CO102" i="7"/>
  <c r="W102" i="7"/>
  <c r="AI102" i="7"/>
  <c r="AU102" i="7"/>
  <c r="BA102" i="7"/>
  <c r="BG102" i="7"/>
  <c r="BM102" i="7"/>
  <c r="BS102" i="7"/>
  <c r="CO103" i="7"/>
  <c r="W103" i="7"/>
  <c r="AO103" i="7"/>
  <c r="CK132" i="7"/>
  <c r="CS132" i="7"/>
  <c r="AC132" i="7"/>
  <c r="AO132" i="7"/>
  <c r="BA132" i="7"/>
  <c r="BG132" i="7"/>
  <c r="BY132" i="7"/>
  <c r="CO133" i="7"/>
  <c r="W133" i="7"/>
  <c r="AI133" i="7"/>
  <c r="AU133" i="7"/>
  <c r="BG133" i="7"/>
  <c r="BS133" i="7"/>
  <c r="BY133" i="7"/>
  <c r="CK134" i="7"/>
  <c r="CS134" i="7"/>
  <c r="AC134" i="7"/>
  <c r="AO134" i="7"/>
  <c r="BA134" i="7"/>
  <c r="BM134" i="7"/>
  <c r="CO135" i="7"/>
  <c r="W135" i="7"/>
  <c r="AI135" i="7"/>
  <c r="AO135" i="7"/>
  <c r="BA135" i="7"/>
  <c r="BG135" i="7"/>
  <c r="BM135" i="7"/>
  <c r="BS135" i="7"/>
  <c r="BY135" i="7"/>
  <c r="BV177" i="7"/>
  <c r="BP177" i="7"/>
  <c r="BJ177" i="7"/>
  <c r="BD177" i="7"/>
  <c r="AX177" i="7"/>
  <c r="AR177" i="7"/>
  <c r="AL177" i="7"/>
  <c r="AF177" i="7"/>
  <c r="Z177" i="7"/>
  <c r="CU177" i="7"/>
  <c r="CQ177" i="7"/>
  <c r="CM177" i="7"/>
  <c r="CI177" i="7"/>
  <c r="CO177" i="7"/>
  <c r="W177" i="7"/>
  <c r="AI177" i="7"/>
  <c r="AU177" i="7"/>
  <c r="BG177" i="7"/>
  <c r="BS177" i="7"/>
  <c r="BV178" i="7"/>
  <c r="BP178" i="7"/>
  <c r="BJ178" i="7"/>
  <c r="BD178" i="7"/>
  <c r="AX178" i="7"/>
  <c r="AR178" i="7"/>
  <c r="AL178" i="7"/>
  <c r="AF178" i="7"/>
  <c r="Z178" i="7"/>
  <c r="CU178" i="7"/>
  <c r="CQ178" i="7"/>
  <c r="CM178" i="7"/>
  <c r="CI178" i="7"/>
  <c r="CO178" i="7"/>
  <c r="W178" i="7"/>
  <c r="AI178" i="7"/>
  <c r="AU178" i="7"/>
  <c r="BG178" i="7"/>
  <c r="BS178" i="7"/>
  <c r="BV179" i="7"/>
  <c r="BP179" i="7"/>
  <c r="BJ179" i="7"/>
  <c r="BD179" i="7"/>
  <c r="AX179" i="7"/>
  <c r="AR179" i="7"/>
  <c r="AL179" i="7"/>
  <c r="AF179" i="7"/>
  <c r="Z179" i="7"/>
  <c r="CU179" i="7"/>
  <c r="CQ179" i="7"/>
  <c r="CM179" i="7"/>
  <c r="CI179" i="7"/>
  <c r="CO179" i="7"/>
  <c r="W179" i="7"/>
  <c r="AI179" i="7"/>
  <c r="AU179" i="7"/>
  <c r="BG179" i="7"/>
  <c r="BS179" i="7"/>
  <c r="CU29" i="7"/>
  <c r="Z29" i="7"/>
  <c r="AF29" i="7"/>
  <c r="AL29" i="7"/>
  <c r="AR29" i="7"/>
  <c r="AX29" i="7"/>
  <c r="BD29" i="7"/>
  <c r="BJ29" i="7"/>
  <c r="BP29" i="7"/>
  <c r="BV29" i="7"/>
  <c r="CQ31" i="7"/>
  <c r="CU31" i="7"/>
  <c r="Z31" i="7"/>
  <c r="AF31" i="7"/>
  <c r="AL31" i="7"/>
  <c r="AR31" i="7"/>
  <c r="AX31" i="7"/>
  <c r="BD31" i="7"/>
  <c r="BJ31" i="7"/>
  <c r="BP31" i="7"/>
  <c r="BV31" i="7"/>
  <c r="CO32" i="7"/>
  <c r="W32" i="7"/>
  <c r="AI32" i="7"/>
  <c r="AU32" i="7"/>
  <c r="BG32" i="7"/>
  <c r="BM32" i="7"/>
  <c r="BY32" i="7"/>
  <c r="CO34" i="7"/>
  <c r="W34" i="7"/>
  <c r="AI34" i="7"/>
  <c r="BA34" i="7"/>
  <c r="CK36" i="7"/>
  <c r="AC36" i="7"/>
  <c r="CS38" i="7"/>
  <c r="AC38" i="7"/>
  <c r="AO38" i="7"/>
  <c r="BA38" i="7"/>
  <c r="BM38" i="7"/>
  <c r="BY38" i="7"/>
  <c r="CK39" i="7"/>
  <c r="CS39" i="7"/>
  <c r="AC39" i="7"/>
  <c r="AO39" i="7"/>
  <c r="BA39" i="7"/>
  <c r="BM39" i="7"/>
  <c r="BS39" i="7"/>
  <c r="BY39" i="7"/>
  <c r="CK40" i="7"/>
  <c r="CS40" i="7"/>
  <c r="AI40" i="7"/>
  <c r="AU40" i="7"/>
  <c r="BG40" i="7"/>
  <c r="CO41" i="7"/>
  <c r="W41" i="7"/>
  <c r="AI41" i="7"/>
  <c r="AO41" i="7"/>
  <c r="BA41" i="7"/>
  <c r="BM41" i="7"/>
  <c r="BY41" i="7"/>
  <c r="CO42" i="7"/>
  <c r="W42" i="7"/>
  <c r="AI42" i="7"/>
  <c r="CS53" i="7"/>
  <c r="AC53" i="7"/>
  <c r="AO53" i="7"/>
  <c r="BA53" i="7"/>
  <c r="BM53" i="7"/>
  <c r="CO54" i="7"/>
  <c r="W54" i="7"/>
  <c r="AI54" i="7"/>
  <c r="AU54" i="7"/>
  <c r="BG54" i="7"/>
  <c r="BM54" i="7"/>
  <c r="BY54" i="7"/>
  <c r="CK55" i="7"/>
  <c r="CS55" i="7"/>
  <c r="AC55" i="7"/>
  <c r="AO55" i="7"/>
  <c r="BA55" i="7"/>
  <c r="BM55" i="7"/>
  <c r="CO56" i="7"/>
  <c r="W56" i="7"/>
  <c r="AI56" i="7"/>
  <c r="AU56" i="7"/>
  <c r="BG56" i="7"/>
  <c r="CO57" i="7"/>
  <c r="W57" i="7"/>
  <c r="AC57" i="7"/>
  <c r="AO57" i="7"/>
  <c r="BA57" i="7"/>
  <c r="BM57" i="7"/>
  <c r="BS57" i="7"/>
  <c r="BY57" i="7"/>
  <c r="CK58" i="7"/>
  <c r="CS58" i="7"/>
  <c r="AC58" i="7"/>
  <c r="AO58" i="7"/>
  <c r="BA58" i="7"/>
  <c r="BM58" i="7"/>
  <c r="CO59" i="7"/>
  <c r="CS59" i="7"/>
  <c r="AC59" i="7"/>
  <c r="AO59" i="7"/>
  <c r="BG59" i="7"/>
  <c r="BS59" i="7"/>
  <c r="BY59" i="7"/>
  <c r="CK60" i="7"/>
  <c r="CS60" i="7"/>
  <c r="W60" i="7"/>
  <c r="AI60" i="7"/>
  <c r="AU60" i="7"/>
  <c r="BG60" i="7"/>
  <c r="CK61" i="7"/>
  <c r="CS61" i="7"/>
  <c r="AC61" i="7"/>
  <c r="AO61" i="7"/>
  <c r="BA61" i="7"/>
  <c r="BG61" i="7"/>
  <c r="BS61" i="7"/>
  <c r="BY61" i="7"/>
  <c r="CK62" i="7"/>
  <c r="CS62" i="7"/>
  <c r="W62" i="7"/>
  <c r="AI62" i="7"/>
  <c r="BA62" i="7"/>
  <c r="BM62" i="7"/>
  <c r="CO63" i="7"/>
  <c r="W63" i="7"/>
  <c r="AC63" i="7"/>
  <c r="AO63" i="7"/>
  <c r="BA63" i="7"/>
  <c r="BM63" i="7"/>
  <c r="CO64" i="7"/>
  <c r="CS64" i="7"/>
  <c r="AC64" i="7"/>
  <c r="AO64" i="7"/>
  <c r="BA64" i="7"/>
  <c r="BG64" i="7"/>
  <c r="BS64" i="7"/>
  <c r="BY64" i="7"/>
  <c r="CK65" i="7"/>
  <c r="CS65" i="7"/>
  <c r="AI65" i="7"/>
  <c r="AU65" i="7"/>
  <c r="BG65" i="7"/>
  <c r="BM65" i="7"/>
  <c r="CK66" i="7"/>
  <c r="CS66" i="7"/>
  <c r="AC66" i="7"/>
  <c r="AO66" i="7"/>
  <c r="BA66" i="7"/>
  <c r="CK82" i="7"/>
  <c r="CO82" i="7"/>
  <c r="W82" i="7"/>
  <c r="AI82" i="7"/>
  <c r="AO82" i="7"/>
  <c r="BA82" i="7"/>
  <c r="BM82" i="7"/>
  <c r="BS82" i="7"/>
  <c r="BY82" i="7"/>
  <c r="CO83" i="7"/>
  <c r="AC83" i="7"/>
  <c r="AO83" i="7"/>
  <c r="BA83" i="7"/>
  <c r="BM83" i="7"/>
  <c r="CO84" i="7"/>
  <c r="CS84" i="7"/>
  <c r="AC84" i="7"/>
  <c r="AO84" i="7"/>
  <c r="BA84" i="7"/>
  <c r="BG84" i="7"/>
  <c r="BS84" i="7"/>
  <c r="BY84" i="7"/>
  <c r="CK85" i="7"/>
  <c r="CS85" i="7"/>
  <c r="AC85" i="7"/>
  <c r="AO85" i="7"/>
  <c r="BA85" i="7"/>
  <c r="BM85" i="7"/>
  <c r="BY85" i="7"/>
  <c r="CK86" i="7"/>
  <c r="CS86" i="7"/>
  <c r="AC86" i="7"/>
  <c r="AO86" i="7"/>
  <c r="AU86" i="7"/>
  <c r="BG86" i="7"/>
  <c r="BS86" i="7"/>
  <c r="BY86" i="7"/>
  <c r="CK87" i="7"/>
  <c r="CO87" i="7"/>
  <c r="W87" i="7"/>
  <c r="AI87" i="7"/>
  <c r="AU87" i="7"/>
  <c r="BG87" i="7"/>
  <c r="CO88" i="7"/>
  <c r="CS88" i="7"/>
  <c r="AC88" i="7"/>
  <c r="AO88" i="7"/>
  <c r="BA88" i="7"/>
  <c r="BM88" i="7"/>
  <c r="BY88" i="7"/>
  <c r="CK89" i="7"/>
  <c r="CS89" i="7"/>
  <c r="W89" i="7"/>
  <c r="AC89" i="7"/>
  <c r="AI89" i="7"/>
  <c r="AO89" i="7"/>
  <c r="AU89" i="7"/>
  <c r="BA89" i="7"/>
  <c r="BM89" i="7"/>
  <c r="BY89" i="7"/>
  <c r="CK90" i="7"/>
  <c r="CO90" i="7"/>
  <c r="CS90" i="7"/>
  <c r="AC90" i="7"/>
  <c r="AO90" i="7"/>
  <c r="BA90" i="7"/>
  <c r="BM90" i="7"/>
  <c r="BS90" i="7"/>
  <c r="BY90" i="7"/>
  <c r="CO91" i="7"/>
  <c r="W91" i="7"/>
  <c r="AI91" i="7"/>
  <c r="AO91" i="7"/>
  <c r="BA91" i="7"/>
  <c r="BM91" i="7"/>
  <c r="BS91" i="7"/>
  <c r="BY91" i="7"/>
  <c r="CO92" i="7"/>
  <c r="W92" i="7"/>
  <c r="AI92" i="7"/>
  <c r="AU92" i="7"/>
  <c r="BG92" i="7"/>
  <c r="BS92" i="7"/>
  <c r="CO93" i="7"/>
  <c r="AC93" i="7"/>
  <c r="AI93" i="7"/>
  <c r="AU93" i="7"/>
  <c r="BM93" i="7"/>
  <c r="CO94" i="7"/>
  <c r="W94" i="7"/>
  <c r="AI94" i="7"/>
  <c r="AU94" i="7"/>
  <c r="BM94" i="7"/>
  <c r="BS94" i="7"/>
  <c r="BY94" i="7"/>
  <c r="CO95" i="7"/>
  <c r="W95" i="7"/>
  <c r="AO95" i="7"/>
  <c r="BA95" i="7"/>
  <c r="BM95" i="7"/>
  <c r="CK96" i="7"/>
  <c r="CS96" i="7"/>
  <c r="AC96" i="7"/>
  <c r="AU96" i="7"/>
  <c r="BA96" i="7"/>
  <c r="BM96" i="7"/>
  <c r="BS96" i="7"/>
  <c r="BY96" i="7"/>
  <c r="CS97" i="7"/>
  <c r="AC97" i="7"/>
  <c r="AO97" i="7"/>
  <c r="BA97" i="7"/>
  <c r="BM97" i="7"/>
  <c r="BY97" i="7"/>
  <c r="CK98" i="7"/>
  <c r="CS98" i="7"/>
  <c r="AC98" i="7"/>
  <c r="AO98" i="7"/>
  <c r="BA98" i="7"/>
  <c r="BM98" i="7"/>
  <c r="BY98" i="7"/>
  <c r="CK99" i="7"/>
  <c r="CS99" i="7"/>
  <c r="AC99" i="7"/>
  <c r="AO99" i="7"/>
  <c r="BA99" i="7"/>
  <c r="CO100" i="7"/>
  <c r="W100" i="7"/>
  <c r="AI100" i="7"/>
  <c r="AO100" i="7"/>
  <c r="BA100" i="7"/>
  <c r="BM100" i="7"/>
  <c r="BY100" i="7"/>
  <c r="CK101" i="7"/>
  <c r="CS101" i="7"/>
  <c r="AC101" i="7"/>
  <c r="AU101" i="7"/>
  <c r="CK102" i="7"/>
  <c r="CS102" i="7"/>
  <c r="AC102" i="7"/>
  <c r="AO102" i="7"/>
  <c r="BY102" i="7"/>
  <c r="CK103" i="7"/>
  <c r="CS103" i="7"/>
  <c r="AC103" i="7"/>
  <c r="AI103" i="7"/>
  <c r="AU103" i="7"/>
  <c r="BA103" i="7"/>
  <c r="BG103" i="7"/>
  <c r="BM103" i="7"/>
  <c r="BS103" i="7"/>
  <c r="BY103" i="7"/>
  <c r="CO132" i="7"/>
  <c r="W132" i="7"/>
  <c r="AI132" i="7"/>
  <c r="AU132" i="7"/>
  <c r="BM132" i="7"/>
  <c r="BS132" i="7"/>
  <c r="CK133" i="7"/>
  <c r="CS133" i="7"/>
  <c r="AC133" i="7"/>
  <c r="AO133" i="7"/>
  <c r="BA133" i="7"/>
  <c r="BM133" i="7"/>
  <c r="CO134" i="7"/>
  <c r="W134" i="7"/>
  <c r="AI134" i="7"/>
  <c r="AU134" i="7"/>
  <c r="BG134" i="7"/>
  <c r="BS134" i="7"/>
  <c r="BY134" i="7"/>
  <c r="CK135" i="7"/>
  <c r="CS135" i="7"/>
  <c r="AC135" i="7"/>
  <c r="AU135" i="7"/>
  <c r="CQ27" i="7"/>
  <c r="CU27" i="7"/>
  <c r="Z27" i="7"/>
  <c r="AF27" i="7"/>
  <c r="AL27" i="7"/>
  <c r="AR27" i="7"/>
  <c r="AX27" i="7"/>
  <c r="BD27" i="7"/>
  <c r="BJ27" i="7"/>
  <c r="BP27" i="7"/>
  <c r="CQ28" i="7"/>
  <c r="CU28" i="7"/>
  <c r="Z28" i="7"/>
  <c r="AF28" i="7"/>
  <c r="AL28" i="7"/>
  <c r="AR28" i="7"/>
  <c r="AX28" i="7"/>
  <c r="BD28" i="7"/>
  <c r="BJ28" i="7"/>
  <c r="BP28" i="7"/>
  <c r="CI29" i="7"/>
  <c r="CO29" i="7"/>
  <c r="CS29" i="7"/>
  <c r="W29" i="7"/>
  <c r="AC29" i="7"/>
  <c r="AI29" i="7"/>
  <c r="AO29" i="7"/>
  <c r="AU29" i="7"/>
  <c r="BA29" i="7"/>
  <c r="BG29" i="7"/>
  <c r="BM29" i="7"/>
  <c r="BS29" i="7"/>
  <c r="CI30" i="7"/>
  <c r="CO30" i="7"/>
  <c r="CS30" i="7"/>
  <c r="W30" i="7"/>
  <c r="AC30" i="7"/>
  <c r="AI30" i="7"/>
  <c r="AO30" i="7"/>
  <c r="AU30" i="7"/>
  <c r="BA30" i="7"/>
  <c r="BG30" i="7"/>
  <c r="BM30" i="7"/>
  <c r="BS30" i="7"/>
  <c r="CI31" i="7"/>
  <c r="CO31" i="7"/>
  <c r="CS31" i="7"/>
  <c r="W31" i="7"/>
  <c r="AC31" i="7"/>
  <c r="AI31" i="7"/>
  <c r="AO31" i="7"/>
  <c r="AU31" i="7"/>
  <c r="BA31" i="7"/>
  <c r="BG31" i="7"/>
  <c r="BM31" i="7"/>
  <c r="BS31" i="7"/>
  <c r="CI32" i="7"/>
  <c r="CQ32" i="7"/>
  <c r="CU32" i="7"/>
  <c r="Z32" i="7"/>
  <c r="AF32" i="7"/>
  <c r="AL32" i="7"/>
  <c r="AR32" i="7"/>
  <c r="AX32" i="7"/>
  <c r="BD32" i="7"/>
  <c r="BJ32" i="7"/>
  <c r="BP32" i="7"/>
  <c r="CK33" i="7"/>
  <c r="CO33" i="7"/>
  <c r="CS33" i="7"/>
  <c r="W33" i="7"/>
  <c r="AC33" i="7"/>
  <c r="AI33" i="7"/>
  <c r="AO33" i="7"/>
  <c r="AU33" i="7"/>
  <c r="BA33" i="7"/>
  <c r="BG33" i="7"/>
  <c r="BM33" i="7"/>
  <c r="BS33" i="7"/>
  <c r="CI34" i="7"/>
  <c r="CQ34" i="7"/>
  <c r="CU34" i="7"/>
  <c r="Z34" i="7"/>
  <c r="AF34" i="7"/>
  <c r="AL34" i="7"/>
  <c r="AR34" i="7"/>
  <c r="AX34" i="7"/>
  <c r="BD34" i="7"/>
  <c r="BJ34" i="7"/>
  <c r="BP34" i="7"/>
  <c r="CK35" i="7"/>
  <c r="CO35" i="7"/>
  <c r="CS35" i="7"/>
  <c r="W35" i="7"/>
  <c r="AC35" i="7"/>
  <c r="AI35" i="7"/>
  <c r="AO35" i="7"/>
  <c r="AU35" i="7"/>
  <c r="BA35" i="7"/>
  <c r="BG35" i="7"/>
  <c r="BM35" i="7"/>
  <c r="BS35" i="7"/>
  <c r="CI36" i="7"/>
  <c r="CQ36" i="7"/>
  <c r="CU36" i="7"/>
  <c r="Z36" i="7"/>
  <c r="AF36" i="7"/>
  <c r="AL36" i="7"/>
  <c r="AR36" i="7"/>
  <c r="AX36" i="7"/>
  <c r="BD36" i="7"/>
  <c r="BJ36" i="7"/>
  <c r="BP36" i="7"/>
  <c r="CK37" i="7"/>
  <c r="CO37" i="7"/>
  <c r="CS37" i="7"/>
  <c r="W37" i="7"/>
  <c r="AC37" i="7"/>
  <c r="AI37" i="7"/>
  <c r="AO37" i="7"/>
  <c r="AU37" i="7"/>
  <c r="BA37" i="7"/>
  <c r="BG37" i="7"/>
  <c r="BM37" i="7"/>
  <c r="BS37" i="7"/>
  <c r="CI38" i="7"/>
  <c r="CM38" i="7"/>
  <c r="CQ38" i="7"/>
  <c r="CU38" i="7"/>
  <c r="Z38" i="7"/>
  <c r="AF38" i="7"/>
  <c r="AL38" i="7"/>
  <c r="AR38" i="7"/>
  <c r="AX38" i="7"/>
  <c r="BD38" i="7"/>
  <c r="BJ38" i="7"/>
  <c r="BP38" i="7"/>
  <c r="CI39" i="7"/>
  <c r="CM39" i="7"/>
  <c r="CQ39" i="7"/>
  <c r="CU39" i="7"/>
  <c r="Z39" i="7"/>
  <c r="AF39" i="7"/>
  <c r="AL39" i="7"/>
  <c r="AR39" i="7"/>
  <c r="AX39" i="7"/>
  <c r="BD39" i="7"/>
  <c r="BJ39" i="7"/>
  <c r="BP39" i="7"/>
  <c r="CI40" i="7"/>
  <c r="CM40" i="7"/>
  <c r="CQ40" i="7"/>
  <c r="CU40" i="7"/>
  <c r="Z40" i="7"/>
  <c r="AF40" i="7"/>
  <c r="AL40" i="7"/>
  <c r="AR40" i="7"/>
  <c r="AX40" i="7"/>
  <c r="BD40" i="7"/>
  <c r="BJ40" i="7"/>
  <c r="BP40" i="7"/>
  <c r="CI41" i="7"/>
  <c r="CM41" i="7"/>
  <c r="CQ41" i="7"/>
  <c r="CU41" i="7"/>
  <c r="Z41" i="7"/>
  <c r="AF41" i="7"/>
  <c r="AL41" i="7"/>
  <c r="AR41" i="7"/>
  <c r="AX41" i="7"/>
  <c r="BD41" i="7"/>
  <c r="BJ41" i="7"/>
  <c r="BP41" i="7"/>
  <c r="CI42" i="7"/>
  <c r="CM42" i="7"/>
  <c r="CQ42" i="7"/>
  <c r="CU42" i="7"/>
  <c r="Z42" i="7"/>
  <c r="AF42" i="7"/>
  <c r="AL42" i="7"/>
  <c r="AR42" i="7"/>
  <c r="AX42" i="7"/>
  <c r="BD42" i="7"/>
  <c r="BJ42" i="7"/>
  <c r="BP42" i="7"/>
  <c r="CK43" i="7"/>
  <c r="CO43" i="7"/>
  <c r="CS43" i="7"/>
  <c r="W43" i="7"/>
  <c r="AC43" i="7"/>
  <c r="AI43" i="7"/>
  <c r="AO43" i="7"/>
  <c r="AU43" i="7"/>
  <c r="BA43" i="7"/>
  <c r="BG43" i="7"/>
  <c r="BM43" i="7"/>
  <c r="BS43" i="7"/>
  <c r="CK44" i="7"/>
  <c r="CO44" i="7"/>
  <c r="CS44" i="7"/>
  <c r="W44" i="7"/>
  <c r="AC44" i="7"/>
  <c r="AI44" i="7"/>
  <c r="AO44" i="7"/>
  <c r="AU44" i="7"/>
  <c r="BA44" i="7"/>
  <c r="BG44" i="7"/>
  <c r="BM44" i="7"/>
  <c r="BS44" i="7"/>
  <c r="CK45" i="7"/>
  <c r="CO45" i="7"/>
  <c r="CS45" i="7"/>
  <c r="W45" i="7"/>
  <c r="AC45" i="7"/>
  <c r="AI45" i="7"/>
  <c r="AO45" i="7"/>
  <c r="AU45" i="7"/>
  <c r="BA45" i="7"/>
  <c r="BG45" i="7"/>
  <c r="BM45" i="7"/>
  <c r="BS45" i="7"/>
  <c r="CK46" i="7"/>
  <c r="CO46" i="7"/>
  <c r="CS46" i="7"/>
  <c r="W46" i="7"/>
  <c r="AC46" i="7"/>
  <c r="AI46" i="7"/>
  <c r="AO46" i="7"/>
  <c r="AU46" i="7"/>
  <c r="BA46" i="7"/>
  <c r="BG46" i="7"/>
  <c r="BM46" i="7"/>
  <c r="BS46" i="7"/>
  <c r="CK47" i="7"/>
  <c r="CO47" i="7"/>
  <c r="CS47" i="7"/>
  <c r="W47" i="7"/>
  <c r="AC47" i="7"/>
  <c r="AI47" i="7"/>
  <c r="AO47" i="7"/>
  <c r="AU47" i="7"/>
  <c r="BA47" i="7"/>
  <c r="BG47" i="7"/>
  <c r="BM47" i="7"/>
  <c r="BS47" i="7"/>
  <c r="CK48" i="7"/>
  <c r="CO48" i="7"/>
  <c r="CS48" i="7"/>
  <c r="W48" i="7"/>
  <c r="AC48" i="7"/>
  <c r="AI48" i="7"/>
  <c r="AO48" i="7"/>
  <c r="AU48" i="7"/>
  <c r="BA48" i="7"/>
  <c r="BG48" i="7"/>
  <c r="BM48" i="7"/>
  <c r="BS48" i="7"/>
  <c r="CK49" i="7"/>
  <c r="CO49" i="7"/>
  <c r="CS49" i="7"/>
  <c r="W49" i="7"/>
  <c r="AC49" i="7"/>
  <c r="AI49" i="7"/>
  <c r="AO49" i="7"/>
  <c r="AU49" i="7"/>
  <c r="BA49" i="7"/>
  <c r="BG49" i="7"/>
  <c r="BM49" i="7"/>
  <c r="BS49" i="7"/>
  <c r="CK50" i="7"/>
  <c r="CO50" i="7"/>
  <c r="CS50" i="7"/>
  <c r="W50" i="7"/>
  <c r="AC50" i="7"/>
  <c r="AI50" i="7"/>
  <c r="AO50" i="7"/>
  <c r="AU50" i="7"/>
  <c r="BA50" i="7"/>
  <c r="BG50" i="7"/>
  <c r="BM50" i="7"/>
  <c r="BS50" i="7"/>
  <c r="CK51" i="7"/>
  <c r="CO51" i="7"/>
  <c r="CS51" i="7"/>
  <c r="W51" i="7"/>
  <c r="AC51" i="7"/>
  <c r="AI51" i="7"/>
  <c r="AO51" i="7"/>
  <c r="AU51" i="7"/>
  <c r="BA51" i="7"/>
  <c r="BG51" i="7"/>
  <c r="BM51" i="7"/>
  <c r="BS51" i="7"/>
  <c r="CK52" i="7"/>
  <c r="CO52" i="7"/>
  <c r="CS52" i="7"/>
  <c r="W52" i="7"/>
  <c r="AC52" i="7"/>
  <c r="AI52" i="7"/>
  <c r="AO52" i="7"/>
  <c r="AU52" i="7"/>
  <c r="BA52" i="7"/>
  <c r="BG52" i="7"/>
  <c r="BM52" i="7"/>
  <c r="BS52" i="7"/>
  <c r="CA52" i="7"/>
  <c r="CI53" i="7"/>
  <c r="CM53" i="7"/>
  <c r="CQ53" i="7"/>
  <c r="CU53" i="7"/>
  <c r="Z53" i="7"/>
  <c r="AF53" i="7"/>
  <c r="AL53" i="7"/>
  <c r="AR53" i="7"/>
  <c r="AX53" i="7"/>
  <c r="BD53" i="7"/>
  <c r="BJ53" i="7"/>
  <c r="BP53" i="7"/>
  <c r="CI54" i="7"/>
  <c r="CM54" i="7"/>
  <c r="CQ54" i="7"/>
  <c r="CU54" i="7"/>
  <c r="Z54" i="7"/>
  <c r="AF54" i="7"/>
  <c r="AL54" i="7"/>
  <c r="AR54" i="7"/>
  <c r="AX54" i="7"/>
  <c r="BD54" i="7"/>
  <c r="BJ54" i="7"/>
  <c r="BP54" i="7"/>
  <c r="CI55" i="7"/>
  <c r="CM55" i="7"/>
  <c r="CQ55" i="7"/>
  <c r="CU55" i="7"/>
  <c r="Z55" i="7"/>
  <c r="AF55" i="7"/>
  <c r="AL55" i="7"/>
  <c r="AR55" i="7"/>
  <c r="AX55" i="7"/>
  <c r="BD55" i="7"/>
  <c r="BJ55" i="7"/>
  <c r="BP55" i="7"/>
  <c r="CI56" i="7"/>
  <c r="CM56" i="7"/>
  <c r="CQ56" i="7"/>
  <c r="CU56" i="7"/>
  <c r="Z56" i="7"/>
  <c r="AF56" i="7"/>
  <c r="AL56" i="7"/>
  <c r="AR56" i="7"/>
  <c r="AX56" i="7"/>
  <c r="BD56" i="7"/>
  <c r="BJ56" i="7"/>
  <c r="BP56" i="7"/>
  <c r="CI57" i="7"/>
  <c r="CM57" i="7"/>
  <c r="CQ57" i="7"/>
  <c r="CU57" i="7"/>
  <c r="Z57" i="7"/>
  <c r="AF57" i="7"/>
  <c r="AL57" i="7"/>
  <c r="AR57" i="7"/>
  <c r="AX57" i="7"/>
  <c r="BD57" i="7"/>
  <c r="BJ57" i="7"/>
  <c r="BP57" i="7"/>
  <c r="CI58" i="7"/>
  <c r="CM58" i="7"/>
  <c r="CQ58" i="7"/>
  <c r="CU58" i="7"/>
  <c r="Z58" i="7"/>
  <c r="AF58" i="7"/>
  <c r="AL58" i="7"/>
  <c r="AR58" i="7"/>
  <c r="AX58" i="7"/>
  <c r="BD58" i="7"/>
  <c r="BJ58" i="7"/>
  <c r="BP58" i="7"/>
  <c r="CI59" i="7"/>
  <c r="CM59" i="7"/>
  <c r="CQ59" i="7"/>
  <c r="CU59" i="7"/>
  <c r="Z59" i="7"/>
  <c r="AF59" i="7"/>
  <c r="AL59" i="7"/>
  <c r="AR59" i="7"/>
  <c r="AX59" i="7"/>
  <c r="BD59" i="7"/>
  <c r="BJ59" i="7"/>
  <c r="BP59" i="7"/>
  <c r="CI60" i="7"/>
  <c r="CM60" i="7"/>
  <c r="CQ60" i="7"/>
  <c r="CU60" i="7"/>
  <c r="Z60" i="7"/>
  <c r="AF60" i="7"/>
  <c r="AL60" i="7"/>
  <c r="AR60" i="7"/>
  <c r="AX60" i="7"/>
  <c r="BD60" i="7"/>
  <c r="BJ60" i="7"/>
  <c r="BP60" i="7"/>
  <c r="CI61" i="7"/>
  <c r="CM61" i="7"/>
  <c r="CQ61" i="7"/>
  <c r="CU61" i="7"/>
  <c r="Z61" i="7"/>
  <c r="AF61" i="7"/>
  <c r="AL61" i="7"/>
  <c r="AR61" i="7"/>
  <c r="AX61" i="7"/>
  <c r="BD61" i="7"/>
  <c r="BJ61" i="7"/>
  <c r="BP61" i="7"/>
  <c r="CI62" i="7"/>
  <c r="CM62" i="7"/>
  <c r="CQ62" i="7"/>
  <c r="CU62" i="7"/>
  <c r="Z62" i="7"/>
  <c r="AF62" i="7"/>
  <c r="AL62" i="7"/>
  <c r="AR62" i="7"/>
  <c r="AX62" i="7"/>
  <c r="BD62" i="7"/>
  <c r="BJ62" i="7"/>
  <c r="BP62" i="7"/>
  <c r="CI63" i="7"/>
  <c r="CM63" i="7"/>
  <c r="CQ63" i="7"/>
  <c r="CU63" i="7"/>
  <c r="Z63" i="7"/>
  <c r="AF63" i="7"/>
  <c r="AL63" i="7"/>
  <c r="AR63" i="7"/>
  <c r="AX63" i="7"/>
  <c r="BD63" i="7"/>
  <c r="BJ63" i="7"/>
  <c r="BP63" i="7"/>
  <c r="CI64" i="7"/>
  <c r="CM64" i="7"/>
  <c r="CQ64" i="7"/>
  <c r="CU64" i="7"/>
  <c r="Z64" i="7"/>
  <c r="AF64" i="7"/>
  <c r="AL64" i="7"/>
  <c r="AR64" i="7"/>
  <c r="AX64" i="7"/>
  <c r="BD64" i="7"/>
  <c r="BJ64" i="7"/>
  <c r="BP64" i="7"/>
  <c r="CI65" i="7"/>
  <c r="CM65" i="7"/>
  <c r="CQ65" i="7"/>
  <c r="CU65" i="7"/>
  <c r="Z65" i="7"/>
  <c r="AF65" i="7"/>
  <c r="AL65" i="7"/>
  <c r="AR65" i="7"/>
  <c r="AX65" i="7"/>
  <c r="BD65" i="7"/>
  <c r="BJ65" i="7"/>
  <c r="BP65" i="7"/>
  <c r="CI66" i="7"/>
  <c r="CM66" i="7"/>
  <c r="CQ66" i="7"/>
  <c r="CU66" i="7"/>
  <c r="Z66" i="7"/>
  <c r="AF66" i="7"/>
  <c r="AL66" i="7"/>
  <c r="AR66" i="7"/>
  <c r="AX66" i="7"/>
  <c r="BD66" i="7"/>
  <c r="BJ66" i="7"/>
  <c r="BP66" i="7"/>
  <c r="CK67" i="7"/>
  <c r="CO67" i="7"/>
  <c r="CS67" i="7"/>
  <c r="W67" i="7"/>
  <c r="AC67" i="7"/>
  <c r="AI67" i="7"/>
  <c r="AO67" i="7"/>
  <c r="AU67" i="7"/>
  <c r="BA67" i="7"/>
  <c r="BG67" i="7"/>
  <c r="BM67" i="7"/>
  <c r="BS67" i="7"/>
  <c r="CK68" i="7"/>
  <c r="CO68" i="7"/>
  <c r="CS68" i="7"/>
  <c r="W68" i="7"/>
  <c r="AC68" i="7"/>
  <c r="AI68" i="7"/>
  <c r="AO68" i="7"/>
  <c r="AU68" i="7"/>
  <c r="BA68" i="7"/>
  <c r="BG68" i="7"/>
  <c r="BM68" i="7"/>
  <c r="BS68" i="7"/>
  <c r="CK69" i="7"/>
  <c r="CO69" i="7"/>
  <c r="CS69" i="7"/>
  <c r="W69" i="7"/>
  <c r="AC69" i="7"/>
  <c r="AI69" i="7"/>
  <c r="AO69" i="7"/>
  <c r="AU69" i="7"/>
  <c r="BA69" i="7"/>
  <c r="BG69" i="7"/>
  <c r="BM69" i="7"/>
  <c r="BS69" i="7"/>
  <c r="CK70" i="7"/>
  <c r="CO70" i="7"/>
  <c r="CS70" i="7"/>
  <c r="W70" i="7"/>
  <c r="AC70" i="7"/>
  <c r="AI70" i="7"/>
  <c r="AO70" i="7"/>
  <c r="AU70" i="7"/>
  <c r="BA70" i="7"/>
  <c r="BG70" i="7"/>
  <c r="BM70" i="7"/>
  <c r="BS70" i="7"/>
  <c r="CK71" i="7"/>
  <c r="CO71" i="7"/>
  <c r="CS71" i="7"/>
  <c r="W71" i="7"/>
  <c r="AC71" i="7"/>
  <c r="AI71" i="7"/>
  <c r="AO71" i="7"/>
  <c r="AU71" i="7"/>
  <c r="BA71" i="7"/>
  <c r="BG71" i="7"/>
  <c r="BM71" i="7"/>
  <c r="BS71" i="7"/>
  <c r="CK72" i="7"/>
  <c r="CO72" i="7"/>
  <c r="CS72" i="7"/>
  <c r="W72" i="7"/>
  <c r="AC72" i="7"/>
  <c r="AI72" i="7"/>
  <c r="AO72" i="7"/>
  <c r="AU72" i="7"/>
  <c r="BA72" i="7"/>
  <c r="BG72" i="7"/>
  <c r="BM72" i="7"/>
  <c r="BS72" i="7"/>
  <c r="CK73" i="7"/>
  <c r="CO73" i="7"/>
  <c r="CS73" i="7"/>
  <c r="W73" i="7"/>
  <c r="AC73" i="7"/>
  <c r="AI73" i="7"/>
  <c r="AO73" i="7"/>
  <c r="AU73" i="7"/>
  <c r="BA73" i="7"/>
  <c r="BG73" i="7"/>
  <c r="BM73" i="7"/>
  <c r="BS73" i="7"/>
  <c r="CK74" i="7"/>
  <c r="CO74" i="7"/>
  <c r="CS74" i="7"/>
  <c r="W74" i="7"/>
  <c r="AC74" i="7"/>
  <c r="AI74" i="7"/>
  <c r="AO74" i="7"/>
  <c r="AU74" i="7"/>
  <c r="BA74" i="7"/>
  <c r="BG74" i="7"/>
  <c r="BM74" i="7"/>
  <c r="BS74" i="7"/>
  <c r="CK75" i="7"/>
  <c r="CO75" i="7"/>
  <c r="CS75" i="7"/>
  <c r="W75" i="7"/>
  <c r="AC75" i="7"/>
  <c r="AI75" i="7"/>
  <c r="AO75" i="7"/>
  <c r="AU75" i="7"/>
  <c r="BA75" i="7"/>
  <c r="BG75" i="7"/>
  <c r="BM75" i="7"/>
  <c r="BS75" i="7"/>
  <c r="CK76" i="7"/>
  <c r="CO76" i="7"/>
  <c r="CS76" i="7"/>
  <c r="W76" i="7"/>
  <c r="AC76" i="7"/>
  <c r="AI76" i="7"/>
  <c r="AO76" i="7"/>
  <c r="AU76" i="7"/>
  <c r="BA76" i="7"/>
  <c r="BG76" i="7"/>
  <c r="BM76" i="7"/>
  <c r="BS76" i="7"/>
  <c r="CK77" i="7"/>
  <c r="CO77" i="7"/>
  <c r="CS77" i="7"/>
  <c r="W77" i="7"/>
  <c r="AC77" i="7"/>
  <c r="AI77" i="7"/>
  <c r="AO77" i="7"/>
  <c r="AU77" i="7"/>
  <c r="BA77" i="7"/>
  <c r="BG77" i="7"/>
  <c r="BM77" i="7"/>
  <c r="BS77" i="7"/>
  <c r="CK78" i="7"/>
  <c r="CO78" i="7"/>
  <c r="CS78" i="7"/>
  <c r="W78" i="7"/>
  <c r="AC78" i="7"/>
  <c r="AI78" i="7"/>
  <c r="AO78" i="7"/>
  <c r="AU78" i="7"/>
  <c r="BA78" i="7"/>
  <c r="BG78" i="7"/>
  <c r="BM78" i="7"/>
  <c r="BS78" i="7"/>
  <c r="CK79" i="7"/>
  <c r="CO79" i="7"/>
  <c r="CS79" i="7"/>
  <c r="W79" i="7"/>
  <c r="AC79" i="7"/>
  <c r="AI79" i="7"/>
  <c r="AO79" i="7"/>
  <c r="AU79" i="7"/>
  <c r="BA79" i="7"/>
  <c r="BG79" i="7"/>
  <c r="BM79" i="7"/>
  <c r="BS79" i="7"/>
  <c r="CK80" i="7"/>
  <c r="CO80" i="7"/>
  <c r="CS80" i="7"/>
  <c r="W80" i="7"/>
  <c r="AC80" i="7"/>
  <c r="AI80" i="7"/>
  <c r="AO80" i="7"/>
  <c r="AU80" i="7"/>
  <c r="BA80" i="7"/>
  <c r="BG80" i="7"/>
  <c r="BM80" i="7"/>
  <c r="BS80" i="7"/>
  <c r="CK81" i="7"/>
  <c r="CO81" i="7"/>
  <c r="CS81" i="7"/>
  <c r="W81" i="7"/>
  <c r="AC81" i="7"/>
  <c r="AI81" i="7"/>
  <c r="AO81" i="7"/>
  <c r="AU81" i="7"/>
  <c r="BA81" i="7"/>
  <c r="BG81" i="7"/>
  <c r="BM81" i="7"/>
  <c r="BS81" i="7"/>
  <c r="CA81" i="7"/>
  <c r="CI82" i="7"/>
  <c r="CM82" i="7"/>
  <c r="CQ82" i="7"/>
  <c r="CU82" i="7"/>
  <c r="Z82" i="7"/>
  <c r="AF82" i="7"/>
  <c r="AL82" i="7"/>
  <c r="AR82" i="7"/>
  <c r="AX82" i="7"/>
  <c r="BD82" i="7"/>
  <c r="BJ82" i="7"/>
  <c r="BP82" i="7"/>
  <c r="CI83" i="7"/>
  <c r="CM83" i="7"/>
  <c r="CQ83" i="7"/>
  <c r="CU83" i="7"/>
  <c r="Z83" i="7"/>
  <c r="AF83" i="7"/>
  <c r="AL83" i="7"/>
  <c r="AR83" i="7"/>
  <c r="AX83" i="7"/>
  <c r="BD83" i="7"/>
  <c r="BJ83" i="7"/>
  <c r="BP83" i="7"/>
  <c r="CI84" i="7"/>
  <c r="CM84" i="7"/>
  <c r="CQ84" i="7"/>
  <c r="CU84" i="7"/>
  <c r="Z84" i="7"/>
  <c r="AF84" i="7"/>
  <c r="AL84" i="7"/>
  <c r="AR84" i="7"/>
  <c r="AX84" i="7"/>
  <c r="BD84" i="7"/>
  <c r="BJ84" i="7"/>
  <c r="BP84" i="7"/>
  <c r="CI85" i="7"/>
  <c r="CM85" i="7"/>
  <c r="CQ85" i="7"/>
  <c r="CU85" i="7"/>
  <c r="Z85" i="7"/>
  <c r="AF85" i="7"/>
  <c r="AL85" i="7"/>
  <c r="AR85" i="7"/>
  <c r="AX85" i="7"/>
  <c r="BD85" i="7"/>
  <c r="BJ85" i="7"/>
  <c r="BP85" i="7"/>
  <c r="CI86" i="7"/>
  <c r="CM86" i="7"/>
  <c r="CQ86" i="7"/>
  <c r="CU86" i="7"/>
  <c r="Z86" i="7"/>
  <c r="AF86" i="7"/>
  <c r="AL86" i="7"/>
  <c r="AR86" i="7"/>
  <c r="AX86" i="7"/>
  <c r="BD86" i="7"/>
  <c r="BJ86" i="7"/>
  <c r="BP86" i="7"/>
  <c r="CI87" i="7"/>
  <c r="CM87" i="7"/>
  <c r="CQ87" i="7"/>
  <c r="CU87" i="7"/>
  <c r="Z87" i="7"/>
  <c r="AF87" i="7"/>
  <c r="AL87" i="7"/>
  <c r="AR87" i="7"/>
  <c r="AX87" i="7"/>
  <c r="BD87" i="7"/>
  <c r="BJ87" i="7"/>
  <c r="BP87" i="7"/>
  <c r="CI88" i="7"/>
  <c r="CM88" i="7"/>
  <c r="CQ88" i="7"/>
  <c r="CU88" i="7"/>
  <c r="Z88" i="7"/>
  <c r="AF88" i="7"/>
  <c r="AL88" i="7"/>
  <c r="AR88" i="7"/>
  <c r="AX88" i="7"/>
  <c r="BD88" i="7"/>
  <c r="BJ88" i="7"/>
  <c r="BP88" i="7"/>
  <c r="CI89" i="7"/>
  <c r="CM89" i="7"/>
  <c r="CQ89" i="7"/>
  <c r="CU89" i="7"/>
  <c r="Z89" i="7"/>
  <c r="AF89" i="7"/>
  <c r="AL89" i="7"/>
  <c r="AR89" i="7"/>
  <c r="AX89" i="7"/>
  <c r="BD89" i="7"/>
  <c r="BJ89" i="7"/>
  <c r="BP89" i="7"/>
  <c r="CI90" i="7"/>
  <c r="CM90" i="7"/>
  <c r="CQ90" i="7"/>
  <c r="CU90" i="7"/>
  <c r="Z90" i="7"/>
  <c r="AF90" i="7"/>
  <c r="AL90" i="7"/>
  <c r="AR90" i="7"/>
  <c r="AX90" i="7"/>
  <c r="BD90" i="7"/>
  <c r="BJ90" i="7"/>
  <c r="BP90" i="7"/>
  <c r="CI91" i="7"/>
  <c r="CM91" i="7"/>
  <c r="CQ91" i="7"/>
  <c r="CU91" i="7"/>
  <c r="Z91" i="7"/>
  <c r="AF91" i="7"/>
  <c r="AL91" i="7"/>
  <c r="AR91" i="7"/>
  <c r="AX91" i="7"/>
  <c r="BD91" i="7"/>
  <c r="BJ91" i="7"/>
  <c r="BP91" i="7"/>
  <c r="CI92" i="7"/>
  <c r="CM92" i="7"/>
  <c r="CQ92" i="7"/>
  <c r="CU92" i="7"/>
  <c r="Z92" i="7"/>
  <c r="AF92" i="7"/>
  <c r="AL92" i="7"/>
  <c r="AR92" i="7"/>
  <c r="AX92" i="7"/>
  <c r="BD92" i="7"/>
  <c r="BJ92" i="7"/>
  <c r="BP92" i="7"/>
  <c r="CI93" i="7"/>
  <c r="CM93" i="7"/>
  <c r="CQ93" i="7"/>
  <c r="CU93" i="7"/>
  <c r="Z93" i="7"/>
  <c r="AF93" i="7"/>
  <c r="AL93" i="7"/>
  <c r="AR93" i="7"/>
  <c r="AX93" i="7"/>
  <c r="BD93" i="7"/>
  <c r="BJ93" i="7"/>
  <c r="BP93" i="7"/>
  <c r="CI94" i="7"/>
  <c r="CM94" i="7"/>
  <c r="CQ94" i="7"/>
  <c r="CU94" i="7"/>
  <c r="Z94" i="7"/>
  <c r="AF94" i="7"/>
  <c r="AL94" i="7"/>
  <c r="AR94" i="7"/>
  <c r="AX94" i="7"/>
  <c r="BD94" i="7"/>
  <c r="BJ94" i="7"/>
  <c r="BP94" i="7"/>
  <c r="CI95" i="7"/>
  <c r="CM95" i="7"/>
  <c r="CQ95" i="7"/>
  <c r="CU95" i="7"/>
  <c r="Z95" i="7"/>
  <c r="AF95" i="7"/>
  <c r="AL95" i="7"/>
  <c r="AR95" i="7"/>
  <c r="AX95" i="7"/>
  <c r="BD95" i="7"/>
  <c r="BJ95" i="7"/>
  <c r="BP95" i="7"/>
  <c r="CI96" i="7"/>
  <c r="CM96" i="7"/>
  <c r="CQ96" i="7"/>
  <c r="CU96" i="7"/>
  <c r="Z96" i="7"/>
  <c r="AF96" i="7"/>
  <c r="AL96" i="7"/>
  <c r="AR96" i="7"/>
  <c r="AX96" i="7"/>
  <c r="BD96" i="7"/>
  <c r="BJ96" i="7"/>
  <c r="BP96" i="7"/>
  <c r="CI97" i="7"/>
  <c r="CM97" i="7"/>
  <c r="CQ97" i="7"/>
  <c r="CU97" i="7"/>
  <c r="Z97" i="7"/>
  <c r="AF97" i="7"/>
  <c r="AL97" i="7"/>
  <c r="AR97" i="7"/>
  <c r="AX97" i="7"/>
  <c r="BD97" i="7"/>
  <c r="BJ97" i="7"/>
  <c r="BP97" i="7"/>
  <c r="CI98" i="7"/>
  <c r="CM98" i="7"/>
  <c r="CQ98" i="7"/>
  <c r="CU98" i="7"/>
  <c r="Z98" i="7"/>
  <c r="AF98" i="7"/>
  <c r="AL98" i="7"/>
  <c r="AR98" i="7"/>
  <c r="AX98" i="7"/>
  <c r="BD98" i="7"/>
  <c r="BJ98" i="7"/>
  <c r="BP98" i="7"/>
  <c r="CI99" i="7"/>
  <c r="CM99" i="7"/>
  <c r="CQ99" i="7"/>
  <c r="CU99" i="7"/>
  <c r="Z99" i="7"/>
  <c r="AF99" i="7"/>
  <c r="AL99" i="7"/>
  <c r="AR99" i="7"/>
  <c r="AX99" i="7"/>
  <c r="BD99" i="7"/>
  <c r="BJ99" i="7"/>
  <c r="BP99" i="7"/>
  <c r="CI100" i="7"/>
  <c r="CM100" i="7"/>
  <c r="CQ100" i="7"/>
  <c r="CU100" i="7"/>
  <c r="Z100" i="7"/>
  <c r="AF100" i="7"/>
  <c r="AL100" i="7"/>
  <c r="AR100" i="7"/>
  <c r="AX100" i="7"/>
  <c r="BD100" i="7"/>
  <c r="BJ100" i="7"/>
  <c r="BP100" i="7"/>
  <c r="CI101" i="7"/>
  <c r="CM101" i="7"/>
  <c r="CQ101" i="7"/>
  <c r="CU101" i="7"/>
  <c r="Z101" i="7"/>
  <c r="AF101" i="7"/>
  <c r="AL101" i="7"/>
  <c r="AR101" i="7"/>
  <c r="AX101" i="7"/>
  <c r="BD101" i="7"/>
  <c r="BJ101" i="7"/>
  <c r="BP101" i="7"/>
  <c r="CI102" i="7"/>
  <c r="CM102" i="7"/>
  <c r="CQ102" i="7"/>
  <c r="CU102" i="7"/>
  <c r="Z102" i="7"/>
  <c r="AF102" i="7"/>
  <c r="AL102" i="7"/>
  <c r="AR102" i="7"/>
  <c r="AX102" i="7"/>
  <c r="BD102" i="7"/>
  <c r="BJ102" i="7"/>
  <c r="BP102" i="7"/>
  <c r="CI103" i="7"/>
  <c r="CM103" i="7"/>
  <c r="CQ103" i="7"/>
  <c r="CU103" i="7"/>
  <c r="Z103" i="7"/>
  <c r="AF103" i="7"/>
  <c r="AL103" i="7"/>
  <c r="AR103" i="7"/>
  <c r="AX103" i="7"/>
  <c r="BD103" i="7"/>
  <c r="BJ103" i="7"/>
  <c r="BP103" i="7"/>
  <c r="CK104" i="7"/>
  <c r="CO104" i="7"/>
  <c r="CS104" i="7"/>
  <c r="W104" i="7"/>
  <c r="AC104" i="7"/>
  <c r="AI104" i="7"/>
  <c r="AO104" i="7"/>
  <c r="AU104" i="7"/>
  <c r="BA104" i="7"/>
  <c r="BG104" i="7"/>
  <c r="BM104" i="7"/>
  <c r="BS104" i="7"/>
  <c r="CK105" i="7"/>
  <c r="CO105" i="7"/>
  <c r="CS105" i="7"/>
  <c r="W105" i="7"/>
  <c r="AC105" i="7"/>
  <c r="AI105" i="7"/>
  <c r="AO105" i="7"/>
  <c r="AU105" i="7"/>
  <c r="BA105" i="7"/>
  <c r="BG105" i="7"/>
  <c r="BM105" i="7"/>
  <c r="BS105" i="7"/>
  <c r="CK106" i="7"/>
  <c r="CO106" i="7"/>
  <c r="CS106" i="7"/>
  <c r="W106" i="7"/>
  <c r="AC106" i="7"/>
  <c r="AI106" i="7"/>
  <c r="AO106" i="7"/>
  <c r="AU106" i="7"/>
  <c r="BA106" i="7"/>
  <c r="BG106" i="7"/>
  <c r="BM106" i="7"/>
  <c r="BS106" i="7"/>
  <c r="CK107" i="7"/>
  <c r="CO107" i="7"/>
  <c r="CS107" i="7"/>
  <c r="W107" i="7"/>
  <c r="AC107" i="7"/>
  <c r="AI107" i="7"/>
  <c r="AO107" i="7"/>
  <c r="AU107" i="7"/>
  <c r="BA107" i="7"/>
  <c r="BG107" i="7"/>
  <c r="BM107" i="7"/>
  <c r="BS107" i="7"/>
  <c r="CK108" i="7"/>
  <c r="CO108" i="7"/>
  <c r="CS108" i="7"/>
  <c r="W108" i="7"/>
  <c r="AC108" i="7"/>
  <c r="AI108" i="7"/>
  <c r="AO108" i="7"/>
  <c r="AU108" i="7"/>
  <c r="BA108" i="7"/>
  <c r="BG108" i="7"/>
  <c r="BM108" i="7"/>
  <c r="BS108" i="7"/>
  <c r="CK109" i="7"/>
  <c r="CO109" i="7"/>
  <c r="CS109" i="7"/>
  <c r="W109" i="7"/>
  <c r="AC109" i="7"/>
  <c r="AI109" i="7"/>
  <c r="AO109" i="7"/>
  <c r="AU109" i="7"/>
  <c r="BA109" i="7"/>
  <c r="BG109" i="7"/>
  <c r="BM109" i="7"/>
  <c r="BS109" i="7"/>
  <c r="CK110" i="7"/>
  <c r="CO110" i="7"/>
  <c r="CS110" i="7"/>
  <c r="W110" i="7"/>
  <c r="AC110" i="7"/>
  <c r="AI110" i="7"/>
  <c r="AO110" i="7"/>
  <c r="AU110" i="7"/>
  <c r="BA110" i="7"/>
  <c r="BG110" i="7"/>
  <c r="BM110" i="7"/>
  <c r="BS110" i="7"/>
  <c r="CK111" i="7"/>
  <c r="CO111" i="7"/>
  <c r="CS111" i="7"/>
  <c r="W111" i="7"/>
  <c r="AC111" i="7"/>
  <c r="AI111" i="7"/>
  <c r="AO111" i="7"/>
  <c r="AU111" i="7"/>
  <c r="BA111" i="7"/>
  <c r="BG111" i="7"/>
  <c r="BM111" i="7"/>
  <c r="BS111" i="7"/>
  <c r="CK112" i="7"/>
  <c r="CO112" i="7"/>
  <c r="CS112" i="7"/>
  <c r="W112" i="7"/>
  <c r="AC112" i="7"/>
  <c r="AI112" i="7"/>
  <c r="AO112" i="7"/>
  <c r="AU112" i="7"/>
  <c r="BA112" i="7"/>
  <c r="BG112" i="7"/>
  <c r="BM112" i="7"/>
  <c r="BS112" i="7"/>
  <c r="CK113" i="7"/>
  <c r="CO113" i="7"/>
  <c r="CS113" i="7"/>
  <c r="W113" i="7"/>
  <c r="AC113" i="7"/>
  <c r="AI113" i="7"/>
  <c r="AO113" i="7"/>
  <c r="AU113" i="7"/>
  <c r="BA113" i="7"/>
  <c r="BG113" i="7"/>
  <c r="BM113" i="7"/>
  <c r="BS113" i="7"/>
  <c r="CK114" i="7"/>
  <c r="CO114" i="7"/>
  <c r="CS114" i="7"/>
  <c r="W114" i="7"/>
  <c r="AC114" i="7"/>
  <c r="AI114" i="7"/>
  <c r="AO114" i="7"/>
  <c r="AU114" i="7"/>
  <c r="BA114" i="7"/>
  <c r="BG114" i="7"/>
  <c r="BM114" i="7"/>
  <c r="BS114" i="7"/>
  <c r="CK115" i="7"/>
  <c r="CO115" i="7"/>
  <c r="CS115" i="7"/>
  <c r="W115" i="7"/>
  <c r="AC115" i="7"/>
  <c r="AI115" i="7"/>
  <c r="AO115" i="7"/>
  <c r="AU115" i="7"/>
  <c r="BA115" i="7"/>
  <c r="BG115" i="7"/>
  <c r="BM115" i="7"/>
  <c r="BS115" i="7"/>
  <c r="CK116" i="7"/>
  <c r="CO116" i="7"/>
  <c r="CS116" i="7"/>
  <c r="W116" i="7"/>
  <c r="AC116" i="7"/>
  <c r="AI116" i="7"/>
  <c r="AO116" i="7"/>
  <c r="AU116" i="7"/>
  <c r="BA116" i="7"/>
  <c r="BG116" i="7"/>
  <c r="BM116" i="7"/>
  <c r="BS116" i="7"/>
  <c r="CK117" i="7"/>
  <c r="CO117" i="7"/>
  <c r="CS117" i="7"/>
  <c r="W117" i="7"/>
  <c r="AC117" i="7"/>
  <c r="AI117" i="7"/>
  <c r="AO117" i="7"/>
  <c r="AU117" i="7"/>
  <c r="BA117" i="7"/>
  <c r="BG117" i="7"/>
  <c r="BM117" i="7"/>
  <c r="BS117" i="7"/>
  <c r="CK118" i="7"/>
  <c r="CO118" i="7"/>
  <c r="CS118" i="7"/>
  <c r="W118" i="7"/>
  <c r="AC118" i="7"/>
  <c r="AI118" i="7"/>
  <c r="AO118" i="7"/>
  <c r="AU118" i="7"/>
  <c r="BA118" i="7"/>
  <c r="BG118" i="7"/>
  <c r="BM118" i="7"/>
  <c r="BS118" i="7"/>
  <c r="CK119" i="7"/>
  <c r="CO119" i="7"/>
  <c r="CS119" i="7"/>
  <c r="W119" i="7"/>
  <c r="AC119" i="7"/>
  <c r="AI119" i="7"/>
  <c r="AO119" i="7"/>
  <c r="AU119" i="7"/>
  <c r="BA119" i="7"/>
  <c r="BG119" i="7"/>
  <c r="BM119" i="7"/>
  <c r="BS119" i="7"/>
  <c r="CK120" i="7"/>
  <c r="CO120" i="7"/>
  <c r="CS120" i="7"/>
  <c r="W120" i="7"/>
  <c r="AC120" i="7"/>
  <c r="AI120" i="7"/>
  <c r="AO120" i="7"/>
  <c r="AU120" i="7"/>
  <c r="BA120" i="7"/>
  <c r="BG120" i="7"/>
  <c r="BM120" i="7"/>
  <c r="BS120" i="7"/>
  <c r="CK121" i="7"/>
  <c r="CO121" i="7"/>
  <c r="CS121" i="7"/>
  <c r="W121" i="7"/>
  <c r="AC121" i="7"/>
  <c r="AI121" i="7"/>
  <c r="AO121" i="7"/>
  <c r="AU121" i="7"/>
  <c r="BA121" i="7"/>
  <c r="BG121" i="7"/>
  <c r="BM121" i="7"/>
  <c r="BS121" i="7"/>
  <c r="CK122" i="7"/>
  <c r="CO122" i="7"/>
  <c r="CS122" i="7"/>
  <c r="W122" i="7"/>
  <c r="AC122" i="7"/>
  <c r="AI122" i="7"/>
  <c r="AO122" i="7"/>
  <c r="AU122" i="7"/>
  <c r="BA122" i="7"/>
  <c r="BG122" i="7"/>
  <c r="BM122" i="7"/>
  <c r="BS122" i="7"/>
  <c r="CK123" i="7"/>
  <c r="CO123" i="7"/>
  <c r="CS123" i="7"/>
  <c r="W123" i="7"/>
  <c r="AC123" i="7"/>
  <c r="AI123" i="7"/>
  <c r="AO123" i="7"/>
  <c r="AU123" i="7"/>
  <c r="BA123" i="7"/>
  <c r="BG123" i="7"/>
  <c r="BM123" i="7"/>
  <c r="BS123" i="7"/>
  <c r="CK124" i="7"/>
  <c r="CO124" i="7"/>
  <c r="CS124" i="7"/>
  <c r="W124" i="7"/>
  <c r="AC124" i="7"/>
  <c r="AI124" i="7"/>
  <c r="AO124" i="7"/>
  <c r="AU124" i="7"/>
  <c r="BA124" i="7"/>
  <c r="BG124" i="7"/>
  <c r="BM124" i="7"/>
  <c r="BS124" i="7"/>
  <c r="CK125" i="7"/>
  <c r="CO125" i="7"/>
  <c r="CS125" i="7"/>
  <c r="W125" i="7"/>
  <c r="AC125" i="7"/>
  <c r="AI125" i="7"/>
  <c r="AO125" i="7"/>
  <c r="AU125" i="7"/>
  <c r="BA125" i="7"/>
  <c r="BG125" i="7"/>
  <c r="BM125" i="7"/>
  <c r="BS125" i="7"/>
  <c r="CK126" i="7"/>
  <c r="CO126" i="7"/>
  <c r="CS126" i="7"/>
  <c r="W126" i="7"/>
  <c r="AC126" i="7"/>
  <c r="AI126" i="7"/>
  <c r="AO126" i="7"/>
  <c r="AU126" i="7"/>
  <c r="BA126" i="7"/>
  <c r="BG126" i="7"/>
  <c r="BM126" i="7"/>
  <c r="BS126" i="7"/>
  <c r="CK127" i="7"/>
  <c r="CO127" i="7"/>
  <c r="CS127" i="7"/>
  <c r="W127" i="7"/>
  <c r="AC127" i="7"/>
  <c r="AI127" i="7"/>
  <c r="AO127" i="7"/>
  <c r="AU127" i="7"/>
  <c r="BA127" i="7"/>
  <c r="BG127" i="7"/>
  <c r="BM127" i="7"/>
  <c r="BS127" i="7"/>
  <c r="CK128" i="7"/>
  <c r="CO128" i="7"/>
  <c r="CS128" i="7"/>
  <c r="W128" i="7"/>
  <c r="AC128" i="7"/>
  <c r="AI128" i="7"/>
  <c r="AO128" i="7"/>
  <c r="AU128" i="7"/>
  <c r="BA128" i="7"/>
  <c r="BG128" i="7"/>
  <c r="BM128" i="7"/>
  <c r="BS128" i="7"/>
  <c r="CK129" i="7"/>
  <c r="CO129" i="7"/>
  <c r="CS129" i="7"/>
  <c r="W129" i="7"/>
  <c r="AC129" i="7"/>
  <c r="AI129" i="7"/>
  <c r="AO129" i="7"/>
  <c r="AU129" i="7"/>
  <c r="BA129" i="7"/>
  <c r="BG129" i="7"/>
  <c r="BM129" i="7"/>
  <c r="BS129" i="7"/>
  <c r="CK130" i="7"/>
  <c r="CO130" i="7"/>
  <c r="CS130" i="7"/>
  <c r="W130" i="7"/>
  <c r="AC130" i="7"/>
  <c r="AI130" i="7"/>
  <c r="AO130" i="7"/>
  <c r="AU130" i="7"/>
  <c r="BA130" i="7"/>
  <c r="BG130" i="7"/>
  <c r="BM130" i="7"/>
  <c r="BS130" i="7"/>
  <c r="CK131" i="7"/>
  <c r="CO131" i="7"/>
  <c r="CS131" i="7"/>
  <c r="W131" i="7"/>
  <c r="AC131" i="7"/>
  <c r="AI131" i="7"/>
  <c r="AO131" i="7"/>
  <c r="AU131" i="7"/>
  <c r="BA131" i="7"/>
  <c r="BG131" i="7"/>
  <c r="BM131" i="7"/>
  <c r="BS131" i="7"/>
  <c r="CA131" i="7"/>
  <c r="CI132" i="7"/>
  <c r="CM132" i="7"/>
  <c r="CQ132" i="7"/>
  <c r="CU132" i="7"/>
  <c r="Z132" i="7"/>
  <c r="AF132" i="7"/>
  <c r="AL132" i="7"/>
  <c r="AR132" i="7"/>
  <c r="AX132" i="7"/>
  <c r="BD132" i="7"/>
  <c r="BJ132" i="7"/>
  <c r="BP132" i="7"/>
  <c r="CI133" i="7"/>
  <c r="CM133" i="7"/>
  <c r="CQ133" i="7"/>
  <c r="CU133" i="7"/>
  <c r="Z133" i="7"/>
  <c r="AF133" i="7"/>
  <c r="AL133" i="7"/>
  <c r="AR133" i="7"/>
  <c r="AX133" i="7"/>
  <c r="BD133" i="7"/>
  <c r="BJ133" i="7"/>
  <c r="BP133" i="7"/>
  <c r="CI134" i="7"/>
  <c r="CM134" i="7"/>
  <c r="CQ134" i="7"/>
  <c r="CU134" i="7"/>
  <c r="Z134" i="7"/>
  <c r="AF134" i="7"/>
  <c r="AL134" i="7"/>
  <c r="AR134" i="7"/>
  <c r="AX134" i="7"/>
  <c r="BD134" i="7"/>
  <c r="BJ134" i="7"/>
  <c r="BP134" i="7"/>
  <c r="CI135" i="7"/>
  <c r="CM135" i="7"/>
  <c r="CQ135" i="7"/>
  <c r="CU135" i="7"/>
  <c r="Z135" i="7"/>
  <c r="AF135" i="7"/>
  <c r="AL135" i="7"/>
  <c r="AR135" i="7"/>
  <c r="AX135" i="7"/>
  <c r="BD135" i="7"/>
  <c r="BJ135" i="7"/>
  <c r="BP135" i="7"/>
  <c r="CK136" i="7"/>
  <c r="CO136" i="7"/>
  <c r="CS136" i="7"/>
  <c r="W136" i="7"/>
  <c r="AC136" i="7"/>
  <c r="AI136" i="7"/>
  <c r="AO136" i="7"/>
  <c r="AU136" i="7"/>
  <c r="BA136" i="7"/>
  <c r="BG136" i="7"/>
  <c r="BM136" i="7"/>
  <c r="BS136" i="7"/>
  <c r="CK137" i="7"/>
  <c r="CO137" i="7"/>
  <c r="CS137" i="7"/>
  <c r="W137" i="7"/>
  <c r="AC137" i="7"/>
  <c r="AI137" i="7"/>
  <c r="AO137" i="7"/>
  <c r="AU137" i="7"/>
  <c r="BA137" i="7"/>
  <c r="BG137" i="7"/>
  <c r="BM137" i="7"/>
  <c r="BS137" i="7"/>
  <c r="CK138" i="7"/>
  <c r="CO138" i="7"/>
  <c r="CS138" i="7"/>
  <c r="W138" i="7"/>
  <c r="AC138" i="7"/>
  <c r="AI138" i="7"/>
  <c r="AO138" i="7"/>
  <c r="AU138" i="7"/>
  <c r="BA138" i="7"/>
  <c r="BG138" i="7"/>
  <c r="BM138" i="7"/>
  <c r="BS138" i="7"/>
  <c r="CK139" i="7"/>
  <c r="CO139" i="7"/>
  <c r="CS139" i="7"/>
  <c r="W139" i="7"/>
  <c r="AC139" i="7"/>
  <c r="AI139" i="7"/>
  <c r="AO139" i="7"/>
  <c r="AU139" i="7"/>
  <c r="BA139" i="7"/>
  <c r="BG139" i="7"/>
  <c r="BM139" i="7"/>
  <c r="BS139" i="7"/>
  <c r="CK140" i="7"/>
  <c r="CO140" i="7"/>
  <c r="CS140" i="7"/>
  <c r="W140" i="7"/>
  <c r="AC140" i="7"/>
  <c r="AI140" i="7"/>
  <c r="AO140" i="7"/>
  <c r="AU140" i="7"/>
  <c r="BA140" i="7"/>
  <c r="BG140" i="7"/>
  <c r="BM140" i="7"/>
  <c r="BS140" i="7"/>
  <c r="CK141" i="7"/>
  <c r="CO141" i="7"/>
  <c r="CS141" i="7"/>
  <c r="W141" i="7"/>
  <c r="AC141" i="7"/>
  <c r="AI141" i="7"/>
  <c r="AO141" i="7"/>
  <c r="AU141" i="7"/>
  <c r="BA141" i="7"/>
  <c r="BG141" i="7"/>
  <c r="BM141" i="7"/>
  <c r="BS141" i="7"/>
  <c r="CK142" i="7"/>
  <c r="CO142" i="7"/>
  <c r="CS142" i="7"/>
  <c r="W142" i="7"/>
  <c r="AC142" i="7"/>
  <c r="AI142" i="7"/>
  <c r="AO142" i="7"/>
  <c r="AU142" i="7"/>
  <c r="BA142" i="7"/>
  <c r="BG142" i="7"/>
  <c r="BM142" i="7"/>
  <c r="BS142" i="7"/>
  <c r="CK143" i="7"/>
  <c r="CO143" i="7"/>
  <c r="CS143" i="7"/>
  <c r="W143" i="7"/>
  <c r="AC143" i="7"/>
  <c r="AI143" i="7"/>
  <c r="AO143" i="7"/>
  <c r="AU143" i="7"/>
  <c r="BA143" i="7"/>
  <c r="BG143" i="7"/>
  <c r="BM143" i="7"/>
  <c r="BS143" i="7"/>
  <c r="CK144" i="7"/>
  <c r="CO144" i="7"/>
  <c r="CS144" i="7"/>
  <c r="W144" i="7"/>
  <c r="AC144" i="7"/>
  <c r="AI144" i="7"/>
  <c r="AO144" i="7"/>
  <c r="AU144" i="7"/>
  <c r="BA144" i="7"/>
  <c r="BG144" i="7"/>
  <c r="BM144" i="7"/>
  <c r="BS144" i="7"/>
  <c r="CK145" i="7"/>
  <c r="CO145" i="7"/>
  <c r="CS145" i="7"/>
  <c r="W145" i="7"/>
  <c r="AC145" i="7"/>
  <c r="AI145" i="7"/>
  <c r="AO145" i="7"/>
  <c r="AU145" i="7"/>
  <c r="BA145" i="7"/>
  <c r="BG145" i="7"/>
  <c r="BM145" i="7"/>
  <c r="BS145" i="7"/>
  <c r="CK146" i="7"/>
  <c r="CO146" i="7"/>
  <c r="CS146" i="7"/>
  <c r="W146" i="7"/>
  <c r="AC146" i="7"/>
  <c r="AI146" i="7"/>
  <c r="AO146" i="7"/>
  <c r="AU146" i="7"/>
  <c r="BA146" i="7"/>
  <c r="BG146" i="7"/>
  <c r="BM146" i="7"/>
  <c r="BS146" i="7"/>
  <c r="CK147" i="7"/>
  <c r="CO147" i="7"/>
  <c r="CS147" i="7"/>
  <c r="W147" i="7"/>
  <c r="AC147" i="7"/>
  <c r="AI147" i="7"/>
  <c r="AO147" i="7"/>
  <c r="AU147" i="7"/>
  <c r="BA147" i="7"/>
  <c r="BG147" i="7"/>
  <c r="BM147" i="7"/>
  <c r="BS147" i="7"/>
  <c r="CK148" i="7"/>
  <c r="CO148" i="7"/>
  <c r="CS148" i="7"/>
  <c r="W148" i="7"/>
  <c r="AC148" i="7"/>
  <c r="AI148" i="7"/>
  <c r="AO148" i="7"/>
  <c r="AU148" i="7"/>
  <c r="BA148" i="7"/>
  <c r="BG148" i="7"/>
  <c r="BM148" i="7"/>
  <c r="BS148" i="7"/>
  <c r="CK149" i="7"/>
  <c r="CO149" i="7"/>
  <c r="CS149" i="7"/>
  <c r="W149" i="7"/>
  <c r="AC149" i="7"/>
  <c r="AI149" i="7"/>
  <c r="AO149" i="7"/>
  <c r="AU149" i="7"/>
  <c r="BA149" i="7"/>
  <c r="BG149" i="7"/>
  <c r="BM149" i="7"/>
  <c r="BS149" i="7"/>
  <c r="CK150" i="7"/>
  <c r="CO150" i="7"/>
  <c r="CS150" i="7"/>
  <c r="W150" i="7"/>
  <c r="AC150" i="7"/>
  <c r="AI150" i="7"/>
  <c r="AO150" i="7"/>
  <c r="AU150" i="7"/>
  <c r="BA150" i="7"/>
  <c r="BG150" i="7"/>
  <c r="BM150" i="7"/>
  <c r="BS150" i="7"/>
  <c r="CK151" i="7"/>
  <c r="CO151" i="7"/>
  <c r="CS151" i="7"/>
  <c r="W151" i="7"/>
  <c r="AC151" i="7"/>
  <c r="AI151" i="7"/>
  <c r="AO151" i="7"/>
  <c r="AU151" i="7"/>
  <c r="BA151" i="7"/>
  <c r="BG151" i="7"/>
  <c r="BM151" i="7"/>
  <c r="BS151" i="7"/>
  <c r="CK152" i="7"/>
  <c r="CO152" i="7"/>
  <c r="CS152" i="7"/>
  <c r="W152" i="7"/>
  <c r="AC152" i="7"/>
  <c r="AI152" i="7"/>
  <c r="AO152" i="7"/>
  <c r="AU152" i="7"/>
  <c r="BA152" i="7"/>
  <c r="BG152" i="7"/>
  <c r="BM152" i="7"/>
  <c r="BS152" i="7"/>
  <c r="CK153" i="7"/>
  <c r="CO153" i="7"/>
  <c r="CS153" i="7"/>
  <c r="W153" i="7"/>
  <c r="AC153" i="7"/>
  <c r="AI153" i="7"/>
  <c r="AO153" i="7"/>
  <c r="AU153" i="7"/>
  <c r="BA153" i="7"/>
  <c r="BG153" i="7"/>
  <c r="BM153" i="7"/>
  <c r="BS153" i="7"/>
  <c r="CK154" i="7"/>
  <c r="CO154" i="7"/>
  <c r="CS154" i="7"/>
  <c r="W154" i="7"/>
  <c r="AC154" i="7"/>
  <c r="AI154" i="7"/>
  <c r="AO154" i="7"/>
  <c r="AU154" i="7"/>
  <c r="BA154" i="7"/>
  <c r="BG154" i="7"/>
  <c r="BM154" i="7"/>
  <c r="BS154" i="7"/>
  <c r="CK155" i="7"/>
  <c r="CO155" i="7"/>
  <c r="CS155" i="7"/>
  <c r="W155" i="7"/>
  <c r="AC155" i="7"/>
  <c r="AI155" i="7"/>
  <c r="AO155" i="7"/>
  <c r="AU155" i="7"/>
  <c r="BA155" i="7"/>
  <c r="BG155" i="7"/>
  <c r="BM155" i="7"/>
  <c r="BS155" i="7"/>
  <c r="CK156" i="7"/>
  <c r="CO156" i="7"/>
  <c r="CS156" i="7"/>
  <c r="W156" i="7"/>
  <c r="AC156" i="7"/>
  <c r="AI156" i="7"/>
  <c r="AO156" i="7"/>
  <c r="AU156" i="7"/>
  <c r="BA156" i="7"/>
  <c r="BG156" i="7"/>
  <c r="BM156" i="7"/>
  <c r="BS156" i="7"/>
  <c r="BV158" i="7"/>
  <c r="BP158" i="7"/>
  <c r="BJ158" i="7"/>
  <c r="BD158" i="7"/>
  <c r="AX158" i="7"/>
  <c r="AR158" i="7"/>
  <c r="AL158" i="7"/>
  <c r="AF158" i="7"/>
  <c r="Z158" i="7"/>
  <c r="CU158" i="7"/>
  <c r="CQ158" i="7"/>
  <c r="CM158" i="7"/>
  <c r="CI158" i="7"/>
  <c r="CO158" i="7"/>
  <c r="W158" i="7"/>
  <c r="AI158" i="7"/>
  <c r="AU158" i="7"/>
  <c r="BG158" i="7"/>
  <c r="BS158" i="7"/>
  <c r="CK177" i="7"/>
  <c r="CS177" i="7"/>
  <c r="AC177" i="7"/>
  <c r="AO177" i="7"/>
  <c r="BA177" i="7"/>
  <c r="BM177" i="7"/>
  <c r="BY177" i="7"/>
  <c r="CK178" i="7"/>
  <c r="CS178" i="7"/>
  <c r="AC178" i="7"/>
  <c r="AO178" i="7"/>
  <c r="BA178" i="7"/>
  <c r="BM178" i="7"/>
  <c r="BY178" i="7"/>
  <c r="CK179" i="7"/>
  <c r="CS179" i="7"/>
  <c r="AC179" i="7"/>
  <c r="AO179" i="7"/>
  <c r="BA179" i="7"/>
  <c r="BM179" i="7"/>
  <c r="BY179" i="7"/>
  <c r="BV243" i="7"/>
  <c r="BP243" i="7"/>
  <c r="BJ243" i="7"/>
  <c r="BD243" i="7"/>
  <c r="AX243" i="7"/>
  <c r="AR243" i="7"/>
  <c r="AL243" i="7"/>
  <c r="AF243" i="7"/>
  <c r="Z243" i="7"/>
  <c r="CU243" i="7"/>
  <c r="CQ243" i="7"/>
  <c r="CM243" i="7"/>
  <c r="CI243" i="7"/>
  <c r="CO243" i="7"/>
  <c r="W243" i="7"/>
  <c r="AI243" i="7"/>
  <c r="AU243" i="7"/>
  <c r="BG243" i="7"/>
  <c r="BS243" i="7"/>
  <c r="BV244" i="7"/>
  <c r="BP244" i="7"/>
  <c r="BJ244" i="7"/>
  <c r="BD244" i="7"/>
  <c r="AX244" i="7"/>
  <c r="AR244" i="7"/>
  <c r="AL244" i="7"/>
  <c r="AF244" i="7"/>
  <c r="Z244" i="7"/>
  <c r="CU244" i="7"/>
  <c r="CQ244" i="7"/>
  <c r="CM244" i="7"/>
  <c r="CI244" i="7"/>
  <c r="CO244" i="7"/>
  <c r="W244" i="7"/>
  <c r="AI244" i="7"/>
  <c r="AU244" i="7"/>
  <c r="BG244" i="7"/>
  <c r="BS244" i="7"/>
  <c r="BV245" i="7"/>
  <c r="BP245" i="7"/>
  <c r="BJ245" i="7"/>
  <c r="BD245" i="7"/>
  <c r="AX245" i="7"/>
  <c r="AR245" i="7"/>
  <c r="AL245" i="7"/>
  <c r="AF245" i="7"/>
  <c r="Z245" i="7"/>
  <c r="CU245" i="7"/>
  <c r="CQ245" i="7"/>
  <c r="CM245" i="7"/>
  <c r="CI245" i="7"/>
  <c r="CO245" i="7"/>
  <c r="W245" i="7"/>
  <c r="AI245" i="7"/>
  <c r="AU245" i="7"/>
  <c r="BG245" i="7"/>
  <c r="BS245" i="7"/>
  <c r="BV246" i="7"/>
  <c r="BP246" i="7"/>
  <c r="BJ246" i="7"/>
  <c r="BD246" i="7"/>
  <c r="AX246" i="7"/>
  <c r="AR246" i="7"/>
  <c r="AL246" i="7"/>
  <c r="AF246" i="7"/>
  <c r="Z246" i="7"/>
  <c r="CU246" i="7"/>
  <c r="CQ246" i="7"/>
  <c r="CM246" i="7"/>
  <c r="CI246" i="7"/>
  <c r="CO246" i="7"/>
  <c r="W246" i="7"/>
  <c r="AI246" i="7"/>
  <c r="AU246" i="7"/>
  <c r="BG246" i="7"/>
  <c r="BS246" i="7"/>
  <c r="BV247" i="7"/>
  <c r="BP247" i="7"/>
  <c r="BJ247" i="7"/>
  <c r="BD247" i="7"/>
  <c r="AX247" i="7"/>
  <c r="AR247" i="7"/>
  <c r="AL247" i="7"/>
  <c r="AF247" i="7"/>
  <c r="Z247" i="7"/>
  <c r="CU247" i="7"/>
  <c r="CQ247" i="7"/>
  <c r="CM247" i="7"/>
  <c r="CI247" i="7"/>
  <c r="CO247" i="7"/>
  <c r="W247" i="7"/>
  <c r="AI247" i="7"/>
  <c r="AU247" i="7"/>
  <c r="BG247" i="7"/>
  <c r="BS247" i="7"/>
  <c r="BV248" i="7"/>
  <c r="BP248" i="7"/>
  <c r="BJ248" i="7"/>
  <c r="BD248" i="7"/>
  <c r="AX248" i="7"/>
  <c r="AR248" i="7"/>
  <c r="AL248" i="7"/>
  <c r="AF248" i="7"/>
  <c r="Z248" i="7"/>
  <c r="CU248" i="7"/>
  <c r="CQ248" i="7"/>
  <c r="CM248" i="7"/>
  <c r="CI248" i="7"/>
  <c r="CO248" i="7"/>
  <c r="W248" i="7"/>
  <c r="AI248" i="7"/>
  <c r="AU248" i="7"/>
  <c r="BG248" i="7"/>
  <c r="BS248" i="7"/>
  <c r="BV249" i="7"/>
  <c r="BP249" i="7"/>
  <c r="BJ249" i="7"/>
  <c r="BD249" i="7"/>
  <c r="AX249" i="7"/>
  <c r="AR249" i="7"/>
  <c r="AL249" i="7"/>
  <c r="AF249" i="7"/>
  <c r="Z249" i="7"/>
  <c r="CU249" i="7"/>
  <c r="CQ249" i="7"/>
  <c r="CM249" i="7"/>
  <c r="CI249" i="7"/>
  <c r="CO249" i="7"/>
  <c r="W249" i="7"/>
  <c r="AI249" i="7"/>
  <c r="AU249" i="7"/>
  <c r="BG249" i="7"/>
  <c r="BS249" i="7"/>
  <c r="BV250" i="7"/>
  <c r="BP250" i="7"/>
  <c r="BJ250" i="7"/>
  <c r="BD250" i="7"/>
  <c r="AX250" i="7"/>
  <c r="AR250" i="7"/>
  <c r="AL250" i="7"/>
  <c r="AF250" i="7"/>
  <c r="Z250" i="7"/>
  <c r="CU250" i="7"/>
  <c r="CQ250" i="7"/>
  <c r="CM250" i="7"/>
  <c r="CI250" i="7"/>
  <c r="CO250" i="7"/>
  <c r="W250" i="7"/>
  <c r="AI250" i="7"/>
  <c r="AU250" i="7"/>
  <c r="BG250" i="7"/>
  <c r="BS250" i="7"/>
  <c r="BV251" i="7"/>
  <c r="BP251" i="7"/>
  <c r="BJ251" i="7"/>
  <c r="BD251" i="7"/>
  <c r="AX251" i="7"/>
  <c r="AR251" i="7"/>
  <c r="AL251" i="7"/>
  <c r="AF251" i="7"/>
  <c r="Z251" i="7"/>
  <c r="CU251" i="7"/>
  <c r="CQ251" i="7"/>
  <c r="CM251" i="7"/>
  <c r="CI251" i="7"/>
  <c r="CO251" i="7"/>
  <c r="W251" i="7"/>
  <c r="AI251" i="7"/>
  <c r="AU251" i="7"/>
  <c r="BG251" i="7"/>
  <c r="BS251" i="7"/>
  <c r="BV252" i="7"/>
  <c r="BP252" i="7"/>
  <c r="BJ252" i="7"/>
  <c r="BD252" i="7"/>
  <c r="AX252" i="7"/>
  <c r="AR252" i="7"/>
  <c r="AL252" i="7"/>
  <c r="AF252" i="7"/>
  <c r="Z252" i="7"/>
  <c r="CU252" i="7"/>
  <c r="CQ252" i="7"/>
  <c r="CM252" i="7"/>
  <c r="CI252" i="7"/>
  <c r="CO252" i="7"/>
  <c r="W252" i="7"/>
  <c r="AI252" i="7"/>
  <c r="AU252" i="7"/>
  <c r="BG252" i="7"/>
  <c r="BS252" i="7"/>
  <c r="BV253" i="7"/>
  <c r="BP253" i="7"/>
  <c r="BJ253" i="7"/>
  <c r="BD253" i="7"/>
  <c r="AX253" i="7"/>
  <c r="AR253" i="7"/>
  <c r="AL253" i="7"/>
  <c r="AF253" i="7"/>
  <c r="Z253" i="7"/>
  <c r="CU253" i="7"/>
  <c r="CQ253" i="7"/>
  <c r="CM253" i="7"/>
  <c r="CI253" i="7"/>
  <c r="CO253" i="7"/>
  <c r="W253" i="7"/>
  <c r="AI253" i="7"/>
  <c r="AU253" i="7"/>
  <c r="BG253" i="7"/>
  <c r="BS253" i="7"/>
  <c r="BV254" i="7"/>
  <c r="BP254" i="7"/>
  <c r="BJ254" i="7"/>
  <c r="BD254" i="7"/>
  <c r="AX254" i="7"/>
  <c r="AR254" i="7"/>
  <c r="AL254" i="7"/>
  <c r="AF254" i="7"/>
  <c r="Z254" i="7"/>
  <c r="CU254" i="7"/>
  <c r="CQ254" i="7"/>
  <c r="CM254" i="7"/>
  <c r="CI254" i="7"/>
  <c r="CO254" i="7"/>
  <c r="W254" i="7"/>
  <c r="AI254" i="7"/>
  <c r="AU254" i="7"/>
  <c r="BG254" i="7"/>
  <c r="BS254" i="7"/>
  <c r="BV255" i="7"/>
  <c r="BP255" i="7"/>
  <c r="BJ255" i="7"/>
  <c r="BD255" i="7"/>
  <c r="AX255" i="7"/>
  <c r="AR255" i="7"/>
  <c r="AL255" i="7"/>
  <c r="AF255" i="7"/>
  <c r="Z255" i="7"/>
  <c r="CU255" i="7"/>
  <c r="CQ255" i="7"/>
  <c r="CM255" i="7"/>
  <c r="CI255" i="7"/>
  <c r="CO255" i="7"/>
  <c r="W255" i="7"/>
  <c r="AI255" i="7"/>
  <c r="AU255" i="7"/>
  <c r="BG255" i="7"/>
  <c r="BS255" i="7"/>
  <c r="BV256" i="7"/>
  <c r="BP256" i="7"/>
  <c r="BJ256" i="7"/>
  <c r="BD256" i="7"/>
  <c r="AX256" i="7"/>
  <c r="AR256" i="7"/>
  <c r="AL256" i="7"/>
  <c r="AF256" i="7"/>
  <c r="Z256" i="7"/>
  <c r="CU256" i="7"/>
  <c r="CQ256" i="7"/>
  <c r="CM256" i="7"/>
  <c r="CI256" i="7"/>
  <c r="CO256" i="7"/>
  <c r="W256" i="7"/>
  <c r="AI256" i="7"/>
  <c r="AU256" i="7"/>
  <c r="BG256" i="7"/>
  <c r="BS256" i="7"/>
  <c r="BV257" i="7"/>
  <c r="BP257" i="7"/>
  <c r="BJ257" i="7"/>
  <c r="BD257" i="7"/>
  <c r="AX257" i="7"/>
  <c r="AR257" i="7"/>
  <c r="AL257" i="7"/>
  <c r="AF257" i="7"/>
  <c r="Z257" i="7"/>
  <c r="CU257" i="7"/>
  <c r="CQ257" i="7"/>
  <c r="CM257" i="7"/>
  <c r="CI257" i="7"/>
  <c r="CO257" i="7"/>
  <c r="W257" i="7"/>
  <c r="AI257" i="7"/>
  <c r="AU257" i="7"/>
  <c r="BG257" i="7"/>
  <c r="BS257" i="7"/>
  <c r="BV258" i="7"/>
  <c r="BP258" i="7"/>
  <c r="BJ258" i="7"/>
  <c r="BD258" i="7"/>
  <c r="AX258" i="7"/>
  <c r="AR258" i="7"/>
  <c r="AL258" i="7"/>
  <c r="AF258" i="7"/>
  <c r="Z258" i="7"/>
  <c r="CU258" i="7"/>
  <c r="CQ258" i="7"/>
  <c r="CM258" i="7"/>
  <c r="CI258" i="7"/>
  <c r="CO258" i="7"/>
  <c r="W258" i="7"/>
  <c r="AI258" i="7"/>
  <c r="AU258" i="7"/>
  <c r="BG258" i="7"/>
  <c r="BS258" i="7"/>
  <c r="BV259" i="7"/>
  <c r="BP259" i="7"/>
  <c r="BJ259" i="7"/>
  <c r="BD259" i="7"/>
  <c r="AX259" i="7"/>
  <c r="AR259" i="7"/>
  <c r="AL259" i="7"/>
  <c r="AF259" i="7"/>
  <c r="Z259" i="7"/>
  <c r="CU259" i="7"/>
  <c r="CQ259" i="7"/>
  <c r="CM259" i="7"/>
  <c r="CI259" i="7"/>
  <c r="CO259" i="7"/>
  <c r="W259" i="7"/>
  <c r="AI259" i="7"/>
  <c r="AU259" i="7"/>
  <c r="BG259" i="7"/>
  <c r="BS259" i="7"/>
  <c r="BV260" i="7"/>
  <c r="BP260" i="7"/>
  <c r="BJ260" i="7"/>
  <c r="BD260" i="7"/>
  <c r="AX260" i="7"/>
  <c r="AR260" i="7"/>
  <c r="AL260" i="7"/>
  <c r="AF260" i="7"/>
  <c r="Z260" i="7"/>
  <c r="CU260" i="7"/>
  <c r="CQ260" i="7"/>
  <c r="CM260" i="7"/>
  <c r="CI260" i="7"/>
  <c r="CO260" i="7"/>
  <c r="W260" i="7"/>
  <c r="AI260" i="7"/>
  <c r="AU260" i="7"/>
  <c r="BG260" i="7"/>
  <c r="BS260" i="7"/>
  <c r="BV261" i="7"/>
  <c r="BP261" i="7"/>
  <c r="BJ261" i="7"/>
  <c r="BD261" i="7"/>
  <c r="AX261" i="7"/>
  <c r="AR261" i="7"/>
  <c r="AL261" i="7"/>
  <c r="AF261" i="7"/>
  <c r="Z261" i="7"/>
  <c r="CU261" i="7"/>
  <c r="CQ261" i="7"/>
  <c r="CM261" i="7"/>
  <c r="CI261" i="7"/>
  <c r="CO261" i="7"/>
  <c r="W261" i="7"/>
  <c r="AI261" i="7"/>
  <c r="AU261" i="7"/>
  <c r="BG261" i="7"/>
  <c r="BS261" i="7"/>
  <c r="BV262" i="7"/>
  <c r="BP262" i="7"/>
  <c r="BJ262" i="7"/>
  <c r="BD262" i="7"/>
  <c r="AX262" i="7"/>
  <c r="AR262" i="7"/>
  <c r="AL262" i="7"/>
  <c r="AF262" i="7"/>
  <c r="Z262" i="7"/>
  <c r="CU262" i="7"/>
  <c r="CQ262" i="7"/>
  <c r="CM262" i="7"/>
  <c r="CI262" i="7"/>
  <c r="CO262" i="7"/>
  <c r="W262" i="7"/>
  <c r="AI262" i="7"/>
  <c r="AU262" i="7"/>
  <c r="BG262" i="7"/>
  <c r="BS262" i="7"/>
  <c r="BV263" i="7"/>
  <c r="BP263" i="7"/>
  <c r="BJ263" i="7"/>
  <c r="BD263" i="7"/>
  <c r="AX263" i="7"/>
  <c r="AR263" i="7"/>
  <c r="AL263" i="7"/>
  <c r="AF263" i="7"/>
  <c r="Z263" i="7"/>
  <c r="CU263" i="7"/>
  <c r="CQ263" i="7"/>
  <c r="CM263" i="7"/>
  <c r="CI263" i="7"/>
  <c r="CO263" i="7"/>
  <c r="W263" i="7"/>
  <c r="AI263" i="7"/>
  <c r="AU263" i="7"/>
  <c r="BG263" i="7"/>
  <c r="BS263" i="7"/>
  <c r="BV264" i="7"/>
  <c r="BP264" i="7"/>
  <c r="BJ264" i="7"/>
  <c r="BD264" i="7"/>
  <c r="AX264" i="7"/>
  <c r="AR264" i="7"/>
  <c r="AL264" i="7"/>
  <c r="AF264" i="7"/>
  <c r="Z264" i="7"/>
  <c r="CU264" i="7"/>
  <c r="CQ264" i="7"/>
  <c r="CM264" i="7"/>
  <c r="CI264" i="7"/>
  <c r="CO264" i="7"/>
  <c r="W264" i="7"/>
  <c r="AI264" i="7"/>
  <c r="AU264" i="7"/>
  <c r="BG264" i="7"/>
  <c r="BS264" i="7"/>
  <c r="BV265" i="7"/>
  <c r="BP265" i="7"/>
  <c r="BJ265" i="7"/>
  <c r="BD265" i="7"/>
  <c r="AX265" i="7"/>
  <c r="AR265" i="7"/>
  <c r="AL265" i="7"/>
  <c r="AF265" i="7"/>
  <c r="Z265" i="7"/>
  <c r="CU265" i="7"/>
  <c r="CQ265" i="7"/>
  <c r="CM265" i="7"/>
  <c r="CI265" i="7"/>
  <c r="CO265" i="7"/>
  <c r="W265" i="7"/>
  <c r="AI265" i="7"/>
  <c r="AU265" i="7"/>
  <c r="BG265" i="7"/>
  <c r="BS265" i="7"/>
  <c r="BV266" i="7"/>
  <c r="BP266" i="7"/>
  <c r="BJ266" i="7"/>
  <c r="BD266" i="7"/>
  <c r="AX266" i="7"/>
  <c r="AR266" i="7"/>
  <c r="AL266" i="7"/>
  <c r="AF266" i="7"/>
  <c r="Z266" i="7"/>
  <c r="CU266" i="7"/>
  <c r="CQ266" i="7"/>
  <c r="CM266" i="7"/>
  <c r="CI266" i="7"/>
  <c r="CO266" i="7"/>
  <c r="W266" i="7"/>
  <c r="AI266" i="7"/>
  <c r="AU266" i="7"/>
  <c r="BG266" i="7"/>
  <c r="BS266" i="7"/>
  <c r="BV267" i="7"/>
  <c r="BP267" i="7"/>
  <c r="BJ267" i="7"/>
  <c r="BD267" i="7"/>
  <c r="AX267" i="7"/>
  <c r="AR267" i="7"/>
  <c r="AL267" i="7"/>
  <c r="AF267" i="7"/>
  <c r="Z267" i="7"/>
  <c r="CU267" i="7"/>
  <c r="CQ267" i="7"/>
  <c r="CM267" i="7"/>
  <c r="CI267" i="7"/>
  <c r="CO267" i="7"/>
  <c r="W267" i="7"/>
  <c r="AI267" i="7"/>
  <c r="AU267" i="7"/>
  <c r="BG267" i="7"/>
  <c r="BS267" i="7"/>
  <c r="BV268" i="7"/>
  <c r="BP268" i="7"/>
  <c r="BJ268" i="7"/>
  <c r="BD268" i="7"/>
  <c r="AX268" i="7"/>
  <c r="AR268" i="7"/>
  <c r="AL268" i="7"/>
  <c r="AF268" i="7"/>
  <c r="Z268" i="7"/>
  <c r="CU268" i="7"/>
  <c r="CQ268" i="7"/>
  <c r="CM268" i="7"/>
  <c r="CI268" i="7"/>
  <c r="CO268" i="7"/>
  <c r="W268" i="7"/>
  <c r="AI268" i="7"/>
  <c r="AU268" i="7"/>
  <c r="BG268" i="7"/>
  <c r="BS268" i="7"/>
  <c r="BV269" i="7"/>
  <c r="BP269" i="7"/>
  <c r="BJ269" i="7"/>
  <c r="BD269" i="7"/>
  <c r="AX269" i="7"/>
  <c r="AR269" i="7"/>
  <c r="AL269" i="7"/>
  <c r="AF269" i="7"/>
  <c r="Z269" i="7"/>
  <c r="CU269" i="7"/>
  <c r="CQ269" i="7"/>
  <c r="CM269" i="7"/>
  <c r="CI269" i="7"/>
  <c r="CO269" i="7"/>
  <c r="W269" i="7"/>
  <c r="AI269" i="7"/>
  <c r="AU269" i="7"/>
  <c r="BG269" i="7"/>
  <c r="BS269" i="7"/>
  <c r="BV270" i="7"/>
  <c r="BP270" i="7"/>
  <c r="BJ270" i="7"/>
  <c r="BD270" i="7"/>
  <c r="AX270" i="7"/>
  <c r="AR270" i="7"/>
  <c r="AL270" i="7"/>
  <c r="AF270" i="7"/>
  <c r="Z270" i="7"/>
  <c r="CU270" i="7"/>
  <c r="CQ270" i="7"/>
  <c r="CM270" i="7"/>
  <c r="CI270" i="7"/>
  <c r="CO270" i="7"/>
  <c r="W270" i="7"/>
  <c r="AI270" i="7"/>
  <c r="AU270" i="7"/>
  <c r="BG270" i="7"/>
  <c r="BS270" i="7"/>
  <c r="BV271" i="7"/>
  <c r="BP271" i="7"/>
  <c r="BJ271" i="7"/>
  <c r="BD271" i="7"/>
  <c r="AX271" i="7"/>
  <c r="AR271" i="7"/>
  <c r="AL271" i="7"/>
  <c r="AF271" i="7"/>
  <c r="Z271" i="7"/>
  <c r="CU271" i="7"/>
  <c r="CQ271" i="7"/>
  <c r="CM271" i="7"/>
  <c r="CI271" i="7"/>
  <c r="CO271" i="7"/>
  <c r="W271" i="7"/>
  <c r="AI271" i="7"/>
  <c r="AU271" i="7"/>
  <c r="BG271" i="7"/>
  <c r="BS271" i="7"/>
  <c r="BV272" i="7"/>
  <c r="BP272" i="7"/>
  <c r="BJ272" i="7"/>
  <c r="BD272" i="7"/>
  <c r="AX272" i="7"/>
  <c r="AR272" i="7"/>
  <c r="AL272" i="7"/>
  <c r="AF272" i="7"/>
  <c r="Z272" i="7"/>
  <c r="CU272" i="7"/>
  <c r="CQ272" i="7"/>
  <c r="CM272" i="7"/>
  <c r="CI272" i="7"/>
  <c r="CO272" i="7"/>
  <c r="W272" i="7"/>
  <c r="AI272" i="7"/>
  <c r="AU272" i="7"/>
  <c r="BG272" i="7"/>
  <c r="BS272" i="7"/>
  <c r="BV273" i="7"/>
  <c r="BP273" i="7"/>
  <c r="BJ273" i="7"/>
  <c r="BD273" i="7"/>
  <c r="AX273" i="7"/>
  <c r="AR273" i="7"/>
  <c r="AL273" i="7"/>
  <c r="AF273" i="7"/>
  <c r="Z273" i="7"/>
  <c r="CU273" i="7"/>
  <c r="CQ273" i="7"/>
  <c r="CM273" i="7"/>
  <c r="CI273" i="7"/>
  <c r="CO273" i="7"/>
  <c r="W273" i="7"/>
  <c r="AI273" i="7"/>
  <c r="AU273" i="7"/>
  <c r="BG273" i="7"/>
  <c r="BS273" i="7"/>
  <c r="BV274" i="7"/>
  <c r="BP274" i="7"/>
  <c r="BJ274" i="7"/>
  <c r="BD274" i="7"/>
  <c r="AX274" i="7"/>
  <c r="AR274" i="7"/>
  <c r="AL274" i="7"/>
  <c r="AF274" i="7"/>
  <c r="Z274" i="7"/>
  <c r="CU274" i="7"/>
  <c r="CQ274" i="7"/>
  <c r="CM274" i="7"/>
  <c r="CI274" i="7"/>
  <c r="CO274" i="7"/>
  <c r="W274" i="7"/>
  <c r="AI274" i="7"/>
  <c r="AU274" i="7"/>
  <c r="BG274" i="7"/>
  <c r="BS274" i="7"/>
  <c r="BV275" i="7"/>
  <c r="BP275" i="7"/>
  <c r="BJ275" i="7"/>
  <c r="BD275" i="7"/>
  <c r="AX275" i="7"/>
  <c r="AR275" i="7"/>
  <c r="AL275" i="7"/>
  <c r="AF275" i="7"/>
  <c r="Z275" i="7"/>
  <c r="CU275" i="7"/>
  <c r="CQ275" i="7"/>
  <c r="CM275" i="7"/>
  <c r="CI275" i="7"/>
  <c r="CO275" i="7"/>
  <c r="W275" i="7"/>
  <c r="AI275" i="7"/>
  <c r="AU275" i="7"/>
  <c r="BG275" i="7"/>
  <c r="BS275" i="7"/>
  <c r="BV276" i="7"/>
  <c r="BP276" i="7"/>
  <c r="BJ276" i="7"/>
  <c r="BD276" i="7"/>
  <c r="AX276" i="7"/>
  <c r="AR276" i="7"/>
  <c r="AL276" i="7"/>
  <c r="AF276" i="7"/>
  <c r="Z276" i="7"/>
  <c r="CU276" i="7"/>
  <c r="CQ276" i="7"/>
  <c r="CM276" i="7"/>
  <c r="CI276" i="7"/>
  <c r="CO276" i="7"/>
  <c r="W276" i="7"/>
  <c r="AI276" i="7"/>
  <c r="AU276" i="7"/>
  <c r="BG276" i="7"/>
  <c r="BS276" i="7"/>
  <c r="BV277" i="7"/>
  <c r="BP277" i="7"/>
  <c r="BJ277" i="7"/>
  <c r="BD277" i="7"/>
  <c r="AX277" i="7"/>
  <c r="AR277" i="7"/>
  <c r="AL277" i="7"/>
  <c r="AF277" i="7"/>
  <c r="Z277" i="7"/>
  <c r="CU277" i="7"/>
  <c r="CQ277" i="7"/>
  <c r="CM277" i="7"/>
  <c r="CI277" i="7"/>
  <c r="CO277" i="7"/>
  <c r="W277" i="7"/>
  <c r="AI277" i="7"/>
  <c r="AU277" i="7"/>
  <c r="BG277" i="7"/>
  <c r="BS277" i="7"/>
  <c r="BY278" i="7"/>
  <c r="BS278" i="7"/>
  <c r="BM278" i="7"/>
  <c r="BG278" i="7"/>
  <c r="BV278" i="7"/>
  <c r="BP278" i="7"/>
  <c r="BJ278" i="7"/>
  <c r="BD278" i="7"/>
  <c r="AX278" i="7"/>
  <c r="AR278" i="7"/>
  <c r="AL278" i="7"/>
  <c r="AF278" i="7"/>
  <c r="Z278" i="7"/>
  <c r="CU278" i="7"/>
  <c r="CQ278" i="7"/>
  <c r="CM278" i="7"/>
  <c r="CI278" i="7"/>
  <c r="CO278" i="7"/>
  <c r="W278" i="7"/>
  <c r="AI278" i="7"/>
  <c r="AU278" i="7"/>
  <c r="CK157" i="7"/>
  <c r="CO157" i="7"/>
  <c r="CS157" i="7"/>
  <c r="W157" i="7"/>
  <c r="AC157" i="7"/>
  <c r="AI157" i="7"/>
  <c r="AO157" i="7"/>
  <c r="AU157" i="7"/>
  <c r="BA157" i="7"/>
  <c r="BG157" i="7"/>
  <c r="BM157" i="7"/>
  <c r="BS157" i="7"/>
  <c r="CA157" i="7"/>
  <c r="CK159" i="7"/>
  <c r="CO159" i="7"/>
  <c r="CS159" i="7"/>
  <c r="W159" i="7"/>
  <c r="AC159" i="7"/>
  <c r="AI159" i="7"/>
  <c r="AO159" i="7"/>
  <c r="AU159" i="7"/>
  <c r="BA159" i="7"/>
  <c r="BG159" i="7"/>
  <c r="BM159" i="7"/>
  <c r="BS159" i="7"/>
  <c r="CK160" i="7"/>
  <c r="CO160" i="7"/>
  <c r="CS160" i="7"/>
  <c r="W160" i="7"/>
  <c r="AC160" i="7"/>
  <c r="AI160" i="7"/>
  <c r="AO160" i="7"/>
  <c r="AU160" i="7"/>
  <c r="BA160" i="7"/>
  <c r="BG160" i="7"/>
  <c r="BM160" i="7"/>
  <c r="BS160" i="7"/>
  <c r="CK161" i="7"/>
  <c r="CO161" i="7"/>
  <c r="CS161" i="7"/>
  <c r="W161" i="7"/>
  <c r="AC161" i="7"/>
  <c r="AI161" i="7"/>
  <c r="AO161" i="7"/>
  <c r="AU161" i="7"/>
  <c r="BA161" i="7"/>
  <c r="BG161" i="7"/>
  <c r="BM161" i="7"/>
  <c r="BS161" i="7"/>
  <c r="CK162" i="7"/>
  <c r="CO162" i="7"/>
  <c r="CS162" i="7"/>
  <c r="W162" i="7"/>
  <c r="AC162" i="7"/>
  <c r="AI162" i="7"/>
  <c r="AO162" i="7"/>
  <c r="AU162" i="7"/>
  <c r="BA162" i="7"/>
  <c r="BG162" i="7"/>
  <c r="BM162" i="7"/>
  <c r="BS162" i="7"/>
  <c r="CK163" i="7"/>
  <c r="CO163" i="7"/>
  <c r="CS163" i="7"/>
  <c r="W163" i="7"/>
  <c r="AC163" i="7"/>
  <c r="AI163" i="7"/>
  <c r="AO163" i="7"/>
  <c r="AU163" i="7"/>
  <c r="BA163" i="7"/>
  <c r="BG163" i="7"/>
  <c r="BM163" i="7"/>
  <c r="BS163" i="7"/>
  <c r="CK164" i="7"/>
  <c r="CO164" i="7"/>
  <c r="CS164" i="7"/>
  <c r="W164" i="7"/>
  <c r="AC164" i="7"/>
  <c r="AI164" i="7"/>
  <c r="AO164" i="7"/>
  <c r="AU164" i="7"/>
  <c r="BA164" i="7"/>
  <c r="BG164" i="7"/>
  <c r="BM164" i="7"/>
  <c r="BS164" i="7"/>
  <c r="CK165" i="7"/>
  <c r="CO165" i="7"/>
  <c r="CS165" i="7"/>
  <c r="W165" i="7"/>
  <c r="AC165" i="7"/>
  <c r="AI165" i="7"/>
  <c r="AO165" i="7"/>
  <c r="AU165" i="7"/>
  <c r="BA165" i="7"/>
  <c r="BG165" i="7"/>
  <c r="BM165" i="7"/>
  <c r="BS165" i="7"/>
  <c r="CK166" i="7"/>
  <c r="CO166" i="7"/>
  <c r="CS166" i="7"/>
  <c r="W166" i="7"/>
  <c r="AC166" i="7"/>
  <c r="AI166" i="7"/>
  <c r="AO166" i="7"/>
  <c r="AU166" i="7"/>
  <c r="BA166" i="7"/>
  <c r="BG166" i="7"/>
  <c r="BM166" i="7"/>
  <c r="BS166" i="7"/>
  <c r="CK167" i="7"/>
  <c r="CO167" i="7"/>
  <c r="CS167" i="7"/>
  <c r="W167" i="7"/>
  <c r="AC167" i="7"/>
  <c r="AI167" i="7"/>
  <c r="AO167" i="7"/>
  <c r="AU167" i="7"/>
  <c r="BA167" i="7"/>
  <c r="BG167" i="7"/>
  <c r="BM167" i="7"/>
  <c r="BS167" i="7"/>
  <c r="CK168" i="7"/>
  <c r="CO168" i="7"/>
  <c r="CS168" i="7"/>
  <c r="W168" i="7"/>
  <c r="AC168" i="7"/>
  <c r="AI168" i="7"/>
  <c r="AO168" i="7"/>
  <c r="AU168" i="7"/>
  <c r="BA168" i="7"/>
  <c r="BG168" i="7"/>
  <c r="BM168" i="7"/>
  <c r="BS168" i="7"/>
  <c r="CK169" i="7"/>
  <c r="CO169" i="7"/>
  <c r="CS169" i="7"/>
  <c r="W169" i="7"/>
  <c r="AC169" i="7"/>
  <c r="AI169" i="7"/>
  <c r="AO169" i="7"/>
  <c r="AU169" i="7"/>
  <c r="BA169" i="7"/>
  <c r="BG169" i="7"/>
  <c r="BM169" i="7"/>
  <c r="BS169" i="7"/>
  <c r="CK170" i="7"/>
  <c r="CO170" i="7"/>
  <c r="CS170" i="7"/>
  <c r="W170" i="7"/>
  <c r="AC170" i="7"/>
  <c r="AI170" i="7"/>
  <c r="AO170" i="7"/>
  <c r="AU170" i="7"/>
  <c r="BA170" i="7"/>
  <c r="BG170" i="7"/>
  <c r="BM170" i="7"/>
  <c r="BS170" i="7"/>
  <c r="CK171" i="7"/>
  <c r="CO171" i="7"/>
  <c r="CS171" i="7"/>
  <c r="W171" i="7"/>
  <c r="AC171" i="7"/>
  <c r="AI171" i="7"/>
  <c r="AO171" i="7"/>
  <c r="AU171" i="7"/>
  <c r="BA171" i="7"/>
  <c r="BG171" i="7"/>
  <c r="BM171" i="7"/>
  <c r="BS171" i="7"/>
  <c r="CK172" i="7"/>
  <c r="CO172" i="7"/>
  <c r="CS172" i="7"/>
  <c r="W172" i="7"/>
  <c r="AC172" i="7"/>
  <c r="AI172" i="7"/>
  <c r="AO172" i="7"/>
  <c r="AU172" i="7"/>
  <c r="BA172" i="7"/>
  <c r="BG172" i="7"/>
  <c r="BM172" i="7"/>
  <c r="BS172" i="7"/>
  <c r="CK173" i="7"/>
  <c r="CO173" i="7"/>
  <c r="CS173" i="7"/>
  <c r="W173" i="7"/>
  <c r="AC173" i="7"/>
  <c r="AI173" i="7"/>
  <c r="AO173" i="7"/>
  <c r="AU173" i="7"/>
  <c r="BA173" i="7"/>
  <c r="BG173" i="7"/>
  <c r="BM173" i="7"/>
  <c r="BS173" i="7"/>
  <c r="CK174" i="7"/>
  <c r="CO174" i="7"/>
  <c r="CS174" i="7"/>
  <c r="W174" i="7"/>
  <c r="AC174" i="7"/>
  <c r="AI174" i="7"/>
  <c r="AO174" i="7"/>
  <c r="AU174" i="7"/>
  <c r="BA174" i="7"/>
  <c r="BG174" i="7"/>
  <c r="BM174" i="7"/>
  <c r="BS174" i="7"/>
  <c r="CK175" i="7"/>
  <c r="CO175" i="7"/>
  <c r="CS175" i="7"/>
  <c r="W175" i="7"/>
  <c r="AC175" i="7"/>
  <c r="AI175" i="7"/>
  <c r="AO175" i="7"/>
  <c r="AU175" i="7"/>
  <c r="BA175" i="7"/>
  <c r="BG175" i="7"/>
  <c r="BM175" i="7"/>
  <c r="BS175" i="7"/>
  <c r="CK176" i="7"/>
  <c r="CO176" i="7"/>
  <c r="CS176" i="7"/>
  <c r="W176" i="7"/>
  <c r="AC176" i="7"/>
  <c r="AI176" i="7"/>
  <c r="AO176" i="7"/>
  <c r="AU176" i="7"/>
  <c r="BA176" i="7"/>
  <c r="BG176" i="7"/>
  <c r="BM176" i="7"/>
  <c r="BS176" i="7"/>
  <c r="CA176" i="7"/>
  <c r="CK180" i="7"/>
  <c r="CO180" i="7"/>
  <c r="CS180" i="7"/>
  <c r="W180" i="7"/>
  <c r="AC180" i="7"/>
  <c r="AI180" i="7"/>
  <c r="AO180" i="7"/>
  <c r="AU180" i="7"/>
  <c r="BA180" i="7"/>
  <c r="BG180" i="7"/>
  <c r="BM180" i="7"/>
  <c r="BS180" i="7"/>
  <c r="CK181" i="7"/>
  <c r="CO181" i="7"/>
  <c r="CS181" i="7"/>
  <c r="W181" i="7"/>
  <c r="AC181" i="7"/>
  <c r="AI181" i="7"/>
  <c r="AO181" i="7"/>
  <c r="AU181" i="7"/>
  <c r="BA181" i="7"/>
  <c r="BG181" i="7"/>
  <c r="BM181" i="7"/>
  <c r="BS181" i="7"/>
  <c r="CK182" i="7"/>
  <c r="CO182" i="7"/>
  <c r="CS182" i="7"/>
  <c r="W182" i="7"/>
  <c r="AC182" i="7"/>
  <c r="AI182" i="7"/>
  <c r="AO182" i="7"/>
  <c r="AU182" i="7"/>
  <c r="BA182" i="7"/>
  <c r="BG182" i="7"/>
  <c r="BM182" i="7"/>
  <c r="BS182" i="7"/>
  <c r="CK183" i="7"/>
  <c r="CO183" i="7"/>
  <c r="CS183" i="7"/>
  <c r="W183" i="7"/>
  <c r="AC183" i="7"/>
  <c r="AI183" i="7"/>
  <c r="AO183" i="7"/>
  <c r="AU183" i="7"/>
  <c r="BA183" i="7"/>
  <c r="BG183" i="7"/>
  <c r="BM183" i="7"/>
  <c r="BS183" i="7"/>
  <c r="CK184" i="7"/>
  <c r="CO184" i="7"/>
  <c r="CS184" i="7"/>
  <c r="W184" i="7"/>
  <c r="AC184" i="7"/>
  <c r="AI184" i="7"/>
  <c r="AO184" i="7"/>
  <c r="AU184" i="7"/>
  <c r="BA184" i="7"/>
  <c r="BG184" i="7"/>
  <c r="BM184" i="7"/>
  <c r="BS184" i="7"/>
  <c r="CK185" i="7"/>
  <c r="CO185" i="7"/>
  <c r="CS185" i="7"/>
  <c r="W185" i="7"/>
  <c r="AC185" i="7"/>
  <c r="AI185" i="7"/>
  <c r="AO185" i="7"/>
  <c r="AU185" i="7"/>
  <c r="BA185" i="7"/>
  <c r="BG185" i="7"/>
  <c r="BM185" i="7"/>
  <c r="BS185" i="7"/>
  <c r="CK186" i="7"/>
  <c r="CO186" i="7"/>
  <c r="CS186" i="7"/>
  <c r="W186" i="7"/>
  <c r="AC186" i="7"/>
  <c r="AI186" i="7"/>
  <c r="AO186" i="7"/>
  <c r="AU186" i="7"/>
  <c r="BA186" i="7"/>
  <c r="BG186" i="7"/>
  <c r="BM186" i="7"/>
  <c r="BS186" i="7"/>
  <c r="CK187" i="7"/>
  <c r="CO187" i="7"/>
  <c r="CS187" i="7"/>
  <c r="W187" i="7"/>
  <c r="AC187" i="7"/>
  <c r="AI187" i="7"/>
  <c r="AO187" i="7"/>
  <c r="AU187" i="7"/>
  <c r="BA187" i="7"/>
  <c r="BG187" i="7"/>
  <c r="BM187" i="7"/>
  <c r="BS187" i="7"/>
  <c r="CK188" i="7"/>
  <c r="CO188" i="7"/>
  <c r="CS188" i="7"/>
  <c r="W188" i="7"/>
  <c r="AC188" i="7"/>
  <c r="AI188" i="7"/>
  <c r="AO188" i="7"/>
  <c r="AU188" i="7"/>
  <c r="BA188" i="7"/>
  <c r="BG188" i="7"/>
  <c r="BM188" i="7"/>
  <c r="BS188" i="7"/>
  <c r="CK189" i="7"/>
  <c r="CO189" i="7"/>
  <c r="CS189" i="7"/>
  <c r="W189" i="7"/>
  <c r="AC189" i="7"/>
  <c r="AI189" i="7"/>
  <c r="AO189" i="7"/>
  <c r="AU189" i="7"/>
  <c r="BA189" i="7"/>
  <c r="BG189" i="7"/>
  <c r="BM189" i="7"/>
  <c r="BS189" i="7"/>
  <c r="CK190" i="7"/>
  <c r="CO190" i="7"/>
  <c r="CS190" i="7"/>
  <c r="W190" i="7"/>
  <c r="AC190" i="7"/>
  <c r="AI190" i="7"/>
  <c r="AO190" i="7"/>
  <c r="AU190" i="7"/>
  <c r="BA190" i="7"/>
  <c r="BG190" i="7"/>
  <c r="BM190" i="7"/>
  <c r="BS190" i="7"/>
  <c r="CK191" i="7"/>
  <c r="CO191" i="7"/>
  <c r="CS191" i="7"/>
  <c r="W191" i="7"/>
  <c r="AC191" i="7"/>
  <c r="AI191" i="7"/>
  <c r="AO191" i="7"/>
  <c r="AU191" i="7"/>
  <c r="BA191" i="7"/>
  <c r="BG191" i="7"/>
  <c r="BM191" i="7"/>
  <c r="BS191" i="7"/>
  <c r="CK192" i="7"/>
  <c r="CO192" i="7"/>
  <c r="CS192" i="7"/>
  <c r="W192" i="7"/>
  <c r="AC192" i="7"/>
  <c r="AI192" i="7"/>
  <c r="AO192" i="7"/>
  <c r="AU192" i="7"/>
  <c r="BA192" i="7"/>
  <c r="BG192" i="7"/>
  <c r="BM192" i="7"/>
  <c r="BS192" i="7"/>
  <c r="CK193" i="7"/>
  <c r="CO193" i="7"/>
  <c r="CS193" i="7"/>
  <c r="W193" i="7"/>
  <c r="AC193" i="7"/>
  <c r="AI193" i="7"/>
  <c r="AO193" i="7"/>
  <c r="AU193" i="7"/>
  <c r="BA193" i="7"/>
  <c r="BG193" i="7"/>
  <c r="BM193" i="7"/>
  <c r="BS193" i="7"/>
  <c r="CK194" i="7"/>
  <c r="CO194" i="7"/>
  <c r="CS194" i="7"/>
  <c r="W194" i="7"/>
  <c r="AC194" i="7"/>
  <c r="AI194" i="7"/>
  <c r="AO194" i="7"/>
  <c r="AU194" i="7"/>
  <c r="BA194" i="7"/>
  <c r="BG194" i="7"/>
  <c r="BM194" i="7"/>
  <c r="BS194" i="7"/>
  <c r="CK195" i="7"/>
  <c r="CO195" i="7"/>
  <c r="CS195" i="7"/>
  <c r="W195" i="7"/>
  <c r="AC195" i="7"/>
  <c r="AI195" i="7"/>
  <c r="AO195" i="7"/>
  <c r="AU195" i="7"/>
  <c r="BA195" i="7"/>
  <c r="BG195" i="7"/>
  <c r="BM195" i="7"/>
  <c r="BS195" i="7"/>
  <c r="CK196" i="7"/>
  <c r="CO196" i="7"/>
  <c r="CS196" i="7"/>
  <c r="W196" i="7"/>
  <c r="AC196" i="7"/>
  <c r="AI196" i="7"/>
  <c r="AO196" i="7"/>
  <c r="AU196" i="7"/>
  <c r="BA196" i="7"/>
  <c r="BG196" i="7"/>
  <c r="BM196" i="7"/>
  <c r="BS196" i="7"/>
  <c r="CK197" i="7"/>
  <c r="CO197" i="7"/>
  <c r="CS197" i="7"/>
  <c r="W197" i="7"/>
  <c r="AC197" i="7"/>
  <c r="AI197" i="7"/>
  <c r="AO197" i="7"/>
  <c r="AU197" i="7"/>
  <c r="BA197" i="7"/>
  <c r="BG197" i="7"/>
  <c r="BM197" i="7"/>
  <c r="BS197" i="7"/>
  <c r="CK198" i="7"/>
  <c r="CO198" i="7"/>
  <c r="CS198" i="7"/>
  <c r="W198" i="7"/>
  <c r="AC198" i="7"/>
  <c r="AI198" i="7"/>
  <c r="AO198" i="7"/>
  <c r="AU198" i="7"/>
  <c r="BA198" i="7"/>
  <c r="BG198" i="7"/>
  <c r="BM198" i="7"/>
  <c r="BS198" i="7"/>
  <c r="CK199" i="7"/>
  <c r="CO199" i="7"/>
  <c r="CS199" i="7"/>
  <c r="W199" i="7"/>
  <c r="AC199" i="7"/>
  <c r="AI199" i="7"/>
  <c r="AO199" i="7"/>
  <c r="AU199" i="7"/>
  <c r="BA199" i="7"/>
  <c r="BG199" i="7"/>
  <c r="BM199" i="7"/>
  <c r="BS199" i="7"/>
  <c r="CK200" i="7"/>
  <c r="CO200" i="7"/>
  <c r="CS200" i="7"/>
  <c r="W200" i="7"/>
  <c r="AC200" i="7"/>
  <c r="AI200" i="7"/>
  <c r="AO200" i="7"/>
  <c r="AU200" i="7"/>
  <c r="BA200" i="7"/>
  <c r="BG200" i="7"/>
  <c r="BM200" i="7"/>
  <c r="BS200" i="7"/>
  <c r="CK201" i="7"/>
  <c r="CO201" i="7"/>
  <c r="CS201" i="7"/>
  <c r="W201" i="7"/>
  <c r="AC201" i="7"/>
  <c r="AI201" i="7"/>
  <c r="AO201" i="7"/>
  <c r="AU201" i="7"/>
  <c r="BA201" i="7"/>
  <c r="BG201" i="7"/>
  <c r="BM201" i="7"/>
  <c r="BS201" i="7"/>
  <c r="CK202" i="7"/>
  <c r="CS202" i="7"/>
  <c r="AC202" i="7"/>
  <c r="AO202" i="7"/>
  <c r="BA202" i="7"/>
  <c r="BM202" i="7"/>
  <c r="BY202" i="7"/>
  <c r="CK203" i="7"/>
  <c r="CO203" i="7"/>
  <c r="CS203" i="7"/>
  <c r="W203" i="7"/>
  <c r="AC203" i="7"/>
  <c r="AI203" i="7"/>
  <c r="AO203" i="7"/>
  <c r="AU203" i="7"/>
  <c r="BA203" i="7"/>
  <c r="BG203" i="7"/>
  <c r="BM203" i="7"/>
  <c r="BS203" i="7"/>
  <c r="CK204" i="7"/>
  <c r="CO204" i="7"/>
  <c r="CS204" i="7"/>
  <c r="W204" i="7"/>
  <c r="AC204" i="7"/>
  <c r="AI204" i="7"/>
  <c r="AO204" i="7"/>
  <c r="AU204" i="7"/>
  <c r="BA204" i="7"/>
  <c r="BG204" i="7"/>
  <c r="BM204" i="7"/>
  <c r="BS204" i="7"/>
  <c r="CK205" i="7"/>
  <c r="CO205" i="7"/>
  <c r="CS205" i="7"/>
  <c r="W205" i="7"/>
  <c r="AC205" i="7"/>
  <c r="AI205" i="7"/>
  <c r="AO205" i="7"/>
  <c r="AU205" i="7"/>
  <c r="BA205" i="7"/>
  <c r="BG205" i="7"/>
  <c r="BM205" i="7"/>
  <c r="BS205" i="7"/>
  <c r="CK206" i="7"/>
  <c r="CO206" i="7"/>
  <c r="CS206" i="7"/>
  <c r="W206" i="7"/>
  <c r="AC206" i="7"/>
  <c r="AI206" i="7"/>
  <c r="AO206" i="7"/>
  <c r="AU206" i="7"/>
  <c r="BA206" i="7"/>
  <c r="BG206" i="7"/>
  <c r="BM206" i="7"/>
  <c r="BS206" i="7"/>
  <c r="CK207" i="7"/>
  <c r="CO207" i="7"/>
  <c r="CS207" i="7"/>
  <c r="W207" i="7"/>
  <c r="AC207" i="7"/>
  <c r="AI207" i="7"/>
  <c r="AO207" i="7"/>
  <c r="AU207" i="7"/>
  <c r="BA207" i="7"/>
  <c r="BG207" i="7"/>
  <c r="BM207" i="7"/>
  <c r="BS207" i="7"/>
  <c r="CK208" i="7"/>
  <c r="CO208" i="7"/>
  <c r="CS208" i="7"/>
  <c r="W208" i="7"/>
  <c r="AC208" i="7"/>
  <c r="AI208" i="7"/>
  <c r="AO208" i="7"/>
  <c r="AU208" i="7"/>
  <c r="BA208" i="7"/>
  <c r="BG208" i="7"/>
  <c r="BM208" i="7"/>
  <c r="BS208" i="7"/>
  <c r="CK209" i="7"/>
  <c r="CO209" i="7"/>
  <c r="CS209" i="7"/>
  <c r="W209" i="7"/>
  <c r="AC209" i="7"/>
  <c r="AI209" i="7"/>
  <c r="AO209" i="7"/>
  <c r="AU209" i="7"/>
  <c r="BA209" i="7"/>
  <c r="BG209" i="7"/>
  <c r="BM209" i="7"/>
  <c r="BS209" i="7"/>
  <c r="CK210" i="7"/>
  <c r="CO210" i="7"/>
  <c r="CS210" i="7"/>
  <c r="W210" i="7"/>
  <c r="AC210" i="7"/>
  <c r="AI210" i="7"/>
  <c r="AO210" i="7"/>
  <c r="AU210" i="7"/>
  <c r="BA210" i="7"/>
  <c r="BG210" i="7"/>
  <c r="BM210" i="7"/>
  <c r="BS210" i="7"/>
  <c r="CK211" i="7"/>
  <c r="CO211" i="7"/>
  <c r="CS211" i="7"/>
  <c r="W211" i="7"/>
  <c r="AC211" i="7"/>
  <c r="AI211" i="7"/>
  <c r="AO211" i="7"/>
  <c r="AU211" i="7"/>
  <c r="BA211" i="7"/>
  <c r="BG211" i="7"/>
  <c r="BM211" i="7"/>
  <c r="BS211" i="7"/>
  <c r="CK212" i="7"/>
  <c r="CO212" i="7"/>
  <c r="CS212" i="7"/>
  <c r="W212" i="7"/>
  <c r="AC212" i="7"/>
  <c r="AI212" i="7"/>
  <c r="AO212" i="7"/>
  <c r="AU212" i="7"/>
  <c r="BA212" i="7"/>
  <c r="BG212" i="7"/>
  <c r="BM212" i="7"/>
  <c r="BS212" i="7"/>
  <c r="CK213" i="7"/>
  <c r="CO213" i="7"/>
  <c r="CS213" i="7"/>
  <c r="W213" i="7"/>
  <c r="AC213" i="7"/>
  <c r="AI213" i="7"/>
  <c r="AO213" i="7"/>
  <c r="AU213" i="7"/>
  <c r="BA213" i="7"/>
  <c r="BG213" i="7"/>
  <c r="BM213" i="7"/>
  <c r="BS213" i="7"/>
  <c r="CK214" i="7"/>
  <c r="CO214" i="7"/>
  <c r="CS214" i="7"/>
  <c r="W214" i="7"/>
  <c r="AC214" i="7"/>
  <c r="AI214" i="7"/>
  <c r="AO214" i="7"/>
  <c r="AU214" i="7"/>
  <c r="BA214" i="7"/>
  <c r="BG214" i="7"/>
  <c r="BM214" i="7"/>
  <c r="BS214" i="7"/>
  <c r="CK215" i="7"/>
  <c r="CO215" i="7"/>
  <c r="CS215" i="7"/>
  <c r="W215" i="7"/>
  <c r="AC215" i="7"/>
  <c r="AI215" i="7"/>
  <c r="AO215" i="7"/>
  <c r="AU215" i="7"/>
  <c r="BA215" i="7"/>
  <c r="BG215" i="7"/>
  <c r="BM215" i="7"/>
  <c r="BS215" i="7"/>
  <c r="CK216" i="7"/>
  <c r="CO216" i="7"/>
  <c r="CS216" i="7"/>
  <c r="W216" i="7"/>
  <c r="AC216" i="7"/>
  <c r="AI216" i="7"/>
  <c r="AO216" i="7"/>
  <c r="AU216" i="7"/>
  <c r="BA216" i="7"/>
  <c r="BG216" i="7"/>
  <c r="BM216" i="7"/>
  <c r="BS216" i="7"/>
  <c r="CK217" i="7"/>
  <c r="CO217" i="7"/>
  <c r="CS217" i="7"/>
  <c r="W217" i="7"/>
  <c r="AC217" i="7"/>
  <c r="AI217" i="7"/>
  <c r="AO217" i="7"/>
  <c r="AU217" i="7"/>
  <c r="BA217" i="7"/>
  <c r="BG217" i="7"/>
  <c r="BM217" i="7"/>
  <c r="BS217" i="7"/>
  <c r="CK218" i="7"/>
  <c r="CO218" i="7"/>
  <c r="CS218" i="7"/>
  <c r="W218" i="7"/>
  <c r="AC218" i="7"/>
  <c r="AI218" i="7"/>
  <c r="AO218" i="7"/>
  <c r="AU218" i="7"/>
  <c r="BA218" i="7"/>
  <c r="BG218" i="7"/>
  <c r="BM218" i="7"/>
  <c r="BS218" i="7"/>
  <c r="CK219" i="7"/>
  <c r="CO219" i="7"/>
  <c r="CS219" i="7"/>
  <c r="W219" i="7"/>
  <c r="AC219" i="7"/>
  <c r="AI219" i="7"/>
  <c r="AO219" i="7"/>
  <c r="AU219" i="7"/>
  <c r="BA219" i="7"/>
  <c r="BG219" i="7"/>
  <c r="BM219" i="7"/>
  <c r="BS219" i="7"/>
  <c r="CK220" i="7"/>
  <c r="CO220" i="7"/>
  <c r="CS220" i="7"/>
  <c r="W220" i="7"/>
  <c r="AC220" i="7"/>
  <c r="AI220" i="7"/>
  <c r="AO220" i="7"/>
  <c r="AU220" i="7"/>
  <c r="BA220" i="7"/>
  <c r="BG220" i="7"/>
  <c r="BM220" i="7"/>
  <c r="BS220" i="7"/>
  <c r="CK221" i="7"/>
  <c r="CO221" i="7"/>
  <c r="CS221" i="7"/>
  <c r="W221" i="7"/>
  <c r="AC221" i="7"/>
  <c r="AI221" i="7"/>
  <c r="AO221" i="7"/>
  <c r="AU221" i="7"/>
  <c r="BA221" i="7"/>
  <c r="BG221" i="7"/>
  <c r="BM221" i="7"/>
  <c r="BS221" i="7"/>
  <c r="CK222" i="7"/>
  <c r="CO222" i="7"/>
  <c r="CS222" i="7"/>
  <c r="W222" i="7"/>
  <c r="AC222" i="7"/>
  <c r="AI222" i="7"/>
  <c r="AO222" i="7"/>
  <c r="AU222" i="7"/>
  <c r="BA222" i="7"/>
  <c r="BG222" i="7"/>
  <c r="BM222" i="7"/>
  <c r="BS222" i="7"/>
  <c r="CK223" i="7"/>
  <c r="CO223" i="7"/>
  <c r="CS223" i="7"/>
  <c r="W223" i="7"/>
  <c r="AC223" i="7"/>
  <c r="AI223" i="7"/>
  <c r="AO223" i="7"/>
  <c r="AU223" i="7"/>
  <c r="BA223" i="7"/>
  <c r="BG223" i="7"/>
  <c r="BM223" i="7"/>
  <c r="BS223" i="7"/>
  <c r="CK224" i="7"/>
  <c r="CO224" i="7"/>
  <c r="CS224" i="7"/>
  <c r="W224" i="7"/>
  <c r="AC224" i="7"/>
  <c r="AI224" i="7"/>
  <c r="AO224" i="7"/>
  <c r="AU224" i="7"/>
  <c r="BA224" i="7"/>
  <c r="BG224" i="7"/>
  <c r="BM224" i="7"/>
  <c r="BS224" i="7"/>
  <c r="CK225" i="7"/>
  <c r="CO225" i="7"/>
  <c r="CS225" i="7"/>
  <c r="W225" i="7"/>
  <c r="AC225" i="7"/>
  <c r="AI225" i="7"/>
  <c r="AO225" i="7"/>
  <c r="AU225" i="7"/>
  <c r="BA225" i="7"/>
  <c r="BG225" i="7"/>
  <c r="BM225" i="7"/>
  <c r="BS225" i="7"/>
  <c r="CK226" i="7"/>
  <c r="CO226" i="7"/>
  <c r="CS226" i="7"/>
  <c r="W226" i="7"/>
  <c r="AC226" i="7"/>
  <c r="AI226" i="7"/>
  <c r="AO226" i="7"/>
  <c r="AU226" i="7"/>
  <c r="BA226" i="7"/>
  <c r="BG226" i="7"/>
  <c r="BM226" i="7"/>
  <c r="BS226" i="7"/>
  <c r="CK227" i="7"/>
  <c r="CO227" i="7"/>
  <c r="CS227" i="7"/>
  <c r="W227" i="7"/>
  <c r="AC227" i="7"/>
  <c r="AI227" i="7"/>
  <c r="AO227" i="7"/>
  <c r="AU227" i="7"/>
  <c r="BA227" i="7"/>
  <c r="BG227" i="7"/>
  <c r="BM227" i="7"/>
  <c r="BS227" i="7"/>
  <c r="CK228" i="7"/>
  <c r="CO228" i="7"/>
  <c r="CS228" i="7"/>
  <c r="W228" i="7"/>
  <c r="AC228" i="7"/>
  <c r="AI228" i="7"/>
  <c r="AO228" i="7"/>
  <c r="AU228" i="7"/>
  <c r="BA228" i="7"/>
  <c r="BG228" i="7"/>
  <c r="BM228" i="7"/>
  <c r="BS228" i="7"/>
  <c r="CK229" i="7"/>
  <c r="CO229" i="7"/>
  <c r="CS229" i="7"/>
  <c r="W229" i="7"/>
  <c r="AC229" i="7"/>
  <c r="AI229" i="7"/>
  <c r="AO229" i="7"/>
  <c r="AU229" i="7"/>
  <c r="BA229" i="7"/>
  <c r="BG229" i="7"/>
  <c r="BM229" i="7"/>
  <c r="BS229" i="7"/>
  <c r="CK230" i="7"/>
  <c r="CO230" i="7"/>
  <c r="CS230" i="7"/>
  <c r="W230" i="7"/>
  <c r="AC230" i="7"/>
  <c r="AI230" i="7"/>
  <c r="AO230" i="7"/>
  <c r="AU230" i="7"/>
  <c r="BA230" i="7"/>
  <c r="BG230" i="7"/>
  <c r="BM230" i="7"/>
  <c r="BS230" i="7"/>
  <c r="CK231" i="7"/>
  <c r="CO231" i="7"/>
  <c r="CS231" i="7"/>
  <c r="W231" i="7"/>
  <c r="AC231" i="7"/>
  <c r="AI231" i="7"/>
  <c r="AO231" i="7"/>
  <c r="AU231" i="7"/>
  <c r="BA231" i="7"/>
  <c r="BG231" i="7"/>
  <c r="BM231" i="7"/>
  <c r="BS231" i="7"/>
  <c r="CK232" i="7"/>
  <c r="CO232" i="7"/>
  <c r="CS232" i="7"/>
  <c r="W232" i="7"/>
  <c r="AC232" i="7"/>
  <c r="AI232" i="7"/>
  <c r="AO232" i="7"/>
  <c r="AU232" i="7"/>
  <c r="BA232" i="7"/>
  <c r="BG232" i="7"/>
  <c r="BM232" i="7"/>
  <c r="BS232" i="7"/>
  <c r="CK233" i="7"/>
  <c r="CO233" i="7"/>
  <c r="CS233" i="7"/>
  <c r="W233" i="7"/>
  <c r="AC233" i="7"/>
  <c r="AI233" i="7"/>
  <c r="AO233" i="7"/>
  <c r="AU233" i="7"/>
  <c r="BA233" i="7"/>
  <c r="BG233" i="7"/>
  <c r="BM233" i="7"/>
  <c r="BS233" i="7"/>
  <c r="CK234" i="7"/>
  <c r="CO234" i="7"/>
  <c r="CS234" i="7"/>
  <c r="W234" i="7"/>
  <c r="AC234" i="7"/>
  <c r="AI234" i="7"/>
  <c r="AO234" i="7"/>
  <c r="AU234" i="7"/>
  <c r="BA234" i="7"/>
  <c r="BG234" i="7"/>
  <c r="BM234" i="7"/>
  <c r="BS234" i="7"/>
  <c r="CK235" i="7"/>
  <c r="CO235" i="7"/>
  <c r="CS235" i="7"/>
  <c r="W235" i="7"/>
  <c r="AC235" i="7"/>
  <c r="AI235" i="7"/>
  <c r="AO235" i="7"/>
  <c r="AU235" i="7"/>
  <c r="BA235" i="7"/>
  <c r="BG235" i="7"/>
  <c r="BM235" i="7"/>
  <c r="BS235" i="7"/>
  <c r="CK236" i="7"/>
  <c r="CO236" i="7"/>
  <c r="CS236" i="7"/>
  <c r="W236" i="7"/>
  <c r="AC236" i="7"/>
  <c r="AI236" i="7"/>
  <c r="AO236" i="7"/>
  <c r="AU236" i="7"/>
  <c r="BA236" i="7"/>
  <c r="BG236" i="7"/>
  <c r="BM236" i="7"/>
  <c r="BS236" i="7"/>
  <c r="CK237" i="7"/>
  <c r="CO237" i="7"/>
  <c r="CS237" i="7"/>
  <c r="W237" i="7"/>
  <c r="AC237" i="7"/>
  <c r="AI237" i="7"/>
  <c r="AO237" i="7"/>
  <c r="AU237" i="7"/>
  <c r="BA237" i="7"/>
  <c r="BG237" i="7"/>
  <c r="BM237" i="7"/>
  <c r="BS237" i="7"/>
  <c r="CK238" i="7"/>
  <c r="CO238" i="7"/>
  <c r="CS238" i="7"/>
  <c r="W238" i="7"/>
  <c r="AC238" i="7"/>
  <c r="AI238" i="7"/>
  <c r="AO238" i="7"/>
  <c r="AU238" i="7"/>
  <c r="BA238" i="7"/>
  <c r="BG238" i="7"/>
  <c r="BM238" i="7"/>
  <c r="BS238" i="7"/>
  <c r="CK239" i="7"/>
  <c r="CO239" i="7"/>
  <c r="CS239" i="7"/>
  <c r="W239" i="7"/>
  <c r="AC239" i="7"/>
  <c r="AI239" i="7"/>
  <c r="AO239" i="7"/>
  <c r="AU239" i="7"/>
  <c r="BA239" i="7"/>
  <c r="BG239" i="7"/>
  <c r="BM239" i="7"/>
  <c r="BS239" i="7"/>
  <c r="CK240" i="7"/>
  <c r="CO240" i="7"/>
  <c r="CS240" i="7"/>
  <c r="W240" i="7"/>
  <c r="AC240" i="7"/>
  <c r="AI240" i="7"/>
  <c r="AO240" i="7"/>
  <c r="AU240" i="7"/>
  <c r="BA240" i="7"/>
  <c r="BG240" i="7"/>
  <c r="BM240" i="7"/>
  <c r="BS240" i="7"/>
  <c r="CK241" i="7"/>
  <c r="CO241" i="7"/>
  <c r="CS241" i="7"/>
  <c r="W241" i="7"/>
  <c r="AC241" i="7"/>
  <c r="AI241" i="7"/>
  <c r="AO241" i="7"/>
  <c r="AU241" i="7"/>
  <c r="BA241" i="7"/>
  <c r="BG241" i="7"/>
  <c r="BM241" i="7"/>
  <c r="BS241" i="7"/>
  <c r="BV242" i="7"/>
  <c r="BP242" i="7"/>
  <c r="BJ242" i="7"/>
  <c r="BD242" i="7"/>
  <c r="CK242" i="7"/>
  <c r="CO242" i="7"/>
  <c r="CS242" i="7"/>
  <c r="W242" i="7"/>
  <c r="AC242" i="7"/>
  <c r="AI242" i="7"/>
  <c r="AO242" i="7"/>
  <c r="AU242" i="7"/>
  <c r="BA242" i="7"/>
  <c r="BM242" i="7"/>
  <c r="BY242" i="7"/>
  <c r="CK243" i="7"/>
  <c r="CS243" i="7"/>
  <c r="AC243" i="7"/>
  <c r="AO243" i="7"/>
  <c r="BA243" i="7"/>
  <c r="BM243" i="7"/>
  <c r="BY243" i="7"/>
  <c r="CK244" i="7"/>
  <c r="CS244" i="7"/>
  <c r="AC244" i="7"/>
  <c r="AO244" i="7"/>
  <c r="BA244" i="7"/>
  <c r="BM244" i="7"/>
  <c r="BY244" i="7"/>
  <c r="CK245" i="7"/>
  <c r="CS245" i="7"/>
  <c r="AC245" i="7"/>
  <c r="AO245" i="7"/>
  <c r="BA245" i="7"/>
  <c r="BM245" i="7"/>
  <c r="BY245" i="7"/>
  <c r="CK246" i="7"/>
  <c r="CS246" i="7"/>
  <c r="AC246" i="7"/>
  <c r="AO246" i="7"/>
  <c r="BA246" i="7"/>
  <c r="BM246" i="7"/>
  <c r="BY246" i="7"/>
  <c r="CK247" i="7"/>
  <c r="CS247" i="7"/>
  <c r="AC247" i="7"/>
  <c r="AO247" i="7"/>
  <c r="BA247" i="7"/>
  <c r="BM247" i="7"/>
  <c r="BY247" i="7"/>
  <c r="CK248" i="7"/>
  <c r="CS248" i="7"/>
  <c r="AC248" i="7"/>
  <c r="AO248" i="7"/>
  <c r="BA248" i="7"/>
  <c r="BM248" i="7"/>
  <c r="BY248" i="7"/>
  <c r="CK249" i="7"/>
  <c r="CS249" i="7"/>
  <c r="AC249" i="7"/>
  <c r="AO249" i="7"/>
  <c r="BA249" i="7"/>
  <c r="BM249" i="7"/>
  <c r="BY249" i="7"/>
  <c r="CK250" i="7"/>
  <c r="CS250" i="7"/>
  <c r="AC250" i="7"/>
  <c r="AO250" i="7"/>
  <c r="BA250" i="7"/>
  <c r="BM250" i="7"/>
  <c r="BY250" i="7"/>
  <c r="CK251" i="7"/>
  <c r="CS251" i="7"/>
  <c r="AC251" i="7"/>
  <c r="AO251" i="7"/>
  <c r="BA251" i="7"/>
  <c r="BM251" i="7"/>
  <c r="BY251" i="7"/>
  <c r="CK252" i="7"/>
  <c r="CS252" i="7"/>
  <c r="AC252" i="7"/>
  <c r="AO252" i="7"/>
  <c r="BA252" i="7"/>
  <c r="BM252" i="7"/>
  <c r="BY252" i="7"/>
  <c r="CK253" i="7"/>
  <c r="CS253" i="7"/>
  <c r="AC253" i="7"/>
  <c r="AO253" i="7"/>
  <c r="BA253" i="7"/>
  <c r="BM253" i="7"/>
  <c r="BY253" i="7"/>
  <c r="CK254" i="7"/>
  <c r="CS254" i="7"/>
  <c r="AC254" i="7"/>
  <c r="AO254" i="7"/>
  <c r="BA254" i="7"/>
  <c r="BM254" i="7"/>
  <c r="BY254" i="7"/>
  <c r="CK255" i="7"/>
  <c r="CS255" i="7"/>
  <c r="AC255" i="7"/>
  <c r="AO255" i="7"/>
  <c r="BA255" i="7"/>
  <c r="BM255" i="7"/>
  <c r="BY255" i="7"/>
  <c r="CK256" i="7"/>
  <c r="CS256" i="7"/>
  <c r="AC256" i="7"/>
  <c r="AO256" i="7"/>
  <c r="BA256" i="7"/>
  <c r="BM256" i="7"/>
  <c r="BY256" i="7"/>
  <c r="CK257" i="7"/>
  <c r="CS257" i="7"/>
  <c r="AC257" i="7"/>
  <c r="AO257" i="7"/>
  <c r="BA257" i="7"/>
  <c r="BM257" i="7"/>
  <c r="BY257" i="7"/>
  <c r="CK258" i="7"/>
  <c r="CS258" i="7"/>
  <c r="AC258" i="7"/>
  <c r="AO258" i="7"/>
  <c r="BA258" i="7"/>
  <c r="BM258" i="7"/>
  <c r="BY258" i="7"/>
  <c r="CK259" i="7"/>
  <c r="CS259" i="7"/>
  <c r="AC259" i="7"/>
  <c r="AO259" i="7"/>
  <c r="BA259" i="7"/>
  <c r="BM259" i="7"/>
  <c r="BY259" i="7"/>
  <c r="CK260" i="7"/>
  <c r="CS260" i="7"/>
  <c r="AC260" i="7"/>
  <c r="AO260" i="7"/>
  <c r="BA260" i="7"/>
  <c r="BM260" i="7"/>
  <c r="BY260" i="7"/>
  <c r="CK261" i="7"/>
  <c r="CS261" i="7"/>
  <c r="AC261" i="7"/>
  <c r="AO261" i="7"/>
  <c r="BA261" i="7"/>
  <c r="BM261" i="7"/>
  <c r="BY261" i="7"/>
  <c r="CK262" i="7"/>
  <c r="CS262" i="7"/>
  <c r="AC262" i="7"/>
  <c r="AO262" i="7"/>
  <c r="BA262" i="7"/>
  <c r="BM262" i="7"/>
  <c r="BY262" i="7"/>
  <c r="CK263" i="7"/>
  <c r="CS263" i="7"/>
  <c r="AC263" i="7"/>
  <c r="AO263" i="7"/>
  <c r="BA263" i="7"/>
  <c r="BM263" i="7"/>
  <c r="BY263" i="7"/>
  <c r="CK264" i="7"/>
  <c r="CS264" i="7"/>
  <c r="AC264" i="7"/>
  <c r="AO264" i="7"/>
  <c r="BA264" i="7"/>
  <c r="BM264" i="7"/>
  <c r="BY264" i="7"/>
  <c r="CK265" i="7"/>
  <c r="CS265" i="7"/>
  <c r="AC265" i="7"/>
  <c r="AO265" i="7"/>
  <c r="BA265" i="7"/>
  <c r="BM265" i="7"/>
  <c r="BY265" i="7"/>
  <c r="CK266" i="7"/>
  <c r="CS266" i="7"/>
  <c r="AC266" i="7"/>
  <c r="AO266" i="7"/>
  <c r="BA266" i="7"/>
  <c r="BM266" i="7"/>
  <c r="BY266" i="7"/>
  <c r="CK267" i="7"/>
  <c r="CS267" i="7"/>
  <c r="AC267" i="7"/>
  <c r="AO267" i="7"/>
  <c r="BA267" i="7"/>
  <c r="BM267" i="7"/>
  <c r="BY267" i="7"/>
  <c r="CK268" i="7"/>
  <c r="CS268" i="7"/>
  <c r="AC268" i="7"/>
  <c r="AO268" i="7"/>
  <c r="BA268" i="7"/>
  <c r="BM268" i="7"/>
  <c r="BY268" i="7"/>
  <c r="CK269" i="7"/>
  <c r="CS269" i="7"/>
  <c r="AC269" i="7"/>
  <c r="AO269" i="7"/>
  <c r="BA269" i="7"/>
  <c r="BM269" i="7"/>
  <c r="BY269" i="7"/>
  <c r="CK270" i="7"/>
  <c r="CS270" i="7"/>
  <c r="AC270" i="7"/>
  <c r="AO270" i="7"/>
  <c r="BA270" i="7"/>
  <c r="BM270" i="7"/>
  <c r="BY270" i="7"/>
  <c r="CK271" i="7"/>
  <c r="CS271" i="7"/>
  <c r="AC271" i="7"/>
  <c r="AO271" i="7"/>
  <c r="BA271" i="7"/>
  <c r="BM271" i="7"/>
  <c r="BY271" i="7"/>
  <c r="CK272" i="7"/>
  <c r="CS272" i="7"/>
  <c r="AC272" i="7"/>
  <c r="AO272" i="7"/>
  <c r="BA272" i="7"/>
  <c r="BM272" i="7"/>
  <c r="BY272" i="7"/>
  <c r="CK273" i="7"/>
  <c r="CS273" i="7"/>
  <c r="AC273" i="7"/>
  <c r="AO273" i="7"/>
  <c r="BA273" i="7"/>
  <c r="BM273" i="7"/>
  <c r="BY273" i="7"/>
  <c r="CK274" i="7"/>
  <c r="CS274" i="7"/>
  <c r="AC274" i="7"/>
  <c r="AO274" i="7"/>
  <c r="BA274" i="7"/>
  <c r="BM274" i="7"/>
  <c r="BY274" i="7"/>
  <c r="CK275" i="7"/>
  <c r="CS275" i="7"/>
  <c r="AC275" i="7"/>
  <c r="AO275" i="7"/>
  <c r="BA275" i="7"/>
  <c r="BM275" i="7"/>
  <c r="BY275" i="7"/>
  <c r="CK276" i="7"/>
  <c r="CS276" i="7"/>
  <c r="AC276" i="7"/>
  <c r="AO276" i="7"/>
  <c r="BA276" i="7"/>
  <c r="BM276" i="7"/>
  <c r="BY276" i="7"/>
  <c r="CK277" i="7"/>
  <c r="CS277" i="7"/>
  <c r="AC277" i="7"/>
  <c r="AO277" i="7"/>
  <c r="BA277" i="7"/>
  <c r="BM277" i="7"/>
  <c r="BY277" i="7"/>
  <c r="CK278" i="7"/>
  <c r="CS278" i="7"/>
  <c r="AC278" i="7"/>
  <c r="AO278" i="7"/>
  <c r="BA278" i="7"/>
  <c r="CI279" i="7"/>
  <c r="CM279" i="7"/>
  <c r="CQ279" i="7"/>
  <c r="CU279" i="7"/>
  <c r="Z279" i="7"/>
  <c r="AF279" i="7"/>
  <c r="AL279" i="7"/>
  <c r="AR279" i="7"/>
  <c r="AX279" i="7"/>
  <c r="BD279" i="7"/>
  <c r="BJ279" i="7"/>
  <c r="BP279" i="7"/>
  <c r="BV279" i="7"/>
  <c r="CI280" i="7"/>
  <c r="CM280" i="7"/>
  <c r="CQ280" i="7"/>
  <c r="CU280" i="7"/>
  <c r="Z280" i="7"/>
  <c r="AF280" i="7"/>
  <c r="AL280" i="7"/>
  <c r="AR280" i="7"/>
  <c r="AX280" i="7"/>
  <c r="BD280" i="7"/>
  <c r="BJ280" i="7"/>
  <c r="BP280" i="7"/>
  <c r="BV280" i="7"/>
  <c r="CI281" i="7"/>
  <c r="CM281" i="7"/>
  <c r="CQ281" i="7"/>
  <c r="CU281" i="7"/>
  <c r="Z281" i="7"/>
  <c r="AF281" i="7"/>
  <c r="AL281" i="7"/>
  <c r="AR281" i="7"/>
  <c r="AX281" i="7"/>
  <c r="BD281" i="7"/>
  <c r="BJ281" i="7"/>
  <c r="BP281" i="7"/>
  <c r="BV281" i="7"/>
  <c r="CI282" i="7"/>
  <c r="CM282" i="7"/>
  <c r="CQ282" i="7"/>
  <c r="CU282" i="7"/>
  <c r="Z282" i="7"/>
  <c r="AF282" i="7"/>
  <c r="AL282" i="7"/>
  <c r="AR282" i="7"/>
  <c r="AX282" i="7"/>
  <c r="BD282" i="7"/>
  <c r="BJ282" i="7"/>
  <c r="BP282" i="7"/>
  <c r="BV282" i="7"/>
  <c r="CI283" i="7"/>
  <c r="CM283" i="7"/>
  <c r="CQ283" i="7"/>
  <c r="CU283" i="7"/>
  <c r="Z283" i="7"/>
  <c r="AF283" i="7"/>
  <c r="AL283" i="7"/>
  <c r="AR283" i="7"/>
  <c r="AX283" i="7"/>
  <c r="BD283" i="7"/>
  <c r="BJ283" i="7"/>
  <c r="BP283" i="7"/>
  <c r="BV283" i="7"/>
  <c r="CI284" i="7"/>
  <c r="CM284" i="7"/>
  <c r="CQ284" i="7"/>
  <c r="CU284" i="7"/>
  <c r="Z284" i="7"/>
  <c r="AF284" i="7"/>
  <c r="AL284" i="7"/>
  <c r="AR284" i="7"/>
  <c r="AX284" i="7"/>
  <c r="BD284" i="7"/>
  <c r="BJ284" i="7"/>
  <c r="BP284" i="7"/>
  <c r="BV284" i="7"/>
  <c r="CI285" i="7"/>
  <c r="CM285" i="7"/>
  <c r="CQ285" i="7"/>
  <c r="CU285" i="7"/>
  <c r="Z285" i="7"/>
  <c r="AF285" i="7"/>
  <c r="AL285" i="7"/>
  <c r="AR285" i="7"/>
  <c r="AX285" i="7"/>
  <c r="BD285" i="7"/>
  <c r="BJ285" i="7"/>
  <c r="BP285" i="7"/>
  <c r="BV285" i="7"/>
  <c r="CI286" i="7"/>
  <c r="CM286" i="7"/>
  <c r="CQ286" i="7"/>
  <c r="CU286" i="7"/>
  <c r="Z286" i="7"/>
  <c r="AF286" i="7"/>
  <c r="AL286" i="7"/>
  <c r="AR286" i="7"/>
  <c r="AX286" i="7"/>
  <c r="BD286" i="7"/>
  <c r="BJ286" i="7"/>
  <c r="BP286" i="7"/>
  <c r="BV286" i="7"/>
  <c r="CI287" i="7"/>
  <c r="CM287" i="7"/>
  <c r="CQ287" i="7"/>
  <c r="CU287" i="7"/>
  <c r="Z287" i="7"/>
  <c r="AF287" i="7"/>
  <c r="AL287" i="7"/>
  <c r="AR287" i="7"/>
  <c r="AX287" i="7"/>
  <c r="BD287" i="7"/>
  <c r="BJ287" i="7"/>
  <c r="BP287" i="7"/>
  <c r="BV287" i="7"/>
  <c r="CI288" i="7"/>
  <c r="CM288" i="7"/>
  <c r="CQ288" i="7"/>
  <c r="CU288" i="7"/>
  <c r="Z288" i="7"/>
  <c r="AF288" i="7"/>
  <c r="AL288" i="7"/>
  <c r="AR288" i="7"/>
  <c r="AX288" i="7"/>
  <c r="BD288" i="7"/>
  <c r="BJ288" i="7"/>
  <c r="BP288" i="7"/>
  <c r="BV288" i="7"/>
  <c r="CI289" i="7"/>
  <c r="CM289" i="7"/>
  <c r="CQ289" i="7"/>
  <c r="CU289" i="7"/>
  <c r="Z289" i="7"/>
  <c r="AF289" i="7"/>
  <c r="AL289" i="7"/>
  <c r="AR289" i="7"/>
  <c r="AX289" i="7"/>
  <c r="BD289" i="7"/>
  <c r="BJ289" i="7"/>
  <c r="BP289" i="7"/>
  <c r="BV289" i="7"/>
  <c r="CI290" i="7"/>
  <c r="CM290" i="7"/>
  <c r="CQ290" i="7"/>
  <c r="CU290" i="7"/>
  <c r="Z290" i="7"/>
  <c r="AF290" i="7"/>
  <c r="AL290" i="7"/>
  <c r="AR290" i="7"/>
  <c r="AX290" i="7"/>
  <c r="BD290" i="7"/>
  <c r="BJ290" i="7"/>
  <c r="BP290" i="7"/>
  <c r="BV290" i="7"/>
  <c r="CI291" i="7"/>
  <c r="CM291" i="7"/>
  <c r="CQ291" i="7"/>
  <c r="CU291" i="7"/>
  <c r="Z291" i="7"/>
  <c r="AF291" i="7"/>
  <c r="AL291" i="7"/>
  <c r="AR291" i="7"/>
  <c r="AX291" i="7"/>
  <c r="BD291" i="7"/>
  <c r="BJ291" i="7"/>
  <c r="BP291" i="7"/>
  <c r="BV291" i="7"/>
  <c r="CI292" i="7"/>
  <c r="CM292" i="7"/>
  <c r="CQ292" i="7"/>
  <c r="CU292" i="7"/>
  <c r="Z292" i="7"/>
  <c r="AF292" i="7"/>
  <c r="AL292" i="7"/>
  <c r="AR292" i="7"/>
  <c r="AX292" i="7"/>
  <c r="BD292" i="7"/>
  <c r="BJ292" i="7"/>
  <c r="BP292" i="7"/>
  <c r="BV292" i="7"/>
  <c r="CI293" i="7"/>
  <c r="CM293" i="7"/>
  <c r="CQ293" i="7"/>
  <c r="CU293" i="7"/>
  <c r="Z293" i="7"/>
  <c r="AF293" i="7"/>
  <c r="AL293" i="7"/>
  <c r="AR293" i="7"/>
  <c r="AX293" i="7"/>
  <c r="BD293" i="7"/>
  <c r="BJ293" i="7"/>
  <c r="BP293" i="7"/>
  <c r="BV293" i="7"/>
  <c r="CI294" i="7"/>
  <c r="CM294" i="7"/>
  <c r="CQ294" i="7"/>
  <c r="CU294" i="7"/>
  <c r="Z294" i="7"/>
  <c r="AF294" i="7"/>
  <c r="AL294" i="7"/>
  <c r="AR294" i="7"/>
  <c r="AX294" i="7"/>
  <c r="BD294" i="7"/>
  <c r="BJ294" i="7"/>
  <c r="BP294" i="7"/>
  <c r="BV294" i="7"/>
  <c r="CI295" i="7"/>
  <c r="CM295" i="7"/>
  <c r="CQ295" i="7"/>
  <c r="CU295" i="7"/>
  <c r="Z295" i="7"/>
  <c r="AF295" i="7"/>
  <c r="AL295" i="7"/>
  <c r="AR295" i="7"/>
  <c r="AX295" i="7"/>
  <c r="BD295" i="7"/>
  <c r="BJ295" i="7"/>
  <c r="BP295" i="7"/>
  <c r="BV295" i="7"/>
  <c r="CI296" i="7"/>
  <c r="CM296" i="7"/>
  <c r="CQ296" i="7"/>
  <c r="CU296" i="7"/>
  <c r="Z296" i="7"/>
  <c r="AF296" i="7"/>
  <c r="AL296" i="7"/>
  <c r="AR296" i="7"/>
  <c r="AX296" i="7"/>
  <c r="BD296" i="7"/>
  <c r="BJ296" i="7"/>
  <c r="BP296" i="7"/>
  <c r="BV296" i="7"/>
  <c r="CI297" i="7"/>
  <c r="CM297" i="7"/>
  <c r="CQ297" i="7"/>
  <c r="CU297" i="7"/>
  <c r="Z297" i="7"/>
  <c r="AF297" i="7"/>
  <c r="AL297" i="7"/>
  <c r="AR297" i="7"/>
  <c r="AX297" i="7"/>
  <c r="BD297" i="7"/>
  <c r="BJ297" i="7"/>
  <c r="BP297" i="7"/>
  <c r="BV297" i="7"/>
  <c r="CI298" i="7"/>
  <c r="CM298" i="7"/>
  <c r="CQ298" i="7"/>
  <c r="CU298" i="7"/>
  <c r="Z298" i="7"/>
  <c r="AF298" i="7"/>
  <c r="AL298" i="7"/>
  <c r="AR298" i="7"/>
  <c r="AX298" i="7"/>
  <c r="BD298" i="7"/>
  <c r="BJ298" i="7"/>
  <c r="BP298" i="7"/>
  <c r="BV298" i="7"/>
  <c r="CI299" i="7"/>
  <c r="CM299" i="7"/>
  <c r="CQ299" i="7"/>
  <c r="CU299" i="7"/>
  <c r="Z299" i="7"/>
  <c r="AF299" i="7"/>
  <c r="AL299" i="7"/>
  <c r="AR299" i="7"/>
  <c r="AX299" i="7"/>
  <c r="BD299" i="7"/>
  <c r="BJ299" i="7"/>
  <c r="BP299" i="7"/>
  <c r="BV299" i="7"/>
  <c r="CI300" i="7"/>
  <c r="CM300" i="7"/>
  <c r="CQ300" i="7"/>
  <c r="CU300" i="7"/>
  <c r="Z300" i="7"/>
  <c r="AF300" i="7"/>
  <c r="AL300" i="7"/>
  <c r="AR300" i="7"/>
  <c r="AX300" i="7"/>
  <c r="BD300" i="7"/>
  <c r="BJ300" i="7"/>
  <c r="BP300" i="7"/>
  <c r="BV300" i="7"/>
  <c r="CI301" i="7"/>
  <c r="CM301" i="7"/>
  <c r="CQ301" i="7"/>
  <c r="CU301" i="7"/>
  <c r="Z301" i="7"/>
  <c r="AF301" i="7"/>
  <c r="AL301" i="7"/>
  <c r="AR301" i="7"/>
  <c r="AX301" i="7"/>
  <c r="BD301" i="7"/>
  <c r="BJ301" i="7"/>
  <c r="BP301" i="7"/>
  <c r="BV301" i="7"/>
  <c r="CI302" i="7"/>
  <c r="CM302" i="7"/>
  <c r="CQ302" i="7"/>
  <c r="CU302" i="7"/>
  <c r="Z302" i="7"/>
  <c r="AF302" i="7"/>
  <c r="AL302" i="7"/>
  <c r="AR302" i="7"/>
  <c r="AX302" i="7"/>
  <c r="BD302" i="7"/>
  <c r="BJ302" i="7"/>
  <c r="BP302" i="7"/>
  <c r="BV302" i="7"/>
  <c r="CI303" i="7"/>
  <c r="CM303" i="7"/>
  <c r="CQ303" i="7"/>
  <c r="CU303" i="7"/>
  <c r="Z303" i="7"/>
  <c r="AF303" i="7"/>
  <c r="AL303" i="7"/>
  <c r="AR303" i="7"/>
  <c r="AX303" i="7"/>
  <c r="BD303" i="7"/>
  <c r="BJ303" i="7"/>
  <c r="BP303" i="7"/>
  <c r="BV303" i="7"/>
  <c r="CI304" i="7"/>
  <c r="CM304" i="7"/>
  <c r="CQ304" i="7"/>
  <c r="CU304" i="7"/>
  <c r="Z304" i="7"/>
  <c r="AF304" i="7"/>
  <c r="AL304" i="7"/>
  <c r="AR304" i="7"/>
  <c r="AX304" i="7"/>
  <c r="BD304" i="7"/>
  <c r="BJ304" i="7"/>
  <c r="BP304" i="7"/>
  <c r="BV304" i="7"/>
  <c r="CI305" i="7"/>
  <c r="CM305" i="7"/>
  <c r="CQ305" i="7"/>
  <c r="CU305" i="7"/>
  <c r="Z305" i="7"/>
  <c r="AF305" i="7"/>
  <c r="AL305" i="7"/>
  <c r="AR305" i="7"/>
  <c r="AX305" i="7"/>
  <c r="BD305" i="7"/>
  <c r="BJ305" i="7"/>
  <c r="BP305" i="7"/>
  <c r="BV305" i="7"/>
  <c r="CI306" i="7"/>
  <c r="CM306" i="7"/>
  <c r="CQ306" i="7"/>
  <c r="CU306" i="7"/>
  <c r="Z306" i="7"/>
  <c r="AF306" i="7"/>
  <c r="AS306" i="7"/>
  <c r="CJ307" i="7"/>
  <c r="CN307" i="7"/>
  <c r="CR307" i="7"/>
  <c r="CV307" i="7"/>
  <c r="AA307" i="7"/>
  <c r="AG307" i="7"/>
  <c r="AM307" i="7"/>
  <c r="AS307" i="7"/>
  <c r="AY307" i="7"/>
  <c r="BE307" i="7"/>
  <c r="BK307" i="7"/>
  <c r="BQ307" i="7"/>
  <c r="CA307" i="7"/>
  <c r="CL308" i="7"/>
  <c r="CP308" i="7"/>
  <c r="CT308" i="7"/>
  <c r="X308" i="7"/>
  <c r="AD308" i="7"/>
  <c r="AJ308" i="7"/>
  <c r="AP308" i="7"/>
  <c r="AV308" i="7"/>
  <c r="BB308" i="7"/>
  <c r="BH308" i="7"/>
  <c r="BN308" i="7"/>
  <c r="BT308" i="7"/>
  <c r="BZ308" i="7"/>
  <c r="CJ309" i="7"/>
  <c r="CN309" i="7"/>
  <c r="CR309" i="7"/>
  <c r="CV309" i="7"/>
  <c r="AA309" i="7"/>
  <c r="AG309" i="7"/>
  <c r="AM309" i="7"/>
  <c r="AS309" i="7"/>
  <c r="AY309" i="7"/>
  <c r="BE309" i="7"/>
  <c r="BK309" i="7"/>
  <c r="BQ309" i="7"/>
  <c r="CA309" i="7"/>
  <c r="CL310" i="7"/>
  <c r="CP310" i="7"/>
  <c r="CT310" i="7"/>
  <c r="X310" i="7"/>
  <c r="AD310" i="7"/>
  <c r="AJ310" i="7"/>
  <c r="AP310" i="7"/>
  <c r="AV310" i="7"/>
  <c r="BB310" i="7"/>
  <c r="BH310" i="7"/>
  <c r="BN310" i="7"/>
  <c r="BT310" i="7"/>
  <c r="BZ310" i="7"/>
  <c r="CJ311" i="7"/>
  <c r="CN311" i="7"/>
  <c r="CR311" i="7"/>
  <c r="CV311" i="7"/>
  <c r="AA311" i="7"/>
  <c r="AG311" i="7"/>
  <c r="AM311" i="7"/>
  <c r="AS311" i="7"/>
  <c r="AY311" i="7"/>
  <c r="BE311" i="7"/>
  <c r="BK311" i="7"/>
  <c r="BQ311" i="7"/>
  <c r="CA311" i="7"/>
  <c r="CL312" i="7"/>
  <c r="CP312" i="7"/>
  <c r="CT312" i="7"/>
  <c r="X312" i="7"/>
  <c r="AD312" i="7"/>
  <c r="AJ312" i="7"/>
  <c r="AP312" i="7"/>
  <c r="AV312" i="7"/>
  <c r="BB312" i="7"/>
  <c r="BH312" i="7"/>
  <c r="BN312" i="7"/>
  <c r="BT312" i="7"/>
  <c r="BZ312" i="7"/>
  <c r="CJ313" i="7"/>
  <c r="CN313" i="7"/>
  <c r="CR313" i="7"/>
  <c r="CV313" i="7"/>
  <c r="AA313" i="7"/>
  <c r="AG313" i="7"/>
  <c r="AM313" i="7"/>
  <c r="AS313" i="7"/>
  <c r="AY313" i="7"/>
  <c r="BE313" i="7"/>
  <c r="BK313" i="7"/>
  <c r="BQ313" i="7"/>
  <c r="CA313" i="7"/>
  <c r="CL314" i="7"/>
  <c r="CP314" i="7"/>
  <c r="CT314" i="7"/>
  <c r="X314" i="7"/>
  <c r="AD314" i="7"/>
  <c r="AJ314" i="7"/>
  <c r="AP314" i="7"/>
  <c r="AV314" i="7"/>
  <c r="BB314" i="7"/>
  <c r="BH314" i="7"/>
  <c r="BN314" i="7"/>
  <c r="BT314" i="7"/>
  <c r="BZ314" i="7"/>
  <c r="CJ315" i="7"/>
  <c r="CN315" i="7"/>
  <c r="CR315" i="7"/>
  <c r="CV315" i="7"/>
  <c r="AA315" i="7"/>
  <c r="AG315" i="7"/>
  <c r="AM315" i="7"/>
  <c r="AS315" i="7"/>
  <c r="AY315" i="7"/>
  <c r="BE315" i="7"/>
  <c r="BK315" i="7"/>
  <c r="BQ315" i="7"/>
  <c r="CA315" i="7"/>
  <c r="CL316" i="7"/>
  <c r="CP316" i="7"/>
  <c r="CT316" i="7"/>
  <c r="X316" i="7"/>
  <c r="AD316" i="7"/>
  <c r="AJ316" i="7"/>
  <c r="AP316" i="7"/>
  <c r="AV316" i="7"/>
  <c r="BB316" i="7"/>
  <c r="BH316" i="7"/>
  <c r="BN316" i="7"/>
  <c r="BT316" i="7"/>
  <c r="BZ316" i="7"/>
  <c r="CJ317" i="7"/>
  <c r="CN317" i="7"/>
  <c r="CR317" i="7"/>
  <c r="CV317" i="7"/>
  <c r="AA317" i="7"/>
  <c r="AG317" i="7"/>
  <c r="AM317" i="7"/>
  <c r="AS317" i="7"/>
  <c r="AY317" i="7"/>
  <c r="BE317" i="7"/>
  <c r="BK317" i="7"/>
  <c r="BQ317" i="7"/>
  <c r="CA317" i="7"/>
  <c r="CL318" i="7"/>
  <c r="CP318" i="7"/>
  <c r="CT318" i="7"/>
  <c r="X318" i="7"/>
  <c r="AD318" i="7"/>
  <c r="AJ318" i="7"/>
  <c r="AP318" i="7"/>
  <c r="AV318" i="7"/>
  <c r="BB318" i="7"/>
  <c r="BH318" i="7"/>
  <c r="BN318" i="7"/>
  <c r="BT318" i="7"/>
  <c r="BZ318" i="7"/>
  <c r="CJ319" i="7"/>
  <c r="CN319" i="7"/>
  <c r="CR319" i="7"/>
  <c r="CV319" i="7"/>
  <c r="AA319" i="7"/>
  <c r="AG319" i="7"/>
  <c r="AM319" i="7"/>
  <c r="AS319" i="7"/>
  <c r="AY319" i="7"/>
  <c r="BE319" i="7"/>
  <c r="BK319" i="7"/>
  <c r="BQ319" i="7"/>
  <c r="CA319" i="7"/>
  <c r="CL320" i="7"/>
  <c r="CP320" i="7"/>
  <c r="CT320" i="7"/>
  <c r="X320" i="7"/>
  <c r="AD320" i="7"/>
  <c r="AJ320" i="7"/>
  <c r="AP320" i="7"/>
  <c r="AV320" i="7"/>
  <c r="BB320" i="7"/>
  <c r="BH320" i="7"/>
  <c r="BN320" i="7"/>
  <c r="BT320" i="7"/>
  <c r="BZ320" i="7"/>
  <c r="CJ321" i="7"/>
  <c r="CN321" i="7"/>
  <c r="CR321" i="7"/>
  <c r="CV321" i="7"/>
  <c r="AA321" i="7"/>
  <c r="AG321" i="7"/>
  <c r="AM321" i="7"/>
  <c r="AS321" i="7"/>
  <c r="AY321" i="7"/>
  <c r="BE321" i="7"/>
  <c r="BK321" i="7"/>
  <c r="BQ321" i="7"/>
  <c r="CA321" i="7"/>
  <c r="CL322" i="7"/>
  <c r="CP322" i="7"/>
  <c r="CT322" i="7"/>
  <c r="X322" i="7"/>
  <c r="AD322" i="7"/>
  <c r="AJ322" i="7"/>
  <c r="AP322" i="7"/>
  <c r="AV322" i="7"/>
  <c r="BB322" i="7"/>
  <c r="BH322" i="7"/>
  <c r="BN322" i="7"/>
  <c r="BT322" i="7"/>
  <c r="BZ322" i="7"/>
  <c r="CJ323" i="7"/>
  <c r="CN323" i="7"/>
  <c r="CR323" i="7"/>
  <c r="CV323" i="7"/>
  <c r="AA323" i="7"/>
  <c r="AG323" i="7"/>
  <c r="AM323" i="7"/>
  <c r="AS323" i="7"/>
  <c r="AY323" i="7"/>
  <c r="BE323" i="7"/>
  <c r="BK323" i="7"/>
  <c r="BQ323" i="7"/>
  <c r="CA323" i="7"/>
  <c r="CL324" i="7"/>
  <c r="CP324" i="7"/>
  <c r="CT324" i="7"/>
  <c r="X324" i="7"/>
  <c r="AD324" i="7"/>
  <c r="AJ324" i="7"/>
  <c r="AP324" i="7"/>
  <c r="AV324" i="7"/>
  <c r="BB324" i="7"/>
  <c r="BH324" i="7"/>
  <c r="BN324" i="7"/>
  <c r="BT324" i="7"/>
  <c r="BZ324" i="7"/>
  <c r="CJ325" i="7"/>
  <c r="CN325" i="7"/>
  <c r="CR325" i="7"/>
  <c r="CV325" i="7"/>
  <c r="AA325" i="7"/>
  <c r="AG325" i="7"/>
  <c r="AM325" i="7"/>
  <c r="AS325" i="7"/>
  <c r="AY325" i="7"/>
  <c r="BE325" i="7"/>
  <c r="BK325" i="7"/>
  <c r="BQ325" i="7"/>
  <c r="CA325" i="7"/>
  <c r="CL326" i="7"/>
  <c r="CP326" i="7"/>
  <c r="CT326" i="7"/>
  <c r="X326" i="7"/>
  <c r="AD326" i="7"/>
  <c r="AJ326" i="7"/>
  <c r="AP326" i="7"/>
  <c r="AV326" i="7"/>
  <c r="BB326" i="7"/>
  <c r="BH326" i="7"/>
  <c r="BN326" i="7"/>
  <c r="BT326" i="7"/>
  <c r="BZ326" i="7"/>
  <c r="CJ327" i="7"/>
  <c r="CN327" i="7"/>
  <c r="CR327" i="7"/>
  <c r="CV327" i="7"/>
  <c r="AA327" i="7"/>
  <c r="AG327" i="7"/>
  <c r="AM327" i="7"/>
  <c r="AS327" i="7"/>
  <c r="AY327" i="7"/>
  <c r="BE327" i="7"/>
  <c r="BK327" i="7"/>
  <c r="BQ327" i="7"/>
  <c r="CA327" i="7"/>
  <c r="CL328" i="7"/>
  <c r="CP328" i="7"/>
  <c r="CT328" i="7"/>
  <c r="X328" i="7"/>
  <c r="AD328" i="7"/>
  <c r="AJ328" i="7"/>
  <c r="AP328" i="7"/>
  <c r="AV328" i="7"/>
  <c r="BB328" i="7"/>
  <c r="BH328" i="7"/>
  <c r="BN328" i="7"/>
  <c r="BT328" i="7"/>
  <c r="BZ328" i="7"/>
  <c r="CJ329" i="7"/>
  <c r="CN329" i="7"/>
  <c r="CR329" i="7"/>
  <c r="CV329" i="7"/>
  <c r="AA329" i="7"/>
  <c r="AG329" i="7"/>
  <c r="AM329" i="7"/>
  <c r="AS329" i="7"/>
  <c r="AY329" i="7"/>
  <c r="BE329" i="7"/>
  <c r="BK329" i="7"/>
  <c r="BQ329" i="7"/>
  <c r="CA329" i="7"/>
  <c r="CL330" i="7"/>
  <c r="CP330" i="7"/>
  <c r="CT330" i="7"/>
  <c r="X330" i="7"/>
  <c r="AD330" i="7"/>
  <c r="AJ330" i="7"/>
  <c r="AP330" i="7"/>
  <c r="AV330" i="7"/>
  <c r="BB330" i="7"/>
  <c r="BH330" i="7"/>
  <c r="BN330" i="7"/>
  <c r="BT330" i="7"/>
  <c r="BZ330" i="7"/>
  <c r="CJ331" i="7"/>
  <c r="CN331" i="7"/>
  <c r="CR331" i="7"/>
  <c r="CV331" i="7"/>
  <c r="AA331" i="7"/>
  <c r="AG331" i="7"/>
  <c r="AM331" i="7"/>
  <c r="AS331" i="7"/>
  <c r="AY331" i="7"/>
  <c r="BE331" i="7"/>
  <c r="BK331" i="7"/>
  <c r="BQ331" i="7"/>
  <c r="CA331" i="7"/>
  <c r="CL332" i="7"/>
  <c r="CP332" i="7"/>
  <c r="CT332" i="7"/>
  <c r="X332" i="7"/>
  <c r="AD332" i="7"/>
  <c r="AJ332" i="7"/>
  <c r="AP332" i="7"/>
  <c r="AV332" i="7"/>
  <c r="BB332" i="7"/>
  <c r="BH332" i="7"/>
  <c r="BN332" i="7"/>
  <c r="BT332" i="7"/>
  <c r="BZ332" i="7"/>
  <c r="BZ333" i="7"/>
  <c r="BT333" i="7"/>
  <c r="BN333" i="7"/>
  <c r="BH333" i="7"/>
  <c r="CJ333" i="7"/>
  <c r="CN333" i="7"/>
  <c r="CR333" i="7"/>
  <c r="CV333" i="7"/>
  <c r="AA333" i="7"/>
  <c r="AG333" i="7"/>
  <c r="AM333" i="7"/>
  <c r="AS333" i="7"/>
  <c r="AY333" i="7"/>
  <c r="BE333" i="7"/>
  <c r="BQ333" i="7"/>
  <c r="CN335" i="7"/>
  <c r="CV335" i="7"/>
  <c r="AG335" i="7"/>
  <c r="AS335" i="7"/>
  <c r="BE335" i="7"/>
  <c r="CN337" i="7"/>
  <c r="CV337" i="7"/>
  <c r="AG337" i="7"/>
  <c r="AS337" i="7"/>
  <c r="BE337" i="7"/>
  <c r="CN339" i="7"/>
  <c r="CV339" i="7"/>
  <c r="AG339" i="7"/>
  <c r="AS339" i="7"/>
  <c r="BE339" i="7"/>
  <c r="CN341" i="7"/>
  <c r="CV341" i="7"/>
  <c r="AG341" i="7"/>
  <c r="AS341" i="7"/>
  <c r="BE341" i="7"/>
  <c r="CN343" i="7"/>
  <c r="CV343" i="7"/>
  <c r="AG343" i="7"/>
  <c r="AS343" i="7"/>
  <c r="BE343" i="7"/>
  <c r="CN345" i="7"/>
  <c r="CV345" i="7"/>
  <c r="AG345" i="7"/>
  <c r="AS345" i="7"/>
  <c r="BE345" i="7"/>
  <c r="CN347" i="7"/>
  <c r="CV347" i="7"/>
  <c r="AG347" i="7"/>
  <c r="AS347" i="7"/>
  <c r="BE347" i="7"/>
  <c r="CN349" i="7"/>
  <c r="CV349" i="7"/>
  <c r="AG349" i="7"/>
  <c r="AS349" i="7"/>
  <c r="BE349" i="7"/>
  <c r="CN351" i="7"/>
  <c r="CV351" i="7"/>
  <c r="AG351" i="7"/>
  <c r="AS351" i="7"/>
  <c r="BE351" i="7"/>
  <c r="CN353" i="7"/>
  <c r="CV353" i="7"/>
  <c r="AG353" i="7"/>
  <c r="AS353" i="7"/>
  <c r="BE353" i="7"/>
  <c r="CN355" i="7"/>
  <c r="CV355" i="7"/>
  <c r="AG355" i="7"/>
  <c r="AS355" i="7"/>
  <c r="BE355" i="7"/>
  <c r="CN358" i="7"/>
  <c r="CV358" i="7"/>
  <c r="AG358" i="7"/>
  <c r="AS358" i="7"/>
  <c r="BE358" i="7"/>
  <c r="CN360" i="7"/>
  <c r="CV360" i="7"/>
  <c r="AG360" i="7"/>
  <c r="AS360" i="7"/>
  <c r="BE360" i="7"/>
  <c r="CN362" i="7"/>
  <c r="CV362" i="7"/>
  <c r="AG362" i="7"/>
  <c r="AS362" i="7"/>
  <c r="BE362" i="7"/>
  <c r="CN364" i="7"/>
  <c r="CV364" i="7"/>
  <c r="AG364" i="7"/>
  <c r="AS364" i="7"/>
  <c r="BE364" i="7"/>
  <c r="CN366" i="7"/>
  <c r="CV366" i="7"/>
  <c r="AG366" i="7"/>
  <c r="AS366" i="7"/>
  <c r="BE366" i="7"/>
  <c r="CN368" i="7"/>
  <c r="CV368" i="7"/>
  <c r="AG368" i="7"/>
  <c r="AS368" i="7"/>
  <c r="BE368" i="7"/>
  <c r="CN370" i="7"/>
  <c r="CV370" i="7"/>
  <c r="AG370" i="7"/>
  <c r="AS370" i="7"/>
  <c r="BE370" i="7"/>
  <c r="CK279" i="7"/>
  <c r="CO279" i="7"/>
  <c r="CS279" i="7"/>
  <c r="W279" i="7"/>
  <c r="AC279" i="7"/>
  <c r="AI279" i="7"/>
  <c r="AO279" i="7"/>
  <c r="AU279" i="7"/>
  <c r="BA279" i="7"/>
  <c r="BG279" i="7"/>
  <c r="BM279" i="7"/>
  <c r="BS279" i="7"/>
  <c r="CK280" i="7"/>
  <c r="CO280" i="7"/>
  <c r="CS280" i="7"/>
  <c r="W280" i="7"/>
  <c r="AC280" i="7"/>
  <c r="AI280" i="7"/>
  <c r="AO280" i="7"/>
  <c r="AU280" i="7"/>
  <c r="BA280" i="7"/>
  <c r="BG280" i="7"/>
  <c r="BM280" i="7"/>
  <c r="BS280" i="7"/>
  <c r="CK281" i="7"/>
  <c r="CO281" i="7"/>
  <c r="CS281" i="7"/>
  <c r="W281" i="7"/>
  <c r="AC281" i="7"/>
  <c r="AI281" i="7"/>
  <c r="AO281" i="7"/>
  <c r="AU281" i="7"/>
  <c r="BA281" i="7"/>
  <c r="BG281" i="7"/>
  <c r="BM281" i="7"/>
  <c r="BS281" i="7"/>
  <c r="CK282" i="7"/>
  <c r="CO282" i="7"/>
  <c r="CS282" i="7"/>
  <c r="W282" i="7"/>
  <c r="AC282" i="7"/>
  <c r="AI282" i="7"/>
  <c r="AO282" i="7"/>
  <c r="AU282" i="7"/>
  <c r="BA282" i="7"/>
  <c r="BG282" i="7"/>
  <c r="BM282" i="7"/>
  <c r="BS282" i="7"/>
  <c r="CK283" i="7"/>
  <c r="CO283" i="7"/>
  <c r="CS283" i="7"/>
  <c r="W283" i="7"/>
  <c r="AC283" i="7"/>
  <c r="AI283" i="7"/>
  <c r="AO283" i="7"/>
  <c r="AU283" i="7"/>
  <c r="BA283" i="7"/>
  <c r="BG283" i="7"/>
  <c r="BM283" i="7"/>
  <c r="BS283" i="7"/>
  <c r="CK284" i="7"/>
  <c r="CO284" i="7"/>
  <c r="CS284" i="7"/>
  <c r="W284" i="7"/>
  <c r="AC284" i="7"/>
  <c r="AI284" i="7"/>
  <c r="AO284" i="7"/>
  <c r="AU284" i="7"/>
  <c r="BA284" i="7"/>
  <c r="BG284" i="7"/>
  <c r="BM284" i="7"/>
  <c r="BS284" i="7"/>
  <c r="CK285" i="7"/>
  <c r="CO285" i="7"/>
  <c r="CS285" i="7"/>
  <c r="W285" i="7"/>
  <c r="AC285" i="7"/>
  <c r="AI285" i="7"/>
  <c r="AO285" i="7"/>
  <c r="AU285" i="7"/>
  <c r="BA285" i="7"/>
  <c r="BG285" i="7"/>
  <c r="BM285" i="7"/>
  <c r="BS285" i="7"/>
  <c r="CK286" i="7"/>
  <c r="CO286" i="7"/>
  <c r="CS286" i="7"/>
  <c r="W286" i="7"/>
  <c r="AC286" i="7"/>
  <c r="AI286" i="7"/>
  <c r="AO286" i="7"/>
  <c r="AU286" i="7"/>
  <c r="BA286" i="7"/>
  <c r="BG286" i="7"/>
  <c r="BM286" i="7"/>
  <c r="BS286" i="7"/>
  <c r="CK287" i="7"/>
  <c r="CO287" i="7"/>
  <c r="CS287" i="7"/>
  <c r="W287" i="7"/>
  <c r="AC287" i="7"/>
  <c r="AI287" i="7"/>
  <c r="AO287" i="7"/>
  <c r="AU287" i="7"/>
  <c r="BA287" i="7"/>
  <c r="BG287" i="7"/>
  <c r="BM287" i="7"/>
  <c r="BS287" i="7"/>
  <c r="CK288" i="7"/>
  <c r="CO288" i="7"/>
  <c r="CS288" i="7"/>
  <c r="W288" i="7"/>
  <c r="AC288" i="7"/>
  <c r="AI288" i="7"/>
  <c r="AO288" i="7"/>
  <c r="AU288" i="7"/>
  <c r="BA288" i="7"/>
  <c r="BG288" i="7"/>
  <c r="BM288" i="7"/>
  <c r="BS288" i="7"/>
  <c r="CK289" i="7"/>
  <c r="CO289" i="7"/>
  <c r="CS289" i="7"/>
  <c r="W289" i="7"/>
  <c r="AC289" i="7"/>
  <c r="AI289" i="7"/>
  <c r="AO289" i="7"/>
  <c r="AU289" i="7"/>
  <c r="BA289" i="7"/>
  <c r="BG289" i="7"/>
  <c r="BM289" i="7"/>
  <c r="BS289" i="7"/>
  <c r="CK290" i="7"/>
  <c r="CO290" i="7"/>
  <c r="CS290" i="7"/>
  <c r="W290" i="7"/>
  <c r="AC290" i="7"/>
  <c r="AI290" i="7"/>
  <c r="AO290" i="7"/>
  <c r="AU290" i="7"/>
  <c r="BA290" i="7"/>
  <c r="BG290" i="7"/>
  <c r="BM290" i="7"/>
  <c r="BS290" i="7"/>
  <c r="CK291" i="7"/>
  <c r="CO291" i="7"/>
  <c r="CS291" i="7"/>
  <c r="W291" i="7"/>
  <c r="AC291" i="7"/>
  <c r="AI291" i="7"/>
  <c r="AO291" i="7"/>
  <c r="AU291" i="7"/>
  <c r="BA291" i="7"/>
  <c r="BG291" i="7"/>
  <c r="BM291" i="7"/>
  <c r="BS291" i="7"/>
  <c r="CK292" i="7"/>
  <c r="CO292" i="7"/>
  <c r="CS292" i="7"/>
  <c r="W292" i="7"/>
  <c r="AC292" i="7"/>
  <c r="AI292" i="7"/>
  <c r="AO292" i="7"/>
  <c r="AU292" i="7"/>
  <c r="BA292" i="7"/>
  <c r="BG292" i="7"/>
  <c r="BM292" i="7"/>
  <c r="BS292" i="7"/>
  <c r="CK293" i="7"/>
  <c r="CO293" i="7"/>
  <c r="CS293" i="7"/>
  <c r="W293" i="7"/>
  <c r="AC293" i="7"/>
  <c r="AI293" i="7"/>
  <c r="AO293" i="7"/>
  <c r="AU293" i="7"/>
  <c r="BA293" i="7"/>
  <c r="BG293" i="7"/>
  <c r="BM293" i="7"/>
  <c r="BS293" i="7"/>
  <c r="CK294" i="7"/>
  <c r="CO294" i="7"/>
  <c r="CS294" i="7"/>
  <c r="W294" i="7"/>
  <c r="AC294" i="7"/>
  <c r="AI294" i="7"/>
  <c r="AO294" i="7"/>
  <c r="AU294" i="7"/>
  <c r="BA294" i="7"/>
  <c r="BG294" i="7"/>
  <c r="BM294" i="7"/>
  <c r="BS294" i="7"/>
  <c r="CK295" i="7"/>
  <c r="CO295" i="7"/>
  <c r="CS295" i="7"/>
  <c r="W295" i="7"/>
  <c r="AC295" i="7"/>
  <c r="AI295" i="7"/>
  <c r="AO295" i="7"/>
  <c r="AU295" i="7"/>
  <c r="BA295" i="7"/>
  <c r="BG295" i="7"/>
  <c r="BM295" i="7"/>
  <c r="BS295" i="7"/>
  <c r="CK296" i="7"/>
  <c r="CO296" i="7"/>
  <c r="CS296" i="7"/>
  <c r="W296" i="7"/>
  <c r="AC296" i="7"/>
  <c r="AI296" i="7"/>
  <c r="AO296" i="7"/>
  <c r="AU296" i="7"/>
  <c r="BA296" i="7"/>
  <c r="BG296" i="7"/>
  <c r="BM296" i="7"/>
  <c r="BS296" i="7"/>
  <c r="CK297" i="7"/>
  <c r="CO297" i="7"/>
  <c r="CS297" i="7"/>
  <c r="W297" i="7"/>
  <c r="AC297" i="7"/>
  <c r="AI297" i="7"/>
  <c r="AO297" i="7"/>
  <c r="AU297" i="7"/>
  <c r="BA297" i="7"/>
  <c r="BG297" i="7"/>
  <c r="BM297" i="7"/>
  <c r="BS297" i="7"/>
  <c r="CK298" i="7"/>
  <c r="CO298" i="7"/>
  <c r="CS298" i="7"/>
  <c r="W298" i="7"/>
  <c r="AC298" i="7"/>
  <c r="AI298" i="7"/>
  <c r="AO298" i="7"/>
  <c r="AU298" i="7"/>
  <c r="BA298" i="7"/>
  <c r="BG298" i="7"/>
  <c r="BM298" i="7"/>
  <c r="BS298" i="7"/>
  <c r="CK299" i="7"/>
  <c r="CO299" i="7"/>
  <c r="CS299" i="7"/>
  <c r="W299" i="7"/>
  <c r="AC299" i="7"/>
  <c r="AI299" i="7"/>
  <c r="AO299" i="7"/>
  <c r="AU299" i="7"/>
  <c r="BA299" i="7"/>
  <c r="BG299" i="7"/>
  <c r="BM299" i="7"/>
  <c r="BS299" i="7"/>
  <c r="CK300" i="7"/>
  <c r="CO300" i="7"/>
  <c r="CS300" i="7"/>
  <c r="W300" i="7"/>
  <c r="AC300" i="7"/>
  <c r="AI300" i="7"/>
  <c r="AO300" i="7"/>
  <c r="AU300" i="7"/>
  <c r="BA300" i="7"/>
  <c r="BG300" i="7"/>
  <c r="BM300" i="7"/>
  <c r="BS300" i="7"/>
  <c r="CK301" i="7"/>
  <c r="CO301" i="7"/>
  <c r="CS301" i="7"/>
  <c r="W301" i="7"/>
  <c r="AC301" i="7"/>
  <c r="AI301" i="7"/>
  <c r="AO301" i="7"/>
  <c r="AU301" i="7"/>
  <c r="BA301" i="7"/>
  <c r="BG301" i="7"/>
  <c r="BM301" i="7"/>
  <c r="BS301" i="7"/>
  <c r="CK302" i="7"/>
  <c r="CO302" i="7"/>
  <c r="CS302" i="7"/>
  <c r="W302" i="7"/>
  <c r="AC302" i="7"/>
  <c r="AI302" i="7"/>
  <c r="AO302" i="7"/>
  <c r="AU302" i="7"/>
  <c r="BA302" i="7"/>
  <c r="BG302" i="7"/>
  <c r="BM302" i="7"/>
  <c r="BS302" i="7"/>
  <c r="CK303" i="7"/>
  <c r="CO303" i="7"/>
  <c r="CS303" i="7"/>
  <c r="W303" i="7"/>
  <c r="AC303" i="7"/>
  <c r="AI303" i="7"/>
  <c r="AO303" i="7"/>
  <c r="AU303" i="7"/>
  <c r="BA303" i="7"/>
  <c r="BG303" i="7"/>
  <c r="BM303" i="7"/>
  <c r="BS303" i="7"/>
  <c r="CK304" i="7"/>
  <c r="CO304" i="7"/>
  <c r="CS304" i="7"/>
  <c r="W304" i="7"/>
  <c r="AC304" i="7"/>
  <c r="AI304" i="7"/>
  <c r="AO304" i="7"/>
  <c r="AU304" i="7"/>
  <c r="BA304" i="7"/>
  <c r="BG304" i="7"/>
  <c r="BM304" i="7"/>
  <c r="BS304" i="7"/>
  <c r="CK305" i="7"/>
  <c r="CO305" i="7"/>
  <c r="CS305" i="7"/>
  <c r="W305" i="7"/>
  <c r="AC305" i="7"/>
  <c r="AI305" i="7"/>
  <c r="AO305" i="7"/>
  <c r="AU305" i="7"/>
  <c r="BA305" i="7"/>
  <c r="BG305" i="7"/>
  <c r="BM305" i="7"/>
  <c r="BS305" i="7"/>
  <c r="CK306" i="7"/>
  <c r="CO306" i="7"/>
  <c r="CS306" i="7"/>
  <c r="W306" i="7"/>
  <c r="AC306" i="7"/>
  <c r="CJ308" i="7"/>
  <c r="CN308" i="7"/>
  <c r="CR308" i="7"/>
  <c r="CV308" i="7"/>
  <c r="AA308" i="7"/>
  <c r="AG308" i="7"/>
  <c r="AM308" i="7"/>
  <c r="AS308" i="7"/>
  <c r="AY308" i="7"/>
  <c r="BE308" i="7"/>
  <c r="BK308" i="7"/>
  <c r="BQ308" i="7"/>
  <c r="CJ310" i="7"/>
  <c r="CN310" i="7"/>
  <c r="CR310" i="7"/>
  <c r="CV310" i="7"/>
  <c r="AA310" i="7"/>
  <c r="AG310" i="7"/>
  <c r="AM310" i="7"/>
  <c r="AS310" i="7"/>
  <c r="AY310" i="7"/>
  <c r="BE310" i="7"/>
  <c r="BK310" i="7"/>
  <c r="BQ310" i="7"/>
  <c r="CJ312" i="7"/>
  <c r="CN312" i="7"/>
  <c r="CR312" i="7"/>
  <c r="CV312" i="7"/>
  <c r="AA312" i="7"/>
  <c r="AG312" i="7"/>
  <c r="AM312" i="7"/>
  <c r="AS312" i="7"/>
  <c r="AY312" i="7"/>
  <c r="BE312" i="7"/>
  <c r="BK312" i="7"/>
  <c r="BQ312" i="7"/>
  <c r="CJ314" i="7"/>
  <c r="CN314" i="7"/>
  <c r="CR314" i="7"/>
  <c r="CV314" i="7"/>
  <c r="AA314" i="7"/>
  <c r="AG314" i="7"/>
  <c r="AM314" i="7"/>
  <c r="AS314" i="7"/>
  <c r="AY314" i="7"/>
  <c r="BE314" i="7"/>
  <c r="BK314" i="7"/>
  <c r="BQ314" i="7"/>
  <c r="CJ316" i="7"/>
  <c r="CN316" i="7"/>
  <c r="CR316" i="7"/>
  <c r="CV316" i="7"/>
  <c r="AA316" i="7"/>
  <c r="AG316" i="7"/>
  <c r="AM316" i="7"/>
  <c r="AS316" i="7"/>
  <c r="AY316" i="7"/>
  <c r="BE316" i="7"/>
  <c r="BK316" i="7"/>
  <c r="BQ316" i="7"/>
  <c r="CJ318" i="7"/>
  <c r="CN318" i="7"/>
  <c r="CR318" i="7"/>
  <c r="CV318" i="7"/>
  <c r="AA318" i="7"/>
  <c r="AG318" i="7"/>
  <c r="AM318" i="7"/>
  <c r="AS318" i="7"/>
  <c r="AY318" i="7"/>
  <c r="BE318" i="7"/>
  <c r="BK318" i="7"/>
  <c r="BQ318" i="7"/>
  <c r="CJ320" i="7"/>
  <c r="CN320" i="7"/>
  <c r="CR320" i="7"/>
  <c r="CV320" i="7"/>
  <c r="AA320" i="7"/>
  <c r="AG320" i="7"/>
  <c r="AM320" i="7"/>
  <c r="AS320" i="7"/>
  <c r="AY320" i="7"/>
  <c r="BE320" i="7"/>
  <c r="BK320" i="7"/>
  <c r="BQ320" i="7"/>
  <c r="CJ322" i="7"/>
  <c r="CN322" i="7"/>
  <c r="CR322" i="7"/>
  <c r="CV322" i="7"/>
  <c r="AA322" i="7"/>
  <c r="AG322" i="7"/>
  <c r="AM322" i="7"/>
  <c r="AS322" i="7"/>
  <c r="AY322" i="7"/>
  <c r="BE322" i="7"/>
  <c r="BK322" i="7"/>
  <c r="BQ322" i="7"/>
  <c r="CJ324" i="7"/>
  <c r="CN324" i="7"/>
  <c r="CR324" i="7"/>
  <c r="CV324" i="7"/>
  <c r="AA324" i="7"/>
  <c r="AG324" i="7"/>
  <c r="AM324" i="7"/>
  <c r="AS324" i="7"/>
  <c r="AY324" i="7"/>
  <c r="BE324" i="7"/>
  <c r="BK324" i="7"/>
  <c r="BQ324" i="7"/>
  <c r="CJ326" i="7"/>
  <c r="CN326" i="7"/>
  <c r="CR326" i="7"/>
  <c r="CV326" i="7"/>
  <c r="AA326" i="7"/>
  <c r="AG326" i="7"/>
  <c r="AM326" i="7"/>
  <c r="AS326" i="7"/>
  <c r="AY326" i="7"/>
  <c r="BE326" i="7"/>
  <c r="BK326" i="7"/>
  <c r="BQ326" i="7"/>
  <c r="CJ328" i="7"/>
  <c r="CN328" i="7"/>
  <c r="CR328" i="7"/>
  <c r="CV328" i="7"/>
  <c r="AA328" i="7"/>
  <c r="AG328" i="7"/>
  <c r="AM328" i="7"/>
  <c r="AS328" i="7"/>
  <c r="AY328" i="7"/>
  <c r="BE328" i="7"/>
  <c r="BK328" i="7"/>
  <c r="BQ328" i="7"/>
  <c r="CJ330" i="7"/>
  <c r="CN330" i="7"/>
  <c r="CR330" i="7"/>
  <c r="CV330" i="7"/>
  <c r="AA330" i="7"/>
  <c r="AG330" i="7"/>
  <c r="AM330" i="7"/>
  <c r="AS330" i="7"/>
  <c r="AY330" i="7"/>
  <c r="BE330" i="7"/>
  <c r="BK330" i="7"/>
  <c r="BQ330" i="7"/>
  <c r="CJ332" i="7"/>
  <c r="CN332" i="7"/>
  <c r="CR332" i="7"/>
  <c r="CV332" i="7"/>
  <c r="AA332" i="7"/>
  <c r="AG332" i="7"/>
  <c r="AM332" i="7"/>
  <c r="AS332" i="7"/>
  <c r="AY332" i="7"/>
  <c r="BE332" i="7"/>
  <c r="BK332" i="7"/>
  <c r="BQ332" i="7"/>
  <c r="BZ335" i="7"/>
  <c r="BT335" i="7"/>
  <c r="BN335" i="7"/>
  <c r="BH335" i="7"/>
  <c r="BB335" i="7"/>
  <c r="AV335" i="7"/>
  <c r="AP335" i="7"/>
  <c r="AJ335" i="7"/>
  <c r="AD335" i="7"/>
  <c r="X335" i="7"/>
  <c r="CT335" i="7"/>
  <c r="CP335" i="7"/>
  <c r="CL335" i="7"/>
  <c r="CJ335" i="7"/>
  <c r="CR335" i="7"/>
  <c r="AA335" i="7"/>
  <c r="AM335" i="7"/>
  <c r="AY335" i="7"/>
  <c r="BK335" i="7"/>
  <c r="BW335" i="7"/>
  <c r="BZ337" i="7"/>
  <c r="BT337" i="7"/>
  <c r="BN337" i="7"/>
  <c r="BH337" i="7"/>
  <c r="BB337" i="7"/>
  <c r="AV337" i="7"/>
  <c r="AP337" i="7"/>
  <c r="AJ337" i="7"/>
  <c r="AD337" i="7"/>
  <c r="X337" i="7"/>
  <c r="CT337" i="7"/>
  <c r="CP337" i="7"/>
  <c r="CL337" i="7"/>
  <c r="CJ337" i="7"/>
  <c r="CR337" i="7"/>
  <c r="AA337" i="7"/>
  <c r="AM337" i="7"/>
  <c r="AY337" i="7"/>
  <c r="BK337" i="7"/>
  <c r="BW337" i="7"/>
  <c r="BZ339" i="7"/>
  <c r="BT339" i="7"/>
  <c r="BN339" i="7"/>
  <c r="BH339" i="7"/>
  <c r="BB339" i="7"/>
  <c r="AV339" i="7"/>
  <c r="AP339" i="7"/>
  <c r="AJ339" i="7"/>
  <c r="AD339" i="7"/>
  <c r="X339" i="7"/>
  <c r="CT339" i="7"/>
  <c r="CP339" i="7"/>
  <c r="CL339" i="7"/>
  <c r="CJ339" i="7"/>
  <c r="CR339" i="7"/>
  <c r="AA339" i="7"/>
  <c r="AM339" i="7"/>
  <c r="AY339" i="7"/>
  <c r="BK339" i="7"/>
  <c r="BW339" i="7"/>
  <c r="BZ341" i="7"/>
  <c r="BT341" i="7"/>
  <c r="BN341" i="7"/>
  <c r="BH341" i="7"/>
  <c r="BB341" i="7"/>
  <c r="AV341" i="7"/>
  <c r="AP341" i="7"/>
  <c r="AJ341" i="7"/>
  <c r="AD341" i="7"/>
  <c r="X341" i="7"/>
  <c r="CT341" i="7"/>
  <c r="CP341" i="7"/>
  <c r="CL341" i="7"/>
  <c r="CJ341" i="7"/>
  <c r="CR341" i="7"/>
  <c r="AA341" i="7"/>
  <c r="AM341" i="7"/>
  <c r="AY341" i="7"/>
  <c r="BK341" i="7"/>
  <c r="BW341" i="7"/>
  <c r="BZ343" i="7"/>
  <c r="BT343" i="7"/>
  <c r="BN343" i="7"/>
  <c r="BH343" i="7"/>
  <c r="BB343" i="7"/>
  <c r="AV343" i="7"/>
  <c r="AP343" i="7"/>
  <c r="AJ343" i="7"/>
  <c r="AD343" i="7"/>
  <c r="X343" i="7"/>
  <c r="CT343" i="7"/>
  <c r="CP343" i="7"/>
  <c r="CL343" i="7"/>
  <c r="CJ343" i="7"/>
  <c r="CR343" i="7"/>
  <c r="AA343" i="7"/>
  <c r="AM343" i="7"/>
  <c r="AY343" i="7"/>
  <c r="BK343" i="7"/>
  <c r="BW343" i="7"/>
  <c r="BZ345" i="7"/>
  <c r="BT345" i="7"/>
  <c r="BN345" i="7"/>
  <c r="BH345" i="7"/>
  <c r="BB345" i="7"/>
  <c r="AV345" i="7"/>
  <c r="AP345" i="7"/>
  <c r="AJ345" i="7"/>
  <c r="AD345" i="7"/>
  <c r="X345" i="7"/>
  <c r="CT345" i="7"/>
  <c r="CP345" i="7"/>
  <c r="CL345" i="7"/>
  <c r="CJ345" i="7"/>
  <c r="CR345" i="7"/>
  <c r="AA345" i="7"/>
  <c r="AM345" i="7"/>
  <c r="AY345" i="7"/>
  <c r="BK345" i="7"/>
  <c r="BW345" i="7"/>
  <c r="BZ347" i="7"/>
  <c r="BT347" i="7"/>
  <c r="BN347" i="7"/>
  <c r="BH347" i="7"/>
  <c r="BB347" i="7"/>
  <c r="AV347" i="7"/>
  <c r="AP347" i="7"/>
  <c r="AJ347" i="7"/>
  <c r="AD347" i="7"/>
  <c r="X347" i="7"/>
  <c r="CT347" i="7"/>
  <c r="CP347" i="7"/>
  <c r="CL347" i="7"/>
  <c r="CJ347" i="7"/>
  <c r="CR347" i="7"/>
  <c r="AA347" i="7"/>
  <c r="AM347" i="7"/>
  <c r="AY347" i="7"/>
  <c r="BK347" i="7"/>
  <c r="BW347" i="7"/>
  <c r="BZ349" i="7"/>
  <c r="BT349" i="7"/>
  <c r="BN349" i="7"/>
  <c r="BH349" i="7"/>
  <c r="BB349" i="7"/>
  <c r="AV349" i="7"/>
  <c r="AP349" i="7"/>
  <c r="AJ349" i="7"/>
  <c r="AD349" i="7"/>
  <c r="X349" i="7"/>
  <c r="CT349" i="7"/>
  <c r="CP349" i="7"/>
  <c r="CL349" i="7"/>
  <c r="CJ349" i="7"/>
  <c r="CR349" i="7"/>
  <c r="AA349" i="7"/>
  <c r="AM349" i="7"/>
  <c r="AY349" i="7"/>
  <c r="BK349" i="7"/>
  <c r="BW349" i="7"/>
  <c r="BZ351" i="7"/>
  <c r="BT351" i="7"/>
  <c r="BN351" i="7"/>
  <c r="BH351" i="7"/>
  <c r="BB351" i="7"/>
  <c r="AV351" i="7"/>
  <c r="AP351" i="7"/>
  <c r="AJ351" i="7"/>
  <c r="AD351" i="7"/>
  <c r="X351" i="7"/>
  <c r="CT351" i="7"/>
  <c r="CP351" i="7"/>
  <c r="CL351" i="7"/>
  <c r="CJ351" i="7"/>
  <c r="CR351" i="7"/>
  <c r="AA351" i="7"/>
  <c r="AM351" i="7"/>
  <c r="AY351" i="7"/>
  <c r="BK351" i="7"/>
  <c r="BW351" i="7"/>
  <c r="BZ353" i="7"/>
  <c r="BT353" i="7"/>
  <c r="BN353" i="7"/>
  <c r="BH353" i="7"/>
  <c r="BB353" i="7"/>
  <c r="AV353" i="7"/>
  <c r="AP353" i="7"/>
  <c r="AJ353" i="7"/>
  <c r="AD353" i="7"/>
  <c r="X353" i="7"/>
  <c r="CT353" i="7"/>
  <c r="CP353" i="7"/>
  <c r="CL353" i="7"/>
  <c r="CJ353" i="7"/>
  <c r="CR353" i="7"/>
  <c r="AA353" i="7"/>
  <c r="AM353" i="7"/>
  <c r="AY353" i="7"/>
  <c r="BK353" i="7"/>
  <c r="BW353" i="7"/>
  <c r="BZ355" i="7"/>
  <c r="BT355" i="7"/>
  <c r="BN355" i="7"/>
  <c r="BH355" i="7"/>
  <c r="BB355" i="7"/>
  <c r="AV355" i="7"/>
  <c r="AP355" i="7"/>
  <c r="AJ355" i="7"/>
  <c r="AD355" i="7"/>
  <c r="X355" i="7"/>
  <c r="CT355" i="7"/>
  <c r="CP355" i="7"/>
  <c r="CL355" i="7"/>
  <c r="CJ355" i="7"/>
  <c r="CR355" i="7"/>
  <c r="AA355" i="7"/>
  <c r="AM355" i="7"/>
  <c r="AY355" i="7"/>
  <c r="BK355" i="7"/>
  <c r="BW355" i="7"/>
  <c r="BZ358" i="7"/>
  <c r="BT358" i="7"/>
  <c r="BN358" i="7"/>
  <c r="BH358" i="7"/>
  <c r="BB358" i="7"/>
  <c r="AV358" i="7"/>
  <c r="AP358" i="7"/>
  <c r="AJ358" i="7"/>
  <c r="AD358" i="7"/>
  <c r="X358" i="7"/>
  <c r="CT358" i="7"/>
  <c r="CP358" i="7"/>
  <c r="CL358" i="7"/>
  <c r="CJ358" i="7"/>
  <c r="CR358" i="7"/>
  <c r="AA358" i="7"/>
  <c r="AM358" i="7"/>
  <c r="AY358" i="7"/>
  <c r="BK358" i="7"/>
  <c r="BW358" i="7"/>
  <c r="BZ360" i="7"/>
  <c r="BT360" i="7"/>
  <c r="BN360" i="7"/>
  <c r="BH360" i="7"/>
  <c r="BB360" i="7"/>
  <c r="AV360" i="7"/>
  <c r="AP360" i="7"/>
  <c r="AJ360" i="7"/>
  <c r="AD360" i="7"/>
  <c r="X360" i="7"/>
  <c r="CT360" i="7"/>
  <c r="CP360" i="7"/>
  <c r="CL360" i="7"/>
  <c r="CJ360" i="7"/>
  <c r="CR360" i="7"/>
  <c r="AA360" i="7"/>
  <c r="AM360" i="7"/>
  <c r="AY360" i="7"/>
  <c r="BK360" i="7"/>
  <c r="BW360" i="7"/>
  <c r="BZ362" i="7"/>
  <c r="BT362" i="7"/>
  <c r="BN362" i="7"/>
  <c r="BH362" i="7"/>
  <c r="BB362" i="7"/>
  <c r="AV362" i="7"/>
  <c r="AP362" i="7"/>
  <c r="AJ362" i="7"/>
  <c r="AD362" i="7"/>
  <c r="X362" i="7"/>
  <c r="CT362" i="7"/>
  <c r="CP362" i="7"/>
  <c r="CL362" i="7"/>
  <c r="CJ362" i="7"/>
  <c r="CR362" i="7"/>
  <c r="AA362" i="7"/>
  <c r="AM362" i="7"/>
  <c r="AY362" i="7"/>
  <c r="BK362" i="7"/>
  <c r="BW362" i="7"/>
  <c r="BZ364" i="7"/>
  <c r="BT364" i="7"/>
  <c r="BN364" i="7"/>
  <c r="BH364" i="7"/>
  <c r="BB364" i="7"/>
  <c r="AV364" i="7"/>
  <c r="AP364" i="7"/>
  <c r="AJ364" i="7"/>
  <c r="AD364" i="7"/>
  <c r="X364" i="7"/>
  <c r="CT364" i="7"/>
  <c r="CP364" i="7"/>
  <c r="CL364" i="7"/>
  <c r="CJ364" i="7"/>
  <c r="CR364" i="7"/>
  <c r="AA364" i="7"/>
  <c r="AM364" i="7"/>
  <c r="AY364" i="7"/>
  <c r="BK364" i="7"/>
  <c r="BW364" i="7"/>
  <c r="BZ366" i="7"/>
  <c r="BT366" i="7"/>
  <c r="BN366" i="7"/>
  <c r="BH366" i="7"/>
  <c r="BB366" i="7"/>
  <c r="AV366" i="7"/>
  <c r="AP366" i="7"/>
  <c r="AJ366" i="7"/>
  <c r="AD366" i="7"/>
  <c r="X366" i="7"/>
  <c r="CT366" i="7"/>
  <c r="CP366" i="7"/>
  <c r="CL366" i="7"/>
  <c r="CJ366" i="7"/>
  <c r="CR366" i="7"/>
  <c r="AA366" i="7"/>
  <c r="AM366" i="7"/>
  <c r="AY366" i="7"/>
  <c r="BK366" i="7"/>
  <c r="BW366" i="7"/>
  <c r="BZ368" i="7"/>
  <c r="BT368" i="7"/>
  <c r="BN368" i="7"/>
  <c r="BH368" i="7"/>
  <c r="BB368" i="7"/>
  <c r="AV368" i="7"/>
  <c r="AP368" i="7"/>
  <c r="AJ368" i="7"/>
  <c r="AD368" i="7"/>
  <c r="X368" i="7"/>
  <c r="CT368" i="7"/>
  <c r="CP368" i="7"/>
  <c r="CL368" i="7"/>
  <c r="CJ368" i="7"/>
  <c r="CR368" i="7"/>
  <c r="AA368" i="7"/>
  <c r="AM368" i="7"/>
  <c r="AY368" i="7"/>
  <c r="BK368" i="7"/>
  <c r="BW368" i="7"/>
  <c r="BZ370" i="7"/>
  <c r="BT370" i="7"/>
  <c r="BN370" i="7"/>
  <c r="BH370" i="7"/>
  <c r="BB370" i="7"/>
  <c r="AV370" i="7"/>
  <c r="AP370" i="7"/>
  <c r="AJ370" i="7"/>
  <c r="AD370" i="7"/>
  <c r="X370" i="7"/>
  <c r="CT370" i="7"/>
  <c r="CP370" i="7"/>
  <c r="CL370" i="7"/>
  <c r="CJ370" i="7"/>
  <c r="CR370" i="7"/>
  <c r="AA370" i="7"/>
  <c r="AM370" i="7"/>
  <c r="AY370" i="7"/>
  <c r="BK370" i="7"/>
  <c r="BW370" i="7"/>
  <c r="CJ372" i="7"/>
  <c r="CN372" i="7"/>
  <c r="CR372" i="7"/>
  <c r="CV372" i="7"/>
  <c r="AA372" i="7"/>
  <c r="AG372" i="7"/>
  <c r="AM372" i="7"/>
  <c r="AS372" i="7"/>
  <c r="AY372" i="7"/>
  <c r="BE372" i="7"/>
  <c r="BK372" i="7"/>
  <c r="BQ372" i="7"/>
  <c r="BW372" i="7"/>
  <c r="CJ374" i="7"/>
  <c r="CN374" i="7"/>
  <c r="CR374" i="7"/>
  <c r="CV374" i="7"/>
  <c r="AA374" i="7"/>
  <c r="AG374" i="7"/>
  <c r="AM374" i="7"/>
  <c r="AS374" i="7"/>
  <c r="AY374" i="7"/>
  <c r="BE374" i="7"/>
  <c r="BK374" i="7"/>
  <c r="BQ374" i="7"/>
  <c r="BW374" i="7"/>
  <c r="BZ376" i="7"/>
  <c r="BT376" i="7"/>
  <c r="BN376" i="7"/>
  <c r="BH376" i="7"/>
  <c r="BB376" i="7"/>
  <c r="AV376" i="7"/>
  <c r="AP376" i="7"/>
  <c r="AJ376" i="7"/>
  <c r="AD376" i="7"/>
  <c r="X376" i="7"/>
  <c r="CT376" i="7"/>
  <c r="CP376" i="7"/>
  <c r="CL376" i="7"/>
  <c r="CJ376" i="7"/>
  <c r="CR376" i="7"/>
  <c r="AA376" i="7"/>
  <c r="AM376" i="7"/>
  <c r="AY376" i="7"/>
  <c r="BK376" i="7"/>
  <c r="BW376" i="7"/>
  <c r="BZ378" i="7"/>
  <c r="BT378" i="7"/>
  <c r="BN378" i="7"/>
  <c r="BH378" i="7"/>
  <c r="BB378" i="7"/>
  <c r="AV378" i="7"/>
  <c r="AP378" i="7"/>
  <c r="AJ378" i="7"/>
  <c r="AD378" i="7"/>
  <c r="X378" i="7"/>
  <c r="CT378" i="7"/>
  <c r="CP378" i="7"/>
  <c r="CL378" i="7"/>
  <c r="CJ378" i="7"/>
  <c r="CR378" i="7"/>
  <c r="AA378" i="7"/>
  <c r="AM378" i="7"/>
  <c r="AY378" i="7"/>
  <c r="BK378" i="7"/>
  <c r="BW378" i="7"/>
  <c r="BZ380" i="7"/>
  <c r="BT380" i="7"/>
  <c r="BN380" i="7"/>
  <c r="BH380" i="7"/>
  <c r="BB380" i="7"/>
  <c r="AV380" i="7"/>
  <c r="AP380" i="7"/>
  <c r="AJ380" i="7"/>
  <c r="AD380" i="7"/>
  <c r="X380" i="7"/>
  <c r="CT380" i="7"/>
  <c r="CP380" i="7"/>
  <c r="CL380" i="7"/>
  <c r="CJ380" i="7"/>
  <c r="CR380" i="7"/>
  <c r="AA380" i="7"/>
  <c r="AM380" i="7"/>
  <c r="AY380" i="7"/>
  <c r="BK380" i="7"/>
  <c r="BW380" i="7"/>
  <c r="CK396" i="7"/>
  <c r="CS396" i="7"/>
  <c r="AC396" i="7"/>
  <c r="AO396" i="7"/>
  <c r="BA396" i="7"/>
  <c r="BM396" i="7"/>
  <c r="CK397" i="7"/>
  <c r="CS397" i="7"/>
  <c r="AC397" i="7"/>
  <c r="AO397" i="7"/>
  <c r="BA397" i="7"/>
  <c r="BM397" i="7"/>
  <c r="CJ334" i="7"/>
  <c r="CN334" i="7"/>
  <c r="CR334" i="7"/>
  <c r="CV334" i="7"/>
  <c r="AA334" i="7"/>
  <c r="AG334" i="7"/>
  <c r="AM334" i="7"/>
  <c r="AS334" i="7"/>
  <c r="AY334" i="7"/>
  <c r="BE334" i="7"/>
  <c r="BK334" i="7"/>
  <c r="BQ334" i="7"/>
  <c r="CA334" i="7"/>
  <c r="CJ336" i="7"/>
  <c r="CN336" i="7"/>
  <c r="CR336" i="7"/>
  <c r="CV336" i="7"/>
  <c r="AA336" i="7"/>
  <c r="AG336" i="7"/>
  <c r="AM336" i="7"/>
  <c r="AS336" i="7"/>
  <c r="AY336" i="7"/>
  <c r="BE336" i="7"/>
  <c r="BK336" i="7"/>
  <c r="BQ336" i="7"/>
  <c r="CA336" i="7"/>
  <c r="CJ338" i="7"/>
  <c r="CN338" i="7"/>
  <c r="CR338" i="7"/>
  <c r="CV338" i="7"/>
  <c r="AA338" i="7"/>
  <c r="AG338" i="7"/>
  <c r="AM338" i="7"/>
  <c r="AS338" i="7"/>
  <c r="AY338" i="7"/>
  <c r="BE338" i="7"/>
  <c r="BK338" i="7"/>
  <c r="BQ338" i="7"/>
  <c r="CA338" i="7"/>
  <c r="CJ340" i="7"/>
  <c r="CN340" i="7"/>
  <c r="CR340" i="7"/>
  <c r="CV340" i="7"/>
  <c r="AA340" i="7"/>
  <c r="AG340" i="7"/>
  <c r="AM340" i="7"/>
  <c r="AS340" i="7"/>
  <c r="AY340" i="7"/>
  <c r="BE340" i="7"/>
  <c r="BK340" i="7"/>
  <c r="BQ340" i="7"/>
  <c r="CA340" i="7"/>
  <c r="CJ342" i="7"/>
  <c r="CN342" i="7"/>
  <c r="CR342" i="7"/>
  <c r="CV342" i="7"/>
  <c r="AA342" i="7"/>
  <c r="AG342" i="7"/>
  <c r="AM342" i="7"/>
  <c r="AS342" i="7"/>
  <c r="AY342" i="7"/>
  <c r="BE342" i="7"/>
  <c r="BK342" i="7"/>
  <c r="BQ342" i="7"/>
  <c r="CA342" i="7"/>
  <c r="CJ344" i="7"/>
  <c r="CN344" i="7"/>
  <c r="CR344" i="7"/>
  <c r="CV344" i="7"/>
  <c r="AA344" i="7"/>
  <c r="AG344" i="7"/>
  <c r="AM344" i="7"/>
  <c r="AS344" i="7"/>
  <c r="AY344" i="7"/>
  <c r="BE344" i="7"/>
  <c r="BK344" i="7"/>
  <c r="BQ344" i="7"/>
  <c r="CA344" i="7"/>
  <c r="CJ346" i="7"/>
  <c r="CN346" i="7"/>
  <c r="CR346" i="7"/>
  <c r="CV346" i="7"/>
  <c r="AA346" i="7"/>
  <c r="AG346" i="7"/>
  <c r="AM346" i="7"/>
  <c r="AS346" i="7"/>
  <c r="AY346" i="7"/>
  <c r="BE346" i="7"/>
  <c r="BK346" i="7"/>
  <c r="BQ346" i="7"/>
  <c r="CA346" i="7"/>
  <c r="CJ348" i="7"/>
  <c r="CN348" i="7"/>
  <c r="CR348" i="7"/>
  <c r="CV348" i="7"/>
  <c r="AA348" i="7"/>
  <c r="AG348" i="7"/>
  <c r="AM348" i="7"/>
  <c r="AS348" i="7"/>
  <c r="AY348" i="7"/>
  <c r="BE348" i="7"/>
  <c r="BK348" i="7"/>
  <c r="BQ348" i="7"/>
  <c r="CA348" i="7"/>
  <c r="CJ350" i="7"/>
  <c r="CN350" i="7"/>
  <c r="CR350" i="7"/>
  <c r="CV350" i="7"/>
  <c r="AA350" i="7"/>
  <c r="AG350" i="7"/>
  <c r="AM350" i="7"/>
  <c r="AS350" i="7"/>
  <c r="AY350" i="7"/>
  <c r="BE350" i="7"/>
  <c r="BK350" i="7"/>
  <c r="BQ350" i="7"/>
  <c r="CA350" i="7"/>
  <c r="CJ352" i="7"/>
  <c r="CN352" i="7"/>
  <c r="CR352" i="7"/>
  <c r="CV352" i="7"/>
  <c r="AA352" i="7"/>
  <c r="AG352" i="7"/>
  <c r="AM352" i="7"/>
  <c r="AS352" i="7"/>
  <c r="AY352" i="7"/>
  <c r="BE352" i="7"/>
  <c r="BK352" i="7"/>
  <c r="BQ352" i="7"/>
  <c r="CA352" i="7"/>
  <c r="CJ354" i="7"/>
  <c r="CN354" i="7"/>
  <c r="CR354" i="7"/>
  <c r="CV354" i="7"/>
  <c r="AA354" i="7"/>
  <c r="AG354" i="7"/>
  <c r="AM354" i="7"/>
  <c r="AS354" i="7"/>
  <c r="AY354" i="7"/>
  <c r="BE354" i="7"/>
  <c r="BK354" i="7"/>
  <c r="BQ354" i="7"/>
  <c r="CA354" i="7"/>
  <c r="CJ356" i="7"/>
  <c r="CN356" i="7"/>
  <c r="CR356" i="7"/>
  <c r="CV356" i="7"/>
  <c r="AA356" i="7"/>
  <c r="AG356" i="7"/>
  <c r="AP356" i="7"/>
  <c r="BB356" i="7"/>
  <c r="BN356" i="7"/>
  <c r="BZ356" i="7"/>
  <c r="CJ357" i="7"/>
  <c r="CN357" i="7"/>
  <c r="CR357" i="7"/>
  <c r="CV357" i="7"/>
  <c r="AA357" i="7"/>
  <c r="AG357" i="7"/>
  <c r="AM357" i="7"/>
  <c r="AS357" i="7"/>
  <c r="AY357" i="7"/>
  <c r="BE357" i="7"/>
  <c r="BK357" i="7"/>
  <c r="BQ357" i="7"/>
  <c r="CA357" i="7"/>
  <c r="CJ359" i="7"/>
  <c r="CN359" i="7"/>
  <c r="CR359" i="7"/>
  <c r="CV359" i="7"/>
  <c r="AA359" i="7"/>
  <c r="AG359" i="7"/>
  <c r="AM359" i="7"/>
  <c r="AS359" i="7"/>
  <c r="AY359" i="7"/>
  <c r="BE359" i="7"/>
  <c r="BK359" i="7"/>
  <c r="BQ359" i="7"/>
  <c r="CA359" i="7"/>
  <c r="CJ361" i="7"/>
  <c r="CN361" i="7"/>
  <c r="CR361" i="7"/>
  <c r="CV361" i="7"/>
  <c r="AA361" i="7"/>
  <c r="AG361" i="7"/>
  <c r="AM361" i="7"/>
  <c r="AS361" i="7"/>
  <c r="AY361" i="7"/>
  <c r="BE361" i="7"/>
  <c r="BK361" i="7"/>
  <c r="BQ361" i="7"/>
  <c r="CA361" i="7"/>
  <c r="CJ363" i="7"/>
  <c r="CN363" i="7"/>
  <c r="CR363" i="7"/>
  <c r="CV363" i="7"/>
  <c r="AA363" i="7"/>
  <c r="AG363" i="7"/>
  <c r="AM363" i="7"/>
  <c r="AS363" i="7"/>
  <c r="AY363" i="7"/>
  <c r="BE363" i="7"/>
  <c r="BK363" i="7"/>
  <c r="BQ363" i="7"/>
  <c r="CA363" i="7"/>
  <c r="CJ365" i="7"/>
  <c r="CN365" i="7"/>
  <c r="CR365" i="7"/>
  <c r="CV365" i="7"/>
  <c r="AA365" i="7"/>
  <c r="AG365" i="7"/>
  <c r="AM365" i="7"/>
  <c r="AS365" i="7"/>
  <c r="AY365" i="7"/>
  <c r="BE365" i="7"/>
  <c r="BK365" i="7"/>
  <c r="BQ365" i="7"/>
  <c r="CA365" i="7"/>
  <c r="CJ367" i="7"/>
  <c r="CN367" i="7"/>
  <c r="CR367" i="7"/>
  <c r="CV367" i="7"/>
  <c r="AA367" i="7"/>
  <c r="AG367" i="7"/>
  <c r="AM367" i="7"/>
  <c r="AS367" i="7"/>
  <c r="AY367" i="7"/>
  <c r="BE367" i="7"/>
  <c r="BK367" i="7"/>
  <c r="BQ367" i="7"/>
  <c r="CA367" i="7"/>
  <c r="CJ369" i="7"/>
  <c r="CN369" i="7"/>
  <c r="CR369" i="7"/>
  <c r="CV369" i="7"/>
  <c r="AA369" i="7"/>
  <c r="AG369" i="7"/>
  <c r="AM369" i="7"/>
  <c r="AS369" i="7"/>
  <c r="AY369" i="7"/>
  <c r="BE369" i="7"/>
  <c r="BK369" i="7"/>
  <c r="BQ369" i="7"/>
  <c r="CA369" i="7"/>
  <c r="CJ371" i="7"/>
  <c r="CN371" i="7"/>
  <c r="CR371" i="7"/>
  <c r="CV371" i="7"/>
  <c r="AA371" i="7"/>
  <c r="AG371" i="7"/>
  <c r="AM371" i="7"/>
  <c r="AS371" i="7"/>
  <c r="AY371" i="7"/>
  <c r="BE371" i="7"/>
  <c r="BK371" i="7"/>
  <c r="BQ371" i="7"/>
  <c r="CA371" i="7"/>
  <c r="CL372" i="7"/>
  <c r="CP372" i="7"/>
  <c r="CT372" i="7"/>
  <c r="X372" i="7"/>
  <c r="AD372" i="7"/>
  <c r="AJ372" i="7"/>
  <c r="AP372" i="7"/>
  <c r="AV372" i="7"/>
  <c r="BB372" i="7"/>
  <c r="BH372" i="7"/>
  <c r="BN372" i="7"/>
  <c r="BT372" i="7"/>
  <c r="CJ373" i="7"/>
  <c r="CN373" i="7"/>
  <c r="CR373" i="7"/>
  <c r="CV373" i="7"/>
  <c r="AA373" i="7"/>
  <c r="AG373" i="7"/>
  <c r="AM373" i="7"/>
  <c r="AS373" i="7"/>
  <c r="AY373" i="7"/>
  <c r="BE373" i="7"/>
  <c r="BK373" i="7"/>
  <c r="BQ373" i="7"/>
  <c r="CA373" i="7"/>
  <c r="CL374" i="7"/>
  <c r="CP374" i="7"/>
  <c r="CT374" i="7"/>
  <c r="X374" i="7"/>
  <c r="AD374" i="7"/>
  <c r="AJ374" i="7"/>
  <c r="AP374" i="7"/>
  <c r="AV374" i="7"/>
  <c r="BB374" i="7"/>
  <c r="BH374" i="7"/>
  <c r="BN374" i="7"/>
  <c r="BT374" i="7"/>
  <c r="BW375" i="7"/>
  <c r="BQ375" i="7"/>
  <c r="BK375" i="7"/>
  <c r="BE375" i="7"/>
  <c r="CJ375" i="7"/>
  <c r="CN375" i="7"/>
  <c r="CR375" i="7"/>
  <c r="CV375" i="7"/>
  <c r="AA375" i="7"/>
  <c r="AG375" i="7"/>
  <c r="AM375" i="7"/>
  <c r="AS375" i="7"/>
  <c r="AY375" i="7"/>
  <c r="BH375" i="7"/>
  <c r="BT375" i="7"/>
  <c r="CN376" i="7"/>
  <c r="CV376" i="7"/>
  <c r="AG376" i="7"/>
  <c r="AS376" i="7"/>
  <c r="BE376" i="7"/>
  <c r="BQ376" i="7"/>
  <c r="CN378" i="7"/>
  <c r="CV378" i="7"/>
  <c r="AG378" i="7"/>
  <c r="AS378" i="7"/>
  <c r="BE378" i="7"/>
  <c r="BQ378" i="7"/>
  <c r="CN380" i="7"/>
  <c r="CV380" i="7"/>
  <c r="AG380" i="7"/>
  <c r="AS380" i="7"/>
  <c r="BE380" i="7"/>
  <c r="BQ380" i="7"/>
  <c r="AR381" i="7"/>
  <c r="BV382" i="7"/>
  <c r="BP382" i="7"/>
  <c r="BJ382" i="7"/>
  <c r="BD382" i="7"/>
  <c r="AX382" i="7"/>
  <c r="AR382" i="7"/>
  <c r="AL382" i="7"/>
  <c r="AF382" i="7"/>
  <c r="Z382" i="7"/>
  <c r="CU382" i="7"/>
  <c r="CQ382" i="7"/>
  <c r="CM382" i="7"/>
  <c r="CI382" i="7"/>
  <c r="CO382" i="7"/>
  <c r="W382" i="7"/>
  <c r="AI382" i="7"/>
  <c r="AU382" i="7"/>
  <c r="BG382" i="7"/>
  <c r="BS382" i="7"/>
  <c r="BV383" i="7"/>
  <c r="BP383" i="7"/>
  <c r="BJ383" i="7"/>
  <c r="BD383" i="7"/>
  <c r="AX383" i="7"/>
  <c r="AR383" i="7"/>
  <c r="AL383" i="7"/>
  <c r="AF383" i="7"/>
  <c r="Z383" i="7"/>
  <c r="CU383" i="7"/>
  <c r="CQ383" i="7"/>
  <c r="CM383" i="7"/>
  <c r="CI383" i="7"/>
  <c r="CO383" i="7"/>
  <c r="W383" i="7"/>
  <c r="AI383" i="7"/>
  <c r="AU383" i="7"/>
  <c r="BG383" i="7"/>
  <c r="BS383" i="7"/>
  <c r="BV384" i="7"/>
  <c r="BP384" i="7"/>
  <c r="BJ384" i="7"/>
  <c r="BD384" i="7"/>
  <c r="AX384" i="7"/>
  <c r="AR384" i="7"/>
  <c r="AL384" i="7"/>
  <c r="AF384" i="7"/>
  <c r="Z384" i="7"/>
  <c r="CU384" i="7"/>
  <c r="CQ384" i="7"/>
  <c r="CM384" i="7"/>
  <c r="CI384" i="7"/>
  <c r="CO384" i="7"/>
  <c r="W384" i="7"/>
  <c r="AI384" i="7"/>
  <c r="AU384" i="7"/>
  <c r="BG384" i="7"/>
  <c r="BS384" i="7"/>
  <c r="BV385" i="7"/>
  <c r="BP385" i="7"/>
  <c r="BJ385" i="7"/>
  <c r="BD385" i="7"/>
  <c r="AX385" i="7"/>
  <c r="AR385" i="7"/>
  <c r="AL385" i="7"/>
  <c r="AF385" i="7"/>
  <c r="Z385" i="7"/>
  <c r="CU385" i="7"/>
  <c r="CQ385" i="7"/>
  <c r="CM385" i="7"/>
  <c r="CI385" i="7"/>
  <c r="CO385" i="7"/>
  <c r="W385" i="7"/>
  <c r="AI385" i="7"/>
  <c r="AU385" i="7"/>
  <c r="BG385" i="7"/>
  <c r="BS385" i="7"/>
  <c r="BV386" i="7"/>
  <c r="BP386" i="7"/>
  <c r="BJ386" i="7"/>
  <c r="BD386" i="7"/>
  <c r="AX386" i="7"/>
  <c r="AR386" i="7"/>
  <c r="AL386" i="7"/>
  <c r="AF386" i="7"/>
  <c r="Z386" i="7"/>
  <c r="CU386" i="7"/>
  <c r="CQ386" i="7"/>
  <c r="CM386" i="7"/>
  <c r="CI386" i="7"/>
  <c r="CO386" i="7"/>
  <c r="W386" i="7"/>
  <c r="AI386" i="7"/>
  <c r="AU386" i="7"/>
  <c r="BG386" i="7"/>
  <c r="BS386" i="7"/>
  <c r="BV387" i="7"/>
  <c r="BP387" i="7"/>
  <c r="BJ387" i="7"/>
  <c r="BD387" i="7"/>
  <c r="AX387" i="7"/>
  <c r="AR387" i="7"/>
  <c r="AL387" i="7"/>
  <c r="AF387" i="7"/>
  <c r="Z387" i="7"/>
  <c r="CU387" i="7"/>
  <c r="CQ387" i="7"/>
  <c r="CM387" i="7"/>
  <c r="CI387" i="7"/>
  <c r="CO387" i="7"/>
  <c r="W387" i="7"/>
  <c r="AI387" i="7"/>
  <c r="AU387" i="7"/>
  <c r="BG387" i="7"/>
  <c r="BS387" i="7"/>
  <c r="BV388" i="7"/>
  <c r="BP388" i="7"/>
  <c r="BJ388" i="7"/>
  <c r="BD388" i="7"/>
  <c r="AX388" i="7"/>
  <c r="AR388" i="7"/>
  <c r="AL388" i="7"/>
  <c r="AF388" i="7"/>
  <c r="Z388" i="7"/>
  <c r="CU388" i="7"/>
  <c r="CQ388" i="7"/>
  <c r="CM388" i="7"/>
  <c r="CI388" i="7"/>
  <c r="CO388" i="7"/>
  <c r="W388" i="7"/>
  <c r="AI388" i="7"/>
  <c r="AU388" i="7"/>
  <c r="BG388" i="7"/>
  <c r="BS388" i="7"/>
  <c r="BV389" i="7"/>
  <c r="BP389" i="7"/>
  <c r="BJ389" i="7"/>
  <c r="BD389" i="7"/>
  <c r="AX389" i="7"/>
  <c r="AR389" i="7"/>
  <c r="AL389" i="7"/>
  <c r="AF389" i="7"/>
  <c r="Z389" i="7"/>
  <c r="CU389" i="7"/>
  <c r="CQ389" i="7"/>
  <c r="CM389" i="7"/>
  <c r="CI389" i="7"/>
  <c r="CO389" i="7"/>
  <c r="W389" i="7"/>
  <c r="AI389" i="7"/>
  <c r="AU389" i="7"/>
  <c r="BG389" i="7"/>
  <c r="BS389" i="7"/>
  <c r="BV390" i="7"/>
  <c r="BP390" i="7"/>
  <c r="BJ390" i="7"/>
  <c r="BD390" i="7"/>
  <c r="AX390" i="7"/>
  <c r="AR390" i="7"/>
  <c r="AL390" i="7"/>
  <c r="AF390" i="7"/>
  <c r="Z390" i="7"/>
  <c r="CU390" i="7"/>
  <c r="CQ390" i="7"/>
  <c r="CM390" i="7"/>
  <c r="CI390" i="7"/>
  <c r="CO390" i="7"/>
  <c r="W390" i="7"/>
  <c r="AI390" i="7"/>
  <c r="AU390" i="7"/>
  <c r="BG390" i="7"/>
  <c r="BS390" i="7"/>
  <c r="BV391" i="7"/>
  <c r="BP391" i="7"/>
  <c r="BJ391" i="7"/>
  <c r="BD391" i="7"/>
  <c r="AX391" i="7"/>
  <c r="AR391" i="7"/>
  <c r="AL391" i="7"/>
  <c r="AF391" i="7"/>
  <c r="Z391" i="7"/>
  <c r="CU391" i="7"/>
  <c r="CQ391" i="7"/>
  <c r="CM391" i="7"/>
  <c r="CI391" i="7"/>
  <c r="CO391" i="7"/>
  <c r="W391" i="7"/>
  <c r="AI391" i="7"/>
  <c r="AU391" i="7"/>
  <c r="BG391" i="7"/>
  <c r="BS391" i="7"/>
  <c r="BV392" i="7"/>
  <c r="BP392" i="7"/>
  <c r="BJ392" i="7"/>
  <c r="BD392" i="7"/>
  <c r="AX392" i="7"/>
  <c r="AR392" i="7"/>
  <c r="AL392" i="7"/>
  <c r="AF392" i="7"/>
  <c r="Z392" i="7"/>
  <c r="CU392" i="7"/>
  <c r="CQ392" i="7"/>
  <c r="CM392" i="7"/>
  <c r="CI392" i="7"/>
  <c r="CO392" i="7"/>
  <c r="W392" i="7"/>
  <c r="AI392" i="7"/>
  <c r="AU392" i="7"/>
  <c r="BG392" i="7"/>
  <c r="BS392" i="7"/>
  <c r="BV393" i="7"/>
  <c r="BP393" i="7"/>
  <c r="BJ393" i="7"/>
  <c r="BD393" i="7"/>
  <c r="AX393" i="7"/>
  <c r="AR393" i="7"/>
  <c r="AL393" i="7"/>
  <c r="AF393" i="7"/>
  <c r="Z393" i="7"/>
  <c r="CU393" i="7"/>
  <c r="CQ393" i="7"/>
  <c r="CM393" i="7"/>
  <c r="CI393" i="7"/>
  <c r="CO393" i="7"/>
  <c r="W393" i="7"/>
  <c r="AI393" i="7"/>
  <c r="AU393" i="7"/>
  <c r="BG393" i="7"/>
  <c r="BS393" i="7"/>
  <c r="BY394" i="7"/>
  <c r="BP394" i="7"/>
  <c r="BD394" i="7"/>
  <c r="AR394" i="7"/>
  <c r="AF394" i="7"/>
  <c r="CU394" i="7"/>
  <c r="CM394" i="7"/>
  <c r="CI394" i="7"/>
  <c r="CQ394" i="7"/>
  <c r="AL394" i="7"/>
  <c r="BJ394" i="7"/>
  <c r="BV395" i="7"/>
  <c r="BP395" i="7"/>
  <c r="BJ395" i="7"/>
  <c r="BD395" i="7"/>
  <c r="AX395" i="7"/>
  <c r="AR395" i="7"/>
  <c r="AL395" i="7"/>
  <c r="AF395" i="7"/>
  <c r="Z395" i="7"/>
  <c r="CU395" i="7"/>
  <c r="CQ395" i="7"/>
  <c r="CM395" i="7"/>
  <c r="CI395" i="7"/>
  <c r="CO395" i="7"/>
  <c r="W395" i="7"/>
  <c r="AI395" i="7"/>
  <c r="AU395" i="7"/>
  <c r="BG395" i="7"/>
  <c r="BS395" i="7"/>
  <c r="BV396" i="7"/>
  <c r="BP396" i="7"/>
  <c r="BJ396" i="7"/>
  <c r="BD396" i="7"/>
  <c r="AX396" i="7"/>
  <c r="AR396" i="7"/>
  <c r="AL396" i="7"/>
  <c r="AF396" i="7"/>
  <c r="Z396" i="7"/>
  <c r="CU396" i="7"/>
  <c r="CQ396" i="7"/>
  <c r="CM396" i="7"/>
  <c r="CI396" i="7"/>
  <c r="CO396" i="7"/>
  <c r="W396" i="7"/>
  <c r="AI396" i="7"/>
  <c r="AU396" i="7"/>
  <c r="BG396" i="7"/>
  <c r="BS396" i="7"/>
  <c r="BV397" i="7"/>
  <c r="BP397" i="7"/>
  <c r="BJ397" i="7"/>
  <c r="BD397" i="7"/>
  <c r="AX397" i="7"/>
  <c r="AR397" i="7"/>
  <c r="AL397" i="7"/>
  <c r="AF397" i="7"/>
  <c r="Z397" i="7"/>
  <c r="CU397" i="7"/>
  <c r="CQ397" i="7"/>
  <c r="CM397" i="7"/>
  <c r="CI397" i="7"/>
  <c r="CO397" i="7"/>
  <c r="W397" i="7"/>
  <c r="AI397" i="7"/>
  <c r="AU397" i="7"/>
  <c r="BG397" i="7"/>
  <c r="BS397" i="7"/>
  <c r="CA375" i="7"/>
  <c r="CJ377" i="7"/>
  <c r="CN377" i="7"/>
  <c r="CR377" i="7"/>
  <c r="CV377" i="7"/>
  <c r="AA377" i="7"/>
  <c r="AG377" i="7"/>
  <c r="AM377" i="7"/>
  <c r="AS377" i="7"/>
  <c r="AY377" i="7"/>
  <c r="BE377" i="7"/>
  <c r="BK377" i="7"/>
  <c r="BQ377" i="7"/>
  <c r="CA377" i="7"/>
  <c r="CJ379" i="7"/>
  <c r="CN379" i="7"/>
  <c r="CR379" i="7"/>
  <c r="CV379" i="7"/>
  <c r="AA379" i="7"/>
  <c r="AG379" i="7"/>
  <c r="AM379" i="7"/>
  <c r="AS379" i="7"/>
  <c r="AY379" i="7"/>
  <c r="BE379" i="7"/>
  <c r="BK379" i="7"/>
  <c r="BQ379" i="7"/>
  <c r="CA379" i="7"/>
  <c r="CJ381" i="7"/>
  <c r="CN381" i="7"/>
  <c r="CR381" i="7"/>
  <c r="CV381" i="7"/>
  <c r="AA381" i="7"/>
  <c r="CI398" i="7"/>
  <c r="CM398" i="7"/>
  <c r="CQ398" i="7"/>
  <c r="CU398" i="7"/>
  <c r="Z398" i="7"/>
  <c r="AF398" i="7"/>
  <c r="AL398" i="7"/>
  <c r="AR398" i="7"/>
  <c r="AX398" i="7"/>
  <c r="BD398" i="7"/>
  <c r="BJ398" i="7"/>
  <c r="BP398" i="7"/>
  <c r="BV398" i="7"/>
  <c r="CI399" i="7"/>
  <c r="CM399" i="7"/>
  <c r="CQ399" i="7"/>
  <c r="CU399" i="7"/>
  <c r="Z399" i="7"/>
  <c r="AF399" i="7"/>
  <c r="AL399" i="7"/>
  <c r="AR399" i="7"/>
  <c r="AX399" i="7"/>
  <c r="BD399" i="7"/>
  <c r="BJ399" i="7"/>
  <c r="BP399" i="7"/>
  <c r="BV399" i="7"/>
  <c r="CI400" i="7"/>
  <c r="CM400" i="7"/>
  <c r="CQ400" i="7"/>
  <c r="CU400" i="7"/>
  <c r="AF400" i="7"/>
  <c r="AR400" i="7"/>
  <c r="BD400" i="7"/>
  <c r="BP400" i="7"/>
  <c r="CI401" i="7"/>
  <c r="CM401" i="7"/>
  <c r="CQ401" i="7"/>
  <c r="CU401" i="7"/>
  <c r="Z401" i="7"/>
  <c r="AF401" i="7"/>
  <c r="AL401" i="7"/>
  <c r="AR401" i="7"/>
  <c r="AX401" i="7"/>
  <c r="BD401" i="7"/>
  <c r="BJ401" i="7"/>
  <c r="BP401" i="7"/>
  <c r="BV401" i="7"/>
  <c r="CI402" i="7"/>
  <c r="CM402" i="7"/>
  <c r="CQ402" i="7"/>
  <c r="CU402" i="7"/>
  <c r="Z402" i="7"/>
  <c r="AF402" i="7"/>
  <c r="AL402" i="7"/>
  <c r="AR402" i="7"/>
  <c r="AX402" i="7"/>
  <c r="BD402" i="7"/>
  <c r="BJ402" i="7"/>
  <c r="BP402" i="7"/>
  <c r="BV402" i="7"/>
  <c r="CI403" i="7"/>
  <c r="CM403" i="7"/>
  <c r="CQ403" i="7"/>
  <c r="CU403" i="7"/>
  <c r="Z403" i="7"/>
  <c r="AF403" i="7"/>
  <c r="AL403" i="7"/>
  <c r="AR403" i="7"/>
  <c r="AX403" i="7"/>
  <c r="BD403" i="7"/>
  <c r="BJ403" i="7"/>
  <c r="BP403" i="7"/>
  <c r="BV403" i="7"/>
  <c r="CI404" i="7"/>
  <c r="CM404" i="7"/>
  <c r="CQ404" i="7"/>
  <c r="CU404" i="7"/>
  <c r="Z404" i="7"/>
  <c r="AF404" i="7"/>
  <c r="AL404" i="7"/>
  <c r="AR404" i="7"/>
  <c r="AX404" i="7"/>
  <c r="BD404" i="7"/>
  <c r="BJ404" i="7"/>
  <c r="BP404" i="7"/>
  <c r="BV404" i="7"/>
  <c r="CI405" i="7"/>
  <c r="CM405" i="7"/>
  <c r="CQ405" i="7"/>
  <c r="CU405" i="7"/>
  <c r="Z405" i="7"/>
  <c r="AF405" i="7"/>
  <c r="AL405" i="7"/>
  <c r="AR405" i="7"/>
  <c r="AX405" i="7"/>
  <c r="BD405" i="7"/>
  <c r="BJ405" i="7"/>
  <c r="BP405" i="7"/>
  <c r="BV405" i="7"/>
  <c r="CI406" i="7"/>
  <c r="CM406" i="7"/>
  <c r="CQ406" i="7"/>
  <c r="CU406" i="7"/>
  <c r="Z406" i="7"/>
  <c r="AF406" i="7"/>
  <c r="AL406" i="7"/>
  <c r="AR406" i="7"/>
  <c r="AX406" i="7"/>
  <c r="BD406" i="7"/>
  <c r="BJ406" i="7"/>
  <c r="BP406" i="7"/>
  <c r="BV406" i="7"/>
  <c r="CI407" i="7"/>
  <c r="CM407" i="7"/>
  <c r="CQ407" i="7"/>
  <c r="CU407" i="7"/>
  <c r="Z407" i="7"/>
  <c r="AF407" i="7"/>
  <c r="AL407" i="7"/>
  <c r="AR407" i="7"/>
  <c r="AX407" i="7"/>
  <c r="BD407" i="7"/>
  <c r="BJ407" i="7"/>
  <c r="BP407" i="7"/>
  <c r="BV407" i="7"/>
  <c r="CI408" i="7"/>
  <c r="CM408" i="7"/>
  <c r="CQ408" i="7"/>
  <c r="CU408" i="7"/>
  <c r="Z408" i="7"/>
  <c r="AF408" i="7"/>
  <c r="AL408" i="7"/>
  <c r="AR408" i="7"/>
  <c r="AX408" i="7"/>
  <c r="BD408" i="7"/>
  <c r="BJ408" i="7"/>
  <c r="BP408" i="7"/>
  <c r="BV408" i="7"/>
  <c r="CI409" i="7"/>
  <c r="CM409" i="7"/>
  <c r="CQ409" i="7"/>
  <c r="CU409" i="7"/>
  <c r="Z409" i="7"/>
  <c r="AF409" i="7"/>
  <c r="AL409" i="7"/>
  <c r="AR409" i="7"/>
  <c r="AX409" i="7"/>
  <c r="BD409" i="7"/>
  <c r="BJ409" i="7"/>
  <c r="BP409" i="7"/>
  <c r="BV409" i="7"/>
  <c r="CI410" i="7"/>
  <c r="CM410" i="7"/>
  <c r="CQ410" i="7"/>
  <c r="CU410" i="7"/>
  <c r="Z410" i="7"/>
  <c r="AF410" i="7"/>
  <c r="AL410" i="7"/>
  <c r="AR410" i="7"/>
  <c r="AX410" i="7"/>
  <c r="BD410" i="7"/>
  <c r="BJ410" i="7"/>
  <c r="BP410" i="7"/>
  <c r="BV410" i="7"/>
  <c r="CI411" i="7"/>
  <c r="CM411" i="7"/>
  <c r="CQ411" i="7"/>
  <c r="CU411" i="7"/>
  <c r="Z411" i="7"/>
  <c r="AF411" i="7"/>
  <c r="AL411" i="7"/>
  <c r="AR411" i="7"/>
  <c r="AX411" i="7"/>
  <c r="BD411" i="7"/>
  <c r="BJ411" i="7"/>
  <c r="BP411" i="7"/>
  <c r="BV411" i="7"/>
  <c r="CI412" i="7"/>
  <c r="CM412" i="7"/>
  <c r="CQ412" i="7"/>
  <c r="CU412" i="7"/>
  <c r="Z412" i="7"/>
  <c r="AF412" i="7"/>
  <c r="AL412" i="7"/>
  <c r="AR412" i="7"/>
  <c r="AX412" i="7"/>
  <c r="BD412" i="7"/>
  <c r="BJ412" i="7"/>
  <c r="BP412" i="7"/>
  <c r="BV412" i="7"/>
  <c r="CI413" i="7"/>
  <c r="CM413" i="7"/>
  <c r="CQ413" i="7"/>
  <c r="CU413" i="7"/>
  <c r="Z413" i="7"/>
  <c r="AF413" i="7"/>
  <c r="AL413" i="7"/>
  <c r="AR413" i="7"/>
  <c r="AX413" i="7"/>
  <c r="BD413" i="7"/>
  <c r="BJ413" i="7"/>
  <c r="BP413" i="7"/>
  <c r="BV413" i="7"/>
  <c r="CI414" i="7"/>
  <c r="CM414" i="7"/>
  <c r="CQ414" i="7"/>
  <c r="CU414" i="7"/>
  <c r="Z414" i="7"/>
  <c r="AF414" i="7"/>
  <c r="AL414" i="7"/>
  <c r="AR414" i="7"/>
  <c r="AX414" i="7"/>
  <c r="BD414" i="7"/>
  <c r="BJ414" i="7"/>
  <c r="BP414" i="7"/>
  <c r="BV414" i="7"/>
  <c r="CI415" i="7"/>
  <c r="CM415" i="7"/>
  <c r="CQ415" i="7"/>
  <c r="CU415" i="7"/>
  <c r="Z415" i="7"/>
  <c r="AF415" i="7"/>
  <c r="AL415" i="7"/>
  <c r="AR415" i="7"/>
  <c r="AX415" i="7"/>
  <c r="BD415" i="7"/>
  <c r="BJ415" i="7"/>
  <c r="BP415" i="7"/>
  <c r="BV415" i="7"/>
  <c r="CI416" i="7"/>
  <c r="CM416" i="7"/>
  <c r="CQ416" i="7"/>
  <c r="CU416" i="7"/>
  <c r="Z416" i="7"/>
  <c r="AF416" i="7"/>
  <c r="AL416" i="7"/>
  <c r="AR416" i="7"/>
  <c r="AX416" i="7"/>
  <c r="BD416" i="7"/>
  <c r="BJ416" i="7"/>
  <c r="BP416" i="7"/>
  <c r="BV416" i="7"/>
  <c r="CI417" i="7"/>
  <c r="CM417" i="7"/>
  <c r="CQ417" i="7"/>
  <c r="CU417" i="7"/>
  <c r="Z417" i="7"/>
  <c r="AF417" i="7"/>
  <c r="AL417" i="7"/>
  <c r="AR417" i="7"/>
  <c r="AX417" i="7"/>
  <c r="BD417" i="7"/>
  <c r="BJ417" i="7"/>
  <c r="BP417" i="7"/>
  <c r="BV417" i="7"/>
  <c r="CI418" i="7"/>
  <c r="CM418" i="7"/>
  <c r="CQ418" i="7"/>
  <c r="CU418" i="7"/>
  <c r="Z418" i="7"/>
  <c r="AF418" i="7"/>
  <c r="AL418" i="7"/>
  <c r="AR418" i="7"/>
  <c r="AX418" i="7"/>
  <c r="BD418" i="7"/>
  <c r="BJ418" i="7"/>
  <c r="BP418" i="7"/>
  <c r="BV418" i="7"/>
  <c r="CI419" i="7"/>
  <c r="CM419" i="7"/>
  <c r="CQ419" i="7"/>
  <c r="CU419" i="7"/>
  <c r="Z419" i="7"/>
  <c r="AF419" i="7"/>
  <c r="AL419" i="7"/>
  <c r="AR419" i="7"/>
  <c r="AX419" i="7"/>
  <c r="BD419" i="7"/>
  <c r="BJ419" i="7"/>
  <c r="BP419" i="7"/>
  <c r="BV419" i="7"/>
  <c r="CI420" i="7"/>
  <c r="CM420" i="7"/>
  <c r="CQ420" i="7"/>
  <c r="CU420" i="7"/>
  <c r="Z420" i="7"/>
  <c r="AF420" i="7"/>
  <c r="AL420" i="7"/>
  <c r="AR420" i="7"/>
  <c r="AX420" i="7"/>
  <c r="BD420" i="7"/>
  <c r="BJ420" i="7"/>
  <c r="BP420" i="7"/>
  <c r="BV420" i="7"/>
  <c r="CI421" i="7"/>
  <c r="CM421" i="7"/>
  <c r="CQ421" i="7"/>
  <c r="CU421" i="7"/>
  <c r="Z421" i="7"/>
  <c r="AF421" i="7"/>
  <c r="AL421" i="7"/>
  <c r="AR421" i="7"/>
  <c r="AX421" i="7"/>
  <c r="BD421" i="7"/>
  <c r="BJ421" i="7"/>
  <c r="BP421" i="7"/>
  <c r="BV421" i="7"/>
  <c r="BV422" i="7"/>
  <c r="BP422" i="7"/>
  <c r="BJ422" i="7"/>
  <c r="BD422" i="7"/>
  <c r="AX422" i="7"/>
  <c r="AR422" i="7"/>
  <c r="AL422" i="7"/>
  <c r="AF422" i="7"/>
  <c r="Z422" i="7"/>
  <c r="CU422" i="7"/>
  <c r="CQ422" i="7"/>
  <c r="CM422" i="7"/>
  <c r="CI422" i="7"/>
  <c r="CO422" i="7"/>
  <c r="W422" i="7"/>
  <c r="AI422" i="7"/>
  <c r="AU422" i="7"/>
  <c r="BG422" i="7"/>
  <c r="BS422" i="7"/>
  <c r="BV423" i="7"/>
  <c r="BP423" i="7"/>
  <c r="BJ423" i="7"/>
  <c r="BD423" i="7"/>
  <c r="AX423" i="7"/>
  <c r="AR423" i="7"/>
  <c r="AL423" i="7"/>
  <c r="AF423" i="7"/>
  <c r="Z423" i="7"/>
  <c r="CU423" i="7"/>
  <c r="CQ423" i="7"/>
  <c r="CM423" i="7"/>
  <c r="CI423" i="7"/>
  <c r="CO423" i="7"/>
  <c r="W423" i="7"/>
  <c r="AI423" i="7"/>
  <c r="AU423" i="7"/>
  <c r="BG423" i="7"/>
  <c r="BS423" i="7"/>
  <c r="BV424" i="7"/>
  <c r="BP424" i="7"/>
  <c r="BJ424" i="7"/>
  <c r="BD424" i="7"/>
  <c r="AX424" i="7"/>
  <c r="AR424" i="7"/>
  <c r="AL424" i="7"/>
  <c r="AF424" i="7"/>
  <c r="Z424" i="7"/>
  <c r="CU424" i="7"/>
  <c r="CQ424" i="7"/>
  <c r="CM424" i="7"/>
  <c r="CI424" i="7"/>
  <c r="CO424" i="7"/>
  <c r="W424" i="7"/>
  <c r="AI424" i="7"/>
  <c r="AU424" i="7"/>
  <c r="BG424" i="7"/>
  <c r="BS424" i="7"/>
  <c r="BV425" i="7"/>
  <c r="BP425" i="7"/>
  <c r="BJ425" i="7"/>
  <c r="BD425" i="7"/>
  <c r="AX425" i="7"/>
  <c r="AR425" i="7"/>
  <c r="AL425" i="7"/>
  <c r="AF425" i="7"/>
  <c r="Z425" i="7"/>
  <c r="CU425" i="7"/>
  <c r="CQ425" i="7"/>
  <c r="CM425" i="7"/>
  <c r="CI425" i="7"/>
  <c r="CO425" i="7"/>
  <c r="W425" i="7"/>
  <c r="AI425" i="7"/>
  <c r="AU425" i="7"/>
  <c r="BG425" i="7"/>
  <c r="BS425" i="7"/>
  <c r="BV426" i="7"/>
  <c r="BP426" i="7"/>
  <c r="BJ426" i="7"/>
  <c r="BD426" i="7"/>
  <c r="AX426" i="7"/>
  <c r="AR426" i="7"/>
  <c r="AL426" i="7"/>
  <c r="AF426" i="7"/>
  <c r="Z426" i="7"/>
  <c r="CU426" i="7"/>
  <c r="CQ426" i="7"/>
  <c r="CM426" i="7"/>
  <c r="CI426" i="7"/>
  <c r="CO426" i="7"/>
  <c r="W426" i="7"/>
  <c r="AI426" i="7"/>
  <c r="AU426" i="7"/>
  <c r="BG426" i="7"/>
  <c r="BS426" i="7"/>
  <c r="BV427" i="7"/>
  <c r="BP427" i="7"/>
  <c r="BJ427" i="7"/>
  <c r="BD427" i="7"/>
  <c r="AX427" i="7"/>
  <c r="AR427" i="7"/>
  <c r="AL427" i="7"/>
  <c r="AF427" i="7"/>
  <c r="Z427" i="7"/>
  <c r="CU427" i="7"/>
  <c r="CQ427" i="7"/>
  <c r="CM427" i="7"/>
  <c r="CI427" i="7"/>
  <c r="CO427" i="7"/>
  <c r="W427" i="7"/>
  <c r="AI427" i="7"/>
  <c r="AU427" i="7"/>
  <c r="BG427" i="7"/>
  <c r="BS427" i="7"/>
  <c r="BV428" i="7"/>
  <c r="BP428" i="7"/>
  <c r="BJ428" i="7"/>
  <c r="BD428" i="7"/>
  <c r="AX428" i="7"/>
  <c r="AR428" i="7"/>
  <c r="AL428" i="7"/>
  <c r="AF428" i="7"/>
  <c r="Z428" i="7"/>
  <c r="CU428" i="7"/>
  <c r="CQ428" i="7"/>
  <c r="CM428" i="7"/>
  <c r="CI428" i="7"/>
  <c r="CO428" i="7"/>
  <c r="W428" i="7"/>
  <c r="AI428" i="7"/>
  <c r="AU428" i="7"/>
  <c r="BG428" i="7"/>
  <c r="BS428" i="7"/>
  <c r="BV429" i="7"/>
  <c r="BP429" i="7"/>
  <c r="BJ429" i="7"/>
  <c r="BD429" i="7"/>
  <c r="AX429" i="7"/>
  <c r="AR429" i="7"/>
  <c r="AL429" i="7"/>
  <c r="AF429" i="7"/>
  <c r="Z429" i="7"/>
  <c r="CU429" i="7"/>
  <c r="CQ429" i="7"/>
  <c r="CM429" i="7"/>
  <c r="CI429" i="7"/>
  <c r="CO429" i="7"/>
  <c r="W429" i="7"/>
  <c r="AI429" i="7"/>
  <c r="AU429" i="7"/>
  <c r="BG429" i="7"/>
  <c r="BS429" i="7"/>
  <c r="BY430" i="7"/>
  <c r="BS430" i="7"/>
  <c r="BM430" i="7"/>
  <c r="BG430" i="7"/>
  <c r="BA430" i="7"/>
  <c r="AU430" i="7"/>
  <c r="AO430" i="7"/>
  <c r="BV430" i="7"/>
  <c r="BP430" i="7"/>
  <c r="BJ430" i="7"/>
  <c r="BD430" i="7"/>
  <c r="AX430" i="7"/>
  <c r="AR430" i="7"/>
  <c r="AL430" i="7"/>
  <c r="AF430" i="7"/>
  <c r="Z430" i="7"/>
  <c r="CU430" i="7"/>
  <c r="CQ430" i="7"/>
  <c r="CM430" i="7"/>
  <c r="CI430" i="7"/>
  <c r="CO430" i="7"/>
  <c r="W430" i="7"/>
  <c r="AI430" i="7"/>
  <c r="CK398" i="7"/>
  <c r="CO398" i="7"/>
  <c r="CS398" i="7"/>
  <c r="W398" i="7"/>
  <c r="AC398" i="7"/>
  <c r="AI398" i="7"/>
  <c r="AO398" i="7"/>
  <c r="AU398" i="7"/>
  <c r="BA398" i="7"/>
  <c r="BG398" i="7"/>
  <c r="BM398" i="7"/>
  <c r="BS398" i="7"/>
  <c r="CK399" i="7"/>
  <c r="CO399" i="7"/>
  <c r="CS399" i="7"/>
  <c r="W399" i="7"/>
  <c r="AC399" i="7"/>
  <c r="AI399" i="7"/>
  <c r="AO399" i="7"/>
  <c r="AU399" i="7"/>
  <c r="BA399" i="7"/>
  <c r="BG399" i="7"/>
  <c r="BM399" i="7"/>
  <c r="BS399" i="7"/>
  <c r="CK400" i="7"/>
  <c r="CO400" i="7"/>
  <c r="CS400" i="7"/>
  <c r="Z400" i="7"/>
  <c r="AL400" i="7"/>
  <c r="AX400" i="7"/>
  <c r="BJ400" i="7"/>
  <c r="BV400" i="7"/>
  <c r="CK401" i="7"/>
  <c r="CO401" i="7"/>
  <c r="CS401" i="7"/>
  <c r="W401" i="7"/>
  <c r="AC401" i="7"/>
  <c r="AI401" i="7"/>
  <c r="AO401" i="7"/>
  <c r="AU401" i="7"/>
  <c r="BA401" i="7"/>
  <c r="BG401" i="7"/>
  <c r="BM401" i="7"/>
  <c r="BS401" i="7"/>
  <c r="CK402" i="7"/>
  <c r="CO402" i="7"/>
  <c r="CS402" i="7"/>
  <c r="W402" i="7"/>
  <c r="AC402" i="7"/>
  <c r="AI402" i="7"/>
  <c r="AO402" i="7"/>
  <c r="AU402" i="7"/>
  <c r="BA402" i="7"/>
  <c r="BG402" i="7"/>
  <c r="BM402" i="7"/>
  <c r="BS402" i="7"/>
  <c r="CK403" i="7"/>
  <c r="CO403" i="7"/>
  <c r="CS403" i="7"/>
  <c r="W403" i="7"/>
  <c r="AC403" i="7"/>
  <c r="AI403" i="7"/>
  <c r="AO403" i="7"/>
  <c r="AU403" i="7"/>
  <c r="BA403" i="7"/>
  <c r="BG403" i="7"/>
  <c r="BM403" i="7"/>
  <c r="BS403" i="7"/>
  <c r="CK404" i="7"/>
  <c r="CO404" i="7"/>
  <c r="CS404" i="7"/>
  <c r="W404" i="7"/>
  <c r="AC404" i="7"/>
  <c r="AI404" i="7"/>
  <c r="AO404" i="7"/>
  <c r="AU404" i="7"/>
  <c r="BA404" i="7"/>
  <c r="BG404" i="7"/>
  <c r="BM404" i="7"/>
  <c r="BS404" i="7"/>
  <c r="CK405" i="7"/>
  <c r="CO405" i="7"/>
  <c r="CS405" i="7"/>
  <c r="W405" i="7"/>
  <c r="AC405" i="7"/>
  <c r="AI405" i="7"/>
  <c r="AO405" i="7"/>
  <c r="AU405" i="7"/>
  <c r="BA405" i="7"/>
  <c r="BG405" i="7"/>
  <c r="BM405" i="7"/>
  <c r="BS405" i="7"/>
  <c r="CK406" i="7"/>
  <c r="CO406" i="7"/>
  <c r="CS406" i="7"/>
  <c r="W406" i="7"/>
  <c r="AC406" i="7"/>
  <c r="AI406" i="7"/>
  <c r="AO406" i="7"/>
  <c r="AU406" i="7"/>
  <c r="BA406" i="7"/>
  <c r="BG406" i="7"/>
  <c r="BM406" i="7"/>
  <c r="BS406" i="7"/>
  <c r="CK407" i="7"/>
  <c r="CO407" i="7"/>
  <c r="CS407" i="7"/>
  <c r="W407" i="7"/>
  <c r="AC407" i="7"/>
  <c r="AI407" i="7"/>
  <c r="AO407" i="7"/>
  <c r="AU407" i="7"/>
  <c r="BA407" i="7"/>
  <c r="BG407" i="7"/>
  <c r="BM407" i="7"/>
  <c r="BS407" i="7"/>
  <c r="CK408" i="7"/>
  <c r="CO408" i="7"/>
  <c r="CS408" i="7"/>
  <c r="W408" i="7"/>
  <c r="AC408" i="7"/>
  <c r="AI408" i="7"/>
  <c r="AO408" i="7"/>
  <c r="AU408" i="7"/>
  <c r="BA408" i="7"/>
  <c r="BG408" i="7"/>
  <c r="BM408" i="7"/>
  <c r="BS408" i="7"/>
  <c r="CK409" i="7"/>
  <c r="CO409" i="7"/>
  <c r="CS409" i="7"/>
  <c r="W409" i="7"/>
  <c r="AC409" i="7"/>
  <c r="AI409" i="7"/>
  <c r="AO409" i="7"/>
  <c r="AU409" i="7"/>
  <c r="BA409" i="7"/>
  <c r="BG409" i="7"/>
  <c r="BM409" i="7"/>
  <c r="BS409" i="7"/>
  <c r="CK410" i="7"/>
  <c r="CO410" i="7"/>
  <c r="CS410" i="7"/>
  <c r="W410" i="7"/>
  <c r="AC410" i="7"/>
  <c r="AI410" i="7"/>
  <c r="AO410" i="7"/>
  <c r="AU410" i="7"/>
  <c r="BA410" i="7"/>
  <c r="BG410" i="7"/>
  <c r="BM410" i="7"/>
  <c r="BS410" i="7"/>
  <c r="CK411" i="7"/>
  <c r="CO411" i="7"/>
  <c r="CS411" i="7"/>
  <c r="W411" i="7"/>
  <c r="AC411" i="7"/>
  <c r="AI411" i="7"/>
  <c r="AO411" i="7"/>
  <c r="AU411" i="7"/>
  <c r="BA411" i="7"/>
  <c r="BG411" i="7"/>
  <c r="BM411" i="7"/>
  <c r="BS411" i="7"/>
  <c r="CK412" i="7"/>
  <c r="CO412" i="7"/>
  <c r="CS412" i="7"/>
  <c r="W412" i="7"/>
  <c r="AC412" i="7"/>
  <c r="AI412" i="7"/>
  <c r="AO412" i="7"/>
  <c r="AU412" i="7"/>
  <c r="BA412" i="7"/>
  <c r="BG412" i="7"/>
  <c r="BM412" i="7"/>
  <c r="BS412" i="7"/>
  <c r="CK413" i="7"/>
  <c r="CO413" i="7"/>
  <c r="CS413" i="7"/>
  <c r="W413" i="7"/>
  <c r="AC413" i="7"/>
  <c r="AI413" i="7"/>
  <c r="AO413" i="7"/>
  <c r="AU413" i="7"/>
  <c r="BA413" i="7"/>
  <c r="BG413" i="7"/>
  <c r="BM413" i="7"/>
  <c r="BS413" i="7"/>
  <c r="CK414" i="7"/>
  <c r="CO414" i="7"/>
  <c r="CS414" i="7"/>
  <c r="W414" i="7"/>
  <c r="AC414" i="7"/>
  <c r="AI414" i="7"/>
  <c r="AO414" i="7"/>
  <c r="AU414" i="7"/>
  <c r="BA414" i="7"/>
  <c r="BG414" i="7"/>
  <c r="BM414" i="7"/>
  <c r="BS414" i="7"/>
  <c r="CK415" i="7"/>
  <c r="CO415" i="7"/>
  <c r="CS415" i="7"/>
  <c r="W415" i="7"/>
  <c r="AC415" i="7"/>
  <c r="AI415" i="7"/>
  <c r="AO415" i="7"/>
  <c r="AU415" i="7"/>
  <c r="BA415" i="7"/>
  <c r="BG415" i="7"/>
  <c r="BM415" i="7"/>
  <c r="BS415" i="7"/>
  <c r="CK416" i="7"/>
  <c r="CO416" i="7"/>
  <c r="CS416" i="7"/>
  <c r="W416" i="7"/>
  <c r="AC416" i="7"/>
  <c r="AI416" i="7"/>
  <c r="AO416" i="7"/>
  <c r="AU416" i="7"/>
  <c r="BA416" i="7"/>
  <c r="BG416" i="7"/>
  <c r="BM416" i="7"/>
  <c r="BS416" i="7"/>
  <c r="CK417" i="7"/>
  <c r="CO417" i="7"/>
  <c r="CS417" i="7"/>
  <c r="W417" i="7"/>
  <c r="AC417" i="7"/>
  <c r="AI417" i="7"/>
  <c r="AO417" i="7"/>
  <c r="AU417" i="7"/>
  <c r="BA417" i="7"/>
  <c r="BG417" i="7"/>
  <c r="BM417" i="7"/>
  <c r="BS417" i="7"/>
  <c r="CK418" i="7"/>
  <c r="CO418" i="7"/>
  <c r="CS418" i="7"/>
  <c r="W418" i="7"/>
  <c r="AC418" i="7"/>
  <c r="AI418" i="7"/>
  <c r="AO418" i="7"/>
  <c r="AU418" i="7"/>
  <c r="BA418" i="7"/>
  <c r="BG418" i="7"/>
  <c r="BM418" i="7"/>
  <c r="BS418" i="7"/>
  <c r="CK419" i="7"/>
  <c r="CO419" i="7"/>
  <c r="CS419" i="7"/>
  <c r="W419" i="7"/>
  <c r="AC419" i="7"/>
  <c r="AI419" i="7"/>
  <c r="AO419" i="7"/>
  <c r="AU419" i="7"/>
  <c r="BA419" i="7"/>
  <c r="BG419" i="7"/>
  <c r="BM419" i="7"/>
  <c r="BS419" i="7"/>
  <c r="CK420" i="7"/>
  <c r="CO420" i="7"/>
  <c r="CS420" i="7"/>
  <c r="W420" i="7"/>
  <c r="AC420" i="7"/>
  <c r="AI420" i="7"/>
  <c r="AO420" i="7"/>
  <c r="AU420" i="7"/>
  <c r="BA420" i="7"/>
  <c r="BG420" i="7"/>
  <c r="BM420" i="7"/>
  <c r="BS420" i="7"/>
  <c r="CK421" i="7"/>
  <c r="CO421" i="7"/>
  <c r="CS421" i="7"/>
  <c r="W421" i="7"/>
  <c r="AC421" i="7"/>
  <c r="AI421" i="7"/>
  <c r="AO421" i="7"/>
  <c r="AU421" i="7"/>
  <c r="BA421" i="7"/>
  <c r="BG421" i="7"/>
  <c r="BM421" i="7"/>
  <c r="BS421" i="7"/>
  <c r="CI431" i="7"/>
  <c r="CM431" i="7"/>
  <c r="CQ431" i="7"/>
  <c r="CU431" i="7"/>
  <c r="Z431" i="7"/>
  <c r="AF431" i="7"/>
  <c r="AL431" i="7"/>
  <c r="AR431" i="7"/>
  <c r="AX431" i="7"/>
  <c r="BD431" i="7"/>
  <c r="BJ431" i="7"/>
  <c r="BP431" i="7"/>
  <c r="BV431" i="7"/>
  <c r="CI432" i="7"/>
  <c r="CM432" i="7"/>
  <c r="CQ432" i="7"/>
  <c r="CU432" i="7"/>
  <c r="Z432" i="7"/>
  <c r="AF432" i="7"/>
  <c r="AL432" i="7"/>
  <c r="AR432" i="7"/>
  <c r="AX432" i="7"/>
  <c r="BD432" i="7"/>
  <c r="BJ432" i="7"/>
  <c r="BP432" i="7"/>
  <c r="BV432" i="7"/>
  <c r="CI433" i="7"/>
  <c r="CM433" i="7"/>
  <c r="CQ433" i="7"/>
  <c r="CU433" i="7"/>
  <c r="Z433" i="7"/>
  <c r="AF433" i="7"/>
  <c r="AL433" i="7"/>
  <c r="AR433" i="7"/>
  <c r="AX433" i="7"/>
  <c r="BD433" i="7"/>
  <c r="BJ433" i="7"/>
  <c r="BP433" i="7"/>
  <c r="BV433" i="7"/>
  <c r="CI434" i="7"/>
  <c r="CM434" i="7"/>
  <c r="CQ434" i="7"/>
  <c r="CU434" i="7"/>
  <c r="Z434" i="7"/>
  <c r="AF434" i="7"/>
  <c r="AL434" i="7"/>
  <c r="AR434" i="7"/>
  <c r="AX434" i="7"/>
  <c r="BD434" i="7"/>
  <c r="BJ434" i="7"/>
  <c r="BP434" i="7"/>
  <c r="BV434" i="7"/>
  <c r="CI435" i="7"/>
  <c r="CM435" i="7"/>
  <c r="CQ435" i="7"/>
  <c r="CU435" i="7"/>
  <c r="Z435" i="7"/>
  <c r="AF435" i="7"/>
  <c r="AL435" i="7"/>
  <c r="AR435" i="7"/>
  <c r="AX435" i="7"/>
  <c r="BD435" i="7"/>
  <c r="BJ435" i="7"/>
  <c r="BP435" i="7"/>
  <c r="BV435" i="7"/>
  <c r="CI436" i="7"/>
  <c r="CM436" i="7"/>
  <c r="CQ436" i="7"/>
  <c r="CU436" i="7"/>
  <c r="Z436" i="7"/>
  <c r="AF436" i="7"/>
  <c r="AL436" i="7"/>
  <c r="AR436" i="7"/>
  <c r="AX436" i="7"/>
  <c r="BD436" i="7"/>
  <c r="BJ436" i="7"/>
  <c r="BP436" i="7"/>
  <c r="BV436" i="7"/>
  <c r="CI437" i="7"/>
  <c r="CM437" i="7"/>
  <c r="CQ437" i="7"/>
  <c r="CU437" i="7"/>
  <c r="Z437" i="7"/>
  <c r="AF437" i="7"/>
  <c r="AL437" i="7"/>
  <c r="AR437" i="7"/>
  <c r="AX437" i="7"/>
  <c r="BD437" i="7"/>
  <c r="BJ437" i="7"/>
  <c r="BP437" i="7"/>
  <c r="BV437" i="7"/>
  <c r="CI438" i="7"/>
  <c r="CM438" i="7"/>
  <c r="CQ438" i="7"/>
  <c r="CU438" i="7"/>
  <c r="Z438" i="7"/>
  <c r="AF438" i="7"/>
  <c r="AL438" i="7"/>
  <c r="AR438" i="7"/>
  <c r="AX438" i="7"/>
  <c r="BD438" i="7"/>
  <c r="BJ438" i="7"/>
  <c r="BP438" i="7"/>
  <c r="BV438" i="7"/>
  <c r="CI439" i="7"/>
  <c r="CM439" i="7"/>
  <c r="CQ439" i="7"/>
  <c r="CU439" i="7"/>
  <c r="Z439" i="7"/>
  <c r="AF439" i="7"/>
  <c r="AL439" i="7"/>
  <c r="AR439" i="7"/>
  <c r="AX439" i="7"/>
  <c r="BD439" i="7"/>
  <c r="BJ439" i="7"/>
  <c r="BP439" i="7"/>
  <c r="BY439" i="7"/>
  <c r="CK440" i="7"/>
  <c r="CS440" i="7"/>
  <c r="AC440" i="7"/>
  <c r="AO440" i="7"/>
  <c r="BA440" i="7"/>
  <c r="BM440" i="7"/>
  <c r="CK441" i="7"/>
  <c r="CS441" i="7"/>
  <c r="AC441" i="7"/>
  <c r="AO441" i="7"/>
  <c r="BA441" i="7"/>
  <c r="BM441" i="7"/>
  <c r="CK442" i="7"/>
  <c r="CS442" i="7"/>
  <c r="AC442" i="7"/>
  <c r="AO442" i="7"/>
  <c r="BA442" i="7"/>
  <c r="BM442" i="7"/>
  <c r="CK443" i="7"/>
  <c r="CS443" i="7"/>
  <c r="AC443" i="7"/>
  <c r="AO443" i="7"/>
  <c r="BA443" i="7"/>
  <c r="BM443" i="7"/>
  <c r="CK444" i="7"/>
  <c r="CS444" i="7"/>
  <c r="AC444" i="7"/>
  <c r="AO444" i="7"/>
  <c r="BA444" i="7"/>
  <c r="BM444" i="7"/>
  <c r="CK445" i="7"/>
  <c r="CS445" i="7"/>
  <c r="AC445" i="7"/>
  <c r="AO445" i="7"/>
  <c r="BA445" i="7"/>
  <c r="BM445" i="7"/>
  <c r="CK446" i="7"/>
  <c r="CS446" i="7"/>
  <c r="AC446" i="7"/>
  <c r="AO446" i="7"/>
  <c r="BA446" i="7"/>
  <c r="BM446" i="7"/>
  <c r="CK447" i="7"/>
  <c r="CS447" i="7"/>
  <c r="AC447" i="7"/>
  <c r="AO447" i="7"/>
  <c r="BA447" i="7"/>
  <c r="BM447" i="7"/>
  <c r="CK448" i="7"/>
  <c r="CS448" i="7"/>
  <c r="AC448" i="7"/>
  <c r="AO448" i="7"/>
  <c r="BA448" i="7"/>
  <c r="BM448" i="7"/>
  <c r="CK449" i="7"/>
  <c r="CS449" i="7"/>
  <c r="AC449" i="7"/>
  <c r="AO449" i="7"/>
  <c r="BA449" i="7"/>
  <c r="BM449" i="7"/>
  <c r="CK450" i="7"/>
  <c r="CS450" i="7"/>
  <c r="AC450" i="7"/>
  <c r="AO450" i="7"/>
  <c r="BA450" i="7"/>
  <c r="BM450" i="7"/>
  <c r="CK451" i="7"/>
  <c r="CS451" i="7"/>
  <c r="AC451" i="7"/>
  <c r="AO451" i="7"/>
  <c r="BA451" i="7"/>
  <c r="BM451" i="7"/>
  <c r="CK452" i="7"/>
  <c r="CS452" i="7"/>
  <c r="AC452" i="7"/>
  <c r="AR452" i="7"/>
  <c r="CK431" i="7"/>
  <c r="CO431" i="7"/>
  <c r="CS431" i="7"/>
  <c r="W431" i="7"/>
  <c r="AC431" i="7"/>
  <c r="AI431" i="7"/>
  <c r="AO431" i="7"/>
  <c r="AU431" i="7"/>
  <c r="BA431" i="7"/>
  <c r="BG431" i="7"/>
  <c r="BM431" i="7"/>
  <c r="BS431" i="7"/>
  <c r="CK432" i="7"/>
  <c r="CO432" i="7"/>
  <c r="CS432" i="7"/>
  <c r="W432" i="7"/>
  <c r="AC432" i="7"/>
  <c r="AI432" i="7"/>
  <c r="AO432" i="7"/>
  <c r="AU432" i="7"/>
  <c r="BA432" i="7"/>
  <c r="BG432" i="7"/>
  <c r="BM432" i="7"/>
  <c r="BS432" i="7"/>
  <c r="CK433" i="7"/>
  <c r="CO433" i="7"/>
  <c r="CS433" i="7"/>
  <c r="W433" i="7"/>
  <c r="AC433" i="7"/>
  <c r="AI433" i="7"/>
  <c r="AO433" i="7"/>
  <c r="AU433" i="7"/>
  <c r="BA433" i="7"/>
  <c r="BG433" i="7"/>
  <c r="BM433" i="7"/>
  <c r="BS433" i="7"/>
  <c r="CK434" i="7"/>
  <c r="CO434" i="7"/>
  <c r="CS434" i="7"/>
  <c r="W434" i="7"/>
  <c r="AC434" i="7"/>
  <c r="AI434" i="7"/>
  <c r="AO434" i="7"/>
  <c r="AU434" i="7"/>
  <c r="BA434" i="7"/>
  <c r="BG434" i="7"/>
  <c r="BM434" i="7"/>
  <c r="BS434" i="7"/>
  <c r="CK435" i="7"/>
  <c r="CO435" i="7"/>
  <c r="CS435" i="7"/>
  <c r="W435" i="7"/>
  <c r="AC435" i="7"/>
  <c r="AI435" i="7"/>
  <c r="AO435" i="7"/>
  <c r="AU435" i="7"/>
  <c r="BA435" i="7"/>
  <c r="BG435" i="7"/>
  <c r="BM435" i="7"/>
  <c r="BS435" i="7"/>
  <c r="CK436" i="7"/>
  <c r="CO436" i="7"/>
  <c r="CS436" i="7"/>
  <c r="W436" i="7"/>
  <c r="AC436" i="7"/>
  <c r="AI436" i="7"/>
  <c r="AO436" i="7"/>
  <c r="AU436" i="7"/>
  <c r="BA436" i="7"/>
  <c r="BG436" i="7"/>
  <c r="BM436" i="7"/>
  <c r="BS436" i="7"/>
  <c r="CK437" i="7"/>
  <c r="CO437" i="7"/>
  <c r="CS437" i="7"/>
  <c r="W437" i="7"/>
  <c r="AC437" i="7"/>
  <c r="AI437" i="7"/>
  <c r="AO437" i="7"/>
  <c r="AU437" i="7"/>
  <c r="BA437" i="7"/>
  <c r="BG437" i="7"/>
  <c r="BM437" i="7"/>
  <c r="BS437" i="7"/>
  <c r="CK438" i="7"/>
  <c r="CO438" i="7"/>
  <c r="CS438" i="7"/>
  <c r="W438" i="7"/>
  <c r="AC438" i="7"/>
  <c r="AI438" i="7"/>
  <c r="AO438" i="7"/>
  <c r="AU438" i="7"/>
  <c r="BA438" i="7"/>
  <c r="BG438" i="7"/>
  <c r="BM438" i="7"/>
  <c r="BS438" i="7"/>
  <c r="CK439" i="7"/>
  <c r="CO439" i="7"/>
  <c r="CS439" i="7"/>
  <c r="W439" i="7"/>
  <c r="AC439" i="7"/>
  <c r="AI439" i="7"/>
  <c r="AO439" i="7"/>
  <c r="AU439" i="7"/>
  <c r="BA439" i="7"/>
  <c r="BG439" i="7"/>
  <c r="BM439" i="7"/>
  <c r="BS439" i="7"/>
  <c r="BV440" i="7"/>
  <c r="BP440" i="7"/>
  <c r="BJ440" i="7"/>
  <c r="BD440" i="7"/>
  <c r="AX440" i="7"/>
  <c r="AR440" i="7"/>
  <c r="AL440" i="7"/>
  <c r="AF440" i="7"/>
  <c r="Z440" i="7"/>
  <c r="CU440" i="7"/>
  <c r="CQ440" i="7"/>
  <c r="CM440" i="7"/>
  <c r="CI440" i="7"/>
  <c r="CO440" i="7"/>
  <c r="W440" i="7"/>
  <c r="AI440" i="7"/>
  <c r="AU440" i="7"/>
  <c r="BG440" i="7"/>
  <c r="BS440" i="7"/>
  <c r="BV441" i="7"/>
  <c r="BP441" i="7"/>
  <c r="BJ441" i="7"/>
  <c r="BD441" i="7"/>
  <c r="AX441" i="7"/>
  <c r="AR441" i="7"/>
  <c r="AL441" i="7"/>
  <c r="AF441" i="7"/>
  <c r="Z441" i="7"/>
  <c r="CU441" i="7"/>
  <c r="CQ441" i="7"/>
  <c r="CM441" i="7"/>
  <c r="CI441" i="7"/>
  <c r="CO441" i="7"/>
  <c r="W441" i="7"/>
  <c r="AI441" i="7"/>
  <c r="AU441" i="7"/>
  <c r="BG441" i="7"/>
  <c r="BS441" i="7"/>
  <c r="BV442" i="7"/>
  <c r="BP442" i="7"/>
  <c r="BJ442" i="7"/>
  <c r="BD442" i="7"/>
  <c r="AX442" i="7"/>
  <c r="AR442" i="7"/>
  <c r="AL442" i="7"/>
  <c r="AF442" i="7"/>
  <c r="Z442" i="7"/>
  <c r="CU442" i="7"/>
  <c r="CQ442" i="7"/>
  <c r="CM442" i="7"/>
  <c r="CI442" i="7"/>
  <c r="CO442" i="7"/>
  <c r="W442" i="7"/>
  <c r="AI442" i="7"/>
  <c r="AU442" i="7"/>
  <c r="BG442" i="7"/>
  <c r="BS442" i="7"/>
  <c r="BV443" i="7"/>
  <c r="BP443" i="7"/>
  <c r="BJ443" i="7"/>
  <c r="BD443" i="7"/>
  <c r="AX443" i="7"/>
  <c r="AR443" i="7"/>
  <c r="AL443" i="7"/>
  <c r="AF443" i="7"/>
  <c r="Z443" i="7"/>
  <c r="CU443" i="7"/>
  <c r="CQ443" i="7"/>
  <c r="CM443" i="7"/>
  <c r="CI443" i="7"/>
  <c r="CO443" i="7"/>
  <c r="W443" i="7"/>
  <c r="AI443" i="7"/>
  <c r="AU443" i="7"/>
  <c r="BG443" i="7"/>
  <c r="BS443" i="7"/>
  <c r="BV444" i="7"/>
  <c r="BP444" i="7"/>
  <c r="BJ444" i="7"/>
  <c r="BD444" i="7"/>
  <c r="AX444" i="7"/>
  <c r="AR444" i="7"/>
  <c r="AL444" i="7"/>
  <c r="AF444" i="7"/>
  <c r="Z444" i="7"/>
  <c r="CU444" i="7"/>
  <c r="CQ444" i="7"/>
  <c r="CM444" i="7"/>
  <c r="CI444" i="7"/>
  <c r="CO444" i="7"/>
  <c r="W444" i="7"/>
  <c r="AI444" i="7"/>
  <c r="AU444" i="7"/>
  <c r="BG444" i="7"/>
  <c r="BS444" i="7"/>
  <c r="BV445" i="7"/>
  <c r="BP445" i="7"/>
  <c r="BJ445" i="7"/>
  <c r="BD445" i="7"/>
  <c r="AX445" i="7"/>
  <c r="AR445" i="7"/>
  <c r="AL445" i="7"/>
  <c r="AF445" i="7"/>
  <c r="Z445" i="7"/>
  <c r="CU445" i="7"/>
  <c r="CQ445" i="7"/>
  <c r="CM445" i="7"/>
  <c r="CI445" i="7"/>
  <c r="CO445" i="7"/>
  <c r="W445" i="7"/>
  <c r="AI445" i="7"/>
  <c r="AU445" i="7"/>
  <c r="BG445" i="7"/>
  <c r="BS445" i="7"/>
  <c r="BV446" i="7"/>
  <c r="BP446" i="7"/>
  <c r="BJ446" i="7"/>
  <c r="BD446" i="7"/>
  <c r="AX446" i="7"/>
  <c r="AR446" i="7"/>
  <c r="AL446" i="7"/>
  <c r="AF446" i="7"/>
  <c r="Z446" i="7"/>
  <c r="CU446" i="7"/>
  <c r="CQ446" i="7"/>
  <c r="CM446" i="7"/>
  <c r="CI446" i="7"/>
  <c r="CO446" i="7"/>
  <c r="W446" i="7"/>
  <c r="AI446" i="7"/>
  <c r="AU446" i="7"/>
  <c r="BG446" i="7"/>
  <c r="BS446" i="7"/>
  <c r="BV447" i="7"/>
  <c r="BP447" i="7"/>
  <c r="BJ447" i="7"/>
  <c r="BD447" i="7"/>
  <c r="AX447" i="7"/>
  <c r="AR447" i="7"/>
  <c r="AL447" i="7"/>
  <c r="AF447" i="7"/>
  <c r="Z447" i="7"/>
  <c r="CU447" i="7"/>
  <c r="CQ447" i="7"/>
  <c r="CM447" i="7"/>
  <c r="CI447" i="7"/>
  <c r="CO447" i="7"/>
  <c r="W447" i="7"/>
  <c r="AI447" i="7"/>
  <c r="AU447" i="7"/>
  <c r="BG447" i="7"/>
  <c r="BS447" i="7"/>
  <c r="BV448" i="7"/>
  <c r="BP448" i="7"/>
  <c r="BJ448" i="7"/>
  <c r="BD448" i="7"/>
  <c r="AX448" i="7"/>
  <c r="AR448" i="7"/>
  <c r="AL448" i="7"/>
  <c r="AF448" i="7"/>
  <c r="Z448" i="7"/>
  <c r="CU448" i="7"/>
  <c r="CQ448" i="7"/>
  <c r="CM448" i="7"/>
  <c r="CI448" i="7"/>
  <c r="CO448" i="7"/>
  <c r="W448" i="7"/>
  <c r="AI448" i="7"/>
  <c r="AU448" i="7"/>
  <c r="BG448" i="7"/>
  <c r="BS448" i="7"/>
  <c r="BV449" i="7"/>
  <c r="BP449" i="7"/>
  <c r="BJ449" i="7"/>
  <c r="BD449" i="7"/>
  <c r="AX449" i="7"/>
  <c r="AR449" i="7"/>
  <c r="AL449" i="7"/>
  <c r="AF449" i="7"/>
  <c r="Z449" i="7"/>
  <c r="CU449" i="7"/>
  <c r="CQ449" i="7"/>
  <c r="CM449" i="7"/>
  <c r="CI449" i="7"/>
  <c r="CO449" i="7"/>
  <c r="W449" i="7"/>
  <c r="AI449" i="7"/>
  <c r="AU449" i="7"/>
  <c r="BG449" i="7"/>
  <c r="BS449" i="7"/>
  <c r="BV450" i="7"/>
  <c r="BP450" i="7"/>
  <c r="BJ450" i="7"/>
  <c r="BD450" i="7"/>
  <c r="AX450" i="7"/>
  <c r="AR450" i="7"/>
  <c r="AL450" i="7"/>
  <c r="AF450" i="7"/>
  <c r="Z450" i="7"/>
  <c r="CU450" i="7"/>
  <c r="CQ450" i="7"/>
  <c r="CM450" i="7"/>
  <c r="CI450" i="7"/>
  <c r="CO450" i="7"/>
  <c r="W450" i="7"/>
  <c r="AI450" i="7"/>
  <c r="AU450" i="7"/>
  <c r="BG450" i="7"/>
  <c r="BS450" i="7"/>
  <c r="BV451" i="7"/>
  <c r="BP451" i="7"/>
  <c r="BJ451" i="7"/>
  <c r="BD451" i="7"/>
  <c r="AX451" i="7"/>
  <c r="AR451" i="7"/>
  <c r="AL451" i="7"/>
  <c r="AF451" i="7"/>
  <c r="Z451" i="7"/>
  <c r="CU451" i="7"/>
  <c r="CQ451" i="7"/>
  <c r="CM451" i="7"/>
  <c r="CI451" i="7"/>
  <c r="CO451" i="7"/>
  <c r="W451" i="7"/>
  <c r="AI451" i="7"/>
  <c r="AU451" i="7"/>
  <c r="BG451" i="7"/>
  <c r="BS451" i="7"/>
  <c r="BY452" i="7"/>
  <c r="BV452" i="7"/>
  <c r="BJ452" i="7"/>
  <c r="AX452" i="7"/>
  <c r="AL452" i="7"/>
  <c r="AF452" i="7"/>
  <c r="Z452" i="7"/>
  <c r="CU452" i="7"/>
  <c r="CQ452" i="7"/>
  <c r="CM452" i="7"/>
  <c r="CI452" i="7"/>
  <c r="CO452" i="7"/>
  <c r="W452" i="7"/>
  <c r="AI452" i="7"/>
  <c r="BD452" i="7"/>
  <c r="CK453" i="7"/>
  <c r="CO453" i="7"/>
  <c r="CS453" i="7"/>
  <c r="W453" i="7"/>
  <c r="AC453" i="7"/>
  <c r="AI453" i="7"/>
  <c r="AO453" i="7"/>
  <c r="AU453" i="7"/>
  <c r="BA453" i="7"/>
  <c r="BG453" i="7"/>
  <c r="BM453" i="7"/>
  <c r="BS453" i="7"/>
  <c r="CK454" i="7"/>
  <c r="CO454" i="7"/>
  <c r="CS454" i="7"/>
  <c r="W454" i="7"/>
  <c r="AC454" i="7"/>
  <c r="AI454" i="7"/>
  <c r="AO454" i="7"/>
  <c r="AU454" i="7"/>
  <c r="BA454" i="7"/>
  <c r="BG454" i="7"/>
  <c r="BM454" i="7"/>
  <c r="BS454" i="7"/>
  <c r="CK455" i="7"/>
  <c r="CO455" i="7"/>
  <c r="CS455" i="7"/>
  <c r="W455" i="7"/>
  <c r="AC455" i="7"/>
  <c r="AI455" i="7"/>
  <c r="AO455" i="7"/>
  <c r="AU455" i="7"/>
  <c r="BA455" i="7"/>
  <c r="BG455" i="7"/>
  <c r="BM455" i="7"/>
  <c r="BS455" i="7"/>
  <c r="CK456" i="7"/>
  <c r="CO456" i="7"/>
  <c r="CS456" i="7"/>
  <c r="W456" i="7"/>
  <c r="AC456" i="7"/>
  <c r="AI456" i="7"/>
  <c r="AO456" i="7"/>
  <c r="AU456" i="7"/>
  <c r="BA456" i="7"/>
  <c r="BG456" i="7"/>
  <c r="BM456" i="7"/>
  <c r="BS456" i="7"/>
  <c r="CK457" i="7"/>
  <c r="CO457" i="7"/>
  <c r="CS457" i="7"/>
  <c r="W457" i="7"/>
  <c r="AC457" i="7"/>
  <c r="AI457" i="7"/>
  <c r="AO457" i="7"/>
  <c r="AU457" i="7"/>
  <c r="BA457" i="7"/>
  <c r="BG457" i="7"/>
  <c r="BM457" i="7"/>
  <c r="BS457" i="7"/>
  <c r="CK458" i="7"/>
  <c r="CO458" i="7"/>
  <c r="CS458" i="7"/>
  <c r="W458" i="7"/>
  <c r="AC458" i="7"/>
  <c r="AI458" i="7"/>
  <c r="AO458" i="7"/>
  <c r="AU458" i="7"/>
  <c r="BA458" i="7"/>
  <c r="BG458" i="7"/>
  <c r="BM458" i="7"/>
  <c r="BS458" i="7"/>
  <c r="CK459" i="7"/>
  <c r="CO459" i="7"/>
  <c r="CS459" i="7"/>
  <c r="W459" i="7"/>
  <c r="AC459" i="7"/>
  <c r="AI459" i="7"/>
  <c r="AO459" i="7"/>
  <c r="AU459" i="7"/>
  <c r="BA459" i="7"/>
  <c r="BG459" i="7"/>
  <c r="BM459" i="7"/>
  <c r="BS459" i="7"/>
  <c r="CK460" i="7"/>
  <c r="CO460" i="7"/>
  <c r="CS460" i="7"/>
  <c r="W460" i="7"/>
  <c r="AC460" i="7"/>
  <c r="AI460" i="7"/>
  <c r="AO460" i="7"/>
  <c r="AU460" i="7"/>
  <c r="BA460" i="7"/>
  <c r="BG460" i="7"/>
  <c r="BM460" i="7"/>
  <c r="BS460" i="7"/>
  <c r="CK461" i="7"/>
  <c r="CO461" i="7"/>
  <c r="CS461" i="7"/>
  <c r="W461" i="7"/>
  <c r="AC461" i="7"/>
  <c r="AI461" i="7"/>
  <c r="AO461" i="7"/>
  <c r="AU461" i="7"/>
  <c r="BA461" i="7"/>
  <c r="BG461" i="7"/>
  <c r="BM461" i="7"/>
  <c r="BS461" i="7"/>
  <c r="CK462" i="7"/>
  <c r="CO462" i="7"/>
  <c r="CS462" i="7"/>
  <c r="W462" i="7"/>
  <c r="AC462" i="7"/>
  <c r="AI462" i="7"/>
  <c r="AO462" i="7"/>
  <c r="AU462" i="7"/>
  <c r="BA462" i="7"/>
  <c r="BG462" i="7"/>
  <c r="BM462" i="7"/>
  <c r="BS462" i="7"/>
  <c r="CK463" i="7"/>
  <c r="CO463" i="7"/>
  <c r="CS463" i="7"/>
  <c r="W463" i="7"/>
  <c r="AC463" i="7"/>
  <c r="AI463" i="7"/>
  <c r="AO463" i="7"/>
  <c r="AU463" i="7"/>
  <c r="BA463" i="7"/>
  <c r="BG463" i="7"/>
  <c r="BM463" i="7"/>
  <c r="BS463" i="7"/>
  <c r="CK464" i="7"/>
  <c r="CO464" i="7"/>
  <c r="CS464" i="7"/>
  <c r="W464" i="7"/>
  <c r="AC464" i="7"/>
  <c r="AI464" i="7"/>
  <c r="AO464" i="7"/>
  <c r="AU464" i="7"/>
  <c r="BA464" i="7"/>
  <c r="BG464" i="7"/>
  <c r="BM464" i="7"/>
  <c r="BS464" i="7"/>
  <c r="BY465" i="7"/>
  <c r="BS465" i="7"/>
  <c r="BM465" i="7"/>
  <c r="BV465" i="7"/>
  <c r="BP465" i="7"/>
  <c r="BJ465" i="7"/>
  <c r="BD465" i="7"/>
  <c r="AX465" i="7"/>
  <c r="AR465" i="7"/>
  <c r="AL465" i="7"/>
  <c r="AF465" i="7"/>
  <c r="Z465" i="7"/>
  <c r="CU465" i="7"/>
  <c r="CQ465" i="7"/>
  <c r="CM465" i="7"/>
  <c r="CI465" i="7"/>
  <c r="CO465" i="7"/>
  <c r="W465" i="7"/>
  <c r="AI465" i="7"/>
  <c r="AU465" i="7"/>
  <c r="BG465" i="7"/>
  <c r="CI466" i="7"/>
  <c r="CM466" i="7"/>
  <c r="CQ466" i="7"/>
  <c r="CU466" i="7"/>
  <c r="Z466" i="7"/>
  <c r="AF466" i="7"/>
  <c r="AL466" i="7"/>
  <c r="AR466" i="7"/>
  <c r="AX466" i="7"/>
  <c r="BD466" i="7"/>
  <c r="BJ466" i="7"/>
  <c r="BP466" i="7"/>
  <c r="BV466" i="7"/>
  <c r="CI467" i="7"/>
  <c r="CM467" i="7"/>
  <c r="CQ467" i="7"/>
  <c r="CU467" i="7"/>
  <c r="Z467" i="7"/>
  <c r="AF467" i="7"/>
  <c r="AL467" i="7"/>
  <c r="AR467" i="7"/>
  <c r="AX467" i="7"/>
  <c r="BD467" i="7"/>
  <c r="BJ467" i="7"/>
  <c r="BP467" i="7"/>
  <c r="BV467" i="7"/>
  <c r="CI468" i="7"/>
  <c r="CM468" i="7"/>
  <c r="CQ468" i="7"/>
  <c r="CU468" i="7"/>
  <c r="Z468" i="7"/>
  <c r="AF468" i="7"/>
  <c r="AL468" i="7"/>
  <c r="AR468" i="7"/>
  <c r="AX468" i="7"/>
  <c r="BD468" i="7"/>
  <c r="BJ468" i="7"/>
  <c r="BP468" i="7"/>
  <c r="BV468" i="7"/>
  <c r="CI469" i="7"/>
  <c r="CM469" i="7"/>
  <c r="CQ469" i="7"/>
  <c r="CU469" i="7"/>
  <c r="Z469" i="7"/>
  <c r="AF469" i="7"/>
  <c r="AL469" i="7"/>
  <c r="AR469" i="7"/>
  <c r="AX469" i="7"/>
  <c r="BD469" i="7"/>
  <c r="BJ469" i="7"/>
  <c r="BP469" i="7"/>
  <c r="BV469" i="7"/>
  <c r="CI470" i="7"/>
  <c r="CM470" i="7"/>
  <c r="CQ470" i="7"/>
  <c r="CU470" i="7"/>
  <c r="Z470" i="7"/>
  <c r="AF470" i="7"/>
  <c r="AL470" i="7"/>
  <c r="AR470" i="7"/>
  <c r="AX470" i="7"/>
  <c r="BD470" i="7"/>
  <c r="BJ470" i="7"/>
  <c r="BP470" i="7"/>
  <c r="BV470" i="7"/>
  <c r="CI471" i="7"/>
  <c r="CM471" i="7"/>
  <c r="CQ471" i="7"/>
  <c r="CU471" i="7"/>
  <c r="Z471" i="7"/>
  <c r="AF471" i="7"/>
  <c r="AL471" i="7"/>
  <c r="AR471" i="7"/>
  <c r="AX471" i="7"/>
  <c r="BD471" i="7"/>
  <c r="BJ471" i="7"/>
  <c r="BP471" i="7"/>
  <c r="BV471" i="7"/>
  <c r="CI472" i="7"/>
  <c r="CM472" i="7"/>
  <c r="CQ472" i="7"/>
  <c r="CU472" i="7"/>
  <c r="Z472" i="7"/>
  <c r="AF472" i="7"/>
  <c r="AL472" i="7"/>
  <c r="AR472" i="7"/>
  <c r="AX472" i="7"/>
  <c r="BD472" i="7"/>
  <c r="BJ472" i="7"/>
  <c r="BP472" i="7"/>
  <c r="BV472" i="7"/>
  <c r="CI473" i="7"/>
  <c r="CM473" i="7"/>
  <c r="CQ473" i="7"/>
  <c r="CU473" i="7"/>
  <c r="Z473" i="7"/>
  <c r="AF473" i="7"/>
  <c r="AL473" i="7"/>
  <c r="AR473" i="7"/>
  <c r="AX473" i="7"/>
  <c r="BD473" i="7"/>
  <c r="BJ473" i="7"/>
  <c r="BP473" i="7"/>
  <c r="BV473" i="7"/>
  <c r="CI474" i="7"/>
  <c r="CM474" i="7"/>
  <c r="CQ474" i="7"/>
  <c r="CU474" i="7"/>
  <c r="Z474" i="7"/>
  <c r="AF474" i="7"/>
  <c r="AL474" i="7"/>
  <c r="AR474" i="7"/>
  <c r="AX474" i="7"/>
  <c r="BD474" i="7"/>
  <c r="BJ474" i="7"/>
  <c r="BP474" i="7"/>
  <c r="BV474" i="7"/>
  <c r="CI475" i="7"/>
  <c r="CM475" i="7"/>
  <c r="CQ475" i="7"/>
  <c r="CU475" i="7"/>
  <c r="Z475" i="7"/>
  <c r="AF475" i="7"/>
  <c r="AL475" i="7"/>
  <c r="AR475" i="7"/>
  <c r="AX475" i="7"/>
  <c r="BD475" i="7"/>
  <c r="BJ475" i="7"/>
  <c r="BP475" i="7"/>
  <c r="BV475" i="7"/>
  <c r="CI476" i="7"/>
  <c r="CM476" i="7"/>
  <c r="CQ476" i="7"/>
  <c r="CU476" i="7"/>
  <c r="Z476" i="7"/>
  <c r="AF476" i="7"/>
  <c r="AL476" i="7"/>
  <c r="AR476" i="7"/>
  <c r="AX476" i="7"/>
  <c r="BD476" i="7"/>
  <c r="BJ476" i="7"/>
  <c r="BP476" i="7"/>
  <c r="BV476" i="7"/>
  <c r="CI477" i="7"/>
  <c r="CM477" i="7"/>
  <c r="CQ477" i="7"/>
  <c r="CU477" i="7"/>
  <c r="Z477" i="7"/>
  <c r="AF477" i="7"/>
  <c r="AL477" i="7"/>
  <c r="AR477" i="7"/>
  <c r="AX477" i="7"/>
  <c r="BD477" i="7"/>
  <c r="BJ477" i="7"/>
  <c r="BP477" i="7"/>
  <c r="BV477" i="7"/>
  <c r="CI478" i="7"/>
  <c r="CM478" i="7"/>
  <c r="CQ478" i="7"/>
  <c r="CU478" i="7"/>
  <c r="CJ479" i="7"/>
  <c r="CN479" i="7"/>
  <c r="CR479" i="7"/>
  <c r="CV479" i="7"/>
  <c r="AA479" i="7"/>
  <c r="AG479" i="7"/>
  <c r="AM479" i="7"/>
  <c r="AS479" i="7"/>
  <c r="AY479" i="7"/>
  <c r="BE479" i="7"/>
  <c r="BK479" i="7"/>
  <c r="BQ479" i="7"/>
  <c r="CA479" i="7"/>
  <c r="CL480" i="7"/>
  <c r="CP480" i="7"/>
  <c r="CT480" i="7"/>
  <c r="AA480" i="7"/>
  <c r="AM480" i="7"/>
  <c r="AY480" i="7"/>
  <c r="BK480" i="7"/>
  <c r="BZ482" i="7"/>
  <c r="BT482" i="7"/>
  <c r="BN482" i="7"/>
  <c r="BH482" i="7"/>
  <c r="BB482" i="7"/>
  <c r="AV482" i="7"/>
  <c r="AP482" i="7"/>
  <c r="AJ482" i="7"/>
  <c r="AD482" i="7"/>
  <c r="X482" i="7"/>
  <c r="CT482" i="7"/>
  <c r="CP482" i="7"/>
  <c r="CL482" i="7"/>
  <c r="CJ482" i="7"/>
  <c r="CR482" i="7"/>
  <c r="AA482" i="7"/>
  <c r="AM482" i="7"/>
  <c r="AY482" i="7"/>
  <c r="BK482" i="7"/>
  <c r="BW482" i="7"/>
  <c r="BW484" i="7"/>
  <c r="BQ484" i="7"/>
  <c r="BZ484" i="7"/>
  <c r="BN484" i="7"/>
  <c r="BH484" i="7"/>
  <c r="BB484" i="7"/>
  <c r="AV484" i="7"/>
  <c r="AP484" i="7"/>
  <c r="AJ484" i="7"/>
  <c r="AD484" i="7"/>
  <c r="X484" i="7"/>
  <c r="CT484" i="7"/>
  <c r="CP484" i="7"/>
  <c r="CL484" i="7"/>
  <c r="CJ484" i="7"/>
  <c r="CR484" i="7"/>
  <c r="AA484" i="7"/>
  <c r="AM484" i="7"/>
  <c r="AY484" i="7"/>
  <c r="BK484" i="7"/>
  <c r="CK466" i="7"/>
  <c r="CO466" i="7"/>
  <c r="CS466" i="7"/>
  <c r="W466" i="7"/>
  <c r="AC466" i="7"/>
  <c r="AI466" i="7"/>
  <c r="AO466" i="7"/>
  <c r="AU466" i="7"/>
  <c r="BA466" i="7"/>
  <c r="BG466" i="7"/>
  <c r="BM466" i="7"/>
  <c r="BS466" i="7"/>
  <c r="CK467" i="7"/>
  <c r="CO467" i="7"/>
  <c r="CS467" i="7"/>
  <c r="W467" i="7"/>
  <c r="AC467" i="7"/>
  <c r="AI467" i="7"/>
  <c r="AO467" i="7"/>
  <c r="AU467" i="7"/>
  <c r="BA467" i="7"/>
  <c r="BG467" i="7"/>
  <c r="BM467" i="7"/>
  <c r="BS467" i="7"/>
  <c r="CK468" i="7"/>
  <c r="CO468" i="7"/>
  <c r="CS468" i="7"/>
  <c r="W468" i="7"/>
  <c r="AC468" i="7"/>
  <c r="AI468" i="7"/>
  <c r="AO468" i="7"/>
  <c r="AU468" i="7"/>
  <c r="BA468" i="7"/>
  <c r="BG468" i="7"/>
  <c r="BM468" i="7"/>
  <c r="BS468" i="7"/>
  <c r="CK469" i="7"/>
  <c r="CO469" i="7"/>
  <c r="CS469" i="7"/>
  <c r="W469" i="7"/>
  <c r="AC469" i="7"/>
  <c r="AI469" i="7"/>
  <c r="AO469" i="7"/>
  <c r="AU469" i="7"/>
  <c r="BA469" i="7"/>
  <c r="BG469" i="7"/>
  <c r="BM469" i="7"/>
  <c r="BS469" i="7"/>
  <c r="CK470" i="7"/>
  <c r="CO470" i="7"/>
  <c r="CS470" i="7"/>
  <c r="W470" i="7"/>
  <c r="AC470" i="7"/>
  <c r="AI470" i="7"/>
  <c r="AO470" i="7"/>
  <c r="AU470" i="7"/>
  <c r="BA470" i="7"/>
  <c r="BG470" i="7"/>
  <c r="BM470" i="7"/>
  <c r="BS470" i="7"/>
  <c r="CK471" i="7"/>
  <c r="CO471" i="7"/>
  <c r="CS471" i="7"/>
  <c r="W471" i="7"/>
  <c r="AC471" i="7"/>
  <c r="AI471" i="7"/>
  <c r="AO471" i="7"/>
  <c r="AU471" i="7"/>
  <c r="BA471" i="7"/>
  <c r="BG471" i="7"/>
  <c r="BM471" i="7"/>
  <c r="BS471" i="7"/>
  <c r="CK472" i="7"/>
  <c r="CO472" i="7"/>
  <c r="CS472" i="7"/>
  <c r="W472" i="7"/>
  <c r="AC472" i="7"/>
  <c r="AI472" i="7"/>
  <c r="AO472" i="7"/>
  <c r="AU472" i="7"/>
  <c r="BA472" i="7"/>
  <c r="BG472" i="7"/>
  <c r="BM472" i="7"/>
  <c r="BS472" i="7"/>
  <c r="CK473" i="7"/>
  <c r="CO473" i="7"/>
  <c r="CS473" i="7"/>
  <c r="W473" i="7"/>
  <c r="AC473" i="7"/>
  <c r="AI473" i="7"/>
  <c r="AO473" i="7"/>
  <c r="AU473" i="7"/>
  <c r="BA473" i="7"/>
  <c r="BG473" i="7"/>
  <c r="BM473" i="7"/>
  <c r="BS473" i="7"/>
  <c r="CK474" i="7"/>
  <c r="CO474" i="7"/>
  <c r="CS474" i="7"/>
  <c r="W474" i="7"/>
  <c r="AC474" i="7"/>
  <c r="AI474" i="7"/>
  <c r="AO474" i="7"/>
  <c r="AU474" i="7"/>
  <c r="BA474" i="7"/>
  <c r="BG474" i="7"/>
  <c r="BM474" i="7"/>
  <c r="BS474" i="7"/>
  <c r="CK475" i="7"/>
  <c r="CO475" i="7"/>
  <c r="CS475" i="7"/>
  <c r="W475" i="7"/>
  <c r="AC475" i="7"/>
  <c r="AI475" i="7"/>
  <c r="AO475" i="7"/>
  <c r="AU475" i="7"/>
  <c r="BA475" i="7"/>
  <c r="BG475" i="7"/>
  <c r="BM475" i="7"/>
  <c r="BS475" i="7"/>
  <c r="CK476" i="7"/>
  <c r="CO476" i="7"/>
  <c r="CS476" i="7"/>
  <c r="W476" i="7"/>
  <c r="AC476" i="7"/>
  <c r="AI476" i="7"/>
  <c r="AO476" i="7"/>
  <c r="AU476" i="7"/>
  <c r="BA476" i="7"/>
  <c r="BG476" i="7"/>
  <c r="BM476" i="7"/>
  <c r="BS476" i="7"/>
  <c r="CK477" i="7"/>
  <c r="CO477" i="7"/>
  <c r="CS477" i="7"/>
  <c r="W477" i="7"/>
  <c r="AC477" i="7"/>
  <c r="AI477" i="7"/>
  <c r="AO477" i="7"/>
  <c r="AU477" i="7"/>
  <c r="BA477" i="7"/>
  <c r="BG477" i="7"/>
  <c r="BM477" i="7"/>
  <c r="BS477" i="7"/>
  <c r="CK478" i="7"/>
  <c r="CO478" i="7"/>
  <c r="BZ480" i="7"/>
  <c r="BT480" i="7"/>
  <c r="BN480" i="7"/>
  <c r="BH480" i="7"/>
  <c r="BB480" i="7"/>
  <c r="AV480" i="7"/>
  <c r="AP480" i="7"/>
  <c r="AJ480" i="7"/>
  <c r="AD480" i="7"/>
  <c r="X480" i="7"/>
  <c r="CJ480" i="7"/>
  <c r="CN480" i="7"/>
  <c r="CR480" i="7"/>
  <c r="CV480" i="7"/>
  <c r="AG480" i="7"/>
  <c r="AS480" i="7"/>
  <c r="BE480" i="7"/>
  <c r="BQ480" i="7"/>
  <c r="CN489" i="7"/>
  <c r="CV489" i="7"/>
  <c r="AG489" i="7"/>
  <c r="AS489" i="7"/>
  <c r="BE489" i="7"/>
  <c r="BZ492" i="7"/>
  <c r="BT492" i="7"/>
  <c r="BN492" i="7"/>
  <c r="BH492" i="7"/>
  <c r="BB492" i="7"/>
  <c r="AV492" i="7"/>
  <c r="AP492" i="7"/>
  <c r="AJ492" i="7"/>
  <c r="AD492" i="7"/>
  <c r="X492" i="7"/>
  <c r="CT492" i="7"/>
  <c r="CP492" i="7"/>
  <c r="CL492" i="7"/>
  <c r="CJ492" i="7"/>
  <c r="CR492" i="7"/>
  <c r="AA492" i="7"/>
  <c r="AM492" i="7"/>
  <c r="AY492" i="7"/>
  <c r="BK492" i="7"/>
  <c r="BW492" i="7"/>
  <c r="CJ481" i="7"/>
  <c r="CN481" i="7"/>
  <c r="CR481" i="7"/>
  <c r="CV481" i="7"/>
  <c r="AA481" i="7"/>
  <c r="AG481" i="7"/>
  <c r="AM481" i="7"/>
  <c r="AS481" i="7"/>
  <c r="AY481" i="7"/>
  <c r="BE481" i="7"/>
  <c r="BK481" i="7"/>
  <c r="BQ481" i="7"/>
  <c r="CA481" i="7"/>
  <c r="CJ483" i="7"/>
  <c r="CN483" i="7"/>
  <c r="CR483" i="7"/>
  <c r="CV483" i="7"/>
  <c r="AA483" i="7"/>
  <c r="AG483" i="7"/>
  <c r="AM483" i="7"/>
  <c r="AS483" i="7"/>
  <c r="AY483" i="7"/>
  <c r="BE483" i="7"/>
  <c r="BK483" i="7"/>
  <c r="BQ483" i="7"/>
  <c r="CA483" i="7"/>
  <c r="BZ485" i="7"/>
  <c r="BT485" i="7"/>
  <c r="BN485" i="7"/>
  <c r="BH485" i="7"/>
  <c r="BB485" i="7"/>
  <c r="AV485" i="7"/>
  <c r="AP485" i="7"/>
  <c r="AJ485" i="7"/>
  <c r="AD485" i="7"/>
  <c r="X485" i="7"/>
  <c r="CT485" i="7"/>
  <c r="CP485" i="7"/>
  <c r="CL485" i="7"/>
  <c r="CJ485" i="7"/>
  <c r="CR485" i="7"/>
  <c r="AA485" i="7"/>
  <c r="AM485" i="7"/>
  <c r="AY485" i="7"/>
  <c r="BK485" i="7"/>
  <c r="BW485" i="7"/>
  <c r="BZ487" i="7"/>
  <c r="BT487" i="7"/>
  <c r="BN487" i="7"/>
  <c r="BH487" i="7"/>
  <c r="BB487" i="7"/>
  <c r="AV487" i="7"/>
  <c r="AP487" i="7"/>
  <c r="AJ487" i="7"/>
  <c r="AD487" i="7"/>
  <c r="X487" i="7"/>
  <c r="CT487" i="7"/>
  <c r="CP487" i="7"/>
  <c r="CL487" i="7"/>
  <c r="CJ487" i="7"/>
  <c r="CR487" i="7"/>
  <c r="AA487" i="7"/>
  <c r="AM487" i="7"/>
  <c r="AY487" i="7"/>
  <c r="BK487" i="7"/>
  <c r="BW487" i="7"/>
  <c r="BZ489" i="7"/>
  <c r="BT489" i="7"/>
  <c r="BN489" i="7"/>
  <c r="BH489" i="7"/>
  <c r="BB489" i="7"/>
  <c r="AV489" i="7"/>
  <c r="AP489" i="7"/>
  <c r="AJ489" i="7"/>
  <c r="AD489" i="7"/>
  <c r="X489" i="7"/>
  <c r="CT489" i="7"/>
  <c r="CP489" i="7"/>
  <c r="CL489" i="7"/>
  <c r="CJ489" i="7"/>
  <c r="CR489" i="7"/>
  <c r="AA489" i="7"/>
  <c r="AM489" i="7"/>
  <c r="AY489" i="7"/>
  <c r="BK489" i="7"/>
  <c r="BW489" i="7"/>
  <c r="CA484" i="7"/>
  <c r="CJ486" i="7"/>
  <c r="CN486" i="7"/>
  <c r="CR486" i="7"/>
  <c r="CV486" i="7"/>
  <c r="AA486" i="7"/>
  <c r="AG486" i="7"/>
  <c r="AM486" i="7"/>
  <c r="AS486" i="7"/>
  <c r="AY486" i="7"/>
  <c r="BE486" i="7"/>
  <c r="BK486" i="7"/>
  <c r="BQ486" i="7"/>
  <c r="CA486" i="7"/>
  <c r="CJ488" i="7"/>
  <c r="CN488" i="7"/>
  <c r="CR488" i="7"/>
  <c r="CV488" i="7"/>
  <c r="AA488" i="7"/>
  <c r="AG488" i="7"/>
  <c r="AM488" i="7"/>
  <c r="AS488" i="7"/>
  <c r="AY488" i="7"/>
  <c r="BE488" i="7"/>
  <c r="BK488" i="7"/>
  <c r="BQ488" i="7"/>
  <c r="CA488" i="7"/>
  <c r="CJ490" i="7"/>
  <c r="CN490" i="7"/>
  <c r="CR490" i="7"/>
  <c r="CV490" i="7"/>
  <c r="AA490" i="7"/>
  <c r="AG490" i="7"/>
  <c r="AM490" i="7"/>
  <c r="AS490" i="7"/>
  <c r="AY490" i="7"/>
  <c r="CJ491" i="7"/>
  <c r="CN491" i="7"/>
  <c r="CR491" i="7"/>
  <c r="CV491" i="7"/>
  <c r="AA491" i="7"/>
  <c r="AG491" i="7"/>
  <c r="AM491" i="7"/>
  <c r="AS491" i="7"/>
  <c r="AY491" i="7"/>
  <c r="BE491" i="7"/>
  <c r="BK491" i="7"/>
  <c r="BQ491" i="7"/>
  <c r="CA491" i="7"/>
  <c r="CJ493" i="7"/>
  <c r="CN493" i="7"/>
  <c r="CR493" i="7"/>
  <c r="CV493" i="7"/>
  <c r="AA493" i="7"/>
  <c r="AG493" i="7"/>
  <c r="AM493" i="7"/>
  <c r="AS493" i="7"/>
  <c r="AY493" i="7"/>
  <c r="BE493" i="7"/>
  <c r="BN493" i="7"/>
  <c r="BZ493" i="7"/>
  <c r="CJ494" i="7"/>
  <c r="CN494" i="7"/>
  <c r="CR494" i="7"/>
  <c r="CV494" i="7"/>
  <c r="AA494" i="7"/>
  <c r="AG494" i="7"/>
  <c r="AM494" i="7"/>
  <c r="AS494" i="7"/>
  <c r="AY494" i="7"/>
  <c r="BE494" i="7"/>
  <c r="BK494" i="7"/>
  <c r="BQ494" i="7"/>
  <c r="CA494" i="7"/>
  <c r="CF494" i="7" s="1"/>
  <c r="CJ495" i="7"/>
  <c r="CN495" i="7"/>
  <c r="CR495" i="7"/>
  <c r="CV495" i="7"/>
  <c r="AA495" i="7"/>
  <c r="AG495" i="7"/>
  <c r="AM495" i="7"/>
  <c r="AS495" i="7"/>
  <c r="AY495" i="7"/>
  <c r="BE495" i="7"/>
  <c r="BK495" i="7"/>
  <c r="BQ495" i="7"/>
  <c r="CA495" i="7"/>
  <c r="CF495" i="7" s="1"/>
  <c r="BW496" i="7"/>
  <c r="BQ496" i="7"/>
  <c r="BK496" i="7"/>
  <c r="BE496" i="7"/>
  <c r="AY496" i="7"/>
  <c r="CJ496" i="7"/>
  <c r="CN496" i="7"/>
  <c r="CR496" i="7"/>
  <c r="CV496" i="7"/>
  <c r="AA496" i="7"/>
  <c r="AG496" i="7"/>
  <c r="AM496" i="7"/>
  <c r="AS496" i="7"/>
  <c r="BB496" i="7"/>
  <c r="BN496" i="7"/>
  <c r="BZ496" i="7"/>
  <c r="BV500" i="7"/>
  <c r="BP500" i="7"/>
  <c r="BJ500" i="7"/>
  <c r="BD500" i="7"/>
  <c r="AX500" i="7"/>
  <c r="AR500" i="7"/>
  <c r="AL500" i="7"/>
  <c r="AF500" i="7"/>
  <c r="Z500" i="7"/>
  <c r="CU500" i="7"/>
  <c r="CQ500" i="7"/>
  <c r="CM500" i="7"/>
  <c r="CI500" i="7"/>
  <c r="CO500" i="7"/>
  <c r="W500" i="7"/>
  <c r="AI500" i="7"/>
  <c r="AU500" i="7"/>
  <c r="BG500" i="7"/>
  <c r="BS500" i="7"/>
  <c r="CK502" i="7"/>
  <c r="CS502" i="7"/>
  <c r="AC502" i="7"/>
  <c r="AO502" i="7"/>
  <c r="BA502" i="7"/>
  <c r="BM502" i="7"/>
  <c r="BV502" i="7"/>
  <c r="BP502" i="7"/>
  <c r="BJ502" i="7"/>
  <c r="BD502" i="7"/>
  <c r="AX502" i="7"/>
  <c r="AR502" i="7"/>
  <c r="AL502" i="7"/>
  <c r="AF502" i="7"/>
  <c r="Z502" i="7"/>
  <c r="CU502" i="7"/>
  <c r="CQ502" i="7"/>
  <c r="CM502" i="7"/>
  <c r="CI502" i="7"/>
  <c r="CO502" i="7"/>
  <c r="W502" i="7"/>
  <c r="AI502" i="7"/>
  <c r="AU502" i="7"/>
  <c r="BG502" i="7"/>
  <c r="BS502" i="7"/>
  <c r="CA496" i="7"/>
  <c r="CF496" i="7" s="1"/>
  <c r="CJ497" i="7"/>
  <c r="CN497" i="7"/>
  <c r="CR497" i="7"/>
  <c r="CV497" i="7"/>
  <c r="AA497" i="7"/>
  <c r="AG497" i="7"/>
  <c r="AM497" i="7"/>
  <c r="AS497" i="7"/>
  <c r="AY497" i="7"/>
  <c r="BE497" i="7"/>
  <c r="BK497" i="7"/>
  <c r="BQ497" i="7"/>
  <c r="CA497" i="7"/>
  <c r="CF497" i="7" s="1"/>
  <c r="CJ498" i="7"/>
  <c r="CN498" i="7"/>
  <c r="CR498" i="7"/>
  <c r="CV498" i="7"/>
  <c r="AA498" i="7"/>
  <c r="AG498" i="7"/>
  <c r="AM498" i="7"/>
  <c r="AS498" i="7"/>
  <c r="AY498" i="7"/>
  <c r="BE498" i="7"/>
  <c r="BK498" i="7"/>
  <c r="BQ498" i="7"/>
  <c r="CA498" i="7"/>
  <c r="CF498" i="7" s="1"/>
  <c r="CJ499" i="7"/>
  <c r="CN499" i="7"/>
  <c r="CR499" i="7"/>
  <c r="CV499" i="7"/>
  <c r="AA499" i="7"/>
  <c r="AG499" i="7"/>
  <c r="AM499" i="7"/>
  <c r="AS499" i="7"/>
  <c r="AY499" i="7"/>
  <c r="CK501" i="7"/>
  <c r="CO501" i="7"/>
  <c r="CS501" i="7"/>
  <c r="W501" i="7"/>
  <c r="AC501" i="7"/>
  <c r="AI501" i="7"/>
  <c r="AO501" i="7"/>
  <c r="AU501" i="7"/>
  <c r="BA501" i="7"/>
  <c r="BG501" i="7"/>
  <c r="BM501" i="7"/>
  <c r="BS501" i="7"/>
  <c r="BY307" i="7"/>
  <c r="BV307" i="7"/>
  <c r="BS307" i="7"/>
  <c r="BP307" i="7"/>
  <c r="BM307" i="7"/>
  <c r="BJ307" i="7"/>
  <c r="BG307" i="7"/>
  <c r="BD307" i="7"/>
  <c r="BA307" i="7"/>
  <c r="AX307" i="7"/>
  <c r="AU307" i="7"/>
  <c r="AR307" i="7"/>
  <c r="AO307" i="7"/>
  <c r="AL307" i="7"/>
  <c r="AI307" i="7"/>
  <c r="AF307" i="7"/>
  <c r="AC307" i="7"/>
  <c r="Z307" i="7"/>
  <c r="W307" i="7"/>
  <c r="CU307" i="7"/>
  <c r="CS307" i="7"/>
  <c r="CQ307" i="7"/>
  <c r="CO307" i="7"/>
  <c r="CM307" i="7"/>
  <c r="CK307" i="7"/>
  <c r="CI307" i="7"/>
  <c r="BY331" i="7"/>
  <c r="BV331" i="7"/>
  <c r="BS331" i="7"/>
  <c r="BP331" i="7"/>
  <c r="BM331" i="7"/>
  <c r="BJ331" i="7"/>
  <c r="BG331" i="7"/>
  <c r="BD331" i="7"/>
  <c r="BA331" i="7"/>
  <c r="AX331" i="7"/>
  <c r="AU331" i="7"/>
  <c r="AR331" i="7"/>
  <c r="AO331" i="7"/>
  <c r="AL331" i="7"/>
  <c r="AI331" i="7"/>
  <c r="AF331" i="7"/>
  <c r="AC331" i="7"/>
  <c r="Z331" i="7"/>
  <c r="W331" i="7"/>
  <c r="CU331" i="7"/>
  <c r="CS331" i="7"/>
  <c r="CQ331" i="7"/>
  <c r="CO331" i="7"/>
  <c r="CM331" i="7"/>
  <c r="CK331" i="7"/>
  <c r="CI331" i="7"/>
  <c r="BY333" i="7"/>
  <c r="BV333" i="7"/>
  <c r="BS333" i="7"/>
  <c r="BP333" i="7"/>
  <c r="BM333" i="7"/>
  <c r="BJ333" i="7"/>
  <c r="BG333" i="7"/>
  <c r="BD333" i="7"/>
  <c r="BA333" i="7"/>
  <c r="AX333" i="7"/>
  <c r="AU333" i="7"/>
  <c r="AR333" i="7"/>
  <c r="AO333" i="7"/>
  <c r="AL333" i="7"/>
  <c r="AI333" i="7"/>
  <c r="AF333" i="7"/>
  <c r="AC333" i="7"/>
  <c r="Z333" i="7"/>
  <c r="W333" i="7"/>
  <c r="CU333" i="7"/>
  <c r="CS333" i="7"/>
  <c r="CQ333" i="7"/>
  <c r="CO333" i="7"/>
  <c r="CM333" i="7"/>
  <c r="CK333" i="7"/>
  <c r="CI333" i="7"/>
  <c r="BY335" i="7"/>
  <c r="BV335" i="7"/>
  <c r="BS335" i="7"/>
  <c r="BP335" i="7"/>
  <c r="BM335" i="7"/>
  <c r="BJ335" i="7"/>
  <c r="BG335" i="7"/>
  <c r="BD335" i="7"/>
  <c r="BA335" i="7"/>
  <c r="AX335" i="7"/>
  <c r="AU335" i="7"/>
  <c r="AR335" i="7"/>
  <c r="AO335" i="7"/>
  <c r="AL335" i="7"/>
  <c r="AI335" i="7"/>
  <c r="AF335" i="7"/>
  <c r="AC335" i="7"/>
  <c r="Z335" i="7"/>
  <c r="W335" i="7"/>
  <c r="CU335" i="7"/>
  <c r="CS335" i="7"/>
  <c r="CQ335" i="7"/>
  <c r="CO335" i="7"/>
  <c r="CM335" i="7"/>
  <c r="CK335" i="7"/>
  <c r="CI335" i="7"/>
  <c r="BY337" i="7"/>
  <c r="BV337" i="7"/>
  <c r="BS337" i="7"/>
  <c r="BP337" i="7"/>
  <c r="BM337" i="7"/>
  <c r="BJ337" i="7"/>
  <c r="BG337" i="7"/>
  <c r="BD337" i="7"/>
  <c r="BA337" i="7"/>
  <c r="AX337" i="7"/>
  <c r="AU337" i="7"/>
  <c r="AR337" i="7"/>
  <c r="AO337" i="7"/>
  <c r="AL337" i="7"/>
  <c r="AI337" i="7"/>
  <c r="AF337" i="7"/>
  <c r="AC337" i="7"/>
  <c r="Z337" i="7"/>
  <c r="W337" i="7"/>
  <c r="CU337" i="7"/>
  <c r="CS337" i="7"/>
  <c r="CQ337" i="7"/>
  <c r="CO337" i="7"/>
  <c r="CM337" i="7"/>
  <c r="CK337" i="7"/>
  <c r="CI337" i="7"/>
  <c r="BY339" i="7"/>
  <c r="BV339" i="7"/>
  <c r="BS339" i="7"/>
  <c r="BP339" i="7"/>
  <c r="BM339" i="7"/>
  <c r="BJ339" i="7"/>
  <c r="BG339" i="7"/>
  <c r="BD339" i="7"/>
  <c r="BA339" i="7"/>
  <c r="AX339" i="7"/>
  <c r="AU339" i="7"/>
  <c r="AR339" i="7"/>
  <c r="AO339" i="7"/>
  <c r="AL339" i="7"/>
  <c r="AI339" i="7"/>
  <c r="AF339" i="7"/>
  <c r="AC339" i="7"/>
  <c r="Z339" i="7"/>
  <c r="W339" i="7"/>
  <c r="CU339" i="7"/>
  <c r="CS339" i="7"/>
  <c r="CQ339" i="7"/>
  <c r="CO339" i="7"/>
  <c r="CM339" i="7"/>
  <c r="CK339" i="7"/>
  <c r="CI339" i="7"/>
  <c r="BY341" i="7"/>
  <c r="BV341" i="7"/>
  <c r="BS341" i="7"/>
  <c r="BP341" i="7"/>
  <c r="BM341" i="7"/>
  <c r="BJ341" i="7"/>
  <c r="BG341" i="7"/>
  <c r="BD341" i="7"/>
  <c r="BA341" i="7"/>
  <c r="AX341" i="7"/>
  <c r="AU341" i="7"/>
  <c r="AR341" i="7"/>
  <c r="AO341" i="7"/>
  <c r="AL341" i="7"/>
  <c r="AI341" i="7"/>
  <c r="AF341" i="7"/>
  <c r="AC341" i="7"/>
  <c r="Z341" i="7"/>
  <c r="W341" i="7"/>
  <c r="CU341" i="7"/>
  <c r="CS341" i="7"/>
  <c r="CQ341" i="7"/>
  <c r="CO341" i="7"/>
  <c r="CM341" i="7"/>
  <c r="CK341" i="7"/>
  <c r="CI341" i="7"/>
  <c r="BY343" i="7"/>
  <c r="BV343" i="7"/>
  <c r="BS343" i="7"/>
  <c r="BP343" i="7"/>
  <c r="BM343" i="7"/>
  <c r="BJ343" i="7"/>
  <c r="BG343" i="7"/>
  <c r="BD343" i="7"/>
  <c r="BA343" i="7"/>
  <c r="AX343" i="7"/>
  <c r="AU343" i="7"/>
  <c r="AR343" i="7"/>
  <c r="AO343" i="7"/>
  <c r="AL343" i="7"/>
  <c r="AI343" i="7"/>
  <c r="AF343" i="7"/>
  <c r="AC343" i="7"/>
  <c r="Z343" i="7"/>
  <c r="W343" i="7"/>
  <c r="CU343" i="7"/>
  <c r="CS343" i="7"/>
  <c r="CQ343" i="7"/>
  <c r="CO343" i="7"/>
  <c r="CM343" i="7"/>
  <c r="CK343" i="7"/>
  <c r="CI343" i="7"/>
  <c r="BY345" i="7"/>
  <c r="BV345" i="7"/>
  <c r="BS345" i="7"/>
  <c r="BP345" i="7"/>
  <c r="BM345" i="7"/>
  <c r="BJ345" i="7"/>
  <c r="BG345" i="7"/>
  <c r="BD345" i="7"/>
  <c r="BA345" i="7"/>
  <c r="AX345" i="7"/>
  <c r="AU345" i="7"/>
  <c r="AR345" i="7"/>
  <c r="AO345" i="7"/>
  <c r="AL345" i="7"/>
  <c r="AI345" i="7"/>
  <c r="AF345" i="7"/>
  <c r="AC345" i="7"/>
  <c r="Z345" i="7"/>
  <c r="W345" i="7"/>
  <c r="CU345" i="7"/>
  <c r="CS345" i="7"/>
  <c r="CQ345" i="7"/>
  <c r="CO345" i="7"/>
  <c r="CM345" i="7"/>
  <c r="CK345" i="7"/>
  <c r="CI345" i="7"/>
  <c r="BY347" i="7"/>
  <c r="BV347" i="7"/>
  <c r="BS347" i="7"/>
  <c r="BP347" i="7"/>
  <c r="BM347" i="7"/>
  <c r="BJ347" i="7"/>
  <c r="BG347" i="7"/>
  <c r="BD347" i="7"/>
  <c r="BA347" i="7"/>
  <c r="AX347" i="7"/>
  <c r="AU347" i="7"/>
  <c r="AR347" i="7"/>
  <c r="AO347" i="7"/>
  <c r="AL347" i="7"/>
  <c r="AI347" i="7"/>
  <c r="AF347" i="7"/>
  <c r="AC347" i="7"/>
  <c r="Z347" i="7"/>
  <c r="W347" i="7"/>
  <c r="CU347" i="7"/>
  <c r="CS347" i="7"/>
  <c r="CQ347" i="7"/>
  <c r="CO347" i="7"/>
  <c r="CM347" i="7"/>
  <c r="CK347" i="7"/>
  <c r="CI347" i="7"/>
  <c r="BY349" i="7"/>
  <c r="BV349" i="7"/>
  <c r="BS349" i="7"/>
  <c r="BP349" i="7"/>
  <c r="BM349" i="7"/>
  <c r="BJ349" i="7"/>
  <c r="BG349" i="7"/>
  <c r="BD349" i="7"/>
  <c r="BA349" i="7"/>
  <c r="AX349" i="7"/>
  <c r="AU349" i="7"/>
  <c r="AR349" i="7"/>
  <c r="AO349" i="7"/>
  <c r="AL349" i="7"/>
  <c r="AI349" i="7"/>
  <c r="AF349" i="7"/>
  <c r="AC349" i="7"/>
  <c r="Z349" i="7"/>
  <c r="W349" i="7"/>
  <c r="CU349" i="7"/>
  <c r="CS349" i="7"/>
  <c r="CQ349" i="7"/>
  <c r="CO349" i="7"/>
  <c r="CM349" i="7"/>
  <c r="CK349" i="7"/>
  <c r="CI349" i="7"/>
  <c r="BY351" i="7"/>
  <c r="BV351" i="7"/>
  <c r="BS351" i="7"/>
  <c r="BP351" i="7"/>
  <c r="BM351" i="7"/>
  <c r="BJ351" i="7"/>
  <c r="BG351" i="7"/>
  <c r="BD351" i="7"/>
  <c r="BA351" i="7"/>
  <c r="AX351" i="7"/>
  <c r="AU351" i="7"/>
  <c r="AR351" i="7"/>
  <c r="AO351" i="7"/>
  <c r="AL351" i="7"/>
  <c r="AI351" i="7"/>
  <c r="AF351" i="7"/>
  <c r="AC351" i="7"/>
  <c r="Z351" i="7"/>
  <c r="W351" i="7"/>
  <c r="CU351" i="7"/>
  <c r="CS351" i="7"/>
  <c r="CQ351" i="7"/>
  <c r="CO351" i="7"/>
  <c r="CM351" i="7"/>
  <c r="CK351" i="7"/>
  <c r="CI351" i="7"/>
  <c r="BY353" i="7"/>
  <c r="BV353" i="7"/>
  <c r="BS353" i="7"/>
  <c r="BP353" i="7"/>
  <c r="BM353" i="7"/>
  <c r="BJ353" i="7"/>
  <c r="BG353" i="7"/>
  <c r="BD353" i="7"/>
  <c r="BA353" i="7"/>
  <c r="AX353" i="7"/>
  <c r="AU353" i="7"/>
  <c r="AR353" i="7"/>
  <c r="AO353" i="7"/>
  <c r="AL353" i="7"/>
  <c r="AI353" i="7"/>
  <c r="AF353" i="7"/>
  <c r="AC353" i="7"/>
  <c r="Z353" i="7"/>
  <c r="W353" i="7"/>
  <c r="CU353" i="7"/>
  <c r="CS353" i="7"/>
  <c r="CQ353" i="7"/>
  <c r="CO353" i="7"/>
  <c r="CM353" i="7"/>
  <c r="CK353" i="7"/>
  <c r="CI353" i="7"/>
  <c r="BY355" i="7"/>
  <c r="BV355" i="7"/>
  <c r="BS355" i="7"/>
  <c r="BP355" i="7"/>
  <c r="BM355" i="7"/>
  <c r="BJ355" i="7"/>
  <c r="BG355" i="7"/>
  <c r="BD355" i="7"/>
  <c r="BA355" i="7"/>
  <c r="AX355" i="7"/>
  <c r="AU355" i="7"/>
  <c r="AR355" i="7"/>
  <c r="AO355" i="7"/>
  <c r="AL355" i="7"/>
  <c r="AI355" i="7"/>
  <c r="AF355" i="7"/>
  <c r="AC355" i="7"/>
  <c r="Z355" i="7"/>
  <c r="W355" i="7"/>
  <c r="CU355" i="7"/>
  <c r="CS355" i="7"/>
  <c r="CQ355" i="7"/>
  <c r="CO355" i="7"/>
  <c r="CM355" i="7"/>
  <c r="CK355" i="7"/>
  <c r="CI355" i="7"/>
  <c r="BY358" i="7"/>
  <c r="BV358" i="7"/>
  <c r="BS358" i="7"/>
  <c r="BP358" i="7"/>
  <c r="BM358" i="7"/>
  <c r="BJ358" i="7"/>
  <c r="BG358" i="7"/>
  <c r="BD358" i="7"/>
  <c r="BA358" i="7"/>
  <c r="AX358" i="7"/>
  <c r="AU358" i="7"/>
  <c r="AR358" i="7"/>
  <c r="AO358" i="7"/>
  <c r="AL358" i="7"/>
  <c r="AI358" i="7"/>
  <c r="AF358" i="7"/>
  <c r="AC358" i="7"/>
  <c r="Z358" i="7"/>
  <c r="W358" i="7"/>
  <c r="CU358" i="7"/>
  <c r="CS358" i="7"/>
  <c r="CQ358" i="7"/>
  <c r="CO358" i="7"/>
  <c r="CM358" i="7"/>
  <c r="CK358" i="7"/>
  <c r="CI358" i="7"/>
  <c r="BY360" i="7"/>
  <c r="BV360" i="7"/>
  <c r="BS360" i="7"/>
  <c r="BP360" i="7"/>
  <c r="BM360" i="7"/>
  <c r="BJ360" i="7"/>
  <c r="BG360" i="7"/>
  <c r="BD360" i="7"/>
  <c r="BA360" i="7"/>
  <c r="AX360" i="7"/>
  <c r="AU360" i="7"/>
  <c r="AR360" i="7"/>
  <c r="AO360" i="7"/>
  <c r="AL360" i="7"/>
  <c r="AI360" i="7"/>
  <c r="AF360" i="7"/>
  <c r="AC360" i="7"/>
  <c r="Z360" i="7"/>
  <c r="W360" i="7"/>
  <c r="CU360" i="7"/>
  <c r="CS360" i="7"/>
  <c r="CQ360" i="7"/>
  <c r="CO360" i="7"/>
  <c r="CM360" i="7"/>
  <c r="CK360" i="7"/>
  <c r="CI360" i="7"/>
  <c r="BY362" i="7"/>
  <c r="BV362" i="7"/>
  <c r="BS362" i="7"/>
  <c r="BP362" i="7"/>
  <c r="BM362" i="7"/>
  <c r="BJ362" i="7"/>
  <c r="BG362" i="7"/>
  <c r="BD362" i="7"/>
  <c r="BA362" i="7"/>
  <c r="AX362" i="7"/>
  <c r="AU362" i="7"/>
  <c r="AR362" i="7"/>
  <c r="AO362" i="7"/>
  <c r="AL362" i="7"/>
  <c r="AI362" i="7"/>
  <c r="AF362" i="7"/>
  <c r="AC362" i="7"/>
  <c r="Z362" i="7"/>
  <c r="W362" i="7"/>
  <c r="CU362" i="7"/>
  <c r="CS362" i="7"/>
  <c r="CQ362" i="7"/>
  <c r="CO362" i="7"/>
  <c r="CM362" i="7"/>
  <c r="CK362" i="7"/>
  <c r="CI362" i="7"/>
  <c r="BY364" i="7"/>
  <c r="BV364" i="7"/>
  <c r="BS364" i="7"/>
  <c r="BP364" i="7"/>
  <c r="BM364" i="7"/>
  <c r="BJ364" i="7"/>
  <c r="BG364" i="7"/>
  <c r="BD364" i="7"/>
  <c r="BA364" i="7"/>
  <c r="AX364" i="7"/>
  <c r="AU364" i="7"/>
  <c r="AR364" i="7"/>
  <c r="AO364" i="7"/>
  <c r="AL364" i="7"/>
  <c r="AI364" i="7"/>
  <c r="AF364" i="7"/>
  <c r="AC364" i="7"/>
  <c r="Z364" i="7"/>
  <c r="W364" i="7"/>
  <c r="CU364" i="7"/>
  <c r="CS364" i="7"/>
  <c r="CQ364" i="7"/>
  <c r="CO364" i="7"/>
  <c r="CM364" i="7"/>
  <c r="CK364" i="7"/>
  <c r="CI364" i="7"/>
  <c r="BY366" i="7"/>
  <c r="BV366" i="7"/>
  <c r="BS366" i="7"/>
  <c r="BP366" i="7"/>
  <c r="BM366" i="7"/>
  <c r="BJ366" i="7"/>
  <c r="BG366" i="7"/>
  <c r="BD366" i="7"/>
  <c r="BA366" i="7"/>
  <c r="AX366" i="7"/>
  <c r="AU366" i="7"/>
  <c r="AR366" i="7"/>
  <c r="AO366" i="7"/>
  <c r="AL366" i="7"/>
  <c r="AI366" i="7"/>
  <c r="AF366" i="7"/>
  <c r="AC366" i="7"/>
  <c r="Z366" i="7"/>
  <c r="W366" i="7"/>
  <c r="CU366" i="7"/>
  <c r="CS366" i="7"/>
  <c r="CQ366" i="7"/>
  <c r="CO366" i="7"/>
  <c r="CM366" i="7"/>
  <c r="CK366" i="7"/>
  <c r="CI366" i="7"/>
  <c r="BY368" i="7"/>
  <c r="BV368" i="7"/>
  <c r="BS368" i="7"/>
  <c r="BP368" i="7"/>
  <c r="BM368" i="7"/>
  <c r="BJ368" i="7"/>
  <c r="BG368" i="7"/>
  <c r="BD368" i="7"/>
  <c r="BA368" i="7"/>
  <c r="AX368" i="7"/>
  <c r="AU368" i="7"/>
  <c r="AR368" i="7"/>
  <c r="AO368" i="7"/>
  <c r="AL368" i="7"/>
  <c r="AI368" i="7"/>
  <c r="AF368" i="7"/>
  <c r="AC368" i="7"/>
  <c r="Z368" i="7"/>
  <c r="W368" i="7"/>
  <c r="CU368" i="7"/>
  <c r="CS368" i="7"/>
  <c r="CQ368" i="7"/>
  <c r="CO368" i="7"/>
  <c r="CM368" i="7"/>
  <c r="CK368" i="7"/>
  <c r="CI368" i="7"/>
  <c r="BY370" i="7"/>
  <c r="BV370" i="7"/>
  <c r="BS370" i="7"/>
  <c r="BP370" i="7"/>
  <c r="BM370" i="7"/>
  <c r="BJ370" i="7"/>
  <c r="BG370" i="7"/>
  <c r="BD370" i="7"/>
  <c r="BA370" i="7"/>
  <c r="AX370" i="7"/>
  <c r="AU370" i="7"/>
  <c r="AR370" i="7"/>
  <c r="AO370" i="7"/>
  <c r="AL370" i="7"/>
  <c r="AI370" i="7"/>
  <c r="AF370" i="7"/>
  <c r="AC370" i="7"/>
  <c r="Z370" i="7"/>
  <c r="W370" i="7"/>
  <c r="CU370" i="7"/>
  <c r="CS370" i="7"/>
  <c r="CQ370" i="7"/>
  <c r="CO370" i="7"/>
  <c r="CM370" i="7"/>
  <c r="CK370" i="7"/>
  <c r="CI370" i="7"/>
  <c r="BY372" i="7"/>
  <c r="BV372" i="7"/>
  <c r="BS372" i="7"/>
  <c r="BP372" i="7"/>
  <c r="BM372" i="7"/>
  <c r="BJ372" i="7"/>
  <c r="BG372" i="7"/>
  <c r="BD372" i="7"/>
  <c r="BA372" i="7"/>
  <c r="AX372" i="7"/>
  <c r="AU372" i="7"/>
  <c r="AR372" i="7"/>
  <c r="AO372" i="7"/>
  <c r="AL372" i="7"/>
  <c r="AI372" i="7"/>
  <c r="AF372" i="7"/>
  <c r="AC372" i="7"/>
  <c r="Z372" i="7"/>
  <c r="W372" i="7"/>
  <c r="CU372" i="7"/>
  <c r="CS372" i="7"/>
  <c r="CQ372" i="7"/>
  <c r="CO372" i="7"/>
  <c r="CM372" i="7"/>
  <c r="CK372" i="7"/>
  <c r="CI372" i="7"/>
  <c r="BY374" i="7"/>
  <c r="BV374" i="7"/>
  <c r="BS374" i="7"/>
  <c r="BP374" i="7"/>
  <c r="BM374" i="7"/>
  <c r="BJ374" i="7"/>
  <c r="BG374" i="7"/>
  <c r="BD374" i="7"/>
  <c r="BA374" i="7"/>
  <c r="AX374" i="7"/>
  <c r="AU374" i="7"/>
  <c r="AR374" i="7"/>
  <c r="AO374" i="7"/>
  <c r="AL374" i="7"/>
  <c r="AI374" i="7"/>
  <c r="AF374" i="7"/>
  <c r="AC374" i="7"/>
  <c r="Z374" i="7"/>
  <c r="W374" i="7"/>
  <c r="CU374" i="7"/>
  <c r="CS374" i="7"/>
  <c r="CQ374" i="7"/>
  <c r="CO374" i="7"/>
  <c r="CM374" i="7"/>
  <c r="CK374" i="7"/>
  <c r="CI374" i="7"/>
  <c r="BY376" i="7"/>
  <c r="BV376" i="7"/>
  <c r="BS376" i="7"/>
  <c r="BP376" i="7"/>
  <c r="BM376" i="7"/>
  <c r="BJ376" i="7"/>
  <c r="BG376" i="7"/>
  <c r="BD376" i="7"/>
  <c r="BA376" i="7"/>
  <c r="AX376" i="7"/>
  <c r="AU376" i="7"/>
  <c r="AR376" i="7"/>
  <c r="AO376" i="7"/>
  <c r="AL376" i="7"/>
  <c r="AI376" i="7"/>
  <c r="AF376" i="7"/>
  <c r="AC376" i="7"/>
  <c r="Z376" i="7"/>
  <c r="W376" i="7"/>
  <c r="CU376" i="7"/>
  <c r="CS376" i="7"/>
  <c r="CQ376" i="7"/>
  <c r="CO376" i="7"/>
  <c r="CM376" i="7"/>
  <c r="CK376" i="7"/>
  <c r="CI376" i="7"/>
  <c r="BY378" i="7"/>
  <c r="BV378" i="7"/>
  <c r="BS378" i="7"/>
  <c r="BP378" i="7"/>
  <c r="BM378" i="7"/>
  <c r="BJ378" i="7"/>
  <c r="BG378" i="7"/>
  <c r="BD378" i="7"/>
  <c r="BA378" i="7"/>
  <c r="AX378" i="7"/>
  <c r="AU378" i="7"/>
  <c r="AR378" i="7"/>
  <c r="AO378" i="7"/>
  <c r="AL378" i="7"/>
  <c r="AI378" i="7"/>
  <c r="AF378" i="7"/>
  <c r="AC378" i="7"/>
  <c r="Z378" i="7"/>
  <c r="W378" i="7"/>
  <c r="CU378" i="7"/>
  <c r="CS378" i="7"/>
  <c r="CQ378" i="7"/>
  <c r="CO378" i="7"/>
  <c r="CM378" i="7"/>
  <c r="CK378" i="7"/>
  <c r="CI378" i="7"/>
  <c r="BY380" i="7"/>
  <c r="BV380" i="7"/>
  <c r="BS380" i="7"/>
  <c r="BP380" i="7"/>
  <c r="BM380" i="7"/>
  <c r="BJ380" i="7"/>
  <c r="BG380" i="7"/>
  <c r="BD380" i="7"/>
  <c r="BA380" i="7"/>
  <c r="AX380" i="7"/>
  <c r="AU380" i="7"/>
  <c r="AR380" i="7"/>
  <c r="AO380" i="7"/>
  <c r="AL380" i="7"/>
  <c r="AI380" i="7"/>
  <c r="AF380" i="7"/>
  <c r="AC380" i="7"/>
  <c r="Z380" i="7"/>
  <c r="W380" i="7"/>
  <c r="CU380" i="7"/>
  <c r="CS380" i="7"/>
  <c r="CQ380" i="7"/>
  <c r="CO380" i="7"/>
  <c r="CM380" i="7"/>
  <c r="CK380" i="7"/>
  <c r="CI380" i="7"/>
  <c r="BZ382" i="7"/>
  <c r="BW382" i="7"/>
  <c r="BT382" i="7"/>
  <c r="BQ382" i="7"/>
  <c r="BN382" i="7"/>
  <c r="BK382" i="7"/>
  <c r="BH382" i="7"/>
  <c r="BE382" i="7"/>
  <c r="BB382" i="7"/>
  <c r="AY382" i="7"/>
  <c r="AV382" i="7"/>
  <c r="AS382" i="7"/>
  <c r="AP382" i="7"/>
  <c r="AM382" i="7"/>
  <c r="AJ382" i="7"/>
  <c r="AG382" i="7"/>
  <c r="AD382" i="7"/>
  <c r="AA382" i="7"/>
  <c r="X382" i="7"/>
  <c r="CV382" i="7"/>
  <c r="CT382" i="7"/>
  <c r="CR382" i="7"/>
  <c r="CP382" i="7"/>
  <c r="CN382" i="7"/>
  <c r="CL382" i="7"/>
  <c r="CJ382" i="7"/>
  <c r="BZ383" i="7"/>
  <c r="BW383" i="7"/>
  <c r="BT383" i="7"/>
  <c r="BQ383" i="7"/>
  <c r="BN383" i="7"/>
  <c r="BK383" i="7"/>
  <c r="BH383" i="7"/>
  <c r="BE383" i="7"/>
  <c r="BB383" i="7"/>
  <c r="AY383" i="7"/>
  <c r="AV383" i="7"/>
  <c r="AS383" i="7"/>
  <c r="AP383" i="7"/>
  <c r="AM383" i="7"/>
  <c r="AJ383" i="7"/>
  <c r="AG383" i="7"/>
  <c r="AD383" i="7"/>
  <c r="AA383" i="7"/>
  <c r="X383" i="7"/>
  <c r="CV383" i="7"/>
  <c r="CT383" i="7"/>
  <c r="CR383" i="7"/>
  <c r="CP383" i="7"/>
  <c r="CN383" i="7"/>
  <c r="CL383" i="7"/>
  <c r="CJ383" i="7"/>
  <c r="BZ384" i="7"/>
  <c r="BW384" i="7"/>
  <c r="BT384" i="7"/>
  <c r="BQ384" i="7"/>
  <c r="BN384" i="7"/>
  <c r="BK384" i="7"/>
  <c r="BH384" i="7"/>
  <c r="BE384" i="7"/>
  <c r="BB384" i="7"/>
  <c r="AY384" i="7"/>
  <c r="AV384" i="7"/>
  <c r="AS384" i="7"/>
  <c r="AP384" i="7"/>
  <c r="AM384" i="7"/>
  <c r="AJ384" i="7"/>
  <c r="AG384" i="7"/>
  <c r="AD384" i="7"/>
  <c r="AA384" i="7"/>
  <c r="X384" i="7"/>
  <c r="CV384" i="7"/>
  <c r="CT384" i="7"/>
  <c r="CR384" i="7"/>
  <c r="CP384" i="7"/>
  <c r="CN384" i="7"/>
  <c r="CL384" i="7"/>
  <c r="CJ384" i="7"/>
  <c r="BZ385" i="7"/>
  <c r="BW385" i="7"/>
  <c r="BT385" i="7"/>
  <c r="BQ385" i="7"/>
  <c r="BN385" i="7"/>
  <c r="BK385" i="7"/>
  <c r="BH385" i="7"/>
  <c r="BE385" i="7"/>
  <c r="BB385" i="7"/>
  <c r="AY385" i="7"/>
  <c r="AV385" i="7"/>
  <c r="AS385" i="7"/>
  <c r="AP385" i="7"/>
  <c r="AM385" i="7"/>
  <c r="AJ385" i="7"/>
  <c r="AG385" i="7"/>
  <c r="AD385" i="7"/>
  <c r="AA385" i="7"/>
  <c r="X385" i="7"/>
  <c r="CV385" i="7"/>
  <c r="CT385" i="7"/>
  <c r="CR385" i="7"/>
  <c r="CP385" i="7"/>
  <c r="CN385" i="7"/>
  <c r="CL385" i="7"/>
  <c r="CJ385" i="7"/>
  <c r="BZ386" i="7"/>
  <c r="BW386" i="7"/>
  <c r="BT386" i="7"/>
  <c r="BQ386" i="7"/>
  <c r="BN386" i="7"/>
  <c r="BK386" i="7"/>
  <c r="BH386" i="7"/>
  <c r="BE386" i="7"/>
  <c r="BB386" i="7"/>
  <c r="AY386" i="7"/>
  <c r="AV386" i="7"/>
  <c r="AS386" i="7"/>
  <c r="AP386" i="7"/>
  <c r="AM386" i="7"/>
  <c r="AJ386" i="7"/>
  <c r="AG386" i="7"/>
  <c r="AD386" i="7"/>
  <c r="AA386" i="7"/>
  <c r="X386" i="7"/>
  <c r="CV386" i="7"/>
  <c r="CT386" i="7"/>
  <c r="CR386" i="7"/>
  <c r="CP386" i="7"/>
  <c r="CN386" i="7"/>
  <c r="CL386" i="7"/>
  <c r="CJ386" i="7"/>
  <c r="BZ202" i="7"/>
  <c r="BW202" i="7"/>
  <c r="BT202" i="7"/>
  <c r="BQ202" i="7"/>
  <c r="BN202" i="7"/>
  <c r="BK202" i="7"/>
  <c r="BH202" i="7"/>
  <c r="BE202" i="7"/>
  <c r="BB202" i="7"/>
  <c r="AY202" i="7"/>
  <c r="AV202" i="7"/>
  <c r="AS202" i="7"/>
  <c r="AP202" i="7"/>
  <c r="AM202" i="7"/>
  <c r="AJ202" i="7"/>
  <c r="AG202" i="7"/>
  <c r="AD202" i="7"/>
  <c r="AA202" i="7"/>
  <c r="X202" i="7"/>
  <c r="CV202" i="7"/>
  <c r="CT202" i="7"/>
  <c r="CR202" i="7"/>
  <c r="CP202" i="7"/>
  <c r="CN202" i="7"/>
  <c r="CL202" i="7"/>
  <c r="BY309" i="7"/>
  <c r="BV309" i="7"/>
  <c r="BS309" i="7"/>
  <c r="BP309" i="7"/>
  <c r="BM309" i="7"/>
  <c r="BJ309" i="7"/>
  <c r="BG309" i="7"/>
  <c r="BD309" i="7"/>
  <c r="BA309" i="7"/>
  <c r="AX309" i="7"/>
  <c r="AU309" i="7"/>
  <c r="AR309" i="7"/>
  <c r="AO309" i="7"/>
  <c r="AL309" i="7"/>
  <c r="AI309" i="7"/>
  <c r="AF309" i="7"/>
  <c r="AC309" i="7"/>
  <c r="Z309" i="7"/>
  <c r="W309" i="7"/>
  <c r="CU309" i="7"/>
  <c r="CS309" i="7"/>
  <c r="CQ309" i="7"/>
  <c r="CO309" i="7"/>
  <c r="CM309" i="7"/>
  <c r="CK309" i="7"/>
  <c r="CI309" i="7"/>
  <c r="BY311" i="7"/>
  <c r="BV311" i="7"/>
  <c r="BS311" i="7"/>
  <c r="BP311" i="7"/>
  <c r="BM311" i="7"/>
  <c r="BJ311" i="7"/>
  <c r="BG311" i="7"/>
  <c r="BD311" i="7"/>
  <c r="BA311" i="7"/>
  <c r="AX311" i="7"/>
  <c r="AU311" i="7"/>
  <c r="AR311" i="7"/>
  <c r="AO311" i="7"/>
  <c r="AL311" i="7"/>
  <c r="AI311" i="7"/>
  <c r="AF311" i="7"/>
  <c r="AC311" i="7"/>
  <c r="Z311" i="7"/>
  <c r="W311" i="7"/>
  <c r="CU311" i="7"/>
  <c r="CS311" i="7"/>
  <c r="CQ311" i="7"/>
  <c r="CO311" i="7"/>
  <c r="CM311" i="7"/>
  <c r="CK311" i="7"/>
  <c r="CI311" i="7"/>
  <c r="BY313" i="7"/>
  <c r="BV313" i="7"/>
  <c r="BS313" i="7"/>
  <c r="BP313" i="7"/>
  <c r="BM313" i="7"/>
  <c r="BJ313" i="7"/>
  <c r="BG313" i="7"/>
  <c r="BD313" i="7"/>
  <c r="BA313" i="7"/>
  <c r="AX313" i="7"/>
  <c r="AU313" i="7"/>
  <c r="AR313" i="7"/>
  <c r="AO313" i="7"/>
  <c r="AL313" i="7"/>
  <c r="AI313" i="7"/>
  <c r="AF313" i="7"/>
  <c r="AC313" i="7"/>
  <c r="Z313" i="7"/>
  <c r="W313" i="7"/>
  <c r="CU313" i="7"/>
  <c r="CS313" i="7"/>
  <c r="CQ313" i="7"/>
  <c r="CO313" i="7"/>
  <c r="CM313" i="7"/>
  <c r="CK313" i="7"/>
  <c r="CI313" i="7"/>
  <c r="BY315" i="7"/>
  <c r="BV315" i="7"/>
  <c r="BS315" i="7"/>
  <c r="BP315" i="7"/>
  <c r="BM315" i="7"/>
  <c r="BJ315" i="7"/>
  <c r="BG315" i="7"/>
  <c r="BD315" i="7"/>
  <c r="BA315" i="7"/>
  <c r="AX315" i="7"/>
  <c r="AU315" i="7"/>
  <c r="AR315" i="7"/>
  <c r="AO315" i="7"/>
  <c r="AL315" i="7"/>
  <c r="AI315" i="7"/>
  <c r="AF315" i="7"/>
  <c r="AC315" i="7"/>
  <c r="Z315" i="7"/>
  <c r="W315" i="7"/>
  <c r="CU315" i="7"/>
  <c r="CS315" i="7"/>
  <c r="CQ315" i="7"/>
  <c r="CO315" i="7"/>
  <c r="CM315" i="7"/>
  <c r="CK315" i="7"/>
  <c r="CI315" i="7"/>
  <c r="BY317" i="7"/>
  <c r="BV317" i="7"/>
  <c r="BS317" i="7"/>
  <c r="BP317" i="7"/>
  <c r="BM317" i="7"/>
  <c r="BJ317" i="7"/>
  <c r="BG317" i="7"/>
  <c r="BD317" i="7"/>
  <c r="BA317" i="7"/>
  <c r="AX317" i="7"/>
  <c r="AU317" i="7"/>
  <c r="AR317" i="7"/>
  <c r="AO317" i="7"/>
  <c r="AL317" i="7"/>
  <c r="AI317" i="7"/>
  <c r="AF317" i="7"/>
  <c r="AC317" i="7"/>
  <c r="Z317" i="7"/>
  <c r="W317" i="7"/>
  <c r="CU317" i="7"/>
  <c r="CS317" i="7"/>
  <c r="CQ317" i="7"/>
  <c r="CO317" i="7"/>
  <c r="CM317" i="7"/>
  <c r="CK317" i="7"/>
  <c r="CI317" i="7"/>
  <c r="BY319" i="7"/>
  <c r="BV319" i="7"/>
  <c r="BS319" i="7"/>
  <c r="BP319" i="7"/>
  <c r="BM319" i="7"/>
  <c r="BJ319" i="7"/>
  <c r="BG319" i="7"/>
  <c r="BD319" i="7"/>
  <c r="BA319" i="7"/>
  <c r="AX319" i="7"/>
  <c r="AU319" i="7"/>
  <c r="AR319" i="7"/>
  <c r="AO319" i="7"/>
  <c r="AL319" i="7"/>
  <c r="AI319" i="7"/>
  <c r="AF319" i="7"/>
  <c r="AC319" i="7"/>
  <c r="Z319" i="7"/>
  <c r="W319" i="7"/>
  <c r="CU319" i="7"/>
  <c r="CS319" i="7"/>
  <c r="CQ319" i="7"/>
  <c r="CO319" i="7"/>
  <c r="CM319" i="7"/>
  <c r="CK319" i="7"/>
  <c r="CI319" i="7"/>
  <c r="BY321" i="7"/>
  <c r="BV321" i="7"/>
  <c r="BS321" i="7"/>
  <c r="BP321" i="7"/>
  <c r="BM321" i="7"/>
  <c r="BJ321" i="7"/>
  <c r="BG321" i="7"/>
  <c r="BD321" i="7"/>
  <c r="BA321" i="7"/>
  <c r="AX321" i="7"/>
  <c r="AU321" i="7"/>
  <c r="AR321" i="7"/>
  <c r="AO321" i="7"/>
  <c r="AL321" i="7"/>
  <c r="AI321" i="7"/>
  <c r="AF321" i="7"/>
  <c r="AC321" i="7"/>
  <c r="Z321" i="7"/>
  <c r="W321" i="7"/>
  <c r="CU321" i="7"/>
  <c r="CS321" i="7"/>
  <c r="CQ321" i="7"/>
  <c r="CO321" i="7"/>
  <c r="CM321" i="7"/>
  <c r="CK321" i="7"/>
  <c r="CI321" i="7"/>
  <c r="BY323" i="7"/>
  <c r="BV323" i="7"/>
  <c r="BS323" i="7"/>
  <c r="BP323" i="7"/>
  <c r="BM323" i="7"/>
  <c r="BJ323" i="7"/>
  <c r="BG323" i="7"/>
  <c r="BD323" i="7"/>
  <c r="BA323" i="7"/>
  <c r="AX323" i="7"/>
  <c r="AU323" i="7"/>
  <c r="AR323" i="7"/>
  <c r="AO323" i="7"/>
  <c r="AL323" i="7"/>
  <c r="AI323" i="7"/>
  <c r="AF323" i="7"/>
  <c r="AC323" i="7"/>
  <c r="Z323" i="7"/>
  <c r="W323" i="7"/>
  <c r="CU323" i="7"/>
  <c r="CS323" i="7"/>
  <c r="CQ323" i="7"/>
  <c r="CO323" i="7"/>
  <c r="CM323" i="7"/>
  <c r="CK323" i="7"/>
  <c r="CI323" i="7"/>
  <c r="BY325" i="7"/>
  <c r="BV325" i="7"/>
  <c r="BS325" i="7"/>
  <c r="BP325" i="7"/>
  <c r="BM325" i="7"/>
  <c r="BJ325" i="7"/>
  <c r="BG325" i="7"/>
  <c r="BD325" i="7"/>
  <c r="BA325" i="7"/>
  <c r="AX325" i="7"/>
  <c r="AU325" i="7"/>
  <c r="AR325" i="7"/>
  <c r="AO325" i="7"/>
  <c r="AL325" i="7"/>
  <c r="AI325" i="7"/>
  <c r="AF325" i="7"/>
  <c r="AC325" i="7"/>
  <c r="Z325" i="7"/>
  <c r="W325" i="7"/>
  <c r="CU325" i="7"/>
  <c r="CS325" i="7"/>
  <c r="CQ325" i="7"/>
  <c r="CO325" i="7"/>
  <c r="CM325" i="7"/>
  <c r="CK325" i="7"/>
  <c r="CI325" i="7"/>
  <c r="BY327" i="7"/>
  <c r="BV327" i="7"/>
  <c r="BS327" i="7"/>
  <c r="BP327" i="7"/>
  <c r="BM327" i="7"/>
  <c r="BJ327" i="7"/>
  <c r="BG327" i="7"/>
  <c r="BD327" i="7"/>
  <c r="BA327" i="7"/>
  <c r="AX327" i="7"/>
  <c r="AU327" i="7"/>
  <c r="AR327" i="7"/>
  <c r="AO327" i="7"/>
  <c r="AL327" i="7"/>
  <c r="AI327" i="7"/>
  <c r="AF327" i="7"/>
  <c r="AC327" i="7"/>
  <c r="Z327" i="7"/>
  <c r="W327" i="7"/>
  <c r="CU327" i="7"/>
  <c r="CS327" i="7"/>
  <c r="CQ327" i="7"/>
  <c r="CO327" i="7"/>
  <c r="CM327" i="7"/>
  <c r="CK327" i="7"/>
  <c r="CI327" i="7"/>
  <c r="BY329" i="7"/>
  <c r="BV329" i="7"/>
  <c r="BS329" i="7"/>
  <c r="BP329" i="7"/>
  <c r="BM329" i="7"/>
  <c r="BJ329" i="7"/>
  <c r="BG329" i="7"/>
  <c r="BD329" i="7"/>
  <c r="BA329" i="7"/>
  <c r="AX329" i="7"/>
  <c r="AU329" i="7"/>
  <c r="AR329" i="7"/>
  <c r="AO329" i="7"/>
  <c r="AL329" i="7"/>
  <c r="AI329" i="7"/>
  <c r="AF329" i="7"/>
  <c r="AC329" i="7"/>
  <c r="Z329" i="7"/>
  <c r="W329" i="7"/>
  <c r="CU329" i="7"/>
  <c r="CS329" i="7"/>
  <c r="CQ329" i="7"/>
  <c r="CO329" i="7"/>
  <c r="CM329" i="7"/>
  <c r="CK329" i="7"/>
  <c r="CI329" i="7"/>
  <c r="CJ27" i="7"/>
  <c r="CN27" i="7"/>
  <c r="CP27" i="7"/>
  <c r="CR27" i="7"/>
  <c r="CT27" i="7"/>
  <c r="CV27" i="7"/>
  <c r="X27" i="7"/>
  <c r="AA27" i="7"/>
  <c r="AD27" i="7"/>
  <c r="AG27" i="7"/>
  <c r="AJ27" i="7"/>
  <c r="AM27" i="7"/>
  <c r="AP27" i="7"/>
  <c r="AS27" i="7"/>
  <c r="AV27" i="7"/>
  <c r="AY27" i="7"/>
  <c r="BB27" i="7"/>
  <c r="BE27" i="7"/>
  <c r="BH27" i="7"/>
  <c r="BK27" i="7"/>
  <c r="BN27" i="7"/>
  <c r="BQ27" i="7"/>
  <c r="BT27" i="7"/>
  <c r="BW27" i="7"/>
  <c r="CJ28" i="7"/>
  <c r="CN28" i="7"/>
  <c r="CP28" i="7"/>
  <c r="CR28" i="7"/>
  <c r="CT28" i="7"/>
  <c r="CV28" i="7"/>
  <c r="X28" i="7"/>
  <c r="AA28" i="7"/>
  <c r="AD28" i="7"/>
  <c r="AG28" i="7"/>
  <c r="AJ28" i="7"/>
  <c r="AM28" i="7"/>
  <c r="AP28" i="7"/>
  <c r="AS28" i="7"/>
  <c r="AV28" i="7"/>
  <c r="AY28" i="7"/>
  <c r="BB28" i="7"/>
  <c r="BE28" i="7"/>
  <c r="BH28" i="7"/>
  <c r="BK28" i="7"/>
  <c r="BN28" i="7"/>
  <c r="BQ28" i="7"/>
  <c r="BT28" i="7"/>
  <c r="BW28" i="7"/>
  <c r="CJ29" i="7"/>
  <c r="CN29" i="7"/>
  <c r="CP29" i="7"/>
  <c r="CR29" i="7"/>
  <c r="CT29" i="7"/>
  <c r="CV29" i="7"/>
  <c r="X29" i="7"/>
  <c r="AA29" i="7"/>
  <c r="AD29" i="7"/>
  <c r="AG29" i="7"/>
  <c r="AJ29" i="7"/>
  <c r="AM29" i="7"/>
  <c r="AP29" i="7"/>
  <c r="AS29" i="7"/>
  <c r="AV29" i="7"/>
  <c r="AY29" i="7"/>
  <c r="BB29" i="7"/>
  <c r="BE29" i="7"/>
  <c r="BH29" i="7"/>
  <c r="BK29" i="7"/>
  <c r="BN29" i="7"/>
  <c r="BQ29" i="7"/>
  <c r="BT29" i="7"/>
  <c r="BW29" i="7"/>
  <c r="CJ30" i="7"/>
  <c r="CN30" i="7"/>
  <c r="CP30" i="7"/>
  <c r="CR30" i="7"/>
  <c r="CT30" i="7"/>
  <c r="CV30" i="7"/>
  <c r="X30" i="7"/>
  <c r="AA30" i="7"/>
  <c r="AD30" i="7"/>
  <c r="AG30" i="7"/>
  <c r="AJ30" i="7"/>
  <c r="AM30" i="7"/>
  <c r="AP30" i="7"/>
  <c r="AS30" i="7"/>
  <c r="AV30" i="7"/>
  <c r="AY30" i="7"/>
  <c r="BB30" i="7"/>
  <c r="BE30" i="7"/>
  <c r="BH30" i="7"/>
  <c r="BK30" i="7"/>
  <c r="BN30" i="7"/>
  <c r="BQ30" i="7"/>
  <c r="BT30" i="7"/>
  <c r="BW30" i="7"/>
  <c r="CJ31" i="7"/>
  <c r="CN31" i="7"/>
  <c r="CP31" i="7"/>
  <c r="CR31" i="7"/>
  <c r="CT31" i="7"/>
  <c r="CV31" i="7"/>
  <c r="X31" i="7"/>
  <c r="AA31" i="7"/>
  <c r="AD31" i="7"/>
  <c r="AG31" i="7"/>
  <c r="AJ31" i="7"/>
  <c r="AM31" i="7"/>
  <c r="AP31" i="7"/>
  <c r="AS31" i="7"/>
  <c r="AV31" i="7"/>
  <c r="AY31" i="7"/>
  <c r="BB31" i="7"/>
  <c r="BE31" i="7"/>
  <c r="BH31" i="7"/>
  <c r="BK31" i="7"/>
  <c r="BN31" i="7"/>
  <c r="BQ31" i="7"/>
  <c r="BT31" i="7"/>
  <c r="BW31" i="7"/>
  <c r="CJ32" i="7"/>
  <c r="CL32" i="7"/>
  <c r="CN32" i="7"/>
  <c r="CP32" i="7"/>
  <c r="CR32" i="7"/>
  <c r="CT32" i="7"/>
  <c r="CV32" i="7"/>
  <c r="X32" i="7"/>
  <c r="AA32" i="7"/>
  <c r="AD32" i="7"/>
  <c r="AG32" i="7"/>
  <c r="AJ32" i="7"/>
  <c r="AM32" i="7"/>
  <c r="AP32" i="7"/>
  <c r="AS32" i="7"/>
  <c r="AV32" i="7"/>
  <c r="AY32" i="7"/>
  <c r="BB32" i="7"/>
  <c r="BE32" i="7"/>
  <c r="BH32" i="7"/>
  <c r="BK32" i="7"/>
  <c r="BN32" i="7"/>
  <c r="BQ32" i="7"/>
  <c r="BT32" i="7"/>
  <c r="BW32" i="7"/>
  <c r="CJ33" i="7"/>
  <c r="CL33" i="7"/>
  <c r="CN33" i="7"/>
  <c r="CP33" i="7"/>
  <c r="CR33" i="7"/>
  <c r="CT33" i="7"/>
  <c r="CV33" i="7"/>
  <c r="X33" i="7"/>
  <c r="AA33" i="7"/>
  <c r="AD33" i="7"/>
  <c r="AG33" i="7"/>
  <c r="AJ33" i="7"/>
  <c r="AM33" i="7"/>
  <c r="AP33" i="7"/>
  <c r="AS33" i="7"/>
  <c r="AV33" i="7"/>
  <c r="AY33" i="7"/>
  <c r="BB33" i="7"/>
  <c r="BE33" i="7"/>
  <c r="BH33" i="7"/>
  <c r="BK33" i="7"/>
  <c r="BN33" i="7"/>
  <c r="BQ33" i="7"/>
  <c r="BT33" i="7"/>
  <c r="BW33" i="7"/>
  <c r="CJ34" i="7"/>
  <c r="CL34" i="7"/>
  <c r="CN34" i="7"/>
  <c r="CP34" i="7"/>
  <c r="CR34" i="7"/>
  <c r="CT34" i="7"/>
  <c r="CV34" i="7"/>
  <c r="X34" i="7"/>
  <c r="AA34" i="7"/>
  <c r="AD34" i="7"/>
  <c r="AG34" i="7"/>
  <c r="AJ34" i="7"/>
  <c r="AM34" i="7"/>
  <c r="AP34" i="7"/>
  <c r="AS34" i="7"/>
  <c r="AV34" i="7"/>
  <c r="AY34" i="7"/>
  <c r="BB34" i="7"/>
  <c r="BE34" i="7"/>
  <c r="BH34" i="7"/>
  <c r="BK34" i="7"/>
  <c r="BN34" i="7"/>
  <c r="BQ34" i="7"/>
  <c r="BT34" i="7"/>
  <c r="BW34" i="7"/>
  <c r="CJ35" i="7"/>
  <c r="CL35" i="7"/>
  <c r="CN35" i="7"/>
  <c r="CP35" i="7"/>
  <c r="CR35" i="7"/>
  <c r="CT35" i="7"/>
  <c r="CV35" i="7"/>
  <c r="X35" i="7"/>
  <c r="AA35" i="7"/>
  <c r="AD35" i="7"/>
  <c r="AG35" i="7"/>
  <c r="AJ35" i="7"/>
  <c r="AM35" i="7"/>
  <c r="AP35" i="7"/>
  <c r="AS35" i="7"/>
  <c r="AV35" i="7"/>
  <c r="AY35" i="7"/>
  <c r="BB35" i="7"/>
  <c r="BE35" i="7"/>
  <c r="BH35" i="7"/>
  <c r="BK35" i="7"/>
  <c r="BN35" i="7"/>
  <c r="BQ35" i="7"/>
  <c r="BT35" i="7"/>
  <c r="BW35" i="7"/>
  <c r="CJ36" i="7"/>
  <c r="CL36" i="7"/>
  <c r="CN36" i="7"/>
  <c r="CP36" i="7"/>
  <c r="CR36" i="7"/>
  <c r="CT36" i="7"/>
  <c r="CV36" i="7"/>
  <c r="X36" i="7"/>
  <c r="AA36" i="7"/>
  <c r="AD36" i="7"/>
  <c r="AG36" i="7"/>
  <c r="AJ36" i="7"/>
  <c r="AM36" i="7"/>
  <c r="AP36" i="7"/>
  <c r="AS36" i="7"/>
  <c r="AV36" i="7"/>
  <c r="AY36" i="7"/>
  <c r="BB36" i="7"/>
  <c r="BE36" i="7"/>
  <c r="BH36" i="7"/>
  <c r="BK36" i="7"/>
  <c r="BN36" i="7"/>
  <c r="BQ36" i="7"/>
  <c r="BT36" i="7"/>
  <c r="BW36" i="7"/>
  <c r="CJ37" i="7"/>
  <c r="CL37" i="7"/>
  <c r="CN37" i="7"/>
  <c r="CP37" i="7"/>
  <c r="CR37" i="7"/>
  <c r="CT37" i="7"/>
  <c r="CV37" i="7"/>
  <c r="X37" i="7"/>
  <c r="AA37" i="7"/>
  <c r="AD37" i="7"/>
  <c r="AG37" i="7"/>
  <c r="AJ37" i="7"/>
  <c r="AM37" i="7"/>
  <c r="AP37" i="7"/>
  <c r="AS37" i="7"/>
  <c r="AV37" i="7"/>
  <c r="AY37" i="7"/>
  <c r="BB37" i="7"/>
  <c r="BE37" i="7"/>
  <c r="BH37" i="7"/>
  <c r="BK37" i="7"/>
  <c r="BN37" i="7"/>
  <c r="BQ37" i="7"/>
  <c r="BT37" i="7"/>
  <c r="BW37" i="7"/>
  <c r="CJ38" i="7"/>
  <c r="CL38" i="7"/>
  <c r="CN38" i="7"/>
  <c r="CP38" i="7"/>
  <c r="CR38" i="7"/>
  <c r="CT38" i="7"/>
  <c r="CV38" i="7"/>
  <c r="X38" i="7"/>
  <c r="AA38" i="7"/>
  <c r="AD38" i="7"/>
  <c r="AG38" i="7"/>
  <c r="AJ38" i="7"/>
  <c r="AM38" i="7"/>
  <c r="AP38" i="7"/>
  <c r="AS38" i="7"/>
  <c r="AV38" i="7"/>
  <c r="AY38" i="7"/>
  <c r="BB38" i="7"/>
  <c r="BE38" i="7"/>
  <c r="BH38" i="7"/>
  <c r="BK38" i="7"/>
  <c r="BN38" i="7"/>
  <c r="BQ38" i="7"/>
  <c r="BT38" i="7"/>
  <c r="BW38" i="7"/>
  <c r="CJ39" i="7"/>
  <c r="CL39" i="7"/>
  <c r="CN39" i="7"/>
  <c r="CP39" i="7"/>
  <c r="CR39" i="7"/>
  <c r="CT39" i="7"/>
  <c r="CV39" i="7"/>
  <c r="X39" i="7"/>
  <c r="AA39" i="7"/>
  <c r="AD39" i="7"/>
  <c r="AG39" i="7"/>
  <c r="AJ39" i="7"/>
  <c r="AM39" i="7"/>
  <c r="AP39" i="7"/>
  <c r="AS39" i="7"/>
  <c r="AV39" i="7"/>
  <c r="AY39" i="7"/>
  <c r="BB39" i="7"/>
  <c r="BE39" i="7"/>
  <c r="BH39" i="7"/>
  <c r="BK39" i="7"/>
  <c r="BN39" i="7"/>
  <c r="BQ39" i="7"/>
  <c r="BT39" i="7"/>
  <c r="BW39" i="7"/>
  <c r="CJ40" i="7"/>
  <c r="CL40" i="7"/>
  <c r="CN40" i="7"/>
  <c r="CP40" i="7"/>
  <c r="CR40" i="7"/>
  <c r="CT40" i="7"/>
  <c r="CV40" i="7"/>
  <c r="X40" i="7"/>
  <c r="AA40" i="7"/>
  <c r="AD40" i="7"/>
  <c r="AG40" i="7"/>
  <c r="AJ40" i="7"/>
  <c r="AM40" i="7"/>
  <c r="AP40" i="7"/>
  <c r="AS40" i="7"/>
  <c r="AV40" i="7"/>
  <c r="AY40" i="7"/>
  <c r="BB40" i="7"/>
  <c r="BE40" i="7"/>
  <c r="BH40" i="7"/>
  <c r="BK40" i="7"/>
  <c r="BN40" i="7"/>
  <c r="BQ40" i="7"/>
  <c r="BT40" i="7"/>
  <c r="BW40" i="7"/>
  <c r="CJ41" i="7"/>
  <c r="CL41" i="7"/>
  <c r="CN41" i="7"/>
  <c r="CP41" i="7"/>
  <c r="CR41" i="7"/>
  <c r="CT41" i="7"/>
  <c r="CV41" i="7"/>
  <c r="X41" i="7"/>
  <c r="AA41" i="7"/>
  <c r="AD41" i="7"/>
  <c r="AG41" i="7"/>
  <c r="AJ41" i="7"/>
  <c r="AM41" i="7"/>
  <c r="AP41" i="7"/>
  <c r="AS41" i="7"/>
  <c r="AV41" i="7"/>
  <c r="AY41" i="7"/>
  <c r="BB41" i="7"/>
  <c r="BE41" i="7"/>
  <c r="BH41" i="7"/>
  <c r="BK41" i="7"/>
  <c r="BN41" i="7"/>
  <c r="BQ41" i="7"/>
  <c r="BT41" i="7"/>
  <c r="BW41" i="7"/>
  <c r="CJ42" i="7"/>
  <c r="CL42" i="7"/>
  <c r="CN42" i="7"/>
  <c r="CP42" i="7"/>
  <c r="CR42" i="7"/>
  <c r="CT42" i="7"/>
  <c r="CV42" i="7"/>
  <c r="X42" i="7"/>
  <c r="AA42" i="7"/>
  <c r="AD42" i="7"/>
  <c r="AG42" i="7"/>
  <c r="AJ42" i="7"/>
  <c r="AM42" i="7"/>
  <c r="AP42" i="7"/>
  <c r="AS42" i="7"/>
  <c r="AV42" i="7"/>
  <c r="AY42" i="7"/>
  <c r="BB42" i="7"/>
  <c r="BE42" i="7"/>
  <c r="BH42" i="7"/>
  <c r="BK42" i="7"/>
  <c r="BN42" i="7"/>
  <c r="BQ42" i="7"/>
  <c r="BT42" i="7"/>
  <c r="BW42" i="7"/>
  <c r="CJ43" i="7"/>
  <c r="CL43" i="7"/>
  <c r="CN43" i="7"/>
  <c r="CP43" i="7"/>
  <c r="CR43" i="7"/>
  <c r="CT43" i="7"/>
  <c r="CV43" i="7"/>
  <c r="X43" i="7"/>
  <c r="AA43" i="7"/>
  <c r="AD43" i="7"/>
  <c r="AG43" i="7"/>
  <c r="AJ43" i="7"/>
  <c r="AM43" i="7"/>
  <c r="AP43" i="7"/>
  <c r="AS43" i="7"/>
  <c r="AV43" i="7"/>
  <c r="AY43" i="7"/>
  <c r="BB43" i="7"/>
  <c r="BE43" i="7"/>
  <c r="BH43" i="7"/>
  <c r="BK43" i="7"/>
  <c r="BN43" i="7"/>
  <c r="BQ43" i="7"/>
  <c r="BT43" i="7"/>
  <c r="BW43" i="7"/>
  <c r="CJ44" i="7"/>
  <c r="CL44" i="7"/>
  <c r="CN44" i="7"/>
  <c r="CP44" i="7"/>
  <c r="CR44" i="7"/>
  <c r="CT44" i="7"/>
  <c r="CV44" i="7"/>
  <c r="X44" i="7"/>
  <c r="AA44" i="7"/>
  <c r="AD44" i="7"/>
  <c r="AG44" i="7"/>
  <c r="AJ44" i="7"/>
  <c r="AM44" i="7"/>
  <c r="AP44" i="7"/>
  <c r="AS44" i="7"/>
  <c r="AV44" i="7"/>
  <c r="AY44" i="7"/>
  <c r="BB44" i="7"/>
  <c r="BE44" i="7"/>
  <c r="BH44" i="7"/>
  <c r="BK44" i="7"/>
  <c r="BN44" i="7"/>
  <c r="BQ44" i="7"/>
  <c r="BT44" i="7"/>
  <c r="BW44" i="7"/>
  <c r="CJ45" i="7"/>
  <c r="CL45" i="7"/>
  <c r="CN45" i="7"/>
  <c r="CP45" i="7"/>
  <c r="CR45" i="7"/>
  <c r="CT45" i="7"/>
  <c r="CV45" i="7"/>
  <c r="X45" i="7"/>
  <c r="AA45" i="7"/>
  <c r="AD45" i="7"/>
  <c r="AG45" i="7"/>
  <c r="AJ45" i="7"/>
  <c r="AM45" i="7"/>
  <c r="AP45" i="7"/>
  <c r="AS45" i="7"/>
  <c r="AV45" i="7"/>
  <c r="AY45" i="7"/>
  <c r="BB45" i="7"/>
  <c r="BE45" i="7"/>
  <c r="BH45" i="7"/>
  <c r="BK45" i="7"/>
  <c r="BN45" i="7"/>
  <c r="BQ45" i="7"/>
  <c r="BT45" i="7"/>
  <c r="BW45" i="7"/>
  <c r="CJ46" i="7"/>
  <c r="CL46" i="7"/>
  <c r="CN46" i="7"/>
  <c r="CP46" i="7"/>
  <c r="CR46" i="7"/>
  <c r="CT46" i="7"/>
  <c r="CV46" i="7"/>
  <c r="X46" i="7"/>
  <c r="AA46" i="7"/>
  <c r="AD46" i="7"/>
  <c r="AG46" i="7"/>
  <c r="AJ46" i="7"/>
  <c r="AM46" i="7"/>
  <c r="AP46" i="7"/>
  <c r="AS46" i="7"/>
  <c r="AV46" i="7"/>
  <c r="AY46" i="7"/>
  <c r="BB46" i="7"/>
  <c r="BE46" i="7"/>
  <c r="BH46" i="7"/>
  <c r="BK46" i="7"/>
  <c r="BN46" i="7"/>
  <c r="BQ46" i="7"/>
  <c r="BT46" i="7"/>
  <c r="BW46" i="7"/>
  <c r="CJ47" i="7"/>
  <c r="CL47" i="7"/>
  <c r="CN47" i="7"/>
  <c r="CP47" i="7"/>
  <c r="CR47" i="7"/>
  <c r="CT47" i="7"/>
  <c r="CV47" i="7"/>
  <c r="X47" i="7"/>
  <c r="AA47" i="7"/>
  <c r="AD47" i="7"/>
  <c r="AG47" i="7"/>
  <c r="AJ47" i="7"/>
  <c r="AM47" i="7"/>
  <c r="AP47" i="7"/>
  <c r="AS47" i="7"/>
  <c r="AV47" i="7"/>
  <c r="AY47" i="7"/>
  <c r="BB47" i="7"/>
  <c r="BE47" i="7"/>
  <c r="BH47" i="7"/>
  <c r="BK47" i="7"/>
  <c r="BN47" i="7"/>
  <c r="BQ47" i="7"/>
  <c r="BT47" i="7"/>
  <c r="BW47" i="7"/>
  <c r="CJ48" i="7"/>
  <c r="CL48" i="7"/>
  <c r="CN48" i="7"/>
  <c r="CP48" i="7"/>
  <c r="CR48" i="7"/>
  <c r="CT48" i="7"/>
  <c r="CV48" i="7"/>
  <c r="X48" i="7"/>
  <c r="AA48" i="7"/>
  <c r="AD48" i="7"/>
  <c r="AG48" i="7"/>
  <c r="AJ48" i="7"/>
  <c r="AM48" i="7"/>
  <c r="AP48" i="7"/>
  <c r="AS48" i="7"/>
  <c r="AV48" i="7"/>
  <c r="AY48" i="7"/>
  <c r="BB48" i="7"/>
  <c r="BE48" i="7"/>
  <c r="BH48" i="7"/>
  <c r="BK48" i="7"/>
  <c r="BN48" i="7"/>
  <c r="BQ48" i="7"/>
  <c r="BT48" i="7"/>
  <c r="BW48" i="7"/>
  <c r="CJ49" i="7"/>
  <c r="CL49" i="7"/>
  <c r="CN49" i="7"/>
  <c r="CP49" i="7"/>
  <c r="CR49" i="7"/>
  <c r="CT49" i="7"/>
  <c r="CV49" i="7"/>
  <c r="X49" i="7"/>
  <c r="AA49" i="7"/>
  <c r="AD49" i="7"/>
  <c r="AG49" i="7"/>
  <c r="AJ49" i="7"/>
  <c r="AM49" i="7"/>
  <c r="AP49" i="7"/>
  <c r="AS49" i="7"/>
  <c r="AV49" i="7"/>
  <c r="AY49" i="7"/>
  <c r="BB49" i="7"/>
  <c r="BE49" i="7"/>
  <c r="BH49" i="7"/>
  <c r="BK49" i="7"/>
  <c r="BN49" i="7"/>
  <c r="BQ49" i="7"/>
  <c r="BT49" i="7"/>
  <c r="BW49" i="7"/>
  <c r="CJ50" i="7"/>
  <c r="CL50" i="7"/>
  <c r="CN50" i="7"/>
  <c r="CP50" i="7"/>
  <c r="CR50" i="7"/>
  <c r="CT50" i="7"/>
  <c r="CV50" i="7"/>
  <c r="X50" i="7"/>
  <c r="AA50" i="7"/>
  <c r="AD50" i="7"/>
  <c r="AG50" i="7"/>
  <c r="AJ50" i="7"/>
  <c r="AM50" i="7"/>
  <c r="AP50" i="7"/>
  <c r="AS50" i="7"/>
  <c r="AV50" i="7"/>
  <c r="AY50" i="7"/>
  <c r="BB50" i="7"/>
  <c r="BE50" i="7"/>
  <c r="BH50" i="7"/>
  <c r="BK50" i="7"/>
  <c r="BN50" i="7"/>
  <c r="BQ50" i="7"/>
  <c r="BT50" i="7"/>
  <c r="BW50" i="7"/>
  <c r="CJ51" i="7"/>
  <c r="CL51" i="7"/>
  <c r="CN51" i="7"/>
  <c r="CP51" i="7"/>
  <c r="CR51" i="7"/>
  <c r="CT51" i="7"/>
  <c r="CV51" i="7"/>
  <c r="X51" i="7"/>
  <c r="AA51" i="7"/>
  <c r="AD51" i="7"/>
  <c r="AG51" i="7"/>
  <c r="AJ51" i="7"/>
  <c r="AM51" i="7"/>
  <c r="AP51" i="7"/>
  <c r="AS51" i="7"/>
  <c r="AV51" i="7"/>
  <c r="AY51" i="7"/>
  <c r="BB51" i="7"/>
  <c r="BE51" i="7"/>
  <c r="BH51" i="7"/>
  <c r="BK51" i="7"/>
  <c r="BN51" i="7"/>
  <c r="BQ51" i="7"/>
  <c r="BT51" i="7"/>
  <c r="BW51" i="7"/>
  <c r="CJ52" i="7"/>
  <c r="CL52" i="7"/>
  <c r="CN52" i="7"/>
  <c r="CP52" i="7"/>
  <c r="CR52" i="7"/>
  <c r="CT52" i="7"/>
  <c r="CV52" i="7"/>
  <c r="X52" i="7"/>
  <c r="AA52" i="7"/>
  <c r="AD52" i="7"/>
  <c r="AG52" i="7"/>
  <c r="AJ52" i="7"/>
  <c r="AM52" i="7"/>
  <c r="AP52" i="7"/>
  <c r="AS52" i="7"/>
  <c r="AV52" i="7"/>
  <c r="AY52" i="7"/>
  <c r="BB52" i="7"/>
  <c r="BE52" i="7"/>
  <c r="BH52" i="7"/>
  <c r="BK52" i="7"/>
  <c r="BN52" i="7"/>
  <c r="BQ52" i="7"/>
  <c r="BT52" i="7"/>
  <c r="BW52" i="7"/>
  <c r="CJ53" i="7"/>
  <c r="CL53" i="7"/>
  <c r="CN53" i="7"/>
  <c r="CP53" i="7"/>
  <c r="CR53" i="7"/>
  <c r="CT53" i="7"/>
  <c r="CV53" i="7"/>
  <c r="X53" i="7"/>
  <c r="AA53" i="7"/>
  <c r="AD53" i="7"/>
  <c r="AG53" i="7"/>
  <c r="AJ53" i="7"/>
  <c r="AM53" i="7"/>
  <c r="AP53" i="7"/>
  <c r="AS53" i="7"/>
  <c r="AV53" i="7"/>
  <c r="AY53" i="7"/>
  <c r="BB53" i="7"/>
  <c r="BE53" i="7"/>
  <c r="BH53" i="7"/>
  <c r="BK53" i="7"/>
  <c r="BN53" i="7"/>
  <c r="BQ53" i="7"/>
  <c r="BT53" i="7"/>
  <c r="BW53" i="7"/>
  <c r="CJ54" i="7"/>
  <c r="CL54" i="7"/>
  <c r="CN54" i="7"/>
  <c r="CP54" i="7"/>
  <c r="CR54" i="7"/>
  <c r="CT54" i="7"/>
  <c r="CV54" i="7"/>
  <c r="X54" i="7"/>
  <c r="AA54" i="7"/>
  <c r="AD54" i="7"/>
  <c r="AG54" i="7"/>
  <c r="AJ54" i="7"/>
  <c r="AM54" i="7"/>
  <c r="AP54" i="7"/>
  <c r="AS54" i="7"/>
  <c r="AV54" i="7"/>
  <c r="AY54" i="7"/>
  <c r="BB54" i="7"/>
  <c r="BE54" i="7"/>
  <c r="BH54" i="7"/>
  <c r="BK54" i="7"/>
  <c r="BN54" i="7"/>
  <c r="BQ54" i="7"/>
  <c r="BT54" i="7"/>
  <c r="BW54" i="7"/>
  <c r="CJ55" i="7"/>
  <c r="CL55" i="7"/>
  <c r="CN55" i="7"/>
  <c r="CP55" i="7"/>
  <c r="CR55" i="7"/>
  <c r="CT55" i="7"/>
  <c r="CV55" i="7"/>
  <c r="X55" i="7"/>
  <c r="AA55" i="7"/>
  <c r="AD55" i="7"/>
  <c r="AG55" i="7"/>
  <c r="AJ55" i="7"/>
  <c r="AM55" i="7"/>
  <c r="AP55" i="7"/>
  <c r="AS55" i="7"/>
  <c r="AV55" i="7"/>
  <c r="AY55" i="7"/>
  <c r="BB55" i="7"/>
  <c r="BE55" i="7"/>
  <c r="BH55" i="7"/>
  <c r="BK55" i="7"/>
  <c r="BN55" i="7"/>
  <c r="BQ55" i="7"/>
  <c r="BT55" i="7"/>
  <c r="BW55" i="7"/>
  <c r="CJ56" i="7"/>
  <c r="CL56" i="7"/>
  <c r="CN56" i="7"/>
  <c r="CP56" i="7"/>
  <c r="CR56" i="7"/>
  <c r="CT56" i="7"/>
  <c r="CV56" i="7"/>
  <c r="X56" i="7"/>
  <c r="AA56" i="7"/>
  <c r="AD56" i="7"/>
  <c r="AG56" i="7"/>
  <c r="AJ56" i="7"/>
  <c r="AM56" i="7"/>
  <c r="AP56" i="7"/>
  <c r="AS56" i="7"/>
  <c r="AV56" i="7"/>
  <c r="AY56" i="7"/>
  <c r="BB56" i="7"/>
  <c r="BE56" i="7"/>
  <c r="BH56" i="7"/>
  <c r="BK56" i="7"/>
  <c r="BN56" i="7"/>
  <c r="BQ56" i="7"/>
  <c r="BT56" i="7"/>
  <c r="BW56" i="7"/>
  <c r="CJ57" i="7"/>
  <c r="CL57" i="7"/>
  <c r="CN57" i="7"/>
  <c r="CP57" i="7"/>
  <c r="CR57" i="7"/>
  <c r="CT57" i="7"/>
  <c r="CV57" i="7"/>
  <c r="X57" i="7"/>
  <c r="AA57" i="7"/>
  <c r="AD57" i="7"/>
  <c r="AG57" i="7"/>
  <c r="AJ57" i="7"/>
  <c r="AM57" i="7"/>
  <c r="AP57" i="7"/>
  <c r="AS57" i="7"/>
  <c r="AV57" i="7"/>
  <c r="AY57" i="7"/>
  <c r="BB57" i="7"/>
  <c r="BE57" i="7"/>
  <c r="BH57" i="7"/>
  <c r="BK57" i="7"/>
  <c r="BN57" i="7"/>
  <c r="BQ57" i="7"/>
  <c r="BT57" i="7"/>
  <c r="BW57" i="7"/>
  <c r="CJ58" i="7"/>
  <c r="CL58" i="7"/>
  <c r="CN58" i="7"/>
  <c r="CP58" i="7"/>
  <c r="CR58" i="7"/>
  <c r="CT58" i="7"/>
  <c r="CV58" i="7"/>
  <c r="X58" i="7"/>
  <c r="AA58" i="7"/>
  <c r="AD58" i="7"/>
  <c r="AG58" i="7"/>
  <c r="AJ58" i="7"/>
  <c r="AM58" i="7"/>
  <c r="AP58" i="7"/>
  <c r="AS58" i="7"/>
  <c r="AV58" i="7"/>
  <c r="AY58" i="7"/>
  <c r="BB58" i="7"/>
  <c r="BE58" i="7"/>
  <c r="BH58" i="7"/>
  <c r="BK58" i="7"/>
  <c r="BN58" i="7"/>
  <c r="BQ58" i="7"/>
  <c r="BT58" i="7"/>
  <c r="BW58" i="7"/>
  <c r="CJ59" i="7"/>
  <c r="CL59" i="7"/>
  <c r="CN59" i="7"/>
  <c r="CP59" i="7"/>
  <c r="CR59" i="7"/>
  <c r="CT59" i="7"/>
  <c r="CV59" i="7"/>
  <c r="X59" i="7"/>
  <c r="AA59" i="7"/>
  <c r="AD59" i="7"/>
  <c r="AG59" i="7"/>
  <c r="AJ59" i="7"/>
  <c r="AM59" i="7"/>
  <c r="AP59" i="7"/>
  <c r="AS59" i="7"/>
  <c r="AV59" i="7"/>
  <c r="AY59" i="7"/>
  <c r="BB59" i="7"/>
  <c r="BE59" i="7"/>
  <c r="BH59" i="7"/>
  <c r="BK59" i="7"/>
  <c r="BN59" i="7"/>
  <c r="BQ59" i="7"/>
  <c r="BT59" i="7"/>
  <c r="BW59" i="7"/>
  <c r="CJ60" i="7"/>
  <c r="CL60" i="7"/>
  <c r="CN60" i="7"/>
  <c r="CP60" i="7"/>
  <c r="CR60" i="7"/>
  <c r="CT60" i="7"/>
  <c r="CV60" i="7"/>
  <c r="X60" i="7"/>
  <c r="AA60" i="7"/>
  <c r="AD60" i="7"/>
  <c r="AG60" i="7"/>
  <c r="AJ60" i="7"/>
  <c r="AM60" i="7"/>
  <c r="AP60" i="7"/>
  <c r="AS60" i="7"/>
  <c r="AV60" i="7"/>
  <c r="AY60" i="7"/>
  <c r="BB60" i="7"/>
  <c r="BE60" i="7"/>
  <c r="BH60" i="7"/>
  <c r="BK60" i="7"/>
  <c r="BN60" i="7"/>
  <c r="BQ60" i="7"/>
  <c r="BT60" i="7"/>
  <c r="BW60" i="7"/>
  <c r="CJ61" i="7"/>
  <c r="CL61" i="7"/>
  <c r="CN61" i="7"/>
  <c r="CP61" i="7"/>
  <c r="CR61" i="7"/>
  <c r="CT61" i="7"/>
  <c r="CV61" i="7"/>
  <c r="X61" i="7"/>
  <c r="AA61" i="7"/>
  <c r="AD61" i="7"/>
  <c r="AG61" i="7"/>
  <c r="AJ61" i="7"/>
  <c r="AM61" i="7"/>
  <c r="AP61" i="7"/>
  <c r="AS61" i="7"/>
  <c r="AV61" i="7"/>
  <c r="AY61" i="7"/>
  <c r="BB61" i="7"/>
  <c r="BE61" i="7"/>
  <c r="BH61" i="7"/>
  <c r="BK61" i="7"/>
  <c r="BN61" i="7"/>
  <c r="BQ61" i="7"/>
  <c r="BT61" i="7"/>
  <c r="BW61" i="7"/>
  <c r="CJ62" i="7"/>
  <c r="CL62" i="7"/>
  <c r="CN62" i="7"/>
  <c r="CP62" i="7"/>
  <c r="CR62" i="7"/>
  <c r="CT62" i="7"/>
  <c r="CV62" i="7"/>
  <c r="X62" i="7"/>
  <c r="AA62" i="7"/>
  <c r="AD62" i="7"/>
  <c r="AG62" i="7"/>
  <c r="AJ62" i="7"/>
  <c r="AM62" i="7"/>
  <c r="AP62" i="7"/>
  <c r="AS62" i="7"/>
  <c r="AV62" i="7"/>
  <c r="AY62" i="7"/>
  <c r="BB62" i="7"/>
  <c r="BE62" i="7"/>
  <c r="BH62" i="7"/>
  <c r="BK62" i="7"/>
  <c r="BN62" i="7"/>
  <c r="BQ62" i="7"/>
  <c r="BT62" i="7"/>
  <c r="BW62" i="7"/>
  <c r="CJ63" i="7"/>
  <c r="CL63" i="7"/>
  <c r="CN63" i="7"/>
  <c r="CP63" i="7"/>
  <c r="CR63" i="7"/>
  <c r="CT63" i="7"/>
  <c r="CV63" i="7"/>
  <c r="X63" i="7"/>
  <c r="AA63" i="7"/>
  <c r="AD63" i="7"/>
  <c r="AG63" i="7"/>
  <c r="AJ63" i="7"/>
  <c r="AM63" i="7"/>
  <c r="AP63" i="7"/>
  <c r="AS63" i="7"/>
  <c r="AV63" i="7"/>
  <c r="AY63" i="7"/>
  <c r="BB63" i="7"/>
  <c r="BE63" i="7"/>
  <c r="BH63" i="7"/>
  <c r="BK63" i="7"/>
  <c r="BN63" i="7"/>
  <c r="BQ63" i="7"/>
  <c r="BT63" i="7"/>
  <c r="BW63" i="7"/>
  <c r="CJ64" i="7"/>
  <c r="CL64" i="7"/>
  <c r="CN64" i="7"/>
  <c r="CP64" i="7"/>
  <c r="CR64" i="7"/>
  <c r="CT64" i="7"/>
  <c r="CV64" i="7"/>
  <c r="X64" i="7"/>
  <c r="AA64" i="7"/>
  <c r="AD64" i="7"/>
  <c r="AG64" i="7"/>
  <c r="AJ64" i="7"/>
  <c r="AM64" i="7"/>
  <c r="AP64" i="7"/>
  <c r="AS64" i="7"/>
  <c r="AV64" i="7"/>
  <c r="AY64" i="7"/>
  <c r="BB64" i="7"/>
  <c r="BE64" i="7"/>
  <c r="BH64" i="7"/>
  <c r="BK64" i="7"/>
  <c r="BN64" i="7"/>
  <c r="BQ64" i="7"/>
  <c r="BT64" i="7"/>
  <c r="BW64" i="7"/>
  <c r="CJ65" i="7"/>
  <c r="CL65" i="7"/>
  <c r="CN65" i="7"/>
  <c r="CP65" i="7"/>
  <c r="CR65" i="7"/>
  <c r="CT65" i="7"/>
  <c r="CV65" i="7"/>
  <c r="X65" i="7"/>
  <c r="AA65" i="7"/>
  <c r="AD65" i="7"/>
  <c r="AG65" i="7"/>
  <c r="AJ65" i="7"/>
  <c r="AM65" i="7"/>
  <c r="AP65" i="7"/>
  <c r="AS65" i="7"/>
  <c r="AV65" i="7"/>
  <c r="AY65" i="7"/>
  <c r="BB65" i="7"/>
  <c r="BE65" i="7"/>
  <c r="BH65" i="7"/>
  <c r="BK65" i="7"/>
  <c r="BN65" i="7"/>
  <c r="BQ65" i="7"/>
  <c r="BT65" i="7"/>
  <c r="BW65" i="7"/>
  <c r="CJ66" i="7"/>
  <c r="CL66" i="7"/>
  <c r="CN66" i="7"/>
  <c r="CP66" i="7"/>
  <c r="CR66" i="7"/>
  <c r="CT66" i="7"/>
  <c r="CV66" i="7"/>
  <c r="X66" i="7"/>
  <c r="AA66" i="7"/>
  <c r="AD66" i="7"/>
  <c r="AG66" i="7"/>
  <c r="AJ66" i="7"/>
  <c r="AM66" i="7"/>
  <c r="AP66" i="7"/>
  <c r="AS66" i="7"/>
  <c r="AV66" i="7"/>
  <c r="AY66" i="7"/>
  <c r="BB66" i="7"/>
  <c r="BE66" i="7"/>
  <c r="BH66" i="7"/>
  <c r="BK66" i="7"/>
  <c r="BN66" i="7"/>
  <c r="BQ66" i="7"/>
  <c r="BT66" i="7"/>
  <c r="BW66" i="7"/>
  <c r="CJ67" i="7"/>
  <c r="CL67" i="7"/>
  <c r="CN67" i="7"/>
  <c r="CP67" i="7"/>
  <c r="CR67" i="7"/>
  <c r="CT67" i="7"/>
  <c r="CV67" i="7"/>
  <c r="X67" i="7"/>
  <c r="AA67" i="7"/>
  <c r="AD67" i="7"/>
  <c r="AG67" i="7"/>
  <c r="AJ67" i="7"/>
  <c r="AM67" i="7"/>
  <c r="AP67" i="7"/>
  <c r="AS67" i="7"/>
  <c r="AV67" i="7"/>
  <c r="AY67" i="7"/>
  <c r="BB67" i="7"/>
  <c r="BE67" i="7"/>
  <c r="BH67" i="7"/>
  <c r="BK67" i="7"/>
  <c r="BN67" i="7"/>
  <c r="BQ67" i="7"/>
  <c r="BT67" i="7"/>
  <c r="BW67" i="7"/>
  <c r="CJ68" i="7"/>
  <c r="CL68" i="7"/>
  <c r="CN68" i="7"/>
  <c r="CP68" i="7"/>
  <c r="CR68" i="7"/>
  <c r="CT68" i="7"/>
  <c r="CV68" i="7"/>
  <c r="X68" i="7"/>
  <c r="AA68" i="7"/>
  <c r="AD68" i="7"/>
  <c r="AG68" i="7"/>
  <c r="AJ68" i="7"/>
  <c r="AM68" i="7"/>
  <c r="AP68" i="7"/>
  <c r="AS68" i="7"/>
  <c r="AV68" i="7"/>
  <c r="AY68" i="7"/>
  <c r="BB68" i="7"/>
  <c r="BE68" i="7"/>
  <c r="BH68" i="7"/>
  <c r="BK68" i="7"/>
  <c r="BN68" i="7"/>
  <c r="BQ68" i="7"/>
  <c r="BT68" i="7"/>
  <c r="BW68" i="7"/>
  <c r="CJ69" i="7"/>
  <c r="CL69" i="7"/>
  <c r="CN69" i="7"/>
  <c r="CP69" i="7"/>
  <c r="CR69" i="7"/>
  <c r="CT69" i="7"/>
  <c r="CV69" i="7"/>
  <c r="X69" i="7"/>
  <c r="AA69" i="7"/>
  <c r="AD69" i="7"/>
  <c r="AG69" i="7"/>
  <c r="AJ69" i="7"/>
  <c r="AM69" i="7"/>
  <c r="AP69" i="7"/>
  <c r="AS69" i="7"/>
  <c r="AV69" i="7"/>
  <c r="AY69" i="7"/>
  <c r="BB69" i="7"/>
  <c r="BE69" i="7"/>
  <c r="BH69" i="7"/>
  <c r="BK69" i="7"/>
  <c r="BN69" i="7"/>
  <c r="BQ69" i="7"/>
  <c r="BT69" i="7"/>
  <c r="BW69" i="7"/>
  <c r="CJ70" i="7"/>
  <c r="CL70" i="7"/>
  <c r="CN70" i="7"/>
  <c r="CP70" i="7"/>
  <c r="CR70" i="7"/>
  <c r="CT70" i="7"/>
  <c r="CV70" i="7"/>
  <c r="X70" i="7"/>
  <c r="AA70" i="7"/>
  <c r="AD70" i="7"/>
  <c r="AG70" i="7"/>
  <c r="AJ70" i="7"/>
  <c r="AM70" i="7"/>
  <c r="AP70" i="7"/>
  <c r="AS70" i="7"/>
  <c r="AV70" i="7"/>
  <c r="AY70" i="7"/>
  <c r="BB70" i="7"/>
  <c r="BE70" i="7"/>
  <c r="BH70" i="7"/>
  <c r="BK70" i="7"/>
  <c r="BN70" i="7"/>
  <c r="BQ70" i="7"/>
  <c r="BT70" i="7"/>
  <c r="BW70" i="7"/>
  <c r="CJ71" i="7"/>
  <c r="CL71" i="7"/>
  <c r="CN71" i="7"/>
  <c r="CP71" i="7"/>
  <c r="CR71" i="7"/>
  <c r="CT71" i="7"/>
  <c r="CV71" i="7"/>
  <c r="X71" i="7"/>
  <c r="AA71" i="7"/>
  <c r="AD71" i="7"/>
  <c r="AG71" i="7"/>
  <c r="AJ71" i="7"/>
  <c r="AM71" i="7"/>
  <c r="AP71" i="7"/>
  <c r="AS71" i="7"/>
  <c r="AV71" i="7"/>
  <c r="AY71" i="7"/>
  <c r="BB71" i="7"/>
  <c r="BE71" i="7"/>
  <c r="BH71" i="7"/>
  <c r="BK71" i="7"/>
  <c r="BN71" i="7"/>
  <c r="BQ71" i="7"/>
  <c r="BT71" i="7"/>
  <c r="BW71" i="7"/>
  <c r="CJ72" i="7"/>
  <c r="CL72" i="7"/>
  <c r="CN72" i="7"/>
  <c r="CP72" i="7"/>
  <c r="CR72" i="7"/>
  <c r="CT72" i="7"/>
  <c r="CV72" i="7"/>
  <c r="X72" i="7"/>
  <c r="AA72" i="7"/>
  <c r="AD72" i="7"/>
  <c r="AG72" i="7"/>
  <c r="AJ72" i="7"/>
  <c r="AM72" i="7"/>
  <c r="AP72" i="7"/>
  <c r="AS72" i="7"/>
  <c r="AV72" i="7"/>
  <c r="AY72" i="7"/>
  <c r="BB72" i="7"/>
  <c r="BE72" i="7"/>
  <c r="BH72" i="7"/>
  <c r="BK72" i="7"/>
  <c r="BN72" i="7"/>
  <c r="BQ72" i="7"/>
  <c r="BT72" i="7"/>
  <c r="BW72" i="7"/>
  <c r="CJ73" i="7"/>
  <c r="CL73" i="7"/>
  <c r="CN73" i="7"/>
  <c r="CP73" i="7"/>
  <c r="CR73" i="7"/>
  <c r="CT73" i="7"/>
  <c r="CV73" i="7"/>
  <c r="X73" i="7"/>
  <c r="AA73" i="7"/>
  <c r="AD73" i="7"/>
  <c r="AG73" i="7"/>
  <c r="AJ73" i="7"/>
  <c r="AM73" i="7"/>
  <c r="AP73" i="7"/>
  <c r="AS73" i="7"/>
  <c r="AV73" i="7"/>
  <c r="AY73" i="7"/>
  <c r="BB73" i="7"/>
  <c r="BE73" i="7"/>
  <c r="BH73" i="7"/>
  <c r="BK73" i="7"/>
  <c r="BN73" i="7"/>
  <c r="BQ73" i="7"/>
  <c r="BT73" i="7"/>
  <c r="BW73" i="7"/>
  <c r="CJ74" i="7"/>
  <c r="CL74" i="7"/>
  <c r="CN74" i="7"/>
  <c r="CP74" i="7"/>
  <c r="CR74" i="7"/>
  <c r="CT74" i="7"/>
  <c r="CV74" i="7"/>
  <c r="X74" i="7"/>
  <c r="AA74" i="7"/>
  <c r="AD74" i="7"/>
  <c r="AG74" i="7"/>
  <c r="AJ74" i="7"/>
  <c r="AM74" i="7"/>
  <c r="AP74" i="7"/>
  <c r="AS74" i="7"/>
  <c r="AV74" i="7"/>
  <c r="AY74" i="7"/>
  <c r="BB74" i="7"/>
  <c r="BE74" i="7"/>
  <c r="BH74" i="7"/>
  <c r="BK74" i="7"/>
  <c r="BN74" i="7"/>
  <c r="BQ74" i="7"/>
  <c r="BT74" i="7"/>
  <c r="BW74" i="7"/>
  <c r="CJ75" i="7"/>
  <c r="CL75" i="7"/>
  <c r="CN75" i="7"/>
  <c r="CP75" i="7"/>
  <c r="CR75" i="7"/>
  <c r="CT75" i="7"/>
  <c r="CV75" i="7"/>
  <c r="X75" i="7"/>
  <c r="AA75" i="7"/>
  <c r="AD75" i="7"/>
  <c r="AG75" i="7"/>
  <c r="AJ75" i="7"/>
  <c r="AM75" i="7"/>
  <c r="AP75" i="7"/>
  <c r="AS75" i="7"/>
  <c r="AV75" i="7"/>
  <c r="AY75" i="7"/>
  <c r="BB75" i="7"/>
  <c r="BE75" i="7"/>
  <c r="BH75" i="7"/>
  <c r="BK75" i="7"/>
  <c r="BN75" i="7"/>
  <c r="BQ75" i="7"/>
  <c r="BT75" i="7"/>
  <c r="BW75" i="7"/>
  <c r="CJ76" i="7"/>
  <c r="CL76" i="7"/>
  <c r="CN76" i="7"/>
  <c r="CP76" i="7"/>
  <c r="CR76" i="7"/>
  <c r="CT76" i="7"/>
  <c r="CV76" i="7"/>
  <c r="X76" i="7"/>
  <c r="AA76" i="7"/>
  <c r="AD76" i="7"/>
  <c r="AG76" i="7"/>
  <c r="AJ76" i="7"/>
  <c r="AM76" i="7"/>
  <c r="AP76" i="7"/>
  <c r="AS76" i="7"/>
  <c r="AV76" i="7"/>
  <c r="AY76" i="7"/>
  <c r="BB76" i="7"/>
  <c r="BE76" i="7"/>
  <c r="BH76" i="7"/>
  <c r="BK76" i="7"/>
  <c r="BN76" i="7"/>
  <c r="BQ76" i="7"/>
  <c r="BT76" i="7"/>
  <c r="BW76" i="7"/>
  <c r="CJ77" i="7"/>
  <c r="CL77" i="7"/>
  <c r="CN77" i="7"/>
  <c r="CP77" i="7"/>
  <c r="CR77" i="7"/>
  <c r="CT77" i="7"/>
  <c r="CV77" i="7"/>
  <c r="X77" i="7"/>
  <c r="AA77" i="7"/>
  <c r="AD77" i="7"/>
  <c r="AG77" i="7"/>
  <c r="AJ77" i="7"/>
  <c r="AM77" i="7"/>
  <c r="AP77" i="7"/>
  <c r="AS77" i="7"/>
  <c r="AV77" i="7"/>
  <c r="AY77" i="7"/>
  <c r="BB77" i="7"/>
  <c r="BE77" i="7"/>
  <c r="BH77" i="7"/>
  <c r="BK77" i="7"/>
  <c r="BN77" i="7"/>
  <c r="BQ77" i="7"/>
  <c r="BT77" i="7"/>
  <c r="BW77" i="7"/>
  <c r="CJ78" i="7"/>
  <c r="CL78" i="7"/>
  <c r="CN78" i="7"/>
  <c r="CP78" i="7"/>
  <c r="CR78" i="7"/>
  <c r="CT78" i="7"/>
  <c r="CV78" i="7"/>
  <c r="X78" i="7"/>
  <c r="AA78" i="7"/>
  <c r="AD78" i="7"/>
  <c r="AG78" i="7"/>
  <c r="AJ78" i="7"/>
  <c r="AM78" i="7"/>
  <c r="AP78" i="7"/>
  <c r="AS78" i="7"/>
  <c r="AV78" i="7"/>
  <c r="AY78" i="7"/>
  <c r="BB78" i="7"/>
  <c r="BE78" i="7"/>
  <c r="BH78" i="7"/>
  <c r="BK78" i="7"/>
  <c r="BN78" i="7"/>
  <c r="BQ78" i="7"/>
  <c r="BT78" i="7"/>
  <c r="BW78" i="7"/>
  <c r="CJ79" i="7"/>
  <c r="CL79" i="7"/>
  <c r="CN79" i="7"/>
  <c r="CP79" i="7"/>
  <c r="CR79" i="7"/>
  <c r="CT79" i="7"/>
  <c r="CV79" i="7"/>
  <c r="X79" i="7"/>
  <c r="AA79" i="7"/>
  <c r="AD79" i="7"/>
  <c r="AG79" i="7"/>
  <c r="AJ79" i="7"/>
  <c r="AM79" i="7"/>
  <c r="AP79" i="7"/>
  <c r="AS79" i="7"/>
  <c r="AV79" i="7"/>
  <c r="AY79" i="7"/>
  <c r="BB79" i="7"/>
  <c r="BE79" i="7"/>
  <c r="BH79" i="7"/>
  <c r="BK79" i="7"/>
  <c r="BN79" i="7"/>
  <c r="BQ79" i="7"/>
  <c r="BT79" i="7"/>
  <c r="BW79" i="7"/>
  <c r="CJ80" i="7"/>
  <c r="CL80" i="7"/>
  <c r="CN80" i="7"/>
  <c r="CP80" i="7"/>
  <c r="CR80" i="7"/>
  <c r="CT80" i="7"/>
  <c r="CV80" i="7"/>
  <c r="X80" i="7"/>
  <c r="AA80" i="7"/>
  <c r="AD80" i="7"/>
  <c r="AG80" i="7"/>
  <c r="AJ80" i="7"/>
  <c r="AM80" i="7"/>
  <c r="AP80" i="7"/>
  <c r="AS80" i="7"/>
  <c r="AV80" i="7"/>
  <c r="AY80" i="7"/>
  <c r="BB80" i="7"/>
  <c r="BE80" i="7"/>
  <c r="BH80" i="7"/>
  <c r="BK80" i="7"/>
  <c r="BN80" i="7"/>
  <c r="BQ80" i="7"/>
  <c r="BT80" i="7"/>
  <c r="BW80" i="7"/>
  <c r="CJ81" i="7"/>
  <c r="CL81" i="7"/>
  <c r="CN81" i="7"/>
  <c r="CP81" i="7"/>
  <c r="CR81" i="7"/>
  <c r="CT81" i="7"/>
  <c r="CV81" i="7"/>
  <c r="X81" i="7"/>
  <c r="AA81" i="7"/>
  <c r="AD81" i="7"/>
  <c r="AG81" i="7"/>
  <c r="AJ81" i="7"/>
  <c r="AM81" i="7"/>
  <c r="AP81" i="7"/>
  <c r="AS81" i="7"/>
  <c r="AV81" i="7"/>
  <c r="AY81" i="7"/>
  <c r="BB81" i="7"/>
  <c r="BE81" i="7"/>
  <c r="BH81" i="7"/>
  <c r="BK81" i="7"/>
  <c r="BN81" i="7"/>
  <c r="BQ81" i="7"/>
  <c r="BT81" i="7"/>
  <c r="BW81" i="7"/>
  <c r="CJ82" i="7"/>
  <c r="CL82" i="7"/>
  <c r="CN82" i="7"/>
  <c r="CP82" i="7"/>
  <c r="CR82" i="7"/>
  <c r="CT82" i="7"/>
  <c r="CV82" i="7"/>
  <c r="X82" i="7"/>
  <c r="AA82" i="7"/>
  <c r="AD82" i="7"/>
  <c r="AG82" i="7"/>
  <c r="AJ82" i="7"/>
  <c r="AM82" i="7"/>
  <c r="AP82" i="7"/>
  <c r="AS82" i="7"/>
  <c r="AV82" i="7"/>
  <c r="AY82" i="7"/>
  <c r="BB82" i="7"/>
  <c r="BE82" i="7"/>
  <c r="BH82" i="7"/>
  <c r="BK82" i="7"/>
  <c r="BN82" i="7"/>
  <c r="BQ82" i="7"/>
  <c r="BT82" i="7"/>
  <c r="BW82" i="7"/>
  <c r="CJ83" i="7"/>
  <c r="CL83" i="7"/>
  <c r="CN83" i="7"/>
  <c r="CP83" i="7"/>
  <c r="CR83" i="7"/>
  <c r="CT83" i="7"/>
  <c r="CV83" i="7"/>
  <c r="X83" i="7"/>
  <c r="AA83" i="7"/>
  <c r="AD83" i="7"/>
  <c r="AG83" i="7"/>
  <c r="AJ83" i="7"/>
  <c r="AM83" i="7"/>
  <c r="AP83" i="7"/>
  <c r="AS83" i="7"/>
  <c r="AV83" i="7"/>
  <c r="AY83" i="7"/>
  <c r="BB83" i="7"/>
  <c r="BE83" i="7"/>
  <c r="BH83" i="7"/>
  <c r="BK83" i="7"/>
  <c r="BN83" i="7"/>
  <c r="BQ83" i="7"/>
  <c r="BT83" i="7"/>
  <c r="BW83" i="7"/>
  <c r="CJ84" i="7"/>
  <c r="CL84" i="7"/>
  <c r="CN84" i="7"/>
  <c r="CP84" i="7"/>
  <c r="CR84" i="7"/>
  <c r="CT84" i="7"/>
  <c r="CV84" i="7"/>
  <c r="X84" i="7"/>
  <c r="AA84" i="7"/>
  <c r="AD84" i="7"/>
  <c r="AG84" i="7"/>
  <c r="AJ84" i="7"/>
  <c r="AM84" i="7"/>
  <c r="AP84" i="7"/>
  <c r="AS84" i="7"/>
  <c r="AV84" i="7"/>
  <c r="AY84" i="7"/>
  <c r="BB84" i="7"/>
  <c r="BE84" i="7"/>
  <c r="BH84" i="7"/>
  <c r="BK84" i="7"/>
  <c r="BN84" i="7"/>
  <c r="BQ84" i="7"/>
  <c r="BT84" i="7"/>
  <c r="BW84" i="7"/>
  <c r="CJ85" i="7"/>
  <c r="CL85" i="7"/>
  <c r="CN85" i="7"/>
  <c r="CP85" i="7"/>
  <c r="CR85" i="7"/>
  <c r="CT85" i="7"/>
  <c r="CV85" i="7"/>
  <c r="X85" i="7"/>
  <c r="AA85" i="7"/>
  <c r="AD85" i="7"/>
  <c r="AG85" i="7"/>
  <c r="AJ85" i="7"/>
  <c r="AM85" i="7"/>
  <c r="AP85" i="7"/>
  <c r="AS85" i="7"/>
  <c r="AV85" i="7"/>
  <c r="AY85" i="7"/>
  <c r="BB85" i="7"/>
  <c r="BE85" i="7"/>
  <c r="BH85" i="7"/>
  <c r="BK85" i="7"/>
  <c r="BN85" i="7"/>
  <c r="BQ85" i="7"/>
  <c r="BT85" i="7"/>
  <c r="BW85" i="7"/>
  <c r="CJ86" i="7"/>
  <c r="CL86" i="7"/>
  <c r="CN86" i="7"/>
  <c r="CP86" i="7"/>
  <c r="CR86" i="7"/>
  <c r="CT86" i="7"/>
  <c r="CV86" i="7"/>
  <c r="X86" i="7"/>
  <c r="AA86" i="7"/>
  <c r="AD86" i="7"/>
  <c r="AG86" i="7"/>
  <c r="AJ86" i="7"/>
  <c r="AM86" i="7"/>
  <c r="AP86" i="7"/>
  <c r="AS86" i="7"/>
  <c r="AV86" i="7"/>
  <c r="AY86" i="7"/>
  <c r="BB86" i="7"/>
  <c r="BE86" i="7"/>
  <c r="BH86" i="7"/>
  <c r="BK86" i="7"/>
  <c r="BN86" i="7"/>
  <c r="BQ86" i="7"/>
  <c r="BT86" i="7"/>
  <c r="BW86" i="7"/>
  <c r="CJ87" i="7"/>
  <c r="CL87" i="7"/>
  <c r="CN87" i="7"/>
  <c r="CP87" i="7"/>
  <c r="CR87" i="7"/>
  <c r="CT87" i="7"/>
  <c r="CV87" i="7"/>
  <c r="X87" i="7"/>
  <c r="AA87" i="7"/>
  <c r="AD87" i="7"/>
  <c r="AG87" i="7"/>
  <c r="AJ87" i="7"/>
  <c r="AM87" i="7"/>
  <c r="AP87" i="7"/>
  <c r="AS87" i="7"/>
  <c r="AV87" i="7"/>
  <c r="AY87" i="7"/>
  <c r="BB87" i="7"/>
  <c r="BE87" i="7"/>
  <c r="BH87" i="7"/>
  <c r="BK87" i="7"/>
  <c r="BN87" i="7"/>
  <c r="BQ87" i="7"/>
  <c r="BT87" i="7"/>
  <c r="BW87" i="7"/>
  <c r="CJ88" i="7"/>
  <c r="CL88" i="7"/>
  <c r="CN88" i="7"/>
  <c r="CP88" i="7"/>
  <c r="CR88" i="7"/>
  <c r="CT88" i="7"/>
  <c r="CV88" i="7"/>
  <c r="X88" i="7"/>
  <c r="AA88" i="7"/>
  <c r="AD88" i="7"/>
  <c r="AG88" i="7"/>
  <c r="AJ88" i="7"/>
  <c r="AM88" i="7"/>
  <c r="AP88" i="7"/>
  <c r="AS88" i="7"/>
  <c r="AV88" i="7"/>
  <c r="AY88" i="7"/>
  <c r="BB88" i="7"/>
  <c r="BE88" i="7"/>
  <c r="BH88" i="7"/>
  <c r="BK88" i="7"/>
  <c r="BN88" i="7"/>
  <c r="BQ88" i="7"/>
  <c r="BT88" i="7"/>
  <c r="BW88" i="7"/>
  <c r="CJ89" i="7"/>
  <c r="CL89" i="7"/>
  <c r="CN89" i="7"/>
  <c r="CP89" i="7"/>
  <c r="CR89" i="7"/>
  <c r="CT89" i="7"/>
  <c r="CV89" i="7"/>
  <c r="X89" i="7"/>
  <c r="AA89" i="7"/>
  <c r="AD89" i="7"/>
  <c r="AG89" i="7"/>
  <c r="AJ89" i="7"/>
  <c r="AM89" i="7"/>
  <c r="AP89" i="7"/>
  <c r="AS89" i="7"/>
  <c r="AV89" i="7"/>
  <c r="AY89" i="7"/>
  <c r="BB89" i="7"/>
  <c r="BE89" i="7"/>
  <c r="BH89" i="7"/>
  <c r="BK89" i="7"/>
  <c r="BN89" i="7"/>
  <c r="BQ89" i="7"/>
  <c r="BT89" i="7"/>
  <c r="BW89" i="7"/>
  <c r="CJ90" i="7"/>
  <c r="CL90" i="7"/>
  <c r="CN90" i="7"/>
  <c r="CP90" i="7"/>
  <c r="CR90" i="7"/>
  <c r="CT90" i="7"/>
  <c r="CV90" i="7"/>
  <c r="X90" i="7"/>
  <c r="AA90" i="7"/>
  <c r="AD90" i="7"/>
  <c r="AG90" i="7"/>
  <c r="AJ90" i="7"/>
  <c r="AM90" i="7"/>
  <c r="AP90" i="7"/>
  <c r="AS90" i="7"/>
  <c r="AV90" i="7"/>
  <c r="AY90" i="7"/>
  <c r="BB90" i="7"/>
  <c r="BE90" i="7"/>
  <c r="BH90" i="7"/>
  <c r="BK90" i="7"/>
  <c r="BN90" i="7"/>
  <c r="BQ90" i="7"/>
  <c r="BT90" i="7"/>
  <c r="BW90" i="7"/>
  <c r="CJ91" i="7"/>
  <c r="CL91" i="7"/>
  <c r="CN91" i="7"/>
  <c r="CP91" i="7"/>
  <c r="CR91" i="7"/>
  <c r="CT91" i="7"/>
  <c r="CV91" i="7"/>
  <c r="X91" i="7"/>
  <c r="AA91" i="7"/>
  <c r="AD91" i="7"/>
  <c r="AG91" i="7"/>
  <c r="AJ91" i="7"/>
  <c r="AM91" i="7"/>
  <c r="AP91" i="7"/>
  <c r="AS91" i="7"/>
  <c r="AV91" i="7"/>
  <c r="AY91" i="7"/>
  <c r="BB91" i="7"/>
  <c r="BE91" i="7"/>
  <c r="BH91" i="7"/>
  <c r="BK91" i="7"/>
  <c r="BN91" i="7"/>
  <c r="BQ91" i="7"/>
  <c r="BT91" i="7"/>
  <c r="BW91" i="7"/>
  <c r="CJ92" i="7"/>
  <c r="CL92" i="7"/>
  <c r="CN92" i="7"/>
  <c r="CP92" i="7"/>
  <c r="CR92" i="7"/>
  <c r="CT92" i="7"/>
  <c r="CV92" i="7"/>
  <c r="X92" i="7"/>
  <c r="AA92" i="7"/>
  <c r="AD92" i="7"/>
  <c r="AG92" i="7"/>
  <c r="AJ92" i="7"/>
  <c r="AM92" i="7"/>
  <c r="AP92" i="7"/>
  <c r="AS92" i="7"/>
  <c r="AV92" i="7"/>
  <c r="AY92" i="7"/>
  <c r="BB92" i="7"/>
  <c r="BE92" i="7"/>
  <c r="BH92" i="7"/>
  <c r="BK92" i="7"/>
  <c r="BN92" i="7"/>
  <c r="BQ92" i="7"/>
  <c r="BT92" i="7"/>
  <c r="BW92" i="7"/>
  <c r="CJ93" i="7"/>
  <c r="CL93" i="7"/>
  <c r="CN93" i="7"/>
  <c r="CP93" i="7"/>
  <c r="CR93" i="7"/>
  <c r="CT93" i="7"/>
  <c r="CV93" i="7"/>
  <c r="X93" i="7"/>
  <c r="AA93" i="7"/>
  <c r="AD93" i="7"/>
  <c r="AG93" i="7"/>
  <c r="AJ93" i="7"/>
  <c r="AM93" i="7"/>
  <c r="AP93" i="7"/>
  <c r="AS93" i="7"/>
  <c r="AV93" i="7"/>
  <c r="AY93" i="7"/>
  <c r="BB93" i="7"/>
  <c r="BE93" i="7"/>
  <c r="BH93" i="7"/>
  <c r="BK93" i="7"/>
  <c r="BN93" i="7"/>
  <c r="BQ93" i="7"/>
  <c r="BT93" i="7"/>
  <c r="BW93" i="7"/>
  <c r="CJ94" i="7"/>
  <c r="CL94" i="7"/>
  <c r="CN94" i="7"/>
  <c r="CP94" i="7"/>
  <c r="CR94" i="7"/>
  <c r="CT94" i="7"/>
  <c r="CV94" i="7"/>
  <c r="X94" i="7"/>
  <c r="AA94" i="7"/>
  <c r="AD94" i="7"/>
  <c r="AG94" i="7"/>
  <c r="AJ94" i="7"/>
  <c r="AM94" i="7"/>
  <c r="AP94" i="7"/>
  <c r="AS94" i="7"/>
  <c r="AV94" i="7"/>
  <c r="AY94" i="7"/>
  <c r="BB94" i="7"/>
  <c r="BE94" i="7"/>
  <c r="BH94" i="7"/>
  <c r="BK94" i="7"/>
  <c r="BN94" i="7"/>
  <c r="BQ94" i="7"/>
  <c r="BT94" i="7"/>
  <c r="BW94" i="7"/>
  <c r="CJ95" i="7"/>
  <c r="CL95" i="7"/>
  <c r="CN95" i="7"/>
  <c r="CP95" i="7"/>
  <c r="CR95" i="7"/>
  <c r="CT95" i="7"/>
  <c r="CV95" i="7"/>
  <c r="X95" i="7"/>
  <c r="AA95" i="7"/>
  <c r="AD95" i="7"/>
  <c r="AG95" i="7"/>
  <c r="AJ95" i="7"/>
  <c r="AM95" i="7"/>
  <c r="AP95" i="7"/>
  <c r="AS95" i="7"/>
  <c r="AV95" i="7"/>
  <c r="AY95" i="7"/>
  <c r="BB95" i="7"/>
  <c r="BE95" i="7"/>
  <c r="BH95" i="7"/>
  <c r="BK95" i="7"/>
  <c r="BN95" i="7"/>
  <c r="BQ95" i="7"/>
  <c r="BT95" i="7"/>
  <c r="BW95" i="7"/>
  <c r="CJ96" i="7"/>
  <c r="CL96" i="7"/>
  <c r="CN96" i="7"/>
  <c r="CP96" i="7"/>
  <c r="CR96" i="7"/>
  <c r="CT96" i="7"/>
  <c r="CV96" i="7"/>
  <c r="X96" i="7"/>
  <c r="AA96" i="7"/>
  <c r="AD96" i="7"/>
  <c r="AG96" i="7"/>
  <c r="AJ96" i="7"/>
  <c r="AM96" i="7"/>
  <c r="AP96" i="7"/>
  <c r="AS96" i="7"/>
  <c r="AV96" i="7"/>
  <c r="AY96" i="7"/>
  <c r="BB96" i="7"/>
  <c r="BE96" i="7"/>
  <c r="BH96" i="7"/>
  <c r="BK96" i="7"/>
  <c r="BN96" i="7"/>
  <c r="BQ96" i="7"/>
  <c r="BT96" i="7"/>
  <c r="BW96" i="7"/>
  <c r="CJ97" i="7"/>
  <c r="CL97" i="7"/>
  <c r="CN97" i="7"/>
  <c r="CP97" i="7"/>
  <c r="CR97" i="7"/>
  <c r="CT97" i="7"/>
  <c r="CV97" i="7"/>
  <c r="X97" i="7"/>
  <c r="AA97" i="7"/>
  <c r="AD97" i="7"/>
  <c r="AG97" i="7"/>
  <c r="AJ97" i="7"/>
  <c r="AM97" i="7"/>
  <c r="AP97" i="7"/>
  <c r="AS97" i="7"/>
  <c r="AV97" i="7"/>
  <c r="AY97" i="7"/>
  <c r="BB97" i="7"/>
  <c r="BE97" i="7"/>
  <c r="BH97" i="7"/>
  <c r="BK97" i="7"/>
  <c r="BN97" i="7"/>
  <c r="BQ97" i="7"/>
  <c r="BT97" i="7"/>
  <c r="BW97" i="7"/>
  <c r="CJ98" i="7"/>
  <c r="CL98" i="7"/>
  <c r="CN98" i="7"/>
  <c r="CP98" i="7"/>
  <c r="CR98" i="7"/>
  <c r="CT98" i="7"/>
  <c r="CV98" i="7"/>
  <c r="X98" i="7"/>
  <c r="AA98" i="7"/>
  <c r="AD98" i="7"/>
  <c r="AG98" i="7"/>
  <c r="AJ98" i="7"/>
  <c r="AM98" i="7"/>
  <c r="AP98" i="7"/>
  <c r="AS98" i="7"/>
  <c r="AV98" i="7"/>
  <c r="AY98" i="7"/>
  <c r="BB98" i="7"/>
  <c r="BE98" i="7"/>
  <c r="BH98" i="7"/>
  <c r="BK98" i="7"/>
  <c r="BN98" i="7"/>
  <c r="BQ98" i="7"/>
  <c r="BT98" i="7"/>
  <c r="BW98" i="7"/>
  <c r="CJ99" i="7"/>
  <c r="CL99" i="7"/>
  <c r="CN99" i="7"/>
  <c r="CP99" i="7"/>
  <c r="CR99" i="7"/>
  <c r="CT99" i="7"/>
  <c r="CV99" i="7"/>
  <c r="X99" i="7"/>
  <c r="AA99" i="7"/>
  <c r="AD99" i="7"/>
  <c r="AG99" i="7"/>
  <c r="AJ99" i="7"/>
  <c r="AM99" i="7"/>
  <c r="AP99" i="7"/>
  <c r="AS99" i="7"/>
  <c r="AV99" i="7"/>
  <c r="AY99" i="7"/>
  <c r="BB99" i="7"/>
  <c r="BE99" i="7"/>
  <c r="BH99" i="7"/>
  <c r="BK99" i="7"/>
  <c r="BN99" i="7"/>
  <c r="BQ99" i="7"/>
  <c r="BT99" i="7"/>
  <c r="BW99" i="7"/>
  <c r="CJ100" i="7"/>
  <c r="CL100" i="7"/>
  <c r="CN100" i="7"/>
  <c r="CP100" i="7"/>
  <c r="CR100" i="7"/>
  <c r="CT100" i="7"/>
  <c r="CV100" i="7"/>
  <c r="X100" i="7"/>
  <c r="AA100" i="7"/>
  <c r="AD100" i="7"/>
  <c r="AG100" i="7"/>
  <c r="AJ100" i="7"/>
  <c r="AM100" i="7"/>
  <c r="AP100" i="7"/>
  <c r="AS100" i="7"/>
  <c r="AV100" i="7"/>
  <c r="AY100" i="7"/>
  <c r="BB100" i="7"/>
  <c r="BE100" i="7"/>
  <c r="BH100" i="7"/>
  <c r="BK100" i="7"/>
  <c r="BN100" i="7"/>
  <c r="BQ100" i="7"/>
  <c r="BT100" i="7"/>
  <c r="BW100" i="7"/>
  <c r="CJ101" i="7"/>
  <c r="CL101" i="7"/>
  <c r="CN101" i="7"/>
  <c r="CP101" i="7"/>
  <c r="CR101" i="7"/>
  <c r="CT101" i="7"/>
  <c r="CV101" i="7"/>
  <c r="X101" i="7"/>
  <c r="AA101" i="7"/>
  <c r="AD101" i="7"/>
  <c r="AG101" i="7"/>
  <c r="AJ101" i="7"/>
  <c r="AM101" i="7"/>
  <c r="AP101" i="7"/>
  <c r="AS101" i="7"/>
  <c r="AV101" i="7"/>
  <c r="AY101" i="7"/>
  <c r="BB101" i="7"/>
  <c r="BE101" i="7"/>
  <c r="BH101" i="7"/>
  <c r="BK101" i="7"/>
  <c r="BN101" i="7"/>
  <c r="BQ101" i="7"/>
  <c r="BT101" i="7"/>
  <c r="BW101" i="7"/>
  <c r="CJ102" i="7"/>
  <c r="CL102" i="7"/>
  <c r="CN102" i="7"/>
  <c r="CP102" i="7"/>
  <c r="CR102" i="7"/>
  <c r="CT102" i="7"/>
  <c r="CV102" i="7"/>
  <c r="X102" i="7"/>
  <c r="AA102" i="7"/>
  <c r="AD102" i="7"/>
  <c r="AG102" i="7"/>
  <c r="AJ102" i="7"/>
  <c r="AM102" i="7"/>
  <c r="AP102" i="7"/>
  <c r="AS102" i="7"/>
  <c r="AV102" i="7"/>
  <c r="AY102" i="7"/>
  <c r="BB102" i="7"/>
  <c r="BE102" i="7"/>
  <c r="BH102" i="7"/>
  <c r="BK102" i="7"/>
  <c r="BN102" i="7"/>
  <c r="BQ102" i="7"/>
  <c r="BT102" i="7"/>
  <c r="BW102" i="7"/>
  <c r="CJ103" i="7"/>
  <c r="CL103" i="7"/>
  <c r="CN103" i="7"/>
  <c r="CP103" i="7"/>
  <c r="CR103" i="7"/>
  <c r="CT103" i="7"/>
  <c r="CV103" i="7"/>
  <c r="X103" i="7"/>
  <c r="AA103" i="7"/>
  <c r="AD103" i="7"/>
  <c r="AG103" i="7"/>
  <c r="AJ103" i="7"/>
  <c r="AM103" i="7"/>
  <c r="AP103" i="7"/>
  <c r="AS103" i="7"/>
  <c r="AV103" i="7"/>
  <c r="AY103" i="7"/>
  <c r="BB103" i="7"/>
  <c r="BE103" i="7"/>
  <c r="BH103" i="7"/>
  <c r="BK103" i="7"/>
  <c r="BN103" i="7"/>
  <c r="BQ103" i="7"/>
  <c r="BT103" i="7"/>
  <c r="BW103" i="7"/>
  <c r="CJ104" i="7"/>
  <c r="CL104" i="7"/>
  <c r="CN104" i="7"/>
  <c r="CP104" i="7"/>
  <c r="CR104" i="7"/>
  <c r="CT104" i="7"/>
  <c r="CV104" i="7"/>
  <c r="X104" i="7"/>
  <c r="AA104" i="7"/>
  <c r="AD104" i="7"/>
  <c r="AG104" i="7"/>
  <c r="AJ104" i="7"/>
  <c r="AM104" i="7"/>
  <c r="AP104" i="7"/>
  <c r="AS104" i="7"/>
  <c r="AV104" i="7"/>
  <c r="AY104" i="7"/>
  <c r="BB104" i="7"/>
  <c r="BE104" i="7"/>
  <c r="BH104" i="7"/>
  <c r="BK104" i="7"/>
  <c r="BN104" i="7"/>
  <c r="BQ104" i="7"/>
  <c r="BT104" i="7"/>
  <c r="BW104" i="7"/>
  <c r="CJ105" i="7"/>
  <c r="CL105" i="7"/>
  <c r="CN105" i="7"/>
  <c r="CP105" i="7"/>
  <c r="CR105" i="7"/>
  <c r="CT105" i="7"/>
  <c r="CV105" i="7"/>
  <c r="X105" i="7"/>
  <c r="AA105" i="7"/>
  <c r="AD105" i="7"/>
  <c r="AG105" i="7"/>
  <c r="AJ105" i="7"/>
  <c r="AM105" i="7"/>
  <c r="AP105" i="7"/>
  <c r="AS105" i="7"/>
  <c r="AV105" i="7"/>
  <c r="AY105" i="7"/>
  <c r="BB105" i="7"/>
  <c r="BE105" i="7"/>
  <c r="BH105" i="7"/>
  <c r="BK105" i="7"/>
  <c r="BN105" i="7"/>
  <c r="BQ105" i="7"/>
  <c r="BT105" i="7"/>
  <c r="BW105" i="7"/>
  <c r="CJ106" i="7"/>
  <c r="CL106" i="7"/>
  <c r="CN106" i="7"/>
  <c r="CP106" i="7"/>
  <c r="CR106" i="7"/>
  <c r="CT106" i="7"/>
  <c r="CV106" i="7"/>
  <c r="X106" i="7"/>
  <c r="AA106" i="7"/>
  <c r="AD106" i="7"/>
  <c r="AG106" i="7"/>
  <c r="AJ106" i="7"/>
  <c r="AM106" i="7"/>
  <c r="AP106" i="7"/>
  <c r="AS106" i="7"/>
  <c r="AV106" i="7"/>
  <c r="AY106" i="7"/>
  <c r="BB106" i="7"/>
  <c r="BE106" i="7"/>
  <c r="BH106" i="7"/>
  <c r="BK106" i="7"/>
  <c r="BN106" i="7"/>
  <c r="BQ106" i="7"/>
  <c r="BT106" i="7"/>
  <c r="BW106" i="7"/>
  <c r="CJ107" i="7"/>
  <c r="CL107" i="7"/>
  <c r="CN107" i="7"/>
  <c r="CP107" i="7"/>
  <c r="CR107" i="7"/>
  <c r="CT107" i="7"/>
  <c r="CV107" i="7"/>
  <c r="X107" i="7"/>
  <c r="AA107" i="7"/>
  <c r="AD107" i="7"/>
  <c r="AG107" i="7"/>
  <c r="AJ107" i="7"/>
  <c r="AM107" i="7"/>
  <c r="AP107" i="7"/>
  <c r="AS107" i="7"/>
  <c r="AV107" i="7"/>
  <c r="AY107" i="7"/>
  <c r="BB107" i="7"/>
  <c r="BE107" i="7"/>
  <c r="BH107" i="7"/>
  <c r="BK107" i="7"/>
  <c r="BN107" i="7"/>
  <c r="BQ107" i="7"/>
  <c r="BT107" i="7"/>
  <c r="BW107" i="7"/>
  <c r="CJ108" i="7"/>
  <c r="CL108" i="7"/>
  <c r="CN108" i="7"/>
  <c r="CP108" i="7"/>
  <c r="CR108" i="7"/>
  <c r="CT108" i="7"/>
  <c r="CV108" i="7"/>
  <c r="X108" i="7"/>
  <c r="AA108" i="7"/>
  <c r="AD108" i="7"/>
  <c r="AG108" i="7"/>
  <c r="AJ108" i="7"/>
  <c r="AM108" i="7"/>
  <c r="AP108" i="7"/>
  <c r="AS108" i="7"/>
  <c r="AV108" i="7"/>
  <c r="AY108" i="7"/>
  <c r="BB108" i="7"/>
  <c r="BE108" i="7"/>
  <c r="BH108" i="7"/>
  <c r="BK108" i="7"/>
  <c r="BN108" i="7"/>
  <c r="BQ108" i="7"/>
  <c r="BT108" i="7"/>
  <c r="BW108" i="7"/>
  <c r="CJ109" i="7"/>
  <c r="CL109" i="7"/>
  <c r="CN109" i="7"/>
  <c r="CP109" i="7"/>
  <c r="CR109" i="7"/>
  <c r="CT109" i="7"/>
  <c r="CV109" i="7"/>
  <c r="X109" i="7"/>
  <c r="AA109" i="7"/>
  <c r="AD109" i="7"/>
  <c r="AG109" i="7"/>
  <c r="AJ109" i="7"/>
  <c r="AM109" i="7"/>
  <c r="AP109" i="7"/>
  <c r="AS109" i="7"/>
  <c r="AV109" i="7"/>
  <c r="AY109" i="7"/>
  <c r="BB109" i="7"/>
  <c r="BE109" i="7"/>
  <c r="BH109" i="7"/>
  <c r="BK109" i="7"/>
  <c r="BN109" i="7"/>
  <c r="BQ109" i="7"/>
  <c r="BT109" i="7"/>
  <c r="BW109" i="7"/>
  <c r="CJ110" i="7"/>
  <c r="CL110" i="7"/>
  <c r="CN110" i="7"/>
  <c r="CP110" i="7"/>
  <c r="CR110" i="7"/>
  <c r="CT110" i="7"/>
  <c r="CV110" i="7"/>
  <c r="X110" i="7"/>
  <c r="AA110" i="7"/>
  <c r="AD110" i="7"/>
  <c r="AG110" i="7"/>
  <c r="AJ110" i="7"/>
  <c r="AM110" i="7"/>
  <c r="AP110" i="7"/>
  <c r="AS110" i="7"/>
  <c r="AV110" i="7"/>
  <c r="AY110" i="7"/>
  <c r="BB110" i="7"/>
  <c r="BE110" i="7"/>
  <c r="BH110" i="7"/>
  <c r="BK110" i="7"/>
  <c r="BN110" i="7"/>
  <c r="BQ110" i="7"/>
  <c r="BT110" i="7"/>
  <c r="BW110" i="7"/>
  <c r="CJ111" i="7"/>
  <c r="CL111" i="7"/>
  <c r="CN111" i="7"/>
  <c r="CP111" i="7"/>
  <c r="CR111" i="7"/>
  <c r="CT111" i="7"/>
  <c r="CV111" i="7"/>
  <c r="X111" i="7"/>
  <c r="AA111" i="7"/>
  <c r="AD111" i="7"/>
  <c r="AG111" i="7"/>
  <c r="AJ111" i="7"/>
  <c r="AM111" i="7"/>
  <c r="AP111" i="7"/>
  <c r="AS111" i="7"/>
  <c r="AV111" i="7"/>
  <c r="AY111" i="7"/>
  <c r="BB111" i="7"/>
  <c r="BE111" i="7"/>
  <c r="BH111" i="7"/>
  <c r="BK111" i="7"/>
  <c r="BN111" i="7"/>
  <c r="BQ111" i="7"/>
  <c r="BT111" i="7"/>
  <c r="BW111" i="7"/>
  <c r="CJ112" i="7"/>
  <c r="CL112" i="7"/>
  <c r="CN112" i="7"/>
  <c r="CP112" i="7"/>
  <c r="CR112" i="7"/>
  <c r="CT112" i="7"/>
  <c r="CV112" i="7"/>
  <c r="X112" i="7"/>
  <c r="AA112" i="7"/>
  <c r="AD112" i="7"/>
  <c r="AG112" i="7"/>
  <c r="AJ112" i="7"/>
  <c r="AM112" i="7"/>
  <c r="AP112" i="7"/>
  <c r="AS112" i="7"/>
  <c r="AV112" i="7"/>
  <c r="AY112" i="7"/>
  <c r="BB112" i="7"/>
  <c r="BE112" i="7"/>
  <c r="BH112" i="7"/>
  <c r="BK112" i="7"/>
  <c r="BN112" i="7"/>
  <c r="BQ112" i="7"/>
  <c r="BT112" i="7"/>
  <c r="BW112" i="7"/>
  <c r="CJ113" i="7"/>
  <c r="CL113" i="7"/>
  <c r="CN113" i="7"/>
  <c r="CP113" i="7"/>
  <c r="CR113" i="7"/>
  <c r="CT113" i="7"/>
  <c r="CV113" i="7"/>
  <c r="X113" i="7"/>
  <c r="AA113" i="7"/>
  <c r="AD113" i="7"/>
  <c r="AG113" i="7"/>
  <c r="AJ113" i="7"/>
  <c r="AM113" i="7"/>
  <c r="AP113" i="7"/>
  <c r="AS113" i="7"/>
  <c r="AV113" i="7"/>
  <c r="AY113" i="7"/>
  <c r="BB113" i="7"/>
  <c r="BE113" i="7"/>
  <c r="BH113" i="7"/>
  <c r="BK113" i="7"/>
  <c r="BN113" i="7"/>
  <c r="BQ113" i="7"/>
  <c r="BT113" i="7"/>
  <c r="BW113" i="7"/>
  <c r="CJ114" i="7"/>
  <c r="CL114" i="7"/>
  <c r="CN114" i="7"/>
  <c r="CP114" i="7"/>
  <c r="CR114" i="7"/>
  <c r="CT114" i="7"/>
  <c r="CV114" i="7"/>
  <c r="X114" i="7"/>
  <c r="AA114" i="7"/>
  <c r="AD114" i="7"/>
  <c r="AG114" i="7"/>
  <c r="AJ114" i="7"/>
  <c r="AM114" i="7"/>
  <c r="AP114" i="7"/>
  <c r="AS114" i="7"/>
  <c r="AV114" i="7"/>
  <c r="AY114" i="7"/>
  <c r="BB114" i="7"/>
  <c r="BE114" i="7"/>
  <c r="BH114" i="7"/>
  <c r="BK114" i="7"/>
  <c r="BN114" i="7"/>
  <c r="BQ114" i="7"/>
  <c r="BT114" i="7"/>
  <c r="BW114" i="7"/>
  <c r="CJ115" i="7"/>
  <c r="CL115" i="7"/>
  <c r="CN115" i="7"/>
  <c r="CP115" i="7"/>
  <c r="CR115" i="7"/>
  <c r="CT115" i="7"/>
  <c r="CV115" i="7"/>
  <c r="X115" i="7"/>
  <c r="AA115" i="7"/>
  <c r="AD115" i="7"/>
  <c r="AG115" i="7"/>
  <c r="AJ115" i="7"/>
  <c r="AM115" i="7"/>
  <c r="AP115" i="7"/>
  <c r="AS115" i="7"/>
  <c r="AV115" i="7"/>
  <c r="AY115" i="7"/>
  <c r="BB115" i="7"/>
  <c r="BE115" i="7"/>
  <c r="BH115" i="7"/>
  <c r="BK115" i="7"/>
  <c r="BN115" i="7"/>
  <c r="BQ115" i="7"/>
  <c r="BT115" i="7"/>
  <c r="BW115" i="7"/>
  <c r="CJ116" i="7"/>
  <c r="CL116" i="7"/>
  <c r="CN116" i="7"/>
  <c r="CP116" i="7"/>
  <c r="CR116" i="7"/>
  <c r="CT116" i="7"/>
  <c r="CV116" i="7"/>
  <c r="X116" i="7"/>
  <c r="AA116" i="7"/>
  <c r="AD116" i="7"/>
  <c r="AG116" i="7"/>
  <c r="AJ116" i="7"/>
  <c r="AM116" i="7"/>
  <c r="AP116" i="7"/>
  <c r="AS116" i="7"/>
  <c r="AV116" i="7"/>
  <c r="AY116" i="7"/>
  <c r="BB116" i="7"/>
  <c r="BE116" i="7"/>
  <c r="BH116" i="7"/>
  <c r="BK116" i="7"/>
  <c r="BN116" i="7"/>
  <c r="BQ116" i="7"/>
  <c r="BT116" i="7"/>
  <c r="BW116" i="7"/>
  <c r="CJ117" i="7"/>
  <c r="CL117" i="7"/>
  <c r="CN117" i="7"/>
  <c r="CP117" i="7"/>
  <c r="CR117" i="7"/>
  <c r="CT117" i="7"/>
  <c r="CV117" i="7"/>
  <c r="X117" i="7"/>
  <c r="AA117" i="7"/>
  <c r="AD117" i="7"/>
  <c r="AG117" i="7"/>
  <c r="AJ117" i="7"/>
  <c r="AM117" i="7"/>
  <c r="AP117" i="7"/>
  <c r="AS117" i="7"/>
  <c r="AV117" i="7"/>
  <c r="AY117" i="7"/>
  <c r="BB117" i="7"/>
  <c r="BE117" i="7"/>
  <c r="BH117" i="7"/>
  <c r="BK117" i="7"/>
  <c r="BN117" i="7"/>
  <c r="BQ117" i="7"/>
  <c r="BT117" i="7"/>
  <c r="BW117" i="7"/>
  <c r="CJ118" i="7"/>
  <c r="CL118" i="7"/>
  <c r="CN118" i="7"/>
  <c r="CP118" i="7"/>
  <c r="CR118" i="7"/>
  <c r="CT118" i="7"/>
  <c r="CV118" i="7"/>
  <c r="X118" i="7"/>
  <c r="AA118" i="7"/>
  <c r="AD118" i="7"/>
  <c r="AG118" i="7"/>
  <c r="AJ118" i="7"/>
  <c r="AM118" i="7"/>
  <c r="AP118" i="7"/>
  <c r="AS118" i="7"/>
  <c r="AV118" i="7"/>
  <c r="AY118" i="7"/>
  <c r="BB118" i="7"/>
  <c r="BE118" i="7"/>
  <c r="BH118" i="7"/>
  <c r="BK118" i="7"/>
  <c r="BN118" i="7"/>
  <c r="BQ118" i="7"/>
  <c r="BT118" i="7"/>
  <c r="BW118" i="7"/>
  <c r="CJ119" i="7"/>
  <c r="CL119" i="7"/>
  <c r="CN119" i="7"/>
  <c r="CP119" i="7"/>
  <c r="CR119" i="7"/>
  <c r="CT119" i="7"/>
  <c r="CV119" i="7"/>
  <c r="X119" i="7"/>
  <c r="AA119" i="7"/>
  <c r="AD119" i="7"/>
  <c r="AG119" i="7"/>
  <c r="AJ119" i="7"/>
  <c r="AM119" i="7"/>
  <c r="AP119" i="7"/>
  <c r="AS119" i="7"/>
  <c r="AV119" i="7"/>
  <c r="AY119" i="7"/>
  <c r="BB119" i="7"/>
  <c r="BE119" i="7"/>
  <c r="BH119" i="7"/>
  <c r="BK119" i="7"/>
  <c r="BN119" i="7"/>
  <c r="BQ119" i="7"/>
  <c r="BT119" i="7"/>
  <c r="BW119" i="7"/>
  <c r="CJ120" i="7"/>
  <c r="CL120" i="7"/>
  <c r="CN120" i="7"/>
  <c r="CP120" i="7"/>
  <c r="CR120" i="7"/>
  <c r="CT120" i="7"/>
  <c r="CV120" i="7"/>
  <c r="X120" i="7"/>
  <c r="AA120" i="7"/>
  <c r="AD120" i="7"/>
  <c r="AG120" i="7"/>
  <c r="AJ120" i="7"/>
  <c r="AM120" i="7"/>
  <c r="AP120" i="7"/>
  <c r="AS120" i="7"/>
  <c r="AV120" i="7"/>
  <c r="AY120" i="7"/>
  <c r="BB120" i="7"/>
  <c r="BE120" i="7"/>
  <c r="BH120" i="7"/>
  <c r="BK120" i="7"/>
  <c r="BN120" i="7"/>
  <c r="BQ120" i="7"/>
  <c r="BT120" i="7"/>
  <c r="BW120" i="7"/>
  <c r="CJ121" i="7"/>
  <c r="CL121" i="7"/>
  <c r="CN121" i="7"/>
  <c r="CP121" i="7"/>
  <c r="CR121" i="7"/>
  <c r="CT121" i="7"/>
  <c r="CV121" i="7"/>
  <c r="X121" i="7"/>
  <c r="AA121" i="7"/>
  <c r="AD121" i="7"/>
  <c r="AG121" i="7"/>
  <c r="AJ121" i="7"/>
  <c r="AM121" i="7"/>
  <c r="AP121" i="7"/>
  <c r="AS121" i="7"/>
  <c r="AV121" i="7"/>
  <c r="AY121" i="7"/>
  <c r="BB121" i="7"/>
  <c r="BE121" i="7"/>
  <c r="BH121" i="7"/>
  <c r="BK121" i="7"/>
  <c r="BN121" i="7"/>
  <c r="BQ121" i="7"/>
  <c r="BT121" i="7"/>
  <c r="BW121" i="7"/>
  <c r="CJ122" i="7"/>
  <c r="CL122" i="7"/>
  <c r="CN122" i="7"/>
  <c r="CP122" i="7"/>
  <c r="CR122" i="7"/>
  <c r="CT122" i="7"/>
  <c r="CV122" i="7"/>
  <c r="X122" i="7"/>
  <c r="AA122" i="7"/>
  <c r="AD122" i="7"/>
  <c r="AG122" i="7"/>
  <c r="AJ122" i="7"/>
  <c r="AM122" i="7"/>
  <c r="AP122" i="7"/>
  <c r="AS122" i="7"/>
  <c r="AV122" i="7"/>
  <c r="AY122" i="7"/>
  <c r="BB122" i="7"/>
  <c r="BE122" i="7"/>
  <c r="BH122" i="7"/>
  <c r="BK122" i="7"/>
  <c r="BN122" i="7"/>
  <c r="BQ122" i="7"/>
  <c r="BT122" i="7"/>
  <c r="BW122" i="7"/>
  <c r="CJ123" i="7"/>
  <c r="CL123" i="7"/>
  <c r="CN123" i="7"/>
  <c r="CP123" i="7"/>
  <c r="CR123" i="7"/>
  <c r="CT123" i="7"/>
  <c r="CV123" i="7"/>
  <c r="X123" i="7"/>
  <c r="AA123" i="7"/>
  <c r="AD123" i="7"/>
  <c r="AG123" i="7"/>
  <c r="AJ123" i="7"/>
  <c r="AM123" i="7"/>
  <c r="AP123" i="7"/>
  <c r="AS123" i="7"/>
  <c r="AV123" i="7"/>
  <c r="AY123" i="7"/>
  <c r="BB123" i="7"/>
  <c r="BE123" i="7"/>
  <c r="BH123" i="7"/>
  <c r="BK123" i="7"/>
  <c r="BN123" i="7"/>
  <c r="BQ123" i="7"/>
  <c r="BT123" i="7"/>
  <c r="BW123" i="7"/>
  <c r="CJ124" i="7"/>
  <c r="CL124" i="7"/>
  <c r="CN124" i="7"/>
  <c r="CP124" i="7"/>
  <c r="CR124" i="7"/>
  <c r="CT124" i="7"/>
  <c r="CV124" i="7"/>
  <c r="X124" i="7"/>
  <c r="AA124" i="7"/>
  <c r="AD124" i="7"/>
  <c r="AG124" i="7"/>
  <c r="AJ124" i="7"/>
  <c r="AM124" i="7"/>
  <c r="AP124" i="7"/>
  <c r="AS124" i="7"/>
  <c r="AV124" i="7"/>
  <c r="AY124" i="7"/>
  <c r="BB124" i="7"/>
  <c r="BE124" i="7"/>
  <c r="BH124" i="7"/>
  <c r="BK124" i="7"/>
  <c r="BN124" i="7"/>
  <c r="BQ124" i="7"/>
  <c r="BT124" i="7"/>
  <c r="BW124" i="7"/>
  <c r="CJ125" i="7"/>
  <c r="CL125" i="7"/>
  <c r="CN125" i="7"/>
  <c r="CP125" i="7"/>
  <c r="CR125" i="7"/>
  <c r="CT125" i="7"/>
  <c r="CV125" i="7"/>
  <c r="X125" i="7"/>
  <c r="AA125" i="7"/>
  <c r="AD125" i="7"/>
  <c r="AG125" i="7"/>
  <c r="AJ125" i="7"/>
  <c r="AM125" i="7"/>
  <c r="AP125" i="7"/>
  <c r="AS125" i="7"/>
  <c r="AV125" i="7"/>
  <c r="AY125" i="7"/>
  <c r="BB125" i="7"/>
  <c r="BE125" i="7"/>
  <c r="BH125" i="7"/>
  <c r="BK125" i="7"/>
  <c r="BN125" i="7"/>
  <c r="BQ125" i="7"/>
  <c r="BT125" i="7"/>
  <c r="BW125" i="7"/>
  <c r="CJ126" i="7"/>
  <c r="CL126" i="7"/>
  <c r="CN126" i="7"/>
  <c r="CP126" i="7"/>
  <c r="CR126" i="7"/>
  <c r="CT126" i="7"/>
  <c r="CV126" i="7"/>
  <c r="X126" i="7"/>
  <c r="AA126" i="7"/>
  <c r="AD126" i="7"/>
  <c r="AG126" i="7"/>
  <c r="AJ126" i="7"/>
  <c r="AM126" i="7"/>
  <c r="AP126" i="7"/>
  <c r="AS126" i="7"/>
  <c r="AV126" i="7"/>
  <c r="AY126" i="7"/>
  <c r="BB126" i="7"/>
  <c r="BE126" i="7"/>
  <c r="BH126" i="7"/>
  <c r="BK126" i="7"/>
  <c r="BN126" i="7"/>
  <c r="BQ126" i="7"/>
  <c r="BT126" i="7"/>
  <c r="BW126" i="7"/>
  <c r="CJ127" i="7"/>
  <c r="CL127" i="7"/>
  <c r="CN127" i="7"/>
  <c r="CP127" i="7"/>
  <c r="CR127" i="7"/>
  <c r="CT127" i="7"/>
  <c r="CV127" i="7"/>
  <c r="X127" i="7"/>
  <c r="AA127" i="7"/>
  <c r="AD127" i="7"/>
  <c r="AG127" i="7"/>
  <c r="AJ127" i="7"/>
  <c r="AM127" i="7"/>
  <c r="AP127" i="7"/>
  <c r="AS127" i="7"/>
  <c r="AV127" i="7"/>
  <c r="AY127" i="7"/>
  <c r="BB127" i="7"/>
  <c r="BE127" i="7"/>
  <c r="BH127" i="7"/>
  <c r="BK127" i="7"/>
  <c r="BN127" i="7"/>
  <c r="BQ127" i="7"/>
  <c r="BT127" i="7"/>
  <c r="BW127" i="7"/>
  <c r="CJ128" i="7"/>
  <c r="CL128" i="7"/>
  <c r="CN128" i="7"/>
  <c r="CP128" i="7"/>
  <c r="CR128" i="7"/>
  <c r="CT128" i="7"/>
  <c r="CV128" i="7"/>
  <c r="X128" i="7"/>
  <c r="AA128" i="7"/>
  <c r="AD128" i="7"/>
  <c r="AG128" i="7"/>
  <c r="AJ128" i="7"/>
  <c r="AM128" i="7"/>
  <c r="AP128" i="7"/>
  <c r="AS128" i="7"/>
  <c r="AV128" i="7"/>
  <c r="AY128" i="7"/>
  <c r="BB128" i="7"/>
  <c r="BE128" i="7"/>
  <c r="BH128" i="7"/>
  <c r="BK128" i="7"/>
  <c r="BN128" i="7"/>
  <c r="BQ128" i="7"/>
  <c r="BT128" i="7"/>
  <c r="BW128" i="7"/>
  <c r="CJ129" i="7"/>
  <c r="CL129" i="7"/>
  <c r="CN129" i="7"/>
  <c r="CP129" i="7"/>
  <c r="CR129" i="7"/>
  <c r="CT129" i="7"/>
  <c r="CV129" i="7"/>
  <c r="X129" i="7"/>
  <c r="AA129" i="7"/>
  <c r="AD129" i="7"/>
  <c r="AG129" i="7"/>
  <c r="AJ129" i="7"/>
  <c r="AM129" i="7"/>
  <c r="AP129" i="7"/>
  <c r="AS129" i="7"/>
  <c r="AV129" i="7"/>
  <c r="AY129" i="7"/>
  <c r="BB129" i="7"/>
  <c r="BE129" i="7"/>
  <c r="BH129" i="7"/>
  <c r="BK129" i="7"/>
  <c r="BN129" i="7"/>
  <c r="BQ129" i="7"/>
  <c r="BT129" i="7"/>
  <c r="BW129" i="7"/>
  <c r="CJ130" i="7"/>
  <c r="CL130" i="7"/>
  <c r="CN130" i="7"/>
  <c r="CP130" i="7"/>
  <c r="CR130" i="7"/>
  <c r="CT130" i="7"/>
  <c r="CV130" i="7"/>
  <c r="X130" i="7"/>
  <c r="AA130" i="7"/>
  <c r="AD130" i="7"/>
  <c r="AG130" i="7"/>
  <c r="AJ130" i="7"/>
  <c r="AM130" i="7"/>
  <c r="AP130" i="7"/>
  <c r="AS130" i="7"/>
  <c r="AV130" i="7"/>
  <c r="AY130" i="7"/>
  <c r="BB130" i="7"/>
  <c r="BE130" i="7"/>
  <c r="BH130" i="7"/>
  <c r="BK130" i="7"/>
  <c r="BN130" i="7"/>
  <c r="BQ130" i="7"/>
  <c r="BT130" i="7"/>
  <c r="BW130" i="7"/>
  <c r="CJ131" i="7"/>
  <c r="CL131" i="7"/>
  <c r="CN131" i="7"/>
  <c r="CP131" i="7"/>
  <c r="CR131" i="7"/>
  <c r="CT131" i="7"/>
  <c r="CV131" i="7"/>
  <c r="X131" i="7"/>
  <c r="AA131" i="7"/>
  <c r="AD131" i="7"/>
  <c r="AG131" i="7"/>
  <c r="AJ131" i="7"/>
  <c r="AM131" i="7"/>
  <c r="AP131" i="7"/>
  <c r="AS131" i="7"/>
  <c r="AV131" i="7"/>
  <c r="AY131" i="7"/>
  <c r="BB131" i="7"/>
  <c r="BE131" i="7"/>
  <c r="BH131" i="7"/>
  <c r="BK131" i="7"/>
  <c r="BN131" i="7"/>
  <c r="BQ131" i="7"/>
  <c r="BT131" i="7"/>
  <c r="BW131" i="7"/>
  <c r="CJ132" i="7"/>
  <c r="CL132" i="7"/>
  <c r="CN132" i="7"/>
  <c r="CP132" i="7"/>
  <c r="CR132" i="7"/>
  <c r="CT132" i="7"/>
  <c r="CV132" i="7"/>
  <c r="X132" i="7"/>
  <c r="AA132" i="7"/>
  <c r="AD132" i="7"/>
  <c r="AG132" i="7"/>
  <c r="AJ132" i="7"/>
  <c r="AM132" i="7"/>
  <c r="AP132" i="7"/>
  <c r="AS132" i="7"/>
  <c r="AV132" i="7"/>
  <c r="AY132" i="7"/>
  <c r="BB132" i="7"/>
  <c r="BE132" i="7"/>
  <c r="BH132" i="7"/>
  <c r="BK132" i="7"/>
  <c r="BN132" i="7"/>
  <c r="BQ132" i="7"/>
  <c r="BT132" i="7"/>
  <c r="BW132" i="7"/>
  <c r="CJ133" i="7"/>
  <c r="CL133" i="7"/>
  <c r="CN133" i="7"/>
  <c r="CP133" i="7"/>
  <c r="CR133" i="7"/>
  <c r="CT133" i="7"/>
  <c r="CV133" i="7"/>
  <c r="X133" i="7"/>
  <c r="AA133" i="7"/>
  <c r="AD133" i="7"/>
  <c r="AG133" i="7"/>
  <c r="AJ133" i="7"/>
  <c r="AM133" i="7"/>
  <c r="AP133" i="7"/>
  <c r="AS133" i="7"/>
  <c r="AV133" i="7"/>
  <c r="AY133" i="7"/>
  <c r="BB133" i="7"/>
  <c r="BE133" i="7"/>
  <c r="BH133" i="7"/>
  <c r="BK133" i="7"/>
  <c r="BN133" i="7"/>
  <c r="BQ133" i="7"/>
  <c r="BT133" i="7"/>
  <c r="BW133" i="7"/>
  <c r="CJ134" i="7"/>
  <c r="CL134" i="7"/>
  <c r="CN134" i="7"/>
  <c r="CP134" i="7"/>
  <c r="CR134" i="7"/>
  <c r="CT134" i="7"/>
  <c r="CV134" i="7"/>
  <c r="X134" i="7"/>
  <c r="AA134" i="7"/>
  <c r="AD134" i="7"/>
  <c r="AG134" i="7"/>
  <c r="AJ134" i="7"/>
  <c r="AM134" i="7"/>
  <c r="AP134" i="7"/>
  <c r="AS134" i="7"/>
  <c r="AV134" i="7"/>
  <c r="AY134" i="7"/>
  <c r="BB134" i="7"/>
  <c r="BE134" i="7"/>
  <c r="BH134" i="7"/>
  <c r="BK134" i="7"/>
  <c r="BN134" i="7"/>
  <c r="BQ134" i="7"/>
  <c r="BT134" i="7"/>
  <c r="BW134" i="7"/>
  <c r="CJ135" i="7"/>
  <c r="CL135" i="7"/>
  <c r="CN135" i="7"/>
  <c r="CP135" i="7"/>
  <c r="CR135" i="7"/>
  <c r="CT135" i="7"/>
  <c r="CV135" i="7"/>
  <c r="X135" i="7"/>
  <c r="AA135" i="7"/>
  <c r="AD135" i="7"/>
  <c r="AG135" i="7"/>
  <c r="AJ135" i="7"/>
  <c r="AM135" i="7"/>
  <c r="AP135" i="7"/>
  <c r="AS135" i="7"/>
  <c r="AV135" i="7"/>
  <c r="AY135" i="7"/>
  <c r="BB135" i="7"/>
  <c r="BE135" i="7"/>
  <c r="BH135" i="7"/>
  <c r="BK135" i="7"/>
  <c r="BN135" i="7"/>
  <c r="BQ135" i="7"/>
  <c r="BT135" i="7"/>
  <c r="BW135" i="7"/>
  <c r="CJ136" i="7"/>
  <c r="CL136" i="7"/>
  <c r="CN136" i="7"/>
  <c r="CP136" i="7"/>
  <c r="CR136" i="7"/>
  <c r="CT136" i="7"/>
  <c r="CV136" i="7"/>
  <c r="X136" i="7"/>
  <c r="AA136" i="7"/>
  <c r="AD136" i="7"/>
  <c r="AG136" i="7"/>
  <c r="AJ136" i="7"/>
  <c r="AM136" i="7"/>
  <c r="AP136" i="7"/>
  <c r="AS136" i="7"/>
  <c r="AV136" i="7"/>
  <c r="AY136" i="7"/>
  <c r="BB136" i="7"/>
  <c r="BE136" i="7"/>
  <c r="BH136" i="7"/>
  <c r="BK136" i="7"/>
  <c r="BN136" i="7"/>
  <c r="BQ136" i="7"/>
  <c r="BT136" i="7"/>
  <c r="BW136" i="7"/>
  <c r="CJ137" i="7"/>
  <c r="CL137" i="7"/>
  <c r="CN137" i="7"/>
  <c r="CP137" i="7"/>
  <c r="CR137" i="7"/>
  <c r="CT137" i="7"/>
  <c r="CV137" i="7"/>
  <c r="X137" i="7"/>
  <c r="AA137" i="7"/>
  <c r="AD137" i="7"/>
  <c r="AG137" i="7"/>
  <c r="AJ137" i="7"/>
  <c r="AM137" i="7"/>
  <c r="AP137" i="7"/>
  <c r="AS137" i="7"/>
  <c r="AV137" i="7"/>
  <c r="AY137" i="7"/>
  <c r="BB137" i="7"/>
  <c r="BE137" i="7"/>
  <c r="BH137" i="7"/>
  <c r="BK137" i="7"/>
  <c r="BN137" i="7"/>
  <c r="BQ137" i="7"/>
  <c r="BT137" i="7"/>
  <c r="BW137" i="7"/>
  <c r="CJ138" i="7"/>
  <c r="CL138" i="7"/>
  <c r="CN138" i="7"/>
  <c r="CP138" i="7"/>
  <c r="CR138" i="7"/>
  <c r="CT138" i="7"/>
  <c r="CV138" i="7"/>
  <c r="X138" i="7"/>
  <c r="AA138" i="7"/>
  <c r="AD138" i="7"/>
  <c r="AG138" i="7"/>
  <c r="AJ138" i="7"/>
  <c r="AM138" i="7"/>
  <c r="AP138" i="7"/>
  <c r="AS138" i="7"/>
  <c r="AV138" i="7"/>
  <c r="AY138" i="7"/>
  <c r="BB138" i="7"/>
  <c r="BE138" i="7"/>
  <c r="BH138" i="7"/>
  <c r="BK138" i="7"/>
  <c r="BN138" i="7"/>
  <c r="BQ138" i="7"/>
  <c r="BT138" i="7"/>
  <c r="BW138" i="7"/>
  <c r="CJ139" i="7"/>
  <c r="CL139" i="7"/>
  <c r="CN139" i="7"/>
  <c r="CP139" i="7"/>
  <c r="CR139" i="7"/>
  <c r="CT139" i="7"/>
  <c r="CV139" i="7"/>
  <c r="X139" i="7"/>
  <c r="AA139" i="7"/>
  <c r="AD139" i="7"/>
  <c r="AG139" i="7"/>
  <c r="AJ139" i="7"/>
  <c r="AM139" i="7"/>
  <c r="AP139" i="7"/>
  <c r="AS139" i="7"/>
  <c r="AV139" i="7"/>
  <c r="AY139" i="7"/>
  <c r="BB139" i="7"/>
  <c r="BE139" i="7"/>
  <c r="BH139" i="7"/>
  <c r="BK139" i="7"/>
  <c r="BN139" i="7"/>
  <c r="BQ139" i="7"/>
  <c r="BT139" i="7"/>
  <c r="BW139" i="7"/>
  <c r="CJ140" i="7"/>
  <c r="CL140" i="7"/>
  <c r="CN140" i="7"/>
  <c r="CP140" i="7"/>
  <c r="CR140" i="7"/>
  <c r="CT140" i="7"/>
  <c r="CV140" i="7"/>
  <c r="X140" i="7"/>
  <c r="AA140" i="7"/>
  <c r="AD140" i="7"/>
  <c r="AG140" i="7"/>
  <c r="AJ140" i="7"/>
  <c r="AM140" i="7"/>
  <c r="AP140" i="7"/>
  <c r="AS140" i="7"/>
  <c r="AV140" i="7"/>
  <c r="AY140" i="7"/>
  <c r="BB140" i="7"/>
  <c r="BE140" i="7"/>
  <c r="BH140" i="7"/>
  <c r="BK140" i="7"/>
  <c r="BN140" i="7"/>
  <c r="BQ140" i="7"/>
  <c r="BT140" i="7"/>
  <c r="BW140" i="7"/>
  <c r="CJ141" i="7"/>
  <c r="CL141" i="7"/>
  <c r="CN141" i="7"/>
  <c r="CP141" i="7"/>
  <c r="CR141" i="7"/>
  <c r="CT141" i="7"/>
  <c r="CV141" i="7"/>
  <c r="X141" i="7"/>
  <c r="AA141" i="7"/>
  <c r="AD141" i="7"/>
  <c r="AG141" i="7"/>
  <c r="AJ141" i="7"/>
  <c r="AM141" i="7"/>
  <c r="AP141" i="7"/>
  <c r="AS141" i="7"/>
  <c r="AV141" i="7"/>
  <c r="AY141" i="7"/>
  <c r="BB141" i="7"/>
  <c r="BE141" i="7"/>
  <c r="BH141" i="7"/>
  <c r="BK141" i="7"/>
  <c r="BN141" i="7"/>
  <c r="BQ141" i="7"/>
  <c r="BT141" i="7"/>
  <c r="BW141" i="7"/>
  <c r="CJ142" i="7"/>
  <c r="CL142" i="7"/>
  <c r="CN142" i="7"/>
  <c r="CP142" i="7"/>
  <c r="CR142" i="7"/>
  <c r="CT142" i="7"/>
  <c r="CV142" i="7"/>
  <c r="X142" i="7"/>
  <c r="AA142" i="7"/>
  <c r="AD142" i="7"/>
  <c r="AG142" i="7"/>
  <c r="AJ142" i="7"/>
  <c r="AM142" i="7"/>
  <c r="AP142" i="7"/>
  <c r="AS142" i="7"/>
  <c r="AV142" i="7"/>
  <c r="AY142" i="7"/>
  <c r="BB142" i="7"/>
  <c r="BE142" i="7"/>
  <c r="BH142" i="7"/>
  <c r="BK142" i="7"/>
  <c r="BN142" i="7"/>
  <c r="BQ142" i="7"/>
  <c r="BT142" i="7"/>
  <c r="BW142" i="7"/>
  <c r="CJ143" i="7"/>
  <c r="CL143" i="7"/>
  <c r="CN143" i="7"/>
  <c r="CP143" i="7"/>
  <c r="CR143" i="7"/>
  <c r="CT143" i="7"/>
  <c r="CV143" i="7"/>
  <c r="X143" i="7"/>
  <c r="AA143" i="7"/>
  <c r="AD143" i="7"/>
  <c r="AG143" i="7"/>
  <c r="AJ143" i="7"/>
  <c r="AM143" i="7"/>
  <c r="AP143" i="7"/>
  <c r="AS143" i="7"/>
  <c r="AV143" i="7"/>
  <c r="AY143" i="7"/>
  <c r="BB143" i="7"/>
  <c r="BE143" i="7"/>
  <c r="BH143" i="7"/>
  <c r="BK143" i="7"/>
  <c r="BN143" i="7"/>
  <c r="BQ143" i="7"/>
  <c r="BT143" i="7"/>
  <c r="BW143" i="7"/>
  <c r="CJ144" i="7"/>
  <c r="CL144" i="7"/>
  <c r="CN144" i="7"/>
  <c r="CP144" i="7"/>
  <c r="CR144" i="7"/>
  <c r="CT144" i="7"/>
  <c r="CV144" i="7"/>
  <c r="X144" i="7"/>
  <c r="AA144" i="7"/>
  <c r="AD144" i="7"/>
  <c r="AG144" i="7"/>
  <c r="AJ144" i="7"/>
  <c r="AM144" i="7"/>
  <c r="AP144" i="7"/>
  <c r="AS144" i="7"/>
  <c r="AV144" i="7"/>
  <c r="AY144" i="7"/>
  <c r="BB144" i="7"/>
  <c r="BE144" i="7"/>
  <c r="BH144" i="7"/>
  <c r="BK144" i="7"/>
  <c r="BN144" i="7"/>
  <c r="BQ144" i="7"/>
  <c r="BT144" i="7"/>
  <c r="BW144" i="7"/>
  <c r="CJ145" i="7"/>
  <c r="CL145" i="7"/>
  <c r="CN145" i="7"/>
  <c r="CP145" i="7"/>
  <c r="CR145" i="7"/>
  <c r="CT145" i="7"/>
  <c r="CV145" i="7"/>
  <c r="X145" i="7"/>
  <c r="AA145" i="7"/>
  <c r="AD145" i="7"/>
  <c r="AG145" i="7"/>
  <c r="AJ145" i="7"/>
  <c r="AM145" i="7"/>
  <c r="AP145" i="7"/>
  <c r="AS145" i="7"/>
  <c r="AV145" i="7"/>
  <c r="AY145" i="7"/>
  <c r="BB145" i="7"/>
  <c r="BE145" i="7"/>
  <c r="BH145" i="7"/>
  <c r="BK145" i="7"/>
  <c r="BN145" i="7"/>
  <c r="BQ145" i="7"/>
  <c r="BT145" i="7"/>
  <c r="BW145" i="7"/>
  <c r="CJ146" i="7"/>
  <c r="CL146" i="7"/>
  <c r="CN146" i="7"/>
  <c r="CP146" i="7"/>
  <c r="CR146" i="7"/>
  <c r="CT146" i="7"/>
  <c r="CV146" i="7"/>
  <c r="X146" i="7"/>
  <c r="AA146" i="7"/>
  <c r="AD146" i="7"/>
  <c r="AG146" i="7"/>
  <c r="AJ146" i="7"/>
  <c r="AM146" i="7"/>
  <c r="AP146" i="7"/>
  <c r="AS146" i="7"/>
  <c r="AV146" i="7"/>
  <c r="AY146" i="7"/>
  <c r="BB146" i="7"/>
  <c r="BE146" i="7"/>
  <c r="BH146" i="7"/>
  <c r="BK146" i="7"/>
  <c r="BN146" i="7"/>
  <c r="BQ146" i="7"/>
  <c r="BT146" i="7"/>
  <c r="BW146" i="7"/>
  <c r="CJ147" i="7"/>
  <c r="CL147" i="7"/>
  <c r="CN147" i="7"/>
  <c r="CP147" i="7"/>
  <c r="CR147" i="7"/>
  <c r="CT147" i="7"/>
  <c r="CV147" i="7"/>
  <c r="X147" i="7"/>
  <c r="AA147" i="7"/>
  <c r="AD147" i="7"/>
  <c r="AG147" i="7"/>
  <c r="AJ147" i="7"/>
  <c r="AM147" i="7"/>
  <c r="AP147" i="7"/>
  <c r="AS147" i="7"/>
  <c r="AV147" i="7"/>
  <c r="AY147" i="7"/>
  <c r="BB147" i="7"/>
  <c r="BE147" i="7"/>
  <c r="BH147" i="7"/>
  <c r="BK147" i="7"/>
  <c r="BN147" i="7"/>
  <c r="BQ147" i="7"/>
  <c r="BT147" i="7"/>
  <c r="BW147" i="7"/>
  <c r="CJ148" i="7"/>
  <c r="CL148" i="7"/>
  <c r="CN148" i="7"/>
  <c r="CP148" i="7"/>
  <c r="CR148" i="7"/>
  <c r="CT148" i="7"/>
  <c r="CV148" i="7"/>
  <c r="X148" i="7"/>
  <c r="AA148" i="7"/>
  <c r="AD148" i="7"/>
  <c r="AG148" i="7"/>
  <c r="AJ148" i="7"/>
  <c r="AM148" i="7"/>
  <c r="AP148" i="7"/>
  <c r="AS148" i="7"/>
  <c r="AV148" i="7"/>
  <c r="AY148" i="7"/>
  <c r="BB148" i="7"/>
  <c r="BE148" i="7"/>
  <c r="BH148" i="7"/>
  <c r="BK148" i="7"/>
  <c r="BN148" i="7"/>
  <c r="BQ148" i="7"/>
  <c r="BT148" i="7"/>
  <c r="BW148" i="7"/>
  <c r="CJ149" i="7"/>
  <c r="CL149" i="7"/>
  <c r="CN149" i="7"/>
  <c r="CP149" i="7"/>
  <c r="CR149" i="7"/>
  <c r="CT149" i="7"/>
  <c r="CV149" i="7"/>
  <c r="X149" i="7"/>
  <c r="AA149" i="7"/>
  <c r="AD149" i="7"/>
  <c r="AG149" i="7"/>
  <c r="AJ149" i="7"/>
  <c r="AM149" i="7"/>
  <c r="AP149" i="7"/>
  <c r="AS149" i="7"/>
  <c r="AV149" i="7"/>
  <c r="AY149" i="7"/>
  <c r="BB149" i="7"/>
  <c r="BE149" i="7"/>
  <c r="BH149" i="7"/>
  <c r="BK149" i="7"/>
  <c r="BN149" i="7"/>
  <c r="BQ149" i="7"/>
  <c r="BT149" i="7"/>
  <c r="BW149" i="7"/>
  <c r="CJ150" i="7"/>
  <c r="CL150" i="7"/>
  <c r="CN150" i="7"/>
  <c r="CP150" i="7"/>
  <c r="CR150" i="7"/>
  <c r="CT150" i="7"/>
  <c r="CV150" i="7"/>
  <c r="X150" i="7"/>
  <c r="AA150" i="7"/>
  <c r="AD150" i="7"/>
  <c r="AG150" i="7"/>
  <c r="AJ150" i="7"/>
  <c r="AM150" i="7"/>
  <c r="AP150" i="7"/>
  <c r="AS150" i="7"/>
  <c r="AV150" i="7"/>
  <c r="AY150" i="7"/>
  <c r="BB150" i="7"/>
  <c r="BE150" i="7"/>
  <c r="BH150" i="7"/>
  <c r="BK150" i="7"/>
  <c r="BN150" i="7"/>
  <c r="BQ150" i="7"/>
  <c r="BT150" i="7"/>
  <c r="BW150" i="7"/>
  <c r="CJ151" i="7"/>
  <c r="CL151" i="7"/>
  <c r="CN151" i="7"/>
  <c r="CP151" i="7"/>
  <c r="CR151" i="7"/>
  <c r="CT151" i="7"/>
  <c r="CV151" i="7"/>
  <c r="X151" i="7"/>
  <c r="AA151" i="7"/>
  <c r="AD151" i="7"/>
  <c r="AG151" i="7"/>
  <c r="AJ151" i="7"/>
  <c r="AM151" i="7"/>
  <c r="AP151" i="7"/>
  <c r="AS151" i="7"/>
  <c r="AV151" i="7"/>
  <c r="AY151" i="7"/>
  <c r="BB151" i="7"/>
  <c r="BE151" i="7"/>
  <c r="BH151" i="7"/>
  <c r="BK151" i="7"/>
  <c r="BN151" i="7"/>
  <c r="BQ151" i="7"/>
  <c r="BT151" i="7"/>
  <c r="BW151" i="7"/>
  <c r="CJ152" i="7"/>
  <c r="CL152" i="7"/>
  <c r="CN152" i="7"/>
  <c r="CP152" i="7"/>
  <c r="CR152" i="7"/>
  <c r="CT152" i="7"/>
  <c r="CV152" i="7"/>
  <c r="X152" i="7"/>
  <c r="AA152" i="7"/>
  <c r="AD152" i="7"/>
  <c r="AG152" i="7"/>
  <c r="AJ152" i="7"/>
  <c r="AM152" i="7"/>
  <c r="AP152" i="7"/>
  <c r="AS152" i="7"/>
  <c r="AV152" i="7"/>
  <c r="AY152" i="7"/>
  <c r="BB152" i="7"/>
  <c r="BE152" i="7"/>
  <c r="BH152" i="7"/>
  <c r="BK152" i="7"/>
  <c r="BN152" i="7"/>
  <c r="BQ152" i="7"/>
  <c r="BT152" i="7"/>
  <c r="BW152" i="7"/>
  <c r="CJ153" i="7"/>
  <c r="CL153" i="7"/>
  <c r="CN153" i="7"/>
  <c r="CP153" i="7"/>
  <c r="CR153" i="7"/>
  <c r="CT153" i="7"/>
  <c r="CV153" i="7"/>
  <c r="X153" i="7"/>
  <c r="AA153" i="7"/>
  <c r="AD153" i="7"/>
  <c r="AG153" i="7"/>
  <c r="AJ153" i="7"/>
  <c r="AM153" i="7"/>
  <c r="AP153" i="7"/>
  <c r="AS153" i="7"/>
  <c r="AV153" i="7"/>
  <c r="AY153" i="7"/>
  <c r="BB153" i="7"/>
  <c r="BE153" i="7"/>
  <c r="BH153" i="7"/>
  <c r="BK153" i="7"/>
  <c r="BN153" i="7"/>
  <c r="BQ153" i="7"/>
  <c r="BT153" i="7"/>
  <c r="BW153" i="7"/>
  <c r="CJ154" i="7"/>
  <c r="CL154" i="7"/>
  <c r="CN154" i="7"/>
  <c r="CP154" i="7"/>
  <c r="CR154" i="7"/>
  <c r="CT154" i="7"/>
  <c r="CV154" i="7"/>
  <c r="X154" i="7"/>
  <c r="AA154" i="7"/>
  <c r="AD154" i="7"/>
  <c r="AG154" i="7"/>
  <c r="AJ154" i="7"/>
  <c r="AM154" i="7"/>
  <c r="AP154" i="7"/>
  <c r="AS154" i="7"/>
  <c r="AV154" i="7"/>
  <c r="AY154" i="7"/>
  <c r="BB154" i="7"/>
  <c r="BE154" i="7"/>
  <c r="BH154" i="7"/>
  <c r="BK154" i="7"/>
  <c r="BN154" i="7"/>
  <c r="BQ154" i="7"/>
  <c r="BT154" i="7"/>
  <c r="BW154" i="7"/>
  <c r="CJ155" i="7"/>
  <c r="CL155" i="7"/>
  <c r="CN155" i="7"/>
  <c r="CP155" i="7"/>
  <c r="CR155" i="7"/>
  <c r="CT155" i="7"/>
  <c r="CV155" i="7"/>
  <c r="X155" i="7"/>
  <c r="AA155" i="7"/>
  <c r="AD155" i="7"/>
  <c r="AG155" i="7"/>
  <c r="AJ155" i="7"/>
  <c r="AM155" i="7"/>
  <c r="AP155" i="7"/>
  <c r="AS155" i="7"/>
  <c r="AV155" i="7"/>
  <c r="AY155" i="7"/>
  <c r="BB155" i="7"/>
  <c r="BE155" i="7"/>
  <c r="BH155" i="7"/>
  <c r="BK155" i="7"/>
  <c r="BN155" i="7"/>
  <c r="BQ155" i="7"/>
  <c r="BT155" i="7"/>
  <c r="BW155" i="7"/>
  <c r="CJ156" i="7"/>
  <c r="CL156" i="7"/>
  <c r="CN156" i="7"/>
  <c r="CP156" i="7"/>
  <c r="CR156" i="7"/>
  <c r="CT156" i="7"/>
  <c r="CV156" i="7"/>
  <c r="X156" i="7"/>
  <c r="AA156" i="7"/>
  <c r="AD156" i="7"/>
  <c r="AG156" i="7"/>
  <c r="AJ156" i="7"/>
  <c r="AM156" i="7"/>
  <c r="AP156" i="7"/>
  <c r="AS156" i="7"/>
  <c r="AV156" i="7"/>
  <c r="AY156" i="7"/>
  <c r="BB156" i="7"/>
  <c r="BE156" i="7"/>
  <c r="BH156" i="7"/>
  <c r="BK156" i="7"/>
  <c r="BN156" i="7"/>
  <c r="BQ156" i="7"/>
  <c r="BT156" i="7"/>
  <c r="BW156" i="7"/>
  <c r="CJ157" i="7"/>
  <c r="CL157" i="7"/>
  <c r="CN157" i="7"/>
  <c r="CP157" i="7"/>
  <c r="CR157" i="7"/>
  <c r="CT157" i="7"/>
  <c r="CV157" i="7"/>
  <c r="X157" i="7"/>
  <c r="AA157" i="7"/>
  <c r="AD157" i="7"/>
  <c r="AG157" i="7"/>
  <c r="AJ157" i="7"/>
  <c r="AM157" i="7"/>
  <c r="AP157" i="7"/>
  <c r="AS157" i="7"/>
  <c r="AV157" i="7"/>
  <c r="AY157" i="7"/>
  <c r="BB157" i="7"/>
  <c r="BE157" i="7"/>
  <c r="BH157" i="7"/>
  <c r="BK157" i="7"/>
  <c r="BN157" i="7"/>
  <c r="BQ157" i="7"/>
  <c r="BT157" i="7"/>
  <c r="BW157" i="7"/>
  <c r="CJ158" i="7"/>
  <c r="CL158" i="7"/>
  <c r="CN158" i="7"/>
  <c r="CP158" i="7"/>
  <c r="CR158" i="7"/>
  <c r="CT158" i="7"/>
  <c r="CV158" i="7"/>
  <c r="X158" i="7"/>
  <c r="AA158" i="7"/>
  <c r="AD158" i="7"/>
  <c r="AG158" i="7"/>
  <c r="AJ158" i="7"/>
  <c r="AM158" i="7"/>
  <c r="AP158" i="7"/>
  <c r="AS158" i="7"/>
  <c r="AV158" i="7"/>
  <c r="AY158" i="7"/>
  <c r="BB158" i="7"/>
  <c r="BE158" i="7"/>
  <c r="BH158" i="7"/>
  <c r="BK158" i="7"/>
  <c r="BN158" i="7"/>
  <c r="BQ158" i="7"/>
  <c r="BT158" i="7"/>
  <c r="BW158" i="7"/>
  <c r="CJ159" i="7"/>
  <c r="CL159" i="7"/>
  <c r="CN159" i="7"/>
  <c r="CP159" i="7"/>
  <c r="CR159" i="7"/>
  <c r="CT159" i="7"/>
  <c r="CV159" i="7"/>
  <c r="X159" i="7"/>
  <c r="AA159" i="7"/>
  <c r="AD159" i="7"/>
  <c r="AG159" i="7"/>
  <c r="AJ159" i="7"/>
  <c r="AM159" i="7"/>
  <c r="AP159" i="7"/>
  <c r="AS159" i="7"/>
  <c r="AV159" i="7"/>
  <c r="AY159" i="7"/>
  <c r="BB159" i="7"/>
  <c r="BE159" i="7"/>
  <c r="BH159" i="7"/>
  <c r="BK159" i="7"/>
  <c r="BN159" i="7"/>
  <c r="BQ159" i="7"/>
  <c r="BT159" i="7"/>
  <c r="BW159" i="7"/>
  <c r="CJ160" i="7"/>
  <c r="CL160" i="7"/>
  <c r="CN160" i="7"/>
  <c r="CP160" i="7"/>
  <c r="CR160" i="7"/>
  <c r="CT160" i="7"/>
  <c r="CV160" i="7"/>
  <c r="X160" i="7"/>
  <c r="AA160" i="7"/>
  <c r="AD160" i="7"/>
  <c r="AG160" i="7"/>
  <c r="AJ160" i="7"/>
  <c r="AM160" i="7"/>
  <c r="AP160" i="7"/>
  <c r="AS160" i="7"/>
  <c r="AV160" i="7"/>
  <c r="AY160" i="7"/>
  <c r="BB160" i="7"/>
  <c r="BE160" i="7"/>
  <c r="BH160" i="7"/>
  <c r="BK160" i="7"/>
  <c r="BN160" i="7"/>
  <c r="BQ160" i="7"/>
  <c r="BT160" i="7"/>
  <c r="BW160" i="7"/>
  <c r="CJ161" i="7"/>
  <c r="CL161" i="7"/>
  <c r="CN161" i="7"/>
  <c r="CP161" i="7"/>
  <c r="CR161" i="7"/>
  <c r="CT161" i="7"/>
  <c r="CV161" i="7"/>
  <c r="X161" i="7"/>
  <c r="AA161" i="7"/>
  <c r="AD161" i="7"/>
  <c r="AG161" i="7"/>
  <c r="AJ161" i="7"/>
  <c r="AM161" i="7"/>
  <c r="AP161" i="7"/>
  <c r="AS161" i="7"/>
  <c r="AV161" i="7"/>
  <c r="AY161" i="7"/>
  <c r="BB161" i="7"/>
  <c r="BE161" i="7"/>
  <c r="BH161" i="7"/>
  <c r="BK161" i="7"/>
  <c r="BN161" i="7"/>
  <c r="BQ161" i="7"/>
  <c r="BT161" i="7"/>
  <c r="BW161" i="7"/>
  <c r="CJ162" i="7"/>
  <c r="CL162" i="7"/>
  <c r="CN162" i="7"/>
  <c r="CP162" i="7"/>
  <c r="CR162" i="7"/>
  <c r="CT162" i="7"/>
  <c r="CV162" i="7"/>
  <c r="X162" i="7"/>
  <c r="AA162" i="7"/>
  <c r="AD162" i="7"/>
  <c r="AG162" i="7"/>
  <c r="AJ162" i="7"/>
  <c r="AM162" i="7"/>
  <c r="AP162" i="7"/>
  <c r="AS162" i="7"/>
  <c r="AV162" i="7"/>
  <c r="AY162" i="7"/>
  <c r="BB162" i="7"/>
  <c r="BE162" i="7"/>
  <c r="BH162" i="7"/>
  <c r="BK162" i="7"/>
  <c r="BN162" i="7"/>
  <c r="BQ162" i="7"/>
  <c r="BT162" i="7"/>
  <c r="BW162" i="7"/>
  <c r="CJ163" i="7"/>
  <c r="CL163" i="7"/>
  <c r="CN163" i="7"/>
  <c r="CP163" i="7"/>
  <c r="CR163" i="7"/>
  <c r="CT163" i="7"/>
  <c r="CV163" i="7"/>
  <c r="X163" i="7"/>
  <c r="AA163" i="7"/>
  <c r="AD163" i="7"/>
  <c r="AG163" i="7"/>
  <c r="AJ163" i="7"/>
  <c r="AM163" i="7"/>
  <c r="AP163" i="7"/>
  <c r="AS163" i="7"/>
  <c r="AV163" i="7"/>
  <c r="AY163" i="7"/>
  <c r="BB163" i="7"/>
  <c r="BE163" i="7"/>
  <c r="BH163" i="7"/>
  <c r="BK163" i="7"/>
  <c r="BN163" i="7"/>
  <c r="BQ163" i="7"/>
  <c r="BT163" i="7"/>
  <c r="BW163" i="7"/>
  <c r="CJ164" i="7"/>
  <c r="CL164" i="7"/>
  <c r="CN164" i="7"/>
  <c r="CP164" i="7"/>
  <c r="CR164" i="7"/>
  <c r="CT164" i="7"/>
  <c r="CV164" i="7"/>
  <c r="X164" i="7"/>
  <c r="AA164" i="7"/>
  <c r="AD164" i="7"/>
  <c r="AG164" i="7"/>
  <c r="AJ164" i="7"/>
  <c r="AM164" i="7"/>
  <c r="AP164" i="7"/>
  <c r="AS164" i="7"/>
  <c r="AV164" i="7"/>
  <c r="AY164" i="7"/>
  <c r="BB164" i="7"/>
  <c r="BE164" i="7"/>
  <c r="BH164" i="7"/>
  <c r="BK164" i="7"/>
  <c r="BN164" i="7"/>
  <c r="BQ164" i="7"/>
  <c r="BT164" i="7"/>
  <c r="BW164" i="7"/>
  <c r="CJ165" i="7"/>
  <c r="CL165" i="7"/>
  <c r="CN165" i="7"/>
  <c r="CP165" i="7"/>
  <c r="CR165" i="7"/>
  <c r="CT165" i="7"/>
  <c r="CV165" i="7"/>
  <c r="X165" i="7"/>
  <c r="AA165" i="7"/>
  <c r="AD165" i="7"/>
  <c r="AG165" i="7"/>
  <c r="AJ165" i="7"/>
  <c r="AM165" i="7"/>
  <c r="AP165" i="7"/>
  <c r="AS165" i="7"/>
  <c r="AV165" i="7"/>
  <c r="AY165" i="7"/>
  <c r="BB165" i="7"/>
  <c r="BE165" i="7"/>
  <c r="BH165" i="7"/>
  <c r="BK165" i="7"/>
  <c r="BN165" i="7"/>
  <c r="BQ165" i="7"/>
  <c r="BT165" i="7"/>
  <c r="BW165" i="7"/>
  <c r="CJ166" i="7"/>
  <c r="CL166" i="7"/>
  <c r="CN166" i="7"/>
  <c r="CP166" i="7"/>
  <c r="CR166" i="7"/>
  <c r="CT166" i="7"/>
  <c r="CV166" i="7"/>
  <c r="X166" i="7"/>
  <c r="AA166" i="7"/>
  <c r="AD166" i="7"/>
  <c r="AG166" i="7"/>
  <c r="AJ166" i="7"/>
  <c r="AM166" i="7"/>
  <c r="AP166" i="7"/>
  <c r="AS166" i="7"/>
  <c r="AV166" i="7"/>
  <c r="AY166" i="7"/>
  <c r="BB166" i="7"/>
  <c r="BE166" i="7"/>
  <c r="BH166" i="7"/>
  <c r="BK166" i="7"/>
  <c r="BN166" i="7"/>
  <c r="BQ166" i="7"/>
  <c r="BT166" i="7"/>
  <c r="BW166" i="7"/>
  <c r="CJ167" i="7"/>
  <c r="CL167" i="7"/>
  <c r="CN167" i="7"/>
  <c r="CP167" i="7"/>
  <c r="CR167" i="7"/>
  <c r="CT167" i="7"/>
  <c r="CV167" i="7"/>
  <c r="X167" i="7"/>
  <c r="AA167" i="7"/>
  <c r="AD167" i="7"/>
  <c r="AG167" i="7"/>
  <c r="AJ167" i="7"/>
  <c r="AM167" i="7"/>
  <c r="AP167" i="7"/>
  <c r="AS167" i="7"/>
  <c r="AV167" i="7"/>
  <c r="AY167" i="7"/>
  <c r="BB167" i="7"/>
  <c r="BE167" i="7"/>
  <c r="BH167" i="7"/>
  <c r="BK167" i="7"/>
  <c r="BN167" i="7"/>
  <c r="BQ167" i="7"/>
  <c r="BT167" i="7"/>
  <c r="BW167" i="7"/>
  <c r="CJ168" i="7"/>
  <c r="CL168" i="7"/>
  <c r="CN168" i="7"/>
  <c r="CP168" i="7"/>
  <c r="CR168" i="7"/>
  <c r="CT168" i="7"/>
  <c r="CV168" i="7"/>
  <c r="X168" i="7"/>
  <c r="AA168" i="7"/>
  <c r="AD168" i="7"/>
  <c r="AG168" i="7"/>
  <c r="AJ168" i="7"/>
  <c r="AM168" i="7"/>
  <c r="AP168" i="7"/>
  <c r="AS168" i="7"/>
  <c r="AV168" i="7"/>
  <c r="AY168" i="7"/>
  <c r="BB168" i="7"/>
  <c r="BE168" i="7"/>
  <c r="BH168" i="7"/>
  <c r="BK168" i="7"/>
  <c r="BN168" i="7"/>
  <c r="BQ168" i="7"/>
  <c r="BT168" i="7"/>
  <c r="BW168" i="7"/>
  <c r="CJ169" i="7"/>
  <c r="CL169" i="7"/>
  <c r="CN169" i="7"/>
  <c r="CP169" i="7"/>
  <c r="CR169" i="7"/>
  <c r="CT169" i="7"/>
  <c r="CV169" i="7"/>
  <c r="X169" i="7"/>
  <c r="AA169" i="7"/>
  <c r="AD169" i="7"/>
  <c r="AG169" i="7"/>
  <c r="AJ169" i="7"/>
  <c r="AM169" i="7"/>
  <c r="AP169" i="7"/>
  <c r="AS169" i="7"/>
  <c r="AV169" i="7"/>
  <c r="AY169" i="7"/>
  <c r="BB169" i="7"/>
  <c r="BE169" i="7"/>
  <c r="BH169" i="7"/>
  <c r="BK169" i="7"/>
  <c r="BN169" i="7"/>
  <c r="BQ169" i="7"/>
  <c r="BT169" i="7"/>
  <c r="BW169" i="7"/>
  <c r="CJ170" i="7"/>
  <c r="CL170" i="7"/>
  <c r="CN170" i="7"/>
  <c r="CP170" i="7"/>
  <c r="CR170" i="7"/>
  <c r="CT170" i="7"/>
  <c r="CV170" i="7"/>
  <c r="X170" i="7"/>
  <c r="AA170" i="7"/>
  <c r="AD170" i="7"/>
  <c r="AG170" i="7"/>
  <c r="AJ170" i="7"/>
  <c r="AM170" i="7"/>
  <c r="AP170" i="7"/>
  <c r="AS170" i="7"/>
  <c r="AV170" i="7"/>
  <c r="AY170" i="7"/>
  <c r="BB170" i="7"/>
  <c r="BE170" i="7"/>
  <c r="BH170" i="7"/>
  <c r="BK170" i="7"/>
  <c r="BN170" i="7"/>
  <c r="BQ170" i="7"/>
  <c r="BT170" i="7"/>
  <c r="BW170" i="7"/>
  <c r="CJ171" i="7"/>
  <c r="CL171" i="7"/>
  <c r="CN171" i="7"/>
  <c r="CP171" i="7"/>
  <c r="CR171" i="7"/>
  <c r="CT171" i="7"/>
  <c r="CV171" i="7"/>
  <c r="X171" i="7"/>
  <c r="AA171" i="7"/>
  <c r="AD171" i="7"/>
  <c r="AG171" i="7"/>
  <c r="AJ171" i="7"/>
  <c r="AM171" i="7"/>
  <c r="AP171" i="7"/>
  <c r="AS171" i="7"/>
  <c r="AV171" i="7"/>
  <c r="AY171" i="7"/>
  <c r="BB171" i="7"/>
  <c r="BE171" i="7"/>
  <c r="BH171" i="7"/>
  <c r="BK171" i="7"/>
  <c r="BN171" i="7"/>
  <c r="BQ171" i="7"/>
  <c r="BT171" i="7"/>
  <c r="BW171" i="7"/>
  <c r="CJ172" i="7"/>
  <c r="CL172" i="7"/>
  <c r="CN172" i="7"/>
  <c r="CP172" i="7"/>
  <c r="CR172" i="7"/>
  <c r="CT172" i="7"/>
  <c r="CV172" i="7"/>
  <c r="X172" i="7"/>
  <c r="AA172" i="7"/>
  <c r="AD172" i="7"/>
  <c r="AG172" i="7"/>
  <c r="AJ172" i="7"/>
  <c r="AM172" i="7"/>
  <c r="AP172" i="7"/>
  <c r="AS172" i="7"/>
  <c r="AV172" i="7"/>
  <c r="AY172" i="7"/>
  <c r="BB172" i="7"/>
  <c r="BE172" i="7"/>
  <c r="BH172" i="7"/>
  <c r="BK172" i="7"/>
  <c r="BN172" i="7"/>
  <c r="BQ172" i="7"/>
  <c r="BT172" i="7"/>
  <c r="BW172" i="7"/>
  <c r="CJ173" i="7"/>
  <c r="CL173" i="7"/>
  <c r="CN173" i="7"/>
  <c r="CP173" i="7"/>
  <c r="CR173" i="7"/>
  <c r="CT173" i="7"/>
  <c r="CV173" i="7"/>
  <c r="X173" i="7"/>
  <c r="AA173" i="7"/>
  <c r="AD173" i="7"/>
  <c r="AG173" i="7"/>
  <c r="AJ173" i="7"/>
  <c r="AM173" i="7"/>
  <c r="AP173" i="7"/>
  <c r="AS173" i="7"/>
  <c r="AV173" i="7"/>
  <c r="AY173" i="7"/>
  <c r="BB173" i="7"/>
  <c r="BE173" i="7"/>
  <c r="BH173" i="7"/>
  <c r="BK173" i="7"/>
  <c r="BN173" i="7"/>
  <c r="BQ173" i="7"/>
  <c r="BT173" i="7"/>
  <c r="BW173" i="7"/>
  <c r="CJ174" i="7"/>
  <c r="CL174" i="7"/>
  <c r="CN174" i="7"/>
  <c r="CP174" i="7"/>
  <c r="CR174" i="7"/>
  <c r="CT174" i="7"/>
  <c r="CV174" i="7"/>
  <c r="X174" i="7"/>
  <c r="AA174" i="7"/>
  <c r="AD174" i="7"/>
  <c r="AG174" i="7"/>
  <c r="AJ174" i="7"/>
  <c r="AM174" i="7"/>
  <c r="AP174" i="7"/>
  <c r="AS174" i="7"/>
  <c r="AV174" i="7"/>
  <c r="AY174" i="7"/>
  <c r="BB174" i="7"/>
  <c r="BE174" i="7"/>
  <c r="BH174" i="7"/>
  <c r="BK174" i="7"/>
  <c r="BN174" i="7"/>
  <c r="BQ174" i="7"/>
  <c r="BT174" i="7"/>
  <c r="BW174" i="7"/>
  <c r="CJ175" i="7"/>
  <c r="CL175" i="7"/>
  <c r="CN175" i="7"/>
  <c r="CP175" i="7"/>
  <c r="CR175" i="7"/>
  <c r="CT175" i="7"/>
  <c r="CV175" i="7"/>
  <c r="X175" i="7"/>
  <c r="AA175" i="7"/>
  <c r="AD175" i="7"/>
  <c r="AG175" i="7"/>
  <c r="AJ175" i="7"/>
  <c r="AM175" i="7"/>
  <c r="AP175" i="7"/>
  <c r="AS175" i="7"/>
  <c r="AV175" i="7"/>
  <c r="AY175" i="7"/>
  <c r="BB175" i="7"/>
  <c r="BE175" i="7"/>
  <c r="BH175" i="7"/>
  <c r="BK175" i="7"/>
  <c r="BN175" i="7"/>
  <c r="BQ175" i="7"/>
  <c r="BT175" i="7"/>
  <c r="BW175" i="7"/>
  <c r="CJ176" i="7"/>
  <c r="CL176" i="7"/>
  <c r="CN176" i="7"/>
  <c r="CP176" i="7"/>
  <c r="CR176" i="7"/>
  <c r="CT176" i="7"/>
  <c r="CV176" i="7"/>
  <c r="X176" i="7"/>
  <c r="AA176" i="7"/>
  <c r="AD176" i="7"/>
  <c r="AG176" i="7"/>
  <c r="AJ176" i="7"/>
  <c r="AM176" i="7"/>
  <c r="AP176" i="7"/>
  <c r="AS176" i="7"/>
  <c r="AV176" i="7"/>
  <c r="AY176" i="7"/>
  <c r="BB176" i="7"/>
  <c r="BE176" i="7"/>
  <c r="BH176" i="7"/>
  <c r="BK176" i="7"/>
  <c r="BN176" i="7"/>
  <c r="BQ176" i="7"/>
  <c r="BT176" i="7"/>
  <c r="BW176" i="7"/>
  <c r="CJ177" i="7"/>
  <c r="CL177" i="7"/>
  <c r="CN177" i="7"/>
  <c r="CP177" i="7"/>
  <c r="CR177" i="7"/>
  <c r="CT177" i="7"/>
  <c r="CV177" i="7"/>
  <c r="X177" i="7"/>
  <c r="AA177" i="7"/>
  <c r="AD177" i="7"/>
  <c r="AG177" i="7"/>
  <c r="AJ177" i="7"/>
  <c r="AM177" i="7"/>
  <c r="AP177" i="7"/>
  <c r="AS177" i="7"/>
  <c r="AV177" i="7"/>
  <c r="AY177" i="7"/>
  <c r="BB177" i="7"/>
  <c r="BE177" i="7"/>
  <c r="BH177" i="7"/>
  <c r="BK177" i="7"/>
  <c r="BN177" i="7"/>
  <c r="BQ177" i="7"/>
  <c r="BT177" i="7"/>
  <c r="BW177" i="7"/>
  <c r="CJ178" i="7"/>
  <c r="CL178" i="7"/>
  <c r="CN178" i="7"/>
  <c r="CP178" i="7"/>
  <c r="CR178" i="7"/>
  <c r="CT178" i="7"/>
  <c r="CV178" i="7"/>
  <c r="X178" i="7"/>
  <c r="AA178" i="7"/>
  <c r="AD178" i="7"/>
  <c r="AG178" i="7"/>
  <c r="AJ178" i="7"/>
  <c r="AM178" i="7"/>
  <c r="AP178" i="7"/>
  <c r="AS178" i="7"/>
  <c r="AV178" i="7"/>
  <c r="AY178" i="7"/>
  <c r="BB178" i="7"/>
  <c r="BE178" i="7"/>
  <c r="BH178" i="7"/>
  <c r="BK178" i="7"/>
  <c r="BN178" i="7"/>
  <c r="BQ178" i="7"/>
  <c r="BT178" i="7"/>
  <c r="BW178" i="7"/>
  <c r="CJ179" i="7"/>
  <c r="CL179" i="7"/>
  <c r="CN179" i="7"/>
  <c r="CP179" i="7"/>
  <c r="CR179" i="7"/>
  <c r="CT179" i="7"/>
  <c r="CV179" i="7"/>
  <c r="X179" i="7"/>
  <c r="AA179" i="7"/>
  <c r="AD179" i="7"/>
  <c r="AG179" i="7"/>
  <c r="AJ179" i="7"/>
  <c r="AM179" i="7"/>
  <c r="AP179" i="7"/>
  <c r="AS179" i="7"/>
  <c r="AV179" i="7"/>
  <c r="AY179" i="7"/>
  <c r="BB179" i="7"/>
  <c r="BE179" i="7"/>
  <c r="BH179" i="7"/>
  <c r="BK179" i="7"/>
  <c r="BN179" i="7"/>
  <c r="BQ179" i="7"/>
  <c r="BT179" i="7"/>
  <c r="BW179" i="7"/>
  <c r="CJ180" i="7"/>
  <c r="CL180" i="7"/>
  <c r="CN180" i="7"/>
  <c r="CP180" i="7"/>
  <c r="CR180" i="7"/>
  <c r="CT180" i="7"/>
  <c r="CV180" i="7"/>
  <c r="X180" i="7"/>
  <c r="AA180" i="7"/>
  <c r="AD180" i="7"/>
  <c r="AG180" i="7"/>
  <c r="AJ180" i="7"/>
  <c r="AM180" i="7"/>
  <c r="AP180" i="7"/>
  <c r="AS180" i="7"/>
  <c r="AV180" i="7"/>
  <c r="AY180" i="7"/>
  <c r="BB180" i="7"/>
  <c r="BE180" i="7"/>
  <c r="BH180" i="7"/>
  <c r="BK180" i="7"/>
  <c r="BN180" i="7"/>
  <c r="BQ180" i="7"/>
  <c r="BT180" i="7"/>
  <c r="BW180" i="7"/>
  <c r="CJ181" i="7"/>
  <c r="CL181" i="7"/>
  <c r="CN181" i="7"/>
  <c r="CP181" i="7"/>
  <c r="CR181" i="7"/>
  <c r="CT181" i="7"/>
  <c r="CV181" i="7"/>
  <c r="X181" i="7"/>
  <c r="AA181" i="7"/>
  <c r="AD181" i="7"/>
  <c r="AG181" i="7"/>
  <c r="AJ181" i="7"/>
  <c r="AM181" i="7"/>
  <c r="AP181" i="7"/>
  <c r="AS181" i="7"/>
  <c r="AV181" i="7"/>
  <c r="AY181" i="7"/>
  <c r="BB181" i="7"/>
  <c r="BE181" i="7"/>
  <c r="BH181" i="7"/>
  <c r="BK181" i="7"/>
  <c r="BN181" i="7"/>
  <c r="BQ181" i="7"/>
  <c r="BT181" i="7"/>
  <c r="BW181" i="7"/>
  <c r="CJ182" i="7"/>
  <c r="CL182" i="7"/>
  <c r="CN182" i="7"/>
  <c r="CP182" i="7"/>
  <c r="CR182" i="7"/>
  <c r="CT182" i="7"/>
  <c r="CV182" i="7"/>
  <c r="X182" i="7"/>
  <c r="AA182" i="7"/>
  <c r="AD182" i="7"/>
  <c r="AG182" i="7"/>
  <c r="AJ182" i="7"/>
  <c r="AM182" i="7"/>
  <c r="AP182" i="7"/>
  <c r="AS182" i="7"/>
  <c r="AV182" i="7"/>
  <c r="AY182" i="7"/>
  <c r="BB182" i="7"/>
  <c r="BE182" i="7"/>
  <c r="BH182" i="7"/>
  <c r="BK182" i="7"/>
  <c r="BN182" i="7"/>
  <c r="BQ182" i="7"/>
  <c r="BT182" i="7"/>
  <c r="BW182" i="7"/>
  <c r="CJ183" i="7"/>
  <c r="CL183" i="7"/>
  <c r="CN183" i="7"/>
  <c r="CP183" i="7"/>
  <c r="CR183" i="7"/>
  <c r="CT183" i="7"/>
  <c r="CV183" i="7"/>
  <c r="X183" i="7"/>
  <c r="AA183" i="7"/>
  <c r="AD183" i="7"/>
  <c r="AG183" i="7"/>
  <c r="AJ183" i="7"/>
  <c r="AM183" i="7"/>
  <c r="AP183" i="7"/>
  <c r="AS183" i="7"/>
  <c r="AV183" i="7"/>
  <c r="AY183" i="7"/>
  <c r="BB183" i="7"/>
  <c r="BE183" i="7"/>
  <c r="BH183" i="7"/>
  <c r="BK183" i="7"/>
  <c r="BN183" i="7"/>
  <c r="BQ183" i="7"/>
  <c r="BT183" i="7"/>
  <c r="BW183" i="7"/>
  <c r="CJ184" i="7"/>
  <c r="CL184" i="7"/>
  <c r="CN184" i="7"/>
  <c r="CP184" i="7"/>
  <c r="CR184" i="7"/>
  <c r="CT184" i="7"/>
  <c r="CV184" i="7"/>
  <c r="X184" i="7"/>
  <c r="AA184" i="7"/>
  <c r="AD184" i="7"/>
  <c r="AG184" i="7"/>
  <c r="AJ184" i="7"/>
  <c r="AM184" i="7"/>
  <c r="AP184" i="7"/>
  <c r="AS184" i="7"/>
  <c r="AV184" i="7"/>
  <c r="AY184" i="7"/>
  <c r="BB184" i="7"/>
  <c r="BE184" i="7"/>
  <c r="BH184" i="7"/>
  <c r="BK184" i="7"/>
  <c r="BN184" i="7"/>
  <c r="BQ184" i="7"/>
  <c r="BT184" i="7"/>
  <c r="BW184" i="7"/>
  <c r="CJ185" i="7"/>
  <c r="CL185" i="7"/>
  <c r="CN185" i="7"/>
  <c r="CP185" i="7"/>
  <c r="CR185" i="7"/>
  <c r="CT185" i="7"/>
  <c r="CV185" i="7"/>
  <c r="X185" i="7"/>
  <c r="AA185" i="7"/>
  <c r="AD185" i="7"/>
  <c r="AG185" i="7"/>
  <c r="AJ185" i="7"/>
  <c r="AM185" i="7"/>
  <c r="AP185" i="7"/>
  <c r="AS185" i="7"/>
  <c r="AV185" i="7"/>
  <c r="AY185" i="7"/>
  <c r="BB185" i="7"/>
  <c r="BE185" i="7"/>
  <c r="BH185" i="7"/>
  <c r="BK185" i="7"/>
  <c r="BN185" i="7"/>
  <c r="BQ185" i="7"/>
  <c r="BT185" i="7"/>
  <c r="BW185" i="7"/>
  <c r="CJ186" i="7"/>
  <c r="CL186" i="7"/>
  <c r="CN186" i="7"/>
  <c r="CP186" i="7"/>
  <c r="CR186" i="7"/>
  <c r="CT186" i="7"/>
  <c r="CV186" i="7"/>
  <c r="X186" i="7"/>
  <c r="AA186" i="7"/>
  <c r="AD186" i="7"/>
  <c r="AG186" i="7"/>
  <c r="AJ186" i="7"/>
  <c r="AM186" i="7"/>
  <c r="AP186" i="7"/>
  <c r="AS186" i="7"/>
  <c r="AV186" i="7"/>
  <c r="AY186" i="7"/>
  <c r="BB186" i="7"/>
  <c r="BE186" i="7"/>
  <c r="BH186" i="7"/>
  <c r="BK186" i="7"/>
  <c r="BN186" i="7"/>
  <c r="BQ186" i="7"/>
  <c r="BT186" i="7"/>
  <c r="BW186" i="7"/>
  <c r="CJ187" i="7"/>
  <c r="CL187" i="7"/>
  <c r="CN187" i="7"/>
  <c r="CP187" i="7"/>
  <c r="CR187" i="7"/>
  <c r="CT187" i="7"/>
  <c r="CV187" i="7"/>
  <c r="X187" i="7"/>
  <c r="AA187" i="7"/>
  <c r="AD187" i="7"/>
  <c r="AG187" i="7"/>
  <c r="AJ187" i="7"/>
  <c r="AM187" i="7"/>
  <c r="AP187" i="7"/>
  <c r="AS187" i="7"/>
  <c r="AV187" i="7"/>
  <c r="AY187" i="7"/>
  <c r="BB187" i="7"/>
  <c r="BE187" i="7"/>
  <c r="BH187" i="7"/>
  <c r="BK187" i="7"/>
  <c r="BN187" i="7"/>
  <c r="BQ187" i="7"/>
  <c r="BT187" i="7"/>
  <c r="BW187" i="7"/>
  <c r="CJ188" i="7"/>
  <c r="CL188" i="7"/>
  <c r="CN188" i="7"/>
  <c r="CP188" i="7"/>
  <c r="CR188" i="7"/>
  <c r="CT188" i="7"/>
  <c r="CV188" i="7"/>
  <c r="X188" i="7"/>
  <c r="AA188" i="7"/>
  <c r="AD188" i="7"/>
  <c r="AG188" i="7"/>
  <c r="AJ188" i="7"/>
  <c r="AM188" i="7"/>
  <c r="AP188" i="7"/>
  <c r="AS188" i="7"/>
  <c r="AV188" i="7"/>
  <c r="AY188" i="7"/>
  <c r="BB188" i="7"/>
  <c r="BE188" i="7"/>
  <c r="BH188" i="7"/>
  <c r="BK188" i="7"/>
  <c r="BN188" i="7"/>
  <c r="BQ188" i="7"/>
  <c r="BT188" i="7"/>
  <c r="BW188" i="7"/>
  <c r="CJ189" i="7"/>
  <c r="CL189" i="7"/>
  <c r="CN189" i="7"/>
  <c r="CP189" i="7"/>
  <c r="CR189" i="7"/>
  <c r="CT189" i="7"/>
  <c r="CV189" i="7"/>
  <c r="X189" i="7"/>
  <c r="AA189" i="7"/>
  <c r="AD189" i="7"/>
  <c r="AG189" i="7"/>
  <c r="AJ189" i="7"/>
  <c r="AM189" i="7"/>
  <c r="AP189" i="7"/>
  <c r="AS189" i="7"/>
  <c r="AV189" i="7"/>
  <c r="AY189" i="7"/>
  <c r="BB189" i="7"/>
  <c r="BE189" i="7"/>
  <c r="BH189" i="7"/>
  <c r="BK189" i="7"/>
  <c r="BN189" i="7"/>
  <c r="BQ189" i="7"/>
  <c r="BT189" i="7"/>
  <c r="BW189" i="7"/>
  <c r="CJ190" i="7"/>
  <c r="CL190" i="7"/>
  <c r="CN190" i="7"/>
  <c r="CP190" i="7"/>
  <c r="CR190" i="7"/>
  <c r="CT190" i="7"/>
  <c r="CV190" i="7"/>
  <c r="X190" i="7"/>
  <c r="AA190" i="7"/>
  <c r="AD190" i="7"/>
  <c r="AG190" i="7"/>
  <c r="AJ190" i="7"/>
  <c r="AM190" i="7"/>
  <c r="AP190" i="7"/>
  <c r="AS190" i="7"/>
  <c r="AV190" i="7"/>
  <c r="AY190" i="7"/>
  <c r="BB190" i="7"/>
  <c r="BE190" i="7"/>
  <c r="BH190" i="7"/>
  <c r="BK190" i="7"/>
  <c r="BN190" i="7"/>
  <c r="BQ190" i="7"/>
  <c r="BT190" i="7"/>
  <c r="BW190" i="7"/>
  <c r="CJ191" i="7"/>
  <c r="CL191" i="7"/>
  <c r="CN191" i="7"/>
  <c r="CP191" i="7"/>
  <c r="CR191" i="7"/>
  <c r="CT191" i="7"/>
  <c r="CV191" i="7"/>
  <c r="X191" i="7"/>
  <c r="AA191" i="7"/>
  <c r="AD191" i="7"/>
  <c r="AG191" i="7"/>
  <c r="AJ191" i="7"/>
  <c r="AM191" i="7"/>
  <c r="AP191" i="7"/>
  <c r="AS191" i="7"/>
  <c r="AV191" i="7"/>
  <c r="AY191" i="7"/>
  <c r="BB191" i="7"/>
  <c r="BE191" i="7"/>
  <c r="BH191" i="7"/>
  <c r="BK191" i="7"/>
  <c r="BN191" i="7"/>
  <c r="BQ191" i="7"/>
  <c r="BT191" i="7"/>
  <c r="BW191" i="7"/>
  <c r="CJ192" i="7"/>
  <c r="CL192" i="7"/>
  <c r="CN192" i="7"/>
  <c r="CP192" i="7"/>
  <c r="CR192" i="7"/>
  <c r="CT192" i="7"/>
  <c r="CV192" i="7"/>
  <c r="X192" i="7"/>
  <c r="AA192" i="7"/>
  <c r="AD192" i="7"/>
  <c r="AG192" i="7"/>
  <c r="AJ192" i="7"/>
  <c r="AM192" i="7"/>
  <c r="AP192" i="7"/>
  <c r="AS192" i="7"/>
  <c r="AV192" i="7"/>
  <c r="AY192" i="7"/>
  <c r="BB192" i="7"/>
  <c r="BE192" i="7"/>
  <c r="BH192" i="7"/>
  <c r="BK192" i="7"/>
  <c r="BN192" i="7"/>
  <c r="BQ192" i="7"/>
  <c r="BT192" i="7"/>
  <c r="BW192" i="7"/>
  <c r="CJ193" i="7"/>
  <c r="CL193" i="7"/>
  <c r="CN193" i="7"/>
  <c r="CP193" i="7"/>
  <c r="CR193" i="7"/>
  <c r="CT193" i="7"/>
  <c r="CV193" i="7"/>
  <c r="X193" i="7"/>
  <c r="AA193" i="7"/>
  <c r="AD193" i="7"/>
  <c r="AG193" i="7"/>
  <c r="AJ193" i="7"/>
  <c r="AM193" i="7"/>
  <c r="AP193" i="7"/>
  <c r="AS193" i="7"/>
  <c r="AV193" i="7"/>
  <c r="AY193" i="7"/>
  <c r="BB193" i="7"/>
  <c r="BE193" i="7"/>
  <c r="BH193" i="7"/>
  <c r="BK193" i="7"/>
  <c r="BN193" i="7"/>
  <c r="BQ193" i="7"/>
  <c r="BT193" i="7"/>
  <c r="BW193" i="7"/>
  <c r="CJ194" i="7"/>
  <c r="CL194" i="7"/>
  <c r="CN194" i="7"/>
  <c r="CP194" i="7"/>
  <c r="CR194" i="7"/>
  <c r="CT194" i="7"/>
  <c r="CV194" i="7"/>
  <c r="X194" i="7"/>
  <c r="AA194" i="7"/>
  <c r="AD194" i="7"/>
  <c r="AG194" i="7"/>
  <c r="AJ194" i="7"/>
  <c r="AM194" i="7"/>
  <c r="AP194" i="7"/>
  <c r="AS194" i="7"/>
  <c r="AV194" i="7"/>
  <c r="AY194" i="7"/>
  <c r="BB194" i="7"/>
  <c r="BE194" i="7"/>
  <c r="BH194" i="7"/>
  <c r="BK194" i="7"/>
  <c r="BN194" i="7"/>
  <c r="BQ194" i="7"/>
  <c r="BT194" i="7"/>
  <c r="BW194" i="7"/>
  <c r="CJ195" i="7"/>
  <c r="CL195" i="7"/>
  <c r="CN195" i="7"/>
  <c r="CP195" i="7"/>
  <c r="CR195" i="7"/>
  <c r="CT195" i="7"/>
  <c r="CV195" i="7"/>
  <c r="X195" i="7"/>
  <c r="AA195" i="7"/>
  <c r="AD195" i="7"/>
  <c r="AG195" i="7"/>
  <c r="AJ195" i="7"/>
  <c r="AM195" i="7"/>
  <c r="AP195" i="7"/>
  <c r="AS195" i="7"/>
  <c r="AV195" i="7"/>
  <c r="AY195" i="7"/>
  <c r="BB195" i="7"/>
  <c r="BE195" i="7"/>
  <c r="BH195" i="7"/>
  <c r="BK195" i="7"/>
  <c r="BN195" i="7"/>
  <c r="BQ195" i="7"/>
  <c r="BT195" i="7"/>
  <c r="BW195" i="7"/>
  <c r="CJ196" i="7"/>
  <c r="CL196" i="7"/>
  <c r="CN196" i="7"/>
  <c r="CP196" i="7"/>
  <c r="CR196" i="7"/>
  <c r="CT196" i="7"/>
  <c r="CV196" i="7"/>
  <c r="X196" i="7"/>
  <c r="AA196" i="7"/>
  <c r="AD196" i="7"/>
  <c r="AG196" i="7"/>
  <c r="AJ196" i="7"/>
  <c r="AM196" i="7"/>
  <c r="AP196" i="7"/>
  <c r="AS196" i="7"/>
  <c r="AV196" i="7"/>
  <c r="AY196" i="7"/>
  <c r="BB196" i="7"/>
  <c r="BE196" i="7"/>
  <c r="BH196" i="7"/>
  <c r="BK196" i="7"/>
  <c r="BN196" i="7"/>
  <c r="BQ196" i="7"/>
  <c r="BT196" i="7"/>
  <c r="BW196" i="7"/>
  <c r="CJ197" i="7"/>
  <c r="CL197" i="7"/>
  <c r="CN197" i="7"/>
  <c r="CP197" i="7"/>
  <c r="CR197" i="7"/>
  <c r="CT197" i="7"/>
  <c r="CV197" i="7"/>
  <c r="X197" i="7"/>
  <c r="AA197" i="7"/>
  <c r="AD197" i="7"/>
  <c r="AG197" i="7"/>
  <c r="AJ197" i="7"/>
  <c r="AM197" i="7"/>
  <c r="AP197" i="7"/>
  <c r="AS197" i="7"/>
  <c r="AV197" i="7"/>
  <c r="AY197" i="7"/>
  <c r="BB197" i="7"/>
  <c r="BE197" i="7"/>
  <c r="BH197" i="7"/>
  <c r="BK197" i="7"/>
  <c r="BN197" i="7"/>
  <c r="BQ197" i="7"/>
  <c r="BT197" i="7"/>
  <c r="BW197" i="7"/>
  <c r="CJ198" i="7"/>
  <c r="CL198" i="7"/>
  <c r="CN198" i="7"/>
  <c r="CP198" i="7"/>
  <c r="CR198" i="7"/>
  <c r="CT198" i="7"/>
  <c r="CV198" i="7"/>
  <c r="X198" i="7"/>
  <c r="AA198" i="7"/>
  <c r="AD198" i="7"/>
  <c r="AG198" i="7"/>
  <c r="AJ198" i="7"/>
  <c r="AM198" i="7"/>
  <c r="AP198" i="7"/>
  <c r="AS198" i="7"/>
  <c r="AV198" i="7"/>
  <c r="AY198" i="7"/>
  <c r="BB198" i="7"/>
  <c r="BE198" i="7"/>
  <c r="BH198" i="7"/>
  <c r="BK198" i="7"/>
  <c r="BN198" i="7"/>
  <c r="BQ198" i="7"/>
  <c r="BT198" i="7"/>
  <c r="BW198" i="7"/>
  <c r="CJ199" i="7"/>
  <c r="CL199" i="7"/>
  <c r="CN199" i="7"/>
  <c r="CP199" i="7"/>
  <c r="CR199" i="7"/>
  <c r="CT199" i="7"/>
  <c r="CV199" i="7"/>
  <c r="X199" i="7"/>
  <c r="AA199" i="7"/>
  <c r="AD199" i="7"/>
  <c r="AG199" i="7"/>
  <c r="AJ199" i="7"/>
  <c r="AM199" i="7"/>
  <c r="AP199" i="7"/>
  <c r="AS199" i="7"/>
  <c r="AV199" i="7"/>
  <c r="AY199" i="7"/>
  <c r="BB199" i="7"/>
  <c r="BE199" i="7"/>
  <c r="BH199" i="7"/>
  <c r="BK199" i="7"/>
  <c r="BN199" i="7"/>
  <c r="BQ199" i="7"/>
  <c r="BT199" i="7"/>
  <c r="BW199" i="7"/>
  <c r="CJ200" i="7"/>
  <c r="CL200" i="7"/>
  <c r="CN200" i="7"/>
  <c r="CP200" i="7"/>
  <c r="CR200" i="7"/>
  <c r="CT200" i="7"/>
  <c r="CV200" i="7"/>
  <c r="X200" i="7"/>
  <c r="AA200" i="7"/>
  <c r="AD200" i="7"/>
  <c r="AG200" i="7"/>
  <c r="AJ200" i="7"/>
  <c r="AM200" i="7"/>
  <c r="AP200" i="7"/>
  <c r="AS200" i="7"/>
  <c r="AV200" i="7"/>
  <c r="AY200" i="7"/>
  <c r="BB200" i="7"/>
  <c r="BE200" i="7"/>
  <c r="BH200" i="7"/>
  <c r="BK200" i="7"/>
  <c r="BN200" i="7"/>
  <c r="BQ200" i="7"/>
  <c r="BT200" i="7"/>
  <c r="BW200" i="7"/>
  <c r="CJ201" i="7"/>
  <c r="CL201" i="7"/>
  <c r="CN201" i="7"/>
  <c r="CP201" i="7"/>
  <c r="CR201" i="7"/>
  <c r="CT201" i="7"/>
  <c r="CV201" i="7"/>
  <c r="X201" i="7"/>
  <c r="AA201" i="7"/>
  <c r="AD201" i="7"/>
  <c r="AG201" i="7"/>
  <c r="AJ201" i="7"/>
  <c r="AM201" i="7"/>
  <c r="AP201" i="7"/>
  <c r="AS201" i="7"/>
  <c r="AV201" i="7"/>
  <c r="AY201" i="7"/>
  <c r="BB201" i="7"/>
  <c r="BE201" i="7"/>
  <c r="BH201" i="7"/>
  <c r="BK201" i="7"/>
  <c r="BN201" i="7"/>
  <c r="BQ201" i="7"/>
  <c r="BT201" i="7"/>
  <c r="BW201" i="7"/>
  <c r="CJ202" i="7"/>
  <c r="CM202" i="7"/>
  <c r="CQ202" i="7"/>
  <c r="CU202" i="7"/>
  <c r="Z202" i="7"/>
  <c r="AF202" i="7"/>
  <c r="AL202" i="7"/>
  <c r="AR202" i="7"/>
  <c r="AX202" i="7"/>
  <c r="BD202" i="7"/>
  <c r="BJ202" i="7"/>
  <c r="BP202" i="7"/>
  <c r="BZ203" i="7"/>
  <c r="BW203" i="7"/>
  <c r="BT203" i="7"/>
  <c r="BQ203" i="7"/>
  <c r="BN203" i="7"/>
  <c r="BK203" i="7"/>
  <c r="BH203" i="7"/>
  <c r="BE203" i="7"/>
  <c r="BB203" i="7"/>
  <c r="AY203" i="7"/>
  <c r="AV203" i="7"/>
  <c r="AS203" i="7"/>
  <c r="AP203" i="7"/>
  <c r="AM203" i="7"/>
  <c r="AJ203" i="7"/>
  <c r="AG203" i="7"/>
  <c r="AD203" i="7"/>
  <c r="AA203" i="7"/>
  <c r="X203" i="7"/>
  <c r="CV203" i="7"/>
  <c r="CT203" i="7"/>
  <c r="CR203" i="7"/>
  <c r="CP203" i="7"/>
  <c r="CN203" i="7"/>
  <c r="CL203" i="7"/>
  <c r="CJ203" i="7"/>
  <c r="BZ204" i="7"/>
  <c r="BW204" i="7"/>
  <c r="BT204" i="7"/>
  <c r="BQ204" i="7"/>
  <c r="BN204" i="7"/>
  <c r="BK204" i="7"/>
  <c r="BH204" i="7"/>
  <c r="BE204" i="7"/>
  <c r="BB204" i="7"/>
  <c r="AY204" i="7"/>
  <c r="AV204" i="7"/>
  <c r="AS204" i="7"/>
  <c r="AP204" i="7"/>
  <c r="AM204" i="7"/>
  <c r="AJ204" i="7"/>
  <c r="AG204" i="7"/>
  <c r="AD204" i="7"/>
  <c r="AA204" i="7"/>
  <c r="X204" i="7"/>
  <c r="CV204" i="7"/>
  <c r="CT204" i="7"/>
  <c r="CR204" i="7"/>
  <c r="CP204" i="7"/>
  <c r="CN204" i="7"/>
  <c r="CL204" i="7"/>
  <c r="CJ204" i="7"/>
  <c r="BZ205" i="7"/>
  <c r="BW205" i="7"/>
  <c r="BT205" i="7"/>
  <c r="BQ205" i="7"/>
  <c r="BN205" i="7"/>
  <c r="BK205" i="7"/>
  <c r="BH205" i="7"/>
  <c r="BE205" i="7"/>
  <c r="BB205" i="7"/>
  <c r="AY205" i="7"/>
  <c r="AV205" i="7"/>
  <c r="AS205" i="7"/>
  <c r="AP205" i="7"/>
  <c r="AM205" i="7"/>
  <c r="AJ205" i="7"/>
  <c r="AG205" i="7"/>
  <c r="AD205" i="7"/>
  <c r="AA205" i="7"/>
  <c r="X205" i="7"/>
  <c r="CV205" i="7"/>
  <c r="CT205" i="7"/>
  <c r="CR205" i="7"/>
  <c r="CP205" i="7"/>
  <c r="CN205" i="7"/>
  <c r="CL205" i="7"/>
  <c r="CJ205" i="7"/>
  <c r="BZ206" i="7"/>
  <c r="BW206" i="7"/>
  <c r="BT206" i="7"/>
  <c r="BQ206" i="7"/>
  <c r="BN206" i="7"/>
  <c r="BK206" i="7"/>
  <c r="BH206" i="7"/>
  <c r="BE206" i="7"/>
  <c r="BB206" i="7"/>
  <c r="AY206" i="7"/>
  <c r="AV206" i="7"/>
  <c r="AS206" i="7"/>
  <c r="AP206" i="7"/>
  <c r="AM206" i="7"/>
  <c r="AJ206" i="7"/>
  <c r="AG206" i="7"/>
  <c r="AD206" i="7"/>
  <c r="AA206" i="7"/>
  <c r="X206" i="7"/>
  <c r="CV206" i="7"/>
  <c r="CT206" i="7"/>
  <c r="CR206" i="7"/>
  <c r="CP206" i="7"/>
  <c r="CN206" i="7"/>
  <c r="CL206" i="7"/>
  <c r="CJ206" i="7"/>
  <c r="BZ207" i="7"/>
  <c r="BW207" i="7"/>
  <c r="BT207" i="7"/>
  <c r="BQ207" i="7"/>
  <c r="BN207" i="7"/>
  <c r="BK207" i="7"/>
  <c r="BH207" i="7"/>
  <c r="BE207" i="7"/>
  <c r="BB207" i="7"/>
  <c r="AY207" i="7"/>
  <c r="AV207" i="7"/>
  <c r="AS207" i="7"/>
  <c r="AP207" i="7"/>
  <c r="AM207" i="7"/>
  <c r="AJ207" i="7"/>
  <c r="AG207" i="7"/>
  <c r="AD207" i="7"/>
  <c r="AA207" i="7"/>
  <c r="X207" i="7"/>
  <c r="CV207" i="7"/>
  <c r="CT207" i="7"/>
  <c r="CR207" i="7"/>
  <c r="CP207" i="7"/>
  <c r="CN207" i="7"/>
  <c r="CL207" i="7"/>
  <c r="CJ207" i="7"/>
  <c r="BZ208" i="7"/>
  <c r="BW208" i="7"/>
  <c r="BT208" i="7"/>
  <c r="BQ208" i="7"/>
  <c r="BN208" i="7"/>
  <c r="BK208" i="7"/>
  <c r="BH208" i="7"/>
  <c r="BE208" i="7"/>
  <c r="BB208" i="7"/>
  <c r="AY208" i="7"/>
  <c r="AV208" i="7"/>
  <c r="AS208" i="7"/>
  <c r="AP208" i="7"/>
  <c r="AM208" i="7"/>
  <c r="AJ208" i="7"/>
  <c r="AG208" i="7"/>
  <c r="AD208" i="7"/>
  <c r="AA208" i="7"/>
  <c r="X208" i="7"/>
  <c r="CV208" i="7"/>
  <c r="CT208" i="7"/>
  <c r="CR208" i="7"/>
  <c r="CP208" i="7"/>
  <c r="CN208" i="7"/>
  <c r="CL208" i="7"/>
  <c r="CJ208" i="7"/>
  <c r="BZ209" i="7"/>
  <c r="BW209" i="7"/>
  <c r="BT209" i="7"/>
  <c r="BQ209" i="7"/>
  <c r="BN209" i="7"/>
  <c r="BK209" i="7"/>
  <c r="BH209" i="7"/>
  <c r="BE209" i="7"/>
  <c r="BB209" i="7"/>
  <c r="AY209" i="7"/>
  <c r="AV209" i="7"/>
  <c r="AS209" i="7"/>
  <c r="AP209" i="7"/>
  <c r="AM209" i="7"/>
  <c r="AJ209" i="7"/>
  <c r="AG209" i="7"/>
  <c r="AD209" i="7"/>
  <c r="AA209" i="7"/>
  <c r="X209" i="7"/>
  <c r="CV209" i="7"/>
  <c r="CT209" i="7"/>
  <c r="CR209" i="7"/>
  <c r="CP209" i="7"/>
  <c r="CN209" i="7"/>
  <c r="CL209" i="7"/>
  <c r="CJ209" i="7"/>
  <c r="BZ210" i="7"/>
  <c r="BW210" i="7"/>
  <c r="BT210" i="7"/>
  <c r="BQ210" i="7"/>
  <c r="BN210" i="7"/>
  <c r="BK210" i="7"/>
  <c r="BH210" i="7"/>
  <c r="BE210" i="7"/>
  <c r="BB210" i="7"/>
  <c r="AY210" i="7"/>
  <c r="AV210" i="7"/>
  <c r="AS210" i="7"/>
  <c r="AP210" i="7"/>
  <c r="AM210" i="7"/>
  <c r="AJ210" i="7"/>
  <c r="AG210" i="7"/>
  <c r="AD210" i="7"/>
  <c r="AA210" i="7"/>
  <c r="X210" i="7"/>
  <c r="CV210" i="7"/>
  <c r="CT210" i="7"/>
  <c r="CR210" i="7"/>
  <c r="CP210" i="7"/>
  <c r="CN210" i="7"/>
  <c r="CL210" i="7"/>
  <c r="CJ210" i="7"/>
  <c r="BZ211" i="7"/>
  <c r="BW211" i="7"/>
  <c r="BT211" i="7"/>
  <c r="BQ211" i="7"/>
  <c r="BN211" i="7"/>
  <c r="BK211" i="7"/>
  <c r="BH211" i="7"/>
  <c r="BE211" i="7"/>
  <c r="BB211" i="7"/>
  <c r="AY211" i="7"/>
  <c r="AV211" i="7"/>
  <c r="AS211" i="7"/>
  <c r="AP211" i="7"/>
  <c r="AM211" i="7"/>
  <c r="AJ211" i="7"/>
  <c r="AG211" i="7"/>
  <c r="AD211" i="7"/>
  <c r="AA211" i="7"/>
  <c r="X211" i="7"/>
  <c r="CV211" i="7"/>
  <c r="CT211" i="7"/>
  <c r="CR211" i="7"/>
  <c r="CP211" i="7"/>
  <c r="CN211" i="7"/>
  <c r="CL211" i="7"/>
  <c r="CJ211" i="7"/>
  <c r="BZ212" i="7"/>
  <c r="BW212" i="7"/>
  <c r="BT212" i="7"/>
  <c r="BQ212" i="7"/>
  <c r="BN212" i="7"/>
  <c r="BK212" i="7"/>
  <c r="BH212" i="7"/>
  <c r="BE212" i="7"/>
  <c r="BB212" i="7"/>
  <c r="AY212" i="7"/>
  <c r="AV212" i="7"/>
  <c r="AS212" i="7"/>
  <c r="AP212" i="7"/>
  <c r="AM212" i="7"/>
  <c r="AJ212" i="7"/>
  <c r="AG212" i="7"/>
  <c r="AD212" i="7"/>
  <c r="AA212" i="7"/>
  <c r="X212" i="7"/>
  <c r="CV212" i="7"/>
  <c r="CT212" i="7"/>
  <c r="CR212" i="7"/>
  <c r="CP212" i="7"/>
  <c r="CN212" i="7"/>
  <c r="CL212" i="7"/>
  <c r="CJ212" i="7"/>
  <c r="BZ213" i="7"/>
  <c r="BW213" i="7"/>
  <c r="BT213" i="7"/>
  <c r="BQ213" i="7"/>
  <c r="BN213" i="7"/>
  <c r="BK213" i="7"/>
  <c r="BH213" i="7"/>
  <c r="BE213" i="7"/>
  <c r="BB213" i="7"/>
  <c r="AY213" i="7"/>
  <c r="AV213" i="7"/>
  <c r="AS213" i="7"/>
  <c r="AP213" i="7"/>
  <c r="AM213" i="7"/>
  <c r="AJ213" i="7"/>
  <c r="AG213" i="7"/>
  <c r="AD213" i="7"/>
  <c r="AA213" i="7"/>
  <c r="X213" i="7"/>
  <c r="CV213" i="7"/>
  <c r="CT213" i="7"/>
  <c r="CR213" i="7"/>
  <c r="CP213" i="7"/>
  <c r="CN213" i="7"/>
  <c r="CL213" i="7"/>
  <c r="CJ213" i="7"/>
  <c r="BZ214" i="7"/>
  <c r="BW214" i="7"/>
  <c r="BT214" i="7"/>
  <c r="BQ214" i="7"/>
  <c r="BN214" i="7"/>
  <c r="BK214" i="7"/>
  <c r="BH214" i="7"/>
  <c r="BE214" i="7"/>
  <c r="BB214" i="7"/>
  <c r="AY214" i="7"/>
  <c r="AV214" i="7"/>
  <c r="AS214" i="7"/>
  <c r="AP214" i="7"/>
  <c r="AM214" i="7"/>
  <c r="AJ214" i="7"/>
  <c r="AG214" i="7"/>
  <c r="AD214" i="7"/>
  <c r="AA214" i="7"/>
  <c r="X214" i="7"/>
  <c r="CV214" i="7"/>
  <c r="CT214" i="7"/>
  <c r="CR214" i="7"/>
  <c r="CP214" i="7"/>
  <c r="CN214" i="7"/>
  <c r="CL214" i="7"/>
  <c r="CJ214" i="7"/>
  <c r="BZ215" i="7"/>
  <c r="BW215" i="7"/>
  <c r="BT215" i="7"/>
  <c r="BQ215" i="7"/>
  <c r="BN215" i="7"/>
  <c r="BK215" i="7"/>
  <c r="BH215" i="7"/>
  <c r="BE215" i="7"/>
  <c r="BB215" i="7"/>
  <c r="AY215" i="7"/>
  <c r="AV215" i="7"/>
  <c r="AS215" i="7"/>
  <c r="AP215" i="7"/>
  <c r="AM215" i="7"/>
  <c r="AJ215" i="7"/>
  <c r="AG215" i="7"/>
  <c r="AD215" i="7"/>
  <c r="AA215" i="7"/>
  <c r="X215" i="7"/>
  <c r="CV215" i="7"/>
  <c r="CT215" i="7"/>
  <c r="CR215" i="7"/>
  <c r="CP215" i="7"/>
  <c r="CN215" i="7"/>
  <c r="CL215" i="7"/>
  <c r="CJ215" i="7"/>
  <c r="BZ216" i="7"/>
  <c r="BW216" i="7"/>
  <c r="BT216" i="7"/>
  <c r="BQ216" i="7"/>
  <c r="BN216" i="7"/>
  <c r="BK216" i="7"/>
  <c r="BH216" i="7"/>
  <c r="BE216" i="7"/>
  <c r="BB216" i="7"/>
  <c r="AY216" i="7"/>
  <c r="AV216" i="7"/>
  <c r="AS216" i="7"/>
  <c r="AP216" i="7"/>
  <c r="AM216" i="7"/>
  <c r="AJ216" i="7"/>
  <c r="AG216" i="7"/>
  <c r="AD216" i="7"/>
  <c r="AA216" i="7"/>
  <c r="X216" i="7"/>
  <c r="CV216" i="7"/>
  <c r="CT216" i="7"/>
  <c r="CR216" i="7"/>
  <c r="CP216" i="7"/>
  <c r="CN216" i="7"/>
  <c r="CL216" i="7"/>
  <c r="CJ216" i="7"/>
  <c r="BZ217" i="7"/>
  <c r="BW217" i="7"/>
  <c r="BT217" i="7"/>
  <c r="BQ217" i="7"/>
  <c r="BN217" i="7"/>
  <c r="BK217" i="7"/>
  <c r="BH217" i="7"/>
  <c r="BE217" i="7"/>
  <c r="BB217" i="7"/>
  <c r="AY217" i="7"/>
  <c r="AV217" i="7"/>
  <c r="AS217" i="7"/>
  <c r="AP217" i="7"/>
  <c r="AM217" i="7"/>
  <c r="AJ217" i="7"/>
  <c r="AG217" i="7"/>
  <c r="AD217" i="7"/>
  <c r="AA217" i="7"/>
  <c r="X217" i="7"/>
  <c r="CV217" i="7"/>
  <c r="CT217" i="7"/>
  <c r="CR217" i="7"/>
  <c r="CP217" i="7"/>
  <c r="CN217" i="7"/>
  <c r="CL217" i="7"/>
  <c r="CJ217" i="7"/>
  <c r="BZ218" i="7"/>
  <c r="BW218" i="7"/>
  <c r="BT218" i="7"/>
  <c r="BQ218" i="7"/>
  <c r="BN218" i="7"/>
  <c r="BK218" i="7"/>
  <c r="BH218" i="7"/>
  <c r="BE218" i="7"/>
  <c r="BB218" i="7"/>
  <c r="AY218" i="7"/>
  <c r="AV218" i="7"/>
  <c r="AS218" i="7"/>
  <c r="AP218" i="7"/>
  <c r="AM218" i="7"/>
  <c r="AJ218" i="7"/>
  <c r="AG218" i="7"/>
  <c r="AD218" i="7"/>
  <c r="AA218" i="7"/>
  <c r="X218" i="7"/>
  <c r="CV218" i="7"/>
  <c r="CT218" i="7"/>
  <c r="CR218" i="7"/>
  <c r="CP218" i="7"/>
  <c r="CN218" i="7"/>
  <c r="CL218" i="7"/>
  <c r="CJ218" i="7"/>
  <c r="BZ219" i="7"/>
  <c r="BW219" i="7"/>
  <c r="BT219" i="7"/>
  <c r="BQ219" i="7"/>
  <c r="BN219" i="7"/>
  <c r="BK219" i="7"/>
  <c r="BH219" i="7"/>
  <c r="BE219" i="7"/>
  <c r="BB219" i="7"/>
  <c r="AY219" i="7"/>
  <c r="AV219" i="7"/>
  <c r="AS219" i="7"/>
  <c r="AP219" i="7"/>
  <c r="AM219" i="7"/>
  <c r="AJ219" i="7"/>
  <c r="AG219" i="7"/>
  <c r="AD219" i="7"/>
  <c r="AA219" i="7"/>
  <c r="X219" i="7"/>
  <c r="CV219" i="7"/>
  <c r="CT219" i="7"/>
  <c r="CR219" i="7"/>
  <c r="CP219" i="7"/>
  <c r="CN219" i="7"/>
  <c r="CL219" i="7"/>
  <c r="CJ219" i="7"/>
  <c r="BZ220" i="7"/>
  <c r="BW220" i="7"/>
  <c r="BT220" i="7"/>
  <c r="BQ220" i="7"/>
  <c r="BN220" i="7"/>
  <c r="BK220" i="7"/>
  <c r="BH220" i="7"/>
  <c r="BE220" i="7"/>
  <c r="BB220" i="7"/>
  <c r="AY220" i="7"/>
  <c r="AV220" i="7"/>
  <c r="AS220" i="7"/>
  <c r="AP220" i="7"/>
  <c r="AM220" i="7"/>
  <c r="AJ220" i="7"/>
  <c r="AG220" i="7"/>
  <c r="AD220" i="7"/>
  <c r="AA220" i="7"/>
  <c r="X220" i="7"/>
  <c r="CV220" i="7"/>
  <c r="CT220" i="7"/>
  <c r="CR220" i="7"/>
  <c r="CP220" i="7"/>
  <c r="CN220" i="7"/>
  <c r="CL220" i="7"/>
  <c r="CJ220" i="7"/>
  <c r="BZ221" i="7"/>
  <c r="BW221" i="7"/>
  <c r="BT221" i="7"/>
  <c r="BQ221" i="7"/>
  <c r="BN221" i="7"/>
  <c r="BK221" i="7"/>
  <c r="BH221" i="7"/>
  <c r="BE221" i="7"/>
  <c r="BB221" i="7"/>
  <c r="AY221" i="7"/>
  <c r="AV221" i="7"/>
  <c r="AS221" i="7"/>
  <c r="AP221" i="7"/>
  <c r="AM221" i="7"/>
  <c r="AJ221" i="7"/>
  <c r="AG221" i="7"/>
  <c r="AD221" i="7"/>
  <c r="AA221" i="7"/>
  <c r="X221" i="7"/>
  <c r="CV221" i="7"/>
  <c r="CT221" i="7"/>
  <c r="CR221" i="7"/>
  <c r="CP221" i="7"/>
  <c r="CN221" i="7"/>
  <c r="CL221" i="7"/>
  <c r="CJ221" i="7"/>
  <c r="BZ222" i="7"/>
  <c r="BW222" i="7"/>
  <c r="BT222" i="7"/>
  <c r="BQ222" i="7"/>
  <c r="BN222" i="7"/>
  <c r="BK222" i="7"/>
  <c r="BH222" i="7"/>
  <c r="BE222" i="7"/>
  <c r="BB222" i="7"/>
  <c r="AY222" i="7"/>
  <c r="AV222" i="7"/>
  <c r="AS222" i="7"/>
  <c r="AP222" i="7"/>
  <c r="AM222" i="7"/>
  <c r="AJ222" i="7"/>
  <c r="AG222" i="7"/>
  <c r="AD222" i="7"/>
  <c r="AA222" i="7"/>
  <c r="X222" i="7"/>
  <c r="CV222" i="7"/>
  <c r="CT222" i="7"/>
  <c r="CR222" i="7"/>
  <c r="CP222" i="7"/>
  <c r="CN222" i="7"/>
  <c r="CL222" i="7"/>
  <c r="CJ222" i="7"/>
  <c r="BZ223" i="7"/>
  <c r="BW223" i="7"/>
  <c r="BT223" i="7"/>
  <c r="BQ223" i="7"/>
  <c r="BN223" i="7"/>
  <c r="BK223" i="7"/>
  <c r="BH223" i="7"/>
  <c r="BE223" i="7"/>
  <c r="BB223" i="7"/>
  <c r="AY223" i="7"/>
  <c r="AV223" i="7"/>
  <c r="AS223" i="7"/>
  <c r="AP223" i="7"/>
  <c r="AM223" i="7"/>
  <c r="AJ223" i="7"/>
  <c r="AG223" i="7"/>
  <c r="AD223" i="7"/>
  <c r="AA223" i="7"/>
  <c r="X223" i="7"/>
  <c r="CV223" i="7"/>
  <c r="CT223" i="7"/>
  <c r="CR223" i="7"/>
  <c r="CP223" i="7"/>
  <c r="CN223" i="7"/>
  <c r="CL223" i="7"/>
  <c r="CJ223" i="7"/>
  <c r="BZ224" i="7"/>
  <c r="BW224" i="7"/>
  <c r="BT224" i="7"/>
  <c r="BQ224" i="7"/>
  <c r="BN224" i="7"/>
  <c r="BK224" i="7"/>
  <c r="BH224" i="7"/>
  <c r="BE224" i="7"/>
  <c r="BB224" i="7"/>
  <c r="AY224" i="7"/>
  <c r="AV224" i="7"/>
  <c r="AS224" i="7"/>
  <c r="AP224" i="7"/>
  <c r="AM224" i="7"/>
  <c r="AJ224" i="7"/>
  <c r="AG224" i="7"/>
  <c r="AD224" i="7"/>
  <c r="AA224" i="7"/>
  <c r="X224" i="7"/>
  <c r="CV224" i="7"/>
  <c r="CT224" i="7"/>
  <c r="CR224" i="7"/>
  <c r="CP224" i="7"/>
  <c r="CN224" i="7"/>
  <c r="CL224" i="7"/>
  <c r="CJ224" i="7"/>
  <c r="BZ225" i="7"/>
  <c r="BW225" i="7"/>
  <c r="BT225" i="7"/>
  <c r="BQ225" i="7"/>
  <c r="BN225" i="7"/>
  <c r="BK225" i="7"/>
  <c r="BH225" i="7"/>
  <c r="BE225" i="7"/>
  <c r="BB225" i="7"/>
  <c r="AY225" i="7"/>
  <c r="AV225" i="7"/>
  <c r="AS225" i="7"/>
  <c r="AP225" i="7"/>
  <c r="AM225" i="7"/>
  <c r="AJ225" i="7"/>
  <c r="AG225" i="7"/>
  <c r="AD225" i="7"/>
  <c r="AA225" i="7"/>
  <c r="X225" i="7"/>
  <c r="CV225" i="7"/>
  <c r="CT225" i="7"/>
  <c r="CR225" i="7"/>
  <c r="CP225" i="7"/>
  <c r="CN225" i="7"/>
  <c r="CL225" i="7"/>
  <c r="CJ225" i="7"/>
  <c r="BZ226" i="7"/>
  <c r="BW226" i="7"/>
  <c r="BT226" i="7"/>
  <c r="BQ226" i="7"/>
  <c r="BN226" i="7"/>
  <c r="BK226" i="7"/>
  <c r="BH226" i="7"/>
  <c r="BE226" i="7"/>
  <c r="BB226" i="7"/>
  <c r="AY226" i="7"/>
  <c r="AV226" i="7"/>
  <c r="AS226" i="7"/>
  <c r="AP226" i="7"/>
  <c r="AM226" i="7"/>
  <c r="AJ226" i="7"/>
  <c r="AG226" i="7"/>
  <c r="AD226" i="7"/>
  <c r="AA226" i="7"/>
  <c r="X226" i="7"/>
  <c r="CV226" i="7"/>
  <c r="CT226" i="7"/>
  <c r="CR226" i="7"/>
  <c r="CP226" i="7"/>
  <c r="CN226" i="7"/>
  <c r="CL226" i="7"/>
  <c r="CJ226" i="7"/>
  <c r="BZ227" i="7"/>
  <c r="BW227" i="7"/>
  <c r="BT227" i="7"/>
  <c r="BQ227" i="7"/>
  <c r="BN227" i="7"/>
  <c r="BK227" i="7"/>
  <c r="BH227" i="7"/>
  <c r="BE227" i="7"/>
  <c r="BB227" i="7"/>
  <c r="AY227" i="7"/>
  <c r="AV227" i="7"/>
  <c r="AS227" i="7"/>
  <c r="AP227" i="7"/>
  <c r="AM227" i="7"/>
  <c r="AJ227" i="7"/>
  <c r="AG227" i="7"/>
  <c r="AD227" i="7"/>
  <c r="AA227" i="7"/>
  <c r="X227" i="7"/>
  <c r="CV227" i="7"/>
  <c r="CT227" i="7"/>
  <c r="CR227" i="7"/>
  <c r="CP227" i="7"/>
  <c r="CN227" i="7"/>
  <c r="CL227" i="7"/>
  <c r="CJ227" i="7"/>
  <c r="BZ228" i="7"/>
  <c r="BW228" i="7"/>
  <c r="BT228" i="7"/>
  <c r="BQ228" i="7"/>
  <c r="BN228" i="7"/>
  <c r="BK228" i="7"/>
  <c r="BH228" i="7"/>
  <c r="BE228" i="7"/>
  <c r="BB228" i="7"/>
  <c r="AY228" i="7"/>
  <c r="AV228" i="7"/>
  <c r="AS228" i="7"/>
  <c r="AP228" i="7"/>
  <c r="AM228" i="7"/>
  <c r="AJ228" i="7"/>
  <c r="AG228" i="7"/>
  <c r="AD228" i="7"/>
  <c r="AA228" i="7"/>
  <c r="X228" i="7"/>
  <c r="CV228" i="7"/>
  <c r="CT228" i="7"/>
  <c r="CR228" i="7"/>
  <c r="CP228" i="7"/>
  <c r="CN228" i="7"/>
  <c r="CL228" i="7"/>
  <c r="CJ228" i="7"/>
  <c r="BZ229" i="7"/>
  <c r="BW229" i="7"/>
  <c r="BT229" i="7"/>
  <c r="BQ229" i="7"/>
  <c r="BN229" i="7"/>
  <c r="BK229" i="7"/>
  <c r="BH229" i="7"/>
  <c r="BE229" i="7"/>
  <c r="BB229" i="7"/>
  <c r="AY229" i="7"/>
  <c r="AV229" i="7"/>
  <c r="AS229" i="7"/>
  <c r="AP229" i="7"/>
  <c r="AM229" i="7"/>
  <c r="AJ229" i="7"/>
  <c r="AG229" i="7"/>
  <c r="AD229" i="7"/>
  <c r="AA229" i="7"/>
  <c r="X229" i="7"/>
  <c r="CV229" i="7"/>
  <c r="CT229" i="7"/>
  <c r="CR229" i="7"/>
  <c r="CP229" i="7"/>
  <c r="CN229" i="7"/>
  <c r="CL229" i="7"/>
  <c r="CJ229" i="7"/>
  <c r="BZ230" i="7"/>
  <c r="BW230" i="7"/>
  <c r="BT230" i="7"/>
  <c r="BQ230" i="7"/>
  <c r="BN230" i="7"/>
  <c r="BK230" i="7"/>
  <c r="BH230" i="7"/>
  <c r="BE230" i="7"/>
  <c r="BB230" i="7"/>
  <c r="AY230" i="7"/>
  <c r="AV230" i="7"/>
  <c r="AS230" i="7"/>
  <c r="AP230" i="7"/>
  <c r="AM230" i="7"/>
  <c r="AJ230" i="7"/>
  <c r="AG230" i="7"/>
  <c r="AD230" i="7"/>
  <c r="AA230" i="7"/>
  <c r="X230" i="7"/>
  <c r="CV230" i="7"/>
  <c r="CT230" i="7"/>
  <c r="CR230" i="7"/>
  <c r="CP230" i="7"/>
  <c r="CN230" i="7"/>
  <c r="CL230" i="7"/>
  <c r="CJ230" i="7"/>
  <c r="BZ231" i="7"/>
  <c r="BW231" i="7"/>
  <c r="BT231" i="7"/>
  <c r="BQ231" i="7"/>
  <c r="BN231" i="7"/>
  <c r="BK231" i="7"/>
  <c r="BH231" i="7"/>
  <c r="BE231" i="7"/>
  <c r="BB231" i="7"/>
  <c r="AY231" i="7"/>
  <c r="AV231" i="7"/>
  <c r="AS231" i="7"/>
  <c r="AP231" i="7"/>
  <c r="AM231" i="7"/>
  <c r="AJ231" i="7"/>
  <c r="AG231" i="7"/>
  <c r="AD231" i="7"/>
  <c r="AA231" i="7"/>
  <c r="X231" i="7"/>
  <c r="CV231" i="7"/>
  <c r="CT231" i="7"/>
  <c r="CR231" i="7"/>
  <c r="CP231" i="7"/>
  <c r="CN231" i="7"/>
  <c r="CL231" i="7"/>
  <c r="CJ231" i="7"/>
  <c r="BZ232" i="7"/>
  <c r="BW232" i="7"/>
  <c r="BT232" i="7"/>
  <c r="BQ232" i="7"/>
  <c r="BN232" i="7"/>
  <c r="BK232" i="7"/>
  <c r="BH232" i="7"/>
  <c r="BE232" i="7"/>
  <c r="BB232" i="7"/>
  <c r="AY232" i="7"/>
  <c r="AV232" i="7"/>
  <c r="AS232" i="7"/>
  <c r="AP232" i="7"/>
  <c r="AM232" i="7"/>
  <c r="AJ232" i="7"/>
  <c r="AG232" i="7"/>
  <c r="AD232" i="7"/>
  <c r="AA232" i="7"/>
  <c r="X232" i="7"/>
  <c r="CV232" i="7"/>
  <c r="CT232" i="7"/>
  <c r="CR232" i="7"/>
  <c r="CP232" i="7"/>
  <c r="CN232" i="7"/>
  <c r="CL232" i="7"/>
  <c r="CJ232" i="7"/>
  <c r="BZ233" i="7"/>
  <c r="BW233" i="7"/>
  <c r="BT233" i="7"/>
  <c r="BQ233" i="7"/>
  <c r="BN233" i="7"/>
  <c r="BK233" i="7"/>
  <c r="BH233" i="7"/>
  <c r="BE233" i="7"/>
  <c r="BB233" i="7"/>
  <c r="AY233" i="7"/>
  <c r="AV233" i="7"/>
  <c r="AS233" i="7"/>
  <c r="AP233" i="7"/>
  <c r="AM233" i="7"/>
  <c r="AJ233" i="7"/>
  <c r="AG233" i="7"/>
  <c r="AD233" i="7"/>
  <c r="AA233" i="7"/>
  <c r="X233" i="7"/>
  <c r="CV233" i="7"/>
  <c r="CT233" i="7"/>
  <c r="CR233" i="7"/>
  <c r="CP233" i="7"/>
  <c r="CN233" i="7"/>
  <c r="CL233" i="7"/>
  <c r="CJ233" i="7"/>
  <c r="BZ234" i="7"/>
  <c r="BW234" i="7"/>
  <c r="BT234" i="7"/>
  <c r="BQ234" i="7"/>
  <c r="BN234" i="7"/>
  <c r="BK234" i="7"/>
  <c r="BH234" i="7"/>
  <c r="BE234" i="7"/>
  <c r="BB234" i="7"/>
  <c r="AY234" i="7"/>
  <c r="AV234" i="7"/>
  <c r="AS234" i="7"/>
  <c r="AP234" i="7"/>
  <c r="AM234" i="7"/>
  <c r="AJ234" i="7"/>
  <c r="AG234" i="7"/>
  <c r="AD234" i="7"/>
  <c r="AA234" i="7"/>
  <c r="X234" i="7"/>
  <c r="CV234" i="7"/>
  <c r="CT234" i="7"/>
  <c r="CR234" i="7"/>
  <c r="CP234" i="7"/>
  <c r="CN234" i="7"/>
  <c r="CL234" i="7"/>
  <c r="CJ234" i="7"/>
  <c r="BZ235" i="7"/>
  <c r="BW235" i="7"/>
  <c r="BT235" i="7"/>
  <c r="BQ235" i="7"/>
  <c r="BN235" i="7"/>
  <c r="BK235" i="7"/>
  <c r="BH235" i="7"/>
  <c r="BE235" i="7"/>
  <c r="BB235" i="7"/>
  <c r="AY235" i="7"/>
  <c r="AV235" i="7"/>
  <c r="AS235" i="7"/>
  <c r="AP235" i="7"/>
  <c r="AM235" i="7"/>
  <c r="AJ235" i="7"/>
  <c r="AG235" i="7"/>
  <c r="AD235" i="7"/>
  <c r="AA235" i="7"/>
  <c r="X235" i="7"/>
  <c r="CV235" i="7"/>
  <c r="CT235" i="7"/>
  <c r="CR235" i="7"/>
  <c r="CP235" i="7"/>
  <c r="CN235" i="7"/>
  <c r="CL235" i="7"/>
  <c r="CJ235" i="7"/>
  <c r="BZ236" i="7"/>
  <c r="BW236" i="7"/>
  <c r="BT236" i="7"/>
  <c r="BQ236" i="7"/>
  <c r="BN236" i="7"/>
  <c r="BK236" i="7"/>
  <c r="BH236" i="7"/>
  <c r="BE236" i="7"/>
  <c r="BB236" i="7"/>
  <c r="AY236" i="7"/>
  <c r="AV236" i="7"/>
  <c r="AS236" i="7"/>
  <c r="AP236" i="7"/>
  <c r="AM236" i="7"/>
  <c r="AJ236" i="7"/>
  <c r="AG236" i="7"/>
  <c r="AD236" i="7"/>
  <c r="AA236" i="7"/>
  <c r="X236" i="7"/>
  <c r="CV236" i="7"/>
  <c r="CT236" i="7"/>
  <c r="CR236" i="7"/>
  <c r="CP236" i="7"/>
  <c r="CN236" i="7"/>
  <c r="CL236" i="7"/>
  <c r="CJ236" i="7"/>
  <c r="BZ237" i="7"/>
  <c r="BW237" i="7"/>
  <c r="BT237" i="7"/>
  <c r="BQ237" i="7"/>
  <c r="BN237" i="7"/>
  <c r="BK237" i="7"/>
  <c r="BH237" i="7"/>
  <c r="BE237" i="7"/>
  <c r="BB237" i="7"/>
  <c r="AY237" i="7"/>
  <c r="AV237" i="7"/>
  <c r="AS237" i="7"/>
  <c r="AP237" i="7"/>
  <c r="AM237" i="7"/>
  <c r="AJ237" i="7"/>
  <c r="AG237" i="7"/>
  <c r="AD237" i="7"/>
  <c r="AA237" i="7"/>
  <c r="X237" i="7"/>
  <c r="CV237" i="7"/>
  <c r="CT237" i="7"/>
  <c r="CR237" i="7"/>
  <c r="CP237" i="7"/>
  <c r="CN237" i="7"/>
  <c r="CL237" i="7"/>
  <c r="CJ237" i="7"/>
  <c r="BZ238" i="7"/>
  <c r="BW238" i="7"/>
  <c r="BT238" i="7"/>
  <c r="BQ238" i="7"/>
  <c r="BN238" i="7"/>
  <c r="BK238" i="7"/>
  <c r="BH238" i="7"/>
  <c r="BE238" i="7"/>
  <c r="BB238" i="7"/>
  <c r="AY238" i="7"/>
  <c r="AV238" i="7"/>
  <c r="AS238" i="7"/>
  <c r="AP238" i="7"/>
  <c r="AM238" i="7"/>
  <c r="AJ238" i="7"/>
  <c r="AG238" i="7"/>
  <c r="AD238" i="7"/>
  <c r="AA238" i="7"/>
  <c r="X238" i="7"/>
  <c r="CV238" i="7"/>
  <c r="CT238" i="7"/>
  <c r="CR238" i="7"/>
  <c r="CP238" i="7"/>
  <c r="CN238" i="7"/>
  <c r="CL238" i="7"/>
  <c r="CJ238" i="7"/>
  <c r="BZ239" i="7"/>
  <c r="BW239" i="7"/>
  <c r="BT239" i="7"/>
  <c r="BQ239" i="7"/>
  <c r="BN239" i="7"/>
  <c r="BK239" i="7"/>
  <c r="BH239" i="7"/>
  <c r="BE239" i="7"/>
  <c r="BB239" i="7"/>
  <c r="AY239" i="7"/>
  <c r="AV239" i="7"/>
  <c r="AS239" i="7"/>
  <c r="AP239" i="7"/>
  <c r="AM239" i="7"/>
  <c r="AJ239" i="7"/>
  <c r="AG239" i="7"/>
  <c r="AD239" i="7"/>
  <c r="AA239" i="7"/>
  <c r="X239" i="7"/>
  <c r="CV239" i="7"/>
  <c r="CT239" i="7"/>
  <c r="CR239" i="7"/>
  <c r="CP239" i="7"/>
  <c r="CN239" i="7"/>
  <c r="CL239" i="7"/>
  <c r="CJ239" i="7"/>
  <c r="BZ240" i="7"/>
  <c r="BW240" i="7"/>
  <c r="BT240" i="7"/>
  <c r="BQ240" i="7"/>
  <c r="BN240" i="7"/>
  <c r="BK240" i="7"/>
  <c r="BH240" i="7"/>
  <c r="BE240" i="7"/>
  <c r="BB240" i="7"/>
  <c r="AY240" i="7"/>
  <c r="AV240" i="7"/>
  <c r="AS240" i="7"/>
  <c r="AP240" i="7"/>
  <c r="AM240" i="7"/>
  <c r="AJ240" i="7"/>
  <c r="AG240" i="7"/>
  <c r="AD240" i="7"/>
  <c r="AA240" i="7"/>
  <c r="X240" i="7"/>
  <c r="CV240" i="7"/>
  <c r="CT240" i="7"/>
  <c r="CR240" i="7"/>
  <c r="CP240" i="7"/>
  <c r="CN240" i="7"/>
  <c r="CL240" i="7"/>
  <c r="CJ240" i="7"/>
  <c r="BZ241" i="7"/>
  <c r="BW241" i="7"/>
  <c r="BT241" i="7"/>
  <c r="BQ241" i="7"/>
  <c r="BN241" i="7"/>
  <c r="BK241" i="7"/>
  <c r="BH241" i="7"/>
  <c r="BE241" i="7"/>
  <c r="BB241" i="7"/>
  <c r="AY241" i="7"/>
  <c r="AV241" i="7"/>
  <c r="AS241" i="7"/>
  <c r="AP241" i="7"/>
  <c r="AM241" i="7"/>
  <c r="AJ241" i="7"/>
  <c r="AG241" i="7"/>
  <c r="AD241" i="7"/>
  <c r="AA241" i="7"/>
  <c r="X241" i="7"/>
  <c r="CV241" i="7"/>
  <c r="CT241" i="7"/>
  <c r="CR241" i="7"/>
  <c r="CP241" i="7"/>
  <c r="CN241" i="7"/>
  <c r="CL241" i="7"/>
  <c r="CJ241" i="7"/>
  <c r="BZ242" i="7"/>
  <c r="BW242" i="7"/>
  <c r="BT242" i="7"/>
  <c r="BQ242" i="7"/>
  <c r="BN242" i="7"/>
  <c r="BK242" i="7"/>
  <c r="BH242" i="7"/>
  <c r="BE242" i="7"/>
  <c r="BB242" i="7"/>
  <c r="AY242" i="7"/>
  <c r="AV242" i="7"/>
  <c r="AS242" i="7"/>
  <c r="AP242" i="7"/>
  <c r="AM242" i="7"/>
  <c r="AJ242" i="7"/>
  <c r="AG242" i="7"/>
  <c r="AD242" i="7"/>
  <c r="AA242" i="7"/>
  <c r="X242" i="7"/>
  <c r="CV242" i="7"/>
  <c r="CT242" i="7"/>
  <c r="CR242" i="7"/>
  <c r="CP242" i="7"/>
  <c r="CN242" i="7"/>
  <c r="CL242" i="7"/>
  <c r="CJ242" i="7"/>
  <c r="BZ243" i="7"/>
  <c r="BW243" i="7"/>
  <c r="BT243" i="7"/>
  <c r="BQ243" i="7"/>
  <c r="BN243" i="7"/>
  <c r="BK243" i="7"/>
  <c r="BH243" i="7"/>
  <c r="BE243" i="7"/>
  <c r="BB243" i="7"/>
  <c r="AY243" i="7"/>
  <c r="AV243" i="7"/>
  <c r="AS243" i="7"/>
  <c r="AP243" i="7"/>
  <c r="AM243" i="7"/>
  <c r="AJ243" i="7"/>
  <c r="AG243" i="7"/>
  <c r="AD243" i="7"/>
  <c r="AA243" i="7"/>
  <c r="X243" i="7"/>
  <c r="CV243" i="7"/>
  <c r="CT243" i="7"/>
  <c r="CR243" i="7"/>
  <c r="CP243" i="7"/>
  <c r="CN243" i="7"/>
  <c r="CL243" i="7"/>
  <c r="CJ243" i="7"/>
  <c r="BZ244" i="7"/>
  <c r="BW244" i="7"/>
  <c r="BT244" i="7"/>
  <c r="BQ244" i="7"/>
  <c r="BN244" i="7"/>
  <c r="BK244" i="7"/>
  <c r="BH244" i="7"/>
  <c r="BE244" i="7"/>
  <c r="BB244" i="7"/>
  <c r="AY244" i="7"/>
  <c r="AV244" i="7"/>
  <c r="AS244" i="7"/>
  <c r="AP244" i="7"/>
  <c r="AM244" i="7"/>
  <c r="AJ244" i="7"/>
  <c r="AG244" i="7"/>
  <c r="AD244" i="7"/>
  <c r="AA244" i="7"/>
  <c r="X244" i="7"/>
  <c r="CV244" i="7"/>
  <c r="CT244" i="7"/>
  <c r="CR244" i="7"/>
  <c r="CP244" i="7"/>
  <c r="CN244" i="7"/>
  <c r="CL244" i="7"/>
  <c r="CJ244" i="7"/>
  <c r="BZ245" i="7"/>
  <c r="BW245" i="7"/>
  <c r="BT245" i="7"/>
  <c r="BQ245" i="7"/>
  <c r="BN245" i="7"/>
  <c r="BK245" i="7"/>
  <c r="BH245" i="7"/>
  <c r="BE245" i="7"/>
  <c r="BB245" i="7"/>
  <c r="AY245" i="7"/>
  <c r="AV245" i="7"/>
  <c r="AS245" i="7"/>
  <c r="AP245" i="7"/>
  <c r="AM245" i="7"/>
  <c r="AJ245" i="7"/>
  <c r="AG245" i="7"/>
  <c r="AD245" i="7"/>
  <c r="AA245" i="7"/>
  <c r="X245" i="7"/>
  <c r="CV245" i="7"/>
  <c r="CT245" i="7"/>
  <c r="CR245" i="7"/>
  <c r="CP245" i="7"/>
  <c r="CN245" i="7"/>
  <c r="CL245" i="7"/>
  <c r="CJ245" i="7"/>
  <c r="BZ246" i="7"/>
  <c r="BW246" i="7"/>
  <c r="BT246" i="7"/>
  <c r="BQ246" i="7"/>
  <c r="BN246" i="7"/>
  <c r="BK246" i="7"/>
  <c r="BH246" i="7"/>
  <c r="BE246" i="7"/>
  <c r="BB246" i="7"/>
  <c r="AY246" i="7"/>
  <c r="AV246" i="7"/>
  <c r="AS246" i="7"/>
  <c r="AP246" i="7"/>
  <c r="AM246" i="7"/>
  <c r="AJ246" i="7"/>
  <c r="AG246" i="7"/>
  <c r="AD246" i="7"/>
  <c r="AA246" i="7"/>
  <c r="X246" i="7"/>
  <c r="CV246" i="7"/>
  <c r="CT246" i="7"/>
  <c r="CR246" i="7"/>
  <c r="CP246" i="7"/>
  <c r="CN246" i="7"/>
  <c r="CL246" i="7"/>
  <c r="CJ246" i="7"/>
  <c r="BZ247" i="7"/>
  <c r="BW247" i="7"/>
  <c r="BT247" i="7"/>
  <c r="BQ247" i="7"/>
  <c r="BN247" i="7"/>
  <c r="BK247" i="7"/>
  <c r="BH247" i="7"/>
  <c r="BE247" i="7"/>
  <c r="BB247" i="7"/>
  <c r="AY247" i="7"/>
  <c r="AV247" i="7"/>
  <c r="AS247" i="7"/>
  <c r="AP247" i="7"/>
  <c r="AM247" i="7"/>
  <c r="AJ247" i="7"/>
  <c r="AG247" i="7"/>
  <c r="AD247" i="7"/>
  <c r="AA247" i="7"/>
  <c r="X247" i="7"/>
  <c r="CV247" i="7"/>
  <c r="CT247" i="7"/>
  <c r="CR247" i="7"/>
  <c r="CP247" i="7"/>
  <c r="CN247" i="7"/>
  <c r="CL247" i="7"/>
  <c r="CJ247" i="7"/>
  <c r="BZ248" i="7"/>
  <c r="BW248" i="7"/>
  <c r="BT248" i="7"/>
  <c r="BQ248" i="7"/>
  <c r="BN248" i="7"/>
  <c r="BK248" i="7"/>
  <c r="BH248" i="7"/>
  <c r="BE248" i="7"/>
  <c r="BB248" i="7"/>
  <c r="AY248" i="7"/>
  <c r="AV248" i="7"/>
  <c r="AS248" i="7"/>
  <c r="AP248" i="7"/>
  <c r="AM248" i="7"/>
  <c r="AJ248" i="7"/>
  <c r="AG248" i="7"/>
  <c r="AD248" i="7"/>
  <c r="AA248" i="7"/>
  <c r="X248" i="7"/>
  <c r="CV248" i="7"/>
  <c r="CT248" i="7"/>
  <c r="CR248" i="7"/>
  <c r="CP248" i="7"/>
  <c r="CN248" i="7"/>
  <c r="CL248" i="7"/>
  <c r="CJ248" i="7"/>
  <c r="BZ249" i="7"/>
  <c r="BW249" i="7"/>
  <c r="BT249" i="7"/>
  <c r="BQ249" i="7"/>
  <c r="BN249" i="7"/>
  <c r="BK249" i="7"/>
  <c r="BH249" i="7"/>
  <c r="BE249" i="7"/>
  <c r="BB249" i="7"/>
  <c r="AY249" i="7"/>
  <c r="AV249" i="7"/>
  <c r="AS249" i="7"/>
  <c r="AP249" i="7"/>
  <c r="AM249" i="7"/>
  <c r="AJ249" i="7"/>
  <c r="AG249" i="7"/>
  <c r="AD249" i="7"/>
  <c r="AA249" i="7"/>
  <c r="X249" i="7"/>
  <c r="CV249" i="7"/>
  <c r="CT249" i="7"/>
  <c r="CR249" i="7"/>
  <c r="CP249" i="7"/>
  <c r="CN249" i="7"/>
  <c r="CL249" i="7"/>
  <c r="CJ249" i="7"/>
  <c r="BZ250" i="7"/>
  <c r="BW250" i="7"/>
  <c r="BT250" i="7"/>
  <c r="BQ250" i="7"/>
  <c r="BN250" i="7"/>
  <c r="BK250" i="7"/>
  <c r="BH250" i="7"/>
  <c r="BE250" i="7"/>
  <c r="BB250" i="7"/>
  <c r="AY250" i="7"/>
  <c r="AV250" i="7"/>
  <c r="AS250" i="7"/>
  <c r="AP250" i="7"/>
  <c r="AM250" i="7"/>
  <c r="AJ250" i="7"/>
  <c r="AG250" i="7"/>
  <c r="AD250" i="7"/>
  <c r="AA250" i="7"/>
  <c r="X250" i="7"/>
  <c r="CV250" i="7"/>
  <c r="CT250" i="7"/>
  <c r="CR250" i="7"/>
  <c r="CP250" i="7"/>
  <c r="CN250" i="7"/>
  <c r="CL250" i="7"/>
  <c r="CJ250" i="7"/>
  <c r="BZ251" i="7"/>
  <c r="BW251" i="7"/>
  <c r="BT251" i="7"/>
  <c r="BQ251" i="7"/>
  <c r="BN251" i="7"/>
  <c r="BK251" i="7"/>
  <c r="BH251" i="7"/>
  <c r="BE251" i="7"/>
  <c r="BB251" i="7"/>
  <c r="AY251" i="7"/>
  <c r="AV251" i="7"/>
  <c r="AS251" i="7"/>
  <c r="AP251" i="7"/>
  <c r="AM251" i="7"/>
  <c r="AJ251" i="7"/>
  <c r="AG251" i="7"/>
  <c r="AD251" i="7"/>
  <c r="AA251" i="7"/>
  <c r="X251" i="7"/>
  <c r="CV251" i="7"/>
  <c r="CT251" i="7"/>
  <c r="CR251" i="7"/>
  <c r="CP251" i="7"/>
  <c r="CN251" i="7"/>
  <c r="CL251" i="7"/>
  <c r="CJ251" i="7"/>
  <c r="BZ252" i="7"/>
  <c r="BW252" i="7"/>
  <c r="BT252" i="7"/>
  <c r="BQ252" i="7"/>
  <c r="BN252" i="7"/>
  <c r="BK252" i="7"/>
  <c r="BH252" i="7"/>
  <c r="BE252" i="7"/>
  <c r="BB252" i="7"/>
  <c r="AY252" i="7"/>
  <c r="AV252" i="7"/>
  <c r="AS252" i="7"/>
  <c r="AP252" i="7"/>
  <c r="AM252" i="7"/>
  <c r="AJ252" i="7"/>
  <c r="AG252" i="7"/>
  <c r="AD252" i="7"/>
  <c r="AA252" i="7"/>
  <c r="X252" i="7"/>
  <c r="CV252" i="7"/>
  <c r="CT252" i="7"/>
  <c r="CR252" i="7"/>
  <c r="CP252" i="7"/>
  <c r="CN252" i="7"/>
  <c r="CL252" i="7"/>
  <c r="CJ252" i="7"/>
  <c r="BZ253" i="7"/>
  <c r="BW253" i="7"/>
  <c r="BT253" i="7"/>
  <c r="BQ253" i="7"/>
  <c r="BN253" i="7"/>
  <c r="BK253" i="7"/>
  <c r="BH253" i="7"/>
  <c r="BE253" i="7"/>
  <c r="BB253" i="7"/>
  <c r="AY253" i="7"/>
  <c r="AV253" i="7"/>
  <c r="AS253" i="7"/>
  <c r="AP253" i="7"/>
  <c r="AM253" i="7"/>
  <c r="AJ253" i="7"/>
  <c r="AG253" i="7"/>
  <c r="AD253" i="7"/>
  <c r="AA253" i="7"/>
  <c r="X253" i="7"/>
  <c r="CV253" i="7"/>
  <c r="CT253" i="7"/>
  <c r="CR253" i="7"/>
  <c r="CP253" i="7"/>
  <c r="CN253" i="7"/>
  <c r="CL253" i="7"/>
  <c r="CJ253" i="7"/>
  <c r="BZ254" i="7"/>
  <c r="BW254" i="7"/>
  <c r="BT254" i="7"/>
  <c r="BQ254" i="7"/>
  <c r="BN254" i="7"/>
  <c r="BK254" i="7"/>
  <c r="BH254" i="7"/>
  <c r="BE254" i="7"/>
  <c r="BB254" i="7"/>
  <c r="AY254" i="7"/>
  <c r="AV254" i="7"/>
  <c r="AS254" i="7"/>
  <c r="AP254" i="7"/>
  <c r="AM254" i="7"/>
  <c r="AJ254" i="7"/>
  <c r="AG254" i="7"/>
  <c r="AD254" i="7"/>
  <c r="AA254" i="7"/>
  <c r="X254" i="7"/>
  <c r="CV254" i="7"/>
  <c r="CT254" i="7"/>
  <c r="CR254" i="7"/>
  <c r="CP254" i="7"/>
  <c r="CN254" i="7"/>
  <c r="CL254" i="7"/>
  <c r="CJ254" i="7"/>
  <c r="BZ255" i="7"/>
  <c r="BW255" i="7"/>
  <c r="BT255" i="7"/>
  <c r="BQ255" i="7"/>
  <c r="BN255" i="7"/>
  <c r="BK255" i="7"/>
  <c r="BH255" i="7"/>
  <c r="BE255" i="7"/>
  <c r="BB255" i="7"/>
  <c r="AY255" i="7"/>
  <c r="AV255" i="7"/>
  <c r="AS255" i="7"/>
  <c r="AP255" i="7"/>
  <c r="AM255" i="7"/>
  <c r="AJ255" i="7"/>
  <c r="AG255" i="7"/>
  <c r="AD255" i="7"/>
  <c r="AA255" i="7"/>
  <c r="X255" i="7"/>
  <c r="CV255" i="7"/>
  <c r="CT255" i="7"/>
  <c r="CR255" i="7"/>
  <c r="CP255" i="7"/>
  <c r="CN255" i="7"/>
  <c r="CL255" i="7"/>
  <c r="CJ255" i="7"/>
  <c r="BZ256" i="7"/>
  <c r="BW256" i="7"/>
  <c r="BT256" i="7"/>
  <c r="BQ256" i="7"/>
  <c r="BN256" i="7"/>
  <c r="BK256" i="7"/>
  <c r="BH256" i="7"/>
  <c r="BE256" i="7"/>
  <c r="BB256" i="7"/>
  <c r="AY256" i="7"/>
  <c r="AV256" i="7"/>
  <c r="AS256" i="7"/>
  <c r="AP256" i="7"/>
  <c r="AM256" i="7"/>
  <c r="AJ256" i="7"/>
  <c r="AG256" i="7"/>
  <c r="AD256" i="7"/>
  <c r="AA256" i="7"/>
  <c r="X256" i="7"/>
  <c r="CV256" i="7"/>
  <c r="CT256" i="7"/>
  <c r="CR256" i="7"/>
  <c r="CP256" i="7"/>
  <c r="CN256" i="7"/>
  <c r="CL256" i="7"/>
  <c r="CJ256" i="7"/>
  <c r="BZ257" i="7"/>
  <c r="BW257" i="7"/>
  <c r="BT257" i="7"/>
  <c r="BQ257" i="7"/>
  <c r="BN257" i="7"/>
  <c r="BK257" i="7"/>
  <c r="BH257" i="7"/>
  <c r="BE257" i="7"/>
  <c r="BB257" i="7"/>
  <c r="AY257" i="7"/>
  <c r="AV257" i="7"/>
  <c r="AS257" i="7"/>
  <c r="AP257" i="7"/>
  <c r="AM257" i="7"/>
  <c r="AJ257" i="7"/>
  <c r="AG257" i="7"/>
  <c r="AD257" i="7"/>
  <c r="AA257" i="7"/>
  <c r="X257" i="7"/>
  <c r="CV257" i="7"/>
  <c r="CT257" i="7"/>
  <c r="CR257" i="7"/>
  <c r="CP257" i="7"/>
  <c r="CN257" i="7"/>
  <c r="CL257" i="7"/>
  <c r="CJ257" i="7"/>
  <c r="BZ258" i="7"/>
  <c r="BW258" i="7"/>
  <c r="BT258" i="7"/>
  <c r="BQ258" i="7"/>
  <c r="BN258" i="7"/>
  <c r="BK258" i="7"/>
  <c r="BH258" i="7"/>
  <c r="BE258" i="7"/>
  <c r="BB258" i="7"/>
  <c r="AY258" i="7"/>
  <c r="AV258" i="7"/>
  <c r="AS258" i="7"/>
  <c r="AP258" i="7"/>
  <c r="AM258" i="7"/>
  <c r="AJ258" i="7"/>
  <c r="AG258" i="7"/>
  <c r="AD258" i="7"/>
  <c r="AA258" i="7"/>
  <c r="X258" i="7"/>
  <c r="CV258" i="7"/>
  <c r="CT258" i="7"/>
  <c r="CR258" i="7"/>
  <c r="CP258" i="7"/>
  <c r="CN258" i="7"/>
  <c r="CL258" i="7"/>
  <c r="CJ258" i="7"/>
  <c r="BZ259" i="7"/>
  <c r="BW259" i="7"/>
  <c r="BT259" i="7"/>
  <c r="BQ259" i="7"/>
  <c r="BN259" i="7"/>
  <c r="BK259" i="7"/>
  <c r="BH259" i="7"/>
  <c r="BE259" i="7"/>
  <c r="BB259" i="7"/>
  <c r="AY259" i="7"/>
  <c r="AV259" i="7"/>
  <c r="AS259" i="7"/>
  <c r="AP259" i="7"/>
  <c r="AM259" i="7"/>
  <c r="AJ259" i="7"/>
  <c r="AG259" i="7"/>
  <c r="AD259" i="7"/>
  <c r="AA259" i="7"/>
  <c r="X259" i="7"/>
  <c r="CV259" i="7"/>
  <c r="CT259" i="7"/>
  <c r="CR259" i="7"/>
  <c r="CP259" i="7"/>
  <c r="CN259" i="7"/>
  <c r="CL259" i="7"/>
  <c r="CJ259" i="7"/>
  <c r="BZ260" i="7"/>
  <c r="BW260" i="7"/>
  <c r="BT260" i="7"/>
  <c r="BQ260" i="7"/>
  <c r="BN260" i="7"/>
  <c r="BK260" i="7"/>
  <c r="BH260" i="7"/>
  <c r="BE260" i="7"/>
  <c r="BB260" i="7"/>
  <c r="AY260" i="7"/>
  <c r="AV260" i="7"/>
  <c r="AS260" i="7"/>
  <c r="AP260" i="7"/>
  <c r="AM260" i="7"/>
  <c r="AJ260" i="7"/>
  <c r="AG260" i="7"/>
  <c r="AD260" i="7"/>
  <c r="AA260" i="7"/>
  <c r="X260" i="7"/>
  <c r="CV260" i="7"/>
  <c r="CT260" i="7"/>
  <c r="CR260" i="7"/>
  <c r="CP260" i="7"/>
  <c r="CN260" i="7"/>
  <c r="CL260" i="7"/>
  <c r="CJ260" i="7"/>
  <c r="BZ261" i="7"/>
  <c r="BW261" i="7"/>
  <c r="BT261" i="7"/>
  <c r="BQ261" i="7"/>
  <c r="BN261" i="7"/>
  <c r="BK261" i="7"/>
  <c r="BH261" i="7"/>
  <c r="BE261" i="7"/>
  <c r="BB261" i="7"/>
  <c r="AY261" i="7"/>
  <c r="AV261" i="7"/>
  <c r="AS261" i="7"/>
  <c r="AP261" i="7"/>
  <c r="AM261" i="7"/>
  <c r="AJ261" i="7"/>
  <c r="AG261" i="7"/>
  <c r="AD261" i="7"/>
  <c r="AA261" i="7"/>
  <c r="X261" i="7"/>
  <c r="CV261" i="7"/>
  <c r="CT261" i="7"/>
  <c r="CR261" i="7"/>
  <c r="CP261" i="7"/>
  <c r="CN261" i="7"/>
  <c r="CL261" i="7"/>
  <c r="CJ261" i="7"/>
  <c r="BZ262" i="7"/>
  <c r="BW262" i="7"/>
  <c r="BT262" i="7"/>
  <c r="BQ262" i="7"/>
  <c r="BN262" i="7"/>
  <c r="BK262" i="7"/>
  <c r="BH262" i="7"/>
  <c r="BE262" i="7"/>
  <c r="BB262" i="7"/>
  <c r="AY262" i="7"/>
  <c r="AV262" i="7"/>
  <c r="AS262" i="7"/>
  <c r="AP262" i="7"/>
  <c r="AM262" i="7"/>
  <c r="AJ262" i="7"/>
  <c r="AG262" i="7"/>
  <c r="AD262" i="7"/>
  <c r="AA262" i="7"/>
  <c r="X262" i="7"/>
  <c r="CV262" i="7"/>
  <c r="CT262" i="7"/>
  <c r="CR262" i="7"/>
  <c r="CP262" i="7"/>
  <c r="CN262" i="7"/>
  <c r="CL262" i="7"/>
  <c r="CJ262" i="7"/>
  <c r="BZ263" i="7"/>
  <c r="BW263" i="7"/>
  <c r="BT263" i="7"/>
  <c r="BQ263" i="7"/>
  <c r="BN263" i="7"/>
  <c r="BK263" i="7"/>
  <c r="BH263" i="7"/>
  <c r="BE263" i="7"/>
  <c r="BB263" i="7"/>
  <c r="AY263" i="7"/>
  <c r="AV263" i="7"/>
  <c r="AS263" i="7"/>
  <c r="AP263" i="7"/>
  <c r="AM263" i="7"/>
  <c r="AJ263" i="7"/>
  <c r="AG263" i="7"/>
  <c r="AD263" i="7"/>
  <c r="AA263" i="7"/>
  <c r="X263" i="7"/>
  <c r="CV263" i="7"/>
  <c r="CT263" i="7"/>
  <c r="CR263" i="7"/>
  <c r="CP263" i="7"/>
  <c r="CN263" i="7"/>
  <c r="CL263" i="7"/>
  <c r="CJ263" i="7"/>
  <c r="BZ264" i="7"/>
  <c r="BW264" i="7"/>
  <c r="BT264" i="7"/>
  <c r="BQ264" i="7"/>
  <c r="BN264" i="7"/>
  <c r="BK264" i="7"/>
  <c r="BH264" i="7"/>
  <c r="BE264" i="7"/>
  <c r="BB264" i="7"/>
  <c r="AY264" i="7"/>
  <c r="AV264" i="7"/>
  <c r="AS264" i="7"/>
  <c r="AP264" i="7"/>
  <c r="AM264" i="7"/>
  <c r="AJ264" i="7"/>
  <c r="AG264" i="7"/>
  <c r="AD264" i="7"/>
  <c r="AA264" i="7"/>
  <c r="X264" i="7"/>
  <c r="CV264" i="7"/>
  <c r="CT264" i="7"/>
  <c r="CR264" i="7"/>
  <c r="CP264" i="7"/>
  <c r="CN264" i="7"/>
  <c r="CL264" i="7"/>
  <c r="CJ264" i="7"/>
  <c r="BZ265" i="7"/>
  <c r="BW265" i="7"/>
  <c r="BT265" i="7"/>
  <c r="BQ265" i="7"/>
  <c r="BN265" i="7"/>
  <c r="BK265" i="7"/>
  <c r="BH265" i="7"/>
  <c r="BE265" i="7"/>
  <c r="BB265" i="7"/>
  <c r="AY265" i="7"/>
  <c r="AV265" i="7"/>
  <c r="AS265" i="7"/>
  <c r="AP265" i="7"/>
  <c r="AM265" i="7"/>
  <c r="AJ265" i="7"/>
  <c r="AG265" i="7"/>
  <c r="AD265" i="7"/>
  <c r="AA265" i="7"/>
  <c r="X265" i="7"/>
  <c r="CV265" i="7"/>
  <c r="CT265" i="7"/>
  <c r="CR265" i="7"/>
  <c r="CP265" i="7"/>
  <c r="CN265" i="7"/>
  <c r="CL265" i="7"/>
  <c r="CJ265" i="7"/>
  <c r="BZ266" i="7"/>
  <c r="BW266" i="7"/>
  <c r="BT266" i="7"/>
  <c r="BQ266" i="7"/>
  <c r="BN266" i="7"/>
  <c r="BK266" i="7"/>
  <c r="BH266" i="7"/>
  <c r="BE266" i="7"/>
  <c r="BB266" i="7"/>
  <c r="AY266" i="7"/>
  <c r="AV266" i="7"/>
  <c r="AS266" i="7"/>
  <c r="AP266" i="7"/>
  <c r="AM266" i="7"/>
  <c r="AJ266" i="7"/>
  <c r="AG266" i="7"/>
  <c r="AD266" i="7"/>
  <c r="AA266" i="7"/>
  <c r="X266" i="7"/>
  <c r="CV266" i="7"/>
  <c r="CT266" i="7"/>
  <c r="CR266" i="7"/>
  <c r="CP266" i="7"/>
  <c r="CN266" i="7"/>
  <c r="CL266" i="7"/>
  <c r="CJ266" i="7"/>
  <c r="BZ267" i="7"/>
  <c r="BW267" i="7"/>
  <c r="BT267" i="7"/>
  <c r="BQ267" i="7"/>
  <c r="BN267" i="7"/>
  <c r="BK267" i="7"/>
  <c r="BH267" i="7"/>
  <c r="BE267" i="7"/>
  <c r="BB267" i="7"/>
  <c r="AY267" i="7"/>
  <c r="AV267" i="7"/>
  <c r="AS267" i="7"/>
  <c r="AP267" i="7"/>
  <c r="AM267" i="7"/>
  <c r="AJ267" i="7"/>
  <c r="AG267" i="7"/>
  <c r="AD267" i="7"/>
  <c r="AA267" i="7"/>
  <c r="X267" i="7"/>
  <c r="CV267" i="7"/>
  <c r="CT267" i="7"/>
  <c r="CR267" i="7"/>
  <c r="CP267" i="7"/>
  <c r="CN267" i="7"/>
  <c r="CL267" i="7"/>
  <c r="CJ267" i="7"/>
  <c r="BZ268" i="7"/>
  <c r="BW268" i="7"/>
  <c r="BT268" i="7"/>
  <c r="BQ268" i="7"/>
  <c r="BN268" i="7"/>
  <c r="BK268" i="7"/>
  <c r="BH268" i="7"/>
  <c r="BE268" i="7"/>
  <c r="BB268" i="7"/>
  <c r="AY268" i="7"/>
  <c r="AV268" i="7"/>
  <c r="AS268" i="7"/>
  <c r="AP268" i="7"/>
  <c r="AM268" i="7"/>
  <c r="AJ268" i="7"/>
  <c r="AG268" i="7"/>
  <c r="AD268" i="7"/>
  <c r="AA268" i="7"/>
  <c r="X268" i="7"/>
  <c r="CV268" i="7"/>
  <c r="CT268" i="7"/>
  <c r="CR268" i="7"/>
  <c r="CP268" i="7"/>
  <c r="CN268" i="7"/>
  <c r="CL268" i="7"/>
  <c r="CJ268" i="7"/>
  <c r="BZ269" i="7"/>
  <c r="BW269" i="7"/>
  <c r="BT269" i="7"/>
  <c r="BQ269" i="7"/>
  <c r="BN269" i="7"/>
  <c r="BK269" i="7"/>
  <c r="BH269" i="7"/>
  <c r="BE269" i="7"/>
  <c r="BB269" i="7"/>
  <c r="AY269" i="7"/>
  <c r="AV269" i="7"/>
  <c r="AS269" i="7"/>
  <c r="AP269" i="7"/>
  <c r="AM269" i="7"/>
  <c r="AJ269" i="7"/>
  <c r="AG269" i="7"/>
  <c r="AD269" i="7"/>
  <c r="AA269" i="7"/>
  <c r="X269" i="7"/>
  <c r="CV269" i="7"/>
  <c r="CT269" i="7"/>
  <c r="CR269" i="7"/>
  <c r="CP269" i="7"/>
  <c r="CN269" i="7"/>
  <c r="CL269" i="7"/>
  <c r="CJ269" i="7"/>
  <c r="BZ270" i="7"/>
  <c r="BW270" i="7"/>
  <c r="BT270" i="7"/>
  <c r="BQ270" i="7"/>
  <c r="BN270" i="7"/>
  <c r="BK270" i="7"/>
  <c r="BH270" i="7"/>
  <c r="BE270" i="7"/>
  <c r="BB270" i="7"/>
  <c r="AY270" i="7"/>
  <c r="AV270" i="7"/>
  <c r="AS270" i="7"/>
  <c r="AP270" i="7"/>
  <c r="AM270" i="7"/>
  <c r="AJ270" i="7"/>
  <c r="AG270" i="7"/>
  <c r="AD270" i="7"/>
  <c r="AA270" i="7"/>
  <c r="X270" i="7"/>
  <c r="CV270" i="7"/>
  <c r="CT270" i="7"/>
  <c r="CR270" i="7"/>
  <c r="CP270" i="7"/>
  <c r="CN270" i="7"/>
  <c r="CL270" i="7"/>
  <c r="CJ270" i="7"/>
  <c r="BZ271" i="7"/>
  <c r="BW271" i="7"/>
  <c r="BT271" i="7"/>
  <c r="BQ271" i="7"/>
  <c r="BN271" i="7"/>
  <c r="BK271" i="7"/>
  <c r="BH271" i="7"/>
  <c r="BE271" i="7"/>
  <c r="BB271" i="7"/>
  <c r="AY271" i="7"/>
  <c r="AV271" i="7"/>
  <c r="AS271" i="7"/>
  <c r="AP271" i="7"/>
  <c r="AM271" i="7"/>
  <c r="AJ271" i="7"/>
  <c r="AG271" i="7"/>
  <c r="AD271" i="7"/>
  <c r="AA271" i="7"/>
  <c r="X271" i="7"/>
  <c r="CV271" i="7"/>
  <c r="CT271" i="7"/>
  <c r="CR271" i="7"/>
  <c r="CP271" i="7"/>
  <c r="CN271" i="7"/>
  <c r="CL271" i="7"/>
  <c r="CJ271" i="7"/>
  <c r="BZ272" i="7"/>
  <c r="BW272" i="7"/>
  <c r="BT272" i="7"/>
  <c r="BQ272" i="7"/>
  <c r="BN272" i="7"/>
  <c r="BK272" i="7"/>
  <c r="BH272" i="7"/>
  <c r="BE272" i="7"/>
  <c r="BB272" i="7"/>
  <c r="AY272" i="7"/>
  <c r="AV272" i="7"/>
  <c r="AS272" i="7"/>
  <c r="AP272" i="7"/>
  <c r="AM272" i="7"/>
  <c r="AJ272" i="7"/>
  <c r="AG272" i="7"/>
  <c r="AD272" i="7"/>
  <c r="AA272" i="7"/>
  <c r="X272" i="7"/>
  <c r="CV272" i="7"/>
  <c r="CT272" i="7"/>
  <c r="CR272" i="7"/>
  <c r="CP272" i="7"/>
  <c r="CN272" i="7"/>
  <c r="CL272" i="7"/>
  <c r="CJ272" i="7"/>
  <c r="BZ273" i="7"/>
  <c r="BW273" i="7"/>
  <c r="BT273" i="7"/>
  <c r="BQ273" i="7"/>
  <c r="BN273" i="7"/>
  <c r="BK273" i="7"/>
  <c r="BH273" i="7"/>
  <c r="BE273" i="7"/>
  <c r="BB273" i="7"/>
  <c r="AY273" i="7"/>
  <c r="AV273" i="7"/>
  <c r="AS273" i="7"/>
  <c r="AP273" i="7"/>
  <c r="AM273" i="7"/>
  <c r="AJ273" i="7"/>
  <c r="AG273" i="7"/>
  <c r="AD273" i="7"/>
  <c r="AA273" i="7"/>
  <c r="X273" i="7"/>
  <c r="CV273" i="7"/>
  <c r="CT273" i="7"/>
  <c r="CR273" i="7"/>
  <c r="CP273" i="7"/>
  <c r="CN273" i="7"/>
  <c r="CL273" i="7"/>
  <c r="CJ273" i="7"/>
  <c r="BZ274" i="7"/>
  <c r="BW274" i="7"/>
  <c r="BT274" i="7"/>
  <c r="BQ274" i="7"/>
  <c r="BN274" i="7"/>
  <c r="BK274" i="7"/>
  <c r="BH274" i="7"/>
  <c r="BE274" i="7"/>
  <c r="BB274" i="7"/>
  <c r="AY274" i="7"/>
  <c r="AV274" i="7"/>
  <c r="AS274" i="7"/>
  <c r="AP274" i="7"/>
  <c r="AM274" i="7"/>
  <c r="AJ274" i="7"/>
  <c r="AG274" i="7"/>
  <c r="AD274" i="7"/>
  <c r="AA274" i="7"/>
  <c r="X274" i="7"/>
  <c r="CV274" i="7"/>
  <c r="CT274" i="7"/>
  <c r="CR274" i="7"/>
  <c r="CP274" i="7"/>
  <c r="CN274" i="7"/>
  <c r="CL274" i="7"/>
  <c r="CJ274" i="7"/>
  <c r="BZ275" i="7"/>
  <c r="BW275" i="7"/>
  <c r="BT275" i="7"/>
  <c r="BQ275" i="7"/>
  <c r="BN275" i="7"/>
  <c r="BK275" i="7"/>
  <c r="BH275" i="7"/>
  <c r="BE275" i="7"/>
  <c r="BB275" i="7"/>
  <c r="AY275" i="7"/>
  <c r="AV275" i="7"/>
  <c r="AS275" i="7"/>
  <c r="AP275" i="7"/>
  <c r="AM275" i="7"/>
  <c r="AJ275" i="7"/>
  <c r="AG275" i="7"/>
  <c r="AD275" i="7"/>
  <c r="AA275" i="7"/>
  <c r="X275" i="7"/>
  <c r="CV275" i="7"/>
  <c r="CT275" i="7"/>
  <c r="CR275" i="7"/>
  <c r="CP275" i="7"/>
  <c r="CN275" i="7"/>
  <c r="CL275" i="7"/>
  <c r="CJ275" i="7"/>
  <c r="BZ276" i="7"/>
  <c r="BW276" i="7"/>
  <c r="BT276" i="7"/>
  <c r="BQ276" i="7"/>
  <c r="BN276" i="7"/>
  <c r="BK276" i="7"/>
  <c r="BH276" i="7"/>
  <c r="BE276" i="7"/>
  <c r="BB276" i="7"/>
  <c r="AY276" i="7"/>
  <c r="AV276" i="7"/>
  <c r="AS276" i="7"/>
  <c r="AP276" i="7"/>
  <c r="AM276" i="7"/>
  <c r="AJ276" i="7"/>
  <c r="AG276" i="7"/>
  <c r="AD276" i="7"/>
  <c r="AA276" i="7"/>
  <c r="X276" i="7"/>
  <c r="CV276" i="7"/>
  <c r="CT276" i="7"/>
  <c r="CR276" i="7"/>
  <c r="CP276" i="7"/>
  <c r="CN276" i="7"/>
  <c r="CL276" i="7"/>
  <c r="CJ276" i="7"/>
  <c r="BZ277" i="7"/>
  <c r="BW277" i="7"/>
  <c r="BT277" i="7"/>
  <c r="BQ277" i="7"/>
  <c r="BN277" i="7"/>
  <c r="BK277" i="7"/>
  <c r="BH277" i="7"/>
  <c r="BE277" i="7"/>
  <c r="BB277" i="7"/>
  <c r="AY277" i="7"/>
  <c r="AV277" i="7"/>
  <c r="AS277" i="7"/>
  <c r="AP277" i="7"/>
  <c r="AM277" i="7"/>
  <c r="AJ277" i="7"/>
  <c r="AG277" i="7"/>
  <c r="AD277" i="7"/>
  <c r="AA277" i="7"/>
  <c r="X277" i="7"/>
  <c r="CV277" i="7"/>
  <c r="CT277" i="7"/>
  <c r="CR277" i="7"/>
  <c r="CP277" i="7"/>
  <c r="CN277" i="7"/>
  <c r="CL277" i="7"/>
  <c r="CJ277" i="7"/>
  <c r="BZ278" i="7"/>
  <c r="BW278" i="7"/>
  <c r="BT278" i="7"/>
  <c r="BQ278" i="7"/>
  <c r="BN278" i="7"/>
  <c r="BK278" i="7"/>
  <c r="BH278" i="7"/>
  <c r="BE278" i="7"/>
  <c r="BB278" i="7"/>
  <c r="AY278" i="7"/>
  <c r="AV278" i="7"/>
  <c r="AS278" i="7"/>
  <c r="AP278" i="7"/>
  <c r="AM278" i="7"/>
  <c r="AJ278" i="7"/>
  <c r="AG278" i="7"/>
  <c r="AD278" i="7"/>
  <c r="AA278" i="7"/>
  <c r="X278" i="7"/>
  <c r="CV278" i="7"/>
  <c r="CT278" i="7"/>
  <c r="CR278" i="7"/>
  <c r="CP278" i="7"/>
  <c r="CN278" i="7"/>
  <c r="CL278" i="7"/>
  <c r="CJ278" i="7"/>
  <c r="BZ279" i="7"/>
  <c r="BW279" i="7"/>
  <c r="BT279" i="7"/>
  <c r="BQ279" i="7"/>
  <c r="BN279" i="7"/>
  <c r="BK279" i="7"/>
  <c r="BH279" i="7"/>
  <c r="BE279" i="7"/>
  <c r="BB279" i="7"/>
  <c r="AY279" i="7"/>
  <c r="AV279" i="7"/>
  <c r="AS279" i="7"/>
  <c r="AP279" i="7"/>
  <c r="AM279" i="7"/>
  <c r="AJ279" i="7"/>
  <c r="AG279" i="7"/>
  <c r="AD279" i="7"/>
  <c r="AA279" i="7"/>
  <c r="X279" i="7"/>
  <c r="CV279" i="7"/>
  <c r="CT279" i="7"/>
  <c r="CR279" i="7"/>
  <c r="CP279" i="7"/>
  <c r="CN279" i="7"/>
  <c r="CL279" i="7"/>
  <c r="CJ279" i="7"/>
  <c r="BZ280" i="7"/>
  <c r="BW280" i="7"/>
  <c r="BT280" i="7"/>
  <c r="BQ280" i="7"/>
  <c r="BN280" i="7"/>
  <c r="BK280" i="7"/>
  <c r="BH280" i="7"/>
  <c r="BE280" i="7"/>
  <c r="BB280" i="7"/>
  <c r="AY280" i="7"/>
  <c r="AV280" i="7"/>
  <c r="AS280" i="7"/>
  <c r="AP280" i="7"/>
  <c r="AM280" i="7"/>
  <c r="AJ280" i="7"/>
  <c r="AG280" i="7"/>
  <c r="AD280" i="7"/>
  <c r="AA280" i="7"/>
  <c r="X280" i="7"/>
  <c r="CV280" i="7"/>
  <c r="CT280" i="7"/>
  <c r="CR280" i="7"/>
  <c r="CP280" i="7"/>
  <c r="CN280" i="7"/>
  <c r="CL280" i="7"/>
  <c r="CJ280" i="7"/>
  <c r="BZ281" i="7"/>
  <c r="BW281" i="7"/>
  <c r="BT281" i="7"/>
  <c r="BQ281" i="7"/>
  <c r="BN281" i="7"/>
  <c r="BK281" i="7"/>
  <c r="BH281" i="7"/>
  <c r="BE281" i="7"/>
  <c r="BB281" i="7"/>
  <c r="AY281" i="7"/>
  <c r="AV281" i="7"/>
  <c r="AS281" i="7"/>
  <c r="AP281" i="7"/>
  <c r="AM281" i="7"/>
  <c r="AJ281" i="7"/>
  <c r="AG281" i="7"/>
  <c r="AD281" i="7"/>
  <c r="AA281" i="7"/>
  <c r="X281" i="7"/>
  <c r="CV281" i="7"/>
  <c r="CT281" i="7"/>
  <c r="CR281" i="7"/>
  <c r="CP281" i="7"/>
  <c r="CN281" i="7"/>
  <c r="CL281" i="7"/>
  <c r="CJ281" i="7"/>
  <c r="BZ282" i="7"/>
  <c r="BW282" i="7"/>
  <c r="BT282" i="7"/>
  <c r="BQ282" i="7"/>
  <c r="BN282" i="7"/>
  <c r="BK282" i="7"/>
  <c r="BH282" i="7"/>
  <c r="BE282" i="7"/>
  <c r="BB282" i="7"/>
  <c r="AY282" i="7"/>
  <c r="AV282" i="7"/>
  <c r="AS282" i="7"/>
  <c r="AP282" i="7"/>
  <c r="AM282" i="7"/>
  <c r="AJ282" i="7"/>
  <c r="AG282" i="7"/>
  <c r="AD282" i="7"/>
  <c r="AA282" i="7"/>
  <c r="X282" i="7"/>
  <c r="CV282" i="7"/>
  <c r="CT282" i="7"/>
  <c r="CR282" i="7"/>
  <c r="CP282" i="7"/>
  <c r="CN282" i="7"/>
  <c r="CL282" i="7"/>
  <c r="CJ282" i="7"/>
  <c r="BZ283" i="7"/>
  <c r="BW283" i="7"/>
  <c r="BT283" i="7"/>
  <c r="BQ283" i="7"/>
  <c r="BN283" i="7"/>
  <c r="BK283" i="7"/>
  <c r="BH283" i="7"/>
  <c r="BE283" i="7"/>
  <c r="BB283" i="7"/>
  <c r="AY283" i="7"/>
  <c r="AV283" i="7"/>
  <c r="AS283" i="7"/>
  <c r="AP283" i="7"/>
  <c r="AM283" i="7"/>
  <c r="AJ283" i="7"/>
  <c r="AG283" i="7"/>
  <c r="AD283" i="7"/>
  <c r="AA283" i="7"/>
  <c r="X283" i="7"/>
  <c r="CV283" i="7"/>
  <c r="CT283" i="7"/>
  <c r="CR283" i="7"/>
  <c r="CP283" i="7"/>
  <c r="CN283" i="7"/>
  <c r="CL283" i="7"/>
  <c r="CJ283" i="7"/>
  <c r="BZ284" i="7"/>
  <c r="BW284" i="7"/>
  <c r="BT284" i="7"/>
  <c r="BQ284" i="7"/>
  <c r="BN284" i="7"/>
  <c r="BK284" i="7"/>
  <c r="BH284" i="7"/>
  <c r="BE284" i="7"/>
  <c r="BB284" i="7"/>
  <c r="AY284" i="7"/>
  <c r="AV284" i="7"/>
  <c r="AS284" i="7"/>
  <c r="AP284" i="7"/>
  <c r="AM284" i="7"/>
  <c r="AJ284" i="7"/>
  <c r="AG284" i="7"/>
  <c r="AD284" i="7"/>
  <c r="AA284" i="7"/>
  <c r="X284" i="7"/>
  <c r="CV284" i="7"/>
  <c r="CT284" i="7"/>
  <c r="CR284" i="7"/>
  <c r="CP284" i="7"/>
  <c r="CN284" i="7"/>
  <c r="CL284" i="7"/>
  <c r="CJ284" i="7"/>
  <c r="BZ285" i="7"/>
  <c r="BW285" i="7"/>
  <c r="BT285" i="7"/>
  <c r="BQ285" i="7"/>
  <c r="BN285" i="7"/>
  <c r="BK285" i="7"/>
  <c r="BH285" i="7"/>
  <c r="BE285" i="7"/>
  <c r="BB285" i="7"/>
  <c r="AY285" i="7"/>
  <c r="AV285" i="7"/>
  <c r="AS285" i="7"/>
  <c r="AP285" i="7"/>
  <c r="AM285" i="7"/>
  <c r="AJ285" i="7"/>
  <c r="AG285" i="7"/>
  <c r="AD285" i="7"/>
  <c r="AA285" i="7"/>
  <c r="X285" i="7"/>
  <c r="CV285" i="7"/>
  <c r="CT285" i="7"/>
  <c r="CR285" i="7"/>
  <c r="CP285" i="7"/>
  <c r="CN285" i="7"/>
  <c r="CL285" i="7"/>
  <c r="CJ285" i="7"/>
  <c r="BZ286" i="7"/>
  <c r="BW286" i="7"/>
  <c r="BT286" i="7"/>
  <c r="BQ286" i="7"/>
  <c r="BN286" i="7"/>
  <c r="BK286" i="7"/>
  <c r="BH286" i="7"/>
  <c r="BE286" i="7"/>
  <c r="BB286" i="7"/>
  <c r="AY286" i="7"/>
  <c r="AV286" i="7"/>
  <c r="AS286" i="7"/>
  <c r="AP286" i="7"/>
  <c r="AM286" i="7"/>
  <c r="AJ286" i="7"/>
  <c r="AG286" i="7"/>
  <c r="AD286" i="7"/>
  <c r="AA286" i="7"/>
  <c r="X286" i="7"/>
  <c r="CV286" i="7"/>
  <c r="CT286" i="7"/>
  <c r="CR286" i="7"/>
  <c r="CP286" i="7"/>
  <c r="CN286" i="7"/>
  <c r="CL286" i="7"/>
  <c r="CJ286" i="7"/>
  <c r="BZ287" i="7"/>
  <c r="BW287" i="7"/>
  <c r="BT287" i="7"/>
  <c r="BQ287" i="7"/>
  <c r="BN287" i="7"/>
  <c r="BK287" i="7"/>
  <c r="BH287" i="7"/>
  <c r="BE287" i="7"/>
  <c r="BB287" i="7"/>
  <c r="AY287" i="7"/>
  <c r="AV287" i="7"/>
  <c r="AS287" i="7"/>
  <c r="AP287" i="7"/>
  <c r="AM287" i="7"/>
  <c r="AJ287" i="7"/>
  <c r="AG287" i="7"/>
  <c r="AD287" i="7"/>
  <c r="AA287" i="7"/>
  <c r="X287" i="7"/>
  <c r="CV287" i="7"/>
  <c r="CT287" i="7"/>
  <c r="CR287" i="7"/>
  <c r="CP287" i="7"/>
  <c r="CN287" i="7"/>
  <c r="CL287" i="7"/>
  <c r="CJ287" i="7"/>
  <c r="BZ288" i="7"/>
  <c r="BW288" i="7"/>
  <c r="BT288" i="7"/>
  <c r="BQ288" i="7"/>
  <c r="BN288" i="7"/>
  <c r="BK288" i="7"/>
  <c r="BH288" i="7"/>
  <c r="BE288" i="7"/>
  <c r="BB288" i="7"/>
  <c r="AY288" i="7"/>
  <c r="AV288" i="7"/>
  <c r="AS288" i="7"/>
  <c r="AP288" i="7"/>
  <c r="AM288" i="7"/>
  <c r="AJ288" i="7"/>
  <c r="AG288" i="7"/>
  <c r="AD288" i="7"/>
  <c r="AA288" i="7"/>
  <c r="X288" i="7"/>
  <c r="CV288" i="7"/>
  <c r="CT288" i="7"/>
  <c r="CR288" i="7"/>
  <c r="CP288" i="7"/>
  <c r="CN288" i="7"/>
  <c r="CL288" i="7"/>
  <c r="CJ288" i="7"/>
  <c r="BZ289" i="7"/>
  <c r="BW289" i="7"/>
  <c r="BT289" i="7"/>
  <c r="BQ289" i="7"/>
  <c r="BN289" i="7"/>
  <c r="BK289" i="7"/>
  <c r="BH289" i="7"/>
  <c r="BE289" i="7"/>
  <c r="BB289" i="7"/>
  <c r="AY289" i="7"/>
  <c r="AV289" i="7"/>
  <c r="AS289" i="7"/>
  <c r="AP289" i="7"/>
  <c r="AM289" i="7"/>
  <c r="AJ289" i="7"/>
  <c r="AG289" i="7"/>
  <c r="AD289" i="7"/>
  <c r="AA289" i="7"/>
  <c r="X289" i="7"/>
  <c r="CV289" i="7"/>
  <c r="CT289" i="7"/>
  <c r="CR289" i="7"/>
  <c r="CP289" i="7"/>
  <c r="CN289" i="7"/>
  <c r="CL289" i="7"/>
  <c r="CJ289" i="7"/>
  <c r="BZ290" i="7"/>
  <c r="BW290" i="7"/>
  <c r="BT290" i="7"/>
  <c r="BQ290" i="7"/>
  <c r="BN290" i="7"/>
  <c r="BK290" i="7"/>
  <c r="BH290" i="7"/>
  <c r="BE290" i="7"/>
  <c r="BB290" i="7"/>
  <c r="AY290" i="7"/>
  <c r="AV290" i="7"/>
  <c r="AS290" i="7"/>
  <c r="AP290" i="7"/>
  <c r="AM290" i="7"/>
  <c r="AJ290" i="7"/>
  <c r="AG290" i="7"/>
  <c r="AD290" i="7"/>
  <c r="AA290" i="7"/>
  <c r="X290" i="7"/>
  <c r="CV290" i="7"/>
  <c r="CT290" i="7"/>
  <c r="CR290" i="7"/>
  <c r="CP290" i="7"/>
  <c r="CN290" i="7"/>
  <c r="CL290" i="7"/>
  <c r="CJ290" i="7"/>
  <c r="BZ291" i="7"/>
  <c r="BW291" i="7"/>
  <c r="BT291" i="7"/>
  <c r="BQ291" i="7"/>
  <c r="BN291" i="7"/>
  <c r="BK291" i="7"/>
  <c r="BH291" i="7"/>
  <c r="BE291" i="7"/>
  <c r="BB291" i="7"/>
  <c r="AY291" i="7"/>
  <c r="AV291" i="7"/>
  <c r="AS291" i="7"/>
  <c r="AP291" i="7"/>
  <c r="AM291" i="7"/>
  <c r="AJ291" i="7"/>
  <c r="AG291" i="7"/>
  <c r="AD291" i="7"/>
  <c r="AA291" i="7"/>
  <c r="X291" i="7"/>
  <c r="CV291" i="7"/>
  <c r="CT291" i="7"/>
  <c r="CR291" i="7"/>
  <c r="CP291" i="7"/>
  <c r="CN291" i="7"/>
  <c r="CL291" i="7"/>
  <c r="CJ291" i="7"/>
  <c r="BZ292" i="7"/>
  <c r="BW292" i="7"/>
  <c r="BT292" i="7"/>
  <c r="BQ292" i="7"/>
  <c r="BN292" i="7"/>
  <c r="BK292" i="7"/>
  <c r="BH292" i="7"/>
  <c r="BE292" i="7"/>
  <c r="BB292" i="7"/>
  <c r="AY292" i="7"/>
  <c r="AV292" i="7"/>
  <c r="AS292" i="7"/>
  <c r="AP292" i="7"/>
  <c r="AM292" i="7"/>
  <c r="AJ292" i="7"/>
  <c r="AG292" i="7"/>
  <c r="AD292" i="7"/>
  <c r="AA292" i="7"/>
  <c r="X292" i="7"/>
  <c r="CV292" i="7"/>
  <c r="CT292" i="7"/>
  <c r="CR292" i="7"/>
  <c r="CP292" i="7"/>
  <c r="CN292" i="7"/>
  <c r="CL292" i="7"/>
  <c r="CJ292" i="7"/>
  <c r="BZ293" i="7"/>
  <c r="BW293" i="7"/>
  <c r="BT293" i="7"/>
  <c r="BQ293" i="7"/>
  <c r="BN293" i="7"/>
  <c r="BK293" i="7"/>
  <c r="BH293" i="7"/>
  <c r="BE293" i="7"/>
  <c r="BB293" i="7"/>
  <c r="AY293" i="7"/>
  <c r="AV293" i="7"/>
  <c r="AS293" i="7"/>
  <c r="AP293" i="7"/>
  <c r="AM293" i="7"/>
  <c r="AJ293" i="7"/>
  <c r="AG293" i="7"/>
  <c r="AD293" i="7"/>
  <c r="AA293" i="7"/>
  <c r="X293" i="7"/>
  <c r="CV293" i="7"/>
  <c r="CT293" i="7"/>
  <c r="CR293" i="7"/>
  <c r="CP293" i="7"/>
  <c r="CN293" i="7"/>
  <c r="CL293" i="7"/>
  <c r="CJ293" i="7"/>
  <c r="BZ294" i="7"/>
  <c r="BW294" i="7"/>
  <c r="BT294" i="7"/>
  <c r="BQ294" i="7"/>
  <c r="BN294" i="7"/>
  <c r="BK294" i="7"/>
  <c r="BH294" i="7"/>
  <c r="BE294" i="7"/>
  <c r="BB294" i="7"/>
  <c r="AY294" i="7"/>
  <c r="AV294" i="7"/>
  <c r="AS294" i="7"/>
  <c r="AP294" i="7"/>
  <c r="AM294" i="7"/>
  <c r="AJ294" i="7"/>
  <c r="AG294" i="7"/>
  <c r="AD294" i="7"/>
  <c r="AA294" i="7"/>
  <c r="X294" i="7"/>
  <c r="CV294" i="7"/>
  <c r="CT294" i="7"/>
  <c r="CR294" i="7"/>
  <c r="CP294" i="7"/>
  <c r="CN294" i="7"/>
  <c r="CL294" i="7"/>
  <c r="CJ294" i="7"/>
  <c r="BZ295" i="7"/>
  <c r="BW295" i="7"/>
  <c r="BT295" i="7"/>
  <c r="BQ295" i="7"/>
  <c r="BN295" i="7"/>
  <c r="BK295" i="7"/>
  <c r="BH295" i="7"/>
  <c r="BE295" i="7"/>
  <c r="BB295" i="7"/>
  <c r="AY295" i="7"/>
  <c r="AV295" i="7"/>
  <c r="AS295" i="7"/>
  <c r="AP295" i="7"/>
  <c r="AM295" i="7"/>
  <c r="AJ295" i="7"/>
  <c r="AG295" i="7"/>
  <c r="AD295" i="7"/>
  <c r="AA295" i="7"/>
  <c r="X295" i="7"/>
  <c r="CV295" i="7"/>
  <c r="CT295" i="7"/>
  <c r="CR295" i="7"/>
  <c r="CP295" i="7"/>
  <c r="CN295" i="7"/>
  <c r="CL295" i="7"/>
  <c r="CJ295" i="7"/>
  <c r="BZ296" i="7"/>
  <c r="BW296" i="7"/>
  <c r="BT296" i="7"/>
  <c r="BQ296" i="7"/>
  <c r="BN296" i="7"/>
  <c r="BK296" i="7"/>
  <c r="BH296" i="7"/>
  <c r="BE296" i="7"/>
  <c r="BB296" i="7"/>
  <c r="AY296" i="7"/>
  <c r="AV296" i="7"/>
  <c r="AS296" i="7"/>
  <c r="AP296" i="7"/>
  <c r="AM296" i="7"/>
  <c r="AJ296" i="7"/>
  <c r="AG296" i="7"/>
  <c r="AD296" i="7"/>
  <c r="AA296" i="7"/>
  <c r="X296" i="7"/>
  <c r="CV296" i="7"/>
  <c r="CT296" i="7"/>
  <c r="CR296" i="7"/>
  <c r="CP296" i="7"/>
  <c r="CN296" i="7"/>
  <c r="CL296" i="7"/>
  <c r="CJ296" i="7"/>
  <c r="BZ297" i="7"/>
  <c r="BW297" i="7"/>
  <c r="BT297" i="7"/>
  <c r="BQ297" i="7"/>
  <c r="BN297" i="7"/>
  <c r="BK297" i="7"/>
  <c r="BH297" i="7"/>
  <c r="BE297" i="7"/>
  <c r="BB297" i="7"/>
  <c r="AY297" i="7"/>
  <c r="AV297" i="7"/>
  <c r="AS297" i="7"/>
  <c r="AP297" i="7"/>
  <c r="AM297" i="7"/>
  <c r="AJ297" i="7"/>
  <c r="AG297" i="7"/>
  <c r="AD297" i="7"/>
  <c r="AA297" i="7"/>
  <c r="X297" i="7"/>
  <c r="CV297" i="7"/>
  <c r="CT297" i="7"/>
  <c r="CR297" i="7"/>
  <c r="CP297" i="7"/>
  <c r="CN297" i="7"/>
  <c r="CL297" i="7"/>
  <c r="CJ297" i="7"/>
  <c r="BZ298" i="7"/>
  <c r="BW298" i="7"/>
  <c r="BT298" i="7"/>
  <c r="BQ298" i="7"/>
  <c r="BN298" i="7"/>
  <c r="BK298" i="7"/>
  <c r="BH298" i="7"/>
  <c r="BE298" i="7"/>
  <c r="BB298" i="7"/>
  <c r="AY298" i="7"/>
  <c r="AV298" i="7"/>
  <c r="AS298" i="7"/>
  <c r="AP298" i="7"/>
  <c r="AM298" i="7"/>
  <c r="AJ298" i="7"/>
  <c r="AG298" i="7"/>
  <c r="AD298" i="7"/>
  <c r="AA298" i="7"/>
  <c r="X298" i="7"/>
  <c r="CV298" i="7"/>
  <c r="CT298" i="7"/>
  <c r="CR298" i="7"/>
  <c r="CP298" i="7"/>
  <c r="CN298" i="7"/>
  <c r="CL298" i="7"/>
  <c r="CJ298" i="7"/>
  <c r="BZ299" i="7"/>
  <c r="BW299" i="7"/>
  <c r="BT299" i="7"/>
  <c r="BQ299" i="7"/>
  <c r="BN299" i="7"/>
  <c r="BK299" i="7"/>
  <c r="BH299" i="7"/>
  <c r="BE299" i="7"/>
  <c r="BB299" i="7"/>
  <c r="AY299" i="7"/>
  <c r="AV299" i="7"/>
  <c r="AS299" i="7"/>
  <c r="AP299" i="7"/>
  <c r="AM299" i="7"/>
  <c r="AJ299" i="7"/>
  <c r="AG299" i="7"/>
  <c r="AD299" i="7"/>
  <c r="AA299" i="7"/>
  <c r="X299" i="7"/>
  <c r="CV299" i="7"/>
  <c r="CT299" i="7"/>
  <c r="CR299" i="7"/>
  <c r="CP299" i="7"/>
  <c r="CN299" i="7"/>
  <c r="CL299" i="7"/>
  <c r="CJ299" i="7"/>
  <c r="BZ300" i="7"/>
  <c r="BW300" i="7"/>
  <c r="BT300" i="7"/>
  <c r="BQ300" i="7"/>
  <c r="BN300" i="7"/>
  <c r="BK300" i="7"/>
  <c r="BH300" i="7"/>
  <c r="BE300" i="7"/>
  <c r="BB300" i="7"/>
  <c r="AY300" i="7"/>
  <c r="AV300" i="7"/>
  <c r="AS300" i="7"/>
  <c r="AP300" i="7"/>
  <c r="AM300" i="7"/>
  <c r="AJ300" i="7"/>
  <c r="AG300" i="7"/>
  <c r="AD300" i="7"/>
  <c r="AA300" i="7"/>
  <c r="X300" i="7"/>
  <c r="CV300" i="7"/>
  <c r="CT300" i="7"/>
  <c r="CR300" i="7"/>
  <c r="CP300" i="7"/>
  <c r="CN300" i="7"/>
  <c r="CL300" i="7"/>
  <c r="CJ300" i="7"/>
  <c r="BZ301" i="7"/>
  <c r="BW301" i="7"/>
  <c r="BT301" i="7"/>
  <c r="BQ301" i="7"/>
  <c r="BN301" i="7"/>
  <c r="BK301" i="7"/>
  <c r="BH301" i="7"/>
  <c r="BE301" i="7"/>
  <c r="BB301" i="7"/>
  <c r="AY301" i="7"/>
  <c r="AV301" i="7"/>
  <c r="AS301" i="7"/>
  <c r="AP301" i="7"/>
  <c r="AM301" i="7"/>
  <c r="AJ301" i="7"/>
  <c r="AG301" i="7"/>
  <c r="AD301" i="7"/>
  <c r="AA301" i="7"/>
  <c r="X301" i="7"/>
  <c r="CV301" i="7"/>
  <c r="CT301" i="7"/>
  <c r="CR301" i="7"/>
  <c r="CP301" i="7"/>
  <c r="CN301" i="7"/>
  <c r="CL301" i="7"/>
  <c r="CJ301" i="7"/>
  <c r="BZ302" i="7"/>
  <c r="BW302" i="7"/>
  <c r="BT302" i="7"/>
  <c r="BQ302" i="7"/>
  <c r="BN302" i="7"/>
  <c r="BK302" i="7"/>
  <c r="BH302" i="7"/>
  <c r="BE302" i="7"/>
  <c r="BB302" i="7"/>
  <c r="AY302" i="7"/>
  <c r="AV302" i="7"/>
  <c r="AS302" i="7"/>
  <c r="AP302" i="7"/>
  <c r="AM302" i="7"/>
  <c r="AJ302" i="7"/>
  <c r="AG302" i="7"/>
  <c r="AD302" i="7"/>
  <c r="AA302" i="7"/>
  <c r="X302" i="7"/>
  <c r="CV302" i="7"/>
  <c r="CT302" i="7"/>
  <c r="CR302" i="7"/>
  <c r="CP302" i="7"/>
  <c r="CN302" i="7"/>
  <c r="CL302" i="7"/>
  <c r="CJ302" i="7"/>
  <c r="BZ303" i="7"/>
  <c r="BW303" i="7"/>
  <c r="BT303" i="7"/>
  <c r="BQ303" i="7"/>
  <c r="BN303" i="7"/>
  <c r="BK303" i="7"/>
  <c r="BH303" i="7"/>
  <c r="BE303" i="7"/>
  <c r="BB303" i="7"/>
  <c r="AY303" i="7"/>
  <c r="AV303" i="7"/>
  <c r="AS303" i="7"/>
  <c r="AP303" i="7"/>
  <c r="AM303" i="7"/>
  <c r="AJ303" i="7"/>
  <c r="AG303" i="7"/>
  <c r="AD303" i="7"/>
  <c r="AA303" i="7"/>
  <c r="X303" i="7"/>
  <c r="CV303" i="7"/>
  <c r="CT303" i="7"/>
  <c r="CR303" i="7"/>
  <c r="CP303" i="7"/>
  <c r="CN303" i="7"/>
  <c r="CL303" i="7"/>
  <c r="CJ303" i="7"/>
  <c r="BZ304" i="7"/>
  <c r="BW304" i="7"/>
  <c r="BT304" i="7"/>
  <c r="BQ304" i="7"/>
  <c r="BN304" i="7"/>
  <c r="BK304" i="7"/>
  <c r="BH304" i="7"/>
  <c r="BE304" i="7"/>
  <c r="BB304" i="7"/>
  <c r="AY304" i="7"/>
  <c r="AV304" i="7"/>
  <c r="AS304" i="7"/>
  <c r="AP304" i="7"/>
  <c r="AM304" i="7"/>
  <c r="AJ304" i="7"/>
  <c r="AG304" i="7"/>
  <c r="AD304" i="7"/>
  <c r="AA304" i="7"/>
  <c r="X304" i="7"/>
  <c r="CV304" i="7"/>
  <c r="CT304" i="7"/>
  <c r="CR304" i="7"/>
  <c r="CP304" i="7"/>
  <c r="CN304" i="7"/>
  <c r="CL304" i="7"/>
  <c r="CJ304" i="7"/>
  <c r="BZ305" i="7"/>
  <c r="BW305" i="7"/>
  <c r="BT305" i="7"/>
  <c r="BQ305" i="7"/>
  <c r="BN305" i="7"/>
  <c r="BK305" i="7"/>
  <c r="BH305" i="7"/>
  <c r="BE305" i="7"/>
  <c r="BB305" i="7"/>
  <c r="AY305" i="7"/>
  <c r="AV305" i="7"/>
  <c r="AS305" i="7"/>
  <c r="AP305" i="7"/>
  <c r="AM305" i="7"/>
  <c r="AJ305" i="7"/>
  <c r="AG305" i="7"/>
  <c r="AD305" i="7"/>
  <c r="AA305" i="7"/>
  <c r="X305" i="7"/>
  <c r="CV305" i="7"/>
  <c r="CT305" i="7"/>
  <c r="CR305" i="7"/>
  <c r="CP305" i="7"/>
  <c r="CN305" i="7"/>
  <c r="CL305" i="7"/>
  <c r="CJ305" i="7"/>
  <c r="BZ306" i="7"/>
  <c r="BT306" i="7"/>
  <c r="BN306" i="7"/>
  <c r="BH306" i="7"/>
  <c r="BB306" i="7"/>
  <c r="AV306" i="7"/>
  <c r="AP306" i="7"/>
  <c r="AJ306" i="7"/>
  <c r="AG306" i="7"/>
  <c r="AD306" i="7"/>
  <c r="AA306" i="7"/>
  <c r="X306" i="7"/>
  <c r="CV306" i="7"/>
  <c r="CT306" i="7"/>
  <c r="CR306" i="7"/>
  <c r="CP306" i="7"/>
  <c r="CN306" i="7"/>
  <c r="CL306" i="7"/>
  <c r="CJ306" i="7"/>
  <c r="AM306" i="7"/>
  <c r="AY306" i="7"/>
  <c r="BK306" i="7"/>
  <c r="BW306" i="7"/>
  <c r="BZ387" i="7"/>
  <c r="BW387" i="7"/>
  <c r="BT387" i="7"/>
  <c r="BQ387" i="7"/>
  <c r="BN387" i="7"/>
  <c r="BK387" i="7"/>
  <c r="BH387" i="7"/>
  <c r="BE387" i="7"/>
  <c r="BB387" i="7"/>
  <c r="AY387" i="7"/>
  <c r="AV387" i="7"/>
  <c r="AS387" i="7"/>
  <c r="AP387" i="7"/>
  <c r="AM387" i="7"/>
  <c r="AJ387" i="7"/>
  <c r="AG387" i="7"/>
  <c r="AD387" i="7"/>
  <c r="AA387" i="7"/>
  <c r="X387" i="7"/>
  <c r="CV387" i="7"/>
  <c r="CT387" i="7"/>
  <c r="CR387" i="7"/>
  <c r="CP387" i="7"/>
  <c r="CN387" i="7"/>
  <c r="CL387" i="7"/>
  <c r="CJ387" i="7"/>
  <c r="BZ388" i="7"/>
  <c r="BW388" i="7"/>
  <c r="BT388" i="7"/>
  <c r="BQ388" i="7"/>
  <c r="BN388" i="7"/>
  <c r="BK388" i="7"/>
  <c r="BH388" i="7"/>
  <c r="BE388" i="7"/>
  <c r="BB388" i="7"/>
  <c r="AY388" i="7"/>
  <c r="AV388" i="7"/>
  <c r="AS388" i="7"/>
  <c r="AP388" i="7"/>
  <c r="AM388" i="7"/>
  <c r="AJ388" i="7"/>
  <c r="AG388" i="7"/>
  <c r="AD388" i="7"/>
  <c r="AA388" i="7"/>
  <c r="X388" i="7"/>
  <c r="CV388" i="7"/>
  <c r="CT388" i="7"/>
  <c r="CR388" i="7"/>
  <c r="CP388" i="7"/>
  <c r="CN388" i="7"/>
  <c r="CL388" i="7"/>
  <c r="CJ388" i="7"/>
  <c r="BZ389" i="7"/>
  <c r="BW389" i="7"/>
  <c r="BT389" i="7"/>
  <c r="BQ389" i="7"/>
  <c r="BN389" i="7"/>
  <c r="BK389" i="7"/>
  <c r="BH389" i="7"/>
  <c r="BE389" i="7"/>
  <c r="BB389" i="7"/>
  <c r="AY389" i="7"/>
  <c r="AV389" i="7"/>
  <c r="AS389" i="7"/>
  <c r="AP389" i="7"/>
  <c r="AM389" i="7"/>
  <c r="AJ389" i="7"/>
  <c r="AG389" i="7"/>
  <c r="AD389" i="7"/>
  <c r="AA389" i="7"/>
  <c r="X389" i="7"/>
  <c r="CV389" i="7"/>
  <c r="CT389" i="7"/>
  <c r="CR389" i="7"/>
  <c r="CP389" i="7"/>
  <c r="CN389" i="7"/>
  <c r="CL389" i="7"/>
  <c r="CJ389" i="7"/>
  <c r="BZ390" i="7"/>
  <c r="BW390" i="7"/>
  <c r="BT390" i="7"/>
  <c r="BQ390" i="7"/>
  <c r="BN390" i="7"/>
  <c r="BK390" i="7"/>
  <c r="BH390" i="7"/>
  <c r="BE390" i="7"/>
  <c r="BB390" i="7"/>
  <c r="AY390" i="7"/>
  <c r="AV390" i="7"/>
  <c r="AS390" i="7"/>
  <c r="AP390" i="7"/>
  <c r="AM390" i="7"/>
  <c r="AJ390" i="7"/>
  <c r="AG390" i="7"/>
  <c r="AD390" i="7"/>
  <c r="AA390" i="7"/>
  <c r="X390" i="7"/>
  <c r="CV390" i="7"/>
  <c r="CT390" i="7"/>
  <c r="CR390" i="7"/>
  <c r="CP390" i="7"/>
  <c r="CN390" i="7"/>
  <c r="CL390" i="7"/>
  <c r="CJ390" i="7"/>
  <c r="BZ391" i="7"/>
  <c r="BW391" i="7"/>
  <c r="BT391" i="7"/>
  <c r="BQ391" i="7"/>
  <c r="BN391" i="7"/>
  <c r="BK391" i="7"/>
  <c r="BH391" i="7"/>
  <c r="BE391" i="7"/>
  <c r="BB391" i="7"/>
  <c r="AY391" i="7"/>
  <c r="AV391" i="7"/>
  <c r="AS391" i="7"/>
  <c r="AP391" i="7"/>
  <c r="AM391" i="7"/>
  <c r="AJ391" i="7"/>
  <c r="AG391" i="7"/>
  <c r="AD391" i="7"/>
  <c r="AA391" i="7"/>
  <c r="X391" i="7"/>
  <c r="CV391" i="7"/>
  <c r="CT391" i="7"/>
  <c r="CR391" i="7"/>
  <c r="CP391" i="7"/>
  <c r="CN391" i="7"/>
  <c r="CL391" i="7"/>
  <c r="CJ391" i="7"/>
  <c r="BZ392" i="7"/>
  <c r="BW392" i="7"/>
  <c r="BT392" i="7"/>
  <c r="BQ392" i="7"/>
  <c r="BN392" i="7"/>
  <c r="BK392" i="7"/>
  <c r="BH392" i="7"/>
  <c r="BE392" i="7"/>
  <c r="BB392" i="7"/>
  <c r="AY392" i="7"/>
  <c r="AV392" i="7"/>
  <c r="AS392" i="7"/>
  <c r="AP392" i="7"/>
  <c r="AM392" i="7"/>
  <c r="AJ392" i="7"/>
  <c r="AG392" i="7"/>
  <c r="AD392" i="7"/>
  <c r="AA392" i="7"/>
  <c r="X392" i="7"/>
  <c r="CV392" i="7"/>
  <c r="CT392" i="7"/>
  <c r="CR392" i="7"/>
  <c r="CP392" i="7"/>
  <c r="CN392" i="7"/>
  <c r="CL392" i="7"/>
  <c r="CJ392" i="7"/>
  <c r="BY306" i="7"/>
  <c r="BV306" i="7"/>
  <c r="BS306" i="7"/>
  <c r="BP306" i="7"/>
  <c r="BM306" i="7"/>
  <c r="BJ306" i="7"/>
  <c r="BG306" i="7"/>
  <c r="BD306" i="7"/>
  <c r="BA306" i="7"/>
  <c r="AX306" i="7"/>
  <c r="AU306" i="7"/>
  <c r="AR306" i="7"/>
  <c r="AO306" i="7"/>
  <c r="AL306" i="7"/>
  <c r="BY308" i="7"/>
  <c r="BV308" i="7"/>
  <c r="BS308" i="7"/>
  <c r="BP308" i="7"/>
  <c r="BM308" i="7"/>
  <c r="BJ308" i="7"/>
  <c r="BG308" i="7"/>
  <c r="BD308" i="7"/>
  <c r="BA308" i="7"/>
  <c r="AX308" i="7"/>
  <c r="AU308" i="7"/>
  <c r="AR308" i="7"/>
  <c r="AO308" i="7"/>
  <c r="AL308" i="7"/>
  <c r="AI308" i="7"/>
  <c r="AF308" i="7"/>
  <c r="AC308" i="7"/>
  <c r="Z308" i="7"/>
  <c r="W308" i="7"/>
  <c r="CU308" i="7"/>
  <c r="CS308" i="7"/>
  <c r="CQ308" i="7"/>
  <c r="CO308" i="7"/>
  <c r="CM308" i="7"/>
  <c r="CK308" i="7"/>
  <c r="CI308" i="7"/>
  <c r="BY310" i="7"/>
  <c r="BV310" i="7"/>
  <c r="BS310" i="7"/>
  <c r="BP310" i="7"/>
  <c r="BM310" i="7"/>
  <c r="BJ310" i="7"/>
  <c r="BG310" i="7"/>
  <c r="BD310" i="7"/>
  <c r="BA310" i="7"/>
  <c r="AX310" i="7"/>
  <c r="AU310" i="7"/>
  <c r="AR310" i="7"/>
  <c r="AO310" i="7"/>
  <c r="AL310" i="7"/>
  <c r="AI310" i="7"/>
  <c r="AF310" i="7"/>
  <c r="AC310" i="7"/>
  <c r="Z310" i="7"/>
  <c r="W310" i="7"/>
  <c r="CU310" i="7"/>
  <c r="CS310" i="7"/>
  <c r="CQ310" i="7"/>
  <c r="CO310" i="7"/>
  <c r="CM310" i="7"/>
  <c r="CK310" i="7"/>
  <c r="CI310" i="7"/>
  <c r="BY312" i="7"/>
  <c r="BV312" i="7"/>
  <c r="BS312" i="7"/>
  <c r="BP312" i="7"/>
  <c r="BM312" i="7"/>
  <c r="BJ312" i="7"/>
  <c r="BG312" i="7"/>
  <c r="BD312" i="7"/>
  <c r="BA312" i="7"/>
  <c r="AX312" i="7"/>
  <c r="AU312" i="7"/>
  <c r="AR312" i="7"/>
  <c r="AO312" i="7"/>
  <c r="AL312" i="7"/>
  <c r="AI312" i="7"/>
  <c r="AF312" i="7"/>
  <c r="AC312" i="7"/>
  <c r="Z312" i="7"/>
  <c r="W312" i="7"/>
  <c r="CU312" i="7"/>
  <c r="CS312" i="7"/>
  <c r="CQ312" i="7"/>
  <c r="CO312" i="7"/>
  <c r="CM312" i="7"/>
  <c r="CK312" i="7"/>
  <c r="CI312" i="7"/>
  <c r="BY314" i="7"/>
  <c r="BV314" i="7"/>
  <c r="BS314" i="7"/>
  <c r="BP314" i="7"/>
  <c r="BM314" i="7"/>
  <c r="BJ314" i="7"/>
  <c r="BG314" i="7"/>
  <c r="BD314" i="7"/>
  <c r="BA314" i="7"/>
  <c r="AX314" i="7"/>
  <c r="AU314" i="7"/>
  <c r="AR314" i="7"/>
  <c r="AO314" i="7"/>
  <c r="AL314" i="7"/>
  <c r="AI314" i="7"/>
  <c r="AF314" i="7"/>
  <c r="AC314" i="7"/>
  <c r="Z314" i="7"/>
  <c r="W314" i="7"/>
  <c r="CU314" i="7"/>
  <c r="CS314" i="7"/>
  <c r="CQ314" i="7"/>
  <c r="CO314" i="7"/>
  <c r="CM314" i="7"/>
  <c r="CK314" i="7"/>
  <c r="CI314" i="7"/>
  <c r="BY316" i="7"/>
  <c r="BV316" i="7"/>
  <c r="BS316" i="7"/>
  <c r="BP316" i="7"/>
  <c r="BM316" i="7"/>
  <c r="BJ316" i="7"/>
  <c r="BG316" i="7"/>
  <c r="BD316" i="7"/>
  <c r="BA316" i="7"/>
  <c r="AX316" i="7"/>
  <c r="AU316" i="7"/>
  <c r="AR316" i="7"/>
  <c r="AO316" i="7"/>
  <c r="AL316" i="7"/>
  <c r="AI316" i="7"/>
  <c r="AF316" i="7"/>
  <c r="AC316" i="7"/>
  <c r="Z316" i="7"/>
  <c r="W316" i="7"/>
  <c r="CU316" i="7"/>
  <c r="CS316" i="7"/>
  <c r="CQ316" i="7"/>
  <c r="CO316" i="7"/>
  <c r="CM316" i="7"/>
  <c r="CK316" i="7"/>
  <c r="CI316" i="7"/>
  <c r="BY318" i="7"/>
  <c r="BV318" i="7"/>
  <c r="BS318" i="7"/>
  <c r="BP318" i="7"/>
  <c r="BM318" i="7"/>
  <c r="BJ318" i="7"/>
  <c r="BG318" i="7"/>
  <c r="BD318" i="7"/>
  <c r="BA318" i="7"/>
  <c r="AX318" i="7"/>
  <c r="AU318" i="7"/>
  <c r="AR318" i="7"/>
  <c r="AO318" i="7"/>
  <c r="AL318" i="7"/>
  <c r="AI318" i="7"/>
  <c r="AF318" i="7"/>
  <c r="AC318" i="7"/>
  <c r="Z318" i="7"/>
  <c r="W318" i="7"/>
  <c r="CU318" i="7"/>
  <c r="CS318" i="7"/>
  <c r="CQ318" i="7"/>
  <c r="CO318" i="7"/>
  <c r="CM318" i="7"/>
  <c r="CK318" i="7"/>
  <c r="CI318" i="7"/>
  <c r="BY320" i="7"/>
  <c r="BV320" i="7"/>
  <c r="BS320" i="7"/>
  <c r="BP320" i="7"/>
  <c r="BM320" i="7"/>
  <c r="BJ320" i="7"/>
  <c r="BG320" i="7"/>
  <c r="BD320" i="7"/>
  <c r="BA320" i="7"/>
  <c r="AX320" i="7"/>
  <c r="AU320" i="7"/>
  <c r="AR320" i="7"/>
  <c r="AO320" i="7"/>
  <c r="AL320" i="7"/>
  <c r="AI320" i="7"/>
  <c r="AF320" i="7"/>
  <c r="AC320" i="7"/>
  <c r="Z320" i="7"/>
  <c r="W320" i="7"/>
  <c r="CU320" i="7"/>
  <c r="CS320" i="7"/>
  <c r="CQ320" i="7"/>
  <c r="CO320" i="7"/>
  <c r="CM320" i="7"/>
  <c r="CK320" i="7"/>
  <c r="CI320" i="7"/>
  <c r="BY322" i="7"/>
  <c r="BV322" i="7"/>
  <c r="BS322" i="7"/>
  <c r="BP322" i="7"/>
  <c r="BM322" i="7"/>
  <c r="BJ322" i="7"/>
  <c r="BG322" i="7"/>
  <c r="BD322" i="7"/>
  <c r="BA322" i="7"/>
  <c r="AX322" i="7"/>
  <c r="AU322" i="7"/>
  <c r="AR322" i="7"/>
  <c r="AO322" i="7"/>
  <c r="AL322" i="7"/>
  <c r="AI322" i="7"/>
  <c r="AF322" i="7"/>
  <c r="AC322" i="7"/>
  <c r="Z322" i="7"/>
  <c r="W322" i="7"/>
  <c r="CU322" i="7"/>
  <c r="CS322" i="7"/>
  <c r="CQ322" i="7"/>
  <c r="CO322" i="7"/>
  <c r="CM322" i="7"/>
  <c r="CK322" i="7"/>
  <c r="CI322" i="7"/>
  <c r="BY324" i="7"/>
  <c r="BV324" i="7"/>
  <c r="BS324" i="7"/>
  <c r="BP324" i="7"/>
  <c r="BM324" i="7"/>
  <c r="BJ324" i="7"/>
  <c r="BG324" i="7"/>
  <c r="BD324" i="7"/>
  <c r="BA324" i="7"/>
  <c r="AX324" i="7"/>
  <c r="AU324" i="7"/>
  <c r="AR324" i="7"/>
  <c r="AO324" i="7"/>
  <c r="AL324" i="7"/>
  <c r="AI324" i="7"/>
  <c r="AF324" i="7"/>
  <c r="AC324" i="7"/>
  <c r="Z324" i="7"/>
  <c r="W324" i="7"/>
  <c r="CU324" i="7"/>
  <c r="CS324" i="7"/>
  <c r="CQ324" i="7"/>
  <c r="CO324" i="7"/>
  <c r="CM324" i="7"/>
  <c r="CK324" i="7"/>
  <c r="CI324" i="7"/>
  <c r="BY326" i="7"/>
  <c r="BV326" i="7"/>
  <c r="BS326" i="7"/>
  <c r="BP326" i="7"/>
  <c r="BM326" i="7"/>
  <c r="BJ326" i="7"/>
  <c r="BG326" i="7"/>
  <c r="BD326" i="7"/>
  <c r="BA326" i="7"/>
  <c r="AX326" i="7"/>
  <c r="AU326" i="7"/>
  <c r="AR326" i="7"/>
  <c r="AO326" i="7"/>
  <c r="AL326" i="7"/>
  <c r="AI326" i="7"/>
  <c r="AF326" i="7"/>
  <c r="AC326" i="7"/>
  <c r="Z326" i="7"/>
  <c r="W326" i="7"/>
  <c r="CU326" i="7"/>
  <c r="CS326" i="7"/>
  <c r="CQ326" i="7"/>
  <c r="CO326" i="7"/>
  <c r="CM326" i="7"/>
  <c r="CK326" i="7"/>
  <c r="CI326" i="7"/>
  <c r="BY328" i="7"/>
  <c r="BV328" i="7"/>
  <c r="BS328" i="7"/>
  <c r="BP328" i="7"/>
  <c r="BM328" i="7"/>
  <c r="BJ328" i="7"/>
  <c r="BG328" i="7"/>
  <c r="BD328" i="7"/>
  <c r="BA328" i="7"/>
  <c r="AX328" i="7"/>
  <c r="AU328" i="7"/>
  <c r="AR328" i="7"/>
  <c r="AO328" i="7"/>
  <c r="AL328" i="7"/>
  <c r="AI328" i="7"/>
  <c r="AF328" i="7"/>
  <c r="AC328" i="7"/>
  <c r="Z328" i="7"/>
  <c r="W328" i="7"/>
  <c r="CU328" i="7"/>
  <c r="CS328" i="7"/>
  <c r="CQ328" i="7"/>
  <c r="CO328" i="7"/>
  <c r="CM328" i="7"/>
  <c r="CK328" i="7"/>
  <c r="CI328" i="7"/>
  <c r="BY330" i="7"/>
  <c r="BV330" i="7"/>
  <c r="BS330" i="7"/>
  <c r="BP330" i="7"/>
  <c r="BM330" i="7"/>
  <c r="BJ330" i="7"/>
  <c r="BG330" i="7"/>
  <c r="BD330" i="7"/>
  <c r="BA330" i="7"/>
  <c r="AX330" i="7"/>
  <c r="AU330" i="7"/>
  <c r="AR330" i="7"/>
  <c r="AO330" i="7"/>
  <c r="AL330" i="7"/>
  <c r="AI330" i="7"/>
  <c r="AF330" i="7"/>
  <c r="AC330" i="7"/>
  <c r="Z330" i="7"/>
  <c r="W330" i="7"/>
  <c r="CU330" i="7"/>
  <c r="CS330" i="7"/>
  <c r="CQ330" i="7"/>
  <c r="CO330" i="7"/>
  <c r="CM330" i="7"/>
  <c r="CK330" i="7"/>
  <c r="CI330" i="7"/>
  <c r="BY332" i="7"/>
  <c r="BV332" i="7"/>
  <c r="BS332" i="7"/>
  <c r="BP332" i="7"/>
  <c r="BM332" i="7"/>
  <c r="BJ332" i="7"/>
  <c r="BG332" i="7"/>
  <c r="BD332" i="7"/>
  <c r="BA332" i="7"/>
  <c r="AX332" i="7"/>
  <c r="AU332" i="7"/>
  <c r="AR332" i="7"/>
  <c r="AO332" i="7"/>
  <c r="AL332" i="7"/>
  <c r="AI332" i="7"/>
  <c r="AF332" i="7"/>
  <c r="AC332" i="7"/>
  <c r="Z332" i="7"/>
  <c r="W332" i="7"/>
  <c r="CU332" i="7"/>
  <c r="CS332" i="7"/>
  <c r="CQ332" i="7"/>
  <c r="CO332" i="7"/>
  <c r="CM332" i="7"/>
  <c r="CK332" i="7"/>
  <c r="CI332" i="7"/>
  <c r="BY334" i="7"/>
  <c r="BV334" i="7"/>
  <c r="BS334" i="7"/>
  <c r="BP334" i="7"/>
  <c r="BM334" i="7"/>
  <c r="BJ334" i="7"/>
  <c r="BG334" i="7"/>
  <c r="BD334" i="7"/>
  <c r="BA334" i="7"/>
  <c r="AX334" i="7"/>
  <c r="AU334" i="7"/>
  <c r="AR334" i="7"/>
  <c r="AO334" i="7"/>
  <c r="AL334" i="7"/>
  <c r="AI334" i="7"/>
  <c r="AF334" i="7"/>
  <c r="AC334" i="7"/>
  <c r="Z334" i="7"/>
  <c r="W334" i="7"/>
  <c r="CU334" i="7"/>
  <c r="CS334" i="7"/>
  <c r="CQ334" i="7"/>
  <c r="CO334" i="7"/>
  <c r="CM334" i="7"/>
  <c r="CK334" i="7"/>
  <c r="CI334" i="7"/>
  <c r="BY336" i="7"/>
  <c r="BV336" i="7"/>
  <c r="BS336" i="7"/>
  <c r="BP336" i="7"/>
  <c r="BM336" i="7"/>
  <c r="BJ336" i="7"/>
  <c r="BG336" i="7"/>
  <c r="BD336" i="7"/>
  <c r="BA336" i="7"/>
  <c r="AX336" i="7"/>
  <c r="AU336" i="7"/>
  <c r="AR336" i="7"/>
  <c r="AO336" i="7"/>
  <c r="AL336" i="7"/>
  <c r="AI336" i="7"/>
  <c r="AF336" i="7"/>
  <c r="AC336" i="7"/>
  <c r="Z336" i="7"/>
  <c r="W336" i="7"/>
  <c r="CU336" i="7"/>
  <c r="CS336" i="7"/>
  <c r="CQ336" i="7"/>
  <c r="CO336" i="7"/>
  <c r="CM336" i="7"/>
  <c r="CK336" i="7"/>
  <c r="CI336" i="7"/>
  <c r="BY338" i="7"/>
  <c r="BV338" i="7"/>
  <c r="BS338" i="7"/>
  <c r="BP338" i="7"/>
  <c r="BM338" i="7"/>
  <c r="BJ338" i="7"/>
  <c r="BG338" i="7"/>
  <c r="BD338" i="7"/>
  <c r="BA338" i="7"/>
  <c r="AX338" i="7"/>
  <c r="AU338" i="7"/>
  <c r="AR338" i="7"/>
  <c r="AO338" i="7"/>
  <c r="AL338" i="7"/>
  <c r="AI338" i="7"/>
  <c r="AF338" i="7"/>
  <c r="AC338" i="7"/>
  <c r="Z338" i="7"/>
  <c r="W338" i="7"/>
  <c r="CU338" i="7"/>
  <c r="CS338" i="7"/>
  <c r="CQ338" i="7"/>
  <c r="CO338" i="7"/>
  <c r="CM338" i="7"/>
  <c r="CK338" i="7"/>
  <c r="CI338" i="7"/>
  <c r="BY340" i="7"/>
  <c r="BV340" i="7"/>
  <c r="BS340" i="7"/>
  <c r="BP340" i="7"/>
  <c r="BM340" i="7"/>
  <c r="BJ340" i="7"/>
  <c r="BG340" i="7"/>
  <c r="BD340" i="7"/>
  <c r="BA340" i="7"/>
  <c r="AX340" i="7"/>
  <c r="AU340" i="7"/>
  <c r="AR340" i="7"/>
  <c r="AO340" i="7"/>
  <c r="AL340" i="7"/>
  <c r="AI340" i="7"/>
  <c r="AF340" i="7"/>
  <c r="AC340" i="7"/>
  <c r="Z340" i="7"/>
  <c r="W340" i="7"/>
  <c r="CU340" i="7"/>
  <c r="CS340" i="7"/>
  <c r="CQ340" i="7"/>
  <c r="CO340" i="7"/>
  <c r="CM340" i="7"/>
  <c r="CK340" i="7"/>
  <c r="CI340" i="7"/>
  <c r="BY342" i="7"/>
  <c r="BV342" i="7"/>
  <c r="BS342" i="7"/>
  <c r="BP342" i="7"/>
  <c r="BM342" i="7"/>
  <c r="BJ342" i="7"/>
  <c r="BG342" i="7"/>
  <c r="BD342" i="7"/>
  <c r="BA342" i="7"/>
  <c r="AX342" i="7"/>
  <c r="AU342" i="7"/>
  <c r="AR342" i="7"/>
  <c r="AO342" i="7"/>
  <c r="AL342" i="7"/>
  <c r="AI342" i="7"/>
  <c r="AF342" i="7"/>
  <c r="AC342" i="7"/>
  <c r="Z342" i="7"/>
  <c r="W342" i="7"/>
  <c r="CU342" i="7"/>
  <c r="CS342" i="7"/>
  <c r="CQ342" i="7"/>
  <c r="CO342" i="7"/>
  <c r="CM342" i="7"/>
  <c r="CK342" i="7"/>
  <c r="CI342" i="7"/>
  <c r="BY344" i="7"/>
  <c r="BV344" i="7"/>
  <c r="BS344" i="7"/>
  <c r="BP344" i="7"/>
  <c r="BM344" i="7"/>
  <c r="BJ344" i="7"/>
  <c r="BG344" i="7"/>
  <c r="BD344" i="7"/>
  <c r="BA344" i="7"/>
  <c r="AX344" i="7"/>
  <c r="AU344" i="7"/>
  <c r="AR344" i="7"/>
  <c r="AO344" i="7"/>
  <c r="AL344" i="7"/>
  <c r="AI344" i="7"/>
  <c r="AF344" i="7"/>
  <c r="AC344" i="7"/>
  <c r="Z344" i="7"/>
  <c r="W344" i="7"/>
  <c r="CU344" i="7"/>
  <c r="CS344" i="7"/>
  <c r="CQ344" i="7"/>
  <c r="CO344" i="7"/>
  <c r="CM344" i="7"/>
  <c r="CK344" i="7"/>
  <c r="CI344" i="7"/>
  <c r="BY346" i="7"/>
  <c r="BV346" i="7"/>
  <c r="BS346" i="7"/>
  <c r="BP346" i="7"/>
  <c r="BM346" i="7"/>
  <c r="BJ346" i="7"/>
  <c r="BG346" i="7"/>
  <c r="BD346" i="7"/>
  <c r="BA346" i="7"/>
  <c r="AX346" i="7"/>
  <c r="AU346" i="7"/>
  <c r="AR346" i="7"/>
  <c r="AO346" i="7"/>
  <c r="AL346" i="7"/>
  <c r="AI346" i="7"/>
  <c r="AF346" i="7"/>
  <c r="AC346" i="7"/>
  <c r="Z346" i="7"/>
  <c r="W346" i="7"/>
  <c r="CU346" i="7"/>
  <c r="CS346" i="7"/>
  <c r="CQ346" i="7"/>
  <c r="CO346" i="7"/>
  <c r="CM346" i="7"/>
  <c r="CK346" i="7"/>
  <c r="CI346" i="7"/>
  <c r="BY348" i="7"/>
  <c r="BV348" i="7"/>
  <c r="BS348" i="7"/>
  <c r="BP348" i="7"/>
  <c r="BM348" i="7"/>
  <c r="BJ348" i="7"/>
  <c r="BG348" i="7"/>
  <c r="BD348" i="7"/>
  <c r="BA348" i="7"/>
  <c r="AX348" i="7"/>
  <c r="AU348" i="7"/>
  <c r="AR348" i="7"/>
  <c r="AO348" i="7"/>
  <c r="AL348" i="7"/>
  <c r="AI348" i="7"/>
  <c r="AF348" i="7"/>
  <c r="AC348" i="7"/>
  <c r="Z348" i="7"/>
  <c r="W348" i="7"/>
  <c r="CU348" i="7"/>
  <c r="CS348" i="7"/>
  <c r="CQ348" i="7"/>
  <c r="CO348" i="7"/>
  <c r="CM348" i="7"/>
  <c r="CK348" i="7"/>
  <c r="CI348" i="7"/>
  <c r="BY350" i="7"/>
  <c r="BV350" i="7"/>
  <c r="BS350" i="7"/>
  <c r="BP350" i="7"/>
  <c r="BM350" i="7"/>
  <c r="BJ350" i="7"/>
  <c r="BG350" i="7"/>
  <c r="BD350" i="7"/>
  <c r="BA350" i="7"/>
  <c r="AX350" i="7"/>
  <c r="AU350" i="7"/>
  <c r="AR350" i="7"/>
  <c r="AO350" i="7"/>
  <c r="AL350" i="7"/>
  <c r="AI350" i="7"/>
  <c r="AF350" i="7"/>
  <c r="AC350" i="7"/>
  <c r="Z350" i="7"/>
  <c r="W350" i="7"/>
  <c r="CU350" i="7"/>
  <c r="CS350" i="7"/>
  <c r="CQ350" i="7"/>
  <c r="CO350" i="7"/>
  <c r="CM350" i="7"/>
  <c r="CK350" i="7"/>
  <c r="CI350" i="7"/>
  <c r="BY352" i="7"/>
  <c r="BV352" i="7"/>
  <c r="BS352" i="7"/>
  <c r="BP352" i="7"/>
  <c r="BM352" i="7"/>
  <c r="BJ352" i="7"/>
  <c r="BG352" i="7"/>
  <c r="BD352" i="7"/>
  <c r="BA352" i="7"/>
  <c r="AX352" i="7"/>
  <c r="AU352" i="7"/>
  <c r="AR352" i="7"/>
  <c r="AO352" i="7"/>
  <c r="AL352" i="7"/>
  <c r="AI352" i="7"/>
  <c r="AF352" i="7"/>
  <c r="AC352" i="7"/>
  <c r="Z352" i="7"/>
  <c r="W352" i="7"/>
  <c r="CU352" i="7"/>
  <c r="CS352" i="7"/>
  <c r="CQ352" i="7"/>
  <c r="CO352" i="7"/>
  <c r="CM352" i="7"/>
  <c r="CK352" i="7"/>
  <c r="CI352" i="7"/>
  <c r="BY354" i="7"/>
  <c r="BV354" i="7"/>
  <c r="BS354" i="7"/>
  <c r="BP354" i="7"/>
  <c r="BM354" i="7"/>
  <c r="BJ354" i="7"/>
  <c r="BG354" i="7"/>
  <c r="BD354" i="7"/>
  <c r="BA354" i="7"/>
  <c r="AX354" i="7"/>
  <c r="AU354" i="7"/>
  <c r="AR354" i="7"/>
  <c r="AO354" i="7"/>
  <c r="AL354" i="7"/>
  <c r="AI354" i="7"/>
  <c r="AF354" i="7"/>
  <c r="AC354" i="7"/>
  <c r="Z354" i="7"/>
  <c r="W354" i="7"/>
  <c r="CU354" i="7"/>
  <c r="CS354" i="7"/>
  <c r="CQ354" i="7"/>
  <c r="CO354" i="7"/>
  <c r="CM354" i="7"/>
  <c r="CK354" i="7"/>
  <c r="CI354" i="7"/>
  <c r="BY356" i="7"/>
  <c r="BV356" i="7"/>
  <c r="BS356" i="7"/>
  <c r="BP356" i="7"/>
  <c r="BM356" i="7"/>
  <c r="BJ356" i="7"/>
  <c r="BG356" i="7"/>
  <c r="BD356" i="7"/>
  <c r="BA356" i="7"/>
  <c r="AX356" i="7"/>
  <c r="AU356" i="7"/>
  <c r="AR356" i="7"/>
  <c r="AO356" i="7"/>
  <c r="AL356" i="7"/>
  <c r="AI356" i="7"/>
  <c r="AF356" i="7"/>
  <c r="AC356" i="7"/>
  <c r="Z356" i="7"/>
  <c r="W356" i="7"/>
  <c r="CU356" i="7"/>
  <c r="CS356" i="7"/>
  <c r="CQ356" i="7"/>
  <c r="CO356" i="7"/>
  <c r="CM356" i="7"/>
  <c r="CK356" i="7"/>
  <c r="CI356" i="7"/>
  <c r="BZ393" i="7"/>
  <c r="BW393" i="7"/>
  <c r="BT393" i="7"/>
  <c r="BQ393" i="7"/>
  <c r="BN393" i="7"/>
  <c r="BK393" i="7"/>
  <c r="BH393" i="7"/>
  <c r="BE393" i="7"/>
  <c r="BB393" i="7"/>
  <c r="AY393" i="7"/>
  <c r="AV393" i="7"/>
  <c r="AS393" i="7"/>
  <c r="AP393" i="7"/>
  <c r="AM393" i="7"/>
  <c r="AJ393" i="7"/>
  <c r="AG393" i="7"/>
  <c r="AD393" i="7"/>
  <c r="AA393" i="7"/>
  <c r="X393" i="7"/>
  <c r="CV393" i="7"/>
  <c r="CT393" i="7"/>
  <c r="CR393" i="7"/>
  <c r="CP393" i="7"/>
  <c r="CN393" i="7"/>
  <c r="CL393" i="7"/>
  <c r="CJ393" i="7"/>
  <c r="AM356" i="7"/>
  <c r="AS356" i="7"/>
  <c r="AY356" i="7"/>
  <c r="BE356" i="7"/>
  <c r="BK356" i="7"/>
  <c r="BQ356" i="7"/>
  <c r="BY357" i="7"/>
  <c r="BV357" i="7"/>
  <c r="BS357" i="7"/>
  <c r="BP357" i="7"/>
  <c r="BM357" i="7"/>
  <c r="BJ357" i="7"/>
  <c r="BG357" i="7"/>
  <c r="BD357" i="7"/>
  <c r="BA357" i="7"/>
  <c r="AX357" i="7"/>
  <c r="AU357" i="7"/>
  <c r="AR357" i="7"/>
  <c r="AO357" i="7"/>
  <c r="AL357" i="7"/>
  <c r="AI357" i="7"/>
  <c r="AF357" i="7"/>
  <c r="AC357" i="7"/>
  <c r="Z357" i="7"/>
  <c r="W357" i="7"/>
  <c r="CU357" i="7"/>
  <c r="CS357" i="7"/>
  <c r="CQ357" i="7"/>
  <c r="CO357" i="7"/>
  <c r="CM357" i="7"/>
  <c r="CK357" i="7"/>
  <c r="CI357" i="7"/>
  <c r="BY359" i="7"/>
  <c r="BV359" i="7"/>
  <c r="BS359" i="7"/>
  <c r="BP359" i="7"/>
  <c r="BM359" i="7"/>
  <c r="BJ359" i="7"/>
  <c r="BG359" i="7"/>
  <c r="BD359" i="7"/>
  <c r="BA359" i="7"/>
  <c r="AX359" i="7"/>
  <c r="AU359" i="7"/>
  <c r="AR359" i="7"/>
  <c r="AO359" i="7"/>
  <c r="AL359" i="7"/>
  <c r="AI359" i="7"/>
  <c r="AF359" i="7"/>
  <c r="AC359" i="7"/>
  <c r="Z359" i="7"/>
  <c r="W359" i="7"/>
  <c r="CU359" i="7"/>
  <c r="CS359" i="7"/>
  <c r="CQ359" i="7"/>
  <c r="CO359" i="7"/>
  <c r="CM359" i="7"/>
  <c r="CK359" i="7"/>
  <c r="CI359" i="7"/>
  <c r="BY361" i="7"/>
  <c r="BV361" i="7"/>
  <c r="BS361" i="7"/>
  <c r="BP361" i="7"/>
  <c r="BM361" i="7"/>
  <c r="BJ361" i="7"/>
  <c r="BG361" i="7"/>
  <c r="BD361" i="7"/>
  <c r="BA361" i="7"/>
  <c r="AX361" i="7"/>
  <c r="AU361" i="7"/>
  <c r="AR361" i="7"/>
  <c r="AO361" i="7"/>
  <c r="AL361" i="7"/>
  <c r="AI361" i="7"/>
  <c r="AF361" i="7"/>
  <c r="AC361" i="7"/>
  <c r="Z361" i="7"/>
  <c r="W361" i="7"/>
  <c r="CU361" i="7"/>
  <c r="CS361" i="7"/>
  <c r="CQ361" i="7"/>
  <c r="CO361" i="7"/>
  <c r="CM361" i="7"/>
  <c r="CK361" i="7"/>
  <c r="CI361" i="7"/>
  <c r="BY363" i="7"/>
  <c r="BV363" i="7"/>
  <c r="BS363" i="7"/>
  <c r="BP363" i="7"/>
  <c r="BM363" i="7"/>
  <c r="BJ363" i="7"/>
  <c r="BG363" i="7"/>
  <c r="BD363" i="7"/>
  <c r="BA363" i="7"/>
  <c r="AX363" i="7"/>
  <c r="AU363" i="7"/>
  <c r="AR363" i="7"/>
  <c r="AO363" i="7"/>
  <c r="AL363" i="7"/>
  <c r="AI363" i="7"/>
  <c r="AF363" i="7"/>
  <c r="AC363" i="7"/>
  <c r="Z363" i="7"/>
  <c r="W363" i="7"/>
  <c r="CU363" i="7"/>
  <c r="CS363" i="7"/>
  <c r="CQ363" i="7"/>
  <c r="CO363" i="7"/>
  <c r="CM363" i="7"/>
  <c r="CK363" i="7"/>
  <c r="CI363" i="7"/>
  <c r="BY365" i="7"/>
  <c r="BV365" i="7"/>
  <c r="BS365" i="7"/>
  <c r="BP365" i="7"/>
  <c r="BM365" i="7"/>
  <c r="BJ365" i="7"/>
  <c r="BG365" i="7"/>
  <c r="BD365" i="7"/>
  <c r="BA365" i="7"/>
  <c r="AX365" i="7"/>
  <c r="AU365" i="7"/>
  <c r="AR365" i="7"/>
  <c r="AO365" i="7"/>
  <c r="AL365" i="7"/>
  <c r="AI365" i="7"/>
  <c r="AF365" i="7"/>
  <c r="AC365" i="7"/>
  <c r="Z365" i="7"/>
  <c r="W365" i="7"/>
  <c r="CU365" i="7"/>
  <c r="CS365" i="7"/>
  <c r="CQ365" i="7"/>
  <c r="CO365" i="7"/>
  <c r="CM365" i="7"/>
  <c r="CK365" i="7"/>
  <c r="CI365" i="7"/>
  <c r="BY367" i="7"/>
  <c r="BV367" i="7"/>
  <c r="BS367" i="7"/>
  <c r="BP367" i="7"/>
  <c r="BM367" i="7"/>
  <c r="BJ367" i="7"/>
  <c r="BG367" i="7"/>
  <c r="BD367" i="7"/>
  <c r="BA367" i="7"/>
  <c r="AX367" i="7"/>
  <c r="AU367" i="7"/>
  <c r="AR367" i="7"/>
  <c r="AO367" i="7"/>
  <c r="AL367" i="7"/>
  <c r="AI367" i="7"/>
  <c r="AF367" i="7"/>
  <c r="AC367" i="7"/>
  <c r="Z367" i="7"/>
  <c r="W367" i="7"/>
  <c r="CU367" i="7"/>
  <c r="CS367" i="7"/>
  <c r="CQ367" i="7"/>
  <c r="CO367" i="7"/>
  <c r="CM367" i="7"/>
  <c r="CK367" i="7"/>
  <c r="CI367" i="7"/>
  <c r="BY369" i="7"/>
  <c r="BV369" i="7"/>
  <c r="BS369" i="7"/>
  <c r="BP369" i="7"/>
  <c r="BM369" i="7"/>
  <c r="BJ369" i="7"/>
  <c r="BG369" i="7"/>
  <c r="BD369" i="7"/>
  <c r="BA369" i="7"/>
  <c r="AX369" i="7"/>
  <c r="AU369" i="7"/>
  <c r="AR369" i="7"/>
  <c r="AO369" i="7"/>
  <c r="AL369" i="7"/>
  <c r="AI369" i="7"/>
  <c r="AF369" i="7"/>
  <c r="AC369" i="7"/>
  <c r="Z369" i="7"/>
  <c r="W369" i="7"/>
  <c r="CU369" i="7"/>
  <c r="CS369" i="7"/>
  <c r="CQ369" i="7"/>
  <c r="CO369" i="7"/>
  <c r="CM369" i="7"/>
  <c r="CK369" i="7"/>
  <c r="CI369" i="7"/>
  <c r="BY371" i="7"/>
  <c r="BV371" i="7"/>
  <c r="BS371" i="7"/>
  <c r="BP371" i="7"/>
  <c r="BM371" i="7"/>
  <c r="BJ371" i="7"/>
  <c r="BG371" i="7"/>
  <c r="BD371" i="7"/>
  <c r="BA371" i="7"/>
  <c r="AX371" i="7"/>
  <c r="AU371" i="7"/>
  <c r="AR371" i="7"/>
  <c r="AO371" i="7"/>
  <c r="AL371" i="7"/>
  <c r="AI371" i="7"/>
  <c r="AF371" i="7"/>
  <c r="AC371" i="7"/>
  <c r="Z371" i="7"/>
  <c r="W371" i="7"/>
  <c r="CU371" i="7"/>
  <c r="CS371" i="7"/>
  <c r="CQ371" i="7"/>
  <c r="CO371" i="7"/>
  <c r="CM371" i="7"/>
  <c r="CK371" i="7"/>
  <c r="CI371" i="7"/>
  <c r="BY373" i="7"/>
  <c r="BV373" i="7"/>
  <c r="BS373" i="7"/>
  <c r="BP373" i="7"/>
  <c r="BM373" i="7"/>
  <c r="BJ373" i="7"/>
  <c r="BG373" i="7"/>
  <c r="BD373" i="7"/>
  <c r="BA373" i="7"/>
  <c r="AX373" i="7"/>
  <c r="AU373" i="7"/>
  <c r="AR373" i="7"/>
  <c r="AO373" i="7"/>
  <c r="AL373" i="7"/>
  <c r="AI373" i="7"/>
  <c r="AF373" i="7"/>
  <c r="AC373" i="7"/>
  <c r="Z373" i="7"/>
  <c r="W373" i="7"/>
  <c r="CU373" i="7"/>
  <c r="CS373" i="7"/>
  <c r="CQ373" i="7"/>
  <c r="CO373" i="7"/>
  <c r="CM373" i="7"/>
  <c r="CK373" i="7"/>
  <c r="CI373" i="7"/>
  <c r="BY375" i="7"/>
  <c r="BV375" i="7"/>
  <c r="BS375" i="7"/>
  <c r="BP375" i="7"/>
  <c r="BM375" i="7"/>
  <c r="BJ375" i="7"/>
  <c r="BG375" i="7"/>
  <c r="BD375" i="7"/>
  <c r="BA375" i="7"/>
  <c r="AX375" i="7"/>
  <c r="AU375" i="7"/>
  <c r="AR375" i="7"/>
  <c r="AO375" i="7"/>
  <c r="AL375" i="7"/>
  <c r="AI375" i="7"/>
  <c r="AF375" i="7"/>
  <c r="AC375" i="7"/>
  <c r="Z375" i="7"/>
  <c r="W375" i="7"/>
  <c r="CU375" i="7"/>
  <c r="CS375" i="7"/>
  <c r="CQ375" i="7"/>
  <c r="CO375" i="7"/>
  <c r="CM375" i="7"/>
  <c r="CK375" i="7"/>
  <c r="CI375" i="7"/>
  <c r="BY377" i="7"/>
  <c r="BV377" i="7"/>
  <c r="BS377" i="7"/>
  <c r="BP377" i="7"/>
  <c r="BM377" i="7"/>
  <c r="BJ377" i="7"/>
  <c r="BG377" i="7"/>
  <c r="BD377" i="7"/>
  <c r="BA377" i="7"/>
  <c r="AX377" i="7"/>
  <c r="AU377" i="7"/>
  <c r="AR377" i="7"/>
  <c r="AO377" i="7"/>
  <c r="AL377" i="7"/>
  <c r="AI377" i="7"/>
  <c r="AF377" i="7"/>
  <c r="AC377" i="7"/>
  <c r="Z377" i="7"/>
  <c r="W377" i="7"/>
  <c r="CU377" i="7"/>
  <c r="CS377" i="7"/>
  <c r="CQ377" i="7"/>
  <c r="CO377" i="7"/>
  <c r="CM377" i="7"/>
  <c r="CK377" i="7"/>
  <c r="CI377" i="7"/>
  <c r="BY379" i="7"/>
  <c r="BV379" i="7"/>
  <c r="BS379" i="7"/>
  <c r="BP379" i="7"/>
  <c r="BM379" i="7"/>
  <c r="BJ379" i="7"/>
  <c r="BG379" i="7"/>
  <c r="BD379" i="7"/>
  <c r="BA379" i="7"/>
  <c r="AX379" i="7"/>
  <c r="AU379" i="7"/>
  <c r="AR379" i="7"/>
  <c r="AO379" i="7"/>
  <c r="AL379" i="7"/>
  <c r="AI379" i="7"/>
  <c r="AF379" i="7"/>
  <c r="AC379" i="7"/>
  <c r="Z379" i="7"/>
  <c r="W379" i="7"/>
  <c r="CU379" i="7"/>
  <c r="CS379" i="7"/>
  <c r="CQ379" i="7"/>
  <c r="CO379" i="7"/>
  <c r="CM379" i="7"/>
  <c r="CK379" i="7"/>
  <c r="CI379" i="7"/>
  <c r="BY381" i="7"/>
  <c r="BS381" i="7"/>
  <c r="BM381" i="7"/>
  <c r="BG381" i="7"/>
  <c r="BA381" i="7"/>
  <c r="AU381" i="7"/>
  <c r="AO381" i="7"/>
  <c r="AI381" i="7"/>
  <c r="AF381" i="7"/>
  <c r="AC381" i="7"/>
  <c r="Z381" i="7"/>
  <c r="W381" i="7"/>
  <c r="CU381" i="7"/>
  <c r="CS381" i="7"/>
  <c r="CQ381" i="7"/>
  <c r="CO381" i="7"/>
  <c r="CM381" i="7"/>
  <c r="CK381" i="7"/>
  <c r="CI381" i="7"/>
  <c r="AL381" i="7"/>
  <c r="AX381" i="7"/>
  <c r="BJ381" i="7"/>
  <c r="BV381" i="7"/>
  <c r="BZ394" i="7"/>
  <c r="BW394" i="7"/>
  <c r="BT394" i="7"/>
  <c r="BQ394" i="7"/>
  <c r="BN394" i="7"/>
  <c r="BK394" i="7"/>
  <c r="BH394" i="7"/>
  <c r="BE394" i="7"/>
  <c r="BB394" i="7"/>
  <c r="AY394" i="7"/>
  <c r="AV394" i="7"/>
  <c r="AS394" i="7"/>
  <c r="AP394" i="7"/>
  <c r="AM394" i="7"/>
  <c r="AJ394" i="7"/>
  <c r="AG394" i="7"/>
  <c r="AD394" i="7"/>
  <c r="AA394" i="7"/>
  <c r="X394" i="7"/>
  <c r="CV394" i="7"/>
  <c r="CT394" i="7"/>
  <c r="CR394" i="7"/>
  <c r="CP394" i="7"/>
  <c r="CN394" i="7"/>
  <c r="CL394" i="7"/>
  <c r="CJ394" i="7"/>
  <c r="BZ395" i="7"/>
  <c r="BW395" i="7"/>
  <c r="BT395" i="7"/>
  <c r="BQ395" i="7"/>
  <c r="BN395" i="7"/>
  <c r="BK395" i="7"/>
  <c r="BH395" i="7"/>
  <c r="BE395" i="7"/>
  <c r="BB395" i="7"/>
  <c r="AY395" i="7"/>
  <c r="AV395" i="7"/>
  <c r="AS395" i="7"/>
  <c r="AP395" i="7"/>
  <c r="AM395" i="7"/>
  <c r="AJ395" i="7"/>
  <c r="AG395" i="7"/>
  <c r="AD395" i="7"/>
  <c r="AA395" i="7"/>
  <c r="X395" i="7"/>
  <c r="CV395" i="7"/>
  <c r="CT395" i="7"/>
  <c r="CR395" i="7"/>
  <c r="CP395" i="7"/>
  <c r="CN395" i="7"/>
  <c r="CL395" i="7"/>
  <c r="CJ395" i="7"/>
  <c r="BZ396" i="7"/>
  <c r="BW396" i="7"/>
  <c r="BT396" i="7"/>
  <c r="BQ396" i="7"/>
  <c r="BN396" i="7"/>
  <c r="BK396" i="7"/>
  <c r="BH396" i="7"/>
  <c r="BE396" i="7"/>
  <c r="BB396" i="7"/>
  <c r="AY396" i="7"/>
  <c r="AV396" i="7"/>
  <c r="AS396" i="7"/>
  <c r="AP396" i="7"/>
  <c r="AM396" i="7"/>
  <c r="AJ396" i="7"/>
  <c r="AG396" i="7"/>
  <c r="AD396" i="7"/>
  <c r="AA396" i="7"/>
  <c r="X396" i="7"/>
  <c r="CV396" i="7"/>
  <c r="CT396" i="7"/>
  <c r="CR396" i="7"/>
  <c r="CP396" i="7"/>
  <c r="CN396" i="7"/>
  <c r="CL396" i="7"/>
  <c r="CJ396" i="7"/>
  <c r="BZ397" i="7"/>
  <c r="BW397" i="7"/>
  <c r="BT397" i="7"/>
  <c r="BQ397" i="7"/>
  <c r="BN397" i="7"/>
  <c r="BK397" i="7"/>
  <c r="BH397" i="7"/>
  <c r="BE397" i="7"/>
  <c r="BB397" i="7"/>
  <c r="AY397" i="7"/>
  <c r="AV397" i="7"/>
  <c r="AS397" i="7"/>
  <c r="AP397" i="7"/>
  <c r="AM397" i="7"/>
  <c r="AJ397" i="7"/>
  <c r="AG397" i="7"/>
  <c r="AD397" i="7"/>
  <c r="AA397" i="7"/>
  <c r="X397" i="7"/>
  <c r="CV397" i="7"/>
  <c r="CT397" i="7"/>
  <c r="CR397" i="7"/>
  <c r="CP397" i="7"/>
  <c r="CN397" i="7"/>
  <c r="CL397" i="7"/>
  <c r="CJ397" i="7"/>
  <c r="BZ398" i="7"/>
  <c r="BW398" i="7"/>
  <c r="BT398" i="7"/>
  <c r="BQ398" i="7"/>
  <c r="BN398" i="7"/>
  <c r="BK398" i="7"/>
  <c r="BH398" i="7"/>
  <c r="BE398" i="7"/>
  <c r="BB398" i="7"/>
  <c r="AY398" i="7"/>
  <c r="AV398" i="7"/>
  <c r="AS398" i="7"/>
  <c r="AP398" i="7"/>
  <c r="AM398" i="7"/>
  <c r="AJ398" i="7"/>
  <c r="AG398" i="7"/>
  <c r="AD398" i="7"/>
  <c r="AA398" i="7"/>
  <c r="X398" i="7"/>
  <c r="CV398" i="7"/>
  <c r="CT398" i="7"/>
  <c r="CR398" i="7"/>
  <c r="CP398" i="7"/>
  <c r="CN398" i="7"/>
  <c r="CL398" i="7"/>
  <c r="CJ398" i="7"/>
  <c r="BZ399" i="7"/>
  <c r="BW399" i="7"/>
  <c r="BT399" i="7"/>
  <c r="BQ399" i="7"/>
  <c r="BN399" i="7"/>
  <c r="BK399" i="7"/>
  <c r="BH399" i="7"/>
  <c r="BE399" i="7"/>
  <c r="BB399" i="7"/>
  <c r="AY399" i="7"/>
  <c r="AV399" i="7"/>
  <c r="AS399" i="7"/>
  <c r="AP399" i="7"/>
  <c r="AM399" i="7"/>
  <c r="AJ399" i="7"/>
  <c r="AG399" i="7"/>
  <c r="AD399" i="7"/>
  <c r="AA399" i="7"/>
  <c r="X399" i="7"/>
  <c r="CV399" i="7"/>
  <c r="CT399" i="7"/>
  <c r="CR399" i="7"/>
  <c r="CP399" i="7"/>
  <c r="CN399" i="7"/>
  <c r="CL399" i="7"/>
  <c r="CJ399" i="7"/>
  <c r="BZ400" i="7"/>
  <c r="BW400" i="7"/>
  <c r="BT400" i="7"/>
  <c r="BQ400" i="7"/>
  <c r="BN400" i="7"/>
  <c r="BK400" i="7"/>
  <c r="BH400" i="7"/>
  <c r="BE400" i="7"/>
  <c r="BB400" i="7"/>
  <c r="AY400" i="7"/>
  <c r="AV400" i="7"/>
  <c r="AS400" i="7"/>
  <c r="AP400" i="7"/>
  <c r="AM400" i="7"/>
  <c r="AJ400" i="7"/>
  <c r="AG400" i="7"/>
  <c r="AD400" i="7"/>
  <c r="AA400" i="7"/>
  <c r="X400" i="7"/>
  <c r="CV400" i="7"/>
  <c r="CT400" i="7"/>
  <c r="CR400" i="7"/>
  <c r="CP400" i="7"/>
  <c r="CN400" i="7"/>
  <c r="CL400" i="7"/>
  <c r="CJ400" i="7"/>
  <c r="BZ381" i="7"/>
  <c r="BW381" i="7"/>
  <c r="BT381" i="7"/>
  <c r="BQ381" i="7"/>
  <c r="BN381" i="7"/>
  <c r="BK381" i="7"/>
  <c r="BH381" i="7"/>
  <c r="BE381" i="7"/>
  <c r="BB381" i="7"/>
  <c r="AY381" i="7"/>
  <c r="AV381" i="7"/>
  <c r="AS381" i="7"/>
  <c r="AP381" i="7"/>
  <c r="AM381" i="7"/>
  <c r="AJ381" i="7"/>
  <c r="BZ401" i="7"/>
  <c r="BW401" i="7"/>
  <c r="BT401" i="7"/>
  <c r="BQ401" i="7"/>
  <c r="BN401" i="7"/>
  <c r="BK401" i="7"/>
  <c r="BH401" i="7"/>
  <c r="BE401" i="7"/>
  <c r="BB401" i="7"/>
  <c r="AY401" i="7"/>
  <c r="AV401" i="7"/>
  <c r="AS401" i="7"/>
  <c r="AP401" i="7"/>
  <c r="AM401" i="7"/>
  <c r="AJ401" i="7"/>
  <c r="AG401" i="7"/>
  <c r="AD401" i="7"/>
  <c r="AA401" i="7"/>
  <c r="X401" i="7"/>
  <c r="CV401" i="7"/>
  <c r="CT401" i="7"/>
  <c r="CR401" i="7"/>
  <c r="CP401" i="7"/>
  <c r="CN401" i="7"/>
  <c r="CL401" i="7"/>
  <c r="CJ401" i="7"/>
  <c r="BZ402" i="7"/>
  <c r="BW402" i="7"/>
  <c r="BT402" i="7"/>
  <c r="BQ402" i="7"/>
  <c r="BN402" i="7"/>
  <c r="BK402" i="7"/>
  <c r="BH402" i="7"/>
  <c r="BE402" i="7"/>
  <c r="BB402" i="7"/>
  <c r="AY402" i="7"/>
  <c r="AV402" i="7"/>
  <c r="AS402" i="7"/>
  <c r="AP402" i="7"/>
  <c r="AM402" i="7"/>
  <c r="AJ402" i="7"/>
  <c r="AG402" i="7"/>
  <c r="AD402" i="7"/>
  <c r="AA402" i="7"/>
  <c r="X402" i="7"/>
  <c r="CV402" i="7"/>
  <c r="CT402" i="7"/>
  <c r="CR402" i="7"/>
  <c r="CP402" i="7"/>
  <c r="CN402" i="7"/>
  <c r="CL402" i="7"/>
  <c r="CJ402" i="7"/>
  <c r="BZ403" i="7"/>
  <c r="BW403" i="7"/>
  <c r="BT403" i="7"/>
  <c r="BQ403" i="7"/>
  <c r="BN403" i="7"/>
  <c r="BK403" i="7"/>
  <c r="BH403" i="7"/>
  <c r="BE403" i="7"/>
  <c r="BB403" i="7"/>
  <c r="AY403" i="7"/>
  <c r="AV403" i="7"/>
  <c r="AS403" i="7"/>
  <c r="AP403" i="7"/>
  <c r="AM403" i="7"/>
  <c r="AJ403" i="7"/>
  <c r="AG403" i="7"/>
  <c r="AD403" i="7"/>
  <c r="AA403" i="7"/>
  <c r="X403" i="7"/>
  <c r="CV403" i="7"/>
  <c r="CT403" i="7"/>
  <c r="CR403" i="7"/>
  <c r="CP403" i="7"/>
  <c r="CN403" i="7"/>
  <c r="CL403" i="7"/>
  <c r="CJ403" i="7"/>
  <c r="BZ404" i="7"/>
  <c r="BW404" i="7"/>
  <c r="BT404" i="7"/>
  <c r="BQ404" i="7"/>
  <c r="BN404" i="7"/>
  <c r="BK404" i="7"/>
  <c r="BH404" i="7"/>
  <c r="BE404" i="7"/>
  <c r="BB404" i="7"/>
  <c r="AY404" i="7"/>
  <c r="AV404" i="7"/>
  <c r="AS404" i="7"/>
  <c r="AP404" i="7"/>
  <c r="AM404" i="7"/>
  <c r="AJ404" i="7"/>
  <c r="AG404" i="7"/>
  <c r="AD404" i="7"/>
  <c r="AA404" i="7"/>
  <c r="X404" i="7"/>
  <c r="CV404" i="7"/>
  <c r="CT404" i="7"/>
  <c r="CR404" i="7"/>
  <c r="CP404" i="7"/>
  <c r="CN404" i="7"/>
  <c r="CL404" i="7"/>
  <c r="CJ404" i="7"/>
  <c r="BZ405" i="7"/>
  <c r="BW405" i="7"/>
  <c r="BT405" i="7"/>
  <c r="BQ405" i="7"/>
  <c r="BN405" i="7"/>
  <c r="BK405" i="7"/>
  <c r="BH405" i="7"/>
  <c r="BE405" i="7"/>
  <c r="BB405" i="7"/>
  <c r="AY405" i="7"/>
  <c r="AV405" i="7"/>
  <c r="AS405" i="7"/>
  <c r="AP405" i="7"/>
  <c r="AM405" i="7"/>
  <c r="AJ405" i="7"/>
  <c r="AG405" i="7"/>
  <c r="AD405" i="7"/>
  <c r="AA405" i="7"/>
  <c r="X405" i="7"/>
  <c r="CV405" i="7"/>
  <c r="CT405" i="7"/>
  <c r="CR405" i="7"/>
  <c r="CP405" i="7"/>
  <c r="CN405" i="7"/>
  <c r="CL405" i="7"/>
  <c r="CJ405" i="7"/>
  <c r="BZ406" i="7"/>
  <c r="BW406" i="7"/>
  <c r="BT406" i="7"/>
  <c r="BQ406" i="7"/>
  <c r="BN406" i="7"/>
  <c r="BK406" i="7"/>
  <c r="BH406" i="7"/>
  <c r="BE406" i="7"/>
  <c r="BB406" i="7"/>
  <c r="AY406" i="7"/>
  <c r="AV406" i="7"/>
  <c r="AS406" i="7"/>
  <c r="AP406" i="7"/>
  <c r="AM406" i="7"/>
  <c r="AJ406" i="7"/>
  <c r="AG406" i="7"/>
  <c r="AD406" i="7"/>
  <c r="AA406" i="7"/>
  <c r="X406" i="7"/>
  <c r="CV406" i="7"/>
  <c r="CT406" i="7"/>
  <c r="CR406" i="7"/>
  <c r="CP406" i="7"/>
  <c r="CN406" i="7"/>
  <c r="CL406" i="7"/>
  <c r="CJ406" i="7"/>
  <c r="BZ407" i="7"/>
  <c r="BW407" i="7"/>
  <c r="BT407" i="7"/>
  <c r="BQ407" i="7"/>
  <c r="BN407" i="7"/>
  <c r="BK407" i="7"/>
  <c r="BH407" i="7"/>
  <c r="BE407" i="7"/>
  <c r="BB407" i="7"/>
  <c r="AY407" i="7"/>
  <c r="AV407" i="7"/>
  <c r="AS407" i="7"/>
  <c r="AP407" i="7"/>
  <c r="AM407" i="7"/>
  <c r="AJ407" i="7"/>
  <c r="AG407" i="7"/>
  <c r="AD407" i="7"/>
  <c r="AA407" i="7"/>
  <c r="X407" i="7"/>
  <c r="CV407" i="7"/>
  <c r="CT407" i="7"/>
  <c r="CR407" i="7"/>
  <c r="CP407" i="7"/>
  <c r="CN407" i="7"/>
  <c r="CL407" i="7"/>
  <c r="CJ407" i="7"/>
  <c r="BZ408" i="7"/>
  <c r="BW408" i="7"/>
  <c r="BT408" i="7"/>
  <c r="BQ408" i="7"/>
  <c r="BN408" i="7"/>
  <c r="BK408" i="7"/>
  <c r="BH408" i="7"/>
  <c r="BE408" i="7"/>
  <c r="BB408" i="7"/>
  <c r="AY408" i="7"/>
  <c r="AV408" i="7"/>
  <c r="AS408" i="7"/>
  <c r="AP408" i="7"/>
  <c r="AM408" i="7"/>
  <c r="AJ408" i="7"/>
  <c r="AG408" i="7"/>
  <c r="AD408" i="7"/>
  <c r="AA408" i="7"/>
  <c r="X408" i="7"/>
  <c r="CV408" i="7"/>
  <c r="CT408" i="7"/>
  <c r="CR408" i="7"/>
  <c r="CP408" i="7"/>
  <c r="CN408" i="7"/>
  <c r="CL408" i="7"/>
  <c r="CJ408" i="7"/>
  <c r="BZ409" i="7"/>
  <c r="BW409" i="7"/>
  <c r="BT409" i="7"/>
  <c r="BQ409" i="7"/>
  <c r="BN409" i="7"/>
  <c r="BK409" i="7"/>
  <c r="BH409" i="7"/>
  <c r="BE409" i="7"/>
  <c r="BB409" i="7"/>
  <c r="AY409" i="7"/>
  <c r="AV409" i="7"/>
  <c r="AS409" i="7"/>
  <c r="AP409" i="7"/>
  <c r="AM409" i="7"/>
  <c r="AJ409" i="7"/>
  <c r="AG409" i="7"/>
  <c r="AD409" i="7"/>
  <c r="AA409" i="7"/>
  <c r="X409" i="7"/>
  <c r="CV409" i="7"/>
  <c r="CT409" i="7"/>
  <c r="CR409" i="7"/>
  <c r="CP409" i="7"/>
  <c r="CN409" i="7"/>
  <c r="CL409" i="7"/>
  <c r="CJ409" i="7"/>
  <c r="CO394" i="7"/>
  <c r="CS394" i="7"/>
  <c r="W394" i="7"/>
  <c r="AC394" i="7"/>
  <c r="AI394" i="7"/>
  <c r="AO394" i="7"/>
  <c r="AU394" i="7"/>
  <c r="BA394" i="7"/>
  <c r="BG394" i="7"/>
  <c r="BM394" i="7"/>
  <c r="BS394" i="7"/>
  <c r="BZ410" i="7"/>
  <c r="BW410" i="7"/>
  <c r="BT410" i="7"/>
  <c r="BQ410" i="7"/>
  <c r="BN410" i="7"/>
  <c r="BK410" i="7"/>
  <c r="BH410" i="7"/>
  <c r="BE410" i="7"/>
  <c r="BB410" i="7"/>
  <c r="AY410" i="7"/>
  <c r="AV410" i="7"/>
  <c r="AS410" i="7"/>
  <c r="AP410" i="7"/>
  <c r="AM410" i="7"/>
  <c r="AJ410" i="7"/>
  <c r="AG410" i="7"/>
  <c r="AD410" i="7"/>
  <c r="AA410" i="7"/>
  <c r="X410" i="7"/>
  <c r="CV410" i="7"/>
  <c r="CT410" i="7"/>
  <c r="CR410" i="7"/>
  <c r="CP410" i="7"/>
  <c r="CN410" i="7"/>
  <c r="CL410" i="7"/>
  <c r="CJ410" i="7"/>
  <c r="BZ411" i="7"/>
  <c r="BW411" i="7"/>
  <c r="BT411" i="7"/>
  <c r="BQ411" i="7"/>
  <c r="BN411" i="7"/>
  <c r="BK411" i="7"/>
  <c r="BH411" i="7"/>
  <c r="BE411" i="7"/>
  <c r="BB411" i="7"/>
  <c r="AY411" i="7"/>
  <c r="AV411" i="7"/>
  <c r="AS411" i="7"/>
  <c r="AP411" i="7"/>
  <c r="AM411" i="7"/>
  <c r="AJ411" i="7"/>
  <c r="AG411" i="7"/>
  <c r="AD411" i="7"/>
  <c r="AA411" i="7"/>
  <c r="X411" i="7"/>
  <c r="CV411" i="7"/>
  <c r="CT411" i="7"/>
  <c r="CR411" i="7"/>
  <c r="CP411" i="7"/>
  <c r="CN411" i="7"/>
  <c r="CL411" i="7"/>
  <c r="CJ411" i="7"/>
  <c r="BZ412" i="7"/>
  <c r="BW412" i="7"/>
  <c r="BT412" i="7"/>
  <c r="BQ412" i="7"/>
  <c r="BN412" i="7"/>
  <c r="BK412" i="7"/>
  <c r="BH412" i="7"/>
  <c r="BE412" i="7"/>
  <c r="BB412" i="7"/>
  <c r="AY412" i="7"/>
  <c r="AV412" i="7"/>
  <c r="AS412" i="7"/>
  <c r="AP412" i="7"/>
  <c r="AM412" i="7"/>
  <c r="AJ412" i="7"/>
  <c r="AG412" i="7"/>
  <c r="AD412" i="7"/>
  <c r="AA412" i="7"/>
  <c r="X412" i="7"/>
  <c r="CV412" i="7"/>
  <c r="CT412" i="7"/>
  <c r="CR412" i="7"/>
  <c r="CP412" i="7"/>
  <c r="CN412" i="7"/>
  <c r="CL412" i="7"/>
  <c r="CJ412" i="7"/>
  <c r="BZ413" i="7"/>
  <c r="BW413" i="7"/>
  <c r="BT413" i="7"/>
  <c r="BQ413" i="7"/>
  <c r="BN413" i="7"/>
  <c r="BK413" i="7"/>
  <c r="BH413" i="7"/>
  <c r="BE413" i="7"/>
  <c r="BB413" i="7"/>
  <c r="AY413" i="7"/>
  <c r="AV413" i="7"/>
  <c r="AS413" i="7"/>
  <c r="AP413" i="7"/>
  <c r="AM413" i="7"/>
  <c r="AJ413" i="7"/>
  <c r="AG413" i="7"/>
  <c r="AD413" i="7"/>
  <c r="AA413" i="7"/>
  <c r="X413" i="7"/>
  <c r="CV413" i="7"/>
  <c r="CT413" i="7"/>
  <c r="CR413" i="7"/>
  <c r="CP413" i="7"/>
  <c r="CN413" i="7"/>
  <c r="CL413" i="7"/>
  <c r="CJ413" i="7"/>
  <c r="BZ414" i="7"/>
  <c r="BW414" i="7"/>
  <c r="BT414" i="7"/>
  <c r="BQ414" i="7"/>
  <c r="BN414" i="7"/>
  <c r="BK414" i="7"/>
  <c r="BH414" i="7"/>
  <c r="BE414" i="7"/>
  <c r="BB414" i="7"/>
  <c r="AY414" i="7"/>
  <c r="AV414" i="7"/>
  <c r="AS414" i="7"/>
  <c r="AP414" i="7"/>
  <c r="AM414" i="7"/>
  <c r="AJ414" i="7"/>
  <c r="AG414" i="7"/>
  <c r="AD414" i="7"/>
  <c r="AA414" i="7"/>
  <c r="X414" i="7"/>
  <c r="CV414" i="7"/>
  <c r="CT414" i="7"/>
  <c r="CR414" i="7"/>
  <c r="CP414" i="7"/>
  <c r="CN414" i="7"/>
  <c r="CL414" i="7"/>
  <c r="CJ414" i="7"/>
  <c r="BZ415" i="7"/>
  <c r="BW415" i="7"/>
  <c r="BT415" i="7"/>
  <c r="BQ415" i="7"/>
  <c r="BN415" i="7"/>
  <c r="BK415" i="7"/>
  <c r="BH415" i="7"/>
  <c r="BE415" i="7"/>
  <c r="BB415" i="7"/>
  <c r="AY415" i="7"/>
  <c r="AV415" i="7"/>
  <c r="AS415" i="7"/>
  <c r="AP415" i="7"/>
  <c r="AM415" i="7"/>
  <c r="AJ415" i="7"/>
  <c r="AG415" i="7"/>
  <c r="AD415" i="7"/>
  <c r="AA415" i="7"/>
  <c r="X415" i="7"/>
  <c r="CV415" i="7"/>
  <c r="CT415" i="7"/>
  <c r="CR415" i="7"/>
  <c r="CP415" i="7"/>
  <c r="CN415" i="7"/>
  <c r="CL415" i="7"/>
  <c r="CJ415" i="7"/>
  <c r="BZ416" i="7"/>
  <c r="BW416" i="7"/>
  <c r="BT416" i="7"/>
  <c r="BQ416" i="7"/>
  <c r="BN416" i="7"/>
  <c r="BK416" i="7"/>
  <c r="BH416" i="7"/>
  <c r="BE416" i="7"/>
  <c r="BB416" i="7"/>
  <c r="AY416" i="7"/>
  <c r="AV416" i="7"/>
  <c r="AS416" i="7"/>
  <c r="AP416" i="7"/>
  <c r="AM416" i="7"/>
  <c r="AJ416" i="7"/>
  <c r="AG416" i="7"/>
  <c r="AD416" i="7"/>
  <c r="AA416" i="7"/>
  <c r="X416" i="7"/>
  <c r="CV416" i="7"/>
  <c r="CT416" i="7"/>
  <c r="CR416" i="7"/>
  <c r="CP416" i="7"/>
  <c r="CN416" i="7"/>
  <c r="CL416" i="7"/>
  <c r="CJ416" i="7"/>
  <c r="BZ417" i="7"/>
  <c r="BW417" i="7"/>
  <c r="BT417" i="7"/>
  <c r="BQ417" i="7"/>
  <c r="BN417" i="7"/>
  <c r="BK417" i="7"/>
  <c r="BH417" i="7"/>
  <c r="BE417" i="7"/>
  <c r="BB417" i="7"/>
  <c r="AY417" i="7"/>
  <c r="AV417" i="7"/>
  <c r="AS417" i="7"/>
  <c r="AP417" i="7"/>
  <c r="AM417" i="7"/>
  <c r="AJ417" i="7"/>
  <c r="AG417" i="7"/>
  <c r="AD417" i="7"/>
  <c r="AA417" i="7"/>
  <c r="X417" i="7"/>
  <c r="CV417" i="7"/>
  <c r="CT417" i="7"/>
  <c r="CR417" i="7"/>
  <c r="CP417" i="7"/>
  <c r="CN417" i="7"/>
  <c r="CL417" i="7"/>
  <c r="CJ417" i="7"/>
  <c r="BZ418" i="7"/>
  <c r="BW418" i="7"/>
  <c r="BT418" i="7"/>
  <c r="BQ418" i="7"/>
  <c r="BN418" i="7"/>
  <c r="BK418" i="7"/>
  <c r="BH418" i="7"/>
  <c r="BE418" i="7"/>
  <c r="BB418" i="7"/>
  <c r="AY418" i="7"/>
  <c r="AV418" i="7"/>
  <c r="AS418" i="7"/>
  <c r="AP418" i="7"/>
  <c r="AM418" i="7"/>
  <c r="AJ418" i="7"/>
  <c r="AG418" i="7"/>
  <c r="AD418" i="7"/>
  <c r="AA418" i="7"/>
  <c r="X418" i="7"/>
  <c r="CV418" i="7"/>
  <c r="CT418" i="7"/>
  <c r="CR418" i="7"/>
  <c r="CP418" i="7"/>
  <c r="CN418" i="7"/>
  <c r="CL418" i="7"/>
  <c r="CJ418" i="7"/>
  <c r="BZ419" i="7"/>
  <c r="BW419" i="7"/>
  <c r="BT419" i="7"/>
  <c r="BQ419" i="7"/>
  <c r="BN419" i="7"/>
  <c r="BK419" i="7"/>
  <c r="BH419" i="7"/>
  <c r="BE419" i="7"/>
  <c r="BB419" i="7"/>
  <c r="AY419" i="7"/>
  <c r="AV419" i="7"/>
  <c r="AS419" i="7"/>
  <c r="AP419" i="7"/>
  <c r="AM419" i="7"/>
  <c r="AJ419" i="7"/>
  <c r="AG419" i="7"/>
  <c r="AD419" i="7"/>
  <c r="AA419" i="7"/>
  <c r="X419" i="7"/>
  <c r="CV419" i="7"/>
  <c r="CT419" i="7"/>
  <c r="CR419" i="7"/>
  <c r="CP419" i="7"/>
  <c r="CN419" i="7"/>
  <c r="CL419" i="7"/>
  <c r="CJ419" i="7"/>
  <c r="BZ420" i="7"/>
  <c r="BW420" i="7"/>
  <c r="BT420" i="7"/>
  <c r="BQ420" i="7"/>
  <c r="BN420" i="7"/>
  <c r="BK420" i="7"/>
  <c r="BH420" i="7"/>
  <c r="BE420" i="7"/>
  <c r="BB420" i="7"/>
  <c r="AY420" i="7"/>
  <c r="AV420" i="7"/>
  <c r="AS420" i="7"/>
  <c r="AP420" i="7"/>
  <c r="AM420" i="7"/>
  <c r="AJ420" i="7"/>
  <c r="AG420" i="7"/>
  <c r="AD420" i="7"/>
  <c r="AA420" i="7"/>
  <c r="X420" i="7"/>
  <c r="CV420" i="7"/>
  <c r="CT420" i="7"/>
  <c r="CR420" i="7"/>
  <c r="CP420" i="7"/>
  <c r="CN420" i="7"/>
  <c r="CL420" i="7"/>
  <c r="CJ420" i="7"/>
  <c r="BZ421" i="7"/>
  <c r="BW421" i="7"/>
  <c r="BT421" i="7"/>
  <c r="BQ421" i="7"/>
  <c r="BN421" i="7"/>
  <c r="BK421" i="7"/>
  <c r="BH421" i="7"/>
  <c r="BE421" i="7"/>
  <c r="BB421" i="7"/>
  <c r="AY421" i="7"/>
  <c r="AV421" i="7"/>
  <c r="AS421" i="7"/>
  <c r="AP421" i="7"/>
  <c r="AM421" i="7"/>
  <c r="AJ421" i="7"/>
  <c r="AG421" i="7"/>
  <c r="AD421" i="7"/>
  <c r="AA421" i="7"/>
  <c r="X421" i="7"/>
  <c r="CV421" i="7"/>
  <c r="CT421" i="7"/>
  <c r="CR421" i="7"/>
  <c r="CP421" i="7"/>
  <c r="CN421" i="7"/>
  <c r="CL421" i="7"/>
  <c r="CJ421" i="7"/>
  <c r="BZ422" i="7"/>
  <c r="BW422" i="7"/>
  <c r="BT422" i="7"/>
  <c r="BQ422" i="7"/>
  <c r="BN422" i="7"/>
  <c r="BK422" i="7"/>
  <c r="BH422" i="7"/>
  <c r="BE422" i="7"/>
  <c r="BB422" i="7"/>
  <c r="AY422" i="7"/>
  <c r="AV422" i="7"/>
  <c r="AS422" i="7"/>
  <c r="AP422" i="7"/>
  <c r="AM422" i="7"/>
  <c r="AJ422" i="7"/>
  <c r="AG422" i="7"/>
  <c r="AD422" i="7"/>
  <c r="AA422" i="7"/>
  <c r="X422" i="7"/>
  <c r="CV422" i="7"/>
  <c r="CT422" i="7"/>
  <c r="CR422" i="7"/>
  <c r="CP422" i="7"/>
  <c r="CN422" i="7"/>
  <c r="CL422" i="7"/>
  <c r="CJ422" i="7"/>
  <c r="BZ423" i="7"/>
  <c r="BW423" i="7"/>
  <c r="BT423" i="7"/>
  <c r="BQ423" i="7"/>
  <c r="BN423" i="7"/>
  <c r="BK423" i="7"/>
  <c r="BH423" i="7"/>
  <c r="BE423" i="7"/>
  <c r="BB423" i="7"/>
  <c r="AY423" i="7"/>
  <c r="AV423" i="7"/>
  <c r="AS423" i="7"/>
  <c r="AP423" i="7"/>
  <c r="AM423" i="7"/>
  <c r="AJ423" i="7"/>
  <c r="AG423" i="7"/>
  <c r="AD423" i="7"/>
  <c r="AA423" i="7"/>
  <c r="X423" i="7"/>
  <c r="CV423" i="7"/>
  <c r="CT423" i="7"/>
  <c r="CR423" i="7"/>
  <c r="CP423" i="7"/>
  <c r="CN423" i="7"/>
  <c r="CL423" i="7"/>
  <c r="CJ423" i="7"/>
  <c r="BZ424" i="7"/>
  <c r="BW424" i="7"/>
  <c r="BT424" i="7"/>
  <c r="BQ424" i="7"/>
  <c r="BN424" i="7"/>
  <c r="BK424" i="7"/>
  <c r="BH424" i="7"/>
  <c r="BE424" i="7"/>
  <c r="BB424" i="7"/>
  <c r="AY424" i="7"/>
  <c r="AV424" i="7"/>
  <c r="AS424" i="7"/>
  <c r="AP424" i="7"/>
  <c r="AM424" i="7"/>
  <c r="AJ424" i="7"/>
  <c r="AG424" i="7"/>
  <c r="AD424" i="7"/>
  <c r="AA424" i="7"/>
  <c r="X424" i="7"/>
  <c r="CV424" i="7"/>
  <c r="CT424" i="7"/>
  <c r="CR424" i="7"/>
  <c r="CP424" i="7"/>
  <c r="CN424" i="7"/>
  <c r="CL424" i="7"/>
  <c r="CJ424" i="7"/>
  <c r="BZ425" i="7"/>
  <c r="BW425" i="7"/>
  <c r="BT425" i="7"/>
  <c r="BQ425" i="7"/>
  <c r="BN425" i="7"/>
  <c r="BK425" i="7"/>
  <c r="BH425" i="7"/>
  <c r="BE425" i="7"/>
  <c r="BB425" i="7"/>
  <c r="AY425" i="7"/>
  <c r="AV425" i="7"/>
  <c r="AS425" i="7"/>
  <c r="AP425" i="7"/>
  <c r="AM425" i="7"/>
  <c r="AJ425" i="7"/>
  <c r="AG425" i="7"/>
  <c r="AD425" i="7"/>
  <c r="AA425" i="7"/>
  <c r="X425" i="7"/>
  <c r="CV425" i="7"/>
  <c r="CT425" i="7"/>
  <c r="CR425" i="7"/>
  <c r="CP425" i="7"/>
  <c r="CN425" i="7"/>
  <c r="CL425" i="7"/>
  <c r="CJ425" i="7"/>
  <c r="BZ426" i="7"/>
  <c r="BW426" i="7"/>
  <c r="BT426" i="7"/>
  <c r="BQ426" i="7"/>
  <c r="BN426" i="7"/>
  <c r="BK426" i="7"/>
  <c r="BH426" i="7"/>
  <c r="BE426" i="7"/>
  <c r="BB426" i="7"/>
  <c r="AY426" i="7"/>
  <c r="AV426" i="7"/>
  <c r="AS426" i="7"/>
  <c r="AP426" i="7"/>
  <c r="AM426" i="7"/>
  <c r="AJ426" i="7"/>
  <c r="AG426" i="7"/>
  <c r="AD426" i="7"/>
  <c r="AA426" i="7"/>
  <c r="X426" i="7"/>
  <c r="CV426" i="7"/>
  <c r="CT426" i="7"/>
  <c r="CR426" i="7"/>
  <c r="CP426" i="7"/>
  <c r="CN426" i="7"/>
  <c r="CL426" i="7"/>
  <c r="CJ426" i="7"/>
  <c r="BZ427" i="7"/>
  <c r="BW427" i="7"/>
  <c r="BT427" i="7"/>
  <c r="BQ427" i="7"/>
  <c r="BN427" i="7"/>
  <c r="BK427" i="7"/>
  <c r="BH427" i="7"/>
  <c r="BE427" i="7"/>
  <c r="BB427" i="7"/>
  <c r="AY427" i="7"/>
  <c r="AV427" i="7"/>
  <c r="AS427" i="7"/>
  <c r="AP427" i="7"/>
  <c r="AM427" i="7"/>
  <c r="AJ427" i="7"/>
  <c r="AG427" i="7"/>
  <c r="AD427" i="7"/>
  <c r="AA427" i="7"/>
  <c r="X427" i="7"/>
  <c r="CV427" i="7"/>
  <c r="CT427" i="7"/>
  <c r="CR427" i="7"/>
  <c r="CP427" i="7"/>
  <c r="CN427" i="7"/>
  <c r="CL427" i="7"/>
  <c r="CJ427" i="7"/>
  <c r="BZ428" i="7"/>
  <c r="BW428" i="7"/>
  <c r="BT428" i="7"/>
  <c r="BQ428" i="7"/>
  <c r="BN428" i="7"/>
  <c r="BK428" i="7"/>
  <c r="BH428" i="7"/>
  <c r="BE428" i="7"/>
  <c r="BB428" i="7"/>
  <c r="AY428" i="7"/>
  <c r="AV428" i="7"/>
  <c r="AS428" i="7"/>
  <c r="AP428" i="7"/>
  <c r="AM428" i="7"/>
  <c r="AJ428" i="7"/>
  <c r="AG428" i="7"/>
  <c r="AD428" i="7"/>
  <c r="AA428" i="7"/>
  <c r="X428" i="7"/>
  <c r="CV428" i="7"/>
  <c r="CT428" i="7"/>
  <c r="CR428" i="7"/>
  <c r="CP428" i="7"/>
  <c r="CN428" i="7"/>
  <c r="CL428" i="7"/>
  <c r="CJ428" i="7"/>
  <c r="BZ429" i="7"/>
  <c r="BW429" i="7"/>
  <c r="BT429" i="7"/>
  <c r="BQ429" i="7"/>
  <c r="BN429" i="7"/>
  <c r="BK429" i="7"/>
  <c r="BH429" i="7"/>
  <c r="BE429" i="7"/>
  <c r="BB429" i="7"/>
  <c r="AY429" i="7"/>
  <c r="AV429" i="7"/>
  <c r="AS429" i="7"/>
  <c r="AP429" i="7"/>
  <c r="AM429" i="7"/>
  <c r="AJ429" i="7"/>
  <c r="AG429" i="7"/>
  <c r="AD429" i="7"/>
  <c r="AA429" i="7"/>
  <c r="X429" i="7"/>
  <c r="CV429" i="7"/>
  <c r="CT429" i="7"/>
  <c r="CR429" i="7"/>
  <c r="CP429" i="7"/>
  <c r="CN429" i="7"/>
  <c r="CL429" i="7"/>
  <c r="CJ429" i="7"/>
  <c r="BZ430" i="7"/>
  <c r="BW430" i="7"/>
  <c r="BT430" i="7"/>
  <c r="BQ430" i="7"/>
  <c r="BN430" i="7"/>
  <c r="BK430" i="7"/>
  <c r="BH430" i="7"/>
  <c r="BE430" i="7"/>
  <c r="BB430" i="7"/>
  <c r="AY430" i="7"/>
  <c r="AV430" i="7"/>
  <c r="AS430" i="7"/>
  <c r="AP430" i="7"/>
  <c r="AM430" i="7"/>
  <c r="AJ430" i="7"/>
  <c r="AG430" i="7"/>
  <c r="AD430" i="7"/>
  <c r="AA430" i="7"/>
  <c r="X430" i="7"/>
  <c r="CV430" i="7"/>
  <c r="CT430" i="7"/>
  <c r="CR430" i="7"/>
  <c r="CP430" i="7"/>
  <c r="CN430" i="7"/>
  <c r="CL430" i="7"/>
  <c r="CJ430" i="7"/>
  <c r="BZ431" i="7"/>
  <c r="BW431" i="7"/>
  <c r="BT431" i="7"/>
  <c r="BQ431" i="7"/>
  <c r="BN431" i="7"/>
  <c r="BK431" i="7"/>
  <c r="BH431" i="7"/>
  <c r="BE431" i="7"/>
  <c r="BB431" i="7"/>
  <c r="AY431" i="7"/>
  <c r="AV431" i="7"/>
  <c r="AS431" i="7"/>
  <c r="AP431" i="7"/>
  <c r="AM431" i="7"/>
  <c r="AJ431" i="7"/>
  <c r="AG431" i="7"/>
  <c r="AD431" i="7"/>
  <c r="AA431" i="7"/>
  <c r="X431" i="7"/>
  <c r="CV431" i="7"/>
  <c r="CT431" i="7"/>
  <c r="CR431" i="7"/>
  <c r="CP431" i="7"/>
  <c r="CN431" i="7"/>
  <c r="CL431" i="7"/>
  <c r="CJ431" i="7"/>
  <c r="BZ432" i="7"/>
  <c r="BW432" i="7"/>
  <c r="BT432" i="7"/>
  <c r="BQ432" i="7"/>
  <c r="BN432" i="7"/>
  <c r="BK432" i="7"/>
  <c r="BH432" i="7"/>
  <c r="BE432" i="7"/>
  <c r="BB432" i="7"/>
  <c r="AY432" i="7"/>
  <c r="AV432" i="7"/>
  <c r="AS432" i="7"/>
  <c r="AP432" i="7"/>
  <c r="AM432" i="7"/>
  <c r="AJ432" i="7"/>
  <c r="AG432" i="7"/>
  <c r="AD432" i="7"/>
  <c r="AA432" i="7"/>
  <c r="X432" i="7"/>
  <c r="CV432" i="7"/>
  <c r="CT432" i="7"/>
  <c r="CR432" i="7"/>
  <c r="CP432" i="7"/>
  <c r="CN432" i="7"/>
  <c r="CL432" i="7"/>
  <c r="CJ432" i="7"/>
  <c r="BZ433" i="7"/>
  <c r="BW433" i="7"/>
  <c r="BT433" i="7"/>
  <c r="BQ433" i="7"/>
  <c r="BN433" i="7"/>
  <c r="BK433" i="7"/>
  <c r="BH433" i="7"/>
  <c r="BE433" i="7"/>
  <c r="BB433" i="7"/>
  <c r="AY433" i="7"/>
  <c r="AV433" i="7"/>
  <c r="AS433" i="7"/>
  <c r="AP433" i="7"/>
  <c r="AM433" i="7"/>
  <c r="AJ433" i="7"/>
  <c r="AG433" i="7"/>
  <c r="AD433" i="7"/>
  <c r="AA433" i="7"/>
  <c r="X433" i="7"/>
  <c r="CV433" i="7"/>
  <c r="CT433" i="7"/>
  <c r="CR433" i="7"/>
  <c r="CP433" i="7"/>
  <c r="CN433" i="7"/>
  <c r="CL433" i="7"/>
  <c r="CJ433" i="7"/>
  <c r="BZ434" i="7"/>
  <c r="BW434" i="7"/>
  <c r="BT434" i="7"/>
  <c r="BQ434" i="7"/>
  <c r="BN434" i="7"/>
  <c r="BK434" i="7"/>
  <c r="BH434" i="7"/>
  <c r="BE434" i="7"/>
  <c r="BB434" i="7"/>
  <c r="AY434" i="7"/>
  <c r="AV434" i="7"/>
  <c r="AS434" i="7"/>
  <c r="AP434" i="7"/>
  <c r="AM434" i="7"/>
  <c r="AJ434" i="7"/>
  <c r="AG434" i="7"/>
  <c r="AD434" i="7"/>
  <c r="AA434" i="7"/>
  <c r="X434" i="7"/>
  <c r="CV434" i="7"/>
  <c r="CT434" i="7"/>
  <c r="CR434" i="7"/>
  <c r="CP434" i="7"/>
  <c r="CN434" i="7"/>
  <c r="CL434" i="7"/>
  <c r="CJ434" i="7"/>
  <c r="BZ435" i="7"/>
  <c r="BW435" i="7"/>
  <c r="BT435" i="7"/>
  <c r="BQ435" i="7"/>
  <c r="BN435" i="7"/>
  <c r="BK435" i="7"/>
  <c r="BH435" i="7"/>
  <c r="BE435" i="7"/>
  <c r="BB435" i="7"/>
  <c r="AY435" i="7"/>
  <c r="AV435" i="7"/>
  <c r="AS435" i="7"/>
  <c r="AP435" i="7"/>
  <c r="AM435" i="7"/>
  <c r="AJ435" i="7"/>
  <c r="AG435" i="7"/>
  <c r="AD435" i="7"/>
  <c r="AA435" i="7"/>
  <c r="X435" i="7"/>
  <c r="CV435" i="7"/>
  <c r="CT435" i="7"/>
  <c r="CR435" i="7"/>
  <c r="CP435" i="7"/>
  <c r="CN435" i="7"/>
  <c r="CL435" i="7"/>
  <c r="CJ435" i="7"/>
  <c r="BZ436" i="7"/>
  <c r="BW436" i="7"/>
  <c r="BT436" i="7"/>
  <c r="BQ436" i="7"/>
  <c r="BN436" i="7"/>
  <c r="BK436" i="7"/>
  <c r="BH436" i="7"/>
  <c r="BE436" i="7"/>
  <c r="BB436" i="7"/>
  <c r="AY436" i="7"/>
  <c r="AV436" i="7"/>
  <c r="AS436" i="7"/>
  <c r="AP436" i="7"/>
  <c r="AM436" i="7"/>
  <c r="AJ436" i="7"/>
  <c r="AG436" i="7"/>
  <c r="AD436" i="7"/>
  <c r="AA436" i="7"/>
  <c r="X436" i="7"/>
  <c r="CV436" i="7"/>
  <c r="CT436" i="7"/>
  <c r="CR436" i="7"/>
  <c r="CP436" i="7"/>
  <c r="CN436" i="7"/>
  <c r="CL436" i="7"/>
  <c r="CJ436" i="7"/>
  <c r="BZ437" i="7"/>
  <c r="BW437" i="7"/>
  <c r="BT437" i="7"/>
  <c r="BQ437" i="7"/>
  <c r="BN437" i="7"/>
  <c r="BK437" i="7"/>
  <c r="BH437" i="7"/>
  <c r="BE437" i="7"/>
  <c r="BB437" i="7"/>
  <c r="AY437" i="7"/>
  <c r="AV437" i="7"/>
  <c r="AS437" i="7"/>
  <c r="AP437" i="7"/>
  <c r="AM437" i="7"/>
  <c r="AJ437" i="7"/>
  <c r="AG437" i="7"/>
  <c r="AD437" i="7"/>
  <c r="AA437" i="7"/>
  <c r="X437" i="7"/>
  <c r="CV437" i="7"/>
  <c r="CT437" i="7"/>
  <c r="CR437" i="7"/>
  <c r="CP437" i="7"/>
  <c r="CN437" i="7"/>
  <c r="CL437" i="7"/>
  <c r="CJ437" i="7"/>
  <c r="BZ438" i="7"/>
  <c r="BW438" i="7"/>
  <c r="BT438" i="7"/>
  <c r="BQ438" i="7"/>
  <c r="BN438" i="7"/>
  <c r="BK438" i="7"/>
  <c r="BH438" i="7"/>
  <c r="BE438" i="7"/>
  <c r="BB438" i="7"/>
  <c r="AY438" i="7"/>
  <c r="AV438" i="7"/>
  <c r="AS438" i="7"/>
  <c r="AP438" i="7"/>
  <c r="AM438" i="7"/>
  <c r="AJ438" i="7"/>
  <c r="AG438" i="7"/>
  <c r="AD438" i="7"/>
  <c r="AA438" i="7"/>
  <c r="X438" i="7"/>
  <c r="CV438" i="7"/>
  <c r="CT438" i="7"/>
  <c r="CR438" i="7"/>
  <c r="CP438" i="7"/>
  <c r="CN438" i="7"/>
  <c r="CL438" i="7"/>
  <c r="CJ438" i="7"/>
  <c r="BZ439" i="7"/>
  <c r="BW439" i="7"/>
  <c r="BT439" i="7"/>
  <c r="BQ439" i="7"/>
  <c r="BN439" i="7"/>
  <c r="BK439" i="7"/>
  <c r="BH439" i="7"/>
  <c r="BE439" i="7"/>
  <c r="BB439" i="7"/>
  <c r="AY439" i="7"/>
  <c r="AV439" i="7"/>
  <c r="AS439" i="7"/>
  <c r="AP439" i="7"/>
  <c r="AM439" i="7"/>
  <c r="AJ439" i="7"/>
  <c r="AG439" i="7"/>
  <c r="AD439" i="7"/>
  <c r="AA439" i="7"/>
  <c r="X439" i="7"/>
  <c r="CV439" i="7"/>
  <c r="CT439" i="7"/>
  <c r="CR439" i="7"/>
  <c r="CP439" i="7"/>
  <c r="CN439" i="7"/>
  <c r="CL439" i="7"/>
  <c r="CJ439" i="7"/>
  <c r="BZ440" i="7"/>
  <c r="BW440" i="7"/>
  <c r="BT440" i="7"/>
  <c r="BQ440" i="7"/>
  <c r="BN440" i="7"/>
  <c r="BK440" i="7"/>
  <c r="BH440" i="7"/>
  <c r="BE440" i="7"/>
  <c r="BB440" i="7"/>
  <c r="AY440" i="7"/>
  <c r="AV440" i="7"/>
  <c r="AS440" i="7"/>
  <c r="AP440" i="7"/>
  <c r="AM440" i="7"/>
  <c r="AJ440" i="7"/>
  <c r="AG440" i="7"/>
  <c r="AD440" i="7"/>
  <c r="AA440" i="7"/>
  <c r="X440" i="7"/>
  <c r="CV440" i="7"/>
  <c r="CT440" i="7"/>
  <c r="CR440" i="7"/>
  <c r="CP440" i="7"/>
  <c r="CN440" i="7"/>
  <c r="CL440" i="7"/>
  <c r="CJ440" i="7"/>
  <c r="BZ441" i="7"/>
  <c r="BW441" i="7"/>
  <c r="BT441" i="7"/>
  <c r="BQ441" i="7"/>
  <c r="BN441" i="7"/>
  <c r="BK441" i="7"/>
  <c r="BH441" i="7"/>
  <c r="BE441" i="7"/>
  <c r="BB441" i="7"/>
  <c r="AY441" i="7"/>
  <c r="AV441" i="7"/>
  <c r="AS441" i="7"/>
  <c r="AP441" i="7"/>
  <c r="AM441" i="7"/>
  <c r="AJ441" i="7"/>
  <c r="AG441" i="7"/>
  <c r="AD441" i="7"/>
  <c r="AA441" i="7"/>
  <c r="X441" i="7"/>
  <c r="CV441" i="7"/>
  <c r="CT441" i="7"/>
  <c r="CR441" i="7"/>
  <c r="CP441" i="7"/>
  <c r="CN441" i="7"/>
  <c r="CL441" i="7"/>
  <c r="CJ441" i="7"/>
  <c r="BZ442" i="7"/>
  <c r="BW442" i="7"/>
  <c r="BT442" i="7"/>
  <c r="BQ442" i="7"/>
  <c r="BN442" i="7"/>
  <c r="BK442" i="7"/>
  <c r="BH442" i="7"/>
  <c r="BE442" i="7"/>
  <c r="BB442" i="7"/>
  <c r="AY442" i="7"/>
  <c r="AV442" i="7"/>
  <c r="AS442" i="7"/>
  <c r="AP442" i="7"/>
  <c r="AM442" i="7"/>
  <c r="AJ442" i="7"/>
  <c r="AG442" i="7"/>
  <c r="AD442" i="7"/>
  <c r="AA442" i="7"/>
  <c r="X442" i="7"/>
  <c r="CV442" i="7"/>
  <c r="CT442" i="7"/>
  <c r="CR442" i="7"/>
  <c r="CP442" i="7"/>
  <c r="CN442" i="7"/>
  <c r="CL442" i="7"/>
  <c r="CJ442" i="7"/>
  <c r="BZ443" i="7"/>
  <c r="BW443" i="7"/>
  <c r="BT443" i="7"/>
  <c r="BQ443" i="7"/>
  <c r="BN443" i="7"/>
  <c r="BK443" i="7"/>
  <c r="BH443" i="7"/>
  <c r="BE443" i="7"/>
  <c r="BB443" i="7"/>
  <c r="AY443" i="7"/>
  <c r="AV443" i="7"/>
  <c r="AS443" i="7"/>
  <c r="AP443" i="7"/>
  <c r="AM443" i="7"/>
  <c r="AJ443" i="7"/>
  <c r="AG443" i="7"/>
  <c r="AD443" i="7"/>
  <c r="AA443" i="7"/>
  <c r="X443" i="7"/>
  <c r="CV443" i="7"/>
  <c r="CT443" i="7"/>
  <c r="CR443" i="7"/>
  <c r="CP443" i="7"/>
  <c r="CN443" i="7"/>
  <c r="CL443" i="7"/>
  <c r="CJ443" i="7"/>
  <c r="BZ444" i="7"/>
  <c r="BW444" i="7"/>
  <c r="BT444" i="7"/>
  <c r="BQ444" i="7"/>
  <c r="BN444" i="7"/>
  <c r="BK444" i="7"/>
  <c r="BH444" i="7"/>
  <c r="BE444" i="7"/>
  <c r="BB444" i="7"/>
  <c r="AY444" i="7"/>
  <c r="AV444" i="7"/>
  <c r="AS444" i="7"/>
  <c r="AP444" i="7"/>
  <c r="AM444" i="7"/>
  <c r="AJ444" i="7"/>
  <c r="AG444" i="7"/>
  <c r="AD444" i="7"/>
  <c r="AA444" i="7"/>
  <c r="X444" i="7"/>
  <c r="CV444" i="7"/>
  <c r="CT444" i="7"/>
  <c r="CR444" i="7"/>
  <c r="CP444" i="7"/>
  <c r="CN444" i="7"/>
  <c r="CL444" i="7"/>
  <c r="CJ444" i="7"/>
  <c r="BZ445" i="7"/>
  <c r="BW445" i="7"/>
  <c r="BT445" i="7"/>
  <c r="BQ445" i="7"/>
  <c r="BN445" i="7"/>
  <c r="BK445" i="7"/>
  <c r="BH445" i="7"/>
  <c r="BE445" i="7"/>
  <c r="BB445" i="7"/>
  <c r="AY445" i="7"/>
  <c r="AV445" i="7"/>
  <c r="AS445" i="7"/>
  <c r="AP445" i="7"/>
  <c r="AM445" i="7"/>
  <c r="AJ445" i="7"/>
  <c r="AG445" i="7"/>
  <c r="AD445" i="7"/>
  <c r="AA445" i="7"/>
  <c r="X445" i="7"/>
  <c r="CV445" i="7"/>
  <c r="CT445" i="7"/>
  <c r="CR445" i="7"/>
  <c r="CP445" i="7"/>
  <c r="CN445" i="7"/>
  <c r="CL445" i="7"/>
  <c r="CJ445" i="7"/>
  <c r="BZ446" i="7"/>
  <c r="BW446" i="7"/>
  <c r="BT446" i="7"/>
  <c r="BQ446" i="7"/>
  <c r="BN446" i="7"/>
  <c r="BK446" i="7"/>
  <c r="BH446" i="7"/>
  <c r="BE446" i="7"/>
  <c r="BB446" i="7"/>
  <c r="AY446" i="7"/>
  <c r="AV446" i="7"/>
  <c r="AS446" i="7"/>
  <c r="AP446" i="7"/>
  <c r="AM446" i="7"/>
  <c r="AJ446" i="7"/>
  <c r="AG446" i="7"/>
  <c r="AD446" i="7"/>
  <c r="AA446" i="7"/>
  <c r="X446" i="7"/>
  <c r="CV446" i="7"/>
  <c r="CT446" i="7"/>
  <c r="CR446" i="7"/>
  <c r="CP446" i="7"/>
  <c r="CN446" i="7"/>
  <c r="CL446" i="7"/>
  <c r="CJ446" i="7"/>
  <c r="W400" i="7"/>
  <c r="AC400" i="7"/>
  <c r="AI400" i="7"/>
  <c r="AO400" i="7"/>
  <c r="AU400" i="7"/>
  <c r="BA400" i="7"/>
  <c r="BG400" i="7"/>
  <c r="BM400" i="7"/>
  <c r="BS400" i="7"/>
  <c r="CJ447" i="7"/>
  <c r="CL447" i="7"/>
  <c r="CN447" i="7"/>
  <c r="CP447" i="7"/>
  <c r="CR447" i="7"/>
  <c r="CT447" i="7"/>
  <c r="CV447" i="7"/>
  <c r="X447" i="7"/>
  <c r="AA447" i="7"/>
  <c r="AD447" i="7"/>
  <c r="AG447" i="7"/>
  <c r="AJ447" i="7"/>
  <c r="AM447" i="7"/>
  <c r="AP447" i="7"/>
  <c r="AS447" i="7"/>
  <c r="AV447" i="7"/>
  <c r="AY447" i="7"/>
  <c r="BB447" i="7"/>
  <c r="BE447" i="7"/>
  <c r="BH447" i="7"/>
  <c r="BK447" i="7"/>
  <c r="BN447" i="7"/>
  <c r="BQ447" i="7"/>
  <c r="BT447" i="7"/>
  <c r="BW447" i="7"/>
  <c r="CJ448" i="7"/>
  <c r="CL448" i="7"/>
  <c r="CN448" i="7"/>
  <c r="CP448" i="7"/>
  <c r="CR448" i="7"/>
  <c r="CT448" i="7"/>
  <c r="CV448" i="7"/>
  <c r="X448" i="7"/>
  <c r="AA448" i="7"/>
  <c r="AD448" i="7"/>
  <c r="AG448" i="7"/>
  <c r="AJ448" i="7"/>
  <c r="AM448" i="7"/>
  <c r="AP448" i="7"/>
  <c r="AS448" i="7"/>
  <c r="AV448" i="7"/>
  <c r="AY448" i="7"/>
  <c r="BB448" i="7"/>
  <c r="BE448" i="7"/>
  <c r="BH448" i="7"/>
  <c r="BK448" i="7"/>
  <c r="BN448" i="7"/>
  <c r="BQ448" i="7"/>
  <c r="BT448" i="7"/>
  <c r="BW448" i="7"/>
  <c r="CJ449" i="7"/>
  <c r="CL449" i="7"/>
  <c r="CN449" i="7"/>
  <c r="CP449" i="7"/>
  <c r="CR449" i="7"/>
  <c r="CT449" i="7"/>
  <c r="CV449" i="7"/>
  <c r="X449" i="7"/>
  <c r="AA449" i="7"/>
  <c r="AD449" i="7"/>
  <c r="AG449" i="7"/>
  <c r="AJ449" i="7"/>
  <c r="AM449" i="7"/>
  <c r="AP449" i="7"/>
  <c r="AS449" i="7"/>
  <c r="AV449" i="7"/>
  <c r="AY449" i="7"/>
  <c r="BB449" i="7"/>
  <c r="BE449" i="7"/>
  <c r="BH449" i="7"/>
  <c r="BK449" i="7"/>
  <c r="BN449" i="7"/>
  <c r="BQ449" i="7"/>
  <c r="BT449" i="7"/>
  <c r="BW449" i="7"/>
  <c r="CJ450" i="7"/>
  <c r="CL450" i="7"/>
  <c r="CN450" i="7"/>
  <c r="CP450" i="7"/>
  <c r="CR450" i="7"/>
  <c r="CT450" i="7"/>
  <c r="CV450" i="7"/>
  <c r="X450" i="7"/>
  <c r="AA450" i="7"/>
  <c r="AD450" i="7"/>
  <c r="AG450" i="7"/>
  <c r="AJ450" i="7"/>
  <c r="AM450" i="7"/>
  <c r="AP450" i="7"/>
  <c r="AS450" i="7"/>
  <c r="AV450" i="7"/>
  <c r="AY450" i="7"/>
  <c r="BB450" i="7"/>
  <c r="BE450" i="7"/>
  <c r="BH450" i="7"/>
  <c r="BK450" i="7"/>
  <c r="BN450" i="7"/>
  <c r="BQ450" i="7"/>
  <c r="BT450" i="7"/>
  <c r="BW450" i="7"/>
  <c r="CJ451" i="7"/>
  <c r="CL451" i="7"/>
  <c r="CN451" i="7"/>
  <c r="CP451" i="7"/>
  <c r="CR451" i="7"/>
  <c r="CT451" i="7"/>
  <c r="CV451" i="7"/>
  <c r="X451" i="7"/>
  <c r="AA451" i="7"/>
  <c r="AD451" i="7"/>
  <c r="AG451" i="7"/>
  <c r="AJ451" i="7"/>
  <c r="AM451" i="7"/>
  <c r="AP451" i="7"/>
  <c r="AS451" i="7"/>
  <c r="AV451" i="7"/>
  <c r="AY451" i="7"/>
  <c r="BB451" i="7"/>
  <c r="BE451" i="7"/>
  <c r="BH451" i="7"/>
  <c r="BK451" i="7"/>
  <c r="BN451" i="7"/>
  <c r="BQ451" i="7"/>
  <c r="BT451" i="7"/>
  <c r="BW451" i="7"/>
  <c r="CJ452" i="7"/>
  <c r="CL452" i="7"/>
  <c r="CN452" i="7"/>
  <c r="CP452" i="7"/>
  <c r="CR452" i="7"/>
  <c r="CT452" i="7"/>
  <c r="CV452" i="7"/>
  <c r="X452" i="7"/>
  <c r="AA452" i="7"/>
  <c r="AD452" i="7"/>
  <c r="AG452" i="7"/>
  <c r="AO452" i="7"/>
  <c r="AU452" i="7"/>
  <c r="BA452" i="7"/>
  <c r="BG452" i="7"/>
  <c r="BM452" i="7"/>
  <c r="BS452" i="7"/>
  <c r="BZ452" i="7"/>
  <c r="BW452" i="7"/>
  <c r="BT452" i="7"/>
  <c r="BQ452" i="7"/>
  <c r="BN452" i="7"/>
  <c r="BK452" i="7"/>
  <c r="BH452" i="7"/>
  <c r="BE452" i="7"/>
  <c r="BB452" i="7"/>
  <c r="AY452" i="7"/>
  <c r="AV452" i="7"/>
  <c r="AS452" i="7"/>
  <c r="AP452" i="7"/>
  <c r="AM452" i="7"/>
  <c r="BZ453" i="7"/>
  <c r="BW453" i="7"/>
  <c r="BT453" i="7"/>
  <c r="BQ453" i="7"/>
  <c r="BN453" i="7"/>
  <c r="BK453" i="7"/>
  <c r="BH453" i="7"/>
  <c r="BE453" i="7"/>
  <c r="BB453" i="7"/>
  <c r="AY453" i="7"/>
  <c r="AV453" i="7"/>
  <c r="AS453" i="7"/>
  <c r="AP453" i="7"/>
  <c r="AM453" i="7"/>
  <c r="AJ453" i="7"/>
  <c r="AG453" i="7"/>
  <c r="AD453" i="7"/>
  <c r="AA453" i="7"/>
  <c r="X453" i="7"/>
  <c r="CV453" i="7"/>
  <c r="CT453" i="7"/>
  <c r="CR453" i="7"/>
  <c r="CP453" i="7"/>
  <c r="CN453" i="7"/>
  <c r="CL453" i="7"/>
  <c r="CJ453" i="7"/>
  <c r="BZ454" i="7"/>
  <c r="BW454" i="7"/>
  <c r="BT454" i="7"/>
  <c r="BQ454" i="7"/>
  <c r="BN454" i="7"/>
  <c r="BK454" i="7"/>
  <c r="BH454" i="7"/>
  <c r="BE454" i="7"/>
  <c r="BB454" i="7"/>
  <c r="AY454" i="7"/>
  <c r="AV454" i="7"/>
  <c r="AS454" i="7"/>
  <c r="AP454" i="7"/>
  <c r="AM454" i="7"/>
  <c r="AJ454" i="7"/>
  <c r="AG454" i="7"/>
  <c r="AD454" i="7"/>
  <c r="AA454" i="7"/>
  <c r="X454" i="7"/>
  <c r="CV454" i="7"/>
  <c r="CT454" i="7"/>
  <c r="CR454" i="7"/>
  <c r="CP454" i="7"/>
  <c r="CN454" i="7"/>
  <c r="CL454" i="7"/>
  <c r="CJ454" i="7"/>
  <c r="BZ455" i="7"/>
  <c r="BW455" i="7"/>
  <c r="BT455" i="7"/>
  <c r="BQ455" i="7"/>
  <c r="BN455" i="7"/>
  <c r="BK455" i="7"/>
  <c r="BH455" i="7"/>
  <c r="BE455" i="7"/>
  <c r="BB455" i="7"/>
  <c r="AY455" i="7"/>
  <c r="AV455" i="7"/>
  <c r="AS455" i="7"/>
  <c r="AP455" i="7"/>
  <c r="AM455" i="7"/>
  <c r="AJ455" i="7"/>
  <c r="AG455" i="7"/>
  <c r="AD455" i="7"/>
  <c r="AA455" i="7"/>
  <c r="X455" i="7"/>
  <c r="CV455" i="7"/>
  <c r="CT455" i="7"/>
  <c r="CR455" i="7"/>
  <c r="CP455" i="7"/>
  <c r="CN455" i="7"/>
  <c r="CL455" i="7"/>
  <c r="CJ455" i="7"/>
  <c r="BZ456" i="7"/>
  <c r="BW456" i="7"/>
  <c r="BT456" i="7"/>
  <c r="BQ456" i="7"/>
  <c r="BN456" i="7"/>
  <c r="BK456" i="7"/>
  <c r="BH456" i="7"/>
  <c r="BE456" i="7"/>
  <c r="BB456" i="7"/>
  <c r="AY456" i="7"/>
  <c r="AV456" i="7"/>
  <c r="AS456" i="7"/>
  <c r="AP456" i="7"/>
  <c r="AM456" i="7"/>
  <c r="AJ456" i="7"/>
  <c r="AG456" i="7"/>
  <c r="AD456" i="7"/>
  <c r="AA456" i="7"/>
  <c r="X456" i="7"/>
  <c r="CV456" i="7"/>
  <c r="CT456" i="7"/>
  <c r="CR456" i="7"/>
  <c r="CP456" i="7"/>
  <c r="CN456" i="7"/>
  <c r="CL456" i="7"/>
  <c r="CJ456" i="7"/>
  <c r="BZ457" i="7"/>
  <c r="BW457" i="7"/>
  <c r="BT457" i="7"/>
  <c r="BQ457" i="7"/>
  <c r="BN457" i="7"/>
  <c r="BK457" i="7"/>
  <c r="BH457" i="7"/>
  <c r="BE457" i="7"/>
  <c r="BB457" i="7"/>
  <c r="AY457" i="7"/>
  <c r="AV457" i="7"/>
  <c r="AS457" i="7"/>
  <c r="AP457" i="7"/>
  <c r="AM457" i="7"/>
  <c r="AJ457" i="7"/>
  <c r="AG457" i="7"/>
  <c r="AD457" i="7"/>
  <c r="AA457" i="7"/>
  <c r="X457" i="7"/>
  <c r="CV457" i="7"/>
  <c r="CT457" i="7"/>
  <c r="CR457" i="7"/>
  <c r="CP457" i="7"/>
  <c r="CN457" i="7"/>
  <c r="CL457" i="7"/>
  <c r="CJ457" i="7"/>
  <c r="BZ458" i="7"/>
  <c r="BW458" i="7"/>
  <c r="BT458" i="7"/>
  <c r="BQ458" i="7"/>
  <c r="BN458" i="7"/>
  <c r="BK458" i="7"/>
  <c r="BH458" i="7"/>
  <c r="BE458" i="7"/>
  <c r="BB458" i="7"/>
  <c r="AY458" i="7"/>
  <c r="AV458" i="7"/>
  <c r="AS458" i="7"/>
  <c r="AP458" i="7"/>
  <c r="AM458" i="7"/>
  <c r="AJ458" i="7"/>
  <c r="AG458" i="7"/>
  <c r="AD458" i="7"/>
  <c r="AA458" i="7"/>
  <c r="X458" i="7"/>
  <c r="CV458" i="7"/>
  <c r="CT458" i="7"/>
  <c r="CR458" i="7"/>
  <c r="CP458" i="7"/>
  <c r="CN458" i="7"/>
  <c r="CL458" i="7"/>
  <c r="CJ458" i="7"/>
  <c r="BZ459" i="7"/>
  <c r="BW459" i="7"/>
  <c r="BT459" i="7"/>
  <c r="BQ459" i="7"/>
  <c r="BN459" i="7"/>
  <c r="BK459" i="7"/>
  <c r="BH459" i="7"/>
  <c r="BE459" i="7"/>
  <c r="BB459" i="7"/>
  <c r="AY459" i="7"/>
  <c r="AV459" i="7"/>
  <c r="AS459" i="7"/>
  <c r="AP459" i="7"/>
  <c r="AM459" i="7"/>
  <c r="AJ459" i="7"/>
  <c r="AG459" i="7"/>
  <c r="AD459" i="7"/>
  <c r="AA459" i="7"/>
  <c r="X459" i="7"/>
  <c r="CV459" i="7"/>
  <c r="CT459" i="7"/>
  <c r="CR459" i="7"/>
  <c r="CP459" i="7"/>
  <c r="CN459" i="7"/>
  <c r="CL459" i="7"/>
  <c r="CJ459" i="7"/>
  <c r="BZ460" i="7"/>
  <c r="BW460" i="7"/>
  <c r="BT460" i="7"/>
  <c r="BQ460" i="7"/>
  <c r="BN460" i="7"/>
  <c r="BK460" i="7"/>
  <c r="BH460" i="7"/>
  <c r="BE460" i="7"/>
  <c r="BB460" i="7"/>
  <c r="AY460" i="7"/>
  <c r="AV460" i="7"/>
  <c r="AS460" i="7"/>
  <c r="AP460" i="7"/>
  <c r="AM460" i="7"/>
  <c r="AJ460" i="7"/>
  <c r="AG460" i="7"/>
  <c r="AD460" i="7"/>
  <c r="AA460" i="7"/>
  <c r="X460" i="7"/>
  <c r="CV460" i="7"/>
  <c r="CT460" i="7"/>
  <c r="CR460" i="7"/>
  <c r="CP460" i="7"/>
  <c r="CN460" i="7"/>
  <c r="CL460" i="7"/>
  <c r="CJ460" i="7"/>
  <c r="BZ461" i="7"/>
  <c r="BW461" i="7"/>
  <c r="BT461" i="7"/>
  <c r="BQ461" i="7"/>
  <c r="BN461" i="7"/>
  <c r="BK461" i="7"/>
  <c r="BH461" i="7"/>
  <c r="BE461" i="7"/>
  <c r="BB461" i="7"/>
  <c r="AY461" i="7"/>
  <c r="AV461" i="7"/>
  <c r="AS461" i="7"/>
  <c r="AP461" i="7"/>
  <c r="AM461" i="7"/>
  <c r="AJ461" i="7"/>
  <c r="AG461" i="7"/>
  <c r="AD461" i="7"/>
  <c r="AA461" i="7"/>
  <c r="X461" i="7"/>
  <c r="CV461" i="7"/>
  <c r="CT461" i="7"/>
  <c r="CR461" i="7"/>
  <c r="CP461" i="7"/>
  <c r="CN461" i="7"/>
  <c r="CL461" i="7"/>
  <c r="CJ461" i="7"/>
  <c r="BZ462" i="7"/>
  <c r="BW462" i="7"/>
  <c r="BT462" i="7"/>
  <c r="BQ462" i="7"/>
  <c r="BN462" i="7"/>
  <c r="BK462" i="7"/>
  <c r="BH462" i="7"/>
  <c r="BE462" i="7"/>
  <c r="BB462" i="7"/>
  <c r="AY462" i="7"/>
  <c r="AV462" i="7"/>
  <c r="AS462" i="7"/>
  <c r="AP462" i="7"/>
  <c r="AM462" i="7"/>
  <c r="AJ462" i="7"/>
  <c r="AG462" i="7"/>
  <c r="AD462" i="7"/>
  <c r="AA462" i="7"/>
  <c r="X462" i="7"/>
  <c r="CV462" i="7"/>
  <c r="CT462" i="7"/>
  <c r="CR462" i="7"/>
  <c r="CP462" i="7"/>
  <c r="CN462" i="7"/>
  <c r="CL462" i="7"/>
  <c r="CJ462" i="7"/>
  <c r="BZ463" i="7"/>
  <c r="BW463" i="7"/>
  <c r="BT463" i="7"/>
  <c r="BQ463" i="7"/>
  <c r="BN463" i="7"/>
  <c r="BK463" i="7"/>
  <c r="BH463" i="7"/>
  <c r="BE463" i="7"/>
  <c r="BB463" i="7"/>
  <c r="AY463" i="7"/>
  <c r="AV463" i="7"/>
  <c r="AS463" i="7"/>
  <c r="AP463" i="7"/>
  <c r="AM463" i="7"/>
  <c r="AJ463" i="7"/>
  <c r="AG463" i="7"/>
  <c r="AD463" i="7"/>
  <c r="AA463" i="7"/>
  <c r="X463" i="7"/>
  <c r="CV463" i="7"/>
  <c r="CT463" i="7"/>
  <c r="CR463" i="7"/>
  <c r="CP463" i="7"/>
  <c r="CN463" i="7"/>
  <c r="CL463" i="7"/>
  <c r="CJ463" i="7"/>
  <c r="BZ464" i="7"/>
  <c r="BW464" i="7"/>
  <c r="BT464" i="7"/>
  <c r="BQ464" i="7"/>
  <c r="BN464" i="7"/>
  <c r="BK464" i="7"/>
  <c r="BH464" i="7"/>
  <c r="BE464" i="7"/>
  <c r="BB464" i="7"/>
  <c r="AY464" i="7"/>
  <c r="AV464" i="7"/>
  <c r="AS464" i="7"/>
  <c r="AP464" i="7"/>
  <c r="AM464" i="7"/>
  <c r="AJ464" i="7"/>
  <c r="AG464" i="7"/>
  <c r="AD464" i="7"/>
  <c r="AA464" i="7"/>
  <c r="X464" i="7"/>
  <c r="CV464" i="7"/>
  <c r="CT464" i="7"/>
  <c r="CR464" i="7"/>
  <c r="CP464" i="7"/>
  <c r="CN464" i="7"/>
  <c r="CL464" i="7"/>
  <c r="CJ464" i="7"/>
  <c r="BZ465" i="7"/>
  <c r="BW465" i="7"/>
  <c r="BT465" i="7"/>
  <c r="BQ465" i="7"/>
  <c r="BN465" i="7"/>
  <c r="BK465" i="7"/>
  <c r="BH465" i="7"/>
  <c r="BE465" i="7"/>
  <c r="BB465" i="7"/>
  <c r="AY465" i="7"/>
  <c r="AV465" i="7"/>
  <c r="AS465" i="7"/>
  <c r="AP465" i="7"/>
  <c r="AM465" i="7"/>
  <c r="AJ465" i="7"/>
  <c r="AG465" i="7"/>
  <c r="AD465" i="7"/>
  <c r="AA465" i="7"/>
  <c r="X465" i="7"/>
  <c r="CV465" i="7"/>
  <c r="CT465" i="7"/>
  <c r="CR465" i="7"/>
  <c r="CP465" i="7"/>
  <c r="CN465" i="7"/>
  <c r="CL465" i="7"/>
  <c r="CJ465" i="7"/>
  <c r="BZ466" i="7"/>
  <c r="BW466" i="7"/>
  <c r="BT466" i="7"/>
  <c r="BQ466" i="7"/>
  <c r="BN466" i="7"/>
  <c r="BK466" i="7"/>
  <c r="BH466" i="7"/>
  <c r="BE466" i="7"/>
  <c r="BB466" i="7"/>
  <c r="AY466" i="7"/>
  <c r="AV466" i="7"/>
  <c r="AS466" i="7"/>
  <c r="AP466" i="7"/>
  <c r="AM466" i="7"/>
  <c r="AJ466" i="7"/>
  <c r="AG466" i="7"/>
  <c r="AD466" i="7"/>
  <c r="AA466" i="7"/>
  <c r="X466" i="7"/>
  <c r="CV466" i="7"/>
  <c r="CT466" i="7"/>
  <c r="CR466" i="7"/>
  <c r="CP466" i="7"/>
  <c r="CN466" i="7"/>
  <c r="CL466" i="7"/>
  <c r="CJ466" i="7"/>
  <c r="BZ467" i="7"/>
  <c r="BW467" i="7"/>
  <c r="BT467" i="7"/>
  <c r="BQ467" i="7"/>
  <c r="BN467" i="7"/>
  <c r="BK467" i="7"/>
  <c r="BH467" i="7"/>
  <c r="BE467" i="7"/>
  <c r="BB467" i="7"/>
  <c r="AY467" i="7"/>
  <c r="AV467" i="7"/>
  <c r="AS467" i="7"/>
  <c r="AP467" i="7"/>
  <c r="AM467" i="7"/>
  <c r="AJ467" i="7"/>
  <c r="AG467" i="7"/>
  <c r="AD467" i="7"/>
  <c r="AA467" i="7"/>
  <c r="X467" i="7"/>
  <c r="CV467" i="7"/>
  <c r="CT467" i="7"/>
  <c r="CR467" i="7"/>
  <c r="CP467" i="7"/>
  <c r="CN467" i="7"/>
  <c r="CL467" i="7"/>
  <c r="CJ467" i="7"/>
  <c r="BZ468" i="7"/>
  <c r="BW468" i="7"/>
  <c r="BT468" i="7"/>
  <c r="BQ468" i="7"/>
  <c r="BN468" i="7"/>
  <c r="BK468" i="7"/>
  <c r="BH468" i="7"/>
  <c r="BE468" i="7"/>
  <c r="BB468" i="7"/>
  <c r="AY468" i="7"/>
  <c r="AV468" i="7"/>
  <c r="AS468" i="7"/>
  <c r="AP468" i="7"/>
  <c r="AM468" i="7"/>
  <c r="AJ468" i="7"/>
  <c r="AG468" i="7"/>
  <c r="AD468" i="7"/>
  <c r="AA468" i="7"/>
  <c r="X468" i="7"/>
  <c r="CV468" i="7"/>
  <c r="CT468" i="7"/>
  <c r="CR468" i="7"/>
  <c r="CP468" i="7"/>
  <c r="CN468" i="7"/>
  <c r="CL468" i="7"/>
  <c r="CJ468" i="7"/>
  <c r="BZ469" i="7"/>
  <c r="BW469" i="7"/>
  <c r="BT469" i="7"/>
  <c r="BQ469" i="7"/>
  <c r="BN469" i="7"/>
  <c r="BK469" i="7"/>
  <c r="BH469" i="7"/>
  <c r="BE469" i="7"/>
  <c r="BB469" i="7"/>
  <c r="AY469" i="7"/>
  <c r="AV469" i="7"/>
  <c r="AS469" i="7"/>
  <c r="AP469" i="7"/>
  <c r="AM469" i="7"/>
  <c r="AJ469" i="7"/>
  <c r="AG469" i="7"/>
  <c r="AD469" i="7"/>
  <c r="AA469" i="7"/>
  <c r="X469" i="7"/>
  <c r="CV469" i="7"/>
  <c r="CT469" i="7"/>
  <c r="CR469" i="7"/>
  <c r="CP469" i="7"/>
  <c r="CN469" i="7"/>
  <c r="CL469" i="7"/>
  <c r="CJ469" i="7"/>
  <c r="BZ470" i="7"/>
  <c r="BW470" i="7"/>
  <c r="BT470" i="7"/>
  <c r="BQ470" i="7"/>
  <c r="BN470" i="7"/>
  <c r="BK470" i="7"/>
  <c r="BH470" i="7"/>
  <c r="BE470" i="7"/>
  <c r="BB470" i="7"/>
  <c r="AY470" i="7"/>
  <c r="AV470" i="7"/>
  <c r="AS470" i="7"/>
  <c r="AP470" i="7"/>
  <c r="AM470" i="7"/>
  <c r="AJ470" i="7"/>
  <c r="AG470" i="7"/>
  <c r="AD470" i="7"/>
  <c r="AA470" i="7"/>
  <c r="X470" i="7"/>
  <c r="CV470" i="7"/>
  <c r="CT470" i="7"/>
  <c r="CR470" i="7"/>
  <c r="CP470" i="7"/>
  <c r="CN470" i="7"/>
  <c r="CL470" i="7"/>
  <c r="CJ470" i="7"/>
  <c r="BZ471" i="7"/>
  <c r="BW471" i="7"/>
  <c r="BT471" i="7"/>
  <c r="BQ471" i="7"/>
  <c r="BN471" i="7"/>
  <c r="BK471" i="7"/>
  <c r="BH471" i="7"/>
  <c r="BE471" i="7"/>
  <c r="BB471" i="7"/>
  <c r="AY471" i="7"/>
  <c r="AV471" i="7"/>
  <c r="AS471" i="7"/>
  <c r="AP471" i="7"/>
  <c r="AM471" i="7"/>
  <c r="AJ471" i="7"/>
  <c r="AG471" i="7"/>
  <c r="AD471" i="7"/>
  <c r="AA471" i="7"/>
  <c r="X471" i="7"/>
  <c r="CV471" i="7"/>
  <c r="CT471" i="7"/>
  <c r="CR471" i="7"/>
  <c r="CP471" i="7"/>
  <c r="CN471" i="7"/>
  <c r="CL471" i="7"/>
  <c r="CJ471" i="7"/>
  <c r="BZ472" i="7"/>
  <c r="BW472" i="7"/>
  <c r="BT472" i="7"/>
  <c r="BQ472" i="7"/>
  <c r="BN472" i="7"/>
  <c r="BK472" i="7"/>
  <c r="BH472" i="7"/>
  <c r="BE472" i="7"/>
  <c r="BB472" i="7"/>
  <c r="AY472" i="7"/>
  <c r="AV472" i="7"/>
  <c r="AS472" i="7"/>
  <c r="AP472" i="7"/>
  <c r="AM472" i="7"/>
  <c r="AJ472" i="7"/>
  <c r="AG472" i="7"/>
  <c r="AD472" i="7"/>
  <c r="AA472" i="7"/>
  <c r="X472" i="7"/>
  <c r="CV472" i="7"/>
  <c r="CT472" i="7"/>
  <c r="CR472" i="7"/>
  <c r="CP472" i="7"/>
  <c r="CN472" i="7"/>
  <c r="CL472" i="7"/>
  <c r="CJ472" i="7"/>
  <c r="BZ473" i="7"/>
  <c r="BW473" i="7"/>
  <c r="BT473" i="7"/>
  <c r="BQ473" i="7"/>
  <c r="BN473" i="7"/>
  <c r="BK473" i="7"/>
  <c r="BH473" i="7"/>
  <c r="BE473" i="7"/>
  <c r="BB473" i="7"/>
  <c r="AY473" i="7"/>
  <c r="AV473" i="7"/>
  <c r="AS473" i="7"/>
  <c r="AP473" i="7"/>
  <c r="AM473" i="7"/>
  <c r="AJ473" i="7"/>
  <c r="AG473" i="7"/>
  <c r="AD473" i="7"/>
  <c r="AA473" i="7"/>
  <c r="X473" i="7"/>
  <c r="CV473" i="7"/>
  <c r="CT473" i="7"/>
  <c r="CR473" i="7"/>
  <c r="CP473" i="7"/>
  <c r="CN473" i="7"/>
  <c r="CL473" i="7"/>
  <c r="CJ473" i="7"/>
  <c r="BZ474" i="7"/>
  <c r="BW474" i="7"/>
  <c r="BT474" i="7"/>
  <c r="BQ474" i="7"/>
  <c r="BN474" i="7"/>
  <c r="BK474" i="7"/>
  <c r="BH474" i="7"/>
  <c r="BE474" i="7"/>
  <c r="BB474" i="7"/>
  <c r="AY474" i="7"/>
  <c r="AV474" i="7"/>
  <c r="AS474" i="7"/>
  <c r="AP474" i="7"/>
  <c r="AM474" i="7"/>
  <c r="AJ474" i="7"/>
  <c r="AG474" i="7"/>
  <c r="AD474" i="7"/>
  <c r="AA474" i="7"/>
  <c r="X474" i="7"/>
  <c r="CV474" i="7"/>
  <c r="CT474" i="7"/>
  <c r="CR474" i="7"/>
  <c r="CP474" i="7"/>
  <c r="CN474" i="7"/>
  <c r="CL474" i="7"/>
  <c r="CJ474" i="7"/>
  <c r="CJ475" i="7"/>
  <c r="CL475" i="7"/>
  <c r="CN475" i="7"/>
  <c r="CP475" i="7"/>
  <c r="CR475" i="7"/>
  <c r="CT475" i="7"/>
  <c r="CV475" i="7"/>
  <c r="X475" i="7"/>
  <c r="AA475" i="7"/>
  <c r="AD475" i="7"/>
  <c r="AG475" i="7"/>
  <c r="AJ475" i="7"/>
  <c r="AM475" i="7"/>
  <c r="AP475" i="7"/>
  <c r="AS475" i="7"/>
  <c r="AV475" i="7"/>
  <c r="AY475" i="7"/>
  <c r="BB475" i="7"/>
  <c r="BE475" i="7"/>
  <c r="BH475" i="7"/>
  <c r="BK475" i="7"/>
  <c r="BN475" i="7"/>
  <c r="BQ475" i="7"/>
  <c r="BT475" i="7"/>
  <c r="BW475" i="7"/>
  <c r="CJ476" i="7"/>
  <c r="CL476" i="7"/>
  <c r="CN476" i="7"/>
  <c r="CP476" i="7"/>
  <c r="CR476" i="7"/>
  <c r="CT476" i="7"/>
  <c r="CV476" i="7"/>
  <c r="X476" i="7"/>
  <c r="AA476" i="7"/>
  <c r="AD476" i="7"/>
  <c r="AG476" i="7"/>
  <c r="AJ476" i="7"/>
  <c r="AM476" i="7"/>
  <c r="AP476" i="7"/>
  <c r="AS476" i="7"/>
  <c r="AV476" i="7"/>
  <c r="AY476" i="7"/>
  <c r="BB476" i="7"/>
  <c r="BE476" i="7"/>
  <c r="BH476" i="7"/>
  <c r="BK476" i="7"/>
  <c r="BN476" i="7"/>
  <c r="BQ476" i="7"/>
  <c r="BT476" i="7"/>
  <c r="BW476" i="7"/>
  <c r="CJ477" i="7"/>
  <c r="CL477" i="7"/>
  <c r="CN477" i="7"/>
  <c r="CP477" i="7"/>
  <c r="CR477" i="7"/>
  <c r="CT477" i="7"/>
  <c r="CV477" i="7"/>
  <c r="X477" i="7"/>
  <c r="AA477" i="7"/>
  <c r="AD477" i="7"/>
  <c r="AG477" i="7"/>
  <c r="AJ477" i="7"/>
  <c r="AM477" i="7"/>
  <c r="AP477" i="7"/>
  <c r="AS477" i="7"/>
  <c r="AV477" i="7"/>
  <c r="AY477" i="7"/>
  <c r="BB477" i="7"/>
  <c r="BE477" i="7"/>
  <c r="BH477" i="7"/>
  <c r="BK477" i="7"/>
  <c r="BN477" i="7"/>
  <c r="BQ477" i="7"/>
  <c r="BT477" i="7"/>
  <c r="BW477" i="7"/>
  <c r="BY478" i="7"/>
  <c r="BV478" i="7"/>
  <c r="BS478" i="7"/>
  <c r="BP478" i="7"/>
  <c r="BM478" i="7"/>
  <c r="BJ478" i="7"/>
  <c r="BG478" i="7"/>
  <c r="BD478" i="7"/>
  <c r="BA478" i="7"/>
  <c r="AX478" i="7"/>
  <c r="AU478" i="7"/>
  <c r="AR478" i="7"/>
  <c r="AO478" i="7"/>
  <c r="AL478" i="7"/>
  <c r="AI478" i="7"/>
  <c r="AF478" i="7"/>
  <c r="AC478" i="7"/>
  <c r="Z478" i="7"/>
  <c r="W478" i="7"/>
  <c r="CJ478" i="7"/>
  <c r="CL478" i="7"/>
  <c r="CN478" i="7"/>
  <c r="CP478" i="7"/>
  <c r="CR478" i="7"/>
  <c r="CT478" i="7"/>
  <c r="CV478" i="7"/>
  <c r="AA478" i="7"/>
  <c r="AG478" i="7"/>
  <c r="AM478" i="7"/>
  <c r="AS478" i="7"/>
  <c r="AY478" i="7"/>
  <c r="BE478" i="7"/>
  <c r="BK478" i="7"/>
  <c r="BQ478" i="7"/>
  <c r="BW478" i="7"/>
  <c r="BY479" i="7"/>
  <c r="BV479" i="7"/>
  <c r="BS479" i="7"/>
  <c r="BP479" i="7"/>
  <c r="BM479" i="7"/>
  <c r="BJ479" i="7"/>
  <c r="BG479" i="7"/>
  <c r="BD479" i="7"/>
  <c r="BA479" i="7"/>
  <c r="AX479" i="7"/>
  <c r="AU479" i="7"/>
  <c r="AR479" i="7"/>
  <c r="AO479" i="7"/>
  <c r="AL479" i="7"/>
  <c r="AI479" i="7"/>
  <c r="AF479" i="7"/>
  <c r="AC479" i="7"/>
  <c r="Z479" i="7"/>
  <c r="W479" i="7"/>
  <c r="CU479" i="7"/>
  <c r="CS479" i="7"/>
  <c r="CQ479" i="7"/>
  <c r="CO479" i="7"/>
  <c r="CM479" i="7"/>
  <c r="CK479" i="7"/>
  <c r="CI479" i="7"/>
  <c r="BY481" i="7"/>
  <c r="BV481" i="7"/>
  <c r="BS481" i="7"/>
  <c r="BP481" i="7"/>
  <c r="BM481" i="7"/>
  <c r="BJ481" i="7"/>
  <c r="BG481" i="7"/>
  <c r="BD481" i="7"/>
  <c r="BA481" i="7"/>
  <c r="AX481" i="7"/>
  <c r="AU481" i="7"/>
  <c r="AR481" i="7"/>
  <c r="AO481" i="7"/>
  <c r="AL481" i="7"/>
  <c r="AI481" i="7"/>
  <c r="AF481" i="7"/>
  <c r="AC481" i="7"/>
  <c r="Z481" i="7"/>
  <c r="W481" i="7"/>
  <c r="CU481" i="7"/>
  <c r="CS481" i="7"/>
  <c r="CQ481" i="7"/>
  <c r="CO481" i="7"/>
  <c r="CM481" i="7"/>
  <c r="CK481" i="7"/>
  <c r="CI481" i="7"/>
  <c r="BY483" i="7"/>
  <c r="BV483" i="7"/>
  <c r="BS483" i="7"/>
  <c r="BP483" i="7"/>
  <c r="BM483" i="7"/>
  <c r="BJ483" i="7"/>
  <c r="BG483" i="7"/>
  <c r="BD483" i="7"/>
  <c r="BA483" i="7"/>
  <c r="AX483" i="7"/>
  <c r="AU483" i="7"/>
  <c r="AR483" i="7"/>
  <c r="AO483" i="7"/>
  <c r="AL483" i="7"/>
  <c r="AI483" i="7"/>
  <c r="AF483" i="7"/>
  <c r="AC483" i="7"/>
  <c r="Z483" i="7"/>
  <c r="W483" i="7"/>
  <c r="CU483" i="7"/>
  <c r="CS483" i="7"/>
  <c r="CQ483" i="7"/>
  <c r="CO483" i="7"/>
  <c r="CM483" i="7"/>
  <c r="CK483" i="7"/>
  <c r="CI483" i="7"/>
  <c r="BY485" i="7"/>
  <c r="BV485" i="7"/>
  <c r="BS485" i="7"/>
  <c r="BP485" i="7"/>
  <c r="BM485" i="7"/>
  <c r="BJ485" i="7"/>
  <c r="BG485" i="7"/>
  <c r="BD485" i="7"/>
  <c r="BA485" i="7"/>
  <c r="AX485" i="7"/>
  <c r="AU485" i="7"/>
  <c r="AR485" i="7"/>
  <c r="AO485" i="7"/>
  <c r="AL485" i="7"/>
  <c r="AI485" i="7"/>
  <c r="AF485" i="7"/>
  <c r="AC485" i="7"/>
  <c r="Z485" i="7"/>
  <c r="W485" i="7"/>
  <c r="CU485" i="7"/>
  <c r="CS485" i="7"/>
  <c r="CQ485" i="7"/>
  <c r="CO485" i="7"/>
  <c r="CM485" i="7"/>
  <c r="CK485" i="7"/>
  <c r="CI485" i="7"/>
  <c r="BY487" i="7"/>
  <c r="BV487" i="7"/>
  <c r="BS487" i="7"/>
  <c r="BP487" i="7"/>
  <c r="BM487" i="7"/>
  <c r="BJ487" i="7"/>
  <c r="BG487" i="7"/>
  <c r="BD487" i="7"/>
  <c r="BA487" i="7"/>
  <c r="AX487" i="7"/>
  <c r="AU487" i="7"/>
  <c r="AR487" i="7"/>
  <c r="AO487" i="7"/>
  <c r="AL487" i="7"/>
  <c r="AI487" i="7"/>
  <c r="AF487" i="7"/>
  <c r="AC487" i="7"/>
  <c r="Z487" i="7"/>
  <c r="W487" i="7"/>
  <c r="CU487" i="7"/>
  <c r="CS487" i="7"/>
  <c r="CQ487" i="7"/>
  <c r="CO487" i="7"/>
  <c r="CM487" i="7"/>
  <c r="CK487" i="7"/>
  <c r="CI487" i="7"/>
  <c r="X478" i="7"/>
  <c r="AD478" i="7"/>
  <c r="AJ478" i="7"/>
  <c r="AP478" i="7"/>
  <c r="AV478" i="7"/>
  <c r="BB478" i="7"/>
  <c r="BH478" i="7"/>
  <c r="BN478" i="7"/>
  <c r="BT478" i="7"/>
  <c r="BY480" i="7"/>
  <c r="BV480" i="7"/>
  <c r="BS480" i="7"/>
  <c r="BP480" i="7"/>
  <c r="BM480" i="7"/>
  <c r="BJ480" i="7"/>
  <c r="BG480" i="7"/>
  <c r="BD480" i="7"/>
  <c r="BA480" i="7"/>
  <c r="AX480" i="7"/>
  <c r="AU480" i="7"/>
  <c r="AR480" i="7"/>
  <c r="AO480" i="7"/>
  <c r="AL480" i="7"/>
  <c r="AI480" i="7"/>
  <c r="AF480" i="7"/>
  <c r="AC480" i="7"/>
  <c r="Z480" i="7"/>
  <c r="W480" i="7"/>
  <c r="CU480" i="7"/>
  <c r="CS480" i="7"/>
  <c r="CQ480" i="7"/>
  <c r="CO480" i="7"/>
  <c r="CM480" i="7"/>
  <c r="CK480" i="7"/>
  <c r="CI480" i="7"/>
  <c r="BY482" i="7"/>
  <c r="BV482" i="7"/>
  <c r="BS482" i="7"/>
  <c r="BP482" i="7"/>
  <c r="BM482" i="7"/>
  <c r="BJ482" i="7"/>
  <c r="BG482" i="7"/>
  <c r="BD482" i="7"/>
  <c r="BA482" i="7"/>
  <c r="AX482" i="7"/>
  <c r="AU482" i="7"/>
  <c r="AR482" i="7"/>
  <c r="AO482" i="7"/>
  <c r="AL482" i="7"/>
  <c r="AI482" i="7"/>
  <c r="AF482" i="7"/>
  <c r="AC482" i="7"/>
  <c r="Z482" i="7"/>
  <c r="W482" i="7"/>
  <c r="CU482" i="7"/>
  <c r="CS482" i="7"/>
  <c r="CQ482" i="7"/>
  <c r="CO482" i="7"/>
  <c r="CM482" i="7"/>
  <c r="CK482" i="7"/>
  <c r="CI482" i="7"/>
  <c r="BY484" i="7"/>
  <c r="BV484" i="7"/>
  <c r="BS484" i="7"/>
  <c r="BP484" i="7"/>
  <c r="BM484" i="7"/>
  <c r="BJ484" i="7"/>
  <c r="BG484" i="7"/>
  <c r="BD484" i="7"/>
  <c r="BA484" i="7"/>
  <c r="AX484" i="7"/>
  <c r="AU484" i="7"/>
  <c r="AR484" i="7"/>
  <c r="AO484" i="7"/>
  <c r="AL484" i="7"/>
  <c r="AI484" i="7"/>
  <c r="AF484" i="7"/>
  <c r="AC484" i="7"/>
  <c r="Z484" i="7"/>
  <c r="W484" i="7"/>
  <c r="CU484" i="7"/>
  <c r="CS484" i="7"/>
  <c r="CQ484" i="7"/>
  <c r="CO484" i="7"/>
  <c r="CM484" i="7"/>
  <c r="CK484" i="7"/>
  <c r="CI484" i="7"/>
  <c r="BY486" i="7"/>
  <c r="BV486" i="7"/>
  <c r="BS486" i="7"/>
  <c r="BP486" i="7"/>
  <c r="BM486" i="7"/>
  <c r="BJ486" i="7"/>
  <c r="BG486" i="7"/>
  <c r="BD486" i="7"/>
  <c r="BA486" i="7"/>
  <c r="AX486" i="7"/>
  <c r="AU486" i="7"/>
  <c r="AR486" i="7"/>
  <c r="AO486" i="7"/>
  <c r="AL486" i="7"/>
  <c r="AI486" i="7"/>
  <c r="AF486" i="7"/>
  <c r="AC486" i="7"/>
  <c r="Z486" i="7"/>
  <c r="W486" i="7"/>
  <c r="CU486" i="7"/>
  <c r="CS486" i="7"/>
  <c r="CQ486" i="7"/>
  <c r="CO486" i="7"/>
  <c r="CM486" i="7"/>
  <c r="CK486" i="7"/>
  <c r="CI486" i="7"/>
  <c r="BY488" i="7"/>
  <c r="BV488" i="7"/>
  <c r="BS488" i="7"/>
  <c r="BP488" i="7"/>
  <c r="BM488" i="7"/>
  <c r="BJ488" i="7"/>
  <c r="BG488" i="7"/>
  <c r="BD488" i="7"/>
  <c r="BA488" i="7"/>
  <c r="AX488" i="7"/>
  <c r="AU488" i="7"/>
  <c r="AR488" i="7"/>
  <c r="AO488" i="7"/>
  <c r="AL488" i="7"/>
  <c r="AI488" i="7"/>
  <c r="AF488" i="7"/>
  <c r="AC488" i="7"/>
  <c r="Z488" i="7"/>
  <c r="W488" i="7"/>
  <c r="CU488" i="7"/>
  <c r="CS488" i="7"/>
  <c r="CQ488" i="7"/>
  <c r="CO488" i="7"/>
  <c r="CM488" i="7"/>
  <c r="CK488" i="7"/>
  <c r="CI488" i="7"/>
  <c r="CI489" i="7"/>
  <c r="CK489" i="7"/>
  <c r="CM489" i="7"/>
  <c r="CO489" i="7"/>
  <c r="CQ489" i="7"/>
  <c r="CS489" i="7"/>
  <c r="CU489" i="7"/>
  <c r="W489" i="7"/>
  <c r="Z489" i="7"/>
  <c r="AC489" i="7"/>
  <c r="AF489" i="7"/>
  <c r="AI489" i="7"/>
  <c r="AL489" i="7"/>
  <c r="AO489" i="7"/>
  <c r="AR489" i="7"/>
  <c r="AU489" i="7"/>
  <c r="AX489" i="7"/>
  <c r="BA489" i="7"/>
  <c r="BD489" i="7"/>
  <c r="BG489" i="7"/>
  <c r="BJ489" i="7"/>
  <c r="BM489" i="7"/>
  <c r="BP489" i="7"/>
  <c r="BS489" i="7"/>
  <c r="BV489" i="7"/>
  <c r="CI490" i="7"/>
  <c r="CK490" i="7"/>
  <c r="CM490" i="7"/>
  <c r="CO490" i="7"/>
  <c r="CQ490" i="7"/>
  <c r="CS490" i="7"/>
  <c r="CU490" i="7"/>
  <c r="W490" i="7"/>
  <c r="Z490" i="7"/>
  <c r="AC490" i="7"/>
  <c r="AF490" i="7"/>
  <c r="AI490" i="7"/>
  <c r="AL490" i="7"/>
  <c r="AO490" i="7"/>
  <c r="AR490" i="7"/>
  <c r="AU490" i="7"/>
  <c r="AX490" i="7"/>
  <c r="BA490" i="7"/>
  <c r="BD490" i="7"/>
  <c r="BG490" i="7"/>
  <c r="BN490" i="7"/>
  <c r="BT490" i="7"/>
  <c r="BZ490" i="7"/>
  <c r="BY492" i="7"/>
  <c r="BV492" i="7"/>
  <c r="BS492" i="7"/>
  <c r="BP492" i="7"/>
  <c r="BM492" i="7"/>
  <c r="BJ492" i="7"/>
  <c r="BG492" i="7"/>
  <c r="BD492" i="7"/>
  <c r="BA492" i="7"/>
  <c r="AX492" i="7"/>
  <c r="AU492" i="7"/>
  <c r="AR492" i="7"/>
  <c r="AO492" i="7"/>
  <c r="AL492" i="7"/>
  <c r="AI492" i="7"/>
  <c r="AF492" i="7"/>
  <c r="AC492" i="7"/>
  <c r="Z492" i="7"/>
  <c r="W492" i="7"/>
  <c r="CU492" i="7"/>
  <c r="CS492" i="7"/>
  <c r="CQ492" i="7"/>
  <c r="CO492" i="7"/>
  <c r="CM492" i="7"/>
  <c r="CK492" i="7"/>
  <c r="CI492" i="7"/>
  <c r="BY490" i="7"/>
  <c r="BV490" i="7"/>
  <c r="BS490" i="7"/>
  <c r="BP490" i="7"/>
  <c r="BM490" i="7"/>
  <c r="BB490" i="7"/>
  <c r="BE490" i="7"/>
  <c r="BH490" i="7"/>
  <c r="BK490" i="7"/>
  <c r="BQ490" i="7"/>
  <c r="BY491" i="7"/>
  <c r="BV491" i="7"/>
  <c r="BS491" i="7"/>
  <c r="BP491" i="7"/>
  <c r="BM491" i="7"/>
  <c r="BJ491" i="7"/>
  <c r="BG491" i="7"/>
  <c r="BD491" i="7"/>
  <c r="BA491" i="7"/>
  <c r="AX491" i="7"/>
  <c r="AU491" i="7"/>
  <c r="AR491" i="7"/>
  <c r="AO491" i="7"/>
  <c r="AL491" i="7"/>
  <c r="AI491" i="7"/>
  <c r="AF491" i="7"/>
  <c r="AC491" i="7"/>
  <c r="Z491" i="7"/>
  <c r="W491" i="7"/>
  <c r="CU491" i="7"/>
  <c r="CS491" i="7"/>
  <c r="CQ491" i="7"/>
  <c r="CO491" i="7"/>
  <c r="CM491" i="7"/>
  <c r="CK491" i="7"/>
  <c r="CI491" i="7"/>
  <c r="BY493" i="7"/>
  <c r="BV493" i="7"/>
  <c r="BS493" i="7"/>
  <c r="BP493" i="7"/>
  <c r="BM493" i="7"/>
  <c r="BJ493" i="7"/>
  <c r="BG493" i="7"/>
  <c r="BD493" i="7"/>
  <c r="BA493" i="7"/>
  <c r="AX493" i="7"/>
  <c r="AU493" i="7"/>
  <c r="AR493" i="7"/>
  <c r="AO493" i="7"/>
  <c r="AL493" i="7"/>
  <c r="AI493" i="7"/>
  <c r="AF493" i="7"/>
  <c r="AC493" i="7"/>
  <c r="Z493" i="7"/>
  <c r="W493" i="7"/>
  <c r="CU493" i="7"/>
  <c r="CS493" i="7"/>
  <c r="CQ493" i="7"/>
  <c r="CO493" i="7"/>
  <c r="CM493" i="7"/>
  <c r="CK493" i="7"/>
  <c r="CI493" i="7"/>
  <c r="BK493" i="7"/>
  <c r="BQ493" i="7"/>
  <c r="BY494" i="7"/>
  <c r="BV494" i="7"/>
  <c r="BS494" i="7"/>
  <c r="BP494" i="7"/>
  <c r="BM494" i="7"/>
  <c r="BJ494" i="7"/>
  <c r="BG494" i="7"/>
  <c r="BD494" i="7"/>
  <c r="BA494" i="7"/>
  <c r="AX494" i="7"/>
  <c r="AU494" i="7"/>
  <c r="AR494" i="7"/>
  <c r="AO494" i="7"/>
  <c r="AL494" i="7"/>
  <c r="AI494" i="7"/>
  <c r="AF494" i="7"/>
  <c r="AC494" i="7"/>
  <c r="Z494" i="7"/>
  <c r="W494" i="7"/>
  <c r="CU494" i="7"/>
  <c r="CS494" i="7"/>
  <c r="CQ494" i="7"/>
  <c r="CO494" i="7"/>
  <c r="CM494" i="7"/>
  <c r="CK494" i="7"/>
  <c r="CI494" i="7"/>
  <c r="BY495" i="7"/>
  <c r="BV495" i="7"/>
  <c r="BS495" i="7"/>
  <c r="BP495" i="7"/>
  <c r="BM495" i="7"/>
  <c r="BJ495" i="7"/>
  <c r="BG495" i="7"/>
  <c r="BD495" i="7"/>
  <c r="BA495" i="7"/>
  <c r="AX495" i="7"/>
  <c r="AU495" i="7"/>
  <c r="AR495" i="7"/>
  <c r="AO495" i="7"/>
  <c r="AL495" i="7"/>
  <c r="AI495" i="7"/>
  <c r="AF495" i="7"/>
  <c r="AC495" i="7"/>
  <c r="Z495" i="7"/>
  <c r="W495" i="7"/>
  <c r="CU495" i="7"/>
  <c r="CS495" i="7"/>
  <c r="CQ495" i="7"/>
  <c r="CO495" i="7"/>
  <c r="CM495" i="7"/>
  <c r="CK495" i="7"/>
  <c r="CI495" i="7"/>
  <c r="BY496" i="7"/>
  <c r="BV496" i="7"/>
  <c r="BS496" i="7"/>
  <c r="BP496" i="7"/>
  <c r="BM496" i="7"/>
  <c r="BJ496" i="7"/>
  <c r="BG496" i="7"/>
  <c r="BD496" i="7"/>
  <c r="BA496" i="7"/>
  <c r="AX496" i="7"/>
  <c r="AU496" i="7"/>
  <c r="AR496" i="7"/>
  <c r="AO496" i="7"/>
  <c r="AL496" i="7"/>
  <c r="AI496" i="7"/>
  <c r="AF496" i="7"/>
  <c r="AC496" i="7"/>
  <c r="Z496" i="7"/>
  <c r="W496" i="7"/>
  <c r="CU496" i="7"/>
  <c r="CS496" i="7"/>
  <c r="CQ496" i="7"/>
  <c r="CO496" i="7"/>
  <c r="CM496" i="7"/>
  <c r="CK496" i="7"/>
  <c r="CI496" i="7"/>
  <c r="BY497" i="7"/>
  <c r="BV497" i="7"/>
  <c r="BS497" i="7"/>
  <c r="BP497" i="7"/>
  <c r="BM497" i="7"/>
  <c r="BJ497" i="7"/>
  <c r="BG497" i="7"/>
  <c r="BD497" i="7"/>
  <c r="BA497" i="7"/>
  <c r="AX497" i="7"/>
  <c r="AU497" i="7"/>
  <c r="AR497" i="7"/>
  <c r="AO497" i="7"/>
  <c r="AL497" i="7"/>
  <c r="AI497" i="7"/>
  <c r="AF497" i="7"/>
  <c r="AC497" i="7"/>
  <c r="Z497" i="7"/>
  <c r="W497" i="7"/>
  <c r="CU497" i="7"/>
  <c r="CS497" i="7"/>
  <c r="CQ497" i="7"/>
  <c r="CO497" i="7"/>
  <c r="CM497" i="7"/>
  <c r="CK497" i="7"/>
  <c r="CI497" i="7"/>
  <c r="BY498" i="7"/>
  <c r="BV498" i="7"/>
  <c r="BS498" i="7"/>
  <c r="BP498" i="7"/>
  <c r="BM498" i="7"/>
  <c r="BJ498" i="7"/>
  <c r="BG498" i="7"/>
  <c r="BD498" i="7"/>
  <c r="BA498" i="7"/>
  <c r="AX498" i="7"/>
  <c r="AU498" i="7"/>
  <c r="AR498" i="7"/>
  <c r="AO498" i="7"/>
  <c r="AL498" i="7"/>
  <c r="AI498" i="7"/>
  <c r="AF498" i="7"/>
  <c r="AC498" i="7"/>
  <c r="Z498" i="7"/>
  <c r="W498" i="7"/>
  <c r="CU498" i="7"/>
  <c r="CS498" i="7"/>
  <c r="CQ498" i="7"/>
  <c r="CO498" i="7"/>
  <c r="CM498" i="7"/>
  <c r="CK498" i="7"/>
  <c r="CI498" i="7"/>
  <c r="BV499" i="7"/>
  <c r="BP499" i="7"/>
  <c r="BJ499" i="7"/>
  <c r="BY499" i="7"/>
  <c r="BS499" i="7"/>
  <c r="BM499" i="7"/>
  <c r="BG499" i="7"/>
  <c r="BD499" i="7"/>
  <c r="BA499" i="7"/>
  <c r="AX499" i="7"/>
  <c r="AU499" i="7"/>
  <c r="AR499" i="7"/>
  <c r="AO499" i="7"/>
  <c r="AL499" i="7"/>
  <c r="AI499" i="7"/>
  <c r="AF499" i="7"/>
  <c r="AC499" i="7"/>
  <c r="Z499" i="7"/>
  <c r="W499" i="7"/>
  <c r="CU499" i="7"/>
  <c r="CS499" i="7"/>
  <c r="CQ499" i="7"/>
  <c r="CO499" i="7"/>
  <c r="CM499" i="7"/>
  <c r="CK499" i="7"/>
  <c r="CI499" i="7"/>
  <c r="BZ499" i="7"/>
  <c r="BW499" i="7"/>
  <c r="BT499" i="7"/>
  <c r="BQ499" i="7"/>
  <c r="BN499" i="7"/>
  <c r="BK499" i="7"/>
  <c r="BH499" i="7"/>
  <c r="BZ500" i="7"/>
  <c r="BW500" i="7"/>
  <c r="BT500" i="7"/>
  <c r="BQ500" i="7"/>
  <c r="BN500" i="7"/>
  <c r="BK500" i="7"/>
  <c r="BH500" i="7"/>
  <c r="BE500" i="7"/>
  <c r="BB500" i="7"/>
  <c r="AY500" i="7"/>
  <c r="AV500" i="7"/>
  <c r="AS500" i="7"/>
  <c r="AP500" i="7"/>
  <c r="AM500" i="7"/>
  <c r="AJ500" i="7"/>
  <c r="AG500" i="7"/>
  <c r="AD500" i="7"/>
  <c r="AA500" i="7"/>
  <c r="X500" i="7"/>
  <c r="CV500" i="7"/>
  <c r="CT500" i="7"/>
  <c r="CR500" i="7"/>
  <c r="CP500" i="7"/>
  <c r="CN500" i="7"/>
  <c r="CL500" i="7"/>
  <c r="CJ500" i="7"/>
  <c r="BZ501" i="7"/>
  <c r="BW501" i="7"/>
  <c r="BT501" i="7"/>
  <c r="BQ501" i="7"/>
  <c r="BN501" i="7"/>
  <c r="BK501" i="7"/>
  <c r="BH501" i="7"/>
  <c r="BE501" i="7"/>
  <c r="BB501" i="7"/>
  <c r="AY501" i="7"/>
  <c r="AV501" i="7"/>
  <c r="AS501" i="7"/>
  <c r="AP501" i="7"/>
  <c r="AM501" i="7"/>
  <c r="AJ501" i="7"/>
  <c r="AG501" i="7"/>
  <c r="AD501" i="7"/>
  <c r="AA501" i="7"/>
  <c r="X501" i="7"/>
  <c r="CV501" i="7"/>
  <c r="CT501" i="7"/>
  <c r="CR501" i="7"/>
  <c r="CP501" i="7"/>
  <c r="CN501" i="7"/>
  <c r="CL501" i="7"/>
  <c r="CJ501" i="7"/>
  <c r="BZ502" i="7"/>
  <c r="BW502" i="7"/>
  <c r="BT502" i="7"/>
  <c r="BQ502" i="7"/>
  <c r="BN502" i="7"/>
  <c r="BK502" i="7"/>
  <c r="BH502" i="7"/>
  <c r="BE502" i="7"/>
  <c r="BB502" i="7"/>
  <c r="AY502" i="7"/>
  <c r="AV502" i="7"/>
  <c r="AS502" i="7"/>
  <c r="AP502" i="7"/>
  <c r="AM502" i="7"/>
  <c r="AJ502" i="7"/>
  <c r="AG502" i="7"/>
  <c r="AD502" i="7"/>
  <c r="AA502" i="7"/>
  <c r="X502" i="7"/>
  <c r="CV502" i="7"/>
  <c r="CT502" i="7"/>
  <c r="CR502" i="7"/>
  <c r="CP502" i="7"/>
  <c r="CN502" i="7"/>
  <c r="CL502" i="7"/>
  <c r="CJ502" i="7"/>
  <c r="N27" i="1"/>
  <c r="N28" i="1"/>
  <c r="N26" i="4" s="1"/>
  <c r="N29" i="1"/>
  <c r="N30" i="1"/>
  <c r="N28" i="4" s="1"/>
  <c r="A1" i="4"/>
  <c r="B1" i="4"/>
  <c r="C1" i="4"/>
  <c r="D1" i="4"/>
  <c r="E1" i="4"/>
  <c r="F1" i="4"/>
  <c r="G1" i="4"/>
  <c r="H1" i="4"/>
  <c r="I1" i="4"/>
  <c r="J1" i="4"/>
  <c r="K1" i="4"/>
  <c r="L1" i="4"/>
  <c r="M1" i="4"/>
  <c r="N1" i="4"/>
  <c r="O1" i="4"/>
  <c r="P1" i="4"/>
  <c r="Q1" i="4"/>
  <c r="R1" i="4"/>
  <c r="S1" i="4"/>
  <c r="T1" i="4"/>
  <c r="U1" i="4"/>
  <c r="V1" i="4"/>
  <c r="W1" i="4"/>
  <c r="X1" i="4"/>
  <c r="Y1" i="4"/>
  <c r="Z1" i="4"/>
  <c r="AA1" i="4"/>
  <c r="AB1" i="4"/>
  <c r="AC1" i="4"/>
  <c r="AD1" i="4"/>
  <c r="AE1" i="4"/>
  <c r="AF1" i="4"/>
  <c r="AG1" i="4"/>
  <c r="AH1" i="4"/>
  <c r="AI1" i="4"/>
  <c r="AJ1" i="4"/>
  <c r="AK1" i="4"/>
  <c r="AL1" i="4"/>
  <c r="AM1" i="4"/>
  <c r="AN1" i="4"/>
  <c r="AO1" i="4"/>
  <c r="AP1" i="4"/>
  <c r="AQ1" i="4"/>
  <c r="AR1" i="4"/>
  <c r="AS1" i="4"/>
  <c r="AT1" i="4"/>
  <c r="AU1" i="4"/>
  <c r="AV1" i="4"/>
  <c r="AW1" i="4"/>
  <c r="AX1" i="4"/>
  <c r="A2" i="4"/>
  <c r="B2" i="4"/>
  <c r="C2" i="4"/>
  <c r="D2" i="4"/>
  <c r="E2" i="4"/>
  <c r="F2" i="4"/>
  <c r="G2" i="4"/>
  <c r="H2" i="4"/>
  <c r="I2" i="4"/>
  <c r="J2" i="4"/>
  <c r="K2" i="4"/>
  <c r="L2" i="4"/>
  <c r="M2" i="4"/>
  <c r="N2" i="4"/>
  <c r="O2" i="4"/>
  <c r="P2" i="4"/>
  <c r="Q2" i="4"/>
  <c r="R2" i="4"/>
  <c r="S2" i="4"/>
  <c r="T2" i="4"/>
  <c r="U2" i="4"/>
  <c r="V2" i="4"/>
  <c r="W2" i="4"/>
  <c r="X2" i="4"/>
  <c r="Y2" i="4"/>
  <c r="Z2" i="4"/>
  <c r="AA2" i="4"/>
  <c r="AB2" i="4"/>
  <c r="AC2" i="4"/>
  <c r="AD2" i="4"/>
  <c r="AE2" i="4"/>
  <c r="AF2" i="4"/>
  <c r="AG2" i="4"/>
  <c r="AH2" i="4"/>
  <c r="AI2" i="4"/>
  <c r="AJ2" i="4"/>
  <c r="AK2" i="4"/>
  <c r="AL2" i="4"/>
  <c r="AM2" i="4"/>
  <c r="AN2" i="4"/>
  <c r="AO2" i="4"/>
  <c r="AP2" i="4"/>
  <c r="AQ2" i="4"/>
  <c r="AR2" i="4"/>
  <c r="AS2" i="4"/>
  <c r="AT2" i="4"/>
  <c r="AU2" i="4"/>
  <c r="AV2" i="4"/>
  <c r="AW2" i="4"/>
  <c r="AX2" i="4"/>
  <c r="A3" i="4"/>
  <c r="B3" i="4"/>
  <c r="C3" i="4"/>
  <c r="D3" i="4"/>
  <c r="E3" i="4"/>
  <c r="F3" i="4"/>
  <c r="G3" i="4"/>
  <c r="H3" i="4"/>
  <c r="I3" i="4"/>
  <c r="J3" i="4"/>
  <c r="K3" i="4"/>
  <c r="L3" i="4"/>
  <c r="M3" i="4"/>
  <c r="N3" i="4"/>
  <c r="O3" i="4"/>
  <c r="P3" i="4"/>
  <c r="Q3" i="4"/>
  <c r="R3" i="4"/>
  <c r="S3" i="4"/>
  <c r="T3" i="4"/>
  <c r="U3" i="4"/>
  <c r="V3" i="4"/>
  <c r="W3" i="4"/>
  <c r="X3" i="4"/>
  <c r="Y3" i="4"/>
  <c r="Z3" i="4"/>
  <c r="AA3" i="4"/>
  <c r="AB3" i="4"/>
  <c r="AC3" i="4"/>
  <c r="AD3" i="4"/>
  <c r="AE3" i="4"/>
  <c r="AF3" i="4"/>
  <c r="AG3" i="4"/>
  <c r="AH3" i="4"/>
  <c r="AI3" i="4"/>
  <c r="AJ3" i="4"/>
  <c r="AK3" i="4"/>
  <c r="AL3" i="4"/>
  <c r="AM3" i="4"/>
  <c r="AN3" i="4"/>
  <c r="AO3" i="4"/>
  <c r="AP3" i="4"/>
  <c r="AQ3" i="4"/>
  <c r="AR3" i="4"/>
  <c r="AS3" i="4"/>
  <c r="AT3" i="4"/>
  <c r="AU3" i="4"/>
  <c r="AV3" i="4"/>
  <c r="AW3" i="4"/>
  <c r="AX3" i="4"/>
  <c r="A4" i="4"/>
  <c r="B4" i="4"/>
  <c r="C4" i="4"/>
  <c r="D4" i="4"/>
  <c r="E4" i="4"/>
  <c r="F4" i="4"/>
  <c r="G4" i="4"/>
  <c r="H4" i="4"/>
  <c r="I4" i="4"/>
  <c r="J4" i="4"/>
  <c r="K4" i="4"/>
  <c r="L4" i="4"/>
  <c r="M4" i="4"/>
  <c r="N4" i="4"/>
  <c r="O4" i="4"/>
  <c r="P4" i="4"/>
  <c r="Q4" i="4"/>
  <c r="R4" i="4"/>
  <c r="S4" i="4"/>
  <c r="T4" i="4"/>
  <c r="U4" i="4"/>
  <c r="V4" i="4"/>
  <c r="W4" i="4"/>
  <c r="X4" i="4"/>
  <c r="Y4" i="4"/>
  <c r="Z4" i="4"/>
  <c r="AA4" i="4"/>
  <c r="AB4" i="4"/>
  <c r="AC4" i="4"/>
  <c r="AD4" i="4"/>
  <c r="AE4" i="4"/>
  <c r="AF4" i="4"/>
  <c r="AG4" i="4"/>
  <c r="AH4" i="4"/>
  <c r="AI4" i="4"/>
  <c r="AJ4" i="4"/>
  <c r="AK4" i="4"/>
  <c r="AL4" i="4"/>
  <c r="AM4" i="4"/>
  <c r="AN4" i="4"/>
  <c r="AO4" i="4"/>
  <c r="AP4" i="4"/>
  <c r="AQ4" i="4"/>
  <c r="AR4" i="4"/>
  <c r="AS4" i="4"/>
  <c r="AT4" i="4"/>
  <c r="AU4" i="4"/>
  <c r="AV4" i="4"/>
  <c r="AW4" i="4"/>
  <c r="AX4" i="4"/>
  <c r="A5" i="4"/>
  <c r="B5" i="4"/>
  <c r="C5" i="4"/>
  <c r="D5" i="4"/>
  <c r="E5" i="4"/>
  <c r="F5" i="4"/>
  <c r="G5" i="4"/>
  <c r="H5" i="4"/>
  <c r="I5" i="4"/>
  <c r="J5" i="4"/>
  <c r="K5" i="4"/>
  <c r="L5" i="4"/>
  <c r="M5" i="4"/>
  <c r="N5" i="4"/>
  <c r="O5" i="4"/>
  <c r="P5" i="4"/>
  <c r="Q5" i="4"/>
  <c r="R5" i="4"/>
  <c r="S5" i="4"/>
  <c r="T5" i="4"/>
  <c r="U5" i="4"/>
  <c r="V5" i="4"/>
  <c r="W5" i="4"/>
  <c r="X5" i="4"/>
  <c r="Y5" i="4"/>
  <c r="Z5" i="4"/>
  <c r="AA5" i="4"/>
  <c r="AB5" i="4"/>
  <c r="AC5" i="4"/>
  <c r="AD5" i="4"/>
  <c r="AE5" i="4"/>
  <c r="AF5" i="4"/>
  <c r="AG5" i="4"/>
  <c r="AH5" i="4"/>
  <c r="AI5" i="4"/>
  <c r="AJ5" i="4"/>
  <c r="AK5" i="4"/>
  <c r="AL5" i="4"/>
  <c r="AM5" i="4"/>
  <c r="AN5" i="4"/>
  <c r="AO5" i="4"/>
  <c r="AP5" i="4"/>
  <c r="AQ5" i="4"/>
  <c r="AR5" i="4"/>
  <c r="AS5" i="4"/>
  <c r="AT5" i="4"/>
  <c r="AU5" i="4"/>
  <c r="AV5" i="4"/>
  <c r="AW5" i="4"/>
  <c r="AX5" i="4"/>
  <c r="A6" i="4"/>
  <c r="B6" i="4"/>
  <c r="C6" i="4"/>
  <c r="D6" i="4"/>
  <c r="E6" i="4"/>
  <c r="F6" i="4"/>
  <c r="G6" i="4"/>
  <c r="H6" i="4"/>
  <c r="I6" i="4"/>
  <c r="J6" i="4"/>
  <c r="K6" i="4"/>
  <c r="L6" i="4"/>
  <c r="M6" i="4"/>
  <c r="N6" i="4"/>
  <c r="O6" i="4"/>
  <c r="P6" i="4"/>
  <c r="Q6" i="4"/>
  <c r="R6" i="4"/>
  <c r="S6" i="4"/>
  <c r="T6" i="4"/>
  <c r="U6" i="4"/>
  <c r="V6" i="4"/>
  <c r="W6" i="4"/>
  <c r="X6" i="4"/>
  <c r="Y6" i="4"/>
  <c r="Z6" i="4"/>
  <c r="AA6" i="4"/>
  <c r="AB6" i="4"/>
  <c r="AC6" i="4"/>
  <c r="AD6" i="4"/>
  <c r="AE6" i="4"/>
  <c r="AF6" i="4"/>
  <c r="AG6" i="4"/>
  <c r="AH6" i="4"/>
  <c r="AI6" i="4"/>
  <c r="AJ6" i="4"/>
  <c r="AK6" i="4"/>
  <c r="AL6" i="4"/>
  <c r="AM6" i="4"/>
  <c r="AN6" i="4"/>
  <c r="AO6" i="4"/>
  <c r="AP6" i="4"/>
  <c r="AQ6" i="4"/>
  <c r="AR6" i="4"/>
  <c r="AS6" i="4"/>
  <c r="AT6" i="4"/>
  <c r="AU6" i="4"/>
  <c r="AV6" i="4"/>
  <c r="AW6" i="4"/>
  <c r="AX6" i="4"/>
  <c r="A7" i="4"/>
  <c r="B7" i="4"/>
  <c r="C7" i="4"/>
  <c r="D7" i="4"/>
  <c r="E7" i="4"/>
  <c r="F7" i="4"/>
  <c r="G7" i="4"/>
  <c r="H7" i="4"/>
  <c r="I7" i="4"/>
  <c r="J7" i="4"/>
  <c r="K7" i="4"/>
  <c r="L7" i="4"/>
  <c r="M7" i="4"/>
  <c r="N7" i="4"/>
  <c r="O7" i="4"/>
  <c r="P7" i="4"/>
  <c r="Q7" i="4"/>
  <c r="R7" i="4"/>
  <c r="S7" i="4"/>
  <c r="T7" i="4"/>
  <c r="U7" i="4"/>
  <c r="V7" i="4"/>
  <c r="W7" i="4"/>
  <c r="X7" i="4"/>
  <c r="Y7" i="4"/>
  <c r="Z7" i="4"/>
  <c r="AA7" i="4"/>
  <c r="AB7" i="4"/>
  <c r="AC7" i="4"/>
  <c r="AD7" i="4"/>
  <c r="AE7" i="4"/>
  <c r="AF7" i="4"/>
  <c r="AG7" i="4"/>
  <c r="AH7" i="4"/>
  <c r="AI7" i="4"/>
  <c r="AJ7" i="4"/>
  <c r="AK7" i="4"/>
  <c r="AL7" i="4"/>
  <c r="AM7" i="4"/>
  <c r="AN7" i="4"/>
  <c r="AO7" i="4"/>
  <c r="AP7" i="4"/>
  <c r="AQ7" i="4"/>
  <c r="AR7" i="4"/>
  <c r="AS7" i="4"/>
  <c r="AT7" i="4"/>
  <c r="AU7" i="4"/>
  <c r="AV7" i="4"/>
  <c r="AW7" i="4"/>
  <c r="AX7" i="4"/>
  <c r="A8" i="4"/>
  <c r="B8" i="4"/>
  <c r="C8" i="4"/>
  <c r="D8" i="4"/>
  <c r="E8" i="4"/>
  <c r="F8" i="4"/>
  <c r="G8" i="4"/>
  <c r="H8" i="4"/>
  <c r="I8" i="4"/>
  <c r="J8" i="4"/>
  <c r="K8" i="4"/>
  <c r="L8" i="4"/>
  <c r="M8" i="4"/>
  <c r="N8" i="4"/>
  <c r="O8" i="4"/>
  <c r="P8" i="4"/>
  <c r="Q8" i="4"/>
  <c r="R8" i="4"/>
  <c r="S8" i="4"/>
  <c r="T8" i="4"/>
  <c r="U8" i="4"/>
  <c r="V8" i="4"/>
  <c r="W8" i="4"/>
  <c r="X8" i="4"/>
  <c r="Y8" i="4"/>
  <c r="Z8" i="4"/>
  <c r="AA8" i="4"/>
  <c r="AB8" i="4"/>
  <c r="AC8" i="4"/>
  <c r="AD8" i="4"/>
  <c r="AE8" i="4"/>
  <c r="AF8" i="4"/>
  <c r="AG8" i="4"/>
  <c r="AH8" i="4"/>
  <c r="AI8" i="4"/>
  <c r="AJ8" i="4"/>
  <c r="AK8" i="4"/>
  <c r="AL8" i="4"/>
  <c r="AM8" i="4"/>
  <c r="AN8" i="4"/>
  <c r="AO8" i="4"/>
  <c r="AP8" i="4"/>
  <c r="AQ8" i="4"/>
  <c r="AR8" i="4"/>
  <c r="AS8" i="4"/>
  <c r="AT8" i="4"/>
  <c r="AU8" i="4"/>
  <c r="AV8" i="4"/>
  <c r="AW8" i="4"/>
  <c r="AX8" i="4"/>
  <c r="A9" i="4"/>
  <c r="B9" i="4"/>
  <c r="C9" i="4"/>
  <c r="D9" i="4"/>
  <c r="E9" i="4"/>
  <c r="F9" i="4"/>
  <c r="G9" i="4"/>
  <c r="H9" i="4"/>
  <c r="I9" i="4"/>
  <c r="J9" i="4"/>
  <c r="K9" i="4"/>
  <c r="L9" i="4"/>
  <c r="M9" i="4"/>
  <c r="N9" i="4"/>
  <c r="O9" i="4"/>
  <c r="P9" i="4"/>
  <c r="Q9" i="4"/>
  <c r="R9" i="4"/>
  <c r="S9" i="4"/>
  <c r="T9" i="4"/>
  <c r="U9" i="4"/>
  <c r="V9" i="4"/>
  <c r="W9" i="4"/>
  <c r="X9" i="4"/>
  <c r="Y9" i="4"/>
  <c r="Z9" i="4"/>
  <c r="AA9" i="4"/>
  <c r="AB9" i="4"/>
  <c r="AC9" i="4"/>
  <c r="AD9" i="4"/>
  <c r="AE9" i="4"/>
  <c r="AF9" i="4"/>
  <c r="AG9" i="4"/>
  <c r="AH9" i="4"/>
  <c r="AI9" i="4"/>
  <c r="AJ9" i="4"/>
  <c r="AK9" i="4"/>
  <c r="AL9" i="4"/>
  <c r="AM9" i="4"/>
  <c r="AN9" i="4"/>
  <c r="AO9" i="4"/>
  <c r="AP9" i="4"/>
  <c r="AQ9" i="4"/>
  <c r="AR9" i="4"/>
  <c r="AS9" i="4"/>
  <c r="AT9" i="4"/>
  <c r="AU9" i="4"/>
  <c r="AV9" i="4"/>
  <c r="AW9" i="4"/>
  <c r="AX9" i="4"/>
  <c r="A10" i="4"/>
  <c r="B10" i="4"/>
  <c r="C10" i="4"/>
  <c r="D10" i="4"/>
  <c r="E10" i="4"/>
  <c r="F10" i="4"/>
  <c r="G10" i="4"/>
  <c r="H10" i="4"/>
  <c r="I10" i="4"/>
  <c r="J10" i="4"/>
  <c r="K10" i="4"/>
  <c r="L10" i="4"/>
  <c r="M10" i="4"/>
  <c r="N10" i="4"/>
  <c r="O10" i="4"/>
  <c r="P10" i="4"/>
  <c r="Q10" i="4"/>
  <c r="R10" i="4"/>
  <c r="S10" i="4"/>
  <c r="T10" i="4"/>
  <c r="U10" i="4"/>
  <c r="V10" i="4"/>
  <c r="W10" i="4"/>
  <c r="X10" i="4"/>
  <c r="Y10" i="4"/>
  <c r="Z10" i="4"/>
  <c r="AA10" i="4"/>
  <c r="AB10" i="4"/>
  <c r="AC10" i="4"/>
  <c r="AD10" i="4"/>
  <c r="AE10" i="4"/>
  <c r="AF10" i="4"/>
  <c r="AG10" i="4"/>
  <c r="AH10" i="4"/>
  <c r="AI10" i="4"/>
  <c r="AJ10" i="4"/>
  <c r="AK10" i="4"/>
  <c r="AL10" i="4"/>
  <c r="AM10" i="4"/>
  <c r="AN10" i="4"/>
  <c r="AO10" i="4"/>
  <c r="AP10" i="4"/>
  <c r="AQ10" i="4"/>
  <c r="AR10" i="4"/>
  <c r="AS10" i="4"/>
  <c r="AT10" i="4"/>
  <c r="AU10" i="4"/>
  <c r="AV10" i="4"/>
  <c r="AW10" i="4"/>
  <c r="AX10" i="4"/>
  <c r="A11" i="4"/>
  <c r="B11" i="4"/>
  <c r="C11" i="4"/>
  <c r="D11" i="4"/>
  <c r="E11" i="4"/>
  <c r="F11" i="4"/>
  <c r="G11" i="4"/>
  <c r="H11" i="4"/>
  <c r="I11" i="4"/>
  <c r="J11" i="4"/>
  <c r="K11" i="4"/>
  <c r="L11" i="4"/>
  <c r="M11" i="4"/>
  <c r="N11" i="4"/>
  <c r="O11" i="4"/>
  <c r="P11" i="4"/>
  <c r="Q11" i="4"/>
  <c r="R11" i="4"/>
  <c r="S11" i="4"/>
  <c r="T11" i="4"/>
  <c r="U11" i="4"/>
  <c r="V11" i="4"/>
  <c r="W11" i="4"/>
  <c r="X11" i="4"/>
  <c r="Y11" i="4"/>
  <c r="Z11" i="4"/>
  <c r="AA11" i="4"/>
  <c r="AB11" i="4"/>
  <c r="AC11" i="4"/>
  <c r="AD11" i="4"/>
  <c r="AE11" i="4"/>
  <c r="AF11" i="4"/>
  <c r="AG11" i="4"/>
  <c r="AH11" i="4"/>
  <c r="AI11" i="4"/>
  <c r="AJ11" i="4"/>
  <c r="AK11" i="4"/>
  <c r="AL11" i="4"/>
  <c r="AM11" i="4"/>
  <c r="AN11" i="4"/>
  <c r="AO11" i="4"/>
  <c r="AP11" i="4"/>
  <c r="AQ11" i="4"/>
  <c r="AR11" i="4"/>
  <c r="AS11" i="4"/>
  <c r="AT11" i="4"/>
  <c r="AU11" i="4"/>
  <c r="AV11" i="4"/>
  <c r="AW11" i="4"/>
  <c r="AX11" i="4"/>
  <c r="A12" i="4"/>
  <c r="B12" i="4"/>
  <c r="C12" i="4"/>
  <c r="D12" i="4"/>
  <c r="E12" i="4"/>
  <c r="F12" i="4"/>
  <c r="G12" i="4"/>
  <c r="H12" i="4"/>
  <c r="I12" i="4"/>
  <c r="J12" i="4"/>
  <c r="K12" i="4"/>
  <c r="L12" i="4"/>
  <c r="M12" i="4"/>
  <c r="N12" i="4"/>
  <c r="O12" i="4"/>
  <c r="P12" i="4"/>
  <c r="Q12" i="4"/>
  <c r="R12" i="4"/>
  <c r="S12" i="4"/>
  <c r="T12" i="4"/>
  <c r="U12" i="4"/>
  <c r="V12" i="4"/>
  <c r="W12" i="4"/>
  <c r="X12" i="4"/>
  <c r="Y12" i="4"/>
  <c r="Z12" i="4"/>
  <c r="AA12" i="4"/>
  <c r="AB12" i="4"/>
  <c r="AC12" i="4"/>
  <c r="AD12" i="4"/>
  <c r="AE12" i="4"/>
  <c r="AF12" i="4"/>
  <c r="AG12" i="4"/>
  <c r="AH12" i="4"/>
  <c r="AI12" i="4"/>
  <c r="AJ12" i="4"/>
  <c r="AK12" i="4"/>
  <c r="AL12" i="4"/>
  <c r="AM12" i="4"/>
  <c r="AN12" i="4"/>
  <c r="AO12" i="4"/>
  <c r="AP12" i="4"/>
  <c r="AQ12" i="4"/>
  <c r="AR12" i="4"/>
  <c r="AS12" i="4"/>
  <c r="AT12" i="4"/>
  <c r="AU12" i="4"/>
  <c r="AV12" i="4"/>
  <c r="AW12" i="4"/>
  <c r="AX12" i="4"/>
  <c r="A13" i="4"/>
  <c r="B13" i="4"/>
  <c r="C13" i="4"/>
  <c r="D13" i="4"/>
  <c r="E13" i="4"/>
  <c r="F13" i="4"/>
  <c r="G13" i="4"/>
  <c r="H13" i="4"/>
  <c r="I13" i="4"/>
  <c r="J13" i="4"/>
  <c r="K13" i="4"/>
  <c r="L13" i="4"/>
  <c r="M13" i="4"/>
  <c r="N13" i="4"/>
  <c r="O13" i="4"/>
  <c r="P13" i="4"/>
  <c r="Q13" i="4"/>
  <c r="R13" i="4"/>
  <c r="S13" i="4"/>
  <c r="T13" i="4"/>
  <c r="U13" i="4"/>
  <c r="V13" i="4"/>
  <c r="W13" i="4"/>
  <c r="X13" i="4"/>
  <c r="Y13" i="4"/>
  <c r="Z13" i="4"/>
  <c r="AA13" i="4"/>
  <c r="AB13" i="4"/>
  <c r="AC13" i="4"/>
  <c r="AD13" i="4"/>
  <c r="AE13" i="4"/>
  <c r="AF13" i="4"/>
  <c r="AG13" i="4"/>
  <c r="AH13" i="4"/>
  <c r="AI13" i="4"/>
  <c r="AJ13" i="4"/>
  <c r="AK13" i="4"/>
  <c r="AL13" i="4"/>
  <c r="AM13" i="4"/>
  <c r="AN13" i="4"/>
  <c r="AO13" i="4"/>
  <c r="AP13" i="4"/>
  <c r="AQ13" i="4"/>
  <c r="AR13" i="4"/>
  <c r="AS13" i="4"/>
  <c r="AT13" i="4"/>
  <c r="AU13" i="4"/>
  <c r="AV13" i="4"/>
  <c r="AW13" i="4"/>
  <c r="AX13" i="4"/>
  <c r="A14" i="4"/>
  <c r="B14" i="4"/>
  <c r="C14" i="4"/>
  <c r="D14" i="4"/>
  <c r="E14" i="4"/>
  <c r="F14" i="4"/>
  <c r="G14" i="4"/>
  <c r="H14" i="4"/>
  <c r="I14" i="4"/>
  <c r="J14" i="4"/>
  <c r="K14" i="4"/>
  <c r="L14" i="4"/>
  <c r="M14" i="4"/>
  <c r="N14" i="4"/>
  <c r="O14" i="4"/>
  <c r="P14" i="4"/>
  <c r="Q14" i="4"/>
  <c r="R14" i="4"/>
  <c r="S14" i="4"/>
  <c r="T14" i="4"/>
  <c r="U14" i="4"/>
  <c r="V14" i="4"/>
  <c r="W14" i="4"/>
  <c r="X14" i="4"/>
  <c r="Y14" i="4"/>
  <c r="Z14" i="4"/>
  <c r="AA14" i="4"/>
  <c r="AB14" i="4"/>
  <c r="AC14" i="4"/>
  <c r="AD14" i="4"/>
  <c r="AE14" i="4"/>
  <c r="AF14" i="4"/>
  <c r="AG14" i="4"/>
  <c r="AH14" i="4"/>
  <c r="AI14" i="4"/>
  <c r="AJ14" i="4"/>
  <c r="AK14" i="4"/>
  <c r="AL14" i="4"/>
  <c r="AM14" i="4"/>
  <c r="AN14" i="4"/>
  <c r="AO14" i="4"/>
  <c r="AP14" i="4"/>
  <c r="AQ14" i="4"/>
  <c r="AR14" i="4"/>
  <c r="AS14" i="4"/>
  <c r="AT14" i="4"/>
  <c r="AU14" i="4"/>
  <c r="AV14" i="4"/>
  <c r="AW14" i="4"/>
  <c r="AX14" i="4"/>
  <c r="A15" i="4"/>
  <c r="B15" i="4"/>
  <c r="C15" i="4"/>
  <c r="D15" i="4"/>
  <c r="E15" i="4"/>
  <c r="F15" i="4"/>
  <c r="G15" i="4"/>
  <c r="H15" i="4"/>
  <c r="I15" i="4"/>
  <c r="J15" i="4"/>
  <c r="K15" i="4"/>
  <c r="L15" i="4"/>
  <c r="M15" i="4"/>
  <c r="N15" i="4"/>
  <c r="O15" i="4"/>
  <c r="P15" i="4"/>
  <c r="Q15" i="4"/>
  <c r="R15" i="4"/>
  <c r="S15" i="4"/>
  <c r="T15" i="4"/>
  <c r="U15" i="4"/>
  <c r="V15" i="4"/>
  <c r="W15" i="4"/>
  <c r="X15" i="4"/>
  <c r="Y15" i="4"/>
  <c r="Z15" i="4"/>
  <c r="AA15" i="4"/>
  <c r="AB15" i="4"/>
  <c r="AC15" i="4"/>
  <c r="AD15" i="4"/>
  <c r="AE15" i="4"/>
  <c r="AF15" i="4"/>
  <c r="AG15" i="4"/>
  <c r="AH15" i="4"/>
  <c r="AI15" i="4"/>
  <c r="AJ15" i="4"/>
  <c r="AK15" i="4"/>
  <c r="AL15" i="4"/>
  <c r="AM15" i="4"/>
  <c r="AN15" i="4"/>
  <c r="AO15" i="4"/>
  <c r="AP15" i="4"/>
  <c r="AQ15" i="4"/>
  <c r="AR15" i="4"/>
  <c r="AS15" i="4"/>
  <c r="AT15" i="4"/>
  <c r="AU15" i="4"/>
  <c r="AV15" i="4"/>
  <c r="AW15" i="4"/>
  <c r="AX15" i="4"/>
  <c r="A16" i="4"/>
  <c r="B16" i="4"/>
  <c r="C16" i="4"/>
  <c r="D16" i="4"/>
  <c r="E16" i="4"/>
  <c r="F16" i="4"/>
  <c r="G16" i="4"/>
  <c r="H16" i="4"/>
  <c r="I16" i="4"/>
  <c r="J16" i="4"/>
  <c r="K16" i="4"/>
  <c r="L16" i="4"/>
  <c r="M16" i="4"/>
  <c r="N16" i="4"/>
  <c r="O16" i="4"/>
  <c r="P16" i="4"/>
  <c r="Q16" i="4"/>
  <c r="R16" i="4"/>
  <c r="S16" i="4"/>
  <c r="T16" i="4"/>
  <c r="U16" i="4"/>
  <c r="V16" i="4"/>
  <c r="W16" i="4"/>
  <c r="X16" i="4"/>
  <c r="Y16" i="4"/>
  <c r="Z16" i="4"/>
  <c r="AA16" i="4"/>
  <c r="AB16" i="4"/>
  <c r="AC16" i="4"/>
  <c r="AD16" i="4"/>
  <c r="AE16" i="4"/>
  <c r="AF16" i="4"/>
  <c r="AG16" i="4"/>
  <c r="AH16" i="4"/>
  <c r="AI16" i="4"/>
  <c r="AJ16" i="4"/>
  <c r="AK16" i="4"/>
  <c r="AL16" i="4"/>
  <c r="AM16" i="4"/>
  <c r="AN16" i="4"/>
  <c r="AO16" i="4"/>
  <c r="AP16" i="4"/>
  <c r="AQ16" i="4"/>
  <c r="AR16" i="4"/>
  <c r="AS16" i="4"/>
  <c r="AT16" i="4"/>
  <c r="AU16" i="4"/>
  <c r="AV16" i="4"/>
  <c r="AW16" i="4"/>
  <c r="AX16" i="4"/>
  <c r="A17" i="4"/>
  <c r="B17" i="4"/>
  <c r="C17" i="4"/>
  <c r="D17" i="4"/>
  <c r="E17" i="4"/>
  <c r="F17" i="4"/>
  <c r="G17" i="4"/>
  <c r="H17" i="4"/>
  <c r="I17" i="4"/>
  <c r="J17" i="4"/>
  <c r="K17" i="4"/>
  <c r="L17" i="4"/>
  <c r="M17" i="4"/>
  <c r="N17" i="4"/>
  <c r="O17" i="4"/>
  <c r="P17" i="4"/>
  <c r="Q17" i="4"/>
  <c r="R17" i="4"/>
  <c r="S17" i="4"/>
  <c r="T17" i="4"/>
  <c r="U17" i="4"/>
  <c r="V17" i="4"/>
  <c r="W17" i="4"/>
  <c r="X17" i="4"/>
  <c r="Y17" i="4"/>
  <c r="Z17" i="4"/>
  <c r="AA17" i="4"/>
  <c r="AB17" i="4"/>
  <c r="AC17" i="4"/>
  <c r="AD17" i="4"/>
  <c r="AE17" i="4"/>
  <c r="AF17" i="4"/>
  <c r="AG17" i="4"/>
  <c r="AH17" i="4"/>
  <c r="AI17" i="4"/>
  <c r="AJ17" i="4"/>
  <c r="AK17" i="4"/>
  <c r="AL17" i="4"/>
  <c r="AM17" i="4"/>
  <c r="AN17" i="4"/>
  <c r="AO17" i="4"/>
  <c r="AP17" i="4"/>
  <c r="AQ17" i="4"/>
  <c r="AR17" i="4"/>
  <c r="AS17" i="4"/>
  <c r="AT17" i="4"/>
  <c r="AU17" i="4"/>
  <c r="AV17" i="4"/>
  <c r="AW17" i="4"/>
  <c r="AX17" i="4"/>
  <c r="A18" i="4"/>
  <c r="B18" i="4"/>
  <c r="C18" i="4"/>
  <c r="D18" i="4"/>
  <c r="E18" i="4"/>
  <c r="F18" i="4"/>
  <c r="G18" i="4"/>
  <c r="H18" i="4"/>
  <c r="I18" i="4"/>
  <c r="J18" i="4"/>
  <c r="K18" i="4"/>
  <c r="L18" i="4"/>
  <c r="M18" i="4"/>
  <c r="N18" i="4"/>
  <c r="O18" i="4"/>
  <c r="P18" i="4"/>
  <c r="Q18" i="4"/>
  <c r="R18" i="4"/>
  <c r="S18" i="4"/>
  <c r="T18" i="4"/>
  <c r="U18" i="4"/>
  <c r="V18" i="4"/>
  <c r="W18" i="4"/>
  <c r="X18" i="4"/>
  <c r="Y18" i="4"/>
  <c r="Z18" i="4"/>
  <c r="AA18" i="4"/>
  <c r="AB18" i="4"/>
  <c r="AC18" i="4"/>
  <c r="AD18" i="4"/>
  <c r="AE18" i="4"/>
  <c r="AF18" i="4"/>
  <c r="AG18" i="4"/>
  <c r="AH18" i="4"/>
  <c r="AI18" i="4"/>
  <c r="AJ18" i="4"/>
  <c r="AK18" i="4"/>
  <c r="AL18" i="4"/>
  <c r="AM18" i="4"/>
  <c r="AN18" i="4"/>
  <c r="AO18" i="4"/>
  <c r="AP18" i="4"/>
  <c r="AQ18" i="4"/>
  <c r="AR18" i="4"/>
  <c r="AS18" i="4"/>
  <c r="AT18" i="4"/>
  <c r="AU18" i="4"/>
  <c r="AV18" i="4"/>
  <c r="AW18" i="4"/>
  <c r="AX18" i="4"/>
  <c r="A19" i="4"/>
  <c r="B19" i="4"/>
  <c r="C19" i="4"/>
  <c r="D19" i="4"/>
  <c r="E19" i="4"/>
  <c r="F19" i="4"/>
  <c r="G19" i="4"/>
  <c r="H19" i="4"/>
  <c r="I19" i="4"/>
  <c r="J19" i="4"/>
  <c r="K19" i="4"/>
  <c r="L19" i="4"/>
  <c r="M19" i="4"/>
  <c r="N19" i="4"/>
  <c r="O19" i="4"/>
  <c r="P19" i="4"/>
  <c r="Q19" i="4"/>
  <c r="R19" i="4"/>
  <c r="S19" i="4"/>
  <c r="T19" i="4"/>
  <c r="U19" i="4"/>
  <c r="V19" i="4"/>
  <c r="W19" i="4"/>
  <c r="X19" i="4"/>
  <c r="Y19" i="4"/>
  <c r="Z19" i="4"/>
  <c r="AA19" i="4"/>
  <c r="AB19" i="4"/>
  <c r="AC19" i="4"/>
  <c r="AD19" i="4"/>
  <c r="AE19" i="4"/>
  <c r="AF19" i="4"/>
  <c r="AG19" i="4"/>
  <c r="AH19" i="4"/>
  <c r="AI19" i="4"/>
  <c r="AJ19" i="4"/>
  <c r="AK19" i="4"/>
  <c r="AL19" i="4"/>
  <c r="AM19" i="4"/>
  <c r="AN19" i="4"/>
  <c r="AO19" i="4"/>
  <c r="AP19" i="4"/>
  <c r="AQ19" i="4"/>
  <c r="AR19" i="4"/>
  <c r="AS19" i="4"/>
  <c r="AT19" i="4"/>
  <c r="AU19" i="4"/>
  <c r="AV19" i="4"/>
  <c r="AW19" i="4"/>
  <c r="AX19" i="4"/>
  <c r="A20" i="4"/>
  <c r="B20" i="4"/>
  <c r="C20" i="4"/>
  <c r="D20" i="4"/>
  <c r="E20" i="4"/>
  <c r="F20" i="4"/>
  <c r="G20" i="4"/>
  <c r="H20" i="4"/>
  <c r="I20" i="4"/>
  <c r="J20" i="4"/>
  <c r="K20" i="4"/>
  <c r="L20" i="4"/>
  <c r="M20" i="4"/>
  <c r="N20" i="4"/>
  <c r="O20" i="4"/>
  <c r="P20" i="4"/>
  <c r="Q20" i="4"/>
  <c r="R20" i="4"/>
  <c r="S20" i="4"/>
  <c r="T20" i="4"/>
  <c r="U20" i="4"/>
  <c r="V20" i="4"/>
  <c r="W20" i="4"/>
  <c r="X20" i="4"/>
  <c r="Y20" i="4"/>
  <c r="Z20" i="4"/>
  <c r="AA20" i="4"/>
  <c r="AB20" i="4"/>
  <c r="AC20" i="4"/>
  <c r="AD20" i="4"/>
  <c r="AE20" i="4"/>
  <c r="AF20" i="4"/>
  <c r="AG20" i="4"/>
  <c r="AH20" i="4"/>
  <c r="AI20" i="4"/>
  <c r="AJ20" i="4"/>
  <c r="AK20" i="4"/>
  <c r="AL20" i="4"/>
  <c r="AM20" i="4"/>
  <c r="AN20" i="4"/>
  <c r="AO20" i="4"/>
  <c r="AP20" i="4"/>
  <c r="AQ20" i="4"/>
  <c r="AR20" i="4"/>
  <c r="AS20" i="4"/>
  <c r="AT20" i="4"/>
  <c r="AU20" i="4"/>
  <c r="AV20" i="4"/>
  <c r="AW20" i="4"/>
  <c r="AX20" i="4"/>
  <c r="A21" i="4"/>
  <c r="B21" i="4"/>
  <c r="C21" i="4"/>
  <c r="D21" i="4"/>
  <c r="E21" i="4"/>
  <c r="F21" i="4"/>
  <c r="G21" i="4"/>
  <c r="H21" i="4"/>
  <c r="I21" i="4"/>
  <c r="J21" i="4"/>
  <c r="K21" i="4"/>
  <c r="L21" i="4"/>
  <c r="M21" i="4"/>
  <c r="N21" i="4"/>
  <c r="O21" i="4"/>
  <c r="P21" i="4"/>
  <c r="Q21" i="4"/>
  <c r="R21" i="4"/>
  <c r="S21" i="4"/>
  <c r="T21" i="4"/>
  <c r="U21" i="4"/>
  <c r="V21" i="4"/>
  <c r="W21" i="4"/>
  <c r="X21" i="4"/>
  <c r="Y21" i="4"/>
  <c r="Z21" i="4"/>
  <c r="AA21" i="4"/>
  <c r="AB21" i="4"/>
  <c r="AC21" i="4"/>
  <c r="AD21" i="4"/>
  <c r="AE21" i="4"/>
  <c r="AF21" i="4"/>
  <c r="AG21" i="4"/>
  <c r="AH21" i="4"/>
  <c r="AI21" i="4"/>
  <c r="AJ21" i="4"/>
  <c r="AK21" i="4"/>
  <c r="AL21" i="4"/>
  <c r="AM21" i="4"/>
  <c r="AN21" i="4"/>
  <c r="AO21" i="4"/>
  <c r="AP21" i="4"/>
  <c r="AQ21" i="4"/>
  <c r="AR21" i="4"/>
  <c r="AS21" i="4"/>
  <c r="AT21" i="4"/>
  <c r="AU21" i="4"/>
  <c r="AV21" i="4"/>
  <c r="AW21" i="4"/>
  <c r="AX21" i="4"/>
  <c r="A22" i="4"/>
  <c r="B22" i="4"/>
  <c r="C22" i="4"/>
  <c r="D22" i="4"/>
  <c r="E22" i="4"/>
  <c r="F22" i="4"/>
  <c r="G22" i="4"/>
  <c r="H22" i="4"/>
  <c r="I22" i="4"/>
  <c r="J22" i="4"/>
  <c r="K22" i="4"/>
  <c r="L22" i="4"/>
  <c r="M22" i="4"/>
  <c r="N22" i="4"/>
  <c r="O22" i="4"/>
  <c r="P22" i="4"/>
  <c r="Q22" i="4"/>
  <c r="R22" i="4"/>
  <c r="S22" i="4"/>
  <c r="T22" i="4"/>
  <c r="U22" i="4"/>
  <c r="V22" i="4"/>
  <c r="W22" i="4"/>
  <c r="X22" i="4"/>
  <c r="Y22" i="4"/>
  <c r="Z22" i="4"/>
  <c r="AA22" i="4"/>
  <c r="AB22" i="4"/>
  <c r="AC22" i="4"/>
  <c r="AD22" i="4"/>
  <c r="AE22" i="4"/>
  <c r="AF22" i="4"/>
  <c r="AG22" i="4"/>
  <c r="AH22" i="4"/>
  <c r="AI22" i="4"/>
  <c r="AJ22" i="4"/>
  <c r="AK22" i="4"/>
  <c r="AL22" i="4"/>
  <c r="AM22" i="4"/>
  <c r="AN22" i="4"/>
  <c r="AO22" i="4"/>
  <c r="AP22" i="4"/>
  <c r="AQ22" i="4"/>
  <c r="AR22" i="4"/>
  <c r="AS22" i="4"/>
  <c r="AT22" i="4"/>
  <c r="AU22" i="4"/>
  <c r="AV22" i="4"/>
  <c r="AW22" i="4"/>
  <c r="AX22" i="4"/>
  <c r="A23" i="4"/>
  <c r="B23" i="4"/>
  <c r="C23" i="4"/>
  <c r="D23" i="4"/>
  <c r="E23" i="4"/>
  <c r="F23" i="4"/>
  <c r="G23" i="4"/>
  <c r="H23" i="4"/>
  <c r="I23" i="4"/>
  <c r="J23" i="4"/>
  <c r="K23" i="4"/>
  <c r="L23" i="4"/>
  <c r="M23" i="4"/>
  <c r="N23" i="4"/>
  <c r="O23" i="4"/>
  <c r="P23" i="4"/>
  <c r="Q23" i="4"/>
  <c r="R23" i="4"/>
  <c r="S23" i="4"/>
  <c r="T23" i="4"/>
  <c r="U23" i="4"/>
  <c r="V23" i="4"/>
  <c r="W23" i="4"/>
  <c r="X23" i="4"/>
  <c r="Y23" i="4"/>
  <c r="Z23" i="4"/>
  <c r="AA23" i="4"/>
  <c r="AB23" i="4"/>
  <c r="AC23" i="4"/>
  <c r="AD23" i="4"/>
  <c r="AE23" i="4"/>
  <c r="AF23" i="4"/>
  <c r="AG23" i="4"/>
  <c r="AH23" i="4"/>
  <c r="AI23" i="4"/>
  <c r="AJ23" i="4"/>
  <c r="AK23" i="4"/>
  <c r="AL23" i="4"/>
  <c r="AM23" i="4"/>
  <c r="AN23" i="4"/>
  <c r="AO23" i="4"/>
  <c r="AP23" i="4"/>
  <c r="AQ23" i="4"/>
  <c r="AR23" i="4"/>
  <c r="AS23" i="4"/>
  <c r="AT23" i="4"/>
  <c r="AU23" i="4"/>
  <c r="AV23" i="4"/>
  <c r="AW23" i="4"/>
  <c r="AX23" i="4"/>
  <c r="A24" i="4"/>
  <c r="B24" i="4"/>
  <c r="C24" i="4"/>
  <c r="D24" i="4"/>
  <c r="E24" i="4"/>
  <c r="F24" i="4"/>
  <c r="G24" i="4"/>
  <c r="H24" i="4"/>
  <c r="I24" i="4"/>
  <c r="J24" i="4"/>
  <c r="K24" i="4"/>
  <c r="L24" i="4"/>
  <c r="M24" i="4"/>
  <c r="N24" i="4"/>
  <c r="O24" i="4"/>
  <c r="P24" i="4"/>
  <c r="Q24" i="4"/>
  <c r="R24" i="4"/>
  <c r="S24" i="4"/>
  <c r="T24" i="4"/>
  <c r="U24" i="4"/>
  <c r="V24" i="4"/>
  <c r="W24" i="4"/>
  <c r="X24" i="4"/>
  <c r="Y24" i="4"/>
  <c r="Z24" i="4"/>
  <c r="AA24" i="4"/>
  <c r="AB24" i="4"/>
  <c r="AC24" i="4"/>
  <c r="AD24" i="4"/>
  <c r="AE24" i="4"/>
  <c r="AF24" i="4"/>
  <c r="AG24" i="4"/>
  <c r="AH24" i="4"/>
  <c r="AI24" i="4"/>
  <c r="AJ24" i="4"/>
  <c r="AK24" i="4"/>
  <c r="AL24" i="4"/>
  <c r="AM24" i="4"/>
  <c r="AN24" i="4"/>
  <c r="AO24" i="4"/>
  <c r="AP24" i="4"/>
  <c r="AQ24" i="4"/>
  <c r="AR24" i="4"/>
  <c r="AS24" i="4"/>
  <c r="AT24" i="4"/>
  <c r="AU24" i="4"/>
  <c r="AV24" i="4"/>
  <c r="AW24" i="4"/>
  <c r="AX24" i="4"/>
  <c r="A25" i="4"/>
  <c r="B25" i="4"/>
  <c r="C25" i="4"/>
  <c r="D25" i="4"/>
  <c r="E25" i="4"/>
  <c r="F25" i="4"/>
  <c r="H25" i="4"/>
  <c r="I25" i="4"/>
  <c r="J25" i="4"/>
  <c r="K25" i="4"/>
  <c r="L25" i="4"/>
  <c r="M25" i="4"/>
  <c r="N25" i="4"/>
  <c r="O25" i="4"/>
  <c r="P25" i="4"/>
  <c r="Q25" i="4"/>
  <c r="AY25" i="4" s="1"/>
  <c r="R25" i="4"/>
  <c r="S25" i="4"/>
  <c r="T25" i="4"/>
  <c r="U25" i="4"/>
  <c r="V25" i="4"/>
  <c r="W25" i="4"/>
  <c r="X25" i="4"/>
  <c r="Y25" i="4"/>
  <c r="Z25" i="4"/>
  <c r="AA25" i="4"/>
  <c r="AB25" i="4"/>
  <c r="AC25" i="4"/>
  <c r="AD25" i="4"/>
  <c r="AE25" i="4"/>
  <c r="AF25" i="4"/>
  <c r="AG25" i="4"/>
  <c r="AH25" i="4"/>
  <c r="AI25" i="4"/>
  <c r="AJ25" i="4"/>
  <c r="AK25" i="4"/>
  <c r="AL25" i="4"/>
  <c r="AM25" i="4"/>
  <c r="AN25" i="4"/>
  <c r="AO25" i="4"/>
  <c r="AP25" i="4"/>
  <c r="AT25" i="4"/>
  <c r="A26" i="4"/>
  <c r="B26" i="4"/>
  <c r="C26" i="4"/>
  <c r="D26" i="4"/>
  <c r="E26" i="4"/>
  <c r="G26" i="4"/>
  <c r="H26" i="4"/>
  <c r="I26" i="4"/>
  <c r="J26" i="4"/>
  <c r="K26" i="4"/>
  <c r="L26" i="4"/>
  <c r="M26" i="4"/>
  <c r="O26" i="4"/>
  <c r="P26" i="4"/>
  <c r="Q26" i="4"/>
  <c r="AY26" i="4" s="1"/>
  <c r="R26" i="4"/>
  <c r="S26" i="4"/>
  <c r="T26" i="4"/>
  <c r="U26" i="4"/>
  <c r="V26" i="4"/>
  <c r="W26" i="4"/>
  <c r="X26" i="4"/>
  <c r="Y26" i="4"/>
  <c r="Z26" i="4"/>
  <c r="AA26" i="4"/>
  <c r="AB26" i="4"/>
  <c r="AC26" i="4"/>
  <c r="AD26" i="4"/>
  <c r="AE26" i="4"/>
  <c r="AF26" i="4"/>
  <c r="AG26" i="4"/>
  <c r="AH26" i="4"/>
  <c r="AI26" i="4"/>
  <c r="AJ26" i="4"/>
  <c r="AK26" i="4"/>
  <c r="AL26" i="4"/>
  <c r="AM26" i="4"/>
  <c r="AN26" i="4"/>
  <c r="AO26" i="4"/>
  <c r="AP26" i="4"/>
  <c r="AT26" i="4"/>
  <c r="A27" i="4"/>
  <c r="B27" i="4"/>
  <c r="C27" i="4"/>
  <c r="D27" i="4"/>
  <c r="E27" i="4"/>
  <c r="H27" i="4"/>
  <c r="I27" i="4"/>
  <c r="J27" i="4"/>
  <c r="K27" i="4"/>
  <c r="L27" i="4"/>
  <c r="M27" i="4"/>
  <c r="N27" i="4"/>
  <c r="O27" i="4"/>
  <c r="P27" i="4"/>
  <c r="Q27" i="4"/>
  <c r="AY27" i="4" s="1"/>
  <c r="R27" i="4"/>
  <c r="S27" i="4"/>
  <c r="T27" i="4"/>
  <c r="U27" i="4"/>
  <c r="V27" i="4"/>
  <c r="W27" i="4"/>
  <c r="X27" i="4"/>
  <c r="Y27" i="4"/>
  <c r="Z27" i="4"/>
  <c r="AA27" i="4"/>
  <c r="AB27" i="4"/>
  <c r="AC27" i="4"/>
  <c r="AD27" i="4"/>
  <c r="AE27" i="4"/>
  <c r="AF27" i="4"/>
  <c r="AG27" i="4"/>
  <c r="AH27" i="4"/>
  <c r="AI27" i="4"/>
  <c r="AJ27" i="4"/>
  <c r="AK27" i="4"/>
  <c r="AL27" i="4"/>
  <c r="AM27" i="4"/>
  <c r="AN27" i="4"/>
  <c r="AO27" i="4"/>
  <c r="AP27" i="4"/>
  <c r="AT27" i="4"/>
  <c r="A28" i="4"/>
  <c r="B28" i="4"/>
  <c r="C28" i="4"/>
  <c r="D28" i="4"/>
  <c r="E28" i="4"/>
  <c r="G28" i="4"/>
  <c r="H28" i="4"/>
  <c r="I28" i="4"/>
  <c r="J28" i="4"/>
  <c r="K28" i="4"/>
  <c r="L28" i="4"/>
  <c r="M28" i="4"/>
  <c r="O28" i="4"/>
  <c r="P28" i="4"/>
  <c r="Q28" i="4"/>
  <c r="AY28" i="4" s="1"/>
  <c r="R28" i="4"/>
  <c r="S28" i="4"/>
  <c r="T28" i="4"/>
  <c r="U28" i="4"/>
  <c r="V28" i="4"/>
  <c r="W28" i="4"/>
  <c r="X28" i="4"/>
  <c r="Y28" i="4"/>
  <c r="Z28" i="4"/>
  <c r="AA28" i="4"/>
  <c r="AB28" i="4"/>
  <c r="AC28" i="4"/>
  <c r="AD28" i="4"/>
  <c r="AE28" i="4"/>
  <c r="AF28" i="4"/>
  <c r="AG28" i="4"/>
  <c r="AH28" i="4"/>
  <c r="AI28" i="4"/>
  <c r="AJ28" i="4"/>
  <c r="AK28" i="4"/>
  <c r="AL28" i="4"/>
  <c r="AM28" i="4"/>
  <c r="AN28" i="4"/>
  <c r="AO28" i="4"/>
  <c r="AP28" i="4"/>
  <c r="AT28" i="4"/>
  <c r="A29" i="4"/>
  <c r="B29" i="4"/>
  <c r="C29" i="4"/>
  <c r="D29" i="4"/>
  <c r="E29" i="4"/>
  <c r="F29" i="4"/>
  <c r="G29" i="4"/>
  <c r="H29" i="4"/>
  <c r="I29" i="4"/>
  <c r="J29" i="4"/>
  <c r="K29" i="4"/>
  <c r="L29" i="4"/>
  <c r="M29" i="4"/>
  <c r="O29" i="4"/>
  <c r="P29" i="4"/>
  <c r="Q29" i="4"/>
  <c r="AY29" i="4" s="1"/>
  <c r="R29" i="4"/>
  <c r="S29" i="4"/>
  <c r="T29" i="4"/>
  <c r="U29" i="4"/>
  <c r="V29" i="4"/>
  <c r="W29" i="4"/>
  <c r="X29" i="4"/>
  <c r="Y29" i="4"/>
  <c r="Z29" i="4"/>
  <c r="AA29" i="4"/>
  <c r="AB29" i="4"/>
  <c r="AC29" i="4"/>
  <c r="AD29" i="4"/>
  <c r="AE29" i="4"/>
  <c r="AF29" i="4"/>
  <c r="AG29" i="4"/>
  <c r="AH29" i="4"/>
  <c r="AI29" i="4"/>
  <c r="AJ29" i="4"/>
  <c r="AK29" i="4"/>
  <c r="AL29" i="4"/>
  <c r="AM29" i="4"/>
  <c r="AN29" i="4"/>
  <c r="AO29" i="4"/>
  <c r="AP29" i="4"/>
  <c r="AT29" i="4"/>
  <c r="A30" i="4"/>
  <c r="B30" i="4"/>
  <c r="C30" i="4"/>
  <c r="D30" i="4"/>
  <c r="E30" i="4"/>
  <c r="H30" i="4"/>
  <c r="I30" i="4"/>
  <c r="J30" i="4"/>
  <c r="K30" i="4"/>
  <c r="L30" i="4"/>
  <c r="M30" i="4"/>
  <c r="O30" i="4"/>
  <c r="P30" i="4"/>
  <c r="Q30" i="4"/>
  <c r="AY30" i="4" s="1"/>
  <c r="R30" i="4"/>
  <c r="S30" i="4"/>
  <c r="T30" i="4"/>
  <c r="U30" i="4"/>
  <c r="V30" i="4"/>
  <c r="W30" i="4"/>
  <c r="X30" i="4"/>
  <c r="Y30" i="4"/>
  <c r="Z30" i="4"/>
  <c r="AA30" i="4"/>
  <c r="AB30" i="4"/>
  <c r="AC30" i="4"/>
  <c r="AD30" i="4"/>
  <c r="AE30" i="4"/>
  <c r="AF30" i="4"/>
  <c r="AG30" i="4"/>
  <c r="AH30" i="4"/>
  <c r="AI30" i="4"/>
  <c r="AJ30" i="4"/>
  <c r="AK30" i="4"/>
  <c r="AL30" i="4"/>
  <c r="AM30" i="4"/>
  <c r="AN30" i="4"/>
  <c r="AO30" i="4"/>
  <c r="AP30" i="4"/>
  <c r="AT30" i="4"/>
  <c r="A31" i="4"/>
  <c r="B31" i="4"/>
  <c r="C31" i="4"/>
  <c r="D31" i="4"/>
  <c r="E31" i="4"/>
  <c r="H31" i="4"/>
  <c r="I31" i="4"/>
  <c r="J31" i="4"/>
  <c r="K31" i="4"/>
  <c r="L31" i="4"/>
  <c r="M31" i="4"/>
  <c r="O31" i="4"/>
  <c r="P31" i="4"/>
  <c r="Q31" i="4"/>
  <c r="AY31" i="4" s="1"/>
  <c r="R31" i="4"/>
  <c r="S31" i="4"/>
  <c r="T31" i="4"/>
  <c r="U31" i="4"/>
  <c r="V31" i="4"/>
  <c r="W31" i="4"/>
  <c r="X31" i="4"/>
  <c r="Y31" i="4"/>
  <c r="Z31" i="4"/>
  <c r="AA31" i="4"/>
  <c r="AB31" i="4"/>
  <c r="AC31" i="4"/>
  <c r="AD31" i="4"/>
  <c r="AE31" i="4"/>
  <c r="AF31" i="4"/>
  <c r="AG31" i="4"/>
  <c r="AH31" i="4"/>
  <c r="AI31" i="4"/>
  <c r="AJ31" i="4"/>
  <c r="AK31" i="4"/>
  <c r="AL31" i="4"/>
  <c r="AM31" i="4"/>
  <c r="AN31" i="4"/>
  <c r="AO31" i="4"/>
  <c r="AP31" i="4"/>
  <c r="AT31" i="4"/>
  <c r="A32" i="4"/>
  <c r="B32" i="4"/>
  <c r="C32" i="4"/>
  <c r="D32" i="4"/>
  <c r="E32" i="4"/>
  <c r="H32" i="4"/>
  <c r="I32" i="4"/>
  <c r="J32" i="4"/>
  <c r="K32" i="4"/>
  <c r="L32" i="4"/>
  <c r="M32" i="4"/>
  <c r="O32" i="4"/>
  <c r="P32" i="4"/>
  <c r="Q32" i="4"/>
  <c r="AY32" i="4" s="1"/>
  <c r="R32" i="4"/>
  <c r="S32" i="4"/>
  <c r="T32" i="4"/>
  <c r="U32" i="4"/>
  <c r="V32" i="4"/>
  <c r="W32" i="4"/>
  <c r="X32" i="4"/>
  <c r="Y32" i="4"/>
  <c r="Z32" i="4"/>
  <c r="AA32" i="4"/>
  <c r="AB32" i="4"/>
  <c r="AC32" i="4"/>
  <c r="AD32" i="4"/>
  <c r="AE32" i="4"/>
  <c r="AF32" i="4"/>
  <c r="AG32" i="4"/>
  <c r="AH32" i="4"/>
  <c r="AI32" i="4"/>
  <c r="AJ32" i="4"/>
  <c r="AK32" i="4"/>
  <c r="AL32" i="4"/>
  <c r="AM32" i="4"/>
  <c r="AN32" i="4"/>
  <c r="AO32" i="4"/>
  <c r="AP32" i="4"/>
  <c r="AT32" i="4"/>
  <c r="A33" i="4"/>
  <c r="B33" i="4"/>
  <c r="C33" i="4"/>
  <c r="D33" i="4"/>
  <c r="E33" i="4"/>
  <c r="H33" i="4"/>
  <c r="I33" i="4"/>
  <c r="J33" i="4"/>
  <c r="K33" i="4"/>
  <c r="L33" i="4"/>
  <c r="M33" i="4"/>
  <c r="O33" i="4"/>
  <c r="P33" i="4"/>
  <c r="Q33" i="4"/>
  <c r="AY33" i="4" s="1"/>
  <c r="R33" i="4"/>
  <c r="S33" i="4"/>
  <c r="T33" i="4"/>
  <c r="U33" i="4"/>
  <c r="V33" i="4"/>
  <c r="W33" i="4"/>
  <c r="X33" i="4"/>
  <c r="Y33" i="4"/>
  <c r="Z33" i="4"/>
  <c r="AA33" i="4"/>
  <c r="AB33" i="4"/>
  <c r="AC33" i="4"/>
  <c r="AD33" i="4"/>
  <c r="AE33" i="4"/>
  <c r="AF33" i="4"/>
  <c r="AG33" i="4"/>
  <c r="AH33" i="4"/>
  <c r="AI33" i="4"/>
  <c r="AJ33" i="4"/>
  <c r="AK33" i="4"/>
  <c r="AL33" i="4"/>
  <c r="AM33" i="4"/>
  <c r="AN33" i="4"/>
  <c r="AO33" i="4"/>
  <c r="AP33" i="4"/>
  <c r="AT33" i="4"/>
  <c r="A34" i="4"/>
  <c r="B34" i="4"/>
  <c r="C34" i="4"/>
  <c r="D34" i="4"/>
  <c r="E34" i="4"/>
  <c r="H34" i="4"/>
  <c r="I34" i="4"/>
  <c r="J34" i="4"/>
  <c r="K34" i="4"/>
  <c r="L34" i="4"/>
  <c r="M34" i="4"/>
  <c r="O34" i="4"/>
  <c r="P34" i="4"/>
  <c r="Q34" i="4"/>
  <c r="AY34" i="4" s="1"/>
  <c r="R34" i="4"/>
  <c r="S34" i="4"/>
  <c r="T34" i="4"/>
  <c r="U34" i="4"/>
  <c r="V34" i="4"/>
  <c r="W34" i="4"/>
  <c r="X34" i="4"/>
  <c r="Y34" i="4"/>
  <c r="Z34" i="4"/>
  <c r="AA34" i="4"/>
  <c r="AB34" i="4"/>
  <c r="AC34" i="4"/>
  <c r="AD34" i="4"/>
  <c r="AE34" i="4"/>
  <c r="AF34" i="4"/>
  <c r="AG34" i="4"/>
  <c r="AH34" i="4"/>
  <c r="AI34" i="4"/>
  <c r="AJ34" i="4"/>
  <c r="AK34" i="4"/>
  <c r="AL34" i="4"/>
  <c r="AM34" i="4"/>
  <c r="AN34" i="4"/>
  <c r="AO34" i="4"/>
  <c r="AP34" i="4"/>
  <c r="AT34" i="4"/>
  <c r="A35" i="4"/>
  <c r="B35" i="4"/>
  <c r="C35" i="4"/>
  <c r="D35" i="4"/>
  <c r="E35" i="4"/>
  <c r="H35" i="4"/>
  <c r="I35" i="4"/>
  <c r="J35" i="4"/>
  <c r="K35" i="4"/>
  <c r="L35" i="4"/>
  <c r="M35" i="4"/>
  <c r="O35" i="4"/>
  <c r="P35" i="4"/>
  <c r="Q35" i="4"/>
  <c r="AY35" i="4" s="1"/>
  <c r="R35" i="4"/>
  <c r="S35" i="4"/>
  <c r="T35" i="4"/>
  <c r="U35" i="4"/>
  <c r="V35" i="4"/>
  <c r="W35" i="4"/>
  <c r="X35" i="4"/>
  <c r="Y35" i="4"/>
  <c r="Z35" i="4"/>
  <c r="AA35" i="4"/>
  <c r="AB35" i="4"/>
  <c r="AC35" i="4"/>
  <c r="AD35" i="4"/>
  <c r="AE35" i="4"/>
  <c r="AF35" i="4"/>
  <c r="AG35" i="4"/>
  <c r="AH35" i="4"/>
  <c r="AI35" i="4"/>
  <c r="AJ35" i="4"/>
  <c r="AK35" i="4"/>
  <c r="AL35" i="4"/>
  <c r="AM35" i="4"/>
  <c r="AN35" i="4"/>
  <c r="AO35" i="4"/>
  <c r="AP35" i="4"/>
  <c r="AT35" i="4"/>
  <c r="A36" i="4"/>
  <c r="B36" i="4"/>
  <c r="C36" i="4"/>
  <c r="D36" i="4"/>
  <c r="E36" i="4"/>
  <c r="H36" i="4"/>
  <c r="I36" i="4"/>
  <c r="J36" i="4"/>
  <c r="K36" i="4"/>
  <c r="L36" i="4"/>
  <c r="M36" i="4"/>
  <c r="O36" i="4"/>
  <c r="P36" i="4"/>
  <c r="Q36" i="4"/>
  <c r="AY36" i="4" s="1"/>
  <c r="R36" i="4"/>
  <c r="S36" i="4"/>
  <c r="T36" i="4"/>
  <c r="U36" i="4"/>
  <c r="V36" i="4"/>
  <c r="W36" i="4"/>
  <c r="X36" i="4"/>
  <c r="Y36" i="4"/>
  <c r="Z36" i="4"/>
  <c r="AA36" i="4"/>
  <c r="AB36" i="4"/>
  <c r="AC36" i="4"/>
  <c r="AD36" i="4"/>
  <c r="AE36" i="4"/>
  <c r="AF36" i="4"/>
  <c r="AG36" i="4"/>
  <c r="AH36" i="4"/>
  <c r="AI36" i="4"/>
  <c r="AJ36" i="4"/>
  <c r="AK36" i="4"/>
  <c r="AL36" i="4"/>
  <c r="AM36" i="4"/>
  <c r="AN36" i="4"/>
  <c r="AO36" i="4"/>
  <c r="AP36" i="4"/>
  <c r="AT36" i="4"/>
  <c r="AU36" i="4"/>
  <c r="A37" i="4"/>
  <c r="B37" i="4"/>
  <c r="C37" i="4"/>
  <c r="D37" i="4"/>
  <c r="E37" i="4"/>
  <c r="H37" i="4"/>
  <c r="I37" i="4"/>
  <c r="J37" i="4"/>
  <c r="K37" i="4"/>
  <c r="L37" i="4"/>
  <c r="M37" i="4"/>
  <c r="O37" i="4"/>
  <c r="P37" i="4"/>
  <c r="Q37" i="4"/>
  <c r="AY37" i="4" s="1"/>
  <c r="R37" i="4"/>
  <c r="S37" i="4"/>
  <c r="T37" i="4"/>
  <c r="U37" i="4"/>
  <c r="V37" i="4"/>
  <c r="W37" i="4"/>
  <c r="X37" i="4"/>
  <c r="Y37" i="4"/>
  <c r="Z37" i="4"/>
  <c r="AA37" i="4"/>
  <c r="AB37" i="4"/>
  <c r="AC37" i="4"/>
  <c r="AD37" i="4"/>
  <c r="AE37" i="4"/>
  <c r="AF37" i="4"/>
  <c r="AG37" i="4"/>
  <c r="AH37" i="4"/>
  <c r="AI37" i="4"/>
  <c r="AJ37" i="4"/>
  <c r="AK37" i="4"/>
  <c r="AL37" i="4"/>
  <c r="AM37" i="4"/>
  <c r="AN37" i="4"/>
  <c r="AO37" i="4"/>
  <c r="AP37" i="4"/>
  <c r="AT37" i="4"/>
  <c r="A38" i="4"/>
  <c r="B38" i="4"/>
  <c r="C38" i="4"/>
  <c r="D38" i="4"/>
  <c r="E38" i="4"/>
  <c r="H38" i="4"/>
  <c r="I38" i="4"/>
  <c r="J38" i="4"/>
  <c r="K38" i="4"/>
  <c r="L38" i="4"/>
  <c r="M38" i="4"/>
  <c r="O38" i="4"/>
  <c r="P38" i="4"/>
  <c r="Q38" i="4"/>
  <c r="AY38" i="4" s="1"/>
  <c r="R38" i="4"/>
  <c r="S38" i="4"/>
  <c r="T38" i="4"/>
  <c r="U38" i="4"/>
  <c r="V38" i="4"/>
  <c r="W38" i="4"/>
  <c r="X38" i="4"/>
  <c r="Y38" i="4"/>
  <c r="Z38" i="4"/>
  <c r="AA38" i="4"/>
  <c r="AB38" i="4"/>
  <c r="AC38" i="4"/>
  <c r="AD38" i="4"/>
  <c r="AE38" i="4"/>
  <c r="AF38" i="4"/>
  <c r="AG38" i="4"/>
  <c r="AH38" i="4"/>
  <c r="AI38" i="4"/>
  <c r="AJ38" i="4"/>
  <c r="AK38" i="4"/>
  <c r="AL38" i="4"/>
  <c r="AM38" i="4"/>
  <c r="AN38" i="4"/>
  <c r="AO38" i="4"/>
  <c r="AP38" i="4"/>
  <c r="AT38" i="4"/>
  <c r="A39" i="4"/>
  <c r="B39" i="4"/>
  <c r="C39" i="4"/>
  <c r="D39" i="4"/>
  <c r="E39" i="4"/>
  <c r="H39" i="4"/>
  <c r="I39" i="4"/>
  <c r="J39" i="4"/>
  <c r="K39" i="4"/>
  <c r="L39" i="4"/>
  <c r="M39" i="4"/>
  <c r="O39" i="4"/>
  <c r="P39" i="4"/>
  <c r="Q39" i="4"/>
  <c r="AY39" i="4" s="1"/>
  <c r="R39" i="4"/>
  <c r="S39" i="4"/>
  <c r="T39" i="4"/>
  <c r="U39" i="4"/>
  <c r="V39" i="4"/>
  <c r="W39" i="4"/>
  <c r="X39" i="4"/>
  <c r="Y39" i="4"/>
  <c r="Z39" i="4"/>
  <c r="AA39" i="4"/>
  <c r="AB39" i="4"/>
  <c r="AC39" i="4"/>
  <c r="AD39" i="4"/>
  <c r="AE39" i="4"/>
  <c r="AF39" i="4"/>
  <c r="AG39" i="4"/>
  <c r="AH39" i="4"/>
  <c r="AI39" i="4"/>
  <c r="AJ39" i="4"/>
  <c r="AK39" i="4"/>
  <c r="AL39" i="4"/>
  <c r="AM39" i="4"/>
  <c r="AN39" i="4"/>
  <c r="AO39" i="4"/>
  <c r="AP39" i="4"/>
  <c r="AT39" i="4"/>
  <c r="A40" i="4"/>
  <c r="B40" i="4"/>
  <c r="C40" i="4"/>
  <c r="D40" i="4"/>
  <c r="E40" i="4"/>
  <c r="H40" i="4"/>
  <c r="I40" i="4"/>
  <c r="J40" i="4"/>
  <c r="K40" i="4"/>
  <c r="L40" i="4"/>
  <c r="M40" i="4"/>
  <c r="O40" i="4"/>
  <c r="P40" i="4"/>
  <c r="Q40" i="4"/>
  <c r="AY40" i="4" s="1"/>
  <c r="R40" i="4"/>
  <c r="S40" i="4"/>
  <c r="T40" i="4"/>
  <c r="U40" i="4"/>
  <c r="V40" i="4"/>
  <c r="W40" i="4"/>
  <c r="X40" i="4"/>
  <c r="Y40" i="4"/>
  <c r="Z40" i="4"/>
  <c r="AA40" i="4"/>
  <c r="AB40" i="4"/>
  <c r="AC40" i="4"/>
  <c r="AD40" i="4"/>
  <c r="AE40" i="4"/>
  <c r="AF40" i="4"/>
  <c r="AG40" i="4"/>
  <c r="AH40" i="4"/>
  <c r="AI40" i="4"/>
  <c r="AJ40" i="4"/>
  <c r="AK40" i="4"/>
  <c r="AL40" i="4"/>
  <c r="AM40" i="4"/>
  <c r="AN40" i="4"/>
  <c r="AO40" i="4"/>
  <c r="AP40" i="4"/>
  <c r="AT40" i="4"/>
  <c r="A41" i="4"/>
  <c r="B41" i="4"/>
  <c r="C41" i="4"/>
  <c r="D41" i="4"/>
  <c r="E41" i="4"/>
  <c r="H41" i="4"/>
  <c r="I41" i="4"/>
  <c r="J41" i="4"/>
  <c r="K41" i="4"/>
  <c r="L41" i="4"/>
  <c r="M41" i="4"/>
  <c r="O41" i="4"/>
  <c r="P41" i="4"/>
  <c r="Q41" i="4"/>
  <c r="AY41" i="4" s="1"/>
  <c r="R41" i="4"/>
  <c r="S41" i="4"/>
  <c r="T41" i="4"/>
  <c r="U41" i="4"/>
  <c r="V41" i="4"/>
  <c r="W41" i="4"/>
  <c r="X41" i="4"/>
  <c r="Y41" i="4"/>
  <c r="Z41" i="4"/>
  <c r="AA41" i="4"/>
  <c r="AB41" i="4"/>
  <c r="AC41" i="4"/>
  <c r="AD41" i="4"/>
  <c r="AE41" i="4"/>
  <c r="AF41" i="4"/>
  <c r="AG41" i="4"/>
  <c r="AH41" i="4"/>
  <c r="AI41" i="4"/>
  <c r="AJ41" i="4"/>
  <c r="AK41" i="4"/>
  <c r="AL41" i="4"/>
  <c r="AM41" i="4"/>
  <c r="AN41" i="4"/>
  <c r="AO41" i="4"/>
  <c r="AP41" i="4"/>
  <c r="AT41" i="4"/>
  <c r="A42" i="4"/>
  <c r="B42" i="4"/>
  <c r="C42" i="4"/>
  <c r="D42" i="4"/>
  <c r="E42" i="4"/>
  <c r="H42" i="4"/>
  <c r="I42" i="4"/>
  <c r="J42" i="4"/>
  <c r="K42" i="4"/>
  <c r="L42" i="4"/>
  <c r="M42" i="4"/>
  <c r="O42" i="4"/>
  <c r="P42" i="4"/>
  <c r="Q42" i="4"/>
  <c r="AY42" i="4" s="1"/>
  <c r="R42" i="4"/>
  <c r="S42" i="4"/>
  <c r="T42" i="4"/>
  <c r="U42" i="4"/>
  <c r="V42" i="4"/>
  <c r="W42" i="4"/>
  <c r="X42" i="4"/>
  <c r="Y42" i="4"/>
  <c r="Z42" i="4"/>
  <c r="AA42" i="4"/>
  <c r="AB42" i="4"/>
  <c r="AC42" i="4"/>
  <c r="AD42" i="4"/>
  <c r="AE42" i="4"/>
  <c r="AF42" i="4"/>
  <c r="AG42" i="4"/>
  <c r="AH42" i="4"/>
  <c r="AI42" i="4"/>
  <c r="AJ42" i="4"/>
  <c r="AK42" i="4"/>
  <c r="AL42" i="4"/>
  <c r="AM42" i="4"/>
  <c r="AN42" i="4"/>
  <c r="AO42" i="4"/>
  <c r="AP42" i="4"/>
  <c r="AT42" i="4"/>
  <c r="A43" i="4"/>
  <c r="B43" i="4"/>
  <c r="C43" i="4"/>
  <c r="D43" i="4"/>
  <c r="E43" i="4"/>
  <c r="H43" i="4"/>
  <c r="I43" i="4"/>
  <c r="J43" i="4"/>
  <c r="K43" i="4"/>
  <c r="L43" i="4"/>
  <c r="M43" i="4"/>
  <c r="O43" i="4"/>
  <c r="P43" i="4"/>
  <c r="Q43" i="4"/>
  <c r="AY43" i="4" s="1"/>
  <c r="R43" i="4"/>
  <c r="S43" i="4"/>
  <c r="T43" i="4"/>
  <c r="U43" i="4"/>
  <c r="V43" i="4"/>
  <c r="W43" i="4"/>
  <c r="X43" i="4"/>
  <c r="Y43" i="4"/>
  <c r="Z43" i="4"/>
  <c r="AA43" i="4"/>
  <c r="AB43" i="4"/>
  <c r="AC43" i="4"/>
  <c r="AD43" i="4"/>
  <c r="AE43" i="4"/>
  <c r="AF43" i="4"/>
  <c r="AG43" i="4"/>
  <c r="AH43" i="4"/>
  <c r="AI43" i="4"/>
  <c r="AJ43" i="4"/>
  <c r="AK43" i="4"/>
  <c r="AL43" i="4"/>
  <c r="AM43" i="4"/>
  <c r="AN43" i="4"/>
  <c r="AO43" i="4"/>
  <c r="AP43" i="4"/>
  <c r="AT43" i="4"/>
  <c r="A44" i="4"/>
  <c r="B44" i="4"/>
  <c r="C44" i="4"/>
  <c r="D44" i="4"/>
  <c r="E44" i="4"/>
  <c r="H44" i="4"/>
  <c r="I44" i="4"/>
  <c r="J44" i="4"/>
  <c r="K44" i="4"/>
  <c r="L44" i="4"/>
  <c r="M44" i="4"/>
  <c r="O44" i="4"/>
  <c r="P44" i="4"/>
  <c r="Q44" i="4"/>
  <c r="AY44" i="4" s="1"/>
  <c r="R44" i="4"/>
  <c r="S44" i="4"/>
  <c r="T44" i="4"/>
  <c r="U44" i="4"/>
  <c r="V44" i="4"/>
  <c r="W44" i="4"/>
  <c r="X44" i="4"/>
  <c r="Y44" i="4"/>
  <c r="Z44" i="4"/>
  <c r="AA44" i="4"/>
  <c r="AB44" i="4"/>
  <c r="AC44" i="4"/>
  <c r="AD44" i="4"/>
  <c r="AE44" i="4"/>
  <c r="AF44" i="4"/>
  <c r="AG44" i="4"/>
  <c r="AH44" i="4"/>
  <c r="AI44" i="4"/>
  <c r="AJ44" i="4"/>
  <c r="AK44" i="4"/>
  <c r="AL44" i="4"/>
  <c r="AM44" i="4"/>
  <c r="AN44" i="4"/>
  <c r="AO44" i="4"/>
  <c r="AP44" i="4"/>
  <c r="AT44" i="4"/>
  <c r="A45" i="4"/>
  <c r="B45" i="4"/>
  <c r="C45" i="4"/>
  <c r="D45" i="4"/>
  <c r="E45" i="4"/>
  <c r="H45" i="4"/>
  <c r="I45" i="4"/>
  <c r="J45" i="4"/>
  <c r="K45" i="4"/>
  <c r="L45" i="4"/>
  <c r="M45" i="4"/>
  <c r="O45" i="4"/>
  <c r="P45" i="4"/>
  <c r="Q45" i="4"/>
  <c r="AY45" i="4" s="1"/>
  <c r="R45" i="4"/>
  <c r="S45" i="4"/>
  <c r="T45" i="4"/>
  <c r="U45" i="4"/>
  <c r="V45" i="4"/>
  <c r="W45" i="4"/>
  <c r="X45" i="4"/>
  <c r="Y45" i="4"/>
  <c r="Z45" i="4"/>
  <c r="AA45" i="4"/>
  <c r="AB45" i="4"/>
  <c r="AC45" i="4"/>
  <c r="AD45" i="4"/>
  <c r="AE45" i="4"/>
  <c r="AF45" i="4"/>
  <c r="AG45" i="4"/>
  <c r="AH45" i="4"/>
  <c r="AI45" i="4"/>
  <c r="AJ45" i="4"/>
  <c r="AK45" i="4"/>
  <c r="AL45" i="4"/>
  <c r="AM45" i="4"/>
  <c r="AN45" i="4"/>
  <c r="AO45" i="4"/>
  <c r="AP45" i="4"/>
  <c r="AT45" i="4"/>
  <c r="A46" i="4"/>
  <c r="B46" i="4"/>
  <c r="C46" i="4"/>
  <c r="D46" i="4"/>
  <c r="E46" i="4"/>
  <c r="H46" i="4"/>
  <c r="I46" i="4"/>
  <c r="J46" i="4"/>
  <c r="K46" i="4"/>
  <c r="L46" i="4"/>
  <c r="M46" i="4"/>
  <c r="O46" i="4"/>
  <c r="P46" i="4"/>
  <c r="Q46" i="4"/>
  <c r="AY46" i="4" s="1"/>
  <c r="R46" i="4"/>
  <c r="S46" i="4"/>
  <c r="T46" i="4"/>
  <c r="U46" i="4"/>
  <c r="V46" i="4"/>
  <c r="W46" i="4"/>
  <c r="X46" i="4"/>
  <c r="Y46" i="4"/>
  <c r="Z46" i="4"/>
  <c r="AA46" i="4"/>
  <c r="AB46" i="4"/>
  <c r="AC46" i="4"/>
  <c r="AD46" i="4"/>
  <c r="AE46" i="4"/>
  <c r="AF46" i="4"/>
  <c r="AG46" i="4"/>
  <c r="AH46" i="4"/>
  <c r="AI46" i="4"/>
  <c r="AJ46" i="4"/>
  <c r="AK46" i="4"/>
  <c r="AL46" i="4"/>
  <c r="AM46" i="4"/>
  <c r="AN46" i="4"/>
  <c r="AO46" i="4"/>
  <c r="AP46" i="4"/>
  <c r="AT46" i="4"/>
  <c r="A47" i="4"/>
  <c r="B47" i="4"/>
  <c r="C47" i="4"/>
  <c r="D47" i="4"/>
  <c r="E47" i="4"/>
  <c r="H47" i="4"/>
  <c r="I47" i="4"/>
  <c r="J47" i="4"/>
  <c r="K47" i="4"/>
  <c r="L47" i="4"/>
  <c r="M47" i="4"/>
  <c r="O47" i="4"/>
  <c r="P47" i="4"/>
  <c r="Q47" i="4"/>
  <c r="AY47" i="4" s="1"/>
  <c r="R47" i="4"/>
  <c r="S47" i="4"/>
  <c r="T47" i="4"/>
  <c r="U47" i="4"/>
  <c r="V47" i="4"/>
  <c r="W47" i="4"/>
  <c r="X47" i="4"/>
  <c r="Y47" i="4"/>
  <c r="Z47" i="4"/>
  <c r="AA47" i="4"/>
  <c r="AB47" i="4"/>
  <c r="AC47" i="4"/>
  <c r="AD47" i="4"/>
  <c r="AE47" i="4"/>
  <c r="AF47" i="4"/>
  <c r="AG47" i="4"/>
  <c r="AH47" i="4"/>
  <c r="AI47" i="4"/>
  <c r="AJ47" i="4"/>
  <c r="AK47" i="4"/>
  <c r="AL47" i="4"/>
  <c r="AM47" i="4"/>
  <c r="AN47" i="4"/>
  <c r="AO47" i="4"/>
  <c r="AP47" i="4"/>
  <c r="AT47" i="4"/>
  <c r="A48" i="4"/>
  <c r="B48" i="4"/>
  <c r="C48" i="4"/>
  <c r="D48" i="4"/>
  <c r="E48" i="4"/>
  <c r="H48" i="4"/>
  <c r="I48" i="4"/>
  <c r="J48" i="4"/>
  <c r="K48" i="4"/>
  <c r="L48" i="4"/>
  <c r="M48" i="4"/>
  <c r="O48" i="4"/>
  <c r="P48" i="4"/>
  <c r="Q48" i="4"/>
  <c r="AY48" i="4" s="1"/>
  <c r="R48" i="4"/>
  <c r="S48" i="4"/>
  <c r="T48" i="4"/>
  <c r="U48" i="4"/>
  <c r="V48" i="4"/>
  <c r="W48" i="4"/>
  <c r="X48" i="4"/>
  <c r="Y48" i="4"/>
  <c r="Z48" i="4"/>
  <c r="AA48" i="4"/>
  <c r="AB48" i="4"/>
  <c r="AC48" i="4"/>
  <c r="AD48" i="4"/>
  <c r="AE48" i="4"/>
  <c r="AF48" i="4"/>
  <c r="AG48" i="4"/>
  <c r="AH48" i="4"/>
  <c r="AI48" i="4"/>
  <c r="AJ48" i="4"/>
  <c r="AK48" i="4"/>
  <c r="AL48" i="4"/>
  <c r="AM48" i="4"/>
  <c r="AN48" i="4"/>
  <c r="AO48" i="4"/>
  <c r="AP48" i="4"/>
  <c r="AT48" i="4"/>
  <c r="A49" i="4"/>
  <c r="B49" i="4"/>
  <c r="C49" i="4"/>
  <c r="D49" i="4"/>
  <c r="E49" i="4"/>
  <c r="H49" i="4"/>
  <c r="I49" i="4"/>
  <c r="J49" i="4"/>
  <c r="K49" i="4"/>
  <c r="L49" i="4"/>
  <c r="M49" i="4"/>
  <c r="O49" i="4"/>
  <c r="P49" i="4"/>
  <c r="Q49" i="4"/>
  <c r="AY49" i="4" s="1"/>
  <c r="R49" i="4"/>
  <c r="S49" i="4"/>
  <c r="T49" i="4"/>
  <c r="U49" i="4"/>
  <c r="V49" i="4"/>
  <c r="W49" i="4"/>
  <c r="X49" i="4"/>
  <c r="Y49" i="4"/>
  <c r="Z49" i="4"/>
  <c r="AA49" i="4"/>
  <c r="AB49" i="4"/>
  <c r="AC49" i="4"/>
  <c r="AD49" i="4"/>
  <c r="AE49" i="4"/>
  <c r="AF49" i="4"/>
  <c r="AG49" i="4"/>
  <c r="AH49" i="4"/>
  <c r="AI49" i="4"/>
  <c r="AJ49" i="4"/>
  <c r="AK49" i="4"/>
  <c r="AL49" i="4"/>
  <c r="AM49" i="4"/>
  <c r="AN49" i="4"/>
  <c r="AO49" i="4"/>
  <c r="AP49" i="4"/>
  <c r="AT49" i="4"/>
  <c r="A50" i="4"/>
  <c r="B50" i="4"/>
  <c r="C50" i="4"/>
  <c r="D50" i="4"/>
  <c r="E50" i="4"/>
  <c r="H50" i="4"/>
  <c r="I50" i="4"/>
  <c r="J50" i="4"/>
  <c r="K50" i="4"/>
  <c r="L50" i="4"/>
  <c r="M50" i="4"/>
  <c r="O50" i="4"/>
  <c r="P50" i="4"/>
  <c r="Q50" i="4"/>
  <c r="AY50" i="4" s="1"/>
  <c r="R50" i="4"/>
  <c r="S50" i="4"/>
  <c r="T50" i="4"/>
  <c r="U50" i="4"/>
  <c r="V50" i="4"/>
  <c r="W50" i="4"/>
  <c r="X50" i="4"/>
  <c r="Y50" i="4"/>
  <c r="Z50" i="4"/>
  <c r="AA50" i="4"/>
  <c r="AB50" i="4"/>
  <c r="AC50" i="4"/>
  <c r="AD50" i="4"/>
  <c r="AE50" i="4"/>
  <c r="AF50" i="4"/>
  <c r="AG50" i="4"/>
  <c r="AH50" i="4"/>
  <c r="AI50" i="4"/>
  <c r="AJ50" i="4"/>
  <c r="AK50" i="4"/>
  <c r="AL50" i="4"/>
  <c r="AM50" i="4"/>
  <c r="AN50" i="4"/>
  <c r="AO50" i="4"/>
  <c r="AP50" i="4"/>
  <c r="AT50" i="4"/>
  <c r="AU50" i="4"/>
  <c r="A51" i="4"/>
  <c r="B51" i="4"/>
  <c r="C51" i="4"/>
  <c r="D51" i="4"/>
  <c r="E51" i="4"/>
  <c r="H51" i="4"/>
  <c r="I51" i="4"/>
  <c r="J51" i="4"/>
  <c r="K51" i="4"/>
  <c r="L51" i="4"/>
  <c r="M51" i="4"/>
  <c r="O51" i="4"/>
  <c r="P51" i="4"/>
  <c r="Q51" i="4"/>
  <c r="AY51" i="4" s="1"/>
  <c r="R51" i="4"/>
  <c r="S51" i="4"/>
  <c r="T51" i="4"/>
  <c r="U51" i="4"/>
  <c r="V51" i="4"/>
  <c r="W51" i="4"/>
  <c r="X51" i="4"/>
  <c r="Y51" i="4"/>
  <c r="Z51" i="4"/>
  <c r="AA51" i="4"/>
  <c r="AB51" i="4"/>
  <c r="AC51" i="4"/>
  <c r="AD51" i="4"/>
  <c r="AE51" i="4"/>
  <c r="AF51" i="4"/>
  <c r="AG51" i="4"/>
  <c r="AH51" i="4"/>
  <c r="AI51" i="4"/>
  <c r="AJ51" i="4"/>
  <c r="AK51" i="4"/>
  <c r="AL51" i="4"/>
  <c r="AM51" i="4"/>
  <c r="AN51" i="4"/>
  <c r="AO51" i="4"/>
  <c r="AP51" i="4"/>
  <c r="AT51" i="4"/>
  <c r="A52" i="4"/>
  <c r="B52" i="4"/>
  <c r="C52" i="4"/>
  <c r="D52" i="4"/>
  <c r="E52" i="4"/>
  <c r="H52" i="4"/>
  <c r="I52" i="4"/>
  <c r="J52" i="4"/>
  <c r="K52" i="4"/>
  <c r="L52" i="4"/>
  <c r="M52" i="4"/>
  <c r="O52" i="4"/>
  <c r="P52" i="4"/>
  <c r="Q52" i="4"/>
  <c r="AY52" i="4" s="1"/>
  <c r="R52" i="4"/>
  <c r="S52" i="4"/>
  <c r="T52" i="4"/>
  <c r="U52" i="4"/>
  <c r="V52" i="4"/>
  <c r="W52" i="4"/>
  <c r="X52" i="4"/>
  <c r="Y52" i="4"/>
  <c r="Z52" i="4"/>
  <c r="AA52" i="4"/>
  <c r="AB52" i="4"/>
  <c r="AC52" i="4"/>
  <c r="AD52" i="4"/>
  <c r="AE52" i="4"/>
  <c r="AF52" i="4"/>
  <c r="AG52" i="4"/>
  <c r="AH52" i="4"/>
  <c r="AI52" i="4"/>
  <c r="AJ52" i="4"/>
  <c r="AK52" i="4"/>
  <c r="AL52" i="4"/>
  <c r="AM52" i="4"/>
  <c r="AN52" i="4"/>
  <c r="AO52" i="4"/>
  <c r="AP52" i="4"/>
  <c r="AT52" i="4"/>
  <c r="A53" i="4"/>
  <c r="B53" i="4"/>
  <c r="C53" i="4"/>
  <c r="D53" i="4"/>
  <c r="E53" i="4"/>
  <c r="H53" i="4"/>
  <c r="I53" i="4"/>
  <c r="J53" i="4"/>
  <c r="K53" i="4"/>
  <c r="L53" i="4"/>
  <c r="M53" i="4"/>
  <c r="O53" i="4"/>
  <c r="P53" i="4"/>
  <c r="Q53" i="4"/>
  <c r="AY53" i="4" s="1"/>
  <c r="R53" i="4"/>
  <c r="S53" i="4"/>
  <c r="T53" i="4"/>
  <c r="U53" i="4"/>
  <c r="V53" i="4"/>
  <c r="W53" i="4"/>
  <c r="X53" i="4"/>
  <c r="Y53" i="4"/>
  <c r="Z53" i="4"/>
  <c r="AA53" i="4"/>
  <c r="AB53" i="4"/>
  <c r="AC53" i="4"/>
  <c r="AD53" i="4"/>
  <c r="AE53" i="4"/>
  <c r="AF53" i="4"/>
  <c r="AG53" i="4"/>
  <c r="AH53" i="4"/>
  <c r="AI53" i="4"/>
  <c r="AJ53" i="4"/>
  <c r="AK53" i="4"/>
  <c r="AL53" i="4"/>
  <c r="AM53" i="4"/>
  <c r="AN53" i="4"/>
  <c r="AO53" i="4"/>
  <c r="AP53" i="4"/>
  <c r="AT53" i="4"/>
  <c r="A54" i="4"/>
  <c r="B54" i="4"/>
  <c r="C54" i="4"/>
  <c r="D54" i="4"/>
  <c r="E54" i="4"/>
  <c r="H54" i="4"/>
  <c r="I54" i="4"/>
  <c r="J54" i="4"/>
  <c r="K54" i="4"/>
  <c r="L54" i="4"/>
  <c r="M54" i="4"/>
  <c r="O54" i="4"/>
  <c r="P54" i="4"/>
  <c r="Q54" i="4"/>
  <c r="AY54" i="4" s="1"/>
  <c r="R54" i="4"/>
  <c r="S54" i="4"/>
  <c r="T54" i="4"/>
  <c r="U54" i="4"/>
  <c r="V54" i="4"/>
  <c r="W54" i="4"/>
  <c r="X54" i="4"/>
  <c r="Y54" i="4"/>
  <c r="Z54" i="4"/>
  <c r="AA54" i="4"/>
  <c r="AB54" i="4"/>
  <c r="AC54" i="4"/>
  <c r="AD54" i="4"/>
  <c r="AE54" i="4"/>
  <c r="AF54" i="4"/>
  <c r="AG54" i="4"/>
  <c r="AH54" i="4"/>
  <c r="AI54" i="4"/>
  <c r="AJ54" i="4"/>
  <c r="AK54" i="4"/>
  <c r="AL54" i="4"/>
  <c r="AM54" i="4"/>
  <c r="AN54" i="4"/>
  <c r="AO54" i="4"/>
  <c r="AP54" i="4"/>
  <c r="AT54" i="4"/>
  <c r="A55" i="4"/>
  <c r="B55" i="4"/>
  <c r="C55" i="4"/>
  <c r="D55" i="4"/>
  <c r="E55" i="4"/>
  <c r="H55" i="4"/>
  <c r="I55" i="4"/>
  <c r="J55" i="4"/>
  <c r="K55" i="4"/>
  <c r="L55" i="4"/>
  <c r="M55" i="4"/>
  <c r="O55" i="4"/>
  <c r="P55" i="4"/>
  <c r="Q55" i="4"/>
  <c r="AY55" i="4" s="1"/>
  <c r="R55" i="4"/>
  <c r="S55" i="4"/>
  <c r="T55" i="4"/>
  <c r="U55" i="4"/>
  <c r="V55" i="4"/>
  <c r="W55" i="4"/>
  <c r="X55" i="4"/>
  <c r="Y55" i="4"/>
  <c r="Z55" i="4"/>
  <c r="AA55" i="4"/>
  <c r="AB55" i="4"/>
  <c r="AC55" i="4"/>
  <c r="AD55" i="4"/>
  <c r="AE55" i="4"/>
  <c r="AF55" i="4"/>
  <c r="AG55" i="4"/>
  <c r="AH55" i="4"/>
  <c r="AI55" i="4"/>
  <c r="AJ55" i="4"/>
  <c r="AK55" i="4"/>
  <c r="AL55" i="4"/>
  <c r="AM55" i="4"/>
  <c r="AN55" i="4"/>
  <c r="AO55" i="4"/>
  <c r="AP55" i="4"/>
  <c r="AT55" i="4"/>
  <c r="A56" i="4"/>
  <c r="B56" i="4"/>
  <c r="C56" i="4"/>
  <c r="D56" i="4"/>
  <c r="E56" i="4"/>
  <c r="H56" i="4"/>
  <c r="I56" i="4"/>
  <c r="J56" i="4"/>
  <c r="K56" i="4"/>
  <c r="L56" i="4"/>
  <c r="M56" i="4"/>
  <c r="O56" i="4"/>
  <c r="P56" i="4"/>
  <c r="Q56" i="4"/>
  <c r="AY56" i="4" s="1"/>
  <c r="R56" i="4"/>
  <c r="S56" i="4"/>
  <c r="T56" i="4"/>
  <c r="U56" i="4"/>
  <c r="V56" i="4"/>
  <c r="W56" i="4"/>
  <c r="X56" i="4"/>
  <c r="Y56" i="4"/>
  <c r="Z56" i="4"/>
  <c r="AA56" i="4"/>
  <c r="AB56" i="4"/>
  <c r="AC56" i="4"/>
  <c r="AD56" i="4"/>
  <c r="AE56" i="4"/>
  <c r="AF56" i="4"/>
  <c r="AG56" i="4"/>
  <c r="AH56" i="4"/>
  <c r="AI56" i="4"/>
  <c r="AJ56" i="4"/>
  <c r="AK56" i="4"/>
  <c r="AL56" i="4"/>
  <c r="AM56" i="4"/>
  <c r="AN56" i="4"/>
  <c r="AO56" i="4"/>
  <c r="AP56" i="4"/>
  <c r="AT56" i="4"/>
  <c r="A57" i="4"/>
  <c r="B57" i="4"/>
  <c r="C57" i="4"/>
  <c r="D57" i="4"/>
  <c r="E57" i="4"/>
  <c r="H57" i="4"/>
  <c r="I57" i="4"/>
  <c r="J57" i="4"/>
  <c r="K57" i="4"/>
  <c r="L57" i="4"/>
  <c r="M57" i="4"/>
  <c r="O57" i="4"/>
  <c r="P57" i="4"/>
  <c r="Q57" i="4"/>
  <c r="AY57" i="4" s="1"/>
  <c r="R57" i="4"/>
  <c r="S57" i="4"/>
  <c r="T57" i="4"/>
  <c r="U57" i="4"/>
  <c r="V57" i="4"/>
  <c r="W57" i="4"/>
  <c r="X57" i="4"/>
  <c r="Y57" i="4"/>
  <c r="Z57" i="4"/>
  <c r="AA57" i="4"/>
  <c r="AB57" i="4"/>
  <c r="AC57" i="4"/>
  <c r="AD57" i="4"/>
  <c r="AE57" i="4"/>
  <c r="AF57" i="4"/>
  <c r="AG57" i="4"/>
  <c r="AH57" i="4"/>
  <c r="AI57" i="4"/>
  <c r="AJ57" i="4"/>
  <c r="AK57" i="4"/>
  <c r="AL57" i="4"/>
  <c r="AM57" i="4"/>
  <c r="AN57" i="4"/>
  <c r="AO57" i="4"/>
  <c r="AP57" i="4"/>
  <c r="AT57" i="4"/>
  <c r="A58" i="4"/>
  <c r="B58" i="4"/>
  <c r="C58" i="4"/>
  <c r="D58" i="4"/>
  <c r="E58" i="4"/>
  <c r="H58" i="4"/>
  <c r="I58" i="4"/>
  <c r="J58" i="4"/>
  <c r="K58" i="4"/>
  <c r="L58" i="4"/>
  <c r="M58" i="4"/>
  <c r="O58" i="4"/>
  <c r="P58" i="4"/>
  <c r="Q58" i="4"/>
  <c r="AY58" i="4" s="1"/>
  <c r="R58" i="4"/>
  <c r="S58" i="4"/>
  <c r="T58" i="4"/>
  <c r="U58" i="4"/>
  <c r="V58" i="4"/>
  <c r="W58" i="4"/>
  <c r="X58" i="4"/>
  <c r="Y58" i="4"/>
  <c r="Z58" i="4"/>
  <c r="AA58" i="4"/>
  <c r="AB58" i="4"/>
  <c r="AC58" i="4"/>
  <c r="AD58" i="4"/>
  <c r="AE58" i="4"/>
  <c r="AF58" i="4"/>
  <c r="AG58" i="4"/>
  <c r="AH58" i="4"/>
  <c r="AI58" i="4"/>
  <c r="AJ58" i="4"/>
  <c r="AK58" i="4"/>
  <c r="AL58" i="4"/>
  <c r="AM58" i="4"/>
  <c r="AN58" i="4"/>
  <c r="AO58" i="4"/>
  <c r="AP58" i="4"/>
  <c r="AT58" i="4"/>
  <c r="A59" i="4"/>
  <c r="B59" i="4"/>
  <c r="C59" i="4"/>
  <c r="D59" i="4"/>
  <c r="E59" i="4"/>
  <c r="H59" i="4"/>
  <c r="I59" i="4"/>
  <c r="J59" i="4"/>
  <c r="K59" i="4"/>
  <c r="L59" i="4"/>
  <c r="M59" i="4"/>
  <c r="O59" i="4"/>
  <c r="P59" i="4"/>
  <c r="Q59" i="4"/>
  <c r="AY59" i="4" s="1"/>
  <c r="R59" i="4"/>
  <c r="S59" i="4"/>
  <c r="T59" i="4"/>
  <c r="U59" i="4"/>
  <c r="V59" i="4"/>
  <c r="W59" i="4"/>
  <c r="X59" i="4"/>
  <c r="Y59" i="4"/>
  <c r="Z59" i="4"/>
  <c r="AA59" i="4"/>
  <c r="AB59" i="4"/>
  <c r="AC59" i="4"/>
  <c r="AD59" i="4"/>
  <c r="AE59" i="4"/>
  <c r="AF59" i="4"/>
  <c r="AG59" i="4"/>
  <c r="AH59" i="4"/>
  <c r="AI59" i="4"/>
  <c r="AJ59" i="4"/>
  <c r="AK59" i="4"/>
  <c r="AL59" i="4"/>
  <c r="AM59" i="4"/>
  <c r="AN59" i="4"/>
  <c r="AO59" i="4"/>
  <c r="AP59" i="4"/>
  <c r="AT59" i="4"/>
  <c r="A60" i="4"/>
  <c r="B60" i="4"/>
  <c r="C60" i="4"/>
  <c r="D60" i="4"/>
  <c r="E60" i="4"/>
  <c r="H60" i="4"/>
  <c r="I60" i="4"/>
  <c r="J60" i="4"/>
  <c r="K60" i="4"/>
  <c r="L60" i="4"/>
  <c r="M60" i="4"/>
  <c r="O60" i="4"/>
  <c r="P60" i="4"/>
  <c r="Q60" i="4"/>
  <c r="AY60" i="4" s="1"/>
  <c r="R60" i="4"/>
  <c r="S60" i="4"/>
  <c r="T60" i="4"/>
  <c r="U60" i="4"/>
  <c r="V60" i="4"/>
  <c r="W60" i="4"/>
  <c r="X60" i="4"/>
  <c r="Y60" i="4"/>
  <c r="Z60" i="4"/>
  <c r="AA60" i="4"/>
  <c r="AB60" i="4"/>
  <c r="AC60" i="4"/>
  <c r="AD60" i="4"/>
  <c r="AE60" i="4"/>
  <c r="AF60" i="4"/>
  <c r="AG60" i="4"/>
  <c r="AH60" i="4"/>
  <c r="AI60" i="4"/>
  <c r="AJ60" i="4"/>
  <c r="AK60" i="4"/>
  <c r="AL60" i="4"/>
  <c r="AM60" i="4"/>
  <c r="AN60" i="4"/>
  <c r="AO60" i="4"/>
  <c r="AP60" i="4"/>
  <c r="AT60" i="4"/>
  <c r="A61" i="4"/>
  <c r="B61" i="4"/>
  <c r="C61" i="4"/>
  <c r="D61" i="4"/>
  <c r="E61" i="4"/>
  <c r="H61" i="4"/>
  <c r="I61" i="4"/>
  <c r="J61" i="4"/>
  <c r="K61" i="4"/>
  <c r="L61" i="4"/>
  <c r="M61" i="4"/>
  <c r="O61" i="4"/>
  <c r="P61" i="4"/>
  <c r="Q61" i="4"/>
  <c r="AY61" i="4" s="1"/>
  <c r="R61" i="4"/>
  <c r="S61" i="4"/>
  <c r="T61" i="4"/>
  <c r="U61" i="4"/>
  <c r="V61" i="4"/>
  <c r="W61" i="4"/>
  <c r="X61" i="4"/>
  <c r="Y61" i="4"/>
  <c r="Z61" i="4"/>
  <c r="AA61" i="4"/>
  <c r="AB61" i="4"/>
  <c r="AC61" i="4"/>
  <c r="AD61" i="4"/>
  <c r="AE61" i="4"/>
  <c r="AF61" i="4"/>
  <c r="AG61" i="4"/>
  <c r="AH61" i="4"/>
  <c r="AI61" i="4"/>
  <c r="AJ61" i="4"/>
  <c r="AK61" i="4"/>
  <c r="AL61" i="4"/>
  <c r="AM61" i="4"/>
  <c r="AN61" i="4"/>
  <c r="AO61" i="4"/>
  <c r="AP61" i="4"/>
  <c r="AT61" i="4"/>
  <c r="A62" i="4"/>
  <c r="B62" i="4"/>
  <c r="C62" i="4"/>
  <c r="D62" i="4"/>
  <c r="E62" i="4"/>
  <c r="H62" i="4"/>
  <c r="I62" i="4"/>
  <c r="J62" i="4"/>
  <c r="K62" i="4"/>
  <c r="L62" i="4"/>
  <c r="M62" i="4"/>
  <c r="O62" i="4"/>
  <c r="P62" i="4"/>
  <c r="Q62" i="4"/>
  <c r="AY62" i="4" s="1"/>
  <c r="R62" i="4"/>
  <c r="S62" i="4"/>
  <c r="T62" i="4"/>
  <c r="U62" i="4"/>
  <c r="V62" i="4"/>
  <c r="W62" i="4"/>
  <c r="X62" i="4"/>
  <c r="Y62" i="4"/>
  <c r="Z62" i="4"/>
  <c r="AA62" i="4"/>
  <c r="AB62" i="4"/>
  <c r="AC62" i="4"/>
  <c r="AD62" i="4"/>
  <c r="AE62" i="4"/>
  <c r="AF62" i="4"/>
  <c r="AG62" i="4"/>
  <c r="AH62" i="4"/>
  <c r="AI62" i="4"/>
  <c r="AJ62" i="4"/>
  <c r="AK62" i="4"/>
  <c r="AL62" i="4"/>
  <c r="AM62" i="4"/>
  <c r="AN62" i="4"/>
  <c r="AO62" i="4"/>
  <c r="AP62" i="4"/>
  <c r="AT62" i="4"/>
  <c r="A63" i="4"/>
  <c r="B63" i="4"/>
  <c r="C63" i="4"/>
  <c r="D63" i="4"/>
  <c r="E63" i="4"/>
  <c r="H63" i="4"/>
  <c r="I63" i="4"/>
  <c r="J63" i="4"/>
  <c r="K63" i="4"/>
  <c r="L63" i="4"/>
  <c r="M63" i="4"/>
  <c r="O63" i="4"/>
  <c r="P63" i="4"/>
  <c r="Q63" i="4"/>
  <c r="AY63" i="4" s="1"/>
  <c r="R63" i="4"/>
  <c r="S63" i="4"/>
  <c r="T63" i="4"/>
  <c r="U63" i="4"/>
  <c r="V63" i="4"/>
  <c r="W63" i="4"/>
  <c r="X63" i="4"/>
  <c r="Y63" i="4"/>
  <c r="Z63" i="4"/>
  <c r="AA63" i="4"/>
  <c r="AB63" i="4"/>
  <c r="AC63" i="4"/>
  <c r="AD63" i="4"/>
  <c r="AE63" i="4"/>
  <c r="AF63" i="4"/>
  <c r="AG63" i="4"/>
  <c r="AH63" i="4"/>
  <c r="AI63" i="4"/>
  <c r="AJ63" i="4"/>
  <c r="AK63" i="4"/>
  <c r="AL63" i="4"/>
  <c r="AM63" i="4"/>
  <c r="AN63" i="4"/>
  <c r="AO63" i="4"/>
  <c r="AP63" i="4"/>
  <c r="AT63" i="4"/>
  <c r="A64" i="4"/>
  <c r="B64" i="4"/>
  <c r="C64" i="4"/>
  <c r="D64" i="4"/>
  <c r="E64" i="4"/>
  <c r="H64" i="4"/>
  <c r="I64" i="4"/>
  <c r="J64" i="4"/>
  <c r="K64" i="4"/>
  <c r="L64" i="4"/>
  <c r="M64" i="4"/>
  <c r="O64" i="4"/>
  <c r="P64" i="4"/>
  <c r="Q64" i="4"/>
  <c r="AY64" i="4" s="1"/>
  <c r="R64" i="4"/>
  <c r="S64" i="4"/>
  <c r="T64" i="4"/>
  <c r="U64" i="4"/>
  <c r="V64" i="4"/>
  <c r="W64" i="4"/>
  <c r="X64" i="4"/>
  <c r="Y64" i="4"/>
  <c r="Z64" i="4"/>
  <c r="AA64" i="4"/>
  <c r="AB64" i="4"/>
  <c r="AC64" i="4"/>
  <c r="AD64" i="4"/>
  <c r="AE64" i="4"/>
  <c r="AF64" i="4"/>
  <c r="AG64" i="4"/>
  <c r="AH64" i="4"/>
  <c r="AI64" i="4"/>
  <c r="AJ64" i="4"/>
  <c r="AK64" i="4"/>
  <c r="AL64" i="4"/>
  <c r="AM64" i="4"/>
  <c r="AN64" i="4"/>
  <c r="AO64" i="4"/>
  <c r="AP64" i="4"/>
  <c r="AT64" i="4"/>
  <c r="AU64" i="4"/>
  <c r="A65" i="4"/>
  <c r="B65" i="4"/>
  <c r="C65" i="4"/>
  <c r="D65" i="4"/>
  <c r="E65" i="4"/>
  <c r="H65" i="4"/>
  <c r="I65" i="4"/>
  <c r="J65" i="4"/>
  <c r="K65" i="4"/>
  <c r="L65" i="4"/>
  <c r="M65" i="4"/>
  <c r="O65" i="4"/>
  <c r="P65" i="4"/>
  <c r="Q65" i="4"/>
  <c r="AY65" i="4" s="1"/>
  <c r="R65" i="4"/>
  <c r="S65" i="4"/>
  <c r="T65" i="4"/>
  <c r="U65" i="4"/>
  <c r="V65" i="4"/>
  <c r="W65" i="4"/>
  <c r="X65" i="4"/>
  <c r="Y65" i="4"/>
  <c r="Z65" i="4"/>
  <c r="AA65" i="4"/>
  <c r="AB65" i="4"/>
  <c r="AC65" i="4"/>
  <c r="AD65" i="4"/>
  <c r="AE65" i="4"/>
  <c r="AF65" i="4"/>
  <c r="AG65" i="4"/>
  <c r="AH65" i="4"/>
  <c r="AI65" i="4"/>
  <c r="AJ65" i="4"/>
  <c r="AK65" i="4"/>
  <c r="AL65" i="4"/>
  <c r="AM65" i="4"/>
  <c r="AN65" i="4"/>
  <c r="AO65" i="4"/>
  <c r="AP65" i="4"/>
  <c r="AT65" i="4"/>
  <c r="A66" i="4"/>
  <c r="B66" i="4"/>
  <c r="C66" i="4"/>
  <c r="D66" i="4"/>
  <c r="E66" i="4"/>
  <c r="H66" i="4"/>
  <c r="I66" i="4"/>
  <c r="J66" i="4"/>
  <c r="K66" i="4"/>
  <c r="L66" i="4"/>
  <c r="M66" i="4"/>
  <c r="O66" i="4"/>
  <c r="P66" i="4"/>
  <c r="Q66" i="4"/>
  <c r="AY66" i="4" s="1"/>
  <c r="R66" i="4"/>
  <c r="S66" i="4"/>
  <c r="T66" i="4"/>
  <c r="U66" i="4"/>
  <c r="V66" i="4"/>
  <c r="W66" i="4"/>
  <c r="X66" i="4"/>
  <c r="Y66" i="4"/>
  <c r="Z66" i="4"/>
  <c r="AA66" i="4"/>
  <c r="AB66" i="4"/>
  <c r="AC66" i="4"/>
  <c r="AD66" i="4"/>
  <c r="AE66" i="4"/>
  <c r="AF66" i="4"/>
  <c r="AG66" i="4"/>
  <c r="AH66" i="4"/>
  <c r="AI66" i="4"/>
  <c r="AJ66" i="4"/>
  <c r="AK66" i="4"/>
  <c r="AL66" i="4"/>
  <c r="AM66" i="4"/>
  <c r="AN66" i="4"/>
  <c r="AO66" i="4"/>
  <c r="AP66" i="4"/>
  <c r="AT66" i="4"/>
  <c r="A67" i="4"/>
  <c r="B67" i="4"/>
  <c r="C67" i="4"/>
  <c r="D67" i="4"/>
  <c r="E67" i="4"/>
  <c r="H67" i="4"/>
  <c r="I67" i="4"/>
  <c r="J67" i="4"/>
  <c r="K67" i="4"/>
  <c r="L67" i="4"/>
  <c r="M67" i="4"/>
  <c r="O67" i="4"/>
  <c r="P67" i="4"/>
  <c r="Q67" i="4"/>
  <c r="AY67" i="4" s="1"/>
  <c r="R67" i="4"/>
  <c r="S67" i="4"/>
  <c r="T67" i="4"/>
  <c r="U67" i="4"/>
  <c r="V67" i="4"/>
  <c r="W67" i="4"/>
  <c r="X67" i="4"/>
  <c r="Y67" i="4"/>
  <c r="Z67" i="4"/>
  <c r="AA67" i="4"/>
  <c r="AB67" i="4"/>
  <c r="AC67" i="4"/>
  <c r="AD67" i="4"/>
  <c r="AE67" i="4"/>
  <c r="AF67" i="4"/>
  <c r="AG67" i="4"/>
  <c r="AH67" i="4"/>
  <c r="AI67" i="4"/>
  <c r="AJ67" i="4"/>
  <c r="AK67" i="4"/>
  <c r="AL67" i="4"/>
  <c r="AM67" i="4"/>
  <c r="AN67" i="4"/>
  <c r="AO67" i="4"/>
  <c r="AP67" i="4"/>
  <c r="AT67" i="4"/>
  <c r="A68" i="4"/>
  <c r="B68" i="4"/>
  <c r="C68" i="4"/>
  <c r="D68" i="4"/>
  <c r="E68" i="4"/>
  <c r="H68" i="4"/>
  <c r="I68" i="4"/>
  <c r="J68" i="4"/>
  <c r="K68" i="4"/>
  <c r="L68" i="4"/>
  <c r="M68" i="4"/>
  <c r="O68" i="4"/>
  <c r="P68" i="4"/>
  <c r="Q68" i="4"/>
  <c r="AY68" i="4" s="1"/>
  <c r="R68" i="4"/>
  <c r="S68" i="4"/>
  <c r="T68" i="4"/>
  <c r="U68" i="4"/>
  <c r="V68" i="4"/>
  <c r="W68" i="4"/>
  <c r="X68" i="4"/>
  <c r="Y68" i="4"/>
  <c r="Z68" i="4"/>
  <c r="AA68" i="4"/>
  <c r="AB68" i="4"/>
  <c r="AC68" i="4"/>
  <c r="AD68" i="4"/>
  <c r="AE68" i="4"/>
  <c r="AF68" i="4"/>
  <c r="AG68" i="4"/>
  <c r="AH68" i="4"/>
  <c r="AI68" i="4"/>
  <c r="AJ68" i="4"/>
  <c r="AK68" i="4"/>
  <c r="AL68" i="4"/>
  <c r="AM68" i="4"/>
  <c r="AN68" i="4"/>
  <c r="AO68" i="4"/>
  <c r="AP68" i="4"/>
  <c r="AT68" i="4"/>
  <c r="A69" i="4"/>
  <c r="B69" i="4"/>
  <c r="C69" i="4"/>
  <c r="D69" i="4"/>
  <c r="E69" i="4"/>
  <c r="H69" i="4"/>
  <c r="I69" i="4"/>
  <c r="J69" i="4"/>
  <c r="K69" i="4"/>
  <c r="L69" i="4"/>
  <c r="M69" i="4"/>
  <c r="O69" i="4"/>
  <c r="P69" i="4"/>
  <c r="Q69" i="4"/>
  <c r="AY69" i="4" s="1"/>
  <c r="R69" i="4"/>
  <c r="S69" i="4"/>
  <c r="T69" i="4"/>
  <c r="U69" i="4"/>
  <c r="V69" i="4"/>
  <c r="W69" i="4"/>
  <c r="X69" i="4"/>
  <c r="Y69" i="4"/>
  <c r="Z69" i="4"/>
  <c r="AA69" i="4"/>
  <c r="AB69" i="4"/>
  <c r="AC69" i="4"/>
  <c r="AD69" i="4"/>
  <c r="AE69" i="4"/>
  <c r="AF69" i="4"/>
  <c r="AG69" i="4"/>
  <c r="AH69" i="4"/>
  <c r="AI69" i="4"/>
  <c r="AJ69" i="4"/>
  <c r="AK69" i="4"/>
  <c r="AL69" i="4"/>
  <c r="AM69" i="4"/>
  <c r="AN69" i="4"/>
  <c r="AO69" i="4"/>
  <c r="AP69" i="4"/>
  <c r="AT69" i="4"/>
  <c r="A70" i="4"/>
  <c r="B70" i="4"/>
  <c r="C70" i="4"/>
  <c r="D70" i="4"/>
  <c r="E70" i="4"/>
  <c r="H70" i="4"/>
  <c r="I70" i="4"/>
  <c r="J70" i="4"/>
  <c r="K70" i="4"/>
  <c r="L70" i="4"/>
  <c r="M70" i="4"/>
  <c r="O70" i="4"/>
  <c r="P70" i="4"/>
  <c r="Q70" i="4"/>
  <c r="AY70" i="4" s="1"/>
  <c r="R70" i="4"/>
  <c r="S70" i="4"/>
  <c r="T70" i="4"/>
  <c r="U70" i="4"/>
  <c r="V70" i="4"/>
  <c r="W70" i="4"/>
  <c r="X70" i="4"/>
  <c r="Y70" i="4"/>
  <c r="Z70" i="4"/>
  <c r="AA70" i="4"/>
  <c r="AB70" i="4"/>
  <c r="AC70" i="4"/>
  <c r="AD70" i="4"/>
  <c r="AE70" i="4"/>
  <c r="AF70" i="4"/>
  <c r="AG70" i="4"/>
  <c r="AH70" i="4"/>
  <c r="AI70" i="4"/>
  <c r="AJ70" i="4"/>
  <c r="AK70" i="4"/>
  <c r="AL70" i="4"/>
  <c r="AM70" i="4"/>
  <c r="AN70" i="4"/>
  <c r="AO70" i="4"/>
  <c r="AP70" i="4"/>
  <c r="AT70" i="4"/>
  <c r="A71" i="4"/>
  <c r="B71" i="4"/>
  <c r="C71" i="4"/>
  <c r="D71" i="4"/>
  <c r="E71" i="4"/>
  <c r="H71" i="4"/>
  <c r="I71" i="4"/>
  <c r="J71" i="4"/>
  <c r="K71" i="4"/>
  <c r="L71" i="4"/>
  <c r="M71" i="4"/>
  <c r="O71" i="4"/>
  <c r="P71" i="4"/>
  <c r="Q71" i="4"/>
  <c r="AY71" i="4" s="1"/>
  <c r="R71" i="4"/>
  <c r="S71" i="4"/>
  <c r="T71" i="4"/>
  <c r="U71" i="4"/>
  <c r="V71" i="4"/>
  <c r="W71" i="4"/>
  <c r="X71" i="4"/>
  <c r="Y71" i="4"/>
  <c r="Z71" i="4"/>
  <c r="AA71" i="4"/>
  <c r="AB71" i="4"/>
  <c r="AC71" i="4"/>
  <c r="AD71" i="4"/>
  <c r="AE71" i="4"/>
  <c r="AF71" i="4"/>
  <c r="AG71" i="4"/>
  <c r="AH71" i="4"/>
  <c r="AI71" i="4"/>
  <c r="AJ71" i="4"/>
  <c r="AK71" i="4"/>
  <c r="AL71" i="4"/>
  <c r="AM71" i="4"/>
  <c r="AN71" i="4"/>
  <c r="AO71" i="4"/>
  <c r="AP71" i="4"/>
  <c r="AT71" i="4"/>
  <c r="A72" i="4"/>
  <c r="B72" i="4"/>
  <c r="C72" i="4"/>
  <c r="D72" i="4"/>
  <c r="E72" i="4"/>
  <c r="H72" i="4"/>
  <c r="I72" i="4"/>
  <c r="J72" i="4"/>
  <c r="K72" i="4"/>
  <c r="L72" i="4"/>
  <c r="M72" i="4"/>
  <c r="O72" i="4"/>
  <c r="P72" i="4"/>
  <c r="Q72" i="4"/>
  <c r="AY72" i="4" s="1"/>
  <c r="R72" i="4"/>
  <c r="S72" i="4"/>
  <c r="T72" i="4"/>
  <c r="U72" i="4"/>
  <c r="V72" i="4"/>
  <c r="W72" i="4"/>
  <c r="X72" i="4"/>
  <c r="Y72" i="4"/>
  <c r="Z72" i="4"/>
  <c r="AA72" i="4"/>
  <c r="AB72" i="4"/>
  <c r="AC72" i="4"/>
  <c r="AD72" i="4"/>
  <c r="AE72" i="4"/>
  <c r="AF72" i="4"/>
  <c r="AG72" i="4"/>
  <c r="AH72" i="4"/>
  <c r="AI72" i="4"/>
  <c r="AJ72" i="4"/>
  <c r="AK72" i="4"/>
  <c r="AL72" i="4"/>
  <c r="AM72" i="4"/>
  <c r="AN72" i="4"/>
  <c r="AO72" i="4"/>
  <c r="AP72" i="4"/>
  <c r="AT72" i="4"/>
  <c r="A73" i="4"/>
  <c r="B73" i="4"/>
  <c r="C73" i="4"/>
  <c r="D73" i="4"/>
  <c r="E73" i="4"/>
  <c r="H73" i="4"/>
  <c r="I73" i="4"/>
  <c r="J73" i="4"/>
  <c r="K73" i="4"/>
  <c r="L73" i="4"/>
  <c r="M73" i="4"/>
  <c r="O73" i="4"/>
  <c r="P73" i="4"/>
  <c r="Q73" i="4"/>
  <c r="AY73" i="4" s="1"/>
  <c r="R73" i="4"/>
  <c r="S73" i="4"/>
  <c r="T73" i="4"/>
  <c r="U73" i="4"/>
  <c r="V73" i="4"/>
  <c r="W73" i="4"/>
  <c r="X73" i="4"/>
  <c r="Y73" i="4"/>
  <c r="Z73" i="4"/>
  <c r="AA73" i="4"/>
  <c r="AB73" i="4"/>
  <c r="AC73" i="4"/>
  <c r="AD73" i="4"/>
  <c r="AE73" i="4"/>
  <c r="AF73" i="4"/>
  <c r="AG73" i="4"/>
  <c r="AH73" i="4"/>
  <c r="AI73" i="4"/>
  <c r="AJ73" i="4"/>
  <c r="AK73" i="4"/>
  <c r="AL73" i="4"/>
  <c r="AM73" i="4"/>
  <c r="AN73" i="4"/>
  <c r="AO73" i="4"/>
  <c r="AP73" i="4"/>
  <c r="AT73" i="4"/>
  <c r="A74" i="4"/>
  <c r="B74" i="4"/>
  <c r="C74" i="4"/>
  <c r="D74" i="4"/>
  <c r="E74" i="4"/>
  <c r="H74" i="4"/>
  <c r="I74" i="4"/>
  <c r="J74" i="4"/>
  <c r="K74" i="4"/>
  <c r="L74" i="4"/>
  <c r="M74" i="4"/>
  <c r="O74" i="4"/>
  <c r="P74" i="4"/>
  <c r="Q74" i="4"/>
  <c r="AY74" i="4" s="1"/>
  <c r="R74" i="4"/>
  <c r="S74" i="4"/>
  <c r="T74" i="4"/>
  <c r="U74" i="4"/>
  <c r="V74" i="4"/>
  <c r="W74" i="4"/>
  <c r="X74" i="4"/>
  <c r="Y74" i="4"/>
  <c r="Z74" i="4"/>
  <c r="AA74" i="4"/>
  <c r="AB74" i="4"/>
  <c r="AC74" i="4"/>
  <c r="AD74" i="4"/>
  <c r="AE74" i="4"/>
  <c r="AF74" i="4"/>
  <c r="AG74" i="4"/>
  <c r="AH74" i="4"/>
  <c r="AI74" i="4"/>
  <c r="AJ74" i="4"/>
  <c r="AK74" i="4"/>
  <c r="AL74" i="4"/>
  <c r="AM74" i="4"/>
  <c r="AN74" i="4"/>
  <c r="AO74" i="4"/>
  <c r="AP74" i="4"/>
  <c r="AT74" i="4"/>
  <c r="A75" i="4"/>
  <c r="B75" i="4"/>
  <c r="C75" i="4"/>
  <c r="D75" i="4"/>
  <c r="E75" i="4"/>
  <c r="H75" i="4"/>
  <c r="I75" i="4"/>
  <c r="J75" i="4"/>
  <c r="K75" i="4"/>
  <c r="L75" i="4"/>
  <c r="M75" i="4"/>
  <c r="O75" i="4"/>
  <c r="P75" i="4"/>
  <c r="Q75" i="4"/>
  <c r="AY75" i="4" s="1"/>
  <c r="R75" i="4"/>
  <c r="S75" i="4"/>
  <c r="T75" i="4"/>
  <c r="U75" i="4"/>
  <c r="V75" i="4"/>
  <c r="W75" i="4"/>
  <c r="X75" i="4"/>
  <c r="Y75" i="4"/>
  <c r="Z75" i="4"/>
  <c r="AA75" i="4"/>
  <c r="AB75" i="4"/>
  <c r="AC75" i="4"/>
  <c r="AD75" i="4"/>
  <c r="AE75" i="4"/>
  <c r="AF75" i="4"/>
  <c r="AG75" i="4"/>
  <c r="AH75" i="4"/>
  <c r="AI75" i="4"/>
  <c r="AJ75" i="4"/>
  <c r="AK75" i="4"/>
  <c r="AL75" i="4"/>
  <c r="AM75" i="4"/>
  <c r="AN75" i="4"/>
  <c r="AO75" i="4"/>
  <c r="AP75" i="4"/>
  <c r="AT75" i="4"/>
  <c r="A76" i="4"/>
  <c r="B76" i="4"/>
  <c r="C76" i="4"/>
  <c r="D76" i="4"/>
  <c r="E76" i="4"/>
  <c r="H76" i="4"/>
  <c r="I76" i="4"/>
  <c r="J76" i="4"/>
  <c r="K76" i="4"/>
  <c r="L76" i="4"/>
  <c r="M76" i="4"/>
  <c r="O76" i="4"/>
  <c r="P76" i="4"/>
  <c r="Q76" i="4"/>
  <c r="AY76" i="4" s="1"/>
  <c r="R76" i="4"/>
  <c r="S76" i="4"/>
  <c r="T76" i="4"/>
  <c r="U76" i="4"/>
  <c r="V76" i="4"/>
  <c r="W76" i="4"/>
  <c r="X76" i="4"/>
  <c r="Y76" i="4"/>
  <c r="Z76" i="4"/>
  <c r="AA76" i="4"/>
  <c r="AB76" i="4"/>
  <c r="AC76" i="4"/>
  <c r="AD76" i="4"/>
  <c r="AE76" i="4"/>
  <c r="AF76" i="4"/>
  <c r="AG76" i="4"/>
  <c r="AH76" i="4"/>
  <c r="AI76" i="4"/>
  <c r="AJ76" i="4"/>
  <c r="AK76" i="4"/>
  <c r="AL76" i="4"/>
  <c r="AM76" i="4"/>
  <c r="AN76" i="4"/>
  <c r="AO76" i="4"/>
  <c r="AP76" i="4"/>
  <c r="AT76" i="4"/>
  <c r="A77" i="4"/>
  <c r="B77" i="4"/>
  <c r="C77" i="4"/>
  <c r="D77" i="4"/>
  <c r="E77" i="4"/>
  <c r="H77" i="4"/>
  <c r="I77" i="4"/>
  <c r="J77" i="4"/>
  <c r="K77" i="4"/>
  <c r="L77" i="4"/>
  <c r="M77" i="4"/>
  <c r="O77" i="4"/>
  <c r="P77" i="4"/>
  <c r="Q77" i="4"/>
  <c r="AY77" i="4" s="1"/>
  <c r="R77" i="4"/>
  <c r="S77" i="4"/>
  <c r="T77" i="4"/>
  <c r="U77" i="4"/>
  <c r="V77" i="4"/>
  <c r="W77" i="4"/>
  <c r="X77" i="4"/>
  <c r="Y77" i="4"/>
  <c r="Z77" i="4"/>
  <c r="AA77" i="4"/>
  <c r="AB77" i="4"/>
  <c r="AC77" i="4"/>
  <c r="AD77" i="4"/>
  <c r="AE77" i="4"/>
  <c r="AF77" i="4"/>
  <c r="AG77" i="4"/>
  <c r="AH77" i="4"/>
  <c r="AI77" i="4"/>
  <c r="AJ77" i="4"/>
  <c r="AK77" i="4"/>
  <c r="AL77" i="4"/>
  <c r="AM77" i="4"/>
  <c r="AN77" i="4"/>
  <c r="AO77" i="4"/>
  <c r="AP77" i="4"/>
  <c r="AT77" i="4"/>
  <c r="A78" i="4"/>
  <c r="B78" i="4"/>
  <c r="C78" i="4"/>
  <c r="D78" i="4"/>
  <c r="E78" i="4"/>
  <c r="H78" i="4"/>
  <c r="I78" i="4"/>
  <c r="J78" i="4"/>
  <c r="K78" i="4"/>
  <c r="L78" i="4"/>
  <c r="M78" i="4"/>
  <c r="O78" i="4"/>
  <c r="P78" i="4"/>
  <c r="Q78" i="4"/>
  <c r="AY78" i="4" s="1"/>
  <c r="R78" i="4"/>
  <c r="S78" i="4"/>
  <c r="T78" i="4"/>
  <c r="U78" i="4"/>
  <c r="V78" i="4"/>
  <c r="W78" i="4"/>
  <c r="X78" i="4"/>
  <c r="Y78" i="4"/>
  <c r="Z78" i="4"/>
  <c r="AA78" i="4"/>
  <c r="AB78" i="4"/>
  <c r="AC78" i="4"/>
  <c r="AD78" i="4"/>
  <c r="AE78" i="4"/>
  <c r="AF78" i="4"/>
  <c r="AG78" i="4"/>
  <c r="AH78" i="4"/>
  <c r="AI78" i="4"/>
  <c r="AJ78" i="4"/>
  <c r="AK78" i="4"/>
  <c r="AL78" i="4"/>
  <c r="AM78" i="4"/>
  <c r="AN78" i="4"/>
  <c r="AO78" i="4"/>
  <c r="AP78" i="4"/>
  <c r="AT78" i="4"/>
  <c r="AU78" i="4"/>
  <c r="A79" i="4"/>
  <c r="B79" i="4"/>
  <c r="C79" i="4"/>
  <c r="D79" i="4"/>
  <c r="E79" i="4"/>
  <c r="H79" i="4"/>
  <c r="I79" i="4"/>
  <c r="J79" i="4"/>
  <c r="K79" i="4"/>
  <c r="L79" i="4"/>
  <c r="M79" i="4"/>
  <c r="O79" i="4"/>
  <c r="P79" i="4"/>
  <c r="Q79" i="4"/>
  <c r="AY79" i="4" s="1"/>
  <c r="R79" i="4"/>
  <c r="S79" i="4"/>
  <c r="T79" i="4"/>
  <c r="U79" i="4"/>
  <c r="V79" i="4"/>
  <c r="W79" i="4"/>
  <c r="X79" i="4"/>
  <c r="Y79" i="4"/>
  <c r="Z79" i="4"/>
  <c r="AA79" i="4"/>
  <c r="AB79" i="4"/>
  <c r="AC79" i="4"/>
  <c r="AD79" i="4"/>
  <c r="AE79" i="4"/>
  <c r="AF79" i="4"/>
  <c r="AG79" i="4"/>
  <c r="AH79" i="4"/>
  <c r="AI79" i="4"/>
  <c r="AJ79" i="4"/>
  <c r="AK79" i="4"/>
  <c r="AL79" i="4"/>
  <c r="AM79" i="4"/>
  <c r="AN79" i="4"/>
  <c r="AO79" i="4"/>
  <c r="AP79" i="4"/>
  <c r="AT79" i="4"/>
  <c r="A80" i="4"/>
  <c r="B80" i="4"/>
  <c r="C80" i="4"/>
  <c r="D80" i="4"/>
  <c r="E80" i="4"/>
  <c r="H80" i="4"/>
  <c r="I80" i="4"/>
  <c r="J80" i="4"/>
  <c r="K80" i="4"/>
  <c r="L80" i="4"/>
  <c r="M80" i="4"/>
  <c r="O80" i="4"/>
  <c r="P80" i="4"/>
  <c r="Q80" i="4"/>
  <c r="AY80" i="4" s="1"/>
  <c r="R80" i="4"/>
  <c r="S80" i="4"/>
  <c r="T80" i="4"/>
  <c r="U80" i="4"/>
  <c r="V80" i="4"/>
  <c r="W80" i="4"/>
  <c r="X80" i="4"/>
  <c r="Y80" i="4"/>
  <c r="Z80" i="4"/>
  <c r="AA80" i="4"/>
  <c r="AB80" i="4"/>
  <c r="AC80" i="4"/>
  <c r="AD80" i="4"/>
  <c r="AE80" i="4"/>
  <c r="AF80" i="4"/>
  <c r="AG80" i="4"/>
  <c r="AH80" i="4"/>
  <c r="AI80" i="4"/>
  <c r="AJ80" i="4"/>
  <c r="AK80" i="4"/>
  <c r="AL80" i="4"/>
  <c r="AM80" i="4"/>
  <c r="AN80" i="4"/>
  <c r="AO80" i="4"/>
  <c r="AP80" i="4"/>
  <c r="AT80" i="4"/>
  <c r="A81" i="4"/>
  <c r="B81" i="4"/>
  <c r="C81" i="4"/>
  <c r="D81" i="4"/>
  <c r="E81" i="4"/>
  <c r="H81" i="4"/>
  <c r="I81" i="4"/>
  <c r="J81" i="4"/>
  <c r="K81" i="4"/>
  <c r="L81" i="4"/>
  <c r="M81" i="4"/>
  <c r="O81" i="4"/>
  <c r="P81" i="4"/>
  <c r="Q81" i="4"/>
  <c r="AY81" i="4" s="1"/>
  <c r="R81" i="4"/>
  <c r="S81" i="4"/>
  <c r="T81" i="4"/>
  <c r="U81" i="4"/>
  <c r="V81" i="4"/>
  <c r="W81" i="4"/>
  <c r="X81" i="4"/>
  <c r="Y81" i="4"/>
  <c r="Z81" i="4"/>
  <c r="AA81" i="4"/>
  <c r="AB81" i="4"/>
  <c r="AC81" i="4"/>
  <c r="AD81" i="4"/>
  <c r="AE81" i="4"/>
  <c r="AF81" i="4"/>
  <c r="AG81" i="4"/>
  <c r="AH81" i="4"/>
  <c r="AI81" i="4"/>
  <c r="AJ81" i="4"/>
  <c r="AK81" i="4"/>
  <c r="AL81" i="4"/>
  <c r="AM81" i="4"/>
  <c r="AN81" i="4"/>
  <c r="AO81" i="4"/>
  <c r="AP81" i="4"/>
  <c r="AT81" i="4"/>
  <c r="A82" i="4"/>
  <c r="B82" i="4"/>
  <c r="C82" i="4"/>
  <c r="D82" i="4"/>
  <c r="E82" i="4"/>
  <c r="H82" i="4"/>
  <c r="I82" i="4"/>
  <c r="J82" i="4"/>
  <c r="K82" i="4"/>
  <c r="L82" i="4"/>
  <c r="M82" i="4"/>
  <c r="O82" i="4"/>
  <c r="P82" i="4"/>
  <c r="Q82" i="4"/>
  <c r="AY82" i="4" s="1"/>
  <c r="R82" i="4"/>
  <c r="S82" i="4"/>
  <c r="T82" i="4"/>
  <c r="U82" i="4"/>
  <c r="V82" i="4"/>
  <c r="W82" i="4"/>
  <c r="X82" i="4"/>
  <c r="Y82" i="4"/>
  <c r="Z82" i="4"/>
  <c r="AA82" i="4"/>
  <c r="AB82" i="4"/>
  <c r="AC82" i="4"/>
  <c r="AD82" i="4"/>
  <c r="AE82" i="4"/>
  <c r="AF82" i="4"/>
  <c r="AG82" i="4"/>
  <c r="AH82" i="4"/>
  <c r="AI82" i="4"/>
  <c r="AJ82" i="4"/>
  <c r="AK82" i="4"/>
  <c r="AL82" i="4"/>
  <c r="AM82" i="4"/>
  <c r="AN82" i="4"/>
  <c r="AO82" i="4"/>
  <c r="AP82" i="4"/>
  <c r="AT82" i="4"/>
  <c r="A83" i="4"/>
  <c r="B83" i="4"/>
  <c r="C83" i="4"/>
  <c r="D83" i="4"/>
  <c r="E83" i="4"/>
  <c r="H83" i="4"/>
  <c r="I83" i="4"/>
  <c r="J83" i="4"/>
  <c r="K83" i="4"/>
  <c r="L83" i="4"/>
  <c r="M83" i="4"/>
  <c r="O83" i="4"/>
  <c r="P83" i="4"/>
  <c r="Q83" i="4"/>
  <c r="AY83" i="4" s="1"/>
  <c r="R83" i="4"/>
  <c r="S83" i="4"/>
  <c r="T83" i="4"/>
  <c r="U83" i="4"/>
  <c r="V83" i="4"/>
  <c r="W83" i="4"/>
  <c r="X83" i="4"/>
  <c r="Y83" i="4"/>
  <c r="Z83" i="4"/>
  <c r="AA83" i="4"/>
  <c r="AB83" i="4"/>
  <c r="AC83" i="4"/>
  <c r="AD83" i="4"/>
  <c r="AE83" i="4"/>
  <c r="AF83" i="4"/>
  <c r="AG83" i="4"/>
  <c r="AH83" i="4"/>
  <c r="AI83" i="4"/>
  <c r="AJ83" i="4"/>
  <c r="AK83" i="4"/>
  <c r="AL83" i="4"/>
  <c r="AM83" i="4"/>
  <c r="AN83" i="4"/>
  <c r="AO83" i="4"/>
  <c r="AP83" i="4"/>
  <c r="AT83" i="4"/>
  <c r="A84" i="4"/>
  <c r="B84" i="4"/>
  <c r="C84" i="4"/>
  <c r="D84" i="4"/>
  <c r="E84" i="4"/>
  <c r="H84" i="4"/>
  <c r="I84" i="4"/>
  <c r="J84" i="4"/>
  <c r="K84" i="4"/>
  <c r="L84" i="4"/>
  <c r="M84" i="4"/>
  <c r="O84" i="4"/>
  <c r="P84" i="4"/>
  <c r="Q84" i="4"/>
  <c r="AY84" i="4" s="1"/>
  <c r="R84" i="4"/>
  <c r="S84" i="4"/>
  <c r="T84" i="4"/>
  <c r="U84" i="4"/>
  <c r="V84" i="4"/>
  <c r="W84" i="4"/>
  <c r="X84" i="4"/>
  <c r="Y84" i="4"/>
  <c r="Z84" i="4"/>
  <c r="AA84" i="4"/>
  <c r="AB84" i="4"/>
  <c r="AC84" i="4"/>
  <c r="AD84" i="4"/>
  <c r="AE84" i="4"/>
  <c r="AF84" i="4"/>
  <c r="AG84" i="4"/>
  <c r="AH84" i="4"/>
  <c r="AI84" i="4"/>
  <c r="AJ84" i="4"/>
  <c r="AK84" i="4"/>
  <c r="AL84" i="4"/>
  <c r="AM84" i="4"/>
  <c r="AN84" i="4"/>
  <c r="AO84" i="4"/>
  <c r="AP84" i="4"/>
  <c r="AT84" i="4"/>
  <c r="A85" i="4"/>
  <c r="B85" i="4"/>
  <c r="C85" i="4"/>
  <c r="D85" i="4"/>
  <c r="E85" i="4"/>
  <c r="H85" i="4"/>
  <c r="I85" i="4"/>
  <c r="J85" i="4"/>
  <c r="K85" i="4"/>
  <c r="L85" i="4"/>
  <c r="M85" i="4"/>
  <c r="O85" i="4"/>
  <c r="P85" i="4"/>
  <c r="Q85" i="4"/>
  <c r="AY85" i="4" s="1"/>
  <c r="R85" i="4"/>
  <c r="S85" i="4"/>
  <c r="T85" i="4"/>
  <c r="U85" i="4"/>
  <c r="V85" i="4"/>
  <c r="W85" i="4"/>
  <c r="X85" i="4"/>
  <c r="Y85" i="4"/>
  <c r="Z85" i="4"/>
  <c r="AA85" i="4"/>
  <c r="AB85" i="4"/>
  <c r="AC85" i="4"/>
  <c r="AD85" i="4"/>
  <c r="AE85" i="4"/>
  <c r="AF85" i="4"/>
  <c r="AG85" i="4"/>
  <c r="AH85" i="4"/>
  <c r="AI85" i="4"/>
  <c r="AJ85" i="4"/>
  <c r="AK85" i="4"/>
  <c r="AL85" i="4"/>
  <c r="AM85" i="4"/>
  <c r="AN85" i="4"/>
  <c r="AO85" i="4"/>
  <c r="AP85" i="4"/>
  <c r="AT85" i="4"/>
  <c r="A86" i="4"/>
  <c r="B86" i="4"/>
  <c r="C86" i="4"/>
  <c r="D86" i="4"/>
  <c r="E86" i="4"/>
  <c r="H86" i="4"/>
  <c r="I86" i="4"/>
  <c r="J86" i="4"/>
  <c r="K86" i="4"/>
  <c r="L86" i="4"/>
  <c r="M86" i="4"/>
  <c r="O86" i="4"/>
  <c r="P86" i="4"/>
  <c r="Q86" i="4"/>
  <c r="AY86" i="4" s="1"/>
  <c r="R86" i="4"/>
  <c r="S86" i="4"/>
  <c r="T86" i="4"/>
  <c r="U86" i="4"/>
  <c r="V86" i="4"/>
  <c r="W86" i="4"/>
  <c r="X86" i="4"/>
  <c r="Y86" i="4"/>
  <c r="Z86" i="4"/>
  <c r="AA86" i="4"/>
  <c r="AB86" i="4"/>
  <c r="AC86" i="4"/>
  <c r="AD86" i="4"/>
  <c r="AE86" i="4"/>
  <c r="AF86" i="4"/>
  <c r="AG86" i="4"/>
  <c r="AH86" i="4"/>
  <c r="AI86" i="4"/>
  <c r="AJ86" i="4"/>
  <c r="AK86" i="4"/>
  <c r="AL86" i="4"/>
  <c r="AM86" i="4"/>
  <c r="AN86" i="4"/>
  <c r="AO86" i="4"/>
  <c r="AP86" i="4"/>
  <c r="AT86" i="4"/>
  <c r="A87" i="4"/>
  <c r="B87" i="4"/>
  <c r="C87" i="4"/>
  <c r="D87" i="4"/>
  <c r="E87" i="4"/>
  <c r="H87" i="4"/>
  <c r="I87" i="4"/>
  <c r="J87" i="4"/>
  <c r="K87" i="4"/>
  <c r="L87" i="4"/>
  <c r="M87" i="4"/>
  <c r="O87" i="4"/>
  <c r="P87" i="4"/>
  <c r="Q87" i="4"/>
  <c r="AY87" i="4" s="1"/>
  <c r="R87" i="4"/>
  <c r="S87" i="4"/>
  <c r="T87" i="4"/>
  <c r="U87" i="4"/>
  <c r="V87" i="4"/>
  <c r="W87" i="4"/>
  <c r="X87" i="4"/>
  <c r="Y87" i="4"/>
  <c r="Z87" i="4"/>
  <c r="AA87" i="4"/>
  <c r="AB87" i="4"/>
  <c r="AC87" i="4"/>
  <c r="AD87" i="4"/>
  <c r="AE87" i="4"/>
  <c r="AF87" i="4"/>
  <c r="AG87" i="4"/>
  <c r="AH87" i="4"/>
  <c r="AI87" i="4"/>
  <c r="AJ87" i="4"/>
  <c r="AK87" i="4"/>
  <c r="AL87" i="4"/>
  <c r="AM87" i="4"/>
  <c r="AN87" i="4"/>
  <c r="AO87" i="4"/>
  <c r="AP87" i="4"/>
  <c r="AT87" i="4"/>
  <c r="A88" i="4"/>
  <c r="B88" i="4"/>
  <c r="C88" i="4"/>
  <c r="D88" i="4"/>
  <c r="E88" i="4"/>
  <c r="H88" i="4"/>
  <c r="I88" i="4"/>
  <c r="J88" i="4"/>
  <c r="K88" i="4"/>
  <c r="L88" i="4"/>
  <c r="M88" i="4"/>
  <c r="O88" i="4"/>
  <c r="P88" i="4"/>
  <c r="Q88" i="4"/>
  <c r="AY88" i="4" s="1"/>
  <c r="R88" i="4"/>
  <c r="S88" i="4"/>
  <c r="T88" i="4"/>
  <c r="U88" i="4"/>
  <c r="V88" i="4"/>
  <c r="W88" i="4"/>
  <c r="X88" i="4"/>
  <c r="Y88" i="4"/>
  <c r="Z88" i="4"/>
  <c r="AA88" i="4"/>
  <c r="AB88" i="4"/>
  <c r="AC88" i="4"/>
  <c r="AD88" i="4"/>
  <c r="AE88" i="4"/>
  <c r="AF88" i="4"/>
  <c r="AG88" i="4"/>
  <c r="AH88" i="4"/>
  <c r="AI88" i="4"/>
  <c r="AJ88" i="4"/>
  <c r="AK88" i="4"/>
  <c r="AL88" i="4"/>
  <c r="AM88" i="4"/>
  <c r="AN88" i="4"/>
  <c r="AO88" i="4"/>
  <c r="AP88" i="4"/>
  <c r="AT88" i="4"/>
  <c r="A89" i="4"/>
  <c r="B89" i="4"/>
  <c r="C89" i="4"/>
  <c r="D89" i="4"/>
  <c r="E89" i="4"/>
  <c r="H89" i="4"/>
  <c r="I89" i="4"/>
  <c r="J89" i="4"/>
  <c r="K89" i="4"/>
  <c r="L89" i="4"/>
  <c r="M89" i="4"/>
  <c r="O89" i="4"/>
  <c r="P89" i="4"/>
  <c r="Q89" i="4"/>
  <c r="AY89" i="4" s="1"/>
  <c r="R89" i="4"/>
  <c r="S89" i="4"/>
  <c r="T89" i="4"/>
  <c r="U89" i="4"/>
  <c r="V89" i="4"/>
  <c r="W89" i="4"/>
  <c r="X89" i="4"/>
  <c r="Y89" i="4"/>
  <c r="Z89" i="4"/>
  <c r="AA89" i="4"/>
  <c r="AB89" i="4"/>
  <c r="AC89" i="4"/>
  <c r="AD89" i="4"/>
  <c r="AE89" i="4"/>
  <c r="AF89" i="4"/>
  <c r="AG89" i="4"/>
  <c r="AH89" i="4"/>
  <c r="AI89" i="4"/>
  <c r="AJ89" i="4"/>
  <c r="AK89" i="4"/>
  <c r="AL89" i="4"/>
  <c r="AM89" i="4"/>
  <c r="AN89" i="4"/>
  <c r="AO89" i="4"/>
  <c r="AP89" i="4"/>
  <c r="AT89" i="4"/>
  <c r="A90" i="4"/>
  <c r="B90" i="4"/>
  <c r="C90" i="4"/>
  <c r="D90" i="4"/>
  <c r="E90" i="4"/>
  <c r="H90" i="4"/>
  <c r="I90" i="4"/>
  <c r="J90" i="4"/>
  <c r="K90" i="4"/>
  <c r="L90" i="4"/>
  <c r="M90" i="4"/>
  <c r="O90" i="4"/>
  <c r="P90" i="4"/>
  <c r="Q90" i="4"/>
  <c r="AY90" i="4" s="1"/>
  <c r="R90" i="4"/>
  <c r="S90" i="4"/>
  <c r="T90" i="4"/>
  <c r="U90" i="4"/>
  <c r="V90" i="4"/>
  <c r="W90" i="4"/>
  <c r="X90" i="4"/>
  <c r="Y90" i="4"/>
  <c r="Z90" i="4"/>
  <c r="AA90" i="4"/>
  <c r="AB90" i="4"/>
  <c r="AC90" i="4"/>
  <c r="AD90" i="4"/>
  <c r="AE90" i="4"/>
  <c r="AF90" i="4"/>
  <c r="AG90" i="4"/>
  <c r="AH90" i="4"/>
  <c r="AI90" i="4"/>
  <c r="AJ90" i="4"/>
  <c r="AK90" i="4"/>
  <c r="AL90" i="4"/>
  <c r="AM90" i="4"/>
  <c r="AN90" i="4"/>
  <c r="AO90" i="4"/>
  <c r="AP90" i="4"/>
  <c r="AT90" i="4"/>
  <c r="A91" i="4"/>
  <c r="B91" i="4"/>
  <c r="C91" i="4"/>
  <c r="D91" i="4"/>
  <c r="E91" i="4"/>
  <c r="H91" i="4"/>
  <c r="I91" i="4"/>
  <c r="J91" i="4"/>
  <c r="K91" i="4"/>
  <c r="L91" i="4"/>
  <c r="M91" i="4"/>
  <c r="O91" i="4"/>
  <c r="P91" i="4"/>
  <c r="Q91" i="4"/>
  <c r="AY91" i="4" s="1"/>
  <c r="R91" i="4"/>
  <c r="S91" i="4"/>
  <c r="T91" i="4"/>
  <c r="U91" i="4"/>
  <c r="V91" i="4"/>
  <c r="W91" i="4"/>
  <c r="X91" i="4"/>
  <c r="Y91" i="4"/>
  <c r="Z91" i="4"/>
  <c r="AA91" i="4"/>
  <c r="AB91" i="4"/>
  <c r="AC91" i="4"/>
  <c r="AD91" i="4"/>
  <c r="AE91" i="4"/>
  <c r="AF91" i="4"/>
  <c r="AG91" i="4"/>
  <c r="AH91" i="4"/>
  <c r="AI91" i="4"/>
  <c r="AJ91" i="4"/>
  <c r="AK91" i="4"/>
  <c r="AL91" i="4"/>
  <c r="AM91" i="4"/>
  <c r="AN91" i="4"/>
  <c r="AO91" i="4"/>
  <c r="AP91" i="4"/>
  <c r="AT91" i="4"/>
  <c r="A92" i="4"/>
  <c r="B92" i="4"/>
  <c r="C92" i="4"/>
  <c r="D92" i="4"/>
  <c r="E92" i="4"/>
  <c r="H92" i="4"/>
  <c r="I92" i="4"/>
  <c r="J92" i="4"/>
  <c r="K92" i="4"/>
  <c r="L92" i="4"/>
  <c r="M92" i="4"/>
  <c r="O92" i="4"/>
  <c r="P92" i="4"/>
  <c r="Q92" i="4"/>
  <c r="AY92" i="4" s="1"/>
  <c r="R92" i="4"/>
  <c r="S92" i="4"/>
  <c r="T92" i="4"/>
  <c r="U92" i="4"/>
  <c r="V92" i="4"/>
  <c r="W92" i="4"/>
  <c r="X92" i="4"/>
  <c r="Y92" i="4"/>
  <c r="Z92" i="4"/>
  <c r="AA92" i="4"/>
  <c r="AB92" i="4"/>
  <c r="AC92" i="4"/>
  <c r="AD92" i="4"/>
  <c r="AE92" i="4"/>
  <c r="AF92" i="4"/>
  <c r="AG92" i="4"/>
  <c r="AH92" i="4"/>
  <c r="AI92" i="4"/>
  <c r="AJ92" i="4"/>
  <c r="AK92" i="4"/>
  <c r="AL92" i="4"/>
  <c r="AM92" i="4"/>
  <c r="AN92" i="4"/>
  <c r="AO92" i="4"/>
  <c r="AP92" i="4"/>
  <c r="AT92" i="4"/>
  <c r="A93" i="4"/>
  <c r="B93" i="4"/>
  <c r="C93" i="4"/>
  <c r="D93" i="4"/>
  <c r="E93" i="4"/>
  <c r="H93" i="4"/>
  <c r="I93" i="4"/>
  <c r="J93" i="4"/>
  <c r="K93" i="4"/>
  <c r="L93" i="4"/>
  <c r="M93" i="4"/>
  <c r="O93" i="4"/>
  <c r="P93" i="4"/>
  <c r="Q93" i="4"/>
  <c r="AY93" i="4" s="1"/>
  <c r="R93" i="4"/>
  <c r="S93" i="4"/>
  <c r="T93" i="4"/>
  <c r="U93" i="4"/>
  <c r="V93" i="4"/>
  <c r="W93" i="4"/>
  <c r="X93" i="4"/>
  <c r="Y93" i="4"/>
  <c r="Z93" i="4"/>
  <c r="AA93" i="4"/>
  <c r="AB93" i="4"/>
  <c r="AC93" i="4"/>
  <c r="AD93" i="4"/>
  <c r="AE93" i="4"/>
  <c r="AF93" i="4"/>
  <c r="AG93" i="4"/>
  <c r="AH93" i="4"/>
  <c r="AI93" i="4"/>
  <c r="AJ93" i="4"/>
  <c r="AK93" i="4"/>
  <c r="AL93" i="4"/>
  <c r="AM93" i="4"/>
  <c r="AN93" i="4"/>
  <c r="AO93" i="4"/>
  <c r="AP93" i="4"/>
  <c r="AT93" i="4"/>
  <c r="A94" i="4"/>
  <c r="B94" i="4"/>
  <c r="C94" i="4"/>
  <c r="D94" i="4"/>
  <c r="E94" i="4"/>
  <c r="H94" i="4"/>
  <c r="I94" i="4"/>
  <c r="J94" i="4"/>
  <c r="K94" i="4"/>
  <c r="L94" i="4"/>
  <c r="M94" i="4"/>
  <c r="O94" i="4"/>
  <c r="P94" i="4"/>
  <c r="Q94" i="4"/>
  <c r="AY94" i="4" s="1"/>
  <c r="R94" i="4"/>
  <c r="S94" i="4"/>
  <c r="T94" i="4"/>
  <c r="U94" i="4"/>
  <c r="V94" i="4"/>
  <c r="W94" i="4"/>
  <c r="X94" i="4"/>
  <c r="Y94" i="4"/>
  <c r="Z94" i="4"/>
  <c r="AA94" i="4"/>
  <c r="AB94" i="4"/>
  <c r="AC94" i="4"/>
  <c r="AD94" i="4"/>
  <c r="AE94" i="4"/>
  <c r="AF94" i="4"/>
  <c r="AG94" i="4"/>
  <c r="AH94" i="4"/>
  <c r="AI94" i="4"/>
  <c r="AJ94" i="4"/>
  <c r="AK94" i="4"/>
  <c r="AL94" i="4"/>
  <c r="AM94" i="4"/>
  <c r="AN94" i="4"/>
  <c r="AO94" i="4"/>
  <c r="AP94" i="4"/>
  <c r="AT94" i="4"/>
  <c r="AU94" i="4"/>
  <c r="A95" i="4"/>
  <c r="B95" i="4"/>
  <c r="C95" i="4"/>
  <c r="D95" i="4"/>
  <c r="E95" i="4"/>
  <c r="H95" i="4"/>
  <c r="I95" i="4"/>
  <c r="J95" i="4"/>
  <c r="K95" i="4"/>
  <c r="L95" i="4"/>
  <c r="M95" i="4"/>
  <c r="O95" i="4"/>
  <c r="P95" i="4"/>
  <c r="Q95" i="4"/>
  <c r="AY95" i="4" s="1"/>
  <c r="R95" i="4"/>
  <c r="S95" i="4"/>
  <c r="T95" i="4"/>
  <c r="U95" i="4"/>
  <c r="V95" i="4"/>
  <c r="W95" i="4"/>
  <c r="X95" i="4"/>
  <c r="Y95" i="4"/>
  <c r="Z95" i="4"/>
  <c r="AA95" i="4"/>
  <c r="AB95" i="4"/>
  <c r="AC95" i="4"/>
  <c r="AD95" i="4"/>
  <c r="AE95" i="4"/>
  <c r="AF95" i="4"/>
  <c r="AG95" i="4"/>
  <c r="AH95" i="4"/>
  <c r="AI95" i="4"/>
  <c r="AJ95" i="4"/>
  <c r="AK95" i="4"/>
  <c r="AL95" i="4"/>
  <c r="AM95" i="4"/>
  <c r="AN95" i="4"/>
  <c r="AO95" i="4"/>
  <c r="AP95" i="4"/>
  <c r="AT95" i="4"/>
  <c r="A96" i="4"/>
  <c r="B96" i="4"/>
  <c r="C96" i="4"/>
  <c r="D96" i="4"/>
  <c r="E96" i="4"/>
  <c r="H96" i="4"/>
  <c r="I96" i="4"/>
  <c r="J96" i="4"/>
  <c r="K96" i="4"/>
  <c r="L96" i="4"/>
  <c r="M96" i="4"/>
  <c r="O96" i="4"/>
  <c r="P96" i="4"/>
  <c r="Q96" i="4"/>
  <c r="AY96" i="4" s="1"/>
  <c r="R96" i="4"/>
  <c r="S96" i="4"/>
  <c r="T96" i="4"/>
  <c r="U96" i="4"/>
  <c r="V96" i="4"/>
  <c r="W96" i="4"/>
  <c r="X96" i="4"/>
  <c r="Y96" i="4"/>
  <c r="Z96" i="4"/>
  <c r="AA96" i="4"/>
  <c r="AB96" i="4"/>
  <c r="AC96" i="4"/>
  <c r="AD96" i="4"/>
  <c r="AE96" i="4"/>
  <c r="AF96" i="4"/>
  <c r="AG96" i="4"/>
  <c r="AH96" i="4"/>
  <c r="AI96" i="4"/>
  <c r="AJ96" i="4"/>
  <c r="AK96" i="4"/>
  <c r="AL96" i="4"/>
  <c r="AM96" i="4"/>
  <c r="AN96" i="4"/>
  <c r="AO96" i="4"/>
  <c r="AP96" i="4"/>
  <c r="AT96" i="4"/>
  <c r="A97" i="4"/>
  <c r="B97" i="4"/>
  <c r="C97" i="4"/>
  <c r="D97" i="4"/>
  <c r="E97" i="4"/>
  <c r="H97" i="4"/>
  <c r="I97" i="4"/>
  <c r="J97" i="4"/>
  <c r="K97" i="4"/>
  <c r="L97" i="4"/>
  <c r="M97" i="4"/>
  <c r="O97" i="4"/>
  <c r="P97" i="4"/>
  <c r="Q97" i="4"/>
  <c r="AY97" i="4" s="1"/>
  <c r="R97" i="4"/>
  <c r="S97" i="4"/>
  <c r="T97" i="4"/>
  <c r="U97" i="4"/>
  <c r="V97" i="4"/>
  <c r="W97" i="4"/>
  <c r="X97" i="4"/>
  <c r="Y97" i="4"/>
  <c r="Z97" i="4"/>
  <c r="AA97" i="4"/>
  <c r="AB97" i="4"/>
  <c r="AC97" i="4"/>
  <c r="AD97" i="4"/>
  <c r="AE97" i="4"/>
  <c r="AF97" i="4"/>
  <c r="AG97" i="4"/>
  <c r="AH97" i="4"/>
  <c r="AI97" i="4"/>
  <c r="AJ97" i="4"/>
  <c r="AK97" i="4"/>
  <c r="AL97" i="4"/>
  <c r="AM97" i="4"/>
  <c r="AN97" i="4"/>
  <c r="AO97" i="4"/>
  <c r="AP97" i="4"/>
  <c r="AT97" i="4"/>
  <c r="A98" i="4"/>
  <c r="B98" i="4"/>
  <c r="C98" i="4"/>
  <c r="D98" i="4"/>
  <c r="E98" i="4"/>
  <c r="H98" i="4"/>
  <c r="I98" i="4"/>
  <c r="J98" i="4"/>
  <c r="K98" i="4"/>
  <c r="L98" i="4"/>
  <c r="M98" i="4"/>
  <c r="O98" i="4"/>
  <c r="P98" i="4"/>
  <c r="Q98" i="4"/>
  <c r="AY98" i="4" s="1"/>
  <c r="R98" i="4"/>
  <c r="S98" i="4"/>
  <c r="T98" i="4"/>
  <c r="U98" i="4"/>
  <c r="V98" i="4"/>
  <c r="W98" i="4"/>
  <c r="X98" i="4"/>
  <c r="Y98" i="4"/>
  <c r="Z98" i="4"/>
  <c r="AA98" i="4"/>
  <c r="AB98" i="4"/>
  <c r="AC98" i="4"/>
  <c r="AD98" i="4"/>
  <c r="AE98" i="4"/>
  <c r="AF98" i="4"/>
  <c r="AG98" i="4"/>
  <c r="AH98" i="4"/>
  <c r="AI98" i="4"/>
  <c r="AJ98" i="4"/>
  <c r="AK98" i="4"/>
  <c r="AL98" i="4"/>
  <c r="AM98" i="4"/>
  <c r="AN98" i="4"/>
  <c r="AO98" i="4"/>
  <c r="AP98" i="4"/>
  <c r="AT98" i="4"/>
  <c r="A99" i="4"/>
  <c r="B99" i="4"/>
  <c r="C99" i="4"/>
  <c r="D99" i="4"/>
  <c r="E99" i="4"/>
  <c r="H99" i="4"/>
  <c r="I99" i="4"/>
  <c r="J99" i="4"/>
  <c r="K99" i="4"/>
  <c r="L99" i="4"/>
  <c r="M99" i="4"/>
  <c r="O99" i="4"/>
  <c r="P99" i="4"/>
  <c r="Q99" i="4"/>
  <c r="AY99" i="4" s="1"/>
  <c r="R99" i="4"/>
  <c r="S99" i="4"/>
  <c r="T99" i="4"/>
  <c r="U99" i="4"/>
  <c r="V99" i="4"/>
  <c r="W99" i="4"/>
  <c r="X99" i="4"/>
  <c r="Y99" i="4"/>
  <c r="Z99" i="4"/>
  <c r="AA99" i="4"/>
  <c r="AB99" i="4"/>
  <c r="AC99" i="4"/>
  <c r="AD99" i="4"/>
  <c r="AE99" i="4"/>
  <c r="AF99" i="4"/>
  <c r="AG99" i="4"/>
  <c r="AH99" i="4"/>
  <c r="AI99" i="4"/>
  <c r="AJ99" i="4"/>
  <c r="AK99" i="4"/>
  <c r="AL99" i="4"/>
  <c r="AM99" i="4"/>
  <c r="AN99" i="4"/>
  <c r="AO99" i="4"/>
  <c r="AP99" i="4"/>
  <c r="AT99" i="4"/>
  <c r="A100" i="4"/>
  <c r="B100" i="4"/>
  <c r="C100" i="4"/>
  <c r="D100" i="4"/>
  <c r="E100" i="4"/>
  <c r="H100" i="4"/>
  <c r="I100" i="4"/>
  <c r="J100" i="4"/>
  <c r="K100" i="4"/>
  <c r="L100" i="4"/>
  <c r="M100" i="4"/>
  <c r="O100" i="4"/>
  <c r="P100" i="4"/>
  <c r="Q100" i="4"/>
  <c r="AY100" i="4" s="1"/>
  <c r="R100" i="4"/>
  <c r="S100" i="4"/>
  <c r="T100" i="4"/>
  <c r="U100" i="4"/>
  <c r="V100" i="4"/>
  <c r="W100" i="4"/>
  <c r="X100" i="4"/>
  <c r="Y100" i="4"/>
  <c r="Z100" i="4"/>
  <c r="AA100" i="4"/>
  <c r="AB100" i="4"/>
  <c r="AC100" i="4"/>
  <c r="AD100" i="4"/>
  <c r="AE100" i="4"/>
  <c r="AF100" i="4"/>
  <c r="AG100" i="4"/>
  <c r="AH100" i="4"/>
  <c r="AI100" i="4"/>
  <c r="AJ100" i="4"/>
  <c r="AK100" i="4"/>
  <c r="AL100" i="4"/>
  <c r="AM100" i="4"/>
  <c r="AN100" i="4"/>
  <c r="AO100" i="4"/>
  <c r="AP100" i="4"/>
  <c r="AT100" i="4"/>
  <c r="A101" i="4"/>
  <c r="B101" i="4"/>
  <c r="C101" i="4"/>
  <c r="D101" i="4"/>
  <c r="E101" i="4"/>
  <c r="H101" i="4"/>
  <c r="I101" i="4"/>
  <c r="J101" i="4"/>
  <c r="K101" i="4"/>
  <c r="L101" i="4"/>
  <c r="M101" i="4"/>
  <c r="O101" i="4"/>
  <c r="P101" i="4"/>
  <c r="Q101" i="4"/>
  <c r="AY101" i="4" s="1"/>
  <c r="R101" i="4"/>
  <c r="S101" i="4"/>
  <c r="T101" i="4"/>
  <c r="U101" i="4"/>
  <c r="V101" i="4"/>
  <c r="W101" i="4"/>
  <c r="X101" i="4"/>
  <c r="Y101" i="4"/>
  <c r="Z101" i="4"/>
  <c r="AA101" i="4"/>
  <c r="AB101" i="4"/>
  <c r="AC101" i="4"/>
  <c r="AD101" i="4"/>
  <c r="AE101" i="4"/>
  <c r="AF101" i="4"/>
  <c r="AG101" i="4"/>
  <c r="AH101" i="4"/>
  <c r="AI101" i="4"/>
  <c r="AJ101" i="4"/>
  <c r="AK101" i="4"/>
  <c r="AL101" i="4"/>
  <c r="AM101" i="4"/>
  <c r="AN101" i="4"/>
  <c r="AO101" i="4"/>
  <c r="AP101" i="4"/>
  <c r="AT101" i="4"/>
  <c r="A102" i="4"/>
  <c r="B102" i="4"/>
  <c r="C102" i="4"/>
  <c r="D102" i="4"/>
  <c r="E102" i="4"/>
  <c r="H102" i="4"/>
  <c r="I102" i="4"/>
  <c r="J102" i="4"/>
  <c r="K102" i="4"/>
  <c r="L102" i="4"/>
  <c r="M102" i="4"/>
  <c r="O102" i="4"/>
  <c r="P102" i="4"/>
  <c r="Q102" i="4"/>
  <c r="AY102" i="4" s="1"/>
  <c r="R102" i="4"/>
  <c r="S102" i="4"/>
  <c r="T102" i="4"/>
  <c r="U102" i="4"/>
  <c r="V102" i="4"/>
  <c r="W102" i="4"/>
  <c r="X102" i="4"/>
  <c r="Y102" i="4"/>
  <c r="Z102" i="4"/>
  <c r="AA102" i="4"/>
  <c r="AB102" i="4"/>
  <c r="AC102" i="4"/>
  <c r="AD102" i="4"/>
  <c r="AE102" i="4"/>
  <c r="AF102" i="4"/>
  <c r="AG102" i="4"/>
  <c r="AH102" i="4"/>
  <c r="AI102" i="4"/>
  <c r="AJ102" i="4"/>
  <c r="AK102" i="4"/>
  <c r="AL102" i="4"/>
  <c r="AM102" i="4"/>
  <c r="AN102" i="4"/>
  <c r="AO102" i="4"/>
  <c r="AP102" i="4"/>
  <c r="AT102" i="4"/>
  <c r="A103" i="4"/>
  <c r="B103" i="4"/>
  <c r="C103" i="4"/>
  <c r="D103" i="4"/>
  <c r="E103" i="4"/>
  <c r="H103" i="4"/>
  <c r="I103" i="4"/>
  <c r="J103" i="4"/>
  <c r="K103" i="4"/>
  <c r="L103" i="4"/>
  <c r="M103" i="4"/>
  <c r="O103" i="4"/>
  <c r="P103" i="4"/>
  <c r="Q103" i="4"/>
  <c r="AY103" i="4" s="1"/>
  <c r="R103" i="4"/>
  <c r="S103" i="4"/>
  <c r="T103" i="4"/>
  <c r="U103" i="4"/>
  <c r="V103" i="4"/>
  <c r="W103" i="4"/>
  <c r="X103" i="4"/>
  <c r="Y103" i="4"/>
  <c r="Z103" i="4"/>
  <c r="AA103" i="4"/>
  <c r="AB103" i="4"/>
  <c r="AC103" i="4"/>
  <c r="AD103" i="4"/>
  <c r="AE103" i="4"/>
  <c r="AF103" i="4"/>
  <c r="AG103" i="4"/>
  <c r="AH103" i="4"/>
  <c r="AI103" i="4"/>
  <c r="AJ103" i="4"/>
  <c r="AK103" i="4"/>
  <c r="AL103" i="4"/>
  <c r="AM103" i="4"/>
  <c r="AN103" i="4"/>
  <c r="AO103" i="4"/>
  <c r="AP103" i="4"/>
  <c r="AT103" i="4"/>
  <c r="A104" i="4"/>
  <c r="B104" i="4"/>
  <c r="C104" i="4"/>
  <c r="D104" i="4"/>
  <c r="E104" i="4"/>
  <c r="H104" i="4"/>
  <c r="I104" i="4"/>
  <c r="J104" i="4"/>
  <c r="K104" i="4"/>
  <c r="L104" i="4"/>
  <c r="M104" i="4"/>
  <c r="O104" i="4"/>
  <c r="P104" i="4"/>
  <c r="Q104" i="4"/>
  <c r="AY104" i="4" s="1"/>
  <c r="R104" i="4"/>
  <c r="S104" i="4"/>
  <c r="T104" i="4"/>
  <c r="U104" i="4"/>
  <c r="V104" i="4"/>
  <c r="W104" i="4"/>
  <c r="X104" i="4"/>
  <c r="Y104" i="4"/>
  <c r="Z104" i="4"/>
  <c r="AA104" i="4"/>
  <c r="AB104" i="4"/>
  <c r="AC104" i="4"/>
  <c r="AD104" i="4"/>
  <c r="AE104" i="4"/>
  <c r="AF104" i="4"/>
  <c r="AG104" i="4"/>
  <c r="AH104" i="4"/>
  <c r="AI104" i="4"/>
  <c r="AJ104" i="4"/>
  <c r="AK104" i="4"/>
  <c r="AL104" i="4"/>
  <c r="AM104" i="4"/>
  <c r="AN104" i="4"/>
  <c r="AO104" i="4"/>
  <c r="AP104" i="4"/>
  <c r="AT104" i="4"/>
  <c r="A105" i="4"/>
  <c r="B105" i="4"/>
  <c r="C105" i="4"/>
  <c r="D105" i="4"/>
  <c r="E105" i="4"/>
  <c r="H105" i="4"/>
  <c r="I105" i="4"/>
  <c r="J105" i="4"/>
  <c r="K105" i="4"/>
  <c r="L105" i="4"/>
  <c r="M105" i="4"/>
  <c r="O105" i="4"/>
  <c r="P105" i="4"/>
  <c r="Q105" i="4"/>
  <c r="AY105" i="4" s="1"/>
  <c r="R105" i="4"/>
  <c r="S105" i="4"/>
  <c r="T105" i="4"/>
  <c r="U105" i="4"/>
  <c r="V105" i="4"/>
  <c r="W105" i="4"/>
  <c r="X105" i="4"/>
  <c r="Y105" i="4"/>
  <c r="Z105" i="4"/>
  <c r="AA105" i="4"/>
  <c r="AB105" i="4"/>
  <c r="AC105" i="4"/>
  <c r="AD105" i="4"/>
  <c r="AE105" i="4"/>
  <c r="AF105" i="4"/>
  <c r="AG105" i="4"/>
  <c r="AH105" i="4"/>
  <c r="AI105" i="4"/>
  <c r="AJ105" i="4"/>
  <c r="AK105" i="4"/>
  <c r="AL105" i="4"/>
  <c r="AM105" i="4"/>
  <c r="AN105" i="4"/>
  <c r="AO105" i="4"/>
  <c r="AP105" i="4"/>
  <c r="AT105" i="4"/>
  <c r="A106" i="4"/>
  <c r="B106" i="4"/>
  <c r="C106" i="4"/>
  <c r="D106" i="4"/>
  <c r="E106" i="4"/>
  <c r="H106" i="4"/>
  <c r="I106" i="4"/>
  <c r="J106" i="4"/>
  <c r="K106" i="4"/>
  <c r="L106" i="4"/>
  <c r="M106" i="4"/>
  <c r="O106" i="4"/>
  <c r="P106" i="4"/>
  <c r="Q106" i="4"/>
  <c r="AY106" i="4" s="1"/>
  <c r="R106" i="4"/>
  <c r="S106" i="4"/>
  <c r="T106" i="4"/>
  <c r="U106" i="4"/>
  <c r="V106" i="4"/>
  <c r="W106" i="4"/>
  <c r="X106" i="4"/>
  <c r="Y106" i="4"/>
  <c r="Z106" i="4"/>
  <c r="AA106" i="4"/>
  <c r="AB106" i="4"/>
  <c r="AC106" i="4"/>
  <c r="AD106" i="4"/>
  <c r="AE106" i="4"/>
  <c r="AF106" i="4"/>
  <c r="AG106" i="4"/>
  <c r="AH106" i="4"/>
  <c r="AI106" i="4"/>
  <c r="AJ106" i="4"/>
  <c r="AK106" i="4"/>
  <c r="AL106" i="4"/>
  <c r="AM106" i="4"/>
  <c r="AN106" i="4"/>
  <c r="AO106" i="4"/>
  <c r="AP106" i="4"/>
  <c r="AT106" i="4"/>
  <c r="A107" i="4"/>
  <c r="B107" i="4"/>
  <c r="C107" i="4"/>
  <c r="D107" i="4"/>
  <c r="E107" i="4"/>
  <c r="H107" i="4"/>
  <c r="I107" i="4"/>
  <c r="J107" i="4"/>
  <c r="K107" i="4"/>
  <c r="L107" i="4"/>
  <c r="M107" i="4"/>
  <c r="O107" i="4"/>
  <c r="P107" i="4"/>
  <c r="Q107" i="4"/>
  <c r="AY107" i="4" s="1"/>
  <c r="R107" i="4"/>
  <c r="S107" i="4"/>
  <c r="T107" i="4"/>
  <c r="U107" i="4"/>
  <c r="V107" i="4"/>
  <c r="W107" i="4"/>
  <c r="X107" i="4"/>
  <c r="Y107" i="4"/>
  <c r="Z107" i="4"/>
  <c r="AA107" i="4"/>
  <c r="AB107" i="4"/>
  <c r="AC107" i="4"/>
  <c r="AD107" i="4"/>
  <c r="AE107" i="4"/>
  <c r="AF107" i="4"/>
  <c r="AG107" i="4"/>
  <c r="AH107" i="4"/>
  <c r="AI107" i="4"/>
  <c r="AJ107" i="4"/>
  <c r="AK107" i="4"/>
  <c r="AL107" i="4"/>
  <c r="AM107" i="4"/>
  <c r="AN107" i="4"/>
  <c r="AO107" i="4"/>
  <c r="AP107" i="4"/>
  <c r="AT107" i="4"/>
  <c r="A108" i="4"/>
  <c r="B108" i="4"/>
  <c r="C108" i="4"/>
  <c r="D108" i="4"/>
  <c r="E108" i="4"/>
  <c r="H108" i="4"/>
  <c r="I108" i="4"/>
  <c r="J108" i="4"/>
  <c r="K108" i="4"/>
  <c r="L108" i="4"/>
  <c r="M108" i="4"/>
  <c r="O108" i="4"/>
  <c r="P108" i="4"/>
  <c r="Q108" i="4"/>
  <c r="AY108" i="4" s="1"/>
  <c r="R108" i="4"/>
  <c r="S108" i="4"/>
  <c r="T108" i="4"/>
  <c r="U108" i="4"/>
  <c r="V108" i="4"/>
  <c r="W108" i="4"/>
  <c r="X108" i="4"/>
  <c r="Y108" i="4"/>
  <c r="Z108" i="4"/>
  <c r="AA108" i="4"/>
  <c r="AB108" i="4"/>
  <c r="AC108" i="4"/>
  <c r="AD108" i="4"/>
  <c r="AE108" i="4"/>
  <c r="AF108" i="4"/>
  <c r="AG108" i="4"/>
  <c r="AH108" i="4"/>
  <c r="AI108" i="4"/>
  <c r="AJ108" i="4"/>
  <c r="AK108" i="4"/>
  <c r="AL108" i="4"/>
  <c r="AM108" i="4"/>
  <c r="AN108" i="4"/>
  <c r="AO108" i="4"/>
  <c r="AP108" i="4"/>
  <c r="AT108" i="4"/>
  <c r="A109" i="4"/>
  <c r="B109" i="4"/>
  <c r="C109" i="4"/>
  <c r="D109" i="4"/>
  <c r="E109" i="4"/>
  <c r="H109" i="4"/>
  <c r="I109" i="4"/>
  <c r="J109" i="4"/>
  <c r="K109" i="4"/>
  <c r="L109" i="4"/>
  <c r="M109" i="4"/>
  <c r="O109" i="4"/>
  <c r="P109" i="4"/>
  <c r="Q109" i="4"/>
  <c r="AY109" i="4" s="1"/>
  <c r="R109" i="4"/>
  <c r="S109" i="4"/>
  <c r="T109" i="4"/>
  <c r="U109" i="4"/>
  <c r="V109" i="4"/>
  <c r="W109" i="4"/>
  <c r="X109" i="4"/>
  <c r="Y109" i="4"/>
  <c r="Z109" i="4"/>
  <c r="AA109" i="4"/>
  <c r="AB109" i="4"/>
  <c r="AC109" i="4"/>
  <c r="AD109" i="4"/>
  <c r="AE109" i="4"/>
  <c r="AF109" i="4"/>
  <c r="AG109" i="4"/>
  <c r="AH109" i="4"/>
  <c r="AI109" i="4"/>
  <c r="AJ109" i="4"/>
  <c r="AK109" i="4"/>
  <c r="AL109" i="4"/>
  <c r="AM109" i="4"/>
  <c r="AN109" i="4"/>
  <c r="AO109" i="4"/>
  <c r="AP109" i="4"/>
  <c r="AT109" i="4"/>
  <c r="A110" i="4"/>
  <c r="B110" i="4"/>
  <c r="C110" i="4"/>
  <c r="D110" i="4"/>
  <c r="E110" i="4"/>
  <c r="H110" i="4"/>
  <c r="I110" i="4"/>
  <c r="J110" i="4"/>
  <c r="K110" i="4"/>
  <c r="L110" i="4"/>
  <c r="M110" i="4"/>
  <c r="O110" i="4"/>
  <c r="P110" i="4"/>
  <c r="Q110" i="4"/>
  <c r="AY110" i="4" s="1"/>
  <c r="R110" i="4"/>
  <c r="S110" i="4"/>
  <c r="T110" i="4"/>
  <c r="U110" i="4"/>
  <c r="V110" i="4"/>
  <c r="W110" i="4"/>
  <c r="X110" i="4"/>
  <c r="Y110" i="4"/>
  <c r="Z110" i="4"/>
  <c r="AA110" i="4"/>
  <c r="AB110" i="4"/>
  <c r="AC110" i="4"/>
  <c r="AD110" i="4"/>
  <c r="AE110" i="4"/>
  <c r="AF110" i="4"/>
  <c r="AG110" i="4"/>
  <c r="AH110" i="4"/>
  <c r="AI110" i="4"/>
  <c r="AJ110" i="4"/>
  <c r="AK110" i="4"/>
  <c r="AL110" i="4"/>
  <c r="AM110" i="4"/>
  <c r="AN110" i="4"/>
  <c r="AO110" i="4"/>
  <c r="AP110" i="4"/>
  <c r="AT110" i="4"/>
  <c r="AU110" i="4"/>
  <c r="A111" i="4"/>
  <c r="B111" i="4"/>
  <c r="C111" i="4"/>
  <c r="D111" i="4"/>
  <c r="E111" i="4"/>
  <c r="H111" i="4"/>
  <c r="I111" i="4"/>
  <c r="J111" i="4"/>
  <c r="K111" i="4"/>
  <c r="L111" i="4"/>
  <c r="M111" i="4"/>
  <c r="O111" i="4"/>
  <c r="P111" i="4"/>
  <c r="Q111" i="4"/>
  <c r="AY111" i="4" s="1"/>
  <c r="R111" i="4"/>
  <c r="S111" i="4"/>
  <c r="T111" i="4"/>
  <c r="U111" i="4"/>
  <c r="V111" i="4"/>
  <c r="W111" i="4"/>
  <c r="X111" i="4"/>
  <c r="Y111" i="4"/>
  <c r="Z111" i="4"/>
  <c r="AA111" i="4"/>
  <c r="AB111" i="4"/>
  <c r="AC111" i="4"/>
  <c r="AD111" i="4"/>
  <c r="AE111" i="4"/>
  <c r="AF111" i="4"/>
  <c r="AG111" i="4"/>
  <c r="AH111" i="4"/>
  <c r="AI111" i="4"/>
  <c r="AJ111" i="4"/>
  <c r="AK111" i="4"/>
  <c r="AL111" i="4"/>
  <c r="AM111" i="4"/>
  <c r="AN111" i="4"/>
  <c r="AO111" i="4"/>
  <c r="AP111" i="4"/>
  <c r="AT111" i="4"/>
  <c r="A112" i="4"/>
  <c r="B112" i="4"/>
  <c r="C112" i="4"/>
  <c r="D112" i="4"/>
  <c r="E112" i="4"/>
  <c r="H112" i="4"/>
  <c r="I112" i="4"/>
  <c r="J112" i="4"/>
  <c r="K112" i="4"/>
  <c r="L112" i="4"/>
  <c r="M112" i="4"/>
  <c r="O112" i="4"/>
  <c r="P112" i="4"/>
  <c r="Q112" i="4"/>
  <c r="AY112" i="4" s="1"/>
  <c r="R112" i="4"/>
  <c r="S112" i="4"/>
  <c r="T112" i="4"/>
  <c r="U112" i="4"/>
  <c r="V112" i="4"/>
  <c r="W112" i="4"/>
  <c r="X112" i="4"/>
  <c r="Y112" i="4"/>
  <c r="Z112" i="4"/>
  <c r="AA112" i="4"/>
  <c r="AB112" i="4"/>
  <c r="AC112" i="4"/>
  <c r="AD112" i="4"/>
  <c r="AE112" i="4"/>
  <c r="AF112" i="4"/>
  <c r="AG112" i="4"/>
  <c r="AH112" i="4"/>
  <c r="AI112" i="4"/>
  <c r="AJ112" i="4"/>
  <c r="AK112" i="4"/>
  <c r="AL112" i="4"/>
  <c r="AM112" i="4"/>
  <c r="AN112" i="4"/>
  <c r="AO112" i="4"/>
  <c r="AP112" i="4"/>
  <c r="AT112" i="4"/>
  <c r="A113" i="4"/>
  <c r="B113" i="4"/>
  <c r="C113" i="4"/>
  <c r="D113" i="4"/>
  <c r="E113" i="4"/>
  <c r="H113" i="4"/>
  <c r="I113" i="4"/>
  <c r="J113" i="4"/>
  <c r="K113" i="4"/>
  <c r="L113" i="4"/>
  <c r="M113" i="4"/>
  <c r="O113" i="4"/>
  <c r="P113" i="4"/>
  <c r="Q113" i="4"/>
  <c r="AY113" i="4" s="1"/>
  <c r="R113" i="4"/>
  <c r="S113" i="4"/>
  <c r="T113" i="4"/>
  <c r="U113" i="4"/>
  <c r="V113" i="4"/>
  <c r="W113" i="4"/>
  <c r="X113" i="4"/>
  <c r="Y113" i="4"/>
  <c r="Z113" i="4"/>
  <c r="AA113" i="4"/>
  <c r="AB113" i="4"/>
  <c r="AC113" i="4"/>
  <c r="AD113" i="4"/>
  <c r="AE113" i="4"/>
  <c r="AF113" i="4"/>
  <c r="AG113" i="4"/>
  <c r="AH113" i="4"/>
  <c r="AI113" i="4"/>
  <c r="AJ113" i="4"/>
  <c r="AK113" i="4"/>
  <c r="AL113" i="4"/>
  <c r="AM113" i="4"/>
  <c r="AN113" i="4"/>
  <c r="AO113" i="4"/>
  <c r="AP113" i="4"/>
  <c r="AT113" i="4"/>
  <c r="A114" i="4"/>
  <c r="B114" i="4"/>
  <c r="C114" i="4"/>
  <c r="D114" i="4"/>
  <c r="E114" i="4"/>
  <c r="H114" i="4"/>
  <c r="I114" i="4"/>
  <c r="J114" i="4"/>
  <c r="K114" i="4"/>
  <c r="L114" i="4"/>
  <c r="M114" i="4"/>
  <c r="O114" i="4"/>
  <c r="P114" i="4"/>
  <c r="Q114" i="4"/>
  <c r="AY114" i="4" s="1"/>
  <c r="R114" i="4"/>
  <c r="S114" i="4"/>
  <c r="T114" i="4"/>
  <c r="U114" i="4"/>
  <c r="V114" i="4"/>
  <c r="W114" i="4"/>
  <c r="X114" i="4"/>
  <c r="Y114" i="4"/>
  <c r="Z114" i="4"/>
  <c r="AA114" i="4"/>
  <c r="AB114" i="4"/>
  <c r="AC114" i="4"/>
  <c r="AD114" i="4"/>
  <c r="AE114" i="4"/>
  <c r="AF114" i="4"/>
  <c r="AG114" i="4"/>
  <c r="AH114" i="4"/>
  <c r="AI114" i="4"/>
  <c r="AJ114" i="4"/>
  <c r="AK114" i="4"/>
  <c r="AL114" i="4"/>
  <c r="AM114" i="4"/>
  <c r="AN114" i="4"/>
  <c r="AO114" i="4"/>
  <c r="AP114" i="4"/>
  <c r="AT114" i="4"/>
  <c r="A115" i="4"/>
  <c r="B115" i="4"/>
  <c r="C115" i="4"/>
  <c r="D115" i="4"/>
  <c r="E115" i="4"/>
  <c r="H115" i="4"/>
  <c r="I115" i="4"/>
  <c r="J115" i="4"/>
  <c r="K115" i="4"/>
  <c r="L115" i="4"/>
  <c r="M115" i="4"/>
  <c r="O115" i="4"/>
  <c r="P115" i="4"/>
  <c r="Q115" i="4"/>
  <c r="AY115" i="4" s="1"/>
  <c r="R115" i="4"/>
  <c r="S115" i="4"/>
  <c r="T115" i="4"/>
  <c r="U115" i="4"/>
  <c r="V115" i="4"/>
  <c r="W115" i="4"/>
  <c r="X115" i="4"/>
  <c r="Y115" i="4"/>
  <c r="Z115" i="4"/>
  <c r="AA115" i="4"/>
  <c r="AB115" i="4"/>
  <c r="AC115" i="4"/>
  <c r="AD115" i="4"/>
  <c r="AE115" i="4"/>
  <c r="AF115" i="4"/>
  <c r="AG115" i="4"/>
  <c r="AH115" i="4"/>
  <c r="AI115" i="4"/>
  <c r="AJ115" i="4"/>
  <c r="AK115" i="4"/>
  <c r="AL115" i="4"/>
  <c r="AM115" i="4"/>
  <c r="AN115" i="4"/>
  <c r="AO115" i="4"/>
  <c r="AP115" i="4"/>
  <c r="AT115" i="4"/>
  <c r="A116" i="4"/>
  <c r="B116" i="4"/>
  <c r="C116" i="4"/>
  <c r="D116" i="4"/>
  <c r="E116" i="4"/>
  <c r="H116" i="4"/>
  <c r="I116" i="4"/>
  <c r="J116" i="4"/>
  <c r="K116" i="4"/>
  <c r="L116" i="4"/>
  <c r="M116" i="4"/>
  <c r="O116" i="4"/>
  <c r="P116" i="4"/>
  <c r="Q116" i="4"/>
  <c r="AY116" i="4" s="1"/>
  <c r="R116" i="4"/>
  <c r="S116" i="4"/>
  <c r="T116" i="4"/>
  <c r="U116" i="4"/>
  <c r="V116" i="4"/>
  <c r="W116" i="4"/>
  <c r="X116" i="4"/>
  <c r="Y116" i="4"/>
  <c r="Z116" i="4"/>
  <c r="AA116" i="4"/>
  <c r="AB116" i="4"/>
  <c r="AC116" i="4"/>
  <c r="AD116" i="4"/>
  <c r="AE116" i="4"/>
  <c r="AF116" i="4"/>
  <c r="AG116" i="4"/>
  <c r="AH116" i="4"/>
  <c r="AI116" i="4"/>
  <c r="AJ116" i="4"/>
  <c r="AK116" i="4"/>
  <c r="AL116" i="4"/>
  <c r="AM116" i="4"/>
  <c r="AN116" i="4"/>
  <c r="AO116" i="4"/>
  <c r="AP116" i="4"/>
  <c r="AT116" i="4"/>
  <c r="A117" i="4"/>
  <c r="B117" i="4"/>
  <c r="C117" i="4"/>
  <c r="D117" i="4"/>
  <c r="E117" i="4"/>
  <c r="H117" i="4"/>
  <c r="I117" i="4"/>
  <c r="J117" i="4"/>
  <c r="K117" i="4"/>
  <c r="L117" i="4"/>
  <c r="M117" i="4"/>
  <c r="O117" i="4"/>
  <c r="P117" i="4"/>
  <c r="Q117" i="4"/>
  <c r="AY117" i="4" s="1"/>
  <c r="R117" i="4"/>
  <c r="S117" i="4"/>
  <c r="T117" i="4"/>
  <c r="U117" i="4"/>
  <c r="V117" i="4"/>
  <c r="W117" i="4"/>
  <c r="X117" i="4"/>
  <c r="Y117" i="4"/>
  <c r="Z117" i="4"/>
  <c r="AA117" i="4"/>
  <c r="AB117" i="4"/>
  <c r="AC117" i="4"/>
  <c r="AD117" i="4"/>
  <c r="AE117" i="4"/>
  <c r="AF117" i="4"/>
  <c r="AG117" i="4"/>
  <c r="AH117" i="4"/>
  <c r="AI117" i="4"/>
  <c r="AJ117" i="4"/>
  <c r="AK117" i="4"/>
  <c r="AL117" i="4"/>
  <c r="AM117" i="4"/>
  <c r="AN117" i="4"/>
  <c r="AO117" i="4"/>
  <c r="AP117" i="4"/>
  <c r="AT117" i="4"/>
  <c r="A118" i="4"/>
  <c r="B118" i="4"/>
  <c r="C118" i="4"/>
  <c r="D118" i="4"/>
  <c r="E118" i="4"/>
  <c r="H118" i="4"/>
  <c r="I118" i="4"/>
  <c r="J118" i="4"/>
  <c r="K118" i="4"/>
  <c r="L118" i="4"/>
  <c r="M118" i="4"/>
  <c r="O118" i="4"/>
  <c r="P118" i="4"/>
  <c r="Q118" i="4"/>
  <c r="AY118" i="4" s="1"/>
  <c r="R118" i="4"/>
  <c r="S118" i="4"/>
  <c r="T118" i="4"/>
  <c r="U118" i="4"/>
  <c r="V118" i="4"/>
  <c r="W118" i="4"/>
  <c r="X118" i="4"/>
  <c r="Y118" i="4"/>
  <c r="Z118" i="4"/>
  <c r="AA118" i="4"/>
  <c r="AB118" i="4"/>
  <c r="AC118" i="4"/>
  <c r="AD118" i="4"/>
  <c r="AE118" i="4"/>
  <c r="AF118" i="4"/>
  <c r="AG118" i="4"/>
  <c r="AH118" i="4"/>
  <c r="AI118" i="4"/>
  <c r="AJ118" i="4"/>
  <c r="AK118" i="4"/>
  <c r="AL118" i="4"/>
  <c r="AM118" i="4"/>
  <c r="AN118" i="4"/>
  <c r="AO118" i="4"/>
  <c r="AP118" i="4"/>
  <c r="AT118" i="4"/>
  <c r="A119" i="4"/>
  <c r="B119" i="4"/>
  <c r="C119" i="4"/>
  <c r="D119" i="4"/>
  <c r="E119" i="4"/>
  <c r="H119" i="4"/>
  <c r="I119" i="4"/>
  <c r="J119" i="4"/>
  <c r="K119" i="4"/>
  <c r="L119" i="4"/>
  <c r="M119" i="4"/>
  <c r="O119" i="4"/>
  <c r="P119" i="4"/>
  <c r="Q119" i="4"/>
  <c r="AY119" i="4" s="1"/>
  <c r="R119" i="4"/>
  <c r="S119" i="4"/>
  <c r="T119" i="4"/>
  <c r="U119" i="4"/>
  <c r="V119" i="4"/>
  <c r="W119" i="4"/>
  <c r="X119" i="4"/>
  <c r="Y119" i="4"/>
  <c r="Z119" i="4"/>
  <c r="AA119" i="4"/>
  <c r="AB119" i="4"/>
  <c r="AC119" i="4"/>
  <c r="AD119" i="4"/>
  <c r="AE119" i="4"/>
  <c r="AF119" i="4"/>
  <c r="AG119" i="4"/>
  <c r="AH119" i="4"/>
  <c r="AI119" i="4"/>
  <c r="AJ119" i="4"/>
  <c r="AK119" i="4"/>
  <c r="AL119" i="4"/>
  <c r="AM119" i="4"/>
  <c r="AN119" i="4"/>
  <c r="AO119" i="4"/>
  <c r="AP119" i="4"/>
  <c r="AT119" i="4"/>
  <c r="A120" i="4"/>
  <c r="B120" i="4"/>
  <c r="C120" i="4"/>
  <c r="D120" i="4"/>
  <c r="E120" i="4"/>
  <c r="H120" i="4"/>
  <c r="I120" i="4"/>
  <c r="J120" i="4"/>
  <c r="K120" i="4"/>
  <c r="L120" i="4"/>
  <c r="M120" i="4"/>
  <c r="O120" i="4"/>
  <c r="P120" i="4"/>
  <c r="Q120" i="4"/>
  <c r="AY120" i="4" s="1"/>
  <c r="R120" i="4"/>
  <c r="S120" i="4"/>
  <c r="T120" i="4"/>
  <c r="U120" i="4"/>
  <c r="V120" i="4"/>
  <c r="W120" i="4"/>
  <c r="X120" i="4"/>
  <c r="Y120" i="4"/>
  <c r="Z120" i="4"/>
  <c r="AA120" i="4"/>
  <c r="AB120" i="4"/>
  <c r="AC120" i="4"/>
  <c r="AD120" i="4"/>
  <c r="AE120" i="4"/>
  <c r="AF120" i="4"/>
  <c r="AG120" i="4"/>
  <c r="AH120" i="4"/>
  <c r="AI120" i="4"/>
  <c r="AJ120" i="4"/>
  <c r="AK120" i="4"/>
  <c r="AL120" i="4"/>
  <c r="AM120" i="4"/>
  <c r="AN120" i="4"/>
  <c r="AO120" i="4"/>
  <c r="AP120" i="4"/>
  <c r="AT120" i="4"/>
  <c r="A121" i="4"/>
  <c r="B121" i="4"/>
  <c r="C121" i="4"/>
  <c r="D121" i="4"/>
  <c r="E121" i="4"/>
  <c r="H121" i="4"/>
  <c r="I121" i="4"/>
  <c r="J121" i="4"/>
  <c r="K121" i="4"/>
  <c r="L121" i="4"/>
  <c r="M121" i="4"/>
  <c r="O121" i="4"/>
  <c r="P121" i="4"/>
  <c r="Q121" i="4"/>
  <c r="AY121" i="4" s="1"/>
  <c r="R121" i="4"/>
  <c r="S121" i="4"/>
  <c r="T121" i="4"/>
  <c r="U121" i="4"/>
  <c r="V121" i="4"/>
  <c r="W121" i="4"/>
  <c r="X121" i="4"/>
  <c r="Y121" i="4"/>
  <c r="Z121" i="4"/>
  <c r="AA121" i="4"/>
  <c r="AB121" i="4"/>
  <c r="AC121" i="4"/>
  <c r="AD121" i="4"/>
  <c r="AE121" i="4"/>
  <c r="AF121" i="4"/>
  <c r="AG121" i="4"/>
  <c r="AH121" i="4"/>
  <c r="AI121" i="4"/>
  <c r="AJ121" i="4"/>
  <c r="AK121" i="4"/>
  <c r="AL121" i="4"/>
  <c r="AM121" i="4"/>
  <c r="AN121" i="4"/>
  <c r="AO121" i="4"/>
  <c r="AP121" i="4"/>
  <c r="AT121" i="4"/>
  <c r="A122" i="4"/>
  <c r="B122" i="4"/>
  <c r="C122" i="4"/>
  <c r="D122" i="4"/>
  <c r="E122" i="4"/>
  <c r="H122" i="4"/>
  <c r="I122" i="4"/>
  <c r="J122" i="4"/>
  <c r="K122" i="4"/>
  <c r="L122" i="4"/>
  <c r="M122" i="4"/>
  <c r="O122" i="4"/>
  <c r="P122" i="4"/>
  <c r="Q122" i="4"/>
  <c r="AY122" i="4" s="1"/>
  <c r="R122" i="4"/>
  <c r="S122" i="4"/>
  <c r="T122" i="4"/>
  <c r="U122" i="4"/>
  <c r="V122" i="4"/>
  <c r="W122" i="4"/>
  <c r="X122" i="4"/>
  <c r="Y122" i="4"/>
  <c r="Z122" i="4"/>
  <c r="AA122" i="4"/>
  <c r="AB122" i="4"/>
  <c r="AC122" i="4"/>
  <c r="AD122" i="4"/>
  <c r="AE122" i="4"/>
  <c r="AF122" i="4"/>
  <c r="AG122" i="4"/>
  <c r="AH122" i="4"/>
  <c r="AI122" i="4"/>
  <c r="AJ122" i="4"/>
  <c r="AK122" i="4"/>
  <c r="AL122" i="4"/>
  <c r="AM122" i="4"/>
  <c r="AN122" i="4"/>
  <c r="AO122" i="4"/>
  <c r="AP122" i="4"/>
  <c r="AT122" i="4"/>
  <c r="A123" i="4"/>
  <c r="B123" i="4"/>
  <c r="C123" i="4"/>
  <c r="D123" i="4"/>
  <c r="E123" i="4"/>
  <c r="H123" i="4"/>
  <c r="I123" i="4"/>
  <c r="J123" i="4"/>
  <c r="K123" i="4"/>
  <c r="L123" i="4"/>
  <c r="M123" i="4"/>
  <c r="O123" i="4"/>
  <c r="P123" i="4"/>
  <c r="Q123" i="4"/>
  <c r="AY123" i="4" s="1"/>
  <c r="R123" i="4"/>
  <c r="S123" i="4"/>
  <c r="T123" i="4"/>
  <c r="U123" i="4"/>
  <c r="V123" i="4"/>
  <c r="W123" i="4"/>
  <c r="X123" i="4"/>
  <c r="Y123" i="4"/>
  <c r="Z123" i="4"/>
  <c r="AA123" i="4"/>
  <c r="AB123" i="4"/>
  <c r="AC123" i="4"/>
  <c r="AD123" i="4"/>
  <c r="AE123" i="4"/>
  <c r="AF123" i="4"/>
  <c r="AG123" i="4"/>
  <c r="AH123" i="4"/>
  <c r="AI123" i="4"/>
  <c r="AJ123" i="4"/>
  <c r="AK123" i="4"/>
  <c r="AL123" i="4"/>
  <c r="AM123" i="4"/>
  <c r="AN123" i="4"/>
  <c r="AO123" i="4"/>
  <c r="AP123" i="4"/>
  <c r="AT123" i="4"/>
  <c r="A124" i="4"/>
  <c r="B124" i="4"/>
  <c r="C124" i="4"/>
  <c r="D124" i="4"/>
  <c r="E124" i="4"/>
  <c r="H124" i="4"/>
  <c r="I124" i="4"/>
  <c r="J124" i="4"/>
  <c r="K124" i="4"/>
  <c r="L124" i="4"/>
  <c r="M124" i="4"/>
  <c r="O124" i="4"/>
  <c r="P124" i="4"/>
  <c r="Q124" i="4"/>
  <c r="AY124" i="4" s="1"/>
  <c r="R124" i="4"/>
  <c r="S124" i="4"/>
  <c r="T124" i="4"/>
  <c r="U124" i="4"/>
  <c r="V124" i="4"/>
  <c r="W124" i="4"/>
  <c r="X124" i="4"/>
  <c r="Y124" i="4"/>
  <c r="Z124" i="4"/>
  <c r="AA124" i="4"/>
  <c r="AB124" i="4"/>
  <c r="AC124" i="4"/>
  <c r="AD124" i="4"/>
  <c r="AE124" i="4"/>
  <c r="AF124" i="4"/>
  <c r="AG124" i="4"/>
  <c r="AH124" i="4"/>
  <c r="AI124" i="4"/>
  <c r="AJ124" i="4"/>
  <c r="AK124" i="4"/>
  <c r="AL124" i="4"/>
  <c r="AM124" i="4"/>
  <c r="AN124" i="4"/>
  <c r="AO124" i="4"/>
  <c r="AP124" i="4"/>
  <c r="AT124" i="4"/>
  <c r="A125" i="4"/>
  <c r="B125" i="4"/>
  <c r="C125" i="4"/>
  <c r="D125" i="4"/>
  <c r="E125" i="4"/>
  <c r="H125" i="4"/>
  <c r="I125" i="4"/>
  <c r="J125" i="4"/>
  <c r="K125" i="4"/>
  <c r="L125" i="4"/>
  <c r="M125" i="4"/>
  <c r="O125" i="4"/>
  <c r="P125" i="4"/>
  <c r="Q125" i="4"/>
  <c r="AY125" i="4" s="1"/>
  <c r="R125" i="4"/>
  <c r="S125" i="4"/>
  <c r="T125" i="4"/>
  <c r="U125" i="4"/>
  <c r="V125" i="4"/>
  <c r="W125" i="4"/>
  <c r="X125" i="4"/>
  <c r="Y125" i="4"/>
  <c r="Z125" i="4"/>
  <c r="AA125" i="4"/>
  <c r="AB125" i="4"/>
  <c r="AC125" i="4"/>
  <c r="AD125" i="4"/>
  <c r="AE125" i="4"/>
  <c r="AF125" i="4"/>
  <c r="AG125" i="4"/>
  <c r="AH125" i="4"/>
  <c r="AI125" i="4"/>
  <c r="AJ125" i="4"/>
  <c r="AK125" i="4"/>
  <c r="AL125" i="4"/>
  <c r="AM125" i="4"/>
  <c r="AN125" i="4"/>
  <c r="AO125" i="4"/>
  <c r="AP125" i="4"/>
  <c r="AT125" i="4"/>
  <c r="A126" i="4"/>
  <c r="B126" i="4"/>
  <c r="C126" i="4"/>
  <c r="D126" i="4"/>
  <c r="E126" i="4"/>
  <c r="H126" i="4"/>
  <c r="I126" i="4"/>
  <c r="J126" i="4"/>
  <c r="K126" i="4"/>
  <c r="L126" i="4"/>
  <c r="M126" i="4"/>
  <c r="O126" i="4"/>
  <c r="P126" i="4"/>
  <c r="Q126" i="4"/>
  <c r="AY126" i="4" s="1"/>
  <c r="R126" i="4"/>
  <c r="S126" i="4"/>
  <c r="T126" i="4"/>
  <c r="U126" i="4"/>
  <c r="V126" i="4"/>
  <c r="W126" i="4"/>
  <c r="X126" i="4"/>
  <c r="Y126" i="4"/>
  <c r="Z126" i="4"/>
  <c r="AA126" i="4"/>
  <c r="AB126" i="4"/>
  <c r="AC126" i="4"/>
  <c r="AD126" i="4"/>
  <c r="AE126" i="4"/>
  <c r="AF126" i="4"/>
  <c r="AG126" i="4"/>
  <c r="AH126" i="4"/>
  <c r="AI126" i="4"/>
  <c r="AJ126" i="4"/>
  <c r="AK126" i="4"/>
  <c r="AL126" i="4"/>
  <c r="AM126" i="4"/>
  <c r="AN126" i="4"/>
  <c r="AO126" i="4"/>
  <c r="AP126" i="4"/>
  <c r="AT126" i="4"/>
  <c r="AU126" i="4"/>
  <c r="A127" i="4"/>
  <c r="B127" i="4"/>
  <c r="C127" i="4"/>
  <c r="D127" i="4"/>
  <c r="E127" i="4"/>
  <c r="H127" i="4"/>
  <c r="I127" i="4"/>
  <c r="J127" i="4"/>
  <c r="K127" i="4"/>
  <c r="L127" i="4"/>
  <c r="M127" i="4"/>
  <c r="O127" i="4"/>
  <c r="P127" i="4"/>
  <c r="Q127" i="4"/>
  <c r="AY127" i="4" s="1"/>
  <c r="R127" i="4"/>
  <c r="S127" i="4"/>
  <c r="T127" i="4"/>
  <c r="U127" i="4"/>
  <c r="V127" i="4"/>
  <c r="W127" i="4"/>
  <c r="X127" i="4"/>
  <c r="Y127" i="4"/>
  <c r="Z127" i="4"/>
  <c r="AA127" i="4"/>
  <c r="AB127" i="4"/>
  <c r="AC127" i="4"/>
  <c r="AD127" i="4"/>
  <c r="AE127" i="4"/>
  <c r="AF127" i="4"/>
  <c r="AG127" i="4"/>
  <c r="AH127" i="4"/>
  <c r="AI127" i="4"/>
  <c r="AJ127" i="4"/>
  <c r="AK127" i="4"/>
  <c r="AL127" i="4"/>
  <c r="AM127" i="4"/>
  <c r="AN127" i="4"/>
  <c r="AO127" i="4"/>
  <c r="AP127" i="4"/>
  <c r="AT127" i="4"/>
  <c r="A128" i="4"/>
  <c r="B128" i="4"/>
  <c r="C128" i="4"/>
  <c r="D128" i="4"/>
  <c r="E128" i="4"/>
  <c r="H128" i="4"/>
  <c r="I128" i="4"/>
  <c r="J128" i="4"/>
  <c r="K128" i="4"/>
  <c r="L128" i="4"/>
  <c r="M128" i="4"/>
  <c r="O128" i="4"/>
  <c r="P128" i="4"/>
  <c r="Q128" i="4"/>
  <c r="AY128" i="4" s="1"/>
  <c r="R128" i="4"/>
  <c r="S128" i="4"/>
  <c r="T128" i="4"/>
  <c r="U128" i="4"/>
  <c r="V128" i="4"/>
  <c r="W128" i="4"/>
  <c r="X128" i="4"/>
  <c r="Y128" i="4"/>
  <c r="Z128" i="4"/>
  <c r="AA128" i="4"/>
  <c r="AB128" i="4"/>
  <c r="AC128" i="4"/>
  <c r="AD128" i="4"/>
  <c r="AE128" i="4"/>
  <c r="AF128" i="4"/>
  <c r="AG128" i="4"/>
  <c r="AH128" i="4"/>
  <c r="AI128" i="4"/>
  <c r="AJ128" i="4"/>
  <c r="AK128" i="4"/>
  <c r="AL128" i="4"/>
  <c r="AM128" i="4"/>
  <c r="AN128" i="4"/>
  <c r="AO128" i="4"/>
  <c r="AP128" i="4"/>
  <c r="AT128" i="4"/>
  <c r="A129" i="4"/>
  <c r="B129" i="4"/>
  <c r="C129" i="4"/>
  <c r="D129" i="4"/>
  <c r="E129" i="4"/>
  <c r="H129" i="4"/>
  <c r="I129" i="4"/>
  <c r="J129" i="4"/>
  <c r="K129" i="4"/>
  <c r="L129" i="4"/>
  <c r="M129" i="4"/>
  <c r="O129" i="4"/>
  <c r="P129" i="4"/>
  <c r="Q129" i="4"/>
  <c r="AY129" i="4" s="1"/>
  <c r="R129" i="4"/>
  <c r="S129" i="4"/>
  <c r="T129" i="4"/>
  <c r="U129" i="4"/>
  <c r="V129" i="4"/>
  <c r="W129" i="4"/>
  <c r="X129" i="4"/>
  <c r="Y129" i="4"/>
  <c r="Z129" i="4"/>
  <c r="AA129" i="4"/>
  <c r="AB129" i="4"/>
  <c r="AC129" i="4"/>
  <c r="AD129" i="4"/>
  <c r="AE129" i="4"/>
  <c r="AF129" i="4"/>
  <c r="AG129" i="4"/>
  <c r="AH129" i="4"/>
  <c r="AI129" i="4"/>
  <c r="AJ129" i="4"/>
  <c r="AK129" i="4"/>
  <c r="AL129" i="4"/>
  <c r="AM129" i="4"/>
  <c r="AN129" i="4"/>
  <c r="AO129" i="4"/>
  <c r="AP129" i="4"/>
  <c r="AT129" i="4"/>
  <c r="A130" i="4"/>
  <c r="B130" i="4"/>
  <c r="C130" i="4"/>
  <c r="D130" i="4"/>
  <c r="E130" i="4"/>
  <c r="H130" i="4"/>
  <c r="I130" i="4"/>
  <c r="J130" i="4"/>
  <c r="K130" i="4"/>
  <c r="L130" i="4"/>
  <c r="M130" i="4"/>
  <c r="O130" i="4"/>
  <c r="P130" i="4"/>
  <c r="Q130" i="4"/>
  <c r="AY130" i="4" s="1"/>
  <c r="R130" i="4"/>
  <c r="S130" i="4"/>
  <c r="T130" i="4"/>
  <c r="U130" i="4"/>
  <c r="V130" i="4"/>
  <c r="W130" i="4"/>
  <c r="X130" i="4"/>
  <c r="Y130" i="4"/>
  <c r="Z130" i="4"/>
  <c r="AA130" i="4"/>
  <c r="AB130" i="4"/>
  <c r="AC130" i="4"/>
  <c r="AD130" i="4"/>
  <c r="AE130" i="4"/>
  <c r="AF130" i="4"/>
  <c r="AG130" i="4"/>
  <c r="AH130" i="4"/>
  <c r="AI130" i="4"/>
  <c r="AJ130" i="4"/>
  <c r="AK130" i="4"/>
  <c r="AL130" i="4"/>
  <c r="AM130" i="4"/>
  <c r="AN130" i="4"/>
  <c r="AO130" i="4"/>
  <c r="AP130" i="4"/>
  <c r="AT130" i="4"/>
  <c r="A131" i="4"/>
  <c r="B131" i="4"/>
  <c r="C131" i="4"/>
  <c r="D131" i="4"/>
  <c r="E131" i="4"/>
  <c r="H131" i="4"/>
  <c r="I131" i="4"/>
  <c r="J131" i="4"/>
  <c r="K131" i="4"/>
  <c r="L131" i="4"/>
  <c r="M131" i="4"/>
  <c r="O131" i="4"/>
  <c r="P131" i="4"/>
  <c r="Q131" i="4"/>
  <c r="AY131" i="4" s="1"/>
  <c r="R131" i="4"/>
  <c r="S131" i="4"/>
  <c r="T131" i="4"/>
  <c r="U131" i="4"/>
  <c r="V131" i="4"/>
  <c r="W131" i="4"/>
  <c r="X131" i="4"/>
  <c r="Y131" i="4"/>
  <c r="Z131" i="4"/>
  <c r="AA131" i="4"/>
  <c r="AB131" i="4"/>
  <c r="AC131" i="4"/>
  <c r="AD131" i="4"/>
  <c r="AE131" i="4"/>
  <c r="AF131" i="4"/>
  <c r="AG131" i="4"/>
  <c r="AH131" i="4"/>
  <c r="AI131" i="4"/>
  <c r="AJ131" i="4"/>
  <c r="AK131" i="4"/>
  <c r="AL131" i="4"/>
  <c r="AM131" i="4"/>
  <c r="AN131" i="4"/>
  <c r="AO131" i="4"/>
  <c r="AP131" i="4"/>
  <c r="AT131" i="4"/>
  <c r="A132" i="4"/>
  <c r="B132" i="4"/>
  <c r="C132" i="4"/>
  <c r="D132" i="4"/>
  <c r="E132" i="4"/>
  <c r="H132" i="4"/>
  <c r="I132" i="4"/>
  <c r="J132" i="4"/>
  <c r="K132" i="4"/>
  <c r="L132" i="4"/>
  <c r="M132" i="4"/>
  <c r="O132" i="4"/>
  <c r="P132" i="4"/>
  <c r="Q132" i="4"/>
  <c r="AY132" i="4" s="1"/>
  <c r="R132" i="4"/>
  <c r="S132" i="4"/>
  <c r="T132" i="4"/>
  <c r="U132" i="4"/>
  <c r="V132" i="4"/>
  <c r="W132" i="4"/>
  <c r="X132" i="4"/>
  <c r="Y132" i="4"/>
  <c r="Z132" i="4"/>
  <c r="AA132" i="4"/>
  <c r="AB132" i="4"/>
  <c r="AC132" i="4"/>
  <c r="AD132" i="4"/>
  <c r="AE132" i="4"/>
  <c r="AF132" i="4"/>
  <c r="AG132" i="4"/>
  <c r="AH132" i="4"/>
  <c r="AI132" i="4"/>
  <c r="AJ132" i="4"/>
  <c r="AK132" i="4"/>
  <c r="AL132" i="4"/>
  <c r="AM132" i="4"/>
  <c r="AN132" i="4"/>
  <c r="AO132" i="4"/>
  <c r="AP132" i="4"/>
  <c r="AT132" i="4"/>
  <c r="A133" i="4"/>
  <c r="B133" i="4"/>
  <c r="C133" i="4"/>
  <c r="D133" i="4"/>
  <c r="E133" i="4"/>
  <c r="H133" i="4"/>
  <c r="I133" i="4"/>
  <c r="J133" i="4"/>
  <c r="K133" i="4"/>
  <c r="L133" i="4"/>
  <c r="M133" i="4"/>
  <c r="O133" i="4"/>
  <c r="P133" i="4"/>
  <c r="Q133" i="4"/>
  <c r="AY133" i="4" s="1"/>
  <c r="R133" i="4"/>
  <c r="S133" i="4"/>
  <c r="T133" i="4"/>
  <c r="U133" i="4"/>
  <c r="V133" i="4"/>
  <c r="W133" i="4"/>
  <c r="X133" i="4"/>
  <c r="Y133" i="4"/>
  <c r="Z133" i="4"/>
  <c r="AA133" i="4"/>
  <c r="AB133" i="4"/>
  <c r="AC133" i="4"/>
  <c r="AD133" i="4"/>
  <c r="AE133" i="4"/>
  <c r="AF133" i="4"/>
  <c r="AG133" i="4"/>
  <c r="AH133" i="4"/>
  <c r="AI133" i="4"/>
  <c r="AJ133" i="4"/>
  <c r="AK133" i="4"/>
  <c r="AL133" i="4"/>
  <c r="AM133" i="4"/>
  <c r="AN133" i="4"/>
  <c r="AO133" i="4"/>
  <c r="AP133" i="4"/>
  <c r="AT133" i="4"/>
  <c r="A134" i="4"/>
  <c r="B134" i="4"/>
  <c r="C134" i="4"/>
  <c r="D134" i="4"/>
  <c r="E134" i="4"/>
  <c r="H134" i="4"/>
  <c r="I134" i="4"/>
  <c r="J134" i="4"/>
  <c r="K134" i="4"/>
  <c r="L134" i="4"/>
  <c r="M134" i="4"/>
  <c r="O134" i="4"/>
  <c r="P134" i="4"/>
  <c r="Q134" i="4"/>
  <c r="AY134" i="4" s="1"/>
  <c r="R134" i="4"/>
  <c r="S134" i="4"/>
  <c r="T134" i="4"/>
  <c r="U134" i="4"/>
  <c r="V134" i="4"/>
  <c r="W134" i="4"/>
  <c r="X134" i="4"/>
  <c r="Y134" i="4"/>
  <c r="Z134" i="4"/>
  <c r="AA134" i="4"/>
  <c r="AB134" i="4"/>
  <c r="AC134" i="4"/>
  <c r="AD134" i="4"/>
  <c r="AE134" i="4"/>
  <c r="AF134" i="4"/>
  <c r="AG134" i="4"/>
  <c r="AH134" i="4"/>
  <c r="AI134" i="4"/>
  <c r="AJ134" i="4"/>
  <c r="AK134" i="4"/>
  <c r="AL134" i="4"/>
  <c r="AM134" i="4"/>
  <c r="AN134" i="4"/>
  <c r="AO134" i="4"/>
  <c r="AP134" i="4"/>
  <c r="AT134" i="4"/>
  <c r="A135" i="4"/>
  <c r="B135" i="4"/>
  <c r="C135" i="4"/>
  <c r="D135" i="4"/>
  <c r="E135" i="4"/>
  <c r="H135" i="4"/>
  <c r="I135" i="4"/>
  <c r="J135" i="4"/>
  <c r="K135" i="4"/>
  <c r="L135" i="4"/>
  <c r="M135" i="4"/>
  <c r="O135" i="4"/>
  <c r="P135" i="4"/>
  <c r="Q135" i="4"/>
  <c r="AY135" i="4" s="1"/>
  <c r="R135" i="4"/>
  <c r="S135" i="4"/>
  <c r="T135" i="4"/>
  <c r="U135" i="4"/>
  <c r="V135" i="4"/>
  <c r="W135" i="4"/>
  <c r="X135" i="4"/>
  <c r="Y135" i="4"/>
  <c r="Z135" i="4"/>
  <c r="AA135" i="4"/>
  <c r="AB135" i="4"/>
  <c r="AC135" i="4"/>
  <c r="AD135" i="4"/>
  <c r="AE135" i="4"/>
  <c r="AF135" i="4"/>
  <c r="AG135" i="4"/>
  <c r="AH135" i="4"/>
  <c r="AI135" i="4"/>
  <c r="AJ135" i="4"/>
  <c r="AK135" i="4"/>
  <c r="AL135" i="4"/>
  <c r="AM135" i="4"/>
  <c r="AN135" i="4"/>
  <c r="AO135" i="4"/>
  <c r="AP135" i="4"/>
  <c r="AT135" i="4"/>
  <c r="A136" i="4"/>
  <c r="B136" i="4"/>
  <c r="C136" i="4"/>
  <c r="D136" i="4"/>
  <c r="E136" i="4"/>
  <c r="H136" i="4"/>
  <c r="I136" i="4"/>
  <c r="J136" i="4"/>
  <c r="K136" i="4"/>
  <c r="L136" i="4"/>
  <c r="M136" i="4"/>
  <c r="O136" i="4"/>
  <c r="P136" i="4"/>
  <c r="Q136" i="4"/>
  <c r="AY136" i="4" s="1"/>
  <c r="R136" i="4"/>
  <c r="S136" i="4"/>
  <c r="T136" i="4"/>
  <c r="U136" i="4"/>
  <c r="V136" i="4"/>
  <c r="W136" i="4"/>
  <c r="X136" i="4"/>
  <c r="Y136" i="4"/>
  <c r="Z136" i="4"/>
  <c r="AA136" i="4"/>
  <c r="AB136" i="4"/>
  <c r="AC136" i="4"/>
  <c r="AD136" i="4"/>
  <c r="AE136" i="4"/>
  <c r="AF136" i="4"/>
  <c r="AG136" i="4"/>
  <c r="AH136" i="4"/>
  <c r="AI136" i="4"/>
  <c r="AJ136" i="4"/>
  <c r="AK136" i="4"/>
  <c r="AL136" i="4"/>
  <c r="AM136" i="4"/>
  <c r="AN136" i="4"/>
  <c r="AO136" i="4"/>
  <c r="AP136" i="4"/>
  <c r="AT136" i="4"/>
  <c r="A137" i="4"/>
  <c r="B137" i="4"/>
  <c r="C137" i="4"/>
  <c r="D137" i="4"/>
  <c r="E137" i="4"/>
  <c r="H137" i="4"/>
  <c r="I137" i="4"/>
  <c r="J137" i="4"/>
  <c r="K137" i="4"/>
  <c r="L137" i="4"/>
  <c r="M137" i="4"/>
  <c r="O137" i="4"/>
  <c r="P137" i="4"/>
  <c r="Q137" i="4"/>
  <c r="AY137" i="4" s="1"/>
  <c r="R137" i="4"/>
  <c r="S137" i="4"/>
  <c r="T137" i="4"/>
  <c r="U137" i="4"/>
  <c r="V137" i="4"/>
  <c r="W137" i="4"/>
  <c r="X137" i="4"/>
  <c r="Y137" i="4"/>
  <c r="Z137" i="4"/>
  <c r="AA137" i="4"/>
  <c r="AB137" i="4"/>
  <c r="AC137" i="4"/>
  <c r="AD137" i="4"/>
  <c r="AE137" i="4"/>
  <c r="AF137" i="4"/>
  <c r="AG137" i="4"/>
  <c r="AH137" i="4"/>
  <c r="AI137" i="4"/>
  <c r="AJ137" i="4"/>
  <c r="AK137" i="4"/>
  <c r="AL137" i="4"/>
  <c r="AM137" i="4"/>
  <c r="AN137" i="4"/>
  <c r="AO137" i="4"/>
  <c r="AP137" i="4"/>
  <c r="AT137" i="4"/>
  <c r="A138" i="4"/>
  <c r="B138" i="4"/>
  <c r="C138" i="4"/>
  <c r="D138" i="4"/>
  <c r="E138" i="4"/>
  <c r="H138" i="4"/>
  <c r="I138" i="4"/>
  <c r="J138" i="4"/>
  <c r="K138" i="4"/>
  <c r="L138" i="4"/>
  <c r="M138" i="4"/>
  <c r="O138" i="4"/>
  <c r="P138" i="4"/>
  <c r="Q138" i="4"/>
  <c r="AY138" i="4" s="1"/>
  <c r="R138" i="4"/>
  <c r="S138" i="4"/>
  <c r="T138" i="4"/>
  <c r="U138" i="4"/>
  <c r="V138" i="4"/>
  <c r="W138" i="4"/>
  <c r="X138" i="4"/>
  <c r="Y138" i="4"/>
  <c r="Z138" i="4"/>
  <c r="AA138" i="4"/>
  <c r="AB138" i="4"/>
  <c r="AC138" i="4"/>
  <c r="AD138" i="4"/>
  <c r="AE138" i="4"/>
  <c r="AF138" i="4"/>
  <c r="AG138" i="4"/>
  <c r="AH138" i="4"/>
  <c r="AI138" i="4"/>
  <c r="AJ138" i="4"/>
  <c r="AK138" i="4"/>
  <c r="AL138" i="4"/>
  <c r="AM138" i="4"/>
  <c r="AN138" i="4"/>
  <c r="AO138" i="4"/>
  <c r="AP138" i="4"/>
  <c r="AT138" i="4"/>
  <c r="A139" i="4"/>
  <c r="B139" i="4"/>
  <c r="C139" i="4"/>
  <c r="D139" i="4"/>
  <c r="E139" i="4"/>
  <c r="H139" i="4"/>
  <c r="I139" i="4"/>
  <c r="J139" i="4"/>
  <c r="K139" i="4"/>
  <c r="L139" i="4"/>
  <c r="M139" i="4"/>
  <c r="O139" i="4"/>
  <c r="P139" i="4"/>
  <c r="Q139" i="4"/>
  <c r="AY139" i="4" s="1"/>
  <c r="R139" i="4"/>
  <c r="S139" i="4"/>
  <c r="T139" i="4"/>
  <c r="U139" i="4"/>
  <c r="V139" i="4"/>
  <c r="W139" i="4"/>
  <c r="X139" i="4"/>
  <c r="Y139" i="4"/>
  <c r="Z139" i="4"/>
  <c r="AA139" i="4"/>
  <c r="AB139" i="4"/>
  <c r="AC139" i="4"/>
  <c r="AD139" i="4"/>
  <c r="AE139" i="4"/>
  <c r="AF139" i="4"/>
  <c r="AG139" i="4"/>
  <c r="AH139" i="4"/>
  <c r="AI139" i="4"/>
  <c r="AJ139" i="4"/>
  <c r="AK139" i="4"/>
  <c r="AL139" i="4"/>
  <c r="AM139" i="4"/>
  <c r="AN139" i="4"/>
  <c r="AO139" i="4"/>
  <c r="AP139" i="4"/>
  <c r="AT139" i="4"/>
  <c r="A140" i="4"/>
  <c r="B140" i="4"/>
  <c r="C140" i="4"/>
  <c r="D140" i="4"/>
  <c r="E140" i="4"/>
  <c r="H140" i="4"/>
  <c r="I140" i="4"/>
  <c r="J140" i="4"/>
  <c r="K140" i="4"/>
  <c r="L140" i="4"/>
  <c r="M140" i="4"/>
  <c r="O140" i="4"/>
  <c r="P140" i="4"/>
  <c r="Q140" i="4"/>
  <c r="AY140" i="4" s="1"/>
  <c r="R140" i="4"/>
  <c r="S140" i="4"/>
  <c r="T140" i="4"/>
  <c r="U140" i="4"/>
  <c r="V140" i="4"/>
  <c r="W140" i="4"/>
  <c r="X140" i="4"/>
  <c r="Y140" i="4"/>
  <c r="Z140" i="4"/>
  <c r="AA140" i="4"/>
  <c r="AB140" i="4"/>
  <c r="AC140" i="4"/>
  <c r="AD140" i="4"/>
  <c r="AE140" i="4"/>
  <c r="AF140" i="4"/>
  <c r="AG140" i="4"/>
  <c r="AH140" i="4"/>
  <c r="AI140" i="4"/>
  <c r="AJ140" i="4"/>
  <c r="AK140" i="4"/>
  <c r="AL140" i="4"/>
  <c r="AM140" i="4"/>
  <c r="AN140" i="4"/>
  <c r="AO140" i="4"/>
  <c r="AP140" i="4"/>
  <c r="AT140" i="4"/>
  <c r="A141" i="4"/>
  <c r="B141" i="4"/>
  <c r="C141" i="4"/>
  <c r="D141" i="4"/>
  <c r="E141" i="4"/>
  <c r="H141" i="4"/>
  <c r="I141" i="4"/>
  <c r="J141" i="4"/>
  <c r="K141" i="4"/>
  <c r="L141" i="4"/>
  <c r="M141" i="4"/>
  <c r="O141" i="4"/>
  <c r="P141" i="4"/>
  <c r="Q141" i="4"/>
  <c r="AY141" i="4" s="1"/>
  <c r="R141" i="4"/>
  <c r="S141" i="4"/>
  <c r="T141" i="4"/>
  <c r="U141" i="4"/>
  <c r="V141" i="4"/>
  <c r="W141" i="4"/>
  <c r="X141" i="4"/>
  <c r="Y141" i="4"/>
  <c r="Z141" i="4"/>
  <c r="AA141" i="4"/>
  <c r="AB141" i="4"/>
  <c r="AC141" i="4"/>
  <c r="AD141" i="4"/>
  <c r="AE141" i="4"/>
  <c r="AF141" i="4"/>
  <c r="AG141" i="4"/>
  <c r="AH141" i="4"/>
  <c r="AI141" i="4"/>
  <c r="AJ141" i="4"/>
  <c r="AK141" i="4"/>
  <c r="AL141" i="4"/>
  <c r="AM141" i="4"/>
  <c r="AN141" i="4"/>
  <c r="AO141" i="4"/>
  <c r="AP141" i="4"/>
  <c r="AT141" i="4"/>
  <c r="A142" i="4"/>
  <c r="B142" i="4"/>
  <c r="C142" i="4"/>
  <c r="D142" i="4"/>
  <c r="E142" i="4"/>
  <c r="H142" i="4"/>
  <c r="I142" i="4"/>
  <c r="J142" i="4"/>
  <c r="K142" i="4"/>
  <c r="L142" i="4"/>
  <c r="M142" i="4"/>
  <c r="O142" i="4"/>
  <c r="P142" i="4"/>
  <c r="Q142" i="4"/>
  <c r="AY142" i="4" s="1"/>
  <c r="R142" i="4"/>
  <c r="S142" i="4"/>
  <c r="T142" i="4"/>
  <c r="U142" i="4"/>
  <c r="V142" i="4"/>
  <c r="W142" i="4"/>
  <c r="X142" i="4"/>
  <c r="Y142" i="4"/>
  <c r="Z142" i="4"/>
  <c r="AA142" i="4"/>
  <c r="AB142" i="4"/>
  <c r="AC142" i="4"/>
  <c r="AD142" i="4"/>
  <c r="AE142" i="4"/>
  <c r="AF142" i="4"/>
  <c r="AG142" i="4"/>
  <c r="AH142" i="4"/>
  <c r="AI142" i="4"/>
  <c r="AJ142" i="4"/>
  <c r="AK142" i="4"/>
  <c r="AL142" i="4"/>
  <c r="AM142" i="4"/>
  <c r="AN142" i="4"/>
  <c r="AO142" i="4"/>
  <c r="AP142" i="4"/>
  <c r="AT142" i="4"/>
  <c r="AU142" i="4"/>
  <c r="A143" i="4"/>
  <c r="B143" i="4"/>
  <c r="C143" i="4"/>
  <c r="D143" i="4"/>
  <c r="E143" i="4"/>
  <c r="H143" i="4"/>
  <c r="I143" i="4"/>
  <c r="J143" i="4"/>
  <c r="K143" i="4"/>
  <c r="L143" i="4"/>
  <c r="M143" i="4"/>
  <c r="O143" i="4"/>
  <c r="P143" i="4"/>
  <c r="Q143" i="4"/>
  <c r="AY143" i="4" s="1"/>
  <c r="R143" i="4"/>
  <c r="S143" i="4"/>
  <c r="T143" i="4"/>
  <c r="U143" i="4"/>
  <c r="V143" i="4"/>
  <c r="W143" i="4"/>
  <c r="X143" i="4"/>
  <c r="Y143" i="4"/>
  <c r="Z143" i="4"/>
  <c r="AA143" i="4"/>
  <c r="AB143" i="4"/>
  <c r="AC143" i="4"/>
  <c r="AD143" i="4"/>
  <c r="AE143" i="4"/>
  <c r="AF143" i="4"/>
  <c r="AG143" i="4"/>
  <c r="AH143" i="4"/>
  <c r="AI143" i="4"/>
  <c r="AJ143" i="4"/>
  <c r="AK143" i="4"/>
  <c r="AL143" i="4"/>
  <c r="AM143" i="4"/>
  <c r="AN143" i="4"/>
  <c r="AO143" i="4"/>
  <c r="AP143" i="4"/>
  <c r="AT143" i="4"/>
  <c r="A144" i="4"/>
  <c r="B144" i="4"/>
  <c r="C144" i="4"/>
  <c r="D144" i="4"/>
  <c r="E144" i="4"/>
  <c r="H144" i="4"/>
  <c r="I144" i="4"/>
  <c r="J144" i="4"/>
  <c r="K144" i="4"/>
  <c r="L144" i="4"/>
  <c r="M144" i="4"/>
  <c r="O144" i="4"/>
  <c r="P144" i="4"/>
  <c r="Q144" i="4"/>
  <c r="AY144" i="4" s="1"/>
  <c r="R144" i="4"/>
  <c r="S144" i="4"/>
  <c r="T144" i="4"/>
  <c r="U144" i="4"/>
  <c r="V144" i="4"/>
  <c r="W144" i="4"/>
  <c r="X144" i="4"/>
  <c r="Y144" i="4"/>
  <c r="Z144" i="4"/>
  <c r="AA144" i="4"/>
  <c r="AB144" i="4"/>
  <c r="AC144" i="4"/>
  <c r="AD144" i="4"/>
  <c r="AE144" i="4"/>
  <c r="AF144" i="4"/>
  <c r="AG144" i="4"/>
  <c r="AH144" i="4"/>
  <c r="AI144" i="4"/>
  <c r="AJ144" i="4"/>
  <c r="AK144" i="4"/>
  <c r="AL144" i="4"/>
  <c r="AM144" i="4"/>
  <c r="AN144" i="4"/>
  <c r="AO144" i="4"/>
  <c r="AP144" i="4"/>
  <c r="AT144" i="4"/>
  <c r="A145" i="4"/>
  <c r="B145" i="4"/>
  <c r="C145" i="4"/>
  <c r="D145" i="4"/>
  <c r="E145" i="4"/>
  <c r="H145" i="4"/>
  <c r="I145" i="4"/>
  <c r="J145" i="4"/>
  <c r="K145" i="4"/>
  <c r="L145" i="4"/>
  <c r="M145" i="4"/>
  <c r="O145" i="4"/>
  <c r="P145" i="4"/>
  <c r="Q145" i="4"/>
  <c r="AY145" i="4" s="1"/>
  <c r="R145" i="4"/>
  <c r="S145" i="4"/>
  <c r="T145" i="4"/>
  <c r="U145" i="4"/>
  <c r="V145" i="4"/>
  <c r="W145" i="4"/>
  <c r="X145" i="4"/>
  <c r="Y145" i="4"/>
  <c r="Z145" i="4"/>
  <c r="AA145" i="4"/>
  <c r="AB145" i="4"/>
  <c r="AC145" i="4"/>
  <c r="AD145" i="4"/>
  <c r="AE145" i="4"/>
  <c r="AF145" i="4"/>
  <c r="AG145" i="4"/>
  <c r="AH145" i="4"/>
  <c r="AI145" i="4"/>
  <c r="AJ145" i="4"/>
  <c r="AK145" i="4"/>
  <c r="AL145" i="4"/>
  <c r="AM145" i="4"/>
  <c r="AN145" i="4"/>
  <c r="AO145" i="4"/>
  <c r="AP145" i="4"/>
  <c r="AT145" i="4"/>
  <c r="A146" i="4"/>
  <c r="B146" i="4"/>
  <c r="C146" i="4"/>
  <c r="D146" i="4"/>
  <c r="E146" i="4"/>
  <c r="H146" i="4"/>
  <c r="I146" i="4"/>
  <c r="J146" i="4"/>
  <c r="K146" i="4"/>
  <c r="L146" i="4"/>
  <c r="M146" i="4"/>
  <c r="O146" i="4"/>
  <c r="P146" i="4"/>
  <c r="Q146" i="4"/>
  <c r="AY146" i="4" s="1"/>
  <c r="R146" i="4"/>
  <c r="S146" i="4"/>
  <c r="T146" i="4"/>
  <c r="U146" i="4"/>
  <c r="V146" i="4"/>
  <c r="W146" i="4"/>
  <c r="X146" i="4"/>
  <c r="Y146" i="4"/>
  <c r="Z146" i="4"/>
  <c r="AA146" i="4"/>
  <c r="AB146" i="4"/>
  <c r="AC146" i="4"/>
  <c r="AD146" i="4"/>
  <c r="AE146" i="4"/>
  <c r="AF146" i="4"/>
  <c r="AG146" i="4"/>
  <c r="AH146" i="4"/>
  <c r="AI146" i="4"/>
  <c r="AJ146" i="4"/>
  <c r="AK146" i="4"/>
  <c r="AL146" i="4"/>
  <c r="AM146" i="4"/>
  <c r="AN146" i="4"/>
  <c r="AO146" i="4"/>
  <c r="AP146" i="4"/>
  <c r="AT146" i="4"/>
  <c r="A147" i="4"/>
  <c r="B147" i="4"/>
  <c r="C147" i="4"/>
  <c r="D147" i="4"/>
  <c r="E147" i="4"/>
  <c r="H147" i="4"/>
  <c r="I147" i="4"/>
  <c r="J147" i="4"/>
  <c r="K147" i="4"/>
  <c r="L147" i="4"/>
  <c r="M147" i="4"/>
  <c r="O147" i="4"/>
  <c r="P147" i="4"/>
  <c r="Q147" i="4"/>
  <c r="AY147" i="4" s="1"/>
  <c r="R147" i="4"/>
  <c r="S147" i="4"/>
  <c r="T147" i="4"/>
  <c r="U147" i="4"/>
  <c r="V147" i="4"/>
  <c r="W147" i="4"/>
  <c r="X147" i="4"/>
  <c r="Y147" i="4"/>
  <c r="Z147" i="4"/>
  <c r="AA147" i="4"/>
  <c r="AB147" i="4"/>
  <c r="AC147" i="4"/>
  <c r="AD147" i="4"/>
  <c r="AE147" i="4"/>
  <c r="AF147" i="4"/>
  <c r="AG147" i="4"/>
  <c r="AH147" i="4"/>
  <c r="AI147" i="4"/>
  <c r="AJ147" i="4"/>
  <c r="AK147" i="4"/>
  <c r="AL147" i="4"/>
  <c r="AM147" i="4"/>
  <c r="AN147" i="4"/>
  <c r="AO147" i="4"/>
  <c r="AP147" i="4"/>
  <c r="AT147" i="4"/>
  <c r="A148" i="4"/>
  <c r="B148" i="4"/>
  <c r="C148" i="4"/>
  <c r="D148" i="4"/>
  <c r="E148" i="4"/>
  <c r="H148" i="4"/>
  <c r="I148" i="4"/>
  <c r="J148" i="4"/>
  <c r="K148" i="4"/>
  <c r="L148" i="4"/>
  <c r="M148" i="4"/>
  <c r="O148" i="4"/>
  <c r="P148" i="4"/>
  <c r="Q148" i="4"/>
  <c r="AY148" i="4" s="1"/>
  <c r="R148" i="4"/>
  <c r="S148" i="4"/>
  <c r="T148" i="4"/>
  <c r="U148" i="4"/>
  <c r="V148" i="4"/>
  <c r="W148" i="4"/>
  <c r="X148" i="4"/>
  <c r="Y148" i="4"/>
  <c r="Z148" i="4"/>
  <c r="AA148" i="4"/>
  <c r="AB148" i="4"/>
  <c r="AC148" i="4"/>
  <c r="AD148" i="4"/>
  <c r="AE148" i="4"/>
  <c r="AF148" i="4"/>
  <c r="AG148" i="4"/>
  <c r="AH148" i="4"/>
  <c r="AI148" i="4"/>
  <c r="AJ148" i="4"/>
  <c r="AK148" i="4"/>
  <c r="AL148" i="4"/>
  <c r="AM148" i="4"/>
  <c r="AN148" i="4"/>
  <c r="AO148" i="4"/>
  <c r="AP148" i="4"/>
  <c r="AT148" i="4"/>
  <c r="A149" i="4"/>
  <c r="B149" i="4"/>
  <c r="C149" i="4"/>
  <c r="D149" i="4"/>
  <c r="E149" i="4"/>
  <c r="H149" i="4"/>
  <c r="I149" i="4"/>
  <c r="J149" i="4"/>
  <c r="K149" i="4"/>
  <c r="L149" i="4"/>
  <c r="M149" i="4"/>
  <c r="O149" i="4"/>
  <c r="P149" i="4"/>
  <c r="Q149" i="4"/>
  <c r="AY149" i="4" s="1"/>
  <c r="R149" i="4"/>
  <c r="S149" i="4"/>
  <c r="T149" i="4"/>
  <c r="U149" i="4"/>
  <c r="V149" i="4"/>
  <c r="W149" i="4"/>
  <c r="X149" i="4"/>
  <c r="Y149" i="4"/>
  <c r="Z149" i="4"/>
  <c r="AA149" i="4"/>
  <c r="AB149" i="4"/>
  <c r="AC149" i="4"/>
  <c r="AD149" i="4"/>
  <c r="AE149" i="4"/>
  <c r="AF149" i="4"/>
  <c r="AG149" i="4"/>
  <c r="AH149" i="4"/>
  <c r="AI149" i="4"/>
  <c r="AJ149" i="4"/>
  <c r="AK149" i="4"/>
  <c r="AL149" i="4"/>
  <c r="AM149" i="4"/>
  <c r="AN149" i="4"/>
  <c r="AO149" i="4"/>
  <c r="AP149" i="4"/>
  <c r="AT149" i="4"/>
  <c r="A150" i="4"/>
  <c r="B150" i="4"/>
  <c r="C150" i="4"/>
  <c r="D150" i="4"/>
  <c r="E150" i="4"/>
  <c r="H150" i="4"/>
  <c r="I150" i="4"/>
  <c r="J150" i="4"/>
  <c r="K150" i="4"/>
  <c r="L150" i="4"/>
  <c r="M150" i="4"/>
  <c r="O150" i="4"/>
  <c r="P150" i="4"/>
  <c r="Q150" i="4"/>
  <c r="AY150" i="4" s="1"/>
  <c r="R150" i="4"/>
  <c r="S150" i="4"/>
  <c r="T150" i="4"/>
  <c r="U150" i="4"/>
  <c r="V150" i="4"/>
  <c r="W150" i="4"/>
  <c r="X150" i="4"/>
  <c r="Y150" i="4"/>
  <c r="Z150" i="4"/>
  <c r="AA150" i="4"/>
  <c r="AB150" i="4"/>
  <c r="AC150" i="4"/>
  <c r="AD150" i="4"/>
  <c r="AE150" i="4"/>
  <c r="AF150" i="4"/>
  <c r="AG150" i="4"/>
  <c r="AH150" i="4"/>
  <c r="AI150" i="4"/>
  <c r="AJ150" i="4"/>
  <c r="AK150" i="4"/>
  <c r="AL150" i="4"/>
  <c r="AM150" i="4"/>
  <c r="AN150" i="4"/>
  <c r="AO150" i="4"/>
  <c r="AP150" i="4"/>
  <c r="AT150" i="4"/>
  <c r="A151" i="4"/>
  <c r="B151" i="4"/>
  <c r="C151" i="4"/>
  <c r="D151" i="4"/>
  <c r="E151" i="4"/>
  <c r="H151" i="4"/>
  <c r="I151" i="4"/>
  <c r="J151" i="4"/>
  <c r="K151" i="4"/>
  <c r="L151" i="4"/>
  <c r="M151" i="4"/>
  <c r="O151" i="4"/>
  <c r="P151" i="4"/>
  <c r="Q151" i="4"/>
  <c r="AY151" i="4" s="1"/>
  <c r="R151" i="4"/>
  <c r="S151" i="4"/>
  <c r="T151" i="4"/>
  <c r="U151" i="4"/>
  <c r="V151" i="4"/>
  <c r="W151" i="4"/>
  <c r="X151" i="4"/>
  <c r="Y151" i="4"/>
  <c r="Z151" i="4"/>
  <c r="AA151" i="4"/>
  <c r="AB151" i="4"/>
  <c r="AC151" i="4"/>
  <c r="AD151" i="4"/>
  <c r="AE151" i="4"/>
  <c r="AF151" i="4"/>
  <c r="AG151" i="4"/>
  <c r="AH151" i="4"/>
  <c r="AI151" i="4"/>
  <c r="AJ151" i="4"/>
  <c r="AK151" i="4"/>
  <c r="AL151" i="4"/>
  <c r="AM151" i="4"/>
  <c r="AN151" i="4"/>
  <c r="AO151" i="4"/>
  <c r="AP151" i="4"/>
  <c r="AT151" i="4"/>
  <c r="A152" i="4"/>
  <c r="B152" i="4"/>
  <c r="C152" i="4"/>
  <c r="D152" i="4"/>
  <c r="E152" i="4"/>
  <c r="H152" i="4"/>
  <c r="I152" i="4"/>
  <c r="J152" i="4"/>
  <c r="K152" i="4"/>
  <c r="L152" i="4"/>
  <c r="M152" i="4"/>
  <c r="O152" i="4"/>
  <c r="P152" i="4"/>
  <c r="Q152" i="4"/>
  <c r="AY152" i="4" s="1"/>
  <c r="R152" i="4"/>
  <c r="S152" i="4"/>
  <c r="T152" i="4"/>
  <c r="U152" i="4"/>
  <c r="V152" i="4"/>
  <c r="W152" i="4"/>
  <c r="X152" i="4"/>
  <c r="Y152" i="4"/>
  <c r="Z152" i="4"/>
  <c r="AA152" i="4"/>
  <c r="AB152" i="4"/>
  <c r="AC152" i="4"/>
  <c r="AD152" i="4"/>
  <c r="AE152" i="4"/>
  <c r="AF152" i="4"/>
  <c r="AG152" i="4"/>
  <c r="AH152" i="4"/>
  <c r="AI152" i="4"/>
  <c r="AJ152" i="4"/>
  <c r="AK152" i="4"/>
  <c r="AL152" i="4"/>
  <c r="AM152" i="4"/>
  <c r="AN152" i="4"/>
  <c r="AO152" i="4"/>
  <c r="AP152" i="4"/>
  <c r="AT152" i="4"/>
  <c r="A153" i="4"/>
  <c r="B153" i="4"/>
  <c r="C153" i="4"/>
  <c r="D153" i="4"/>
  <c r="E153" i="4"/>
  <c r="H153" i="4"/>
  <c r="I153" i="4"/>
  <c r="J153" i="4"/>
  <c r="K153" i="4"/>
  <c r="L153" i="4"/>
  <c r="M153" i="4"/>
  <c r="O153" i="4"/>
  <c r="P153" i="4"/>
  <c r="Q153" i="4"/>
  <c r="AY153" i="4" s="1"/>
  <c r="R153" i="4"/>
  <c r="S153" i="4"/>
  <c r="T153" i="4"/>
  <c r="U153" i="4"/>
  <c r="V153" i="4"/>
  <c r="W153" i="4"/>
  <c r="X153" i="4"/>
  <c r="Y153" i="4"/>
  <c r="Z153" i="4"/>
  <c r="AA153" i="4"/>
  <c r="AB153" i="4"/>
  <c r="AC153" i="4"/>
  <c r="AD153" i="4"/>
  <c r="AE153" i="4"/>
  <c r="AF153" i="4"/>
  <c r="AG153" i="4"/>
  <c r="AH153" i="4"/>
  <c r="AI153" i="4"/>
  <c r="AJ153" i="4"/>
  <c r="AK153" i="4"/>
  <c r="AL153" i="4"/>
  <c r="AM153" i="4"/>
  <c r="AN153" i="4"/>
  <c r="AO153" i="4"/>
  <c r="AP153" i="4"/>
  <c r="AT153" i="4"/>
  <c r="A154" i="4"/>
  <c r="B154" i="4"/>
  <c r="C154" i="4"/>
  <c r="D154" i="4"/>
  <c r="E154" i="4"/>
  <c r="H154" i="4"/>
  <c r="I154" i="4"/>
  <c r="J154" i="4"/>
  <c r="K154" i="4"/>
  <c r="L154" i="4"/>
  <c r="M154" i="4"/>
  <c r="O154" i="4"/>
  <c r="P154" i="4"/>
  <c r="Q154" i="4"/>
  <c r="AY154" i="4" s="1"/>
  <c r="R154" i="4"/>
  <c r="S154" i="4"/>
  <c r="T154" i="4"/>
  <c r="U154" i="4"/>
  <c r="V154" i="4"/>
  <c r="W154" i="4"/>
  <c r="X154" i="4"/>
  <c r="Y154" i="4"/>
  <c r="Z154" i="4"/>
  <c r="AA154" i="4"/>
  <c r="AB154" i="4"/>
  <c r="AC154" i="4"/>
  <c r="AD154" i="4"/>
  <c r="AE154" i="4"/>
  <c r="AF154" i="4"/>
  <c r="AG154" i="4"/>
  <c r="AH154" i="4"/>
  <c r="AI154" i="4"/>
  <c r="AJ154" i="4"/>
  <c r="AK154" i="4"/>
  <c r="AL154" i="4"/>
  <c r="AM154" i="4"/>
  <c r="AN154" i="4"/>
  <c r="AO154" i="4"/>
  <c r="AP154" i="4"/>
  <c r="AT154" i="4"/>
  <c r="A155" i="4"/>
  <c r="B155" i="4"/>
  <c r="C155" i="4"/>
  <c r="D155" i="4"/>
  <c r="E155" i="4"/>
  <c r="H155" i="4"/>
  <c r="I155" i="4"/>
  <c r="J155" i="4"/>
  <c r="K155" i="4"/>
  <c r="L155" i="4"/>
  <c r="M155" i="4"/>
  <c r="O155" i="4"/>
  <c r="P155" i="4"/>
  <c r="Q155" i="4"/>
  <c r="AY155" i="4" s="1"/>
  <c r="R155" i="4"/>
  <c r="S155" i="4"/>
  <c r="T155" i="4"/>
  <c r="U155" i="4"/>
  <c r="V155" i="4"/>
  <c r="W155" i="4"/>
  <c r="X155" i="4"/>
  <c r="Y155" i="4"/>
  <c r="Z155" i="4"/>
  <c r="AA155" i="4"/>
  <c r="AB155" i="4"/>
  <c r="AC155" i="4"/>
  <c r="AD155" i="4"/>
  <c r="AE155" i="4"/>
  <c r="AF155" i="4"/>
  <c r="AG155" i="4"/>
  <c r="AH155" i="4"/>
  <c r="AI155" i="4"/>
  <c r="AJ155" i="4"/>
  <c r="AK155" i="4"/>
  <c r="AL155" i="4"/>
  <c r="AM155" i="4"/>
  <c r="AN155" i="4"/>
  <c r="AO155" i="4"/>
  <c r="AP155" i="4"/>
  <c r="AT155" i="4"/>
  <c r="AU155" i="4"/>
  <c r="A156" i="4"/>
  <c r="B156" i="4"/>
  <c r="C156" i="4"/>
  <c r="D156" i="4"/>
  <c r="E156" i="4"/>
  <c r="H156" i="4"/>
  <c r="I156" i="4"/>
  <c r="J156" i="4"/>
  <c r="K156" i="4"/>
  <c r="L156" i="4"/>
  <c r="M156" i="4"/>
  <c r="O156" i="4"/>
  <c r="P156" i="4"/>
  <c r="Q156" i="4"/>
  <c r="AY156" i="4" s="1"/>
  <c r="R156" i="4"/>
  <c r="S156" i="4"/>
  <c r="T156" i="4"/>
  <c r="U156" i="4"/>
  <c r="V156" i="4"/>
  <c r="W156" i="4"/>
  <c r="X156" i="4"/>
  <c r="Y156" i="4"/>
  <c r="Z156" i="4"/>
  <c r="AA156" i="4"/>
  <c r="AB156" i="4"/>
  <c r="AC156" i="4"/>
  <c r="AD156" i="4"/>
  <c r="AE156" i="4"/>
  <c r="AF156" i="4"/>
  <c r="AG156" i="4"/>
  <c r="AH156" i="4"/>
  <c r="AI156" i="4"/>
  <c r="AJ156" i="4"/>
  <c r="AK156" i="4"/>
  <c r="AL156" i="4"/>
  <c r="AM156" i="4"/>
  <c r="AN156" i="4"/>
  <c r="AO156" i="4"/>
  <c r="AP156" i="4"/>
  <c r="AT156" i="4"/>
  <c r="A157" i="4"/>
  <c r="B157" i="4"/>
  <c r="C157" i="4"/>
  <c r="D157" i="4"/>
  <c r="E157" i="4"/>
  <c r="H157" i="4"/>
  <c r="I157" i="4"/>
  <c r="J157" i="4"/>
  <c r="K157" i="4"/>
  <c r="L157" i="4"/>
  <c r="M157" i="4"/>
  <c r="O157" i="4"/>
  <c r="P157" i="4"/>
  <c r="Q157" i="4"/>
  <c r="AY157" i="4" s="1"/>
  <c r="R157" i="4"/>
  <c r="S157" i="4"/>
  <c r="T157" i="4"/>
  <c r="U157" i="4"/>
  <c r="V157" i="4"/>
  <c r="W157" i="4"/>
  <c r="X157" i="4"/>
  <c r="Y157" i="4"/>
  <c r="Z157" i="4"/>
  <c r="AA157" i="4"/>
  <c r="AB157" i="4"/>
  <c r="AC157" i="4"/>
  <c r="AD157" i="4"/>
  <c r="AE157" i="4"/>
  <c r="AF157" i="4"/>
  <c r="AG157" i="4"/>
  <c r="AH157" i="4"/>
  <c r="AI157" i="4"/>
  <c r="AJ157" i="4"/>
  <c r="AK157" i="4"/>
  <c r="AL157" i="4"/>
  <c r="AM157" i="4"/>
  <c r="AN157" i="4"/>
  <c r="AO157" i="4"/>
  <c r="AP157" i="4"/>
  <c r="AT157" i="4"/>
  <c r="A158" i="4"/>
  <c r="B158" i="4"/>
  <c r="C158" i="4"/>
  <c r="D158" i="4"/>
  <c r="E158" i="4"/>
  <c r="H158" i="4"/>
  <c r="I158" i="4"/>
  <c r="J158" i="4"/>
  <c r="K158" i="4"/>
  <c r="L158" i="4"/>
  <c r="M158" i="4"/>
  <c r="O158" i="4"/>
  <c r="P158" i="4"/>
  <c r="Q158" i="4"/>
  <c r="AY158" i="4" s="1"/>
  <c r="R158" i="4"/>
  <c r="S158" i="4"/>
  <c r="T158" i="4"/>
  <c r="U158" i="4"/>
  <c r="V158" i="4"/>
  <c r="W158" i="4"/>
  <c r="X158" i="4"/>
  <c r="Y158" i="4"/>
  <c r="Z158" i="4"/>
  <c r="AA158" i="4"/>
  <c r="AB158" i="4"/>
  <c r="AC158" i="4"/>
  <c r="AD158" i="4"/>
  <c r="AE158" i="4"/>
  <c r="AF158" i="4"/>
  <c r="AG158" i="4"/>
  <c r="AH158" i="4"/>
  <c r="AI158" i="4"/>
  <c r="AJ158" i="4"/>
  <c r="AK158" i="4"/>
  <c r="AL158" i="4"/>
  <c r="AM158" i="4"/>
  <c r="AN158" i="4"/>
  <c r="AO158" i="4"/>
  <c r="AP158" i="4"/>
  <c r="AT158" i="4"/>
  <c r="A159" i="4"/>
  <c r="B159" i="4"/>
  <c r="C159" i="4"/>
  <c r="D159" i="4"/>
  <c r="E159" i="4"/>
  <c r="H159" i="4"/>
  <c r="I159" i="4"/>
  <c r="J159" i="4"/>
  <c r="K159" i="4"/>
  <c r="L159" i="4"/>
  <c r="M159" i="4"/>
  <c r="O159" i="4"/>
  <c r="P159" i="4"/>
  <c r="Q159" i="4"/>
  <c r="AY159" i="4" s="1"/>
  <c r="R159" i="4"/>
  <c r="S159" i="4"/>
  <c r="T159" i="4"/>
  <c r="U159" i="4"/>
  <c r="V159" i="4"/>
  <c r="W159" i="4"/>
  <c r="X159" i="4"/>
  <c r="Y159" i="4"/>
  <c r="Z159" i="4"/>
  <c r="AA159" i="4"/>
  <c r="AB159" i="4"/>
  <c r="AC159" i="4"/>
  <c r="AD159" i="4"/>
  <c r="AE159" i="4"/>
  <c r="AF159" i="4"/>
  <c r="AG159" i="4"/>
  <c r="AH159" i="4"/>
  <c r="AI159" i="4"/>
  <c r="AJ159" i="4"/>
  <c r="AK159" i="4"/>
  <c r="AL159" i="4"/>
  <c r="AM159" i="4"/>
  <c r="AN159" i="4"/>
  <c r="AO159" i="4"/>
  <c r="AP159" i="4"/>
  <c r="AT159" i="4"/>
  <c r="A160" i="4"/>
  <c r="B160" i="4"/>
  <c r="C160" i="4"/>
  <c r="D160" i="4"/>
  <c r="E160" i="4"/>
  <c r="H160" i="4"/>
  <c r="I160" i="4"/>
  <c r="J160" i="4"/>
  <c r="K160" i="4"/>
  <c r="L160" i="4"/>
  <c r="M160" i="4"/>
  <c r="O160" i="4"/>
  <c r="P160" i="4"/>
  <c r="Q160" i="4"/>
  <c r="AY160" i="4" s="1"/>
  <c r="R160" i="4"/>
  <c r="S160" i="4"/>
  <c r="T160" i="4"/>
  <c r="U160" i="4"/>
  <c r="V160" i="4"/>
  <c r="W160" i="4"/>
  <c r="X160" i="4"/>
  <c r="Y160" i="4"/>
  <c r="Z160" i="4"/>
  <c r="AA160" i="4"/>
  <c r="AB160" i="4"/>
  <c r="AC160" i="4"/>
  <c r="AD160" i="4"/>
  <c r="AE160" i="4"/>
  <c r="AF160" i="4"/>
  <c r="AG160" i="4"/>
  <c r="AH160" i="4"/>
  <c r="AI160" i="4"/>
  <c r="AJ160" i="4"/>
  <c r="AK160" i="4"/>
  <c r="AL160" i="4"/>
  <c r="AM160" i="4"/>
  <c r="AN160" i="4"/>
  <c r="AO160" i="4"/>
  <c r="AP160" i="4"/>
  <c r="AT160" i="4"/>
  <c r="A161" i="4"/>
  <c r="B161" i="4"/>
  <c r="C161" i="4"/>
  <c r="D161" i="4"/>
  <c r="E161" i="4"/>
  <c r="H161" i="4"/>
  <c r="I161" i="4"/>
  <c r="J161" i="4"/>
  <c r="K161" i="4"/>
  <c r="L161" i="4"/>
  <c r="M161" i="4"/>
  <c r="O161" i="4"/>
  <c r="P161" i="4"/>
  <c r="Q161" i="4"/>
  <c r="AY161" i="4" s="1"/>
  <c r="R161" i="4"/>
  <c r="S161" i="4"/>
  <c r="T161" i="4"/>
  <c r="U161" i="4"/>
  <c r="V161" i="4"/>
  <c r="W161" i="4"/>
  <c r="X161" i="4"/>
  <c r="Y161" i="4"/>
  <c r="Z161" i="4"/>
  <c r="AA161" i="4"/>
  <c r="AB161" i="4"/>
  <c r="AC161" i="4"/>
  <c r="AD161" i="4"/>
  <c r="AE161" i="4"/>
  <c r="AF161" i="4"/>
  <c r="AG161" i="4"/>
  <c r="AH161" i="4"/>
  <c r="AI161" i="4"/>
  <c r="AJ161" i="4"/>
  <c r="AK161" i="4"/>
  <c r="AL161" i="4"/>
  <c r="AM161" i="4"/>
  <c r="AN161" i="4"/>
  <c r="AO161" i="4"/>
  <c r="AP161" i="4"/>
  <c r="AT161" i="4"/>
  <c r="A162" i="4"/>
  <c r="B162" i="4"/>
  <c r="C162" i="4"/>
  <c r="D162" i="4"/>
  <c r="E162" i="4"/>
  <c r="H162" i="4"/>
  <c r="I162" i="4"/>
  <c r="J162" i="4"/>
  <c r="K162" i="4"/>
  <c r="L162" i="4"/>
  <c r="M162" i="4"/>
  <c r="O162" i="4"/>
  <c r="P162" i="4"/>
  <c r="Q162" i="4"/>
  <c r="AY162" i="4" s="1"/>
  <c r="R162" i="4"/>
  <c r="S162" i="4"/>
  <c r="T162" i="4"/>
  <c r="U162" i="4"/>
  <c r="V162" i="4"/>
  <c r="W162" i="4"/>
  <c r="X162" i="4"/>
  <c r="Y162" i="4"/>
  <c r="Z162" i="4"/>
  <c r="AA162" i="4"/>
  <c r="AB162" i="4"/>
  <c r="AC162" i="4"/>
  <c r="AD162" i="4"/>
  <c r="AE162" i="4"/>
  <c r="AF162" i="4"/>
  <c r="AG162" i="4"/>
  <c r="AH162" i="4"/>
  <c r="AI162" i="4"/>
  <c r="AJ162" i="4"/>
  <c r="AK162" i="4"/>
  <c r="AL162" i="4"/>
  <c r="AM162" i="4"/>
  <c r="AN162" i="4"/>
  <c r="AO162" i="4"/>
  <c r="AP162" i="4"/>
  <c r="AT162" i="4"/>
  <c r="AV162" i="4"/>
  <c r="A163" i="4"/>
  <c r="B163" i="4"/>
  <c r="C163" i="4"/>
  <c r="D163" i="4"/>
  <c r="E163" i="4"/>
  <c r="H163" i="4"/>
  <c r="I163" i="4"/>
  <c r="J163" i="4"/>
  <c r="K163" i="4"/>
  <c r="L163" i="4"/>
  <c r="M163" i="4"/>
  <c r="O163" i="4"/>
  <c r="P163" i="4"/>
  <c r="Q163" i="4"/>
  <c r="AY163" i="4" s="1"/>
  <c r="R163" i="4"/>
  <c r="S163" i="4"/>
  <c r="T163" i="4"/>
  <c r="U163" i="4"/>
  <c r="V163" i="4"/>
  <c r="W163" i="4"/>
  <c r="X163" i="4"/>
  <c r="Y163" i="4"/>
  <c r="Z163" i="4"/>
  <c r="AA163" i="4"/>
  <c r="AB163" i="4"/>
  <c r="AC163" i="4"/>
  <c r="AD163" i="4"/>
  <c r="AE163" i="4"/>
  <c r="AF163" i="4"/>
  <c r="AG163" i="4"/>
  <c r="AH163" i="4"/>
  <c r="AI163" i="4"/>
  <c r="AJ163" i="4"/>
  <c r="AK163" i="4"/>
  <c r="AL163" i="4"/>
  <c r="AM163" i="4"/>
  <c r="AN163" i="4"/>
  <c r="AO163" i="4"/>
  <c r="AP163" i="4"/>
  <c r="AT163" i="4"/>
  <c r="A164" i="4"/>
  <c r="B164" i="4"/>
  <c r="C164" i="4"/>
  <c r="D164" i="4"/>
  <c r="E164" i="4"/>
  <c r="H164" i="4"/>
  <c r="I164" i="4"/>
  <c r="J164" i="4"/>
  <c r="K164" i="4"/>
  <c r="L164" i="4"/>
  <c r="M164" i="4"/>
  <c r="O164" i="4"/>
  <c r="P164" i="4"/>
  <c r="Q164" i="4"/>
  <c r="AY164" i="4" s="1"/>
  <c r="R164" i="4"/>
  <c r="S164" i="4"/>
  <c r="T164" i="4"/>
  <c r="U164" i="4"/>
  <c r="V164" i="4"/>
  <c r="W164" i="4"/>
  <c r="X164" i="4"/>
  <c r="Y164" i="4"/>
  <c r="Z164" i="4"/>
  <c r="AA164" i="4"/>
  <c r="AB164" i="4"/>
  <c r="AC164" i="4"/>
  <c r="AD164" i="4"/>
  <c r="AE164" i="4"/>
  <c r="AF164" i="4"/>
  <c r="AG164" i="4"/>
  <c r="AH164" i="4"/>
  <c r="AI164" i="4"/>
  <c r="AJ164" i="4"/>
  <c r="AK164" i="4"/>
  <c r="AL164" i="4"/>
  <c r="AM164" i="4"/>
  <c r="AN164" i="4"/>
  <c r="AO164" i="4"/>
  <c r="AP164" i="4"/>
  <c r="AT164" i="4"/>
  <c r="A165" i="4"/>
  <c r="B165" i="4"/>
  <c r="C165" i="4"/>
  <c r="D165" i="4"/>
  <c r="E165" i="4"/>
  <c r="H165" i="4"/>
  <c r="I165" i="4"/>
  <c r="J165" i="4"/>
  <c r="K165" i="4"/>
  <c r="L165" i="4"/>
  <c r="M165" i="4"/>
  <c r="O165" i="4"/>
  <c r="P165" i="4"/>
  <c r="Q165" i="4"/>
  <c r="AY165" i="4" s="1"/>
  <c r="R165" i="4"/>
  <c r="S165" i="4"/>
  <c r="T165" i="4"/>
  <c r="U165" i="4"/>
  <c r="V165" i="4"/>
  <c r="W165" i="4"/>
  <c r="X165" i="4"/>
  <c r="Y165" i="4"/>
  <c r="Z165" i="4"/>
  <c r="AA165" i="4"/>
  <c r="AB165" i="4"/>
  <c r="AC165" i="4"/>
  <c r="AD165" i="4"/>
  <c r="AE165" i="4"/>
  <c r="AF165" i="4"/>
  <c r="AG165" i="4"/>
  <c r="AH165" i="4"/>
  <c r="AI165" i="4"/>
  <c r="AJ165" i="4"/>
  <c r="AK165" i="4"/>
  <c r="AL165" i="4"/>
  <c r="AM165" i="4"/>
  <c r="AN165" i="4"/>
  <c r="AO165" i="4"/>
  <c r="AP165" i="4"/>
  <c r="AT165" i="4"/>
  <c r="A166" i="4"/>
  <c r="B166" i="4"/>
  <c r="C166" i="4"/>
  <c r="D166" i="4"/>
  <c r="E166" i="4"/>
  <c r="H166" i="4"/>
  <c r="I166" i="4"/>
  <c r="J166" i="4"/>
  <c r="K166" i="4"/>
  <c r="L166" i="4"/>
  <c r="M166" i="4"/>
  <c r="O166" i="4"/>
  <c r="P166" i="4"/>
  <c r="Q166" i="4"/>
  <c r="AY166" i="4" s="1"/>
  <c r="R166" i="4"/>
  <c r="S166" i="4"/>
  <c r="T166" i="4"/>
  <c r="U166" i="4"/>
  <c r="V166" i="4"/>
  <c r="W166" i="4"/>
  <c r="X166" i="4"/>
  <c r="Y166" i="4"/>
  <c r="Z166" i="4"/>
  <c r="AA166" i="4"/>
  <c r="AB166" i="4"/>
  <c r="AC166" i="4"/>
  <c r="AD166" i="4"/>
  <c r="AE166" i="4"/>
  <c r="AF166" i="4"/>
  <c r="AG166" i="4"/>
  <c r="AH166" i="4"/>
  <c r="AI166" i="4"/>
  <c r="AJ166" i="4"/>
  <c r="AK166" i="4"/>
  <c r="AL166" i="4"/>
  <c r="AM166" i="4"/>
  <c r="AN166" i="4"/>
  <c r="AO166" i="4"/>
  <c r="AP166" i="4"/>
  <c r="AT166" i="4"/>
  <c r="A167" i="4"/>
  <c r="B167" i="4"/>
  <c r="C167" i="4"/>
  <c r="D167" i="4"/>
  <c r="E167" i="4"/>
  <c r="H167" i="4"/>
  <c r="I167" i="4"/>
  <c r="J167" i="4"/>
  <c r="K167" i="4"/>
  <c r="L167" i="4"/>
  <c r="M167" i="4"/>
  <c r="O167" i="4"/>
  <c r="P167" i="4"/>
  <c r="Q167" i="4"/>
  <c r="AY167" i="4" s="1"/>
  <c r="R167" i="4"/>
  <c r="S167" i="4"/>
  <c r="T167" i="4"/>
  <c r="U167" i="4"/>
  <c r="V167" i="4"/>
  <c r="W167" i="4"/>
  <c r="X167" i="4"/>
  <c r="Y167" i="4"/>
  <c r="Z167" i="4"/>
  <c r="AA167" i="4"/>
  <c r="AB167" i="4"/>
  <c r="AC167" i="4"/>
  <c r="AD167" i="4"/>
  <c r="AE167" i="4"/>
  <c r="AF167" i="4"/>
  <c r="AG167" i="4"/>
  <c r="AH167" i="4"/>
  <c r="AI167" i="4"/>
  <c r="AJ167" i="4"/>
  <c r="AK167" i="4"/>
  <c r="AL167" i="4"/>
  <c r="AM167" i="4"/>
  <c r="AN167" i="4"/>
  <c r="AO167" i="4"/>
  <c r="AP167" i="4"/>
  <c r="AT167" i="4"/>
  <c r="A168" i="4"/>
  <c r="B168" i="4"/>
  <c r="C168" i="4"/>
  <c r="D168" i="4"/>
  <c r="E168" i="4"/>
  <c r="H168" i="4"/>
  <c r="I168" i="4"/>
  <c r="J168" i="4"/>
  <c r="K168" i="4"/>
  <c r="L168" i="4"/>
  <c r="M168" i="4"/>
  <c r="O168" i="4"/>
  <c r="P168" i="4"/>
  <c r="Q168" i="4"/>
  <c r="AY168" i="4" s="1"/>
  <c r="R168" i="4"/>
  <c r="S168" i="4"/>
  <c r="T168" i="4"/>
  <c r="U168" i="4"/>
  <c r="V168" i="4"/>
  <c r="W168" i="4"/>
  <c r="X168" i="4"/>
  <c r="Y168" i="4"/>
  <c r="Z168" i="4"/>
  <c r="AA168" i="4"/>
  <c r="AB168" i="4"/>
  <c r="AC168" i="4"/>
  <c r="AD168" i="4"/>
  <c r="AE168" i="4"/>
  <c r="AF168" i="4"/>
  <c r="AG168" i="4"/>
  <c r="AH168" i="4"/>
  <c r="AI168" i="4"/>
  <c r="AJ168" i="4"/>
  <c r="AK168" i="4"/>
  <c r="AL168" i="4"/>
  <c r="AM168" i="4"/>
  <c r="AN168" i="4"/>
  <c r="AO168" i="4"/>
  <c r="AP168" i="4"/>
  <c r="AT168" i="4"/>
  <c r="AU168" i="4"/>
  <c r="A169" i="4"/>
  <c r="B169" i="4"/>
  <c r="C169" i="4"/>
  <c r="D169" i="4"/>
  <c r="E169" i="4"/>
  <c r="H169" i="4"/>
  <c r="I169" i="4"/>
  <c r="J169" i="4"/>
  <c r="K169" i="4"/>
  <c r="L169" i="4"/>
  <c r="M169" i="4"/>
  <c r="O169" i="4"/>
  <c r="P169" i="4"/>
  <c r="Q169" i="4"/>
  <c r="AY169" i="4" s="1"/>
  <c r="R169" i="4"/>
  <c r="S169" i="4"/>
  <c r="T169" i="4"/>
  <c r="U169" i="4"/>
  <c r="V169" i="4"/>
  <c r="W169" i="4"/>
  <c r="X169" i="4"/>
  <c r="Y169" i="4"/>
  <c r="Z169" i="4"/>
  <c r="AA169" i="4"/>
  <c r="AB169" i="4"/>
  <c r="AC169" i="4"/>
  <c r="AD169" i="4"/>
  <c r="AE169" i="4"/>
  <c r="AF169" i="4"/>
  <c r="AG169" i="4"/>
  <c r="AH169" i="4"/>
  <c r="AI169" i="4"/>
  <c r="AJ169" i="4"/>
  <c r="AK169" i="4"/>
  <c r="AL169" i="4"/>
  <c r="AM169" i="4"/>
  <c r="AN169" i="4"/>
  <c r="AO169" i="4"/>
  <c r="AP169" i="4"/>
  <c r="AT169" i="4"/>
  <c r="A170" i="4"/>
  <c r="B170" i="4"/>
  <c r="C170" i="4"/>
  <c r="D170" i="4"/>
  <c r="E170" i="4"/>
  <c r="H170" i="4"/>
  <c r="I170" i="4"/>
  <c r="J170" i="4"/>
  <c r="K170" i="4"/>
  <c r="L170" i="4"/>
  <c r="M170" i="4"/>
  <c r="O170" i="4"/>
  <c r="P170" i="4"/>
  <c r="Q170" i="4"/>
  <c r="AY170" i="4" s="1"/>
  <c r="R170" i="4"/>
  <c r="S170" i="4"/>
  <c r="T170" i="4"/>
  <c r="U170" i="4"/>
  <c r="V170" i="4"/>
  <c r="W170" i="4"/>
  <c r="X170" i="4"/>
  <c r="Y170" i="4"/>
  <c r="Z170" i="4"/>
  <c r="AA170" i="4"/>
  <c r="AB170" i="4"/>
  <c r="AC170" i="4"/>
  <c r="AD170" i="4"/>
  <c r="AE170" i="4"/>
  <c r="AF170" i="4"/>
  <c r="AG170" i="4"/>
  <c r="AH170" i="4"/>
  <c r="AI170" i="4"/>
  <c r="AJ170" i="4"/>
  <c r="AK170" i="4"/>
  <c r="AL170" i="4"/>
  <c r="AM170" i="4"/>
  <c r="AN170" i="4"/>
  <c r="AO170" i="4"/>
  <c r="AP170" i="4"/>
  <c r="AT170" i="4"/>
  <c r="A171" i="4"/>
  <c r="B171" i="4"/>
  <c r="C171" i="4"/>
  <c r="D171" i="4"/>
  <c r="E171" i="4"/>
  <c r="H171" i="4"/>
  <c r="I171" i="4"/>
  <c r="J171" i="4"/>
  <c r="K171" i="4"/>
  <c r="L171" i="4"/>
  <c r="M171" i="4"/>
  <c r="O171" i="4"/>
  <c r="P171" i="4"/>
  <c r="Q171" i="4"/>
  <c r="AY171" i="4" s="1"/>
  <c r="R171" i="4"/>
  <c r="S171" i="4"/>
  <c r="T171" i="4"/>
  <c r="U171" i="4"/>
  <c r="V171" i="4"/>
  <c r="W171" i="4"/>
  <c r="X171" i="4"/>
  <c r="Y171" i="4"/>
  <c r="Z171" i="4"/>
  <c r="AA171" i="4"/>
  <c r="AB171" i="4"/>
  <c r="AC171" i="4"/>
  <c r="AD171" i="4"/>
  <c r="AE171" i="4"/>
  <c r="AF171" i="4"/>
  <c r="AG171" i="4"/>
  <c r="AH171" i="4"/>
  <c r="AI171" i="4"/>
  <c r="AJ171" i="4"/>
  <c r="AK171" i="4"/>
  <c r="AL171" i="4"/>
  <c r="AM171" i="4"/>
  <c r="AN171" i="4"/>
  <c r="AO171" i="4"/>
  <c r="AP171" i="4"/>
  <c r="AT171" i="4"/>
  <c r="A172" i="4"/>
  <c r="B172" i="4"/>
  <c r="C172" i="4"/>
  <c r="D172" i="4"/>
  <c r="E172" i="4"/>
  <c r="H172" i="4"/>
  <c r="I172" i="4"/>
  <c r="J172" i="4"/>
  <c r="K172" i="4"/>
  <c r="L172" i="4"/>
  <c r="M172" i="4"/>
  <c r="O172" i="4"/>
  <c r="P172" i="4"/>
  <c r="Q172" i="4"/>
  <c r="AY172" i="4" s="1"/>
  <c r="R172" i="4"/>
  <c r="S172" i="4"/>
  <c r="T172" i="4"/>
  <c r="U172" i="4"/>
  <c r="V172" i="4"/>
  <c r="W172" i="4"/>
  <c r="X172" i="4"/>
  <c r="Y172" i="4"/>
  <c r="Z172" i="4"/>
  <c r="AA172" i="4"/>
  <c r="AB172" i="4"/>
  <c r="AC172" i="4"/>
  <c r="AD172" i="4"/>
  <c r="AE172" i="4"/>
  <c r="AF172" i="4"/>
  <c r="AG172" i="4"/>
  <c r="AH172" i="4"/>
  <c r="AI172" i="4"/>
  <c r="AJ172" i="4"/>
  <c r="AK172" i="4"/>
  <c r="AL172" i="4"/>
  <c r="AM172" i="4"/>
  <c r="AN172" i="4"/>
  <c r="AO172" i="4"/>
  <c r="AP172" i="4"/>
  <c r="AT172" i="4"/>
  <c r="A173" i="4"/>
  <c r="B173" i="4"/>
  <c r="C173" i="4"/>
  <c r="D173" i="4"/>
  <c r="E173" i="4"/>
  <c r="H173" i="4"/>
  <c r="I173" i="4"/>
  <c r="J173" i="4"/>
  <c r="K173" i="4"/>
  <c r="L173" i="4"/>
  <c r="M173" i="4"/>
  <c r="O173" i="4"/>
  <c r="P173" i="4"/>
  <c r="Q173" i="4"/>
  <c r="AY173" i="4" s="1"/>
  <c r="R173" i="4"/>
  <c r="S173" i="4"/>
  <c r="T173" i="4"/>
  <c r="U173" i="4"/>
  <c r="V173" i="4"/>
  <c r="W173" i="4"/>
  <c r="X173" i="4"/>
  <c r="Y173" i="4"/>
  <c r="Z173" i="4"/>
  <c r="AA173" i="4"/>
  <c r="AB173" i="4"/>
  <c r="AC173" i="4"/>
  <c r="AD173" i="4"/>
  <c r="AE173" i="4"/>
  <c r="AF173" i="4"/>
  <c r="AG173" i="4"/>
  <c r="AH173" i="4"/>
  <c r="AI173" i="4"/>
  <c r="AJ173" i="4"/>
  <c r="AK173" i="4"/>
  <c r="AL173" i="4"/>
  <c r="AM173" i="4"/>
  <c r="AN173" i="4"/>
  <c r="AO173" i="4"/>
  <c r="AP173" i="4"/>
  <c r="AT173" i="4"/>
  <c r="AU173" i="4"/>
  <c r="A174" i="4"/>
  <c r="B174" i="4"/>
  <c r="C174" i="4"/>
  <c r="D174" i="4"/>
  <c r="E174" i="4"/>
  <c r="H174" i="4"/>
  <c r="I174" i="4"/>
  <c r="J174" i="4"/>
  <c r="K174" i="4"/>
  <c r="L174" i="4"/>
  <c r="M174" i="4"/>
  <c r="O174" i="4"/>
  <c r="P174" i="4"/>
  <c r="Q174" i="4"/>
  <c r="AY174" i="4" s="1"/>
  <c r="R174" i="4"/>
  <c r="S174" i="4"/>
  <c r="T174" i="4"/>
  <c r="U174" i="4"/>
  <c r="V174" i="4"/>
  <c r="W174" i="4"/>
  <c r="X174" i="4"/>
  <c r="Y174" i="4"/>
  <c r="Z174" i="4"/>
  <c r="AA174" i="4"/>
  <c r="AB174" i="4"/>
  <c r="AC174" i="4"/>
  <c r="AD174" i="4"/>
  <c r="AE174" i="4"/>
  <c r="AF174" i="4"/>
  <c r="AG174" i="4"/>
  <c r="AH174" i="4"/>
  <c r="AI174" i="4"/>
  <c r="AJ174" i="4"/>
  <c r="AK174" i="4"/>
  <c r="AL174" i="4"/>
  <c r="AM174" i="4"/>
  <c r="AN174" i="4"/>
  <c r="AO174" i="4"/>
  <c r="AP174" i="4"/>
  <c r="AT174" i="4"/>
  <c r="A175" i="4"/>
  <c r="B175" i="4"/>
  <c r="C175" i="4"/>
  <c r="D175" i="4"/>
  <c r="E175" i="4"/>
  <c r="H175" i="4"/>
  <c r="I175" i="4"/>
  <c r="J175" i="4"/>
  <c r="K175" i="4"/>
  <c r="L175" i="4"/>
  <c r="M175" i="4"/>
  <c r="O175" i="4"/>
  <c r="P175" i="4"/>
  <c r="Q175" i="4"/>
  <c r="AY175" i="4" s="1"/>
  <c r="R175" i="4"/>
  <c r="S175" i="4"/>
  <c r="T175" i="4"/>
  <c r="U175" i="4"/>
  <c r="V175" i="4"/>
  <c r="W175" i="4"/>
  <c r="X175" i="4"/>
  <c r="Y175" i="4"/>
  <c r="Z175" i="4"/>
  <c r="AA175" i="4"/>
  <c r="AB175" i="4"/>
  <c r="AC175" i="4"/>
  <c r="AD175" i="4"/>
  <c r="AE175" i="4"/>
  <c r="AF175" i="4"/>
  <c r="AG175" i="4"/>
  <c r="AH175" i="4"/>
  <c r="AI175" i="4"/>
  <c r="AJ175" i="4"/>
  <c r="AK175" i="4"/>
  <c r="AL175" i="4"/>
  <c r="AM175" i="4"/>
  <c r="AN175" i="4"/>
  <c r="AO175" i="4"/>
  <c r="AP175" i="4"/>
  <c r="AT175" i="4"/>
  <c r="A176" i="4"/>
  <c r="B176" i="4"/>
  <c r="C176" i="4"/>
  <c r="D176" i="4"/>
  <c r="E176" i="4"/>
  <c r="H176" i="4"/>
  <c r="I176" i="4"/>
  <c r="J176" i="4"/>
  <c r="K176" i="4"/>
  <c r="L176" i="4"/>
  <c r="M176" i="4"/>
  <c r="O176" i="4"/>
  <c r="P176" i="4"/>
  <c r="Q176" i="4"/>
  <c r="AY176" i="4" s="1"/>
  <c r="R176" i="4"/>
  <c r="S176" i="4"/>
  <c r="T176" i="4"/>
  <c r="U176" i="4"/>
  <c r="V176" i="4"/>
  <c r="W176" i="4"/>
  <c r="X176" i="4"/>
  <c r="Y176" i="4"/>
  <c r="Z176" i="4"/>
  <c r="AA176" i="4"/>
  <c r="AB176" i="4"/>
  <c r="AC176" i="4"/>
  <c r="AD176" i="4"/>
  <c r="AE176" i="4"/>
  <c r="AF176" i="4"/>
  <c r="AG176" i="4"/>
  <c r="AH176" i="4"/>
  <c r="AI176" i="4"/>
  <c r="AJ176" i="4"/>
  <c r="AK176" i="4"/>
  <c r="AL176" i="4"/>
  <c r="AM176" i="4"/>
  <c r="AN176" i="4"/>
  <c r="AO176" i="4"/>
  <c r="AP176" i="4"/>
  <c r="AT176" i="4"/>
  <c r="AW176" i="4"/>
  <c r="A177" i="4"/>
  <c r="B177" i="4"/>
  <c r="C177" i="4"/>
  <c r="D177" i="4"/>
  <c r="E177" i="4"/>
  <c r="H177" i="4"/>
  <c r="I177" i="4"/>
  <c r="J177" i="4"/>
  <c r="K177" i="4"/>
  <c r="L177" i="4"/>
  <c r="M177" i="4"/>
  <c r="N177" i="4"/>
  <c r="O177" i="4"/>
  <c r="P177" i="4"/>
  <c r="Q177" i="4"/>
  <c r="AY177" i="4" s="1"/>
  <c r="R177" i="4"/>
  <c r="S177" i="4"/>
  <c r="T177" i="4"/>
  <c r="U177" i="4"/>
  <c r="V177" i="4"/>
  <c r="W177" i="4"/>
  <c r="X177" i="4"/>
  <c r="Y177" i="4"/>
  <c r="Z177" i="4"/>
  <c r="AA177" i="4"/>
  <c r="AB177" i="4"/>
  <c r="AC177" i="4"/>
  <c r="AD177" i="4"/>
  <c r="AE177" i="4"/>
  <c r="AF177" i="4"/>
  <c r="AG177" i="4"/>
  <c r="AH177" i="4"/>
  <c r="AI177" i="4"/>
  <c r="AJ177" i="4"/>
  <c r="AK177" i="4"/>
  <c r="AL177" i="4"/>
  <c r="AM177" i="4"/>
  <c r="AN177" i="4"/>
  <c r="AO177" i="4"/>
  <c r="AP177" i="4"/>
  <c r="AT177" i="4"/>
  <c r="A178" i="4"/>
  <c r="B178" i="4"/>
  <c r="C178" i="4"/>
  <c r="D178" i="4"/>
  <c r="E178" i="4"/>
  <c r="H178" i="4"/>
  <c r="I178" i="4"/>
  <c r="J178" i="4"/>
  <c r="K178" i="4"/>
  <c r="L178" i="4"/>
  <c r="M178" i="4"/>
  <c r="O178" i="4"/>
  <c r="P178" i="4"/>
  <c r="Q178" i="4"/>
  <c r="AY178" i="4" s="1"/>
  <c r="R178" i="4"/>
  <c r="S178" i="4"/>
  <c r="T178" i="4"/>
  <c r="U178" i="4"/>
  <c r="V178" i="4"/>
  <c r="W178" i="4"/>
  <c r="X178" i="4"/>
  <c r="Y178" i="4"/>
  <c r="Z178" i="4"/>
  <c r="AA178" i="4"/>
  <c r="AB178" i="4"/>
  <c r="AC178" i="4"/>
  <c r="AD178" i="4"/>
  <c r="AE178" i="4"/>
  <c r="AF178" i="4"/>
  <c r="AG178" i="4"/>
  <c r="AH178" i="4"/>
  <c r="AI178" i="4"/>
  <c r="AJ178" i="4"/>
  <c r="AK178" i="4"/>
  <c r="AL178" i="4"/>
  <c r="AM178" i="4"/>
  <c r="AN178" i="4"/>
  <c r="AO178" i="4"/>
  <c r="AP178" i="4"/>
  <c r="AT178" i="4"/>
  <c r="A179" i="4"/>
  <c r="B179" i="4"/>
  <c r="C179" i="4"/>
  <c r="D179" i="4"/>
  <c r="E179" i="4"/>
  <c r="H179" i="4"/>
  <c r="I179" i="4"/>
  <c r="J179" i="4"/>
  <c r="K179" i="4"/>
  <c r="L179" i="4"/>
  <c r="M179" i="4"/>
  <c r="O179" i="4"/>
  <c r="P179" i="4"/>
  <c r="Q179" i="4"/>
  <c r="AY179" i="4" s="1"/>
  <c r="R179" i="4"/>
  <c r="S179" i="4"/>
  <c r="T179" i="4"/>
  <c r="U179" i="4"/>
  <c r="V179" i="4"/>
  <c r="W179" i="4"/>
  <c r="X179" i="4"/>
  <c r="Y179" i="4"/>
  <c r="Z179" i="4"/>
  <c r="AA179" i="4"/>
  <c r="AB179" i="4"/>
  <c r="AC179" i="4"/>
  <c r="AD179" i="4"/>
  <c r="AE179" i="4"/>
  <c r="AF179" i="4"/>
  <c r="AG179" i="4"/>
  <c r="AH179" i="4"/>
  <c r="AI179" i="4"/>
  <c r="AJ179" i="4"/>
  <c r="AK179" i="4"/>
  <c r="AL179" i="4"/>
  <c r="AM179" i="4"/>
  <c r="AN179" i="4"/>
  <c r="AO179" i="4"/>
  <c r="AP179" i="4"/>
  <c r="AT179" i="4"/>
  <c r="AU179" i="4"/>
  <c r="A180" i="4"/>
  <c r="B180" i="4"/>
  <c r="C180" i="4"/>
  <c r="D180" i="4"/>
  <c r="E180" i="4"/>
  <c r="H180" i="4"/>
  <c r="I180" i="4"/>
  <c r="J180" i="4"/>
  <c r="K180" i="4"/>
  <c r="L180" i="4"/>
  <c r="M180" i="4"/>
  <c r="O180" i="4"/>
  <c r="P180" i="4"/>
  <c r="Q180" i="4"/>
  <c r="AY180" i="4" s="1"/>
  <c r="R180" i="4"/>
  <c r="S180" i="4"/>
  <c r="T180" i="4"/>
  <c r="U180" i="4"/>
  <c r="V180" i="4"/>
  <c r="W180" i="4"/>
  <c r="X180" i="4"/>
  <c r="Y180" i="4"/>
  <c r="Z180" i="4"/>
  <c r="AA180" i="4"/>
  <c r="AB180" i="4"/>
  <c r="AC180" i="4"/>
  <c r="AD180" i="4"/>
  <c r="AE180" i="4"/>
  <c r="AF180" i="4"/>
  <c r="AG180" i="4"/>
  <c r="AH180" i="4"/>
  <c r="AI180" i="4"/>
  <c r="AJ180" i="4"/>
  <c r="AK180" i="4"/>
  <c r="AL180" i="4"/>
  <c r="AM180" i="4"/>
  <c r="AN180" i="4"/>
  <c r="AO180" i="4"/>
  <c r="AP180" i="4"/>
  <c r="AT180" i="4"/>
  <c r="A181" i="4"/>
  <c r="B181" i="4"/>
  <c r="C181" i="4"/>
  <c r="D181" i="4"/>
  <c r="E181" i="4"/>
  <c r="H181" i="4"/>
  <c r="I181" i="4"/>
  <c r="J181" i="4"/>
  <c r="K181" i="4"/>
  <c r="L181" i="4"/>
  <c r="M181" i="4"/>
  <c r="O181" i="4"/>
  <c r="P181" i="4"/>
  <c r="Q181" i="4"/>
  <c r="AY181" i="4" s="1"/>
  <c r="R181" i="4"/>
  <c r="S181" i="4"/>
  <c r="T181" i="4"/>
  <c r="U181" i="4"/>
  <c r="V181" i="4"/>
  <c r="W181" i="4"/>
  <c r="X181" i="4"/>
  <c r="Y181" i="4"/>
  <c r="Z181" i="4"/>
  <c r="AA181" i="4"/>
  <c r="AB181" i="4"/>
  <c r="AC181" i="4"/>
  <c r="AD181" i="4"/>
  <c r="AE181" i="4"/>
  <c r="AF181" i="4"/>
  <c r="AG181" i="4"/>
  <c r="AH181" i="4"/>
  <c r="AI181" i="4"/>
  <c r="AJ181" i="4"/>
  <c r="AK181" i="4"/>
  <c r="AL181" i="4"/>
  <c r="AM181" i="4"/>
  <c r="AN181" i="4"/>
  <c r="AO181" i="4"/>
  <c r="AP181" i="4"/>
  <c r="AT181" i="4"/>
  <c r="A182" i="4"/>
  <c r="B182" i="4"/>
  <c r="C182" i="4"/>
  <c r="D182" i="4"/>
  <c r="E182" i="4"/>
  <c r="H182" i="4"/>
  <c r="I182" i="4"/>
  <c r="J182" i="4"/>
  <c r="K182" i="4"/>
  <c r="L182" i="4"/>
  <c r="M182" i="4"/>
  <c r="O182" i="4"/>
  <c r="P182" i="4"/>
  <c r="Q182" i="4"/>
  <c r="AY182" i="4" s="1"/>
  <c r="R182" i="4"/>
  <c r="S182" i="4"/>
  <c r="T182" i="4"/>
  <c r="U182" i="4"/>
  <c r="V182" i="4"/>
  <c r="W182" i="4"/>
  <c r="X182" i="4"/>
  <c r="Y182" i="4"/>
  <c r="Z182" i="4"/>
  <c r="AA182" i="4"/>
  <c r="AB182" i="4"/>
  <c r="AC182" i="4"/>
  <c r="AD182" i="4"/>
  <c r="AE182" i="4"/>
  <c r="AF182" i="4"/>
  <c r="AG182" i="4"/>
  <c r="AH182" i="4"/>
  <c r="AI182" i="4"/>
  <c r="AJ182" i="4"/>
  <c r="AK182" i="4"/>
  <c r="AL182" i="4"/>
  <c r="AM182" i="4"/>
  <c r="AN182" i="4"/>
  <c r="AO182" i="4"/>
  <c r="AP182" i="4"/>
  <c r="AT182" i="4"/>
  <c r="A183" i="4"/>
  <c r="B183" i="4"/>
  <c r="C183" i="4"/>
  <c r="D183" i="4"/>
  <c r="E183" i="4"/>
  <c r="H183" i="4"/>
  <c r="I183" i="4"/>
  <c r="J183" i="4"/>
  <c r="K183" i="4"/>
  <c r="L183" i="4"/>
  <c r="M183" i="4"/>
  <c r="O183" i="4"/>
  <c r="P183" i="4"/>
  <c r="Q183" i="4"/>
  <c r="AY183" i="4" s="1"/>
  <c r="R183" i="4"/>
  <c r="S183" i="4"/>
  <c r="T183" i="4"/>
  <c r="U183" i="4"/>
  <c r="V183" i="4"/>
  <c r="W183" i="4"/>
  <c r="X183" i="4"/>
  <c r="Y183" i="4"/>
  <c r="Z183" i="4"/>
  <c r="AA183" i="4"/>
  <c r="AB183" i="4"/>
  <c r="AC183" i="4"/>
  <c r="AD183" i="4"/>
  <c r="AE183" i="4"/>
  <c r="AF183" i="4"/>
  <c r="AG183" i="4"/>
  <c r="AH183" i="4"/>
  <c r="AI183" i="4"/>
  <c r="AJ183" i="4"/>
  <c r="AK183" i="4"/>
  <c r="AL183" i="4"/>
  <c r="AM183" i="4"/>
  <c r="AN183" i="4"/>
  <c r="AO183" i="4"/>
  <c r="AP183" i="4"/>
  <c r="AT183" i="4"/>
  <c r="A184" i="4"/>
  <c r="B184" i="4"/>
  <c r="C184" i="4"/>
  <c r="D184" i="4"/>
  <c r="E184" i="4"/>
  <c r="H184" i="4"/>
  <c r="I184" i="4"/>
  <c r="J184" i="4"/>
  <c r="K184" i="4"/>
  <c r="L184" i="4"/>
  <c r="M184" i="4"/>
  <c r="O184" i="4"/>
  <c r="P184" i="4"/>
  <c r="Q184" i="4"/>
  <c r="AY184" i="4" s="1"/>
  <c r="R184" i="4"/>
  <c r="S184" i="4"/>
  <c r="T184" i="4"/>
  <c r="U184" i="4"/>
  <c r="V184" i="4"/>
  <c r="W184" i="4"/>
  <c r="X184" i="4"/>
  <c r="Y184" i="4"/>
  <c r="Z184" i="4"/>
  <c r="AA184" i="4"/>
  <c r="AB184" i="4"/>
  <c r="AC184" i="4"/>
  <c r="AD184" i="4"/>
  <c r="AE184" i="4"/>
  <c r="AF184" i="4"/>
  <c r="AG184" i="4"/>
  <c r="AH184" i="4"/>
  <c r="AI184" i="4"/>
  <c r="AJ184" i="4"/>
  <c r="AK184" i="4"/>
  <c r="AL184" i="4"/>
  <c r="AM184" i="4"/>
  <c r="AN184" i="4"/>
  <c r="AO184" i="4"/>
  <c r="AP184" i="4"/>
  <c r="AT184" i="4"/>
  <c r="A185" i="4"/>
  <c r="B185" i="4"/>
  <c r="C185" i="4"/>
  <c r="D185" i="4"/>
  <c r="E185" i="4"/>
  <c r="H185" i="4"/>
  <c r="I185" i="4"/>
  <c r="J185" i="4"/>
  <c r="K185" i="4"/>
  <c r="L185" i="4"/>
  <c r="M185" i="4"/>
  <c r="O185" i="4"/>
  <c r="P185" i="4"/>
  <c r="Q185" i="4"/>
  <c r="AY185" i="4" s="1"/>
  <c r="R185" i="4"/>
  <c r="S185" i="4"/>
  <c r="T185" i="4"/>
  <c r="U185" i="4"/>
  <c r="V185" i="4"/>
  <c r="W185" i="4"/>
  <c r="X185" i="4"/>
  <c r="Y185" i="4"/>
  <c r="Z185" i="4"/>
  <c r="AA185" i="4"/>
  <c r="AB185" i="4"/>
  <c r="AC185" i="4"/>
  <c r="AD185" i="4"/>
  <c r="AE185" i="4"/>
  <c r="AF185" i="4"/>
  <c r="AG185" i="4"/>
  <c r="AH185" i="4"/>
  <c r="AI185" i="4"/>
  <c r="AJ185" i="4"/>
  <c r="AK185" i="4"/>
  <c r="AL185" i="4"/>
  <c r="AM185" i="4"/>
  <c r="AN185" i="4"/>
  <c r="AO185" i="4"/>
  <c r="AP185" i="4"/>
  <c r="AT185" i="4"/>
  <c r="AV185" i="4"/>
  <c r="A186" i="4"/>
  <c r="B186" i="4"/>
  <c r="C186" i="4"/>
  <c r="D186" i="4"/>
  <c r="E186" i="4"/>
  <c r="H186" i="4"/>
  <c r="I186" i="4"/>
  <c r="J186" i="4"/>
  <c r="K186" i="4"/>
  <c r="L186" i="4"/>
  <c r="M186" i="4"/>
  <c r="O186" i="4"/>
  <c r="P186" i="4"/>
  <c r="Q186" i="4"/>
  <c r="AY186" i="4" s="1"/>
  <c r="R186" i="4"/>
  <c r="S186" i="4"/>
  <c r="T186" i="4"/>
  <c r="U186" i="4"/>
  <c r="V186" i="4"/>
  <c r="W186" i="4"/>
  <c r="X186" i="4"/>
  <c r="Y186" i="4"/>
  <c r="Z186" i="4"/>
  <c r="AA186" i="4"/>
  <c r="AB186" i="4"/>
  <c r="AC186" i="4"/>
  <c r="AD186" i="4"/>
  <c r="AE186" i="4"/>
  <c r="AF186" i="4"/>
  <c r="AG186" i="4"/>
  <c r="AH186" i="4"/>
  <c r="AI186" i="4"/>
  <c r="AJ186" i="4"/>
  <c r="AK186" i="4"/>
  <c r="AL186" i="4"/>
  <c r="AM186" i="4"/>
  <c r="AN186" i="4"/>
  <c r="AO186" i="4"/>
  <c r="AP186" i="4"/>
  <c r="AT186" i="4"/>
  <c r="A187" i="4"/>
  <c r="B187" i="4"/>
  <c r="C187" i="4"/>
  <c r="D187" i="4"/>
  <c r="E187" i="4"/>
  <c r="H187" i="4"/>
  <c r="I187" i="4"/>
  <c r="J187" i="4"/>
  <c r="K187" i="4"/>
  <c r="L187" i="4"/>
  <c r="M187" i="4"/>
  <c r="O187" i="4"/>
  <c r="P187" i="4"/>
  <c r="Q187" i="4"/>
  <c r="AY187" i="4" s="1"/>
  <c r="R187" i="4"/>
  <c r="S187" i="4"/>
  <c r="T187" i="4"/>
  <c r="U187" i="4"/>
  <c r="V187" i="4"/>
  <c r="W187" i="4"/>
  <c r="X187" i="4"/>
  <c r="Y187" i="4"/>
  <c r="Z187" i="4"/>
  <c r="AA187" i="4"/>
  <c r="AB187" i="4"/>
  <c r="AC187" i="4"/>
  <c r="AD187" i="4"/>
  <c r="AE187" i="4"/>
  <c r="AF187" i="4"/>
  <c r="AG187" i="4"/>
  <c r="AH187" i="4"/>
  <c r="AI187" i="4"/>
  <c r="AJ187" i="4"/>
  <c r="AK187" i="4"/>
  <c r="AL187" i="4"/>
  <c r="AM187" i="4"/>
  <c r="AN187" i="4"/>
  <c r="AO187" i="4"/>
  <c r="AP187" i="4"/>
  <c r="AT187" i="4"/>
  <c r="A188" i="4"/>
  <c r="B188" i="4"/>
  <c r="C188" i="4"/>
  <c r="D188" i="4"/>
  <c r="E188" i="4"/>
  <c r="H188" i="4"/>
  <c r="I188" i="4"/>
  <c r="J188" i="4"/>
  <c r="K188" i="4"/>
  <c r="L188" i="4"/>
  <c r="M188" i="4"/>
  <c r="O188" i="4"/>
  <c r="P188" i="4"/>
  <c r="Q188" i="4"/>
  <c r="AY188" i="4" s="1"/>
  <c r="R188" i="4"/>
  <c r="S188" i="4"/>
  <c r="T188" i="4"/>
  <c r="U188" i="4"/>
  <c r="V188" i="4"/>
  <c r="W188" i="4"/>
  <c r="X188" i="4"/>
  <c r="Y188" i="4"/>
  <c r="Z188" i="4"/>
  <c r="AA188" i="4"/>
  <c r="AB188" i="4"/>
  <c r="AC188" i="4"/>
  <c r="AD188" i="4"/>
  <c r="AE188" i="4"/>
  <c r="AF188" i="4"/>
  <c r="AG188" i="4"/>
  <c r="AH188" i="4"/>
  <c r="AI188" i="4"/>
  <c r="AJ188" i="4"/>
  <c r="AK188" i="4"/>
  <c r="AL188" i="4"/>
  <c r="AM188" i="4"/>
  <c r="AN188" i="4"/>
  <c r="AO188" i="4"/>
  <c r="AP188" i="4"/>
  <c r="AT188" i="4"/>
  <c r="A189" i="4"/>
  <c r="B189" i="4"/>
  <c r="C189" i="4"/>
  <c r="D189" i="4"/>
  <c r="E189" i="4"/>
  <c r="H189" i="4"/>
  <c r="I189" i="4"/>
  <c r="J189" i="4"/>
  <c r="K189" i="4"/>
  <c r="L189" i="4"/>
  <c r="M189" i="4"/>
  <c r="O189" i="4"/>
  <c r="P189" i="4"/>
  <c r="Q189" i="4"/>
  <c r="AY189" i="4" s="1"/>
  <c r="R189" i="4"/>
  <c r="S189" i="4"/>
  <c r="T189" i="4"/>
  <c r="U189" i="4"/>
  <c r="V189" i="4"/>
  <c r="W189" i="4"/>
  <c r="X189" i="4"/>
  <c r="Y189" i="4"/>
  <c r="Z189" i="4"/>
  <c r="AA189" i="4"/>
  <c r="AB189" i="4"/>
  <c r="AC189" i="4"/>
  <c r="AD189" i="4"/>
  <c r="AE189" i="4"/>
  <c r="AF189" i="4"/>
  <c r="AG189" i="4"/>
  <c r="AH189" i="4"/>
  <c r="AI189" i="4"/>
  <c r="AJ189" i="4"/>
  <c r="AK189" i="4"/>
  <c r="AL189" i="4"/>
  <c r="AM189" i="4"/>
  <c r="AN189" i="4"/>
  <c r="AO189" i="4"/>
  <c r="AP189" i="4"/>
  <c r="AT189" i="4"/>
  <c r="AV189" i="4"/>
  <c r="A190" i="4"/>
  <c r="B190" i="4"/>
  <c r="C190" i="4"/>
  <c r="D190" i="4"/>
  <c r="E190" i="4"/>
  <c r="H190" i="4"/>
  <c r="I190" i="4"/>
  <c r="J190" i="4"/>
  <c r="K190" i="4"/>
  <c r="L190" i="4"/>
  <c r="M190" i="4"/>
  <c r="O190" i="4"/>
  <c r="P190" i="4"/>
  <c r="Q190" i="4"/>
  <c r="AY190" i="4" s="1"/>
  <c r="R190" i="4"/>
  <c r="S190" i="4"/>
  <c r="T190" i="4"/>
  <c r="U190" i="4"/>
  <c r="V190" i="4"/>
  <c r="W190" i="4"/>
  <c r="X190" i="4"/>
  <c r="Y190" i="4"/>
  <c r="Z190" i="4"/>
  <c r="AA190" i="4"/>
  <c r="AB190" i="4"/>
  <c r="AC190" i="4"/>
  <c r="AD190" i="4"/>
  <c r="AE190" i="4"/>
  <c r="AF190" i="4"/>
  <c r="AG190" i="4"/>
  <c r="AH190" i="4"/>
  <c r="AI190" i="4"/>
  <c r="AJ190" i="4"/>
  <c r="AK190" i="4"/>
  <c r="AL190" i="4"/>
  <c r="AM190" i="4"/>
  <c r="AN190" i="4"/>
  <c r="AO190" i="4"/>
  <c r="AP190" i="4"/>
  <c r="AT190" i="4"/>
  <c r="AW190" i="4"/>
  <c r="A191" i="4"/>
  <c r="B191" i="4"/>
  <c r="C191" i="4"/>
  <c r="D191" i="4"/>
  <c r="E191" i="4"/>
  <c r="H191" i="4"/>
  <c r="I191" i="4"/>
  <c r="J191" i="4"/>
  <c r="K191" i="4"/>
  <c r="L191" i="4"/>
  <c r="M191" i="4"/>
  <c r="O191" i="4"/>
  <c r="P191" i="4"/>
  <c r="Q191" i="4"/>
  <c r="AY191" i="4" s="1"/>
  <c r="R191" i="4"/>
  <c r="S191" i="4"/>
  <c r="T191" i="4"/>
  <c r="U191" i="4"/>
  <c r="V191" i="4"/>
  <c r="W191" i="4"/>
  <c r="X191" i="4"/>
  <c r="Y191" i="4"/>
  <c r="Z191" i="4"/>
  <c r="AA191" i="4"/>
  <c r="AB191" i="4"/>
  <c r="AC191" i="4"/>
  <c r="AD191" i="4"/>
  <c r="AE191" i="4"/>
  <c r="AF191" i="4"/>
  <c r="AG191" i="4"/>
  <c r="AH191" i="4"/>
  <c r="AI191" i="4"/>
  <c r="AJ191" i="4"/>
  <c r="AK191" i="4"/>
  <c r="AL191" i="4"/>
  <c r="AM191" i="4"/>
  <c r="AN191" i="4"/>
  <c r="AO191" i="4"/>
  <c r="AP191" i="4"/>
  <c r="AT191" i="4"/>
  <c r="A192" i="4"/>
  <c r="B192" i="4"/>
  <c r="C192" i="4"/>
  <c r="D192" i="4"/>
  <c r="E192" i="4"/>
  <c r="H192" i="4"/>
  <c r="I192" i="4"/>
  <c r="J192" i="4"/>
  <c r="K192" i="4"/>
  <c r="L192" i="4"/>
  <c r="M192" i="4"/>
  <c r="O192" i="4"/>
  <c r="P192" i="4"/>
  <c r="Q192" i="4"/>
  <c r="AY192" i="4" s="1"/>
  <c r="R192" i="4"/>
  <c r="S192" i="4"/>
  <c r="T192" i="4"/>
  <c r="U192" i="4"/>
  <c r="V192" i="4"/>
  <c r="W192" i="4"/>
  <c r="X192" i="4"/>
  <c r="Y192" i="4"/>
  <c r="Z192" i="4"/>
  <c r="AA192" i="4"/>
  <c r="AB192" i="4"/>
  <c r="AC192" i="4"/>
  <c r="AD192" i="4"/>
  <c r="AE192" i="4"/>
  <c r="AF192" i="4"/>
  <c r="AG192" i="4"/>
  <c r="AH192" i="4"/>
  <c r="AI192" i="4"/>
  <c r="AJ192" i="4"/>
  <c r="AK192" i="4"/>
  <c r="AL192" i="4"/>
  <c r="AM192" i="4"/>
  <c r="AN192" i="4"/>
  <c r="AO192" i="4"/>
  <c r="AP192" i="4"/>
  <c r="AT192" i="4"/>
  <c r="A193" i="4"/>
  <c r="B193" i="4"/>
  <c r="C193" i="4"/>
  <c r="D193" i="4"/>
  <c r="E193" i="4"/>
  <c r="H193" i="4"/>
  <c r="I193" i="4"/>
  <c r="J193" i="4"/>
  <c r="K193" i="4"/>
  <c r="L193" i="4"/>
  <c r="M193" i="4"/>
  <c r="O193" i="4"/>
  <c r="P193" i="4"/>
  <c r="Q193" i="4"/>
  <c r="AY193" i="4" s="1"/>
  <c r="R193" i="4"/>
  <c r="S193" i="4"/>
  <c r="T193" i="4"/>
  <c r="U193" i="4"/>
  <c r="V193" i="4"/>
  <c r="W193" i="4"/>
  <c r="X193" i="4"/>
  <c r="Y193" i="4"/>
  <c r="Z193" i="4"/>
  <c r="AA193" i="4"/>
  <c r="AB193" i="4"/>
  <c r="AC193" i="4"/>
  <c r="AD193" i="4"/>
  <c r="AE193" i="4"/>
  <c r="AF193" i="4"/>
  <c r="AG193" i="4"/>
  <c r="AH193" i="4"/>
  <c r="AI193" i="4"/>
  <c r="AJ193" i="4"/>
  <c r="AK193" i="4"/>
  <c r="AL193" i="4"/>
  <c r="AM193" i="4"/>
  <c r="AN193" i="4"/>
  <c r="AO193" i="4"/>
  <c r="AP193" i="4"/>
  <c r="AT193" i="4"/>
  <c r="A194" i="4"/>
  <c r="B194" i="4"/>
  <c r="C194" i="4"/>
  <c r="D194" i="4"/>
  <c r="E194" i="4"/>
  <c r="H194" i="4"/>
  <c r="I194" i="4"/>
  <c r="J194" i="4"/>
  <c r="K194" i="4"/>
  <c r="L194" i="4"/>
  <c r="M194" i="4"/>
  <c r="O194" i="4"/>
  <c r="P194" i="4"/>
  <c r="Q194" i="4"/>
  <c r="AY194" i="4" s="1"/>
  <c r="R194" i="4"/>
  <c r="S194" i="4"/>
  <c r="T194" i="4"/>
  <c r="U194" i="4"/>
  <c r="V194" i="4"/>
  <c r="W194" i="4"/>
  <c r="X194" i="4"/>
  <c r="Y194" i="4"/>
  <c r="Z194" i="4"/>
  <c r="AA194" i="4"/>
  <c r="AB194" i="4"/>
  <c r="AC194" i="4"/>
  <c r="AD194" i="4"/>
  <c r="AE194" i="4"/>
  <c r="AF194" i="4"/>
  <c r="AG194" i="4"/>
  <c r="AH194" i="4"/>
  <c r="AI194" i="4"/>
  <c r="AJ194" i="4"/>
  <c r="AK194" i="4"/>
  <c r="AL194" i="4"/>
  <c r="AM194" i="4"/>
  <c r="AN194" i="4"/>
  <c r="AO194" i="4"/>
  <c r="AP194" i="4"/>
  <c r="AT194" i="4"/>
  <c r="A195" i="4"/>
  <c r="B195" i="4"/>
  <c r="C195" i="4"/>
  <c r="D195" i="4"/>
  <c r="E195" i="4"/>
  <c r="H195" i="4"/>
  <c r="I195" i="4"/>
  <c r="J195" i="4"/>
  <c r="K195" i="4"/>
  <c r="L195" i="4"/>
  <c r="M195" i="4"/>
  <c r="O195" i="4"/>
  <c r="P195" i="4"/>
  <c r="Q195" i="4"/>
  <c r="AY195" i="4" s="1"/>
  <c r="R195" i="4"/>
  <c r="S195" i="4"/>
  <c r="T195" i="4"/>
  <c r="U195" i="4"/>
  <c r="V195" i="4"/>
  <c r="W195" i="4"/>
  <c r="X195" i="4"/>
  <c r="Y195" i="4"/>
  <c r="Z195" i="4"/>
  <c r="AA195" i="4"/>
  <c r="AB195" i="4"/>
  <c r="AC195" i="4"/>
  <c r="AD195" i="4"/>
  <c r="AE195" i="4"/>
  <c r="AF195" i="4"/>
  <c r="AG195" i="4"/>
  <c r="AH195" i="4"/>
  <c r="AI195" i="4"/>
  <c r="AJ195" i="4"/>
  <c r="AK195" i="4"/>
  <c r="AL195" i="4"/>
  <c r="AM195" i="4"/>
  <c r="AN195" i="4"/>
  <c r="AO195" i="4"/>
  <c r="AP195" i="4"/>
  <c r="AT195" i="4"/>
  <c r="A196" i="4"/>
  <c r="B196" i="4"/>
  <c r="C196" i="4"/>
  <c r="D196" i="4"/>
  <c r="E196" i="4"/>
  <c r="H196" i="4"/>
  <c r="I196" i="4"/>
  <c r="J196" i="4"/>
  <c r="K196" i="4"/>
  <c r="L196" i="4"/>
  <c r="M196" i="4"/>
  <c r="O196" i="4"/>
  <c r="P196" i="4"/>
  <c r="Q196" i="4"/>
  <c r="AY196" i="4" s="1"/>
  <c r="R196" i="4"/>
  <c r="S196" i="4"/>
  <c r="T196" i="4"/>
  <c r="U196" i="4"/>
  <c r="V196" i="4"/>
  <c r="W196" i="4"/>
  <c r="X196" i="4"/>
  <c r="Y196" i="4"/>
  <c r="Z196" i="4"/>
  <c r="AA196" i="4"/>
  <c r="AB196" i="4"/>
  <c r="AC196" i="4"/>
  <c r="AD196" i="4"/>
  <c r="AE196" i="4"/>
  <c r="AF196" i="4"/>
  <c r="AG196" i="4"/>
  <c r="AH196" i="4"/>
  <c r="AI196" i="4"/>
  <c r="AJ196" i="4"/>
  <c r="AK196" i="4"/>
  <c r="AL196" i="4"/>
  <c r="AM196" i="4"/>
  <c r="AN196" i="4"/>
  <c r="AO196" i="4"/>
  <c r="AP196" i="4"/>
  <c r="AT196" i="4"/>
  <c r="AW196" i="4"/>
  <c r="A197" i="4"/>
  <c r="B197" i="4"/>
  <c r="C197" i="4"/>
  <c r="D197" i="4"/>
  <c r="E197" i="4"/>
  <c r="H197" i="4"/>
  <c r="I197" i="4"/>
  <c r="J197" i="4"/>
  <c r="K197" i="4"/>
  <c r="L197" i="4"/>
  <c r="M197" i="4"/>
  <c r="N197" i="4"/>
  <c r="O197" i="4"/>
  <c r="P197" i="4"/>
  <c r="Q197" i="4"/>
  <c r="AY197" i="4" s="1"/>
  <c r="R197" i="4"/>
  <c r="S197" i="4"/>
  <c r="T197" i="4"/>
  <c r="U197" i="4"/>
  <c r="V197" i="4"/>
  <c r="W197" i="4"/>
  <c r="X197" i="4"/>
  <c r="Y197" i="4"/>
  <c r="Z197" i="4"/>
  <c r="AA197" i="4"/>
  <c r="AB197" i="4"/>
  <c r="AC197" i="4"/>
  <c r="AD197" i="4"/>
  <c r="AE197" i="4"/>
  <c r="AF197" i="4"/>
  <c r="AG197" i="4"/>
  <c r="AH197" i="4"/>
  <c r="AI197" i="4"/>
  <c r="AJ197" i="4"/>
  <c r="AK197" i="4"/>
  <c r="AL197" i="4"/>
  <c r="AM197" i="4"/>
  <c r="AN197" i="4"/>
  <c r="AO197" i="4"/>
  <c r="AP197" i="4"/>
  <c r="AT197" i="4"/>
  <c r="A198" i="4"/>
  <c r="B198" i="4"/>
  <c r="C198" i="4"/>
  <c r="D198" i="4"/>
  <c r="E198" i="4"/>
  <c r="H198" i="4"/>
  <c r="I198" i="4"/>
  <c r="J198" i="4"/>
  <c r="K198" i="4"/>
  <c r="L198" i="4"/>
  <c r="M198" i="4"/>
  <c r="O198" i="4"/>
  <c r="P198" i="4"/>
  <c r="Q198" i="4"/>
  <c r="AY198" i="4" s="1"/>
  <c r="R198" i="4"/>
  <c r="S198" i="4"/>
  <c r="T198" i="4"/>
  <c r="U198" i="4"/>
  <c r="V198" i="4"/>
  <c r="W198" i="4"/>
  <c r="X198" i="4"/>
  <c r="Y198" i="4"/>
  <c r="Z198" i="4"/>
  <c r="AA198" i="4"/>
  <c r="AB198" i="4"/>
  <c r="AC198" i="4"/>
  <c r="AD198" i="4"/>
  <c r="AE198" i="4"/>
  <c r="AF198" i="4"/>
  <c r="AG198" i="4"/>
  <c r="AH198" i="4"/>
  <c r="AI198" i="4"/>
  <c r="AJ198" i="4"/>
  <c r="AK198" i="4"/>
  <c r="AL198" i="4"/>
  <c r="AM198" i="4"/>
  <c r="AN198" i="4"/>
  <c r="AO198" i="4"/>
  <c r="AP198" i="4"/>
  <c r="AT198" i="4"/>
  <c r="A199" i="4"/>
  <c r="B199" i="4"/>
  <c r="C199" i="4"/>
  <c r="D199" i="4"/>
  <c r="E199" i="4"/>
  <c r="H199" i="4"/>
  <c r="I199" i="4"/>
  <c r="J199" i="4"/>
  <c r="K199" i="4"/>
  <c r="L199" i="4"/>
  <c r="M199" i="4"/>
  <c r="O199" i="4"/>
  <c r="P199" i="4"/>
  <c r="Q199" i="4"/>
  <c r="AY199" i="4" s="1"/>
  <c r="R199" i="4"/>
  <c r="S199" i="4"/>
  <c r="T199" i="4"/>
  <c r="U199" i="4"/>
  <c r="V199" i="4"/>
  <c r="W199" i="4"/>
  <c r="X199" i="4"/>
  <c r="Y199" i="4"/>
  <c r="Z199" i="4"/>
  <c r="AA199" i="4"/>
  <c r="AB199" i="4"/>
  <c r="AC199" i="4"/>
  <c r="AD199" i="4"/>
  <c r="AE199" i="4"/>
  <c r="AF199" i="4"/>
  <c r="AG199" i="4"/>
  <c r="AH199" i="4"/>
  <c r="AI199" i="4"/>
  <c r="AJ199" i="4"/>
  <c r="AK199" i="4"/>
  <c r="AL199" i="4"/>
  <c r="AM199" i="4"/>
  <c r="AN199" i="4"/>
  <c r="AO199" i="4"/>
  <c r="AP199" i="4"/>
  <c r="AT199" i="4"/>
  <c r="AU199" i="4"/>
  <c r="A200" i="4"/>
  <c r="B200" i="4"/>
  <c r="C200" i="4"/>
  <c r="D200" i="4"/>
  <c r="E200" i="4"/>
  <c r="H200" i="4"/>
  <c r="I200" i="4"/>
  <c r="J200" i="4"/>
  <c r="K200" i="4"/>
  <c r="L200" i="4"/>
  <c r="M200" i="4"/>
  <c r="O200" i="4"/>
  <c r="P200" i="4"/>
  <c r="Q200" i="4"/>
  <c r="AY200" i="4" s="1"/>
  <c r="R200" i="4"/>
  <c r="S200" i="4"/>
  <c r="T200" i="4"/>
  <c r="U200" i="4"/>
  <c r="V200" i="4"/>
  <c r="W200" i="4"/>
  <c r="X200" i="4"/>
  <c r="Y200" i="4"/>
  <c r="Z200" i="4"/>
  <c r="AA200" i="4"/>
  <c r="AB200" i="4"/>
  <c r="AC200" i="4"/>
  <c r="AD200" i="4"/>
  <c r="AE200" i="4"/>
  <c r="AF200" i="4"/>
  <c r="AG200" i="4"/>
  <c r="AH200" i="4"/>
  <c r="AI200" i="4"/>
  <c r="AJ200" i="4"/>
  <c r="AK200" i="4"/>
  <c r="AL200" i="4"/>
  <c r="AM200" i="4"/>
  <c r="AN200" i="4"/>
  <c r="AO200" i="4"/>
  <c r="AP200" i="4"/>
  <c r="AT200" i="4"/>
  <c r="A201" i="4"/>
  <c r="B201" i="4"/>
  <c r="C201" i="4"/>
  <c r="D201" i="4"/>
  <c r="E201" i="4"/>
  <c r="H201" i="4"/>
  <c r="I201" i="4"/>
  <c r="J201" i="4"/>
  <c r="K201" i="4"/>
  <c r="L201" i="4"/>
  <c r="M201" i="4"/>
  <c r="O201" i="4"/>
  <c r="P201" i="4"/>
  <c r="Q201" i="4"/>
  <c r="AY201" i="4" s="1"/>
  <c r="R201" i="4"/>
  <c r="S201" i="4"/>
  <c r="T201" i="4"/>
  <c r="U201" i="4"/>
  <c r="V201" i="4"/>
  <c r="W201" i="4"/>
  <c r="X201" i="4"/>
  <c r="Y201" i="4"/>
  <c r="Z201" i="4"/>
  <c r="AA201" i="4"/>
  <c r="AB201" i="4"/>
  <c r="AC201" i="4"/>
  <c r="AD201" i="4"/>
  <c r="AE201" i="4"/>
  <c r="AF201" i="4"/>
  <c r="AG201" i="4"/>
  <c r="AH201" i="4"/>
  <c r="AI201" i="4"/>
  <c r="AJ201" i="4"/>
  <c r="AK201" i="4"/>
  <c r="AL201" i="4"/>
  <c r="AM201" i="4"/>
  <c r="AN201" i="4"/>
  <c r="AO201" i="4"/>
  <c r="AP201" i="4"/>
  <c r="AT201" i="4"/>
  <c r="A202" i="4"/>
  <c r="B202" i="4"/>
  <c r="C202" i="4"/>
  <c r="D202" i="4"/>
  <c r="E202" i="4"/>
  <c r="H202" i="4"/>
  <c r="I202" i="4"/>
  <c r="J202" i="4"/>
  <c r="K202" i="4"/>
  <c r="L202" i="4"/>
  <c r="M202" i="4"/>
  <c r="O202" i="4"/>
  <c r="P202" i="4"/>
  <c r="Q202" i="4"/>
  <c r="AY202" i="4" s="1"/>
  <c r="R202" i="4"/>
  <c r="S202" i="4"/>
  <c r="T202" i="4"/>
  <c r="U202" i="4"/>
  <c r="V202" i="4"/>
  <c r="W202" i="4"/>
  <c r="X202" i="4"/>
  <c r="Y202" i="4"/>
  <c r="Z202" i="4"/>
  <c r="AA202" i="4"/>
  <c r="AB202" i="4"/>
  <c r="AC202" i="4"/>
  <c r="AD202" i="4"/>
  <c r="AE202" i="4"/>
  <c r="AF202" i="4"/>
  <c r="AG202" i="4"/>
  <c r="AH202" i="4"/>
  <c r="AI202" i="4"/>
  <c r="AJ202" i="4"/>
  <c r="AK202" i="4"/>
  <c r="AL202" i="4"/>
  <c r="AM202" i="4"/>
  <c r="AN202" i="4"/>
  <c r="AO202" i="4"/>
  <c r="AP202" i="4"/>
  <c r="AT202" i="4"/>
  <c r="A203" i="4"/>
  <c r="B203" i="4"/>
  <c r="C203" i="4"/>
  <c r="D203" i="4"/>
  <c r="E203" i="4"/>
  <c r="H203" i="4"/>
  <c r="I203" i="4"/>
  <c r="J203" i="4"/>
  <c r="K203" i="4"/>
  <c r="L203" i="4"/>
  <c r="M203" i="4"/>
  <c r="O203" i="4"/>
  <c r="P203" i="4"/>
  <c r="Q203" i="4"/>
  <c r="AY203" i="4" s="1"/>
  <c r="R203" i="4"/>
  <c r="S203" i="4"/>
  <c r="T203" i="4"/>
  <c r="U203" i="4"/>
  <c r="V203" i="4"/>
  <c r="W203" i="4"/>
  <c r="X203" i="4"/>
  <c r="Y203" i="4"/>
  <c r="Z203" i="4"/>
  <c r="AA203" i="4"/>
  <c r="AB203" i="4"/>
  <c r="AC203" i="4"/>
  <c r="AD203" i="4"/>
  <c r="AE203" i="4"/>
  <c r="AF203" i="4"/>
  <c r="AG203" i="4"/>
  <c r="AH203" i="4"/>
  <c r="AI203" i="4"/>
  <c r="AJ203" i="4"/>
  <c r="AK203" i="4"/>
  <c r="AL203" i="4"/>
  <c r="AM203" i="4"/>
  <c r="AN203" i="4"/>
  <c r="AO203" i="4"/>
  <c r="AP203" i="4"/>
  <c r="AT203" i="4"/>
  <c r="AU203" i="4"/>
  <c r="A204" i="4"/>
  <c r="B204" i="4"/>
  <c r="C204" i="4"/>
  <c r="D204" i="4"/>
  <c r="E204" i="4"/>
  <c r="H204" i="4"/>
  <c r="I204" i="4"/>
  <c r="J204" i="4"/>
  <c r="K204" i="4"/>
  <c r="L204" i="4"/>
  <c r="M204" i="4"/>
  <c r="O204" i="4"/>
  <c r="P204" i="4"/>
  <c r="Q204" i="4"/>
  <c r="AY204" i="4" s="1"/>
  <c r="R204" i="4"/>
  <c r="S204" i="4"/>
  <c r="T204" i="4"/>
  <c r="U204" i="4"/>
  <c r="V204" i="4"/>
  <c r="W204" i="4"/>
  <c r="X204" i="4"/>
  <c r="Y204" i="4"/>
  <c r="Z204" i="4"/>
  <c r="AA204" i="4"/>
  <c r="AB204" i="4"/>
  <c r="AC204" i="4"/>
  <c r="AD204" i="4"/>
  <c r="AE204" i="4"/>
  <c r="AF204" i="4"/>
  <c r="AG204" i="4"/>
  <c r="AH204" i="4"/>
  <c r="AI204" i="4"/>
  <c r="AJ204" i="4"/>
  <c r="AK204" i="4"/>
  <c r="AL204" i="4"/>
  <c r="AM204" i="4"/>
  <c r="AN204" i="4"/>
  <c r="AO204" i="4"/>
  <c r="AP204" i="4"/>
  <c r="AT204" i="4"/>
  <c r="A205" i="4"/>
  <c r="B205" i="4"/>
  <c r="C205" i="4"/>
  <c r="D205" i="4"/>
  <c r="E205" i="4"/>
  <c r="H205" i="4"/>
  <c r="I205" i="4"/>
  <c r="J205" i="4"/>
  <c r="K205" i="4"/>
  <c r="L205" i="4"/>
  <c r="M205" i="4"/>
  <c r="O205" i="4"/>
  <c r="P205" i="4"/>
  <c r="Q205" i="4"/>
  <c r="AY205" i="4" s="1"/>
  <c r="R205" i="4"/>
  <c r="S205" i="4"/>
  <c r="T205" i="4"/>
  <c r="U205" i="4"/>
  <c r="V205" i="4"/>
  <c r="W205" i="4"/>
  <c r="X205" i="4"/>
  <c r="Y205" i="4"/>
  <c r="Z205" i="4"/>
  <c r="AA205" i="4"/>
  <c r="AB205" i="4"/>
  <c r="AC205" i="4"/>
  <c r="AD205" i="4"/>
  <c r="AE205" i="4"/>
  <c r="AF205" i="4"/>
  <c r="AG205" i="4"/>
  <c r="AH205" i="4"/>
  <c r="AI205" i="4"/>
  <c r="AJ205" i="4"/>
  <c r="AK205" i="4"/>
  <c r="AL205" i="4"/>
  <c r="AM205" i="4"/>
  <c r="AN205" i="4"/>
  <c r="AO205" i="4"/>
  <c r="AP205" i="4"/>
  <c r="AT205" i="4"/>
  <c r="AU205" i="4"/>
  <c r="A206" i="4"/>
  <c r="B206" i="4"/>
  <c r="C206" i="4"/>
  <c r="D206" i="4"/>
  <c r="E206" i="4"/>
  <c r="H206" i="4"/>
  <c r="I206" i="4"/>
  <c r="J206" i="4"/>
  <c r="K206" i="4"/>
  <c r="L206" i="4"/>
  <c r="M206" i="4"/>
  <c r="O206" i="4"/>
  <c r="P206" i="4"/>
  <c r="Q206" i="4"/>
  <c r="AY206" i="4" s="1"/>
  <c r="R206" i="4"/>
  <c r="S206" i="4"/>
  <c r="T206" i="4"/>
  <c r="U206" i="4"/>
  <c r="V206" i="4"/>
  <c r="W206" i="4"/>
  <c r="X206" i="4"/>
  <c r="Y206" i="4"/>
  <c r="Z206" i="4"/>
  <c r="AA206" i="4"/>
  <c r="AB206" i="4"/>
  <c r="AC206" i="4"/>
  <c r="AD206" i="4"/>
  <c r="AE206" i="4"/>
  <c r="AF206" i="4"/>
  <c r="AG206" i="4"/>
  <c r="AH206" i="4"/>
  <c r="AI206" i="4"/>
  <c r="AJ206" i="4"/>
  <c r="AK206" i="4"/>
  <c r="AL206" i="4"/>
  <c r="AM206" i="4"/>
  <c r="AN206" i="4"/>
  <c r="AO206" i="4"/>
  <c r="AP206" i="4"/>
  <c r="AT206" i="4"/>
  <c r="A207" i="4"/>
  <c r="B207" i="4"/>
  <c r="C207" i="4"/>
  <c r="D207" i="4"/>
  <c r="E207" i="4"/>
  <c r="H207" i="4"/>
  <c r="I207" i="4"/>
  <c r="J207" i="4"/>
  <c r="K207" i="4"/>
  <c r="L207" i="4"/>
  <c r="M207" i="4"/>
  <c r="O207" i="4"/>
  <c r="P207" i="4"/>
  <c r="Q207" i="4"/>
  <c r="AY207" i="4" s="1"/>
  <c r="R207" i="4"/>
  <c r="S207" i="4"/>
  <c r="T207" i="4"/>
  <c r="U207" i="4"/>
  <c r="V207" i="4"/>
  <c r="W207" i="4"/>
  <c r="X207" i="4"/>
  <c r="Y207" i="4"/>
  <c r="Z207" i="4"/>
  <c r="AA207" i="4"/>
  <c r="AB207" i="4"/>
  <c r="AC207" i="4"/>
  <c r="AD207" i="4"/>
  <c r="AE207" i="4"/>
  <c r="AF207" i="4"/>
  <c r="AG207" i="4"/>
  <c r="AH207" i="4"/>
  <c r="AI207" i="4"/>
  <c r="AJ207" i="4"/>
  <c r="AK207" i="4"/>
  <c r="AL207" i="4"/>
  <c r="AM207" i="4"/>
  <c r="AN207" i="4"/>
  <c r="AO207" i="4"/>
  <c r="AP207" i="4"/>
  <c r="AT207" i="4"/>
  <c r="AW207" i="4"/>
  <c r="A208" i="4"/>
  <c r="B208" i="4"/>
  <c r="C208" i="4"/>
  <c r="D208" i="4"/>
  <c r="E208" i="4"/>
  <c r="H208" i="4"/>
  <c r="I208" i="4"/>
  <c r="J208" i="4"/>
  <c r="K208" i="4"/>
  <c r="L208" i="4"/>
  <c r="M208" i="4"/>
  <c r="N208" i="4"/>
  <c r="O208" i="4"/>
  <c r="P208" i="4"/>
  <c r="Q208" i="4"/>
  <c r="AY208" i="4" s="1"/>
  <c r="R208" i="4"/>
  <c r="S208" i="4"/>
  <c r="T208" i="4"/>
  <c r="U208" i="4"/>
  <c r="V208" i="4"/>
  <c r="W208" i="4"/>
  <c r="X208" i="4"/>
  <c r="Y208" i="4"/>
  <c r="Z208" i="4"/>
  <c r="AA208" i="4"/>
  <c r="AB208" i="4"/>
  <c r="AC208" i="4"/>
  <c r="AD208" i="4"/>
  <c r="AE208" i="4"/>
  <c r="AF208" i="4"/>
  <c r="AG208" i="4"/>
  <c r="AH208" i="4"/>
  <c r="AI208" i="4"/>
  <c r="AJ208" i="4"/>
  <c r="AK208" i="4"/>
  <c r="AL208" i="4"/>
  <c r="AM208" i="4"/>
  <c r="AN208" i="4"/>
  <c r="AO208" i="4"/>
  <c r="AP208" i="4"/>
  <c r="AT208" i="4"/>
  <c r="A209" i="4"/>
  <c r="B209" i="4"/>
  <c r="C209" i="4"/>
  <c r="D209" i="4"/>
  <c r="E209" i="4"/>
  <c r="H209" i="4"/>
  <c r="I209" i="4"/>
  <c r="J209" i="4"/>
  <c r="K209" i="4"/>
  <c r="L209" i="4"/>
  <c r="M209" i="4"/>
  <c r="O209" i="4"/>
  <c r="P209" i="4"/>
  <c r="Q209" i="4"/>
  <c r="AY209" i="4" s="1"/>
  <c r="R209" i="4"/>
  <c r="S209" i="4"/>
  <c r="T209" i="4"/>
  <c r="U209" i="4"/>
  <c r="V209" i="4"/>
  <c r="W209" i="4"/>
  <c r="X209" i="4"/>
  <c r="Y209" i="4"/>
  <c r="Z209" i="4"/>
  <c r="AA209" i="4"/>
  <c r="AB209" i="4"/>
  <c r="AC209" i="4"/>
  <c r="AD209" i="4"/>
  <c r="AE209" i="4"/>
  <c r="AF209" i="4"/>
  <c r="AG209" i="4"/>
  <c r="AH209" i="4"/>
  <c r="AI209" i="4"/>
  <c r="AJ209" i="4"/>
  <c r="AK209" i="4"/>
  <c r="AL209" i="4"/>
  <c r="AM209" i="4"/>
  <c r="AN209" i="4"/>
  <c r="AO209" i="4"/>
  <c r="AP209" i="4"/>
  <c r="AT209" i="4"/>
  <c r="A210" i="4"/>
  <c r="B210" i="4"/>
  <c r="C210" i="4"/>
  <c r="D210" i="4"/>
  <c r="E210" i="4"/>
  <c r="H210" i="4"/>
  <c r="I210" i="4"/>
  <c r="J210" i="4"/>
  <c r="K210" i="4"/>
  <c r="L210" i="4"/>
  <c r="M210" i="4"/>
  <c r="O210" i="4"/>
  <c r="P210" i="4"/>
  <c r="Q210" i="4"/>
  <c r="AY210" i="4" s="1"/>
  <c r="R210" i="4"/>
  <c r="S210" i="4"/>
  <c r="T210" i="4"/>
  <c r="U210" i="4"/>
  <c r="V210" i="4"/>
  <c r="W210" i="4"/>
  <c r="X210" i="4"/>
  <c r="Y210" i="4"/>
  <c r="Z210" i="4"/>
  <c r="AA210" i="4"/>
  <c r="AB210" i="4"/>
  <c r="AC210" i="4"/>
  <c r="AD210" i="4"/>
  <c r="AE210" i="4"/>
  <c r="AF210" i="4"/>
  <c r="AG210" i="4"/>
  <c r="AH210" i="4"/>
  <c r="AI210" i="4"/>
  <c r="AJ210" i="4"/>
  <c r="AK210" i="4"/>
  <c r="AL210" i="4"/>
  <c r="AM210" i="4"/>
  <c r="AN210" i="4"/>
  <c r="AO210" i="4"/>
  <c r="AP210" i="4"/>
  <c r="AT210" i="4"/>
  <c r="AW210" i="4"/>
  <c r="A211" i="4"/>
  <c r="B211" i="4"/>
  <c r="C211" i="4"/>
  <c r="D211" i="4"/>
  <c r="E211" i="4"/>
  <c r="H211" i="4"/>
  <c r="I211" i="4"/>
  <c r="J211" i="4"/>
  <c r="K211" i="4"/>
  <c r="L211" i="4"/>
  <c r="M211" i="4"/>
  <c r="O211" i="4"/>
  <c r="P211" i="4"/>
  <c r="Q211" i="4"/>
  <c r="AY211" i="4" s="1"/>
  <c r="R211" i="4"/>
  <c r="S211" i="4"/>
  <c r="T211" i="4"/>
  <c r="U211" i="4"/>
  <c r="V211" i="4"/>
  <c r="W211" i="4"/>
  <c r="X211" i="4"/>
  <c r="Y211" i="4"/>
  <c r="Z211" i="4"/>
  <c r="AA211" i="4"/>
  <c r="AB211" i="4"/>
  <c r="AC211" i="4"/>
  <c r="AD211" i="4"/>
  <c r="AE211" i="4"/>
  <c r="AF211" i="4"/>
  <c r="AG211" i="4"/>
  <c r="AH211" i="4"/>
  <c r="AI211" i="4"/>
  <c r="AJ211" i="4"/>
  <c r="AK211" i="4"/>
  <c r="AL211" i="4"/>
  <c r="AM211" i="4"/>
  <c r="AN211" i="4"/>
  <c r="AO211" i="4"/>
  <c r="AP211" i="4"/>
  <c r="AT211" i="4"/>
  <c r="A212" i="4"/>
  <c r="B212" i="4"/>
  <c r="C212" i="4"/>
  <c r="D212" i="4"/>
  <c r="E212" i="4"/>
  <c r="H212" i="4"/>
  <c r="I212" i="4"/>
  <c r="J212" i="4"/>
  <c r="K212" i="4"/>
  <c r="L212" i="4"/>
  <c r="M212" i="4"/>
  <c r="O212" i="4"/>
  <c r="P212" i="4"/>
  <c r="Q212" i="4"/>
  <c r="AY212" i="4" s="1"/>
  <c r="R212" i="4"/>
  <c r="S212" i="4"/>
  <c r="T212" i="4"/>
  <c r="U212" i="4"/>
  <c r="V212" i="4"/>
  <c r="W212" i="4"/>
  <c r="X212" i="4"/>
  <c r="Y212" i="4"/>
  <c r="Z212" i="4"/>
  <c r="AA212" i="4"/>
  <c r="AB212" i="4"/>
  <c r="AC212" i="4"/>
  <c r="AD212" i="4"/>
  <c r="AE212" i="4"/>
  <c r="AF212" i="4"/>
  <c r="AG212" i="4"/>
  <c r="AH212" i="4"/>
  <c r="AI212" i="4"/>
  <c r="AJ212" i="4"/>
  <c r="AK212" i="4"/>
  <c r="AL212" i="4"/>
  <c r="AM212" i="4"/>
  <c r="AN212" i="4"/>
  <c r="AO212" i="4"/>
  <c r="AP212" i="4"/>
  <c r="AT212" i="4"/>
  <c r="A213" i="4"/>
  <c r="B213" i="4"/>
  <c r="C213" i="4"/>
  <c r="D213" i="4"/>
  <c r="E213" i="4"/>
  <c r="H213" i="4"/>
  <c r="I213" i="4"/>
  <c r="J213" i="4"/>
  <c r="K213" i="4"/>
  <c r="L213" i="4"/>
  <c r="M213" i="4"/>
  <c r="O213" i="4"/>
  <c r="P213" i="4"/>
  <c r="Q213" i="4"/>
  <c r="AY213" i="4" s="1"/>
  <c r="R213" i="4"/>
  <c r="S213" i="4"/>
  <c r="T213" i="4"/>
  <c r="U213" i="4"/>
  <c r="V213" i="4"/>
  <c r="W213" i="4"/>
  <c r="X213" i="4"/>
  <c r="Y213" i="4"/>
  <c r="Z213" i="4"/>
  <c r="AA213" i="4"/>
  <c r="AB213" i="4"/>
  <c r="AC213" i="4"/>
  <c r="AD213" i="4"/>
  <c r="AE213" i="4"/>
  <c r="AF213" i="4"/>
  <c r="AG213" i="4"/>
  <c r="AH213" i="4"/>
  <c r="AI213" i="4"/>
  <c r="AJ213" i="4"/>
  <c r="AK213" i="4"/>
  <c r="AL213" i="4"/>
  <c r="AM213" i="4"/>
  <c r="AN213" i="4"/>
  <c r="AO213" i="4"/>
  <c r="AP213" i="4"/>
  <c r="AT213" i="4"/>
  <c r="A214" i="4"/>
  <c r="B214" i="4"/>
  <c r="C214" i="4"/>
  <c r="D214" i="4"/>
  <c r="E214" i="4"/>
  <c r="H214" i="4"/>
  <c r="I214" i="4"/>
  <c r="J214" i="4"/>
  <c r="K214" i="4"/>
  <c r="L214" i="4"/>
  <c r="M214" i="4"/>
  <c r="O214" i="4"/>
  <c r="P214" i="4"/>
  <c r="Q214" i="4"/>
  <c r="AY214" i="4" s="1"/>
  <c r="R214" i="4"/>
  <c r="S214" i="4"/>
  <c r="T214" i="4"/>
  <c r="U214" i="4"/>
  <c r="V214" i="4"/>
  <c r="W214" i="4"/>
  <c r="X214" i="4"/>
  <c r="Y214" i="4"/>
  <c r="Z214" i="4"/>
  <c r="AA214" i="4"/>
  <c r="AB214" i="4"/>
  <c r="AC214" i="4"/>
  <c r="AD214" i="4"/>
  <c r="AE214" i="4"/>
  <c r="AF214" i="4"/>
  <c r="AG214" i="4"/>
  <c r="AH214" i="4"/>
  <c r="AI214" i="4"/>
  <c r="AJ214" i="4"/>
  <c r="AK214" i="4"/>
  <c r="AL214" i="4"/>
  <c r="AM214" i="4"/>
  <c r="AN214" i="4"/>
  <c r="AO214" i="4"/>
  <c r="AP214" i="4"/>
  <c r="AT214" i="4"/>
  <c r="A215" i="4"/>
  <c r="B215" i="4"/>
  <c r="C215" i="4"/>
  <c r="D215" i="4"/>
  <c r="E215" i="4"/>
  <c r="H215" i="4"/>
  <c r="I215" i="4"/>
  <c r="J215" i="4"/>
  <c r="K215" i="4"/>
  <c r="L215" i="4"/>
  <c r="M215" i="4"/>
  <c r="O215" i="4"/>
  <c r="P215" i="4"/>
  <c r="Q215" i="4"/>
  <c r="AY215" i="4" s="1"/>
  <c r="R215" i="4"/>
  <c r="S215" i="4"/>
  <c r="T215" i="4"/>
  <c r="U215" i="4"/>
  <c r="V215" i="4"/>
  <c r="W215" i="4"/>
  <c r="X215" i="4"/>
  <c r="Y215" i="4"/>
  <c r="Z215" i="4"/>
  <c r="AA215" i="4"/>
  <c r="AB215" i="4"/>
  <c r="AC215" i="4"/>
  <c r="AD215" i="4"/>
  <c r="AE215" i="4"/>
  <c r="AF215" i="4"/>
  <c r="AG215" i="4"/>
  <c r="AH215" i="4"/>
  <c r="AI215" i="4"/>
  <c r="AJ215" i="4"/>
  <c r="AK215" i="4"/>
  <c r="AL215" i="4"/>
  <c r="AM215" i="4"/>
  <c r="AN215" i="4"/>
  <c r="AO215" i="4"/>
  <c r="AP215" i="4"/>
  <c r="AT215" i="4"/>
  <c r="A216" i="4"/>
  <c r="B216" i="4"/>
  <c r="C216" i="4"/>
  <c r="D216" i="4"/>
  <c r="E216" i="4"/>
  <c r="H216" i="4"/>
  <c r="I216" i="4"/>
  <c r="J216" i="4"/>
  <c r="K216" i="4"/>
  <c r="L216" i="4"/>
  <c r="M216" i="4"/>
  <c r="O216" i="4"/>
  <c r="P216" i="4"/>
  <c r="Q216" i="4"/>
  <c r="AY216" i="4" s="1"/>
  <c r="R216" i="4"/>
  <c r="S216" i="4"/>
  <c r="T216" i="4"/>
  <c r="U216" i="4"/>
  <c r="V216" i="4"/>
  <c r="W216" i="4"/>
  <c r="X216" i="4"/>
  <c r="Y216" i="4"/>
  <c r="Z216" i="4"/>
  <c r="AA216" i="4"/>
  <c r="AB216" i="4"/>
  <c r="AC216" i="4"/>
  <c r="AD216" i="4"/>
  <c r="AE216" i="4"/>
  <c r="AF216" i="4"/>
  <c r="AG216" i="4"/>
  <c r="AH216" i="4"/>
  <c r="AI216" i="4"/>
  <c r="AJ216" i="4"/>
  <c r="AK216" i="4"/>
  <c r="AL216" i="4"/>
  <c r="AM216" i="4"/>
  <c r="AN216" i="4"/>
  <c r="AO216" i="4"/>
  <c r="AP216" i="4"/>
  <c r="AT216" i="4"/>
  <c r="A217" i="4"/>
  <c r="B217" i="4"/>
  <c r="C217" i="4"/>
  <c r="D217" i="4"/>
  <c r="E217" i="4"/>
  <c r="H217" i="4"/>
  <c r="I217" i="4"/>
  <c r="J217" i="4"/>
  <c r="K217" i="4"/>
  <c r="L217" i="4"/>
  <c r="M217" i="4"/>
  <c r="O217" i="4"/>
  <c r="P217" i="4"/>
  <c r="Q217" i="4"/>
  <c r="AY217" i="4" s="1"/>
  <c r="R217" i="4"/>
  <c r="S217" i="4"/>
  <c r="T217" i="4"/>
  <c r="U217" i="4"/>
  <c r="V217" i="4"/>
  <c r="W217" i="4"/>
  <c r="X217" i="4"/>
  <c r="Y217" i="4"/>
  <c r="Z217" i="4"/>
  <c r="AA217" i="4"/>
  <c r="AB217" i="4"/>
  <c r="AC217" i="4"/>
  <c r="AD217" i="4"/>
  <c r="AE217" i="4"/>
  <c r="AF217" i="4"/>
  <c r="AG217" i="4"/>
  <c r="AH217" i="4"/>
  <c r="AI217" i="4"/>
  <c r="AJ217" i="4"/>
  <c r="AK217" i="4"/>
  <c r="AL217" i="4"/>
  <c r="AM217" i="4"/>
  <c r="AN217" i="4"/>
  <c r="AO217" i="4"/>
  <c r="AP217" i="4"/>
  <c r="AT217" i="4"/>
  <c r="AU217" i="4"/>
  <c r="A218" i="4"/>
  <c r="B218" i="4"/>
  <c r="C218" i="4"/>
  <c r="D218" i="4"/>
  <c r="E218" i="4"/>
  <c r="H218" i="4"/>
  <c r="I218" i="4"/>
  <c r="J218" i="4"/>
  <c r="K218" i="4"/>
  <c r="L218" i="4"/>
  <c r="M218" i="4"/>
  <c r="O218" i="4"/>
  <c r="P218" i="4"/>
  <c r="Q218" i="4"/>
  <c r="AY218" i="4" s="1"/>
  <c r="R218" i="4"/>
  <c r="S218" i="4"/>
  <c r="T218" i="4"/>
  <c r="U218" i="4"/>
  <c r="V218" i="4"/>
  <c r="W218" i="4"/>
  <c r="X218" i="4"/>
  <c r="Y218" i="4"/>
  <c r="Z218" i="4"/>
  <c r="AA218" i="4"/>
  <c r="AB218" i="4"/>
  <c r="AC218" i="4"/>
  <c r="AD218" i="4"/>
  <c r="AE218" i="4"/>
  <c r="AF218" i="4"/>
  <c r="AG218" i="4"/>
  <c r="AH218" i="4"/>
  <c r="AI218" i="4"/>
  <c r="AJ218" i="4"/>
  <c r="AK218" i="4"/>
  <c r="AL218" i="4"/>
  <c r="AM218" i="4"/>
  <c r="AN218" i="4"/>
  <c r="AO218" i="4"/>
  <c r="AP218" i="4"/>
  <c r="AT218" i="4"/>
  <c r="A219" i="4"/>
  <c r="B219" i="4"/>
  <c r="C219" i="4"/>
  <c r="D219" i="4"/>
  <c r="E219" i="4"/>
  <c r="H219" i="4"/>
  <c r="I219" i="4"/>
  <c r="J219" i="4"/>
  <c r="K219" i="4"/>
  <c r="L219" i="4"/>
  <c r="M219" i="4"/>
  <c r="O219" i="4"/>
  <c r="P219" i="4"/>
  <c r="Q219" i="4"/>
  <c r="AY219" i="4" s="1"/>
  <c r="R219" i="4"/>
  <c r="S219" i="4"/>
  <c r="T219" i="4"/>
  <c r="U219" i="4"/>
  <c r="V219" i="4"/>
  <c r="W219" i="4"/>
  <c r="X219" i="4"/>
  <c r="Y219" i="4"/>
  <c r="Z219" i="4"/>
  <c r="AA219" i="4"/>
  <c r="AB219" i="4"/>
  <c r="AC219" i="4"/>
  <c r="AD219" i="4"/>
  <c r="AE219" i="4"/>
  <c r="AF219" i="4"/>
  <c r="AG219" i="4"/>
  <c r="AH219" i="4"/>
  <c r="AI219" i="4"/>
  <c r="AJ219" i="4"/>
  <c r="AK219" i="4"/>
  <c r="AL219" i="4"/>
  <c r="AM219" i="4"/>
  <c r="AN219" i="4"/>
  <c r="AO219" i="4"/>
  <c r="AP219" i="4"/>
  <c r="AT219" i="4"/>
  <c r="AW219" i="4"/>
  <c r="A220" i="4"/>
  <c r="B220" i="4"/>
  <c r="C220" i="4"/>
  <c r="D220" i="4"/>
  <c r="E220" i="4"/>
  <c r="H220" i="4"/>
  <c r="I220" i="4"/>
  <c r="J220" i="4"/>
  <c r="K220" i="4"/>
  <c r="L220" i="4"/>
  <c r="M220" i="4"/>
  <c r="N220" i="4"/>
  <c r="O220" i="4"/>
  <c r="P220" i="4"/>
  <c r="Q220" i="4"/>
  <c r="AY220" i="4" s="1"/>
  <c r="R220" i="4"/>
  <c r="S220" i="4"/>
  <c r="T220" i="4"/>
  <c r="U220" i="4"/>
  <c r="V220" i="4"/>
  <c r="W220" i="4"/>
  <c r="X220" i="4"/>
  <c r="Y220" i="4"/>
  <c r="Z220" i="4"/>
  <c r="AA220" i="4"/>
  <c r="AB220" i="4"/>
  <c r="AC220" i="4"/>
  <c r="AD220" i="4"/>
  <c r="AE220" i="4"/>
  <c r="AF220" i="4"/>
  <c r="AG220" i="4"/>
  <c r="AH220" i="4"/>
  <c r="AI220" i="4"/>
  <c r="AJ220" i="4"/>
  <c r="AK220" i="4"/>
  <c r="AL220" i="4"/>
  <c r="AM220" i="4"/>
  <c r="AN220" i="4"/>
  <c r="AO220" i="4"/>
  <c r="AP220" i="4"/>
  <c r="AT220" i="4"/>
  <c r="A221" i="4"/>
  <c r="B221" i="4"/>
  <c r="C221" i="4"/>
  <c r="D221" i="4"/>
  <c r="E221" i="4"/>
  <c r="H221" i="4"/>
  <c r="I221" i="4"/>
  <c r="J221" i="4"/>
  <c r="K221" i="4"/>
  <c r="L221" i="4"/>
  <c r="M221" i="4"/>
  <c r="O221" i="4"/>
  <c r="P221" i="4"/>
  <c r="Q221" i="4"/>
  <c r="AY221" i="4" s="1"/>
  <c r="R221" i="4"/>
  <c r="S221" i="4"/>
  <c r="T221" i="4"/>
  <c r="U221" i="4"/>
  <c r="V221" i="4"/>
  <c r="W221" i="4"/>
  <c r="X221" i="4"/>
  <c r="Y221" i="4"/>
  <c r="Z221" i="4"/>
  <c r="AA221" i="4"/>
  <c r="AB221" i="4"/>
  <c r="AC221" i="4"/>
  <c r="AD221" i="4"/>
  <c r="AE221" i="4"/>
  <c r="AF221" i="4"/>
  <c r="AG221" i="4"/>
  <c r="AH221" i="4"/>
  <c r="AI221" i="4"/>
  <c r="AJ221" i="4"/>
  <c r="AK221" i="4"/>
  <c r="AL221" i="4"/>
  <c r="AM221" i="4"/>
  <c r="AN221" i="4"/>
  <c r="AO221" i="4"/>
  <c r="AP221" i="4"/>
  <c r="AT221" i="4"/>
  <c r="A222" i="4"/>
  <c r="B222" i="4"/>
  <c r="C222" i="4"/>
  <c r="D222" i="4"/>
  <c r="E222" i="4"/>
  <c r="H222" i="4"/>
  <c r="I222" i="4"/>
  <c r="J222" i="4"/>
  <c r="K222" i="4"/>
  <c r="L222" i="4"/>
  <c r="M222" i="4"/>
  <c r="O222" i="4"/>
  <c r="P222" i="4"/>
  <c r="Q222" i="4"/>
  <c r="AY222" i="4" s="1"/>
  <c r="R222" i="4"/>
  <c r="S222" i="4"/>
  <c r="T222" i="4"/>
  <c r="U222" i="4"/>
  <c r="V222" i="4"/>
  <c r="W222" i="4"/>
  <c r="X222" i="4"/>
  <c r="Y222" i="4"/>
  <c r="Z222" i="4"/>
  <c r="AA222" i="4"/>
  <c r="AB222" i="4"/>
  <c r="AC222" i="4"/>
  <c r="AD222" i="4"/>
  <c r="AE222" i="4"/>
  <c r="AF222" i="4"/>
  <c r="AG222" i="4"/>
  <c r="AH222" i="4"/>
  <c r="AI222" i="4"/>
  <c r="AJ222" i="4"/>
  <c r="AK222" i="4"/>
  <c r="AL222" i="4"/>
  <c r="AM222" i="4"/>
  <c r="AN222" i="4"/>
  <c r="AO222" i="4"/>
  <c r="AP222" i="4"/>
  <c r="AT222" i="4"/>
  <c r="AV222" i="4"/>
  <c r="A223" i="4"/>
  <c r="B223" i="4"/>
  <c r="C223" i="4"/>
  <c r="D223" i="4"/>
  <c r="E223" i="4"/>
  <c r="H223" i="4"/>
  <c r="I223" i="4"/>
  <c r="J223" i="4"/>
  <c r="K223" i="4"/>
  <c r="L223" i="4"/>
  <c r="M223" i="4"/>
  <c r="O223" i="4"/>
  <c r="P223" i="4"/>
  <c r="Q223" i="4"/>
  <c r="AY223" i="4" s="1"/>
  <c r="R223" i="4"/>
  <c r="S223" i="4"/>
  <c r="T223" i="4"/>
  <c r="U223" i="4"/>
  <c r="V223" i="4"/>
  <c r="W223" i="4"/>
  <c r="X223" i="4"/>
  <c r="Y223" i="4"/>
  <c r="Z223" i="4"/>
  <c r="AA223" i="4"/>
  <c r="AB223" i="4"/>
  <c r="AC223" i="4"/>
  <c r="AD223" i="4"/>
  <c r="AE223" i="4"/>
  <c r="AF223" i="4"/>
  <c r="AG223" i="4"/>
  <c r="AH223" i="4"/>
  <c r="AI223" i="4"/>
  <c r="AJ223" i="4"/>
  <c r="AK223" i="4"/>
  <c r="AL223" i="4"/>
  <c r="AM223" i="4"/>
  <c r="AN223" i="4"/>
  <c r="AO223" i="4"/>
  <c r="AP223" i="4"/>
  <c r="AT223" i="4"/>
  <c r="A224" i="4"/>
  <c r="B224" i="4"/>
  <c r="C224" i="4"/>
  <c r="D224" i="4"/>
  <c r="E224" i="4"/>
  <c r="H224" i="4"/>
  <c r="I224" i="4"/>
  <c r="J224" i="4"/>
  <c r="K224" i="4"/>
  <c r="L224" i="4"/>
  <c r="M224" i="4"/>
  <c r="O224" i="4"/>
  <c r="P224" i="4"/>
  <c r="Q224" i="4"/>
  <c r="AY224" i="4" s="1"/>
  <c r="R224" i="4"/>
  <c r="S224" i="4"/>
  <c r="T224" i="4"/>
  <c r="U224" i="4"/>
  <c r="V224" i="4"/>
  <c r="W224" i="4"/>
  <c r="X224" i="4"/>
  <c r="Y224" i="4"/>
  <c r="Z224" i="4"/>
  <c r="AA224" i="4"/>
  <c r="AB224" i="4"/>
  <c r="AC224" i="4"/>
  <c r="AD224" i="4"/>
  <c r="AE224" i="4"/>
  <c r="AF224" i="4"/>
  <c r="AG224" i="4"/>
  <c r="AH224" i="4"/>
  <c r="AI224" i="4"/>
  <c r="AJ224" i="4"/>
  <c r="AK224" i="4"/>
  <c r="AL224" i="4"/>
  <c r="AM224" i="4"/>
  <c r="AN224" i="4"/>
  <c r="AO224" i="4"/>
  <c r="AP224" i="4"/>
  <c r="AT224" i="4"/>
  <c r="AW224" i="4"/>
  <c r="A225" i="4"/>
  <c r="B225" i="4"/>
  <c r="C225" i="4"/>
  <c r="D225" i="4"/>
  <c r="E225" i="4"/>
  <c r="H225" i="4"/>
  <c r="I225" i="4"/>
  <c r="J225" i="4"/>
  <c r="K225" i="4"/>
  <c r="L225" i="4"/>
  <c r="M225" i="4"/>
  <c r="N225" i="4"/>
  <c r="O225" i="4"/>
  <c r="P225" i="4"/>
  <c r="Q225" i="4"/>
  <c r="AY225" i="4" s="1"/>
  <c r="R225" i="4"/>
  <c r="S225" i="4"/>
  <c r="T225" i="4"/>
  <c r="U225" i="4"/>
  <c r="V225" i="4"/>
  <c r="W225" i="4"/>
  <c r="X225" i="4"/>
  <c r="Y225" i="4"/>
  <c r="Z225" i="4"/>
  <c r="AA225" i="4"/>
  <c r="AB225" i="4"/>
  <c r="AC225" i="4"/>
  <c r="AD225" i="4"/>
  <c r="AE225" i="4"/>
  <c r="AF225" i="4"/>
  <c r="AG225" i="4"/>
  <c r="AH225" i="4"/>
  <c r="AI225" i="4"/>
  <c r="AJ225" i="4"/>
  <c r="AK225" i="4"/>
  <c r="AL225" i="4"/>
  <c r="AM225" i="4"/>
  <c r="AN225" i="4"/>
  <c r="AO225" i="4"/>
  <c r="AP225" i="4"/>
  <c r="AT225" i="4"/>
  <c r="A226" i="4"/>
  <c r="B226" i="4"/>
  <c r="C226" i="4"/>
  <c r="D226" i="4"/>
  <c r="E226" i="4"/>
  <c r="H226" i="4"/>
  <c r="I226" i="4"/>
  <c r="J226" i="4"/>
  <c r="K226" i="4"/>
  <c r="L226" i="4"/>
  <c r="M226" i="4"/>
  <c r="O226" i="4"/>
  <c r="P226" i="4"/>
  <c r="Q226" i="4"/>
  <c r="AY226" i="4" s="1"/>
  <c r="R226" i="4"/>
  <c r="S226" i="4"/>
  <c r="T226" i="4"/>
  <c r="U226" i="4"/>
  <c r="V226" i="4"/>
  <c r="W226" i="4"/>
  <c r="X226" i="4"/>
  <c r="Y226" i="4"/>
  <c r="Z226" i="4"/>
  <c r="AA226" i="4"/>
  <c r="AB226" i="4"/>
  <c r="AC226" i="4"/>
  <c r="AD226" i="4"/>
  <c r="AE226" i="4"/>
  <c r="AF226" i="4"/>
  <c r="AG226" i="4"/>
  <c r="AH226" i="4"/>
  <c r="AI226" i="4"/>
  <c r="AJ226" i="4"/>
  <c r="AK226" i="4"/>
  <c r="AL226" i="4"/>
  <c r="AM226" i="4"/>
  <c r="AN226" i="4"/>
  <c r="AO226" i="4"/>
  <c r="AP226" i="4"/>
  <c r="AT226" i="4"/>
  <c r="AW226" i="4"/>
  <c r="A227" i="4"/>
  <c r="B227" i="4"/>
  <c r="C227" i="4"/>
  <c r="D227" i="4"/>
  <c r="E227" i="4"/>
  <c r="H227" i="4"/>
  <c r="I227" i="4"/>
  <c r="J227" i="4"/>
  <c r="K227" i="4"/>
  <c r="L227" i="4"/>
  <c r="M227" i="4"/>
  <c r="O227" i="4"/>
  <c r="P227" i="4"/>
  <c r="Q227" i="4"/>
  <c r="AY227" i="4" s="1"/>
  <c r="R227" i="4"/>
  <c r="S227" i="4"/>
  <c r="T227" i="4"/>
  <c r="U227" i="4"/>
  <c r="V227" i="4"/>
  <c r="W227" i="4"/>
  <c r="X227" i="4"/>
  <c r="Y227" i="4"/>
  <c r="Z227" i="4"/>
  <c r="AA227" i="4"/>
  <c r="AB227" i="4"/>
  <c r="AC227" i="4"/>
  <c r="AD227" i="4"/>
  <c r="AE227" i="4"/>
  <c r="AF227" i="4"/>
  <c r="AG227" i="4"/>
  <c r="AH227" i="4"/>
  <c r="AI227" i="4"/>
  <c r="AJ227" i="4"/>
  <c r="AK227" i="4"/>
  <c r="AL227" i="4"/>
  <c r="AM227" i="4"/>
  <c r="AN227" i="4"/>
  <c r="AO227" i="4"/>
  <c r="AP227" i="4"/>
  <c r="AT227" i="4"/>
  <c r="A228" i="4"/>
  <c r="B228" i="4"/>
  <c r="C228" i="4"/>
  <c r="D228" i="4"/>
  <c r="E228" i="4"/>
  <c r="H228" i="4"/>
  <c r="I228" i="4"/>
  <c r="J228" i="4"/>
  <c r="K228" i="4"/>
  <c r="L228" i="4"/>
  <c r="M228" i="4"/>
  <c r="O228" i="4"/>
  <c r="P228" i="4"/>
  <c r="Q228" i="4"/>
  <c r="AY228" i="4" s="1"/>
  <c r="R228" i="4"/>
  <c r="S228" i="4"/>
  <c r="T228" i="4"/>
  <c r="U228" i="4"/>
  <c r="V228" i="4"/>
  <c r="W228" i="4"/>
  <c r="X228" i="4"/>
  <c r="Y228" i="4"/>
  <c r="Z228" i="4"/>
  <c r="AA228" i="4"/>
  <c r="AB228" i="4"/>
  <c r="AC228" i="4"/>
  <c r="AD228" i="4"/>
  <c r="AE228" i="4"/>
  <c r="AF228" i="4"/>
  <c r="AG228" i="4"/>
  <c r="AH228" i="4"/>
  <c r="AI228" i="4"/>
  <c r="AJ228" i="4"/>
  <c r="AK228" i="4"/>
  <c r="AL228" i="4"/>
  <c r="AM228" i="4"/>
  <c r="AN228" i="4"/>
  <c r="AO228" i="4"/>
  <c r="AP228" i="4"/>
  <c r="AT228" i="4"/>
  <c r="A229" i="4"/>
  <c r="B229" i="4"/>
  <c r="C229" i="4"/>
  <c r="D229" i="4"/>
  <c r="E229" i="4"/>
  <c r="H229" i="4"/>
  <c r="I229" i="4"/>
  <c r="J229" i="4"/>
  <c r="K229" i="4"/>
  <c r="L229" i="4"/>
  <c r="M229" i="4"/>
  <c r="O229" i="4"/>
  <c r="P229" i="4"/>
  <c r="Q229" i="4"/>
  <c r="AY229" i="4" s="1"/>
  <c r="R229" i="4"/>
  <c r="S229" i="4"/>
  <c r="T229" i="4"/>
  <c r="U229" i="4"/>
  <c r="V229" i="4"/>
  <c r="W229" i="4"/>
  <c r="X229" i="4"/>
  <c r="Y229" i="4"/>
  <c r="Z229" i="4"/>
  <c r="AA229" i="4"/>
  <c r="AB229" i="4"/>
  <c r="AC229" i="4"/>
  <c r="AD229" i="4"/>
  <c r="AE229" i="4"/>
  <c r="AF229" i="4"/>
  <c r="AG229" i="4"/>
  <c r="AH229" i="4"/>
  <c r="AI229" i="4"/>
  <c r="AJ229" i="4"/>
  <c r="AK229" i="4"/>
  <c r="AL229" i="4"/>
  <c r="AM229" i="4"/>
  <c r="AN229" i="4"/>
  <c r="AO229" i="4"/>
  <c r="AP229" i="4"/>
  <c r="AT229" i="4"/>
  <c r="A230" i="4"/>
  <c r="B230" i="4"/>
  <c r="C230" i="4"/>
  <c r="D230" i="4"/>
  <c r="E230" i="4"/>
  <c r="H230" i="4"/>
  <c r="I230" i="4"/>
  <c r="J230" i="4"/>
  <c r="K230" i="4"/>
  <c r="L230" i="4"/>
  <c r="M230" i="4"/>
  <c r="O230" i="4"/>
  <c r="P230" i="4"/>
  <c r="Q230" i="4"/>
  <c r="AY230" i="4" s="1"/>
  <c r="R230" i="4"/>
  <c r="S230" i="4"/>
  <c r="T230" i="4"/>
  <c r="U230" i="4"/>
  <c r="V230" i="4"/>
  <c r="W230" i="4"/>
  <c r="X230" i="4"/>
  <c r="Y230" i="4"/>
  <c r="Z230" i="4"/>
  <c r="AA230" i="4"/>
  <c r="AB230" i="4"/>
  <c r="AC230" i="4"/>
  <c r="AD230" i="4"/>
  <c r="AE230" i="4"/>
  <c r="AF230" i="4"/>
  <c r="AG230" i="4"/>
  <c r="AH230" i="4"/>
  <c r="AI230" i="4"/>
  <c r="AJ230" i="4"/>
  <c r="AK230" i="4"/>
  <c r="AL230" i="4"/>
  <c r="AM230" i="4"/>
  <c r="AN230" i="4"/>
  <c r="AO230" i="4"/>
  <c r="AP230" i="4"/>
  <c r="AT230" i="4"/>
  <c r="AU230" i="4"/>
  <c r="A231" i="4"/>
  <c r="B231" i="4"/>
  <c r="C231" i="4"/>
  <c r="D231" i="4"/>
  <c r="E231" i="4"/>
  <c r="H231" i="4"/>
  <c r="I231" i="4"/>
  <c r="J231" i="4"/>
  <c r="K231" i="4"/>
  <c r="L231" i="4"/>
  <c r="M231" i="4"/>
  <c r="O231" i="4"/>
  <c r="P231" i="4"/>
  <c r="Q231" i="4"/>
  <c r="AY231" i="4" s="1"/>
  <c r="R231" i="4"/>
  <c r="S231" i="4"/>
  <c r="T231" i="4"/>
  <c r="U231" i="4"/>
  <c r="V231" i="4"/>
  <c r="W231" i="4"/>
  <c r="X231" i="4"/>
  <c r="Y231" i="4"/>
  <c r="Z231" i="4"/>
  <c r="AA231" i="4"/>
  <c r="AB231" i="4"/>
  <c r="AC231" i="4"/>
  <c r="AD231" i="4"/>
  <c r="AE231" i="4"/>
  <c r="AF231" i="4"/>
  <c r="AG231" i="4"/>
  <c r="AH231" i="4"/>
  <c r="AI231" i="4"/>
  <c r="AJ231" i="4"/>
  <c r="AK231" i="4"/>
  <c r="AL231" i="4"/>
  <c r="AM231" i="4"/>
  <c r="AN231" i="4"/>
  <c r="AO231" i="4"/>
  <c r="AP231" i="4"/>
  <c r="AT231" i="4"/>
  <c r="A232" i="4"/>
  <c r="B232" i="4"/>
  <c r="C232" i="4"/>
  <c r="D232" i="4"/>
  <c r="E232" i="4"/>
  <c r="H232" i="4"/>
  <c r="I232" i="4"/>
  <c r="J232" i="4"/>
  <c r="K232" i="4"/>
  <c r="L232" i="4"/>
  <c r="M232" i="4"/>
  <c r="O232" i="4"/>
  <c r="P232" i="4"/>
  <c r="Q232" i="4"/>
  <c r="AY232" i="4" s="1"/>
  <c r="R232" i="4"/>
  <c r="S232" i="4"/>
  <c r="T232" i="4"/>
  <c r="U232" i="4"/>
  <c r="V232" i="4"/>
  <c r="W232" i="4"/>
  <c r="X232" i="4"/>
  <c r="Y232" i="4"/>
  <c r="Z232" i="4"/>
  <c r="AA232" i="4"/>
  <c r="AB232" i="4"/>
  <c r="AC232" i="4"/>
  <c r="AD232" i="4"/>
  <c r="AE232" i="4"/>
  <c r="AF232" i="4"/>
  <c r="AG232" i="4"/>
  <c r="AH232" i="4"/>
  <c r="AI232" i="4"/>
  <c r="AJ232" i="4"/>
  <c r="AK232" i="4"/>
  <c r="AL232" i="4"/>
  <c r="AM232" i="4"/>
  <c r="AN232" i="4"/>
  <c r="AO232" i="4"/>
  <c r="AP232" i="4"/>
  <c r="AT232" i="4"/>
  <c r="AV232" i="4"/>
  <c r="A233" i="4"/>
  <c r="B233" i="4"/>
  <c r="C233" i="4"/>
  <c r="D233" i="4"/>
  <c r="E233" i="4"/>
  <c r="H233" i="4"/>
  <c r="I233" i="4"/>
  <c r="J233" i="4"/>
  <c r="K233" i="4"/>
  <c r="L233" i="4"/>
  <c r="M233" i="4"/>
  <c r="O233" i="4"/>
  <c r="P233" i="4"/>
  <c r="Q233" i="4"/>
  <c r="AY233" i="4" s="1"/>
  <c r="R233" i="4"/>
  <c r="S233" i="4"/>
  <c r="T233" i="4"/>
  <c r="U233" i="4"/>
  <c r="V233" i="4"/>
  <c r="W233" i="4"/>
  <c r="X233" i="4"/>
  <c r="Y233" i="4"/>
  <c r="Z233" i="4"/>
  <c r="AA233" i="4"/>
  <c r="AB233" i="4"/>
  <c r="AC233" i="4"/>
  <c r="AD233" i="4"/>
  <c r="AE233" i="4"/>
  <c r="AF233" i="4"/>
  <c r="AG233" i="4"/>
  <c r="AH233" i="4"/>
  <c r="AI233" i="4"/>
  <c r="AJ233" i="4"/>
  <c r="AK233" i="4"/>
  <c r="AL233" i="4"/>
  <c r="AM233" i="4"/>
  <c r="AN233" i="4"/>
  <c r="AO233" i="4"/>
  <c r="AP233" i="4"/>
  <c r="AT233" i="4"/>
  <c r="A234" i="4"/>
  <c r="B234" i="4"/>
  <c r="C234" i="4"/>
  <c r="D234" i="4"/>
  <c r="E234" i="4"/>
  <c r="H234" i="4"/>
  <c r="I234" i="4"/>
  <c r="J234" i="4"/>
  <c r="K234" i="4"/>
  <c r="L234" i="4"/>
  <c r="M234" i="4"/>
  <c r="O234" i="4"/>
  <c r="P234" i="4"/>
  <c r="Q234" i="4"/>
  <c r="AY234" i="4" s="1"/>
  <c r="R234" i="4"/>
  <c r="S234" i="4"/>
  <c r="T234" i="4"/>
  <c r="U234" i="4"/>
  <c r="V234" i="4"/>
  <c r="W234" i="4"/>
  <c r="X234" i="4"/>
  <c r="Y234" i="4"/>
  <c r="Z234" i="4"/>
  <c r="AA234" i="4"/>
  <c r="AB234" i="4"/>
  <c r="AC234" i="4"/>
  <c r="AD234" i="4"/>
  <c r="AE234" i="4"/>
  <c r="AF234" i="4"/>
  <c r="AG234" i="4"/>
  <c r="AH234" i="4"/>
  <c r="AI234" i="4"/>
  <c r="AJ234" i="4"/>
  <c r="AK234" i="4"/>
  <c r="AL234" i="4"/>
  <c r="AM234" i="4"/>
  <c r="AN234" i="4"/>
  <c r="AO234" i="4"/>
  <c r="AP234" i="4"/>
  <c r="AT234" i="4"/>
  <c r="AU234" i="4"/>
  <c r="AV234" i="4"/>
  <c r="A235" i="4"/>
  <c r="B235" i="4"/>
  <c r="C235" i="4"/>
  <c r="D235" i="4"/>
  <c r="E235" i="4"/>
  <c r="H235" i="4"/>
  <c r="I235" i="4"/>
  <c r="J235" i="4"/>
  <c r="K235" i="4"/>
  <c r="L235" i="4"/>
  <c r="M235" i="4"/>
  <c r="O235" i="4"/>
  <c r="P235" i="4"/>
  <c r="Q235" i="4"/>
  <c r="AY235" i="4" s="1"/>
  <c r="R235" i="4"/>
  <c r="S235" i="4"/>
  <c r="T235" i="4"/>
  <c r="U235" i="4"/>
  <c r="V235" i="4"/>
  <c r="W235" i="4"/>
  <c r="X235" i="4"/>
  <c r="Y235" i="4"/>
  <c r="Z235" i="4"/>
  <c r="AA235" i="4"/>
  <c r="AB235" i="4"/>
  <c r="AC235" i="4"/>
  <c r="AD235" i="4"/>
  <c r="AE235" i="4"/>
  <c r="AF235" i="4"/>
  <c r="AG235" i="4"/>
  <c r="AH235" i="4"/>
  <c r="AI235" i="4"/>
  <c r="AJ235" i="4"/>
  <c r="AK235" i="4"/>
  <c r="AL235" i="4"/>
  <c r="AM235" i="4"/>
  <c r="AN235" i="4"/>
  <c r="AO235" i="4"/>
  <c r="AP235" i="4"/>
  <c r="AT235" i="4"/>
  <c r="A236" i="4"/>
  <c r="B236" i="4"/>
  <c r="C236" i="4"/>
  <c r="D236" i="4"/>
  <c r="E236" i="4"/>
  <c r="H236" i="4"/>
  <c r="I236" i="4"/>
  <c r="J236" i="4"/>
  <c r="K236" i="4"/>
  <c r="L236" i="4"/>
  <c r="M236" i="4"/>
  <c r="O236" i="4"/>
  <c r="P236" i="4"/>
  <c r="Q236" i="4"/>
  <c r="AY236" i="4" s="1"/>
  <c r="R236" i="4"/>
  <c r="S236" i="4"/>
  <c r="T236" i="4"/>
  <c r="U236" i="4"/>
  <c r="V236" i="4"/>
  <c r="W236" i="4"/>
  <c r="X236" i="4"/>
  <c r="Y236" i="4"/>
  <c r="Z236" i="4"/>
  <c r="AA236" i="4"/>
  <c r="AB236" i="4"/>
  <c r="AC236" i="4"/>
  <c r="AD236" i="4"/>
  <c r="AE236" i="4"/>
  <c r="AF236" i="4"/>
  <c r="AG236" i="4"/>
  <c r="AH236" i="4"/>
  <c r="AI236" i="4"/>
  <c r="AJ236" i="4"/>
  <c r="AK236" i="4"/>
  <c r="AL236" i="4"/>
  <c r="AM236" i="4"/>
  <c r="AN236" i="4"/>
  <c r="AO236" i="4"/>
  <c r="AP236" i="4"/>
  <c r="AT236" i="4"/>
  <c r="AV236" i="4"/>
  <c r="A237" i="4"/>
  <c r="B237" i="4"/>
  <c r="C237" i="4"/>
  <c r="D237" i="4"/>
  <c r="E237" i="4"/>
  <c r="H237" i="4"/>
  <c r="I237" i="4"/>
  <c r="J237" i="4"/>
  <c r="K237" i="4"/>
  <c r="L237" i="4"/>
  <c r="M237" i="4"/>
  <c r="O237" i="4"/>
  <c r="P237" i="4"/>
  <c r="Q237" i="4"/>
  <c r="AY237" i="4" s="1"/>
  <c r="R237" i="4"/>
  <c r="S237" i="4"/>
  <c r="T237" i="4"/>
  <c r="U237" i="4"/>
  <c r="V237" i="4"/>
  <c r="W237" i="4"/>
  <c r="X237" i="4"/>
  <c r="Y237" i="4"/>
  <c r="Z237" i="4"/>
  <c r="AA237" i="4"/>
  <c r="AB237" i="4"/>
  <c r="AC237" i="4"/>
  <c r="AD237" i="4"/>
  <c r="AE237" i="4"/>
  <c r="AF237" i="4"/>
  <c r="AG237" i="4"/>
  <c r="AH237" i="4"/>
  <c r="AI237" i="4"/>
  <c r="AJ237" i="4"/>
  <c r="AK237" i="4"/>
  <c r="AL237" i="4"/>
  <c r="AM237" i="4"/>
  <c r="AN237" i="4"/>
  <c r="AO237" i="4"/>
  <c r="AP237" i="4"/>
  <c r="AT237" i="4"/>
  <c r="AV237" i="4"/>
  <c r="AW237" i="4"/>
  <c r="A238" i="4"/>
  <c r="B238" i="4"/>
  <c r="C238" i="4"/>
  <c r="D238" i="4"/>
  <c r="E238" i="4"/>
  <c r="H238" i="4"/>
  <c r="I238" i="4"/>
  <c r="J238" i="4"/>
  <c r="K238" i="4"/>
  <c r="L238" i="4"/>
  <c r="M238" i="4"/>
  <c r="N238" i="4"/>
  <c r="O238" i="4"/>
  <c r="P238" i="4"/>
  <c r="Q238" i="4"/>
  <c r="AY238" i="4" s="1"/>
  <c r="R238" i="4"/>
  <c r="S238" i="4"/>
  <c r="T238" i="4"/>
  <c r="U238" i="4"/>
  <c r="V238" i="4"/>
  <c r="W238" i="4"/>
  <c r="X238" i="4"/>
  <c r="Y238" i="4"/>
  <c r="Z238" i="4"/>
  <c r="AA238" i="4"/>
  <c r="AB238" i="4"/>
  <c r="AC238" i="4"/>
  <c r="AD238" i="4"/>
  <c r="AE238" i="4"/>
  <c r="AF238" i="4"/>
  <c r="AG238" i="4"/>
  <c r="AH238" i="4"/>
  <c r="AI238" i="4"/>
  <c r="AJ238" i="4"/>
  <c r="AK238" i="4"/>
  <c r="AL238" i="4"/>
  <c r="AM238" i="4"/>
  <c r="AN238" i="4"/>
  <c r="AO238" i="4"/>
  <c r="AP238" i="4"/>
  <c r="AT238" i="4"/>
  <c r="A239" i="4"/>
  <c r="B239" i="4"/>
  <c r="C239" i="4"/>
  <c r="D239" i="4"/>
  <c r="E239" i="4"/>
  <c r="H239" i="4"/>
  <c r="I239" i="4"/>
  <c r="J239" i="4"/>
  <c r="K239" i="4"/>
  <c r="L239" i="4"/>
  <c r="M239" i="4"/>
  <c r="O239" i="4"/>
  <c r="P239" i="4"/>
  <c r="Q239" i="4"/>
  <c r="AY239" i="4" s="1"/>
  <c r="R239" i="4"/>
  <c r="S239" i="4"/>
  <c r="T239" i="4"/>
  <c r="U239" i="4"/>
  <c r="V239" i="4"/>
  <c r="W239" i="4"/>
  <c r="X239" i="4"/>
  <c r="Y239" i="4"/>
  <c r="Z239" i="4"/>
  <c r="AA239" i="4"/>
  <c r="AB239" i="4"/>
  <c r="AC239" i="4"/>
  <c r="AD239" i="4"/>
  <c r="AE239" i="4"/>
  <c r="AF239" i="4"/>
  <c r="AG239" i="4"/>
  <c r="AH239" i="4"/>
  <c r="AI239" i="4"/>
  <c r="AJ239" i="4"/>
  <c r="AK239" i="4"/>
  <c r="AL239" i="4"/>
  <c r="AM239" i="4"/>
  <c r="AN239" i="4"/>
  <c r="AO239" i="4"/>
  <c r="AP239" i="4"/>
  <c r="AT239" i="4"/>
  <c r="AW239" i="4"/>
  <c r="A240" i="4"/>
  <c r="B240" i="4"/>
  <c r="C240" i="4"/>
  <c r="D240" i="4"/>
  <c r="E240" i="4"/>
  <c r="H240" i="4"/>
  <c r="I240" i="4"/>
  <c r="J240" i="4"/>
  <c r="K240" i="4"/>
  <c r="L240" i="4"/>
  <c r="M240" i="4"/>
  <c r="N240" i="4"/>
  <c r="O240" i="4"/>
  <c r="P240" i="4"/>
  <c r="Q240" i="4"/>
  <c r="AY240" i="4" s="1"/>
  <c r="R240" i="4"/>
  <c r="S240" i="4"/>
  <c r="T240" i="4"/>
  <c r="U240" i="4"/>
  <c r="V240" i="4"/>
  <c r="W240" i="4"/>
  <c r="X240" i="4"/>
  <c r="Y240" i="4"/>
  <c r="Z240" i="4"/>
  <c r="AA240" i="4"/>
  <c r="AB240" i="4"/>
  <c r="AC240" i="4"/>
  <c r="AD240" i="4"/>
  <c r="AE240" i="4"/>
  <c r="AF240" i="4"/>
  <c r="AG240" i="4"/>
  <c r="AH240" i="4"/>
  <c r="AI240" i="4"/>
  <c r="AJ240" i="4"/>
  <c r="AK240" i="4"/>
  <c r="AL240" i="4"/>
  <c r="AM240" i="4"/>
  <c r="AN240" i="4"/>
  <c r="AO240" i="4"/>
  <c r="AP240" i="4"/>
  <c r="AT240" i="4"/>
  <c r="A241" i="4"/>
  <c r="B241" i="4"/>
  <c r="C241" i="4"/>
  <c r="D241" i="4"/>
  <c r="E241" i="4"/>
  <c r="H241" i="4"/>
  <c r="I241" i="4"/>
  <c r="J241" i="4"/>
  <c r="K241" i="4"/>
  <c r="L241" i="4"/>
  <c r="M241" i="4"/>
  <c r="O241" i="4"/>
  <c r="P241" i="4"/>
  <c r="Q241" i="4"/>
  <c r="AY241" i="4" s="1"/>
  <c r="R241" i="4"/>
  <c r="S241" i="4"/>
  <c r="T241" i="4"/>
  <c r="U241" i="4"/>
  <c r="V241" i="4"/>
  <c r="W241" i="4"/>
  <c r="X241" i="4"/>
  <c r="Y241" i="4"/>
  <c r="Z241" i="4"/>
  <c r="AA241" i="4"/>
  <c r="AB241" i="4"/>
  <c r="AC241" i="4"/>
  <c r="AD241" i="4"/>
  <c r="AE241" i="4"/>
  <c r="AF241" i="4"/>
  <c r="AG241" i="4"/>
  <c r="AH241" i="4"/>
  <c r="AI241" i="4"/>
  <c r="AJ241" i="4"/>
  <c r="AK241" i="4"/>
  <c r="AL241" i="4"/>
  <c r="AM241" i="4"/>
  <c r="AN241" i="4"/>
  <c r="AO241" i="4"/>
  <c r="AP241" i="4"/>
  <c r="AT241" i="4"/>
  <c r="AW241" i="4"/>
  <c r="A242" i="4"/>
  <c r="B242" i="4"/>
  <c r="C242" i="4"/>
  <c r="D242" i="4"/>
  <c r="E242" i="4"/>
  <c r="H242" i="4"/>
  <c r="I242" i="4"/>
  <c r="J242" i="4"/>
  <c r="K242" i="4"/>
  <c r="L242" i="4"/>
  <c r="M242" i="4"/>
  <c r="N242" i="4"/>
  <c r="O242" i="4"/>
  <c r="P242" i="4"/>
  <c r="Q242" i="4"/>
  <c r="AY242" i="4" s="1"/>
  <c r="R242" i="4"/>
  <c r="S242" i="4"/>
  <c r="T242" i="4"/>
  <c r="U242" i="4"/>
  <c r="V242" i="4"/>
  <c r="W242" i="4"/>
  <c r="X242" i="4"/>
  <c r="Y242" i="4"/>
  <c r="Z242" i="4"/>
  <c r="AA242" i="4"/>
  <c r="AB242" i="4"/>
  <c r="AC242" i="4"/>
  <c r="AD242" i="4"/>
  <c r="AE242" i="4"/>
  <c r="AF242" i="4"/>
  <c r="AG242" i="4"/>
  <c r="AH242" i="4"/>
  <c r="AI242" i="4"/>
  <c r="AJ242" i="4"/>
  <c r="AK242" i="4"/>
  <c r="AL242" i="4"/>
  <c r="AM242" i="4"/>
  <c r="AN242" i="4"/>
  <c r="AO242" i="4"/>
  <c r="AP242" i="4"/>
  <c r="AT242" i="4"/>
  <c r="A243" i="4"/>
  <c r="B243" i="4"/>
  <c r="C243" i="4"/>
  <c r="D243" i="4"/>
  <c r="E243" i="4"/>
  <c r="H243" i="4"/>
  <c r="I243" i="4"/>
  <c r="J243" i="4"/>
  <c r="K243" i="4"/>
  <c r="L243" i="4"/>
  <c r="M243" i="4"/>
  <c r="O243" i="4"/>
  <c r="P243" i="4"/>
  <c r="Q243" i="4"/>
  <c r="AY243" i="4" s="1"/>
  <c r="R243" i="4"/>
  <c r="S243" i="4"/>
  <c r="T243" i="4"/>
  <c r="U243" i="4"/>
  <c r="V243" i="4"/>
  <c r="W243" i="4"/>
  <c r="X243" i="4"/>
  <c r="Y243" i="4"/>
  <c r="Z243" i="4"/>
  <c r="AA243" i="4"/>
  <c r="AB243" i="4"/>
  <c r="AC243" i="4"/>
  <c r="AD243" i="4"/>
  <c r="AE243" i="4"/>
  <c r="AF243" i="4"/>
  <c r="AG243" i="4"/>
  <c r="AH243" i="4"/>
  <c r="AI243" i="4"/>
  <c r="AJ243" i="4"/>
  <c r="AK243" i="4"/>
  <c r="AL243" i="4"/>
  <c r="AM243" i="4"/>
  <c r="AN243" i="4"/>
  <c r="AO243" i="4"/>
  <c r="AP243" i="4"/>
  <c r="AT243" i="4"/>
  <c r="AU243" i="4"/>
  <c r="A244" i="4"/>
  <c r="B244" i="4"/>
  <c r="C244" i="4"/>
  <c r="D244" i="4"/>
  <c r="E244" i="4"/>
  <c r="H244" i="4"/>
  <c r="I244" i="4"/>
  <c r="J244" i="4"/>
  <c r="K244" i="4"/>
  <c r="L244" i="4"/>
  <c r="M244" i="4"/>
  <c r="O244" i="4"/>
  <c r="P244" i="4"/>
  <c r="Q244" i="4"/>
  <c r="AY244" i="4" s="1"/>
  <c r="R244" i="4"/>
  <c r="S244" i="4"/>
  <c r="T244" i="4"/>
  <c r="U244" i="4"/>
  <c r="V244" i="4"/>
  <c r="W244" i="4"/>
  <c r="X244" i="4"/>
  <c r="Y244" i="4"/>
  <c r="Z244" i="4"/>
  <c r="AA244" i="4"/>
  <c r="AB244" i="4"/>
  <c r="AC244" i="4"/>
  <c r="AD244" i="4"/>
  <c r="AE244" i="4"/>
  <c r="AF244" i="4"/>
  <c r="AG244" i="4"/>
  <c r="AH244" i="4"/>
  <c r="AI244" i="4"/>
  <c r="AJ244" i="4"/>
  <c r="AK244" i="4"/>
  <c r="AL244" i="4"/>
  <c r="AM244" i="4"/>
  <c r="AN244" i="4"/>
  <c r="AO244" i="4"/>
  <c r="AP244" i="4"/>
  <c r="AT244" i="4"/>
  <c r="AU244" i="4"/>
  <c r="A245" i="4"/>
  <c r="B245" i="4"/>
  <c r="C245" i="4"/>
  <c r="D245" i="4"/>
  <c r="E245" i="4"/>
  <c r="H245" i="4"/>
  <c r="I245" i="4"/>
  <c r="J245" i="4"/>
  <c r="K245" i="4"/>
  <c r="L245" i="4"/>
  <c r="M245" i="4"/>
  <c r="O245" i="4"/>
  <c r="P245" i="4"/>
  <c r="Q245" i="4"/>
  <c r="AY245" i="4" s="1"/>
  <c r="R245" i="4"/>
  <c r="S245" i="4"/>
  <c r="T245" i="4"/>
  <c r="U245" i="4"/>
  <c r="V245" i="4"/>
  <c r="W245" i="4"/>
  <c r="X245" i="4"/>
  <c r="Y245" i="4"/>
  <c r="Z245" i="4"/>
  <c r="AA245" i="4"/>
  <c r="AB245" i="4"/>
  <c r="AC245" i="4"/>
  <c r="AD245" i="4"/>
  <c r="AE245" i="4"/>
  <c r="AF245" i="4"/>
  <c r="AG245" i="4"/>
  <c r="AH245" i="4"/>
  <c r="AI245" i="4"/>
  <c r="AJ245" i="4"/>
  <c r="AK245" i="4"/>
  <c r="AL245" i="4"/>
  <c r="AM245" i="4"/>
  <c r="AN245" i="4"/>
  <c r="AO245" i="4"/>
  <c r="AP245" i="4"/>
  <c r="AT245" i="4"/>
  <c r="A246" i="4"/>
  <c r="B246" i="4"/>
  <c r="C246" i="4"/>
  <c r="D246" i="4"/>
  <c r="E246" i="4"/>
  <c r="H246" i="4"/>
  <c r="I246" i="4"/>
  <c r="J246" i="4"/>
  <c r="K246" i="4"/>
  <c r="L246" i="4"/>
  <c r="M246" i="4"/>
  <c r="O246" i="4"/>
  <c r="P246" i="4"/>
  <c r="Q246" i="4"/>
  <c r="AY246" i="4" s="1"/>
  <c r="R246" i="4"/>
  <c r="S246" i="4"/>
  <c r="T246" i="4"/>
  <c r="U246" i="4"/>
  <c r="V246" i="4"/>
  <c r="W246" i="4"/>
  <c r="X246" i="4"/>
  <c r="Y246" i="4"/>
  <c r="Z246" i="4"/>
  <c r="AA246" i="4"/>
  <c r="AB246" i="4"/>
  <c r="AC246" i="4"/>
  <c r="AD246" i="4"/>
  <c r="AE246" i="4"/>
  <c r="AF246" i="4"/>
  <c r="AG246" i="4"/>
  <c r="AH246" i="4"/>
  <c r="AI246" i="4"/>
  <c r="AJ246" i="4"/>
  <c r="AK246" i="4"/>
  <c r="AL246" i="4"/>
  <c r="AM246" i="4"/>
  <c r="AN246" i="4"/>
  <c r="AO246" i="4"/>
  <c r="AP246" i="4"/>
  <c r="AT246" i="4"/>
  <c r="A247" i="4"/>
  <c r="B247" i="4"/>
  <c r="C247" i="4"/>
  <c r="D247" i="4"/>
  <c r="E247" i="4"/>
  <c r="H247" i="4"/>
  <c r="I247" i="4"/>
  <c r="J247" i="4"/>
  <c r="K247" i="4"/>
  <c r="L247" i="4"/>
  <c r="M247" i="4"/>
  <c r="O247" i="4"/>
  <c r="P247" i="4"/>
  <c r="Q247" i="4"/>
  <c r="AY247" i="4" s="1"/>
  <c r="R247" i="4"/>
  <c r="S247" i="4"/>
  <c r="T247" i="4"/>
  <c r="U247" i="4"/>
  <c r="V247" i="4"/>
  <c r="W247" i="4"/>
  <c r="X247" i="4"/>
  <c r="Y247" i="4"/>
  <c r="Z247" i="4"/>
  <c r="AA247" i="4"/>
  <c r="AB247" i="4"/>
  <c r="AC247" i="4"/>
  <c r="AD247" i="4"/>
  <c r="AE247" i="4"/>
  <c r="AF247" i="4"/>
  <c r="AG247" i="4"/>
  <c r="AH247" i="4"/>
  <c r="AI247" i="4"/>
  <c r="AJ247" i="4"/>
  <c r="AK247" i="4"/>
  <c r="AL247" i="4"/>
  <c r="AM247" i="4"/>
  <c r="AN247" i="4"/>
  <c r="AO247" i="4"/>
  <c r="AP247" i="4"/>
  <c r="AT247" i="4"/>
  <c r="AU247" i="4"/>
  <c r="AV247" i="4"/>
  <c r="A248" i="4"/>
  <c r="B248" i="4"/>
  <c r="C248" i="4"/>
  <c r="D248" i="4"/>
  <c r="E248" i="4"/>
  <c r="H248" i="4"/>
  <c r="I248" i="4"/>
  <c r="J248" i="4"/>
  <c r="K248" i="4"/>
  <c r="L248" i="4"/>
  <c r="M248" i="4"/>
  <c r="O248" i="4"/>
  <c r="P248" i="4"/>
  <c r="Q248" i="4"/>
  <c r="AY248" i="4" s="1"/>
  <c r="R248" i="4"/>
  <c r="S248" i="4"/>
  <c r="T248" i="4"/>
  <c r="U248" i="4"/>
  <c r="V248" i="4"/>
  <c r="W248" i="4"/>
  <c r="X248" i="4"/>
  <c r="Y248" i="4"/>
  <c r="Z248" i="4"/>
  <c r="AA248" i="4"/>
  <c r="AB248" i="4"/>
  <c r="AC248" i="4"/>
  <c r="AD248" i="4"/>
  <c r="AE248" i="4"/>
  <c r="AF248" i="4"/>
  <c r="AG248" i="4"/>
  <c r="AH248" i="4"/>
  <c r="AI248" i="4"/>
  <c r="AJ248" i="4"/>
  <c r="AK248" i="4"/>
  <c r="AL248" i="4"/>
  <c r="AM248" i="4"/>
  <c r="AN248" i="4"/>
  <c r="AO248" i="4"/>
  <c r="AP248" i="4"/>
  <c r="AT248" i="4"/>
  <c r="A249" i="4"/>
  <c r="B249" i="4"/>
  <c r="C249" i="4"/>
  <c r="D249" i="4"/>
  <c r="E249" i="4"/>
  <c r="H249" i="4"/>
  <c r="I249" i="4"/>
  <c r="J249" i="4"/>
  <c r="K249" i="4"/>
  <c r="L249" i="4"/>
  <c r="M249" i="4"/>
  <c r="O249" i="4"/>
  <c r="P249" i="4"/>
  <c r="Q249" i="4"/>
  <c r="AY249" i="4" s="1"/>
  <c r="R249" i="4"/>
  <c r="S249" i="4"/>
  <c r="T249" i="4"/>
  <c r="U249" i="4"/>
  <c r="V249" i="4"/>
  <c r="W249" i="4"/>
  <c r="X249" i="4"/>
  <c r="Y249" i="4"/>
  <c r="Z249" i="4"/>
  <c r="AA249" i="4"/>
  <c r="AB249" i="4"/>
  <c r="AC249" i="4"/>
  <c r="AD249" i="4"/>
  <c r="AE249" i="4"/>
  <c r="AF249" i="4"/>
  <c r="AG249" i="4"/>
  <c r="AH249" i="4"/>
  <c r="AI249" i="4"/>
  <c r="AJ249" i="4"/>
  <c r="AK249" i="4"/>
  <c r="AL249" i="4"/>
  <c r="AM249" i="4"/>
  <c r="AN249" i="4"/>
  <c r="AO249" i="4"/>
  <c r="AP249" i="4"/>
  <c r="AT249" i="4"/>
  <c r="AU249" i="4"/>
  <c r="AV249" i="4"/>
  <c r="A250" i="4"/>
  <c r="B250" i="4"/>
  <c r="C250" i="4"/>
  <c r="D250" i="4"/>
  <c r="E250" i="4"/>
  <c r="H250" i="4"/>
  <c r="I250" i="4"/>
  <c r="J250" i="4"/>
  <c r="K250" i="4"/>
  <c r="L250" i="4"/>
  <c r="M250" i="4"/>
  <c r="O250" i="4"/>
  <c r="P250" i="4"/>
  <c r="Q250" i="4"/>
  <c r="AY250" i="4" s="1"/>
  <c r="R250" i="4"/>
  <c r="S250" i="4"/>
  <c r="T250" i="4"/>
  <c r="U250" i="4"/>
  <c r="V250" i="4"/>
  <c r="W250" i="4"/>
  <c r="X250" i="4"/>
  <c r="Y250" i="4"/>
  <c r="Z250" i="4"/>
  <c r="AA250" i="4"/>
  <c r="AB250" i="4"/>
  <c r="AC250" i="4"/>
  <c r="AD250" i="4"/>
  <c r="AE250" i="4"/>
  <c r="AF250" i="4"/>
  <c r="AG250" i="4"/>
  <c r="AH250" i="4"/>
  <c r="AI250" i="4"/>
  <c r="AJ250" i="4"/>
  <c r="AK250" i="4"/>
  <c r="AL250" i="4"/>
  <c r="AM250" i="4"/>
  <c r="AN250" i="4"/>
  <c r="AO250" i="4"/>
  <c r="AP250" i="4"/>
  <c r="AT250" i="4"/>
  <c r="A251" i="4"/>
  <c r="B251" i="4"/>
  <c r="C251" i="4"/>
  <c r="D251" i="4"/>
  <c r="E251" i="4"/>
  <c r="H251" i="4"/>
  <c r="I251" i="4"/>
  <c r="J251" i="4"/>
  <c r="K251" i="4"/>
  <c r="L251" i="4"/>
  <c r="M251" i="4"/>
  <c r="O251" i="4"/>
  <c r="P251" i="4"/>
  <c r="Q251" i="4"/>
  <c r="AY251" i="4" s="1"/>
  <c r="R251" i="4"/>
  <c r="S251" i="4"/>
  <c r="T251" i="4"/>
  <c r="U251" i="4"/>
  <c r="V251" i="4"/>
  <c r="W251" i="4"/>
  <c r="X251" i="4"/>
  <c r="Y251" i="4"/>
  <c r="Z251" i="4"/>
  <c r="AA251" i="4"/>
  <c r="AB251" i="4"/>
  <c r="AC251" i="4"/>
  <c r="AD251" i="4"/>
  <c r="AE251" i="4"/>
  <c r="AF251" i="4"/>
  <c r="AG251" i="4"/>
  <c r="AH251" i="4"/>
  <c r="AI251" i="4"/>
  <c r="AJ251" i="4"/>
  <c r="AK251" i="4"/>
  <c r="AL251" i="4"/>
  <c r="AM251" i="4"/>
  <c r="AN251" i="4"/>
  <c r="AO251" i="4"/>
  <c r="AP251" i="4"/>
  <c r="AT251" i="4"/>
  <c r="AV251" i="4"/>
  <c r="AW251" i="4"/>
  <c r="A252" i="4"/>
  <c r="B252" i="4"/>
  <c r="C252" i="4"/>
  <c r="D252" i="4"/>
  <c r="E252" i="4"/>
  <c r="H252" i="4"/>
  <c r="I252" i="4"/>
  <c r="J252" i="4"/>
  <c r="K252" i="4"/>
  <c r="L252" i="4"/>
  <c r="M252" i="4"/>
  <c r="N252" i="4"/>
  <c r="O252" i="4"/>
  <c r="P252" i="4"/>
  <c r="Q252" i="4"/>
  <c r="AY252" i="4" s="1"/>
  <c r="R252" i="4"/>
  <c r="S252" i="4"/>
  <c r="T252" i="4"/>
  <c r="U252" i="4"/>
  <c r="V252" i="4"/>
  <c r="W252" i="4"/>
  <c r="X252" i="4"/>
  <c r="Y252" i="4"/>
  <c r="Z252" i="4"/>
  <c r="AA252" i="4"/>
  <c r="AB252" i="4"/>
  <c r="AC252" i="4"/>
  <c r="AD252" i="4"/>
  <c r="AE252" i="4"/>
  <c r="AF252" i="4"/>
  <c r="AG252" i="4"/>
  <c r="AH252" i="4"/>
  <c r="AI252" i="4"/>
  <c r="AJ252" i="4"/>
  <c r="AK252" i="4"/>
  <c r="AL252" i="4"/>
  <c r="AM252" i="4"/>
  <c r="AN252" i="4"/>
  <c r="AO252" i="4"/>
  <c r="AP252" i="4"/>
  <c r="AT252" i="4"/>
  <c r="A253" i="4"/>
  <c r="B253" i="4"/>
  <c r="C253" i="4"/>
  <c r="D253" i="4"/>
  <c r="E253" i="4"/>
  <c r="H253" i="4"/>
  <c r="I253" i="4"/>
  <c r="J253" i="4"/>
  <c r="K253" i="4"/>
  <c r="L253" i="4"/>
  <c r="M253" i="4"/>
  <c r="O253" i="4"/>
  <c r="P253" i="4"/>
  <c r="Q253" i="4"/>
  <c r="AY253" i="4" s="1"/>
  <c r="R253" i="4"/>
  <c r="S253" i="4"/>
  <c r="T253" i="4"/>
  <c r="U253" i="4"/>
  <c r="V253" i="4"/>
  <c r="W253" i="4"/>
  <c r="X253" i="4"/>
  <c r="Y253" i="4"/>
  <c r="Z253" i="4"/>
  <c r="AA253" i="4"/>
  <c r="AB253" i="4"/>
  <c r="AC253" i="4"/>
  <c r="AD253" i="4"/>
  <c r="AE253" i="4"/>
  <c r="AF253" i="4"/>
  <c r="AG253" i="4"/>
  <c r="AH253" i="4"/>
  <c r="AI253" i="4"/>
  <c r="AJ253" i="4"/>
  <c r="AK253" i="4"/>
  <c r="AL253" i="4"/>
  <c r="AM253" i="4"/>
  <c r="AN253" i="4"/>
  <c r="AO253" i="4"/>
  <c r="AP253" i="4"/>
  <c r="AT253" i="4"/>
  <c r="A254" i="4"/>
  <c r="B254" i="4"/>
  <c r="C254" i="4"/>
  <c r="D254" i="4"/>
  <c r="E254" i="4"/>
  <c r="H254" i="4"/>
  <c r="I254" i="4"/>
  <c r="J254" i="4"/>
  <c r="K254" i="4"/>
  <c r="L254" i="4"/>
  <c r="M254" i="4"/>
  <c r="O254" i="4"/>
  <c r="P254" i="4"/>
  <c r="Q254" i="4"/>
  <c r="AY254" i="4" s="1"/>
  <c r="R254" i="4"/>
  <c r="S254" i="4"/>
  <c r="T254" i="4"/>
  <c r="U254" i="4"/>
  <c r="V254" i="4"/>
  <c r="W254" i="4"/>
  <c r="X254" i="4"/>
  <c r="Y254" i="4"/>
  <c r="Z254" i="4"/>
  <c r="AA254" i="4"/>
  <c r="AB254" i="4"/>
  <c r="AC254" i="4"/>
  <c r="AD254" i="4"/>
  <c r="AE254" i="4"/>
  <c r="AF254" i="4"/>
  <c r="AG254" i="4"/>
  <c r="AH254" i="4"/>
  <c r="AI254" i="4"/>
  <c r="AJ254" i="4"/>
  <c r="AK254" i="4"/>
  <c r="AL254" i="4"/>
  <c r="AM254" i="4"/>
  <c r="AN254" i="4"/>
  <c r="AO254" i="4"/>
  <c r="AP254" i="4"/>
  <c r="AT254" i="4"/>
  <c r="AV254" i="4"/>
  <c r="A255" i="4"/>
  <c r="B255" i="4"/>
  <c r="C255" i="4"/>
  <c r="D255" i="4"/>
  <c r="E255" i="4"/>
  <c r="H255" i="4"/>
  <c r="I255" i="4"/>
  <c r="J255" i="4"/>
  <c r="K255" i="4"/>
  <c r="L255" i="4"/>
  <c r="M255" i="4"/>
  <c r="O255" i="4"/>
  <c r="P255" i="4"/>
  <c r="Q255" i="4"/>
  <c r="AY255" i="4" s="1"/>
  <c r="R255" i="4"/>
  <c r="S255" i="4"/>
  <c r="T255" i="4"/>
  <c r="U255" i="4"/>
  <c r="V255" i="4"/>
  <c r="W255" i="4"/>
  <c r="X255" i="4"/>
  <c r="Y255" i="4"/>
  <c r="Z255" i="4"/>
  <c r="AA255" i="4"/>
  <c r="AB255" i="4"/>
  <c r="AC255" i="4"/>
  <c r="AD255" i="4"/>
  <c r="AE255" i="4"/>
  <c r="AF255" i="4"/>
  <c r="AG255" i="4"/>
  <c r="AH255" i="4"/>
  <c r="AI255" i="4"/>
  <c r="AJ255" i="4"/>
  <c r="AK255" i="4"/>
  <c r="AL255" i="4"/>
  <c r="AM255" i="4"/>
  <c r="AN255" i="4"/>
  <c r="AO255" i="4"/>
  <c r="AP255" i="4"/>
  <c r="AT255" i="4"/>
  <c r="A256" i="4"/>
  <c r="B256" i="4"/>
  <c r="C256" i="4"/>
  <c r="D256" i="4"/>
  <c r="E256" i="4"/>
  <c r="H256" i="4"/>
  <c r="I256" i="4"/>
  <c r="J256" i="4"/>
  <c r="K256" i="4"/>
  <c r="L256" i="4"/>
  <c r="M256" i="4"/>
  <c r="O256" i="4"/>
  <c r="P256" i="4"/>
  <c r="Q256" i="4"/>
  <c r="AY256" i="4" s="1"/>
  <c r="R256" i="4"/>
  <c r="S256" i="4"/>
  <c r="T256" i="4"/>
  <c r="U256" i="4"/>
  <c r="V256" i="4"/>
  <c r="W256" i="4"/>
  <c r="X256" i="4"/>
  <c r="Y256" i="4"/>
  <c r="Z256" i="4"/>
  <c r="AA256" i="4"/>
  <c r="AB256" i="4"/>
  <c r="AC256" i="4"/>
  <c r="AD256" i="4"/>
  <c r="AE256" i="4"/>
  <c r="AF256" i="4"/>
  <c r="AG256" i="4"/>
  <c r="AH256" i="4"/>
  <c r="AI256" i="4"/>
  <c r="AJ256" i="4"/>
  <c r="AK256" i="4"/>
  <c r="AL256" i="4"/>
  <c r="AM256" i="4"/>
  <c r="AN256" i="4"/>
  <c r="AO256" i="4"/>
  <c r="AP256" i="4"/>
  <c r="AT256" i="4"/>
  <c r="AW256" i="4"/>
  <c r="A257" i="4"/>
  <c r="B257" i="4"/>
  <c r="C257" i="4"/>
  <c r="D257" i="4"/>
  <c r="E257" i="4"/>
  <c r="H257" i="4"/>
  <c r="I257" i="4"/>
  <c r="J257" i="4"/>
  <c r="K257" i="4"/>
  <c r="L257" i="4"/>
  <c r="M257" i="4"/>
  <c r="N257" i="4"/>
  <c r="O257" i="4"/>
  <c r="P257" i="4"/>
  <c r="Q257" i="4"/>
  <c r="AY257" i="4" s="1"/>
  <c r="R257" i="4"/>
  <c r="S257" i="4"/>
  <c r="T257" i="4"/>
  <c r="U257" i="4"/>
  <c r="V257" i="4"/>
  <c r="W257" i="4"/>
  <c r="X257" i="4"/>
  <c r="Y257" i="4"/>
  <c r="Z257" i="4"/>
  <c r="AA257" i="4"/>
  <c r="AB257" i="4"/>
  <c r="AC257" i="4"/>
  <c r="AD257" i="4"/>
  <c r="AE257" i="4"/>
  <c r="AF257" i="4"/>
  <c r="AG257" i="4"/>
  <c r="AH257" i="4"/>
  <c r="AI257" i="4"/>
  <c r="AJ257" i="4"/>
  <c r="AK257" i="4"/>
  <c r="AL257" i="4"/>
  <c r="AM257" i="4"/>
  <c r="AN257" i="4"/>
  <c r="AO257" i="4"/>
  <c r="AP257" i="4"/>
  <c r="AT257" i="4"/>
  <c r="A258" i="4"/>
  <c r="B258" i="4"/>
  <c r="C258" i="4"/>
  <c r="D258" i="4"/>
  <c r="E258" i="4"/>
  <c r="H258" i="4"/>
  <c r="I258" i="4"/>
  <c r="J258" i="4"/>
  <c r="K258" i="4"/>
  <c r="L258" i="4"/>
  <c r="M258" i="4"/>
  <c r="O258" i="4"/>
  <c r="P258" i="4"/>
  <c r="Q258" i="4"/>
  <c r="AY258" i="4" s="1"/>
  <c r="R258" i="4"/>
  <c r="S258" i="4"/>
  <c r="T258" i="4"/>
  <c r="U258" i="4"/>
  <c r="V258" i="4"/>
  <c r="W258" i="4"/>
  <c r="X258" i="4"/>
  <c r="Y258" i="4"/>
  <c r="Z258" i="4"/>
  <c r="AA258" i="4"/>
  <c r="AB258" i="4"/>
  <c r="AC258" i="4"/>
  <c r="AD258" i="4"/>
  <c r="AE258" i="4"/>
  <c r="AF258" i="4"/>
  <c r="AG258" i="4"/>
  <c r="AH258" i="4"/>
  <c r="AI258" i="4"/>
  <c r="AJ258" i="4"/>
  <c r="AK258" i="4"/>
  <c r="AL258" i="4"/>
  <c r="AM258" i="4"/>
  <c r="AN258" i="4"/>
  <c r="AO258" i="4"/>
  <c r="AP258" i="4"/>
  <c r="AT258" i="4"/>
  <c r="AU258" i="4"/>
  <c r="A259" i="4"/>
  <c r="B259" i="4"/>
  <c r="C259" i="4"/>
  <c r="D259" i="4"/>
  <c r="E259" i="4"/>
  <c r="H259" i="4"/>
  <c r="I259" i="4"/>
  <c r="J259" i="4"/>
  <c r="K259" i="4"/>
  <c r="L259" i="4"/>
  <c r="M259" i="4"/>
  <c r="O259" i="4"/>
  <c r="P259" i="4"/>
  <c r="Q259" i="4"/>
  <c r="AY259" i="4" s="1"/>
  <c r="R259" i="4"/>
  <c r="S259" i="4"/>
  <c r="T259" i="4"/>
  <c r="U259" i="4"/>
  <c r="V259" i="4"/>
  <c r="W259" i="4"/>
  <c r="X259" i="4"/>
  <c r="Y259" i="4"/>
  <c r="Z259" i="4"/>
  <c r="AA259" i="4"/>
  <c r="AB259" i="4"/>
  <c r="AC259" i="4"/>
  <c r="AD259" i="4"/>
  <c r="AE259" i="4"/>
  <c r="AF259" i="4"/>
  <c r="AG259" i="4"/>
  <c r="AH259" i="4"/>
  <c r="AI259" i="4"/>
  <c r="AJ259" i="4"/>
  <c r="AK259" i="4"/>
  <c r="AL259" i="4"/>
  <c r="AM259" i="4"/>
  <c r="AN259" i="4"/>
  <c r="AO259" i="4"/>
  <c r="AP259" i="4"/>
  <c r="AT259" i="4"/>
  <c r="AU259" i="4"/>
  <c r="AV259" i="4"/>
  <c r="A260" i="4"/>
  <c r="B260" i="4"/>
  <c r="C260" i="4"/>
  <c r="D260" i="4"/>
  <c r="E260" i="4"/>
  <c r="H260" i="4"/>
  <c r="I260" i="4"/>
  <c r="J260" i="4"/>
  <c r="K260" i="4"/>
  <c r="L260" i="4"/>
  <c r="M260" i="4"/>
  <c r="O260" i="4"/>
  <c r="P260" i="4"/>
  <c r="Q260" i="4"/>
  <c r="AY260" i="4" s="1"/>
  <c r="R260" i="4"/>
  <c r="S260" i="4"/>
  <c r="T260" i="4"/>
  <c r="U260" i="4"/>
  <c r="V260" i="4"/>
  <c r="W260" i="4"/>
  <c r="X260" i="4"/>
  <c r="Y260" i="4"/>
  <c r="Z260" i="4"/>
  <c r="AA260" i="4"/>
  <c r="AB260" i="4"/>
  <c r="AC260" i="4"/>
  <c r="AD260" i="4"/>
  <c r="AE260" i="4"/>
  <c r="AF260" i="4"/>
  <c r="AG260" i="4"/>
  <c r="AH260" i="4"/>
  <c r="AI260" i="4"/>
  <c r="AJ260" i="4"/>
  <c r="AK260" i="4"/>
  <c r="AL260" i="4"/>
  <c r="AM260" i="4"/>
  <c r="AN260" i="4"/>
  <c r="AO260" i="4"/>
  <c r="AP260" i="4"/>
  <c r="AT260" i="4"/>
  <c r="AU260" i="4"/>
  <c r="AV260" i="4"/>
  <c r="A261" i="4"/>
  <c r="B261" i="4"/>
  <c r="C261" i="4"/>
  <c r="D261" i="4"/>
  <c r="E261" i="4"/>
  <c r="H261" i="4"/>
  <c r="I261" i="4"/>
  <c r="J261" i="4"/>
  <c r="K261" i="4"/>
  <c r="L261" i="4"/>
  <c r="M261" i="4"/>
  <c r="O261" i="4"/>
  <c r="P261" i="4"/>
  <c r="Q261" i="4"/>
  <c r="AY261" i="4" s="1"/>
  <c r="R261" i="4"/>
  <c r="S261" i="4"/>
  <c r="T261" i="4"/>
  <c r="U261" i="4"/>
  <c r="V261" i="4"/>
  <c r="W261" i="4"/>
  <c r="X261" i="4"/>
  <c r="Y261" i="4"/>
  <c r="Z261" i="4"/>
  <c r="AA261" i="4"/>
  <c r="AB261" i="4"/>
  <c r="AC261" i="4"/>
  <c r="AD261" i="4"/>
  <c r="AE261" i="4"/>
  <c r="AF261" i="4"/>
  <c r="AG261" i="4"/>
  <c r="AH261" i="4"/>
  <c r="AI261" i="4"/>
  <c r="AJ261" i="4"/>
  <c r="AK261" i="4"/>
  <c r="AL261" i="4"/>
  <c r="AM261" i="4"/>
  <c r="AN261" i="4"/>
  <c r="AO261" i="4"/>
  <c r="AP261" i="4"/>
  <c r="AT261" i="4"/>
  <c r="AU261" i="4"/>
  <c r="AV261" i="4"/>
  <c r="A262" i="4"/>
  <c r="B262" i="4"/>
  <c r="C262" i="4"/>
  <c r="D262" i="4"/>
  <c r="E262" i="4"/>
  <c r="H262" i="4"/>
  <c r="I262" i="4"/>
  <c r="J262" i="4"/>
  <c r="K262" i="4"/>
  <c r="L262" i="4"/>
  <c r="M262" i="4"/>
  <c r="O262" i="4"/>
  <c r="P262" i="4"/>
  <c r="Q262" i="4"/>
  <c r="AY262" i="4" s="1"/>
  <c r="R262" i="4"/>
  <c r="S262" i="4"/>
  <c r="T262" i="4"/>
  <c r="U262" i="4"/>
  <c r="V262" i="4"/>
  <c r="W262" i="4"/>
  <c r="X262" i="4"/>
  <c r="Y262" i="4"/>
  <c r="Z262" i="4"/>
  <c r="AA262" i="4"/>
  <c r="AB262" i="4"/>
  <c r="AC262" i="4"/>
  <c r="AD262" i="4"/>
  <c r="AE262" i="4"/>
  <c r="AF262" i="4"/>
  <c r="AG262" i="4"/>
  <c r="AH262" i="4"/>
  <c r="AI262" i="4"/>
  <c r="AJ262" i="4"/>
  <c r="AK262" i="4"/>
  <c r="AL262" i="4"/>
  <c r="AM262" i="4"/>
  <c r="AN262" i="4"/>
  <c r="AO262" i="4"/>
  <c r="AP262" i="4"/>
  <c r="AT262" i="4"/>
  <c r="AU262" i="4"/>
  <c r="AV262" i="4"/>
  <c r="A263" i="4"/>
  <c r="B263" i="4"/>
  <c r="C263" i="4"/>
  <c r="D263" i="4"/>
  <c r="E263" i="4"/>
  <c r="H263" i="4"/>
  <c r="I263" i="4"/>
  <c r="J263" i="4"/>
  <c r="K263" i="4"/>
  <c r="L263" i="4"/>
  <c r="M263" i="4"/>
  <c r="O263" i="4"/>
  <c r="P263" i="4"/>
  <c r="Q263" i="4"/>
  <c r="AY263" i="4" s="1"/>
  <c r="R263" i="4"/>
  <c r="S263" i="4"/>
  <c r="T263" i="4"/>
  <c r="U263" i="4"/>
  <c r="V263" i="4"/>
  <c r="W263" i="4"/>
  <c r="X263" i="4"/>
  <c r="Y263" i="4"/>
  <c r="Z263" i="4"/>
  <c r="AA263" i="4"/>
  <c r="AB263" i="4"/>
  <c r="AC263" i="4"/>
  <c r="AD263" i="4"/>
  <c r="AE263" i="4"/>
  <c r="AF263" i="4"/>
  <c r="AG263" i="4"/>
  <c r="AH263" i="4"/>
  <c r="AI263" i="4"/>
  <c r="AJ263" i="4"/>
  <c r="AK263" i="4"/>
  <c r="AL263" i="4"/>
  <c r="AM263" i="4"/>
  <c r="AN263" i="4"/>
  <c r="AO263" i="4"/>
  <c r="AP263" i="4"/>
  <c r="AT263" i="4"/>
  <c r="AV263" i="4"/>
  <c r="AW263" i="4"/>
  <c r="A264" i="4"/>
  <c r="B264" i="4"/>
  <c r="C264" i="4"/>
  <c r="D264" i="4"/>
  <c r="E264" i="4"/>
  <c r="H264" i="4"/>
  <c r="I264" i="4"/>
  <c r="J264" i="4"/>
  <c r="K264" i="4"/>
  <c r="L264" i="4"/>
  <c r="M264" i="4"/>
  <c r="N264" i="4"/>
  <c r="O264" i="4"/>
  <c r="P264" i="4"/>
  <c r="Q264" i="4"/>
  <c r="AY264" i="4" s="1"/>
  <c r="R264" i="4"/>
  <c r="S264" i="4"/>
  <c r="T264" i="4"/>
  <c r="U264" i="4"/>
  <c r="V264" i="4"/>
  <c r="W264" i="4"/>
  <c r="X264" i="4"/>
  <c r="Y264" i="4"/>
  <c r="Z264" i="4"/>
  <c r="AA264" i="4"/>
  <c r="AB264" i="4"/>
  <c r="AC264" i="4"/>
  <c r="AD264" i="4"/>
  <c r="AE264" i="4"/>
  <c r="AF264" i="4"/>
  <c r="AG264" i="4"/>
  <c r="AH264" i="4"/>
  <c r="AI264" i="4"/>
  <c r="AJ264" i="4"/>
  <c r="AK264" i="4"/>
  <c r="AL264" i="4"/>
  <c r="AM264" i="4"/>
  <c r="AN264" i="4"/>
  <c r="AO264" i="4"/>
  <c r="AP264" i="4"/>
  <c r="AT264" i="4"/>
  <c r="AV264" i="4"/>
  <c r="AW264" i="4"/>
  <c r="A265" i="4"/>
  <c r="B265" i="4"/>
  <c r="C265" i="4"/>
  <c r="D265" i="4"/>
  <c r="E265" i="4"/>
  <c r="H265" i="4"/>
  <c r="I265" i="4"/>
  <c r="J265" i="4"/>
  <c r="K265" i="4"/>
  <c r="L265" i="4"/>
  <c r="M265" i="4"/>
  <c r="N265" i="4"/>
  <c r="O265" i="4"/>
  <c r="P265" i="4"/>
  <c r="Q265" i="4"/>
  <c r="AY265" i="4" s="1"/>
  <c r="R265" i="4"/>
  <c r="S265" i="4"/>
  <c r="T265" i="4"/>
  <c r="U265" i="4"/>
  <c r="V265" i="4"/>
  <c r="W265" i="4"/>
  <c r="X265" i="4"/>
  <c r="Y265" i="4"/>
  <c r="Z265" i="4"/>
  <c r="AA265" i="4"/>
  <c r="AB265" i="4"/>
  <c r="AC265" i="4"/>
  <c r="AD265" i="4"/>
  <c r="AE265" i="4"/>
  <c r="AF265" i="4"/>
  <c r="AG265" i="4"/>
  <c r="AH265" i="4"/>
  <c r="AI265" i="4"/>
  <c r="AJ265" i="4"/>
  <c r="AK265" i="4"/>
  <c r="AL265" i="4"/>
  <c r="AM265" i="4"/>
  <c r="AN265" i="4"/>
  <c r="AO265" i="4"/>
  <c r="AP265" i="4"/>
  <c r="AT265" i="4"/>
  <c r="AV265" i="4"/>
  <c r="AW265" i="4"/>
  <c r="A266" i="4"/>
  <c r="B266" i="4"/>
  <c r="C266" i="4"/>
  <c r="D266" i="4"/>
  <c r="E266" i="4"/>
  <c r="H266" i="4"/>
  <c r="I266" i="4"/>
  <c r="J266" i="4"/>
  <c r="K266" i="4"/>
  <c r="L266" i="4"/>
  <c r="M266" i="4"/>
  <c r="N266" i="4"/>
  <c r="O266" i="4"/>
  <c r="P266" i="4"/>
  <c r="Q266" i="4"/>
  <c r="AY266" i="4" s="1"/>
  <c r="R266" i="4"/>
  <c r="S266" i="4"/>
  <c r="T266" i="4"/>
  <c r="U266" i="4"/>
  <c r="V266" i="4"/>
  <c r="W266" i="4"/>
  <c r="X266" i="4"/>
  <c r="Y266" i="4"/>
  <c r="Z266" i="4"/>
  <c r="AA266" i="4"/>
  <c r="AB266" i="4"/>
  <c r="AC266" i="4"/>
  <c r="AD266" i="4"/>
  <c r="AE266" i="4"/>
  <c r="AF266" i="4"/>
  <c r="AG266" i="4"/>
  <c r="AH266" i="4"/>
  <c r="AI266" i="4"/>
  <c r="AJ266" i="4"/>
  <c r="AK266" i="4"/>
  <c r="AL266" i="4"/>
  <c r="AM266" i="4"/>
  <c r="AN266" i="4"/>
  <c r="AO266" i="4"/>
  <c r="AP266" i="4"/>
  <c r="AT266" i="4"/>
  <c r="AV266" i="4"/>
  <c r="AW266" i="4"/>
  <c r="A267" i="4"/>
  <c r="B267" i="4"/>
  <c r="C267" i="4"/>
  <c r="D267" i="4"/>
  <c r="E267" i="4"/>
  <c r="H267" i="4"/>
  <c r="I267" i="4"/>
  <c r="J267" i="4"/>
  <c r="K267" i="4"/>
  <c r="L267" i="4"/>
  <c r="M267" i="4"/>
  <c r="O267" i="4"/>
  <c r="P267" i="4"/>
  <c r="Q267" i="4"/>
  <c r="AY267" i="4" s="1"/>
  <c r="R267" i="4"/>
  <c r="S267" i="4"/>
  <c r="T267" i="4"/>
  <c r="U267" i="4"/>
  <c r="V267" i="4"/>
  <c r="W267" i="4"/>
  <c r="X267" i="4"/>
  <c r="Y267" i="4"/>
  <c r="Z267" i="4"/>
  <c r="AA267" i="4"/>
  <c r="AB267" i="4"/>
  <c r="AC267" i="4"/>
  <c r="AD267" i="4"/>
  <c r="AE267" i="4"/>
  <c r="AF267" i="4"/>
  <c r="AG267" i="4"/>
  <c r="AH267" i="4"/>
  <c r="AI267" i="4"/>
  <c r="AJ267" i="4"/>
  <c r="AK267" i="4"/>
  <c r="AL267" i="4"/>
  <c r="AM267" i="4"/>
  <c r="AN267" i="4"/>
  <c r="AO267" i="4"/>
  <c r="AP267" i="4"/>
  <c r="AT267" i="4"/>
  <c r="A268" i="4"/>
  <c r="B268" i="4"/>
  <c r="C268" i="4"/>
  <c r="D268" i="4"/>
  <c r="E268" i="4"/>
  <c r="H268" i="4"/>
  <c r="I268" i="4"/>
  <c r="J268" i="4"/>
  <c r="K268" i="4"/>
  <c r="L268" i="4"/>
  <c r="M268" i="4"/>
  <c r="O268" i="4"/>
  <c r="P268" i="4"/>
  <c r="Q268" i="4"/>
  <c r="AY268" i="4" s="1"/>
  <c r="R268" i="4"/>
  <c r="S268" i="4"/>
  <c r="T268" i="4"/>
  <c r="U268" i="4"/>
  <c r="V268" i="4"/>
  <c r="W268" i="4"/>
  <c r="X268" i="4"/>
  <c r="Y268" i="4"/>
  <c r="Z268" i="4"/>
  <c r="AA268" i="4"/>
  <c r="AB268" i="4"/>
  <c r="AC268" i="4"/>
  <c r="AD268" i="4"/>
  <c r="AE268" i="4"/>
  <c r="AF268" i="4"/>
  <c r="AG268" i="4"/>
  <c r="AH268" i="4"/>
  <c r="AI268" i="4"/>
  <c r="AJ268" i="4"/>
  <c r="AK268" i="4"/>
  <c r="AL268" i="4"/>
  <c r="AM268" i="4"/>
  <c r="AN268" i="4"/>
  <c r="AO268" i="4"/>
  <c r="AP268" i="4"/>
  <c r="AT268" i="4"/>
  <c r="A269" i="4"/>
  <c r="B269" i="4"/>
  <c r="C269" i="4"/>
  <c r="D269" i="4"/>
  <c r="E269" i="4"/>
  <c r="H269" i="4"/>
  <c r="I269" i="4"/>
  <c r="J269" i="4"/>
  <c r="K269" i="4"/>
  <c r="L269" i="4"/>
  <c r="M269" i="4"/>
  <c r="O269" i="4"/>
  <c r="P269" i="4"/>
  <c r="Q269" i="4"/>
  <c r="AY269" i="4" s="1"/>
  <c r="R269" i="4"/>
  <c r="S269" i="4"/>
  <c r="T269" i="4"/>
  <c r="U269" i="4"/>
  <c r="V269" i="4"/>
  <c r="W269" i="4"/>
  <c r="X269" i="4"/>
  <c r="Y269" i="4"/>
  <c r="Z269" i="4"/>
  <c r="AA269" i="4"/>
  <c r="AB269" i="4"/>
  <c r="AC269" i="4"/>
  <c r="AD269" i="4"/>
  <c r="AE269" i="4"/>
  <c r="AF269" i="4"/>
  <c r="AG269" i="4"/>
  <c r="AH269" i="4"/>
  <c r="AI269" i="4"/>
  <c r="AJ269" i="4"/>
  <c r="AK269" i="4"/>
  <c r="AL269" i="4"/>
  <c r="AM269" i="4"/>
  <c r="AN269" i="4"/>
  <c r="AO269" i="4"/>
  <c r="AP269" i="4"/>
  <c r="AT269" i="4"/>
  <c r="A270" i="4"/>
  <c r="B270" i="4"/>
  <c r="C270" i="4"/>
  <c r="D270" i="4"/>
  <c r="E270" i="4"/>
  <c r="H270" i="4"/>
  <c r="I270" i="4"/>
  <c r="J270" i="4"/>
  <c r="K270" i="4"/>
  <c r="L270" i="4"/>
  <c r="M270" i="4"/>
  <c r="O270" i="4"/>
  <c r="P270" i="4"/>
  <c r="Q270" i="4"/>
  <c r="AY270" i="4" s="1"/>
  <c r="R270" i="4"/>
  <c r="S270" i="4"/>
  <c r="T270" i="4"/>
  <c r="U270" i="4"/>
  <c r="V270" i="4"/>
  <c r="W270" i="4"/>
  <c r="X270" i="4"/>
  <c r="Y270" i="4"/>
  <c r="Z270" i="4"/>
  <c r="AA270" i="4"/>
  <c r="AB270" i="4"/>
  <c r="AC270" i="4"/>
  <c r="AD270" i="4"/>
  <c r="AE270" i="4"/>
  <c r="AF270" i="4"/>
  <c r="AG270" i="4"/>
  <c r="AH270" i="4"/>
  <c r="AI270" i="4"/>
  <c r="AJ270" i="4"/>
  <c r="AK270" i="4"/>
  <c r="AL270" i="4"/>
  <c r="AM270" i="4"/>
  <c r="AN270" i="4"/>
  <c r="AO270" i="4"/>
  <c r="AP270" i="4"/>
  <c r="AT270" i="4"/>
  <c r="A271" i="4"/>
  <c r="B271" i="4"/>
  <c r="C271" i="4"/>
  <c r="D271" i="4"/>
  <c r="E271" i="4"/>
  <c r="H271" i="4"/>
  <c r="I271" i="4"/>
  <c r="J271" i="4"/>
  <c r="K271" i="4"/>
  <c r="L271" i="4"/>
  <c r="M271" i="4"/>
  <c r="O271" i="4"/>
  <c r="P271" i="4"/>
  <c r="Q271" i="4"/>
  <c r="AY271" i="4" s="1"/>
  <c r="R271" i="4"/>
  <c r="S271" i="4"/>
  <c r="T271" i="4"/>
  <c r="U271" i="4"/>
  <c r="V271" i="4"/>
  <c r="W271" i="4"/>
  <c r="X271" i="4"/>
  <c r="Y271" i="4"/>
  <c r="Z271" i="4"/>
  <c r="AA271" i="4"/>
  <c r="AB271" i="4"/>
  <c r="AC271" i="4"/>
  <c r="AD271" i="4"/>
  <c r="AE271" i="4"/>
  <c r="AF271" i="4"/>
  <c r="AG271" i="4"/>
  <c r="AH271" i="4"/>
  <c r="AI271" i="4"/>
  <c r="AJ271" i="4"/>
  <c r="AK271" i="4"/>
  <c r="AL271" i="4"/>
  <c r="AM271" i="4"/>
  <c r="AN271" i="4"/>
  <c r="AO271" i="4"/>
  <c r="AP271" i="4"/>
  <c r="AT271" i="4"/>
  <c r="AU271" i="4"/>
  <c r="A272" i="4"/>
  <c r="B272" i="4"/>
  <c r="C272" i="4"/>
  <c r="D272" i="4"/>
  <c r="E272" i="4"/>
  <c r="H272" i="4"/>
  <c r="I272" i="4"/>
  <c r="J272" i="4"/>
  <c r="K272" i="4"/>
  <c r="L272" i="4"/>
  <c r="M272" i="4"/>
  <c r="O272" i="4"/>
  <c r="P272" i="4"/>
  <c r="Q272" i="4"/>
  <c r="AY272" i="4" s="1"/>
  <c r="R272" i="4"/>
  <c r="S272" i="4"/>
  <c r="T272" i="4"/>
  <c r="U272" i="4"/>
  <c r="V272" i="4"/>
  <c r="W272" i="4"/>
  <c r="X272" i="4"/>
  <c r="Y272" i="4"/>
  <c r="Z272" i="4"/>
  <c r="AA272" i="4"/>
  <c r="AB272" i="4"/>
  <c r="AC272" i="4"/>
  <c r="AD272" i="4"/>
  <c r="AE272" i="4"/>
  <c r="AF272" i="4"/>
  <c r="AG272" i="4"/>
  <c r="AH272" i="4"/>
  <c r="AI272" i="4"/>
  <c r="AJ272" i="4"/>
  <c r="AK272" i="4"/>
  <c r="AL272" i="4"/>
  <c r="AM272" i="4"/>
  <c r="AN272" i="4"/>
  <c r="AO272" i="4"/>
  <c r="AP272" i="4"/>
  <c r="AT272" i="4"/>
  <c r="AU272" i="4"/>
  <c r="A273" i="4"/>
  <c r="B273" i="4"/>
  <c r="C273" i="4"/>
  <c r="D273" i="4"/>
  <c r="E273" i="4"/>
  <c r="H273" i="4"/>
  <c r="I273" i="4"/>
  <c r="J273" i="4"/>
  <c r="K273" i="4"/>
  <c r="L273" i="4"/>
  <c r="M273" i="4"/>
  <c r="O273" i="4"/>
  <c r="P273" i="4"/>
  <c r="Q273" i="4"/>
  <c r="AY273" i="4" s="1"/>
  <c r="R273" i="4"/>
  <c r="S273" i="4"/>
  <c r="T273" i="4"/>
  <c r="U273" i="4"/>
  <c r="V273" i="4"/>
  <c r="W273" i="4"/>
  <c r="X273" i="4"/>
  <c r="Y273" i="4"/>
  <c r="Z273" i="4"/>
  <c r="AA273" i="4"/>
  <c r="AB273" i="4"/>
  <c r="AC273" i="4"/>
  <c r="AD273" i="4"/>
  <c r="AE273" i="4"/>
  <c r="AF273" i="4"/>
  <c r="AG273" i="4"/>
  <c r="AH273" i="4"/>
  <c r="AI273" i="4"/>
  <c r="AJ273" i="4"/>
  <c r="AK273" i="4"/>
  <c r="AL273" i="4"/>
  <c r="AM273" i="4"/>
  <c r="AN273" i="4"/>
  <c r="AO273" i="4"/>
  <c r="AP273" i="4"/>
  <c r="AT273" i="4"/>
  <c r="AU273" i="4"/>
  <c r="A274" i="4"/>
  <c r="B274" i="4"/>
  <c r="C274" i="4"/>
  <c r="D274" i="4"/>
  <c r="E274" i="4"/>
  <c r="H274" i="4"/>
  <c r="I274" i="4"/>
  <c r="J274" i="4"/>
  <c r="K274" i="4"/>
  <c r="L274" i="4"/>
  <c r="M274" i="4"/>
  <c r="O274" i="4"/>
  <c r="P274" i="4"/>
  <c r="Q274" i="4"/>
  <c r="AY274" i="4" s="1"/>
  <c r="R274" i="4"/>
  <c r="S274" i="4"/>
  <c r="T274" i="4"/>
  <c r="U274" i="4"/>
  <c r="V274" i="4"/>
  <c r="W274" i="4"/>
  <c r="X274" i="4"/>
  <c r="Y274" i="4"/>
  <c r="Z274" i="4"/>
  <c r="AA274" i="4"/>
  <c r="AB274" i="4"/>
  <c r="AC274" i="4"/>
  <c r="AD274" i="4"/>
  <c r="AE274" i="4"/>
  <c r="AF274" i="4"/>
  <c r="AG274" i="4"/>
  <c r="AH274" i="4"/>
  <c r="AI274" i="4"/>
  <c r="AJ274" i="4"/>
  <c r="AK274" i="4"/>
  <c r="AL274" i="4"/>
  <c r="AM274" i="4"/>
  <c r="AN274" i="4"/>
  <c r="AO274" i="4"/>
  <c r="AP274" i="4"/>
  <c r="AT274" i="4"/>
  <c r="AU274" i="4"/>
  <c r="A275" i="4"/>
  <c r="B275" i="4"/>
  <c r="C275" i="4"/>
  <c r="D275" i="4"/>
  <c r="E275" i="4"/>
  <c r="H275" i="4"/>
  <c r="I275" i="4"/>
  <c r="J275" i="4"/>
  <c r="K275" i="4"/>
  <c r="L275" i="4"/>
  <c r="M275" i="4"/>
  <c r="O275" i="4"/>
  <c r="P275" i="4"/>
  <c r="Q275" i="4"/>
  <c r="AY275" i="4" s="1"/>
  <c r="R275" i="4"/>
  <c r="S275" i="4"/>
  <c r="T275" i="4"/>
  <c r="U275" i="4"/>
  <c r="V275" i="4"/>
  <c r="W275" i="4"/>
  <c r="X275" i="4"/>
  <c r="Y275" i="4"/>
  <c r="Z275" i="4"/>
  <c r="AA275" i="4"/>
  <c r="AB275" i="4"/>
  <c r="AC275" i="4"/>
  <c r="AD275" i="4"/>
  <c r="AE275" i="4"/>
  <c r="AF275" i="4"/>
  <c r="AG275" i="4"/>
  <c r="AH275" i="4"/>
  <c r="AI275" i="4"/>
  <c r="AJ275" i="4"/>
  <c r="AK275" i="4"/>
  <c r="AL275" i="4"/>
  <c r="AM275" i="4"/>
  <c r="AN275" i="4"/>
  <c r="AO275" i="4"/>
  <c r="AP275" i="4"/>
  <c r="AT275" i="4"/>
  <c r="AU275" i="4"/>
  <c r="AV275" i="4"/>
  <c r="A276" i="4"/>
  <c r="B276" i="4"/>
  <c r="C276" i="4"/>
  <c r="D276" i="4"/>
  <c r="E276" i="4"/>
  <c r="H276" i="4"/>
  <c r="I276" i="4"/>
  <c r="J276" i="4"/>
  <c r="K276" i="4"/>
  <c r="L276" i="4"/>
  <c r="M276" i="4"/>
  <c r="O276" i="4"/>
  <c r="P276" i="4"/>
  <c r="Q276" i="4"/>
  <c r="AY276" i="4" s="1"/>
  <c r="R276" i="4"/>
  <c r="S276" i="4"/>
  <c r="T276" i="4"/>
  <c r="U276" i="4"/>
  <c r="V276" i="4"/>
  <c r="W276" i="4"/>
  <c r="X276" i="4"/>
  <c r="Y276" i="4"/>
  <c r="Z276" i="4"/>
  <c r="AA276" i="4"/>
  <c r="AB276" i="4"/>
  <c r="AC276" i="4"/>
  <c r="AD276" i="4"/>
  <c r="AE276" i="4"/>
  <c r="AF276" i="4"/>
  <c r="AG276" i="4"/>
  <c r="AH276" i="4"/>
  <c r="AI276" i="4"/>
  <c r="AJ276" i="4"/>
  <c r="AK276" i="4"/>
  <c r="AL276" i="4"/>
  <c r="AM276" i="4"/>
  <c r="AN276" i="4"/>
  <c r="AO276" i="4"/>
  <c r="AP276" i="4"/>
  <c r="AT276" i="4"/>
  <c r="AU276" i="4"/>
  <c r="AV276" i="4"/>
  <c r="A277" i="4"/>
  <c r="B277" i="4"/>
  <c r="C277" i="4"/>
  <c r="D277" i="4"/>
  <c r="E277" i="4"/>
  <c r="H277" i="4"/>
  <c r="I277" i="4"/>
  <c r="J277" i="4"/>
  <c r="K277" i="4"/>
  <c r="L277" i="4"/>
  <c r="M277" i="4"/>
  <c r="O277" i="4"/>
  <c r="P277" i="4"/>
  <c r="Q277" i="4"/>
  <c r="AY277" i="4" s="1"/>
  <c r="R277" i="4"/>
  <c r="S277" i="4"/>
  <c r="T277" i="4"/>
  <c r="U277" i="4"/>
  <c r="V277" i="4"/>
  <c r="W277" i="4"/>
  <c r="X277" i="4"/>
  <c r="Y277" i="4"/>
  <c r="Z277" i="4"/>
  <c r="AA277" i="4"/>
  <c r="AB277" i="4"/>
  <c r="AC277" i="4"/>
  <c r="AD277" i="4"/>
  <c r="AE277" i="4"/>
  <c r="AF277" i="4"/>
  <c r="AG277" i="4"/>
  <c r="AH277" i="4"/>
  <c r="AI277" i="4"/>
  <c r="AJ277" i="4"/>
  <c r="AK277" i="4"/>
  <c r="AL277" i="4"/>
  <c r="AM277" i="4"/>
  <c r="AN277" i="4"/>
  <c r="AO277" i="4"/>
  <c r="AP277" i="4"/>
  <c r="AT277" i="4"/>
  <c r="AU277" i="4"/>
  <c r="AV277" i="4"/>
  <c r="A278" i="4"/>
  <c r="B278" i="4"/>
  <c r="C278" i="4"/>
  <c r="D278" i="4"/>
  <c r="E278" i="4"/>
  <c r="H278" i="4"/>
  <c r="I278" i="4"/>
  <c r="J278" i="4"/>
  <c r="K278" i="4"/>
  <c r="L278" i="4"/>
  <c r="M278" i="4"/>
  <c r="O278" i="4"/>
  <c r="P278" i="4"/>
  <c r="Q278" i="4"/>
  <c r="AY278" i="4" s="1"/>
  <c r="R278" i="4"/>
  <c r="S278" i="4"/>
  <c r="T278" i="4"/>
  <c r="U278" i="4"/>
  <c r="V278" i="4"/>
  <c r="W278" i="4"/>
  <c r="X278" i="4"/>
  <c r="Y278" i="4"/>
  <c r="Z278" i="4"/>
  <c r="AA278" i="4"/>
  <c r="AB278" i="4"/>
  <c r="AC278" i="4"/>
  <c r="AD278" i="4"/>
  <c r="AE278" i="4"/>
  <c r="AF278" i="4"/>
  <c r="AG278" i="4"/>
  <c r="AH278" i="4"/>
  <c r="AI278" i="4"/>
  <c r="AJ278" i="4"/>
  <c r="AK278" i="4"/>
  <c r="AL278" i="4"/>
  <c r="AM278" i="4"/>
  <c r="AN278" i="4"/>
  <c r="AO278" i="4"/>
  <c r="AP278" i="4"/>
  <c r="AT278" i="4"/>
  <c r="AU278" i="4"/>
  <c r="AV278" i="4"/>
  <c r="A279" i="4"/>
  <c r="B279" i="4"/>
  <c r="C279" i="4"/>
  <c r="D279" i="4"/>
  <c r="E279" i="4"/>
  <c r="H279" i="4"/>
  <c r="I279" i="4"/>
  <c r="J279" i="4"/>
  <c r="K279" i="4"/>
  <c r="L279" i="4"/>
  <c r="M279" i="4"/>
  <c r="O279" i="4"/>
  <c r="P279" i="4"/>
  <c r="Q279" i="4"/>
  <c r="AY279" i="4" s="1"/>
  <c r="R279" i="4"/>
  <c r="S279" i="4"/>
  <c r="T279" i="4"/>
  <c r="U279" i="4"/>
  <c r="V279" i="4"/>
  <c r="W279" i="4"/>
  <c r="X279" i="4"/>
  <c r="Y279" i="4"/>
  <c r="Z279" i="4"/>
  <c r="AA279" i="4"/>
  <c r="AB279" i="4"/>
  <c r="AC279" i="4"/>
  <c r="AD279" i="4"/>
  <c r="AE279" i="4"/>
  <c r="AF279" i="4"/>
  <c r="AG279" i="4"/>
  <c r="AH279" i="4"/>
  <c r="AI279" i="4"/>
  <c r="AJ279" i="4"/>
  <c r="AK279" i="4"/>
  <c r="AL279" i="4"/>
  <c r="AM279" i="4"/>
  <c r="AN279" i="4"/>
  <c r="AO279" i="4"/>
  <c r="AP279" i="4"/>
  <c r="AT279" i="4"/>
  <c r="AV279" i="4"/>
  <c r="AW279" i="4"/>
  <c r="A280" i="4"/>
  <c r="B280" i="4"/>
  <c r="C280" i="4"/>
  <c r="D280" i="4"/>
  <c r="E280" i="4"/>
  <c r="H280" i="4"/>
  <c r="I280" i="4"/>
  <c r="J280" i="4"/>
  <c r="K280" i="4"/>
  <c r="L280" i="4"/>
  <c r="M280" i="4"/>
  <c r="N280" i="4"/>
  <c r="O280" i="4"/>
  <c r="P280" i="4"/>
  <c r="Q280" i="4"/>
  <c r="AY280" i="4" s="1"/>
  <c r="R280" i="4"/>
  <c r="S280" i="4"/>
  <c r="T280" i="4"/>
  <c r="U280" i="4"/>
  <c r="V280" i="4"/>
  <c r="W280" i="4"/>
  <c r="X280" i="4"/>
  <c r="Y280" i="4"/>
  <c r="Z280" i="4"/>
  <c r="AA280" i="4"/>
  <c r="AB280" i="4"/>
  <c r="AC280" i="4"/>
  <c r="AD280" i="4"/>
  <c r="AE280" i="4"/>
  <c r="AF280" i="4"/>
  <c r="AG280" i="4"/>
  <c r="AH280" i="4"/>
  <c r="AI280" i="4"/>
  <c r="AJ280" i="4"/>
  <c r="AK280" i="4"/>
  <c r="AL280" i="4"/>
  <c r="AM280" i="4"/>
  <c r="AN280" i="4"/>
  <c r="AO280" i="4"/>
  <c r="AP280" i="4"/>
  <c r="AT280" i="4"/>
  <c r="AV280" i="4"/>
  <c r="AW280" i="4"/>
  <c r="A281" i="4"/>
  <c r="B281" i="4"/>
  <c r="C281" i="4"/>
  <c r="D281" i="4"/>
  <c r="E281" i="4"/>
  <c r="H281" i="4"/>
  <c r="I281" i="4"/>
  <c r="J281" i="4"/>
  <c r="K281" i="4"/>
  <c r="L281" i="4"/>
  <c r="M281" i="4"/>
  <c r="N281" i="4"/>
  <c r="O281" i="4"/>
  <c r="P281" i="4"/>
  <c r="Q281" i="4"/>
  <c r="AY281" i="4" s="1"/>
  <c r="R281" i="4"/>
  <c r="S281" i="4"/>
  <c r="T281" i="4"/>
  <c r="U281" i="4"/>
  <c r="V281" i="4"/>
  <c r="W281" i="4"/>
  <c r="X281" i="4"/>
  <c r="Y281" i="4"/>
  <c r="Z281" i="4"/>
  <c r="AA281" i="4"/>
  <c r="AB281" i="4"/>
  <c r="AC281" i="4"/>
  <c r="AD281" i="4"/>
  <c r="AE281" i="4"/>
  <c r="AF281" i="4"/>
  <c r="AG281" i="4"/>
  <c r="AH281" i="4"/>
  <c r="AI281" i="4"/>
  <c r="AJ281" i="4"/>
  <c r="AK281" i="4"/>
  <c r="AL281" i="4"/>
  <c r="AM281" i="4"/>
  <c r="AN281" i="4"/>
  <c r="AO281" i="4"/>
  <c r="AP281" i="4"/>
  <c r="AT281" i="4"/>
  <c r="AV281" i="4"/>
  <c r="AW281" i="4"/>
  <c r="A282" i="4"/>
  <c r="B282" i="4"/>
  <c r="C282" i="4"/>
  <c r="D282" i="4"/>
  <c r="E282" i="4"/>
  <c r="H282" i="4"/>
  <c r="I282" i="4"/>
  <c r="J282" i="4"/>
  <c r="K282" i="4"/>
  <c r="L282" i="4"/>
  <c r="M282" i="4"/>
  <c r="N282" i="4"/>
  <c r="O282" i="4"/>
  <c r="P282" i="4"/>
  <c r="Q282" i="4"/>
  <c r="AY282" i="4" s="1"/>
  <c r="R282" i="4"/>
  <c r="S282" i="4"/>
  <c r="T282" i="4"/>
  <c r="U282" i="4"/>
  <c r="V282" i="4"/>
  <c r="W282" i="4"/>
  <c r="X282" i="4"/>
  <c r="Y282" i="4"/>
  <c r="Z282" i="4"/>
  <c r="AA282" i="4"/>
  <c r="AB282" i="4"/>
  <c r="AC282" i="4"/>
  <c r="AD282" i="4"/>
  <c r="AE282" i="4"/>
  <c r="AF282" i="4"/>
  <c r="AG282" i="4"/>
  <c r="AH282" i="4"/>
  <c r="AI282" i="4"/>
  <c r="AJ282" i="4"/>
  <c r="AK282" i="4"/>
  <c r="AL282" i="4"/>
  <c r="AM282" i="4"/>
  <c r="AN282" i="4"/>
  <c r="AO282" i="4"/>
  <c r="AP282" i="4"/>
  <c r="AT282" i="4"/>
  <c r="AV282" i="4"/>
  <c r="AW282" i="4"/>
  <c r="A283" i="4"/>
  <c r="B283" i="4"/>
  <c r="C283" i="4"/>
  <c r="D283" i="4"/>
  <c r="E283" i="4"/>
  <c r="H283" i="4"/>
  <c r="I283" i="4"/>
  <c r="J283" i="4"/>
  <c r="K283" i="4"/>
  <c r="L283" i="4"/>
  <c r="M283" i="4"/>
  <c r="O283" i="4"/>
  <c r="P283" i="4"/>
  <c r="Q283" i="4"/>
  <c r="AY283" i="4" s="1"/>
  <c r="R283" i="4"/>
  <c r="S283" i="4"/>
  <c r="T283" i="4"/>
  <c r="U283" i="4"/>
  <c r="V283" i="4"/>
  <c r="W283" i="4"/>
  <c r="X283" i="4"/>
  <c r="Y283" i="4"/>
  <c r="Z283" i="4"/>
  <c r="AA283" i="4"/>
  <c r="AB283" i="4"/>
  <c r="AC283" i="4"/>
  <c r="AD283" i="4"/>
  <c r="AE283" i="4"/>
  <c r="AF283" i="4"/>
  <c r="AG283" i="4"/>
  <c r="AH283" i="4"/>
  <c r="AI283" i="4"/>
  <c r="AJ283" i="4"/>
  <c r="AK283" i="4"/>
  <c r="AL283" i="4"/>
  <c r="AM283" i="4"/>
  <c r="AN283" i="4"/>
  <c r="AO283" i="4"/>
  <c r="AP283" i="4"/>
  <c r="AT283" i="4"/>
  <c r="A284" i="4"/>
  <c r="B284" i="4"/>
  <c r="C284" i="4"/>
  <c r="D284" i="4"/>
  <c r="E284" i="4"/>
  <c r="H284" i="4"/>
  <c r="I284" i="4"/>
  <c r="J284" i="4"/>
  <c r="K284" i="4"/>
  <c r="L284" i="4"/>
  <c r="M284" i="4"/>
  <c r="O284" i="4"/>
  <c r="P284" i="4"/>
  <c r="Q284" i="4"/>
  <c r="AY284" i="4" s="1"/>
  <c r="R284" i="4"/>
  <c r="S284" i="4"/>
  <c r="T284" i="4"/>
  <c r="U284" i="4"/>
  <c r="V284" i="4"/>
  <c r="W284" i="4"/>
  <c r="X284" i="4"/>
  <c r="Y284" i="4"/>
  <c r="Z284" i="4"/>
  <c r="AA284" i="4"/>
  <c r="AB284" i="4"/>
  <c r="AC284" i="4"/>
  <c r="AD284" i="4"/>
  <c r="AE284" i="4"/>
  <c r="AF284" i="4"/>
  <c r="AG284" i="4"/>
  <c r="AH284" i="4"/>
  <c r="AI284" i="4"/>
  <c r="AJ284" i="4"/>
  <c r="AK284" i="4"/>
  <c r="AL284" i="4"/>
  <c r="AM284" i="4"/>
  <c r="AN284" i="4"/>
  <c r="AO284" i="4"/>
  <c r="AP284" i="4"/>
  <c r="AT284" i="4"/>
  <c r="A285" i="4"/>
  <c r="B285" i="4"/>
  <c r="C285" i="4"/>
  <c r="D285" i="4"/>
  <c r="E285" i="4"/>
  <c r="H285" i="4"/>
  <c r="I285" i="4"/>
  <c r="J285" i="4"/>
  <c r="K285" i="4"/>
  <c r="L285" i="4"/>
  <c r="M285" i="4"/>
  <c r="O285" i="4"/>
  <c r="P285" i="4"/>
  <c r="Q285" i="4"/>
  <c r="AY285" i="4" s="1"/>
  <c r="R285" i="4"/>
  <c r="S285" i="4"/>
  <c r="T285" i="4"/>
  <c r="U285" i="4"/>
  <c r="V285" i="4"/>
  <c r="W285" i="4"/>
  <c r="X285" i="4"/>
  <c r="Y285" i="4"/>
  <c r="Z285" i="4"/>
  <c r="AA285" i="4"/>
  <c r="AB285" i="4"/>
  <c r="AC285" i="4"/>
  <c r="AD285" i="4"/>
  <c r="AE285" i="4"/>
  <c r="AF285" i="4"/>
  <c r="AG285" i="4"/>
  <c r="AH285" i="4"/>
  <c r="AI285" i="4"/>
  <c r="AJ285" i="4"/>
  <c r="AK285" i="4"/>
  <c r="AL285" i="4"/>
  <c r="AM285" i="4"/>
  <c r="AN285" i="4"/>
  <c r="AO285" i="4"/>
  <c r="AP285" i="4"/>
  <c r="AT285" i="4"/>
  <c r="A286" i="4"/>
  <c r="B286" i="4"/>
  <c r="C286" i="4"/>
  <c r="D286" i="4"/>
  <c r="E286" i="4"/>
  <c r="H286" i="4"/>
  <c r="I286" i="4"/>
  <c r="J286" i="4"/>
  <c r="K286" i="4"/>
  <c r="L286" i="4"/>
  <c r="M286" i="4"/>
  <c r="O286" i="4"/>
  <c r="P286" i="4"/>
  <c r="Q286" i="4"/>
  <c r="AY286" i="4" s="1"/>
  <c r="R286" i="4"/>
  <c r="S286" i="4"/>
  <c r="T286" i="4"/>
  <c r="U286" i="4"/>
  <c r="V286" i="4"/>
  <c r="W286" i="4"/>
  <c r="X286" i="4"/>
  <c r="Y286" i="4"/>
  <c r="Z286" i="4"/>
  <c r="AA286" i="4"/>
  <c r="AB286" i="4"/>
  <c r="AC286" i="4"/>
  <c r="AD286" i="4"/>
  <c r="AE286" i="4"/>
  <c r="AF286" i="4"/>
  <c r="AG286" i="4"/>
  <c r="AH286" i="4"/>
  <c r="AI286" i="4"/>
  <c r="AJ286" i="4"/>
  <c r="AK286" i="4"/>
  <c r="AL286" i="4"/>
  <c r="AM286" i="4"/>
  <c r="AN286" i="4"/>
  <c r="AO286" i="4"/>
  <c r="AP286" i="4"/>
  <c r="AT286" i="4"/>
  <c r="A287" i="4"/>
  <c r="B287" i="4"/>
  <c r="C287" i="4"/>
  <c r="D287" i="4"/>
  <c r="E287" i="4"/>
  <c r="H287" i="4"/>
  <c r="I287" i="4"/>
  <c r="J287" i="4"/>
  <c r="K287" i="4"/>
  <c r="L287" i="4"/>
  <c r="M287" i="4"/>
  <c r="O287" i="4"/>
  <c r="P287" i="4"/>
  <c r="Q287" i="4"/>
  <c r="AY287" i="4" s="1"/>
  <c r="R287" i="4"/>
  <c r="S287" i="4"/>
  <c r="T287" i="4"/>
  <c r="U287" i="4"/>
  <c r="V287" i="4"/>
  <c r="W287" i="4"/>
  <c r="X287" i="4"/>
  <c r="Y287" i="4"/>
  <c r="Z287" i="4"/>
  <c r="AA287" i="4"/>
  <c r="AB287" i="4"/>
  <c r="AC287" i="4"/>
  <c r="AD287" i="4"/>
  <c r="AE287" i="4"/>
  <c r="AF287" i="4"/>
  <c r="AG287" i="4"/>
  <c r="AH287" i="4"/>
  <c r="AI287" i="4"/>
  <c r="AJ287" i="4"/>
  <c r="AK287" i="4"/>
  <c r="AL287" i="4"/>
  <c r="AM287" i="4"/>
  <c r="AN287" i="4"/>
  <c r="AO287" i="4"/>
  <c r="AP287" i="4"/>
  <c r="AT287" i="4"/>
  <c r="AU287" i="4"/>
  <c r="A288" i="4"/>
  <c r="B288" i="4"/>
  <c r="C288" i="4"/>
  <c r="D288" i="4"/>
  <c r="E288" i="4"/>
  <c r="H288" i="4"/>
  <c r="I288" i="4"/>
  <c r="J288" i="4"/>
  <c r="K288" i="4"/>
  <c r="L288" i="4"/>
  <c r="M288" i="4"/>
  <c r="O288" i="4"/>
  <c r="P288" i="4"/>
  <c r="Q288" i="4"/>
  <c r="AY288" i="4" s="1"/>
  <c r="R288" i="4"/>
  <c r="S288" i="4"/>
  <c r="T288" i="4"/>
  <c r="U288" i="4"/>
  <c r="V288" i="4"/>
  <c r="W288" i="4"/>
  <c r="X288" i="4"/>
  <c r="Y288" i="4"/>
  <c r="Z288" i="4"/>
  <c r="AA288" i="4"/>
  <c r="AB288" i="4"/>
  <c r="AC288" i="4"/>
  <c r="AD288" i="4"/>
  <c r="AE288" i="4"/>
  <c r="AF288" i="4"/>
  <c r="AG288" i="4"/>
  <c r="AH288" i="4"/>
  <c r="AI288" i="4"/>
  <c r="AJ288" i="4"/>
  <c r="AK288" i="4"/>
  <c r="AL288" i="4"/>
  <c r="AM288" i="4"/>
  <c r="AN288" i="4"/>
  <c r="AO288" i="4"/>
  <c r="AP288" i="4"/>
  <c r="AT288" i="4"/>
  <c r="AU288" i="4"/>
  <c r="A289" i="4"/>
  <c r="B289" i="4"/>
  <c r="C289" i="4"/>
  <c r="D289" i="4"/>
  <c r="E289" i="4"/>
  <c r="H289" i="4"/>
  <c r="I289" i="4"/>
  <c r="J289" i="4"/>
  <c r="K289" i="4"/>
  <c r="L289" i="4"/>
  <c r="M289" i="4"/>
  <c r="O289" i="4"/>
  <c r="P289" i="4"/>
  <c r="Q289" i="4"/>
  <c r="AY289" i="4" s="1"/>
  <c r="R289" i="4"/>
  <c r="S289" i="4"/>
  <c r="T289" i="4"/>
  <c r="U289" i="4"/>
  <c r="V289" i="4"/>
  <c r="W289" i="4"/>
  <c r="X289" i="4"/>
  <c r="Y289" i="4"/>
  <c r="Z289" i="4"/>
  <c r="AA289" i="4"/>
  <c r="AB289" i="4"/>
  <c r="AC289" i="4"/>
  <c r="AD289" i="4"/>
  <c r="AE289" i="4"/>
  <c r="AF289" i="4"/>
  <c r="AG289" i="4"/>
  <c r="AH289" i="4"/>
  <c r="AI289" i="4"/>
  <c r="AJ289" i="4"/>
  <c r="AK289" i="4"/>
  <c r="AL289" i="4"/>
  <c r="AM289" i="4"/>
  <c r="AN289" i="4"/>
  <c r="AO289" i="4"/>
  <c r="AP289" i="4"/>
  <c r="AT289" i="4"/>
  <c r="AU289" i="4"/>
  <c r="A290" i="4"/>
  <c r="B290" i="4"/>
  <c r="C290" i="4"/>
  <c r="D290" i="4"/>
  <c r="E290" i="4"/>
  <c r="H290" i="4"/>
  <c r="I290" i="4"/>
  <c r="J290" i="4"/>
  <c r="K290" i="4"/>
  <c r="L290" i="4"/>
  <c r="M290" i="4"/>
  <c r="O290" i="4"/>
  <c r="P290" i="4"/>
  <c r="Q290" i="4"/>
  <c r="AY290" i="4" s="1"/>
  <c r="R290" i="4"/>
  <c r="S290" i="4"/>
  <c r="T290" i="4"/>
  <c r="U290" i="4"/>
  <c r="V290" i="4"/>
  <c r="W290" i="4"/>
  <c r="X290" i="4"/>
  <c r="Y290" i="4"/>
  <c r="Z290" i="4"/>
  <c r="AA290" i="4"/>
  <c r="AB290" i="4"/>
  <c r="AC290" i="4"/>
  <c r="AD290" i="4"/>
  <c r="AE290" i="4"/>
  <c r="AF290" i="4"/>
  <c r="AG290" i="4"/>
  <c r="AH290" i="4"/>
  <c r="AI290" i="4"/>
  <c r="AJ290" i="4"/>
  <c r="AK290" i="4"/>
  <c r="AL290" i="4"/>
  <c r="AM290" i="4"/>
  <c r="AN290" i="4"/>
  <c r="AO290" i="4"/>
  <c r="AP290" i="4"/>
  <c r="AT290" i="4"/>
  <c r="AU290" i="4"/>
  <c r="A291" i="4"/>
  <c r="B291" i="4"/>
  <c r="C291" i="4"/>
  <c r="D291" i="4"/>
  <c r="E291" i="4"/>
  <c r="H291" i="4"/>
  <c r="I291" i="4"/>
  <c r="J291" i="4"/>
  <c r="K291" i="4"/>
  <c r="L291" i="4"/>
  <c r="M291" i="4"/>
  <c r="O291" i="4"/>
  <c r="P291" i="4"/>
  <c r="Q291" i="4"/>
  <c r="AY291" i="4" s="1"/>
  <c r="R291" i="4"/>
  <c r="S291" i="4"/>
  <c r="T291" i="4"/>
  <c r="U291" i="4"/>
  <c r="V291" i="4"/>
  <c r="W291" i="4"/>
  <c r="X291" i="4"/>
  <c r="Y291" i="4"/>
  <c r="Z291" i="4"/>
  <c r="AA291" i="4"/>
  <c r="AB291" i="4"/>
  <c r="AC291" i="4"/>
  <c r="AD291" i="4"/>
  <c r="AE291" i="4"/>
  <c r="AF291" i="4"/>
  <c r="AG291" i="4"/>
  <c r="AH291" i="4"/>
  <c r="AI291" i="4"/>
  <c r="AJ291" i="4"/>
  <c r="AK291" i="4"/>
  <c r="AL291" i="4"/>
  <c r="AM291" i="4"/>
  <c r="AN291" i="4"/>
  <c r="AO291" i="4"/>
  <c r="AP291" i="4"/>
  <c r="AT291" i="4"/>
  <c r="AU291" i="4"/>
  <c r="AV291" i="4"/>
  <c r="A292" i="4"/>
  <c r="B292" i="4"/>
  <c r="C292" i="4"/>
  <c r="D292" i="4"/>
  <c r="E292" i="4"/>
  <c r="H292" i="4"/>
  <c r="I292" i="4"/>
  <c r="J292" i="4"/>
  <c r="K292" i="4"/>
  <c r="L292" i="4"/>
  <c r="M292" i="4"/>
  <c r="O292" i="4"/>
  <c r="P292" i="4"/>
  <c r="Q292" i="4"/>
  <c r="AY292" i="4" s="1"/>
  <c r="R292" i="4"/>
  <c r="S292" i="4"/>
  <c r="T292" i="4"/>
  <c r="U292" i="4"/>
  <c r="V292" i="4"/>
  <c r="W292" i="4"/>
  <c r="X292" i="4"/>
  <c r="Y292" i="4"/>
  <c r="Z292" i="4"/>
  <c r="AA292" i="4"/>
  <c r="AB292" i="4"/>
  <c r="AC292" i="4"/>
  <c r="AD292" i="4"/>
  <c r="AE292" i="4"/>
  <c r="AF292" i="4"/>
  <c r="AG292" i="4"/>
  <c r="AH292" i="4"/>
  <c r="AI292" i="4"/>
  <c r="AJ292" i="4"/>
  <c r="AK292" i="4"/>
  <c r="AL292" i="4"/>
  <c r="AM292" i="4"/>
  <c r="AN292" i="4"/>
  <c r="AO292" i="4"/>
  <c r="AP292" i="4"/>
  <c r="AT292" i="4"/>
  <c r="AU292" i="4"/>
  <c r="AV292" i="4"/>
  <c r="A293" i="4"/>
  <c r="B293" i="4"/>
  <c r="C293" i="4"/>
  <c r="D293" i="4"/>
  <c r="E293" i="4"/>
  <c r="H293" i="4"/>
  <c r="I293" i="4"/>
  <c r="J293" i="4"/>
  <c r="K293" i="4"/>
  <c r="L293" i="4"/>
  <c r="M293" i="4"/>
  <c r="O293" i="4"/>
  <c r="P293" i="4"/>
  <c r="Q293" i="4"/>
  <c r="AY293" i="4" s="1"/>
  <c r="R293" i="4"/>
  <c r="S293" i="4"/>
  <c r="T293" i="4"/>
  <c r="U293" i="4"/>
  <c r="V293" i="4"/>
  <c r="W293" i="4"/>
  <c r="X293" i="4"/>
  <c r="Y293" i="4"/>
  <c r="Z293" i="4"/>
  <c r="AA293" i="4"/>
  <c r="AB293" i="4"/>
  <c r="AC293" i="4"/>
  <c r="AD293" i="4"/>
  <c r="AE293" i="4"/>
  <c r="AF293" i="4"/>
  <c r="AG293" i="4"/>
  <c r="AH293" i="4"/>
  <c r="AI293" i="4"/>
  <c r="AJ293" i="4"/>
  <c r="AK293" i="4"/>
  <c r="AL293" i="4"/>
  <c r="AM293" i="4"/>
  <c r="AN293" i="4"/>
  <c r="AO293" i="4"/>
  <c r="AP293" i="4"/>
  <c r="AT293" i="4"/>
  <c r="AV293" i="4"/>
  <c r="A294" i="4"/>
  <c r="B294" i="4"/>
  <c r="C294" i="4"/>
  <c r="D294" i="4"/>
  <c r="E294" i="4"/>
  <c r="H294" i="4"/>
  <c r="I294" i="4"/>
  <c r="J294" i="4"/>
  <c r="K294" i="4"/>
  <c r="L294" i="4"/>
  <c r="M294" i="4"/>
  <c r="O294" i="4"/>
  <c r="P294" i="4"/>
  <c r="Q294" i="4"/>
  <c r="AY294" i="4" s="1"/>
  <c r="R294" i="4"/>
  <c r="S294" i="4"/>
  <c r="T294" i="4"/>
  <c r="U294" i="4"/>
  <c r="V294" i="4"/>
  <c r="W294" i="4"/>
  <c r="X294" i="4"/>
  <c r="Y294" i="4"/>
  <c r="Z294" i="4"/>
  <c r="AA294" i="4"/>
  <c r="AB294" i="4"/>
  <c r="AC294" i="4"/>
  <c r="AD294" i="4"/>
  <c r="AE294" i="4"/>
  <c r="AF294" i="4"/>
  <c r="AG294" i="4"/>
  <c r="AH294" i="4"/>
  <c r="AI294" i="4"/>
  <c r="AJ294" i="4"/>
  <c r="AK294" i="4"/>
  <c r="AL294" i="4"/>
  <c r="AM294" i="4"/>
  <c r="AN294" i="4"/>
  <c r="AO294" i="4"/>
  <c r="AP294" i="4"/>
  <c r="AT294" i="4"/>
  <c r="AV294" i="4"/>
  <c r="A295" i="4"/>
  <c r="B295" i="4"/>
  <c r="C295" i="4"/>
  <c r="D295" i="4"/>
  <c r="E295" i="4"/>
  <c r="H295" i="4"/>
  <c r="I295" i="4"/>
  <c r="J295" i="4"/>
  <c r="K295" i="4"/>
  <c r="L295" i="4"/>
  <c r="M295" i="4"/>
  <c r="O295" i="4"/>
  <c r="P295" i="4"/>
  <c r="Q295" i="4"/>
  <c r="AY295" i="4" s="1"/>
  <c r="R295" i="4"/>
  <c r="S295" i="4"/>
  <c r="T295" i="4"/>
  <c r="U295" i="4"/>
  <c r="V295" i="4"/>
  <c r="W295" i="4"/>
  <c r="X295" i="4"/>
  <c r="Y295" i="4"/>
  <c r="Z295" i="4"/>
  <c r="AA295" i="4"/>
  <c r="AB295" i="4"/>
  <c r="AC295" i="4"/>
  <c r="AD295" i="4"/>
  <c r="AE295" i="4"/>
  <c r="AF295" i="4"/>
  <c r="AG295" i="4"/>
  <c r="AH295" i="4"/>
  <c r="AI295" i="4"/>
  <c r="AJ295" i="4"/>
  <c r="AK295" i="4"/>
  <c r="AL295" i="4"/>
  <c r="AM295" i="4"/>
  <c r="AN295" i="4"/>
  <c r="AO295" i="4"/>
  <c r="AP295" i="4"/>
  <c r="AT295" i="4"/>
  <c r="A296" i="4"/>
  <c r="B296" i="4"/>
  <c r="C296" i="4"/>
  <c r="D296" i="4"/>
  <c r="E296" i="4"/>
  <c r="H296" i="4"/>
  <c r="I296" i="4"/>
  <c r="J296" i="4"/>
  <c r="K296" i="4"/>
  <c r="L296" i="4"/>
  <c r="M296" i="4"/>
  <c r="O296" i="4"/>
  <c r="P296" i="4"/>
  <c r="Q296" i="4"/>
  <c r="AY296" i="4" s="1"/>
  <c r="R296" i="4"/>
  <c r="S296" i="4"/>
  <c r="T296" i="4"/>
  <c r="U296" i="4"/>
  <c r="V296" i="4"/>
  <c r="W296" i="4"/>
  <c r="X296" i="4"/>
  <c r="Y296" i="4"/>
  <c r="Z296" i="4"/>
  <c r="AA296" i="4"/>
  <c r="AB296" i="4"/>
  <c r="AC296" i="4"/>
  <c r="AD296" i="4"/>
  <c r="AE296" i="4"/>
  <c r="AF296" i="4"/>
  <c r="AG296" i="4"/>
  <c r="AH296" i="4"/>
  <c r="AI296" i="4"/>
  <c r="AJ296" i="4"/>
  <c r="AK296" i="4"/>
  <c r="AL296" i="4"/>
  <c r="AM296" i="4"/>
  <c r="AN296" i="4"/>
  <c r="AO296" i="4"/>
  <c r="AP296" i="4"/>
  <c r="AT296" i="4"/>
  <c r="A297" i="4"/>
  <c r="B297" i="4"/>
  <c r="C297" i="4"/>
  <c r="D297" i="4"/>
  <c r="E297" i="4"/>
  <c r="H297" i="4"/>
  <c r="I297" i="4"/>
  <c r="J297" i="4"/>
  <c r="K297" i="4"/>
  <c r="L297" i="4"/>
  <c r="M297" i="4"/>
  <c r="O297" i="4"/>
  <c r="P297" i="4"/>
  <c r="Q297" i="4"/>
  <c r="AY297" i="4" s="1"/>
  <c r="R297" i="4"/>
  <c r="S297" i="4"/>
  <c r="T297" i="4"/>
  <c r="U297" i="4"/>
  <c r="V297" i="4"/>
  <c r="W297" i="4"/>
  <c r="X297" i="4"/>
  <c r="Y297" i="4"/>
  <c r="Z297" i="4"/>
  <c r="AA297" i="4"/>
  <c r="AB297" i="4"/>
  <c r="AC297" i="4"/>
  <c r="AD297" i="4"/>
  <c r="AE297" i="4"/>
  <c r="AF297" i="4"/>
  <c r="AG297" i="4"/>
  <c r="AH297" i="4"/>
  <c r="AI297" i="4"/>
  <c r="AJ297" i="4"/>
  <c r="AK297" i="4"/>
  <c r="AL297" i="4"/>
  <c r="AM297" i="4"/>
  <c r="AN297" i="4"/>
  <c r="AO297" i="4"/>
  <c r="AP297" i="4"/>
  <c r="AT297" i="4"/>
  <c r="AV297" i="4"/>
  <c r="A298" i="4"/>
  <c r="B298" i="4"/>
  <c r="C298" i="4"/>
  <c r="D298" i="4"/>
  <c r="E298" i="4"/>
  <c r="H298" i="4"/>
  <c r="I298" i="4"/>
  <c r="J298" i="4"/>
  <c r="K298" i="4"/>
  <c r="L298" i="4"/>
  <c r="M298" i="4"/>
  <c r="O298" i="4"/>
  <c r="P298" i="4"/>
  <c r="Q298" i="4"/>
  <c r="AY298" i="4" s="1"/>
  <c r="R298" i="4"/>
  <c r="S298" i="4"/>
  <c r="T298" i="4"/>
  <c r="U298" i="4"/>
  <c r="V298" i="4"/>
  <c r="W298" i="4"/>
  <c r="X298" i="4"/>
  <c r="Y298" i="4"/>
  <c r="Z298" i="4"/>
  <c r="AA298" i="4"/>
  <c r="AB298" i="4"/>
  <c r="AC298" i="4"/>
  <c r="AD298" i="4"/>
  <c r="AE298" i="4"/>
  <c r="AF298" i="4"/>
  <c r="AG298" i="4"/>
  <c r="AH298" i="4"/>
  <c r="AI298" i="4"/>
  <c r="AJ298" i="4"/>
  <c r="AK298" i="4"/>
  <c r="AL298" i="4"/>
  <c r="AM298" i="4"/>
  <c r="AN298" i="4"/>
  <c r="AO298" i="4"/>
  <c r="AP298" i="4"/>
  <c r="AT298" i="4"/>
  <c r="AV298" i="4"/>
  <c r="A299" i="4"/>
  <c r="B299" i="4"/>
  <c r="C299" i="4"/>
  <c r="D299" i="4"/>
  <c r="E299" i="4"/>
  <c r="H299" i="4"/>
  <c r="I299" i="4"/>
  <c r="J299" i="4"/>
  <c r="K299" i="4"/>
  <c r="L299" i="4"/>
  <c r="M299" i="4"/>
  <c r="O299" i="4"/>
  <c r="P299" i="4"/>
  <c r="Q299" i="4"/>
  <c r="AY299" i="4" s="1"/>
  <c r="R299" i="4"/>
  <c r="S299" i="4"/>
  <c r="T299" i="4"/>
  <c r="U299" i="4"/>
  <c r="V299" i="4"/>
  <c r="W299" i="4"/>
  <c r="X299" i="4"/>
  <c r="Y299" i="4"/>
  <c r="Z299" i="4"/>
  <c r="AA299" i="4"/>
  <c r="AB299" i="4"/>
  <c r="AC299" i="4"/>
  <c r="AD299" i="4"/>
  <c r="AE299" i="4"/>
  <c r="AF299" i="4"/>
  <c r="AG299" i="4"/>
  <c r="AH299" i="4"/>
  <c r="AI299" i="4"/>
  <c r="AJ299" i="4"/>
  <c r="AK299" i="4"/>
  <c r="AL299" i="4"/>
  <c r="AM299" i="4"/>
  <c r="AN299" i="4"/>
  <c r="AO299" i="4"/>
  <c r="AP299" i="4"/>
  <c r="AT299" i="4"/>
  <c r="A300" i="4"/>
  <c r="B300" i="4"/>
  <c r="C300" i="4"/>
  <c r="D300" i="4"/>
  <c r="E300" i="4"/>
  <c r="H300" i="4"/>
  <c r="I300" i="4"/>
  <c r="J300" i="4"/>
  <c r="K300" i="4"/>
  <c r="L300" i="4"/>
  <c r="M300" i="4"/>
  <c r="O300" i="4"/>
  <c r="P300" i="4"/>
  <c r="Q300" i="4"/>
  <c r="AY300" i="4" s="1"/>
  <c r="R300" i="4"/>
  <c r="S300" i="4"/>
  <c r="T300" i="4"/>
  <c r="U300" i="4"/>
  <c r="V300" i="4"/>
  <c r="W300" i="4"/>
  <c r="X300" i="4"/>
  <c r="Y300" i="4"/>
  <c r="Z300" i="4"/>
  <c r="AA300" i="4"/>
  <c r="AB300" i="4"/>
  <c r="AC300" i="4"/>
  <c r="AD300" i="4"/>
  <c r="AE300" i="4"/>
  <c r="AF300" i="4"/>
  <c r="AG300" i="4"/>
  <c r="AH300" i="4"/>
  <c r="AI300" i="4"/>
  <c r="AJ300" i="4"/>
  <c r="AK300" i="4"/>
  <c r="AL300" i="4"/>
  <c r="AM300" i="4"/>
  <c r="AN300" i="4"/>
  <c r="AO300" i="4"/>
  <c r="AP300" i="4"/>
  <c r="AT300" i="4"/>
  <c r="A301" i="4"/>
  <c r="B301" i="4"/>
  <c r="C301" i="4"/>
  <c r="D301" i="4"/>
  <c r="E301" i="4"/>
  <c r="H301" i="4"/>
  <c r="I301" i="4"/>
  <c r="J301" i="4"/>
  <c r="K301" i="4"/>
  <c r="L301" i="4"/>
  <c r="M301" i="4"/>
  <c r="O301" i="4"/>
  <c r="P301" i="4"/>
  <c r="Q301" i="4"/>
  <c r="AY301" i="4" s="1"/>
  <c r="R301" i="4"/>
  <c r="S301" i="4"/>
  <c r="T301" i="4"/>
  <c r="U301" i="4"/>
  <c r="V301" i="4"/>
  <c r="W301" i="4"/>
  <c r="X301" i="4"/>
  <c r="Y301" i="4"/>
  <c r="Z301" i="4"/>
  <c r="AA301" i="4"/>
  <c r="AB301" i="4"/>
  <c r="AC301" i="4"/>
  <c r="AD301" i="4"/>
  <c r="AE301" i="4"/>
  <c r="AF301" i="4"/>
  <c r="AG301" i="4"/>
  <c r="AH301" i="4"/>
  <c r="AI301" i="4"/>
  <c r="AJ301" i="4"/>
  <c r="AK301" i="4"/>
  <c r="AL301" i="4"/>
  <c r="AM301" i="4"/>
  <c r="AN301" i="4"/>
  <c r="AO301" i="4"/>
  <c r="AP301" i="4"/>
  <c r="AT301" i="4"/>
  <c r="A302" i="4"/>
  <c r="B302" i="4"/>
  <c r="C302" i="4"/>
  <c r="D302" i="4"/>
  <c r="E302" i="4"/>
  <c r="H302" i="4"/>
  <c r="I302" i="4"/>
  <c r="J302" i="4"/>
  <c r="K302" i="4"/>
  <c r="L302" i="4"/>
  <c r="M302" i="4"/>
  <c r="O302" i="4"/>
  <c r="P302" i="4"/>
  <c r="Q302" i="4"/>
  <c r="AY302" i="4" s="1"/>
  <c r="R302" i="4"/>
  <c r="S302" i="4"/>
  <c r="T302" i="4"/>
  <c r="U302" i="4"/>
  <c r="V302" i="4"/>
  <c r="W302" i="4"/>
  <c r="X302" i="4"/>
  <c r="Y302" i="4"/>
  <c r="Z302" i="4"/>
  <c r="AA302" i="4"/>
  <c r="AB302" i="4"/>
  <c r="AC302" i="4"/>
  <c r="AD302" i="4"/>
  <c r="AE302" i="4"/>
  <c r="AF302" i="4"/>
  <c r="AG302" i="4"/>
  <c r="AH302" i="4"/>
  <c r="AI302" i="4"/>
  <c r="AJ302" i="4"/>
  <c r="AK302" i="4"/>
  <c r="AL302" i="4"/>
  <c r="AM302" i="4"/>
  <c r="AN302" i="4"/>
  <c r="AO302" i="4"/>
  <c r="AP302" i="4"/>
  <c r="AT302" i="4"/>
  <c r="A303" i="4"/>
  <c r="B303" i="4"/>
  <c r="C303" i="4"/>
  <c r="D303" i="4"/>
  <c r="E303" i="4"/>
  <c r="H303" i="4"/>
  <c r="I303" i="4"/>
  <c r="J303" i="4"/>
  <c r="K303" i="4"/>
  <c r="L303" i="4"/>
  <c r="M303" i="4"/>
  <c r="O303" i="4"/>
  <c r="P303" i="4"/>
  <c r="Q303" i="4"/>
  <c r="AY303" i="4" s="1"/>
  <c r="R303" i="4"/>
  <c r="S303" i="4"/>
  <c r="T303" i="4"/>
  <c r="U303" i="4"/>
  <c r="V303" i="4"/>
  <c r="W303" i="4"/>
  <c r="X303" i="4"/>
  <c r="Y303" i="4"/>
  <c r="Z303" i="4"/>
  <c r="AA303" i="4"/>
  <c r="AB303" i="4"/>
  <c r="AC303" i="4"/>
  <c r="AD303" i="4"/>
  <c r="AE303" i="4"/>
  <c r="AF303" i="4"/>
  <c r="AG303" i="4"/>
  <c r="AH303" i="4"/>
  <c r="AI303" i="4"/>
  <c r="AJ303" i="4"/>
  <c r="AK303" i="4"/>
  <c r="AL303" i="4"/>
  <c r="AM303" i="4"/>
  <c r="AN303" i="4"/>
  <c r="AO303" i="4"/>
  <c r="AP303" i="4"/>
  <c r="AT303" i="4"/>
  <c r="AV303" i="4"/>
  <c r="A304" i="4"/>
  <c r="B304" i="4"/>
  <c r="C304" i="4"/>
  <c r="D304" i="4"/>
  <c r="E304" i="4"/>
  <c r="H304" i="4"/>
  <c r="I304" i="4"/>
  <c r="J304" i="4"/>
  <c r="K304" i="4"/>
  <c r="L304" i="4"/>
  <c r="M304" i="4"/>
  <c r="O304" i="4"/>
  <c r="P304" i="4"/>
  <c r="Q304" i="4"/>
  <c r="AY304" i="4" s="1"/>
  <c r="R304" i="4"/>
  <c r="S304" i="4"/>
  <c r="T304" i="4"/>
  <c r="U304" i="4"/>
  <c r="V304" i="4"/>
  <c r="W304" i="4"/>
  <c r="X304" i="4"/>
  <c r="Y304" i="4"/>
  <c r="Z304" i="4"/>
  <c r="AA304" i="4"/>
  <c r="AB304" i="4"/>
  <c r="AC304" i="4"/>
  <c r="AD304" i="4"/>
  <c r="AE304" i="4"/>
  <c r="AF304" i="4"/>
  <c r="AG304" i="4"/>
  <c r="AH304" i="4"/>
  <c r="AI304" i="4"/>
  <c r="AJ304" i="4"/>
  <c r="AK304" i="4"/>
  <c r="AL304" i="4"/>
  <c r="AM304" i="4"/>
  <c r="AN304" i="4"/>
  <c r="AO304" i="4"/>
  <c r="AP304" i="4"/>
  <c r="AT304" i="4"/>
  <c r="AV304" i="4"/>
  <c r="A305" i="4"/>
  <c r="B305" i="4"/>
  <c r="C305" i="4"/>
  <c r="D305" i="4"/>
  <c r="E305" i="4"/>
  <c r="H305" i="4"/>
  <c r="I305" i="4"/>
  <c r="J305" i="4"/>
  <c r="K305" i="4"/>
  <c r="L305" i="4"/>
  <c r="M305" i="4"/>
  <c r="O305" i="4"/>
  <c r="P305" i="4"/>
  <c r="Q305" i="4"/>
  <c r="AY305" i="4" s="1"/>
  <c r="R305" i="4"/>
  <c r="S305" i="4"/>
  <c r="T305" i="4"/>
  <c r="U305" i="4"/>
  <c r="V305" i="4"/>
  <c r="W305" i="4"/>
  <c r="X305" i="4"/>
  <c r="Y305" i="4"/>
  <c r="Z305" i="4"/>
  <c r="AA305" i="4"/>
  <c r="AB305" i="4"/>
  <c r="AC305" i="4"/>
  <c r="AD305" i="4"/>
  <c r="AE305" i="4"/>
  <c r="AF305" i="4"/>
  <c r="AG305" i="4"/>
  <c r="AH305" i="4"/>
  <c r="AI305" i="4"/>
  <c r="AJ305" i="4"/>
  <c r="AK305" i="4"/>
  <c r="AL305" i="4"/>
  <c r="AM305" i="4"/>
  <c r="AN305" i="4"/>
  <c r="AO305" i="4"/>
  <c r="AP305" i="4"/>
  <c r="AT305" i="4"/>
  <c r="A306" i="4"/>
  <c r="B306" i="4"/>
  <c r="C306" i="4"/>
  <c r="D306" i="4"/>
  <c r="E306" i="4"/>
  <c r="H306" i="4"/>
  <c r="I306" i="4"/>
  <c r="J306" i="4"/>
  <c r="K306" i="4"/>
  <c r="L306" i="4"/>
  <c r="M306" i="4"/>
  <c r="O306" i="4"/>
  <c r="P306" i="4"/>
  <c r="Q306" i="4"/>
  <c r="AY306" i="4" s="1"/>
  <c r="R306" i="4"/>
  <c r="S306" i="4"/>
  <c r="T306" i="4"/>
  <c r="U306" i="4"/>
  <c r="V306" i="4"/>
  <c r="W306" i="4"/>
  <c r="X306" i="4"/>
  <c r="Y306" i="4"/>
  <c r="Z306" i="4"/>
  <c r="AA306" i="4"/>
  <c r="AB306" i="4"/>
  <c r="AC306" i="4"/>
  <c r="AD306" i="4"/>
  <c r="AE306" i="4"/>
  <c r="AF306" i="4"/>
  <c r="AG306" i="4"/>
  <c r="AH306" i="4"/>
  <c r="AI306" i="4"/>
  <c r="AJ306" i="4"/>
  <c r="AK306" i="4"/>
  <c r="AL306" i="4"/>
  <c r="AM306" i="4"/>
  <c r="AN306" i="4"/>
  <c r="AO306" i="4"/>
  <c r="AP306" i="4"/>
  <c r="AT306" i="4"/>
  <c r="A307" i="4"/>
  <c r="B307" i="4"/>
  <c r="C307" i="4"/>
  <c r="D307" i="4"/>
  <c r="E307" i="4"/>
  <c r="H307" i="4"/>
  <c r="I307" i="4"/>
  <c r="J307" i="4"/>
  <c r="K307" i="4"/>
  <c r="L307" i="4"/>
  <c r="M307" i="4"/>
  <c r="O307" i="4"/>
  <c r="P307" i="4"/>
  <c r="Q307" i="4"/>
  <c r="AY307" i="4" s="1"/>
  <c r="R307" i="4"/>
  <c r="S307" i="4"/>
  <c r="T307" i="4"/>
  <c r="U307" i="4"/>
  <c r="V307" i="4"/>
  <c r="W307" i="4"/>
  <c r="X307" i="4"/>
  <c r="Y307" i="4"/>
  <c r="Z307" i="4"/>
  <c r="AA307" i="4"/>
  <c r="AB307" i="4"/>
  <c r="AC307" i="4"/>
  <c r="AD307" i="4"/>
  <c r="AE307" i="4"/>
  <c r="AF307" i="4"/>
  <c r="AG307" i="4"/>
  <c r="AH307" i="4"/>
  <c r="AI307" i="4"/>
  <c r="AJ307" i="4"/>
  <c r="AK307" i="4"/>
  <c r="AL307" i="4"/>
  <c r="AM307" i="4"/>
  <c r="AN307" i="4"/>
  <c r="AO307" i="4"/>
  <c r="AP307" i="4"/>
  <c r="AT307" i="4"/>
  <c r="AV307" i="4"/>
  <c r="A308" i="4"/>
  <c r="B308" i="4"/>
  <c r="C308" i="4"/>
  <c r="D308" i="4"/>
  <c r="E308" i="4"/>
  <c r="H308" i="4"/>
  <c r="I308" i="4"/>
  <c r="J308" i="4"/>
  <c r="K308" i="4"/>
  <c r="L308" i="4"/>
  <c r="M308" i="4"/>
  <c r="O308" i="4"/>
  <c r="P308" i="4"/>
  <c r="Q308" i="4"/>
  <c r="AY308" i="4" s="1"/>
  <c r="R308" i="4"/>
  <c r="S308" i="4"/>
  <c r="T308" i="4"/>
  <c r="U308" i="4"/>
  <c r="V308" i="4"/>
  <c r="W308" i="4"/>
  <c r="X308" i="4"/>
  <c r="Y308" i="4"/>
  <c r="Z308" i="4"/>
  <c r="AA308" i="4"/>
  <c r="AB308" i="4"/>
  <c r="AC308" i="4"/>
  <c r="AD308" i="4"/>
  <c r="AE308" i="4"/>
  <c r="AF308" i="4"/>
  <c r="AG308" i="4"/>
  <c r="AH308" i="4"/>
  <c r="AI308" i="4"/>
  <c r="AJ308" i="4"/>
  <c r="AK308" i="4"/>
  <c r="AL308" i="4"/>
  <c r="AM308" i="4"/>
  <c r="AN308" i="4"/>
  <c r="AO308" i="4"/>
  <c r="AP308" i="4"/>
  <c r="AT308" i="4"/>
  <c r="AV308" i="4"/>
  <c r="A309" i="4"/>
  <c r="B309" i="4"/>
  <c r="C309" i="4"/>
  <c r="D309" i="4"/>
  <c r="E309" i="4"/>
  <c r="H309" i="4"/>
  <c r="I309" i="4"/>
  <c r="J309" i="4"/>
  <c r="K309" i="4"/>
  <c r="L309" i="4"/>
  <c r="M309" i="4"/>
  <c r="O309" i="4"/>
  <c r="P309" i="4"/>
  <c r="Q309" i="4"/>
  <c r="AY309" i="4" s="1"/>
  <c r="R309" i="4"/>
  <c r="S309" i="4"/>
  <c r="T309" i="4"/>
  <c r="U309" i="4"/>
  <c r="V309" i="4"/>
  <c r="W309" i="4"/>
  <c r="X309" i="4"/>
  <c r="Y309" i="4"/>
  <c r="Z309" i="4"/>
  <c r="AA309" i="4"/>
  <c r="AB309" i="4"/>
  <c r="AC309" i="4"/>
  <c r="AD309" i="4"/>
  <c r="AE309" i="4"/>
  <c r="AF309" i="4"/>
  <c r="AG309" i="4"/>
  <c r="AH309" i="4"/>
  <c r="AI309" i="4"/>
  <c r="AJ309" i="4"/>
  <c r="AK309" i="4"/>
  <c r="AL309" i="4"/>
  <c r="AM309" i="4"/>
  <c r="AN309" i="4"/>
  <c r="AO309" i="4"/>
  <c r="AP309" i="4"/>
  <c r="AT309" i="4"/>
  <c r="AV309" i="4"/>
  <c r="A310" i="4"/>
  <c r="B310" i="4"/>
  <c r="C310" i="4"/>
  <c r="D310" i="4"/>
  <c r="E310" i="4"/>
  <c r="H310" i="4"/>
  <c r="I310" i="4"/>
  <c r="J310" i="4"/>
  <c r="K310" i="4"/>
  <c r="L310" i="4"/>
  <c r="M310" i="4"/>
  <c r="O310" i="4"/>
  <c r="P310" i="4"/>
  <c r="Q310" i="4"/>
  <c r="AY310" i="4" s="1"/>
  <c r="R310" i="4"/>
  <c r="S310" i="4"/>
  <c r="T310" i="4"/>
  <c r="U310" i="4"/>
  <c r="V310" i="4"/>
  <c r="W310" i="4"/>
  <c r="X310" i="4"/>
  <c r="Y310" i="4"/>
  <c r="Z310" i="4"/>
  <c r="AA310" i="4"/>
  <c r="AB310" i="4"/>
  <c r="AC310" i="4"/>
  <c r="AD310" i="4"/>
  <c r="AE310" i="4"/>
  <c r="AF310" i="4"/>
  <c r="AG310" i="4"/>
  <c r="AH310" i="4"/>
  <c r="AI310" i="4"/>
  <c r="AJ310" i="4"/>
  <c r="AK310" i="4"/>
  <c r="AL310" i="4"/>
  <c r="AM310" i="4"/>
  <c r="AN310" i="4"/>
  <c r="AO310" i="4"/>
  <c r="AP310" i="4"/>
  <c r="AT310" i="4"/>
  <c r="AV310" i="4"/>
  <c r="A311" i="4"/>
  <c r="B311" i="4"/>
  <c r="C311" i="4"/>
  <c r="D311" i="4"/>
  <c r="E311" i="4"/>
  <c r="H311" i="4"/>
  <c r="I311" i="4"/>
  <c r="J311" i="4"/>
  <c r="K311" i="4"/>
  <c r="L311" i="4"/>
  <c r="M311" i="4"/>
  <c r="O311" i="4"/>
  <c r="P311" i="4"/>
  <c r="Q311" i="4"/>
  <c r="AY311" i="4" s="1"/>
  <c r="R311" i="4"/>
  <c r="S311" i="4"/>
  <c r="T311" i="4"/>
  <c r="U311" i="4"/>
  <c r="V311" i="4"/>
  <c r="W311" i="4"/>
  <c r="X311" i="4"/>
  <c r="Y311" i="4"/>
  <c r="Z311" i="4"/>
  <c r="AA311" i="4"/>
  <c r="AB311" i="4"/>
  <c r="AC311" i="4"/>
  <c r="AD311" i="4"/>
  <c r="AE311" i="4"/>
  <c r="AF311" i="4"/>
  <c r="AG311" i="4"/>
  <c r="AH311" i="4"/>
  <c r="AI311" i="4"/>
  <c r="AJ311" i="4"/>
  <c r="AK311" i="4"/>
  <c r="AL311" i="4"/>
  <c r="AM311" i="4"/>
  <c r="AN311" i="4"/>
  <c r="AO311" i="4"/>
  <c r="AP311" i="4"/>
  <c r="AT311" i="4"/>
  <c r="A312" i="4"/>
  <c r="B312" i="4"/>
  <c r="C312" i="4"/>
  <c r="D312" i="4"/>
  <c r="E312" i="4"/>
  <c r="H312" i="4"/>
  <c r="I312" i="4"/>
  <c r="J312" i="4"/>
  <c r="K312" i="4"/>
  <c r="L312" i="4"/>
  <c r="M312" i="4"/>
  <c r="O312" i="4"/>
  <c r="P312" i="4"/>
  <c r="Q312" i="4"/>
  <c r="AY312" i="4" s="1"/>
  <c r="R312" i="4"/>
  <c r="S312" i="4"/>
  <c r="T312" i="4"/>
  <c r="U312" i="4"/>
  <c r="V312" i="4"/>
  <c r="W312" i="4"/>
  <c r="X312" i="4"/>
  <c r="Y312" i="4"/>
  <c r="Z312" i="4"/>
  <c r="AA312" i="4"/>
  <c r="AB312" i="4"/>
  <c r="AC312" i="4"/>
  <c r="AD312" i="4"/>
  <c r="AE312" i="4"/>
  <c r="AF312" i="4"/>
  <c r="AG312" i="4"/>
  <c r="AH312" i="4"/>
  <c r="AI312" i="4"/>
  <c r="AJ312" i="4"/>
  <c r="AK312" i="4"/>
  <c r="AL312" i="4"/>
  <c r="AM312" i="4"/>
  <c r="AN312" i="4"/>
  <c r="AO312" i="4"/>
  <c r="AP312" i="4"/>
  <c r="AT312" i="4"/>
  <c r="A313" i="4"/>
  <c r="B313" i="4"/>
  <c r="C313" i="4"/>
  <c r="D313" i="4"/>
  <c r="E313" i="4"/>
  <c r="H313" i="4"/>
  <c r="I313" i="4"/>
  <c r="J313" i="4"/>
  <c r="K313" i="4"/>
  <c r="L313" i="4"/>
  <c r="M313" i="4"/>
  <c r="O313" i="4"/>
  <c r="P313" i="4"/>
  <c r="Q313" i="4"/>
  <c r="AY313" i="4" s="1"/>
  <c r="R313" i="4"/>
  <c r="S313" i="4"/>
  <c r="T313" i="4"/>
  <c r="U313" i="4"/>
  <c r="V313" i="4"/>
  <c r="W313" i="4"/>
  <c r="X313" i="4"/>
  <c r="Y313" i="4"/>
  <c r="Z313" i="4"/>
  <c r="AA313" i="4"/>
  <c r="AB313" i="4"/>
  <c r="AC313" i="4"/>
  <c r="AD313" i="4"/>
  <c r="AE313" i="4"/>
  <c r="AF313" i="4"/>
  <c r="AG313" i="4"/>
  <c r="AH313" i="4"/>
  <c r="AI313" i="4"/>
  <c r="AJ313" i="4"/>
  <c r="AK313" i="4"/>
  <c r="AL313" i="4"/>
  <c r="AM313" i="4"/>
  <c r="AN313" i="4"/>
  <c r="AO313" i="4"/>
  <c r="AP313" i="4"/>
  <c r="AT313" i="4"/>
  <c r="AV313" i="4"/>
  <c r="A314" i="4"/>
  <c r="B314" i="4"/>
  <c r="C314" i="4"/>
  <c r="D314" i="4"/>
  <c r="E314" i="4"/>
  <c r="H314" i="4"/>
  <c r="I314" i="4"/>
  <c r="J314" i="4"/>
  <c r="K314" i="4"/>
  <c r="L314" i="4"/>
  <c r="M314" i="4"/>
  <c r="O314" i="4"/>
  <c r="P314" i="4"/>
  <c r="Q314" i="4"/>
  <c r="AY314" i="4" s="1"/>
  <c r="R314" i="4"/>
  <c r="S314" i="4"/>
  <c r="T314" i="4"/>
  <c r="U314" i="4"/>
  <c r="V314" i="4"/>
  <c r="W314" i="4"/>
  <c r="X314" i="4"/>
  <c r="Y314" i="4"/>
  <c r="Z314" i="4"/>
  <c r="AA314" i="4"/>
  <c r="AB314" i="4"/>
  <c r="AC314" i="4"/>
  <c r="AD314" i="4"/>
  <c r="AE314" i="4"/>
  <c r="AF314" i="4"/>
  <c r="AG314" i="4"/>
  <c r="AH314" i="4"/>
  <c r="AI314" i="4"/>
  <c r="AJ314" i="4"/>
  <c r="AK314" i="4"/>
  <c r="AL314" i="4"/>
  <c r="AM314" i="4"/>
  <c r="AN314" i="4"/>
  <c r="AO314" i="4"/>
  <c r="AP314" i="4"/>
  <c r="AT314" i="4"/>
  <c r="AV314" i="4"/>
  <c r="A315" i="4"/>
  <c r="B315" i="4"/>
  <c r="C315" i="4"/>
  <c r="D315" i="4"/>
  <c r="E315" i="4"/>
  <c r="H315" i="4"/>
  <c r="I315" i="4"/>
  <c r="J315" i="4"/>
  <c r="K315" i="4"/>
  <c r="L315" i="4"/>
  <c r="M315" i="4"/>
  <c r="O315" i="4"/>
  <c r="P315" i="4"/>
  <c r="Q315" i="4"/>
  <c r="AY315" i="4" s="1"/>
  <c r="R315" i="4"/>
  <c r="S315" i="4"/>
  <c r="T315" i="4"/>
  <c r="U315" i="4"/>
  <c r="V315" i="4"/>
  <c r="W315" i="4"/>
  <c r="X315" i="4"/>
  <c r="Y315" i="4"/>
  <c r="Z315" i="4"/>
  <c r="AA315" i="4"/>
  <c r="AB315" i="4"/>
  <c r="AC315" i="4"/>
  <c r="AD315" i="4"/>
  <c r="AE315" i="4"/>
  <c r="AF315" i="4"/>
  <c r="AG315" i="4"/>
  <c r="AH315" i="4"/>
  <c r="AI315" i="4"/>
  <c r="AJ315" i="4"/>
  <c r="AK315" i="4"/>
  <c r="AL315" i="4"/>
  <c r="AM315" i="4"/>
  <c r="AN315" i="4"/>
  <c r="AO315" i="4"/>
  <c r="AP315" i="4"/>
  <c r="AT315" i="4"/>
  <c r="A316" i="4"/>
  <c r="B316" i="4"/>
  <c r="C316" i="4"/>
  <c r="D316" i="4"/>
  <c r="E316" i="4"/>
  <c r="H316" i="4"/>
  <c r="I316" i="4"/>
  <c r="J316" i="4"/>
  <c r="K316" i="4"/>
  <c r="L316" i="4"/>
  <c r="M316" i="4"/>
  <c r="O316" i="4"/>
  <c r="P316" i="4"/>
  <c r="Q316" i="4"/>
  <c r="AY316" i="4" s="1"/>
  <c r="R316" i="4"/>
  <c r="S316" i="4"/>
  <c r="T316" i="4"/>
  <c r="U316" i="4"/>
  <c r="V316" i="4"/>
  <c r="W316" i="4"/>
  <c r="X316" i="4"/>
  <c r="Y316" i="4"/>
  <c r="Z316" i="4"/>
  <c r="AA316" i="4"/>
  <c r="AB316" i="4"/>
  <c r="AC316" i="4"/>
  <c r="AD316" i="4"/>
  <c r="AE316" i="4"/>
  <c r="AF316" i="4"/>
  <c r="AG316" i="4"/>
  <c r="AH316" i="4"/>
  <c r="AI316" i="4"/>
  <c r="AJ316" i="4"/>
  <c r="AK316" i="4"/>
  <c r="AL316" i="4"/>
  <c r="AM316" i="4"/>
  <c r="AN316" i="4"/>
  <c r="AO316" i="4"/>
  <c r="AP316" i="4"/>
  <c r="AT316" i="4"/>
  <c r="A317" i="4"/>
  <c r="B317" i="4"/>
  <c r="C317" i="4"/>
  <c r="D317" i="4"/>
  <c r="E317" i="4"/>
  <c r="H317" i="4"/>
  <c r="I317" i="4"/>
  <c r="J317" i="4"/>
  <c r="K317" i="4"/>
  <c r="L317" i="4"/>
  <c r="M317" i="4"/>
  <c r="O317" i="4"/>
  <c r="P317" i="4"/>
  <c r="Q317" i="4"/>
  <c r="AY317" i="4" s="1"/>
  <c r="R317" i="4"/>
  <c r="S317" i="4"/>
  <c r="T317" i="4"/>
  <c r="U317" i="4"/>
  <c r="V317" i="4"/>
  <c r="W317" i="4"/>
  <c r="X317" i="4"/>
  <c r="Y317" i="4"/>
  <c r="Z317" i="4"/>
  <c r="AA317" i="4"/>
  <c r="AB317" i="4"/>
  <c r="AC317" i="4"/>
  <c r="AD317" i="4"/>
  <c r="AE317" i="4"/>
  <c r="AF317" i="4"/>
  <c r="AG317" i="4"/>
  <c r="AH317" i="4"/>
  <c r="AI317" i="4"/>
  <c r="AJ317" i="4"/>
  <c r="AK317" i="4"/>
  <c r="AL317" i="4"/>
  <c r="AM317" i="4"/>
  <c r="AN317" i="4"/>
  <c r="AO317" i="4"/>
  <c r="AP317" i="4"/>
  <c r="AT317" i="4"/>
  <c r="A318" i="4"/>
  <c r="B318" i="4"/>
  <c r="C318" i="4"/>
  <c r="D318" i="4"/>
  <c r="E318" i="4"/>
  <c r="H318" i="4"/>
  <c r="I318" i="4"/>
  <c r="J318" i="4"/>
  <c r="K318" i="4"/>
  <c r="L318" i="4"/>
  <c r="M318" i="4"/>
  <c r="O318" i="4"/>
  <c r="P318" i="4"/>
  <c r="Q318" i="4"/>
  <c r="AY318" i="4" s="1"/>
  <c r="R318" i="4"/>
  <c r="S318" i="4"/>
  <c r="T318" i="4"/>
  <c r="U318" i="4"/>
  <c r="V318" i="4"/>
  <c r="W318" i="4"/>
  <c r="X318" i="4"/>
  <c r="Y318" i="4"/>
  <c r="Z318" i="4"/>
  <c r="AA318" i="4"/>
  <c r="AB318" i="4"/>
  <c r="AC318" i="4"/>
  <c r="AD318" i="4"/>
  <c r="AE318" i="4"/>
  <c r="AF318" i="4"/>
  <c r="AG318" i="4"/>
  <c r="AH318" i="4"/>
  <c r="AI318" i="4"/>
  <c r="AJ318" i="4"/>
  <c r="AK318" i="4"/>
  <c r="AL318" i="4"/>
  <c r="AM318" i="4"/>
  <c r="AN318" i="4"/>
  <c r="AO318" i="4"/>
  <c r="AP318" i="4"/>
  <c r="AT318" i="4"/>
  <c r="A319" i="4"/>
  <c r="B319" i="4"/>
  <c r="C319" i="4"/>
  <c r="D319" i="4"/>
  <c r="E319" i="4"/>
  <c r="H319" i="4"/>
  <c r="I319" i="4"/>
  <c r="J319" i="4"/>
  <c r="K319" i="4"/>
  <c r="L319" i="4"/>
  <c r="M319" i="4"/>
  <c r="O319" i="4"/>
  <c r="P319" i="4"/>
  <c r="Q319" i="4"/>
  <c r="AY319" i="4" s="1"/>
  <c r="R319" i="4"/>
  <c r="S319" i="4"/>
  <c r="T319" i="4"/>
  <c r="U319" i="4"/>
  <c r="V319" i="4"/>
  <c r="W319" i="4"/>
  <c r="X319" i="4"/>
  <c r="Y319" i="4"/>
  <c r="Z319" i="4"/>
  <c r="AA319" i="4"/>
  <c r="AB319" i="4"/>
  <c r="AC319" i="4"/>
  <c r="AD319" i="4"/>
  <c r="AE319" i="4"/>
  <c r="AF319" i="4"/>
  <c r="AG319" i="4"/>
  <c r="AH319" i="4"/>
  <c r="AI319" i="4"/>
  <c r="AJ319" i="4"/>
  <c r="AK319" i="4"/>
  <c r="AL319" i="4"/>
  <c r="AM319" i="4"/>
  <c r="AN319" i="4"/>
  <c r="AO319" i="4"/>
  <c r="AP319" i="4"/>
  <c r="AT319" i="4"/>
  <c r="AV319" i="4"/>
  <c r="A320" i="4"/>
  <c r="B320" i="4"/>
  <c r="C320" i="4"/>
  <c r="D320" i="4"/>
  <c r="E320" i="4"/>
  <c r="H320" i="4"/>
  <c r="I320" i="4"/>
  <c r="J320" i="4"/>
  <c r="K320" i="4"/>
  <c r="L320" i="4"/>
  <c r="M320" i="4"/>
  <c r="O320" i="4"/>
  <c r="P320" i="4"/>
  <c r="Q320" i="4"/>
  <c r="AY320" i="4" s="1"/>
  <c r="R320" i="4"/>
  <c r="S320" i="4"/>
  <c r="T320" i="4"/>
  <c r="U320" i="4"/>
  <c r="V320" i="4"/>
  <c r="W320" i="4"/>
  <c r="X320" i="4"/>
  <c r="Y320" i="4"/>
  <c r="Z320" i="4"/>
  <c r="AA320" i="4"/>
  <c r="AB320" i="4"/>
  <c r="AC320" i="4"/>
  <c r="AD320" i="4"/>
  <c r="AE320" i="4"/>
  <c r="AF320" i="4"/>
  <c r="AG320" i="4"/>
  <c r="AH320" i="4"/>
  <c r="AI320" i="4"/>
  <c r="AJ320" i="4"/>
  <c r="AK320" i="4"/>
  <c r="AL320" i="4"/>
  <c r="AM320" i="4"/>
  <c r="AN320" i="4"/>
  <c r="AO320" i="4"/>
  <c r="AP320" i="4"/>
  <c r="AT320" i="4"/>
  <c r="AV320" i="4"/>
  <c r="A321" i="4"/>
  <c r="B321" i="4"/>
  <c r="C321" i="4"/>
  <c r="D321" i="4"/>
  <c r="E321" i="4"/>
  <c r="H321" i="4"/>
  <c r="I321" i="4"/>
  <c r="J321" i="4"/>
  <c r="K321" i="4"/>
  <c r="L321" i="4"/>
  <c r="M321" i="4"/>
  <c r="O321" i="4"/>
  <c r="P321" i="4"/>
  <c r="Q321" i="4"/>
  <c r="AY321" i="4" s="1"/>
  <c r="R321" i="4"/>
  <c r="S321" i="4"/>
  <c r="T321" i="4"/>
  <c r="U321" i="4"/>
  <c r="V321" i="4"/>
  <c r="W321" i="4"/>
  <c r="X321" i="4"/>
  <c r="Y321" i="4"/>
  <c r="Z321" i="4"/>
  <c r="AA321" i="4"/>
  <c r="AB321" i="4"/>
  <c r="AC321" i="4"/>
  <c r="AD321" i="4"/>
  <c r="AE321" i="4"/>
  <c r="AF321" i="4"/>
  <c r="AG321" i="4"/>
  <c r="AH321" i="4"/>
  <c r="AI321" i="4"/>
  <c r="AJ321" i="4"/>
  <c r="AK321" i="4"/>
  <c r="AL321" i="4"/>
  <c r="AM321" i="4"/>
  <c r="AN321" i="4"/>
  <c r="AO321" i="4"/>
  <c r="AP321" i="4"/>
  <c r="AT321" i="4"/>
  <c r="A322" i="4"/>
  <c r="B322" i="4"/>
  <c r="C322" i="4"/>
  <c r="D322" i="4"/>
  <c r="E322" i="4"/>
  <c r="H322" i="4"/>
  <c r="I322" i="4"/>
  <c r="J322" i="4"/>
  <c r="K322" i="4"/>
  <c r="L322" i="4"/>
  <c r="M322" i="4"/>
  <c r="O322" i="4"/>
  <c r="P322" i="4"/>
  <c r="Q322" i="4"/>
  <c r="AY322" i="4" s="1"/>
  <c r="R322" i="4"/>
  <c r="S322" i="4"/>
  <c r="T322" i="4"/>
  <c r="U322" i="4"/>
  <c r="V322" i="4"/>
  <c r="W322" i="4"/>
  <c r="X322" i="4"/>
  <c r="Y322" i="4"/>
  <c r="Z322" i="4"/>
  <c r="AA322" i="4"/>
  <c r="AB322" i="4"/>
  <c r="AC322" i="4"/>
  <c r="AD322" i="4"/>
  <c r="AE322" i="4"/>
  <c r="AF322" i="4"/>
  <c r="AG322" i="4"/>
  <c r="AH322" i="4"/>
  <c r="AI322" i="4"/>
  <c r="AJ322" i="4"/>
  <c r="AK322" i="4"/>
  <c r="AL322" i="4"/>
  <c r="AM322" i="4"/>
  <c r="AN322" i="4"/>
  <c r="AO322" i="4"/>
  <c r="AP322" i="4"/>
  <c r="AT322" i="4"/>
  <c r="A323" i="4"/>
  <c r="B323" i="4"/>
  <c r="C323" i="4"/>
  <c r="D323" i="4"/>
  <c r="E323" i="4"/>
  <c r="H323" i="4"/>
  <c r="I323" i="4"/>
  <c r="J323" i="4"/>
  <c r="K323" i="4"/>
  <c r="L323" i="4"/>
  <c r="M323" i="4"/>
  <c r="O323" i="4"/>
  <c r="P323" i="4"/>
  <c r="Q323" i="4"/>
  <c r="AY323" i="4" s="1"/>
  <c r="R323" i="4"/>
  <c r="S323" i="4"/>
  <c r="T323" i="4"/>
  <c r="U323" i="4"/>
  <c r="V323" i="4"/>
  <c r="W323" i="4"/>
  <c r="X323" i="4"/>
  <c r="Y323" i="4"/>
  <c r="Z323" i="4"/>
  <c r="AA323" i="4"/>
  <c r="AB323" i="4"/>
  <c r="AC323" i="4"/>
  <c r="AD323" i="4"/>
  <c r="AE323" i="4"/>
  <c r="AF323" i="4"/>
  <c r="AG323" i="4"/>
  <c r="AH323" i="4"/>
  <c r="AI323" i="4"/>
  <c r="AJ323" i="4"/>
  <c r="AK323" i="4"/>
  <c r="AL323" i="4"/>
  <c r="AM323" i="4"/>
  <c r="AN323" i="4"/>
  <c r="AO323" i="4"/>
  <c r="AP323" i="4"/>
  <c r="AT323" i="4"/>
  <c r="AV323" i="4"/>
  <c r="A324" i="4"/>
  <c r="B324" i="4"/>
  <c r="C324" i="4"/>
  <c r="D324" i="4"/>
  <c r="E324" i="4"/>
  <c r="H324" i="4"/>
  <c r="I324" i="4"/>
  <c r="J324" i="4"/>
  <c r="K324" i="4"/>
  <c r="L324" i="4"/>
  <c r="M324" i="4"/>
  <c r="O324" i="4"/>
  <c r="P324" i="4"/>
  <c r="Q324" i="4"/>
  <c r="AY324" i="4" s="1"/>
  <c r="R324" i="4"/>
  <c r="S324" i="4"/>
  <c r="T324" i="4"/>
  <c r="U324" i="4"/>
  <c r="V324" i="4"/>
  <c r="W324" i="4"/>
  <c r="X324" i="4"/>
  <c r="Y324" i="4"/>
  <c r="Z324" i="4"/>
  <c r="AA324" i="4"/>
  <c r="AB324" i="4"/>
  <c r="AC324" i="4"/>
  <c r="AD324" i="4"/>
  <c r="AE324" i="4"/>
  <c r="AF324" i="4"/>
  <c r="AG324" i="4"/>
  <c r="AH324" i="4"/>
  <c r="AI324" i="4"/>
  <c r="AJ324" i="4"/>
  <c r="AK324" i="4"/>
  <c r="AL324" i="4"/>
  <c r="AM324" i="4"/>
  <c r="AN324" i="4"/>
  <c r="AO324" i="4"/>
  <c r="AP324" i="4"/>
  <c r="AT324" i="4"/>
  <c r="AV324" i="4"/>
  <c r="A325" i="4"/>
  <c r="B325" i="4"/>
  <c r="C325" i="4"/>
  <c r="D325" i="4"/>
  <c r="E325" i="4"/>
  <c r="H325" i="4"/>
  <c r="I325" i="4"/>
  <c r="J325" i="4"/>
  <c r="K325" i="4"/>
  <c r="L325" i="4"/>
  <c r="M325" i="4"/>
  <c r="O325" i="4"/>
  <c r="P325" i="4"/>
  <c r="Q325" i="4"/>
  <c r="AY325" i="4" s="1"/>
  <c r="R325" i="4"/>
  <c r="S325" i="4"/>
  <c r="T325" i="4"/>
  <c r="U325" i="4"/>
  <c r="V325" i="4"/>
  <c r="W325" i="4"/>
  <c r="X325" i="4"/>
  <c r="Y325" i="4"/>
  <c r="Z325" i="4"/>
  <c r="AA325" i="4"/>
  <c r="AB325" i="4"/>
  <c r="AC325" i="4"/>
  <c r="AD325" i="4"/>
  <c r="AE325" i="4"/>
  <c r="AF325" i="4"/>
  <c r="AG325" i="4"/>
  <c r="AH325" i="4"/>
  <c r="AI325" i="4"/>
  <c r="AJ325" i="4"/>
  <c r="AK325" i="4"/>
  <c r="AL325" i="4"/>
  <c r="AM325" i="4"/>
  <c r="AN325" i="4"/>
  <c r="AO325" i="4"/>
  <c r="AP325" i="4"/>
  <c r="AT325" i="4"/>
  <c r="AV325" i="4"/>
  <c r="A326" i="4"/>
  <c r="B326" i="4"/>
  <c r="C326" i="4"/>
  <c r="D326" i="4"/>
  <c r="E326" i="4"/>
  <c r="H326" i="4"/>
  <c r="I326" i="4"/>
  <c r="J326" i="4"/>
  <c r="K326" i="4"/>
  <c r="L326" i="4"/>
  <c r="M326" i="4"/>
  <c r="O326" i="4"/>
  <c r="P326" i="4"/>
  <c r="Q326" i="4"/>
  <c r="AY326" i="4" s="1"/>
  <c r="R326" i="4"/>
  <c r="S326" i="4"/>
  <c r="T326" i="4"/>
  <c r="U326" i="4"/>
  <c r="V326" i="4"/>
  <c r="W326" i="4"/>
  <c r="X326" i="4"/>
  <c r="Y326" i="4"/>
  <c r="Z326" i="4"/>
  <c r="AA326" i="4"/>
  <c r="AB326" i="4"/>
  <c r="AC326" i="4"/>
  <c r="AD326" i="4"/>
  <c r="AE326" i="4"/>
  <c r="AF326" i="4"/>
  <c r="AG326" i="4"/>
  <c r="AH326" i="4"/>
  <c r="AI326" i="4"/>
  <c r="AJ326" i="4"/>
  <c r="AK326" i="4"/>
  <c r="AL326" i="4"/>
  <c r="AM326" i="4"/>
  <c r="AN326" i="4"/>
  <c r="AO326" i="4"/>
  <c r="AP326" i="4"/>
  <c r="AT326" i="4"/>
  <c r="AV326" i="4"/>
  <c r="A327" i="4"/>
  <c r="B327" i="4"/>
  <c r="C327" i="4"/>
  <c r="D327" i="4"/>
  <c r="E327" i="4"/>
  <c r="H327" i="4"/>
  <c r="I327" i="4"/>
  <c r="J327" i="4"/>
  <c r="K327" i="4"/>
  <c r="L327" i="4"/>
  <c r="M327" i="4"/>
  <c r="O327" i="4"/>
  <c r="P327" i="4"/>
  <c r="Q327" i="4"/>
  <c r="AY327" i="4" s="1"/>
  <c r="R327" i="4"/>
  <c r="S327" i="4"/>
  <c r="T327" i="4"/>
  <c r="U327" i="4"/>
  <c r="V327" i="4"/>
  <c r="W327" i="4"/>
  <c r="X327" i="4"/>
  <c r="Y327" i="4"/>
  <c r="Z327" i="4"/>
  <c r="AA327" i="4"/>
  <c r="AB327" i="4"/>
  <c r="AC327" i="4"/>
  <c r="AD327" i="4"/>
  <c r="AE327" i="4"/>
  <c r="AF327" i="4"/>
  <c r="AG327" i="4"/>
  <c r="AH327" i="4"/>
  <c r="AI327" i="4"/>
  <c r="AJ327" i="4"/>
  <c r="AK327" i="4"/>
  <c r="AL327" i="4"/>
  <c r="AM327" i="4"/>
  <c r="AN327" i="4"/>
  <c r="AO327" i="4"/>
  <c r="AP327" i="4"/>
  <c r="AT327" i="4"/>
  <c r="A328" i="4"/>
  <c r="B328" i="4"/>
  <c r="C328" i="4"/>
  <c r="D328" i="4"/>
  <c r="E328" i="4"/>
  <c r="H328" i="4"/>
  <c r="I328" i="4"/>
  <c r="J328" i="4"/>
  <c r="K328" i="4"/>
  <c r="L328" i="4"/>
  <c r="M328" i="4"/>
  <c r="O328" i="4"/>
  <c r="P328" i="4"/>
  <c r="Q328" i="4"/>
  <c r="AY328" i="4" s="1"/>
  <c r="R328" i="4"/>
  <c r="S328" i="4"/>
  <c r="T328" i="4"/>
  <c r="U328" i="4"/>
  <c r="V328" i="4"/>
  <c r="W328" i="4"/>
  <c r="X328" i="4"/>
  <c r="Y328" i="4"/>
  <c r="Z328" i="4"/>
  <c r="AA328" i="4"/>
  <c r="AB328" i="4"/>
  <c r="AC328" i="4"/>
  <c r="AD328" i="4"/>
  <c r="AE328" i="4"/>
  <c r="AF328" i="4"/>
  <c r="AG328" i="4"/>
  <c r="AH328" i="4"/>
  <c r="AI328" i="4"/>
  <c r="AJ328" i="4"/>
  <c r="AK328" i="4"/>
  <c r="AL328" i="4"/>
  <c r="AM328" i="4"/>
  <c r="AN328" i="4"/>
  <c r="AO328" i="4"/>
  <c r="AP328" i="4"/>
  <c r="AT328" i="4"/>
  <c r="A329" i="4"/>
  <c r="B329" i="4"/>
  <c r="C329" i="4"/>
  <c r="D329" i="4"/>
  <c r="E329" i="4"/>
  <c r="H329" i="4"/>
  <c r="I329" i="4"/>
  <c r="J329" i="4"/>
  <c r="K329" i="4"/>
  <c r="L329" i="4"/>
  <c r="M329" i="4"/>
  <c r="O329" i="4"/>
  <c r="P329" i="4"/>
  <c r="Q329" i="4"/>
  <c r="AY329" i="4" s="1"/>
  <c r="R329" i="4"/>
  <c r="S329" i="4"/>
  <c r="T329" i="4"/>
  <c r="U329" i="4"/>
  <c r="V329" i="4"/>
  <c r="W329" i="4"/>
  <c r="X329" i="4"/>
  <c r="Y329" i="4"/>
  <c r="Z329" i="4"/>
  <c r="AA329" i="4"/>
  <c r="AB329" i="4"/>
  <c r="AC329" i="4"/>
  <c r="AD329" i="4"/>
  <c r="AE329" i="4"/>
  <c r="AF329" i="4"/>
  <c r="AG329" i="4"/>
  <c r="AH329" i="4"/>
  <c r="AI329" i="4"/>
  <c r="AJ329" i="4"/>
  <c r="AK329" i="4"/>
  <c r="AL329" i="4"/>
  <c r="AM329" i="4"/>
  <c r="AN329" i="4"/>
  <c r="AO329" i="4"/>
  <c r="AP329" i="4"/>
  <c r="AT329" i="4"/>
  <c r="AV329" i="4"/>
  <c r="A330" i="4"/>
  <c r="B330" i="4"/>
  <c r="C330" i="4"/>
  <c r="D330" i="4"/>
  <c r="E330" i="4"/>
  <c r="H330" i="4"/>
  <c r="I330" i="4"/>
  <c r="J330" i="4"/>
  <c r="K330" i="4"/>
  <c r="L330" i="4"/>
  <c r="M330" i="4"/>
  <c r="O330" i="4"/>
  <c r="P330" i="4"/>
  <c r="Q330" i="4"/>
  <c r="AY330" i="4" s="1"/>
  <c r="R330" i="4"/>
  <c r="S330" i="4"/>
  <c r="T330" i="4"/>
  <c r="U330" i="4"/>
  <c r="V330" i="4"/>
  <c r="W330" i="4"/>
  <c r="X330" i="4"/>
  <c r="Y330" i="4"/>
  <c r="Z330" i="4"/>
  <c r="AA330" i="4"/>
  <c r="AB330" i="4"/>
  <c r="AC330" i="4"/>
  <c r="AD330" i="4"/>
  <c r="AE330" i="4"/>
  <c r="AF330" i="4"/>
  <c r="AG330" i="4"/>
  <c r="AH330" i="4"/>
  <c r="AI330" i="4"/>
  <c r="AJ330" i="4"/>
  <c r="AK330" i="4"/>
  <c r="AL330" i="4"/>
  <c r="AM330" i="4"/>
  <c r="AN330" i="4"/>
  <c r="AO330" i="4"/>
  <c r="AP330" i="4"/>
  <c r="AT330" i="4"/>
  <c r="AV330" i="4"/>
  <c r="A331" i="4"/>
  <c r="B331" i="4"/>
  <c r="C331" i="4"/>
  <c r="D331" i="4"/>
  <c r="E331" i="4"/>
  <c r="H331" i="4"/>
  <c r="I331" i="4"/>
  <c r="J331" i="4"/>
  <c r="K331" i="4"/>
  <c r="L331" i="4"/>
  <c r="M331" i="4"/>
  <c r="O331" i="4"/>
  <c r="P331" i="4"/>
  <c r="Q331" i="4"/>
  <c r="AY331" i="4" s="1"/>
  <c r="R331" i="4"/>
  <c r="S331" i="4"/>
  <c r="T331" i="4"/>
  <c r="U331" i="4"/>
  <c r="V331" i="4"/>
  <c r="W331" i="4"/>
  <c r="X331" i="4"/>
  <c r="Y331" i="4"/>
  <c r="Z331" i="4"/>
  <c r="AA331" i="4"/>
  <c r="AB331" i="4"/>
  <c r="AC331" i="4"/>
  <c r="AD331" i="4"/>
  <c r="AE331" i="4"/>
  <c r="AF331" i="4"/>
  <c r="AG331" i="4"/>
  <c r="AH331" i="4"/>
  <c r="AI331" i="4"/>
  <c r="AJ331" i="4"/>
  <c r="AK331" i="4"/>
  <c r="AL331" i="4"/>
  <c r="AM331" i="4"/>
  <c r="AN331" i="4"/>
  <c r="AO331" i="4"/>
  <c r="AP331" i="4"/>
  <c r="AT331" i="4"/>
  <c r="A332" i="4"/>
  <c r="B332" i="4"/>
  <c r="C332" i="4"/>
  <c r="D332" i="4"/>
  <c r="E332" i="4"/>
  <c r="H332" i="4"/>
  <c r="I332" i="4"/>
  <c r="J332" i="4"/>
  <c r="K332" i="4"/>
  <c r="L332" i="4"/>
  <c r="M332" i="4"/>
  <c r="O332" i="4"/>
  <c r="P332" i="4"/>
  <c r="Q332" i="4"/>
  <c r="AY332" i="4" s="1"/>
  <c r="R332" i="4"/>
  <c r="S332" i="4"/>
  <c r="T332" i="4"/>
  <c r="U332" i="4"/>
  <c r="V332" i="4"/>
  <c r="W332" i="4"/>
  <c r="X332" i="4"/>
  <c r="Y332" i="4"/>
  <c r="Z332" i="4"/>
  <c r="AA332" i="4"/>
  <c r="AB332" i="4"/>
  <c r="AC332" i="4"/>
  <c r="AD332" i="4"/>
  <c r="AE332" i="4"/>
  <c r="AF332" i="4"/>
  <c r="AG332" i="4"/>
  <c r="AH332" i="4"/>
  <c r="AI332" i="4"/>
  <c r="AJ332" i="4"/>
  <c r="AK332" i="4"/>
  <c r="AL332" i="4"/>
  <c r="AM332" i="4"/>
  <c r="AN332" i="4"/>
  <c r="AO332" i="4"/>
  <c r="AP332" i="4"/>
  <c r="AT332" i="4"/>
  <c r="A333" i="4"/>
  <c r="B333" i="4"/>
  <c r="C333" i="4"/>
  <c r="D333" i="4"/>
  <c r="E333" i="4"/>
  <c r="H333" i="4"/>
  <c r="I333" i="4"/>
  <c r="J333" i="4"/>
  <c r="K333" i="4"/>
  <c r="L333" i="4"/>
  <c r="M333" i="4"/>
  <c r="N333" i="4"/>
  <c r="O333" i="4"/>
  <c r="P333" i="4"/>
  <c r="Q333" i="4"/>
  <c r="AY333" i="4" s="1"/>
  <c r="R333" i="4"/>
  <c r="S333" i="4"/>
  <c r="T333" i="4"/>
  <c r="U333" i="4"/>
  <c r="V333" i="4"/>
  <c r="W333" i="4"/>
  <c r="X333" i="4"/>
  <c r="Y333" i="4"/>
  <c r="Z333" i="4"/>
  <c r="AA333" i="4"/>
  <c r="AB333" i="4"/>
  <c r="AC333" i="4"/>
  <c r="AD333" i="4"/>
  <c r="AE333" i="4"/>
  <c r="AF333" i="4"/>
  <c r="AG333" i="4"/>
  <c r="AH333" i="4"/>
  <c r="AI333" i="4"/>
  <c r="AJ333" i="4"/>
  <c r="AK333" i="4"/>
  <c r="AL333" i="4"/>
  <c r="AM333" i="4"/>
  <c r="AN333" i="4"/>
  <c r="AO333" i="4"/>
  <c r="AP333" i="4"/>
  <c r="AT333" i="4"/>
  <c r="A334" i="4"/>
  <c r="B334" i="4"/>
  <c r="C334" i="4"/>
  <c r="D334" i="4"/>
  <c r="E334" i="4"/>
  <c r="H334" i="4"/>
  <c r="I334" i="4"/>
  <c r="J334" i="4"/>
  <c r="K334" i="4"/>
  <c r="L334" i="4"/>
  <c r="M334" i="4"/>
  <c r="O334" i="4"/>
  <c r="P334" i="4"/>
  <c r="Q334" i="4"/>
  <c r="AY334" i="4" s="1"/>
  <c r="R334" i="4"/>
  <c r="S334" i="4"/>
  <c r="T334" i="4"/>
  <c r="U334" i="4"/>
  <c r="V334" i="4"/>
  <c r="W334" i="4"/>
  <c r="X334" i="4"/>
  <c r="Y334" i="4"/>
  <c r="Z334" i="4"/>
  <c r="AA334" i="4"/>
  <c r="AB334" i="4"/>
  <c r="AC334" i="4"/>
  <c r="AD334" i="4"/>
  <c r="AE334" i="4"/>
  <c r="AF334" i="4"/>
  <c r="AG334" i="4"/>
  <c r="AH334" i="4"/>
  <c r="AI334" i="4"/>
  <c r="AJ334" i="4"/>
  <c r="AK334" i="4"/>
  <c r="AL334" i="4"/>
  <c r="AM334" i="4"/>
  <c r="AN334" i="4"/>
  <c r="AO334" i="4"/>
  <c r="AP334" i="4"/>
  <c r="AT334" i="4"/>
  <c r="A335" i="4"/>
  <c r="B335" i="4"/>
  <c r="C335" i="4"/>
  <c r="D335" i="4"/>
  <c r="E335" i="4"/>
  <c r="H335" i="4"/>
  <c r="I335" i="4"/>
  <c r="J335" i="4"/>
  <c r="K335" i="4"/>
  <c r="L335" i="4"/>
  <c r="M335" i="4"/>
  <c r="O335" i="4"/>
  <c r="P335" i="4"/>
  <c r="Q335" i="4"/>
  <c r="AY335" i="4" s="1"/>
  <c r="R335" i="4"/>
  <c r="S335" i="4"/>
  <c r="T335" i="4"/>
  <c r="U335" i="4"/>
  <c r="V335" i="4"/>
  <c r="W335" i="4"/>
  <c r="X335" i="4"/>
  <c r="Y335" i="4"/>
  <c r="Z335" i="4"/>
  <c r="AA335" i="4"/>
  <c r="AB335" i="4"/>
  <c r="AC335" i="4"/>
  <c r="AD335" i="4"/>
  <c r="AE335" i="4"/>
  <c r="AF335" i="4"/>
  <c r="AG335" i="4"/>
  <c r="AH335" i="4"/>
  <c r="AI335" i="4"/>
  <c r="AJ335" i="4"/>
  <c r="AK335" i="4"/>
  <c r="AL335" i="4"/>
  <c r="AM335" i="4"/>
  <c r="AN335" i="4"/>
  <c r="AO335" i="4"/>
  <c r="AP335" i="4"/>
  <c r="AT335" i="4"/>
  <c r="A336" i="4"/>
  <c r="B336" i="4"/>
  <c r="C336" i="4"/>
  <c r="D336" i="4"/>
  <c r="E336" i="4"/>
  <c r="H336" i="4"/>
  <c r="I336" i="4"/>
  <c r="J336" i="4"/>
  <c r="K336" i="4"/>
  <c r="L336" i="4"/>
  <c r="M336" i="4"/>
  <c r="O336" i="4"/>
  <c r="P336" i="4"/>
  <c r="Q336" i="4"/>
  <c r="AY336" i="4" s="1"/>
  <c r="R336" i="4"/>
  <c r="S336" i="4"/>
  <c r="T336" i="4"/>
  <c r="U336" i="4"/>
  <c r="V336" i="4"/>
  <c r="W336" i="4"/>
  <c r="X336" i="4"/>
  <c r="Y336" i="4"/>
  <c r="Z336" i="4"/>
  <c r="AA336" i="4"/>
  <c r="AB336" i="4"/>
  <c r="AC336" i="4"/>
  <c r="AD336" i="4"/>
  <c r="AE336" i="4"/>
  <c r="AF336" i="4"/>
  <c r="AG336" i="4"/>
  <c r="AH336" i="4"/>
  <c r="AI336" i="4"/>
  <c r="AJ336" i="4"/>
  <c r="AK336" i="4"/>
  <c r="AL336" i="4"/>
  <c r="AM336" i="4"/>
  <c r="AN336" i="4"/>
  <c r="AO336" i="4"/>
  <c r="AP336" i="4"/>
  <c r="AT336" i="4"/>
  <c r="A337" i="4"/>
  <c r="B337" i="4"/>
  <c r="C337" i="4"/>
  <c r="D337" i="4"/>
  <c r="E337" i="4"/>
  <c r="H337" i="4"/>
  <c r="I337" i="4"/>
  <c r="J337" i="4"/>
  <c r="K337" i="4"/>
  <c r="L337" i="4"/>
  <c r="M337" i="4"/>
  <c r="O337" i="4"/>
  <c r="P337" i="4"/>
  <c r="Q337" i="4"/>
  <c r="AY337" i="4" s="1"/>
  <c r="R337" i="4"/>
  <c r="S337" i="4"/>
  <c r="T337" i="4"/>
  <c r="U337" i="4"/>
  <c r="V337" i="4"/>
  <c r="W337" i="4"/>
  <c r="X337" i="4"/>
  <c r="Y337" i="4"/>
  <c r="Z337" i="4"/>
  <c r="AA337" i="4"/>
  <c r="AB337" i="4"/>
  <c r="AC337" i="4"/>
  <c r="AD337" i="4"/>
  <c r="AE337" i="4"/>
  <c r="AF337" i="4"/>
  <c r="AG337" i="4"/>
  <c r="AH337" i="4"/>
  <c r="AI337" i="4"/>
  <c r="AJ337" i="4"/>
  <c r="AK337" i="4"/>
  <c r="AL337" i="4"/>
  <c r="AM337" i="4"/>
  <c r="AN337" i="4"/>
  <c r="AO337" i="4"/>
  <c r="AP337" i="4"/>
  <c r="AT337" i="4"/>
  <c r="A338" i="4"/>
  <c r="B338" i="4"/>
  <c r="C338" i="4"/>
  <c r="D338" i="4"/>
  <c r="E338" i="4"/>
  <c r="H338" i="4"/>
  <c r="I338" i="4"/>
  <c r="J338" i="4"/>
  <c r="K338" i="4"/>
  <c r="L338" i="4"/>
  <c r="M338" i="4"/>
  <c r="O338" i="4"/>
  <c r="P338" i="4"/>
  <c r="Q338" i="4"/>
  <c r="AY338" i="4" s="1"/>
  <c r="R338" i="4"/>
  <c r="S338" i="4"/>
  <c r="T338" i="4"/>
  <c r="U338" i="4"/>
  <c r="V338" i="4"/>
  <c r="W338" i="4"/>
  <c r="X338" i="4"/>
  <c r="Y338" i="4"/>
  <c r="Z338" i="4"/>
  <c r="AA338" i="4"/>
  <c r="AB338" i="4"/>
  <c r="AC338" i="4"/>
  <c r="AD338" i="4"/>
  <c r="AE338" i="4"/>
  <c r="AF338" i="4"/>
  <c r="AG338" i="4"/>
  <c r="AH338" i="4"/>
  <c r="AI338" i="4"/>
  <c r="AJ338" i="4"/>
  <c r="AK338" i="4"/>
  <c r="AL338" i="4"/>
  <c r="AM338" i="4"/>
  <c r="AN338" i="4"/>
  <c r="AO338" i="4"/>
  <c r="AP338" i="4"/>
  <c r="AT338" i="4"/>
  <c r="A339" i="4"/>
  <c r="B339" i="4"/>
  <c r="C339" i="4"/>
  <c r="D339" i="4"/>
  <c r="E339" i="4"/>
  <c r="H339" i="4"/>
  <c r="I339" i="4"/>
  <c r="J339" i="4"/>
  <c r="K339" i="4"/>
  <c r="L339" i="4"/>
  <c r="M339" i="4"/>
  <c r="O339" i="4"/>
  <c r="P339" i="4"/>
  <c r="Q339" i="4"/>
  <c r="AY339" i="4" s="1"/>
  <c r="R339" i="4"/>
  <c r="S339" i="4"/>
  <c r="T339" i="4"/>
  <c r="U339" i="4"/>
  <c r="V339" i="4"/>
  <c r="W339" i="4"/>
  <c r="X339" i="4"/>
  <c r="Y339" i="4"/>
  <c r="Z339" i="4"/>
  <c r="AA339" i="4"/>
  <c r="AB339" i="4"/>
  <c r="AC339" i="4"/>
  <c r="AD339" i="4"/>
  <c r="AE339" i="4"/>
  <c r="AF339" i="4"/>
  <c r="AG339" i="4"/>
  <c r="AH339" i="4"/>
  <c r="AI339" i="4"/>
  <c r="AJ339" i="4"/>
  <c r="AK339" i="4"/>
  <c r="AL339" i="4"/>
  <c r="AM339" i="4"/>
  <c r="AN339" i="4"/>
  <c r="AO339" i="4"/>
  <c r="AP339" i="4"/>
  <c r="AT339" i="4"/>
  <c r="A340" i="4"/>
  <c r="B340" i="4"/>
  <c r="C340" i="4"/>
  <c r="D340" i="4"/>
  <c r="E340" i="4"/>
  <c r="H340" i="4"/>
  <c r="I340" i="4"/>
  <c r="J340" i="4"/>
  <c r="K340" i="4"/>
  <c r="L340" i="4"/>
  <c r="M340" i="4"/>
  <c r="O340" i="4"/>
  <c r="P340" i="4"/>
  <c r="Q340" i="4"/>
  <c r="AY340" i="4" s="1"/>
  <c r="R340" i="4"/>
  <c r="S340" i="4"/>
  <c r="T340" i="4"/>
  <c r="U340" i="4"/>
  <c r="V340" i="4"/>
  <c r="W340" i="4"/>
  <c r="X340" i="4"/>
  <c r="Y340" i="4"/>
  <c r="Z340" i="4"/>
  <c r="AA340" i="4"/>
  <c r="AB340" i="4"/>
  <c r="AC340" i="4"/>
  <c r="AD340" i="4"/>
  <c r="AE340" i="4"/>
  <c r="AF340" i="4"/>
  <c r="AG340" i="4"/>
  <c r="AH340" i="4"/>
  <c r="AI340" i="4"/>
  <c r="AJ340" i="4"/>
  <c r="AK340" i="4"/>
  <c r="AL340" i="4"/>
  <c r="AM340" i="4"/>
  <c r="AN340" i="4"/>
  <c r="AO340" i="4"/>
  <c r="AP340" i="4"/>
  <c r="AT340" i="4"/>
  <c r="A341" i="4"/>
  <c r="B341" i="4"/>
  <c r="C341" i="4"/>
  <c r="D341" i="4"/>
  <c r="E341" i="4"/>
  <c r="H341" i="4"/>
  <c r="I341" i="4"/>
  <c r="J341" i="4"/>
  <c r="K341" i="4"/>
  <c r="L341" i="4"/>
  <c r="M341" i="4"/>
  <c r="O341" i="4"/>
  <c r="P341" i="4"/>
  <c r="Q341" i="4"/>
  <c r="AY341" i="4" s="1"/>
  <c r="R341" i="4"/>
  <c r="S341" i="4"/>
  <c r="T341" i="4"/>
  <c r="U341" i="4"/>
  <c r="V341" i="4"/>
  <c r="W341" i="4"/>
  <c r="X341" i="4"/>
  <c r="Y341" i="4"/>
  <c r="Z341" i="4"/>
  <c r="AA341" i="4"/>
  <c r="AB341" i="4"/>
  <c r="AC341" i="4"/>
  <c r="AD341" i="4"/>
  <c r="AE341" i="4"/>
  <c r="AF341" i="4"/>
  <c r="AG341" i="4"/>
  <c r="AH341" i="4"/>
  <c r="AI341" i="4"/>
  <c r="AJ341" i="4"/>
  <c r="AK341" i="4"/>
  <c r="AL341" i="4"/>
  <c r="AM341" i="4"/>
  <c r="AN341" i="4"/>
  <c r="AO341" i="4"/>
  <c r="AP341" i="4"/>
  <c r="AT341" i="4"/>
  <c r="A342" i="4"/>
  <c r="B342" i="4"/>
  <c r="C342" i="4"/>
  <c r="D342" i="4"/>
  <c r="E342" i="4"/>
  <c r="H342" i="4"/>
  <c r="I342" i="4"/>
  <c r="J342" i="4"/>
  <c r="K342" i="4"/>
  <c r="L342" i="4"/>
  <c r="M342" i="4"/>
  <c r="N342" i="4"/>
  <c r="O342" i="4"/>
  <c r="P342" i="4"/>
  <c r="Q342" i="4"/>
  <c r="AY342" i="4" s="1"/>
  <c r="R342" i="4"/>
  <c r="S342" i="4"/>
  <c r="T342" i="4"/>
  <c r="U342" i="4"/>
  <c r="V342" i="4"/>
  <c r="W342" i="4"/>
  <c r="X342" i="4"/>
  <c r="Y342" i="4"/>
  <c r="Z342" i="4"/>
  <c r="AA342" i="4"/>
  <c r="AB342" i="4"/>
  <c r="AC342" i="4"/>
  <c r="AD342" i="4"/>
  <c r="AE342" i="4"/>
  <c r="AF342" i="4"/>
  <c r="AG342" i="4"/>
  <c r="AH342" i="4"/>
  <c r="AI342" i="4"/>
  <c r="AJ342" i="4"/>
  <c r="AK342" i="4"/>
  <c r="AL342" i="4"/>
  <c r="AM342" i="4"/>
  <c r="AN342" i="4"/>
  <c r="AO342" i="4"/>
  <c r="AP342" i="4"/>
  <c r="AT342" i="4"/>
  <c r="A343" i="4"/>
  <c r="B343" i="4"/>
  <c r="C343" i="4"/>
  <c r="D343" i="4"/>
  <c r="E343" i="4"/>
  <c r="H343" i="4"/>
  <c r="I343" i="4"/>
  <c r="J343" i="4"/>
  <c r="K343" i="4"/>
  <c r="L343" i="4"/>
  <c r="M343" i="4"/>
  <c r="O343" i="4"/>
  <c r="P343" i="4"/>
  <c r="Q343" i="4"/>
  <c r="AY343" i="4" s="1"/>
  <c r="R343" i="4"/>
  <c r="S343" i="4"/>
  <c r="T343" i="4"/>
  <c r="U343" i="4"/>
  <c r="V343" i="4"/>
  <c r="W343" i="4"/>
  <c r="X343" i="4"/>
  <c r="Y343" i="4"/>
  <c r="Z343" i="4"/>
  <c r="AA343" i="4"/>
  <c r="AB343" i="4"/>
  <c r="AC343" i="4"/>
  <c r="AD343" i="4"/>
  <c r="AE343" i="4"/>
  <c r="AF343" i="4"/>
  <c r="AG343" i="4"/>
  <c r="AH343" i="4"/>
  <c r="AI343" i="4"/>
  <c r="AJ343" i="4"/>
  <c r="AK343" i="4"/>
  <c r="AL343" i="4"/>
  <c r="AM343" i="4"/>
  <c r="AN343" i="4"/>
  <c r="AO343" i="4"/>
  <c r="AP343" i="4"/>
  <c r="AT343" i="4"/>
  <c r="A344" i="4"/>
  <c r="B344" i="4"/>
  <c r="C344" i="4"/>
  <c r="D344" i="4"/>
  <c r="E344" i="4"/>
  <c r="H344" i="4"/>
  <c r="I344" i="4"/>
  <c r="J344" i="4"/>
  <c r="K344" i="4"/>
  <c r="L344" i="4"/>
  <c r="M344" i="4"/>
  <c r="O344" i="4"/>
  <c r="P344" i="4"/>
  <c r="Q344" i="4"/>
  <c r="AY344" i="4" s="1"/>
  <c r="R344" i="4"/>
  <c r="S344" i="4"/>
  <c r="T344" i="4"/>
  <c r="U344" i="4"/>
  <c r="V344" i="4"/>
  <c r="W344" i="4"/>
  <c r="X344" i="4"/>
  <c r="Y344" i="4"/>
  <c r="Z344" i="4"/>
  <c r="AA344" i="4"/>
  <c r="AB344" i="4"/>
  <c r="AC344" i="4"/>
  <c r="AD344" i="4"/>
  <c r="AE344" i="4"/>
  <c r="AF344" i="4"/>
  <c r="AG344" i="4"/>
  <c r="AH344" i="4"/>
  <c r="AI344" i="4"/>
  <c r="AJ344" i="4"/>
  <c r="AK344" i="4"/>
  <c r="AL344" i="4"/>
  <c r="AM344" i="4"/>
  <c r="AN344" i="4"/>
  <c r="AO344" i="4"/>
  <c r="AP344" i="4"/>
  <c r="AT344" i="4"/>
  <c r="A345" i="4"/>
  <c r="B345" i="4"/>
  <c r="C345" i="4"/>
  <c r="D345" i="4"/>
  <c r="E345" i="4"/>
  <c r="H345" i="4"/>
  <c r="I345" i="4"/>
  <c r="J345" i="4"/>
  <c r="K345" i="4"/>
  <c r="L345" i="4"/>
  <c r="M345" i="4"/>
  <c r="O345" i="4"/>
  <c r="P345" i="4"/>
  <c r="Q345" i="4"/>
  <c r="AY345" i="4" s="1"/>
  <c r="R345" i="4"/>
  <c r="S345" i="4"/>
  <c r="T345" i="4"/>
  <c r="U345" i="4"/>
  <c r="V345" i="4"/>
  <c r="W345" i="4"/>
  <c r="X345" i="4"/>
  <c r="Y345" i="4"/>
  <c r="Z345" i="4"/>
  <c r="AA345" i="4"/>
  <c r="AB345" i="4"/>
  <c r="AC345" i="4"/>
  <c r="AD345" i="4"/>
  <c r="AE345" i="4"/>
  <c r="AF345" i="4"/>
  <c r="AG345" i="4"/>
  <c r="AH345" i="4"/>
  <c r="AI345" i="4"/>
  <c r="AJ345" i="4"/>
  <c r="AK345" i="4"/>
  <c r="AL345" i="4"/>
  <c r="AM345" i="4"/>
  <c r="AN345" i="4"/>
  <c r="AO345" i="4"/>
  <c r="AP345" i="4"/>
  <c r="AT345" i="4"/>
  <c r="A346" i="4"/>
  <c r="B346" i="4"/>
  <c r="C346" i="4"/>
  <c r="D346" i="4"/>
  <c r="E346" i="4"/>
  <c r="H346" i="4"/>
  <c r="I346" i="4"/>
  <c r="J346" i="4"/>
  <c r="K346" i="4"/>
  <c r="L346" i="4"/>
  <c r="M346" i="4"/>
  <c r="O346" i="4"/>
  <c r="P346" i="4"/>
  <c r="Q346" i="4"/>
  <c r="AY346" i="4" s="1"/>
  <c r="R346" i="4"/>
  <c r="S346" i="4"/>
  <c r="T346" i="4"/>
  <c r="U346" i="4"/>
  <c r="V346" i="4"/>
  <c r="W346" i="4"/>
  <c r="X346" i="4"/>
  <c r="Y346" i="4"/>
  <c r="Z346" i="4"/>
  <c r="AA346" i="4"/>
  <c r="AB346" i="4"/>
  <c r="AC346" i="4"/>
  <c r="AD346" i="4"/>
  <c r="AE346" i="4"/>
  <c r="AF346" i="4"/>
  <c r="AG346" i="4"/>
  <c r="AH346" i="4"/>
  <c r="AI346" i="4"/>
  <c r="AJ346" i="4"/>
  <c r="AK346" i="4"/>
  <c r="AL346" i="4"/>
  <c r="AM346" i="4"/>
  <c r="AN346" i="4"/>
  <c r="AO346" i="4"/>
  <c r="AP346" i="4"/>
  <c r="AT346" i="4"/>
  <c r="AV346" i="4"/>
  <c r="A347" i="4"/>
  <c r="B347" i="4"/>
  <c r="C347" i="4"/>
  <c r="D347" i="4"/>
  <c r="E347" i="4"/>
  <c r="H347" i="4"/>
  <c r="I347" i="4"/>
  <c r="J347" i="4"/>
  <c r="K347" i="4"/>
  <c r="L347" i="4"/>
  <c r="M347" i="4"/>
  <c r="O347" i="4"/>
  <c r="P347" i="4"/>
  <c r="Q347" i="4"/>
  <c r="AY347" i="4" s="1"/>
  <c r="R347" i="4"/>
  <c r="S347" i="4"/>
  <c r="T347" i="4"/>
  <c r="U347" i="4"/>
  <c r="V347" i="4"/>
  <c r="W347" i="4"/>
  <c r="X347" i="4"/>
  <c r="Y347" i="4"/>
  <c r="Z347" i="4"/>
  <c r="AA347" i="4"/>
  <c r="AB347" i="4"/>
  <c r="AC347" i="4"/>
  <c r="AD347" i="4"/>
  <c r="AE347" i="4"/>
  <c r="AF347" i="4"/>
  <c r="AG347" i="4"/>
  <c r="AH347" i="4"/>
  <c r="AI347" i="4"/>
  <c r="AJ347" i="4"/>
  <c r="AK347" i="4"/>
  <c r="AL347" i="4"/>
  <c r="AM347" i="4"/>
  <c r="AN347" i="4"/>
  <c r="AO347" i="4"/>
  <c r="AP347" i="4"/>
  <c r="AT347" i="4"/>
  <c r="A348" i="4"/>
  <c r="B348" i="4"/>
  <c r="C348" i="4"/>
  <c r="D348" i="4"/>
  <c r="E348" i="4"/>
  <c r="H348" i="4"/>
  <c r="I348" i="4"/>
  <c r="J348" i="4"/>
  <c r="K348" i="4"/>
  <c r="L348" i="4"/>
  <c r="M348" i="4"/>
  <c r="O348" i="4"/>
  <c r="P348" i="4"/>
  <c r="Q348" i="4"/>
  <c r="AY348" i="4" s="1"/>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T348" i="4"/>
  <c r="A349" i="4"/>
  <c r="B349" i="4"/>
  <c r="C349" i="4"/>
  <c r="D349" i="4"/>
  <c r="E349" i="4"/>
  <c r="H349" i="4"/>
  <c r="I349" i="4"/>
  <c r="J349" i="4"/>
  <c r="K349" i="4"/>
  <c r="L349" i="4"/>
  <c r="M349" i="4"/>
  <c r="N349" i="4"/>
  <c r="O349" i="4"/>
  <c r="P349" i="4"/>
  <c r="Q349" i="4"/>
  <c r="AY349" i="4" s="1"/>
  <c r="R349" i="4"/>
  <c r="S349" i="4"/>
  <c r="T349" i="4"/>
  <c r="U349" i="4"/>
  <c r="V349" i="4"/>
  <c r="W349" i="4"/>
  <c r="X349" i="4"/>
  <c r="Y349" i="4"/>
  <c r="Z349" i="4"/>
  <c r="AA349" i="4"/>
  <c r="AB349" i="4"/>
  <c r="AC349" i="4"/>
  <c r="AD349" i="4"/>
  <c r="AE349" i="4"/>
  <c r="AF349" i="4"/>
  <c r="AG349" i="4"/>
  <c r="AH349" i="4"/>
  <c r="AI349" i="4"/>
  <c r="AJ349" i="4"/>
  <c r="AK349" i="4"/>
  <c r="AL349" i="4"/>
  <c r="AM349" i="4"/>
  <c r="AN349" i="4"/>
  <c r="AO349" i="4"/>
  <c r="AP349" i="4"/>
  <c r="AT349" i="4"/>
  <c r="A350" i="4"/>
  <c r="B350" i="4"/>
  <c r="C350" i="4"/>
  <c r="D350" i="4"/>
  <c r="E350" i="4"/>
  <c r="H350" i="4"/>
  <c r="I350" i="4"/>
  <c r="J350" i="4"/>
  <c r="K350" i="4"/>
  <c r="L350" i="4"/>
  <c r="M350" i="4"/>
  <c r="O350" i="4"/>
  <c r="P350" i="4"/>
  <c r="Q350" i="4"/>
  <c r="AY350" i="4" s="1"/>
  <c r="R350" i="4"/>
  <c r="S350" i="4"/>
  <c r="T350" i="4"/>
  <c r="U350" i="4"/>
  <c r="V350" i="4"/>
  <c r="W350" i="4"/>
  <c r="X350" i="4"/>
  <c r="Y350" i="4"/>
  <c r="Z350" i="4"/>
  <c r="AA350" i="4"/>
  <c r="AB350" i="4"/>
  <c r="AC350" i="4"/>
  <c r="AD350" i="4"/>
  <c r="AE350" i="4"/>
  <c r="AF350" i="4"/>
  <c r="AG350" i="4"/>
  <c r="AH350" i="4"/>
  <c r="AI350" i="4"/>
  <c r="AJ350" i="4"/>
  <c r="AK350" i="4"/>
  <c r="AL350" i="4"/>
  <c r="AM350" i="4"/>
  <c r="AN350" i="4"/>
  <c r="AO350" i="4"/>
  <c r="AP350" i="4"/>
  <c r="AT350" i="4"/>
  <c r="A351" i="4"/>
  <c r="B351" i="4"/>
  <c r="C351" i="4"/>
  <c r="D351" i="4"/>
  <c r="E351" i="4"/>
  <c r="H351" i="4"/>
  <c r="I351" i="4"/>
  <c r="J351" i="4"/>
  <c r="K351" i="4"/>
  <c r="L351" i="4"/>
  <c r="M351" i="4"/>
  <c r="O351" i="4"/>
  <c r="P351" i="4"/>
  <c r="Q351" i="4"/>
  <c r="AY351" i="4" s="1"/>
  <c r="R351" i="4"/>
  <c r="S351" i="4"/>
  <c r="T351" i="4"/>
  <c r="U351" i="4"/>
  <c r="V351" i="4"/>
  <c r="W351" i="4"/>
  <c r="X351" i="4"/>
  <c r="Y351" i="4"/>
  <c r="Z351" i="4"/>
  <c r="AA351" i="4"/>
  <c r="AB351" i="4"/>
  <c r="AC351" i="4"/>
  <c r="AD351" i="4"/>
  <c r="AE351" i="4"/>
  <c r="AF351" i="4"/>
  <c r="AG351" i="4"/>
  <c r="AH351" i="4"/>
  <c r="AI351" i="4"/>
  <c r="AJ351" i="4"/>
  <c r="AK351" i="4"/>
  <c r="AL351" i="4"/>
  <c r="AM351" i="4"/>
  <c r="AN351" i="4"/>
  <c r="AO351" i="4"/>
  <c r="AP351" i="4"/>
  <c r="AT351" i="4"/>
  <c r="A352" i="4"/>
  <c r="B352" i="4"/>
  <c r="C352" i="4"/>
  <c r="D352" i="4"/>
  <c r="E352" i="4"/>
  <c r="H352" i="4"/>
  <c r="I352" i="4"/>
  <c r="J352" i="4"/>
  <c r="K352" i="4"/>
  <c r="L352" i="4"/>
  <c r="M352" i="4"/>
  <c r="O352" i="4"/>
  <c r="P352" i="4"/>
  <c r="Q352" i="4"/>
  <c r="AY352" i="4" s="1"/>
  <c r="R352" i="4"/>
  <c r="S352" i="4"/>
  <c r="T352" i="4"/>
  <c r="U352" i="4"/>
  <c r="V352" i="4"/>
  <c r="W352" i="4"/>
  <c r="X352" i="4"/>
  <c r="Y352" i="4"/>
  <c r="Z352" i="4"/>
  <c r="AA352" i="4"/>
  <c r="AB352" i="4"/>
  <c r="AC352" i="4"/>
  <c r="AD352" i="4"/>
  <c r="AE352" i="4"/>
  <c r="AF352" i="4"/>
  <c r="AG352" i="4"/>
  <c r="AH352" i="4"/>
  <c r="AI352" i="4"/>
  <c r="AJ352" i="4"/>
  <c r="AK352" i="4"/>
  <c r="AL352" i="4"/>
  <c r="AM352" i="4"/>
  <c r="AN352" i="4"/>
  <c r="AO352" i="4"/>
  <c r="AP352" i="4"/>
  <c r="AT352" i="4"/>
  <c r="A353" i="4"/>
  <c r="B353" i="4"/>
  <c r="C353" i="4"/>
  <c r="D353" i="4"/>
  <c r="E353" i="4"/>
  <c r="H353" i="4"/>
  <c r="I353" i="4"/>
  <c r="J353" i="4"/>
  <c r="K353" i="4"/>
  <c r="L353" i="4"/>
  <c r="M353" i="4"/>
  <c r="O353" i="4"/>
  <c r="P353" i="4"/>
  <c r="Q353" i="4"/>
  <c r="AY353" i="4" s="1"/>
  <c r="R353" i="4"/>
  <c r="S353" i="4"/>
  <c r="T353" i="4"/>
  <c r="U353" i="4"/>
  <c r="V353" i="4"/>
  <c r="W353" i="4"/>
  <c r="X353" i="4"/>
  <c r="Y353" i="4"/>
  <c r="Z353" i="4"/>
  <c r="AA353" i="4"/>
  <c r="AB353" i="4"/>
  <c r="AC353" i="4"/>
  <c r="AD353" i="4"/>
  <c r="AE353" i="4"/>
  <c r="AF353" i="4"/>
  <c r="AG353" i="4"/>
  <c r="AH353" i="4"/>
  <c r="AI353" i="4"/>
  <c r="AJ353" i="4"/>
  <c r="AK353" i="4"/>
  <c r="AL353" i="4"/>
  <c r="AM353" i="4"/>
  <c r="AN353" i="4"/>
  <c r="AO353" i="4"/>
  <c r="AP353" i="4"/>
  <c r="AT353" i="4"/>
  <c r="A354" i="4"/>
  <c r="B354" i="4"/>
  <c r="C354" i="4"/>
  <c r="D354" i="4"/>
  <c r="E354" i="4"/>
  <c r="H354" i="4"/>
  <c r="I354" i="4"/>
  <c r="J354" i="4"/>
  <c r="K354" i="4"/>
  <c r="L354" i="4"/>
  <c r="M354" i="4"/>
  <c r="O354" i="4"/>
  <c r="P354" i="4"/>
  <c r="Q354" i="4"/>
  <c r="AY354" i="4" s="1"/>
  <c r="R354" i="4"/>
  <c r="S354" i="4"/>
  <c r="T354" i="4"/>
  <c r="U354" i="4"/>
  <c r="V354" i="4"/>
  <c r="W354" i="4"/>
  <c r="X354" i="4"/>
  <c r="Y354" i="4"/>
  <c r="Z354" i="4"/>
  <c r="AA354" i="4"/>
  <c r="AB354" i="4"/>
  <c r="AC354" i="4"/>
  <c r="AD354" i="4"/>
  <c r="AE354" i="4"/>
  <c r="AF354" i="4"/>
  <c r="AG354" i="4"/>
  <c r="AH354" i="4"/>
  <c r="AI354" i="4"/>
  <c r="AJ354" i="4"/>
  <c r="AK354" i="4"/>
  <c r="AL354" i="4"/>
  <c r="AM354" i="4"/>
  <c r="AN354" i="4"/>
  <c r="AO354" i="4"/>
  <c r="AP354" i="4"/>
  <c r="AT354" i="4"/>
  <c r="A355" i="4"/>
  <c r="B355" i="4"/>
  <c r="C355" i="4"/>
  <c r="D355" i="4"/>
  <c r="E355" i="4"/>
  <c r="H355" i="4"/>
  <c r="I355" i="4"/>
  <c r="J355" i="4"/>
  <c r="K355" i="4"/>
  <c r="L355" i="4"/>
  <c r="M355" i="4"/>
  <c r="O355" i="4"/>
  <c r="P355" i="4"/>
  <c r="Q355" i="4"/>
  <c r="AY355" i="4" s="1"/>
  <c r="R355" i="4"/>
  <c r="S355" i="4"/>
  <c r="T355" i="4"/>
  <c r="U355" i="4"/>
  <c r="V355" i="4"/>
  <c r="W355" i="4"/>
  <c r="X355" i="4"/>
  <c r="Y355" i="4"/>
  <c r="Z355" i="4"/>
  <c r="AA355" i="4"/>
  <c r="AB355" i="4"/>
  <c r="AC355" i="4"/>
  <c r="AD355" i="4"/>
  <c r="AE355" i="4"/>
  <c r="AF355" i="4"/>
  <c r="AG355" i="4"/>
  <c r="AH355" i="4"/>
  <c r="AI355" i="4"/>
  <c r="AJ355" i="4"/>
  <c r="AK355" i="4"/>
  <c r="AL355" i="4"/>
  <c r="AM355" i="4"/>
  <c r="AN355" i="4"/>
  <c r="AO355" i="4"/>
  <c r="AP355" i="4"/>
  <c r="AT355" i="4"/>
  <c r="A356" i="4"/>
  <c r="B356" i="4"/>
  <c r="C356" i="4"/>
  <c r="D356" i="4"/>
  <c r="E356" i="4"/>
  <c r="H356" i="4"/>
  <c r="I356" i="4"/>
  <c r="J356" i="4"/>
  <c r="K356" i="4"/>
  <c r="L356" i="4"/>
  <c r="M356" i="4"/>
  <c r="O356" i="4"/>
  <c r="P356" i="4"/>
  <c r="Q356" i="4"/>
  <c r="AY356" i="4" s="1"/>
  <c r="R356" i="4"/>
  <c r="S356" i="4"/>
  <c r="T356" i="4"/>
  <c r="U356" i="4"/>
  <c r="V356" i="4"/>
  <c r="W356" i="4"/>
  <c r="X356" i="4"/>
  <c r="Y356" i="4"/>
  <c r="Z356" i="4"/>
  <c r="AA356" i="4"/>
  <c r="AB356" i="4"/>
  <c r="AC356" i="4"/>
  <c r="AD356" i="4"/>
  <c r="AE356" i="4"/>
  <c r="AF356" i="4"/>
  <c r="AG356" i="4"/>
  <c r="AH356" i="4"/>
  <c r="AI356" i="4"/>
  <c r="AJ356" i="4"/>
  <c r="AK356" i="4"/>
  <c r="AL356" i="4"/>
  <c r="AM356" i="4"/>
  <c r="AN356" i="4"/>
  <c r="AO356" i="4"/>
  <c r="AP356" i="4"/>
  <c r="AT356" i="4"/>
  <c r="A357" i="4"/>
  <c r="B357" i="4"/>
  <c r="C357" i="4"/>
  <c r="D357" i="4"/>
  <c r="E357" i="4"/>
  <c r="H357" i="4"/>
  <c r="I357" i="4"/>
  <c r="J357" i="4"/>
  <c r="K357" i="4"/>
  <c r="L357" i="4"/>
  <c r="M357" i="4"/>
  <c r="O357" i="4"/>
  <c r="P357" i="4"/>
  <c r="Q357" i="4"/>
  <c r="AY357" i="4" s="1"/>
  <c r="R357" i="4"/>
  <c r="S357" i="4"/>
  <c r="T357" i="4"/>
  <c r="U357" i="4"/>
  <c r="V357" i="4"/>
  <c r="W357" i="4"/>
  <c r="X357" i="4"/>
  <c r="Y357" i="4"/>
  <c r="Z357" i="4"/>
  <c r="AA357" i="4"/>
  <c r="AB357" i="4"/>
  <c r="AC357" i="4"/>
  <c r="AD357" i="4"/>
  <c r="AE357" i="4"/>
  <c r="AF357" i="4"/>
  <c r="AG357" i="4"/>
  <c r="AH357" i="4"/>
  <c r="AI357" i="4"/>
  <c r="AJ357" i="4"/>
  <c r="AK357" i="4"/>
  <c r="AL357" i="4"/>
  <c r="AM357" i="4"/>
  <c r="AN357" i="4"/>
  <c r="AO357" i="4"/>
  <c r="AP357" i="4"/>
  <c r="AT357" i="4"/>
  <c r="A358" i="4"/>
  <c r="B358" i="4"/>
  <c r="C358" i="4"/>
  <c r="D358" i="4"/>
  <c r="E358" i="4"/>
  <c r="H358" i="4"/>
  <c r="I358" i="4"/>
  <c r="J358" i="4"/>
  <c r="K358" i="4"/>
  <c r="L358" i="4"/>
  <c r="M358" i="4"/>
  <c r="N358" i="4"/>
  <c r="O358" i="4"/>
  <c r="P358" i="4"/>
  <c r="Q358" i="4"/>
  <c r="AY358" i="4" s="1"/>
  <c r="R358" i="4"/>
  <c r="S358" i="4"/>
  <c r="T358" i="4"/>
  <c r="U358" i="4"/>
  <c r="V358" i="4"/>
  <c r="W358" i="4"/>
  <c r="X358" i="4"/>
  <c r="Y358" i="4"/>
  <c r="Z358" i="4"/>
  <c r="AA358" i="4"/>
  <c r="AB358" i="4"/>
  <c r="AC358" i="4"/>
  <c r="AD358" i="4"/>
  <c r="AE358" i="4"/>
  <c r="AF358" i="4"/>
  <c r="AG358" i="4"/>
  <c r="AH358" i="4"/>
  <c r="AI358" i="4"/>
  <c r="AJ358" i="4"/>
  <c r="AK358" i="4"/>
  <c r="AL358" i="4"/>
  <c r="AM358" i="4"/>
  <c r="AN358" i="4"/>
  <c r="AO358" i="4"/>
  <c r="AP358" i="4"/>
  <c r="AT358" i="4"/>
  <c r="A359" i="4"/>
  <c r="B359" i="4"/>
  <c r="C359" i="4"/>
  <c r="D359" i="4"/>
  <c r="E359" i="4"/>
  <c r="H359" i="4"/>
  <c r="I359" i="4"/>
  <c r="J359" i="4"/>
  <c r="K359" i="4"/>
  <c r="L359" i="4"/>
  <c r="M359" i="4"/>
  <c r="O359" i="4"/>
  <c r="P359" i="4"/>
  <c r="Q359" i="4"/>
  <c r="AY359" i="4" s="1"/>
  <c r="R359" i="4"/>
  <c r="S359" i="4"/>
  <c r="T359" i="4"/>
  <c r="U359" i="4"/>
  <c r="V359" i="4"/>
  <c r="W359" i="4"/>
  <c r="X359" i="4"/>
  <c r="Y359" i="4"/>
  <c r="Z359" i="4"/>
  <c r="AA359" i="4"/>
  <c r="AB359" i="4"/>
  <c r="AC359" i="4"/>
  <c r="AD359" i="4"/>
  <c r="AE359" i="4"/>
  <c r="AF359" i="4"/>
  <c r="AG359" i="4"/>
  <c r="AH359" i="4"/>
  <c r="AI359" i="4"/>
  <c r="AJ359" i="4"/>
  <c r="AK359" i="4"/>
  <c r="AL359" i="4"/>
  <c r="AM359" i="4"/>
  <c r="AN359" i="4"/>
  <c r="AO359" i="4"/>
  <c r="AP359" i="4"/>
  <c r="AT359" i="4"/>
  <c r="A360" i="4"/>
  <c r="B360" i="4"/>
  <c r="C360" i="4"/>
  <c r="D360" i="4"/>
  <c r="E360" i="4"/>
  <c r="H360" i="4"/>
  <c r="I360" i="4"/>
  <c r="J360" i="4"/>
  <c r="K360" i="4"/>
  <c r="L360" i="4"/>
  <c r="M360" i="4"/>
  <c r="O360" i="4"/>
  <c r="P360" i="4"/>
  <c r="Q360" i="4"/>
  <c r="AY360" i="4" s="1"/>
  <c r="R360" i="4"/>
  <c r="S360" i="4"/>
  <c r="T360" i="4"/>
  <c r="U360" i="4"/>
  <c r="V360" i="4"/>
  <c r="W360" i="4"/>
  <c r="X360" i="4"/>
  <c r="Y360" i="4"/>
  <c r="Z360" i="4"/>
  <c r="AA360" i="4"/>
  <c r="AB360" i="4"/>
  <c r="AC360" i="4"/>
  <c r="AD360" i="4"/>
  <c r="AE360" i="4"/>
  <c r="AF360" i="4"/>
  <c r="AG360" i="4"/>
  <c r="AH360" i="4"/>
  <c r="AI360" i="4"/>
  <c r="AJ360" i="4"/>
  <c r="AK360" i="4"/>
  <c r="AL360" i="4"/>
  <c r="AM360" i="4"/>
  <c r="AN360" i="4"/>
  <c r="AO360" i="4"/>
  <c r="AP360" i="4"/>
  <c r="AT360" i="4"/>
  <c r="A361" i="4"/>
  <c r="B361" i="4"/>
  <c r="C361" i="4"/>
  <c r="D361" i="4"/>
  <c r="E361" i="4"/>
  <c r="H361" i="4"/>
  <c r="I361" i="4"/>
  <c r="J361" i="4"/>
  <c r="K361" i="4"/>
  <c r="L361" i="4"/>
  <c r="M361" i="4"/>
  <c r="O361" i="4"/>
  <c r="P361" i="4"/>
  <c r="Q361" i="4"/>
  <c r="AY361" i="4" s="1"/>
  <c r="R361" i="4"/>
  <c r="S361" i="4"/>
  <c r="T361" i="4"/>
  <c r="U361" i="4"/>
  <c r="V361" i="4"/>
  <c r="W361" i="4"/>
  <c r="X361" i="4"/>
  <c r="Y361" i="4"/>
  <c r="Z361" i="4"/>
  <c r="AA361" i="4"/>
  <c r="AB361" i="4"/>
  <c r="AC361" i="4"/>
  <c r="AD361" i="4"/>
  <c r="AE361" i="4"/>
  <c r="AF361" i="4"/>
  <c r="AG361" i="4"/>
  <c r="AH361" i="4"/>
  <c r="AI361" i="4"/>
  <c r="AJ361" i="4"/>
  <c r="AK361" i="4"/>
  <c r="AL361" i="4"/>
  <c r="AM361" i="4"/>
  <c r="AN361" i="4"/>
  <c r="AO361" i="4"/>
  <c r="AP361" i="4"/>
  <c r="AT361" i="4"/>
  <c r="A362" i="4"/>
  <c r="B362" i="4"/>
  <c r="C362" i="4"/>
  <c r="D362" i="4"/>
  <c r="E362" i="4"/>
  <c r="H362" i="4"/>
  <c r="I362" i="4"/>
  <c r="J362" i="4"/>
  <c r="K362" i="4"/>
  <c r="L362" i="4"/>
  <c r="M362" i="4"/>
  <c r="O362" i="4"/>
  <c r="P362" i="4"/>
  <c r="Q362" i="4"/>
  <c r="AY362" i="4" s="1"/>
  <c r="R362" i="4"/>
  <c r="S362" i="4"/>
  <c r="T362" i="4"/>
  <c r="U362" i="4"/>
  <c r="V362" i="4"/>
  <c r="W362" i="4"/>
  <c r="X362" i="4"/>
  <c r="Y362" i="4"/>
  <c r="Z362" i="4"/>
  <c r="AA362" i="4"/>
  <c r="AB362" i="4"/>
  <c r="AC362" i="4"/>
  <c r="AD362" i="4"/>
  <c r="AE362" i="4"/>
  <c r="AF362" i="4"/>
  <c r="AG362" i="4"/>
  <c r="AH362" i="4"/>
  <c r="AI362" i="4"/>
  <c r="AJ362" i="4"/>
  <c r="AK362" i="4"/>
  <c r="AL362" i="4"/>
  <c r="AM362" i="4"/>
  <c r="AN362" i="4"/>
  <c r="AO362" i="4"/>
  <c r="AP362" i="4"/>
  <c r="AT362" i="4"/>
  <c r="AV362" i="4"/>
  <c r="A363" i="4"/>
  <c r="B363" i="4"/>
  <c r="C363" i="4"/>
  <c r="D363" i="4"/>
  <c r="E363" i="4"/>
  <c r="H363" i="4"/>
  <c r="I363" i="4"/>
  <c r="J363" i="4"/>
  <c r="K363" i="4"/>
  <c r="L363" i="4"/>
  <c r="M363" i="4"/>
  <c r="O363" i="4"/>
  <c r="P363" i="4"/>
  <c r="Q363" i="4"/>
  <c r="AY363" i="4" s="1"/>
  <c r="R363" i="4"/>
  <c r="S363" i="4"/>
  <c r="T363" i="4"/>
  <c r="U363" i="4"/>
  <c r="V363" i="4"/>
  <c r="W363" i="4"/>
  <c r="X363" i="4"/>
  <c r="Y363" i="4"/>
  <c r="Z363" i="4"/>
  <c r="AA363" i="4"/>
  <c r="AB363" i="4"/>
  <c r="AC363" i="4"/>
  <c r="AD363" i="4"/>
  <c r="AE363" i="4"/>
  <c r="AF363" i="4"/>
  <c r="AG363" i="4"/>
  <c r="AH363" i="4"/>
  <c r="AI363" i="4"/>
  <c r="AJ363" i="4"/>
  <c r="AK363" i="4"/>
  <c r="AL363" i="4"/>
  <c r="AM363" i="4"/>
  <c r="AN363" i="4"/>
  <c r="AO363" i="4"/>
  <c r="AP363" i="4"/>
  <c r="AT363" i="4"/>
  <c r="A364" i="4"/>
  <c r="B364" i="4"/>
  <c r="C364" i="4"/>
  <c r="D364" i="4"/>
  <c r="E364" i="4"/>
  <c r="H364" i="4"/>
  <c r="I364" i="4"/>
  <c r="J364" i="4"/>
  <c r="K364" i="4"/>
  <c r="L364" i="4"/>
  <c r="M364" i="4"/>
  <c r="O364" i="4"/>
  <c r="P364" i="4"/>
  <c r="Q364" i="4"/>
  <c r="AY364" i="4" s="1"/>
  <c r="R364" i="4"/>
  <c r="S364" i="4"/>
  <c r="T364" i="4"/>
  <c r="U364" i="4"/>
  <c r="V364" i="4"/>
  <c r="W364" i="4"/>
  <c r="X364" i="4"/>
  <c r="Y364" i="4"/>
  <c r="Z364" i="4"/>
  <c r="AA364" i="4"/>
  <c r="AB364" i="4"/>
  <c r="AC364" i="4"/>
  <c r="AD364" i="4"/>
  <c r="AE364" i="4"/>
  <c r="AF364" i="4"/>
  <c r="AG364" i="4"/>
  <c r="AH364" i="4"/>
  <c r="AI364" i="4"/>
  <c r="AJ364" i="4"/>
  <c r="AK364" i="4"/>
  <c r="AL364" i="4"/>
  <c r="AM364" i="4"/>
  <c r="AN364" i="4"/>
  <c r="AO364" i="4"/>
  <c r="AP364" i="4"/>
  <c r="AT364" i="4"/>
  <c r="A365" i="4"/>
  <c r="B365" i="4"/>
  <c r="C365" i="4"/>
  <c r="D365" i="4"/>
  <c r="E365" i="4"/>
  <c r="H365" i="4"/>
  <c r="I365" i="4"/>
  <c r="J365" i="4"/>
  <c r="K365" i="4"/>
  <c r="L365" i="4"/>
  <c r="M365" i="4"/>
  <c r="N365" i="4"/>
  <c r="O365" i="4"/>
  <c r="P365" i="4"/>
  <c r="Q365" i="4"/>
  <c r="AY365" i="4" s="1"/>
  <c r="R365" i="4"/>
  <c r="S365" i="4"/>
  <c r="T365" i="4"/>
  <c r="U365" i="4"/>
  <c r="V365" i="4"/>
  <c r="W365" i="4"/>
  <c r="X365" i="4"/>
  <c r="Y365" i="4"/>
  <c r="Z365" i="4"/>
  <c r="AA365" i="4"/>
  <c r="AB365" i="4"/>
  <c r="AC365" i="4"/>
  <c r="AD365" i="4"/>
  <c r="AE365" i="4"/>
  <c r="AF365" i="4"/>
  <c r="AG365" i="4"/>
  <c r="AH365" i="4"/>
  <c r="AI365" i="4"/>
  <c r="AJ365" i="4"/>
  <c r="AK365" i="4"/>
  <c r="AL365" i="4"/>
  <c r="AM365" i="4"/>
  <c r="AN365" i="4"/>
  <c r="AO365" i="4"/>
  <c r="AP365" i="4"/>
  <c r="AT365" i="4"/>
  <c r="A366" i="4"/>
  <c r="B366" i="4"/>
  <c r="C366" i="4"/>
  <c r="D366" i="4"/>
  <c r="E366" i="4"/>
  <c r="H366" i="4"/>
  <c r="I366" i="4"/>
  <c r="J366" i="4"/>
  <c r="K366" i="4"/>
  <c r="L366" i="4"/>
  <c r="M366" i="4"/>
  <c r="O366" i="4"/>
  <c r="P366" i="4"/>
  <c r="Q366" i="4"/>
  <c r="AY366" i="4" s="1"/>
  <c r="R366" i="4"/>
  <c r="S366" i="4"/>
  <c r="T366" i="4"/>
  <c r="U366" i="4"/>
  <c r="V366" i="4"/>
  <c r="W366" i="4"/>
  <c r="X366" i="4"/>
  <c r="Y366" i="4"/>
  <c r="Z366" i="4"/>
  <c r="AA366" i="4"/>
  <c r="AB366" i="4"/>
  <c r="AC366" i="4"/>
  <c r="AD366" i="4"/>
  <c r="AE366" i="4"/>
  <c r="AF366" i="4"/>
  <c r="AG366" i="4"/>
  <c r="AH366" i="4"/>
  <c r="AI366" i="4"/>
  <c r="AJ366" i="4"/>
  <c r="AK366" i="4"/>
  <c r="AL366" i="4"/>
  <c r="AM366" i="4"/>
  <c r="AN366" i="4"/>
  <c r="AO366" i="4"/>
  <c r="AP366" i="4"/>
  <c r="AT366" i="4"/>
  <c r="A367" i="4"/>
  <c r="B367" i="4"/>
  <c r="C367" i="4"/>
  <c r="D367" i="4"/>
  <c r="E367" i="4"/>
  <c r="H367" i="4"/>
  <c r="I367" i="4"/>
  <c r="J367" i="4"/>
  <c r="K367" i="4"/>
  <c r="L367" i="4"/>
  <c r="M367" i="4"/>
  <c r="O367" i="4"/>
  <c r="P367" i="4"/>
  <c r="Q367" i="4"/>
  <c r="AY367" i="4" s="1"/>
  <c r="R367" i="4"/>
  <c r="S367" i="4"/>
  <c r="T367" i="4"/>
  <c r="U367" i="4"/>
  <c r="V367" i="4"/>
  <c r="W367" i="4"/>
  <c r="X367" i="4"/>
  <c r="Y367" i="4"/>
  <c r="Z367" i="4"/>
  <c r="AA367" i="4"/>
  <c r="AB367" i="4"/>
  <c r="AC367" i="4"/>
  <c r="AD367" i="4"/>
  <c r="AE367" i="4"/>
  <c r="AF367" i="4"/>
  <c r="AG367" i="4"/>
  <c r="AH367" i="4"/>
  <c r="AI367" i="4"/>
  <c r="AJ367" i="4"/>
  <c r="AK367" i="4"/>
  <c r="AL367" i="4"/>
  <c r="AM367" i="4"/>
  <c r="AN367" i="4"/>
  <c r="AO367" i="4"/>
  <c r="AP367" i="4"/>
  <c r="AT367" i="4"/>
  <c r="A368" i="4"/>
  <c r="B368" i="4"/>
  <c r="C368" i="4"/>
  <c r="D368" i="4"/>
  <c r="E368" i="4"/>
  <c r="H368" i="4"/>
  <c r="I368" i="4"/>
  <c r="J368" i="4"/>
  <c r="K368" i="4"/>
  <c r="L368" i="4"/>
  <c r="M368" i="4"/>
  <c r="O368" i="4"/>
  <c r="P368" i="4"/>
  <c r="Q368" i="4"/>
  <c r="AY368" i="4" s="1"/>
  <c r="R368" i="4"/>
  <c r="S368" i="4"/>
  <c r="T368" i="4"/>
  <c r="U368" i="4"/>
  <c r="V368" i="4"/>
  <c r="W368" i="4"/>
  <c r="X368" i="4"/>
  <c r="Y368" i="4"/>
  <c r="Z368" i="4"/>
  <c r="AA368" i="4"/>
  <c r="AB368" i="4"/>
  <c r="AC368" i="4"/>
  <c r="AD368" i="4"/>
  <c r="AE368" i="4"/>
  <c r="AF368" i="4"/>
  <c r="AG368" i="4"/>
  <c r="AH368" i="4"/>
  <c r="AI368" i="4"/>
  <c r="AJ368" i="4"/>
  <c r="AK368" i="4"/>
  <c r="AL368" i="4"/>
  <c r="AM368" i="4"/>
  <c r="AN368" i="4"/>
  <c r="AO368" i="4"/>
  <c r="AP368" i="4"/>
  <c r="AT368" i="4"/>
  <c r="A369" i="4"/>
  <c r="B369" i="4"/>
  <c r="C369" i="4"/>
  <c r="D369" i="4"/>
  <c r="E369" i="4"/>
  <c r="H369" i="4"/>
  <c r="I369" i="4"/>
  <c r="J369" i="4"/>
  <c r="K369" i="4"/>
  <c r="L369" i="4"/>
  <c r="M369" i="4"/>
  <c r="O369" i="4"/>
  <c r="P369" i="4"/>
  <c r="Q369" i="4"/>
  <c r="AY369" i="4" s="1"/>
  <c r="R369" i="4"/>
  <c r="S369" i="4"/>
  <c r="T369" i="4"/>
  <c r="U369" i="4"/>
  <c r="V369" i="4"/>
  <c r="W369" i="4"/>
  <c r="X369" i="4"/>
  <c r="Y369" i="4"/>
  <c r="Z369" i="4"/>
  <c r="AA369" i="4"/>
  <c r="AB369" i="4"/>
  <c r="AC369" i="4"/>
  <c r="AD369" i="4"/>
  <c r="AE369" i="4"/>
  <c r="AF369" i="4"/>
  <c r="AG369" i="4"/>
  <c r="AH369" i="4"/>
  <c r="AI369" i="4"/>
  <c r="AJ369" i="4"/>
  <c r="AK369" i="4"/>
  <c r="AL369" i="4"/>
  <c r="AM369" i="4"/>
  <c r="AN369" i="4"/>
  <c r="AO369" i="4"/>
  <c r="AP369" i="4"/>
  <c r="AT369" i="4"/>
  <c r="AV369" i="4"/>
  <c r="AW369" i="4"/>
  <c r="A370" i="4"/>
  <c r="B370" i="4"/>
  <c r="C370" i="4"/>
  <c r="D370" i="4"/>
  <c r="E370" i="4"/>
  <c r="H370" i="4"/>
  <c r="I370" i="4"/>
  <c r="J370" i="4"/>
  <c r="K370" i="4"/>
  <c r="L370" i="4"/>
  <c r="M370" i="4"/>
  <c r="N370" i="4"/>
  <c r="O370" i="4"/>
  <c r="P370" i="4"/>
  <c r="Q370" i="4"/>
  <c r="AY370" i="4" s="1"/>
  <c r="R370" i="4"/>
  <c r="S370" i="4"/>
  <c r="T370" i="4"/>
  <c r="U370" i="4"/>
  <c r="V370" i="4"/>
  <c r="W370" i="4"/>
  <c r="X370" i="4"/>
  <c r="Y370" i="4"/>
  <c r="Z370" i="4"/>
  <c r="AA370" i="4"/>
  <c r="AB370" i="4"/>
  <c r="AC370" i="4"/>
  <c r="AD370" i="4"/>
  <c r="AE370" i="4"/>
  <c r="AF370" i="4"/>
  <c r="AG370" i="4"/>
  <c r="AH370" i="4"/>
  <c r="AI370" i="4"/>
  <c r="AJ370" i="4"/>
  <c r="AK370" i="4"/>
  <c r="AL370" i="4"/>
  <c r="AM370" i="4"/>
  <c r="AN370" i="4"/>
  <c r="AO370" i="4"/>
  <c r="AP370" i="4"/>
  <c r="AT370" i="4"/>
  <c r="A371" i="4"/>
  <c r="B371" i="4"/>
  <c r="C371" i="4"/>
  <c r="D371" i="4"/>
  <c r="E371" i="4"/>
  <c r="H371" i="4"/>
  <c r="I371" i="4"/>
  <c r="J371" i="4"/>
  <c r="K371" i="4"/>
  <c r="L371" i="4"/>
  <c r="M371" i="4"/>
  <c r="O371" i="4"/>
  <c r="P371" i="4"/>
  <c r="Q371" i="4"/>
  <c r="AY371" i="4" s="1"/>
  <c r="R371" i="4"/>
  <c r="S371" i="4"/>
  <c r="T371" i="4"/>
  <c r="U371" i="4"/>
  <c r="V371" i="4"/>
  <c r="W371" i="4"/>
  <c r="X371" i="4"/>
  <c r="Y371" i="4"/>
  <c r="Z371" i="4"/>
  <c r="AA371" i="4"/>
  <c r="AB371" i="4"/>
  <c r="AC371" i="4"/>
  <c r="AD371" i="4"/>
  <c r="AE371" i="4"/>
  <c r="AF371" i="4"/>
  <c r="AG371" i="4"/>
  <c r="AH371" i="4"/>
  <c r="AI371" i="4"/>
  <c r="AJ371" i="4"/>
  <c r="AK371" i="4"/>
  <c r="AL371" i="4"/>
  <c r="AM371" i="4"/>
  <c r="AN371" i="4"/>
  <c r="AO371" i="4"/>
  <c r="AP371" i="4"/>
  <c r="AT371" i="4"/>
  <c r="A372" i="4"/>
  <c r="B372" i="4"/>
  <c r="C372" i="4"/>
  <c r="D372" i="4"/>
  <c r="E372" i="4"/>
  <c r="H372" i="4"/>
  <c r="I372" i="4"/>
  <c r="J372" i="4"/>
  <c r="K372" i="4"/>
  <c r="L372" i="4"/>
  <c r="M372" i="4"/>
  <c r="O372" i="4"/>
  <c r="P372" i="4"/>
  <c r="Q372" i="4"/>
  <c r="AY372" i="4" s="1"/>
  <c r="R372" i="4"/>
  <c r="S372" i="4"/>
  <c r="T372" i="4"/>
  <c r="U372" i="4"/>
  <c r="V372" i="4"/>
  <c r="W372" i="4"/>
  <c r="X372" i="4"/>
  <c r="Y372" i="4"/>
  <c r="Z372" i="4"/>
  <c r="AA372" i="4"/>
  <c r="AB372" i="4"/>
  <c r="AC372" i="4"/>
  <c r="AD372" i="4"/>
  <c r="AE372" i="4"/>
  <c r="AF372" i="4"/>
  <c r="AG372" i="4"/>
  <c r="AH372" i="4"/>
  <c r="AI372" i="4"/>
  <c r="AJ372" i="4"/>
  <c r="AK372" i="4"/>
  <c r="AL372" i="4"/>
  <c r="AM372" i="4"/>
  <c r="AN372" i="4"/>
  <c r="AO372" i="4"/>
  <c r="AP372" i="4"/>
  <c r="AT372" i="4"/>
  <c r="A373" i="4"/>
  <c r="B373" i="4"/>
  <c r="C373" i="4"/>
  <c r="D373" i="4"/>
  <c r="E373" i="4"/>
  <c r="H373" i="4"/>
  <c r="I373" i="4"/>
  <c r="J373" i="4"/>
  <c r="K373" i="4"/>
  <c r="L373" i="4"/>
  <c r="M373" i="4"/>
  <c r="O373" i="4"/>
  <c r="P373" i="4"/>
  <c r="Q373" i="4"/>
  <c r="AY373" i="4" s="1"/>
  <c r="R373" i="4"/>
  <c r="S373" i="4"/>
  <c r="T373" i="4"/>
  <c r="U373" i="4"/>
  <c r="V373" i="4"/>
  <c r="W373" i="4"/>
  <c r="X373" i="4"/>
  <c r="Y373" i="4"/>
  <c r="Z373" i="4"/>
  <c r="AA373" i="4"/>
  <c r="AB373" i="4"/>
  <c r="AC373" i="4"/>
  <c r="AD373" i="4"/>
  <c r="AE373" i="4"/>
  <c r="AF373" i="4"/>
  <c r="AG373" i="4"/>
  <c r="AH373" i="4"/>
  <c r="AI373" i="4"/>
  <c r="AJ373" i="4"/>
  <c r="AK373" i="4"/>
  <c r="AL373" i="4"/>
  <c r="AM373" i="4"/>
  <c r="AN373" i="4"/>
  <c r="AO373" i="4"/>
  <c r="AP373" i="4"/>
  <c r="AT373" i="4"/>
  <c r="AV373" i="4"/>
  <c r="AW373" i="4"/>
  <c r="A374" i="4"/>
  <c r="B374" i="4"/>
  <c r="C374" i="4"/>
  <c r="D374" i="4"/>
  <c r="E374" i="4"/>
  <c r="H374" i="4"/>
  <c r="I374" i="4"/>
  <c r="J374" i="4"/>
  <c r="K374" i="4"/>
  <c r="L374" i="4"/>
  <c r="M374" i="4"/>
  <c r="N374" i="4"/>
  <c r="O374" i="4"/>
  <c r="P374" i="4"/>
  <c r="Q374" i="4"/>
  <c r="AY374" i="4" s="1"/>
  <c r="R374" i="4"/>
  <c r="S374" i="4"/>
  <c r="T374" i="4"/>
  <c r="U374" i="4"/>
  <c r="V374" i="4"/>
  <c r="W374" i="4"/>
  <c r="X374" i="4"/>
  <c r="Y374" i="4"/>
  <c r="Z374" i="4"/>
  <c r="AA374" i="4"/>
  <c r="AB374" i="4"/>
  <c r="AC374" i="4"/>
  <c r="AD374" i="4"/>
  <c r="AE374" i="4"/>
  <c r="AF374" i="4"/>
  <c r="AG374" i="4"/>
  <c r="AH374" i="4"/>
  <c r="AI374" i="4"/>
  <c r="AJ374" i="4"/>
  <c r="AK374" i="4"/>
  <c r="AL374" i="4"/>
  <c r="AM374" i="4"/>
  <c r="AN374" i="4"/>
  <c r="AO374" i="4"/>
  <c r="AP374" i="4"/>
  <c r="AT374" i="4"/>
  <c r="A375" i="4"/>
  <c r="B375" i="4"/>
  <c r="C375" i="4"/>
  <c r="D375" i="4"/>
  <c r="E375" i="4"/>
  <c r="H375" i="4"/>
  <c r="I375" i="4"/>
  <c r="J375" i="4"/>
  <c r="K375" i="4"/>
  <c r="L375" i="4"/>
  <c r="M375" i="4"/>
  <c r="O375" i="4"/>
  <c r="P375" i="4"/>
  <c r="Q375" i="4"/>
  <c r="AY375" i="4" s="1"/>
  <c r="R375" i="4"/>
  <c r="S375" i="4"/>
  <c r="T375" i="4"/>
  <c r="U375" i="4"/>
  <c r="V375" i="4"/>
  <c r="W375" i="4"/>
  <c r="X375" i="4"/>
  <c r="Y375" i="4"/>
  <c r="Z375" i="4"/>
  <c r="AA375" i="4"/>
  <c r="AB375" i="4"/>
  <c r="AC375" i="4"/>
  <c r="AD375" i="4"/>
  <c r="AE375" i="4"/>
  <c r="AF375" i="4"/>
  <c r="AG375" i="4"/>
  <c r="AH375" i="4"/>
  <c r="AI375" i="4"/>
  <c r="AJ375" i="4"/>
  <c r="AK375" i="4"/>
  <c r="AL375" i="4"/>
  <c r="AM375" i="4"/>
  <c r="AN375" i="4"/>
  <c r="AO375" i="4"/>
  <c r="AP375" i="4"/>
  <c r="AT375" i="4"/>
  <c r="A376" i="4"/>
  <c r="B376" i="4"/>
  <c r="C376" i="4"/>
  <c r="D376" i="4"/>
  <c r="E376" i="4"/>
  <c r="H376" i="4"/>
  <c r="I376" i="4"/>
  <c r="J376" i="4"/>
  <c r="K376" i="4"/>
  <c r="L376" i="4"/>
  <c r="M376" i="4"/>
  <c r="O376" i="4"/>
  <c r="P376" i="4"/>
  <c r="Q376" i="4"/>
  <c r="AY376" i="4" s="1"/>
  <c r="R376" i="4"/>
  <c r="S376" i="4"/>
  <c r="T376" i="4"/>
  <c r="U376" i="4"/>
  <c r="V376" i="4"/>
  <c r="W376" i="4"/>
  <c r="X376" i="4"/>
  <c r="Y376" i="4"/>
  <c r="Z376" i="4"/>
  <c r="AA376" i="4"/>
  <c r="AB376" i="4"/>
  <c r="AC376" i="4"/>
  <c r="AD376" i="4"/>
  <c r="AE376" i="4"/>
  <c r="AF376" i="4"/>
  <c r="AG376" i="4"/>
  <c r="AH376" i="4"/>
  <c r="AI376" i="4"/>
  <c r="AJ376" i="4"/>
  <c r="AK376" i="4"/>
  <c r="AL376" i="4"/>
  <c r="AM376" i="4"/>
  <c r="AN376" i="4"/>
  <c r="AO376" i="4"/>
  <c r="AP376" i="4"/>
  <c r="AT376" i="4"/>
  <c r="A377" i="4"/>
  <c r="B377" i="4"/>
  <c r="C377" i="4"/>
  <c r="D377" i="4"/>
  <c r="E377" i="4"/>
  <c r="H377" i="4"/>
  <c r="I377" i="4"/>
  <c r="J377" i="4"/>
  <c r="K377" i="4"/>
  <c r="L377" i="4"/>
  <c r="M377" i="4"/>
  <c r="O377" i="4"/>
  <c r="P377" i="4"/>
  <c r="Q377" i="4"/>
  <c r="AY377" i="4" s="1"/>
  <c r="R377" i="4"/>
  <c r="S377" i="4"/>
  <c r="T377" i="4"/>
  <c r="U377" i="4"/>
  <c r="V377" i="4"/>
  <c r="W377" i="4"/>
  <c r="X377" i="4"/>
  <c r="Y377" i="4"/>
  <c r="Z377" i="4"/>
  <c r="AA377" i="4"/>
  <c r="AB377" i="4"/>
  <c r="AC377" i="4"/>
  <c r="AD377" i="4"/>
  <c r="AE377" i="4"/>
  <c r="AF377" i="4"/>
  <c r="AG377" i="4"/>
  <c r="AH377" i="4"/>
  <c r="AI377" i="4"/>
  <c r="AJ377" i="4"/>
  <c r="AK377" i="4"/>
  <c r="AL377" i="4"/>
  <c r="AM377" i="4"/>
  <c r="AN377" i="4"/>
  <c r="AO377" i="4"/>
  <c r="AP377" i="4"/>
  <c r="AT377" i="4"/>
  <c r="AV377" i="4"/>
  <c r="AW377" i="4"/>
  <c r="A378" i="4"/>
  <c r="B378" i="4"/>
  <c r="C378" i="4"/>
  <c r="D378" i="4"/>
  <c r="E378" i="4"/>
  <c r="H378" i="4"/>
  <c r="I378" i="4"/>
  <c r="J378" i="4"/>
  <c r="K378" i="4"/>
  <c r="L378" i="4"/>
  <c r="M378" i="4"/>
  <c r="N378" i="4"/>
  <c r="O378" i="4"/>
  <c r="P378" i="4"/>
  <c r="Q378" i="4"/>
  <c r="AY378" i="4" s="1"/>
  <c r="R378" i="4"/>
  <c r="S378" i="4"/>
  <c r="T378" i="4"/>
  <c r="U378" i="4"/>
  <c r="V378" i="4"/>
  <c r="W378" i="4"/>
  <c r="X378" i="4"/>
  <c r="Y378" i="4"/>
  <c r="Z378" i="4"/>
  <c r="AA378" i="4"/>
  <c r="AB378" i="4"/>
  <c r="AC378" i="4"/>
  <c r="AD378" i="4"/>
  <c r="AE378" i="4"/>
  <c r="AF378" i="4"/>
  <c r="AG378" i="4"/>
  <c r="AH378" i="4"/>
  <c r="AI378" i="4"/>
  <c r="AJ378" i="4"/>
  <c r="AK378" i="4"/>
  <c r="AL378" i="4"/>
  <c r="AM378" i="4"/>
  <c r="AN378" i="4"/>
  <c r="AO378" i="4"/>
  <c r="AP378" i="4"/>
  <c r="AT378" i="4"/>
  <c r="A379" i="4"/>
  <c r="B379" i="4"/>
  <c r="C379" i="4"/>
  <c r="D379" i="4"/>
  <c r="E379" i="4"/>
  <c r="H379" i="4"/>
  <c r="I379" i="4"/>
  <c r="J379" i="4"/>
  <c r="K379" i="4"/>
  <c r="L379" i="4"/>
  <c r="M379" i="4"/>
  <c r="O379" i="4"/>
  <c r="P379" i="4"/>
  <c r="Q379" i="4"/>
  <c r="AY379" i="4" s="1"/>
  <c r="R379" i="4"/>
  <c r="S379" i="4"/>
  <c r="T379" i="4"/>
  <c r="U379" i="4"/>
  <c r="V379" i="4"/>
  <c r="W379" i="4"/>
  <c r="X379" i="4"/>
  <c r="Y379" i="4"/>
  <c r="Z379" i="4"/>
  <c r="AA379" i="4"/>
  <c r="AB379" i="4"/>
  <c r="AC379" i="4"/>
  <c r="AD379" i="4"/>
  <c r="AE379" i="4"/>
  <c r="AF379" i="4"/>
  <c r="AG379" i="4"/>
  <c r="AH379" i="4"/>
  <c r="AI379" i="4"/>
  <c r="AJ379" i="4"/>
  <c r="AK379" i="4"/>
  <c r="AL379" i="4"/>
  <c r="AM379" i="4"/>
  <c r="AN379" i="4"/>
  <c r="AO379" i="4"/>
  <c r="AP379" i="4"/>
  <c r="AT379" i="4"/>
  <c r="A380" i="4"/>
  <c r="B380" i="4"/>
  <c r="C380" i="4"/>
  <c r="D380" i="4"/>
  <c r="E380" i="4"/>
  <c r="H380" i="4"/>
  <c r="I380" i="4"/>
  <c r="J380" i="4"/>
  <c r="K380" i="4"/>
  <c r="L380" i="4"/>
  <c r="M380" i="4"/>
  <c r="O380" i="4"/>
  <c r="P380" i="4"/>
  <c r="Q380" i="4"/>
  <c r="AY380" i="4" s="1"/>
  <c r="R380" i="4"/>
  <c r="S380" i="4"/>
  <c r="T380" i="4"/>
  <c r="U380" i="4"/>
  <c r="V380" i="4"/>
  <c r="W380" i="4"/>
  <c r="X380" i="4"/>
  <c r="Y380" i="4"/>
  <c r="Z380" i="4"/>
  <c r="AA380" i="4"/>
  <c r="AB380" i="4"/>
  <c r="AC380" i="4"/>
  <c r="AD380" i="4"/>
  <c r="AE380" i="4"/>
  <c r="AF380" i="4"/>
  <c r="AG380" i="4"/>
  <c r="AH380" i="4"/>
  <c r="AI380" i="4"/>
  <c r="AJ380" i="4"/>
  <c r="AK380" i="4"/>
  <c r="AL380" i="4"/>
  <c r="AM380" i="4"/>
  <c r="AN380" i="4"/>
  <c r="AO380" i="4"/>
  <c r="AP380" i="4"/>
  <c r="AT380" i="4"/>
  <c r="A381" i="4"/>
  <c r="B381" i="4"/>
  <c r="C381" i="4"/>
  <c r="D381" i="4"/>
  <c r="E381" i="4"/>
  <c r="H381" i="4"/>
  <c r="I381" i="4"/>
  <c r="J381" i="4"/>
  <c r="K381" i="4"/>
  <c r="L381" i="4"/>
  <c r="M381" i="4"/>
  <c r="O381" i="4"/>
  <c r="P381" i="4"/>
  <c r="Q381" i="4"/>
  <c r="AY381" i="4" s="1"/>
  <c r="R381" i="4"/>
  <c r="S381" i="4"/>
  <c r="T381" i="4"/>
  <c r="U381" i="4"/>
  <c r="V381" i="4"/>
  <c r="W381" i="4"/>
  <c r="X381" i="4"/>
  <c r="Y381" i="4"/>
  <c r="Z381" i="4"/>
  <c r="AA381" i="4"/>
  <c r="AB381" i="4"/>
  <c r="AC381" i="4"/>
  <c r="AD381" i="4"/>
  <c r="AE381" i="4"/>
  <c r="AF381" i="4"/>
  <c r="AG381" i="4"/>
  <c r="AH381" i="4"/>
  <c r="AI381" i="4"/>
  <c r="AJ381" i="4"/>
  <c r="AK381" i="4"/>
  <c r="AL381" i="4"/>
  <c r="AM381" i="4"/>
  <c r="AN381" i="4"/>
  <c r="AO381" i="4"/>
  <c r="AP381" i="4"/>
  <c r="AT381" i="4"/>
  <c r="AV381" i="4"/>
  <c r="AW381" i="4"/>
  <c r="A382" i="4"/>
  <c r="B382" i="4"/>
  <c r="C382" i="4"/>
  <c r="D382" i="4"/>
  <c r="E382" i="4"/>
  <c r="H382" i="4"/>
  <c r="I382" i="4"/>
  <c r="J382" i="4"/>
  <c r="K382" i="4"/>
  <c r="L382" i="4"/>
  <c r="M382" i="4"/>
  <c r="N382" i="4"/>
  <c r="O382" i="4"/>
  <c r="P382" i="4"/>
  <c r="Q382" i="4"/>
  <c r="AY382" i="4" s="1"/>
  <c r="R382" i="4"/>
  <c r="S382" i="4"/>
  <c r="T382" i="4"/>
  <c r="U382" i="4"/>
  <c r="V382" i="4"/>
  <c r="W382" i="4"/>
  <c r="X382" i="4"/>
  <c r="Y382" i="4"/>
  <c r="Z382" i="4"/>
  <c r="AA382" i="4"/>
  <c r="AB382" i="4"/>
  <c r="AC382" i="4"/>
  <c r="AD382" i="4"/>
  <c r="AE382" i="4"/>
  <c r="AF382" i="4"/>
  <c r="AG382" i="4"/>
  <c r="AH382" i="4"/>
  <c r="AI382" i="4"/>
  <c r="AJ382" i="4"/>
  <c r="AK382" i="4"/>
  <c r="AL382" i="4"/>
  <c r="AM382" i="4"/>
  <c r="AN382" i="4"/>
  <c r="AO382" i="4"/>
  <c r="AP382" i="4"/>
  <c r="AT382" i="4"/>
  <c r="A383" i="4"/>
  <c r="B383" i="4"/>
  <c r="C383" i="4"/>
  <c r="D383" i="4"/>
  <c r="E383" i="4"/>
  <c r="H383" i="4"/>
  <c r="I383" i="4"/>
  <c r="J383" i="4"/>
  <c r="K383" i="4"/>
  <c r="L383" i="4"/>
  <c r="M383" i="4"/>
  <c r="O383" i="4"/>
  <c r="P383" i="4"/>
  <c r="Q383" i="4"/>
  <c r="AY383" i="4" s="1"/>
  <c r="R383" i="4"/>
  <c r="S383" i="4"/>
  <c r="T383" i="4"/>
  <c r="U383" i="4"/>
  <c r="V383" i="4"/>
  <c r="W383" i="4"/>
  <c r="X383" i="4"/>
  <c r="Y383" i="4"/>
  <c r="Z383" i="4"/>
  <c r="AA383" i="4"/>
  <c r="AB383" i="4"/>
  <c r="AC383" i="4"/>
  <c r="AD383" i="4"/>
  <c r="AE383" i="4"/>
  <c r="AF383" i="4"/>
  <c r="AG383" i="4"/>
  <c r="AH383" i="4"/>
  <c r="AI383" i="4"/>
  <c r="AJ383" i="4"/>
  <c r="AK383" i="4"/>
  <c r="AL383" i="4"/>
  <c r="AM383" i="4"/>
  <c r="AN383" i="4"/>
  <c r="AO383" i="4"/>
  <c r="AP383" i="4"/>
  <c r="AT383" i="4"/>
  <c r="A384" i="4"/>
  <c r="B384" i="4"/>
  <c r="C384" i="4"/>
  <c r="D384" i="4"/>
  <c r="E384" i="4"/>
  <c r="H384" i="4"/>
  <c r="I384" i="4"/>
  <c r="J384" i="4"/>
  <c r="K384" i="4"/>
  <c r="L384" i="4"/>
  <c r="M384" i="4"/>
  <c r="O384" i="4"/>
  <c r="P384" i="4"/>
  <c r="Q384" i="4"/>
  <c r="AY384" i="4" s="1"/>
  <c r="R384" i="4"/>
  <c r="S384" i="4"/>
  <c r="T384" i="4"/>
  <c r="U384" i="4"/>
  <c r="V384" i="4"/>
  <c r="W384" i="4"/>
  <c r="X384" i="4"/>
  <c r="Y384" i="4"/>
  <c r="Z384" i="4"/>
  <c r="AA384" i="4"/>
  <c r="AB384" i="4"/>
  <c r="AC384" i="4"/>
  <c r="AD384" i="4"/>
  <c r="AE384" i="4"/>
  <c r="AF384" i="4"/>
  <c r="AG384" i="4"/>
  <c r="AH384" i="4"/>
  <c r="AI384" i="4"/>
  <c r="AJ384" i="4"/>
  <c r="AK384" i="4"/>
  <c r="AL384" i="4"/>
  <c r="AM384" i="4"/>
  <c r="AN384" i="4"/>
  <c r="AO384" i="4"/>
  <c r="AP384" i="4"/>
  <c r="AT384" i="4"/>
  <c r="A385" i="4"/>
  <c r="B385" i="4"/>
  <c r="C385" i="4"/>
  <c r="D385" i="4"/>
  <c r="E385" i="4"/>
  <c r="H385" i="4"/>
  <c r="I385" i="4"/>
  <c r="J385" i="4"/>
  <c r="K385" i="4"/>
  <c r="L385" i="4"/>
  <c r="M385" i="4"/>
  <c r="O385" i="4"/>
  <c r="P385" i="4"/>
  <c r="Q385" i="4"/>
  <c r="AY385" i="4" s="1"/>
  <c r="R385" i="4"/>
  <c r="S385" i="4"/>
  <c r="T385" i="4"/>
  <c r="U385" i="4"/>
  <c r="V385" i="4"/>
  <c r="W385" i="4"/>
  <c r="X385" i="4"/>
  <c r="Y385" i="4"/>
  <c r="Z385" i="4"/>
  <c r="AA385" i="4"/>
  <c r="AB385" i="4"/>
  <c r="AC385" i="4"/>
  <c r="AD385" i="4"/>
  <c r="AE385" i="4"/>
  <c r="AF385" i="4"/>
  <c r="AG385" i="4"/>
  <c r="AH385" i="4"/>
  <c r="AI385" i="4"/>
  <c r="AJ385" i="4"/>
  <c r="AK385" i="4"/>
  <c r="AL385" i="4"/>
  <c r="AM385" i="4"/>
  <c r="AN385" i="4"/>
  <c r="AO385" i="4"/>
  <c r="AP385" i="4"/>
  <c r="AT385" i="4"/>
  <c r="AV385" i="4"/>
  <c r="AW385" i="4"/>
  <c r="A386" i="4"/>
  <c r="B386" i="4"/>
  <c r="C386" i="4"/>
  <c r="D386" i="4"/>
  <c r="E386" i="4"/>
  <c r="H386" i="4"/>
  <c r="I386" i="4"/>
  <c r="J386" i="4"/>
  <c r="K386" i="4"/>
  <c r="L386" i="4"/>
  <c r="M386" i="4"/>
  <c r="N386" i="4"/>
  <c r="O386" i="4"/>
  <c r="P386" i="4"/>
  <c r="Q386" i="4"/>
  <c r="AY386" i="4" s="1"/>
  <c r="R386" i="4"/>
  <c r="S386" i="4"/>
  <c r="T386" i="4"/>
  <c r="U386" i="4"/>
  <c r="V386" i="4"/>
  <c r="W386" i="4"/>
  <c r="X386" i="4"/>
  <c r="Y386" i="4"/>
  <c r="Z386" i="4"/>
  <c r="AA386" i="4"/>
  <c r="AB386" i="4"/>
  <c r="AC386" i="4"/>
  <c r="AD386" i="4"/>
  <c r="AE386" i="4"/>
  <c r="AF386" i="4"/>
  <c r="AG386" i="4"/>
  <c r="AH386" i="4"/>
  <c r="AI386" i="4"/>
  <c r="AJ386" i="4"/>
  <c r="AK386" i="4"/>
  <c r="AL386" i="4"/>
  <c r="AM386" i="4"/>
  <c r="AN386" i="4"/>
  <c r="AO386" i="4"/>
  <c r="AP386" i="4"/>
  <c r="AT386" i="4"/>
  <c r="A387" i="4"/>
  <c r="B387" i="4"/>
  <c r="C387" i="4"/>
  <c r="D387" i="4"/>
  <c r="E387" i="4"/>
  <c r="H387" i="4"/>
  <c r="I387" i="4"/>
  <c r="J387" i="4"/>
  <c r="K387" i="4"/>
  <c r="L387" i="4"/>
  <c r="M387" i="4"/>
  <c r="O387" i="4"/>
  <c r="P387" i="4"/>
  <c r="Q387" i="4"/>
  <c r="AY387" i="4" s="1"/>
  <c r="R387" i="4"/>
  <c r="S387" i="4"/>
  <c r="T387" i="4"/>
  <c r="U387" i="4"/>
  <c r="V387" i="4"/>
  <c r="W387" i="4"/>
  <c r="X387" i="4"/>
  <c r="Y387" i="4"/>
  <c r="Z387" i="4"/>
  <c r="AA387" i="4"/>
  <c r="AB387" i="4"/>
  <c r="AC387" i="4"/>
  <c r="AD387" i="4"/>
  <c r="AE387" i="4"/>
  <c r="AF387" i="4"/>
  <c r="AG387" i="4"/>
  <c r="AH387" i="4"/>
  <c r="AI387" i="4"/>
  <c r="AJ387" i="4"/>
  <c r="AK387" i="4"/>
  <c r="AL387" i="4"/>
  <c r="AM387" i="4"/>
  <c r="AN387" i="4"/>
  <c r="AO387" i="4"/>
  <c r="AP387" i="4"/>
  <c r="AT387" i="4"/>
  <c r="A388" i="4"/>
  <c r="B388" i="4"/>
  <c r="C388" i="4"/>
  <c r="D388" i="4"/>
  <c r="E388" i="4"/>
  <c r="H388" i="4"/>
  <c r="I388" i="4"/>
  <c r="J388" i="4"/>
  <c r="K388" i="4"/>
  <c r="L388" i="4"/>
  <c r="M388" i="4"/>
  <c r="O388" i="4"/>
  <c r="P388" i="4"/>
  <c r="Q388" i="4"/>
  <c r="AY388" i="4" s="1"/>
  <c r="R388" i="4"/>
  <c r="S388" i="4"/>
  <c r="T388" i="4"/>
  <c r="U388" i="4"/>
  <c r="V388" i="4"/>
  <c r="W388" i="4"/>
  <c r="X388" i="4"/>
  <c r="Y388" i="4"/>
  <c r="Z388" i="4"/>
  <c r="AA388" i="4"/>
  <c r="AB388" i="4"/>
  <c r="AC388" i="4"/>
  <c r="AD388" i="4"/>
  <c r="AE388" i="4"/>
  <c r="AF388" i="4"/>
  <c r="AG388" i="4"/>
  <c r="AH388" i="4"/>
  <c r="AI388" i="4"/>
  <c r="AJ388" i="4"/>
  <c r="AK388" i="4"/>
  <c r="AL388" i="4"/>
  <c r="AM388" i="4"/>
  <c r="AN388" i="4"/>
  <c r="AO388" i="4"/>
  <c r="AP388" i="4"/>
  <c r="AT388" i="4"/>
  <c r="A389" i="4"/>
  <c r="B389" i="4"/>
  <c r="C389" i="4"/>
  <c r="D389" i="4"/>
  <c r="E389" i="4"/>
  <c r="H389" i="4"/>
  <c r="I389" i="4"/>
  <c r="J389" i="4"/>
  <c r="K389" i="4"/>
  <c r="L389" i="4"/>
  <c r="M389" i="4"/>
  <c r="O389" i="4"/>
  <c r="P389" i="4"/>
  <c r="Q389" i="4"/>
  <c r="AY389" i="4" s="1"/>
  <c r="R389" i="4"/>
  <c r="S389" i="4"/>
  <c r="T389" i="4"/>
  <c r="U389" i="4"/>
  <c r="V389" i="4"/>
  <c r="W389" i="4"/>
  <c r="X389" i="4"/>
  <c r="Y389" i="4"/>
  <c r="Z389" i="4"/>
  <c r="AA389" i="4"/>
  <c r="AB389" i="4"/>
  <c r="AC389" i="4"/>
  <c r="AD389" i="4"/>
  <c r="AE389" i="4"/>
  <c r="AF389" i="4"/>
  <c r="AG389" i="4"/>
  <c r="AH389" i="4"/>
  <c r="AI389" i="4"/>
  <c r="AJ389" i="4"/>
  <c r="AK389" i="4"/>
  <c r="AL389" i="4"/>
  <c r="AM389" i="4"/>
  <c r="AN389" i="4"/>
  <c r="AO389" i="4"/>
  <c r="AP389" i="4"/>
  <c r="AT389" i="4"/>
  <c r="AV389" i="4"/>
  <c r="AW389" i="4"/>
  <c r="A390" i="4"/>
  <c r="B390" i="4"/>
  <c r="C390" i="4"/>
  <c r="D390" i="4"/>
  <c r="E390" i="4"/>
  <c r="H390" i="4"/>
  <c r="I390" i="4"/>
  <c r="J390" i="4"/>
  <c r="K390" i="4"/>
  <c r="L390" i="4"/>
  <c r="M390" i="4"/>
  <c r="N390" i="4"/>
  <c r="O390" i="4"/>
  <c r="P390" i="4"/>
  <c r="Q390" i="4"/>
  <c r="AY390" i="4" s="1"/>
  <c r="R390" i="4"/>
  <c r="S390" i="4"/>
  <c r="T390" i="4"/>
  <c r="U390" i="4"/>
  <c r="V390" i="4"/>
  <c r="W390" i="4"/>
  <c r="X390" i="4"/>
  <c r="Y390" i="4"/>
  <c r="Z390" i="4"/>
  <c r="AA390" i="4"/>
  <c r="AB390" i="4"/>
  <c r="AC390" i="4"/>
  <c r="AD390" i="4"/>
  <c r="AE390" i="4"/>
  <c r="AF390" i="4"/>
  <c r="AG390" i="4"/>
  <c r="AH390" i="4"/>
  <c r="AI390" i="4"/>
  <c r="AJ390" i="4"/>
  <c r="AK390" i="4"/>
  <c r="AL390" i="4"/>
  <c r="AM390" i="4"/>
  <c r="AN390" i="4"/>
  <c r="AO390" i="4"/>
  <c r="AP390" i="4"/>
  <c r="AT390" i="4"/>
  <c r="A391" i="4"/>
  <c r="B391" i="4"/>
  <c r="C391" i="4"/>
  <c r="D391" i="4"/>
  <c r="E391" i="4"/>
  <c r="H391" i="4"/>
  <c r="I391" i="4"/>
  <c r="J391" i="4"/>
  <c r="K391" i="4"/>
  <c r="L391" i="4"/>
  <c r="M391" i="4"/>
  <c r="O391" i="4"/>
  <c r="P391" i="4"/>
  <c r="Q391" i="4"/>
  <c r="AY391" i="4" s="1"/>
  <c r="R391" i="4"/>
  <c r="S391" i="4"/>
  <c r="T391" i="4"/>
  <c r="U391" i="4"/>
  <c r="V391" i="4"/>
  <c r="W391" i="4"/>
  <c r="X391" i="4"/>
  <c r="Y391" i="4"/>
  <c r="Z391" i="4"/>
  <c r="AA391" i="4"/>
  <c r="AB391" i="4"/>
  <c r="AC391" i="4"/>
  <c r="AD391" i="4"/>
  <c r="AE391" i="4"/>
  <c r="AF391" i="4"/>
  <c r="AG391" i="4"/>
  <c r="AH391" i="4"/>
  <c r="AI391" i="4"/>
  <c r="AJ391" i="4"/>
  <c r="AK391" i="4"/>
  <c r="AL391" i="4"/>
  <c r="AM391" i="4"/>
  <c r="AN391" i="4"/>
  <c r="AO391" i="4"/>
  <c r="AP391" i="4"/>
  <c r="AT391" i="4"/>
  <c r="A392" i="4"/>
  <c r="B392" i="4"/>
  <c r="C392" i="4"/>
  <c r="D392" i="4"/>
  <c r="E392" i="4"/>
  <c r="H392" i="4"/>
  <c r="I392" i="4"/>
  <c r="J392" i="4"/>
  <c r="K392" i="4"/>
  <c r="L392" i="4"/>
  <c r="M392" i="4"/>
  <c r="O392" i="4"/>
  <c r="P392" i="4"/>
  <c r="Q392" i="4"/>
  <c r="AY392" i="4" s="1"/>
  <c r="R392" i="4"/>
  <c r="S392" i="4"/>
  <c r="T392" i="4"/>
  <c r="U392" i="4"/>
  <c r="V392" i="4"/>
  <c r="W392" i="4"/>
  <c r="X392" i="4"/>
  <c r="Y392" i="4"/>
  <c r="Z392" i="4"/>
  <c r="AA392" i="4"/>
  <c r="AB392" i="4"/>
  <c r="AC392" i="4"/>
  <c r="AD392" i="4"/>
  <c r="AE392" i="4"/>
  <c r="AF392" i="4"/>
  <c r="AG392" i="4"/>
  <c r="AH392" i="4"/>
  <c r="AI392" i="4"/>
  <c r="AJ392" i="4"/>
  <c r="AK392" i="4"/>
  <c r="AL392" i="4"/>
  <c r="AM392" i="4"/>
  <c r="AN392" i="4"/>
  <c r="AO392" i="4"/>
  <c r="AP392" i="4"/>
  <c r="AT392" i="4"/>
  <c r="A393" i="4"/>
  <c r="B393" i="4"/>
  <c r="C393" i="4"/>
  <c r="D393" i="4"/>
  <c r="E393" i="4"/>
  <c r="H393" i="4"/>
  <c r="I393" i="4"/>
  <c r="J393" i="4"/>
  <c r="K393" i="4"/>
  <c r="L393" i="4"/>
  <c r="M393" i="4"/>
  <c r="O393" i="4"/>
  <c r="P393" i="4"/>
  <c r="Q393" i="4"/>
  <c r="AY393" i="4" s="1"/>
  <c r="R393" i="4"/>
  <c r="S393" i="4"/>
  <c r="T393" i="4"/>
  <c r="U393" i="4"/>
  <c r="V393" i="4"/>
  <c r="W393" i="4"/>
  <c r="X393" i="4"/>
  <c r="Y393" i="4"/>
  <c r="Z393" i="4"/>
  <c r="AA393" i="4"/>
  <c r="AB393" i="4"/>
  <c r="AC393" i="4"/>
  <c r="AD393" i="4"/>
  <c r="AE393" i="4"/>
  <c r="AF393" i="4"/>
  <c r="AG393" i="4"/>
  <c r="AH393" i="4"/>
  <c r="AI393" i="4"/>
  <c r="AJ393" i="4"/>
  <c r="AK393" i="4"/>
  <c r="AL393" i="4"/>
  <c r="AM393" i="4"/>
  <c r="AN393" i="4"/>
  <c r="AO393" i="4"/>
  <c r="AP393" i="4"/>
  <c r="AT393" i="4"/>
  <c r="AV393" i="4"/>
  <c r="AW393" i="4"/>
  <c r="A394" i="4"/>
  <c r="B394" i="4"/>
  <c r="C394" i="4"/>
  <c r="D394" i="4"/>
  <c r="E394" i="4"/>
  <c r="H394" i="4"/>
  <c r="I394" i="4"/>
  <c r="J394" i="4"/>
  <c r="K394" i="4"/>
  <c r="L394" i="4"/>
  <c r="M394" i="4"/>
  <c r="N394" i="4"/>
  <c r="O394" i="4"/>
  <c r="P394" i="4"/>
  <c r="Q394" i="4"/>
  <c r="AY394" i="4" s="1"/>
  <c r="R394" i="4"/>
  <c r="S394" i="4"/>
  <c r="T394" i="4"/>
  <c r="U394" i="4"/>
  <c r="V394" i="4"/>
  <c r="W394" i="4"/>
  <c r="X394" i="4"/>
  <c r="Y394" i="4"/>
  <c r="Z394" i="4"/>
  <c r="AA394" i="4"/>
  <c r="AB394" i="4"/>
  <c r="AC394" i="4"/>
  <c r="AD394" i="4"/>
  <c r="AE394" i="4"/>
  <c r="AF394" i="4"/>
  <c r="AG394" i="4"/>
  <c r="AH394" i="4"/>
  <c r="AI394" i="4"/>
  <c r="AJ394" i="4"/>
  <c r="AK394" i="4"/>
  <c r="AL394" i="4"/>
  <c r="AM394" i="4"/>
  <c r="AN394" i="4"/>
  <c r="AO394" i="4"/>
  <c r="AP394" i="4"/>
  <c r="AT394" i="4"/>
  <c r="A395" i="4"/>
  <c r="B395" i="4"/>
  <c r="C395" i="4"/>
  <c r="D395" i="4"/>
  <c r="E395" i="4"/>
  <c r="H395" i="4"/>
  <c r="I395" i="4"/>
  <c r="J395" i="4"/>
  <c r="K395" i="4"/>
  <c r="L395" i="4"/>
  <c r="M395" i="4"/>
  <c r="O395" i="4"/>
  <c r="P395" i="4"/>
  <c r="Q395" i="4"/>
  <c r="AY395" i="4" s="1"/>
  <c r="R395" i="4"/>
  <c r="S395" i="4"/>
  <c r="T395" i="4"/>
  <c r="U395" i="4"/>
  <c r="V395" i="4"/>
  <c r="W395" i="4"/>
  <c r="X395" i="4"/>
  <c r="Y395" i="4"/>
  <c r="Z395" i="4"/>
  <c r="AA395" i="4"/>
  <c r="AB395" i="4"/>
  <c r="AC395" i="4"/>
  <c r="AD395" i="4"/>
  <c r="AE395" i="4"/>
  <c r="AF395" i="4"/>
  <c r="AG395" i="4"/>
  <c r="AH395" i="4"/>
  <c r="AI395" i="4"/>
  <c r="AJ395" i="4"/>
  <c r="AK395" i="4"/>
  <c r="AL395" i="4"/>
  <c r="AM395" i="4"/>
  <c r="AN395" i="4"/>
  <c r="AO395" i="4"/>
  <c r="AP395" i="4"/>
  <c r="AT395" i="4"/>
  <c r="A396" i="4"/>
  <c r="B396" i="4"/>
  <c r="C396" i="4"/>
  <c r="D396" i="4"/>
  <c r="E396" i="4"/>
  <c r="H396" i="4"/>
  <c r="I396" i="4"/>
  <c r="J396" i="4"/>
  <c r="K396" i="4"/>
  <c r="L396" i="4"/>
  <c r="M396" i="4"/>
  <c r="O396" i="4"/>
  <c r="P396" i="4"/>
  <c r="Q396" i="4"/>
  <c r="AY396" i="4" s="1"/>
  <c r="R396" i="4"/>
  <c r="S396" i="4"/>
  <c r="T396" i="4"/>
  <c r="U396" i="4"/>
  <c r="V396" i="4"/>
  <c r="W396" i="4"/>
  <c r="X396" i="4"/>
  <c r="Y396" i="4"/>
  <c r="Z396" i="4"/>
  <c r="AA396" i="4"/>
  <c r="AB396" i="4"/>
  <c r="AC396" i="4"/>
  <c r="AD396" i="4"/>
  <c r="AE396" i="4"/>
  <c r="AF396" i="4"/>
  <c r="AG396" i="4"/>
  <c r="AH396" i="4"/>
  <c r="AI396" i="4"/>
  <c r="AJ396" i="4"/>
  <c r="AK396" i="4"/>
  <c r="AL396" i="4"/>
  <c r="AM396" i="4"/>
  <c r="AN396" i="4"/>
  <c r="AO396" i="4"/>
  <c r="AP396" i="4"/>
  <c r="AT396" i="4"/>
  <c r="A397" i="4"/>
  <c r="B397" i="4"/>
  <c r="C397" i="4"/>
  <c r="D397" i="4"/>
  <c r="E397" i="4"/>
  <c r="H397" i="4"/>
  <c r="I397" i="4"/>
  <c r="J397" i="4"/>
  <c r="K397" i="4"/>
  <c r="L397" i="4"/>
  <c r="M397" i="4"/>
  <c r="O397" i="4"/>
  <c r="P397" i="4"/>
  <c r="Q397" i="4"/>
  <c r="AY397" i="4" s="1"/>
  <c r="R397" i="4"/>
  <c r="S397" i="4"/>
  <c r="T397" i="4"/>
  <c r="U397" i="4"/>
  <c r="V397" i="4"/>
  <c r="W397" i="4"/>
  <c r="X397" i="4"/>
  <c r="Y397" i="4"/>
  <c r="Z397" i="4"/>
  <c r="AA397" i="4"/>
  <c r="AB397" i="4"/>
  <c r="AC397" i="4"/>
  <c r="AD397" i="4"/>
  <c r="AE397" i="4"/>
  <c r="AF397" i="4"/>
  <c r="AG397" i="4"/>
  <c r="AH397" i="4"/>
  <c r="AI397" i="4"/>
  <c r="AJ397" i="4"/>
  <c r="AK397" i="4"/>
  <c r="AL397" i="4"/>
  <c r="AM397" i="4"/>
  <c r="AN397" i="4"/>
  <c r="AO397" i="4"/>
  <c r="AP397" i="4"/>
  <c r="AT397" i="4"/>
  <c r="AV397" i="4"/>
  <c r="AW397" i="4"/>
  <c r="A398" i="4"/>
  <c r="B398" i="4"/>
  <c r="C398" i="4"/>
  <c r="D398" i="4"/>
  <c r="E398" i="4"/>
  <c r="H398" i="4"/>
  <c r="I398" i="4"/>
  <c r="J398" i="4"/>
  <c r="K398" i="4"/>
  <c r="L398" i="4"/>
  <c r="M398" i="4"/>
  <c r="N398" i="4"/>
  <c r="O398" i="4"/>
  <c r="P398" i="4"/>
  <c r="Q398" i="4"/>
  <c r="AY398" i="4" s="1"/>
  <c r="R398" i="4"/>
  <c r="S398" i="4"/>
  <c r="T398" i="4"/>
  <c r="U398" i="4"/>
  <c r="V398" i="4"/>
  <c r="W398" i="4"/>
  <c r="X398" i="4"/>
  <c r="Y398" i="4"/>
  <c r="Z398" i="4"/>
  <c r="AA398" i="4"/>
  <c r="AB398" i="4"/>
  <c r="AC398" i="4"/>
  <c r="AD398" i="4"/>
  <c r="AE398" i="4"/>
  <c r="AF398" i="4"/>
  <c r="AG398" i="4"/>
  <c r="AH398" i="4"/>
  <c r="AI398" i="4"/>
  <c r="AJ398" i="4"/>
  <c r="AK398" i="4"/>
  <c r="AL398" i="4"/>
  <c r="AM398" i="4"/>
  <c r="AN398" i="4"/>
  <c r="AO398" i="4"/>
  <c r="AP398" i="4"/>
  <c r="AT398" i="4"/>
  <c r="A399" i="4"/>
  <c r="B399" i="4"/>
  <c r="C399" i="4"/>
  <c r="D399" i="4"/>
  <c r="E399" i="4"/>
  <c r="H399" i="4"/>
  <c r="I399" i="4"/>
  <c r="J399" i="4"/>
  <c r="K399" i="4"/>
  <c r="L399" i="4"/>
  <c r="M399" i="4"/>
  <c r="O399" i="4"/>
  <c r="P399" i="4"/>
  <c r="Q399" i="4"/>
  <c r="AY399" i="4" s="1"/>
  <c r="R399" i="4"/>
  <c r="S399" i="4"/>
  <c r="T399" i="4"/>
  <c r="U399" i="4"/>
  <c r="V399" i="4"/>
  <c r="W399" i="4"/>
  <c r="X399" i="4"/>
  <c r="Y399" i="4"/>
  <c r="Z399" i="4"/>
  <c r="AA399" i="4"/>
  <c r="AB399" i="4"/>
  <c r="AC399" i="4"/>
  <c r="AD399" i="4"/>
  <c r="AE399" i="4"/>
  <c r="AF399" i="4"/>
  <c r="AG399" i="4"/>
  <c r="AH399" i="4"/>
  <c r="AI399" i="4"/>
  <c r="AJ399" i="4"/>
  <c r="AK399" i="4"/>
  <c r="AL399" i="4"/>
  <c r="AM399" i="4"/>
  <c r="AN399" i="4"/>
  <c r="AO399" i="4"/>
  <c r="AP399" i="4"/>
  <c r="AT399" i="4"/>
  <c r="A400" i="4"/>
  <c r="B400" i="4"/>
  <c r="C400" i="4"/>
  <c r="D400" i="4"/>
  <c r="E400" i="4"/>
  <c r="H400" i="4"/>
  <c r="I400" i="4"/>
  <c r="J400" i="4"/>
  <c r="K400" i="4"/>
  <c r="L400" i="4"/>
  <c r="M400" i="4"/>
  <c r="O400" i="4"/>
  <c r="P400" i="4"/>
  <c r="Q400" i="4"/>
  <c r="AY400" i="4" s="1"/>
  <c r="R400" i="4"/>
  <c r="S400" i="4"/>
  <c r="T400" i="4"/>
  <c r="U400" i="4"/>
  <c r="V400" i="4"/>
  <c r="W400" i="4"/>
  <c r="X400" i="4"/>
  <c r="Y400" i="4"/>
  <c r="Z400" i="4"/>
  <c r="AA400" i="4"/>
  <c r="AB400" i="4"/>
  <c r="AC400" i="4"/>
  <c r="AD400" i="4"/>
  <c r="AE400" i="4"/>
  <c r="AF400" i="4"/>
  <c r="AG400" i="4"/>
  <c r="AH400" i="4"/>
  <c r="AI400" i="4"/>
  <c r="AJ400" i="4"/>
  <c r="AK400" i="4"/>
  <c r="AL400" i="4"/>
  <c r="AM400" i="4"/>
  <c r="AN400" i="4"/>
  <c r="AO400" i="4"/>
  <c r="AP400" i="4"/>
  <c r="AT400" i="4"/>
  <c r="A401" i="4"/>
  <c r="B401" i="4"/>
  <c r="C401" i="4"/>
  <c r="D401" i="4"/>
  <c r="E401" i="4"/>
  <c r="H401" i="4"/>
  <c r="I401" i="4"/>
  <c r="J401" i="4"/>
  <c r="K401" i="4"/>
  <c r="L401" i="4"/>
  <c r="M401" i="4"/>
  <c r="O401" i="4"/>
  <c r="P401" i="4"/>
  <c r="Q401" i="4"/>
  <c r="AY401" i="4" s="1"/>
  <c r="R401" i="4"/>
  <c r="S401" i="4"/>
  <c r="T401" i="4"/>
  <c r="U401" i="4"/>
  <c r="V401" i="4"/>
  <c r="W401" i="4"/>
  <c r="X401" i="4"/>
  <c r="Y401" i="4"/>
  <c r="Z401" i="4"/>
  <c r="AA401" i="4"/>
  <c r="AB401" i="4"/>
  <c r="AC401" i="4"/>
  <c r="AD401" i="4"/>
  <c r="AE401" i="4"/>
  <c r="AF401" i="4"/>
  <c r="AG401" i="4"/>
  <c r="AH401" i="4"/>
  <c r="AI401" i="4"/>
  <c r="AJ401" i="4"/>
  <c r="AK401" i="4"/>
  <c r="AL401" i="4"/>
  <c r="AM401" i="4"/>
  <c r="AN401" i="4"/>
  <c r="AO401" i="4"/>
  <c r="AP401" i="4"/>
  <c r="AT401" i="4"/>
  <c r="AV401" i="4"/>
  <c r="AW401" i="4"/>
  <c r="A402" i="4"/>
  <c r="B402" i="4"/>
  <c r="C402" i="4"/>
  <c r="D402" i="4"/>
  <c r="E402" i="4"/>
  <c r="H402" i="4"/>
  <c r="I402" i="4"/>
  <c r="J402" i="4"/>
  <c r="K402" i="4"/>
  <c r="L402" i="4"/>
  <c r="M402" i="4"/>
  <c r="N402" i="4"/>
  <c r="O402" i="4"/>
  <c r="P402" i="4"/>
  <c r="Q402" i="4"/>
  <c r="AY402" i="4" s="1"/>
  <c r="R402" i="4"/>
  <c r="S402" i="4"/>
  <c r="T402" i="4"/>
  <c r="U402" i="4"/>
  <c r="V402" i="4"/>
  <c r="W402" i="4"/>
  <c r="X402" i="4"/>
  <c r="Y402" i="4"/>
  <c r="Z402" i="4"/>
  <c r="AA402" i="4"/>
  <c r="AB402" i="4"/>
  <c r="AC402" i="4"/>
  <c r="AD402" i="4"/>
  <c r="AE402" i="4"/>
  <c r="AF402" i="4"/>
  <c r="AG402" i="4"/>
  <c r="AH402" i="4"/>
  <c r="AI402" i="4"/>
  <c r="AJ402" i="4"/>
  <c r="AK402" i="4"/>
  <c r="AL402" i="4"/>
  <c r="AM402" i="4"/>
  <c r="AN402" i="4"/>
  <c r="AO402" i="4"/>
  <c r="AP402" i="4"/>
  <c r="AT402" i="4"/>
  <c r="A403" i="4"/>
  <c r="B403" i="4"/>
  <c r="C403" i="4"/>
  <c r="D403" i="4"/>
  <c r="E403" i="4"/>
  <c r="H403" i="4"/>
  <c r="I403" i="4"/>
  <c r="J403" i="4"/>
  <c r="K403" i="4"/>
  <c r="L403" i="4"/>
  <c r="M403" i="4"/>
  <c r="O403" i="4"/>
  <c r="P403" i="4"/>
  <c r="Q403" i="4"/>
  <c r="AY403" i="4" s="1"/>
  <c r="R403" i="4"/>
  <c r="S403" i="4"/>
  <c r="T403" i="4"/>
  <c r="U403" i="4"/>
  <c r="V403" i="4"/>
  <c r="W403" i="4"/>
  <c r="X403" i="4"/>
  <c r="Y403" i="4"/>
  <c r="Z403" i="4"/>
  <c r="AA403" i="4"/>
  <c r="AB403" i="4"/>
  <c r="AC403" i="4"/>
  <c r="AD403" i="4"/>
  <c r="AE403" i="4"/>
  <c r="AF403" i="4"/>
  <c r="AG403" i="4"/>
  <c r="AH403" i="4"/>
  <c r="AI403" i="4"/>
  <c r="AJ403" i="4"/>
  <c r="AK403" i="4"/>
  <c r="AL403" i="4"/>
  <c r="AM403" i="4"/>
  <c r="AN403" i="4"/>
  <c r="AO403" i="4"/>
  <c r="AP403" i="4"/>
  <c r="AT403" i="4"/>
  <c r="A404" i="4"/>
  <c r="B404" i="4"/>
  <c r="C404" i="4"/>
  <c r="D404" i="4"/>
  <c r="E404" i="4"/>
  <c r="H404" i="4"/>
  <c r="I404" i="4"/>
  <c r="J404" i="4"/>
  <c r="K404" i="4"/>
  <c r="L404" i="4"/>
  <c r="M404" i="4"/>
  <c r="O404" i="4"/>
  <c r="P404" i="4"/>
  <c r="Q404" i="4"/>
  <c r="AY404" i="4" s="1"/>
  <c r="R404" i="4"/>
  <c r="S404" i="4"/>
  <c r="T404" i="4"/>
  <c r="U404" i="4"/>
  <c r="V404" i="4"/>
  <c r="W404" i="4"/>
  <c r="X404" i="4"/>
  <c r="Y404" i="4"/>
  <c r="Z404" i="4"/>
  <c r="AA404" i="4"/>
  <c r="AB404" i="4"/>
  <c r="AC404" i="4"/>
  <c r="AD404" i="4"/>
  <c r="AE404" i="4"/>
  <c r="AF404" i="4"/>
  <c r="AG404" i="4"/>
  <c r="AH404" i="4"/>
  <c r="AI404" i="4"/>
  <c r="AJ404" i="4"/>
  <c r="AK404" i="4"/>
  <c r="AL404" i="4"/>
  <c r="AM404" i="4"/>
  <c r="AN404" i="4"/>
  <c r="AO404" i="4"/>
  <c r="AP404" i="4"/>
  <c r="AT404" i="4"/>
  <c r="A405" i="4"/>
  <c r="B405" i="4"/>
  <c r="C405" i="4"/>
  <c r="D405" i="4"/>
  <c r="E405" i="4"/>
  <c r="H405" i="4"/>
  <c r="I405" i="4"/>
  <c r="J405" i="4"/>
  <c r="K405" i="4"/>
  <c r="L405" i="4"/>
  <c r="M405" i="4"/>
  <c r="O405" i="4"/>
  <c r="P405" i="4"/>
  <c r="Q405" i="4"/>
  <c r="AY405" i="4" s="1"/>
  <c r="R405" i="4"/>
  <c r="S405" i="4"/>
  <c r="T405" i="4"/>
  <c r="U405" i="4"/>
  <c r="V405" i="4"/>
  <c r="W405" i="4"/>
  <c r="X405" i="4"/>
  <c r="Y405" i="4"/>
  <c r="Z405" i="4"/>
  <c r="AA405" i="4"/>
  <c r="AB405" i="4"/>
  <c r="AC405" i="4"/>
  <c r="AD405" i="4"/>
  <c r="AE405" i="4"/>
  <c r="AF405" i="4"/>
  <c r="AG405" i="4"/>
  <c r="AH405" i="4"/>
  <c r="AI405" i="4"/>
  <c r="AJ405" i="4"/>
  <c r="AK405" i="4"/>
  <c r="AL405" i="4"/>
  <c r="AM405" i="4"/>
  <c r="AN405" i="4"/>
  <c r="AO405" i="4"/>
  <c r="AP405" i="4"/>
  <c r="AT405" i="4"/>
  <c r="AV405" i="4"/>
  <c r="AW405" i="4"/>
  <c r="A406" i="4"/>
  <c r="B406" i="4"/>
  <c r="C406" i="4"/>
  <c r="D406" i="4"/>
  <c r="E406" i="4"/>
  <c r="H406" i="4"/>
  <c r="I406" i="4"/>
  <c r="J406" i="4"/>
  <c r="K406" i="4"/>
  <c r="L406" i="4"/>
  <c r="M406" i="4"/>
  <c r="N406" i="4"/>
  <c r="O406" i="4"/>
  <c r="P406" i="4"/>
  <c r="Q406" i="4"/>
  <c r="AY406" i="4" s="1"/>
  <c r="R406" i="4"/>
  <c r="S406" i="4"/>
  <c r="T406" i="4"/>
  <c r="U406" i="4"/>
  <c r="V406" i="4"/>
  <c r="W406" i="4"/>
  <c r="X406" i="4"/>
  <c r="Y406" i="4"/>
  <c r="Z406" i="4"/>
  <c r="AA406" i="4"/>
  <c r="AB406" i="4"/>
  <c r="AC406" i="4"/>
  <c r="AD406" i="4"/>
  <c r="AE406" i="4"/>
  <c r="AF406" i="4"/>
  <c r="AG406" i="4"/>
  <c r="AH406" i="4"/>
  <c r="AI406" i="4"/>
  <c r="AJ406" i="4"/>
  <c r="AK406" i="4"/>
  <c r="AL406" i="4"/>
  <c r="AM406" i="4"/>
  <c r="AN406" i="4"/>
  <c r="AO406" i="4"/>
  <c r="AP406" i="4"/>
  <c r="AT406" i="4"/>
  <c r="A407" i="4"/>
  <c r="B407" i="4"/>
  <c r="C407" i="4"/>
  <c r="D407" i="4"/>
  <c r="E407" i="4"/>
  <c r="H407" i="4"/>
  <c r="I407" i="4"/>
  <c r="J407" i="4"/>
  <c r="K407" i="4"/>
  <c r="L407" i="4"/>
  <c r="M407" i="4"/>
  <c r="O407" i="4"/>
  <c r="P407" i="4"/>
  <c r="Q407" i="4"/>
  <c r="AY407" i="4" s="1"/>
  <c r="R407" i="4"/>
  <c r="S407" i="4"/>
  <c r="T407" i="4"/>
  <c r="U407" i="4"/>
  <c r="V407" i="4"/>
  <c r="W407" i="4"/>
  <c r="X407" i="4"/>
  <c r="Y407" i="4"/>
  <c r="Z407" i="4"/>
  <c r="AA407" i="4"/>
  <c r="AB407" i="4"/>
  <c r="AC407" i="4"/>
  <c r="AD407" i="4"/>
  <c r="AE407" i="4"/>
  <c r="AF407" i="4"/>
  <c r="AG407" i="4"/>
  <c r="AH407" i="4"/>
  <c r="AI407" i="4"/>
  <c r="AJ407" i="4"/>
  <c r="AK407" i="4"/>
  <c r="AL407" i="4"/>
  <c r="AM407" i="4"/>
  <c r="AN407" i="4"/>
  <c r="AO407" i="4"/>
  <c r="AP407" i="4"/>
  <c r="AT407" i="4"/>
  <c r="A408" i="4"/>
  <c r="B408" i="4"/>
  <c r="C408" i="4"/>
  <c r="D408" i="4"/>
  <c r="E408" i="4"/>
  <c r="H408" i="4"/>
  <c r="I408" i="4"/>
  <c r="J408" i="4"/>
  <c r="K408" i="4"/>
  <c r="L408" i="4"/>
  <c r="M408" i="4"/>
  <c r="O408" i="4"/>
  <c r="P408" i="4"/>
  <c r="Q408" i="4"/>
  <c r="AY408" i="4" s="1"/>
  <c r="R408" i="4"/>
  <c r="S408" i="4"/>
  <c r="T408" i="4"/>
  <c r="U408" i="4"/>
  <c r="V408" i="4"/>
  <c r="W408" i="4"/>
  <c r="X408" i="4"/>
  <c r="Y408" i="4"/>
  <c r="Z408" i="4"/>
  <c r="AA408" i="4"/>
  <c r="AB408" i="4"/>
  <c r="AC408" i="4"/>
  <c r="AD408" i="4"/>
  <c r="AE408" i="4"/>
  <c r="AF408" i="4"/>
  <c r="AG408" i="4"/>
  <c r="AH408" i="4"/>
  <c r="AI408" i="4"/>
  <c r="AJ408" i="4"/>
  <c r="AK408" i="4"/>
  <c r="AL408" i="4"/>
  <c r="AM408" i="4"/>
  <c r="AN408" i="4"/>
  <c r="AO408" i="4"/>
  <c r="AP408" i="4"/>
  <c r="AT408" i="4"/>
  <c r="A409" i="4"/>
  <c r="B409" i="4"/>
  <c r="C409" i="4"/>
  <c r="D409" i="4"/>
  <c r="E409" i="4"/>
  <c r="H409" i="4"/>
  <c r="I409" i="4"/>
  <c r="J409" i="4"/>
  <c r="K409" i="4"/>
  <c r="L409" i="4"/>
  <c r="M409" i="4"/>
  <c r="O409" i="4"/>
  <c r="P409" i="4"/>
  <c r="Q409" i="4"/>
  <c r="AY409" i="4" s="1"/>
  <c r="R409" i="4"/>
  <c r="S409" i="4"/>
  <c r="T409" i="4"/>
  <c r="U409" i="4"/>
  <c r="V409" i="4"/>
  <c r="W409" i="4"/>
  <c r="X409" i="4"/>
  <c r="Y409" i="4"/>
  <c r="Z409" i="4"/>
  <c r="AA409" i="4"/>
  <c r="AB409" i="4"/>
  <c r="AC409" i="4"/>
  <c r="AD409" i="4"/>
  <c r="AE409" i="4"/>
  <c r="AF409" i="4"/>
  <c r="AG409" i="4"/>
  <c r="AH409" i="4"/>
  <c r="AI409" i="4"/>
  <c r="AJ409" i="4"/>
  <c r="AK409" i="4"/>
  <c r="AL409" i="4"/>
  <c r="AM409" i="4"/>
  <c r="AN409" i="4"/>
  <c r="AO409" i="4"/>
  <c r="AP409" i="4"/>
  <c r="AT409" i="4"/>
  <c r="AV409" i="4"/>
  <c r="AW409" i="4"/>
  <c r="A410" i="4"/>
  <c r="B410" i="4"/>
  <c r="C410" i="4"/>
  <c r="D410" i="4"/>
  <c r="E410" i="4"/>
  <c r="H410" i="4"/>
  <c r="I410" i="4"/>
  <c r="J410" i="4"/>
  <c r="K410" i="4"/>
  <c r="L410" i="4"/>
  <c r="M410" i="4"/>
  <c r="N410" i="4"/>
  <c r="O410" i="4"/>
  <c r="P410" i="4"/>
  <c r="Q410" i="4"/>
  <c r="AY410" i="4" s="1"/>
  <c r="R410" i="4"/>
  <c r="S410" i="4"/>
  <c r="T410" i="4"/>
  <c r="U410" i="4"/>
  <c r="V410" i="4"/>
  <c r="W410" i="4"/>
  <c r="X410" i="4"/>
  <c r="Y410" i="4"/>
  <c r="Z410" i="4"/>
  <c r="AA410" i="4"/>
  <c r="AB410" i="4"/>
  <c r="AC410" i="4"/>
  <c r="AD410" i="4"/>
  <c r="AE410" i="4"/>
  <c r="AF410" i="4"/>
  <c r="AG410" i="4"/>
  <c r="AH410" i="4"/>
  <c r="AI410" i="4"/>
  <c r="AJ410" i="4"/>
  <c r="AK410" i="4"/>
  <c r="AL410" i="4"/>
  <c r="AM410" i="4"/>
  <c r="AN410" i="4"/>
  <c r="AO410" i="4"/>
  <c r="AP410" i="4"/>
  <c r="AT410" i="4"/>
  <c r="A411" i="4"/>
  <c r="B411" i="4"/>
  <c r="C411" i="4"/>
  <c r="D411" i="4"/>
  <c r="E411" i="4"/>
  <c r="H411" i="4"/>
  <c r="I411" i="4"/>
  <c r="J411" i="4"/>
  <c r="K411" i="4"/>
  <c r="L411" i="4"/>
  <c r="M411" i="4"/>
  <c r="O411" i="4"/>
  <c r="P411" i="4"/>
  <c r="Q411" i="4"/>
  <c r="AY411" i="4" s="1"/>
  <c r="R411" i="4"/>
  <c r="S411" i="4"/>
  <c r="T411" i="4"/>
  <c r="U411" i="4"/>
  <c r="V411" i="4"/>
  <c r="W411" i="4"/>
  <c r="X411" i="4"/>
  <c r="Y411" i="4"/>
  <c r="Z411" i="4"/>
  <c r="AA411" i="4"/>
  <c r="AB411" i="4"/>
  <c r="AC411" i="4"/>
  <c r="AD411" i="4"/>
  <c r="AE411" i="4"/>
  <c r="AF411" i="4"/>
  <c r="AG411" i="4"/>
  <c r="AH411" i="4"/>
  <c r="AI411" i="4"/>
  <c r="AJ411" i="4"/>
  <c r="AK411" i="4"/>
  <c r="AL411" i="4"/>
  <c r="AM411" i="4"/>
  <c r="AN411" i="4"/>
  <c r="AO411" i="4"/>
  <c r="AP411" i="4"/>
  <c r="AT411" i="4"/>
  <c r="A412" i="4"/>
  <c r="B412" i="4"/>
  <c r="C412" i="4"/>
  <c r="D412" i="4"/>
  <c r="E412" i="4"/>
  <c r="H412" i="4"/>
  <c r="I412" i="4"/>
  <c r="J412" i="4"/>
  <c r="K412" i="4"/>
  <c r="L412" i="4"/>
  <c r="M412" i="4"/>
  <c r="O412" i="4"/>
  <c r="P412" i="4"/>
  <c r="Q412" i="4"/>
  <c r="AY412" i="4" s="1"/>
  <c r="R412" i="4"/>
  <c r="S412" i="4"/>
  <c r="T412" i="4"/>
  <c r="U412" i="4"/>
  <c r="V412" i="4"/>
  <c r="W412" i="4"/>
  <c r="X412" i="4"/>
  <c r="Y412" i="4"/>
  <c r="Z412" i="4"/>
  <c r="AA412" i="4"/>
  <c r="AB412" i="4"/>
  <c r="AC412" i="4"/>
  <c r="AD412" i="4"/>
  <c r="AE412" i="4"/>
  <c r="AF412" i="4"/>
  <c r="AG412" i="4"/>
  <c r="AH412" i="4"/>
  <c r="AI412" i="4"/>
  <c r="AJ412" i="4"/>
  <c r="AK412" i="4"/>
  <c r="AL412" i="4"/>
  <c r="AM412" i="4"/>
  <c r="AN412" i="4"/>
  <c r="AO412" i="4"/>
  <c r="AP412" i="4"/>
  <c r="AT412" i="4"/>
  <c r="A413" i="4"/>
  <c r="B413" i="4"/>
  <c r="C413" i="4"/>
  <c r="D413" i="4"/>
  <c r="E413" i="4"/>
  <c r="H413" i="4"/>
  <c r="I413" i="4"/>
  <c r="J413" i="4"/>
  <c r="K413" i="4"/>
  <c r="L413" i="4"/>
  <c r="M413" i="4"/>
  <c r="O413" i="4"/>
  <c r="P413" i="4"/>
  <c r="Q413" i="4"/>
  <c r="AY413" i="4" s="1"/>
  <c r="R413" i="4"/>
  <c r="S413" i="4"/>
  <c r="T413" i="4"/>
  <c r="U413" i="4"/>
  <c r="V413" i="4"/>
  <c r="W413" i="4"/>
  <c r="X413" i="4"/>
  <c r="Y413" i="4"/>
  <c r="Z413" i="4"/>
  <c r="AA413" i="4"/>
  <c r="AB413" i="4"/>
  <c r="AC413" i="4"/>
  <c r="AD413" i="4"/>
  <c r="AE413" i="4"/>
  <c r="AF413" i="4"/>
  <c r="AG413" i="4"/>
  <c r="AH413" i="4"/>
  <c r="AI413" i="4"/>
  <c r="AJ413" i="4"/>
  <c r="AK413" i="4"/>
  <c r="AL413" i="4"/>
  <c r="AM413" i="4"/>
  <c r="AN413" i="4"/>
  <c r="AO413" i="4"/>
  <c r="AP413" i="4"/>
  <c r="AT413" i="4"/>
  <c r="AV413" i="4"/>
  <c r="AW413" i="4"/>
  <c r="A414" i="4"/>
  <c r="B414" i="4"/>
  <c r="C414" i="4"/>
  <c r="D414" i="4"/>
  <c r="E414" i="4"/>
  <c r="H414" i="4"/>
  <c r="I414" i="4"/>
  <c r="J414" i="4"/>
  <c r="K414" i="4"/>
  <c r="L414" i="4"/>
  <c r="M414" i="4"/>
  <c r="N414" i="4"/>
  <c r="O414" i="4"/>
  <c r="P414" i="4"/>
  <c r="Q414" i="4"/>
  <c r="AY414" i="4" s="1"/>
  <c r="R414" i="4"/>
  <c r="S414" i="4"/>
  <c r="T414" i="4"/>
  <c r="U414" i="4"/>
  <c r="V414" i="4"/>
  <c r="W414" i="4"/>
  <c r="X414" i="4"/>
  <c r="Y414" i="4"/>
  <c r="Z414" i="4"/>
  <c r="AA414" i="4"/>
  <c r="AB414" i="4"/>
  <c r="AC414" i="4"/>
  <c r="AD414" i="4"/>
  <c r="AE414" i="4"/>
  <c r="AF414" i="4"/>
  <c r="AG414" i="4"/>
  <c r="AH414" i="4"/>
  <c r="AI414" i="4"/>
  <c r="AJ414" i="4"/>
  <c r="AK414" i="4"/>
  <c r="AL414" i="4"/>
  <c r="AM414" i="4"/>
  <c r="AN414" i="4"/>
  <c r="AO414" i="4"/>
  <c r="AP414" i="4"/>
  <c r="AT414" i="4"/>
  <c r="A415" i="4"/>
  <c r="B415" i="4"/>
  <c r="C415" i="4"/>
  <c r="D415" i="4"/>
  <c r="E415" i="4"/>
  <c r="H415" i="4"/>
  <c r="I415" i="4"/>
  <c r="J415" i="4"/>
  <c r="K415" i="4"/>
  <c r="L415" i="4"/>
  <c r="M415" i="4"/>
  <c r="O415" i="4"/>
  <c r="P415" i="4"/>
  <c r="Q415" i="4"/>
  <c r="AY415" i="4" s="1"/>
  <c r="R415" i="4"/>
  <c r="S415" i="4"/>
  <c r="T415" i="4"/>
  <c r="U415" i="4"/>
  <c r="V415" i="4"/>
  <c r="W415" i="4"/>
  <c r="X415" i="4"/>
  <c r="Y415" i="4"/>
  <c r="Z415" i="4"/>
  <c r="AA415" i="4"/>
  <c r="AB415" i="4"/>
  <c r="AC415" i="4"/>
  <c r="AD415" i="4"/>
  <c r="AE415" i="4"/>
  <c r="AF415" i="4"/>
  <c r="AG415" i="4"/>
  <c r="AH415" i="4"/>
  <c r="AI415" i="4"/>
  <c r="AJ415" i="4"/>
  <c r="AK415" i="4"/>
  <c r="AL415" i="4"/>
  <c r="AM415" i="4"/>
  <c r="AN415" i="4"/>
  <c r="AO415" i="4"/>
  <c r="AP415" i="4"/>
  <c r="AT415" i="4"/>
  <c r="A416" i="4"/>
  <c r="B416" i="4"/>
  <c r="C416" i="4"/>
  <c r="D416" i="4"/>
  <c r="E416" i="4"/>
  <c r="H416" i="4"/>
  <c r="I416" i="4"/>
  <c r="J416" i="4"/>
  <c r="K416" i="4"/>
  <c r="L416" i="4"/>
  <c r="M416" i="4"/>
  <c r="O416" i="4"/>
  <c r="P416" i="4"/>
  <c r="Q416" i="4"/>
  <c r="AY416" i="4" s="1"/>
  <c r="R416" i="4"/>
  <c r="S416" i="4"/>
  <c r="T416" i="4"/>
  <c r="U416" i="4"/>
  <c r="V416" i="4"/>
  <c r="W416" i="4"/>
  <c r="X416" i="4"/>
  <c r="Y416" i="4"/>
  <c r="Z416" i="4"/>
  <c r="AA416" i="4"/>
  <c r="AB416" i="4"/>
  <c r="AC416" i="4"/>
  <c r="AD416" i="4"/>
  <c r="AE416" i="4"/>
  <c r="AF416" i="4"/>
  <c r="AG416" i="4"/>
  <c r="AH416" i="4"/>
  <c r="AI416" i="4"/>
  <c r="AJ416" i="4"/>
  <c r="AK416" i="4"/>
  <c r="AL416" i="4"/>
  <c r="AM416" i="4"/>
  <c r="AN416" i="4"/>
  <c r="AO416" i="4"/>
  <c r="AP416" i="4"/>
  <c r="AT416" i="4"/>
  <c r="A417" i="4"/>
  <c r="B417" i="4"/>
  <c r="C417" i="4"/>
  <c r="D417" i="4"/>
  <c r="E417" i="4"/>
  <c r="H417" i="4"/>
  <c r="I417" i="4"/>
  <c r="J417" i="4"/>
  <c r="K417" i="4"/>
  <c r="L417" i="4"/>
  <c r="M417" i="4"/>
  <c r="O417" i="4"/>
  <c r="P417" i="4"/>
  <c r="Q417" i="4"/>
  <c r="AY417" i="4" s="1"/>
  <c r="R417" i="4"/>
  <c r="S417" i="4"/>
  <c r="T417" i="4"/>
  <c r="U417" i="4"/>
  <c r="V417" i="4"/>
  <c r="W417" i="4"/>
  <c r="X417" i="4"/>
  <c r="Y417" i="4"/>
  <c r="Z417" i="4"/>
  <c r="AA417" i="4"/>
  <c r="AB417" i="4"/>
  <c r="AC417" i="4"/>
  <c r="AD417" i="4"/>
  <c r="AE417" i="4"/>
  <c r="AF417" i="4"/>
  <c r="AG417" i="4"/>
  <c r="AH417" i="4"/>
  <c r="AI417" i="4"/>
  <c r="AJ417" i="4"/>
  <c r="AK417" i="4"/>
  <c r="AL417" i="4"/>
  <c r="AM417" i="4"/>
  <c r="AN417" i="4"/>
  <c r="AO417" i="4"/>
  <c r="AP417" i="4"/>
  <c r="AT417" i="4"/>
  <c r="AV417" i="4"/>
  <c r="AW417" i="4"/>
  <c r="A418" i="4"/>
  <c r="B418" i="4"/>
  <c r="C418" i="4"/>
  <c r="D418" i="4"/>
  <c r="E418" i="4"/>
  <c r="H418" i="4"/>
  <c r="I418" i="4"/>
  <c r="J418" i="4"/>
  <c r="K418" i="4"/>
  <c r="L418" i="4"/>
  <c r="M418" i="4"/>
  <c r="N418" i="4"/>
  <c r="O418" i="4"/>
  <c r="P418" i="4"/>
  <c r="Q418" i="4"/>
  <c r="AY418" i="4" s="1"/>
  <c r="R418" i="4"/>
  <c r="S418" i="4"/>
  <c r="T418" i="4"/>
  <c r="U418" i="4"/>
  <c r="V418" i="4"/>
  <c r="W418" i="4"/>
  <c r="X418" i="4"/>
  <c r="Y418" i="4"/>
  <c r="Z418" i="4"/>
  <c r="AA418" i="4"/>
  <c r="AB418" i="4"/>
  <c r="AC418" i="4"/>
  <c r="AD418" i="4"/>
  <c r="AE418" i="4"/>
  <c r="AF418" i="4"/>
  <c r="AG418" i="4"/>
  <c r="AH418" i="4"/>
  <c r="AI418" i="4"/>
  <c r="AJ418" i="4"/>
  <c r="AK418" i="4"/>
  <c r="AL418" i="4"/>
  <c r="AM418" i="4"/>
  <c r="AN418" i="4"/>
  <c r="AO418" i="4"/>
  <c r="AP418" i="4"/>
  <c r="AT418" i="4"/>
  <c r="A419" i="4"/>
  <c r="B419" i="4"/>
  <c r="C419" i="4"/>
  <c r="D419" i="4"/>
  <c r="E419" i="4"/>
  <c r="H419" i="4"/>
  <c r="I419" i="4"/>
  <c r="J419" i="4"/>
  <c r="K419" i="4"/>
  <c r="L419" i="4"/>
  <c r="M419" i="4"/>
  <c r="O419" i="4"/>
  <c r="P419" i="4"/>
  <c r="Q419" i="4"/>
  <c r="AY419" i="4" s="1"/>
  <c r="R419" i="4"/>
  <c r="S419" i="4"/>
  <c r="T419" i="4"/>
  <c r="U419" i="4"/>
  <c r="V419" i="4"/>
  <c r="W419" i="4"/>
  <c r="X419" i="4"/>
  <c r="Y419" i="4"/>
  <c r="Z419" i="4"/>
  <c r="AA419" i="4"/>
  <c r="AB419" i="4"/>
  <c r="AC419" i="4"/>
  <c r="AD419" i="4"/>
  <c r="AE419" i="4"/>
  <c r="AF419" i="4"/>
  <c r="AG419" i="4"/>
  <c r="AH419" i="4"/>
  <c r="AI419" i="4"/>
  <c r="AJ419" i="4"/>
  <c r="AK419" i="4"/>
  <c r="AL419" i="4"/>
  <c r="AM419" i="4"/>
  <c r="AN419" i="4"/>
  <c r="AO419" i="4"/>
  <c r="AP419" i="4"/>
  <c r="AT419" i="4"/>
  <c r="A420" i="4"/>
  <c r="B420" i="4"/>
  <c r="C420" i="4"/>
  <c r="D420" i="4"/>
  <c r="E420" i="4"/>
  <c r="H420" i="4"/>
  <c r="I420" i="4"/>
  <c r="J420" i="4"/>
  <c r="K420" i="4"/>
  <c r="L420" i="4"/>
  <c r="M420" i="4"/>
  <c r="O420" i="4"/>
  <c r="P420" i="4"/>
  <c r="Q420" i="4"/>
  <c r="AY420" i="4" s="1"/>
  <c r="R420" i="4"/>
  <c r="S420" i="4"/>
  <c r="T420" i="4"/>
  <c r="U420" i="4"/>
  <c r="V420" i="4"/>
  <c r="W420" i="4"/>
  <c r="X420" i="4"/>
  <c r="Y420" i="4"/>
  <c r="Z420" i="4"/>
  <c r="AA420" i="4"/>
  <c r="AB420" i="4"/>
  <c r="AC420" i="4"/>
  <c r="AD420" i="4"/>
  <c r="AE420" i="4"/>
  <c r="AF420" i="4"/>
  <c r="AG420" i="4"/>
  <c r="AH420" i="4"/>
  <c r="AI420" i="4"/>
  <c r="AJ420" i="4"/>
  <c r="AK420" i="4"/>
  <c r="AL420" i="4"/>
  <c r="AM420" i="4"/>
  <c r="AN420" i="4"/>
  <c r="AO420" i="4"/>
  <c r="AP420" i="4"/>
  <c r="AT420" i="4"/>
  <c r="A421" i="4"/>
  <c r="B421" i="4"/>
  <c r="C421" i="4"/>
  <c r="D421" i="4"/>
  <c r="E421" i="4"/>
  <c r="H421" i="4"/>
  <c r="I421" i="4"/>
  <c r="J421" i="4"/>
  <c r="K421" i="4"/>
  <c r="L421" i="4"/>
  <c r="M421" i="4"/>
  <c r="O421" i="4"/>
  <c r="P421" i="4"/>
  <c r="Q421" i="4"/>
  <c r="AY421" i="4" s="1"/>
  <c r="R421" i="4"/>
  <c r="S421" i="4"/>
  <c r="T421" i="4"/>
  <c r="U421" i="4"/>
  <c r="V421" i="4"/>
  <c r="W421" i="4"/>
  <c r="X421" i="4"/>
  <c r="Y421" i="4"/>
  <c r="Z421" i="4"/>
  <c r="AA421" i="4"/>
  <c r="AB421" i="4"/>
  <c r="AC421" i="4"/>
  <c r="AD421" i="4"/>
  <c r="AE421" i="4"/>
  <c r="AF421" i="4"/>
  <c r="AG421" i="4"/>
  <c r="AH421" i="4"/>
  <c r="AI421" i="4"/>
  <c r="AJ421" i="4"/>
  <c r="AK421" i="4"/>
  <c r="AL421" i="4"/>
  <c r="AM421" i="4"/>
  <c r="AN421" i="4"/>
  <c r="AO421" i="4"/>
  <c r="AP421" i="4"/>
  <c r="AT421" i="4"/>
  <c r="AV421" i="4"/>
  <c r="A422" i="4"/>
  <c r="B422" i="4"/>
  <c r="C422" i="4"/>
  <c r="D422" i="4"/>
  <c r="E422" i="4"/>
  <c r="H422" i="4"/>
  <c r="I422" i="4"/>
  <c r="J422" i="4"/>
  <c r="K422" i="4"/>
  <c r="L422" i="4"/>
  <c r="M422" i="4"/>
  <c r="O422" i="4"/>
  <c r="P422" i="4"/>
  <c r="Q422" i="4"/>
  <c r="AY422" i="4" s="1"/>
  <c r="R422" i="4"/>
  <c r="S422" i="4"/>
  <c r="T422" i="4"/>
  <c r="U422" i="4"/>
  <c r="V422" i="4"/>
  <c r="W422" i="4"/>
  <c r="X422" i="4"/>
  <c r="Y422" i="4"/>
  <c r="Z422" i="4"/>
  <c r="AA422" i="4"/>
  <c r="AB422" i="4"/>
  <c r="AC422" i="4"/>
  <c r="AD422" i="4"/>
  <c r="AE422" i="4"/>
  <c r="AF422" i="4"/>
  <c r="AG422" i="4"/>
  <c r="AH422" i="4"/>
  <c r="AI422" i="4"/>
  <c r="AJ422" i="4"/>
  <c r="AK422" i="4"/>
  <c r="AL422" i="4"/>
  <c r="AM422" i="4"/>
  <c r="AN422" i="4"/>
  <c r="AO422" i="4"/>
  <c r="AP422" i="4"/>
  <c r="AT422" i="4"/>
  <c r="AV422" i="4"/>
  <c r="A423" i="4"/>
  <c r="B423" i="4"/>
  <c r="C423" i="4"/>
  <c r="D423" i="4"/>
  <c r="E423" i="4"/>
  <c r="H423" i="4"/>
  <c r="I423" i="4"/>
  <c r="J423" i="4"/>
  <c r="K423" i="4"/>
  <c r="L423" i="4"/>
  <c r="M423" i="4"/>
  <c r="O423" i="4"/>
  <c r="P423" i="4"/>
  <c r="Q423" i="4"/>
  <c r="AY423" i="4" s="1"/>
  <c r="R423" i="4"/>
  <c r="S423" i="4"/>
  <c r="T423" i="4"/>
  <c r="U423" i="4"/>
  <c r="V423" i="4"/>
  <c r="W423" i="4"/>
  <c r="X423" i="4"/>
  <c r="Y423" i="4"/>
  <c r="Z423" i="4"/>
  <c r="AA423" i="4"/>
  <c r="AB423" i="4"/>
  <c r="AC423" i="4"/>
  <c r="AD423" i="4"/>
  <c r="AE423" i="4"/>
  <c r="AF423" i="4"/>
  <c r="AG423" i="4"/>
  <c r="AH423" i="4"/>
  <c r="AI423" i="4"/>
  <c r="AJ423" i="4"/>
  <c r="AK423" i="4"/>
  <c r="AL423" i="4"/>
  <c r="AM423" i="4"/>
  <c r="AN423" i="4"/>
  <c r="AO423" i="4"/>
  <c r="AP423" i="4"/>
  <c r="AT423" i="4"/>
  <c r="A424" i="4"/>
  <c r="B424" i="4"/>
  <c r="C424" i="4"/>
  <c r="D424" i="4"/>
  <c r="E424" i="4"/>
  <c r="H424" i="4"/>
  <c r="I424" i="4"/>
  <c r="J424" i="4"/>
  <c r="K424" i="4"/>
  <c r="L424" i="4"/>
  <c r="M424" i="4"/>
  <c r="O424" i="4"/>
  <c r="P424" i="4"/>
  <c r="Q424" i="4"/>
  <c r="AY424" i="4" s="1"/>
  <c r="R424" i="4"/>
  <c r="S424" i="4"/>
  <c r="T424" i="4"/>
  <c r="U424" i="4"/>
  <c r="V424" i="4"/>
  <c r="W424" i="4"/>
  <c r="X424" i="4"/>
  <c r="Y424" i="4"/>
  <c r="Z424" i="4"/>
  <c r="AA424" i="4"/>
  <c r="AB424" i="4"/>
  <c r="AC424" i="4"/>
  <c r="AD424" i="4"/>
  <c r="AE424" i="4"/>
  <c r="AF424" i="4"/>
  <c r="AG424" i="4"/>
  <c r="AH424" i="4"/>
  <c r="AI424" i="4"/>
  <c r="AJ424" i="4"/>
  <c r="AK424" i="4"/>
  <c r="AL424" i="4"/>
  <c r="AM424" i="4"/>
  <c r="AN424" i="4"/>
  <c r="AO424" i="4"/>
  <c r="AP424" i="4"/>
  <c r="AT424" i="4"/>
  <c r="A425" i="4"/>
  <c r="B425" i="4"/>
  <c r="C425" i="4"/>
  <c r="D425" i="4"/>
  <c r="E425" i="4"/>
  <c r="H425" i="4"/>
  <c r="I425" i="4"/>
  <c r="J425" i="4"/>
  <c r="K425" i="4"/>
  <c r="L425" i="4"/>
  <c r="M425" i="4"/>
  <c r="O425" i="4"/>
  <c r="P425" i="4"/>
  <c r="Q425" i="4"/>
  <c r="AY425" i="4" s="1"/>
  <c r="R425" i="4"/>
  <c r="S425" i="4"/>
  <c r="T425" i="4"/>
  <c r="U425" i="4"/>
  <c r="V425" i="4"/>
  <c r="W425" i="4"/>
  <c r="X425" i="4"/>
  <c r="Y425" i="4"/>
  <c r="Z425" i="4"/>
  <c r="AA425" i="4"/>
  <c r="AB425" i="4"/>
  <c r="AC425" i="4"/>
  <c r="AD425" i="4"/>
  <c r="AE425" i="4"/>
  <c r="AF425" i="4"/>
  <c r="AG425" i="4"/>
  <c r="AH425" i="4"/>
  <c r="AI425" i="4"/>
  <c r="AJ425" i="4"/>
  <c r="AK425" i="4"/>
  <c r="AL425" i="4"/>
  <c r="AM425" i="4"/>
  <c r="AN425" i="4"/>
  <c r="AO425" i="4"/>
  <c r="AP425" i="4"/>
  <c r="AT425" i="4"/>
  <c r="AV425" i="4"/>
  <c r="A426" i="4"/>
  <c r="B426" i="4"/>
  <c r="C426" i="4"/>
  <c r="D426" i="4"/>
  <c r="E426" i="4"/>
  <c r="H426" i="4"/>
  <c r="I426" i="4"/>
  <c r="J426" i="4"/>
  <c r="K426" i="4"/>
  <c r="L426" i="4"/>
  <c r="M426" i="4"/>
  <c r="O426" i="4"/>
  <c r="P426" i="4"/>
  <c r="Q426" i="4"/>
  <c r="AY426" i="4" s="1"/>
  <c r="R426" i="4"/>
  <c r="S426" i="4"/>
  <c r="T426" i="4"/>
  <c r="U426" i="4"/>
  <c r="V426" i="4"/>
  <c r="W426" i="4"/>
  <c r="X426" i="4"/>
  <c r="Y426" i="4"/>
  <c r="Z426" i="4"/>
  <c r="AA426" i="4"/>
  <c r="AB426" i="4"/>
  <c r="AC426" i="4"/>
  <c r="AD426" i="4"/>
  <c r="AE426" i="4"/>
  <c r="AF426" i="4"/>
  <c r="AG426" i="4"/>
  <c r="AH426" i="4"/>
  <c r="AI426" i="4"/>
  <c r="AJ426" i="4"/>
  <c r="AK426" i="4"/>
  <c r="AL426" i="4"/>
  <c r="AM426" i="4"/>
  <c r="AN426" i="4"/>
  <c r="AO426" i="4"/>
  <c r="AP426" i="4"/>
  <c r="AT426" i="4"/>
  <c r="AV426" i="4"/>
  <c r="A427" i="4"/>
  <c r="B427" i="4"/>
  <c r="C427" i="4"/>
  <c r="D427" i="4"/>
  <c r="E427" i="4"/>
  <c r="H427" i="4"/>
  <c r="I427" i="4"/>
  <c r="J427" i="4"/>
  <c r="K427" i="4"/>
  <c r="L427" i="4"/>
  <c r="M427" i="4"/>
  <c r="O427" i="4"/>
  <c r="P427" i="4"/>
  <c r="Q427" i="4"/>
  <c r="AY427" i="4" s="1"/>
  <c r="R427" i="4"/>
  <c r="S427" i="4"/>
  <c r="T427" i="4"/>
  <c r="U427" i="4"/>
  <c r="V427" i="4"/>
  <c r="W427" i="4"/>
  <c r="X427" i="4"/>
  <c r="Y427" i="4"/>
  <c r="Z427" i="4"/>
  <c r="AA427" i="4"/>
  <c r="AB427" i="4"/>
  <c r="AC427" i="4"/>
  <c r="AD427" i="4"/>
  <c r="AE427" i="4"/>
  <c r="AF427" i="4"/>
  <c r="AG427" i="4"/>
  <c r="AH427" i="4"/>
  <c r="AI427" i="4"/>
  <c r="AJ427" i="4"/>
  <c r="AK427" i="4"/>
  <c r="AL427" i="4"/>
  <c r="AM427" i="4"/>
  <c r="AN427" i="4"/>
  <c r="AO427" i="4"/>
  <c r="AP427" i="4"/>
  <c r="AT427" i="4"/>
  <c r="A428" i="4"/>
  <c r="B428" i="4"/>
  <c r="C428" i="4"/>
  <c r="D428" i="4"/>
  <c r="E428" i="4"/>
  <c r="H428" i="4"/>
  <c r="I428" i="4"/>
  <c r="J428" i="4"/>
  <c r="K428" i="4"/>
  <c r="L428" i="4"/>
  <c r="M428" i="4"/>
  <c r="O428" i="4"/>
  <c r="P428" i="4"/>
  <c r="Q428" i="4"/>
  <c r="AY428" i="4" s="1"/>
  <c r="R428" i="4"/>
  <c r="S428" i="4"/>
  <c r="T428" i="4"/>
  <c r="U428" i="4"/>
  <c r="V428" i="4"/>
  <c r="W428" i="4"/>
  <c r="X428" i="4"/>
  <c r="Y428" i="4"/>
  <c r="Z428" i="4"/>
  <c r="AA428" i="4"/>
  <c r="AB428" i="4"/>
  <c r="AC428" i="4"/>
  <c r="AD428" i="4"/>
  <c r="AE428" i="4"/>
  <c r="AF428" i="4"/>
  <c r="AG428" i="4"/>
  <c r="AH428" i="4"/>
  <c r="AI428" i="4"/>
  <c r="AJ428" i="4"/>
  <c r="AK428" i="4"/>
  <c r="AL428" i="4"/>
  <c r="AM428" i="4"/>
  <c r="AN428" i="4"/>
  <c r="AO428" i="4"/>
  <c r="AP428" i="4"/>
  <c r="AT428" i="4"/>
  <c r="A429" i="4"/>
  <c r="B429" i="4"/>
  <c r="C429" i="4"/>
  <c r="D429" i="4"/>
  <c r="E429" i="4"/>
  <c r="H429" i="4"/>
  <c r="I429" i="4"/>
  <c r="J429" i="4"/>
  <c r="K429" i="4"/>
  <c r="L429" i="4"/>
  <c r="M429" i="4"/>
  <c r="O429" i="4"/>
  <c r="P429" i="4"/>
  <c r="Q429" i="4"/>
  <c r="AY429" i="4" s="1"/>
  <c r="R429" i="4"/>
  <c r="S429" i="4"/>
  <c r="T429" i="4"/>
  <c r="U429" i="4"/>
  <c r="V429" i="4"/>
  <c r="W429" i="4"/>
  <c r="X429" i="4"/>
  <c r="Y429" i="4"/>
  <c r="Z429" i="4"/>
  <c r="AA429" i="4"/>
  <c r="AB429" i="4"/>
  <c r="AC429" i="4"/>
  <c r="AD429" i="4"/>
  <c r="AE429" i="4"/>
  <c r="AF429" i="4"/>
  <c r="AG429" i="4"/>
  <c r="AH429" i="4"/>
  <c r="AI429" i="4"/>
  <c r="AJ429" i="4"/>
  <c r="AK429" i="4"/>
  <c r="AL429" i="4"/>
  <c r="AM429" i="4"/>
  <c r="AN429" i="4"/>
  <c r="AO429" i="4"/>
  <c r="AP429" i="4"/>
  <c r="AT429" i="4"/>
  <c r="AV429" i="4"/>
  <c r="A430" i="4"/>
  <c r="B430" i="4"/>
  <c r="C430" i="4"/>
  <c r="D430" i="4"/>
  <c r="E430" i="4"/>
  <c r="H430" i="4"/>
  <c r="I430" i="4"/>
  <c r="J430" i="4"/>
  <c r="K430" i="4"/>
  <c r="L430" i="4"/>
  <c r="M430" i="4"/>
  <c r="O430" i="4"/>
  <c r="P430" i="4"/>
  <c r="Q430" i="4"/>
  <c r="AY430" i="4" s="1"/>
  <c r="R430" i="4"/>
  <c r="S430" i="4"/>
  <c r="T430" i="4"/>
  <c r="U430" i="4"/>
  <c r="V430" i="4"/>
  <c r="W430" i="4"/>
  <c r="X430" i="4"/>
  <c r="Y430" i="4"/>
  <c r="Z430" i="4"/>
  <c r="AA430" i="4"/>
  <c r="AB430" i="4"/>
  <c r="AC430" i="4"/>
  <c r="AD430" i="4"/>
  <c r="AE430" i="4"/>
  <c r="AF430" i="4"/>
  <c r="AG430" i="4"/>
  <c r="AH430" i="4"/>
  <c r="AI430" i="4"/>
  <c r="AJ430" i="4"/>
  <c r="AK430" i="4"/>
  <c r="AL430" i="4"/>
  <c r="AM430" i="4"/>
  <c r="AN430" i="4"/>
  <c r="AO430" i="4"/>
  <c r="AP430" i="4"/>
  <c r="AT430" i="4"/>
  <c r="AV430" i="4"/>
  <c r="A431" i="4"/>
  <c r="B431" i="4"/>
  <c r="C431" i="4"/>
  <c r="D431" i="4"/>
  <c r="E431" i="4"/>
  <c r="H431" i="4"/>
  <c r="I431" i="4"/>
  <c r="J431" i="4"/>
  <c r="K431" i="4"/>
  <c r="L431" i="4"/>
  <c r="M431" i="4"/>
  <c r="O431" i="4"/>
  <c r="P431" i="4"/>
  <c r="Q431" i="4"/>
  <c r="AY431" i="4" s="1"/>
  <c r="R431" i="4"/>
  <c r="S431" i="4"/>
  <c r="T431" i="4"/>
  <c r="U431" i="4"/>
  <c r="V431" i="4"/>
  <c r="W431" i="4"/>
  <c r="X431" i="4"/>
  <c r="Y431" i="4"/>
  <c r="Z431" i="4"/>
  <c r="AA431" i="4"/>
  <c r="AB431" i="4"/>
  <c r="AC431" i="4"/>
  <c r="AD431" i="4"/>
  <c r="AE431" i="4"/>
  <c r="AF431" i="4"/>
  <c r="AG431" i="4"/>
  <c r="AH431" i="4"/>
  <c r="AI431" i="4"/>
  <c r="AJ431" i="4"/>
  <c r="AK431" i="4"/>
  <c r="AL431" i="4"/>
  <c r="AM431" i="4"/>
  <c r="AN431" i="4"/>
  <c r="AO431" i="4"/>
  <c r="AP431" i="4"/>
  <c r="AT431" i="4"/>
  <c r="A432" i="4"/>
  <c r="B432" i="4"/>
  <c r="C432" i="4"/>
  <c r="D432" i="4"/>
  <c r="E432" i="4"/>
  <c r="H432" i="4"/>
  <c r="I432" i="4"/>
  <c r="J432" i="4"/>
  <c r="K432" i="4"/>
  <c r="L432" i="4"/>
  <c r="M432" i="4"/>
  <c r="O432" i="4"/>
  <c r="P432" i="4"/>
  <c r="Q432" i="4"/>
  <c r="AY432" i="4" s="1"/>
  <c r="R432" i="4"/>
  <c r="S432" i="4"/>
  <c r="T432" i="4"/>
  <c r="U432" i="4"/>
  <c r="V432" i="4"/>
  <c r="W432" i="4"/>
  <c r="X432" i="4"/>
  <c r="Y432" i="4"/>
  <c r="Z432" i="4"/>
  <c r="AA432" i="4"/>
  <c r="AB432" i="4"/>
  <c r="AC432" i="4"/>
  <c r="AD432" i="4"/>
  <c r="AE432" i="4"/>
  <c r="AF432" i="4"/>
  <c r="AG432" i="4"/>
  <c r="AH432" i="4"/>
  <c r="AI432" i="4"/>
  <c r="AJ432" i="4"/>
  <c r="AK432" i="4"/>
  <c r="AL432" i="4"/>
  <c r="AM432" i="4"/>
  <c r="AN432" i="4"/>
  <c r="AO432" i="4"/>
  <c r="AP432" i="4"/>
  <c r="AT432" i="4"/>
  <c r="A433" i="4"/>
  <c r="B433" i="4"/>
  <c r="C433" i="4"/>
  <c r="D433" i="4"/>
  <c r="E433" i="4"/>
  <c r="H433" i="4"/>
  <c r="I433" i="4"/>
  <c r="J433" i="4"/>
  <c r="K433" i="4"/>
  <c r="L433" i="4"/>
  <c r="M433" i="4"/>
  <c r="O433" i="4"/>
  <c r="P433" i="4"/>
  <c r="Q433" i="4"/>
  <c r="AY433" i="4" s="1"/>
  <c r="R433" i="4"/>
  <c r="S433" i="4"/>
  <c r="T433" i="4"/>
  <c r="U433" i="4"/>
  <c r="V433" i="4"/>
  <c r="W433" i="4"/>
  <c r="X433" i="4"/>
  <c r="Y433" i="4"/>
  <c r="Z433" i="4"/>
  <c r="AA433" i="4"/>
  <c r="AB433" i="4"/>
  <c r="AC433" i="4"/>
  <c r="AD433" i="4"/>
  <c r="AE433" i="4"/>
  <c r="AF433" i="4"/>
  <c r="AG433" i="4"/>
  <c r="AH433" i="4"/>
  <c r="AI433" i="4"/>
  <c r="AJ433" i="4"/>
  <c r="AK433" i="4"/>
  <c r="AL433" i="4"/>
  <c r="AM433" i="4"/>
  <c r="AN433" i="4"/>
  <c r="AO433" i="4"/>
  <c r="AP433" i="4"/>
  <c r="AT433" i="4"/>
  <c r="AV433" i="4"/>
  <c r="A434" i="4"/>
  <c r="B434" i="4"/>
  <c r="C434" i="4"/>
  <c r="D434" i="4"/>
  <c r="E434" i="4"/>
  <c r="H434" i="4"/>
  <c r="I434" i="4"/>
  <c r="J434" i="4"/>
  <c r="K434" i="4"/>
  <c r="L434" i="4"/>
  <c r="M434" i="4"/>
  <c r="O434" i="4"/>
  <c r="P434" i="4"/>
  <c r="Q434" i="4"/>
  <c r="AY434" i="4" s="1"/>
  <c r="R434" i="4"/>
  <c r="S434" i="4"/>
  <c r="T434" i="4"/>
  <c r="U434" i="4"/>
  <c r="V434" i="4"/>
  <c r="W434" i="4"/>
  <c r="X434" i="4"/>
  <c r="Y434" i="4"/>
  <c r="Z434" i="4"/>
  <c r="AA434" i="4"/>
  <c r="AB434" i="4"/>
  <c r="AC434" i="4"/>
  <c r="AD434" i="4"/>
  <c r="AE434" i="4"/>
  <c r="AF434" i="4"/>
  <c r="AG434" i="4"/>
  <c r="AH434" i="4"/>
  <c r="AI434" i="4"/>
  <c r="AJ434" i="4"/>
  <c r="AK434" i="4"/>
  <c r="AL434" i="4"/>
  <c r="AM434" i="4"/>
  <c r="AN434" i="4"/>
  <c r="AO434" i="4"/>
  <c r="AP434" i="4"/>
  <c r="AT434" i="4"/>
  <c r="AV434" i="4"/>
  <c r="A435" i="4"/>
  <c r="B435" i="4"/>
  <c r="C435" i="4"/>
  <c r="D435" i="4"/>
  <c r="E435" i="4"/>
  <c r="H435" i="4"/>
  <c r="I435" i="4"/>
  <c r="J435" i="4"/>
  <c r="K435" i="4"/>
  <c r="L435" i="4"/>
  <c r="M435" i="4"/>
  <c r="O435" i="4"/>
  <c r="P435" i="4"/>
  <c r="Q435" i="4"/>
  <c r="AY435" i="4" s="1"/>
  <c r="R435" i="4"/>
  <c r="S435" i="4"/>
  <c r="T435" i="4"/>
  <c r="U435" i="4"/>
  <c r="V435" i="4"/>
  <c r="W435" i="4"/>
  <c r="X435" i="4"/>
  <c r="Y435" i="4"/>
  <c r="Z435" i="4"/>
  <c r="AA435" i="4"/>
  <c r="AB435" i="4"/>
  <c r="AC435" i="4"/>
  <c r="AD435" i="4"/>
  <c r="AE435" i="4"/>
  <c r="AF435" i="4"/>
  <c r="AG435" i="4"/>
  <c r="AH435" i="4"/>
  <c r="AI435" i="4"/>
  <c r="AJ435" i="4"/>
  <c r="AK435" i="4"/>
  <c r="AL435" i="4"/>
  <c r="AM435" i="4"/>
  <c r="AN435" i="4"/>
  <c r="AO435" i="4"/>
  <c r="AP435" i="4"/>
  <c r="AT435" i="4"/>
  <c r="A436" i="4"/>
  <c r="B436" i="4"/>
  <c r="C436" i="4"/>
  <c r="D436" i="4"/>
  <c r="E436" i="4"/>
  <c r="H436" i="4"/>
  <c r="I436" i="4"/>
  <c r="J436" i="4"/>
  <c r="K436" i="4"/>
  <c r="L436" i="4"/>
  <c r="M436" i="4"/>
  <c r="O436" i="4"/>
  <c r="P436" i="4"/>
  <c r="Q436" i="4"/>
  <c r="AY436" i="4" s="1"/>
  <c r="R436" i="4"/>
  <c r="S436" i="4"/>
  <c r="T436" i="4"/>
  <c r="U436" i="4"/>
  <c r="V436" i="4"/>
  <c r="W436" i="4"/>
  <c r="X436" i="4"/>
  <c r="Y436" i="4"/>
  <c r="Z436" i="4"/>
  <c r="AA436" i="4"/>
  <c r="AB436" i="4"/>
  <c r="AC436" i="4"/>
  <c r="AD436" i="4"/>
  <c r="AE436" i="4"/>
  <c r="AF436" i="4"/>
  <c r="AG436" i="4"/>
  <c r="AH436" i="4"/>
  <c r="AI436" i="4"/>
  <c r="AJ436" i="4"/>
  <c r="AK436" i="4"/>
  <c r="AL436" i="4"/>
  <c r="AM436" i="4"/>
  <c r="AN436" i="4"/>
  <c r="AO436" i="4"/>
  <c r="AP436" i="4"/>
  <c r="AT436" i="4"/>
  <c r="A437" i="4"/>
  <c r="B437" i="4"/>
  <c r="C437" i="4"/>
  <c r="D437" i="4"/>
  <c r="E437" i="4"/>
  <c r="H437" i="4"/>
  <c r="I437" i="4"/>
  <c r="J437" i="4"/>
  <c r="K437" i="4"/>
  <c r="L437" i="4"/>
  <c r="M437" i="4"/>
  <c r="O437" i="4"/>
  <c r="P437" i="4"/>
  <c r="Q437" i="4"/>
  <c r="AY437" i="4" s="1"/>
  <c r="R437" i="4"/>
  <c r="S437" i="4"/>
  <c r="T437" i="4"/>
  <c r="U437" i="4"/>
  <c r="V437" i="4"/>
  <c r="W437" i="4"/>
  <c r="X437" i="4"/>
  <c r="Y437" i="4"/>
  <c r="Z437" i="4"/>
  <c r="AA437" i="4"/>
  <c r="AB437" i="4"/>
  <c r="AC437" i="4"/>
  <c r="AD437" i="4"/>
  <c r="AE437" i="4"/>
  <c r="AF437" i="4"/>
  <c r="AG437" i="4"/>
  <c r="AH437" i="4"/>
  <c r="AI437" i="4"/>
  <c r="AJ437" i="4"/>
  <c r="AK437" i="4"/>
  <c r="AL437" i="4"/>
  <c r="AM437" i="4"/>
  <c r="AN437" i="4"/>
  <c r="AO437" i="4"/>
  <c r="AP437" i="4"/>
  <c r="AT437" i="4"/>
  <c r="AV437" i="4"/>
  <c r="A438" i="4"/>
  <c r="B438" i="4"/>
  <c r="C438" i="4"/>
  <c r="D438" i="4"/>
  <c r="E438" i="4"/>
  <c r="H438" i="4"/>
  <c r="I438" i="4"/>
  <c r="J438" i="4"/>
  <c r="K438" i="4"/>
  <c r="L438" i="4"/>
  <c r="M438" i="4"/>
  <c r="O438" i="4"/>
  <c r="P438" i="4"/>
  <c r="Q438" i="4"/>
  <c r="AY438" i="4" s="1"/>
  <c r="R438" i="4"/>
  <c r="S438" i="4"/>
  <c r="T438" i="4"/>
  <c r="U438" i="4"/>
  <c r="V438" i="4"/>
  <c r="W438" i="4"/>
  <c r="X438" i="4"/>
  <c r="Y438" i="4"/>
  <c r="Z438" i="4"/>
  <c r="AA438" i="4"/>
  <c r="AB438" i="4"/>
  <c r="AC438" i="4"/>
  <c r="AD438" i="4"/>
  <c r="AE438" i="4"/>
  <c r="AF438" i="4"/>
  <c r="AG438" i="4"/>
  <c r="AH438" i="4"/>
  <c r="AI438" i="4"/>
  <c r="AJ438" i="4"/>
  <c r="AK438" i="4"/>
  <c r="AL438" i="4"/>
  <c r="AM438" i="4"/>
  <c r="AN438" i="4"/>
  <c r="AO438" i="4"/>
  <c r="AP438" i="4"/>
  <c r="AT438" i="4"/>
  <c r="AV438" i="4"/>
  <c r="A439" i="4"/>
  <c r="B439" i="4"/>
  <c r="C439" i="4"/>
  <c r="D439" i="4"/>
  <c r="E439" i="4"/>
  <c r="H439" i="4"/>
  <c r="I439" i="4"/>
  <c r="J439" i="4"/>
  <c r="K439" i="4"/>
  <c r="L439" i="4"/>
  <c r="M439" i="4"/>
  <c r="O439" i="4"/>
  <c r="P439" i="4"/>
  <c r="Q439" i="4"/>
  <c r="AY439" i="4" s="1"/>
  <c r="R439" i="4"/>
  <c r="S439" i="4"/>
  <c r="T439" i="4"/>
  <c r="U439" i="4"/>
  <c r="V439" i="4"/>
  <c r="W439" i="4"/>
  <c r="X439" i="4"/>
  <c r="Y439" i="4"/>
  <c r="Z439" i="4"/>
  <c r="AA439" i="4"/>
  <c r="AB439" i="4"/>
  <c r="AC439" i="4"/>
  <c r="AD439" i="4"/>
  <c r="AE439" i="4"/>
  <c r="AF439" i="4"/>
  <c r="AG439" i="4"/>
  <c r="AH439" i="4"/>
  <c r="AI439" i="4"/>
  <c r="AJ439" i="4"/>
  <c r="AK439" i="4"/>
  <c r="AL439" i="4"/>
  <c r="AM439" i="4"/>
  <c r="AN439" i="4"/>
  <c r="AO439" i="4"/>
  <c r="AP439" i="4"/>
  <c r="AT439" i="4"/>
  <c r="A440" i="4"/>
  <c r="B440" i="4"/>
  <c r="C440" i="4"/>
  <c r="D440" i="4"/>
  <c r="E440" i="4"/>
  <c r="H440" i="4"/>
  <c r="I440" i="4"/>
  <c r="J440" i="4"/>
  <c r="K440" i="4"/>
  <c r="L440" i="4"/>
  <c r="M440" i="4"/>
  <c r="O440" i="4"/>
  <c r="P440" i="4"/>
  <c r="Q440" i="4"/>
  <c r="AY440" i="4" s="1"/>
  <c r="R440" i="4"/>
  <c r="S440" i="4"/>
  <c r="T440" i="4"/>
  <c r="U440" i="4"/>
  <c r="V440" i="4"/>
  <c r="W440" i="4"/>
  <c r="X440" i="4"/>
  <c r="Y440" i="4"/>
  <c r="Z440" i="4"/>
  <c r="AA440" i="4"/>
  <c r="AB440" i="4"/>
  <c r="AC440" i="4"/>
  <c r="AD440" i="4"/>
  <c r="AE440" i="4"/>
  <c r="AF440" i="4"/>
  <c r="AG440" i="4"/>
  <c r="AH440" i="4"/>
  <c r="AI440" i="4"/>
  <c r="AJ440" i="4"/>
  <c r="AK440" i="4"/>
  <c r="AL440" i="4"/>
  <c r="AM440" i="4"/>
  <c r="AN440" i="4"/>
  <c r="AO440" i="4"/>
  <c r="AP440" i="4"/>
  <c r="AT440" i="4"/>
  <c r="A441" i="4"/>
  <c r="B441" i="4"/>
  <c r="C441" i="4"/>
  <c r="D441" i="4"/>
  <c r="E441" i="4"/>
  <c r="H441" i="4"/>
  <c r="I441" i="4"/>
  <c r="J441" i="4"/>
  <c r="K441" i="4"/>
  <c r="L441" i="4"/>
  <c r="M441" i="4"/>
  <c r="O441" i="4"/>
  <c r="P441" i="4"/>
  <c r="Q441" i="4"/>
  <c r="AY441" i="4" s="1"/>
  <c r="R441" i="4"/>
  <c r="S441" i="4"/>
  <c r="T441" i="4"/>
  <c r="U441" i="4"/>
  <c r="V441" i="4"/>
  <c r="W441" i="4"/>
  <c r="X441" i="4"/>
  <c r="Y441" i="4"/>
  <c r="Z441" i="4"/>
  <c r="AA441" i="4"/>
  <c r="AB441" i="4"/>
  <c r="AC441" i="4"/>
  <c r="AD441" i="4"/>
  <c r="AE441" i="4"/>
  <c r="AF441" i="4"/>
  <c r="AG441" i="4"/>
  <c r="AH441" i="4"/>
  <c r="AI441" i="4"/>
  <c r="AJ441" i="4"/>
  <c r="AK441" i="4"/>
  <c r="AL441" i="4"/>
  <c r="AM441" i="4"/>
  <c r="AN441" i="4"/>
  <c r="AO441" i="4"/>
  <c r="AP441" i="4"/>
  <c r="AT441" i="4"/>
  <c r="AV441" i="4"/>
  <c r="A442" i="4"/>
  <c r="B442" i="4"/>
  <c r="C442" i="4"/>
  <c r="D442" i="4"/>
  <c r="E442" i="4"/>
  <c r="H442" i="4"/>
  <c r="I442" i="4"/>
  <c r="J442" i="4"/>
  <c r="K442" i="4"/>
  <c r="L442" i="4"/>
  <c r="M442" i="4"/>
  <c r="O442" i="4"/>
  <c r="P442" i="4"/>
  <c r="Q442" i="4"/>
  <c r="AY442" i="4" s="1"/>
  <c r="R442" i="4"/>
  <c r="S442" i="4"/>
  <c r="T442" i="4"/>
  <c r="U442" i="4"/>
  <c r="V442" i="4"/>
  <c r="W442" i="4"/>
  <c r="X442" i="4"/>
  <c r="Y442" i="4"/>
  <c r="Z442" i="4"/>
  <c r="AA442" i="4"/>
  <c r="AB442" i="4"/>
  <c r="AC442" i="4"/>
  <c r="AD442" i="4"/>
  <c r="AE442" i="4"/>
  <c r="AF442" i="4"/>
  <c r="AG442" i="4"/>
  <c r="AH442" i="4"/>
  <c r="AI442" i="4"/>
  <c r="AJ442" i="4"/>
  <c r="AK442" i="4"/>
  <c r="AL442" i="4"/>
  <c r="AM442" i="4"/>
  <c r="AN442" i="4"/>
  <c r="AO442" i="4"/>
  <c r="AP442" i="4"/>
  <c r="AT442" i="4"/>
  <c r="AV442" i="4"/>
  <c r="A443" i="4"/>
  <c r="B443" i="4"/>
  <c r="C443" i="4"/>
  <c r="D443" i="4"/>
  <c r="E443" i="4"/>
  <c r="H443" i="4"/>
  <c r="I443" i="4"/>
  <c r="J443" i="4"/>
  <c r="K443" i="4"/>
  <c r="L443" i="4"/>
  <c r="M443" i="4"/>
  <c r="O443" i="4"/>
  <c r="P443" i="4"/>
  <c r="Q443" i="4"/>
  <c r="AY443" i="4" s="1"/>
  <c r="R443" i="4"/>
  <c r="S443" i="4"/>
  <c r="T443" i="4"/>
  <c r="U443" i="4"/>
  <c r="V443" i="4"/>
  <c r="W443" i="4"/>
  <c r="X443" i="4"/>
  <c r="Y443" i="4"/>
  <c r="Z443" i="4"/>
  <c r="AA443" i="4"/>
  <c r="AB443" i="4"/>
  <c r="AC443" i="4"/>
  <c r="AD443" i="4"/>
  <c r="AE443" i="4"/>
  <c r="AF443" i="4"/>
  <c r="AG443" i="4"/>
  <c r="AH443" i="4"/>
  <c r="AI443" i="4"/>
  <c r="AJ443" i="4"/>
  <c r="AK443" i="4"/>
  <c r="AL443" i="4"/>
  <c r="AM443" i="4"/>
  <c r="AN443" i="4"/>
  <c r="AO443" i="4"/>
  <c r="AP443" i="4"/>
  <c r="AT443" i="4"/>
  <c r="A444" i="4"/>
  <c r="B444" i="4"/>
  <c r="C444" i="4"/>
  <c r="D444" i="4"/>
  <c r="E444" i="4"/>
  <c r="H444" i="4"/>
  <c r="I444" i="4"/>
  <c r="J444" i="4"/>
  <c r="K444" i="4"/>
  <c r="L444" i="4"/>
  <c r="M444" i="4"/>
  <c r="O444" i="4"/>
  <c r="P444" i="4"/>
  <c r="Q444" i="4"/>
  <c r="AY444" i="4" s="1"/>
  <c r="R444" i="4"/>
  <c r="S444" i="4"/>
  <c r="T444" i="4"/>
  <c r="U444" i="4"/>
  <c r="V444" i="4"/>
  <c r="W444" i="4"/>
  <c r="X444" i="4"/>
  <c r="Y444" i="4"/>
  <c r="Z444" i="4"/>
  <c r="AA444" i="4"/>
  <c r="AB444" i="4"/>
  <c r="AC444" i="4"/>
  <c r="AD444" i="4"/>
  <c r="AE444" i="4"/>
  <c r="AF444" i="4"/>
  <c r="AG444" i="4"/>
  <c r="AH444" i="4"/>
  <c r="AI444" i="4"/>
  <c r="AJ444" i="4"/>
  <c r="AK444" i="4"/>
  <c r="AL444" i="4"/>
  <c r="AM444" i="4"/>
  <c r="AN444" i="4"/>
  <c r="AO444" i="4"/>
  <c r="AP444" i="4"/>
  <c r="AT444" i="4"/>
  <c r="A445" i="4"/>
  <c r="B445" i="4"/>
  <c r="C445" i="4"/>
  <c r="D445" i="4"/>
  <c r="E445" i="4"/>
  <c r="H445" i="4"/>
  <c r="I445" i="4"/>
  <c r="J445" i="4"/>
  <c r="K445" i="4"/>
  <c r="L445" i="4"/>
  <c r="M445" i="4"/>
  <c r="O445" i="4"/>
  <c r="P445" i="4"/>
  <c r="Q445" i="4"/>
  <c r="AY445" i="4" s="1"/>
  <c r="R445" i="4"/>
  <c r="S445" i="4"/>
  <c r="T445" i="4"/>
  <c r="U445" i="4"/>
  <c r="V445" i="4"/>
  <c r="W445" i="4"/>
  <c r="X445" i="4"/>
  <c r="Y445" i="4"/>
  <c r="Z445" i="4"/>
  <c r="AA445" i="4"/>
  <c r="AB445" i="4"/>
  <c r="AC445" i="4"/>
  <c r="AD445" i="4"/>
  <c r="AE445" i="4"/>
  <c r="AF445" i="4"/>
  <c r="AG445" i="4"/>
  <c r="AH445" i="4"/>
  <c r="AI445" i="4"/>
  <c r="AJ445" i="4"/>
  <c r="AK445" i="4"/>
  <c r="AL445" i="4"/>
  <c r="AM445" i="4"/>
  <c r="AN445" i="4"/>
  <c r="AO445" i="4"/>
  <c r="AP445" i="4"/>
  <c r="AT445" i="4"/>
  <c r="AV445" i="4"/>
  <c r="A446" i="4"/>
  <c r="B446" i="4"/>
  <c r="C446" i="4"/>
  <c r="D446" i="4"/>
  <c r="E446" i="4"/>
  <c r="H446" i="4"/>
  <c r="I446" i="4"/>
  <c r="J446" i="4"/>
  <c r="K446" i="4"/>
  <c r="L446" i="4"/>
  <c r="M446" i="4"/>
  <c r="O446" i="4"/>
  <c r="P446" i="4"/>
  <c r="Q446" i="4"/>
  <c r="AY446" i="4" s="1"/>
  <c r="R446" i="4"/>
  <c r="S446" i="4"/>
  <c r="T446" i="4"/>
  <c r="U446" i="4"/>
  <c r="V446" i="4"/>
  <c r="W446" i="4"/>
  <c r="X446" i="4"/>
  <c r="Y446" i="4"/>
  <c r="Z446" i="4"/>
  <c r="AA446" i="4"/>
  <c r="AB446" i="4"/>
  <c r="AC446" i="4"/>
  <c r="AD446" i="4"/>
  <c r="AE446" i="4"/>
  <c r="AF446" i="4"/>
  <c r="AG446" i="4"/>
  <c r="AH446" i="4"/>
  <c r="AI446" i="4"/>
  <c r="AJ446" i="4"/>
  <c r="AK446" i="4"/>
  <c r="AL446" i="4"/>
  <c r="AM446" i="4"/>
  <c r="AN446" i="4"/>
  <c r="AO446" i="4"/>
  <c r="AP446" i="4"/>
  <c r="AT446" i="4"/>
  <c r="AV446" i="4"/>
  <c r="A447" i="4"/>
  <c r="B447" i="4"/>
  <c r="C447" i="4"/>
  <c r="D447" i="4"/>
  <c r="E447" i="4"/>
  <c r="H447" i="4"/>
  <c r="I447" i="4"/>
  <c r="J447" i="4"/>
  <c r="K447" i="4"/>
  <c r="L447" i="4"/>
  <c r="M447" i="4"/>
  <c r="O447" i="4"/>
  <c r="P447" i="4"/>
  <c r="Q447" i="4"/>
  <c r="AY447" i="4" s="1"/>
  <c r="R447" i="4"/>
  <c r="S447" i="4"/>
  <c r="T447" i="4"/>
  <c r="U447" i="4"/>
  <c r="V447" i="4"/>
  <c r="W447" i="4"/>
  <c r="X447" i="4"/>
  <c r="Y447" i="4"/>
  <c r="Z447" i="4"/>
  <c r="AA447" i="4"/>
  <c r="AB447" i="4"/>
  <c r="AC447" i="4"/>
  <c r="AD447" i="4"/>
  <c r="AE447" i="4"/>
  <c r="AF447" i="4"/>
  <c r="AG447" i="4"/>
  <c r="AH447" i="4"/>
  <c r="AI447" i="4"/>
  <c r="AJ447" i="4"/>
  <c r="AK447" i="4"/>
  <c r="AL447" i="4"/>
  <c r="AM447" i="4"/>
  <c r="AN447" i="4"/>
  <c r="AO447" i="4"/>
  <c r="AP447" i="4"/>
  <c r="AT447" i="4"/>
  <c r="A448" i="4"/>
  <c r="B448" i="4"/>
  <c r="C448" i="4"/>
  <c r="D448" i="4"/>
  <c r="E448" i="4"/>
  <c r="H448" i="4"/>
  <c r="I448" i="4"/>
  <c r="J448" i="4"/>
  <c r="K448" i="4"/>
  <c r="L448" i="4"/>
  <c r="M448" i="4"/>
  <c r="O448" i="4"/>
  <c r="P448" i="4"/>
  <c r="Q448" i="4"/>
  <c r="AY448" i="4" s="1"/>
  <c r="R448" i="4"/>
  <c r="S448" i="4"/>
  <c r="T448" i="4"/>
  <c r="U448" i="4"/>
  <c r="V448" i="4"/>
  <c r="W448" i="4"/>
  <c r="X448" i="4"/>
  <c r="Y448" i="4"/>
  <c r="Z448" i="4"/>
  <c r="AA448" i="4"/>
  <c r="AB448" i="4"/>
  <c r="AC448" i="4"/>
  <c r="AD448" i="4"/>
  <c r="AE448" i="4"/>
  <c r="AF448" i="4"/>
  <c r="AG448" i="4"/>
  <c r="AH448" i="4"/>
  <c r="AI448" i="4"/>
  <c r="AJ448" i="4"/>
  <c r="AK448" i="4"/>
  <c r="AL448" i="4"/>
  <c r="AM448" i="4"/>
  <c r="AN448" i="4"/>
  <c r="AO448" i="4"/>
  <c r="AP448" i="4"/>
  <c r="AT448" i="4"/>
  <c r="A449" i="4"/>
  <c r="B449" i="4"/>
  <c r="C449" i="4"/>
  <c r="D449" i="4"/>
  <c r="E449" i="4"/>
  <c r="H449" i="4"/>
  <c r="I449" i="4"/>
  <c r="J449" i="4"/>
  <c r="K449" i="4"/>
  <c r="L449" i="4"/>
  <c r="M449" i="4"/>
  <c r="O449" i="4"/>
  <c r="P449" i="4"/>
  <c r="Q449" i="4"/>
  <c r="AY449" i="4" s="1"/>
  <c r="R449" i="4"/>
  <c r="S449" i="4"/>
  <c r="T449" i="4"/>
  <c r="U449" i="4"/>
  <c r="V449" i="4"/>
  <c r="W449" i="4"/>
  <c r="X449" i="4"/>
  <c r="Y449" i="4"/>
  <c r="Z449" i="4"/>
  <c r="AA449" i="4"/>
  <c r="AB449" i="4"/>
  <c r="AC449" i="4"/>
  <c r="AD449" i="4"/>
  <c r="AE449" i="4"/>
  <c r="AF449" i="4"/>
  <c r="AG449" i="4"/>
  <c r="AH449" i="4"/>
  <c r="AI449" i="4"/>
  <c r="AJ449" i="4"/>
  <c r="AK449" i="4"/>
  <c r="AL449" i="4"/>
  <c r="AM449" i="4"/>
  <c r="AN449" i="4"/>
  <c r="AO449" i="4"/>
  <c r="AP449" i="4"/>
  <c r="AT449" i="4"/>
  <c r="AV449" i="4"/>
  <c r="A450" i="4"/>
  <c r="B450" i="4"/>
  <c r="C450" i="4"/>
  <c r="D450" i="4"/>
  <c r="E450" i="4"/>
  <c r="H450" i="4"/>
  <c r="I450" i="4"/>
  <c r="J450" i="4"/>
  <c r="K450" i="4"/>
  <c r="L450" i="4"/>
  <c r="M450" i="4"/>
  <c r="O450" i="4"/>
  <c r="P450" i="4"/>
  <c r="Q450" i="4"/>
  <c r="AY450" i="4" s="1"/>
  <c r="R450" i="4"/>
  <c r="S450" i="4"/>
  <c r="T450" i="4"/>
  <c r="U450" i="4"/>
  <c r="V450" i="4"/>
  <c r="W450" i="4"/>
  <c r="X450" i="4"/>
  <c r="Y450" i="4"/>
  <c r="Z450" i="4"/>
  <c r="AA450" i="4"/>
  <c r="AB450" i="4"/>
  <c r="AC450" i="4"/>
  <c r="AD450" i="4"/>
  <c r="AE450" i="4"/>
  <c r="AF450" i="4"/>
  <c r="AG450" i="4"/>
  <c r="AH450" i="4"/>
  <c r="AI450" i="4"/>
  <c r="AJ450" i="4"/>
  <c r="AK450" i="4"/>
  <c r="AL450" i="4"/>
  <c r="AM450" i="4"/>
  <c r="AN450" i="4"/>
  <c r="AO450" i="4"/>
  <c r="AP450" i="4"/>
  <c r="AT450" i="4"/>
  <c r="AV450" i="4"/>
  <c r="A451" i="4"/>
  <c r="B451" i="4"/>
  <c r="C451" i="4"/>
  <c r="D451" i="4"/>
  <c r="E451" i="4"/>
  <c r="H451" i="4"/>
  <c r="I451" i="4"/>
  <c r="J451" i="4"/>
  <c r="K451" i="4"/>
  <c r="L451" i="4"/>
  <c r="M451" i="4"/>
  <c r="O451" i="4"/>
  <c r="P451" i="4"/>
  <c r="Q451" i="4"/>
  <c r="AY451" i="4" s="1"/>
  <c r="R451" i="4"/>
  <c r="S451" i="4"/>
  <c r="T451" i="4"/>
  <c r="U451" i="4"/>
  <c r="V451" i="4"/>
  <c r="W451" i="4"/>
  <c r="X451" i="4"/>
  <c r="Y451" i="4"/>
  <c r="Z451" i="4"/>
  <c r="AA451" i="4"/>
  <c r="AB451" i="4"/>
  <c r="AC451" i="4"/>
  <c r="AD451" i="4"/>
  <c r="AE451" i="4"/>
  <c r="AF451" i="4"/>
  <c r="AG451" i="4"/>
  <c r="AH451" i="4"/>
  <c r="AI451" i="4"/>
  <c r="AJ451" i="4"/>
  <c r="AK451" i="4"/>
  <c r="AL451" i="4"/>
  <c r="AM451" i="4"/>
  <c r="AN451" i="4"/>
  <c r="AO451" i="4"/>
  <c r="AP451" i="4"/>
  <c r="AT451" i="4"/>
  <c r="A452" i="4"/>
  <c r="B452" i="4"/>
  <c r="C452" i="4"/>
  <c r="D452" i="4"/>
  <c r="E452" i="4"/>
  <c r="H452" i="4"/>
  <c r="I452" i="4"/>
  <c r="J452" i="4"/>
  <c r="K452" i="4"/>
  <c r="L452" i="4"/>
  <c r="M452" i="4"/>
  <c r="O452" i="4"/>
  <c r="P452" i="4"/>
  <c r="Q452" i="4"/>
  <c r="AY452" i="4" s="1"/>
  <c r="R452" i="4"/>
  <c r="S452" i="4"/>
  <c r="T452" i="4"/>
  <c r="U452" i="4"/>
  <c r="V452" i="4"/>
  <c r="W452" i="4"/>
  <c r="X452" i="4"/>
  <c r="Y452" i="4"/>
  <c r="Z452" i="4"/>
  <c r="AA452" i="4"/>
  <c r="AB452" i="4"/>
  <c r="AC452" i="4"/>
  <c r="AD452" i="4"/>
  <c r="AE452" i="4"/>
  <c r="AF452" i="4"/>
  <c r="AG452" i="4"/>
  <c r="AH452" i="4"/>
  <c r="AI452" i="4"/>
  <c r="AJ452" i="4"/>
  <c r="AK452" i="4"/>
  <c r="AL452" i="4"/>
  <c r="AM452" i="4"/>
  <c r="AN452" i="4"/>
  <c r="AO452" i="4"/>
  <c r="AP452" i="4"/>
  <c r="AT452" i="4"/>
  <c r="A453" i="4"/>
  <c r="B453" i="4"/>
  <c r="C453" i="4"/>
  <c r="D453" i="4"/>
  <c r="E453" i="4"/>
  <c r="H453" i="4"/>
  <c r="I453" i="4"/>
  <c r="J453" i="4"/>
  <c r="K453" i="4"/>
  <c r="L453" i="4"/>
  <c r="M453" i="4"/>
  <c r="O453" i="4"/>
  <c r="P453" i="4"/>
  <c r="Q453" i="4"/>
  <c r="AY453" i="4" s="1"/>
  <c r="R453" i="4"/>
  <c r="S453" i="4"/>
  <c r="T453" i="4"/>
  <c r="U453" i="4"/>
  <c r="V453" i="4"/>
  <c r="W453" i="4"/>
  <c r="X453" i="4"/>
  <c r="Y453" i="4"/>
  <c r="Z453" i="4"/>
  <c r="AA453" i="4"/>
  <c r="AB453" i="4"/>
  <c r="AC453" i="4"/>
  <c r="AD453" i="4"/>
  <c r="AE453" i="4"/>
  <c r="AF453" i="4"/>
  <c r="AG453" i="4"/>
  <c r="AH453" i="4"/>
  <c r="AI453" i="4"/>
  <c r="AJ453" i="4"/>
  <c r="AK453" i="4"/>
  <c r="AL453" i="4"/>
  <c r="AM453" i="4"/>
  <c r="AN453" i="4"/>
  <c r="AO453" i="4"/>
  <c r="AP453" i="4"/>
  <c r="AT453" i="4"/>
  <c r="AV453" i="4"/>
  <c r="A454" i="4"/>
  <c r="B454" i="4"/>
  <c r="C454" i="4"/>
  <c r="D454" i="4"/>
  <c r="E454" i="4"/>
  <c r="H454" i="4"/>
  <c r="I454" i="4"/>
  <c r="J454" i="4"/>
  <c r="K454" i="4"/>
  <c r="L454" i="4"/>
  <c r="M454" i="4"/>
  <c r="O454" i="4"/>
  <c r="P454" i="4"/>
  <c r="Q454" i="4"/>
  <c r="AY454" i="4" s="1"/>
  <c r="R454" i="4"/>
  <c r="S454" i="4"/>
  <c r="T454" i="4"/>
  <c r="U454" i="4"/>
  <c r="V454" i="4"/>
  <c r="W454" i="4"/>
  <c r="X454" i="4"/>
  <c r="Y454" i="4"/>
  <c r="Z454" i="4"/>
  <c r="AA454" i="4"/>
  <c r="AB454" i="4"/>
  <c r="AC454" i="4"/>
  <c r="AD454" i="4"/>
  <c r="AE454" i="4"/>
  <c r="AF454" i="4"/>
  <c r="AG454" i="4"/>
  <c r="AH454" i="4"/>
  <c r="AI454" i="4"/>
  <c r="AJ454" i="4"/>
  <c r="AK454" i="4"/>
  <c r="AL454" i="4"/>
  <c r="AM454" i="4"/>
  <c r="AN454" i="4"/>
  <c r="AO454" i="4"/>
  <c r="AP454" i="4"/>
  <c r="AT454" i="4"/>
  <c r="AV454" i="4"/>
  <c r="A455" i="4"/>
  <c r="B455" i="4"/>
  <c r="C455" i="4"/>
  <c r="D455" i="4"/>
  <c r="E455" i="4"/>
  <c r="H455" i="4"/>
  <c r="I455" i="4"/>
  <c r="J455" i="4"/>
  <c r="K455" i="4"/>
  <c r="L455" i="4"/>
  <c r="M455" i="4"/>
  <c r="O455" i="4"/>
  <c r="P455" i="4"/>
  <c r="Q455" i="4"/>
  <c r="AY455" i="4" s="1"/>
  <c r="R455" i="4"/>
  <c r="S455" i="4"/>
  <c r="T455" i="4"/>
  <c r="U455" i="4"/>
  <c r="V455" i="4"/>
  <c r="W455" i="4"/>
  <c r="X455" i="4"/>
  <c r="Y455" i="4"/>
  <c r="Z455" i="4"/>
  <c r="AA455" i="4"/>
  <c r="AB455" i="4"/>
  <c r="AC455" i="4"/>
  <c r="AD455" i="4"/>
  <c r="AE455" i="4"/>
  <c r="AF455" i="4"/>
  <c r="AG455" i="4"/>
  <c r="AH455" i="4"/>
  <c r="AI455" i="4"/>
  <c r="AJ455" i="4"/>
  <c r="AK455" i="4"/>
  <c r="AL455" i="4"/>
  <c r="AM455" i="4"/>
  <c r="AN455" i="4"/>
  <c r="AO455" i="4"/>
  <c r="AP455" i="4"/>
  <c r="AT455" i="4"/>
  <c r="A456" i="4"/>
  <c r="B456" i="4"/>
  <c r="C456" i="4"/>
  <c r="D456" i="4"/>
  <c r="E456" i="4"/>
  <c r="H456" i="4"/>
  <c r="I456" i="4"/>
  <c r="J456" i="4"/>
  <c r="K456" i="4"/>
  <c r="L456" i="4"/>
  <c r="M456" i="4"/>
  <c r="O456" i="4"/>
  <c r="P456" i="4"/>
  <c r="Q456" i="4"/>
  <c r="AY456" i="4" s="1"/>
  <c r="R456" i="4"/>
  <c r="S456" i="4"/>
  <c r="T456" i="4"/>
  <c r="U456" i="4"/>
  <c r="V456" i="4"/>
  <c r="W456" i="4"/>
  <c r="X456" i="4"/>
  <c r="Y456" i="4"/>
  <c r="Z456" i="4"/>
  <c r="AA456" i="4"/>
  <c r="AB456" i="4"/>
  <c r="AC456" i="4"/>
  <c r="AD456" i="4"/>
  <c r="AE456" i="4"/>
  <c r="AF456" i="4"/>
  <c r="AG456" i="4"/>
  <c r="AH456" i="4"/>
  <c r="AI456" i="4"/>
  <c r="AJ456" i="4"/>
  <c r="AK456" i="4"/>
  <c r="AL456" i="4"/>
  <c r="AM456" i="4"/>
  <c r="AN456" i="4"/>
  <c r="AO456" i="4"/>
  <c r="AP456" i="4"/>
  <c r="AT456" i="4"/>
  <c r="A457" i="4"/>
  <c r="B457" i="4"/>
  <c r="C457" i="4"/>
  <c r="D457" i="4"/>
  <c r="E457" i="4"/>
  <c r="H457" i="4"/>
  <c r="I457" i="4"/>
  <c r="J457" i="4"/>
  <c r="K457" i="4"/>
  <c r="L457" i="4"/>
  <c r="M457" i="4"/>
  <c r="O457" i="4"/>
  <c r="P457" i="4"/>
  <c r="Q457" i="4"/>
  <c r="AY457" i="4" s="1"/>
  <c r="R457" i="4"/>
  <c r="S457" i="4"/>
  <c r="T457" i="4"/>
  <c r="U457" i="4"/>
  <c r="V457" i="4"/>
  <c r="W457" i="4"/>
  <c r="X457" i="4"/>
  <c r="Y457" i="4"/>
  <c r="Z457" i="4"/>
  <c r="AA457" i="4"/>
  <c r="AB457" i="4"/>
  <c r="AC457" i="4"/>
  <c r="AD457" i="4"/>
  <c r="AE457" i="4"/>
  <c r="AF457" i="4"/>
  <c r="AG457" i="4"/>
  <c r="AH457" i="4"/>
  <c r="AI457" i="4"/>
  <c r="AJ457" i="4"/>
  <c r="AK457" i="4"/>
  <c r="AL457" i="4"/>
  <c r="AM457" i="4"/>
  <c r="AN457" i="4"/>
  <c r="AO457" i="4"/>
  <c r="AP457" i="4"/>
  <c r="AT457" i="4"/>
  <c r="AV457" i="4"/>
  <c r="A458" i="4"/>
  <c r="B458" i="4"/>
  <c r="C458" i="4"/>
  <c r="D458" i="4"/>
  <c r="E458" i="4"/>
  <c r="H458" i="4"/>
  <c r="I458" i="4"/>
  <c r="J458" i="4"/>
  <c r="K458" i="4"/>
  <c r="L458" i="4"/>
  <c r="M458" i="4"/>
  <c r="O458" i="4"/>
  <c r="P458" i="4"/>
  <c r="Q458" i="4"/>
  <c r="AY458" i="4" s="1"/>
  <c r="R458" i="4"/>
  <c r="S458" i="4"/>
  <c r="T458" i="4"/>
  <c r="U458" i="4"/>
  <c r="V458" i="4"/>
  <c r="W458" i="4"/>
  <c r="X458" i="4"/>
  <c r="Y458" i="4"/>
  <c r="Z458" i="4"/>
  <c r="AA458" i="4"/>
  <c r="AB458" i="4"/>
  <c r="AC458" i="4"/>
  <c r="AD458" i="4"/>
  <c r="AE458" i="4"/>
  <c r="AF458" i="4"/>
  <c r="AG458" i="4"/>
  <c r="AH458" i="4"/>
  <c r="AI458" i="4"/>
  <c r="AJ458" i="4"/>
  <c r="AK458" i="4"/>
  <c r="AL458" i="4"/>
  <c r="AM458" i="4"/>
  <c r="AN458" i="4"/>
  <c r="AO458" i="4"/>
  <c r="AP458" i="4"/>
  <c r="AT458" i="4"/>
  <c r="AV458" i="4"/>
  <c r="A459" i="4"/>
  <c r="B459" i="4"/>
  <c r="C459" i="4"/>
  <c r="D459" i="4"/>
  <c r="E459" i="4"/>
  <c r="H459" i="4"/>
  <c r="I459" i="4"/>
  <c r="J459" i="4"/>
  <c r="K459" i="4"/>
  <c r="L459" i="4"/>
  <c r="M459" i="4"/>
  <c r="O459" i="4"/>
  <c r="P459" i="4"/>
  <c r="Q459" i="4"/>
  <c r="AY459" i="4" s="1"/>
  <c r="R459" i="4"/>
  <c r="S459" i="4"/>
  <c r="T459" i="4"/>
  <c r="U459" i="4"/>
  <c r="V459" i="4"/>
  <c r="W459" i="4"/>
  <c r="X459" i="4"/>
  <c r="Y459" i="4"/>
  <c r="Z459" i="4"/>
  <c r="AA459" i="4"/>
  <c r="AB459" i="4"/>
  <c r="AC459" i="4"/>
  <c r="AD459" i="4"/>
  <c r="AE459" i="4"/>
  <c r="AF459" i="4"/>
  <c r="AG459" i="4"/>
  <c r="AH459" i="4"/>
  <c r="AI459" i="4"/>
  <c r="AJ459" i="4"/>
  <c r="AK459" i="4"/>
  <c r="AL459" i="4"/>
  <c r="AM459" i="4"/>
  <c r="AN459" i="4"/>
  <c r="AO459" i="4"/>
  <c r="AP459" i="4"/>
  <c r="AT459" i="4"/>
  <c r="A460" i="4"/>
  <c r="B460" i="4"/>
  <c r="C460" i="4"/>
  <c r="D460" i="4"/>
  <c r="E460" i="4"/>
  <c r="H460" i="4"/>
  <c r="I460" i="4"/>
  <c r="J460" i="4"/>
  <c r="K460" i="4"/>
  <c r="L460" i="4"/>
  <c r="M460" i="4"/>
  <c r="O460" i="4"/>
  <c r="P460" i="4"/>
  <c r="Q460" i="4"/>
  <c r="AY460" i="4" s="1"/>
  <c r="R460" i="4"/>
  <c r="S460" i="4"/>
  <c r="T460" i="4"/>
  <c r="U460" i="4"/>
  <c r="V460" i="4"/>
  <c r="W460" i="4"/>
  <c r="X460" i="4"/>
  <c r="Y460" i="4"/>
  <c r="Z460" i="4"/>
  <c r="AA460" i="4"/>
  <c r="AB460" i="4"/>
  <c r="AC460" i="4"/>
  <c r="AD460" i="4"/>
  <c r="AE460" i="4"/>
  <c r="AF460" i="4"/>
  <c r="AG460" i="4"/>
  <c r="AH460" i="4"/>
  <c r="AI460" i="4"/>
  <c r="AJ460" i="4"/>
  <c r="AK460" i="4"/>
  <c r="AL460" i="4"/>
  <c r="AM460" i="4"/>
  <c r="AN460" i="4"/>
  <c r="AO460" i="4"/>
  <c r="AP460" i="4"/>
  <c r="AT460" i="4"/>
  <c r="A461" i="4"/>
  <c r="B461" i="4"/>
  <c r="C461" i="4"/>
  <c r="D461" i="4"/>
  <c r="E461" i="4"/>
  <c r="H461" i="4"/>
  <c r="I461" i="4"/>
  <c r="J461" i="4"/>
  <c r="K461" i="4"/>
  <c r="L461" i="4"/>
  <c r="M461" i="4"/>
  <c r="O461" i="4"/>
  <c r="P461" i="4"/>
  <c r="Q461" i="4"/>
  <c r="AY461" i="4" s="1"/>
  <c r="R461" i="4"/>
  <c r="S461" i="4"/>
  <c r="T461" i="4"/>
  <c r="U461" i="4"/>
  <c r="V461" i="4"/>
  <c r="W461" i="4"/>
  <c r="X461" i="4"/>
  <c r="Y461" i="4"/>
  <c r="Z461" i="4"/>
  <c r="AA461" i="4"/>
  <c r="AB461" i="4"/>
  <c r="AC461" i="4"/>
  <c r="AD461" i="4"/>
  <c r="AE461" i="4"/>
  <c r="AF461" i="4"/>
  <c r="AG461" i="4"/>
  <c r="AH461" i="4"/>
  <c r="AI461" i="4"/>
  <c r="AJ461" i="4"/>
  <c r="AK461" i="4"/>
  <c r="AL461" i="4"/>
  <c r="AM461" i="4"/>
  <c r="AN461" i="4"/>
  <c r="AO461" i="4"/>
  <c r="AP461" i="4"/>
  <c r="AT461" i="4"/>
  <c r="AV461" i="4"/>
  <c r="A462" i="4"/>
  <c r="B462" i="4"/>
  <c r="C462" i="4"/>
  <c r="D462" i="4"/>
  <c r="E462" i="4"/>
  <c r="H462" i="4"/>
  <c r="I462" i="4"/>
  <c r="J462" i="4"/>
  <c r="K462" i="4"/>
  <c r="L462" i="4"/>
  <c r="M462" i="4"/>
  <c r="O462" i="4"/>
  <c r="P462" i="4"/>
  <c r="Q462" i="4"/>
  <c r="AY462" i="4" s="1"/>
  <c r="R462" i="4"/>
  <c r="S462" i="4"/>
  <c r="T462" i="4"/>
  <c r="U462" i="4"/>
  <c r="V462" i="4"/>
  <c r="W462" i="4"/>
  <c r="X462" i="4"/>
  <c r="Y462" i="4"/>
  <c r="Z462" i="4"/>
  <c r="AA462" i="4"/>
  <c r="AB462" i="4"/>
  <c r="AC462" i="4"/>
  <c r="AD462" i="4"/>
  <c r="AE462" i="4"/>
  <c r="AF462" i="4"/>
  <c r="AG462" i="4"/>
  <c r="AH462" i="4"/>
  <c r="AI462" i="4"/>
  <c r="AJ462" i="4"/>
  <c r="AK462" i="4"/>
  <c r="AL462" i="4"/>
  <c r="AM462" i="4"/>
  <c r="AN462" i="4"/>
  <c r="AO462" i="4"/>
  <c r="AP462" i="4"/>
  <c r="AT462" i="4"/>
  <c r="AU462" i="4"/>
  <c r="A463" i="4"/>
  <c r="B463" i="4"/>
  <c r="C463" i="4"/>
  <c r="D463" i="4"/>
  <c r="E463" i="4"/>
  <c r="H463" i="4"/>
  <c r="I463" i="4"/>
  <c r="J463" i="4"/>
  <c r="K463" i="4"/>
  <c r="L463" i="4"/>
  <c r="M463" i="4"/>
  <c r="O463" i="4"/>
  <c r="P463" i="4"/>
  <c r="Q463" i="4"/>
  <c r="AY463" i="4" s="1"/>
  <c r="R463" i="4"/>
  <c r="S463" i="4"/>
  <c r="T463" i="4"/>
  <c r="U463" i="4"/>
  <c r="V463" i="4"/>
  <c r="W463" i="4"/>
  <c r="X463" i="4"/>
  <c r="Y463" i="4"/>
  <c r="Z463" i="4"/>
  <c r="AA463" i="4"/>
  <c r="AB463" i="4"/>
  <c r="AC463" i="4"/>
  <c r="AD463" i="4"/>
  <c r="AE463" i="4"/>
  <c r="AF463" i="4"/>
  <c r="AG463" i="4"/>
  <c r="AH463" i="4"/>
  <c r="AI463" i="4"/>
  <c r="AJ463" i="4"/>
  <c r="AK463" i="4"/>
  <c r="AL463" i="4"/>
  <c r="AM463" i="4"/>
  <c r="AN463" i="4"/>
  <c r="AO463" i="4"/>
  <c r="AP463" i="4"/>
  <c r="AT463" i="4"/>
  <c r="AV463" i="4"/>
  <c r="A464" i="4"/>
  <c r="B464" i="4"/>
  <c r="C464" i="4"/>
  <c r="D464" i="4"/>
  <c r="E464" i="4"/>
  <c r="H464" i="4"/>
  <c r="I464" i="4"/>
  <c r="J464" i="4"/>
  <c r="K464" i="4"/>
  <c r="L464" i="4"/>
  <c r="M464" i="4"/>
  <c r="O464" i="4"/>
  <c r="P464" i="4"/>
  <c r="Q464" i="4"/>
  <c r="AY464" i="4" s="1"/>
  <c r="R464" i="4"/>
  <c r="S464" i="4"/>
  <c r="T464" i="4"/>
  <c r="U464" i="4"/>
  <c r="V464" i="4"/>
  <c r="W464" i="4"/>
  <c r="X464" i="4"/>
  <c r="Y464" i="4"/>
  <c r="Z464" i="4"/>
  <c r="AA464" i="4"/>
  <c r="AB464" i="4"/>
  <c r="AC464" i="4"/>
  <c r="AD464" i="4"/>
  <c r="AE464" i="4"/>
  <c r="AF464" i="4"/>
  <c r="AG464" i="4"/>
  <c r="AH464" i="4"/>
  <c r="AI464" i="4"/>
  <c r="AJ464" i="4"/>
  <c r="AK464" i="4"/>
  <c r="AL464" i="4"/>
  <c r="AM464" i="4"/>
  <c r="AN464" i="4"/>
  <c r="AO464" i="4"/>
  <c r="AP464" i="4"/>
  <c r="AT464" i="4"/>
  <c r="AU464" i="4"/>
  <c r="A465" i="4"/>
  <c r="B465" i="4"/>
  <c r="C465" i="4"/>
  <c r="D465" i="4"/>
  <c r="E465" i="4"/>
  <c r="H465" i="4"/>
  <c r="I465" i="4"/>
  <c r="J465" i="4"/>
  <c r="K465" i="4"/>
  <c r="L465" i="4"/>
  <c r="M465" i="4"/>
  <c r="O465" i="4"/>
  <c r="P465" i="4"/>
  <c r="Q465" i="4"/>
  <c r="AY465" i="4" s="1"/>
  <c r="R465" i="4"/>
  <c r="S465" i="4"/>
  <c r="T465" i="4"/>
  <c r="U465" i="4"/>
  <c r="V465" i="4"/>
  <c r="W465" i="4"/>
  <c r="X465" i="4"/>
  <c r="Y465" i="4"/>
  <c r="Z465" i="4"/>
  <c r="AA465" i="4"/>
  <c r="AB465" i="4"/>
  <c r="AC465" i="4"/>
  <c r="AD465" i="4"/>
  <c r="AE465" i="4"/>
  <c r="AF465" i="4"/>
  <c r="AG465" i="4"/>
  <c r="AH465" i="4"/>
  <c r="AI465" i="4"/>
  <c r="AJ465" i="4"/>
  <c r="AK465" i="4"/>
  <c r="AL465" i="4"/>
  <c r="AM465" i="4"/>
  <c r="AN465" i="4"/>
  <c r="AO465" i="4"/>
  <c r="AP465" i="4"/>
  <c r="AT465" i="4"/>
  <c r="AV465" i="4"/>
  <c r="A466" i="4"/>
  <c r="B466" i="4"/>
  <c r="C466" i="4"/>
  <c r="D466" i="4"/>
  <c r="E466" i="4"/>
  <c r="H466" i="4"/>
  <c r="I466" i="4"/>
  <c r="J466" i="4"/>
  <c r="K466" i="4"/>
  <c r="L466" i="4"/>
  <c r="M466" i="4"/>
  <c r="O466" i="4"/>
  <c r="P466" i="4"/>
  <c r="Q466" i="4"/>
  <c r="AY466" i="4" s="1"/>
  <c r="R466" i="4"/>
  <c r="S466" i="4"/>
  <c r="T466" i="4"/>
  <c r="U466" i="4"/>
  <c r="V466" i="4"/>
  <c r="W466" i="4"/>
  <c r="X466" i="4"/>
  <c r="Y466" i="4"/>
  <c r="Z466" i="4"/>
  <c r="AA466" i="4"/>
  <c r="AB466" i="4"/>
  <c r="AC466" i="4"/>
  <c r="AD466" i="4"/>
  <c r="AE466" i="4"/>
  <c r="AF466" i="4"/>
  <c r="AG466" i="4"/>
  <c r="AH466" i="4"/>
  <c r="AI466" i="4"/>
  <c r="AJ466" i="4"/>
  <c r="AK466" i="4"/>
  <c r="AL466" i="4"/>
  <c r="AM466" i="4"/>
  <c r="AN466" i="4"/>
  <c r="AO466" i="4"/>
  <c r="AP466" i="4"/>
  <c r="AT466" i="4"/>
  <c r="AU466" i="4"/>
  <c r="A467" i="4"/>
  <c r="B467" i="4"/>
  <c r="C467" i="4"/>
  <c r="D467" i="4"/>
  <c r="E467" i="4"/>
  <c r="H467" i="4"/>
  <c r="I467" i="4"/>
  <c r="J467" i="4"/>
  <c r="K467" i="4"/>
  <c r="L467" i="4"/>
  <c r="M467" i="4"/>
  <c r="O467" i="4"/>
  <c r="P467" i="4"/>
  <c r="Q467" i="4"/>
  <c r="AY467" i="4" s="1"/>
  <c r="R467" i="4"/>
  <c r="S467" i="4"/>
  <c r="T467" i="4"/>
  <c r="U467" i="4"/>
  <c r="V467" i="4"/>
  <c r="W467" i="4"/>
  <c r="X467" i="4"/>
  <c r="Y467" i="4"/>
  <c r="Z467" i="4"/>
  <c r="AA467" i="4"/>
  <c r="AB467" i="4"/>
  <c r="AC467" i="4"/>
  <c r="AD467" i="4"/>
  <c r="AE467" i="4"/>
  <c r="AF467" i="4"/>
  <c r="AG467" i="4"/>
  <c r="AH467" i="4"/>
  <c r="AI467" i="4"/>
  <c r="AJ467" i="4"/>
  <c r="AK467" i="4"/>
  <c r="AL467" i="4"/>
  <c r="AM467" i="4"/>
  <c r="AN467" i="4"/>
  <c r="AO467" i="4"/>
  <c r="AP467" i="4"/>
  <c r="AT467" i="4"/>
  <c r="AV467" i="4"/>
  <c r="A468" i="4"/>
  <c r="B468" i="4"/>
  <c r="C468" i="4"/>
  <c r="D468" i="4"/>
  <c r="E468" i="4"/>
  <c r="H468" i="4"/>
  <c r="I468" i="4"/>
  <c r="J468" i="4"/>
  <c r="K468" i="4"/>
  <c r="L468" i="4"/>
  <c r="M468" i="4"/>
  <c r="O468" i="4"/>
  <c r="P468" i="4"/>
  <c r="Q468" i="4"/>
  <c r="AY468" i="4" s="1"/>
  <c r="R468" i="4"/>
  <c r="S468" i="4"/>
  <c r="T468" i="4"/>
  <c r="U468" i="4"/>
  <c r="V468" i="4"/>
  <c r="W468" i="4"/>
  <c r="X468" i="4"/>
  <c r="Y468" i="4"/>
  <c r="Z468" i="4"/>
  <c r="AA468" i="4"/>
  <c r="AB468" i="4"/>
  <c r="AC468" i="4"/>
  <c r="AD468" i="4"/>
  <c r="AE468" i="4"/>
  <c r="AF468" i="4"/>
  <c r="AG468" i="4"/>
  <c r="AH468" i="4"/>
  <c r="AI468" i="4"/>
  <c r="AJ468" i="4"/>
  <c r="AK468" i="4"/>
  <c r="AL468" i="4"/>
  <c r="AM468" i="4"/>
  <c r="AN468" i="4"/>
  <c r="AO468" i="4"/>
  <c r="AP468" i="4"/>
  <c r="AT468" i="4"/>
  <c r="AU468" i="4"/>
  <c r="A469" i="4"/>
  <c r="B469" i="4"/>
  <c r="C469" i="4"/>
  <c r="D469" i="4"/>
  <c r="E469" i="4"/>
  <c r="H469" i="4"/>
  <c r="I469" i="4"/>
  <c r="J469" i="4"/>
  <c r="K469" i="4"/>
  <c r="L469" i="4"/>
  <c r="M469" i="4"/>
  <c r="O469" i="4"/>
  <c r="P469" i="4"/>
  <c r="Q469" i="4"/>
  <c r="AY469" i="4" s="1"/>
  <c r="R469" i="4"/>
  <c r="S469" i="4"/>
  <c r="T469" i="4"/>
  <c r="U469" i="4"/>
  <c r="V469" i="4"/>
  <c r="W469" i="4"/>
  <c r="X469" i="4"/>
  <c r="Y469" i="4"/>
  <c r="Z469" i="4"/>
  <c r="AA469" i="4"/>
  <c r="AB469" i="4"/>
  <c r="AC469" i="4"/>
  <c r="AD469" i="4"/>
  <c r="AE469" i="4"/>
  <c r="AF469" i="4"/>
  <c r="AG469" i="4"/>
  <c r="AH469" i="4"/>
  <c r="AI469" i="4"/>
  <c r="AJ469" i="4"/>
  <c r="AK469" i="4"/>
  <c r="AL469" i="4"/>
  <c r="AM469" i="4"/>
  <c r="AN469" i="4"/>
  <c r="AO469" i="4"/>
  <c r="AP469" i="4"/>
  <c r="AT469" i="4"/>
  <c r="AV469" i="4"/>
  <c r="A470" i="4"/>
  <c r="B470" i="4"/>
  <c r="C470" i="4"/>
  <c r="D470" i="4"/>
  <c r="E470" i="4"/>
  <c r="H470" i="4"/>
  <c r="I470" i="4"/>
  <c r="J470" i="4"/>
  <c r="K470" i="4"/>
  <c r="L470" i="4"/>
  <c r="M470" i="4"/>
  <c r="O470" i="4"/>
  <c r="P470" i="4"/>
  <c r="Q470" i="4"/>
  <c r="AY470" i="4" s="1"/>
  <c r="R470" i="4"/>
  <c r="S470" i="4"/>
  <c r="T470" i="4"/>
  <c r="U470" i="4"/>
  <c r="V470" i="4"/>
  <c r="W470" i="4"/>
  <c r="X470" i="4"/>
  <c r="Y470" i="4"/>
  <c r="Z470" i="4"/>
  <c r="AA470" i="4"/>
  <c r="AB470" i="4"/>
  <c r="AC470" i="4"/>
  <c r="AD470" i="4"/>
  <c r="AE470" i="4"/>
  <c r="AF470" i="4"/>
  <c r="AG470" i="4"/>
  <c r="AH470" i="4"/>
  <c r="AI470" i="4"/>
  <c r="AJ470" i="4"/>
  <c r="AK470" i="4"/>
  <c r="AL470" i="4"/>
  <c r="AM470" i="4"/>
  <c r="AN470" i="4"/>
  <c r="AO470" i="4"/>
  <c r="AP470" i="4"/>
  <c r="AT470" i="4"/>
  <c r="AU470" i="4"/>
  <c r="A471" i="4"/>
  <c r="B471" i="4"/>
  <c r="C471" i="4"/>
  <c r="D471" i="4"/>
  <c r="E471" i="4"/>
  <c r="H471" i="4"/>
  <c r="I471" i="4"/>
  <c r="J471" i="4"/>
  <c r="K471" i="4"/>
  <c r="L471" i="4"/>
  <c r="M471" i="4"/>
  <c r="O471" i="4"/>
  <c r="P471" i="4"/>
  <c r="Q471" i="4"/>
  <c r="AY471" i="4" s="1"/>
  <c r="R471" i="4"/>
  <c r="S471" i="4"/>
  <c r="T471" i="4"/>
  <c r="U471" i="4"/>
  <c r="V471" i="4"/>
  <c r="W471" i="4"/>
  <c r="X471" i="4"/>
  <c r="Y471" i="4"/>
  <c r="Z471" i="4"/>
  <c r="AA471" i="4"/>
  <c r="AB471" i="4"/>
  <c r="AC471" i="4"/>
  <c r="AD471" i="4"/>
  <c r="AE471" i="4"/>
  <c r="AF471" i="4"/>
  <c r="AG471" i="4"/>
  <c r="AH471" i="4"/>
  <c r="AI471" i="4"/>
  <c r="AJ471" i="4"/>
  <c r="AK471" i="4"/>
  <c r="AL471" i="4"/>
  <c r="AM471" i="4"/>
  <c r="AN471" i="4"/>
  <c r="AO471" i="4"/>
  <c r="AP471" i="4"/>
  <c r="AT471" i="4"/>
  <c r="AV471" i="4"/>
  <c r="A472" i="4"/>
  <c r="B472" i="4"/>
  <c r="C472" i="4"/>
  <c r="D472" i="4"/>
  <c r="E472" i="4"/>
  <c r="H472" i="4"/>
  <c r="I472" i="4"/>
  <c r="J472" i="4"/>
  <c r="K472" i="4"/>
  <c r="L472" i="4"/>
  <c r="M472" i="4"/>
  <c r="O472" i="4"/>
  <c r="P472" i="4"/>
  <c r="Q472" i="4"/>
  <c r="AY472" i="4" s="1"/>
  <c r="R472" i="4"/>
  <c r="S472" i="4"/>
  <c r="T472" i="4"/>
  <c r="U472" i="4"/>
  <c r="V472" i="4"/>
  <c r="W472" i="4"/>
  <c r="X472" i="4"/>
  <c r="Y472" i="4"/>
  <c r="Z472" i="4"/>
  <c r="AA472" i="4"/>
  <c r="AB472" i="4"/>
  <c r="AC472" i="4"/>
  <c r="AD472" i="4"/>
  <c r="AE472" i="4"/>
  <c r="AF472" i="4"/>
  <c r="AG472" i="4"/>
  <c r="AH472" i="4"/>
  <c r="AI472" i="4"/>
  <c r="AJ472" i="4"/>
  <c r="AK472" i="4"/>
  <c r="AL472" i="4"/>
  <c r="AM472" i="4"/>
  <c r="AN472" i="4"/>
  <c r="AO472" i="4"/>
  <c r="AP472" i="4"/>
  <c r="AT472" i="4"/>
  <c r="AU472" i="4"/>
  <c r="A473" i="4"/>
  <c r="B473" i="4"/>
  <c r="C473" i="4"/>
  <c r="D473" i="4"/>
  <c r="E473" i="4"/>
  <c r="H473" i="4"/>
  <c r="I473" i="4"/>
  <c r="J473" i="4"/>
  <c r="K473" i="4"/>
  <c r="L473" i="4"/>
  <c r="M473" i="4"/>
  <c r="O473" i="4"/>
  <c r="P473" i="4"/>
  <c r="Q473" i="4"/>
  <c r="AY473" i="4" s="1"/>
  <c r="R473" i="4"/>
  <c r="S473" i="4"/>
  <c r="T473" i="4"/>
  <c r="U473" i="4"/>
  <c r="V473" i="4"/>
  <c r="W473" i="4"/>
  <c r="X473" i="4"/>
  <c r="Y473" i="4"/>
  <c r="Z473" i="4"/>
  <c r="AA473" i="4"/>
  <c r="AB473" i="4"/>
  <c r="AC473" i="4"/>
  <c r="AD473" i="4"/>
  <c r="AE473" i="4"/>
  <c r="AF473" i="4"/>
  <c r="AG473" i="4"/>
  <c r="AH473" i="4"/>
  <c r="AI473" i="4"/>
  <c r="AJ473" i="4"/>
  <c r="AK473" i="4"/>
  <c r="AL473" i="4"/>
  <c r="AM473" i="4"/>
  <c r="AN473" i="4"/>
  <c r="AO473" i="4"/>
  <c r="AP473" i="4"/>
  <c r="AT473" i="4"/>
  <c r="AV473" i="4"/>
  <c r="A474" i="4"/>
  <c r="B474" i="4"/>
  <c r="C474" i="4"/>
  <c r="D474" i="4"/>
  <c r="E474" i="4"/>
  <c r="H474" i="4"/>
  <c r="I474" i="4"/>
  <c r="J474" i="4"/>
  <c r="K474" i="4"/>
  <c r="L474" i="4"/>
  <c r="M474" i="4"/>
  <c r="O474" i="4"/>
  <c r="P474" i="4"/>
  <c r="Q474" i="4"/>
  <c r="AY474" i="4" s="1"/>
  <c r="R474" i="4"/>
  <c r="S474" i="4"/>
  <c r="T474" i="4"/>
  <c r="U474" i="4"/>
  <c r="V474" i="4"/>
  <c r="W474" i="4"/>
  <c r="X474" i="4"/>
  <c r="Y474" i="4"/>
  <c r="Z474" i="4"/>
  <c r="AA474" i="4"/>
  <c r="AB474" i="4"/>
  <c r="AC474" i="4"/>
  <c r="AD474" i="4"/>
  <c r="AE474" i="4"/>
  <c r="AF474" i="4"/>
  <c r="AG474" i="4"/>
  <c r="AH474" i="4"/>
  <c r="AI474" i="4"/>
  <c r="AJ474" i="4"/>
  <c r="AK474" i="4"/>
  <c r="AL474" i="4"/>
  <c r="AM474" i="4"/>
  <c r="AN474" i="4"/>
  <c r="AO474" i="4"/>
  <c r="AP474" i="4"/>
  <c r="AT474" i="4"/>
  <c r="AU474" i="4"/>
  <c r="A475" i="4"/>
  <c r="B475" i="4"/>
  <c r="C475" i="4"/>
  <c r="D475" i="4"/>
  <c r="E475" i="4"/>
  <c r="H475" i="4"/>
  <c r="I475" i="4"/>
  <c r="J475" i="4"/>
  <c r="K475" i="4"/>
  <c r="L475" i="4"/>
  <c r="M475" i="4"/>
  <c r="O475" i="4"/>
  <c r="P475" i="4"/>
  <c r="Q475" i="4"/>
  <c r="AY475" i="4" s="1"/>
  <c r="R475" i="4"/>
  <c r="S475" i="4"/>
  <c r="T475" i="4"/>
  <c r="U475" i="4"/>
  <c r="V475" i="4"/>
  <c r="W475" i="4"/>
  <c r="X475" i="4"/>
  <c r="Y475" i="4"/>
  <c r="Z475" i="4"/>
  <c r="AA475" i="4"/>
  <c r="AB475" i="4"/>
  <c r="AC475" i="4"/>
  <c r="AD475" i="4"/>
  <c r="AE475" i="4"/>
  <c r="AF475" i="4"/>
  <c r="AG475" i="4"/>
  <c r="AH475" i="4"/>
  <c r="AI475" i="4"/>
  <c r="AJ475" i="4"/>
  <c r="AK475" i="4"/>
  <c r="AL475" i="4"/>
  <c r="AM475" i="4"/>
  <c r="AN475" i="4"/>
  <c r="AO475" i="4"/>
  <c r="AP475" i="4"/>
  <c r="AT475" i="4"/>
  <c r="AV475" i="4"/>
  <c r="A476" i="4"/>
  <c r="B476" i="4"/>
  <c r="C476" i="4"/>
  <c r="D476" i="4"/>
  <c r="E476" i="4"/>
  <c r="H476" i="4"/>
  <c r="I476" i="4"/>
  <c r="J476" i="4"/>
  <c r="K476" i="4"/>
  <c r="L476" i="4"/>
  <c r="M476" i="4"/>
  <c r="O476" i="4"/>
  <c r="P476" i="4"/>
  <c r="Q476" i="4"/>
  <c r="AY476" i="4" s="1"/>
  <c r="R476" i="4"/>
  <c r="S476" i="4"/>
  <c r="T476" i="4"/>
  <c r="U476" i="4"/>
  <c r="V476" i="4"/>
  <c r="W476" i="4"/>
  <c r="X476" i="4"/>
  <c r="Y476" i="4"/>
  <c r="Z476" i="4"/>
  <c r="AA476" i="4"/>
  <c r="AB476" i="4"/>
  <c r="AC476" i="4"/>
  <c r="AD476" i="4"/>
  <c r="AE476" i="4"/>
  <c r="AF476" i="4"/>
  <c r="AG476" i="4"/>
  <c r="AH476" i="4"/>
  <c r="AI476" i="4"/>
  <c r="AJ476" i="4"/>
  <c r="AK476" i="4"/>
  <c r="AL476" i="4"/>
  <c r="AM476" i="4"/>
  <c r="AN476" i="4"/>
  <c r="AO476" i="4"/>
  <c r="AP476" i="4"/>
  <c r="AT476" i="4"/>
  <c r="AU476" i="4"/>
  <c r="A477" i="4"/>
  <c r="B477" i="4"/>
  <c r="C477" i="4"/>
  <c r="D477" i="4"/>
  <c r="E477" i="4"/>
  <c r="H477" i="4"/>
  <c r="I477" i="4"/>
  <c r="J477" i="4"/>
  <c r="K477" i="4"/>
  <c r="L477" i="4"/>
  <c r="M477" i="4"/>
  <c r="O477" i="4"/>
  <c r="P477" i="4"/>
  <c r="Q477" i="4"/>
  <c r="AY477" i="4" s="1"/>
  <c r="R477" i="4"/>
  <c r="S477" i="4"/>
  <c r="T477" i="4"/>
  <c r="U477" i="4"/>
  <c r="V477" i="4"/>
  <c r="W477" i="4"/>
  <c r="X477" i="4"/>
  <c r="Y477" i="4"/>
  <c r="Z477" i="4"/>
  <c r="AA477" i="4"/>
  <c r="AB477" i="4"/>
  <c r="AC477" i="4"/>
  <c r="AD477" i="4"/>
  <c r="AE477" i="4"/>
  <c r="AF477" i="4"/>
  <c r="AG477" i="4"/>
  <c r="AH477" i="4"/>
  <c r="AI477" i="4"/>
  <c r="AJ477" i="4"/>
  <c r="AK477" i="4"/>
  <c r="AL477" i="4"/>
  <c r="AM477" i="4"/>
  <c r="AN477" i="4"/>
  <c r="AO477" i="4"/>
  <c r="AP477" i="4"/>
  <c r="AT477" i="4"/>
  <c r="AV477" i="4"/>
  <c r="A478" i="4"/>
  <c r="B478" i="4"/>
  <c r="C478" i="4"/>
  <c r="D478" i="4"/>
  <c r="E478" i="4"/>
  <c r="H478" i="4"/>
  <c r="I478" i="4"/>
  <c r="J478" i="4"/>
  <c r="K478" i="4"/>
  <c r="L478" i="4"/>
  <c r="M478" i="4"/>
  <c r="O478" i="4"/>
  <c r="P478" i="4"/>
  <c r="Q478" i="4"/>
  <c r="AY478" i="4" s="1"/>
  <c r="R478" i="4"/>
  <c r="S478" i="4"/>
  <c r="T478" i="4"/>
  <c r="U478" i="4"/>
  <c r="V478" i="4"/>
  <c r="W478" i="4"/>
  <c r="X478" i="4"/>
  <c r="Y478" i="4"/>
  <c r="Z478" i="4"/>
  <c r="AA478" i="4"/>
  <c r="AB478" i="4"/>
  <c r="AC478" i="4"/>
  <c r="AD478" i="4"/>
  <c r="AE478" i="4"/>
  <c r="AF478" i="4"/>
  <c r="AG478" i="4"/>
  <c r="AH478" i="4"/>
  <c r="AI478" i="4"/>
  <c r="AJ478" i="4"/>
  <c r="AK478" i="4"/>
  <c r="AL478" i="4"/>
  <c r="AM478" i="4"/>
  <c r="AN478" i="4"/>
  <c r="AO478" i="4"/>
  <c r="AP478" i="4"/>
  <c r="AT478" i="4"/>
  <c r="AU478" i="4"/>
  <c r="A479" i="4"/>
  <c r="B479" i="4"/>
  <c r="C479" i="4"/>
  <c r="D479" i="4"/>
  <c r="E479" i="4"/>
  <c r="H479" i="4"/>
  <c r="I479" i="4"/>
  <c r="J479" i="4"/>
  <c r="K479" i="4"/>
  <c r="L479" i="4"/>
  <c r="M479" i="4"/>
  <c r="O479" i="4"/>
  <c r="P479" i="4"/>
  <c r="Q479" i="4"/>
  <c r="AY479" i="4" s="1"/>
  <c r="R479" i="4"/>
  <c r="S479" i="4"/>
  <c r="T479" i="4"/>
  <c r="U479" i="4"/>
  <c r="V479" i="4"/>
  <c r="W479" i="4"/>
  <c r="X479" i="4"/>
  <c r="Y479" i="4"/>
  <c r="Z479" i="4"/>
  <c r="AA479" i="4"/>
  <c r="AB479" i="4"/>
  <c r="AC479" i="4"/>
  <c r="AD479" i="4"/>
  <c r="AE479" i="4"/>
  <c r="AF479" i="4"/>
  <c r="AG479" i="4"/>
  <c r="AH479" i="4"/>
  <c r="AI479" i="4"/>
  <c r="AJ479" i="4"/>
  <c r="AK479" i="4"/>
  <c r="AL479" i="4"/>
  <c r="AM479" i="4"/>
  <c r="AN479" i="4"/>
  <c r="AO479" i="4"/>
  <c r="AP479" i="4"/>
  <c r="AT479" i="4"/>
  <c r="AV479" i="4"/>
  <c r="A480" i="4"/>
  <c r="B480" i="4"/>
  <c r="C480" i="4"/>
  <c r="D480" i="4"/>
  <c r="E480" i="4"/>
  <c r="H480" i="4"/>
  <c r="I480" i="4"/>
  <c r="J480" i="4"/>
  <c r="K480" i="4"/>
  <c r="L480" i="4"/>
  <c r="M480" i="4"/>
  <c r="O480" i="4"/>
  <c r="P480" i="4"/>
  <c r="Q480" i="4"/>
  <c r="AY480" i="4" s="1"/>
  <c r="R480" i="4"/>
  <c r="S480" i="4"/>
  <c r="T480" i="4"/>
  <c r="U480" i="4"/>
  <c r="V480" i="4"/>
  <c r="W480" i="4"/>
  <c r="X480" i="4"/>
  <c r="Y480" i="4"/>
  <c r="Z480" i="4"/>
  <c r="AA480" i="4"/>
  <c r="AB480" i="4"/>
  <c r="AC480" i="4"/>
  <c r="AD480" i="4"/>
  <c r="AE480" i="4"/>
  <c r="AF480" i="4"/>
  <c r="AG480" i="4"/>
  <c r="AH480" i="4"/>
  <c r="AI480" i="4"/>
  <c r="AJ480" i="4"/>
  <c r="AK480" i="4"/>
  <c r="AL480" i="4"/>
  <c r="AM480" i="4"/>
  <c r="AN480" i="4"/>
  <c r="AO480" i="4"/>
  <c r="AP480" i="4"/>
  <c r="AT480" i="4"/>
  <c r="AU480" i="4"/>
  <c r="A481" i="4"/>
  <c r="B481" i="4"/>
  <c r="C481" i="4"/>
  <c r="D481" i="4"/>
  <c r="E481" i="4"/>
  <c r="H481" i="4"/>
  <c r="I481" i="4"/>
  <c r="J481" i="4"/>
  <c r="K481" i="4"/>
  <c r="L481" i="4"/>
  <c r="M481" i="4"/>
  <c r="O481" i="4"/>
  <c r="P481" i="4"/>
  <c r="Q481" i="4"/>
  <c r="AY481" i="4" s="1"/>
  <c r="R481" i="4"/>
  <c r="S481" i="4"/>
  <c r="T481" i="4"/>
  <c r="U481" i="4"/>
  <c r="V481" i="4"/>
  <c r="W481" i="4"/>
  <c r="X481" i="4"/>
  <c r="Y481" i="4"/>
  <c r="Z481" i="4"/>
  <c r="AA481" i="4"/>
  <c r="AB481" i="4"/>
  <c r="AC481" i="4"/>
  <c r="AD481" i="4"/>
  <c r="AE481" i="4"/>
  <c r="AF481" i="4"/>
  <c r="AG481" i="4"/>
  <c r="AH481" i="4"/>
  <c r="AI481" i="4"/>
  <c r="AJ481" i="4"/>
  <c r="AK481" i="4"/>
  <c r="AL481" i="4"/>
  <c r="AM481" i="4"/>
  <c r="AN481" i="4"/>
  <c r="AO481" i="4"/>
  <c r="AP481" i="4"/>
  <c r="AT481" i="4"/>
  <c r="AV481" i="4"/>
  <c r="A482" i="4"/>
  <c r="B482" i="4"/>
  <c r="C482" i="4"/>
  <c r="D482" i="4"/>
  <c r="E482" i="4"/>
  <c r="H482" i="4"/>
  <c r="I482" i="4"/>
  <c r="J482" i="4"/>
  <c r="K482" i="4"/>
  <c r="L482" i="4"/>
  <c r="M482" i="4"/>
  <c r="O482" i="4"/>
  <c r="P482" i="4"/>
  <c r="Q482" i="4"/>
  <c r="AY482" i="4" s="1"/>
  <c r="R482" i="4"/>
  <c r="S482" i="4"/>
  <c r="T482" i="4"/>
  <c r="U482" i="4"/>
  <c r="V482" i="4"/>
  <c r="W482" i="4"/>
  <c r="X482" i="4"/>
  <c r="Y482" i="4"/>
  <c r="Z482" i="4"/>
  <c r="AA482" i="4"/>
  <c r="AB482" i="4"/>
  <c r="AC482" i="4"/>
  <c r="AD482" i="4"/>
  <c r="AE482" i="4"/>
  <c r="AF482" i="4"/>
  <c r="AG482" i="4"/>
  <c r="AH482" i="4"/>
  <c r="AI482" i="4"/>
  <c r="AJ482" i="4"/>
  <c r="AK482" i="4"/>
  <c r="AL482" i="4"/>
  <c r="AM482" i="4"/>
  <c r="AN482" i="4"/>
  <c r="AO482" i="4"/>
  <c r="AP482" i="4"/>
  <c r="AT482" i="4"/>
  <c r="AU482" i="4"/>
  <c r="A483" i="4"/>
  <c r="B483" i="4"/>
  <c r="C483" i="4"/>
  <c r="D483" i="4"/>
  <c r="E483" i="4"/>
  <c r="H483" i="4"/>
  <c r="I483" i="4"/>
  <c r="J483" i="4"/>
  <c r="K483" i="4"/>
  <c r="L483" i="4"/>
  <c r="M483" i="4"/>
  <c r="O483" i="4"/>
  <c r="P483" i="4"/>
  <c r="Q483" i="4"/>
  <c r="AY483" i="4" s="1"/>
  <c r="R483" i="4"/>
  <c r="S483" i="4"/>
  <c r="T483" i="4"/>
  <c r="U483" i="4"/>
  <c r="V483" i="4"/>
  <c r="W483" i="4"/>
  <c r="X483" i="4"/>
  <c r="Y483" i="4"/>
  <c r="Z483" i="4"/>
  <c r="AA483" i="4"/>
  <c r="AB483" i="4"/>
  <c r="AC483" i="4"/>
  <c r="AD483" i="4"/>
  <c r="AE483" i="4"/>
  <c r="AF483" i="4"/>
  <c r="AG483" i="4"/>
  <c r="AH483" i="4"/>
  <c r="AI483" i="4"/>
  <c r="AJ483" i="4"/>
  <c r="AK483" i="4"/>
  <c r="AL483" i="4"/>
  <c r="AM483" i="4"/>
  <c r="AN483" i="4"/>
  <c r="AO483" i="4"/>
  <c r="AP483" i="4"/>
  <c r="AT483" i="4"/>
  <c r="AV483" i="4"/>
  <c r="A484" i="4"/>
  <c r="B484" i="4"/>
  <c r="C484" i="4"/>
  <c r="D484" i="4"/>
  <c r="E484" i="4"/>
  <c r="H484" i="4"/>
  <c r="I484" i="4"/>
  <c r="J484" i="4"/>
  <c r="K484" i="4"/>
  <c r="L484" i="4"/>
  <c r="M484" i="4"/>
  <c r="O484" i="4"/>
  <c r="P484" i="4"/>
  <c r="Q484" i="4"/>
  <c r="AY484" i="4" s="1"/>
  <c r="R484" i="4"/>
  <c r="S484" i="4"/>
  <c r="T484" i="4"/>
  <c r="U484" i="4"/>
  <c r="V484" i="4"/>
  <c r="W484" i="4"/>
  <c r="X484" i="4"/>
  <c r="Y484" i="4"/>
  <c r="Z484" i="4"/>
  <c r="AA484" i="4"/>
  <c r="AB484" i="4"/>
  <c r="AC484" i="4"/>
  <c r="AD484" i="4"/>
  <c r="AE484" i="4"/>
  <c r="AF484" i="4"/>
  <c r="AG484" i="4"/>
  <c r="AH484" i="4"/>
  <c r="AI484" i="4"/>
  <c r="AJ484" i="4"/>
  <c r="AK484" i="4"/>
  <c r="AL484" i="4"/>
  <c r="AM484" i="4"/>
  <c r="AN484" i="4"/>
  <c r="AO484" i="4"/>
  <c r="AP484" i="4"/>
  <c r="AT484" i="4"/>
  <c r="AU484" i="4"/>
  <c r="A485" i="4"/>
  <c r="B485" i="4"/>
  <c r="C485" i="4"/>
  <c r="D485" i="4"/>
  <c r="E485" i="4"/>
  <c r="H485" i="4"/>
  <c r="I485" i="4"/>
  <c r="J485" i="4"/>
  <c r="K485" i="4"/>
  <c r="L485" i="4"/>
  <c r="M485" i="4"/>
  <c r="O485" i="4"/>
  <c r="P485" i="4"/>
  <c r="Q485" i="4"/>
  <c r="AY485" i="4" s="1"/>
  <c r="R485" i="4"/>
  <c r="S485" i="4"/>
  <c r="T485" i="4"/>
  <c r="U485" i="4"/>
  <c r="V485" i="4"/>
  <c r="W485" i="4"/>
  <c r="X485" i="4"/>
  <c r="Y485" i="4"/>
  <c r="Z485" i="4"/>
  <c r="AA485" i="4"/>
  <c r="AB485" i="4"/>
  <c r="AC485" i="4"/>
  <c r="AD485" i="4"/>
  <c r="AE485" i="4"/>
  <c r="AF485" i="4"/>
  <c r="AG485" i="4"/>
  <c r="AH485" i="4"/>
  <c r="AI485" i="4"/>
  <c r="AJ485" i="4"/>
  <c r="AK485" i="4"/>
  <c r="AL485" i="4"/>
  <c r="AM485" i="4"/>
  <c r="AN485" i="4"/>
  <c r="AO485" i="4"/>
  <c r="AP485" i="4"/>
  <c r="AT485" i="4"/>
  <c r="AV485" i="4"/>
  <c r="A486" i="4"/>
  <c r="B486" i="4"/>
  <c r="C486" i="4"/>
  <c r="D486" i="4"/>
  <c r="E486" i="4"/>
  <c r="H486" i="4"/>
  <c r="I486" i="4"/>
  <c r="J486" i="4"/>
  <c r="K486" i="4"/>
  <c r="L486" i="4"/>
  <c r="M486" i="4"/>
  <c r="O486" i="4"/>
  <c r="P486" i="4"/>
  <c r="Q486" i="4"/>
  <c r="AY486" i="4" s="1"/>
  <c r="R486" i="4"/>
  <c r="S486" i="4"/>
  <c r="T486" i="4"/>
  <c r="U486" i="4"/>
  <c r="V486" i="4"/>
  <c r="W486" i="4"/>
  <c r="X486" i="4"/>
  <c r="Y486" i="4"/>
  <c r="Z486" i="4"/>
  <c r="AA486" i="4"/>
  <c r="AB486" i="4"/>
  <c r="AC486" i="4"/>
  <c r="AD486" i="4"/>
  <c r="AE486" i="4"/>
  <c r="AF486" i="4"/>
  <c r="AG486" i="4"/>
  <c r="AH486" i="4"/>
  <c r="AI486" i="4"/>
  <c r="AJ486" i="4"/>
  <c r="AK486" i="4"/>
  <c r="AL486" i="4"/>
  <c r="AM486" i="4"/>
  <c r="AN486" i="4"/>
  <c r="AO486" i="4"/>
  <c r="AP486" i="4"/>
  <c r="AT486" i="4"/>
  <c r="AU486" i="4"/>
  <c r="A487" i="4"/>
  <c r="B487" i="4"/>
  <c r="C487" i="4"/>
  <c r="D487" i="4"/>
  <c r="E487" i="4"/>
  <c r="H487" i="4"/>
  <c r="I487" i="4"/>
  <c r="J487" i="4"/>
  <c r="K487" i="4"/>
  <c r="L487" i="4"/>
  <c r="M487" i="4"/>
  <c r="O487" i="4"/>
  <c r="P487" i="4"/>
  <c r="Q487" i="4"/>
  <c r="AY487" i="4" s="1"/>
  <c r="R487" i="4"/>
  <c r="S487" i="4"/>
  <c r="T487" i="4"/>
  <c r="U487" i="4"/>
  <c r="V487" i="4"/>
  <c r="W487" i="4"/>
  <c r="X487" i="4"/>
  <c r="Y487" i="4"/>
  <c r="Z487" i="4"/>
  <c r="AA487" i="4"/>
  <c r="AB487" i="4"/>
  <c r="AC487" i="4"/>
  <c r="AD487" i="4"/>
  <c r="AE487" i="4"/>
  <c r="AF487" i="4"/>
  <c r="AG487" i="4"/>
  <c r="AH487" i="4"/>
  <c r="AI487" i="4"/>
  <c r="AJ487" i="4"/>
  <c r="AK487" i="4"/>
  <c r="AL487" i="4"/>
  <c r="AM487" i="4"/>
  <c r="AN487" i="4"/>
  <c r="AO487" i="4"/>
  <c r="AP487" i="4"/>
  <c r="AT487" i="4"/>
  <c r="AV487" i="4"/>
  <c r="A488" i="4"/>
  <c r="B488" i="4"/>
  <c r="C488" i="4"/>
  <c r="D488" i="4"/>
  <c r="E488" i="4"/>
  <c r="H488" i="4"/>
  <c r="I488" i="4"/>
  <c r="J488" i="4"/>
  <c r="K488" i="4"/>
  <c r="L488" i="4"/>
  <c r="M488" i="4"/>
  <c r="O488" i="4"/>
  <c r="P488" i="4"/>
  <c r="Q488" i="4"/>
  <c r="AY488" i="4" s="1"/>
  <c r="R488" i="4"/>
  <c r="S488" i="4"/>
  <c r="T488" i="4"/>
  <c r="U488" i="4"/>
  <c r="V488" i="4"/>
  <c r="W488" i="4"/>
  <c r="X488" i="4"/>
  <c r="Y488" i="4"/>
  <c r="Z488" i="4"/>
  <c r="AA488" i="4"/>
  <c r="AB488" i="4"/>
  <c r="AC488" i="4"/>
  <c r="AD488" i="4"/>
  <c r="AE488" i="4"/>
  <c r="AF488" i="4"/>
  <c r="AG488" i="4"/>
  <c r="AH488" i="4"/>
  <c r="AI488" i="4"/>
  <c r="AJ488" i="4"/>
  <c r="AK488" i="4"/>
  <c r="AL488" i="4"/>
  <c r="AM488" i="4"/>
  <c r="AN488" i="4"/>
  <c r="AO488" i="4"/>
  <c r="AP488" i="4"/>
  <c r="AT488" i="4"/>
  <c r="AU488" i="4"/>
  <c r="A489" i="4"/>
  <c r="B489" i="4"/>
  <c r="C489" i="4"/>
  <c r="D489" i="4"/>
  <c r="E489" i="4"/>
  <c r="H489" i="4"/>
  <c r="I489" i="4"/>
  <c r="J489" i="4"/>
  <c r="K489" i="4"/>
  <c r="L489" i="4"/>
  <c r="M489" i="4"/>
  <c r="O489" i="4"/>
  <c r="P489" i="4"/>
  <c r="Q489" i="4"/>
  <c r="AY489" i="4" s="1"/>
  <c r="R489" i="4"/>
  <c r="S489" i="4"/>
  <c r="T489" i="4"/>
  <c r="U489" i="4"/>
  <c r="V489" i="4"/>
  <c r="W489" i="4"/>
  <c r="X489" i="4"/>
  <c r="Y489" i="4"/>
  <c r="Z489" i="4"/>
  <c r="AA489" i="4"/>
  <c r="AB489" i="4"/>
  <c r="AC489" i="4"/>
  <c r="AD489" i="4"/>
  <c r="AE489" i="4"/>
  <c r="AF489" i="4"/>
  <c r="AG489" i="4"/>
  <c r="AH489" i="4"/>
  <c r="AI489" i="4"/>
  <c r="AJ489" i="4"/>
  <c r="AK489" i="4"/>
  <c r="AL489" i="4"/>
  <c r="AM489" i="4"/>
  <c r="AN489" i="4"/>
  <c r="AO489" i="4"/>
  <c r="AP489" i="4"/>
  <c r="AT489" i="4"/>
  <c r="AV489" i="4"/>
  <c r="A490" i="4"/>
  <c r="B490" i="4"/>
  <c r="C490" i="4"/>
  <c r="D490" i="4"/>
  <c r="E490" i="4"/>
  <c r="H490" i="4"/>
  <c r="I490" i="4"/>
  <c r="J490" i="4"/>
  <c r="K490" i="4"/>
  <c r="L490" i="4"/>
  <c r="M490" i="4"/>
  <c r="O490" i="4"/>
  <c r="P490" i="4"/>
  <c r="Q490" i="4"/>
  <c r="AY490" i="4" s="1"/>
  <c r="R490" i="4"/>
  <c r="S490" i="4"/>
  <c r="T490" i="4"/>
  <c r="U490" i="4"/>
  <c r="V490" i="4"/>
  <c r="W490" i="4"/>
  <c r="X490" i="4"/>
  <c r="Y490" i="4"/>
  <c r="Z490" i="4"/>
  <c r="AA490" i="4"/>
  <c r="AB490" i="4"/>
  <c r="AC490" i="4"/>
  <c r="AD490" i="4"/>
  <c r="AE490" i="4"/>
  <c r="AF490" i="4"/>
  <c r="AG490" i="4"/>
  <c r="AH490" i="4"/>
  <c r="AI490" i="4"/>
  <c r="AJ490" i="4"/>
  <c r="AK490" i="4"/>
  <c r="AL490" i="4"/>
  <c r="AM490" i="4"/>
  <c r="AN490" i="4"/>
  <c r="AO490" i="4"/>
  <c r="AP490" i="4"/>
  <c r="AT490" i="4"/>
  <c r="AU490" i="4"/>
  <c r="A491" i="4"/>
  <c r="B491" i="4"/>
  <c r="C491" i="4"/>
  <c r="D491" i="4"/>
  <c r="E491" i="4"/>
  <c r="H491" i="4"/>
  <c r="I491" i="4"/>
  <c r="J491" i="4"/>
  <c r="K491" i="4"/>
  <c r="L491" i="4"/>
  <c r="M491" i="4"/>
  <c r="O491" i="4"/>
  <c r="P491" i="4"/>
  <c r="Q491" i="4"/>
  <c r="AY491" i="4" s="1"/>
  <c r="R491" i="4"/>
  <c r="S491" i="4"/>
  <c r="T491" i="4"/>
  <c r="U491" i="4"/>
  <c r="V491" i="4"/>
  <c r="W491" i="4"/>
  <c r="X491" i="4"/>
  <c r="Y491" i="4"/>
  <c r="Z491" i="4"/>
  <c r="AA491" i="4"/>
  <c r="AB491" i="4"/>
  <c r="AC491" i="4"/>
  <c r="AD491" i="4"/>
  <c r="AE491" i="4"/>
  <c r="AF491" i="4"/>
  <c r="AG491" i="4"/>
  <c r="AH491" i="4"/>
  <c r="AI491" i="4"/>
  <c r="AJ491" i="4"/>
  <c r="AK491" i="4"/>
  <c r="AL491" i="4"/>
  <c r="AM491" i="4"/>
  <c r="AN491" i="4"/>
  <c r="AO491" i="4"/>
  <c r="AP491" i="4"/>
  <c r="AT491" i="4"/>
  <c r="AV491" i="4"/>
  <c r="A492" i="4"/>
  <c r="B492" i="4"/>
  <c r="C492" i="4"/>
  <c r="D492" i="4"/>
  <c r="E492" i="4"/>
  <c r="H492" i="4"/>
  <c r="I492" i="4"/>
  <c r="J492" i="4"/>
  <c r="K492" i="4"/>
  <c r="L492" i="4"/>
  <c r="M492" i="4"/>
  <c r="O492" i="4"/>
  <c r="P492" i="4"/>
  <c r="Q492" i="4"/>
  <c r="AY492" i="4" s="1"/>
  <c r="R492" i="4"/>
  <c r="S492" i="4"/>
  <c r="T492" i="4"/>
  <c r="U492" i="4"/>
  <c r="V492" i="4"/>
  <c r="W492" i="4"/>
  <c r="X492" i="4"/>
  <c r="Y492" i="4"/>
  <c r="Z492" i="4"/>
  <c r="AA492" i="4"/>
  <c r="AB492" i="4"/>
  <c r="AC492" i="4"/>
  <c r="AD492" i="4"/>
  <c r="AE492" i="4"/>
  <c r="AF492" i="4"/>
  <c r="AG492" i="4"/>
  <c r="AH492" i="4"/>
  <c r="AI492" i="4"/>
  <c r="AJ492" i="4"/>
  <c r="AK492" i="4"/>
  <c r="AL492" i="4"/>
  <c r="AM492" i="4"/>
  <c r="AN492" i="4"/>
  <c r="AO492" i="4"/>
  <c r="AP492" i="4"/>
  <c r="AT492" i="4"/>
  <c r="AU492" i="4"/>
  <c r="A493" i="4"/>
  <c r="B493" i="4"/>
  <c r="C493" i="4"/>
  <c r="D493" i="4"/>
  <c r="E493" i="4"/>
  <c r="H493" i="4"/>
  <c r="I493" i="4"/>
  <c r="J493" i="4"/>
  <c r="K493" i="4"/>
  <c r="L493" i="4"/>
  <c r="M493" i="4"/>
  <c r="O493" i="4"/>
  <c r="P493" i="4"/>
  <c r="Q493" i="4"/>
  <c r="AY493" i="4" s="1"/>
  <c r="R493" i="4"/>
  <c r="S493" i="4"/>
  <c r="T493" i="4"/>
  <c r="U493" i="4"/>
  <c r="V493" i="4"/>
  <c r="W493" i="4"/>
  <c r="X493" i="4"/>
  <c r="Y493" i="4"/>
  <c r="Z493" i="4"/>
  <c r="AA493" i="4"/>
  <c r="AB493" i="4"/>
  <c r="AC493" i="4"/>
  <c r="AD493" i="4"/>
  <c r="AE493" i="4"/>
  <c r="AF493" i="4"/>
  <c r="AG493" i="4"/>
  <c r="AH493" i="4"/>
  <c r="AI493" i="4"/>
  <c r="AJ493" i="4"/>
  <c r="AK493" i="4"/>
  <c r="AL493" i="4"/>
  <c r="AM493" i="4"/>
  <c r="AN493" i="4"/>
  <c r="AO493" i="4"/>
  <c r="AP493" i="4"/>
  <c r="AT493" i="4"/>
  <c r="AV493" i="4"/>
  <c r="A494" i="4"/>
  <c r="B494" i="4"/>
  <c r="C494" i="4"/>
  <c r="D494" i="4"/>
  <c r="E494" i="4"/>
  <c r="H494" i="4"/>
  <c r="I494" i="4"/>
  <c r="J494" i="4"/>
  <c r="K494" i="4"/>
  <c r="L494" i="4"/>
  <c r="M494" i="4"/>
  <c r="O494" i="4"/>
  <c r="P494" i="4"/>
  <c r="Q494" i="4"/>
  <c r="AY494" i="4" s="1"/>
  <c r="R494" i="4"/>
  <c r="S494" i="4"/>
  <c r="T494" i="4"/>
  <c r="U494" i="4"/>
  <c r="V494" i="4"/>
  <c r="W494" i="4"/>
  <c r="X494" i="4"/>
  <c r="Y494" i="4"/>
  <c r="Z494" i="4"/>
  <c r="AA494" i="4"/>
  <c r="AB494" i="4"/>
  <c r="AC494" i="4"/>
  <c r="AD494" i="4"/>
  <c r="AE494" i="4"/>
  <c r="AF494" i="4"/>
  <c r="AG494" i="4"/>
  <c r="AH494" i="4"/>
  <c r="AI494" i="4"/>
  <c r="AJ494" i="4"/>
  <c r="AK494" i="4"/>
  <c r="AL494" i="4"/>
  <c r="AM494" i="4"/>
  <c r="AN494" i="4"/>
  <c r="AO494" i="4"/>
  <c r="AP494" i="4"/>
  <c r="AT494" i="4"/>
  <c r="AU494" i="4"/>
  <c r="A495" i="4"/>
  <c r="B495" i="4"/>
  <c r="C495" i="4"/>
  <c r="D495" i="4"/>
  <c r="E495" i="4"/>
  <c r="H495" i="4"/>
  <c r="I495" i="4"/>
  <c r="J495" i="4"/>
  <c r="K495" i="4"/>
  <c r="L495" i="4"/>
  <c r="M495" i="4"/>
  <c r="O495" i="4"/>
  <c r="P495" i="4"/>
  <c r="Q495" i="4"/>
  <c r="AY495" i="4" s="1"/>
  <c r="R495" i="4"/>
  <c r="S495" i="4"/>
  <c r="T495" i="4"/>
  <c r="U495" i="4"/>
  <c r="V495" i="4"/>
  <c r="W495" i="4"/>
  <c r="X495" i="4"/>
  <c r="Y495" i="4"/>
  <c r="Z495" i="4"/>
  <c r="AA495" i="4"/>
  <c r="AB495" i="4"/>
  <c r="AC495" i="4"/>
  <c r="AD495" i="4"/>
  <c r="AE495" i="4"/>
  <c r="AF495" i="4"/>
  <c r="AG495" i="4"/>
  <c r="AH495" i="4"/>
  <c r="AI495" i="4"/>
  <c r="AJ495" i="4"/>
  <c r="AK495" i="4"/>
  <c r="AL495" i="4"/>
  <c r="AM495" i="4"/>
  <c r="AN495" i="4"/>
  <c r="AO495" i="4"/>
  <c r="AP495" i="4"/>
  <c r="AT495" i="4"/>
  <c r="A496" i="4"/>
  <c r="B496" i="4"/>
  <c r="C496" i="4"/>
  <c r="D496" i="4"/>
  <c r="E496" i="4"/>
  <c r="H496" i="4"/>
  <c r="I496" i="4"/>
  <c r="J496" i="4"/>
  <c r="K496" i="4"/>
  <c r="L496" i="4"/>
  <c r="M496" i="4"/>
  <c r="O496" i="4"/>
  <c r="P496" i="4"/>
  <c r="Q496" i="4"/>
  <c r="AY496" i="4" s="1"/>
  <c r="R496" i="4"/>
  <c r="S496" i="4"/>
  <c r="T496" i="4"/>
  <c r="U496" i="4"/>
  <c r="V496" i="4"/>
  <c r="W496" i="4"/>
  <c r="X496" i="4"/>
  <c r="Y496" i="4"/>
  <c r="Z496" i="4"/>
  <c r="AA496" i="4"/>
  <c r="AB496" i="4"/>
  <c r="AC496" i="4"/>
  <c r="AD496" i="4"/>
  <c r="AE496" i="4"/>
  <c r="AF496" i="4"/>
  <c r="AG496" i="4"/>
  <c r="AH496" i="4"/>
  <c r="AI496" i="4"/>
  <c r="AJ496" i="4"/>
  <c r="AK496" i="4"/>
  <c r="AL496" i="4"/>
  <c r="AM496" i="4"/>
  <c r="AN496" i="4"/>
  <c r="AO496" i="4"/>
  <c r="AP496" i="4"/>
  <c r="AT496" i="4"/>
  <c r="A497" i="4"/>
  <c r="B497" i="4"/>
  <c r="C497" i="4"/>
  <c r="D497" i="4"/>
  <c r="E497" i="4"/>
  <c r="H497" i="4"/>
  <c r="I497" i="4"/>
  <c r="J497" i="4"/>
  <c r="K497" i="4"/>
  <c r="L497" i="4"/>
  <c r="M497" i="4"/>
  <c r="O497" i="4"/>
  <c r="P497" i="4"/>
  <c r="Q497" i="4"/>
  <c r="AY497" i="4" s="1"/>
  <c r="R497" i="4"/>
  <c r="S497" i="4"/>
  <c r="T497" i="4"/>
  <c r="U497" i="4"/>
  <c r="V497" i="4"/>
  <c r="W497" i="4"/>
  <c r="X497" i="4"/>
  <c r="Y497" i="4"/>
  <c r="Z497" i="4"/>
  <c r="AA497" i="4"/>
  <c r="AB497" i="4"/>
  <c r="AC497" i="4"/>
  <c r="AD497" i="4"/>
  <c r="AE497" i="4"/>
  <c r="AF497" i="4"/>
  <c r="AG497" i="4"/>
  <c r="AH497" i="4"/>
  <c r="AI497" i="4"/>
  <c r="AJ497" i="4"/>
  <c r="AK497" i="4"/>
  <c r="AL497" i="4"/>
  <c r="AM497" i="4"/>
  <c r="AN497" i="4"/>
  <c r="AO497" i="4"/>
  <c r="AP497" i="4"/>
  <c r="AT497" i="4"/>
  <c r="AV497" i="4"/>
  <c r="A498" i="4"/>
  <c r="B498" i="4"/>
  <c r="C498" i="4"/>
  <c r="D498" i="4"/>
  <c r="E498" i="4"/>
  <c r="H498" i="4"/>
  <c r="I498" i="4"/>
  <c r="J498" i="4"/>
  <c r="K498" i="4"/>
  <c r="L498" i="4"/>
  <c r="M498" i="4"/>
  <c r="O498" i="4"/>
  <c r="P498" i="4"/>
  <c r="Q498" i="4"/>
  <c r="AY498" i="4" s="1"/>
  <c r="R498" i="4"/>
  <c r="S498" i="4"/>
  <c r="T498" i="4"/>
  <c r="U498" i="4"/>
  <c r="V498" i="4"/>
  <c r="W498" i="4"/>
  <c r="X498" i="4"/>
  <c r="Y498" i="4"/>
  <c r="Z498" i="4"/>
  <c r="AA498" i="4"/>
  <c r="AB498" i="4"/>
  <c r="AC498" i="4"/>
  <c r="AD498" i="4"/>
  <c r="AE498" i="4"/>
  <c r="AF498" i="4"/>
  <c r="AG498" i="4"/>
  <c r="AH498" i="4"/>
  <c r="AI498" i="4"/>
  <c r="AJ498" i="4"/>
  <c r="AK498" i="4"/>
  <c r="AL498" i="4"/>
  <c r="AM498" i="4"/>
  <c r="AN498" i="4"/>
  <c r="AO498" i="4"/>
  <c r="AP498" i="4"/>
  <c r="AT498" i="4"/>
  <c r="A499" i="4"/>
  <c r="B499" i="4"/>
  <c r="C499" i="4"/>
  <c r="D499" i="4"/>
  <c r="E499" i="4"/>
  <c r="H499" i="4"/>
  <c r="I499" i="4"/>
  <c r="J499" i="4"/>
  <c r="K499" i="4"/>
  <c r="L499" i="4"/>
  <c r="M499" i="4"/>
  <c r="O499" i="4"/>
  <c r="P499" i="4"/>
  <c r="Q499" i="4"/>
  <c r="AY499" i="4" s="1"/>
  <c r="R499" i="4"/>
  <c r="S499" i="4"/>
  <c r="T499" i="4"/>
  <c r="U499" i="4"/>
  <c r="V499" i="4"/>
  <c r="W499" i="4"/>
  <c r="X499" i="4"/>
  <c r="Y499" i="4"/>
  <c r="Z499" i="4"/>
  <c r="AA499" i="4"/>
  <c r="AB499" i="4"/>
  <c r="AC499" i="4"/>
  <c r="AD499" i="4"/>
  <c r="AE499" i="4"/>
  <c r="AF499" i="4"/>
  <c r="AG499" i="4"/>
  <c r="AH499" i="4"/>
  <c r="AI499" i="4"/>
  <c r="AJ499" i="4"/>
  <c r="AK499" i="4"/>
  <c r="AL499" i="4"/>
  <c r="AM499" i="4"/>
  <c r="AN499" i="4"/>
  <c r="AO499" i="4"/>
  <c r="AP499" i="4"/>
  <c r="AT499" i="4"/>
  <c r="AU499" i="4"/>
  <c r="AV499" i="4"/>
  <c r="A500" i="4"/>
  <c r="B500" i="4"/>
  <c r="C500" i="4"/>
  <c r="D500" i="4"/>
  <c r="E500" i="4"/>
  <c r="H500" i="4"/>
  <c r="I500" i="4"/>
  <c r="J500" i="4"/>
  <c r="K500" i="4"/>
  <c r="L500" i="4"/>
  <c r="M500" i="4"/>
  <c r="O500" i="4"/>
  <c r="P500" i="4"/>
  <c r="Q500" i="4"/>
  <c r="AY500" i="4" s="1"/>
  <c r="R500" i="4"/>
  <c r="S500" i="4"/>
  <c r="T500" i="4"/>
  <c r="U500" i="4"/>
  <c r="V500" i="4"/>
  <c r="W500" i="4"/>
  <c r="X500" i="4"/>
  <c r="Y500" i="4"/>
  <c r="Z500" i="4"/>
  <c r="AA500" i="4"/>
  <c r="AB500" i="4"/>
  <c r="AC500" i="4"/>
  <c r="AD500" i="4"/>
  <c r="AE500" i="4"/>
  <c r="AF500" i="4"/>
  <c r="AG500" i="4"/>
  <c r="AH500" i="4"/>
  <c r="AI500" i="4"/>
  <c r="AJ500" i="4"/>
  <c r="AK500" i="4"/>
  <c r="AL500" i="4"/>
  <c r="AM500" i="4"/>
  <c r="AN500" i="4"/>
  <c r="AO500" i="4"/>
  <c r="AP500" i="4"/>
  <c r="AT500" i="4"/>
  <c r="CS28" i="1"/>
  <c r="CT28" i="1"/>
  <c r="AV26" i="4" s="1"/>
  <c r="CU28" i="1"/>
  <c r="AW26" i="4" s="1"/>
  <c r="CS29" i="1"/>
  <c r="CT29" i="1"/>
  <c r="AV27" i="4" s="1"/>
  <c r="CU29" i="1"/>
  <c r="AW27" i="4" s="1"/>
  <c r="CS30" i="1"/>
  <c r="AU28" i="4" s="1"/>
  <c r="CT30" i="1"/>
  <c r="CU30" i="1"/>
  <c r="AW28" i="4" s="1"/>
  <c r="CS31" i="1"/>
  <c r="AU29" i="4" s="1"/>
  <c r="CT31" i="1"/>
  <c r="AV29" i="4" s="1"/>
  <c r="CU31" i="1"/>
  <c r="AW29" i="4" s="1"/>
  <c r="CS32" i="1"/>
  <c r="CT32" i="1"/>
  <c r="AV30" i="4" s="1"/>
  <c r="CU32" i="1"/>
  <c r="AW30" i="4" s="1"/>
  <c r="CS33" i="1"/>
  <c r="AU31" i="4" s="1"/>
  <c r="CT33" i="1"/>
  <c r="AV31" i="4" s="1"/>
  <c r="CU33" i="1"/>
  <c r="AW31" i="4" s="1"/>
  <c r="CS34" i="1"/>
  <c r="CT34" i="1"/>
  <c r="AV32" i="4" s="1"/>
  <c r="CU34" i="1"/>
  <c r="AW32" i="4" s="1"/>
  <c r="CS35" i="1"/>
  <c r="CT35" i="1"/>
  <c r="AV33" i="4" s="1"/>
  <c r="CU35" i="1"/>
  <c r="AW33" i="4" s="1"/>
  <c r="CS36" i="1"/>
  <c r="AU34" i="4" s="1"/>
  <c r="CT36" i="1"/>
  <c r="CU36" i="1"/>
  <c r="AW34" i="4" s="1"/>
  <c r="CS37" i="1"/>
  <c r="CT37" i="1"/>
  <c r="AV35" i="4" s="1"/>
  <c r="CU37" i="1"/>
  <c r="AW35" i="4" s="1"/>
  <c r="CS38" i="1"/>
  <c r="CT38" i="1"/>
  <c r="AV36" i="4" s="1"/>
  <c r="CU38" i="1"/>
  <c r="AW36" i="4" s="1"/>
  <c r="CV38" i="1"/>
  <c r="AX36" i="4" s="1"/>
  <c r="AZ36" i="4" s="1"/>
  <c r="BA36" i="4" s="1"/>
  <c r="CS39" i="1"/>
  <c r="AU37" i="4" s="1"/>
  <c r="CT39" i="1"/>
  <c r="AV37" i="4" s="1"/>
  <c r="CU39" i="1"/>
  <c r="AW37" i="4" s="1"/>
  <c r="CV39" i="1"/>
  <c r="AX37" i="4" s="1"/>
  <c r="AZ37" i="4" s="1"/>
  <c r="BA37" i="4" s="1"/>
  <c r="CS40" i="1"/>
  <c r="AU38" i="4" s="1"/>
  <c r="CT40" i="1"/>
  <c r="AV38" i="4" s="1"/>
  <c r="CU40" i="1"/>
  <c r="AW38" i="4" s="1"/>
  <c r="CV40" i="1"/>
  <c r="AX38" i="4" s="1"/>
  <c r="AZ38" i="4" s="1"/>
  <c r="BA38" i="4" s="1"/>
  <c r="CS41" i="1"/>
  <c r="AU39" i="4" s="1"/>
  <c r="CT41" i="1"/>
  <c r="AV39" i="4" s="1"/>
  <c r="CU41" i="1"/>
  <c r="AW39" i="4" s="1"/>
  <c r="CV41" i="1"/>
  <c r="AX39" i="4" s="1"/>
  <c r="AZ39" i="4" s="1"/>
  <c r="BA39" i="4" s="1"/>
  <c r="CS42" i="1"/>
  <c r="AU40" i="4" s="1"/>
  <c r="CT42" i="1"/>
  <c r="AV40" i="4" s="1"/>
  <c r="CU42" i="1"/>
  <c r="AW40" i="4" s="1"/>
  <c r="CV42" i="1"/>
  <c r="AX40" i="4" s="1"/>
  <c r="AZ40" i="4" s="1"/>
  <c r="BA40" i="4" s="1"/>
  <c r="CS43" i="1"/>
  <c r="AU41" i="4" s="1"/>
  <c r="CT43" i="1"/>
  <c r="AV41" i="4" s="1"/>
  <c r="CU43" i="1"/>
  <c r="AW41" i="4" s="1"/>
  <c r="CV43" i="1"/>
  <c r="AX41" i="4" s="1"/>
  <c r="AZ41" i="4" s="1"/>
  <c r="BA41" i="4" s="1"/>
  <c r="CS44" i="1"/>
  <c r="AU42" i="4" s="1"/>
  <c r="CT44" i="1"/>
  <c r="AV42" i="4" s="1"/>
  <c r="CU44" i="1"/>
  <c r="AW42" i="4" s="1"/>
  <c r="CV44" i="1"/>
  <c r="AX42" i="4" s="1"/>
  <c r="AZ42" i="4" s="1"/>
  <c r="BA42" i="4" s="1"/>
  <c r="CS45" i="1"/>
  <c r="AU43" i="4" s="1"/>
  <c r="CT45" i="1"/>
  <c r="AV43" i="4" s="1"/>
  <c r="CU45" i="1"/>
  <c r="AW43" i="4" s="1"/>
  <c r="CV45" i="1"/>
  <c r="AX43" i="4" s="1"/>
  <c r="AZ43" i="4" s="1"/>
  <c r="BA43" i="4" s="1"/>
  <c r="CS46" i="1"/>
  <c r="AU44" i="4" s="1"/>
  <c r="CT46" i="1"/>
  <c r="AV44" i="4" s="1"/>
  <c r="CU46" i="1"/>
  <c r="AW44" i="4" s="1"/>
  <c r="CV46" i="1"/>
  <c r="AX44" i="4" s="1"/>
  <c r="AZ44" i="4" s="1"/>
  <c r="BA44" i="4" s="1"/>
  <c r="CS47" i="1"/>
  <c r="AU45" i="4" s="1"/>
  <c r="CT47" i="1"/>
  <c r="AV45" i="4" s="1"/>
  <c r="CU47" i="1"/>
  <c r="AW45" i="4" s="1"/>
  <c r="CV47" i="1"/>
  <c r="AX45" i="4" s="1"/>
  <c r="AZ45" i="4" s="1"/>
  <c r="BA45" i="4" s="1"/>
  <c r="CS48" i="1"/>
  <c r="AU46" i="4" s="1"/>
  <c r="CT48" i="1"/>
  <c r="AV46" i="4" s="1"/>
  <c r="CU48" i="1"/>
  <c r="AW46" i="4" s="1"/>
  <c r="CV48" i="1"/>
  <c r="AX46" i="4" s="1"/>
  <c r="AZ46" i="4" s="1"/>
  <c r="BA46" i="4" s="1"/>
  <c r="CS49" i="1"/>
  <c r="AU47" i="4" s="1"/>
  <c r="CT49" i="1"/>
  <c r="CU49" i="1"/>
  <c r="AW47" i="4" s="1"/>
  <c r="CV49" i="1"/>
  <c r="AX47" i="4" s="1"/>
  <c r="AZ47" i="4" s="1"/>
  <c r="BA47" i="4" s="1"/>
  <c r="CS50" i="1"/>
  <c r="AU48" i="4" s="1"/>
  <c r="CT50" i="1"/>
  <c r="AV48" i="4" s="1"/>
  <c r="CU50" i="1"/>
  <c r="AW48" i="4" s="1"/>
  <c r="CV50" i="1"/>
  <c r="AX48" i="4" s="1"/>
  <c r="AZ48" i="4" s="1"/>
  <c r="BA48" i="4" s="1"/>
  <c r="CS51" i="1"/>
  <c r="AU49" i="4" s="1"/>
  <c r="CT51" i="1"/>
  <c r="CU51" i="1"/>
  <c r="AW49" i="4" s="1"/>
  <c r="CV51" i="1"/>
  <c r="AX49" i="4" s="1"/>
  <c r="AZ49" i="4" s="1"/>
  <c r="BA49" i="4" s="1"/>
  <c r="CS52" i="1"/>
  <c r="CT52" i="1"/>
  <c r="AV50" i="4" s="1"/>
  <c r="CU52" i="1"/>
  <c r="AW50" i="4" s="1"/>
  <c r="CV52" i="1"/>
  <c r="AX50" i="4" s="1"/>
  <c r="AZ50" i="4" s="1"/>
  <c r="BA50" i="4" s="1"/>
  <c r="CS53" i="1"/>
  <c r="AU51" i="4" s="1"/>
  <c r="CT53" i="1"/>
  <c r="CU53" i="1"/>
  <c r="AW51" i="4" s="1"/>
  <c r="CV53" i="1"/>
  <c r="AX51" i="4" s="1"/>
  <c r="AZ51" i="4" s="1"/>
  <c r="BA51" i="4" s="1"/>
  <c r="CS54" i="1"/>
  <c r="AU52" i="4" s="1"/>
  <c r="CT54" i="1"/>
  <c r="AV52" i="4" s="1"/>
  <c r="CU54" i="1"/>
  <c r="AW52" i="4" s="1"/>
  <c r="CV54" i="1"/>
  <c r="AX52" i="4" s="1"/>
  <c r="AZ52" i="4" s="1"/>
  <c r="BA52" i="4" s="1"/>
  <c r="CS55" i="1"/>
  <c r="AU53" i="4" s="1"/>
  <c r="CT55" i="1"/>
  <c r="AV53" i="4" s="1"/>
  <c r="CU55" i="1"/>
  <c r="AW53" i="4" s="1"/>
  <c r="CV55" i="1"/>
  <c r="AX53" i="4" s="1"/>
  <c r="AZ53" i="4" s="1"/>
  <c r="BA53" i="4" s="1"/>
  <c r="CS56" i="1"/>
  <c r="AU54" i="4" s="1"/>
  <c r="CT56" i="1"/>
  <c r="AV54" i="4" s="1"/>
  <c r="CU56" i="1"/>
  <c r="AW54" i="4" s="1"/>
  <c r="CV56" i="1"/>
  <c r="AX54" i="4" s="1"/>
  <c r="AZ54" i="4" s="1"/>
  <c r="BA54" i="4" s="1"/>
  <c r="CS57" i="1"/>
  <c r="AU55" i="4" s="1"/>
  <c r="CT57" i="1"/>
  <c r="AV55" i="4" s="1"/>
  <c r="CU57" i="1"/>
  <c r="AW55" i="4" s="1"/>
  <c r="CV57" i="1"/>
  <c r="AX55" i="4" s="1"/>
  <c r="AZ55" i="4" s="1"/>
  <c r="BA55" i="4" s="1"/>
  <c r="CS58" i="1"/>
  <c r="AU56" i="4" s="1"/>
  <c r="CT58" i="1"/>
  <c r="AV56" i="4" s="1"/>
  <c r="CU58" i="1"/>
  <c r="AW56" i="4" s="1"/>
  <c r="CV58" i="1"/>
  <c r="AX56" i="4" s="1"/>
  <c r="AZ56" i="4" s="1"/>
  <c r="BA56" i="4" s="1"/>
  <c r="CS59" i="1"/>
  <c r="AU57" i="4" s="1"/>
  <c r="CT59" i="1"/>
  <c r="CU59" i="1"/>
  <c r="AW57" i="4" s="1"/>
  <c r="CV59" i="1"/>
  <c r="AX57" i="4" s="1"/>
  <c r="AZ57" i="4" s="1"/>
  <c r="BA57" i="4" s="1"/>
  <c r="CS60" i="1"/>
  <c r="AU58" i="4" s="1"/>
  <c r="CT60" i="1"/>
  <c r="AV58" i="4" s="1"/>
  <c r="CU60" i="1"/>
  <c r="AW58" i="4" s="1"/>
  <c r="CV60" i="1"/>
  <c r="AX58" i="4" s="1"/>
  <c r="AZ58" i="4" s="1"/>
  <c r="BA58" i="4" s="1"/>
  <c r="CS61" i="1"/>
  <c r="AU59" i="4" s="1"/>
  <c r="CT61" i="1"/>
  <c r="CU61" i="1"/>
  <c r="AW59" i="4" s="1"/>
  <c r="CV61" i="1"/>
  <c r="AX59" i="4" s="1"/>
  <c r="AZ59" i="4" s="1"/>
  <c r="BA59" i="4" s="1"/>
  <c r="CS62" i="1"/>
  <c r="AU60" i="4" s="1"/>
  <c r="CT62" i="1"/>
  <c r="AV60" i="4" s="1"/>
  <c r="CU62" i="1"/>
  <c r="AW60" i="4" s="1"/>
  <c r="CV62" i="1"/>
  <c r="AX60" i="4" s="1"/>
  <c r="AZ60" i="4" s="1"/>
  <c r="BA60" i="4" s="1"/>
  <c r="CS63" i="1"/>
  <c r="AU61" i="4" s="1"/>
  <c r="CT63" i="1"/>
  <c r="AV61" i="4" s="1"/>
  <c r="CU63" i="1"/>
  <c r="AW61" i="4" s="1"/>
  <c r="CV63" i="1"/>
  <c r="AX61" i="4" s="1"/>
  <c r="AZ61" i="4" s="1"/>
  <c r="BA61" i="4" s="1"/>
  <c r="CS64" i="1"/>
  <c r="AU62" i="4" s="1"/>
  <c r="CT64" i="1"/>
  <c r="AV62" i="4" s="1"/>
  <c r="CU64" i="1"/>
  <c r="AW62" i="4" s="1"/>
  <c r="CV64" i="1"/>
  <c r="AX62" i="4" s="1"/>
  <c r="AZ62" i="4" s="1"/>
  <c r="BA62" i="4" s="1"/>
  <c r="CS65" i="1"/>
  <c r="AU63" i="4" s="1"/>
  <c r="CT65" i="1"/>
  <c r="CU65" i="1"/>
  <c r="AW63" i="4" s="1"/>
  <c r="CV65" i="1"/>
  <c r="AX63" i="4" s="1"/>
  <c r="AZ63" i="4" s="1"/>
  <c r="BA63" i="4" s="1"/>
  <c r="CS66" i="1"/>
  <c r="CT66" i="1"/>
  <c r="AV64" i="4" s="1"/>
  <c r="CU66" i="1"/>
  <c r="AW64" i="4" s="1"/>
  <c r="CV66" i="1"/>
  <c r="AX64" i="4" s="1"/>
  <c r="AZ64" i="4" s="1"/>
  <c r="BA64" i="4" s="1"/>
  <c r="CS67" i="1"/>
  <c r="AU65" i="4" s="1"/>
  <c r="CT67" i="1"/>
  <c r="CU67" i="1"/>
  <c r="AW65" i="4" s="1"/>
  <c r="CV67" i="1"/>
  <c r="AX65" i="4" s="1"/>
  <c r="AZ65" i="4" s="1"/>
  <c r="BA65" i="4" s="1"/>
  <c r="CS68" i="1"/>
  <c r="AU66" i="4" s="1"/>
  <c r="CT68" i="1"/>
  <c r="AV66" i="4" s="1"/>
  <c r="CU68" i="1"/>
  <c r="AW66" i="4" s="1"/>
  <c r="CV68" i="1"/>
  <c r="AX66" i="4" s="1"/>
  <c r="AZ66" i="4" s="1"/>
  <c r="BA66" i="4" s="1"/>
  <c r="CS69" i="1"/>
  <c r="AU67" i="4" s="1"/>
  <c r="CT69" i="1"/>
  <c r="CU69" i="1"/>
  <c r="AW67" i="4" s="1"/>
  <c r="CV69" i="1"/>
  <c r="AX67" i="4" s="1"/>
  <c r="AZ67" i="4" s="1"/>
  <c r="BA67" i="4" s="1"/>
  <c r="CS70" i="1"/>
  <c r="AU68" i="4" s="1"/>
  <c r="CT70" i="1"/>
  <c r="AV68" i="4" s="1"/>
  <c r="CU70" i="1"/>
  <c r="AW68" i="4" s="1"/>
  <c r="CV70" i="1"/>
  <c r="AX68" i="4" s="1"/>
  <c r="AZ68" i="4" s="1"/>
  <c r="BA68" i="4" s="1"/>
  <c r="CS71" i="1"/>
  <c r="AU69" i="4" s="1"/>
  <c r="CT71" i="1"/>
  <c r="AV69" i="4" s="1"/>
  <c r="CU71" i="1"/>
  <c r="AW69" i="4" s="1"/>
  <c r="CV71" i="1"/>
  <c r="AX69" i="4" s="1"/>
  <c r="AZ69" i="4" s="1"/>
  <c r="BA69" i="4" s="1"/>
  <c r="CS72" i="1"/>
  <c r="AU70" i="4" s="1"/>
  <c r="CT72" i="1"/>
  <c r="AV70" i="4" s="1"/>
  <c r="CU72" i="1"/>
  <c r="AW70" i="4" s="1"/>
  <c r="CV72" i="1"/>
  <c r="AX70" i="4" s="1"/>
  <c r="AZ70" i="4" s="1"/>
  <c r="BA70" i="4" s="1"/>
  <c r="CS73" i="1"/>
  <c r="AU71" i="4" s="1"/>
  <c r="CT73" i="1"/>
  <c r="AV71" i="4" s="1"/>
  <c r="CU73" i="1"/>
  <c r="AW71" i="4" s="1"/>
  <c r="CV73" i="1"/>
  <c r="AX71" i="4" s="1"/>
  <c r="AZ71" i="4" s="1"/>
  <c r="BA71" i="4" s="1"/>
  <c r="CS74" i="1"/>
  <c r="AU72" i="4" s="1"/>
  <c r="CT74" i="1"/>
  <c r="AV72" i="4" s="1"/>
  <c r="CU74" i="1"/>
  <c r="AW72" i="4" s="1"/>
  <c r="CV74" i="1"/>
  <c r="AX72" i="4" s="1"/>
  <c r="AZ72" i="4" s="1"/>
  <c r="BA72" i="4" s="1"/>
  <c r="CS75" i="1"/>
  <c r="AU73" i="4" s="1"/>
  <c r="CT75" i="1"/>
  <c r="CU75" i="1"/>
  <c r="AW73" i="4" s="1"/>
  <c r="CV75" i="1"/>
  <c r="AX73" i="4" s="1"/>
  <c r="AZ73" i="4" s="1"/>
  <c r="BA73" i="4" s="1"/>
  <c r="CS76" i="1"/>
  <c r="AU74" i="4" s="1"/>
  <c r="CT76" i="1"/>
  <c r="AV74" i="4" s="1"/>
  <c r="CU76" i="1"/>
  <c r="AW74" i="4" s="1"/>
  <c r="CV76" i="1"/>
  <c r="AX74" i="4" s="1"/>
  <c r="AZ74" i="4" s="1"/>
  <c r="BA74" i="4" s="1"/>
  <c r="CS77" i="1"/>
  <c r="AU75" i="4" s="1"/>
  <c r="CT77" i="1"/>
  <c r="CU77" i="1"/>
  <c r="AW75" i="4" s="1"/>
  <c r="CV77" i="1"/>
  <c r="AX75" i="4" s="1"/>
  <c r="AZ75" i="4" s="1"/>
  <c r="BA75" i="4" s="1"/>
  <c r="CS78" i="1"/>
  <c r="AU76" i="4" s="1"/>
  <c r="CT78" i="1"/>
  <c r="AV76" i="4" s="1"/>
  <c r="CU78" i="1"/>
  <c r="AW76" i="4" s="1"/>
  <c r="CV78" i="1"/>
  <c r="AX76" i="4" s="1"/>
  <c r="AZ76" i="4" s="1"/>
  <c r="BA76" i="4" s="1"/>
  <c r="CS79" i="1"/>
  <c r="AU77" i="4" s="1"/>
  <c r="CT79" i="1"/>
  <c r="AV77" i="4" s="1"/>
  <c r="CU79" i="1"/>
  <c r="AW77" i="4" s="1"/>
  <c r="CV79" i="1"/>
  <c r="AX77" i="4" s="1"/>
  <c r="AZ77" i="4" s="1"/>
  <c r="BA77" i="4" s="1"/>
  <c r="CS80" i="1"/>
  <c r="CT80" i="1"/>
  <c r="AV78" i="4" s="1"/>
  <c r="CU80" i="1"/>
  <c r="AW78" i="4" s="1"/>
  <c r="CV80" i="1"/>
  <c r="AX78" i="4" s="1"/>
  <c r="AZ78" i="4" s="1"/>
  <c r="BA78" i="4" s="1"/>
  <c r="CS81" i="1"/>
  <c r="AU79" i="4" s="1"/>
  <c r="CT81" i="1"/>
  <c r="CU81" i="1"/>
  <c r="AW79" i="4" s="1"/>
  <c r="CV81" i="1"/>
  <c r="AX79" i="4" s="1"/>
  <c r="AZ79" i="4" s="1"/>
  <c r="BA79" i="4" s="1"/>
  <c r="CS82" i="1"/>
  <c r="AU80" i="4" s="1"/>
  <c r="CT82" i="1"/>
  <c r="AV80" i="4" s="1"/>
  <c r="CU82" i="1"/>
  <c r="AW80" i="4" s="1"/>
  <c r="CV82" i="1"/>
  <c r="AX80" i="4" s="1"/>
  <c r="AZ80" i="4" s="1"/>
  <c r="BA80" i="4" s="1"/>
  <c r="CS83" i="1"/>
  <c r="AU81" i="4" s="1"/>
  <c r="CT83" i="1"/>
  <c r="CU83" i="1"/>
  <c r="AW81" i="4" s="1"/>
  <c r="CV83" i="1"/>
  <c r="AX81" i="4" s="1"/>
  <c r="AZ81" i="4" s="1"/>
  <c r="BA81" i="4" s="1"/>
  <c r="CS84" i="1"/>
  <c r="AU82" i="4" s="1"/>
  <c r="CT84" i="1"/>
  <c r="AV82" i="4" s="1"/>
  <c r="CU84" i="1"/>
  <c r="AW82" i="4" s="1"/>
  <c r="CV84" i="1"/>
  <c r="AX82" i="4" s="1"/>
  <c r="AZ82" i="4" s="1"/>
  <c r="BA82" i="4" s="1"/>
  <c r="CS85" i="1"/>
  <c r="AU83" i="4" s="1"/>
  <c r="CT85" i="1"/>
  <c r="CU85" i="1"/>
  <c r="AW83" i="4" s="1"/>
  <c r="CV85" i="1"/>
  <c r="AX83" i="4" s="1"/>
  <c r="AZ83" i="4" s="1"/>
  <c r="BA83" i="4" s="1"/>
  <c r="CS86" i="1"/>
  <c r="AU84" i="4" s="1"/>
  <c r="CT86" i="1"/>
  <c r="AV84" i="4" s="1"/>
  <c r="CU86" i="1"/>
  <c r="AW84" i="4" s="1"/>
  <c r="CV86" i="1"/>
  <c r="AX84" i="4" s="1"/>
  <c r="AZ84" i="4" s="1"/>
  <c r="BA84" i="4" s="1"/>
  <c r="CS87" i="1"/>
  <c r="AU85" i="4" s="1"/>
  <c r="CT87" i="1"/>
  <c r="CU87" i="1"/>
  <c r="AW85" i="4" s="1"/>
  <c r="CV87" i="1"/>
  <c r="AX85" i="4" s="1"/>
  <c r="AZ85" i="4" s="1"/>
  <c r="BA85" i="4" s="1"/>
  <c r="CS88" i="1"/>
  <c r="AU86" i="4" s="1"/>
  <c r="CT88" i="1"/>
  <c r="AV86" i="4" s="1"/>
  <c r="CU88" i="1"/>
  <c r="AW86" i="4" s="1"/>
  <c r="CV88" i="1"/>
  <c r="AX86" i="4" s="1"/>
  <c r="AZ86" i="4" s="1"/>
  <c r="BA86" i="4" s="1"/>
  <c r="CS89" i="1"/>
  <c r="AU87" i="4" s="1"/>
  <c r="CT89" i="1"/>
  <c r="CU89" i="1"/>
  <c r="AW87" i="4" s="1"/>
  <c r="CV89" i="1"/>
  <c r="AX87" i="4" s="1"/>
  <c r="AZ87" i="4" s="1"/>
  <c r="BA87" i="4" s="1"/>
  <c r="CS90" i="1"/>
  <c r="AU88" i="4" s="1"/>
  <c r="CT90" i="1"/>
  <c r="AV88" i="4" s="1"/>
  <c r="CU90" i="1"/>
  <c r="AW88" i="4" s="1"/>
  <c r="CV90" i="1"/>
  <c r="AX88" i="4" s="1"/>
  <c r="AZ88" i="4" s="1"/>
  <c r="BA88" i="4" s="1"/>
  <c r="CS91" i="1"/>
  <c r="AU89" i="4" s="1"/>
  <c r="CT91" i="1"/>
  <c r="CU91" i="1"/>
  <c r="AW89" i="4" s="1"/>
  <c r="CV91" i="1"/>
  <c r="AX89" i="4" s="1"/>
  <c r="AZ89" i="4" s="1"/>
  <c r="BA89" i="4" s="1"/>
  <c r="CS92" i="1"/>
  <c r="AU90" i="4" s="1"/>
  <c r="CT92" i="1"/>
  <c r="AV90" i="4" s="1"/>
  <c r="CU92" i="1"/>
  <c r="AW90" i="4" s="1"/>
  <c r="CV92" i="1"/>
  <c r="AX90" i="4" s="1"/>
  <c r="AZ90" i="4" s="1"/>
  <c r="BA90" i="4" s="1"/>
  <c r="CS93" i="1"/>
  <c r="AU91" i="4" s="1"/>
  <c r="CT93" i="1"/>
  <c r="CU93" i="1"/>
  <c r="AW91" i="4" s="1"/>
  <c r="CV93" i="1"/>
  <c r="AX91" i="4" s="1"/>
  <c r="AZ91" i="4" s="1"/>
  <c r="BA91" i="4" s="1"/>
  <c r="CS94" i="1"/>
  <c r="AU92" i="4" s="1"/>
  <c r="CT94" i="1"/>
  <c r="AV92" i="4" s="1"/>
  <c r="CU94" i="1"/>
  <c r="AW92" i="4" s="1"/>
  <c r="CV94" i="1"/>
  <c r="AX92" i="4" s="1"/>
  <c r="AZ92" i="4" s="1"/>
  <c r="BA92" i="4" s="1"/>
  <c r="CS95" i="1"/>
  <c r="AU93" i="4" s="1"/>
  <c r="CT95" i="1"/>
  <c r="CU95" i="1"/>
  <c r="AW93" i="4" s="1"/>
  <c r="CV95" i="1"/>
  <c r="AX93" i="4" s="1"/>
  <c r="AZ93" i="4" s="1"/>
  <c r="BA93" i="4" s="1"/>
  <c r="CS96" i="1"/>
  <c r="CT96" i="1"/>
  <c r="AV94" i="4" s="1"/>
  <c r="CU96" i="1"/>
  <c r="AW94" i="4" s="1"/>
  <c r="CV96" i="1"/>
  <c r="AX94" i="4" s="1"/>
  <c r="AZ94" i="4" s="1"/>
  <c r="BA94" i="4" s="1"/>
  <c r="CS97" i="1"/>
  <c r="AU95" i="4" s="1"/>
  <c r="CT97" i="1"/>
  <c r="CU97" i="1"/>
  <c r="AW95" i="4" s="1"/>
  <c r="CV97" i="1"/>
  <c r="AX95" i="4" s="1"/>
  <c r="AZ95" i="4" s="1"/>
  <c r="BA95" i="4" s="1"/>
  <c r="CS98" i="1"/>
  <c r="AU96" i="4" s="1"/>
  <c r="CT98" i="1"/>
  <c r="AV96" i="4" s="1"/>
  <c r="CU98" i="1"/>
  <c r="AW96" i="4" s="1"/>
  <c r="CV98" i="1"/>
  <c r="AX96" i="4" s="1"/>
  <c r="AZ96" i="4" s="1"/>
  <c r="BA96" i="4" s="1"/>
  <c r="CS99" i="1"/>
  <c r="AU97" i="4" s="1"/>
  <c r="CT99" i="1"/>
  <c r="CU99" i="1"/>
  <c r="AW97" i="4" s="1"/>
  <c r="CV99" i="1"/>
  <c r="AX97" i="4" s="1"/>
  <c r="AZ97" i="4" s="1"/>
  <c r="BA97" i="4" s="1"/>
  <c r="CS100" i="1"/>
  <c r="AU98" i="4" s="1"/>
  <c r="CT100" i="1"/>
  <c r="AV98" i="4" s="1"/>
  <c r="CU100" i="1"/>
  <c r="AW98" i="4" s="1"/>
  <c r="CV100" i="1"/>
  <c r="AX98" i="4" s="1"/>
  <c r="AZ98" i="4" s="1"/>
  <c r="BA98" i="4" s="1"/>
  <c r="CS101" i="1"/>
  <c r="AU99" i="4" s="1"/>
  <c r="CT101" i="1"/>
  <c r="AV99" i="4" s="1"/>
  <c r="CU101" i="1"/>
  <c r="AW99" i="4" s="1"/>
  <c r="CV101" i="1"/>
  <c r="AX99" i="4" s="1"/>
  <c r="AZ99" i="4" s="1"/>
  <c r="BA99" i="4" s="1"/>
  <c r="CS102" i="1"/>
  <c r="AU100" i="4" s="1"/>
  <c r="CT102" i="1"/>
  <c r="AV100" i="4" s="1"/>
  <c r="CU102" i="1"/>
  <c r="AW100" i="4" s="1"/>
  <c r="CV102" i="1"/>
  <c r="AX100" i="4" s="1"/>
  <c r="AZ100" i="4" s="1"/>
  <c r="BA100" i="4" s="1"/>
  <c r="CS103" i="1"/>
  <c r="AU101" i="4" s="1"/>
  <c r="CT103" i="1"/>
  <c r="AV101" i="4" s="1"/>
  <c r="CU103" i="1"/>
  <c r="AW101" i="4" s="1"/>
  <c r="CV103" i="1"/>
  <c r="AX101" i="4" s="1"/>
  <c r="AZ101" i="4" s="1"/>
  <c r="BA101" i="4" s="1"/>
  <c r="CS104" i="1"/>
  <c r="AU102" i="4" s="1"/>
  <c r="CT104" i="1"/>
  <c r="AV102" i="4" s="1"/>
  <c r="CU104" i="1"/>
  <c r="AW102" i="4" s="1"/>
  <c r="CV104" i="1"/>
  <c r="AX102" i="4" s="1"/>
  <c r="AZ102" i="4" s="1"/>
  <c r="BA102" i="4" s="1"/>
  <c r="CS105" i="1"/>
  <c r="AU103" i="4" s="1"/>
  <c r="CT105" i="1"/>
  <c r="AV103" i="4" s="1"/>
  <c r="CU105" i="1"/>
  <c r="AW103" i="4" s="1"/>
  <c r="CV105" i="1"/>
  <c r="AX103" i="4" s="1"/>
  <c r="AZ103" i="4" s="1"/>
  <c r="BA103" i="4" s="1"/>
  <c r="CS106" i="1"/>
  <c r="AU104" i="4" s="1"/>
  <c r="CT106" i="1"/>
  <c r="AV104" i="4" s="1"/>
  <c r="CU106" i="1"/>
  <c r="AW104" i="4" s="1"/>
  <c r="CV106" i="1"/>
  <c r="AX104" i="4" s="1"/>
  <c r="AZ104" i="4" s="1"/>
  <c r="BA104" i="4" s="1"/>
  <c r="CS107" i="1"/>
  <c r="AU105" i="4" s="1"/>
  <c r="CT107" i="1"/>
  <c r="AV105" i="4" s="1"/>
  <c r="CU107" i="1"/>
  <c r="AW105" i="4" s="1"/>
  <c r="CV107" i="1"/>
  <c r="AX105" i="4" s="1"/>
  <c r="AZ105" i="4" s="1"/>
  <c r="BA105" i="4" s="1"/>
  <c r="CS108" i="1"/>
  <c r="AU106" i="4" s="1"/>
  <c r="CT108" i="1"/>
  <c r="AV106" i="4" s="1"/>
  <c r="CU108" i="1"/>
  <c r="AW106" i="4" s="1"/>
  <c r="CV108" i="1"/>
  <c r="AX106" i="4" s="1"/>
  <c r="AZ106" i="4" s="1"/>
  <c r="BA106" i="4" s="1"/>
  <c r="CS109" i="1"/>
  <c r="AU107" i="4" s="1"/>
  <c r="CT109" i="1"/>
  <c r="CU109" i="1"/>
  <c r="AW107" i="4" s="1"/>
  <c r="CV109" i="1"/>
  <c r="AX107" i="4" s="1"/>
  <c r="AZ107" i="4" s="1"/>
  <c r="BA107" i="4" s="1"/>
  <c r="CS110" i="1"/>
  <c r="AU108" i="4" s="1"/>
  <c r="CT110" i="1"/>
  <c r="AV108" i="4" s="1"/>
  <c r="CU110" i="1"/>
  <c r="AW108" i="4" s="1"/>
  <c r="CV110" i="1"/>
  <c r="AX108" i="4" s="1"/>
  <c r="AZ108" i="4" s="1"/>
  <c r="BA108" i="4" s="1"/>
  <c r="CS111" i="1"/>
  <c r="AU109" i="4" s="1"/>
  <c r="CT111" i="1"/>
  <c r="CU111" i="1"/>
  <c r="AW109" i="4" s="1"/>
  <c r="CV111" i="1"/>
  <c r="AX109" i="4" s="1"/>
  <c r="AZ109" i="4" s="1"/>
  <c r="BA109" i="4" s="1"/>
  <c r="CS112" i="1"/>
  <c r="CT112" i="1"/>
  <c r="AV110" i="4" s="1"/>
  <c r="CU112" i="1"/>
  <c r="AW110" i="4" s="1"/>
  <c r="CV112" i="1"/>
  <c r="AX110" i="4" s="1"/>
  <c r="AZ110" i="4" s="1"/>
  <c r="BA110" i="4" s="1"/>
  <c r="CS113" i="1"/>
  <c r="AU111" i="4" s="1"/>
  <c r="CT113" i="1"/>
  <c r="AV111" i="4" s="1"/>
  <c r="CU113" i="1"/>
  <c r="AW111" i="4" s="1"/>
  <c r="CV113" i="1"/>
  <c r="AX111" i="4" s="1"/>
  <c r="AZ111" i="4" s="1"/>
  <c r="BA111" i="4" s="1"/>
  <c r="CS114" i="1"/>
  <c r="AU112" i="4" s="1"/>
  <c r="CT114" i="1"/>
  <c r="AV112" i="4" s="1"/>
  <c r="CU114" i="1"/>
  <c r="AW112" i="4" s="1"/>
  <c r="CV114" i="1"/>
  <c r="AX112" i="4" s="1"/>
  <c r="AZ112" i="4" s="1"/>
  <c r="BA112" i="4" s="1"/>
  <c r="CS115" i="1"/>
  <c r="AU113" i="4" s="1"/>
  <c r="CT115" i="1"/>
  <c r="AV113" i="4" s="1"/>
  <c r="CU115" i="1"/>
  <c r="AW113" i="4" s="1"/>
  <c r="CV115" i="1"/>
  <c r="AX113" i="4" s="1"/>
  <c r="AZ113" i="4" s="1"/>
  <c r="BA113" i="4" s="1"/>
  <c r="CS116" i="1"/>
  <c r="AU114" i="4" s="1"/>
  <c r="CT116" i="1"/>
  <c r="AV114" i="4" s="1"/>
  <c r="CU116" i="1"/>
  <c r="AW114" i="4" s="1"/>
  <c r="CV116" i="1"/>
  <c r="AX114" i="4" s="1"/>
  <c r="AZ114" i="4" s="1"/>
  <c r="BA114" i="4" s="1"/>
  <c r="CS117" i="1"/>
  <c r="AU115" i="4" s="1"/>
  <c r="CT117" i="1"/>
  <c r="AV115" i="4" s="1"/>
  <c r="CU117" i="1"/>
  <c r="AW115" i="4" s="1"/>
  <c r="CV117" i="1"/>
  <c r="AX115" i="4" s="1"/>
  <c r="AZ115" i="4" s="1"/>
  <c r="BA115" i="4" s="1"/>
  <c r="CS118" i="1"/>
  <c r="AU116" i="4" s="1"/>
  <c r="CT118" i="1"/>
  <c r="AV116" i="4" s="1"/>
  <c r="CU118" i="1"/>
  <c r="AW116" i="4" s="1"/>
  <c r="CV118" i="1"/>
  <c r="AX116" i="4" s="1"/>
  <c r="AZ116" i="4" s="1"/>
  <c r="BA116" i="4" s="1"/>
  <c r="CS119" i="1"/>
  <c r="AU117" i="4" s="1"/>
  <c r="CT119" i="1"/>
  <c r="CU119" i="1"/>
  <c r="AW117" i="4" s="1"/>
  <c r="CV119" i="1"/>
  <c r="AX117" i="4" s="1"/>
  <c r="AZ117" i="4" s="1"/>
  <c r="BA117" i="4" s="1"/>
  <c r="CS120" i="1"/>
  <c r="AU118" i="4" s="1"/>
  <c r="CT120" i="1"/>
  <c r="AV118" i="4" s="1"/>
  <c r="CU120" i="1"/>
  <c r="AW118" i="4" s="1"/>
  <c r="CV120" i="1"/>
  <c r="AX118" i="4" s="1"/>
  <c r="AZ118" i="4" s="1"/>
  <c r="BA118" i="4" s="1"/>
  <c r="CS121" i="1"/>
  <c r="AU119" i="4" s="1"/>
  <c r="CT121" i="1"/>
  <c r="CU121" i="1"/>
  <c r="AW119" i="4" s="1"/>
  <c r="CV121" i="1"/>
  <c r="AX119" i="4" s="1"/>
  <c r="AZ119" i="4" s="1"/>
  <c r="BA119" i="4" s="1"/>
  <c r="CS122" i="1"/>
  <c r="AU120" i="4" s="1"/>
  <c r="CT122" i="1"/>
  <c r="AV120" i="4" s="1"/>
  <c r="CU122" i="1"/>
  <c r="AW120" i="4" s="1"/>
  <c r="CV122" i="1"/>
  <c r="AX120" i="4" s="1"/>
  <c r="AZ120" i="4" s="1"/>
  <c r="BA120" i="4" s="1"/>
  <c r="CS123" i="1"/>
  <c r="AU121" i="4" s="1"/>
  <c r="CT123" i="1"/>
  <c r="CU123" i="1"/>
  <c r="AW121" i="4" s="1"/>
  <c r="CV123" i="1"/>
  <c r="AX121" i="4" s="1"/>
  <c r="AZ121" i="4" s="1"/>
  <c r="BA121" i="4" s="1"/>
  <c r="CS124" i="1"/>
  <c r="AU122" i="4" s="1"/>
  <c r="CT124" i="1"/>
  <c r="AV122" i="4" s="1"/>
  <c r="CU124" i="1"/>
  <c r="AW122" i="4" s="1"/>
  <c r="CV124" i="1"/>
  <c r="AX122" i="4" s="1"/>
  <c r="AZ122" i="4" s="1"/>
  <c r="BA122" i="4" s="1"/>
  <c r="CS125" i="1"/>
  <c r="AU123" i="4" s="1"/>
  <c r="CT125" i="1"/>
  <c r="CU125" i="1"/>
  <c r="AW123" i="4" s="1"/>
  <c r="CV125" i="1"/>
  <c r="AX123" i="4" s="1"/>
  <c r="AZ123" i="4" s="1"/>
  <c r="BA123" i="4" s="1"/>
  <c r="CS126" i="1"/>
  <c r="AU124" i="4" s="1"/>
  <c r="CT126" i="1"/>
  <c r="AV124" i="4" s="1"/>
  <c r="CU126" i="1"/>
  <c r="AW124" i="4" s="1"/>
  <c r="CV126" i="1"/>
  <c r="AX124" i="4" s="1"/>
  <c r="AZ124" i="4" s="1"/>
  <c r="BA124" i="4" s="1"/>
  <c r="CS127" i="1"/>
  <c r="AU125" i="4" s="1"/>
  <c r="CT127" i="1"/>
  <c r="CU127" i="1"/>
  <c r="AW125" i="4" s="1"/>
  <c r="CV127" i="1"/>
  <c r="AX125" i="4" s="1"/>
  <c r="AZ125" i="4" s="1"/>
  <c r="BA125" i="4" s="1"/>
  <c r="CS128" i="1"/>
  <c r="CT128" i="1"/>
  <c r="AV126" i="4" s="1"/>
  <c r="CU128" i="1"/>
  <c r="AW126" i="4" s="1"/>
  <c r="CV128" i="1"/>
  <c r="AX126" i="4" s="1"/>
  <c r="AZ126" i="4" s="1"/>
  <c r="BA126" i="4" s="1"/>
  <c r="CS129" i="1"/>
  <c r="AU127" i="4" s="1"/>
  <c r="CT129" i="1"/>
  <c r="CU129" i="1"/>
  <c r="AW127" i="4" s="1"/>
  <c r="CV129" i="1"/>
  <c r="AX127" i="4" s="1"/>
  <c r="AZ127" i="4" s="1"/>
  <c r="BA127" i="4" s="1"/>
  <c r="CS130" i="1"/>
  <c r="AU128" i="4" s="1"/>
  <c r="CT130" i="1"/>
  <c r="AV128" i="4" s="1"/>
  <c r="CU130" i="1"/>
  <c r="AW128" i="4" s="1"/>
  <c r="CV130" i="1"/>
  <c r="AX128" i="4" s="1"/>
  <c r="AZ128" i="4" s="1"/>
  <c r="BA128" i="4" s="1"/>
  <c r="CS131" i="1"/>
  <c r="AU129" i="4" s="1"/>
  <c r="CT131" i="1"/>
  <c r="CU131" i="1"/>
  <c r="AW129" i="4" s="1"/>
  <c r="CV131" i="1"/>
  <c r="AX129" i="4" s="1"/>
  <c r="AZ129" i="4" s="1"/>
  <c r="BA129" i="4" s="1"/>
  <c r="CS132" i="1"/>
  <c r="AU130" i="4" s="1"/>
  <c r="CT132" i="1"/>
  <c r="AV130" i="4" s="1"/>
  <c r="CU132" i="1"/>
  <c r="AW130" i="4" s="1"/>
  <c r="CV132" i="1"/>
  <c r="AX130" i="4" s="1"/>
  <c r="AZ130" i="4" s="1"/>
  <c r="BA130" i="4" s="1"/>
  <c r="CS133" i="1"/>
  <c r="AU131" i="4" s="1"/>
  <c r="CT133" i="1"/>
  <c r="CU133" i="1"/>
  <c r="AW131" i="4" s="1"/>
  <c r="CV133" i="1"/>
  <c r="AX131" i="4" s="1"/>
  <c r="AZ131" i="4" s="1"/>
  <c r="BA131" i="4" s="1"/>
  <c r="CS134" i="1"/>
  <c r="AU132" i="4" s="1"/>
  <c r="CT134" i="1"/>
  <c r="AV132" i="4" s="1"/>
  <c r="CU134" i="1"/>
  <c r="AW132" i="4" s="1"/>
  <c r="CV134" i="1"/>
  <c r="AX132" i="4" s="1"/>
  <c r="AZ132" i="4" s="1"/>
  <c r="BA132" i="4" s="1"/>
  <c r="CS135" i="1"/>
  <c r="AU133" i="4" s="1"/>
  <c r="CT135" i="1"/>
  <c r="CU135" i="1"/>
  <c r="AW133" i="4" s="1"/>
  <c r="CV135" i="1"/>
  <c r="AX133" i="4" s="1"/>
  <c r="AZ133" i="4" s="1"/>
  <c r="BA133" i="4" s="1"/>
  <c r="CS136" i="1"/>
  <c r="AU134" i="4" s="1"/>
  <c r="CT136" i="1"/>
  <c r="AV134" i="4" s="1"/>
  <c r="CU136" i="1"/>
  <c r="AW134" i="4" s="1"/>
  <c r="CV136" i="1"/>
  <c r="AX134" i="4" s="1"/>
  <c r="AZ134" i="4" s="1"/>
  <c r="BA134" i="4" s="1"/>
  <c r="CS137" i="1"/>
  <c r="AU135" i="4" s="1"/>
  <c r="CT137" i="1"/>
  <c r="CU137" i="1"/>
  <c r="AW135" i="4" s="1"/>
  <c r="CV137" i="1"/>
  <c r="AX135" i="4" s="1"/>
  <c r="AZ135" i="4" s="1"/>
  <c r="BA135" i="4" s="1"/>
  <c r="CS138" i="1"/>
  <c r="AU136" i="4" s="1"/>
  <c r="CT138" i="1"/>
  <c r="AV136" i="4" s="1"/>
  <c r="CU138" i="1"/>
  <c r="AW136" i="4" s="1"/>
  <c r="CV138" i="1"/>
  <c r="AX136" i="4" s="1"/>
  <c r="AZ136" i="4" s="1"/>
  <c r="BA136" i="4" s="1"/>
  <c r="CS139" i="1"/>
  <c r="AU137" i="4" s="1"/>
  <c r="CT139" i="1"/>
  <c r="CU139" i="1"/>
  <c r="AW137" i="4" s="1"/>
  <c r="CV139" i="1"/>
  <c r="AX137" i="4" s="1"/>
  <c r="AZ137" i="4" s="1"/>
  <c r="BA137" i="4" s="1"/>
  <c r="CS140" i="1"/>
  <c r="AU138" i="4" s="1"/>
  <c r="CT140" i="1"/>
  <c r="AV138" i="4" s="1"/>
  <c r="CU140" i="1"/>
  <c r="AW138" i="4" s="1"/>
  <c r="CV140" i="1"/>
  <c r="AX138" i="4" s="1"/>
  <c r="AZ138" i="4" s="1"/>
  <c r="BA138" i="4" s="1"/>
  <c r="CS141" i="1"/>
  <c r="AU139" i="4" s="1"/>
  <c r="CT141" i="1"/>
  <c r="CU141" i="1"/>
  <c r="AW139" i="4" s="1"/>
  <c r="CV141" i="1"/>
  <c r="AX139" i="4" s="1"/>
  <c r="AZ139" i="4" s="1"/>
  <c r="BA139" i="4" s="1"/>
  <c r="CS142" i="1"/>
  <c r="AU140" i="4" s="1"/>
  <c r="CT142" i="1"/>
  <c r="AV140" i="4" s="1"/>
  <c r="CU142" i="1"/>
  <c r="AW140" i="4" s="1"/>
  <c r="CV142" i="1"/>
  <c r="AX140" i="4" s="1"/>
  <c r="AZ140" i="4" s="1"/>
  <c r="BA140" i="4" s="1"/>
  <c r="CS143" i="1"/>
  <c r="AU141" i="4" s="1"/>
  <c r="CT143" i="1"/>
  <c r="CU143" i="1"/>
  <c r="AW141" i="4" s="1"/>
  <c r="CV143" i="1"/>
  <c r="AX141" i="4" s="1"/>
  <c r="AZ141" i="4" s="1"/>
  <c r="BA141" i="4" s="1"/>
  <c r="CS144" i="1"/>
  <c r="CT144" i="1"/>
  <c r="AV142" i="4" s="1"/>
  <c r="CU144" i="1"/>
  <c r="AW142" i="4" s="1"/>
  <c r="CV144" i="1"/>
  <c r="AX142" i="4" s="1"/>
  <c r="AZ142" i="4" s="1"/>
  <c r="BA142" i="4" s="1"/>
  <c r="CS145" i="1"/>
  <c r="AU143" i="4" s="1"/>
  <c r="CT145" i="1"/>
  <c r="CU145" i="1"/>
  <c r="AW143" i="4" s="1"/>
  <c r="CV145" i="1"/>
  <c r="AX143" i="4" s="1"/>
  <c r="AZ143" i="4" s="1"/>
  <c r="BA143" i="4" s="1"/>
  <c r="CS146" i="1"/>
  <c r="AU144" i="4" s="1"/>
  <c r="CT146" i="1"/>
  <c r="AV144" i="4" s="1"/>
  <c r="CU146" i="1"/>
  <c r="AW144" i="4" s="1"/>
  <c r="CV146" i="1"/>
  <c r="AX144" i="4" s="1"/>
  <c r="AZ144" i="4" s="1"/>
  <c r="BA144" i="4" s="1"/>
  <c r="CS147" i="1"/>
  <c r="AU145" i="4" s="1"/>
  <c r="CT147" i="1"/>
  <c r="AV145" i="4" s="1"/>
  <c r="CU147" i="1"/>
  <c r="AW145" i="4" s="1"/>
  <c r="CV147" i="1"/>
  <c r="AX145" i="4" s="1"/>
  <c r="AZ145" i="4" s="1"/>
  <c r="BA145" i="4" s="1"/>
  <c r="CS148" i="1"/>
  <c r="AU146" i="4" s="1"/>
  <c r="CT148" i="1"/>
  <c r="AV146" i="4" s="1"/>
  <c r="CU148" i="1"/>
  <c r="AW146" i="4" s="1"/>
  <c r="CV148" i="1"/>
  <c r="AX146" i="4" s="1"/>
  <c r="AZ146" i="4" s="1"/>
  <c r="BA146" i="4" s="1"/>
  <c r="CS149" i="1"/>
  <c r="AU147" i="4" s="1"/>
  <c r="CT149" i="1"/>
  <c r="AV147" i="4" s="1"/>
  <c r="CU149" i="1"/>
  <c r="AW147" i="4" s="1"/>
  <c r="CV149" i="1"/>
  <c r="AX147" i="4" s="1"/>
  <c r="AZ147" i="4" s="1"/>
  <c r="BA147" i="4" s="1"/>
  <c r="CS150" i="1"/>
  <c r="AU148" i="4" s="1"/>
  <c r="CT150" i="1"/>
  <c r="AV148" i="4" s="1"/>
  <c r="CU150" i="1"/>
  <c r="AW148" i="4" s="1"/>
  <c r="CV150" i="1"/>
  <c r="AX148" i="4" s="1"/>
  <c r="AZ148" i="4" s="1"/>
  <c r="BA148" i="4" s="1"/>
  <c r="CS151" i="1"/>
  <c r="AU149" i="4" s="1"/>
  <c r="CT151" i="1"/>
  <c r="AV149" i="4" s="1"/>
  <c r="CU151" i="1"/>
  <c r="AW149" i="4" s="1"/>
  <c r="CV151" i="1"/>
  <c r="AX149" i="4" s="1"/>
  <c r="AZ149" i="4" s="1"/>
  <c r="BA149" i="4" s="1"/>
  <c r="CS152" i="1"/>
  <c r="AU150" i="4" s="1"/>
  <c r="CT152" i="1"/>
  <c r="AV150" i="4" s="1"/>
  <c r="CU152" i="1"/>
  <c r="AW150" i="4" s="1"/>
  <c r="CV152" i="1"/>
  <c r="AX150" i="4" s="1"/>
  <c r="AZ150" i="4" s="1"/>
  <c r="BA150" i="4" s="1"/>
  <c r="CS153" i="1"/>
  <c r="AU151" i="4" s="1"/>
  <c r="CT153" i="1"/>
  <c r="AV151" i="4" s="1"/>
  <c r="CU153" i="1"/>
  <c r="AW151" i="4" s="1"/>
  <c r="CV153" i="1"/>
  <c r="AX151" i="4" s="1"/>
  <c r="AZ151" i="4" s="1"/>
  <c r="BA151" i="4" s="1"/>
  <c r="CS154" i="1"/>
  <c r="AU152" i="4" s="1"/>
  <c r="CT154" i="1"/>
  <c r="AV152" i="4" s="1"/>
  <c r="CU154" i="1"/>
  <c r="AW152" i="4" s="1"/>
  <c r="CV154" i="1"/>
  <c r="AX152" i="4" s="1"/>
  <c r="AZ152" i="4" s="1"/>
  <c r="BA152" i="4" s="1"/>
  <c r="CS155" i="1"/>
  <c r="AU153" i="4" s="1"/>
  <c r="CT155" i="1"/>
  <c r="AV153" i="4" s="1"/>
  <c r="CU155" i="1"/>
  <c r="AW153" i="4" s="1"/>
  <c r="CV155" i="1"/>
  <c r="AX153" i="4" s="1"/>
  <c r="AZ153" i="4" s="1"/>
  <c r="BA153" i="4" s="1"/>
  <c r="CS156" i="1"/>
  <c r="AU154" i="4" s="1"/>
  <c r="CT156" i="1"/>
  <c r="AV154" i="4" s="1"/>
  <c r="CU156" i="1"/>
  <c r="AW154" i="4" s="1"/>
  <c r="CV156" i="1"/>
  <c r="AX154" i="4" s="1"/>
  <c r="AZ154" i="4" s="1"/>
  <c r="BA154" i="4" s="1"/>
  <c r="CS157" i="1"/>
  <c r="CT157" i="1"/>
  <c r="AV155" i="4" s="1"/>
  <c r="CU157" i="1"/>
  <c r="AW155" i="4" s="1"/>
  <c r="CV157" i="1"/>
  <c r="AX155" i="4" s="1"/>
  <c r="AZ155" i="4" s="1"/>
  <c r="BA155" i="4" s="1"/>
  <c r="CS158" i="1"/>
  <c r="AU156" i="4" s="1"/>
  <c r="CT158" i="1"/>
  <c r="AV156" i="4" s="1"/>
  <c r="CU158" i="1"/>
  <c r="AW156" i="4" s="1"/>
  <c r="CV158" i="1"/>
  <c r="AX156" i="4" s="1"/>
  <c r="AZ156" i="4" s="1"/>
  <c r="BA156" i="4" s="1"/>
  <c r="CS159" i="1"/>
  <c r="AU157" i="4" s="1"/>
  <c r="CT159" i="1"/>
  <c r="AV157" i="4" s="1"/>
  <c r="CU159" i="1"/>
  <c r="AW157" i="4" s="1"/>
  <c r="CV159" i="1"/>
  <c r="AX157" i="4" s="1"/>
  <c r="AZ157" i="4" s="1"/>
  <c r="BA157" i="4" s="1"/>
  <c r="CS160" i="1"/>
  <c r="AU158" i="4" s="1"/>
  <c r="CT160" i="1"/>
  <c r="AV158" i="4" s="1"/>
  <c r="CU160" i="1"/>
  <c r="AW158" i="4" s="1"/>
  <c r="CV160" i="1"/>
  <c r="AX158" i="4" s="1"/>
  <c r="AZ158" i="4" s="1"/>
  <c r="BA158" i="4" s="1"/>
  <c r="CS161" i="1"/>
  <c r="AU159" i="4" s="1"/>
  <c r="CT161" i="1"/>
  <c r="AV159" i="4" s="1"/>
  <c r="CU161" i="1"/>
  <c r="AW159" i="4" s="1"/>
  <c r="CV161" i="1"/>
  <c r="AX159" i="4" s="1"/>
  <c r="AZ159" i="4" s="1"/>
  <c r="BA159" i="4" s="1"/>
  <c r="CS162" i="1"/>
  <c r="AU160" i="4" s="1"/>
  <c r="CT162" i="1"/>
  <c r="AV160" i="4" s="1"/>
  <c r="CU162" i="1"/>
  <c r="AW160" i="4" s="1"/>
  <c r="CV162" i="1"/>
  <c r="AX160" i="4" s="1"/>
  <c r="AZ160" i="4" s="1"/>
  <c r="BA160" i="4" s="1"/>
  <c r="CS163" i="1"/>
  <c r="AU161" i="4" s="1"/>
  <c r="CT163" i="1"/>
  <c r="AV161" i="4" s="1"/>
  <c r="CU163" i="1"/>
  <c r="AW161" i="4" s="1"/>
  <c r="CV163" i="1"/>
  <c r="AX161" i="4" s="1"/>
  <c r="AZ161" i="4" s="1"/>
  <c r="BA161" i="4" s="1"/>
  <c r="CS164" i="1"/>
  <c r="AU162" i="4" s="1"/>
  <c r="CT164" i="1"/>
  <c r="CU164" i="1"/>
  <c r="AW162" i="4" s="1"/>
  <c r="CV164" i="1"/>
  <c r="AX162" i="4" s="1"/>
  <c r="AZ162" i="4" s="1"/>
  <c r="BA162" i="4" s="1"/>
  <c r="CS165" i="1"/>
  <c r="AU163" i="4" s="1"/>
  <c r="CT165" i="1"/>
  <c r="AV163" i="4" s="1"/>
  <c r="CU165" i="1"/>
  <c r="AW163" i="4" s="1"/>
  <c r="CV165" i="1"/>
  <c r="AX163" i="4" s="1"/>
  <c r="AZ163" i="4" s="1"/>
  <c r="BA163" i="4" s="1"/>
  <c r="CS166" i="1"/>
  <c r="AU164" i="4" s="1"/>
  <c r="CT166" i="1"/>
  <c r="AV164" i="4" s="1"/>
  <c r="CU166" i="1"/>
  <c r="AW164" i="4" s="1"/>
  <c r="CV166" i="1"/>
  <c r="AX164" i="4" s="1"/>
  <c r="AZ164" i="4" s="1"/>
  <c r="BA164" i="4" s="1"/>
  <c r="CS167" i="1"/>
  <c r="AU165" i="4" s="1"/>
  <c r="CT167" i="1"/>
  <c r="AV165" i="4" s="1"/>
  <c r="CU167" i="1"/>
  <c r="AW165" i="4" s="1"/>
  <c r="CV167" i="1"/>
  <c r="AX165" i="4" s="1"/>
  <c r="AZ165" i="4" s="1"/>
  <c r="BA165" i="4" s="1"/>
  <c r="CS168" i="1"/>
  <c r="AU166" i="4" s="1"/>
  <c r="CT168" i="1"/>
  <c r="AV166" i="4" s="1"/>
  <c r="CU168" i="1"/>
  <c r="AW166" i="4" s="1"/>
  <c r="CV168" i="1"/>
  <c r="AX166" i="4" s="1"/>
  <c r="AZ166" i="4" s="1"/>
  <c r="BA166" i="4" s="1"/>
  <c r="CS169" i="1"/>
  <c r="AU167" i="4" s="1"/>
  <c r="CT169" i="1"/>
  <c r="AV167" i="4" s="1"/>
  <c r="CU169" i="1"/>
  <c r="AW167" i="4" s="1"/>
  <c r="CV169" i="1"/>
  <c r="AX167" i="4" s="1"/>
  <c r="AZ167" i="4" s="1"/>
  <c r="BA167" i="4" s="1"/>
  <c r="CS170" i="1"/>
  <c r="CT170" i="1"/>
  <c r="AV168" i="4" s="1"/>
  <c r="CU170" i="1"/>
  <c r="AW168" i="4" s="1"/>
  <c r="CV170" i="1"/>
  <c r="AX168" i="4" s="1"/>
  <c r="AZ168" i="4" s="1"/>
  <c r="BA168" i="4" s="1"/>
  <c r="CS171" i="1"/>
  <c r="AU169" i="4" s="1"/>
  <c r="CT171" i="1"/>
  <c r="AV169" i="4" s="1"/>
  <c r="CU171" i="1"/>
  <c r="AW169" i="4" s="1"/>
  <c r="CV171" i="1"/>
  <c r="AX169" i="4" s="1"/>
  <c r="AZ169" i="4" s="1"/>
  <c r="BA169" i="4" s="1"/>
  <c r="CS172" i="1"/>
  <c r="AU170" i="4" s="1"/>
  <c r="CT172" i="1"/>
  <c r="AV170" i="4" s="1"/>
  <c r="CU172" i="1"/>
  <c r="AW170" i="4" s="1"/>
  <c r="CV172" i="1"/>
  <c r="AX170" i="4" s="1"/>
  <c r="AZ170" i="4" s="1"/>
  <c r="BA170" i="4" s="1"/>
  <c r="CS173" i="1"/>
  <c r="AU171" i="4" s="1"/>
  <c r="CT173" i="1"/>
  <c r="AV171" i="4" s="1"/>
  <c r="CU173" i="1"/>
  <c r="AW171" i="4" s="1"/>
  <c r="CV173" i="1"/>
  <c r="AX171" i="4" s="1"/>
  <c r="AZ171" i="4" s="1"/>
  <c r="BA171" i="4" s="1"/>
  <c r="CS174" i="1"/>
  <c r="AU172" i="4" s="1"/>
  <c r="CT174" i="1"/>
  <c r="AV172" i="4" s="1"/>
  <c r="CU174" i="1"/>
  <c r="AW172" i="4" s="1"/>
  <c r="CV174" i="1"/>
  <c r="AX172" i="4" s="1"/>
  <c r="AZ172" i="4" s="1"/>
  <c r="BA172" i="4" s="1"/>
  <c r="CS175" i="1"/>
  <c r="CT175" i="1"/>
  <c r="AV173" i="4" s="1"/>
  <c r="CU175" i="1"/>
  <c r="AW173" i="4" s="1"/>
  <c r="CV175" i="1"/>
  <c r="AX173" i="4" s="1"/>
  <c r="AZ173" i="4" s="1"/>
  <c r="BA173" i="4" s="1"/>
  <c r="CS176" i="1"/>
  <c r="AU174" i="4" s="1"/>
  <c r="CT176" i="1"/>
  <c r="AV174" i="4" s="1"/>
  <c r="CU176" i="1"/>
  <c r="AW174" i="4" s="1"/>
  <c r="CV176" i="1"/>
  <c r="AX174" i="4" s="1"/>
  <c r="AZ174" i="4" s="1"/>
  <c r="BA174" i="4" s="1"/>
  <c r="CS177" i="1"/>
  <c r="AU175" i="4" s="1"/>
  <c r="CT177" i="1"/>
  <c r="AV175" i="4" s="1"/>
  <c r="CU177" i="1"/>
  <c r="AW175" i="4" s="1"/>
  <c r="CV177" i="1"/>
  <c r="AX175" i="4" s="1"/>
  <c r="AZ175" i="4" s="1"/>
  <c r="BA175" i="4" s="1"/>
  <c r="CS178" i="1"/>
  <c r="AU176" i="4" s="1"/>
  <c r="CT178" i="1"/>
  <c r="AV176" i="4" s="1"/>
  <c r="CU178" i="1"/>
  <c r="CV178" i="1"/>
  <c r="AX176" i="4" s="1"/>
  <c r="AZ176" i="4" s="1"/>
  <c r="BA176" i="4" s="1"/>
  <c r="CS179" i="1"/>
  <c r="AU177" i="4" s="1"/>
  <c r="CT179" i="1"/>
  <c r="AV177" i="4" s="1"/>
  <c r="CU179" i="1"/>
  <c r="AW177" i="4" s="1"/>
  <c r="CV179" i="1"/>
  <c r="AX177" i="4" s="1"/>
  <c r="AZ177" i="4" s="1"/>
  <c r="BA177" i="4" s="1"/>
  <c r="CS180" i="1"/>
  <c r="AU178" i="4" s="1"/>
  <c r="CT180" i="1"/>
  <c r="AV178" i="4" s="1"/>
  <c r="CU180" i="1"/>
  <c r="AW178" i="4" s="1"/>
  <c r="CV180" i="1"/>
  <c r="AX178" i="4" s="1"/>
  <c r="AZ178" i="4" s="1"/>
  <c r="BA178" i="4" s="1"/>
  <c r="CS181" i="1"/>
  <c r="CT181" i="1"/>
  <c r="AV179" i="4" s="1"/>
  <c r="CU181" i="1"/>
  <c r="AW179" i="4" s="1"/>
  <c r="CV181" i="1"/>
  <c r="AX179" i="4" s="1"/>
  <c r="AZ179" i="4" s="1"/>
  <c r="BA179" i="4" s="1"/>
  <c r="CS182" i="1"/>
  <c r="AU180" i="4" s="1"/>
  <c r="CT182" i="1"/>
  <c r="AV180" i="4" s="1"/>
  <c r="CU182" i="1"/>
  <c r="AW180" i="4" s="1"/>
  <c r="CV182" i="1"/>
  <c r="AX180" i="4" s="1"/>
  <c r="AZ180" i="4" s="1"/>
  <c r="BA180" i="4" s="1"/>
  <c r="CS183" i="1"/>
  <c r="AU181" i="4" s="1"/>
  <c r="CT183" i="1"/>
  <c r="AV181" i="4" s="1"/>
  <c r="CU183" i="1"/>
  <c r="AW181" i="4" s="1"/>
  <c r="CV183" i="1"/>
  <c r="AX181" i="4" s="1"/>
  <c r="AZ181" i="4" s="1"/>
  <c r="BA181" i="4" s="1"/>
  <c r="CS184" i="1"/>
  <c r="AU182" i="4" s="1"/>
  <c r="CT184" i="1"/>
  <c r="AV182" i="4" s="1"/>
  <c r="CU184" i="1"/>
  <c r="AW182" i="4" s="1"/>
  <c r="CV184" i="1"/>
  <c r="AX182" i="4" s="1"/>
  <c r="AZ182" i="4" s="1"/>
  <c r="BA182" i="4" s="1"/>
  <c r="CS185" i="1"/>
  <c r="AU183" i="4" s="1"/>
  <c r="CT185" i="1"/>
  <c r="AV183" i="4" s="1"/>
  <c r="CU185" i="1"/>
  <c r="AW183" i="4" s="1"/>
  <c r="CV185" i="1"/>
  <c r="AX183" i="4" s="1"/>
  <c r="AZ183" i="4" s="1"/>
  <c r="BA183" i="4" s="1"/>
  <c r="CS186" i="1"/>
  <c r="AU184" i="4" s="1"/>
  <c r="CT186" i="1"/>
  <c r="AV184" i="4" s="1"/>
  <c r="CU186" i="1"/>
  <c r="AW184" i="4" s="1"/>
  <c r="CV186" i="1"/>
  <c r="AX184" i="4" s="1"/>
  <c r="AZ184" i="4" s="1"/>
  <c r="BA184" i="4" s="1"/>
  <c r="CS187" i="1"/>
  <c r="AU185" i="4" s="1"/>
  <c r="CT187" i="1"/>
  <c r="CU187" i="1"/>
  <c r="AW185" i="4" s="1"/>
  <c r="CV187" i="1"/>
  <c r="AX185" i="4" s="1"/>
  <c r="AZ185" i="4" s="1"/>
  <c r="BA185" i="4" s="1"/>
  <c r="CS188" i="1"/>
  <c r="AU186" i="4" s="1"/>
  <c r="CT188" i="1"/>
  <c r="AV186" i="4" s="1"/>
  <c r="CU188" i="1"/>
  <c r="AW186" i="4" s="1"/>
  <c r="CV188" i="1"/>
  <c r="AX186" i="4" s="1"/>
  <c r="AZ186" i="4" s="1"/>
  <c r="BA186" i="4" s="1"/>
  <c r="CS189" i="1"/>
  <c r="AU187" i="4" s="1"/>
  <c r="CT189" i="1"/>
  <c r="AV187" i="4" s="1"/>
  <c r="CU189" i="1"/>
  <c r="AW187" i="4" s="1"/>
  <c r="CV189" i="1"/>
  <c r="AX187" i="4" s="1"/>
  <c r="AZ187" i="4" s="1"/>
  <c r="BA187" i="4" s="1"/>
  <c r="CS190" i="1"/>
  <c r="AU188" i="4" s="1"/>
  <c r="CT190" i="1"/>
  <c r="AV188" i="4" s="1"/>
  <c r="CU190" i="1"/>
  <c r="AW188" i="4" s="1"/>
  <c r="CV190" i="1"/>
  <c r="AX188" i="4" s="1"/>
  <c r="AZ188" i="4" s="1"/>
  <c r="BA188" i="4" s="1"/>
  <c r="CS191" i="1"/>
  <c r="AU189" i="4" s="1"/>
  <c r="CT191" i="1"/>
  <c r="CU191" i="1"/>
  <c r="AW189" i="4" s="1"/>
  <c r="CV191" i="1"/>
  <c r="AX189" i="4" s="1"/>
  <c r="AZ189" i="4" s="1"/>
  <c r="BA189" i="4" s="1"/>
  <c r="CS192" i="1"/>
  <c r="AU190" i="4" s="1"/>
  <c r="CT192" i="1"/>
  <c r="AV190" i="4" s="1"/>
  <c r="CU192" i="1"/>
  <c r="CV192" i="1"/>
  <c r="AX190" i="4" s="1"/>
  <c r="AZ190" i="4" s="1"/>
  <c r="BA190" i="4" s="1"/>
  <c r="CS193" i="1"/>
  <c r="AU191" i="4" s="1"/>
  <c r="CT193" i="1"/>
  <c r="AV191" i="4" s="1"/>
  <c r="CU193" i="1"/>
  <c r="AW191" i="4" s="1"/>
  <c r="CV193" i="1"/>
  <c r="AX191" i="4" s="1"/>
  <c r="AZ191" i="4" s="1"/>
  <c r="BA191" i="4" s="1"/>
  <c r="CS194" i="1"/>
  <c r="AU192" i="4" s="1"/>
  <c r="CT194" i="1"/>
  <c r="AV192" i="4" s="1"/>
  <c r="CU194" i="1"/>
  <c r="AW192" i="4" s="1"/>
  <c r="CV194" i="1"/>
  <c r="AX192" i="4" s="1"/>
  <c r="AZ192" i="4" s="1"/>
  <c r="BA192" i="4" s="1"/>
  <c r="CS195" i="1"/>
  <c r="AU193" i="4" s="1"/>
  <c r="CT195" i="1"/>
  <c r="AV193" i="4" s="1"/>
  <c r="CU195" i="1"/>
  <c r="AW193" i="4" s="1"/>
  <c r="CV195" i="1"/>
  <c r="AX193" i="4" s="1"/>
  <c r="AZ193" i="4" s="1"/>
  <c r="BA193" i="4" s="1"/>
  <c r="CS196" i="1"/>
  <c r="AU194" i="4" s="1"/>
  <c r="CT196" i="1"/>
  <c r="AV194" i="4" s="1"/>
  <c r="CU196" i="1"/>
  <c r="AW194" i="4" s="1"/>
  <c r="CV196" i="1"/>
  <c r="AX194" i="4" s="1"/>
  <c r="AZ194" i="4" s="1"/>
  <c r="BA194" i="4" s="1"/>
  <c r="CS197" i="1"/>
  <c r="AU195" i="4" s="1"/>
  <c r="CT197" i="1"/>
  <c r="AV195" i="4" s="1"/>
  <c r="CU197" i="1"/>
  <c r="AW195" i="4" s="1"/>
  <c r="CV197" i="1"/>
  <c r="AX195" i="4" s="1"/>
  <c r="AZ195" i="4" s="1"/>
  <c r="BA195" i="4" s="1"/>
  <c r="CS198" i="1"/>
  <c r="AU196" i="4" s="1"/>
  <c r="CT198" i="1"/>
  <c r="AV196" i="4" s="1"/>
  <c r="CU198" i="1"/>
  <c r="CV198" i="1"/>
  <c r="AX196" i="4" s="1"/>
  <c r="AZ196" i="4" s="1"/>
  <c r="BA196" i="4" s="1"/>
  <c r="CS199" i="1"/>
  <c r="AU197" i="4" s="1"/>
  <c r="CT199" i="1"/>
  <c r="AV197" i="4" s="1"/>
  <c r="CU199" i="1"/>
  <c r="AW197" i="4" s="1"/>
  <c r="CV199" i="1"/>
  <c r="AX197" i="4" s="1"/>
  <c r="AZ197" i="4" s="1"/>
  <c r="BA197" i="4" s="1"/>
  <c r="CS200" i="1"/>
  <c r="AU198" i="4" s="1"/>
  <c r="CT200" i="1"/>
  <c r="AV198" i="4" s="1"/>
  <c r="CU200" i="1"/>
  <c r="AW198" i="4" s="1"/>
  <c r="CV200" i="1"/>
  <c r="AX198" i="4" s="1"/>
  <c r="AZ198" i="4" s="1"/>
  <c r="BA198" i="4" s="1"/>
  <c r="CS201" i="1"/>
  <c r="CT201" i="1"/>
  <c r="AV199" i="4" s="1"/>
  <c r="CU201" i="1"/>
  <c r="AW199" i="4" s="1"/>
  <c r="CV201" i="1"/>
  <c r="AX199" i="4" s="1"/>
  <c r="AZ199" i="4" s="1"/>
  <c r="BA199" i="4" s="1"/>
  <c r="CS202" i="1"/>
  <c r="AU200" i="4" s="1"/>
  <c r="CT202" i="1"/>
  <c r="AV200" i="4" s="1"/>
  <c r="CU202" i="1"/>
  <c r="AW200" i="4" s="1"/>
  <c r="CV202" i="1"/>
  <c r="AX200" i="4" s="1"/>
  <c r="AZ200" i="4" s="1"/>
  <c r="BA200" i="4" s="1"/>
  <c r="CS203" i="1"/>
  <c r="AU201" i="4" s="1"/>
  <c r="CT203" i="1"/>
  <c r="AV201" i="4" s="1"/>
  <c r="CU203" i="1"/>
  <c r="AW201" i="4" s="1"/>
  <c r="CV203" i="1"/>
  <c r="AX201" i="4" s="1"/>
  <c r="AZ201" i="4" s="1"/>
  <c r="BA201" i="4" s="1"/>
  <c r="CS204" i="1"/>
  <c r="AU202" i="4" s="1"/>
  <c r="CT204" i="1"/>
  <c r="AV202" i="4" s="1"/>
  <c r="CU204" i="1"/>
  <c r="AW202" i="4" s="1"/>
  <c r="CV204" i="1"/>
  <c r="AX202" i="4" s="1"/>
  <c r="AZ202" i="4" s="1"/>
  <c r="BA202" i="4" s="1"/>
  <c r="CS205" i="1"/>
  <c r="CT205" i="1"/>
  <c r="AV203" i="4" s="1"/>
  <c r="CU205" i="1"/>
  <c r="AW203" i="4" s="1"/>
  <c r="CV205" i="1"/>
  <c r="AX203" i="4" s="1"/>
  <c r="AZ203" i="4" s="1"/>
  <c r="BA203" i="4" s="1"/>
  <c r="CS206" i="1"/>
  <c r="AU204" i="4" s="1"/>
  <c r="CT206" i="1"/>
  <c r="AV204" i="4" s="1"/>
  <c r="CU206" i="1"/>
  <c r="AW204" i="4" s="1"/>
  <c r="CV206" i="1"/>
  <c r="AX204" i="4" s="1"/>
  <c r="AZ204" i="4" s="1"/>
  <c r="BA204" i="4" s="1"/>
  <c r="CS207" i="1"/>
  <c r="CT207" i="1"/>
  <c r="AV205" i="4" s="1"/>
  <c r="CU207" i="1"/>
  <c r="AW205" i="4" s="1"/>
  <c r="CV207" i="1"/>
  <c r="AX205" i="4" s="1"/>
  <c r="AZ205" i="4" s="1"/>
  <c r="BA205" i="4" s="1"/>
  <c r="CS208" i="1"/>
  <c r="AU206" i="4" s="1"/>
  <c r="CT208" i="1"/>
  <c r="AV206" i="4" s="1"/>
  <c r="CU208" i="1"/>
  <c r="AW206" i="4" s="1"/>
  <c r="CV208" i="1"/>
  <c r="AX206" i="4" s="1"/>
  <c r="AZ206" i="4" s="1"/>
  <c r="BA206" i="4" s="1"/>
  <c r="CS209" i="1"/>
  <c r="AU207" i="4" s="1"/>
  <c r="CT209" i="1"/>
  <c r="AV207" i="4" s="1"/>
  <c r="CU209" i="1"/>
  <c r="CV209" i="1"/>
  <c r="AX207" i="4" s="1"/>
  <c r="AZ207" i="4" s="1"/>
  <c r="BA207" i="4" s="1"/>
  <c r="CS210" i="1"/>
  <c r="AU208" i="4" s="1"/>
  <c r="CT210" i="1"/>
  <c r="AV208" i="4" s="1"/>
  <c r="CU210" i="1"/>
  <c r="AW208" i="4" s="1"/>
  <c r="CV210" i="1"/>
  <c r="AX208" i="4" s="1"/>
  <c r="AZ208" i="4" s="1"/>
  <c r="BA208" i="4" s="1"/>
  <c r="CS211" i="1"/>
  <c r="AU209" i="4" s="1"/>
  <c r="CT211" i="1"/>
  <c r="AV209" i="4" s="1"/>
  <c r="CU211" i="1"/>
  <c r="AW209" i="4" s="1"/>
  <c r="CV211" i="1"/>
  <c r="AX209" i="4" s="1"/>
  <c r="AZ209" i="4" s="1"/>
  <c r="BA209" i="4" s="1"/>
  <c r="CS212" i="1"/>
  <c r="AU210" i="4" s="1"/>
  <c r="CT212" i="1"/>
  <c r="AV210" i="4" s="1"/>
  <c r="CU212" i="1"/>
  <c r="CV212" i="1"/>
  <c r="AX210" i="4" s="1"/>
  <c r="AZ210" i="4" s="1"/>
  <c r="BA210" i="4" s="1"/>
  <c r="CS213" i="1"/>
  <c r="AU211" i="4" s="1"/>
  <c r="CT213" i="1"/>
  <c r="AV211" i="4" s="1"/>
  <c r="CU213" i="1"/>
  <c r="AW211" i="4" s="1"/>
  <c r="CV213" i="1"/>
  <c r="AX211" i="4" s="1"/>
  <c r="AZ211" i="4" s="1"/>
  <c r="BA211" i="4" s="1"/>
  <c r="CS214" i="1"/>
  <c r="AU212" i="4" s="1"/>
  <c r="CT214" i="1"/>
  <c r="AV212" i="4" s="1"/>
  <c r="CU214" i="1"/>
  <c r="AW212" i="4" s="1"/>
  <c r="CV214" i="1"/>
  <c r="AX212" i="4" s="1"/>
  <c r="AZ212" i="4" s="1"/>
  <c r="BA212" i="4" s="1"/>
  <c r="CS215" i="1"/>
  <c r="AU213" i="4" s="1"/>
  <c r="CT215" i="1"/>
  <c r="AV213" i="4" s="1"/>
  <c r="CU215" i="1"/>
  <c r="AW213" i="4" s="1"/>
  <c r="CV215" i="1"/>
  <c r="AX213" i="4" s="1"/>
  <c r="AZ213" i="4" s="1"/>
  <c r="BA213" i="4" s="1"/>
  <c r="CS216" i="1"/>
  <c r="AU214" i="4" s="1"/>
  <c r="CT216" i="1"/>
  <c r="AV214" i="4" s="1"/>
  <c r="CU216" i="1"/>
  <c r="AW214" i="4" s="1"/>
  <c r="CV216" i="1"/>
  <c r="AX214" i="4" s="1"/>
  <c r="AZ214" i="4" s="1"/>
  <c r="BA214" i="4" s="1"/>
  <c r="CS217" i="1"/>
  <c r="AU215" i="4" s="1"/>
  <c r="CT217" i="1"/>
  <c r="AV215" i="4" s="1"/>
  <c r="CU217" i="1"/>
  <c r="AW215" i="4" s="1"/>
  <c r="CV217" i="1"/>
  <c r="AX215" i="4" s="1"/>
  <c r="AZ215" i="4" s="1"/>
  <c r="BA215" i="4" s="1"/>
  <c r="CS218" i="1"/>
  <c r="AU216" i="4" s="1"/>
  <c r="CT218" i="1"/>
  <c r="AV216" i="4" s="1"/>
  <c r="CU218" i="1"/>
  <c r="AW216" i="4" s="1"/>
  <c r="CV218" i="1"/>
  <c r="AX216" i="4" s="1"/>
  <c r="AZ216" i="4" s="1"/>
  <c r="BA216" i="4" s="1"/>
  <c r="CS219" i="1"/>
  <c r="CT219" i="1"/>
  <c r="AV217" i="4" s="1"/>
  <c r="CU219" i="1"/>
  <c r="AW217" i="4" s="1"/>
  <c r="CV219" i="1"/>
  <c r="AX217" i="4" s="1"/>
  <c r="AZ217" i="4" s="1"/>
  <c r="BA217" i="4" s="1"/>
  <c r="CS220" i="1"/>
  <c r="AU218" i="4" s="1"/>
  <c r="CT220" i="1"/>
  <c r="AV218" i="4" s="1"/>
  <c r="CU220" i="1"/>
  <c r="AW218" i="4" s="1"/>
  <c r="CV220" i="1"/>
  <c r="AX218" i="4" s="1"/>
  <c r="AZ218" i="4" s="1"/>
  <c r="BA218" i="4" s="1"/>
  <c r="CS221" i="1"/>
  <c r="AU219" i="4" s="1"/>
  <c r="CT221" i="1"/>
  <c r="AV219" i="4" s="1"/>
  <c r="CU221" i="1"/>
  <c r="CV221" i="1"/>
  <c r="AX219" i="4" s="1"/>
  <c r="AZ219" i="4" s="1"/>
  <c r="BA219" i="4" s="1"/>
  <c r="CS222" i="1"/>
  <c r="AU220" i="4" s="1"/>
  <c r="CT222" i="1"/>
  <c r="AV220" i="4" s="1"/>
  <c r="CU222" i="1"/>
  <c r="AW220" i="4" s="1"/>
  <c r="CV222" i="1"/>
  <c r="AX220" i="4" s="1"/>
  <c r="AZ220" i="4" s="1"/>
  <c r="BA220" i="4" s="1"/>
  <c r="CS223" i="1"/>
  <c r="AU221" i="4" s="1"/>
  <c r="CT223" i="1"/>
  <c r="AV221" i="4" s="1"/>
  <c r="CU223" i="1"/>
  <c r="AW221" i="4" s="1"/>
  <c r="CV223" i="1"/>
  <c r="AX221" i="4" s="1"/>
  <c r="AZ221" i="4" s="1"/>
  <c r="BA221" i="4" s="1"/>
  <c r="CS224" i="1"/>
  <c r="AU222" i="4" s="1"/>
  <c r="CT224" i="1"/>
  <c r="CU224" i="1"/>
  <c r="AW222" i="4" s="1"/>
  <c r="CV224" i="1"/>
  <c r="AX222" i="4" s="1"/>
  <c r="AZ222" i="4" s="1"/>
  <c r="BA222" i="4" s="1"/>
  <c r="CS225" i="1"/>
  <c r="AU223" i="4" s="1"/>
  <c r="CT225" i="1"/>
  <c r="AV223" i="4" s="1"/>
  <c r="CU225" i="1"/>
  <c r="AW223" i="4" s="1"/>
  <c r="CV225" i="1"/>
  <c r="AX223" i="4" s="1"/>
  <c r="AZ223" i="4" s="1"/>
  <c r="BA223" i="4" s="1"/>
  <c r="CS226" i="1"/>
  <c r="AU224" i="4" s="1"/>
  <c r="CT226" i="1"/>
  <c r="AV224" i="4" s="1"/>
  <c r="CU226" i="1"/>
  <c r="CV226" i="1"/>
  <c r="AX224" i="4" s="1"/>
  <c r="AZ224" i="4" s="1"/>
  <c r="BA224" i="4" s="1"/>
  <c r="CS227" i="1"/>
  <c r="AU225" i="4" s="1"/>
  <c r="CT227" i="1"/>
  <c r="AV225" i="4" s="1"/>
  <c r="CU227" i="1"/>
  <c r="AW225" i="4" s="1"/>
  <c r="CV227" i="1"/>
  <c r="AX225" i="4" s="1"/>
  <c r="AZ225" i="4" s="1"/>
  <c r="BA225" i="4" s="1"/>
  <c r="CS228" i="1"/>
  <c r="AU226" i="4" s="1"/>
  <c r="CT228" i="1"/>
  <c r="AV226" i="4" s="1"/>
  <c r="CU228" i="1"/>
  <c r="CV228" i="1"/>
  <c r="AX226" i="4" s="1"/>
  <c r="AZ226" i="4" s="1"/>
  <c r="BA226" i="4" s="1"/>
  <c r="CS229" i="1"/>
  <c r="AU227" i="4" s="1"/>
  <c r="CT229" i="1"/>
  <c r="AV227" i="4" s="1"/>
  <c r="CU229" i="1"/>
  <c r="AW227" i="4" s="1"/>
  <c r="CV229" i="1"/>
  <c r="AX227" i="4" s="1"/>
  <c r="AZ227" i="4" s="1"/>
  <c r="BA227" i="4" s="1"/>
  <c r="CS230" i="1"/>
  <c r="AU228" i="4" s="1"/>
  <c r="CT230" i="1"/>
  <c r="AV228" i="4" s="1"/>
  <c r="CU230" i="1"/>
  <c r="AW228" i="4" s="1"/>
  <c r="CV230" i="1"/>
  <c r="AX228" i="4" s="1"/>
  <c r="AZ228" i="4" s="1"/>
  <c r="BA228" i="4" s="1"/>
  <c r="CS231" i="1"/>
  <c r="AU229" i="4" s="1"/>
  <c r="CT231" i="1"/>
  <c r="AV229" i="4" s="1"/>
  <c r="CU231" i="1"/>
  <c r="AW229" i="4" s="1"/>
  <c r="CV231" i="1"/>
  <c r="AX229" i="4" s="1"/>
  <c r="AZ229" i="4" s="1"/>
  <c r="BA229" i="4" s="1"/>
  <c r="CS232" i="1"/>
  <c r="CT232" i="1"/>
  <c r="AV230" i="4" s="1"/>
  <c r="CU232" i="1"/>
  <c r="AW230" i="4" s="1"/>
  <c r="CV232" i="1"/>
  <c r="AX230" i="4" s="1"/>
  <c r="AZ230" i="4" s="1"/>
  <c r="BA230" i="4" s="1"/>
  <c r="CS233" i="1"/>
  <c r="AU231" i="4" s="1"/>
  <c r="CT233" i="1"/>
  <c r="AV231" i="4" s="1"/>
  <c r="CU233" i="1"/>
  <c r="AW231" i="4" s="1"/>
  <c r="CV233" i="1"/>
  <c r="AX231" i="4" s="1"/>
  <c r="AZ231" i="4" s="1"/>
  <c r="BA231" i="4" s="1"/>
  <c r="CS234" i="1"/>
  <c r="AU232" i="4" s="1"/>
  <c r="CT234" i="1"/>
  <c r="CU234" i="1"/>
  <c r="AW232" i="4" s="1"/>
  <c r="CV234" i="1"/>
  <c r="AX232" i="4" s="1"/>
  <c r="AZ232" i="4" s="1"/>
  <c r="BA232" i="4" s="1"/>
  <c r="CS235" i="1"/>
  <c r="AU233" i="4" s="1"/>
  <c r="CT235" i="1"/>
  <c r="AV233" i="4" s="1"/>
  <c r="CU235" i="1"/>
  <c r="AW233" i="4" s="1"/>
  <c r="CV235" i="1"/>
  <c r="AX233" i="4" s="1"/>
  <c r="AZ233" i="4" s="1"/>
  <c r="BA233" i="4" s="1"/>
  <c r="CS236" i="1"/>
  <c r="CT236" i="1"/>
  <c r="CU236" i="1"/>
  <c r="AW234" i="4" s="1"/>
  <c r="CV236" i="1"/>
  <c r="AX234" i="4" s="1"/>
  <c r="AZ234" i="4" s="1"/>
  <c r="BA234" i="4" s="1"/>
  <c r="CS237" i="1"/>
  <c r="AU235" i="4" s="1"/>
  <c r="CT237" i="1"/>
  <c r="AV235" i="4" s="1"/>
  <c r="CU237" i="1"/>
  <c r="AW235" i="4" s="1"/>
  <c r="CV237" i="1"/>
  <c r="AX235" i="4" s="1"/>
  <c r="AZ235" i="4" s="1"/>
  <c r="BA235" i="4" s="1"/>
  <c r="CS238" i="1"/>
  <c r="AU236" i="4" s="1"/>
  <c r="CT238" i="1"/>
  <c r="CU238" i="1"/>
  <c r="AW236" i="4" s="1"/>
  <c r="CV238" i="1"/>
  <c r="AX236" i="4" s="1"/>
  <c r="AZ236" i="4" s="1"/>
  <c r="BA236" i="4" s="1"/>
  <c r="CS239" i="1"/>
  <c r="AU237" i="4" s="1"/>
  <c r="CT239" i="1"/>
  <c r="CU239" i="1"/>
  <c r="CV239" i="1"/>
  <c r="AX237" i="4" s="1"/>
  <c r="AZ237" i="4" s="1"/>
  <c r="BA237" i="4" s="1"/>
  <c r="CS240" i="1"/>
  <c r="AU238" i="4" s="1"/>
  <c r="CT240" i="1"/>
  <c r="AV238" i="4" s="1"/>
  <c r="CU240" i="1"/>
  <c r="AW238" i="4" s="1"/>
  <c r="CV240" i="1"/>
  <c r="AX238" i="4" s="1"/>
  <c r="AZ238" i="4" s="1"/>
  <c r="BA238" i="4" s="1"/>
  <c r="CS241" i="1"/>
  <c r="AU239" i="4" s="1"/>
  <c r="CT241" i="1"/>
  <c r="AV239" i="4" s="1"/>
  <c r="CU241" i="1"/>
  <c r="CV241" i="1"/>
  <c r="AX239" i="4" s="1"/>
  <c r="AZ239" i="4" s="1"/>
  <c r="BA239" i="4" s="1"/>
  <c r="CS242" i="1"/>
  <c r="AU240" i="4" s="1"/>
  <c r="CT242" i="1"/>
  <c r="AV240" i="4" s="1"/>
  <c r="CU242" i="1"/>
  <c r="AW240" i="4" s="1"/>
  <c r="CV242" i="1"/>
  <c r="AX240" i="4" s="1"/>
  <c r="AZ240" i="4" s="1"/>
  <c r="BA240" i="4" s="1"/>
  <c r="CS243" i="1"/>
  <c r="AU241" i="4" s="1"/>
  <c r="CT243" i="1"/>
  <c r="AV241" i="4" s="1"/>
  <c r="CU243" i="1"/>
  <c r="CV243" i="1"/>
  <c r="AX241" i="4" s="1"/>
  <c r="AZ241" i="4" s="1"/>
  <c r="BA241" i="4" s="1"/>
  <c r="CS244" i="1"/>
  <c r="AU242" i="4" s="1"/>
  <c r="CT244" i="1"/>
  <c r="AV242" i="4" s="1"/>
  <c r="CU244" i="1"/>
  <c r="AW242" i="4" s="1"/>
  <c r="CV244" i="1"/>
  <c r="AX242" i="4" s="1"/>
  <c r="AZ242" i="4" s="1"/>
  <c r="BA242" i="4" s="1"/>
  <c r="CS245" i="1"/>
  <c r="CT245" i="1"/>
  <c r="AV243" i="4" s="1"/>
  <c r="CU245" i="1"/>
  <c r="AW243" i="4" s="1"/>
  <c r="CV245" i="1"/>
  <c r="AX243" i="4" s="1"/>
  <c r="AZ243" i="4" s="1"/>
  <c r="BA243" i="4" s="1"/>
  <c r="CS246" i="1"/>
  <c r="CT246" i="1"/>
  <c r="AV244" i="4" s="1"/>
  <c r="CU246" i="1"/>
  <c r="AW244" i="4" s="1"/>
  <c r="CV246" i="1"/>
  <c r="AX244" i="4" s="1"/>
  <c r="AZ244" i="4" s="1"/>
  <c r="BA244" i="4" s="1"/>
  <c r="CS247" i="1"/>
  <c r="AU245" i="4" s="1"/>
  <c r="CT247" i="1"/>
  <c r="AV245" i="4" s="1"/>
  <c r="CU247" i="1"/>
  <c r="AW245" i="4" s="1"/>
  <c r="CV247" i="1"/>
  <c r="AX245" i="4" s="1"/>
  <c r="AZ245" i="4" s="1"/>
  <c r="BA245" i="4" s="1"/>
  <c r="CS248" i="1"/>
  <c r="AU246" i="4" s="1"/>
  <c r="CT248" i="1"/>
  <c r="AV246" i="4" s="1"/>
  <c r="CU248" i="1"/>
  <c r="AW246" i="4" s="1"/>
  <c r="CV248" i="1"/>
  <c r="AX246" i="4" s="1"/>
  <c r="AZ246" i="4" s="1"/>
  <c r="BA246" i="4" s="1"/>
  <c r="CS249" i="1"/>
  <c r="CT249" i="1"/>
  <c r="CU249" i="1"/>
  <c r="AW247" i="4" s="1"/>
  <c r="CV249" i="1"/>
  <c r="AX247" i="4" s="1"/>
  <c r="AZ247" i="4" s="1"/>
  <c r="BA247" i="4" s="1"/>
  <c r="CS250" i="1"/>
  <c r="AU248" i="4" s="1"/>
  <c r="CT250" i="1"/>
  <c r="AV248" i="4" s="1"/>
  <c r="CU250" i="1"/>
  <c r="AW248" i="4" s="1"/>
  <c r="CV250" i="1"/>
  <c r="AX248" i="4" s="1"/>
  <c r="AZ248" i="4" s="1"/>
  <c r="BA248" i="4" s="1"/>
  <c r="CS251" i="1"/>
  <c r="CT251" i="1"/>
  <c r="CU251" i="1"/>
  <c r="AW249" i="4" s="1"/>
  <c r="CV251" i="1"/>
  <c r="AX249" i="4" s="1"/>
  <c r="AZ249" i="4" s="1"/>
  <c r="BA249" i="4" s="1"/>
  <c r="CS252" i="1"/>
  <c r="AU250" i="4" s="1"/>
  <c r="CT252" i="1"/>
  <c r="AV250" i="4" s="1"/>
  <c r="CU252" i="1"/>
  <c r="AW250" i="4" s="1"/>
  <c r="CV252" i="1"/>
  <c r="AX250" i="4" s="1"/>
  <c r="AZ250" i="4" s="1"/>
  <c r="BA250" i="4" s="1"/>
  <c r="CS253" i="1"/>
  <c r="AU251" i="4" s="1"/>
  <c r="CT253" i="1"/>
  <c r="CU253" i="1"/>
  <c r="CV253" i="1"/>
  <c r="AX251" i="4" s="1"/>
  <c r="AZ251" i="4" s="1"/>
  <c r="BA251" i="4" s="1"/>
  <c r="CS254" i="1"/>
  <c r="AU252" i="4" s="1"/>
  <c r="CT254" i="1"/>
  <c r="AV252" i="4" s="1"/>
  <c r="CU254" i="1"/>
  <c r="AW252" i="4" s="1"/>
  <c r="CV254" i="1"/>
  <c r="AX252" i="4" s="1"/>
  <c r="AZ252" i="4" s="1"/>
  <c r="BA252" i="4" s="1"/>
  <c r="CS255" i="1"/>
  <c r="AU253" i="4" s="1"/>
  <c r="CT255" i="1"/>
  <c r="AV253" i="4" s="1"/>
  <c r="CU255" i="1"/>
  <c r="AW253" i="4" s="1"/>
  <c r="CV255" i="1"/>
  <c r="AX253" i="4" s="1"/>
  <c r="AZ253" i="4" s="1"/>
  <c r="BA253" i="4" s="1"/>
  <c r="CS256" i="1"/>
  <c r="AU254" i="4" s="1"/>
  <c r="CT256" i="1"/>
  <c r="CU256" i="1"/>
  <c r="AW254" i="4" s="1"/>
  <c r="CV256" i="1"/>
  <c r="AX254" i="4" s="1"/>
  <c r="AZ254" i="4" s="1"/>
  <c r="BA254" i="4" s="1"/>
  <c r="CS257" i="1"/>
  <c r="AU255" i="4" s="1"/>
  <c r="CT257" i="1"/>
  <c r="AV255" i="4" s="1"/>
  <c r="CU257" i="1"/>
  <c r="AW255" i="4" s="1"/>
  <c r="CV257" i="1"/>
  <c r="AX255" i="4" s="1"/>
  <c r="AZ255" i="4" s="1"/>
  <c r="BA255" i="4" s="1"/>
  <c r="CS258" i="1"/>
  <c r="AU256" i="4" s="1"/>
  <c r="CT258" i="1"/>
  <c r="AV256" i="4" s="1"/>
  <c r="CU258" i="1"/>
  <c r="CV258" i="1"/>
  <c r="AX256" i="4" s="1"/>
  <c r="AZ256" i="4" s="1"/>
  <c r="BA256" i="4" s="1"/>
  <c r="CS259" i="1"/>
  <c r="AU257" i="4" s="1"/>
  <c r="CT259" i="1"/>
  <c r="AV257" i="4" s="1"/>
  <c r="CU259" i="1"/>
  <c r="AW257" i="4" s="1"/>
  <c r="CV259" i="1"/>
  <c r="AX257" i="4" s="1"/>
  <c r="AZ257" i="4" s="1"/>
  <c r="BA257" i="4" s="1"/>
  <c r="CS260" i="1"/>
  <c r="CT260" i="1"/>
  <c r="AV258" i="4" s="1"/>
  <c r="CU260" i="1"/>
  <c r="AW258" i="4" s="1"/>
  <c r="CV260" i="1"/>
  <c r="AX258" i="4" s="1"/>
  <c r="AZ258" i="4" s="1"/>
  <c r="BA258" i="4" s="1"/>
  <c r="CS261" i="1"/>
  <c r="CT261" i="1"/>
  <c r="CU261" i="1"/>
  <c r="AW259" i="4" s="1"/>
  <c r="CV261" i="1"/>
  <c r="AX259" i="4" s="1"/>
  <c r="AZ259" i="4" s="1"/>
  <c r="BA259" i="4" s="1"/>
  <c r="CS262" i="1"/>
  <c r="CT262" i="1"/>
  <c r="CU262" i="1"/>
  <c r="AW260" i="4" s="1"/>
  <c r="CV262" i="1"/>
  <c r="AX260" i="4" s="1"/>
  <c r="AZ260" i="4" s="1"/>
  <c r="BA260" i="4" s="1"/>
  <c r="CS263" i="1"/>
  <c r="CT263" i="1"/>
  <c r="CU263" i="1"/>
  <c r="AW261" i="4" s="1"/>
  <c r="CV263" i="1"/>
  <c r="AX261" i="4" s="1"/>
  <c r="AZ261" i="4" s="1"/>
  <c r="BA261" i="4" s="1"/>
  <c r="CS264" i="1"/>
  <c r="CT264" i="1"/>
  <c r="CU264" i="1"/>
  <c r="AW262" i="4" s="1"/>
  <c r="CV264" i="1"/>
  <c r="AX262" i="4" s="1"/>
  <c r="AZ262" i="4" s="1"/>
  <c r="BA262" i="4" s="1"/>
  <c r="CS265" i="1"/>
  <c r="AU263" i="4" s="1"/>
  <c r="CT265" i="1"/>
  <c r="CU265" i="1"/>
  <c r="CV265" i="1"/>
  <c r="AX263" i="4" s="1"/>
  <c r="AZ263" i="4" s="1"/>
  <c r="BA263" i="4" s="1"/>
  <c r="CS266" i="1"/>
  <c r="AU264" i="4" s="1"/>
  <c r="CT266" i="1"/>
  <c r="CU266" i="1"/>
  <c r="CV266" i="1"/>
  <c r="AX264" i="4" s="1"/>
  <c r="AZ264" i="4" s="1"/>
  <c r="BA264" i="4" s="1"/>
  <c r="CS267" i="1"/>
  <c r="AU265" i="4" s="1"/>
  <c r="CT267" i="1"/>
  <c r="CU267" i="1"/>
  <c r="CV267" i="1"/>
  <c r="AX265" i="4" s="1"/>
  <c r="AZ265" i="4" s="1"/>
  <c r="BA265" i="4" s="1"/>
  <c r="CS268" i="1"/>
  <c r="AU266" i="4" s="1"/>
  <c r="CT268" i="1"/>
  <c r="CU268" i="1"/>
  <c r="CV268" i="1"/>
  <c r="AX266" i="4" s="1"/>
  <c r="AZ266" i="4" s="1"/>
  <c r="BA266" i="4" s="1"/>
  <c r="CS269" i="1"/>
  <c r="AU267" i="4" s="1"/>
  <c r="CT269" i="1"/>
  <c r="AV267" i="4" s="1"/>
  <c r="CU269" i="1"/>
  <c r="AW267" i="4" s="1"/>
  <c r="CV269" i="1"/>
  <c r="AX267" i="4" s="1"/>
  <c r="AZ267" i="4" s="1"/>
  <c r="BA267" i="4" s="1"/>
  <c r="CS270" i="1"/>
  <c r="AU268" i="4" s="1"/>
  <c r="CT270" i="1"/>
  <c r="AV268" i="4" s="1"/>
  <c r="CU270" i="1"/>
  <c r="AW268" i="4" s="1"/>
  <c r="CV270" i="1"/>
  <c r="AX268" i="4" s="1"/>
  <c r="AZ268" i="4" s="1"/>
  <c r="BA268" i="4" s="1"/>
  <c r="CS271" i="1"/>
  <c r="AU269" i="4" s="1"/>
  <c r="CT271" i="1"/>
  <c r="AV269" i="4" s="1"/>
  <c r="CU271" i="1"/>
  <c r="AW269" i="4" s="1"/>
  <c r="CV271" i="1"/>
  <c r="AX269" i="4" s="1"/>
  <c r="AZ269" i="4" s="1"/>
  <c r="BA269" i="4" s="1"/>
  <c r="CS272" i="1"/>
  <c r="AU270" i="4" s="1"/>
  <c r="CT272" i="1"/>
  <c r="AV270" i="4" s="1"/>
  <c r="CU272" i="1"/>
  <c r="AW270" i="4" s="1"/>
  <c r="CV272" i="1"/>
  <c r="AX270" i="4" s="1"/>
  <c r="AZ270" i="4" s="1"/>
  <c r="BA270" i="4" s="1"/>
  <c r="CS273" i="1"/>
  <c r="CT273" i="1"/>
  <c r="AV271" i="4" s="1"/>
  <c r="CU273" i="1"/>
  <c r="AW271" i="4" s="1"/>
  <c r="CV273" i="1"/>
  <c r="AX271" i="4" s="1"/>
  <c r="AZ271" i="4" s="1"/>
  <c r="BA271" i="4" s="1"/>
  <c r="CS274" i="1"/>
  <c r="CT274" i="1"/>
  <c r="AV272" i="4" s="1"/>
  <c r="CU274" i="1"/>
  <c r="AW272" i="4" s="1"/>
  <c r="CV274" i="1"/>
  <c r="AX272" i="4" s="1"/>
  <c r="AZ272" i="4" s="1"/>
  <c r="BA272" i="4" s="1"/>
  <c r="CS275" i="1"/>
  <c r="CT275" i="1"/>
  <c r="AV273" i="4" s="1"/>
  <c r="CU275" i="1"/>
  <c r="AW273" i="4" s="1"/>
  <c r="CV275" i="1"/>
  <c r="AX273" i="4" s="1"/>
  <c r="AZ273" i="4" s="1"/>
  <c r="BA273" i="4" s="1"/>
  <c r="CS276" i="1"/>
  <c r="CT276" i="1"/>
  <c r="AV274" i="4" s="1"/>
  <c r="CU276" i="1"/>
  <c r="AW274" i="4" s="1"/>
  <c r="CV276" i="1"/>
  <c r="AX274" i="4" s="1"/>
  <c r="AZ274" i="4" s="1"/>
  <c r="BA274" i="4" s="1"/>
  <c r="CS277" i="1"/>
  <c r="CT277" i="1"/>
  <c r="CU277" i="1"/>
  <c r="AW275" i="4" s="1"/>
  <c r="CV277" i="1"/>
  <c r="AX275" i="4" s="1"/>
  <c r="AZ275" i="4" s="1"/>
  <c r="BA275" i="4" s="1"/>
  <c r="CS278" i="1"/>
  <c r="CT278" i="1"/>
  <c r="CU278" i="1"/>
  <c r="AW276" i="4" s="1"/>
  <c r="CV278" i="1"/>
  <c r="AX276" i="4" s="1"/>
  <c r="AZ276" i="4" s="1"/>
  <c r="BA276" i="4" s="1"/>
  <c r="CS279" i="1"/>
  <c r="CT279" i="1"/>
  <c r="CU279" i="1"/>
  <c r="AW277" i="4" s="1"/>
  <c r="CV279" i="1"/>
  <c r="AX277" i="4" s="1"/>
  <c r="AZ277" i="4" s="1"/>
  <c r="BA277" i="4" s="1"/>
  <c r="CS280" i="1"/>
  <c r="CT280" i="1"/>
  <c r="CU280" i="1"/>
  <c r="AW278" i="4" s="1"/>
  <c r="CV280" i="1"/>
  <c r="AX278" i="4" s="1"/>
  <c r="AZ278" i="4" s="1"/>
  <c r="BA278" i="4" s="1"/>
  <c r="CS281" i="1"/>
  <c r="AU279" i="4" s="1"/>
  <c r="CT281" i="1"/>
  <c r="CU281" i="1"/>
  <c r="CV281" i="1"/>
  <c r="AX279" i="4" s="1"/>
  <c r="AZ279" i="4" s="1"/>
  <c r="BA279" i="4" s="1"/>
  <c r="CS282" i="1"/>
  <c r="AU280" i="4" s="1"/>
  <c r="CT282" i="1"/>
  <c r="CU282" i="1"/>
  <c r="CV282" i="1"/>
  <c r="AX280" i="4" s="1"/>
  <c r="AZ280" i="4" s="1"/>
  <c r="BA280" i="4" s="1"/>
  <c r="CS283" i="1"/>
  <c r="AU281" i="4" s="1"/>
  <c r="CT283" i="1"/>
  <c r="CU283" i="1"/>
  <c r="CV283" i="1"/>
  <c r="AX281" i="4" s="1"/>
  <c r="AZ281" i="4" s="1"/>
  <c r="BA281" i="4" s="1"/>
  <c r="CS284" i="1"/>
  <c r="AU282" i="4" s="1"/>
  <c r="CT284" i="1"/>
  <c r="CU284" i="1"/>
  <c r="CV284" i="1"/>
  <c r="AX282" i="4" s="1"/>
  <c r="AZ282" i="4" s="1"/>
  <c r="BA282" i="4" s="1"/>
  <c r="CS285" i="1"/>
  <c r="AU283" i="4" s="1"/>
  <c r="CT285" i="1"/>
  <c r="AV283" i="4" s="1"/>
  <c r="CU285" i="1"/>
  <c r="AW283" i="4" s="1"/>
  <c r="CV285" i="1"/>
  <c r="AX283" i="4" s="1"/>
  <c r="AZ283" i="4" s="1"/>
  <c r="BA283" i="4" s="1"/>
  <c r="CS286" i="1"/>
  <c r="AU284" i="4" s="1"/>
  <c r="CT286" i="1"/>
  <c r="AV284" i="4" s="1"/>
  <c r="CU286" i="1"/>
  <c r="AW284" i="4" s="1"/>
  <c r="CV286" i="1"/>
  <c r="AX284" i="4" s="1"/>
  <c r="AZ284" i="4" s="1"/>
  <c r="BA284" i="4" s="1"/>
  <c r="CS287" i="1"/>
  <c r="AU285" i="4" s="1"/>
  <c r="CT287" i="1"/>
  <c r="AV285" i="4" s="1"/>
  <c r="CU287" i="1"/>
  <c r="AW285" i="4" s="1"/>
  <c r="CV287" i="1"/>
  <c r="AX285" i="4" s="1"/>
  <c r="AZ285" i="4" s="1"/>
  <c r="BA285" i="4" s="1"/>
  <c r="CS288" i="1"/>
  <c r="AU286" i="4" s="1"/>
  <c r="CT288" i="1"/>
  <c r="AV286" i="4" s="1"/>
  <c r="CU288" i="1"/>
  <c r="AW286" i="4" s="1"/>
  <c r="CV288" i="1"/>
  <c r="AX286" i="4" s="1"/>
  <c r="AZ286" i="4" s="1"/>
  <c r="BA286" i="4" s="1"/>
  <c r="CS289" i="1"/>
  <c r="CT289" i="1"/>
  <c r="AV287" i="4" s="1"/>
  <c r="CU289" i="1"/>
  <c r="AW287" i="4" s="1"/>
  <c r="CV289" i="1"/>
  <c r="AX287" i="4" s="1"/>
  <c r="AZ287" i="4" s="1"/>
  <c r="BA287" i="4" s="1"/>
  <c r="CS290" i="1"/>
  <c r="CT290" i="1"/>
  <c r="AV288" i="4" s="1"/>
  <c r="CU290" i="1"/>
  <c r="AW288" i="4" s="1"/>
  <c r="CV290" i="1"/>
  <c r="AX288" i="4" s="1"/>
  <c r="AZ288" i="4" s="1"/>
  <c r="BA288" i="4" s="1"/>
  <c r="CS291" i="1"/>
  <c r="CT291" i="1"/>
  <c r="AV289" i="4" s="1"/>
  <c r="CU291" i="1"/>
  <c r="AW289" i="4" s="1"/>
  <c r="CV291" i="1"/>
  <c r="AX289" i="4" s="1"/>
  <c r="AZ289" i="4" s="1"/>
  <c r="BA289" i="4" s="1"/>
  <c r="CS292" i="1"/>
  <c r="CT292" i="1"/>
  <c r="AV290" i="4" s="1"/>
  <c r="CU292" i="1"/>
  <c r="AW290" i="4" s="1"/>
  <c r="CV292" i="1"/>
  <c r="AX290" i="4" s="1"/>
  <c r="AZ290" i="4" s="1"/>
  <c r="BA290" i="4" s="1"/>
  <c r="CS293" i="1"/>
  <c r="CT293" i="1"/>
  <c r="CU293" i="1"/>
  <c r="AW291" i="4" s="1"/>
  <c r="CV293" i="1"/>
  <c r="AX291" i="4" s="1"/>
  <c r="AZ291" i="4" s="1"/>
  <c r="BA291" i="4" s="1"/>
  <c r="CS294" i="1"/>
  <c r="CT294" i="1"/>
  <c r="CU294" i="1"/>
  <c r="AW292" i="4" s="1"/>
  <c r="CV294" i="1"/>
  <c r="AX292" i="4" s="1"/>
  <c r="AZ292" i="4" s="1"/>
  <c r="BA292" i="4" s="1"/>
  <c r="CS295" i="1"/>
  <c r="AU293" i="4" s="1"/>
  <c r="CT295" i="1"/>
  <c r="CU295" i="1"/>
  <c r="AW293" i="4" s="1"/>
  <c r="CV295" i="1"/>
  <c r="AX293" i="4" s="1"/>
  <c r="AZ293" i="4" s="1"/>
  <c r="BA293" i="4" s="1"/>
  <c r="CS296" i="1"/>
  <c r="CT296" i="1"/>
  <c r="CU296" i="1"/>
  <c r="AW294" i="4" s="1"/>
  <c r="CV296" i="1"/>
  <c r="AX294" i="4" s="1"/>
  <c r="AZ294" i="4" s="1"/>
  <c r="BA294" i="4" s="1"/>
  <c r="CS297" i="1"/>
  <c r="AU295" i="4" s="1"/>
  <c r="CT297" i="1"/>
  <c r="AV295" i="4" s="1"/>
  <c r="CU297" i="1"/>
  <c r="AW295" i="4" s="1"/>
  <c r="CV297" i="1"/>
  <c r="AX295" i="4" s="1"/>
  <c r="AZ295" i="4" s="1"/>
  <c r="BA295" i="4" s="1"/>
  <c r="CS298" i="1"/>
  <c r="CT298" i="1"/>
  <c r="AV296" i="4" s="1"/>
  <c r="CU298" i="1"/>
  <c r="AW296" i="4" s="1"/>
  <c r="CV298" i="1"/>
  <c r="AX296" i="4" s="1"/>
  <c r="AZ296" i="4" s="1"/>
  <c r="BA296" i="4" s="1"/>
  <c r="CS299" i="1"/>
  <c r="AU297" i="4" s="1"/>
  <c r="CT299" i="1"/>
  <c r="CU299" i="1"/>
  <c r="AW297" i="4" s="1"/>
  <c r="CV299" i="1"/>
  <c r="AX297" i="4" s="1"/>
  <c r="AZ297" i="4" s="1"/>
  <c r="BA297" i="4" s="1"/>
  <c r="CS300" i="1"/>
  <c r="CT300" i="1"/>
  <c r="CU300" i="1"/>
  <c r="AW298" i="4" s="1"/>
  <c r="CV300" i="1"/>
  <c r="AX298" i="4" s="1"/>
  <c r="AZ298" i="4" s="1"/>
  <c r="BA298" i="4" s="1"/>
  <c r="CS301" i="1"/>
  <c r="AU299" i="4" s="1"/>
  <c r="CT301" i="1"/>
  <c r="AV299" i="4" s="1"/>
  <c r="CU301" i="1"/>
  <c r="AW299" i="4" s="1"/>
  <c r="CV301" i="1"/>
  <c r="AX299" i="4" s="1"/>
  <c r="AZ299" i="4" s="1"/>
  <c r="BA299" i="4" s="1"/>
  <c r="CS302" i="1"/>
  <c r="CT302" i="1"/>
  <c r="AV300" i="4" s="1"/>
  <c r="CU302" i="1"/>
  <c r="AW300" i="4" s="1"/>
  <c r="CV302" i="1"/>
  <c r="AX300" i="4" s="1"/>
  <c r="AZ300" i="4" s="1"/>
  <c r="BA300" i="4" s="1"/>
  <c r="CS303" i="1"/>
  <c r="AU301" i="4" s="1"/>
  <c r="CT303" i="1"/>
  <c r="AV301" i="4" s="1"/>
  <c r="CU303" i="1"/>
  <c r="AW301" i="4" s="1"/>
  <c r="CV303" i="1"/>
  <c r="AX301" i="4" s="1"/>
  <c r="AZ301" i="4" s="1"/>
  <c r="BA301" i="4" s="1"/>
  <c r="CS304" i="1"/>
  <c r="CT304" i="1"/>
  <c r="AV302" i="4" s="1"/>
  <c r="CU304" i="1"/>
  <c r="AW302" i="4" s="1"/>
  <c r="CV304" i="1"/>
  <c r="AX302" i="4" s="1"/>
  <c r="AZ302" i="4" s="1"/>
  <c r="BA302" i="4" s="1"/>
  <c r="CS305" i="1"/>
  <c r="AU303" i="4" s="1"/>
  <c r="CT305" i="1"/>
  <c r="CU305" i="1"/>
  <c r="AW303" i="4" s="1"/>
  <c r="CV305" i="1"/>
  <c r="AX303" i="4" s="1"/>
  <c r="AZ303" i="4" s="1"/>
  <c r="BA303" i="4" s="1"/>
  <c r="CS306" i="1"/>
  <c r="CT306" i="1"/>
  <c r="CU306" i="1"/>
  <c r="AW304" i="4" s="1"/>
  <c r="CV306" i="1"/>
  <c r="AX304" i="4" s="1"/>
  <c r="AZ304" i="4" s="1"/>
  <c r="BA304" i="4" s="1"/>
  <c r="CS307" i="1"/>
  <c r="AU305" i="4" s="1"/>
  <c r="CT307" i="1"/>
  <c r="AV305" i="4" s="1"/>
  <c r="CU307" i="1"/>
  <c r="AW305" i="4" s="1"/>
  <c r="CV307" i="1"/>
  <c r="AX305" i="4" s="1"/>
  <c r="AZ305" i="4" s="1"/>
  <c r="BA305" i="4" s="1"/>
  <c r="CS308" i="1"/>
  <c r="CT308" i="1"/>
  <c r="AV306" i="4" s="1"/>
  <c r="CU308" i="1"/>
  <c r="AW306" i="4" s="1"/>
  <c r="CV308" i="1"/>
  <c r="AX306" i="4" s="1"/>
  <c r="AZ306" i="4" s="1"/>
  <c r="BA306" i="4" s="1"/>
  <c r="CS309" i="1"/>
  <c r="AU307" i="4" s="1"/>
  <c r="CT309" i="1"/>
  <c r="CU309" i="1"/>
  <c r="AW307" i="4" s="1"/>
  <c r="CV309" i="1"/>
  <c r="AX307" i="4" s="1"/>
  <c r="AZ307" i="4" s="1"/>
  <c r="BA307" i="4" s="1"/>
  <c r="CS310" i="1"/>
  <c r="CT310" i="1"/>
  <c r="CU310" i="1"/>
  <c r="AW308" i="4" s="1"/>
  <c r="CV310" i="1"/>
  <c r="AX308" i="4" s="1"/>
  <c r="AZ308" i="4" s="1"/>
  <c r="BA308" i="4" s="1"/>
  <c r="CS311" i="1"/>
  <c r="AU309" i="4" s="1"/>
  <c r="CT311" i="1"/>
  <c r="CU311" i="1"/>
  <c r="AW309" i="4" s="1"/>
  <c r="CV311" i="1"/>
  <c r="AX309" i="4" s="1"/>
  <c r="AZ309" i="4" s="1"/>
  <c r="BA309" i="4" s="1"/>
  <c r="CS312" i="1"/>
  <c r="CT312" i="1"/>
  <c r="CU312" i="1"/>
  <c r="AW310" i="4" s="1"/>
  <c r="CV312" i="1"/>
  <c r="AX310" i="4" s="1"/>
  <c r="AZ310" i="4" s="1"/>
  <c r="BA310" i="4" s="1"/>
  <c r="CS313" i="1"/>
  <c r="AU311" i="4" s="1"/>
  <c r="CT313" i="1"/>
  <c r="AV311" i="4" s="1"/>
  <c r="CU313" i="1"/>
  <c r="AW311" i="4" s="1"/>
  <c r="CV313" i="1"/>
  <c r="AX311" i="4" s="1"/>
  <c r="AZ311" i="4" s="1"/>
  <c r="BA311" i="4" s="1"/>
  <c r="CS314" i="1"/>
  <c r="CT314" i="1"/>
  <c r="AV312" i="4" s="1"/>
  <c r="CU314" i="1"/>
  <c r="AW312" i="4" s="1"/>
  <c r="CV314" i="1"/>
  <c r="AX312" i="4" s="1"/>
  <c r="AZ312" i="4" s="1"/>
  <c r="BA312" i="4" s="1"/>
  <c r="CS315" i="1"/>
  <c r="AU313" i="4" s="1"/>
  <c r="CT315" i="1"/>
  <c r="CU315" i="1"/>
  <c r="AW313" i="4" s="1"/>
  <c r="CV315" i="1"/>
  <c r="AX313" i="4" s="1"/>
  <c r="AZ313" i="4" s="1"/>
  <c r="BA313" i="4" s="1"/>
  <c r="CS316" i="1"/>
  <c r="CT316" i="1"/>
  <c r="CU316" i="1"/>
  <c r="AW314" i="4" s="1"/>
  <c r="CV316" i="1"/>
  <c r="AX314" i="4" s="1"/>
  <c r="AZ314" i="4" s="1"/>
  <c r="BA314" i="4" s="1"/>
  <c r="CS317" i="1"/>
  <c r="AU315" i="4" s="1"/>
  <c r="CT317" i="1"/>
  <c r="AV315" i="4" s="1"/>
  <c r="CU317" i="1"/>
  <c r="AW315" i="4" s="1"/>
  <c r="CV317" i="1"/>
  <c r="AX315" i="4" s="1"/>
  <c r="AZ315" i="4" s="1"/>
  <c r="BA315" i="4" s="1"/>
  <c r="CS318" i="1"/>
  <c r="CT318" i="1"/>
  <c r="AV316" i="4" s="1"/>
  <c r="CU318" i="1"/>
  <c r="AW316" i="4" s="1"/>
  <c r="CV318" i="1"/>
  <c r="AX316" i="4" s="1"/>
  <c r="AZ316" i="4" s="1"/>
  <c r="BA316" i="4" s="1"/>
  <c r="CS319" i="1"/>
  <c r="AU317" i="4" s="1"/>
  <c r="CT319" i="1"/>
  <c r="AV317" i="4" s="1"/>
  <c r="CU319" i="1"/>
  <c r="AW317" i="4" s="1"/>
  <c r="CV319" i="1"/>
  <c r="AX317" i="4" s="1"/>
  <c r="AZ317" i="4" s="1"/>
  <c r="BA317" i="4" s="1"/>
  <c r="CS320" i="1"/>
  <c r="CT320" i="1"/>
  <c r="AV318" i="4" s="1"/>
  <c r="CU320" i="1"/>
  <c r="AW318" i="4" s="1"/>
  <c r="CV320" i="1"/>
  <c r="AX318" i="4" s="1"/>
  <c r="AZ318" i="4" s="1"/>
  <c r="BA318" i="4" s="1"/>
  <c r="CS321" i="1"/>
  <c r="AU319" i="4" s="1"/>
  <c r="CT321" i="1"/>
  <c r="CU321" i="1"/>
  <c r="AW319" i="4" s="1"/>
  <c r="CV321" i="1"/>
  <c r="AX319" i="4" s="1"/>
  <c r="AZ319" i="4" s="1"/>
  <c r="BA319" i="4" s="1"/>
  <c r="CS322" i="1"/>
  <c r="CT322" i="1"/>
  <c r="CU322" i="1"/>
  <c r="AW320" i="4" s="1"/>
  <c r="CV322" i="1"/>
  <c r="AX320" i="4" s="1"/>
  <c r="AZ320" i="4" s="1"/>
  <c r="BA320" i="4" s="1"/>
  <c r="CS323" i="1"/>
  <c r="AU321" i="4" s="1"/>
  <c r="CT323" i="1"/>
  <c r="AV321" i="4" s="1"/>
  <c r="CU323" i="1"/>
  <c r="AW321" i="4" s="1"/>
  <c r="CV323" i="1"/>
  <c r="AX321" i="4" s="1"/>
  <c r="AZ321" i="4" s="1"/>
  <c r="BA321" i="4" s="1"/>
  <c r="CS324" i="1"/>
  <c r="CT324" i="1"/>
  <c r="AV322" i="4" s="1"/>
  <c r="CU324" i="1"/>
  <c r="AW322" i="4" s="1"/>
  <c r="CV324" i="1"/>
  <c r="AX322" i="4" s="1"/>
  <c r="AZ322" i="4" s="1"/>
  <c r="BA322" i="4" s="1"/>
  <c r="CS325" i="1"/>
  <c r="AU323" i="4" s="1"/>
  <c r="CT325" i="1"/>
  <c r="CU325" i="1"/>
  <c r="AW323" i="4" s="1"/>
  <c r="CV325" i="1"/>
  <c r="AX323" i="4" s="1"/>
  <c r="AZ323" i="4" s="1"/>
  <c r="BA323" i="4" s="1"/>
  <c r="CS326" i="1"/>
  <c r="CT326" i="1"/>
  <c r="CU326" i="1"/>
  <c r="AW324" i="4" s="1"/>
  <c r="CV326" i="1"/>
  <c r="AX324" i="4" s="1"/>
  <c r="AZ324" i="4" s="1"/>
  <c r="BA324" i="4" s="1"/>
  <c r="CS327" i="1"/>
  <c r="AU325" i="4" s="1"/>
  <c r="CT327" i="1"/>
  <c r="CU327" i="1"/>
  <c r="AW325" i="4" s="1"/>
  <c r="CV327" i="1"/>
  <c r="AX325" i="4" s="1"/>
  <c r="AZ325" i="4" s="1"/>
  <c r="BA325" i="4" s="1"/>
  <c r="CS328" i="1"/>
  <c r="CT328" i="1"/>
  <c r="CU328" i="1"/>
  <c r="AW326" i="4" s="1"/>
  <c r="CV328" i="1"/>
  <c r="AX326" i="4" s="1"/>
  <c r="AZ326" i="4" s="1"/>
  <c r="BA326" i="4" s="1"/>
  <c r="CS329" i="1"/>
  <c r="AU327" i="4" s="1"/>
  <c r="CT329" i="1"/>
  <c r="AV327" i="4" s="1"/>
  <c r="CU329" i="1"/>
  <c r="AW327" i="4" s="1"/>
  <c r="CV329" i="1"/>
  <c r="AX327" i="4" s="1"/>
  <c r="AZ327" i="4" s="1"/>
  <c r="BA327" i="4" s="1"/>
  <c r="CS330" i="1"/>
  <c r="CT330" i="1"/>
  <c r="AV328" i="4" s="1"/>
  <c r="CU330" i="1"/>
  <c r="AW328" i="4" s="1"/>
  <c r="CV330" i="1"/>
  <c r="AX328" i="4" s="1"/>
  <c r="AZ328" i="4" s="1"/>
  <c r="BA328" i="4" s="1"/>
  <c r="CS331" i="1"/>
  <c r="AU329" i="4" s="1"/>
  <c r="CT331" i="1"/>
  <c r="CU331" i="1"/>
  <c r="AW329" i="4" s="1"/>
  <c r="CV331" i="1"/>
  <c r="AX329" i="4" s="1"/>
  <c r="AZ329" i="4" s="1"/>
  <c r="BA329" i="4" s="1"/>
  <c r="CS332" i="1"/>
  <c r="CT332" i="1"/>
  <c r="CU332" i="1"/>
  <c r="AW330" i="4" s="1"/>
  <c r="CV332" i="1"/>
  <c r="AX330" i="4" s="1"/>
  <c r="AZ330" i="4" s="1"/>
  <c r="BA330" i="4" s="1"/>
  <c r="CS333" i="1"/>
  <c r="AU331" i="4" s="1"/>
  <c r="CT333" i="1"/>
  <c r="AV331" i="4" s="1"/>
  <c r="CU333" i="1"/>
  <c r="AW331" i="4" s="1"/>
  <c r="CV333" i="1"/>
  <c r="AX331" i="4" s="1"/>
  <c r="AZ331" i="4" s="1"/>
  <c r="BA331" i="4" s="1"/>
  <c r="CS334" i="1"/>
  <c r="CT334" i="1"/>
  <c r="AV332" i="4" s="1"/>
  <c r="CU334" i="1"/>
  <c r="AW332" i="4" s="1"/>
  <c r="CV334" i="1"/>
  <c r="AX332" i="4" s="1"/>
  <c r="AZ332" i="4" s="1"/>
  <c r="BA332" i="4" s="1"/>
  <c r="CS335" i="1"/>
  <c r="AU333" i="4" s="1"/>
  <c r="CT335" i="1"/>
  <c r="CU335" i="1"/>
  <c r="AW333" i="4" s="1"/>
  <c r="CV335" i="1"/>
  <c r="AX333" i="4" s="1"/>
  <c r="AZ333" i="4" s="1"/>
  <c r="BA333" i="4" s="1"/>
  <c r="CS336" i="1"/>
  <c r="CT336" i="1"/>
  <c r="AV334" i="4" s="1"/>
  <c r="CU336" i="1"/>
  <c r="AW334" i="4" s="1"/>
  <c r="CV336" i="1"/>
  <c r="AX334" i="4" s="1"/>
  <c r="AZ334" i="4" s="1"/>
  <c r="BA334" i="4" s="1"/>
  <c r="CS337" i="1"/>
  <c r="AU335" i="4" s="1"/>
  <c r="CT337" i="1"/>
  <c r="CU337" i="1"/>
  <c r="AW335" i="4" s="1"/>
  <c r="CV337" i="1"/>
  <c r="AX335" i="4" s="1"/>
  <c r="AZ335" i="4" s="1"/>
  <c r="BA335" i="4" s="1"/>
  <c r="CS338" i="1"/>
  <c r="CT338" i="1"/>
  <c r="AV336" i="4" s="1"/>
  <c r="CU338" i="1"/>
  <c r="AW336" i="4" s="1"/>
  <c r="CV338" i="1"/>
  <c r="AX336" i="4" s="1"/>
  <c r="AZ336" i="4" s="1"/>
  <c r="BA336" i="4" s="1"/>
  <c r="CS339" i="1"/>
  <c r="AU337" i="4" s="1"/>
  <c r="CT339" i="1"/>
  <c r="CU339" i="1"/>
  <c r="AW337" i="4" s="1"/>
  <c r="CV339" i="1"/>
  <c r="AX337" i="4" s="1"/>
  <c r="AZ337" i="4" s="1"/>
  <c r="BA337" i="4" s="1"/>
  <c r="CS340" i="1"/>
  <c r="CT340" i="1"/>
  <c r="AV338" i="4" s="1"/>
  <c r="CU340" i="1"/>
  <c r="AW338" i="4" s="1"/>
  <c r="CV340" i="1"/>
  <c r="AX338" i="4" s="1"/>
  <c r="AZ338" i="4" s="1"/>
  <c r="BA338" i="4" s="1"/>
  <c r="CS341" i="1"/>
  <c r="AU339" i="4" s="1"/>
  <c r="CT341" i="1"/>
  <c r="CU341" i="1"/>
  <c r="AW339" i="4" s="1"/>
  <c r="CV341" i="1"/>
  <c r="AX339" i="4" s="1"/>
  <c r="AZ339" i="4" s="1"/>
  <c r="BA339" i="4" s="1"/>
  <c r="CS342" i="1"/>
  <c r="CT342" i="1"/>
  <c r="AV340" i="4" s="1"/>
  <c r="CU342" i="1"/>
  <c r="AW340" i="4" s="1"/>
  <c r="CV342" i="1"/>
  <c r="AX340" i="4" s="1"/>
  <c r="AZ340" i="4" s="1"/>
  <c r="BA340" i="4" s="1"/>
  <c r="CS343" i="1"/>
  <c r="AU341" i="4" s="1"/>
  <c r="CT343" i="1"/>
  <c r="CU343" i="1"/>
  <c r="AW341" i="4" s="1"/>
  <c r="CV343" i="1"/>
  <c r="AX341" i="4" s="1"/>
  <c r="AZ341" i="4" s="1"/>
  <c r="BA341" i="4" s="1"/>
  <c r="CS344" i="1"/>
  <c r="CT344" i="1"/>
  <c r="AV342" i="4" s="1"/>
  <c r="CU344" i="1"/>
  <c r="AW342" i="4" s="1"/>
  <c r="CV344" i="1"/>
  <c r="AX342" i="4" s="1"/>
  <c r="AZ342" i="4" s="1"/>
  <c r="BA342" i="4" s="1"/>
  <c r="CS345" i="1"/>
  <c r="AU343" i="4" s="1"/>
  <c r="CT345" i="1"/>
  <c r="AV343" i="4" s="1"/>
  <c r="CU345" i="1"/>
  <c r="AW343" i="4" s="1"/>
  <c r="CV345" i="1"/>
  <c r="AX343" i="4" s="1"/>
  <c r="AZ343" i="4" s="1"/>
  <c r="BA343" i="4" s="1"/>
  <c r="CS346" i="1"/>
  <c r="CT346" i="1"/>
  <c r="AV344" i="4" s="1"/>
  <c r="CU346" i="1"/>
  <c r="AW344" i="4" s="1"/>
  <c r="CV346" i="1"/>
  <c r="AX344" i="4" s="1"/>
  <c r="AZ344" i="4" s="1"/>
  <c r="BA344" i="4" s="1"/>
  <c r="CS347" i="1"/>
  <c r="AU345" i="4" s="1"/>
  <c r="CT347" i="1"/>
  <c r="CU347" i="1"/>
  <c r="AW345" i="4" s="1"/>
  <c r="CV347" i="1"/>
  <c r="AX345" i="4" s="1"/>
  <c r="AZ345" i="4" s="1"/>
  <c r="BA345" i="4" s="1"/>
  <c r="CS348" i="1"/>
  <c r="CT348" i="1"/>
  <c r="CU348" i="1"/>
  <c r="AW346" i="4" s="1"/>
  <c r="CV348" i="1"/>
  <c r="AX346" i="4" s="1"/>
  <c r="AZ346" i="4" s="1"/>
  <c r="BA346" i="4" s="1"/>
  <c r="CS349" i="1"/>
  <c r="AU347" i="4" s="1"/>
  <c r="CT349" i="1"/>
  <c r="AV347" i="4" s="1"/>
  <c r="CU349" i="1"/>
  <c r="AW347" i="4" s="1"/>
  <c r="CV349" i="1"/>
  <c r="AX347" i="4" s="1"/>
  <c r="AZ347" i="4" s="1"/>
  <c r="BA347" i="4" s="1"/>
  <c r="CS350" i="1"/>
  <c r="CT350" i="1"/>
  <c r="AV348" i="4" s="1"/>
  <c r="CU350" i="1"/>
  <c r="AW348" i="4" s="1"/>
  <c r="CV350" i="1"/>
  <c r="AX348" i="4" s="1"/>
  <c r="AZ348" i="4" s="1"/>
  <c r="BA348" i="4" s="1"/>
  <c r="CS351" i="1"/>
  <c r="AU349" i="4" s="1"/>
  <c r="CT351" i="1"/>
  <c r="CU351" i="1"/>
  <c r="AW349" i="4" s="1"/>
  <c r="CV351" i="1"/>
  <c r="AX349" i="4" s="1"/>
  <c r="AZ349" i="4" s="1"/>
  <c r="BA349" i="4" s="1"/>
  <c r="CS352" i="1"/>
  <c r="CT352" i="1"/>
  <c r="AV350" i="4" s="1"/>
  <c r="CU352" i="1"/>
  <c r="AW350" i="4" s="1"/>
  <c r="CV352" i="1"/>
  <c r="AX350" i="4" s="1"/>
  <c r="AZ350" i="4" s="1"/>
  <c r="BA350" i="4" s="1"/>
  <c r="CS353" i="1"/>
  <c r="AU351" i="4" s="1"/>
  <c r="CT353" i="1"/>
  <c r="CU353" i="1"/>
  <c r="AW351" i="4" s="1"/>
  <c r="CV353" i="1"/>
  <c r="AX351" i="4" s="1"/>
  <c r="AZ351" i="4" s="1"/>
  <c r="BA351" i="4" s="1"/>
  <c r="CS354" i="1"/>
  <c r="CT354" i="1"/>
  <c r="AV352" i="4" s="1"/>
  <c r="CU354" i="1"/>
  <c r="AW352" i="4" s="1"/>
  <c r="CV354" i="1"/>
  <c r="AX352" i="4" s="1"/>
  <c r="AZ352" i="4" s="1"/>
  <c r="BA352" i="4" s="1"/>
  <c r="CS355" i="1"/>
  <c r="AU353" i="4" s="1"/>
  <c r="CT355" i="1"/>
  <c r="CU355" i="1"/>
  <c r="AW353" i="4" s="1"/>
  <c r="CV355" i="1"/>
  <c r="AX353" i="4" s="1"/>
  <c r="AZ353" i="4" s="1"/>
  <c r="BA353" i="4" s="1"/>
  <c r="CS356" i="1"/>
  <c r="CT356" i="1"/>
  <c r="AV354" i="4" s="1"/>
  <c r="CU356" i="1"/>
  <c r="AW354" i="4" s="1"/>
  <c r="CV356" i="1"/>
  <c r="AX354" i="4" s="1"/>
  <c r="AZ354" i="4" s="1"/>
  <c r="BA354" i="4" s="1"/>
  <c r="CS357" i="1"/>
  <c r="AU355" i="4" s="1"/>
  <c r="CT357" i="1"/>
  <c r="CU357" i="1"/>
  <c r="AW355" i="4" s="1"/>
  <c r="CV357" i="1"/>
  <c r="AX355" i="4" s="1"/>
  <c r="AZ355" i="4" s="1"/>
  <c r="BA355" i="4" s="1"/>
  <c r="CS358" i="1"/>
  <c r="CT358" i="1"/>
  <c r="AV356" i="4" s="1"/>
  <c r="CU358" i="1"/>
  <c r="AW356" i="4" s="1"/>
  <c r="CV358" i="1"/>
  <c r="AX356" i="4" s="1"/>
  <c r="AZ356" i="4" s="1"/>
  <c r="BA356" i="4" s="1"/>
  <c r="CS359" i="1"/>
  <c r="AU357" i="4" s="1"/>
  <c r="CT359" i="1"/>
  <c r="CU359" i="1"/>
  <c r="AW357" i="4" s="1"/>
  <c r="CV359" i="1"/>
  <c r="AX357" i="4" s="1"/>
  <c r="AZ357" i="4" s="1"/>
  <c r="BA357" i="4" s="1"/>
  <c r="CS360" i="1"/>
  <c r="AU358" i="4" s="1"/>
  <c r="CT360" i="1"/>
  <c r="AV358" i="4" s="1"/>
  <c r="CU360" i="1"/>
  <c r="AW358" i="4" s="1"/>
  <c r="CV360" i="1"/>
  <c r="AX358" i="4" s="1"/>
  <c r="AZ358" i="4" s="1"/>
  <c r="BA358" i="4" s="1"/>
  <c r="CS361" i="1"/>
  <c r="AU359" i="4" s="1"/>
  <c r="CT361" i="1"/>
  <c r="AV359" i="4" s="1"/>
  <c r="CU361" i="1"/>
  <c r="AW359" i="4" s="1"/>
  <c r="CV361" i="1"/>
  <c r="AX359" i="4" s="1"/>
  <c r="AZ359" i="4" s="1"/>
  <c r="BA359" i="4" s="1"/>
  <c r="CS362" i="1"/>
  <c r="AU360" i="4" s="1"/>
  <c r="CT362" i="1"/>
  <c r="AV360" i="4" s="1"/>
  <c r="CU362" i="1"/>
  <c r="AW360" i="4" s="1"/>
  <c r="CV362" i="1"/>
  <c r="AX360" i="4" s="1"/>
  <c r="AZ360" i="4" s="1"/>
  <c r="BA360" i="4" s="1"/>
  <c r="CS363" i="1"/>
  <c r="AU361" i="4" s="1"/>
  <c r="CT363" i="1"/>
  <c r="CU363" i="1"/>
  <c r="AW361" i="4" s="1"/>
  <c r="CV363" i="1"/>
  <c r="AX361" i="4" s="1"/>
  <c r="AZ361" i="4" s="1"/>
  <c r="BA361" i="4" s="1"/>
  <c r="CS364" i="1"/>
  <c r="AU362" i="4" s="1"/>
  <c r="CT364" i="1"/>
  <c r="CU364" i="1"/>
  <c r="AW362" i="4" s="1"/>
  <c r="CV364" i="1"/>
  <c r="AX362" i="4" s="1"/>
  <c r="AZ362" i="4" s="1"/>
  <c r="BA362" i="4" s="1"/>
  <c r="CS365" i="1"/>
  <c r="AU363" i="4" s="1"/>
  <c r="CT365" i="1"/>
  <c r="AV363" i="4" s="1"/>
  <c r="CU365" i="1"/>
  <c r="AW363" i="4" s="1"/>
  <c r="CV365" i="1"/>
  <c r="AX363" i="4" s="1"/>
  <c r="AZ363" i="4" s="1"/>
  <c r="BA363" i="4" s="1"/>
  <c r="CS366" i="1"/>
  <c r="AU364" i="4" s="1"/>
  <c r="CT366" i="1"/>
  <c r="AV364" i="4" s="1"/>
  <c r="CU366" i="1"/>
  <c r="AW364" i="4" s="1"/>
  <c r="CV366" i="1"/>
  <c r="AX364" i="4" s="1"/>
  <c r="AZ364" i="4" s="1"/>
  <c r="BA364" i="4" s="1"/>
  <c r="CS367" i="1"/>
  <c r="AU365" i="4" s="1"/>
  <c r="CT367" i="1"/>
  <c r="CU367" i="1"/>
  <c r="AW365" i="4" s="1"/>
  <c r="CV367" i="1"/>
  <c r="AX365" i="4" s="1"/>
  <c r="AZ365" i="4" s="1"/>
  <c r="BA365" i="4" s="1"/>
  <c r="CS368" i="1"/>
  <c r="AU366" i="4" s="1"/>
  <c r="CT368" i="1"/>
  <c r="AV366" i="4" s="1"/>
  <c r="CU368" i="1"/>
  <c r="AW366" i="4" s="1"/>
  <c r="CV368" i="1"/>
  <c r="AX366" i="4" s="1"/>
  <c r="AZ366" i="4" s="1"/>
  <c r="BA366" i="4" s="1"/>
  <c r="CS369" i="1"/>
  <c r="AU367" i="4" s="1"/>
  <c r="CT369" i="1"/>
  <c r="CU369" i="1"/>
  <c r="AW367" i="4" s="1"/>
  <c r="CV369" i="1"/>
  <c r="AX367" i="4" s="1"/>
  <c r="AZ367" i="4" s="1"/>
  <c r="BA367" i="4" s="1"/>
  <c r="CS370" i="1"/>
  <c r="AU368" i="4" s="1"/>
  <c r="CT370" i="1"/>
  <c r="AV368" i="4" s="1"/>
  <c r="CU370" i="1"/>
  <c r="AW368" i="4" s="1"/>
  <c r="CV370" i="1"/>
  <c r="AX368" i="4" s="1"/>
  <c r="AZ368" i="4" s="1"/>
  <c r="BA368" i="4" s="1"/>
  <c r="CS371" i="1"/>
  <c r="AU369" i="4" s="1"/>
  <c r="CT371" i="1"/>
  <c r="CU371" i="1"/>
  <c r="CV371" i="1"/>
  <c r="AX369" i="4" s="1"/>
  <c r="AZ369" i="4" s="1"/>
  <c r="BA369" i="4" s="1"/>
  <c r="CS372" i="1"/>
  <c r="AU370" i="4" s="1"/>
  <c r="CT372" i="1"/>
  <c r="AV370" i="4" s="1"/>
  <c r="CU372" i="1"/>
  <c r="AW370" i="4" s="1"/>
  <c r="CV372" i="1"/>
  <c r="AX370" i="4" s="1"/>
  <c r="AZ370" i="4" s="1"/>
  <c r="BA370" i="4" s="1"/>
  <c r="CS373" i="1"/>
  <c r="AU371" i="4" s="1"/>
  <c r="CT373" i="1"/>
  <c r="CU373" i="1"/>
  <c r="AW371" i="4" s="1"/>
  <c r="CV373" i="1"/>
  <c r="AX371" i="4" s="1"/>
  <c r="AZ371" i="4" s="1"/>
  <c r="BA371" i="4" s="1"/>
  <c r="CS374" i="1"/>
  <c r="AU372" i="4" s="1"/>
  <c r="CT374" i="1"/>
  <c r="AV372" i="4" s="1"/>
  <c r="CU374" i="1"/>
  <c r="AW372" i="4" s="1"/>
  <c r="CV374" i="1"/>
  <c r="AX372" i="4" s="1"/>
  <c r="AZ372" i="4" s="1"/>
  <c r="BA372" i="4" s="1"/>
  <c r="CS375" i="1"/>
  <c r="AU373" i="4" s="1"/>
  <c r="CT375" i="1"/>
  <c r="CU375" i="1"/>
  <c r="CV375" i="1"/>
  <c r="AX373" i="4" s="1"/>
  <c r="AZ373" i="4" s="1"/>
  <c r="BA373" i="4" s="1"/>
  <c r="CS376" i="1"/>
  <c r="AU374" i="4" s="1"/>
  <c r="CT376" i="1"/>
  <c r="AV374" i="4" s="1"/>
  <c r="CU376" i="1"/>
  <c r="AW374" i="4" s="1"/>
  <c r="CV376" i="1"/>
  <c r="AX374" i="4" s="1"/>
  <c r="AZ374" i="4" s="1"/>
  <c r="BA374" i="4" s="1"/>
  <c r="CS377" i="1"/>
  <c r="AU375" i="4" s="1"/>
  <c r="CT377" i="1"/>
  <c r="CU377" i="1"/>
  <c r="AW375" i="4" s="1"/>
  <c r="CV377" i="1"/>
  <c r="AX375" i="4" s="1"/>
  <c r="AZ375" i="4" s="1"/>
  <c r="BA375" i="4" s="1"/>
  <c r="CS378" i="1"/>
  <c r="AU376" i="4" s="1"/>
  <c r="CT378" i="1"/>
  <c r="AV376" i="4" s="1"/>
  <c r="CU378" i="1"/>
  <c r="AW376" i="4" s="1"/>
  <c r="CV378" i="1"/>
  <c r="AX376" i="4" s="1"/>
  <c r="AZ376" i="4" s="1"/>
  <c r="BA376" i="4" s="1"/>
  <c r="CS379" i="1"/>
  <c r="AU377" i="4" s="1"/>
  <c r="CT379" i="1"/>
  <c r="CU379" i="1"/>
  <c r="CV379" i="1"/>
  <c r="AX377" i="4" s="1"/>
  <c r="AZ377" i="4" s="1"/>
  <c r="BA377" i="4" s="1"/>
  <c r="CS380" i="1"/>
  <c r="AU378" i="4" s="1"/>
  <c r="CT380" i="1"/>
  <c r="AV378" i="4" s="1"/>
  <c r="CU380" i="1"/>
  <c r="AW378" i="4" s="1"/>
  <c r="CV380" i="1"/>
  <c r="AX378" i="4" s="1"/>
  <c r="AZ378" i="4" s="1"/>
  <c r="BA378" i="4" s="1"/>
  <c r="CS381" i="1"/>
  <c r="AU379" i="4" s="1"/>
  <c r="CT381" i="1"/>
  <c r="CU381" i="1"/>
  <c r="AW379" i="4" s="1"/>
  <c r="CV381" i="1"/>
  <c r="AX379" i="4" s="1"/>
  <c r="AZ379" i="4" s="1"/>
  <c r="BA379" i="4" s="1"/>
  <c r="CS382" i="1"/>
  <c r="AU380" i="4" s="1"/>
  <c r="CT382" i="1"/>
  <c r="AV380" i="4" s="1"/>
  <c r="CU382" i="1"/>
  <c r="AW380" i="4" s="1"/>
  <c r="CV382" i="1"/>
  <c r="AX380" i="4" s="1"/>
  <c r="AZ380" i="4" s="1"/>
  <c r="BA380" i="4" s="1"/>
  <c r="CS383" i="1"/>
  <c r="AU381" i="4" s="1"/>
  <c r="CT383" i="1"/>
  <c r="CU383" i="1"/>
  <c r="CV383" i="1"/>
  <c r="AX381" i="4" s="1"/>
  <c r="AZ381" i="4" s="1"/>
  <c r="BA381" i="4" s="1"/>
  <c r="CS384" i="1"/>
  <c r="AU382" i="4" s="1"/>
  <c r="CT384" i="1"/>
  <c r="AV382" i="4" s="1"/>
  <c r="CU384" i="1"/>
  <c r="AW382" i="4" s="1"/>
  <c r="CV384" i="1"/>
  <c r="AX382" i="4" s="1"/>
  <c r="AZ382" i="4" s="1"/>
  <c r="BA382" i="4" s="1"/>
  <c r="CS385" i="1"/>
  <c r="AU383" i="4" s="1"/>
  <c r="CT385" i="1"/>
  <c r="CU385" i="1"/>
  <c r="AW383" i="4" s="1"/>
  <c r="CV385" i="1"/>
  <c r="AX383" i="4" s="1"/>
  <c r="AZ383" i="4" s="1"/>
  <c r="BA383" i="4" s="1"/>
  <c r="CS386" i="1"/>
  <c r="AU384" i="4" s="1"/>
  <c r="CT386" i="1"/>
  <c r="AV384" i="4" s="1"/>
  <c r="CU386" i="1"/>
  <c r="AW384" i="4" s="1"/>
  <c r="CV386" i="1"/>
  <c r="AX384" i="4" s="1"/>
  <c r="AZ384" i="4" s="1"/>
  <c r="BA384" i="4" s="1"/>
  <c r="CS387" i="1"/>
  <c r="AU385" i="4" s="1"/>
  <c r="CT387" i="1"/>
  <c r="CU387" i="1"/>
  <c r="CV387" i="1"/>
  <c r="AX385" i="4" s="1"/>
  <c r="AZ385" i="4" s="1"/>
  <c r="BA385" i="4" s="1"/>
  <c r="CS388" i="1"/>
  <c r="AU386" i="4" s="1"/>
  <c r="CT388" i="1"/>
  <c r="AV386" i="4" s="1"/>
  <c r="CU388" i="1"/>
  <c r="AW386" i="4" s="1"/>
  <c r="CV388" i="1"/>
  <c r="AX386" i="4" s="1"/>
  <c r="AZ386" i="4" s="1"/>
  <c r="BA386" i="4" s="1"/>
  <c r="CS389" i="1"/>
  <c r="AU387" i="4" s="1"/>
  <c r="CT389" i="1"/>
  <c r="CU389" i="1"/>
  <c r="AW387" i="4" s="1"/>
  <c r="CV389" i="1"/>
  <c r="AX387" i="4" s="1"/>
  <c r="AZ387" i="4" s="1"/>
  <c r="BA387" i="4" s="1"/>
  <c r="CS390" i="1"/>
  <c r="AU388" i="4" s="1"/>
  <c r="CT390" i="1"/>
  <c r="AV388" i="4" s="1"/>
  <c r="CU390" i="1"/>
  <c r="AW388" i="4" s="1"/>
  <c r="CV390" i="1"/>
  <c r="AX388" i="4" s="1"/>
  <c r="AZ388" i="4" s="1"/>
  <c r="BA388" i="4" s="1"/>
  <c r="CS391" i="1"/>
  <c r="AU389" i="4" s="1"/>
  <c r="CT391" i="1"/>
  <c r="CU391" i="1"/>
  <c r="CV391" i="1"/>
  <c r="AX389" i="4" s="1"/>
  <c r="AZ389" i="4" s="1"/>
  <c r="BA389" i="4" s="1"/>
  <c r="CS392" i="1"/>
  <c r="CT392" i="1"/>
  <c r="AV390" i="4" s="1"/>
  <c r="CU392" i="1"/>
  <c r="AW390" i="4" s="1"/>
  <c r="CV392" i="1"/>
  <c r="AX390" i="4" s="1"/>
  <c r="AZ390" i="4" s="1"/>
  <c r="BA390" i="4" s="1"/>
  <c r="CS393" i="1"/>
  <c r="CT393" i="1"/>
  <c r="AV391" i="4" s="1"/>
  <c r="CU393" i="1"/>
  <c r="AW391" i="4" s="1"/>
  <c r="CV393" i="1"/>
  <c r="AX391" i="4" s="1"/>
  <c r="AZ391" i="4" s="1"/>
  <c r="BA391" i="4" s="1"/>
  <c r="CS394" i="1"/>
  <c r="CT394" i="1"/>
  <c r="AV392" i="4" s="1"/>
  <c r="CU394" i="1"/>
  <c r="AW392" i="4" s="1"/>
  <c r="CV394" i="1"/>
  <c r="AX392" i="4" s="1"/>
  <c r="AZ392" i="4" s="1"/>
  <c r="BA392" i="4" s="1"/>
  <c r="CS395" i="1"/>
  <c r="CT395" i="1"/>
  <c r="CU395" i="1"/>
  <c r="CV395" i="1"/>
  <c r="AX393" i="4" s="1"/>
  <c r="AZ393" i="4" s="1"/>
  <c r="BA393" i="4" s="1"/>
  <c r="CS396" i="1"/>
  <c r="CT396" i="1"/>
  <c r="AV394" i="4" s="1"/>
  <c r="CU396" i="1"/>
  <c r="AW394" i="4" s="1"/>
  <c r="CV396" i="1"/>
  <c r="AX394" i="4" s="1"/>
  <c r="AZ394" i="4" s="1"/>
  <c r="BA394" i="4" s="1"/>
  <c r="CS397" i="1"/>
  <c r="CT397" i="1"/>
  <c r="AV395" i="4" s="1"/>
  <c r="CU397" i="1"/>
  <c r="AW395" i="4" s="1"/>
  <c r="CV397" i="1"/>
  <c r="AX395" i="4" s="1"/>
  <c r="AZ395" i="4" s="1"/>
  <c r="BA395" i="4" s="1"/>
  <c r="CS398" i="1"/>
  <c r="AU396" i="4" s="1"/>
  <c r="CT398" i="1"/>
  <c r="AV396" i="4" s="1"/>
  <c r="CU398" i="1"/>
  <c r="AW396" i="4" s="1"/>
  <c r="CV398" i="1"/>
  <c r="AX396" i="4" s="1"/>
  <c r="AZ396" i="4" s="1"/>
  <c r="BA396" i="4" s="1"/>
  <c r="CS399" i="1"/>
  <c r="CT399" i="1"/>
  <c r="CU399" i="1"/>
  <c r="CV399" i="1"/>
  <c r="AX397" i="4" s="1"/>
  <c r="AZ397" i="4" s="1"/>
  <c r="BA397" i="4" s="1"/>
  <c r="CS400" i="1"/>
  <c r="AU398" i="4" s="1"/>
  <c r="CT400" i="1"/>
  <c r="CU400" i="1"/>
  <c r="AW398" i="4" s="1"/>
  <c r="CV400" i="1"/>
  <c r="AX398" i="4" s="1"/>
  <c r="AZ398" i="4" s="1"/>
  <c r="BA398" i="4" s="1"/>
  <c r="CS401" i="1"/>
  <c r="CT401" i="1"/>
  <c r="AV399" i="4" s="1"/>
  <c r="CU401" i="1"/>
  <c r="AW399" i="4" s="1"/>
  <c r="CV401" i="1"/>
  <c r="AX399" i="4" s="1"/>
  <c r="AZ399" i="4" s="1"/>
  <c r="BA399" i="4" s="1"/>
  <c r="CS402" i="1"/>
  <c r="AU400" i="4" s="1"/>
  <c r="CT402" i="1"/>
  <c r="AV400" i="4" s="1"/>
  <c r="CU402" i="1"/>
  <c r="AW400" i="4" s="1"/>
  <c r="CV402" i="1"/>
  <c r="AX400" i="4" s="1"/>
  <c r="AZ400" i="4" s="1"/>
  <c r="BA400" i="4" s="1"/>
  <c r="CS403" i="1"/>
  <c r="CT403" i="1"/>
  <c r="CU403" i="1"/>
  <c r="CV403" i="1"/>
  <c r="AX401" i="4" s="1"/>
  <c r="AZ401" i="4" s="1"/>
  <c r="BA401" i="4" s="1"/>
  <c r="CS404" i="1"/>
  <c r="CT404" i="1"/>
  <c r="AV402" i="4" s="1"/>
  <c r="CU404" i="1"/>
  <c r="AW402" i="4" s="1"/>
  <c r="CV404" i="1"/>
  <c r="AX402" i="4" s="1"/>
  <c r="AZ402" i="4" s="1"/>
  <c r="BA402" i="4" s="1"/>
  <c r="CS405" i="1"/>
  <c r="CT405" i="1"/>
  <c r="AV403" i="4" s="1"/>
  <c r="CU405" i="1"/>
  <c r="AW403" i="4" s="1"/>
  <c r="CV405" i="1"/>
  <c r="AX403" i="4" s="1"/>
  <c r="AZ403" i="4" s="1"/>
  <c r="BA403" i="4" s="1"/>
  <c r="CS406" i="1"/>
  <c r="CT406" i="1"/>
  <c r="AV404" i="4" s="1"/>
  <c r="CU406" i="1"/>
  <c r="AW404" i="4" s="1"/>
  <c r="CV406" i="1"/>
  <c r="AX404" i="4" s="1"/>
  <c r="AZ404" i="4" s="1"/>
  <c r="BA404" i="4" s="1"/>
  <c r="CS407" i="1"/>
  <c r="CT407" i="1"/>
  <c r="CU407" i="1"/>
  <c r="CV407" i="1"/>
  <c r="AX405" i="4" s="1"/>
  <c r="AZ405" i="4" s="1"/>
  <c r="BA405" i="4" s="1"/>
  <c r="CS408" i="1"/>
  <c r="CT408" i="1"/>
  <c r="AV406" i="4" s="1"/>
  <c r="CU408" i="1"/>
  <c r="AW406" i="4" s="1"/>
  <c r="CV408" i="1"/>
  <c r="AX406" i="4" s="1"/>
  <c r="AZ406" i="4" s="1"/>
  <c r="BA406" i="4" s="1"/>
  <c r="CS409" i="1"/>
  <c r="CT409" i="1"/>
  <c r="AV407" i="4" s="1"/>
  <c r="CU409" i="1"/>
  <c r="AW407" i="4" s="1"/>
  <c r="CV409" i="1"/>
  <c r="AX407" i="4" s="1"/>
  <c r="AZ407" i="4" s="1"/>
  <c r="BA407" i="4" s="1"/>
  <c r="CS410" i="1"/>
  <c r="AU408" i="4" s="1"/>
  <c r="CT410" i="1"/>
  <c r="AV408" i="4" s="1"/>
  <c r="CU410" i="1"/>
  <c r="AW408" i="4" s="1"/>
  <c r="CV410" i="1"/>
  <c r="AX408" i="4" s="1"/>
  <c r="AZ408" i="4" s="1"/>
  <c r="BA408" i="4" s="1"/>
  <c r="CS411" i="1"/>
  <c r="CT411" i="1"/>
  <c r="CU411" i="1"/>
  <c r="CV411" i="1"/>
  <c r="AX409" i="4" s="1"/>
  <c r="AZ409" i="4" s="1"/>
  <c r="BA409" i="4" s="1"/>
  <c r="CS412" i="1"/>
  <c r="CT412" i="1"/>
  <c r="AV410" i="4" s="1"/>
  <c r="CU412" i="1"/>
  <c r="AW410" i="4" s="1"/>
  <c r="CV412" i="1"/>
  <c r="AX410" i="4" s="1"/>
  <c r="AZ410" i="4" s="1"/>
  <c r="BA410" i="4" s="1"/>
  <c r="CS413" i="1"/>
  <c r="CT413" i="1"/>
  <c r="AV411" i="4" s="1"/>
  <c r="CU413" i="1"/>
  <c r="AW411" i="4" s="1"/>
  <c r="CV413" i="1"/>
  <c r="AX411" i="4" s="1"/>
  <c r="AZ411" i="4" s="1"/>
  <c r="BA411" i="4" s="1"/>
  <c r="CS414" i="1"/>
  <c r="CT414" i="1"/>
  <c r="AV412" i="4" s="1"/>
  <c r="CU414" i="1"/>
  <c r="AW412" i="4" s="1"/>
  <c r="CV414" i="1"/>
  <c r="AX412" i="4" s="1"/>
  <c r="AZ412" i="4" s="1"/>
  <c r="BA412" i="4" s="1"/>
  <c r="CS415" i="1"/>
  <c r="CT415" i="1"/>
  <c r="CU415" i="1"/>
  <c r="CV415" i="1"/>
  <c r="AX413" i="4" s="1"/>
  <c r="AZ413" i="4" s="1"/>
  <c r="BA413" i="4" s="1"/>
  <c r="CS416" i="1"/>
  <c r="CT416" i="1"/>
  <c r="AV414" i="4" s="1"/>
  <c r="CU416" i="1"/>
  <c r="AW414" i="4" s="1"/>
  <c r="CV416" i="1"/>
  <c r="AX414" i="4" s="1"/>
  <c r="AZ414" i="4" s="1"/>
  <c r="BA414" i="4" s="1"/>
  <c r="CS417" i="1"/>
  <c r="CT417" i="1"/>
  <c r="AV415" i="4" s="1"/>
  <c r="CU417" i="1"/>
  <c r="AW415" i="4" s="1"/>
  <c r="CV417" i="1"/>
  <c r="AX415" i="4" s="1"/>
  <c r="AZ415" i="4" s="1"/>
  <c r="BA415" i="4" s="1"/>
  <c r="CS418" i="1"/>
  <c r="CT418" i="1"/>
  <c r="AV416" i="4" s="1"/>
  <c r="CU418" i="1"/>
  <c r="AW416" i="4" s="1"/>
  <c r="CV418" i="1"/>
  <c r="AX416" i="4" s="1"/>
  <c r="AZ416" i="4" s="1"/>
  <c r="BA416" i="4" s="1"/>
  <c r="CS419" i="1"/>
  <c r="CT419" i="1"/>
  <c r="CU419" i="1"/>
  <c r="CV419" i="1"/>
  <c r="AX417" i="4" s="1"/>
  <c r="AZ417" i="4" s="1"/>
  <c r="BA417" i="4" s="1"/>
  <c r="BE417" i="4" s="1"/>
  <c r="CS420" i="1"/>
  <c r="CT420" i="1"/>
  <c r="AV418" i="4" s="1"/>
  <c r="CU420" i="1"/>
  <c r="AW418" i="4" s="1"/>
  <c r="CV420" i="1"/>
  <c r="AX418" i="4" s="1"/>
  <c r="AZ418" i="4" s="1"/>
  <c r="BA418" i="4" s="1"/>
  <c r="BD418" i="4" s="1"/>
  <c r="CS421" i="1"/>
  <c r="CT421" i="1"/>
  <c r="AV419" i="4" s="1"/>
  <c r="CU421" i="1"/>
  <c r="AW419" i="4" s="1"/>
  <c r="CV421" i="1"/>
  <c r="AX419" i="4" s="1"/>
  <c r="AZ419" i="4" s="1"/>
  <c r="BA419" i="4" s="1"/>
  <c r="BB419" i="4" s="1"/>
  <c r="CS422" i="1"/>
  <c r="CT422" i="1"/>
  <c r="AV420" i="4" s="1"/>
  <c r="CU422" i="1"/>
  <c r="AW420" i="4" s="1"/>
  <c r="CV422" i="1"/>
  <c r="AX420" i="4" s="1"/>
  <c r="AZ420" i="4" s="1"/>
  <c r="BA420" i="4" s="1"/>
  <c r="BB420" i="4" s="1"/>
  <c r="CS423" i="1"/>
  <c r="AU421" i="4" s="1"/>
  <c r="CT423" i="1"/>
  <c r="CU423" i="1"/>
  <c r="AW421" i="4" s="1"/>
  <c r="CV423" i="1"/>
  <c r="AX421" i="4" s="1"/>
  <c r="AZ421" i="4" s="1"/>
  <c r="BA421" i="4" s="1"/>
  <c r="BB421" i="4" s="1"/>
  <c r="CS424" i="1"/>
  <c r="AU422" i="4" s="1"/>
  <c r="CT424" i="1"/>
  <c r="CU424" i="1"/>
  <c r="AW422" i="4" s="1"/>
  <c r="CV424" i="1"/>
  <c r="AX422" i="4" s="1"/>
  <c r="AZ422" i="4" s="1"/>
  <c r="BA422" i="4" s="1"/>
  <c r="BB422" i="4" s="1"/>
  <c r="CS425" i="1"/>
  <c r="AU423" i="4" s="1"/>
  <c r="CT425" i="1"/>
  <c r="AV423" i="4" s="1"/>
  <c r="CU425" i="1"/>
  <c r="AW423" i="4" s="1"/>
  <c r="CV425" i="1"/>
  <c r="AX423" i="4" s="1"/>
  <c r="AZ423" i="4" s="1"/>
  <c r="BA423" i="4" s="1"/>
  <c r="BB423" i="4" s="1"/>
  <c r="CS426" i="1"/>
  <c r="AU424" i="4" s="1"/>
  <c r="CT426" i="1"/>
  <c r="AV424" i="4" s="1"/>
  <c r="CU426" i="1"/>
  <c r="AW424" i="4" s="1"/>
  <c r="CV426" i="1"/>
  <c r="AX424" i="4" s="1"/>
  <c r="AZ424" i="4" s="1"/>
  <c r="BA424" i="4" s="1"/>
  <c r="BB424" i="4" s="1"/>
  <c r="CS427" i="1"/>
  <c r="AU425" i="4" s="1"/>
  <c r="CT427" i="1"/>
  <c r="CU427" i="1"/>
  <c r="AW425" i="4" s="1"/>
  <c r="CV427" i="1"/>
  <c r="AX425" i="4" s="1"/>
  <c r="AZ425" i="4" s="1"/>
  <c r="BA425" i="4" s="1"/>
  <c r="BB425" i="4" s="1"/>
  <c r="CS428" i="1"/>
  <c r="AU426" i="4" s="1"/>
  <c r="CT428" i="1"/>
  <c r="CU428" i="1"/>
  <c r="AW426" i="4" s="1"/>
  <c r="CV428" i="1"/>
  <c r="AX426" i="4" s="1"/>
  <c r="AZ426" i="4" s="1"/>
  <c r="BA426" i="4" s="1"/>
  <c r="BB426" i="4" s="1"/>
  <c r="CS429" i="1"/>
  <c r="AU427" i="4" s="1"/>
  <c r="CT429" i="1"/>
  <c r="AV427" i="4" s="1"/>
  <c r="CU429" i="1"/>
  <c r="AW427" i="4" s="1"/>
  <c r="CV429" i="1"/>
  <c r="AX427" i="4" s="1"/>
  <c r="AZ427" i="4" s="1"/>
  <c r="BA427" i="4" s="1"/>
  <c r="BB427" i="4" s="1"/>
  <c r="CS430" i="1"/>
  <c r="AU428" i="4" s="1"/>
  <c r="CT430" i="1"/>
  <c r="AV428" i="4" s="1"/>
  <c r="CU430" i="1"/>
  <c r="AW428" i="4" s="1"/>
  <c r="CV430" i="1"/>
  <c r="AX428" i="4" s="1"/>
  <c r="AZ428" i="4" s="1"/>
  <c r="BA428" i="4" s="1"/>
  <c r="BB428" i="4" s="1"/>
  <c r="CS431" i="1"/>
  <c r="AU429" i="4" s="1"/>
  <c r="CT431" i="1"/>
  <c r="CU431" i="1"/>
  <c r="AW429" i="4" s="1"/>
  <c r="CV431" i="1"/>
  <c r="AX429" i="4" s="1"/>
  <c r="AZ429" i="4" s="1"/>
  <c r="BA429" i="4" s="1"/>
  <c r="BB429" i="4" s="1"/>
  <c r="CS432" i="1"/>
  <c r="AU430" i="4" s="1"/>
  <c r="CT432" i="1"/>
  <c r="CU432" i="1"/>
  <c r="AW430" i="4" s="1"/>
  <c r="CV432" i="1"/>
  <c r="AX430" i="4" s="1"/>
  <c r="AZ430" i="4" s="1"/>
  <c r="BA430" i="4" s="1"/>
  <c r="BB430" i="4" s="1"/>
  <c r="CS433" i="1"/>
  <c r="AU431" i="4" s="1"/>
  <c r="CT433" i="1"/>
  <c r="AV431" i="4" s="1"/>
  <c r="CU433" i="1"/>
  <c r="AW431" i="4" s="1"/>
  <c r="CV433" i="1"/>
  <c r="AX431" i="4" s="1"/>
  <c r="AZ431" i="4" s="1"/>
  <c r="BA431" i="4" s="1"/>
  <c r="BB431" i="4" s="1"/>
  <c r="CS434" i="1"/>
  <c r="AU432" i="4" s="1"/>
  <c r="CT434" i="1"/>
  <c r="AV432" i="4" s="1"/>
  <c r="CU434" i="1"/>
  <c r="AW432" i="4" s="1"/>
  <c r="CV434" i="1"/>
  <c r="AX432" i="4" s="1"/>
  <c r="AZ432" i="4" s="1"/>
  <c r="BA432" i="4" s="1"/>
  <c r="BB432" i="4" s="1"/>
  <c r="CS435" i="1"/>
  <c r="AU433" i="4" s="1"/>
  <c r="CT435" i="1"/>
  <c r="CU435" i="1"/>
  <c r="AW433" i="4" s="1"/>
  <c r="CV435" i="1"/>
  <c r="AX433" i="4" s="1"/>
  <c r="AZ433" i="4" s="1"/>
  <c r="BA433" i="4" s="1"/>
  <c r="BB433" i="4" s="1"/>
  <c r="CS436" i="1"/>
  <c r="AU434" i="4" s="1"/>
  <c r="CT436" i="1"/>
  <c r="CU436" i="1"/>
  <c r="AW434" i="4" s="1"/>
  <c r="CV436" i="1"/>
  <c r="AX434" i="4" s="1"/>
  <c r="AZ434" i="4" s="1"/>
  <c r="BA434" i="4" s="1"/>
  <c r="BB434" i="4" s="1"/>
  <c r="CS437" i="1"/>
  <c r="AU435" i="4" s="1"/>
  <c r="CT437" i="1"/>
  <c r="AV435" i="4" s="1"/>
  <c r="CU437" i="1"/>
  <c r="AW435" i="4" s="1"/>
  <c r="CV437" i="1"/>
  <c r="AX435" i="4" s="1"/>
  <c r="AZ435" i="4" s="1"/>
  <c r="BA435" i="4" s="1"/>
  <c r="BB435" i="4" s="1"/>
  <c r="CS438" i="1"/>
  <c r="AU436" i="4" s="1"/>
  <c r="CT438" i="1"/>
  <c r="AV436" i="4" s="1"/>
  <c r="CU438" i="1"/>
  <c r="AW436" i="4" s="1"/>
  <c r="CV438" i="1"/>
  <c r="AX436" i="4" s="1"/>
  <c r="AZ436" i="4" s="1"/>
  <c r="BA436" i="4" s="1"/>
  <c r="BB436" i="4" s="1"/>
  <c r="CS439" i="1"/>
  <c r="AU437" i="4" s="1"/>
  <c r="CT439" i="1"/>
  <c r="CU439" i="1"/>
  <c r="AW437" i="4" s="1"/>
  <c r="CV439" i="1"/>
  <c r="AX437" i="4" s="1"/>
  <c r="AZ437" i="4" s="1"/>
  <c r="BA437" i="4" s="1"/>
  <c r="BB437" i="4" s="1"/>
  <c r="CS440" i="1"/>
  <c r="AU438" i="4" s="1"/>
  <c r="CT440" i="1"/>
  <c r="CU440" i="1"/>
  <c r="AW438" i="4" s="1"/>
  <c r="CV440" i="1"/>
  <c r="AX438" i="4" s="1"/>
  <c r="AZ438" i="4" s="1"/>
  <c r="BA438" i="4" s="1"/>
  <c r="BB438" i="4" s="1"/>
  <c r="CS441" i="1"/>
  <c r="AU439" i="4" s="1"/>
  <c r="CT441" i="1"/>
  <c r="AV439" i="4" s="1"/>
  <c r="CU441" i="1"/>
  <c r="AW439" i="4" s="1"/>
  <c r="CV441" i="1"/>
  <c r="AX439" i="4" s="1"/>
  <c r="AZ439" i="4" s="1"/>
  <c r="BA439" i="4" s="1"/>
  <c r="BB439" i="4" s="1"/>
  <c r="CS442" i="1"/>
  <c r="AU440" i="4" s="1"/>
  <c r="CT442" i="1"/>
  <c r="AV440" i="4" s="1"/>
  <c r="CU442" i="1"/>
  <c r="AW440" i="4" s="1"/>
  <c r="CV442" i="1"/>
  <c r="AX440" i="4" s="1"/>
  <c r="AZ440" i="4" s="1"/>
  <c r="BA440" i="4" s="1"/>
  <c r="BB440" i="4" s="1"/>
  <c r="CS443" i="1"/>
  <c r="AU441" i="4" s="1"/>
  <c r="CT443" i="1"/>
  <c r="CU443" i="1"/>
  <c r="AW441" i="4" s="1"/>
  <c r="CV443" i="1"/>
  <c r="AX441" i="4" s="1"/>
  <c r="AZ441" i="4" s="1"/>
  <c r="BA441" i="4" s="1"/>
  <c r="BB441" i="4" s="1"/>
  <c r="CS444" i="1"/>
  <c r="AU442" i="4" s="1"/>
  <c r="CT444" i="1"/>
  <c r="CU444" i="1"/>
  <c r="AW442" i="4" s="1"/>
  <c r="CV444" i="1"/>
  <c r="AX442" i="4" s="1"/>
  <c r="AZ442" i="4" s="1"/>
  <c r="BA442" i="4" s="1"/>
  <c r="BB442" i="4" s="1"/>
  <c r="CS445" i="1"/>
  <c r="AU443" i="4" s="1"/>
  <c r="CT445" i="1"/>
  <c r="AV443" i="4" s="1"/>
  <c r="CU445" i="1"/>
  <c r="AW443" i="4" s="1"/>
  <c r="CV445" i="1"/>
  <c r="AX443" i="4" s="1"/>
  <c r="AZ443" i="4" s="1"/>
  <c r="BA443" i="4" s="1"/>
  <c r="BB443" i="4" s="1"/>
  <c r="CS446" i="1"/>
  <c r="AU444" i="4" s="1"/>
  <c r="CT446" i="1"/>
  <c r="AV444" i="4" s="1"/>
  <c r="CU446" i="1"/>
  <c r="AW444" i="4" s="1"/>
  <c r="CV446" i="1"/>
  <c r="AX444" i="4" s="1"/>
  <c r="AZ444" i="4" s="1"/>
  <c r="BA444" i="4" s="1"/>
  <c r="BB444" i="4" s="1"/>
  <c r="CS447" i="1"/>
  <c r="AU445" i="4" s="1"/>
  <c r="CT447" i="1"/>
  <c r="CU447" i="1"/>
  <c r="AW445" i="4" s="1"/>
  <c r="CV447" i="1"/>
  <c r="AX445" i="4" s="1"/>
  <c r="AZ445" i="4" s="1"/>
  <c r="BA445" i="4" s="1"/>
  <c r="BB445" i="4" s="1"/>
  <c r="CS448" i="1"/>
  <c r="AU446" i="4" s="1"/>
  <c r="CT448" i="1"/>
  <c r="CU448" i="1"/>
  <c r="AW446" i="4" s="1"/>
  <c r="CV448" i="1"/>
  <c r="AX446" i="4" s="1"/>
  <c r="AZ446" i="4" s="1"/>
  <c r="BA446" i="4" s="1"/>
  <c r="BB446" i="4" s="1"/>
  <c r="CS449" i="1"/>
  <c r="AU447" i="4" s="1"/>
  <c r="CT449" i="1"/>
  <c r="AV447" i="4" s="1"/>
  <c r="CU449" i="1"/>
  <c r="AW447" i="4" s="1"/>
  <c r="CV449" i="1"/>
  <c r="AX447" i="4" s="1"/>
  <c r="AZ447" i="4" s="1"/>
  <c r="BA447" i="4" s="1"/>
  <c r="BB447" i="4" s="1"/>
  <c r="CS450" i="1"/>
  <c r="AU448" i="4" s="1"/>
  <c r="CT450" i="1"/>
  <c r="AV448" i="4" s="1"/>
  <c r="CU450" i="1"/>
  <c r="AW448" i="4" s="1"/>
  <c r="CV450" i="1"/>
  <c r="AX448" i="4" s="1"/>
  <c r="AZ448" i="4" s="1"/>
  <c r="BA448" i="4" s="1"/>
  <c r="BB448" i="4" s="1"/>
  <c r="CS451" i="1"/>
  <c r="AU449" i="4" s="1"/>
  <c r="CT451" i="1"/>
  <c r="CU451" i="1"/>
  <c r="AW449" i="4" s="1"/>
  <c r="CV451" i="1"/>
  <c r="AX449" i="4" s="1"/>
  <c r="AZ449" i="4" s="1"/>
  <c r="BA449" i="4" s="1"/>
  <c r="BB449" i="4" s="1"/>
  <c r="CS452" i="1"/>
  <c r="AU450" i="4" s="1"/>
  <c r="CT452" i="1"/>
  <c r="CU452" i="1"/>
  <c r="AW450" i="4" s="1"/>
  <c r="CV452" i="1"/>
  <c r="AX450" i="4" s="1"/>
  <c r="AZ450" i="4" s="1"/>
  <c r="BA450" i="4" s="1"/>
  <c r="BB450" i="4" s="1"/>
  <c r="CS453" i="1"/>
  <c r="AU451" i="4" s="1"/>
  <c r="CT453" i="1"/>
  <c r="AV451" i="4" s="1"/>
  <c r="CU453" i="1"/>
  <c r="AW451" i="4" s="1"/>
  <c r="CV453" i="1"/>
  <c r="AX451" i="4" s="1"/>
  <c r="AZ451" i="4" s="1"/>
  <c r="BA451" i="4" s="1"/>
  <c r="BB451" i="4" s="1"/>
  <c r="CS454" i="1"/>
  <c r="AU452" i="4" s="1"/>
  <c r="CT454" i="1"/>
  <c r="AV452" i="4" s="1"/>
  <c r="CU454" i="1"/>
  <c r="AW452" i="4" s="1"/>
  <c r="CV454" i="1"/>
  <c r="AX452" i="4" s="1"/>
  <c r="AZ452" i="4" s="1"/>
  <c r="BA452" i="4" s="1"/>
  <c r="BB452" i="4" s="1"/>
  <c r="CS455" i="1"/>
  <c r="AU453" i="4" s="1"/>
  <c r="CT455" i="1"/>
  <c r="CU455" i="1"/>
  <c r="AW453" i="4" s="1"/>
  <c r="CV455" i="1"/>
  <c r="AX453" i="4" s="1"/>
  <c r="AZ453" i="4" s="1"/>
  <c r="BA453" i="4" s="1"/>
  <c r="BB453" i="4" s="1"/>
  <c r="CS456" i="1"/>
  <c r="AU454" i="4" s="1"/>
  <c r="CT456" i="1"/>
  <c r="CU456" i="1"/>
  <c r="AW454" i="4" s="1"/>
  <c r="CV456" i="1"/>
  <c r="AX454" i="4" s="1"/>
  <c r="AZ454" i="4" s="1"/>
  <c r="BA454" i="4" s="1"/>
  <c r="BB454" i="4" s="1"/>
  <c r="CS457" i="1"/>
  <c r="AU455" i="4" s="1"/>
  <c r="CT457" i="1"/>
  <c r="AV455" i="4" s="1"/>
  <c r="CU457" i="1"/>
  <c r="AW455" i="4" s="1"/>
  <c r="CV457" i="1"/>
  <c r="AX455" i="4" s="1"/>
  <c r="AZ455" i="4" s="1"/>
  <c r="BA455" i="4" s="1"/>
  <c r="BB455" i="4" s="1"/>
  <c r="CS458" i="1"/>
  <c r="AU456" i="4" s="1"/>
  <c r="CT458" i="1"/>
  <c r="AV456" i="4" s="1"/>
  <c r="CU458" i="1"/>
  <c r="AW456" i="4" s="1"/>
  <c r="CV458" i="1"/>
  <c r="AX456" i="4" s="1"/>
  <c r="AZ456" i="4" s="1"/>
  <c r="BA456" i="4" s="1"/>
  <c r="BB456" i="4" s="1"/>
  <c r="CS459" i="1"/>
  <c r="AU457" i="4" s="1"/>
  <c r="CT459" i="1"/>
  <c r="CU459" i="1"/>
  <c r="AW457" i="4" s="1"/>
  <c r="CV459" i="1"/>
  <c r="AX457" i="4" s="1"/>
  <c r="AZ457" i="4" s="1"/>
  <c r="BA457" i="4" s="1"/>
  <c r="BB457" i="4" s="1"/>
  <c r="CS460" i="1"/>
  <c r="AU458" i="4" s="1"/>
  <c r="CT460" i="1"/>
  <c r="CU460" i="1"/>
  <c r="AW458" i="4" s="1"/>
  <c r="CV460" i="1"/>
  <c r="AX458" i="4" s="1"/>
  <c r="AZ458" i="4" s="1"/>
  <c r="BA458" i="4" s="1"/>
  <c r="BB458" i="4" s="1"/>
  <c r="CS461" i="1"/>
  <c r="AU459" i="4" s="1"/>
  <c r="CT461" i="1"/>
  <c r="AV459" i="4" s="1"/>
  <c r="CU461" i="1"/>
  <c r="AW459" i="4" s="1"/>
  <c r="CV461" i="1"/>
  <c r="AX459" i="4" s="1"/>
  <c r="AZ459" i="4" s="1"/>
  <c r="BA459" i="4" s="1"/>
  <c r="BB459" i="4" s="1"/>
  <c r="CS462" i="1"/>
  <c r="AU460" i="4" s="1"/>
  <c r="CT462" i="1"/>
  <c r="AV460" i="4" s="1"/>
  <c r="CU462" i="1"/>
  <c r="AW460" i="4" s="1"/>
  <c r="CV462" i="1"/>
  <c r="AX460" i="4" s="1"/>
  <c r="AZ460" i="4" s="1"/>
  <c r="BA460" i="4" s="1"/>
  <c r="BB460" i="4" s="1"/>
  <c r="CS463" i="1"/>
  <c r="AU461" i="4" s="1"/>
  <c r="CT463" i="1"/>
  <c r="CU463" i="1"/>
  <c r="AW461" i="4" s="1"/>
  <c r="CV463" i="1"/>
  <c r="AX461" i="4" s="1"/>
  <c r="AZ461" i="4" s="1"/>
  <c r="BA461" i="4" s="1"/>
  <c r="BB461" i="4" s="1"/>
  <c r="CS464" i="1"/>
  <c r="CT464" i="1"/>
  <c r="AV462" i="4" s="1"/>
  <c r="CU464" i="1"/>
  <c r="AW462" i="4" s="1"/>
  <c r="CV464" i="1"/>
  <c r="AX462" i="4" s="1"/>
  <c r="AZ462" i="4" s="1"/>
  <c r="BA462" i="4" s="1"/>
  <c r="BB462" i="4" s="1"/>
  <c r="CS465" i="1"/>
  <c r="AU463" i="4" s="1"/>
  <c r="CT465" i="1"/>
  <c r="CU465" i="1"/>
  <c r="AW463" i="4" s="1"/>
  <c r="CV465" i="1"/>
  <c r="AX463" i="4" s="1"/>
  <c r="AZ463" i="4" s="1"/>
  <c r="BA463" i="4" s="1"/>
  <c r="BB463" i="4" s="1"/>
  <c r="CS466" i="1"/>
  <c r="CT466" i="1"/>
  <c r="AV464" i="4" s="1"/>
  <c r="CU466" i="1"/>
  <c r="AW464" i="4" s="1"/>
  <c r="CV466" i="1"/>
  <c r="AX464" i="4" s="1"/>
  <c r="AZ464" i="4" s="1"/>
  <c r="BA464" i="4" s="1"/>
  <c r="BB464" i="4" s="1"/>
  <c r="CS467" i="1"/>
  <c r="AU465" i="4" s="1"/>
  <c r="CT467" i="1"/>
  <c r="CU467" i="1"/>
  <c r="AW465" i="4" s="1"/>
  <c r="CV467" i="1"/>
  <c r="AX465" i="4" s="1"/>
  <c r="AZ465" i="4" s="1"/>
  <c r="BA465" i="4" s="1"/>
  <c r="BB465" i="4" s="1"/>
  <c r="CS468" i="1"/>
  <c r="CT468" i="1"/>
  <c r="AV466" i="4" s="1"/>
  <c r="CU468" i="1"/>
  <c r="AW466" i="4" s="1"/>
  <c r="CV468" i="1"/>
  <c r="AX466" i="4" s="1"/>
  <c r="AZ466" i="4" s="1"/>
  <c r="BA466" i="4" s="1"/>
  <c r="BB466" i="4" s="1"/>
  <c r="CS469" i="1"/>
  <c r="AU467" i="4" s="1"/>
  <c r="CT469" i="1"/>
  <c r="CU469" i="1"/>
  <c r="AW467" i="4" s="1"/>
  <c r="CV469" i="1"/>
  <c r="AX467" i="4" s="1"/>
  <c r="AZ467" i="4" s="1"/>
  <c r="BA467" i="4" s="1"/>
  <c r="BB467" i="4" s="1"/>
  <c r="CS470" i="1"/>
  <c r="CT470" i="1"/>
  <c r="AV468" i="4" s="1"/>
  <c r="CU470" i="1"/>
  <c r="AW468" i="4" s="1"/>
  <c r="CV470" i="1"/>
  <c r="AX468" i="4" s="1"/>
  <c r="AZ468" i="4" s="1"/>
  <c r="BA468" i="4" s="1"/>
  <c r="BB468" i="4" s="1"/>
  <c r="CS471" i="1"/>
  <c r="AU469" i="4" s="1"/>
  <c r="CT471" i="1"/>
  <c r="CU471" i="1"/>
  <c r="AW469" i="4" s="1"/>
  <c r="CV471" i="1"/>
  <c r="AX469" i="4" s="1"/>
  <c r="AZ469" i="4" s="1"/>
  <c r="BA469" i="4" s="1"/>
  <c r="BB469" i="4" s="1"/>
  <c r="CS472" i="1"/>
  <c r="CT472" i="1"/>
  <c r="AV470" i="4" s="1"/>
  <c r="CU472" i="1"/>
  <c r="AW470" i="4" s="1"/>
  <c r="CV472" i="1"/>
  <c r="AX470" i="4" s="1"/>
  <c r="AZ470" i="4" s="1"/>
  <c r="BA470" i="4" s="1"/>
  <c r="BB470" i="4" s="1"/>
  <c r="CS473" i="1"/>
  <c r="AU471" i="4" s="1"/>
  <c r="CT473" i="1"/>
  <c r="CU473" i="1"/>
  <c r="AW471" i="4" s="1"/>
  <c r="CV473" i="1"/>
  <c r="AX471" i="4" s="1"/>
  <c r="AZ471" i="4" s="1"/>
  <c r="BA471" i="4" s="1"/>
  <c r="BB471" i="4" s="1"/>
  <c r="CS474" i="1"/>
  <c r="CT474" i="1"/>
  <c r="AV472" i="4" s="1"/>
  <c r="CU474" i="1"/>
  <c r="AW472" i="4" s="1"/>
  <c r="CV474" i="1"/>
  <c r="AX472" i="4" s="1"/>
  <c r="AZ472" i="4" s="1"/>
  <c r="BA472" i="4" s="1"/>
  <c r="BB472" i="4" s="1"/>
  <c r="CS475" i="1"/>
  <c r="AU473" i="4" s="1"/>
  <c r="CT475" i="1"/>
  <c r="CU475" i="1"/>
  <c r="AW473" i="4" s="1"/>
  <c r="CV475" i="1"/>
  <c r="AX473" i="4" s="1"/>
  <c r="AZ473" i="4" s="1"/>
  <c r="BA473" i="4" s="1"/>
  <c r="BB473" i="4" s="1"/>
  <c r="CS476" i="1"/>
  <c r="CT476" i="1"/>
  <c r="AV474" i="4" s="1"/>
  <c r="CU476" i="1"/>
  <c r="AW474" i="4" s="1"/>
  <c r="CV476" i="1"/>
  <c r="AX474" i="4" s="1"/>
  <c r="AZ474" i="4" s="1"/>
  <c r="BA474" i="4" s="1"/>
  <c r="BB474" i="4" s="1"/>
  <c r="CS477" i="1"/>
  <c r="AU475" i="4" s="1"/>
  <c r="CT477" i="1"/>
  <c r="CU477" i="1"/>
  <c r="AW475" i="4" s="1"/>
  <c r="CV477" i="1"/>
  <c r="AX475" i="4" s="1"/>
  <c r="AZ475" i="4" s="1"/>
  <c r="BA475" i="4" s="1"/>
  <c r="BB475" i="4" s="1"/>
  <c r="CS478" i="1"/>
  <c r="CT478" i="1"/>
  <c r="AV476" i="4" s="1"/>
  <c r="CU478" i="1"/>
  <c r="AW476" i="4" s="1"/>
  <c r="CV478" i="1"/>
  <c r="AX476" i="4" s="1"/>
  <c r="AZ476" i="4" s="1"/>
  <c r="BA476" i="4" s="1"/>
  <c r="BB476" i="4" s="1"/>
  <c r="CS479" i="1"/>
  <c r="AU477" i="4" s="1"/>
  <c r="CT479" i="1"/>
  <c r="CU479" i="1"/>
  <c r="AW477" i="4" s="1"/>
  <c r="CV479" i="1"/>
  <c r="AX477" i="4" s="1"/>
  <c r="AZ477" i="4" s="1"/>
  <c r="BA477" i="4" s="1"/>
  <c r="BB477" i="4" s="1"/>
  <c r="CS480" i="1"/>
  <c r="CT480" i="1"/>
  <c r="AV478" i="4" s="1"/>
  <c r="CU480" i="1"/>
  <c r="AW478" i="4" s="1"/>
  <c r="CV480" i="1"/>
  <c r="AX478" i="4" s="1"/>
  <c r="AZ478" i="4" s="1"/>
  <c r="BA478" i="4" s="1"/>
  <c r="BB478" i="4" s="1"/>
  <c r="CS481" i="1"/>
  <c r="AU479" i="4" s="1"/>
  <c r="CT481" i="1"/>
  <c r="CU481" i="1"/>
  <c r="AW479" i="4" s="1"/>
  <c r="CV481" i="1"/>
  <c r="AX479" i="4" s="1"/>
  <c r="AZ479" i="4" s="1"/>
  <c r="BA479" i="4" s="1"/>
  <c r="BB479" i="4" s="1"/>
  <c r="CS482" i="1"/>
  <c r="CT482" i="1"/>
  <c r="AV480" i="4" s="1"/>
  <c r="CU482" i="1"/>
  <c r="AW480" i="4" s="1"/>
  <c r="CV482" i="1"/>
  <c r="AX480" i="4" s="1"/>
  <c r="AZ480" i="4" s="1"/>
  <c r="BA480" i="4" s="1"/>
  <c r="BB480" i="4" s="1"/>
  <c r="CS483" i="1"/>
  <c r="AU481" i="4" s="1"/>
  <c r="CT483" i="1"/>
  <c r="CU483" i="1"/>
  <c r="AW481" i="4" s="1"/>
  <c r="CV483" i="1"/>
  <c r="AX481" i="4" s="1"/>
  <c r="AZ481" i="4" s="1"/>
  <c r="BA481" i="4" s="1"/>
  <c r="BB481" i="4" s="1"/>
  <c r="CS484" i="1"/>
  <c r="CT484" i="1"/>
  <c r="AV482" i="4" s="1"/>
  <c r="CU484" i="1"/>
  <c r="AW482" i="4" s="1"/>
  <c r="CV484" i="1"/>
  <c r="AX482" i="4" s="1"/>
  <c r="AZ482" i="4" s="1"/>
  <c r="BA482" i="4" s="1"/>
  <c r="BB482" i="4" s="1"/>
  <c r="CS485" i="1"/>
  <c r="AU483" i="4" s="1"/>
  <c r="CT485" i="1"/>
  <c r="CU485" i="1"/>
  <c r="AW483" i="4" s="1"/>
  <c r="CV485" i="1"/>
  <c r="AX483" i="4" s="1"/>
  <c r="AZ483" i="4" s="1"/>
  <c r="BA483" i="4" s="1"/>
  <c r="BB483" i="4" s="1"/>
  <c r="CS486" i="1"/>
  <c r="CT486" i="1"/>
  <c r="AV484" i="4" s="1"/>
  <c r="CU486" i="1"/>
  <c r="AW484" i="4" s="1"/>
  <c r="CV486" i="1"/>
  <c r="AX484" i="4" s="1"/>
  <c r="AZ484" i="4" s="1"/>
  <c r="BA484" i="4" s="1"/>
  <c r="BB484" i="4" s="1"/>
  <c r="CS487" i="1"/>
  <c r="AU485" i="4" s="1"/>
  <c r="CT487" i="1"/>
  <c r="CU487" i="1"/>
  <c r="AW485" i="4" s="1"/>
  <c r="CV487" i="1"/>
  <c r="AX485" i="4" s="1"/>
  <c r="AZ485" i="4" s="1"/>
  <c r="BA485" i="4" s="1"/>
  <c r="BB485" i="4" s="1"/>
  <c r="CS488" i="1"/>
  <c r="CT488" i="1"/>
  <c r="AV486" i="4" s="1"/>
  <c r="CU488" i="1"/>
  <c r="AW486" i="4" s="1"/>
  <c r="CV488" i="1"/>
  <c r="AX486" i="4" s="1"/>
  <c r="AZ486" i="4" s="1"/>
  <c r="BA486" i="4" s="1"/>
  <c r="BB486" i="4" s="1"/>
  <c r="CS489" i="1"/>
  <c r="AU487" i="4" s="1"/>
  <c r="CT489" i="1"/>
  <c r="CU489" i="1"/>
  <c r="AW487" i="4" s="1"/>
  <c r="CV489" i="1"/>
  <c r="AX487" i="4" s="1"/>
  <c r="AZ487" i="4" s="1"/>
  <c r="BA487" i="4" s="1"/>
  <c r="BB487" i="4" s="1"/>
  <c r="CS490" i="1"/>
  <c r="CT490" i="1"/>
  <c r="AV488" i="4" s="1"/>
  <c r="CU490" i="1"/>
  <c r="AW488" i="4" s="1"/>
  <c r="CV490" i="1"/>
  <c r="AX488" i="4" s="1"/>
  <c r="AZ488" i="4" s="1"/>
  <c r="BA488" i="4" s="1"/>
  <c r="BB488" i="4" s="1"/>
  <c r="CS491" i="1"/>
  <c r="AU489" i="4" s="1"/>
  <c r="CT491" i="1"/>
  <c r="CU491" i="1"/>
  <c r="AW489" i="4" s="1"/>
  <c r="CV491" i="1"/>
  <c r="AX489" i="4" s="1"/>
  <c r="AZ489" i="4" s="1"/>
  <c r="BA489" i="4" s="1"/>
  <c r="BB489" i="4" s="1"/>
  <c r="CS492" i="1"/>
  <c r="CT492" i="1"/>
  <c r="AV490" i="4" s="1"/>
  <c r="CU492" i="1"/>
  <c r="AW490" i="4" s="1"/>
  <c r="CV492" i="1"/>
  <c r="AX490" i="4" s="1"/>
  <c r="AZ490" i="4" s="1"/>
  <c r="BA490" i="4" s="1"/>
  <c r="BB490" i="4" s="1"/>
  <c r="CS493" i="1"/>
  <c r="AU491" i="4" s="1"/>
  <c r="CT493" i="1"/>
  <c r="CU493" i="1"/>
  <c r="AW491" i="4" s="1"/>
  <c r="CV493" i="1"/>
  <c r="AX491" i="4" s="1"/>
  <c r="AZ491" i="4" s="1"/>
  <c r="BA491" i="4" s="1"/>
  <c r="BB491" i="4" s="1"/>
  <c r="CS494" i="1"/>
  <c r="CT494" i="1"/>
  <c r="AV492" i="4" s="1"/>
  <c r="CU494" i="1"/>
  <c r="AW492" i="4" s="1"/>
  <c r="CS495" i="1"/>
  <c r="AU493" i="4" s="1"/>
  <c r="CT495" i="1"/>
  <c r="CU495" i="1"/>
  <c r="AW493" i="4" s="1"/>
  <c r="CS496" i="1"/>
  <c r="CT496" i="1"/>
  <c r="AV494" i="4" s="1"/>
  <c r="CU496" i="1"/>
  <c r="AW494" i="4" s="1"/>
  <c r="CS497" i="1"/>
  <c r="CT497" i="1"/>
  <c r="AV495" i="4" s="1"/>
  <c r="CU497" i="1"/>
  <c r="AW495" i="4" s="1"/>
  <c r="CS498" i="1"/>
  <c r="AU496" i="4" s="1"/>
  <c r="CT498" i="1"/>
  <c r="CU498" i="1"/>
  <c r="AW496" i="4" s="1"/>
  <c r="CS499" i="1"/>
  <c r="AU497" i="4" s="1"/>
  <c r="CT499" i="1"/>
  <c r="CU499" i="1"/>
  <c r="AW497" i="4" s="1"/>
  <c r="CS500" i="1"/>
  <c r="AU498" i="4" s="1"/>
  <c r="CT500" i="1"/>
  <c r="AV498" i="4" s="1"/>
  <c r="CU500" i="1"/>
  <c r="AW498" i="4" s="1"/>
  <c r="CS501" i="1"/>
  <c r="CT501" i="1"/>
  <c r="CU501" i="1"/>
  <c r="AW499" i="4" s="1"/>
  <c r="CS502" i="1"/>
  <c r="AU500" i="4" s="1"/>
  <c r="CT502" i="1"/>
  <c r="AV500" i="4" s="1"/>
  <c r="CU502" i="1"/>
  <c r="AW500" i="4" s="1"/>
  <c r="CU27" i="1"/>
  <c r="AW25" i="4" s="1"/>
  <c r="CT27" i="1"/>
  <c r="AV25" i="4" s="1"/>
  <c r="CS27" i="1"/>
  <c r="AU25" i="4" s="1"/>
  <c r="N502" i="1"/>
  <c r="N500" i="4" s="1"/>
  <c r="N501" i="1"/>
  <c r="N499" i="4" s="1"/>
  <c r="N500" i="1"/>
  <c r="N498" i="4" s="1"/>
  <c r="N499" i="1"/>
  <c r="N497" i="4" s="1"/>
  <c r="N498" i="1"/>
  <c r="N496" i="4" s="1"/>
  <c r="N497" i="1"/>
  <c r="N495" i="4" s="1"/>
  <c r="N496" i="1"/>
  <c r="N494" i="4" s="1"/>
  <c r="N495" i="1"/>
  <c r="N493" i="4" s="1"/>
  <c r="N494" i="1"/>
  <c r="N492" i="4" s="1"/>
  <c r="N493" i="1"/>
  <c r="N491" i="4" s="1"/>
  <c r="N492" i="1"/>
  <c r="N490" i="4" s="1"/>
  <c r="N491" i="1"/>
  <c r="N489" i="4" s="1"/>
  <c r="N490" i="1"/>
  <c r="N488" i="4" s="1"/>
  <c r="N489" i="1"/>
  <c r="N487" i="4" s="1"/>
  <c r="N488" i="1"/>
  <c r="N486" i="4" s="1"/>
  <c r="N487" i="1"/>
  <c r="N485" i="4" s="1"/>
  <c r="N486" i="1"/>
  <c r="N484" i="4" s="1"/>
  <c r="N485" i="1"/>
  <c r="N483" i="4" s="1"/>
  <c r="N484" i="1"/>
  <c r="N482" i="4" s="1"/>
  <c r="N483" i="1"/>
  <c r="N481" i="4" s="1"/>
  <c r="N482" i="1"/>
  <c r="N480" i="4" s="1"/>
  <c r="N481" i="1"/>
  <c r="N479" i="4" s="1"/>
  <c r="N480" i="1"/>
  <c r="N478" i="4" s="1"/>
  <c r="N479" i="1"/>
  <c r="N477" i="4" s="1"/>
  <c r="N478" i="1"/>
  <c r="N476" i="4" s="1"/>
  <c r="N477" i="1"/>
  <c r="N475" i="4" s="1"/>
  <c r="N476" i="1"/>
  <c r="N474" i="4" s="1"/>
  <c r="N475" i="1"/>
  <c r="N473" i="4" s="1"/>
  <c r="N474" i="1"/>
  <c r="N472" i="4" s="1"/>
  <c r="N473" i="1"/>
  <c r="N471" i="4" s="1"/>
  <c r="N472" i="1"/>
  <c r="N470" i="4" s="1"/>
  <c r="N471" i="1"/>
  <c r="N469" i="4" s="1"/>
  <c r="N470" i="1"/>
  <c r="N468" i="4" s="1"/>
  <c r="N469" i="1"/>
  <c r="N467" i="4" s="1"/>
  <c r="N468" i="1"/>
  <c r="N466" i="4" s="1"/>
  <c r="N467" i="1"/>
  <c r="N465" i="4" s="1"/>
  <c r="N466" i="1"/>
  <c r="N464" i="4" s="1"/>
  <c r="N465" i="1"/>
  <c r="N463" i="4" s="1"/>
  <c r="N464" i="1"/>
  <c r="N462" i="4" s="1"/>
  <c r="N463" i="1"/>
  <c r="N461" i="4" s="1"/>
  <c r="N462" i="1"/>
  <c r="N460" i="4" s="1"/>
  <c r="N461" i="1"/>
  <c r="N459" i="4" s="1"/>
  <c r="N460" i="1"/>
  <c r="N458" i="4" s="1"/>
  <c r="N459" i="1"/>
  <c r="N457" i="4" s="1"/>
  <c r="N458" i="1"/>
  <c r="N456" i="4" s="1"/>
  <c r="N457" i="1"/>
  <c r="N455" i="4" s="1"/>
  <c r="N456" i="1"/>
  <c r="N454" i="4" s="1"/>
  <c r="N455" i="1"/>
  <c r="N453" i="4" s="1"/>
  <c r="N454" i="1"/>
  <c r="N452" i="4" s="1"/>
  <c r="N453" i="1"/>
  <c r="N451" i="4" s="1"/>
  <c r="N452" i="1"/>
  <c r="N450" i="4" s="1"/>
  <c r="N451" i="1"/>
  <c r="N449" i="4" s="1"/>
  <c r="N450" i="1"/>
  <c r="N448" i="4" s="1"/>
  <c r="N449" i="1"/>
  <c r="N447" i="4" s="1"/>
  <c r="N448" i="1"/>
  <c r="N446" i="4" s="1"/>
  <c r="N447" i="1"/>
  <c r="N445" i="4" s="1"/>
  <c r="N446" i="1"/>
  <c r="N444" i="4" s="1"/>
  <c r="N445" i="1"/>
  <c r="N443" i="4" s="1"/>
  <c r="N444" i="1"/>
  <c r="N442" i="4" s="1"/>
  <c r="N443" i="1"/>
  <c r="N441" i="4" s="1"/>
  <c r="N442" i="1"/>
  <c r="N440" i="4" s="1"/>
  <c r="N441" i="1"/>
  <c r="N439" i="4" s="1"/>
  <c r="N440" i="1"/>
  <c r="N438" i="4" s="1"/>
  <c r="N439" i="1"/>
  <c r="N437" i="4" s="1"/>
  <c r="N438" i="1"/>
  <c r="N436" i="4" s="1"/>
  <c r="N437" i="1"/>
  <c r="N435" i="4" s="1"/>
  <c r="N436" i="1"/>
  <c r="N434" i="4" s="1"/>
  <c r="N435" i="1"/>
  <c r="N433" i="4" s="1"/>
  <c r="N434" i="1"/>
  <c r="N432" i="4" s="1"/>
  <c r="N433" i="1"/>
  <c r="N431" i="4" s="1"/>
  <c r="N432" i="1"/>
  <c r="N430" i="4" s="1"/>
  <c r="N431" i="1"/>
  <c r="N429" i="4" s="1"/>
  <c r="N430" i="1"/>
  <c r="N428" i="4" s="1"/>
  <c r="N429" i="1"/>
  <c r="N427" i="4" s="1"/>
  <c r="N428" i="1"/>
  <c r="N426" i="4" s="1"/>
  <c r="N427" i="1"/>
  <c r="N425" i="4" s="1"/>
  <c r="N426" i="1"/>
  <c r="N424" i="4" s="1"/>
  <c r="N425" i="1"/>
  <c r="N423" i="4" s="1"/>
  <c r="N424" i="1"/>
  <c r="N422" i="4" s="1"/>
  <c r="N423" i="1"/>
  <c r="N421" i="4" s="1"/>
  <c r="N422" i="1"/>
  <c r="N420" i="4" s="1"/>
  <c r="N421" i="1"/>
  <c r="N419" i="4" s="1"/>
  <c r="N420" i="1"/>
  <c r="N419" i="1"/>
  <c r="N417" i="4" s="1"/>
  <c r="N418" i="1"/>
  <c r="N416" i="4" s="1"/>
  <c r="N417" i="1"/>
  <c r="N415" i="4" s="1"/>
  <c r="N416" i="1"/>
  <c r="N415" i="1"/>
  <c r="N413" i="4" s="1"/>
  <c r="N414" i="1"/>
  <c r="N412" i="4" s="1"/>
  <c r="N413" i="1"/>
  <c r="N411" i="4" s="1"/>
  <c r="N412" i="1"/>
  <c r="N411" i="1"/>
  <c r="N409" i="4" s="1"/>
  <c r="N410" i="1"/>
  <c r="N408" i="4" s="1"/>
  <c r="N409" i="1"/>
  <c r="N407" i="4" s="1"/>
  <c r="N408" i="1"/>
  <c r="N407" i="1"/>
  <c r="N405" i="4" s="1"/>
  <c r="N406" i="1"/>
  <c r="N404" i="4" s="1"/>
  <c r="N405" i="1"/>
  <c r="N403" i="4" s="1"/>
  <c r="N404" i="1"/>
  <c r="N403" i="1"/>
  <c r="N401" i="4" s="1"/>
  <c r="N402" i="1"/>
  <c r="N400" i="4" s="1"/>
  <c r="N401" i="1"/>
  <c r="N399" i="4" s="1"/>
  <c r="N400" i="1"/>
  <c r="N399" i="1"/>
  <c r="N397" i="4" s="1"/>
  <c r="N398" i="1"/>
  <c r="N396" i="4" s="1"/>
  <c r="N397" i="1"/>
  <c r="N395" i="4" s="1"/>
  <c r="N396" i="1"/>
  <c r="N395" i="1"/>
  <c r="N393" i="4" s="1"/>
  <c r="N394" i="1"/>
  <c r="N392" i="4" s="1"/>
  <c r="N393" i="1"/>
  <c r="N391" i="4" s="1"/>
  <c r="N392" i="1"/>
  <c r="N391" i="1"/>
  <c r="N389" i="4" s="1"/>
  <c r="N390" i="1"/>
  <c r="N388" i="4" s="1"/>
  <c r="N389" i="1"/>
  <c r="N387" i="4" s="1"/>
  <c r="N388" i="1"/>
  <c r="N387" i="1"/>
  <c r="N385" i="4" s="1"/>
  <c r="N386" i="1"/>
  <c r="N384" i="4" s="1"/>
  <c r="N385" i="1"/>
  <c r="N383" i="4" s="1"/>
  <c r="N384" i="1"/>
  <c r="N383" i="1"/>
  <c r="N381" i="4" s="1"/>
  <c r="N382" i="1"/>
  <c r="N380" i="4" s="1"/>
  <c r="N381" i="1"/>
  <c r="N379" i="4" s="1"/>
  <c r="N380" i="1"/>
  <c r="N379" i="1"/>
  <c r="N377" i="4" s="1"/>
  <c r="N378" i="1"/>
  <c r="N376" i="4" s="1"/>
  <c r="N377" i="1"/>
  <c r="N375" i="4" s="1"/>
  <c r="N376" i="1"/>
  <c r="N375" i="1"/>
  <c r="N373" i="4" s="1"/>
  <c r="N374" i="1"/>
  <c r="N372" i="4" s="1"/>
  <c r="N373" i="1"/>
  <c r="N371" i="4" s="1"/>
  <c r="N372" i="1"/>
  <c r="N371" i="1"/>
  <c r="N369" i="4" s="1"/>
  <c r="N370" i="1"/>
  <c r="N368" i="4" s="1"/>
  <c r="N369" i="1"/>
  <c r="N367" i="4" s="1"/>
  <c r="N368" i="1"/>
  <c r="N366" i="4" s="1"/>
  <c r="N367" i="1"/>
  <c r="N366" i="1"/>
  <c r="N364" i="4" s="1"/>
  <c r="N365" i="1"/>
  <c r="N363" i="4" s="1"/>
  <c r="N364" i="1"/>
  <c r="N362" i="4" s="1"/>
  <c r="N363" i="1"/>
  <c r="N361" i="4" s="1"/>
  <c r="N362" i="1"/>
  <c r="N360" i="4" s="1"/>
  <c r="N361" i="1"/>
  <c r="N359" i="4" s="1"/>
  <c r="N360" i="1"/>
  <c r="N359" i="1"/>
  <c r="N357" i="4" s="1"/>
  <c r="N358" i="1"/>
  <c r="N356" i="4" s="1"/>
  <c r="N357" i="1"/>
  <c r="N355" i="4" s="1"/>
  <c r="N356" i="1"/>
  <c r="N354" i="4" s="1"/>
  <c r="N355" i="1"/>
  <c r="N353" i="4" s="1"/>
  <c r="N354" i="1"/>
  <c r="N352" i="4" s="1"/>
  <c r="N353" i="1"/>
  <c r="N351" i="4" s="1"/>
  <c r="N352" i="1"/>
  <c r="N350" i="4" s="1"/>
  <c r="N351" i="1"/>
  <c r="N350" i="1"/>
  <c r="N348" i="4" s="1"/>
  <c r="N349" i="1"/>
  <c r="N347" i="4" s="1"/>
  <c r="N348" i="1"/>
  <c r="N346" i="4" s="1"/>
  <c r="N347" i="1"/>
  <c r="N345" i="4" s="1"/>
  <c r="N346" i="1"/>
  <c r="N344" i="4" s="1"/>
  <c r="N345" i="1"/>
  <c r="N343" i="4" s="1"/>
  <c r="N344" i="1"/>
  <c r="N343" i="1"/>
  <c r="N341" i="4" s="1"/>
  <c r="N342" i="1"/>
  <c r="N340" i="4" s="1"/>
  <c r="N341" i="1"/>
  <c r="N339" i="4" s="1"/>
  <c r="N340" i="1"/>
  <c r="N338" i="4" s="1"/>
  <c r="N339" i="1"/>
  <c r="N337" i="4" s="1"/>
  <c r="N338" i="1"/>
  <c r="N336" i="4" s="1"/>
  <c r="N337" i="1"/>
  <c r="N335" i="4" s="1"/>
  <c r="N336" i="1"/>
  <c r="N334" i="4" s="1"/>
  <c r="N335" i="1"/>
  <c r="N334" i="1"/>
  <c r="N332" i="4" s="1"/>
  <c r="N333" i="1"/>
  <c r="N331" i="4" s="1"/>
  <c r="N332" i="1"/>
  <c r="N330" i="4" s="1"/>
  <c r="N331" i="1"/>
  <c r="N329" i="4" s="1"/>
  <c r="N330" i="1"/>
  <c r="N328" i="4" s="1"/>
  <c r="N329" i="1"/>
  <c r="N327" i="4" s="1"/>
  <c r="N328" i="1"/>
  <c r="N326" i="4" s="1"/>
  <c r="N327" i="1"/>
  <c r="N325" i="4" s="1"/>
  <c r="N326" i="1"/>
  <c r="N324" i="4" s="1"/>
  <c r="N325" i="1"/>
  <c r="N323" i="4" s="1"/>
  <c r="N324" i="1"/>
  <c r="N322" i="4" s="1"/>
  <c r="N323" i="1"/>
  <c r="N321" i="4" s="1"/>
  <c r="N322" i="1"/>
  <c r="N320" i="4" s="1"/>
  <c r="N321" i="1"/>
  <c r="N319" i="4" s="1"/>
  <c r="N320" i="1"/>
  <c r="N318" i="4" s="1"/>
  <c r="N319" i="1"/>
  <c r="N317" i="4" s="1"/>
  <c r="N318" i="1"/>
  <c r="N316" i="4" s="1"/>
  <c r="N317" i="1"/>
  <c r="N315" i="4" s="1"/>
  <c r="N316" i="1"/>
  <c r="N314" i="4" s="1"/>
  <c r="N315" i="1"/>
  <c r="N313" i="4" s="1"/>
  <c r="N314" i="1"/>
  <c r="N312" i="4" s="1"/>
  <c r="N313" i="1"/>
  <c r="N311" i="4" s="1"/>
  <c r="N312" i="1"/>
  <c r="N310" i="4" s="1"/>
  <c r="N311" i="1"/>
  <c r="N309" i="4" s="1"/>
  <c r="N310" i="1"/>
  <c r="N308" i="4" s="1"/>
  <c r="N309" i="1"/>
  <c r="N307" i="4" s="1"/>
  <c r="N308" i="1"/>
  <c r="N306" i="4" s="1"/>
  <c r="N307" i="1"/>
  <c r="N305" i="4" s="1"/>
  <c r="N306" i="1"/>
  <c r="N304" i="4" s="1"/>
  <c r="N305" i="1"/>
  <c r="N303" i="4" s="1"/>
  <c r="N304" i="1"/>
  <c r="N302" i="4" s="1"/>
  <c r="N303" i="1"/>
  <c r="N301" i="4" s="1"/>
  <c r="N302" i="1"/>
  <c r="N300" i="4" s="1"/>
  <c r="N301" i="1"/>
  <c r="N299" i="4" s="1"/>
  <c r="N300" i="1"/>
  <c r="N298" i="4" s="1"/>
  <c r="N299" i="1"/>
  <c r="N297" i="4" s="1"/>
  <c r="N298" i="1"/>
  <c r="N296" i="4" s="1"/>
  <c r="N297" i="1"/>
  <c r="N295" i="4" s="1"/>
  <c r="N296" i="1"/>
  <c r="N294" i="4" s="1"/>
  <c r="N295" i="1"/>
  <c r="N293" i="4" s="1"/>
  <c r="N294" i="1"/>
  <c r="N292" i="4" s="1"/>
  <c r="N293" i="1"/>
  <c r="N291" i="4" s="1"/>
  <c r="N292" i="1"/>
  <c r="N290" i="4" s="1"/>
  <c r="N291" i="1"/>
  <c r="N289" i="4" s="1"/>
  <c r="N290" i="1"/>
  <c r="N288" i="4" s="1"/>
  <c r="N289" i="1"/>
  <c r="N287" i="4" s="1"/>
  <c r="N288" i="1"/>
  <c r="N286" i="4" s="1"/>
  <c r="N287" i="1"/>
  <c r="N285" i="4" s="1"/>
  <c r="N286" i="1"/>
  <c r="N284" i="4" s="1"/>
  <c r="N285" i="1"/>
  <c r="N283" i="4" s="1"/>
  <c r="N284" i="1"/>
  <c r="N283" i="1"/>
  <c r="N282" i="1"/>
  <c r="N281" i="1"/>
  <c r="N279" i="4" s="1"/>
  <c r="N280" i="1"/>
  <c r="N278" i="4" s="1"/>
  <c r="N279" i="1"/>
  <c r="N277" i="4" s="1"/>
  <c r="N278" i="1"/>
  <c r="N276" i="4" s="1"/>
  <c r="N277" i="1"/>
  <c r="N275" i="4" s="1"/>
  <c r="N276" i="1"/>
  <c r="N274" i="4" s="1"/>
  <c r="N275" i="1"/>
  <c r="N273" i="4" s="1"/>
  <c r="N274" i="1"/>
  <c r="N272" i="4" s="1"/>
  <c r="N273" i="1"/>
  <c r="N271" i="4" s="1"/>
  <c r="N272" i="1"/>
  <c r="N270" i="4" s="1"/>
  <c r="N271" i="1"/>
  <c r="N269" i="4" s="1"/>
  <c r="N270" i="1"/>
  <c r="N268" i="4" s="1"/>
  <c r="N269" i="1"/>
  <c r="N267" i="4" s="1"/>
  <c r="N268" i="1"/>
  <c r="N267" i="1"/>
  <c r="N266" i="1"/>
  <c r="N265" i="1"/>
  <c r="N263" i="4" s="1"/>
  <c r="N264" i="1"/>
  <c r="N262" i="4" s="1"/>
  <c r="N263" i="1"/>
  <c r="N261" i="4" s="1"/>
  <c r="N262" i="1"/>
  <c r="N260" i="4" s="1"/>
  <c r="N261" i="1"/>
  <c r="N259" i="4" s="1"/>
  <c r="N260" i="1"/>
  <c r="N258" i="4" s="1"/>
  <c r="N259" i="1"/>
  <c r="N258" i="1"/>
  <c r="N256" i="4" s="1"/>
  <c r="N257" i="1"/>
  <c r="N255" i="4" s="1"/>
  <c r="N256" i="1"/>
  <c r="N254" i="4" s="1"/>
  <c r="N255" i="1"/>
  <c r="N253" i="4" s="1"/>
  <c r="N254" i="1"/>
  <c r="N253" i="1"/>
  <c r="N251" i="4" s="1"/>
  <c r="N252" i="1"/>
  <c r="N250" i="4" s="1"/>
  <c r="N251" i="1"/>
  <c r="N249" i="4" s="1"/>
  <c r="N250" i="1"/>
  <c r="N248" i="4" s="1"/>
  <c r="N249" i="1"/>
  <c r="N247" i="4" s="1"/>
  <c r="N248" i="1"/>
  <c r="N246" i="4" s="1"/>
  <c r="N247" i="1"/>
  <c r="N245" i="4" s="1"/>
  <c r="N246" i="1"/>
  <c r="N244" i="4" s="1"/>
  <c r="N245" i="1"/>
  <c r="N243" i="4" s="1"/>
  <c r="N244" i="1"/>
  <c r="N243" i="1"/>
  <c r="N241" i="4" s="1"/>
  <c r="N242" i="1"/>
  <c r="N241" i="1"/>
  <c r="N239" i="4" s="1"/>
  <c r="N240" i="1"/>
  <c r="N239" i="1"/>
  <c r="N237" i="4" s="1"/>
  <c r="N238" i="1"/>
  <c r="N236" i="4" s="1"/>
  <c r="N237" i="1"/>
  <c r="N235" i="4" s="1"/>
  <c r="N236" i="1"/>
  <c r="N234" i="4" s="1"/>
  <c r="N235" i="1"/>
  <c r="N233" i="4" s="1"/>
  <c r="N234" i="1"/>
  <c r="N232" i="4" s="1"/>
  <c r="N233" i="1"/>
  <c r="N231" i="4" s="1"/>
  <c r="N232" i="1"/>
  <c r="N230" i="4" s="1"/>
  <c r="N231" i="1"/>
  <c r="N229" i="4" s="1"/>
  <c r="N230" i="1"/>
  <c r="N228" i="4" s="1"/>
  <c r="N229" i="1"/>
  <c r="N227" i="4" s="1"/>
  <c r="N228" i="1"/>
  <c r="N226" i="4" s="1"/>
  <c r="N227" i="1"/>
  <c r="N226" i="1"/>
  <c r="N224" i="4" s="1"/>
  <c r="N225" i="1"/>
  <c r="N223" i="4" s="1"/>
  <c r="N224" i="1"/>
  <c r="N222" i="4" s="1"/>
  <c r="N223" i="1"/>
  <c r="N221" i="4" s="1"/>
  <c r="N222" i="1"/>
  <c r="N221" i="1"/>
  <c r="N219" i="4" s="1"/>
  <c r="N220" i="1"/>
  <c r="N218" i="4" s="1"/>
  <c r="N219" i="1"/>
  <c r="N217" i="4" s="1"/>
  <c r="N218" i="1"/>
  <c r="N216" i="4" s="1"/>
  <c r="N217" i="1"/>
  <c r="N215" i="4" s="1"/>
  <c r="N216" i="1"/>
  <c r="N214" i="4" s="1"/>
  <c r="N215" i="1"/>
  <c r="N213" i="4" s="1"/>
  <c r="N214" i="1"/>
  <c r="N212" i="4" s="1"/>
  <c r="N213" i="1"/>
  <c r="N211" i="4" s="1"/>
  <c r="N212" i="1"/>
  <c r="N210" i="4" s="1"/>
  <c r="N211" i="1"/>
  <c r="N209" i="4" s="1"/>
  <c r="N210" i="1"/>
  <c r="N209" i="1"/>
  <c r="N207" i="4" s="1"/>
  <c r="N208" i="1"/>
  <c r="N206" i="4" s="1"/>
  <c r="N207" i="1"/>
  <c r="N205" i="4" s="1"/>
  <c r="N206" i="1"/>
  <c r="N204" i="4" s="1"/>
  <c r="N205" i="1"/>
  <c r="N203" i="4" s="1"/>
  <c r="N204" i="1"/>
  <c r="N202" i="4" s="1"/>
  <c r="N203" i="1"/>
  <c r="N201" i="4" s="1"/>
  <c r="N202" i="1"/>
  <c r="N200" i="4" s="1"/>
  <c r="N201" i="1"/>
  <c r="N199" i="4" s="1"/>
  <c r="N200" i="1"/>
  <c r="N198" i="4" s="1"/>
  <c r="N199" i="1"/>
  <c r="N198" i="1"/>
  <c r="N196" i="4" s="1"/>
  <c r="N197" i="1"/>
  <c r="N195" i="4" s="1"/>
  <c r="N196" i="1"/>
  <c r="N194" i="4" s="1"/>
  <c r="N195" i="1"/>
  <c r="N193" i="4" s="1"/>
  <c r="N194" i="1"/>
  <c r="N192" i="4" s="1"/>
  <c r="N193" i="1"/>
  <c r="N191" i="4" s="1"/>
  <c r="N192" i="1"/>
  <c r="N190" i="4" s="1"/>
  <c r="N191" i="1"/>
  <c r="N189" i="4" s="1"/>
  <c r="N190" i="1"/>
  <c r="N188" i="4" s="1"/>
  <c r="N189" i="1"/>
  <c r="N187" i="4" s="1"/>
  <c r="N188" i="1"/>
  <c r="N186" i="4" s="1"/>
  <c r="N187" i="1"/>
  <c r="N185" i="4" s="1"/>
  <c r="N186" i="1"/>
  <c r="N184" i="4" s="1"/>
  <c r="N185" i="1"/>
  <c r="N183" i="4" s="1"/>
  <c r="N184" i="1"/>
  <c r="N182" i="4" s="1"/>
  <c r="N183" i="1"/>
  <c r="N181" i="4" s="1"/>
  <c r="N182" i="1"/>
  <c r="N180" i="4" s="1"/>
  <c r="N181" i="1"/>
  <c r="N179" i="4" s="1"/>
  <c r="N180" i="1"/>
  <c r="N178" i="4" s="1"/>
  <c r="N179" i="1"/>
  <c r="N178" i="1"/>
  <c r="N176" i="4" s="1"/>
  <c r="N177" i="1"/>
  <c r="N175" i="4" s="1"/>
  <c r="N176" i="1"/>
  <c r="N174" i="4" s="1"/>
  <c r="N175" i="1"/>
  <c r="N173" i="4" s="1"/>
  <c r="N174" i="1"/>
  <c r="N172" i="4" s="1"/>
  <c r="N173" i="1"/>
  <c r="N171" i="4" s="1"/>
  <c r="N172" i="1"/>
  <c r="N170" i="4" s="1"/>
  <c r="N171" i="1"/>
  <c r="N169" i="4" s="1"/>
  <c r="N170" i="1"/>
  <c r="N168" i="4" s="1"/>
  <c r="N169" i="1"/>
  <c r="N167" i="4" s="1"/>
  <c r="N168" i="1"/>
  <c r="N166" i="4" s="1"/>
  <c r="N167" i="1"/>
  <c r="N165" i="4" s="1"/>
  <c r="N166" i="1"/>
  <c r="N164" i="4" s="1"/>
  <c r="N165" i="1"/>
  <c r="N163" i="4" s="1"/>
  <c r="N164" i="1"/>
  <c r="N162" i="4" s="1"/>
  <c r="N163" i="1"/>
  <c r="N161" i="4" s="1"/>
  <c r="N162" i="1"/>
  <c r="N160" i="4" s="1"/>
  <c r="N161" i="1"/>
  <c r="N159" i="4" s="1"/>
  <c r="N160" i="1"/>
  <c r="N158" i="4" s="1"/>
  <c r="N159" i="1"/>
  <c r="N157" i="4" s="1"/>
  <c r="N158" i="1"/>
  <c r="N156" i="4" s="1"/>
  <c r="N157" i="1"/>
  <c r="N155" i="4" s="1"/>
  <c r="N156" i="1"/>
  <c r="N154" i="4" s="1"/>
  <c r="N155" i="1"/>
  <c r="N153" i="4" s="1"/>
  <c r="N154" i="1"/>
  <c r="N152" i="4" s="1"/>
  <c r="N153" i="1"/>
  <c r="N151" i="4" s="1"/>
  <c r="N152" i="1"/>
  <c r="N150" i="4" s="1"/>
  <c r="N151" i="1"/>
  <c r="N149" i="4" s="1"/>
  <c r="N150" i="1"/>
  <c r="N148" i="4" s="1"/>
  <c r="N149" i="1"/>
  <c r="N147" i="4" s="1"/>
  <c r="N148" i="1"/>
  <c r="N146" i="4" s="1"/>
  <c r="N147" i="1"/>
  <c r="N145" i="4" s="1"/>
  <c r="N146" i="1"/>
  <c r="N144" i="4" s="1"/>
  <c r="N145" i="1"/>
  <c r="N143" i="4" s="1"/>
  <c r="N144" i="1"/>
  <c r="N142" i="4" s="1"/>
  <c r="N143" i="1"/>
  <c r="N141" i="4" s="1"/>
  <c r="N142" i="1"/>
  <c r="N140" i="4" s="1"/>
  <c r="N141" i="1"/>
  <c r="N139" i="4" s="1"/>
  <c r="N140" i="1"/>
  <c r="N138" i="4" s="1"/>
  <c r="N139" i="1"/>
  <c r="N137" i="4" s="1"/>
  <c r="N138" i="1"/>
  <c r="N136" i="4" s="1"/>
  <c r="N137" i="1"/>
  <c r="N135" i="4" s="1"/>
  <c r="N136" i="1"/>
  <c r="N134" i="4" s="1"/>
  <c r="N135" i="1"/>
  <c r="N133" i="4" s="1"/>
  <c r="N134" i="1"/>
  <c r="N132" i="4" s="1"/>
  <c r="N133" i="1"/>
  <c r="N131" i="4" s="1"/>
  <c r="N132" i="1"/>
  <c r="N130" i="4" s="1"/>
  <c r="N131" i="1"/>
  <c r="N129" i="4" s="1"/>
  <c r="N130" i="1"/>
  <c r="N128" i="4" s="1"/>
  <c r="N129" i="1"/>
  <c r="N127" i="4" s="1"/>
  <c r="N128" i="1"/>
  <c r="N126" i="4" s="1"/>
  <c r="N127" i="1"/>
  <c r="N125" i="4" s="1"/>
  <c r="N126" i="1"/>
  <c r="N124" i="4" s="1"/>
  <c r="N125" i="1"/>
  <c r="N123" i="4" s="1"/>
  <c r="N124" i="1"/>
  <c r="N122" i="4" s="1"/>
  <c r="N123" i="1"/>
  <c r="N121" i="4" s="1"/>
  <c r="N122" i="1"/>
  <c r="N120" i="4" s="1"/>
  <c r="N121" i="1"/>
  <c r="N119" i="4" s="1"/>
  <c r="N120" i="1"/>
  <c r="N118" i="4" s="1"/>
  <c r="N119" i="1"/>
  <c r="N117" i="4" s="1"/>
  <c r="N118" i="1"/>
  <c r="N116" i="4" s="1"/>
  <c r="N117" i="1"/>
  <c r="N115" i="4" s="1"/>
  <c r="N116" i="1"/>
  <c r="N114" i="4" s="1"/>
  <c r="N115" i="1"/>
  <c r="N113" i="4" s="1"/>
  <c r="N114" i="1"/>
  <c r="N112" i="4" s="1"/>
  <c r="N113" i="1"/>
  <c r="N111" i="4" s="1"/>
  <c r="N112" i="1"/>
  <c r="N110" i="4" s="1"/>
  <c r="N111" i="1"/>
  <c r="N109" i="4" s="1"/>
  <c r="N110" i="1"/>
  <c r="N108" i="4" s="1"/>
  <c r="N109" i="1"/>
  <c r="N107" i="4" s="1"/>
  <c r="N108" i="1"/>
  <c r="N106" i="4" s="1"/>
  <c r="N107" i="1"/>
  <c r="N105" i="4" s="1"/>
  <c r="N106" i="1"/>
  <c r="N104" i="4" s="1"/>
  <c r="N105" i="1"/>
  <c r="N103" i="4" s="1"/>
  <c r="N104" i="1"/>
  <c r="N102" i="4" s="1"/>
  <c r="N103" i="1"/>
  <c r="N101" i="4" s="1"/>
  <c r="N102" i="1"/>
  <c r="N100" i="4" s="1"/>
  <c r="N101" i="1"/>
  <c r="N99" i="4" s="1"/>
  <c r="N100" i="1"/>
  <c r="N98" i="4" s="1"/>
  <c r="N99" i="1"/>
  <c r="N97" i="4" s="1"/>
  <c r="N98" i="1"/>
  <c r="N96" i="4" s="1"/>
  <c r="N97" i="1"/>
  <c r="N95" i="4" s="1"/>
  <c r="N96" i="1"/>
  <c r="N94" i="4" s="1"/>
  <c r="N95" i="1"/>
  <c r="N93" i="4" s="1"/>
  <c r="N94" i="1"/>
  <c r="N92" i="4" s="1"/>
  <c r="N93" i="1"/>
  <c r="N91" i="4" s="1"/>
  <c r="N92" i="1"/>
  <c r="N90" i="4" s="1"/>
  <c r="N91" i="1"/>
  <c r="N89" i="4" s="1"/>
  <c r="N90" i="1"/>
  <c r="N88" i="4" s="1"/>
  <c r="N89" i="1"/>
  <c r="N87" i="4" s="1"/>
  <c r="N88" i="1"/>
  <c r="N86" i="4" s="1"/>
  <c r="N87" i="1"/>
  <c r="N85" i="4" s="1"/>
  <c r="N86" i="1"/>
  <c r="N84" i="4" s="1"/>
  <c r="N85" i="1"/>
  <c r="N83" i="4" s="1"/>
  <c r="N84" i="1"/>
  <c r="N82" i="4" s="1"/>
  <c r="N83" i="1"/>
  <c r="N81" i="4" s="1"/>
  <c r="N82" i="1"/>
  <c r="N80" i="4" s="1"/>
  <c r="N81" i="1"/>
  <c r="N79" i="4" s="1"/>
  <c r="N80" i="1"/>
  <c r="N78" i="4" s="1"/>
  <c r="N79" i="1"/>
  <c r="N77" i="4" s="1"/>
  <c r="N78" i="1"/>
  <c r="N76" i="4" s="1"/>
  <c r="N77" i="1"/>
  <c r="N75" i="4" s="1"/>
  <c r="N76" i="1"/>
  <c r="N74" i="4" s="1"/>
  <c r="N75" i="1"/>
  <c r="N73" i="4" s="1"/>
  <c r="N74" i="1"/>
  <c r="N72" i="4" s="1"/>
  <c r="N73" i="1"/>
  <c r="N71" i="4" s="1"/>
  <c r="N72" i="1"/>
  <c r="N70" i="4" s="1"/>
  <c r="N71" i="1"/>
  <c r="N69" i="4" s="1"/>
  <c r="N70" i="1"/>
  <c r="N68" i="4" s="1"/>
  <c r="N69" i="1"/>
  <c r="N67" i="4" s="1"/>
  <c r="N68" i="1"/>
  <c r="N66" i="4" s="1"/>
  <c r="N67" i="1"/>
  <c r="N65" i="4" s="1"/>
  <c r="N66" i="1"/>
  <c r="N64" i="4" s="1"/>
  <c r="N65" i="1"/>
  <c r="N63" i="4" s="1"/>
  <c r="N64" i="1"/>
  <c r="N62" i="4" s="1"/>
  <c r="N63" i="1"/>
  <c r="N61" i="4" s="1"/>
  <c r="N62" i="1"/>
  <c r="N60" i="4" s="1"/>
  <c r="N61" i="1"/>
  <c r="N59" i="4" s="1"/>
  <c r="N60" i="1"/>
  <c r="N58" i="4" s="1"/>
  <c r="N59" i="1"/>
  <c r="N57" i="4" s="1"/>
  <c r="N58" i="1"/>
  <c r="N56" i="4" s="1"/>
  <c r="N57" i="1"/>
  <c r="N55" i="4" s="1"/>
  <c r="N56" i="1"/>
  <c r="N54" i="4" s="1"/>
  <c r="N55" i="1"/>
  <c r="N53" i="4" s="1"/>
  <c r="N54" i="1"/>
  <c r="N52" i="4" s="1"/>
  <c r="N53" i="1"/>
  <c r="N51" i="4" s="1"/>
  <c r="N52" i="1"/>
  <c r="N50" i="4" s="1"/>
  <c r="N51" i="1"/>
  <c r="N49" i="4" s="1"/>
  <c r="N50" i="1"/>
  <c r="N48" i="4" s="1"/>
  <c r="N49" i="1"/>
  <c r="N47" i="4" s="1"/>
  <c r="N48" i="1"/>
  <c r="N46" i="4" s="1"/>
  <c r="N47" i="1"/>
  <c r="N45" i="4" s="1"/>
  <c r="N46" i="1"/>
  <c r="N44" i="4" s="1"/>
  <c r="N45" i="1"/>
  <c r="N43" i="4" s="1"/>
  <c r="N44" i="1"/>
  <c r="N42" i="4" s="1"/>
  <c r="N43" i="1"/>
  <c r="N41" i="4" s="1"/>
  <c r="N42" i="1"/>
  <c r="N40" i="4" s="1"/>
  <c r="N41" i="1"/>
  <c r="N39" i="4" s="1"/>
  <c r="N40" i="1"/>
  <c r="N38" i="4" s="1"/>
  <c r="N39" i="1"/>
  <c r="N37" i="4" s="1"/>
  <c r="N38" i="1"/>
  <c r="N36" i="4" s="1"/>
  <c r="N37" i="1"/>
  <c r="N35" i="4" s="1"/>
  <c r="N36" i="1"/>
  <c r="N34" i="4" s="1"/>
  <c r="N35" i="1"/>
  <c r="N33" i="4" s="1"/>
  <c r="N34" i="1"/>
  <c r="N32" i="4" s="1"/>
  <c r="N33" i="1"/>
  <c r="N31" i="4" s="1"/>
  <c r="N32" i="1"/>
  <c r="N30" i="4" s="1"/>
  <c r="N31" i="1"/>
  <c r="N29" i="4" s="1"/>
  <c r="F30" i="4"/>
  <c r="G30" i="4"/>
  <c r="F33" i="1"/>
  <c r="F31" i="4" s="1"/>
  <c r="G33" i="1"/>
  <c r="F34" i="1"/>
  <c r="F32" i="4" s="1"/>
  <c r="G34" i="1"/>
  <c r="G32" i="4" s="1"/>
  <c r="F35" i="1"/>
  <c r="F33" i="4" s="1"/>
  <c r="G35" i="1"/>
  <c r="F36" i="1"/>
  <c r="F34" i="4" s="1"/>
  <c r="G36" i="1"/>
  <c r="G34" i="4" s="1"/>
  <c r="F37" i="1"/>
  <c r="F35" i="4" s="1"/>
  <c r="G37" i="1"/>
  <c r="F38" i="1"/>
  <c r="F36" i="4" s="1"/>
  <c r="G38" i="1"/>
  <c r="F39" i="1"/>
  <c r="F37" i="4" s="1"/>
  <c r="G39" i="1"/>
  <c r="G37" i="4" s="1"/>
  <c r="F40" i="1"/>
  <c r="F38" i="4" s="1"/>
  <c r="G40" i="1"/>
  <c r="F41" i="1"/>
  <c r="F39" i="4" s="1"/>
  <c r="G41" i="1"/>
  <c r="F42" i="1"/>
  <c r="F40" i="4" s="1"/>
  <c r="G42" i="1"/>
  <c r="F43" i="1"/>
  <c r="F41" i="4" s="1"/>
  <c r="G43" i="1"/>
  <c r="F44" i="1"/>
  <c r="F42" i="4" s="1"/>
  <c r="G44" i="1"/>
  <c r="F45" i="1"/>
  <c r="F43" i="4" s="1"/>
  <c r="G45" i="1"/>
  <c r="G43" i="4" s="1"/>
  <c r="F46" i="1"/>
  <c r="F44" i="4" s="1"/>
  <c r="G46" i="1"/>
  <c r="F47" i="1"/>
  <c r="F45" i="4" s="1"/>
  <c r="G47" i="1"/>
  <c r="G45" i="4" s="1"/>
  <c r="F48" i="1"/>
  <c r="F46" i="4" s="1"/>
  <c r="G48" i="1"/>
  <c r="G46" i="4" s="1"/>
  <c r="F49" i="1"/>
  <c r="F47" i="4" s="1"/>
  <c r="G49" i="1"/>
  <c r="G47" i="4" s="1"/>
  <c r="F50" i="1"/>
  <c r="F48" i="4" s="1"/>
  <c r="G50" i="1"/>
  <c r="G48" i="4" s="1"/>
  <c r="F51" i="1"/>
  <c r="F49" i="4" s="1"/>
  <c r="G51" i="1"/>
  <c r="G49" i="4" s="1"/>
  <c r="F52" i="1"/>
  <c r="F50" i="4" s="1"/>
  <c r="G52" i="1"/>
  <c r="G50" i="4" s="1"/>
  <c r="F53" i="1"/>
  <c r="F51" i="4" s="1"/>
  <c r="G53" i="1"/>
  <c r="G51" i="4" s="1"/>
  <c r="F54" i="1"/>
  <c r="F52" i="4" s="1"/>
  <c r="G54" i="1"/>
  <c r="G52" i="4" s="1"/>
  <c r="F55" i="1"/>
  <c r="F53" i="4" s="1"/>
  <c r="G55" i="1"/>
  <c r="G53" i="4" s="1"/>
  <c r="F56" i="1"/>
  <c r="F54" i="4" s="1"/>
  <c r="G56" i="1"/>
  <c r="G54" i="4" s="1"/>
  <c r="F57" i="1"/>
  <c r="F55" i="4" s="1"/>
  <c r="G57" i="1"/>
  <c r="G55" i="4" s="1"/>
  <c r="F58" i="1"/>
  <c r="F56" i="4" s="1"/>
  <c r="G58" i="1"/>
  <c r="G56" i="4" s="1"/>
  <c r="F59" i="1"/>
  <c r="F57" i="4" s="1"/>
  <c r="G59" i="1"/>
  <c r="G57" i="4" s="1"/>
  <c r="F60" i="1"/>
  <c r="F58" i="4" s="1"/>
  <c r="G60" i="1"/>
  <c r="G58" i="4" s="1"/>
  <c r="F61" i="1"/>
  <c r="F59" i="4" s="1"/>
  <c r="G61" i="1"/>
  <c r="G59" i="4" s="1"/>
  <c r="F62" i="1"/>
  <c r="F60" i="4" s="1"/>
  <c r="G62" i="1"/>
  <c r="G60" i="4" s="1"/>
  <c r="F63" i="1"/>
  <c r="F61" i="4" s="1"/>
  <c r="G63" i="1"/>
  <c r="G61" i="4" s="1"/>
  <c r="F64" i="1"/>
  <c r="F62" i="4" s="1"/>
  <c r="G64" i="1"/>
  <c r="G62" i="4" s="1"/>
  <c r="F65" i="1"/>
  <c r="F63" i="4" s="1"/>
  <c r="G65" i="1"/>
  <c r="G63" i="4" s="1"/>
  <c r="F66" i="1"/>
  <c r="F64" i="4" s="1"/>
  <c r="G66" i="1"/>
  <c r="G64" i="4" s="1"/>
  <c r="F67" i="1"/>
  <c r="F65" i="4" s="1"/>
  <c r="G67" i="1"/>
  <c r="G65" i="4" s="1"/>
  <c r="F68" i="1"/>
  <c r="F66" i="4" s="1"/>
  <c r="G68" i="1"/>
  <c r="G66" i="4" s="1"/>
  <c r="F69" i="1"/>
  <c r="F67" i="4" s="1"/>
  <c r="G69" i="1"/>
  <c r="G67" i="4" s="1"/>
  <c r="F70" i="1"/>
  <c r="F68" i="4" s="1"/>
  <c r="G70" i="1"/>
  <c r="G68" i="4" s="1"/>
  <c r="F71" i="1"/>
  <c r="F69" i="4" s="1"/>
  <c r="G71" i="1"/>
  <c r="G69" i="4" s="1"/>
  <c r="F72" i="1"/>
  <c r="F70" i="4" s="1"/>
  <c r="G72" i="1"/>
  <c r="G70" i="4" s="1"/>
  <c r="F73" i="1"/>
  <c r="F71" i="4" s="1"/>
  <c r="G73" i="1"/>
  <c r="G71" i="4" s="1"/>
  <c r="F74" i="1"/>
  <c r="F72" i="4" s="1"/>
  <c r="G74" i="1"/>
  <c r="G72" i="4" s="1"/>
  <c r="F75" i="1"/>
  <c r="F73" i="4" s="1"/>
  <c r="G75" i="1"/>
  <c r="G73" i="4" s="1"/>
  <c r="F76" i="1"/>
  <c r="F74" i="4" s="1"/>
  <c r="G76" i="1"/>
  <c r="G74" i="4" s="1"/>
  <c r="F77" i="1"/>
  <c r="F75" i="4" s="1"/>
  <c r="G77" i="1"/>
  <c r="G75" i="4" s="1"/>
  <c r="F78" i="1"/>
  <c r="F76" i="4" s="1"/>
  <c r="G78" i="1"/>
  <c r="G76" i="4" s="1"/>
  <c r="F79" i="1"/>
  <c r="F77" i="4" s="1"/>
  <c r="G79" i="1"/>
  <c r="G77" i="4" s="1"/>
  <c r="F80" i="1"/>
  <c r="F78" i="4" s="1"/>
  <c r="G80" i="1"/>
  <c r="G78" i="4" s="1"/>
  <c r="F81" i="1"/>
  <c r="F79" i="4" s="1"/>
  <c r="G81" i="1"/>
  <c r="G79" i="4" s="1"/>
  <c r="F82" i="1"/>
  <c r="F80" i="4" s="1"/>
  <c r="G82" i="1"/>
  <c r="G80" i="4" s="1"/>
  <c r="F83" i="1"/>
  <c r="F81" i="4" s="1"/>
  <c r="G83" i="1"/>
  <c r="G81" i="4" s="1"/>
  <c r="F84" i="1"/>
  <c r="F82" i="4" s="1"/>
  <c r="G84" i="1"/>
  <c r="G82" i="4" s="1"/>
  <c r="F85" i="1"/>
  <c r="F83" i="4" s="1"/>
  <c r="G85" i="1"/>
  <c r="G83" i="4" s="1"/>
  <c r="F86" i="1"/>
  <c r="F84" i="4" s="1"/>
  <c r="G86" i="1"/>
  <c r="G84" i="4" s="1"/>
  <c r="F87" i="1"/>
  <c r="F85" i="4" s="1"/>
  <c r="G87" i="1"/>
  <c r="G85" i="4" s="1"/>
  <c r="F88" i="1"/>
  <c r="F86" i="4" s="1"/>
  <c r="G88" i="1"/>
  <c r="G86" i="4" s="1"/>
  <c r="F89" i="1"/>
  <c r="F87" i="4" s="1"/>
  <c r="G89" i="1"/>
  <c r="G87" i="4" s="1"/>
  <c r="F90" i="1"/>
  <c r="F88" i="4" s="1"/>
  <c r="G90" i="1"/>
  <c r="G88" i="4" s="1"/>
  <c r="F91" i="1"/>
  <c r="F89" i="4" s="1"/>
  <c r="G91" i="1"/>
  <c r="G89" i="4" s="1"/>
  <c r="F92" i="1"/>
  <c r="F90" i="4" s="1"/>
  <c r="G92" i="1"/>
  <c r="G90" i="4" s="1"/>
  <c r="F93" i="1"/>
  <c r="F91" i="4" s="1"/>
  <c r="G93" i="1"/>
  <c r="G91" i="4" s="1"/>
  <c r="F94" i="1"/>
  <c r="F92" i="4" s="1"/>
  <c r="G94" i="1"/>
  <c r="G92" i="4" s="1"/>
  <c r="F95" i="1"/>
  <c r="F93" i="4" s="1"/>
  <c r="G95" i="1"/>
  <c r="G93" i="4" s="1"/>
  <c r="F96" i="1"/>
  <c r="F94" i="4" s="1"/>
  <c r="G96" i="1"/>
  <c r="G94" i="4" s="1"/>
  <c r="F97" i="1"/>
  <c r="F95" i="4" s="1"/>
  <c r="G97" i="1"/>
  <c r="G95" i="4" s="1"/>
  <c r="F98" i="1"/>
  <c r="F96" i="4" s="1"/>
  <c r="G98" i="1"/>
  <c r="G96" i="4" s="1"/>
  <c r="F99" i="1"/>
  <c r="F97" i="4" s="1"/>
  <c r="G99" i="1"/>
  <c r="G97" i="4" s="1"/>
  <c r="F100" i="1"/>
  <c r="F98" i="4" s="1"/>
  <c r="G100" i="1"/>
  <c r="G98" i="4" s="1"/>
  <c r="F101" i="1"/>
  <c r="F99" i="4" s="1"/>
  <c r="G101" i="1"/>
  <c r="G99" i="4" s="1"/>
  <c r="F102" i="1"/>
  <c r="F100" i="4" s="1"/>
  <c r="G102" i="1"/>
  <c r="G100" i="4" s="1"/>
  <c r="F103" i="1"/>
  <c r="F101" i="4" s="1"/>
  <c r="G103" i="1"/>
  <c r="G101" i="4" s="1"/>
  <c r="F104" i="1"/>
  <c r="F102" i="4" s="1"/>
  <c r="G104" i="1"/>
  <c r="G102" i="4" s="1"/>
  <c r="F105" i="1"/>
  <c r="F103" i="4" s="1"/>
  <c r="G105" i="1"/>
  <c r="G103" i="4" s="1"/>
  <c r="F106" i="1"/>
  <c r="F104" i="4" s="1"/>
  <c r="G106" i="1"/>
  <c r="G104" i="4" s="1"/>
  <c r="F107" i="1"/>
  <c r="F105" i="4" s="1"/>
  <c r="G107" i="1"/>
  <c r="G105" i="4" s="1"/>
  <c r="F108" i="1"/>
  <c r="F106" i="4" s="1"/>
  <c r="G108" i="1"/>
  <c r="G106" i="4" s="1"/>
  <c r="F109" i="1"/>
  <c r="F107" i="4" s="1"/>
  <c r="G109" i="1"/>
  <c r="G107" i="4" s="1"/>
  <c r="F110" i="1"/>
  <c r="F108" i="4" s="1"/>
  <c r="G110" i="1"/>
  <c r="G108" i="4" s="1"/>
  <c r="F111" i="1"/>
  <c r="F109" i="4" s="1"/>
  <c r="G111" i="1"/>
  <c r="G109" i="4" s="1"/>
  <c r="F112" i="1"/>
  <c r="F110" i="4" s="1"/>
  <c r="G112" i="1"/>
  <c r="G110" i="4" s="1"/>
  <c r="F113" i="1"/>
  <c r="F111" i="4" s="1"/>
  <c r="G113" i="1"/>
  <c r="G111" i="4" s="1"/>
  <c r="F114" i="1"/>
  <c r="F112" i="4" s="1"/>
  <c r="G114" i="1"/>
  <c r="G112" i="4" s="1"/>
  <c r="F115" i="1"/>
  <c r="F113" i="4" s="1"/>
  <c r="G115" i="1"/>
  <c r="G113" i="4" s="1"/>
  <c r="F116" i="1"/>
  <c r="F114" i="4" s="1"/>
  <c r="G116" i="1"/>
  <c r="G114" i="4" s="1"/>
  <c r="F117" i="1"/>
  <c r="F115" i="4" s="1"/>
  <c r="G117" i="1"/>
  <c r="G115" i="4" s="1"/>
  <c r="F118" i="1"/>
  <c r="F116" i="4" s="1"/>
  <c r="G118" i="1"/>
  <c r="G116" i="4" s="1"/>
  <c r="F119" i="1"/>
  <c r="F117" i="4" s="1"/>
  <c r="G119" i="1"/>
  <c r="G117" i="4" s="1"/>
  <c r="F120" i="1"/>
  <c r="F118" i="4" s="1"/>
  <c r="G120" i="1"/>
  <c r="G118" i="4" s="1"/>
  <c r="F121" i="1"/>
  <c r="F119" i="4" s="1"/>
  <c r="G121" i="1"/>
  <c r="G119" i="4" s="1"/>
  <c r="F122" i="1"/>
  <c r="F120" i="4" s="1"/>
  <c r="G122" i="1"/>
  <c r="G120" i="4" s="1"/>
  <c r="F123" i="1"/>
  <c r="F121" i="4" s="1"/>
  <c r="G123" i="1"/>
  <c r="G121" i="4" s="1"/>
  <c r="F124" i="1"/>
  <c r="F122" i="4" s="1"/>
  <c r="G124" i="1"/>
  <c r="G122" i="4" s="1"/>
  <c r="F125" i="1"/>
  <c r="F123" i="4" s="1"/>
  <c r="G125" i="1"/>
  <c r="G123" i="4" s="1"/>
  <c r="F126" i="1"/>
  <c r="F124" i="4" s="1"/>
  <c r="G126" i="1"/>
  <c r="G124" i="4" s="1"/>
  <c r="F127" i="1"/>
  <c r="F125" i="4" s="1"/>
  <c r="G127" i="1"/>
  <c r="G125" i="4" s="1"/>
  <c r="F128" i="1"/>
  <c r="F126" i="4" s="1"/>
  <c r="G128" i="1"/>
  <c r="G126" i="4" s="1"/>
  <c r="F129" i="1"/>
  <c r="F127" i="4" s="1"/>
  <c r="G129" i="1"/>
  <c r="G127" i="4" s="1"/>
  <c r="F130" i="1"/>
  <c r="F128" i="4" s="1"/>
  <c r="G130" i="1"/>
  <c r="G128" i="4" s="1"/>
  <c r="F131" i="1"/>
  <c r="F129" i="4" s="1"/>
  <c r="G131" i="1"/>
  <c r="G129" i="4" s="1"/>
  <c r="F132" i="1"/>
  <c r="F130" i="4" s="1"/>
  <c r="G132" i="1"/>
  <c r="G130" i="4" s="1"/>
  <c r="F133" i="1"/>
  <c r="F131" i="4" s="1"/>
  <c r="G133" i="1"/>
  <c r="G131" i="4" s="1"/>
  <c r="F134" i="1"/>
  <c r="F132" i="4" s="1"/>
  <c r="G134" i="1"/>
  <c r="G132" i="4" s="1"/>
  <c r="F135" i="1"/>
  <c r="F133" i="4" s="1"/>
  <c r="G135" i="1"/>
  <c r="G133" i="4" s="1"/>
  <c r="F136" i="1"/>
  <c r="F134" i="4" s="1"/>
  <c r="G136" i="1"/>
  <c r="G134" i="4" s="1"/>
  <c r="F137" i="1"/>
  <c r="F135" i="4" s="1"/>
  <c r="G137" i="1"/>
  <c r="G135" i="4" s="1"/>
  <c r="F138" i="1"/>
  <c r="F136" i="4" s="1"/>
  <c r="G138" i="1"/>
  <c r="G136" i="4" s="1"/>
  <c r="F139" i="1"/>
  <c r="F137" i="4" s="1"/>
  <c r="G139" i="1"/>
  <c r="G137" i="4" s="1"/>
  <c r="F140" i="1"/>
  <c r="F138" i="4" s="1"/>
  <c r="G140" i="1"/>
  <c r="G138" i="4" s="1"/>
  <c r="F141" i="1"/>
  <c r="F139" i="4" s="1"/>
  <c r="G141" i="1"/>
  <c r="G139" i="4" s="1"/>
  <c r="F142" i="1"/>
  <c r="F140" i="4" s="1"/>
  <c r="G142" i="1"/>
  <c r="G140" i="4" s="1"/>
  <c r="F143" i="1"/>
  <c r="F141" i="4" s="1"/>
  <c r="G143" i="1"/>
  <c r="G141" i="4" s="1"/>
  <c r="F144" i="1"/>
  <c r="F142" i="4" s="1"/>
  <c r="G144" i="1"/>
  <c r="G142" i="4" s="1"/>
  <c r="F145" i="1"/>
  <c r="F143" i="4" s="1"/>
  <c r="G145" i="1"/>
  <c r="G143" i="4" s="1"/>
  <c r="F146" i="1"/>
  <c r="F144" i="4" s="1"/>
  <c r="G146" i="1"/>
  <c r="G144" i="4" s="1"/>
  <c r="F147" i="1"/>
  <c r="F145" i="4" s="1"/>
  <c r="G147" i="1"/>
  <c r="G145" i="4" s="1"/>
  <c r="F148" i="1"/>
  <c r="F146" i="4" s="1"/>
  <c r="G148" i="1"/>
  <c r="G146" i="4" s="1"/>
  <c r="F149" i="1"/>
  <c r="F147" i="4" s="1"/>
  <c r="G149" i="1"/>
  <c r="G147" i="4" s="1"/>
  <c r="F150" i="1"/>
  <c r="F148" i="4" s="1"/>
  <c r="G150" i="1"/>
  <c r="G148" i="4" s="1"/>
  <c r="F151" i="1"/>
  <c r="F149" i="4" s="1"/>
  <c r="G151" i="1"/>
  <c r="G149" i="4" s="1"/>
  <c r="F152" i="1"/>
  <c r="F150" i="4" s="1"/>
  <c r="G152" i="1"/>
  <c r="G150" i="4" s="1"/>
  <c r="F153" i="1"/>
  <c r="F151" i="4" s="1"/>
  <c r="G153" i="1"/>
  <c r="G151" i="4" s="1"/>
  <c r="F154" i="1"/>
  <c r="F152" i="4" s="1"/>
  <c r="G154" i="1"/>
  <c r="G152" i="4" s="1"/>
  <c r="F155" i="1"/>
  <c r="F153" i="4" s="1"/>
  <c r="G155" i="1"/>
  <c r="G153" i="4" s="1"/>
  <c r="F156" i="1"/>
  <c r="F154" i="4" s="1"/>
  <c r="G156" i="1"/>
  <c r="G154" i="4" s="1"/>
  <c r="F157" i="1"/>
  <c r="F155" i="4" s="1"/>
  <c r="G157" i="1"/>
  <c r="G155" i="4" s="1"/>
  <c r="F158" i="1"/>
  <c r="F156" i="4" s="1"/>
  <c r="G158" i="1"/>
  <c r="G156" i="4" s="1"/>
  <c r="F159" i="1"/>
  <c r="F157" i="4" s="1"/>
  <c r="G159" i="1"/>
  <c r="G157" i="4" s="1"/>
  <c r="F160" i="1"/>
  <c r="F158" i="4" s="1"/>
  <c r="G160" i="1"/>
  <c r="G158" i="4" s="1"/>
  <c r="F161" i="1"/>
  <c r="F159" i="4" s="1"/>
  <c r="G161" i="1"/>
  <c r="G159" i="4" s="1"/>
  <c r="F162" i="1"/>
  <c r="F160" i="4" s="1"/>
  <c r="G162" i="1"/>
  <c r="G160" i="4" s="1"/>
  <c r="F163" i="1"/>
  <c r="F161" i="4" s="1"/>
  <c r="G163" i="1"/>
  <c r="G161" i="4" s="1"/>
  <c r="F164" i="1"/>
  <c r="F162" i="4" s="1"/>
  <c r="G164" i="1"/>
  <c r="G162" i="4" s="1"/>
  <c r="F165" i="1"/>
  <c r="F163" i="4" s="1"/>
  <c r="G165" i="1"/>
  <c r="G163" i="4" s="1"/>
  <c r="F166" i="1"/>
  <c r="F164" i="4" s="1"/>
  <c r="G166" i="1"/>
  <c r="G164" i="4" s="1"/>
  <c r="F167" i="1"/>
  <c r="F165" i="4" s="1"/>
  <c r="G167" i="1"/>
  <c r="G165" i="4" s="1"/>
  <c r="F168" i="1"/>
  <c r="F166" i="4" s="1"/>
  <c r="G168" i="1"/>
  <c r="G166" i="4" s="1"/>
  <c r="F169" i="1"/>
  <c r="F167" i="4" s="1"/>
  <c r="G169" i="1"/>
  <c r="G167" i="4" s="1"/>
  <c r="F170" i="1"/>
  <c r="F168" i="4" s="1"/>
  <c r="G170" i="1"/>
  <c r="G168" i="4" s="1"/>
  <c r="F171" i="1"/>
  <c r="F169" i="4" s="1"/>
  <c r="G171" i="1"/>
  <c r="G169" i="4" s="1"/>
  <c r="F172" i="1"/>
  <c r="F170" i="4" s="1"/>
  <c r="G172" i="1"/>
  <c r="G170" i="4" s="1"/>
  <c r="F173" i="1"/>
  <c r="F171" i="4" s="1"/>
  <c r="G173" i="1"/>
  <c r="G171" i="4" s="1"/>
  <c r="F174" i="1"/>
  <c r="F172" i="4" s="1"/>
  <c r="G174" i="1"/>
  <c r="G172" i="4" s="1"/>
  <c r="F175" i="1"/>
  <c r="F173" i="4" s="1"/>
  <c r="G175" i="1"/>
  <c r="G173" i="4" s="1"/>
  <c r="F176" i="1"/>
  <c r="F174" i="4" s="1"/>
  <c r="G176" i="1"/>
  <c r="G174" i="4" s="1"/>
  <c r="F177" i="1"/>
  <c r="F175" i="4" s="1"/>
  <c r="G177" i="1"/>
  <c r="G175" i="4" s="1"/>
  <c r="F178" i="1"/>
  <c r="F176" i="4" s="1"/>
  <c r="G178" i="1"/>
  <c r="G176" i="4" s="1"/>
  <c r="F179" i="1"/>
  <c r="F177" i="4" s="1"/>
  <c r="G179" i="1"/>
  <c r="G177" i="4" s="1"/>
  <c r="F180" i="1"/>
  <c r="F178" i="4" s="1"/>
  <c r="G180" i="1"/>
  <c r="G178" i="4" s="1"/>
  <c r="F181" i="1"/>
  <c r="F179" i="4" s="1"/>
  <c r="G181" i="1"/>
  <c r="G179" i="4" s="1"/>
  <c r="F182" i="1"/>
  <c r="F180" i="4" s="1"/>
  <c r="G182" i="1"/>
  <c r="G180" i="4" s="1"/>
  <c r="F183" i="1"/>
  <c r="F181" i="4" s="1"/>
  <c r="G183" i="1"/>
  <c r="G181" i="4" s="1"/>
  <c r="F184" i="1"/>
  <c r="F182" i="4" s="1"/>
  <c r="G184" i="1"/>
  <c r="G182" i="4" s="1"/>
  <c r="F185" i="1"/>
  <c r="F183" i="4" s="1"/>
  <c r="G185" i="1"/>
  <c r="G183" i="4" s="1"/>
  <c r="F186" i="1"/>
  <c r="F184" i="4" s="1"/>
  <c r="G186" i="1"/>
  <c r="G184" i="4" s="1"/>
  <c r="F187" i="1"/>
  <c r="F185" i="4" s="1"/>
  <c r="G187" i="1"/>
  <c r="G185" i="4" s="1"/>
  <c r="F188" i="1"/>
  <c r="F186" i="4" s="1"/>
  <c r="G188" i="1"/>
  <c r="G186" i="4" s="1"/>
  <c r="F189" i="1"/>
  <c r="F187" i="4" s="1"/>
  <c r="G189" i="1"/>
  <c r="G187" i="4" s="1"/>
  <c r="F190" i="1"/>
  <c r="F188" i="4" s="1"/>
  <c r="G190" i="1"/>
  <c r="G188" i="4" s="1"/>
  <c r="F191" i="1"/>
  <c r="F189" i="4" s="1"/>
  <c r="G191" i="1"/>
  <c r="G189" i="4" s="1"/>
  <c r="F192" i="1"/>
  <c r="F190" i="4" s="1"/>
  <c r="G192" i="1"/>
  <c r="G190" i="4" s="1"/>
  <c r="F193" i="1"/>
  <c r="F191" i="4" s="1"/>
  <c r="G193" i="1"/>
  <c r="G191" i="4" s="1"/>
  <c r="F194" i="1"/>
  <c r="F192" i="4" s="1"/>
  <c r="G194" i="1"/>
  <c r="G192" i="4" s="1"/>
  <c r="F195" i="1"/>
  <c r="F193" i="4" s="1"/>
  <c r="G195" i="1"/>
  <c r="G193" i="4" s="1"/>
  <c r="F196" i="1"/>
  <c r="F194" i="4" s="1"/>
  <c r="G196" i="1"/>
  <c r="G194" i="4" s="1"/>
  <c r="F197" i="1"/>
  <c r="F195" i="4" s="1"/>
  <c r="G197" i="1"/>
  <c r="G195" i="4" s="1"/>
  <c r="F198" i="1"/>
  <c r="F196" i="4" s="1"/>
  <c r="G198" i="1"/>
  <c r="G196" i="4" s="1"/>
  <c r="F199" i="1"/>
  <c r="F197" i="4" s="1"/>
  <c r="G199" i="1"/>
  <c r="G197" i="4" s="1"/>
  <c r="F200" i="1"/>
  <c r="F198" i="4" s="1"/>
  <c r="G200" i="1"/>
  <c r="G198" i="4" s="1"/>
  <c r="F201" i="1"/>
  <c r="F199" i="4" s="1"/>
  <c r="G201" i="1"/>
  <c r="G199" i="4" s="1"/>
  <c r="F202" i="1"/>
  <c r="F200" i="4" s="1"/>
  <c r="G202" i="1"/>
  <c r="G200" i="4" s="1"/>
  <c r="F203" i="1"/>
  <c r="F201" i="4" s="1"/>
  <c r="G203" i="1"/>
  <c r="G201" i="4" s="1"/>
  <c r="F204" i="1"/>
  <c r="F202" i="4" s="1"/>
  <c r="G204" i="1"/>
  <c r="G202" i="4" s="1"/>
  <c r="F205" i="1"/>
  <c r="F203" i="4" s="1"/>
  <c r="G205" i="1"/>
  <c r="G203" i="4" s="1"/>
  <c r="F206" i="1"/>
  <c r="F204" i="4" s="1"/>
  <c r="G206" i="1"/>
  <c r="G204" i="4" s="1"/>
  <c r="F207" i="1"/>
  <c r="F205" i="4" s="1"/>
  <c r="G207" i="1"/>
  <c r="G205" i="4" s="1"/>
  <c r="F208" i="1"/>
  <c r="F206" i="4" s="1"/>
  <c r="G208" i="1"/>
  <c r="G206" i="4" s="1"/>
  <c r="F209" i="1"/>
  <c r="F207" i="4" s="1"/>
  <c r="G209" i="1"/>
  <c r="G207" i="4" s="1"/>
  <c r="F210" i="1"/>
  <c r="F208" i="4" s="1"/>
  <c r="G210" i="1"/>
  <c r="G208" i="4" s="1"/>
  <c r="F211" i="1"/>
  <c r="F209" i="4" s="1"/>
  <c r="G211" i="1"/>
  <c r="G209" i="4" s="1"/>
  <c r="F212" i="1"/>
  <c r="F210" i="4" s="1"/>
  <c r="G212" i="1"/>
  <c r="G210" i="4" s="1"/>
  <c r="F213" i="1"/>
  <c r="F211" i="4" s="1"/>
  <c r="G213" i="1"/>
  <c r="G211" i="4" s="1"/>
  <c r="F214" i="1"/>
  <c r="F212" i="4" s="1"/>
  <c r="G214" i="1"/>
  <c r="G212" i="4" s="1"/>
  <c r="F215" i="1"/>
  <c r="F213" i="4" s="1"/>
  <c r="G215" i="1"/>
  <c r="G213" i="4" s="1"/>
  <c r="F216" i="1"/>
  <c r="F214" i="4" s="1"/>
  <c r="G216" i="1"/>
  <c r="G214" i="4" s="1"/>
  <c r="F217" i="1"/>
  <c r="F215" i="4" s="1"/>
  <c r="G217" i="1"/>
  <c r="G215" i="4" s="1"/>
  <c r="F218" i="1"/>
  <c r="F216" i="4" s="1"/>
  <c r="G218" i="1"/>
  <c r="G216" i="4" s="1"/>
  <c r="F219" i="1"/>
  <c r="F217" i="4" s="1"/>
  <c r="G219" i="1"/>
  <c r="G217" i="4" s="1"/>
  <c r="F220" i="1"/>
  <c r="F218" i="4" s="1"/>
  <c r="G220" i="1"/>
  <c r="G218" i="4" s="1"/>
  <c r="F221" i="1"/>
  <c r="F219" i="4" s="1"/>
  <c r="G221" i="1"/>
  <c r="G219" i="4" s="1"/>
  <c r="F222" i="1"/>
  <c r="F220" i="4" s="1"/>
  <c r="G222" i="1"/>
  <c r="G220" i="4" s="1"/>
  <c r="F223" i="1"/>
  <c r="F221" i="4" s="1"/>
  <c r="G223" i="1"/>
  <c r="G221" i="4" s="1"/>
  <c r="F224" i="1"/>
  <c r="F222" i="4" s="1"/>
  <c r="G224" i="1"/>
  <c r="G222" i="4" s="1"/>
  <c r="F225" i="1"/>
  <c r="F223" i="4" s="1"/>
  <c r="G225" i="1"/>
  <c r="G223" i="4" s="1"/>
  <c r="F226" i="1"/>
  <c r="F224" i="4" s="1"/>
  <c r="G226" i="1"/>
  <c r="G224" i="4" s="1"/>
  <c r="F227" i="1"/>
  <c r="F225" i="4" s="1"/>
  <c r="G227" i="1"/>
  <c r="G225" i="4" s="1"/>
  <c r="F228" i="1"/>
  <c r="F226" i="4" s="1"/>
  <c r="G228" i="1"/>
  <c r="G226" i="4" s="1"/>
  <c r="F229" i="1"/>
  <c r="F227" i="4" s="1"/>
  <c r="G229" i="1"/>
  <c r="G227" i="4" s="1"/>
  <c r="F230" i="1"/>
  <c r="F228" i="4" s="1"/>
  <c r="G230" i="1"/>
  <c r="G228" i="4" s="1"/>
  <c r="F231" i="1"/>
  <c r="F229" i="4" s="1"/>
  <c r="G231" i="1"/>
  <c r="G229" i="4" s="1"/>
  <c r="F232" i="1"/>
  <c r="F230" i="4" s="1"/>
  <c r="G232" i="1"/>
  <c r="G230" i="4" s="1"/>
  <c r="F233" i="1"/>
  <c r="F231" i="4" s="1"/>
  <c r="G233" i="1"/>
  <c r="G231" i="4" s="1"/>
  <c r="F234" i="1"/>
  <c r="F232" i="4" s="1"/>
  <c r="G234" i="1"/>
  <c r="G232" i="4" s="1"/>
  <c r="F235" i="1"/>
  <c r="F233" i="4" s="1"/>
  <c r="G235" i="1"/>
  <c r="G233" i="4" s="1"/>
  <c r="F236" i="1"/>
  <c r="F234" i="4" s="1"/>
  <c r="G236" i="1"/>
  <c r="G234" i="4" s="1"/>
  <c r="F237" i="1"/>
  <c r="F235" i="4" s="1"/>
  <c r="G237" i="1"/>
  <c r="G235" i="4" s="1"/>
  <c r="F238" i="1"/>
  <c r="F236" i="4" s="1"/>
  <c r="G238" i="1"/>
  <c r="G236" i="4" s="1"/>
  <c r="F239" i="1"/>
  <c r="F237" i="4" s="1"/>
  <c r="G239" i="1"/>
  <c r="G237" i="4" s="1"/>
  <c r="F240" i="1"/>
  <c r="F238" i="4" s="1"/>
  <c r="G240" i="1"/>
  <c r="G238" i="4" s="1"/>
  <c r="F241" i="1"/>
  <c r="F239" i="4" s="1"/>
  <c r="G241" i="1"/>
  <c r="G239" i="4" s="1"/>
  <c r="F242" i="1"/>
  <c r="F240" i="4" s="1"/>
  <c r="G242" i="1"/>
  <c r="G240" i="4" s="1"/>
  <c r="F243" i="1"/>
  <c r="F241" i="4" s="1"/>
  <c r="G243" i="1"/>
  <c r="G241" i="4" s="1"/>
  <c r="F244" i="1"/>
  <c r="F242" i="4" s="1"/>
  <c r="G244" i="1"/>
  <c r="G242" i="4" s="1"/>
  <c r="F245" i="1"/>
  <c r="F243" i="4" s="1"/>
  <c r="G245" i="1"/>
  <c r="G243" i="4" s="1"/>
  <c r="F246" i="1"/>
  <c r="F244" i="4" s="1"/>
  <c r="G246" i="1"/>
  <c r="G244" i="4" s="1"/>
  <c r="F247" i="1"/>
  <c r="F245" i="4" s="1"/>
  <c r="G247" i="1"/>
  <c r="G245" i="4" s="1"/>
  <c r="F248" i="1"/>
  <c r="F246" i="4" s="1"/>
  <c r="G248" i="1"/>
  <c r="G246" i="4" s="1"/>
  <c r="F249" i="1"/>
  <c r="F247" i="4" s="1"/>
  <c r="G249" i="1"/>
  <c r="G247" i="4" s="1"/>
  <c r="F250" i="1"/>
  <c r="F248" i="4" s="1"/>
  <c r="G250" i="1"/>
  <c r="G248" i="4" s="1"/>
  <c r="F251" i="1"/>
  <c r="F249" i="4" s="1"/>
  <c r="G251" i="1"/>
  <c r="G249" i="4" s="1"/>
  <c r="F252" i="1"/>
  <c r="F250" i="4" s="1"/>
  <c r="G252" i="1"/>
  <c r="G250" i="4" s="1"/>
  <c r="F253" i="1"/>
  <c r="F251" i="4" s="1"/>
  <c r="G253" i="1"/>
  <c r="G251" i="4" s="1"/>
  <c r="F254" i="1"/>
  <c r="F252" i="4" s="1"/>
  <c r="G254" i="1"/>
  <c r="G252" i="4" s="1"/>
  <c r="F255" i="1"/>
  <c r="F253" i="4" s="1"/>
  <c r="G255" i="1"/>
  <c r="G253" i="4" s="1"/>
  <c r="F256" i="1"/>
  <c r="F254" i="4" s="1"/>
  <c r="G256" i="1"/>
  <c r="G254" i="4" s="1"/>
  <c r="F257" i="1"/>
  <c r="F255" i="4" s="1"/>
  <c r="G257" i="1"/>
  <c r="G255" i="4" s="1"/>
  <c r="F258" i="1"/>
  <c r="F256" i="4" s="1"/>
  <c r="G258" i="1"/>
  <c r="G256" i="4" s="1"/>
  <c r="F259" i="1"/>
  <c r="F257" i="4" s="1"/>
  <c r="G259" i="1"/>
  <c r="G257" i="4" s="1"/>
  <c r="F260" i="1"/>
  <c r="F258" i="4" s="1"/>
  <c r="G260" i="1"/>
  <c r="G258" i="4" s="1"/>
  <c r="F261" i="1"/>
  <c r="F259" i="4" s="1"/>
  <c r="G261" i="1"/>
  <c r="G259" i="4" s="1"/>
  <c r="F262" i="1"/>
  <c r="F260" i="4" s="1"/>
  <c r="G262" i="1"/>
  <c r="G260" i="4" s="1"/>
  <c r="F263" i="1"/>
  <c r="F261" i="4" s="1"/>
  <c r="G263" i="1"/>
  <c r="G261" i="4" s="1"/>
  <c r="F264" i="1"/>
  <c r="F262" i="4" s="1"/>
  <c r="G264" i="1"/>
  <c r="G262" i="4" s="1"/>
  <c r="F265" i="1"/>
  <c r="F263" i="4" s="1"/>
  <c r="G265" i="1"/>
  <c r="G263" i="4" s="1"/>
  <c r="F266" i="1"/>
  <c r="F264" i="4" s="1"/>
  <c r="G266" i="1"/>
  <c r="G264" i="4" s="1"/>
  <c r="F267" i="1"/>
  <c r="F265" i="4" s="1"/>
  <c r="G267" i="1"/>
  <c r="G265" i="4" s="1"/>
  <c r="F268" i="1"/>
  <c r="F266" i="4" s="1"/>
  <c r="G268" i="1"/>
  <c r="G266" i="4" s="1"/>
  <c r="F269" i="1"/>
  <c r="F267" i="4" s="1"/>
  <c r="G269" i="1"/>
  <c r="G267" i="4" s="1"/>
  <c r="F270" i="1"/>
  <c r="F268" i="4" s="1"/>
  <c r="G270" i="1"/>
  <c r="G268" i="4" s="1"/>
  <c r="F271" i="1"/>
  <c r="F269" i="4" s="1"/>
  <c r="G271" i="1"/>
  <c r="G269" i="4" s="1"/>
  <c r="F272" i="1"/>
  <c r="F270" i="4" s="1"/>
  <c r="G272" i="1"/>
  <c r="G270" i="4" s="1"/>
  <c r="F273" i="1"/>
  <c r="F271" i="4" s="1"/>
  <c r="G273" i="1"/>
  <c r="G271" i="4" s="1"/>
  <c r="F274" i="1"/>
  <c r="F272" i="4" s="1"/>
  <c r="G274" i="1"/>
  <c r="G272" i="4" s="1"/>
  <c r="F275" i="1"/>
  <c r="F273" i="4" s="1"/>
  <c r="G275" i="1"/>
  <c r="G273" i="4" s="1"/>
  <c r="F276" i="1"/>
  <c r="F274" i="4" s="1"/>
  <c r="G276" i="1"/>
  <c r="G274" i="4" s="1"/>
  <c r="F277" i="1"/>
  <c r="F275" i="4" s="1"/>
  <c r="G277" i="1"/>
  <c r="G275" i="4" s="1"/>
  <c r="F278" i="1"/>
  <c r="F276" i="4" s="1"/>
  <c r="G278" i="1"/>
  <c r="G276" i="4" s="1"/>
  <c r="F279" i="1"/>
  <c r="F277" i="4" s="1"/>
  <c r="G279" i="1"/>
  <c r="G277" i="4" s="1"/>
  <c r="F280" i="1"/>
  <c r="F278" i="4" s="1"/>
  <c r="G280" i="1"/>
  <c r="G278" i="4" s="1"/>
  <c r="F281" i="1"/>
  <c r="F279" i="4" s="1"/>
  <c r="G281" i="1"/>
  <c r="G279" i="4" s="1"/>
  <c r="F282" i="1"/>
  <c r="F280" i="4" s="1"/>
  <c r="G282" i="1"/>
  <c r="G280" i="4" s="1"/>
  <c r="F283" i="1"/>
  <c r="F281" i="4" s="1"/>
  <c r="G283" i="1"/>
  <c r="G281" i="4" s="1"/>
  <c r="F284" i="1"/>
  <c r="F282" i="4" s="1"/>
  <c r="G284" i="1"/>
  <c r="G282" i="4" s="1"/>
  <c r="F285" i="1"/>
  <c r="F283" i="4" s="1"/>
  <c r="G285" i="1"/>
  <c r="G283" i="4" s="1"/>
  <c r="F286" i="1"/>
  <c r="F284" i="4" s="1"/>
  <c r="G286" i="1"/>
  <c r="G284" i="4" s="1"/>
  <c r="F287" i="1"/>
  <c r="F285" i="4" s="1"/>
  <c r="G287" i="1"/>
  <c r="G285" i="4" s="1"/>
  <c r="F288" i="1"/>
  <c r="F286" i="4" s="1"/>
  <c r="G288" i="1"/>
  <c r="G286" i="4" s="1"/>
  <c r="F289" i="1"/>
  <c r="F287" i="4" s="1"/>
  <c r="G289" i="1"/>
  <c r="G287" i="4" s="1"/>
  <c r="F290" i="1"/>
  <c r="F288" i="4" s="1"/>
  <c r="G290" i="1"/>
  <c r="G288" i="4" s="1"/>
  <c r="F291" i="1"/>
  <c r="F289" i="4" s="1"/>
  <c r="G291" i="1"/>
  <c r="G289" i="4" s="1"/>
  <c r="F292" i="1"/>
  <c r="F290" i="4" s="1"/>
  <c r="G292" i="1"/>
  <c r="G290" i="4" s="1"/>
  <c r="F293" i="1"/>
  <c r="F291" i="4" s="1"/>
  <c r="G293" i="1"/>
  <c r="G291" i="4" s="1"/>
  <c r="F294" i="1"/>
  <c r="F292" i="4" s="1"/>
  <c r="G294" i="1"/>
  <c r="G292" i="4" s="1"/>
  <c r="F295" i="1"/>
  <c r="F293" i="4" s="1"/>
  <c r="G295" i="1"/>
  <c r="G293" i="4" s="1"/>
  <c r="F296" i="1"/>
  <c r="F294" i="4" s="1"/>
  <c r="G296" i="1"/>
  <c r="G294" i="4" s="1"/>
  <c r="F297" i="1"/>
  <c r="F295" i="4" s="1"/>
  <c r="G297" i="1"/>
  <c r="G295" i="4" s="1"/>
  <c r="F298" i="1"/>
  <c r="F296" i="4" s="1"/>
  <c r="G298" i="1"/>
  <c r="G296" i="4" s="1"/>
  <c r="F299" i="1"/>
  <c r="F297" i="4" s="1"/>
  <c r="G299" i="1"/>
  <c r="G297" i="4" s="1"/>
  <c r="F300" i="1"/>
  <c r="F298" i="4" s="1"/>
  <c r="G300" i="1"/>
  <c r="G298" i="4" s="1"/>
  <c r="F301" i="1"/>
  <c r="F299" i="4" s="1"/>
  <c r="G301" i="1"/>
  <c r="G299" i="4" s="1"/>
  <c r="F302" i="1"/>
  <c r="F300" i="4" s="1"/>
  <c r="G302" i="1"/>
  <c r="G300" i="4" s="1"/>
  <c r="F303" i="1"/>
  <c r="F301" i="4" s="1"/>
  <c r="G303" i="1"/>
  <c r="G301" i="4" s="1"/>
  <c r="F304" i="1"/>
  <c r="F302" i="4" s="1"/>
  <c r="G304" i="1"/>
  <c r="G302" i="4" s="1"/>
  <c r="F305" i="1"/>
  <c r="F303" i="4" s="1"/>
  <c r="G305" i="1"/>
  <c r="G303" i="4" s="1"/>
  <c r="F306" i="1"/>
  <c r="F304" i="4" s="1"/>
  <c r="G306" i="1"/>
  <c r="G304" i="4" s="1"/>
  <c r="F307" i="1"/>
  <c r="F305" i="4" s="1"/>
  <c r="G307" i="1"/>
  <c r="G305" i="4" s="1"/>
  <c r="F308" i="1"/>
  <c r="F306" i="4" s="1"/>
  <c r="G308" i="1"/>
  <c r="G306" i="4" s="1"/>
  <c r="F309" i="1"/>
  <c r="F307" i="4" s="1"/>
  <c r="G309" i="1"/>
  <c r="G307" i="4" s="1"/>
  <c r="F310" i="1"/>
  <c r="F308" i="4" s="1"/>
  <c r="G310" i="1"/>
  <c r="G308" i="4" s="1"/>
  <c r="F311" i="1"/>
  <c r="F309" i="4" s="1"/>
  <c r="G311" i="1"/>
  <c r="G309" i="4" s="1"/>
  <c r="F312" i="1"/>
  <c r="F310" i="4" s="1"/>
  <c r="G312" i="1"/>
  <c r="G310" i="4" s="1"/>
  <c r="F313" i="1"/>
  <c r="F311" i="4" s="1"/>
  <c r="G313" i="1"/>
  <c r="G311" i="4" s="1"/>
  <c r="F314" i="1"/>
  <c r="F312" i="4" s="1"/>
  <c r="G314" i="1"/>
  <c r="G312" i="4" s="1"/>
  <c r="F315" i="1"/>
  <c r="F313" i="4" s="1"/>
  <c r="G315" i="1"/>
  <c r="G313" i="4" s="1"/>
  <c r="F316" i="1"/>
  <c r="F314" i="4" s="1"/>
  <c r="G316" i="1"/>
  <c r="F317" i="1"/>
  <c r="F315" i="4" s="1"/>
  <c r="G317" i="1"/>
  <c r="F318" i="1"/>
  <c r="F316" i="4" s="1"/>
  <c r="G318" i="1"/>
  <c r="F319" i="1"/>
  <c r="F317" i="4" s="1"/>
  <c r="G319" i="1"/>
  <c r="F320" i="1"/>
  <c r="F318" i="4" s="1"/>
  <c r="G320" i="1"/>
  <c r="F321" i="1"/>
  <c r="F319" i="4" s="1"/>
  <c r="G321" i="1"/>
  <c r="F322" i="1"/>
  <c r="F320" i="4" s="1"/>
  <c r="G322" i="1"/>
  <c r="F323" i="1"/>
  <c r="F321" i="4" s="1"/>
  <c r="G323" i="1"/>
  <c r="F324" i="1"/>
  <c r="F322" i="4" s="1"/>
  <c r="G324" i="1"/>
  <c r="F325" i="1"/>
  <c r="F323" i="4" s="1"/>
  <c r="G325" i="1"/>
  <c r="F326" i="1"/>
  <c r="F324" i="4" s="1"/>
  <c r="G326" i="1"/>
  <c r="F327" i="1"/>
  <c r="F325" i="4" s="1"/>
  <c r="G327" i="1"/>
  <c r="F328" i="1"/>
  <c r="F326" i="4" s="1"/>
  <c r="G328" i="1"/>
  <c r="F329" i="1"/>
  <c r="F327" i="4" s="1"/>
  <c r="G329" i="1"/>
  <c r="F330" i="1"/>
  <c r="F328" i="4" s="1"/>
  <c r="G330" i="1"/>
  <c r="F331" i="1"/>
  <c r="F329" i="4" s="1"/>
  <c r="G331" i="1"/>
  <c r="F332" i="1"/>
  <c r="F330" i="4" s="1"/>
  <c r="G332" i="1"/>
  <c r="F333" i="1"/>
  <c r="F331" i="4" s="1"/>
  <c r="G333" i="1"/>
  <c r="F334" i="1"/>
  <c r="F332" i="4" s="1"/>
  <c r="G334" i="1"/>
  <c r="F335" i="1"/>
  <c r="F333" i="4" s="1"/>
  <c r="G335" i="1"/>
  <c r="F336" i="1"/>
  <c r="F334" i="4" s="1"/>
  <c r="G336" i="1"/>
  <c r="F337" i="1"/>
  <c r="F335" i="4" s="1"/>
  <c r="G337" i="1"/>
  <c r="F338" i="1"/>
  <c r="F336" i="4" s="1"/>
  <c r="G338" i="1"/>
  <c r="F339" i="1"/>
  <c r="F337" i="4" s="1"/>
  <c r="G339" i="1"/>
  <c r="F340" i="1"/>
  <c r="F338" i="4" s="1"/>
  <c r="G340" i="1"/>
  <c r="F341" i="1"/>
  <c r="F339" i="4" s="1"/>
  <c r="G341" i="1"/>
  <c r="F342" i="1"/>
  <c r="F340" i="4" s="1"/>
  <c r="G342" i="1"/>
  <c r="F343" i="1"/>
  <c r="F341" i="4" s="1"/>
  <c r="G343" i="1"/>
  <c r="F344" i="1"/>
  <c r="F342" i="4" s="1"/>
  <c r="G344" i="1"/>
  <c r="F345" i="1"/>
  <c r="F343" i="4" s="1"/>
  <c r="G345" i="1"/>
  <c r="F346" i="1"/>
  <c r="F344" i="4" s="1"/>
  <c r="G346" i="1"/>
  <c r="F347" i="1"/>
  <c r="F345" i="4" s="1"/>
  <c r="G347" i="1"/>
  <c r="F348" i="1"/>
  <c r="F346" i="4" s="1"/>
  <c r="G348" i="1"/>
  <c r="F349" i="1"/>
  <c r="F347" i="4" s="1"/>
  <c r="G349" i="1"/>
  <c r="F350" i="1"/>
  <c r="F348" i="4" s="1"/>
  <c r="G350" i="1"/>
  <c r="F351" i="1"/>
  <c r="F349" i="4" s="1"/>
  <c r="G351" i="1"/>
  <c r="F352" i="1"/>
  <c r="F350" i="4" s="1"/>
  <c r="G352" i="1"/>
  <c r="F353" i="1"/>
  <c r="F351" i="4" s="1"/>
  <c r="G353" i="1"/>
  <c r="F354" i="1"/>
  <c r="F352" i="4" s="1"/>
  <c r="G354" i="1"/>
  <c r="F355" i="1"/>
  <c r="F353" i="4" s="1"/>
  <c r="G355" i="1"/>
  <c r="F356" i="1"/>
  <c r="F354" i="4" s="1"/>
  <c r="G356" i="1"/>
  <c r="F357" i="1"/>
  <c r="F355" i="4" s="1"/>
  <c r="G357" i="1"/>
  <c r="F358" i="1"/>
  <c r="F356" i="4" s="1"/>
  <c r="G358" i="1"/>
  <c r="F359" i="1"/>
  <c r="F357" i="4" s="1"/>
  <c r="G359" i="1"/>
  <c r="F360" i="1"/>
  <c r="F358" i="4" s="1"/>
  <c r="G360" i="1"/>
  <c r="F361" i="1"/>
  <c r="F359" i="4" s="1"/>
  <c r="G361" i="1"/>
  <c r="F362" i="1"/>
  <c r="F360" i="4" s="1"/>
  <c r="G362" i="1"/>
  <c r="S362" i="1" s="1"/>
  <c r="F363" i="1"/>
  <c r="F361" i="4" s="1"/>
  <c r="G363" i="1"/>
  <c r="S363" i="1" s="1"/>
  <c r="F364" i="1"/>
  <c r="F362" i="4" s="1"/>
  <c r="G364" i="1"/>
  <c r="S364" i="1" s="1"/>
  <c r="F365" i="1"/>
  <c r="F363" i="4" s="1"/>
  <c r="G365" i="1"/>
  <c r="S365" i="1" s="1"/>
  <c r="F366" i="1"/>
  <c r="F364" i="4" s="1"/>
  <c r="G366" i="1"/>
  <c r="S366" i="1" s="1"/>
  <c r="F367" i="1"/>
  <c r="F365" i="4" s="1"/>
  <c r="G367" i="1"/>
  <c r="S367" i="1" s="1"/>
  <c r="F368" i="1"/>
  <c r="F366" i="4" s="1"/>
  <c r="G368" i="1"/>
  <c r="S368" i="1" s="1"/>
  <c r="F369" i="1"/>
  <c r="F367" i="4" s="1"/>
  <c r="G369" i="1"/>
  <c r="S369" i="1" s="1"/>
  <c r="F370" i="1"/>
  <c r="F368" i="4" s="1"/>
  <c r="G370" i="1"/>
  <c r="S370" i="1" s="1"/>
  <c r="F371" i="1"/>
  <c r="F369" i="4" s="1"/>
  <c r="G371" i="1"/>
  <c r="S371" i="1" s="1"/>
  <c r="F372" i="1"/>
  <c r="F370" i="4" s="1"/>
  <c r="G372" i="1"/>
  <c r="S372" i="1" s="1"/>
  <c r="F373" i="1"/>
  <c r="F371" i="4" s="1"/>
  <c r="G373" i="1"/>
  <c r="S373" i="1" s="1"/>
  <c r="F374" i="1"/>
  <c r="F372" i="4" s="1"/>
  <c r="G374" i="1"/>
  <c r="S374" i="1" s="1"/>
  <c r="F375" i="1"/>
  <c r="F373" i="4" s="1"/>
  <c r="G375" i="1"/>
  <c r="S375" i="1" s="1"/>
  <c r="F376" i="1"/>
  <c r="F374" i="4" s="1"/>
  <c r="G376" i="1"/>
  <c r="S376" i="1" s="1"/>
  <c r="F377" i="1"/>
  <c r="F375" i="4" s="1"/>
  <c r="G377" i="1"/>
  <c r="S377" i="1" s="1"/>
  <c r="F378" i="1"/>
  <c r="F376" i="4" s="1"/>
  <c r="G378" i="1"/>
  <c r="S378" i="1" s="1"/>
  <c r="F379" i="1"/>
  <c r="F377" i="4" s="1"/>
  <c r="G379" i="1"/>
  <c r="S379" i="1" s="1"/>
  <c r="F380" i="1"/>
  <c r="F378" i="4" s="1"/>
  <c r="G380" i="1"/>
  <c r="S380" i="1" s="1"/>
  <c r="F381" i="1"/>
  <c r="F379" i="4" s="1"/>
  <c r="G381" i="1"/>
  <c r="S381" i="1" s="1"/>
  <c r="F382" i="1"/>
  <c r="F380" i="4" s="1"/>
  <c r="G382" i="1"/>
  <c r="S382" i="1" s="1"/>
  <c r="F383" i="1"/>
  <c r="F381" i="4" s="1"/>
  <c r="G383" i="1"/>
  <c r="S383" i="1" s="1"/>
  <c r="F384" i="1"/>
  <c r="F382" i="4" s="1"/>
  <c r="G384" i="1"/>
  <c r="S384" i="1" s="1"/>
  <c r="F385" i="1"/>
  <c r="F383" i="4" s="1"/>
  <c r="G385" i="1"/>
  <c r="S385" i="1" s="1"/>
  <c r="F386" i="1"/>
  <c r="F384" i="4" s="1"/>
  <c r="G386" i="1"/>
  <c r="S386" i="1" s="1"/>
  <c r="F387" i="1"/>
  <c r="F385" i="4" s="1"/>
  <c r="G387" i="1"/>
  <c r="S387" i="1" s="1"/>
  <c r="F388" i="1"/>
  <c r="F386" i="4" s="1"/>
  <c r="G388" i="1"/>
  <c r="S388" i="1" s="1"/>
  <c r="F389" i="1"/>
  <c r="F387" i="4" s="1"/>
  <c r="G389" i="1"/>
  <c r="S389" i="1" s="1"/>
  <c r="F390" i="1"/>
  <c r="F388" i="4" s="1"/>
  <c r="G390" i="1"/>
  <c r="S390" i="1" s="1"/>
  <c r="F391" i="1"/>
  <c r="F389" i="4" s="1"/>
  <c r="G391" i="1"/>
  <c r="S391" i="1" s="1"/>
  <c r="F392" i="1"/>
  <c r="F390" i="4" s="1"/>
  <c r="G392" i="1"/>
  <c r="S392" i="1" s="1"/>
  <c r="F393" i="1"/>
  <c r="F391" i="4" s="1"/>
  <c r="G393" i="1"/>
  <c r="S393" i="1" s="1"/>
  <c r="F394" i="1"/>
  <c r="F392" i="4" s="1"/>
  <c r="G394" i="1"/>
  <c r="S394" i="1" s="1"/>
  <c r="F395" i="1"/>
  <c r="F393" i="4" s="1"/>
  <c r="G395" i="1"/>
  <c r="S395" i="1" s="1"/>
  <c r="F396" i="1"/>
  <c r="F394" i="4" s="1"/>
  <c r="G396" i="1"/>
  <c r="S396" i="1" s="1"/>
  <c r="F397" i="1"/>
  <c r="F395" i="4" s="1"/>
  <c r="G397" i="1"/>
  <c r="S397" i="1" s="1"/>
  <c r="F398" i="1"/>
  <c r="F396" i="4" s="1"/>
  <c r="G398" i="1"/>
  <c r="S398" i="1" s="1"/>
  <c r="F399" i="1"/>
  <c r="F397" i="4" s="1"/>
  <c r="G399" i="1"/>
  <c r="S399" i="1" s="1"/>
  <c r="F400" i="1"/>
  <c r="F398" i="4" s="1"/>
  <c r="G400" i="1"/>
  <c r="S400" i="1" s="1"/>
  <c r="F401" i="1"/>
  <c r="F399" i="4" s="1"/>
  <c r="G401" i="1"/>
  <c r="S401" i="1" s="1"/>
  <c r="F402" i="1"/>
  <c r="F400" i="4" s="1"/>
  <c r="G402" i="1"/>
  <c r="S402" i="1" s="1"/>
  <c r="F403" i="1"/>
  <c r="F401" i="4" s="1"/>
  <c r="G403" i="1"/>
  <c r="S403" i="1" s="1"/>
  <c r="F404" i="1"/>
  <c r="F402" i="4" s="1"/>
  <c r="G404" i="1"/>
  <c r="S404" i="1" s="1"/>
  <c r="F405" i="1"/>
  <c r="F403" i="4" s="1"/>
  <c r="G405" i="1"/>
  <c r="S405" i="1" s="1"/>
  <c r="F406" i="1"/>
  <c r="F404" i="4" s="1"/>
  <c r="G406" i="1"/>
  <c r="S406" i="1" s="1"/>
  <c r="F407" i="1"/>
  <c r="F405" i="4" s="1"/>
  <c r="G407" i="1"/>
  <c r="S407" i="1" s="1"/>
  <c r="F408" i="1"/>
  <c r="F406" i="4" s="1"/>
  <c r="G408" i="1"/>
  <c r="S408" i="1" s="1"/>
  <c r="F409" i="1"/>
  <c r="F407" i="4" s="1"/>
  <c r="G409" i="1"/>
  <c r="S409" i="1" s="1"/>
  <c r="F410" i="1"/>
  <c r="F408" i="4" s="1"/>
  <c r="G410" i="1"/>
  <c r="S410" i="1" s="1"/>
  <c r="F411" i="1"/>
  <c r="F409" i="4" s="1"/>
  <c r="G411" i="1"/>
  <c r="S411" i="1" s="1"/>
  <c r="F412" i="1"/>
  <c r="F410" i="4" s="1"/>
  <c r="G412" i="1"/>
  <c r="S412" i="1" s="1"/>
  <c r="F413" i="1"/>
  <c r="F411" i="4" s="1"/>
  <c r="G413" i="1"/>
  <c r="S413" i="1" s="1"/>
  <c r="F414" i="1"/>
  <c r="F412" i="4" s="1"/>
  <c r="G414" i="1"/>
  <c r="S414" i="1" s="1"/>
  <c r="F415" i="1"/>
  <c r="F413" i="4" s="1"/>
  <c r="G415" i="1"/>
  <c r="S415" i="1" s="1"/>
  <c r="F416" i="1"/>
  <c r="F414" i="4" s="1"/>
  <c r="G416" i="1"/>
  <c r="S416" i="1" s="1"/>
  <c r="F417" i="1"/>
  <c r="F415" i="4" s="1"/>
  <c r="G417" i="1"/>
  <c r="S417" i="1" s="1"/>
  <c r="F418" i="1"/>
  <c r="F416" i="4" s="1"/>
  <c r="G418" i="1"/>
  <c r="S418" i="1" s="1"/>
  <c r="F419" i="1"/>
  <c r="F417" i="4" s="1"/>
  <c r="G419" i="1"/>
  <c r="S419" i="1" s="1"/>
  <c r="F420" i="1"/>
  <c r="F418" i="4" s="1"/>
  <c r="G420" i="1"/>
  <c r="S420" i="1" s="1"/>
  <c r="F421" i="1"/>
  <c r="F419" i="4" s="1"/>
  <c r="G421" i="1"/>
  <c r="S421" i="1" s="1"/>
  <c r="F422" i="1"/>
  <c r="F420" i="4" s="1"/>
  <c r="G422" i="1"/>
  <c r="S422" i="1" s="1"/>
  <c r="F423" i="1"/>
  <c r="F421" i="4" s="1"/>
  <c r="G423" i="1"/>
  <c r="S423" i="1" s="1"/>
  <c r="F424" i="1"/>
  <c r="F422" i="4" s="1"/>
  <c r="G424" i="1"/>
  <c r="S424" i="1" s="1"/>
  <c r="F425" i="1"/>
  <c r="F423" i="4" s="1"/>
  <c r="G425" i="1"/>
  <c r="S425" i="1" s="1"/>
  <c r="F426" i="1"/>
  <c r="F424" i="4" s="1"/>
  <c r="G426" i="1"/>
  <c r="S426" i="1" s="1"/>
  <c r="F427" i="1"/>
  <c r="F425" i="4" s="1"/>
  <c r="G427" i="1"/>
  <c r="S427" i="1" s="1"/>
  <c r="F428" i="1"/>
  <c r="F426" i="4" s="1"/>
  <c r="G428" i="1"/>
  <c r="S428" i="1" s="1"/>
  <c r="F429" i="1"/>
  <c r="F427" i="4" s="1"/>
  <c r="G429" i="1"/>
  <c r="S429" i="1" s="1"/>
  <c r="F430" i="1"/>
  <c r="F428" i="4" s="1"/>
  <c r="G430" i="1"/>
  <c r="S430" i="1" s="1"/>
  <c r="F431" i="1"/>
  <c r="F429" i="4" s="1"/>
  <c r="G431" i="1"/>
  <c r="S431" i="1" s="1"/>
  <c r="F432" i="1"/>
  <c r="F430" i="4" s="1"/>
  <c r="G432" i="1"/>
  <c r="S432" i="1" s="1"/>
  <c r="F433" i="1"/>
  <c r="F431" i="4" s="1"/>
  <c r="G433" i="1"/>
  <c r="S433" i="1" s="1"/>
  <c r="F434" i="1"/>
  <c r="F432" i="4" s="1"/>
  <c r="G434" i="1"/>
  <c r="S434" i="1" s="1"/>
  <c r="F435" i="1"/>
  <c r="F433" i="4" s="1"/>
  <c r="G435" i="1"/>
  <c r="S435" i="1" s="1"/>
  <c r="F436" i="1"/>
  <c r="F434" i="4" s="1"/>
  <c r="G436" i="1"/>
  <c r="S436" i="1" s="1"/>
  <c r="F437" i="1"/>
  <c r="F435" i="4" s="1"/>
  <c r="G437" i="1"/>
  <c r="S437" i="1" s="1"/>
  <c r="F438" i="1"/>
  <c r="F436" i="4" s="1"/>
  <c r="G438" i="1"/>
  <c r="S438" i="1" s="1"/>
  <c r="F439" i="1"/>
  <c r="F437" i="4" s="1"/>
  <c r="G439" i="1"/>
  <c r="S439" i="1" s="1"/>
  <c r="F440" i="1"/>
  <c r="F438" i="4" s="1"/>
  <c r="G440" i="1"/>
  <c r="S440" i="1" s="1"/>
  <c r="F441" i="1"/>
  <c r="F439" i="4" s="1"/>
  <c r="G441" i="1"/>
  <c r="S441" i="1" s="1"/>
  <c r="F442" i="1"/>
  <c r="F440" i="4" s="1"/>
  <c r="G442" i="1"/>
  <c r="S442" i="1" s="1"/>
  <c r="F443" i="1"/>
  <c r="F441" i="4" s="1"/>
  <c r="G443" i="1"/>
  <c r="S443" i="1" s="1"/>
  <c r="F444" i="1"/>
  <c r="F442" i="4" s="1"/>
  <c r="G444" i="1"/>
  <c r="S444" i="1" s="1"/>
  <c r="F445" i="1"/>
  <c r="F443" i="4" s="1"/>
  <c r="G445" i="1"/>
  <c r="S445" i="1" s="1"/>
  <c r="F446" i="1"/>
  <c r="F444" i="4" s="1"/>
  <c r="G446" i="1"/>
  <c r="S446" i="1" s="1"/>
  <c r="F447" i="1"/>
  <c r="F445" i="4" s="1"/>
  <c r="G447" i="1"/>
  <c r="S447" i="1" s="1"/>
  <c r="F448" i="1"/>
  <c r="F446" i="4" s="1"/>
  <c r="G448" i="1"/>
  <c r="S448" i="1" s="1"/>
  <c r="F449" i="1"/>
  <c r="F447" i="4" s="1"/>
  <c r="G449" i="1"/>
  <c r="S449" i="1" s="1"/>
  <c r="F450" i="1"/>
  <c r="F448" i="4" s="1"/>
  <c r="G450" i="1"/>
  <c r="S450" i="1" s="1"/>
  <c r="F451" i="1"/>
  <c r="F449" i="4" s="1"/>
  <c r="G451" i="1"/>
  <c r="S451" i="1" s="1"/>
  <c r="F452" i="1"/>
  <c r="F450" i="4" s="1"/>
  <c r="G452" i="1"/>
  <c r="S452" i="1" s="1"/>
  <c r="F453" i="1"/>
  <c r="F451" i="4" s="1"/>
  <c r="G453" i="1"/>
  <c r="S453" i="1" s="1"/>
  <c r="F454" i="1"/>
  <c r="F452" i="4" s="1"/>
  <c r="G454" i="1"/>
  <c r="S454" i="1" s="1"/>
  <c r="F455" i="1"/>
  <c r="F453" i="4" s="1"/>
  <c r="G455" i="1"/>
  <c r="S455" i="1" s="1"/>
  <c r="F456" i="1"/>
  <c r="F454" i="4" s="1"/>
  <c r="G456" i="1"/>
  <c r="S456" i="1" s="1"/>
  <c r="F457" i="1"/>
  <c r="F455" i="4" s="1"/>
  <c r="G457" i="1"/>
  <c r="S457" i="1" s="1"/>
  <c r="F458" i="1"/>
  <c r="F456" i="4" s="1"/>
  <c r="G458" i="1"/>
  <c r="S458" i="1" s="1"/>
  <c r="F459" i="1"/>
  <c r="F457" i="4" s="1"/>
  <c r="G459" i="1"/>
  <c r="S459" i="1" s="1"/>
  <c r="F460" i="1"/>
  <c r="F458" i="4" s="1"/>
  <c r="G460" i="1"/>
  <c r="S460" i="1" s="1"/>
  <c r="F461" i="1"/>
  <c r="F459" i="4" s="1"/>
  <c r="G461" i="1"/>
  <c r="S461" i="1" s="1"/>
  <c r="F462" i="1"/>
  <c r="F460" i="4" s="1"/>
  <c r="G462" i="1"/>
  <c r="S462" i="1" s="1"/>
  <c r="F463" i="1"/>
  <c r="F461" i="4" s="1"/>
  <c r="G463" i="1"/>
  <c r="S463" i="1" s="1"/>
  <c r="F464" i="1"/>
  <c r="F462" i="4" s="1"/>
  <c r="G464" i="1"/>
  <c r="S464" i="1" s="1"/>
  <c r="F465" i="1"/>
  <c r="F463" i="4" s="1"/>
  <c r="G465" i="1"/>
  <c r="S465" i="1" s="1"/>
  <c r="F466" i="1"/>
  <c r="F464" i="4" s="1"/>
  <c r="G466" i="1"/>
  <c r="S466" i="1" s="1"/>
  <c r="F467" i="1"/>
  <c r="F465" i="4" s="1"/>
  <c r="G467" i="1"/>
  <c r="S467" i="1" s="1"/>
  <c r="F468" i="1"/>
  <c r="F466" i="4" s="1"/>
  <c r="G468" i="1"/>
  <c r="S468" i="1" s="1"/>
  <c r="F469" i="1"/>
  <c r="F467" i="4" s="1"/>
  <c r="G469" i="1"/>
  <c r="S469" i="1" s="1"/>
  <c r="F470" i="1"/>
  <c r="F468" i="4" s="1"/>
  <c r="G470" i="1"/>
  <c r="S470" i="1" s="1"/>
  <c r="F471" i="1"/>
  <c r="F469" i="4" s="1"/>
  <c r="G471" i="1"/>
  <c r="S471" i="1" s="1"/>
  <c r="F472" i="1"/>
  <c r="F470" i="4" s="1"/>
  <c r="G472" i="1"/>
  <c r="S472" i="1" s="1"/>
  <c r="F473" i="1"/>
  <c r="F471" i="4" s="1"/>
  <c r="G473" i="1"/>
  <c r="S473" i="1" s="1"/>
  <c r="F474" i="1"/>
  <c r="F472" i="4" s="1"/>
  <c r="G474" i="1"/>
  <c r="S474" i="1" s="1"/>
  <c r="F475" i="1"/>
  <c r="F473" i="4" s="1"/>
  <c r="G475" i="1"/>
  <c r="S475" i="1" s="1"/>
  <c r="F476" i="1"/>
  <c r="F474" i="4" s="1"/>
  <c r="G476" i="1"/>
  <c r="S476" i="1" s="1"/>
  <c r="F477" i="1"/>
  <c r="F475" i="4" s="1"/>
  <c r="G477" i="1"/>
  <c r="S477" i="1" s="1"/>
  <c r="F478" i="1"/>
  <c r="F476" i="4" s="1"/>
  <c r="G478" i="1"/>
  <c r="S478" i="1" s="1"/>
  <c r="F479" i="1"/>
  <c r="F477" i="4" s="1"/>
  <c r="G479" i="1"/>
  <c r="S479" i="1" s="1"/>
  <c r="F480" i="1"/>
  <c r="F478" i="4" s="1"/>
  <c r="G480" i="1"/>
  <c r="S480" i="1" s="1"/>
  <c r="F481" i="1"/>
  <c r="F479" i="4" s="1"/>
  <c r="G481" i="1"/>
  <c r="S481" i="1" s="1"/>
  <c r="F482" i="1"/>
  <c r="F480" i="4" s="1"/>
  <c r="G482" i="1"/>
  <c r="S482" i="1" s="1"/>
  <c r="F483" i="1"/>
  <c r="F481" i="4" s="1"/>
  <c r="G483" i="1"/>
  <c r="S483" i="1" s="1"/>
  <c r="F484" i="1"/>
  <c r="F482" i="4" s="1"/>
  <c r="G484" i="1"/>
  <c r="S484" i="1" s="1"/>
  <c r="F485" i="1"/>
  <c r="F483" i="4" s="1"/>
  <c r="G485" i="1"/>
  <c r="S485" i="1" s="1"/>
  <c r="F486" i="1"/>
  <c r="F484" i="4" s="1"/>
  <c r="G486" i="1"/>
  <c r="S486" i="1" s="1"/>
  <c r="F487" i="1"/>
  <c r="F485" i="4" s="1"/>
  <c r="G487" i="1"/>
  <c r="S487" i="1" s="1"/>
  <c r="F488" i="1"/>
  <c r="U488" i="1" s="1"/>
  <c r="G488" i="1"/>
  <c r="S488" i="1" s="1"/>
  <c r="F489" i="1"/>
  <c r="U489" i="1" s="1"/>
  <c r="G489" i="1"/>
  <c r="S489" i="1" s="1"/>
  <c r="F490" i="1"/>
  <c r="U490" i="1" s="1"/>
  <c r="G490" i="1"/>
  <c r="S490" i="1" s="1"/>
  <c r="F491" i="1"/>
  <c r="U491" i="1" s="1"/>
  <c r="G491" i="1"/>
  <c r="S491" i="1" s="1"/>
  <c r="F492" i="1"/>
  <c r="U492" i="1" s="1"/>
  <c r="G492" i="1"/>
  <c r="S492" i="1" s="1"/>
  <c r="F493" i="1"/>
  <c r="U493" i="1" s="1"/>
  <c r="G493" i="1"/>
  <c r="S493" i="1" s="1"/>
  <c r="F494" i="1"/>
  <c r="U494" i="1" s="1"/>
  <c r="G494" i="1"/>
  <c r="S494" i="1" s="1"/>
  <c r="F495" i="1"/>
  <c r="U495" i="1" s="1"/>
  <c r="G495" i="1"/>
  <c r="S495" i="1" s="1"/>
  <c r="F496" i="1"/>
  <c r="U496" i="1" s="1"/>
  <c r="G496" i="1"/>
  <c r="S496" i="1" s="1"/>
  <c r="F497" i="1"/>
  <c r="U497" i="1" s="1"/>
  <c r="G497" i="1"/>
  <c r="S497" i="1" s="1"/>
  <c r="F498" i="1"/>
  <c r="U498" i="1" s="1"/>
  <c r="G498" i="1"/>
  <c r="S498" i="1" s="1"/>
  <c r="F499" i="1"/>
  <c r="U499" i="1" s="1"/>
  <c r="G499" i="1"/>
  <c r="S499" i="1" s="1"/>
  <c r="F500" i="1"/>
  <c r="U500" i="1" s="1"/>
  <c r="G500" i="1"/>
  <c r="S500" i="1" s="1"/>
  <c r="F501" i="1"/>
  <c r="U501" i="1" s="1"/>
  <c r="G501" i="1"/>
  <c r="S501" i="1" s="1"/>
  <c r="F502" i="1"/>
  <c r="U502" i="1" s="1"/>
  <c r="G502" i="1"/>
  <c r="S502" i="1" s="1"/>
  <c r="CP28" i="1"/>
  <c r="AR26" i="4" s="1"/>
  <c r="CP27" i="1"/>
  <c r="AR25" i="4" s="1"/>
  <c r="CO27" i="1"/>
  <c r="AQ25" i="4" s="1"/>
  <c r="CQ498" i="1" l="1"/>
  <c r="AS496" i="4" s="1"/>
  <c r="CQ497" i="1"/>
  <c r="AS495" i="4" s="1"/>
  <c r="AU495" i="4"/>
  <c r="CQ36" i="1"/>
  <c r="AV34" i="4"/>
  <c r="AV496" i="4"/>
  <c r="CQ500" i="1"/>
  <c r="CQ499" i="1"/>
  <c r="AS497" i="4" s="1"/>
  <c r="CQ496" i="1"/>
  <c r="AS494" i="4" s="1"/>
  <c r="CQ494" i="1"/>
  <c r="CQ492" i="1"/>
  <c r="AS490" i="4" s="1"/>
  <c r="CQ490" i="1"/>
  <c r="AS488" i="4" s="1"/>
  <c r="CQ488" i="1"/>
  <c r="AS486" i="4" s="1"/>
  <c r="CQ486" i="1"/>
  <c r="AS484" i="4" s="1"/>
  <c r="CQ484" i="1"/>
  <c r="AS482" i="4" s="1"/>
  <c r="CQ482" i="1"/>
  <c r="AS480" i="4" s="1"/>
  <c r="CQ480" i="1"/>
  <c r="AS478" i="4" s="1"/>
  <c r="CQ478" i="1"/>
  <c r="AS476" i="4" s="1"/>
  <c r="CQ476" i="1"/>
  <c r="AS474" i="4" s="1"/>
  <c r="CQ474" i="1"/>
  <c r="AS472" i="4" s="1"/>
  <c r="CQ472" i="1"/>
  <c r="AS470" i="4" s="1"/>
  <c r="CQ464" i="1"/>
  <c r="AS462" i="4" s="1"/>
  <c r="CQ439" i="1"/>
  <c r="AS437" i="4" s="1"/>
  <c r="CQ437" i="1"/>
  <c r="AS435" i="4" s="1"/>
  <c r="CQ435" i="1"/>
  <c r="AS433" i="4" s="1"/>
  <c r="CQ410" i="1"/>
  <c r="AS408" i="4" s="1"/>
  <c r="CQ402" i="1"/>
  <c r="AS400" i="4" s="1"/>
  <c r="CQ400" i="1"/>
  <c r="AS398" i="4" s="1"/>
  <c r="CQ398" i="1"/>
  <c r="AS396" i="4" s="1"/>
  <c r="CQ391" i="1"/>
  <c r="AS389" i="4" s="1"/>
  <c r="CQ389" i="1"/>
  <c r="AS387" i="4" s="1"/>
  <c r="CQ387" i="1"/>
  <c r="AS385" i="4" s="1"/>
  <c r="CQ385" i="1"/>
  <c r="AS383" i="4" s="1"/>
  <c r="CQ383" i="1"/>
  <c r="AS381" i="4" s="1"/>
  <c r="CQ381" i="1"/>
  <c r="AS379" i="4" s="1"/>
  <c r="CQ379" i="1"/>
  <c r="AS377" i="4" s="1"/>
  <c r="CQ377" i="1"/>
  <c r="AS375" i="4" s="1"/>
  <c r="CQ375" i="1"/>
  <c r="AS373" i="4" s="1"/>
  <c r="CQ373" i="1"/>
  <c r="AS371" i="4" s="1"/>
  <c r="CQ371" i="1"/>
  <c r="AS369" i="4" s="1"/>
  <c r="CQ369" i="1"/>
  <c r="AS367" i="4" s="1"/>
  <c r="CQ367" i="1"/>
  <c r="AS365" i="4" s="1"/>
  <c r="AV365" i="4"/>
  <c r="CQ365" i="1"/>
  <c r="AS363" i="4" s="1"/>
  <c r="CQ363" i="1"/>
  <c r="AS361" i="4" s="1"/>
  <c r="AV361" i="4"/>
  <c r="CQ361" i="1"/>
  <c r="AS359" i="4" s="1"/>
  <c r="CQ359" i="1"/>
  <c r="AS357" i="4" s="1"/>
  <c r="AV357" i="4"/>
  <c r="CQ357" i="1"/>
  <c r="AS355" i="4" s="1"/>
  <c r="CQ355" i="1"/>
  <c r="AS353" i="4" s="1"/>
  <c r="AV353" i="4"/>
  <c r="CQ353" i="1"/>
  <c r="AS351" i="4" s="1"/>
  <c r="CQ351" i="1"/>
  <c r="AS349" i="4" s="1"/>
  <c r="AV349" i="4"/>
  <c r="CQ349" i="1"/>
  <c r="AS347" i="4" s="1"/>
  <c r="CQ347" i="1"/>
  <c r="AS345" i="4" s="1"/>
  <c r="AV345" i="4"/>
  <c r="CQ345" i="1"/>
  <c r="AS343" i="4" s="1"/>
  <c r="CQ343" i="1"/>
  <c r="AS341" i="4" s="1"/>
  <c r="AV341" i="4"/>
  <c r="CQ341" i="1"/>
  <c r="AS339" i="4" s="1"/>
  <c r="CQ339" i="1"/>
  <c r="AS337" i="4" s="1"/>
  <c r="AV337" i="4"/>
  <c r="CQ337" i="1"/>
  <c r="AS335" i="4" s="1"/>
  <c r="CQ335" i="1"/>
  <c r="AS333" i="4" s="1"/>
  <c r="AV333" i="4"/>
  <c r="CQ333" i="1"/>
  <c r="AS331" i="4" s="1"/>
  <c r="AV398" i="4"/>
  <c r="AV355" i="4"/>
  <c r="AV339" i="4"/>
  <c r="CQ35" i="1"/>
  <c r="AS33" i="4" s="1"/>
  <c r="AU33" i="4"/>
  <c r="CQ502" i="1"/>
  <c r="AS500" i="4" s="1"/>
  <c r="CQ501" i="1"/>
  <c r="CQ495" i="1"/>
  <c r="CQ493" i="1"/>
  <c r="AS491" i="4" s="1"/>
  <c r="CQ491" i="1"/>
  <c r="AS489" i="4" s="1"/>
  <c r="CQ489" i="1"/>
  <c r="AS487" i="4" s="1"/>
  <c r="CQ487" i="1"/>
  <c r="AS485" i="4" s="1"/>
  <c r="CQ485" i="1"/>
  <c r="AS483" i="4" s="1"/>
  <c r="CQ483" i="1"/>
  <c r="AS481" i="4" s="1"/>
  <c r="CQ481" i="1"/>
  <c r="AS479" i="4" s="1"/>
  <c r="CQ479" i="1"/>
  <c r="AS477" i="4" s="1"/>
  <c r="CQ477" i="1"/>
  <c r="AS475" i="4" s="1"/>
  <c r="CQ475" i="1"/>
  <c r="AS473" i="4" s="1"/>
  <c r="CQ473" i="1"/>
  <c r="AS471" i="4" s="1"/>
  <c r="CQ471" i="1"/>
  <c r="AS469" i="4" s="1"/>
  <c r="CQ470" i="1"/>
  <c r="AS468" i="4" s="1"/>
  <c r="CQ469" i="1"/>
  <c r="AS467" i="4" s="1"/>
  <c r="CQ468" i="1"/>
  <c r="AS466" i="4" s="1"/>
  <c r="CQ467" i="1"/>
  <c r="AS465" i="4" s="1"/>
  <c r="CQ466" i="1"/>
  <c r="AS464" i="4" s="1"/>
  <c r="CQ465" i="1"/>
  <c r="AS463" i="4" s="1"/>
  <c r="CQ463" i="1"/>
  <c r="AS461" i="4" s="1"/>
  <c r="CQ462" i="1"/>
  <c r="AS460" i="4" s="1"/>
  <c r="CQ461" i="1"/>
  <c r="AS459" i="4" s="1"/>
  <c r="CQ460" i="1"/>
  <c r="AS458" i="4" s="1"/>
  <c r="CQ459" i="1"/>
  <c r="AS457" i="4" s="1"/>
  <c r="CQ458" i="1"/>
  <c r="AS456" i="4" s="1"/>
  <c r="CQ457" i="1"/>
  <c r="AS455" i="4" s="1"/>
  <c r="CQ456" i="1"/>
  <c r="AS454" i="4" s="1"/>
  <c r="CQ455" i="1"/>
  <c r="AS453" i="4" s="1"/>
  <c r="CQ454" i="1"/>
  <c r="AS452" i="4" s="1"/>
  <c r="CQ453" i="1"/>
  <c r="AS451" i="4" s="1"/>
  <c r="CQ452" i="1"/>
  <c r="AS450" i="4" s="1"/>
  <c r="CQ451" i="1"/>
  <c r="AS449" i="4" s="1"/>
  <c r="CQ450" i="1"/>
  <c r="AS448" i="4" s="1"/>
  <c r="CQ449" i="1"/>
  <c r="AS447" i="4" s="1"/>
  <c r="CQ448" i="1"/>
  <c r="AS446" i="4" s="1"/>
  <c r="CQ447" i="1"/>
  <c r="AS445" i="4" s="1"/>
  <c r="CQ446" i="1"/>
  <c r="AS444" i="4" s="1"/>
  <c r="CQ445" i="1"/>
  <c r="AS443" i="4" s="1"/>
  <c r="CQ444" i="1"/>
  <c r="AS442" i="4" s="1"/>
  <c r="CQ443" i="1"/>
  <c r="AS441" i="4" s="1"/>
  <c r="CQ442" i="1"/>
  <c r="AS440" i="4" s="1"/>
  <c r="CQ441" i="1"/>
  <c r="AS439" i="4" s="1"/>
  <c r="CQ440" i="1"/>
  <c r="AS438" i="4" s="1"/>
  <c r="CQ438" i="1"/>
  <c r="AS436" i="4" s="1"/>
  <c r="CQ436" i="1"/>
  <c r="AS434" i="4" s="1"/>
  <c r="CQ434" i="1"/>
  <c r="AS432" i="4" s="1"/>
  <c r="CQ433" i="1"/>
  <c r="AS431" i="4" s="1"/>
  <c r="CQ432" i="1"/>
  <c r="AS430" i="4" s="1"/>
  <c r="CQ431" i="1"/>
  <c r="AS429" i="4" s="1"/>
  <c r="CQ430" i="1"/>
  <c r="AS428" i="4" s="1"/>
  <c r="CQ429" i="1"/>
  <c r="AS427" i="4" s="1"/>
  <c r="CQ428" i="1"/>
  <c r="AS426" i="4" s="1"/>
  <c r="CQ427" i="1"/>
  <c r="AS425" i="4" s="1"/>
  <c r="CQ426" i="1"/>
  <c r="AS424" i="4" s="1"/>
  <c r="CQ425" i="1"/>
  <c r="AS423" i="4" s="1"/>
  <c r="CQ424" i="1"/>
  <c r="AS422" i="4" s="1"/>
  <c r="CQ423" i="1"/>
  <c r="AS421" i="4" s="1"/>
  <c r="CQ422" i="1"/>
  <c r="AS420" i="4" s="1"/>
  <c r="AU420" i="4"/>
  <c r="CQ421" i="1"/>
  <c r="AS419" i="4" s="1"/>
  <c r="AU419" i="4"/>
  <c r="CQ420" i="1"/>
  <c r="AS418" i="4" s="1"/>
  <c r="AU418" i="4"/>
  <c r="CQ419" i="1"/>
  <c r="AS417" i="4" s="1"/>
  <c r="AU417" i="4"/>
  <c r="CQ418" i="1"/>
  <c r="AS416" i="4" s="1"/>
  <c r="AU416" i="4"/>
  <c r="CQ417" i="1"/>
  <c r="AS415" i="4" s="1"/>
  <c r="AU415" i="4"/>
  <c r="CQ416" i="1"/>
  <c r="AS414" i="4" s="1"/>
  <c r="AU414" i="4"/>
  <c r="CQ415" i="1"/>
  <c r="AS413" i="4" s="1"/>
  <c r="AU413" i="4"/>
  <c r="CQ414" i="1"/>
  <c r="AS412" i="4" s="1"/>
  <c r="AU412" i="4"/>
  <c r="CQ413" i="1"/>
  <c r="AS411" i="4" s="1"/>
  <c r="AU411" i="4"/>
  <c r="CQ412" i="1"/>
  <c r="AS410" i="4" s="1"/>
  <c r="AU410" i="4"/>
  <c r="CQ411" i="1"/>
  <c r="AS409" i="4" s="1"/>
  <c r="AU409" i="4"/>
  <c r="CQ409" i="1"/>
  <c r="AS407" i="4" s="1"/>
  <c r="AU407" i="4"/>
  <c r="CQ408" i="1"/>
  <c r="AS406" i="4" s="1"/>
  <c r="AU406" i="4"/>
  <c r="CQ407" i="1"/>
  <c r="AS405" i="4" s="1"/>
  <c r="AU405" i="4"/>
  <c r="CQ406" i="1"/>
  <c r="AS404" i="4" s="1"/>
  <c r="AU404" i="4"/>
  <c r="CQ405" i="1"/>
  <c r="AS403" i="4" s="1"/>
  <c r="AU403" i="4"/>
  <c r="CQ404" i="1"/>
  <c r="AS402" i="4" s="1"/>
  <c r="AU402" i="4"/>
  <c r="CQ403" i="1"/>
  <c r="AS401" i="4" s="1"/>
  <c r="AU401" i="4"/>
  <c r="CQ401" i="1"/>
  <c r="AS399" i="4" s="1"/>
  <c r="AU399" i="4"/>
  <c r="CQ399" i="1"/>
  <c r="AS397" i="4" s="1"/>
  <c r="AU397" i="4"/>
  <c r="CQ397" i="1"/>
  <c r="AS395" i="4" s="1"/>
  <c r="AU395" i="4"/>
  <c r="CQ396" i="1"/>
  <c r="AS394" i="4" s="1"/>
  <c r="AU394" i="4"/>
  <c r="CQ395" i="1"/>
  <c r="AS393" i="4" s="1"/>
  <c r="AU393" i="4"/>
  <c r="CQ394" i="1"/>
  <c r="AS392" i="4" s="1"/>
  <c r="AU392" i="4"/>
  <c r="CQ393" i="1"/>
  <c r="AS391" i="4" s="1"/>
  <c r="AU391" i="4"/>
  <c r="CQ392" i="1"/>
  <c r="AS390" i="4" s="1"/>
  <c r="AU390" i="4"/>
  <c r="CQ358" i="1"/>
  <c r="AS356" i="4" s="1"/>
  <c r="AU356" i="4"/>
  <c r="CQ356" i="1"/>
  <c r="AS354" i="4" s="1"/>
  <c r="AU354" i="4"/>
  <c r="CQ354" i="1"/>
  <c r="AS352" i="4" s="1"/>
  <c r="AU352" i="4"/>
  <c r="CQ352" i="1"/>
  <c r="AS350" i="4" s="1"/>
  <c r="AU350" i="4"/>
  <c r="CQ350" i="1"/>
  <c r="AS348" i="4" s="1"/>
  <c r="AU348" i="4"/>
  <c r="CQ348" i="1"/>
  <c r="AS346" i="4" s="1"/>
  <c r="AU346" i="4"/>
  <c r="CQ346" i="1"/>
  <c r="AS344" i="4" s="1"/>
  <c r="AU344" i="4"/>
  <c r="CQ344" i="1"/>
  <c r="AS342" i="4" s="1"/>
  <c r="AU342" i="4"/>
  <c r="CQ342" i="1"/>
  <c r="AS340" i="4" s="1"/>
  <c r="AU340" i="4"/>
  <c r="CQ340" i="1"/>
  <c r="AS338" i="4" s="1"/>
  <c r="AU338" i="4"/>
  <c r="CQ338" i="1"/>
  <c r="AS336" i="4" s="1"/>
  <c r="AU336" i="4"/>
  <c r="CQ336" i="1"/>
  <c r="AS334" i="4" s="1"/>
  <c r="AU334" i="4"/>
  <c r="CQ334" i="1"/>
  <c r="AS332" i="4" s="1"/>
  <c r="AU332" i="4"/>
  <c r="CQ332" i="1"/>
  <c r="AS330" i="4" s="1"/>
  <c r="AU330" i="4"/>
  <c r="CQ330" i="1"/>
  <c r="AS328" i="4" s="1"/>
  <c r="AU328" i="4"/>
  <c r="CQ328" i="1"/>
  <c r="AS326" i="4" s="1"/>
  <c r="AU326" i="4"/>
  <c r="CQ326" i="1"/>
  <c r="AS324" i="4" s="1"/>
  <c r="AU324" i="4"/>
  <c r="CQ324" i="1"/>
  <c r="AS322" i="4" s="1"/>
  <c r="AU322" i="4"/>
  <c r="CQ322" i="1"/>
  <c r="AS320" i="4" s="1"/>
  <c r="AU320" i="4"/>
  <c r="CQ320" i="1"/>
  <c r="AS318" i="4" s="1"/>
  <c r="AU318" i="4"/>
  <c r="CQ318" i="1"/>
  <c r="AS316" i="4" s="1"/>
  <c r="AU316" i="4"/>
  <c r="CQ316" i="1"/>
  <c r="AS314" i="4" s="1"/>
  <c r="AU314" i="4"/>
  <c r="CQ314" i="1"/>
  <c r="AS312" i="4" s="1"/>
  <c r="AU312" i="4"/>
  <c r="CQ312" i="1"/>
  <c r="AS310" i="4" s="1"/>
  <c r="AU310" i="4"/>
  <c r="CQ310" i="1"/>
  <c r="AS308" i="4" s="1"/>
  <c r="AU308" i="4"/>
  <c r="CQ308" i="1"/>
  <c r="AS306" i="4" s="1"/>
  <c r="AU306" i="4"/>
  <c r="CQ306" i="1"/>
  <c r="AS304" i="4" s="1"/>
  <c r="AU304" i="4"/>
  <c r="CQ304" i="1"/>
  <c r="AS302" i="4" s="1"/>
  <c r="AU302" i="4"/>
  <c r="CQ302" i="1"/>
  <c r="AS300" i="4" s="1"/>
  <c r="AU300" i="4"/>
  <c r="CQ300" i="1"/>
  <c r="AS298" i="4" s="1"/>
  <c r="AU298" i="4"/>
  <c r="CQ298" i="1"/>
  <c r="AS296" i="4" s="1"/>
  <c r="AU296" i="4"/>
  <c r="CQ296" i="1"/>
  <c r="AS294" i="4" s="1"/>
  <c r="AU294" i="4"/>
  <c r="CQ34" i="1"/>
  <c r="AS32" i="4" s="1"/>
  <c r="AU32" i="4"/>
  <c r="AV387" i="4"/>
  <c r="AV383" i="4"/>
  <c r="AV379" i="4"/>
  <c r="AV375" i="4"/>
  <c r="AV371" i="4"/>
  <c r="AV367" i="4"/>
  <c r="AV351" i="4"/>
  <c r="AV335" i="4"/>
  <c r="CQ331" i="1"/>
  <c r="AS329" i="4" s="1"/>
  <c r="CQ329" i="1"/>
  <c r="AS327" i="4" s="1"/>
  <c r="CQ327" i="1"/>
  <c r="AS325" i="4" s="1"/>
  <c r="CQ325" i="1"/>
  <c r="AS323" i="4" s="1"/>
  <c r="CQ323" i="1"/>
  <c r="AS321" i="4" s="1"/>
  <c r="CQ321" i="1"/>
  <c r="AS319" i="4" s="1"/>
  <c r="CQ319" i="1"/>
  <c r="AS317" i="4" s="1"/>
  <c r="CQ317" i="1"/>
  <c r="AS315" i="4" s="1"/>
  <c r="CQ315" i="1"/>
  <c r="AS313" i="4" s="1"/>
  <c r="CQ313" i="1"/>
  <c r="AS311" i="4" s="1"/>
  <c r="CQ311" i="1"/>
  <c r="AS309" i="4" s="1"/>
  <c r="CQ309" i="1"/>
  <c r="AS307" i="4" s="1"/>
  <c r="CQ307" i="1"/>
  <c r="AS305" i="4" s="1"/>
  <c r="CQ305" i="1"/>
  <c r="AS303" i="4" s="1"/>
  <c r="CQ303" i="1"/>
  <c r="AS301" i="4" s="1"/>
  <c r="CQ301" i="1"/>
  <c r="AS299" i="4" s="1"/>
  <c r="CQ299" i="1"/>
  <c r="AS297" i="4" s="1"/>
  <c r="CQ297" i="1"/>
  <c r="AS295" i="4" s="1"/>
  <c r="CQ295" i="1"/>
  <c r="AS293" i="4" s="1"/>
  <c r="CQ293" i="1"/>
  <c r="AS291" i="4" s="1"/>
  <c r="CQ291" i="1"/>
  <c r="AS289" i="4" s="1"/>
  <c r="CQ289" i="1"/>
  <c r="AS287" i="4" s="1"/>
  <c r="CQ287" i="1"/>
  <c r="AS285" i="4" s="1"/>
  <c r="CQ285" i="1"/>
  <c r="AS283" i="4" s="1"/>
  <c r="CQ283" i="1"/>
  <c r="AS281" i="4" s="1"/>
  <c r="CQ281" i="1"/>
  <c r="AS279" i="4" s="1"/>
  <c r="CQ279" i="1"/>
  <c r="AS277" i="4" s="1"/>
  <c r="CQ277" i="1"/>
  <c r="AS275" i="4" s="1"/>
  <c r="CQ275" i="1"/>
  <c r="AS273" i="4" s="1"/>
  <c r="CQ273" i="1"/>
  <c r="AS271" i="4" s="1"/>
  <c r="CQ271" i="1"/>
  <c r="AS269" i="4" s="1"/>
  <c r="CQ269" i="1"/>
  <c r="AS267" i="4" s="1"/>
  <c r="CQ267" i="1"/>
  <c r="AS265" i="4" s="1"/>
  <c r="CQ265" i="1"/>
  <c r="AS263" i="4" s="1"/>
  <c r="CQ263" i="1"/>
  <c r="AS261" i="4" s="1"/>
  <c r="CQ261" i="1"/>
  <c r="AS259" i="4" s="1"/>
  <c r="CQ259" i="1"/>
  <c r="AS257" i="4" s="1"/>
  <c r="CQ257" i="1"/>
  <c r="AS255" i="4" s="1"/>
  <c r="CQ255" i="1"/>
  <c r="AS253" i="4" s="1"/>
  <c r="CQ253" i="1"/>
  <c r="AS251" i="4" s="1"/>
  <c r="CQ251" i="1"/>
  <c r="AS249" i="4" s="1"/>
  <c r="CQ249" i="1"/>
  <c r="AS247" i="4" s="1"/>
  <c r="CQ247" i="1"/>
  <c r="AS245" i="4" s="1"/>
  <c r="CQ245" i="1"/>
  <c r="AS243" i="4" s="1"/>
  <c r="CQ243" i="1"/>
  <c r="AS241" i="4" s="1"/>
  <c r="CQ241" i="1"/>
  <c r="AS239" i="4" s="1"/>
  <c r="CQ239" i="1"/>
  <c r="AS237" i="4" s="1"/>
  <c r="CQ237" i="1"/>
  <c r="AS235" i="4" s="1"/>
  <c r="CQ235" i="1"/>
  <c r="AS233" i="4" s="1"/>
  <c r="CQ233" i="1"/>
  <c r="AS231" i="4" s="1"/>
  <c r="CQ231" i="1"/>
  <c r="AS229" i="4" s="1"/>
  <c r="CQ229" i="1"/>
  <c r="AS227" i="4" s="1"/>
  <c r="CQ227" i="1"/>
  <c r="AS225" i="4" s="1"/>
  <c r="CQ225" i="1"/>
  <c r="AS223" i="4" s="1"/>
  <c r="CQ223" i="1"/>
  <c r="AS221" i="4" s="1"/>
  <c r="CQ221" i="1"/>
  <c r="AS219" i="4" s="1"/>
  <c r="CQ219" i="1"/>
  <c r="AS217" i="4" s="1"/>
  <c r="CQ217" i="1"/>
  <c r="AS215" i="4" s="1"/>
  <c r="CQ215" i="1"/>
  <c r="AS213" i="4" s="1"/>
  <c r="CQ213" i="1"/>
  <c r="AS211" i="4" s="1"/>
  <c r="CQ211" i="1"/>
  <c r="AS209" i="4" s="1"/>
  <c r="CQ209" i="1"/>
  <c r="AS207" i="4" s="1"/>
  <c r="CQ207" i="1"/>
  <c r="AS205" i="4" s="1"/>
  <c r="CQ205" i="1"/>
  <c r="AS203" i="4" s="1"/>
  <c r="CQ203" i="1"/>
  <c r="AS201" i="4" s="1"/>
  <c r="CQ201" i="1"/>
  <c r="AS199" i="4" s="1"/>
  <c r="CQ199" i="1"/>
  <c r="AS197" i="4" s="1"/>
  <c r="CQ197" i="1"/>
  <c r="AS195" i="4" s="1"/>
  <c r="CQ195" i="1"/>
  <c r="AS193" i="4" s="1"/>
  <c r="CQ193" i="1"/>
  <c r="AS191" i="4" s="1"/>
  <c r="CQ191" i="1"/>
  <c r="AS189" i="4" s="1"/>
  <c r="CQ189" i="1"/>
  <c r="AS187" i="4" s="1"/>
  <c r="CQ187" i="1"/>
  <c r="AS185" i="4" s="1"/>
  <c r="CQ183" i="1"/>
  <c r="AS181" i="4" s="1"/>
  <c r="CQ181" i="1"/>
  <c r="AS179" i="4" s="1"/>
  <c r="CQ179" i="1"/>
  <c r="AS177" i="4" s="1"/>
  <c r="CQ177" i="1"/>
  <c r="AS175" i="4" s="1"/>
  <c r="CQ175" i="1"/>
  <c r="AS173" i="4" s="1"/>
  <c r="CQ173" i="1"/>
  <c r="AS171" i="4" s="1"/>
  <c r="CQ171" i="1"/>
  <c r="AS169" i="4" s="1"/>
  <c r="CQ169" i="1"/>
  <c r="AS167" i="4" s="1"/>
  <c r="CQ167" i="1"/>
  <c r="AS165" i="4" s="1"/>
  <c r="CQ165" i="1"/>
  <c r="AS163" i="4" s="1"/>
  <c r="CQ163" i="1"/>
  <c r="AS161" i="4" s="1"/>
  <c r="CQ161" i="1"/>
  <c r="AS159" i="4" s="1"/>
  <c r="CQ159" i="1"/>
  <c r="AS157" i="4" s="1"/>
  <c r="CQ157" i="1"/>
  <c r="AS155" i="4" s="1"/>
  <c r="CQ145" i="1"/>
  <c r="AS143" i="4" s="1"/>
  <c r="AV143" i="4"/>
  <c r="CQ143" i="1"/>
  <c r="AS141" i="4" s="1"/>
  <c r="AV141" i="4"/>
  <c r="CQ141" i="1"/>
  <c r="AS139" i="4" s="1"/>
  <c r="AV139" i="4"/>
  <c r="CQ139" i="1"/>
  <c r="AS137" i="4" s="1"/>
  <c r="AV137" i="4"/>
  <c r="CQ137" i="1"/>
  <c r="AS135" i="4" s="1"/>
  <c r="AV135" i="4"/>
  <c r="CQ135" i="1"/>
  <c r="AS133" i="4" s="1"/>
  <c r="AV133" i="4"/>
  <c r="CQ133" i="1"/>
  <c r="AS131" i="4" s="1"/>
  <c r="AV131" i="4"/>
  <c r="CQ131" i="1"/>
  <c r="AS129" i="4" s="1"/>
  <c r="AV129" i="4"/>
  <c r="CQ129" i="1"/>
  <c r="AS127" i="4" s="1"/>
  <c r="AV127" i="4"/>
  <c r="CQ127" i="1"/>
  <c r="AS125" i="4" s="1"/>
  <c r="AV125" i="4"/>
  <c r="CQ125" i="1"/>
  <c r="AS123" i="4" s="1"/>
  <c r="AV123" i="4"/>
  <c r="CQ123" i="1"/>
  <c r="AS121" i="4" s="1"/>
  <c r="AV121" i="4"/>
  <c r="CQ121" i="1"/>
  <c r="AS119" i="4" s="1"/>
  <c r="AV119" i="4"/>
  <c r="CQ119" i="1"/>
  <c r="AS117" i="4" s="1"/>
  <c r="AV117" i="4"/>
  <c r="CQ111" i="1"/>
  <c r="AS109" i="4" s="1"/>
  <c r="AV109" i="4"/>
  <c r="CQ109" i="1"/>
  <c r="AS107" i="4" s="1"/>
  <c r="AV107" i="4"/>
  <c r="CQ99" i="1"/>
  <c r="AS97" i="4" s="1"/>
  <c r="AV97" i="4"/>
  <c r="CQ97" i="1"/>
  <c r="AS95" i="4" s="1"/>
  <c r="AV95" i="4"/>
  <c r="CQ95" i="1"/>
  <c r="AS93" i="4" s="1"/>
  <c r="AV93" i="4"/>
  <c r="CQ93" i="1"/>
  <c r="AS91" i="4" s="1"/>
  <c r="AV91" i="4"/>
  <c r="CQ91" i="1"/>
  <c r="AS89" i="4" s="1"/>
  <c r="AV89" i="4"/>
  <c r="CQ89" i="1"/>
  <c r="AS87" i="4" s="1"/>
  <c r="AV87" i="4"/>
  <c r="CQ87" i="1"/>
  <c r="AS85" i="4" s="1"/>
  <c r="AV85" i="4"/>
  <c r="CQ85" i="1"/>
  <c r="AS83" i="4" s="1"/>
  <c r="AV83" i="4"/>
  <c r="CQ83" i="1"/>
  <c r="AS81" i="4" s="1"/>
  <c r="AV81" i="4"/>
  <c r="CQ81" i="1"/>
  <c r="AS79" i="4" s="1"/>
  <c r="AV79" i="4"/>
  <c r="CQ77" i="1"/>
  <c r="AS75" i="4" s="1"/>
  <c r="AV75" i="4"/>
  <c r="CQ75" i="1"/>
  <c r="AS73" i="4" s="1"/>
  <c r="AV73" i="4"/>
  <c r="CQ73" i="1"/>
  <c r="AS71" i="4" s="1"/>
  <c r="CQ71" i="1"/>
  <c r="AS69" i="4" s="1"/>
  <c r="CQ69" i="1"/>
  <c r="AS67" i="4" s="1"/>
  <c r="AV67" i="4"/>
  <c r="CQ67" i="1"/>
  <c r="AS65" i="4" s="1"/>
  <c r="AV65" i="4"/>
  <c r="CQ65" i="1"/>
  <c r="AS63" i="4" s="1"/>
  <c r="CQ63" i="1"/>
  <c r="AS61" i="4" s="1"/>
  <c r="CQ61" i="1"/>
  <c r="AS59" i="4" s="1"/>
  <c r="AV59" i="4"/>
  <c r="CQ59" i="1"/>
  <c r="AS57" i="4" s="1"/>
  <c r="AV57" i="4"/>
  <c r="CQ57" i="1"/>
  <c r="AS55" i="4" s="1"/>
  <c r="CQ55" i="1"/>
  <c r="AS53" i="4" s="1"/>
  <c r="CQ53" i="1"/>
  <c r="AS51" i="4" s="1"/>
  <c r="AV51" i="4"/>
  <c r="CQ51" i="1"/>
  <c r="AS49" i="4" s="1"/>
  <c r="AV49" i="4"/>
  <c r="CQ49" i="1"/>
  <c r="AS47" i="4" s="1"/>
  <c r="CQ37" i="1"/>
  <c r="AS35" i="4" s="1"/>
  <c r="AV63" i="4"/>
  <c r="AV47" i="4"/>
  <c r="AU35" i="4"/>
  <c r="CQ294" i="1"/>
  <c r="AS292" i="4" s="1"/>
  <c r="CQ292" i="1"/>
  <c r="AS290" i="4" s="1"/>
  <c r="CQ290" i="1"/>
  <c r="AS288" i="4" s="1"/>
  <c r="CQ288" i="1"/>
  <c r="AS286" i="4" s="1"/>
  <c r="CQ286" i="1"/>
  <c r="AS284" i="4" s="1"/>
  <c r="CQ284" i="1"/>
  <c r="AS282" i="4" s="1"/>
  <c r="CQ282" i="1"/>
  <c r="AS280" i="4" s="1"/>
  <c r="CQ280" i="1"/>
  <c r="AS278" i="4" s="1"/>
  <c r="CQ278" i="1"/>
  <c r="AS276" i="4" s="1"/>
  <c r="CQ276" i="1"/>
  <c r="AS274" i="4" s="1"/>
  <c r="CQ274" i="1"/>
  <c r="AS272" i="4" s="1"/>
  <c r="CQ272" i="1"/>
  <c r="AS270" i="4" s="1"/>
  <c r="CQ270" i="1"/>
  <c r="AS268" i="4" s="1"/>
  <c r="CQ268" i="1"/>
  <c r="AS266" i="4" s="1"/>
  <c r="CQ266" i="1"/>
  <c r="AS264" i="4" s="1"/>
  <c r="CQ264" i="1"/>
  <c r="AS262" i="4" s="1"/>
  <c r="CQ262" i="1"/>
  <c r="AS260" i="4" s="1"/>
  <c r="CQ260" i="1"/>
  <c r="AS258" i="4" s="1"/>
  <c r="CQ258" i="1"/>
  <c r="AS256" i="4" s="1"/>
  <c r="CQ256" i="1"/>
  <c r="AS254" i="4" s="1"/>
  <c r="CQ254" i="1"/>
  <c r="AS252" i="4" s="1"/>
  <c r="CQ252" i="1"/>
  <c r="AS250" i="4" s="1"/>
  <c r="CQ250" i="1"/>
  <c r="AS248" i="4" s="1"/>
  <c r="CQ248" i="1"/>
  <c r="AS246" i="4" s="1"/>
  <c r="CQ246" i="1"/>
  <c r="AS244" i="4" s="1"/>
  <c r="CQ244" i="1"/>
  <c r="AS242" i="4" s="1"/>
  <c r="CQ242" i="1"/>
  <c r="AS240" i="4" s="1"/>
  <c r="CQ240" i="1"/>
  <c r="AS238" i="4" s="1"/>
  <c r="CQ238" i="1"/>
  <c r="AS236" i="4" s="1"/>
  <c r="CQ236" i="1"/>
  <c r="AS234" i="4" s="1"/>
  <c r="CQ234" i="1"/>
  <c r="AS232" i="4" s="1"/>
  <c r="CQ232" i="1"/>
  <c r="AS230" i="4" s="1"/>
  <c r="CQ230" i="1"/>
  <c r="AS228" i="4" s="1"/>
  <c r="CQ228" i="1"/>
  <c r="AS226" i="4" s="1"/>
  <c r="CQ226" i="1"/>
  <c r="AS224" i="4" s="1"/>
  <c r="CQ224" i="1"/>
  <c r="AS222" i="4" s="1"/>
  <c r="CQ222" i="1"/>
  <c r="AS220" i="4" s="1"/>
  <c r="CQ220" i="1"/>
  <c r="AS218" i="4" s="1"/>
  <c r="CQ218" i="1"/>
  <c r="AS216" i="4" s="1"/>
  <c r="CQ216" i="1"/>
  <c r="AS214" i="4" s="1"/>
  <c r="CQ214" i="1"/>
  <c r="AS212" i="4" s="1"/>
  <c r="CQ212" i="1"/>
  <c r="AS210" i="4" s="1"/>
  <c r="CQ210" i="1"/>
  <c r="AS208" i="4" s="1"/>
  <c r="CQ208" i="1"/>
  <c r="AS206" i="4" s="1"/>
  <c r="CQ206" i="1"/>
  <c r="AS204" i="4" s="1"/>
  <c r="CQ204" i="1"/>
  <c r="AS202" i="4" s="1"/>
  <c r="CQ202" i="1"/>
  <c r="AS200" i="4" s="1"/>
  <c r="CQ200" i="1"/>
  <c r="AS198" i="4" s="1"/>
  <c r="CQ198" i="1"/>
  <c r="AS196" i="4" s="1"/>
  <c r="CQ196" i="1"/>
  <c r="AS194" i="4" s="1"/>
  <c r="CQ194" i="1"/>
  <c r="AS192" i="4" s="1"/>
  <c r="CQ190" i="1"/>
  <c r="AS188" i="4" s="1"/>
  <c r="CQ188" i="1"/>
  <c r="AS186" i="4" s="1"/>
  <c r="CQ186" i="1"/>
  <c r="AS184" i="4" s="1"/>
  <c r="CQ185" i="1"/>
  <c r="AS183" i="4" s="1"/>
  <c r="CQ184" i="1"/>
  <c r="AS182" i="4" s="1"/>
  <c r="CQ182" i="1"/>
  <c r="AS180" i="4" s="1"/>
  <c r="CQ180" i="1"/>
  <c r="AS178" i="4" s="1"/>
  <c r="CQ178" i="1"/>
  <c r="AS176" i="4" s="1"/>
  <c r="CQ176" i="1"/>
  <c r="AS174" i="4" s="1"/>
  <c r="CQ174" i="1"/>
  <c r="AS172" i="4" s="1"/>
  <c r="CQ172" i="1"/>
  <c r="AS170" i="4" s="1"/>
  <c r="CQ170" i="1"/>
  <c r="AS168" i="4" s="1"/>
  <c r="CQ168" i="1"/>
  <c r="AS166" i="4" s="1"/>
  <c r="CQ166" i="1"/>
  <c r="AS164" i="4" s="1"/>
  <c r="CQ164" i="1"/>
  <c r="AS162" i="4" s="1"/>
  <c r="CQ162" i="1"/>
  <c r="AS160" i="4" s="1"/>
  <c r="CQ160" i="1"/>
  <c r="AS158" i="4" s="1"/>
  <c r="CQ158" i="1"/>
  <c r="AS156" i="4" s="1"/>
  <c r="CQ156" i="1"/>
  <c r="AS154" i="4" s="1"/>
  <c r="CQ155" i="1"/>
  <c r="AS153" i="4" s="1"/>
  <c r="CQ154" i="1"/>
  <c r="AS152" i="4" s="1"/>
  <c r="CQ153" i="1"/>
  <c r="AS151" i="4" s="1"/>
  <c r="CQ152" i="1"/>
  <c r="AS150" i="4" s="1"/>
  <c r="CQ151" i="1"/>
  <c r="AS149" i="4" s="1"/>
  <c r="CQ150" i="1"/>
  <c r="AS148" i="4" s="1"/>
  <c r="CQ149" i="1"/>
  <c r="AS147" i="4" s="1"/>
  <c r="CQ148" i="1"/>
  <c r="AS146" i="4" s="1"/>
  <c r="CQ147" i="1"/>
  <c r="AS145" i="4" s="1"/>
  <c r="CQ146" i="1"/>
  <c r="AS144" i="4" s="1"/>
  <c r="CQ144" i="1"/>
  <c r="AS142" i="4" s="1"/>
  <c r="CQ142" i="1"/>
  <c r="AS140" i="4" s="1"/>
  <c r="CQ140" i="1"/>
  <c r="AS138" i="4" s="1"/>
  <c r="CQ138" i="1"/>
  <c r="AS136" i="4" s="1"/>
  <c r="CQ136" i="1"/>
  <c r="AS134" i="4" s="1"/>
  <c r="CQ134" i="1"/>
  <c r="AS132" i="4" s="1"/>
  <c r="CQ132" i="1"/>
  <c r="AS130" i="4" s="1"/>
  <c r="CQ130" i="1"/>
  <c r="AS128" i="4" s="1"/>
  <c r="CQ128" i="1"/>
  <c r="AS126" i="4" s="1"/>
  <c r="CQ126" i="1"/>
  <c r="AS124" i="4" s="1"/>
  <c r="CQ124" i="1"/>
  <c r="AS122" i="4" s="1"/>
  <c r="CQ122" i="1"/>
  <c r="AS120" i="4" s="1"/>
  <c r="CQ120" i="1"/>
  <c r="AS118" i="4" s="1"/>
  <c r="CQ118" i="1"/>
  <c r="AS116" i="4" s="1"/>
  <c r="CQ117" i="1"/>
  <c r="AS115" i="4" s="1"/>
  <c r="CQ116" i="1"/>
  <c r="AS114" i="4" s="1"/>
  <c r="CQ115" i="1"/>
  <c r="AS113" i="4" s="1"/>
  <c r="CQ114" i="1"/>
  <c r="AS112" i="4" s="1"/>
  <c r="CQ113" i="1"/>
  <c r="AS111" i="4" s="1"/>
  <c r="CQ112" i="1"/>
  <c r="AS110" i="4" s="1"/>
  <c r="CQ110" i="1"/>
  <c r="AS108" i="4" s="1"/>
  <c r="CQ108" i="1"/>
  <c r="AS106" i="4" s="1"/>
  <c r="CQ107" i="1"/>
  <c r="AS105" i="4" s="1"/>
  <c r="CQ106" i="1"/>
  <c r="AS104" i="4" s="1"/>
  <c r="CQ105" i="1"/>
  <c r="AS103" i="4" s="1"/>
  <c r="CQ104" i="1"/>
  <c r="AS102" i="4" s="1"/>
  <c r="CQ103" i="1"/>
  <c r="AS101" i="4" s="1"/>
  <c r="CQ102" i="1"/>
  <c r="AS100" i="4" s="1"/>
  <c r="CQ101" i="1"/>
  <c r="AS99" i="4" s="1"/>
  <c r="CQ100" i="1"/>
  <c r="AS98" i="4" s="1"/>
  <c r="CQ98" i="1"/>
  <c r="AS96" i="4" s="1"/>
  <c r="CQ96" i="1"/>
  <c r="AS94" i="4" s="1"/>
  <c r="CQ94" i="1"/>
  <c r="AS92" i="4" s="1"/>
  <c r="CQ92" i="1"/>
  <c r="AS90" i="4" s="1"/>
  <c r="CQ90" i="1"/>
  <c r="AS88" i="4" s="1"/>
  <c r="CQ88" i="1"/>
  <c r="AS86" i="4" s="1"/>
  <c r="CQ86" i="1"/>
  <c r="AS84" i="4" s="1"/>
  <c r="CQ84" i="1"/>
  <c r="AS82" i="4" s="1"/>
  <c r="CQ82" i="1"/>
  <c r="AS80" i="4" s="1"/>
  <c r="CQ80" i="1"/>
  <c r="AS78" i="4" s="1"/>
  <c r="CQ79" i="1"/>
  <c r="AS77" i="4" s="1"/>
  <c r="CQ78" i="1"/>
  <c r="AS76" i="4" s="1"/>
  <c r="CQ76" i="1"/>
  <c r="AS74" i="4" s="1"/>
  <c r="CQ74" i="1"/>
  <c r="AS72" i="4" s="1"/>
  <c r="CQ72" i="1"/>
  <c r="AS70" i="4" s="1"/>
  <c r="CQ70" i="1"/>
  <c r="AS68" i="4" s="1"/>
  <c r="CQ68" i="1"/>
  <c r="AS66" i="4" s="1"/>
  <c r="CQ66" i="1"/>
  <c r="AS64" i="4" s="1"/>
  <c r="CQ64" i="1"/>
  <c r="AS62" i="4" s="1"/>
  <c r="CQ62" i="1"/>
  <c r="AS60" i="4" s="1"/>
  <c r="CQ60" i="1"/>
  <c r="AS58" i="4" s="1"/>
  <c r="CQ58" i="1"/>
  <c r="AS56" i="4" s="1"/>
  <c r="CQ56" i="1"/>
  <c r="AS54" i="4" s="1"/>
  <c r="CQ54" i="1"/>
  <c r="AS52" i="4" s="1"/>
  <c r="CQ52" i="1"/>
  <c r="AS50" i="4" s="1"/>
  <c r="CQ50" i="1"/>
  <c r="AS48" i="4" s="1"/>
  <c r="CQ48" i="1"/>
  <c r="AS46" i="4" s="1"/>
  <c r="CQ47" i="1"/>
  <c r="AS45" i="4" s="1"/>
  <c r="CQ46" i="1"/>
  <c r="AS44" i="4" s="1"/>
  <c r="CQ45" i="1"/>
  <c r="AS43" i="4" s="1"/>
  <c r="CQ44" i="1"/>
  <c r="AS42" i="4" s="1"/>
  <c r="CQ43" i="1"/>
  <c r="AS41" i="4" s="1"/>
  <c r="CQ42" i="1"/>
  <c r="AS40" i="4" s="1"/>
  <c r="CQ41" i="1"/>
  <c r="AS39" i="4" s="1"/>
  <c r="CQ40" i="1"/>
  <c r="AS38" i="4" s="1"/>
  <c r="CQ39" i="1"/>
  <c r="AS37" i="4" s="1"/>
  <c r="CQ38" i="1"/>
  <c r="AS36" i="4" s="1"/>
  <c r="CQ33" i="1"/>
  <c r="CV34" i="1"/>
  <c r="AX32" i="4" s="1"/>
  <c r="AZ32" i="4" s="1"/>
  <c r="BA32" i="4" s="1"/>
  <c r="CV35" i="1"/>
  <c r="AX33" i="4" s="1"/>
  <c r="AZ33" i="4" s="1"/>
  <c r="BA33" i="4" s="1"/>
  <c r="CV37" i="1"/>
  <c r="AX35" i="4" s="1"/>
  <c r="AZ35" i="4" s="1"/>
  <c r="BA35" i="4" s="1"/>
  <c r="BJ35" i="4" s="1"/>
  <c r="CQ32" i="1"/>
  <c r="CQ31" i="1"/>
  <c r="CQ30" i="1"/>
  <c r="CV30" i="1" s="1"/>
  <c r="AX28" i="4" s="1"/>
  <c r="AZ28" i="4" s="1"/>
  <c r="BA28" i="4" s="1"/>
  <c r="BD28" i="4" s="1"/>
  <c r="AU30" i="4"/>
  <c r="CO28" i="1"/>
  <c r="AQ26" i="4" s="1"/>
  <c r="G27" i="4"/>
  <c r="F28" i="4"/>
  <c r="F26" i="4"/>
  <c r="G25" i="4"/>
  <c r="CQ27" i="1"/>
  <c r="CQ29" i="1"/>
  <c r="CV29" i="1" s="1"/>
  <c r="AX27" i="4" s="1"/>
  <c r="AZ27" i="4" s="1"/>
  <c r="BA27" i="4" s="1"/>
  <c r="BD27" i="4" s="1"/>
  <c r="AV28" i="4"/>
  <c r="AU27" i="4"/>
  <c r="CQ28" i="1"/>
  <c r="AS28" i="4"/>
  <c r="AU26" i="4"/>
  <c r="F27" i="4"/>
  <c r="BI28" i="4"/>
  <c r="CB491" i="4"/>
  <c r="BZ491" i="4"/>
  <c r="BX491" i="4"/>
  <c r="BV491" i="4"/>
  <c r="BT491" i="4"/>
  <c r="BR491" i="4"/>
  <c r="BP491" i="4"/>
  <c r="BN491" i="4"/>
  <c r="BL491" i="4"/>
  <c r="BJ491" i="4"/>
  <c r="BH491" i="4"/>
  <c r="BF491" i="4"/>
  <c r="BD491" i="4"/>
  <c r="CB490" i="4"/>
  <c r="BZ490" i="4"/>
  <c r="BX490" i="4"/>
  <c r="BV490" i="4"/>
  <c r="BT490" i="4"/>
  <c r="BR490" i="4"/>
  <c r="BP490" i="4"/>
  <c r="BN490" i="4"/>
  <c r="BL490" i="4"/>
  <c r="BJ490" i="4"/>
  <c r="BH490" i="4"/>
  <c r="BF490" i="4"/>
  <c r="BD490" i="4"/>
  <c r="CB489" i="4"/>
  <c r="BZ489" i="4"/>
  <c r="BX489" i="4"/>
  <c r="BV489" i="4"/>
  <c r="BT489" i="4"/>
  <c r="BR489" i="4"/>
  <c r="BP489" i="4"/>
  <c r="BN489" i="4"/>
  <c r="BL489" i="4"/>
  <c r="BJ489" i="4"/>
  <c r="BH489" i="4"/>
  <c r="BF489" i="4"/>
  <c r="BD489" i="4"/>
  <c r="CB488" i="4"/>
  <c r="BZ488" i="4"/>
  <c r="BX488" i="4"/>
  <c r="BV488" i="4"/>
  <c r="BT488" i="4"/>
  <c r="BR488" i="4"/>
  <c r="BP488" i="4"/>
  <c r="BN488" i="4"/>
  <c r="BL488" i="4"/>
  <c r="BJ488" i="4"/>
  <c r="BH488" i="4"/>
  <c r="BF488" i="4"/>
  <c r="BD488" i="4"/>
  <c r="CB487" i="4"/>
  <c r="BZ487" i="4"/>
  <c r="BX487" i="4"/>
  <c r="BV487" i="4"/>
  <c r="BT487" i="4"/>
  <c r="BR487" i="4"/>
  <c r="BP487" i="4"/>
  <c r="BN487" i="4"/>
  <c r="BL487" i="4"/>
  <c r="BJ487" i="4"/>
  <c r="BH487" i="4"/>
  <c r="BF487" i="4"/>
  <c r="BD487" i="4"/>
  <c r="CB486" i="4"/>
  <c r="BZ486" i="4"/>
  <c r="BX486" i="4"/>
  <c r="BV486" i="4"/>
  <c r="BT486" i="4"/>
  <c r="BR486" i="4"/>
  <c r="BP486" i="4"/>
  <c r="BN486" i="4"/>
  <c r="BL486" i="4"/>
  <c r="BJ486" i="4"/>
  <c r="BH486" i="4"/>
  <c r="BF486" i="4"/>
  <c r="BD486" i="4"/>
  <c r="CB485" i="4"/>
  <c r="BZ485" i="4"/>
  <c r="BX485" i="4"/>
  <c r="BV485" i="4"/>
  <c r="BT485" i="4"/>
  <c r="BR485" i="4"/>
  <c r="BP485" i="4"/>
  <c r="BN485" i="4"/>
  <c r="BL485" i="4"/>
  <c r="BJ485" i="4"/>
  <c r="BH485" i="4"/>
  <c r="BF485" i="4"/>
  <c r="BD485" i="4"/>
  <c r="CB484" i="4"/>
  <c r="BZ484" i="4"/>
  <c r="BX484" i="4"/>
  <c r="BV484" i="4"/>
  <c r="BT484" i="4"/>
  <c r="BR484" i="4"/>
  <c r="BP484" i="4"/>
  <c r="BN484" i="4"/>
  <c r="BL484" i="4"/>
  <c r="BJ484" i="4"/>
  <c r="BH484" i="4"/>
  <c r="BF484" i="4"/>
  <c r="BD484" i="4"/>
  <c r="CB483" i="4"/>
  <c r="BZ483" i="4"/>
  <c r="BX483" i="4"/>
  <c r="BV483" i="4"/>
  <c r="BT483" i="4"/>
  <c r="BR483" i="4"/>
  <c r="BP483" i="4"/>
  <c r="BN483" i="4"/>
  <c r="BL483" i="4"/>
  <c r="BJ483" i="4"/>
  <c r="BH483" i="4"/>
  <c r="BF483" i="4"/>
  <c r="BD483" i="4"/>
  <c r="CB482" i="4"/>
  <c r="BZ482" i="4"/>
  <c r="BX482" i="4"/>
  <c r="BV482" i="4"/>
  <c r="BT482" i="4"/>
  <c r="BR482" i="4"/>
  <c r="BP482" i="4"/>
  <c r="BN482" i="4"/>
  <c r="BL482" i="4"/>
  <c r="BJ482" i="4"/>
  <c r="BH482" i="4"/>
  <c r="BF482" i="4"/>
  <c r="BD482" i="4"/>
  <c r="CB481" i="4"/>
  <c r="BZ481" i="4"/>
  <c r="BX481" i="4"/>
  <c r="BV481" i="4"/>
  <c r="BT481" i="4"/>
  <c r="BR481" i="4"/>
  <c r="BP481" i="4"/>
  <c r="BN481" i="4"/>
  <c r="BL481" i="4"/>
  <c r="BJ481" i="4"/>
  <c r="BH481" i="4"/>
  <c r="BF481" i="4"/>
  <c r="BD481" i="4"/>
  <c r="CB480" i="4"/>
  <c r="BZ480" i="4"/>
  <c r="BX480" i="4"/>
  <c r="BV480" i="4"/>
  <c r="BT480" i="4"/>
  <c r="BR480" i="4"/>
  <c r="BP480" i="4"/>
  <c r="BN480" i="4"/>
  <c r="BL480" i="4"/>
  <c r="BJ480" i="4"/>
  <c r="BH480" i="4"/>
  <c r="BF480" i="4"/>
  <c r="BD480" i="4"/>
  <c r="CB479" i="4"/>
  <c r="BZ479" i="4"/>
  <c r="BX479" i="4"/>
  <c r="BV479" i="4"/>
  <c r="BT479" i="4"/>
  <c r="BR479" i="4"/>
  <c r="BP479" i="4"/>
  <c r="BN479" i="4"/>
  <c r="BL479" i="4"/>
  <c r="BJ479" i="4"/>
  <c r="BH479" i="4"/>
  <c r="BF479" i="4"/>
  <c r="BD479" i="4"/>
  <c r="CB478" i="4"/>
  <c r="BZ478" i="4"/>
  <c r="BX478" i="4"/>
  <c r="BV478" i="4"/>
  <c r="BT478" i="4"/>
  <c r="BR478" i="4"/>
  <c r="BP478" i="4"/>
  <c r="BN478" i="4"/>
  <c r="BL478" i="4"/>
  <c r="BJ478" i="4"/>
  <c r="BH478" i="4"/>
  <c r="BF478" i="4"/>
  <c r="BD478" i="4"/>
  <c r="CB477" i="4"/>
  <c r="BZ477" i="4"/>
  <c r="BX477" i="4"/>
  <c r="BV477" i="4"/>
  <c r="BT477" i="4"/>
  <c r="BR477" i="4"/>
  <c r="BP477" i="4"/>
  <c r="BN477" i="4"/>
  <c r="BL477" i="4"/>
  <c r="BJ477" i="4"/>
  <c r="BH477" i="4"/>
  <c r="BF477" i="4"/>
  <c r="BD477" i="4"/>
  <c r="CB476" i="4"/>
  <c r="BZ476" i="4"/>
  <c r="BX476" i="4"/>
  <c r="BV476" i="4"/>
  <c r="BT476" i="4"/>
  <c r="BR476" i="4"/>
  <c r="BP476" i="4"/>
  <c r="BN476" i="4"/>
  <c r="BL476" i="4"/>
  <c r="BJ476" i="4"/>
  <c r="BH476" i="4"/>
  <c r="BF476" i="4"/>
  <c r="BD476" i="4"/>
  <c r="CB475" i="4"/>
  <c r="BZ475" i="4"/>
  <c r="BX475" i="4"/>
  <c r="BV475" i="4"/>
  <c r="BT475" i="4"/>
  <c r="BR475" i="4"/>
  <c r="BP475" i="4"/>
  <c r="BN475" i="4"/>
  <c r="BL475" i="4"/>
  <c r="BJ475" i="4"/>
  <c r="BH475" i="4"/>
  <c r="BF475" i="4"/>
  <c r="BD475" i="4"/>
  <c r="CB474" i="4"/>
  <c r="BZ474" i="4"/>
  <c r="BX474" i="4"/>
  <c r="BV474" i="4"/>
  <c r="BT474" i="4"/>
  <c r="BR474" i="4"/>
  <c r="BP474" i="4"/>
  <c r="BN474" i="4"/>
  <c r="BL474" i="4"/>
  <c r="BJ474" i="4"/>
  <c r="BH474" i="4"/>
  <c r="BF474" i="4"/>
  <c r="BD474" i="4"/>
  <c r="CB473" i="4"/>
  <c r="BZ473" i="4"/>
  <c r="BX473" i="4"/>
  <c r="BV473" i="4"/>
  <c r="BT473" i="4"/>
  <c r="BR473" i="4"/>
  <c r="BP473" i="4"/>
  <c r="BN473" i="4"/>
  <c r="BL473" i="4"/>
  <c r="BJ473" i="4"/>
  <c r="BH473" i="4"/>
  <c r="BF473" i="4"/>
  <c r="BD473" i="4"/>
  <c r="CB472" i="4"/>
  <c r="BZ472" i="4"/>
  <c r="BX472" i="4"/>
  <c r="BV472" i="4"/>
  <c r="BT472" i="4"/>
  <c r="BR472" i="4"/>
  <c r="BP472" i="4"/>
  <c r="BN472" i="4"/>
  <c r="BL472" i="4"/>
  <c r="BJ472" i="4"/>
  <c r="BH472" i="4"/>
  <c r="BF472" i="4"/>
  <c r="BD472" i="4"/>
  <c r="CB471" i="4"/>
  <c r="BZ471" i="4"/>
  <c r="BX471" i="4"/>
  <c r="BV471" i="4"/>
  <c r="BT471" i="4"/>
  <c r="BR471" i="4"/>
  <c r="BP471" i="4"/>
  <c r="BN471" i="4"/>
  <c r="BL471" i="4"/>
  <c r="BJ471" i="4"/>
  <c r="BH471" i="4"/>
  <c r="BF471" i="4"/>
  <c r="BD471" i="4"/>
  <c r="CB470" i="4"/>
  <c r="BZ470" i="4"/>
  <c r="BX470" i="4"/>
  <c r="BV470" i="4"/>
  <c r="BT470" i="4"/>
  <c r="BR470" i="4"/>
  <c r="BP470" i="4"/>
  <c r="BN470" i="4"/>
  <c r="BL470" i="4"/>
  <c r="BJ470" i="4"/>
  <c r="BH470" i="4"/>
  <c r="BF470" i="4"/>
  <c r="BD470" i="4"/>
  <c r="CB469" i="4"/>
  <c r="BZ469" i="4"/>
  <c r="BX469" i="4"/>
  <c r="BV469" i="4"/>
  <c r="BT469" i="4"/>
  <c r="BR469" i="4"/>
  <c r="BP469" i="4"/>
  <c r="BN469" i="4"/>
  <c r="BL469" i="4"/>
  <c r="BJ469" i="4"/>
  <c r="BH469" i="4"/>
  <c r="BF469" i="4"/>
  <c r="BD469" i="4"/>
  <c r="CB468" i="4"/>
  <c r="BZ468" i="4"/>
  <c r="BX468" i="4"/>
  <c r="BV468" i="4"/>
  <c r="BT468" i="4"/>
  <c r="BR468" i="4"/>
  <c r="BP468" i="4"/>
  <c r="BN468" i="4"/>
  <c r="BL468" i="4"/>
  <c r="BJ468" i="4"/>
  <c r="BH468" i="4"/>
  <c r="BF468" i="4"/>
  <c r="BD468" i="4"/>
  <c r="CB467" i="4"/>
  <c r="BZ467" i="4"/>
  <c r="BX467" i="4"/>
  <c r="BV467" i="4"/>
  <c r="BT467" i="4"/>
  <c r="BR467" i="4"/>
  <c r="BP467" i="4"/>
  <c r="BN467" i="4"/>
  <c r="BL467" i="4"/>
  <c r="BJ467" i="4"/>
  <c r="BH467" i="4"/>
  <c r="BF467" i="4"/>
  <c r="BD467" i="4"/>
  <c r="CB466" i="4"/>
  <c r="BZ466" i="4"/>
  <c r="BX466" i="4"/>
  <c r="BV466" i="4"/>
  <c r="BT466" i="4"/>
  <c r="BR466" i="4"/>
  <c r="BP466" i="4"/>
  <c r="BN466" i="4"/>
  <c r="BL466" i="4"/>
  <c r="BJ466" i="4"/>
  <c r="BH466" i="4"/>
  <c r="BF466" i="4"/>
  <c r="BD466" i="4"/>
  <c r="CB465" i="4"/>
  <c r="BZ465" i="4"/>
  <c r="BX465" i="4"/>
  <c r="BV465" i="4"/>
  <c r="BT465" i="4"/>
  <c r="BR465" i="4"/>
  <c r="BP465" i="4"/>
  <c r="BN465" i="4"/>
  <c r="BL465" i="4"/>
  <c r="BJ465" i="4"/>
  <c r="BH465" i="4"/>
  <c r="BF465" i="4"/>
  <c r="BD465" i="4"/>
  <c r="CB464" i="4"/>
  <c r="BZ464" i="4"/>
  <c r="BX464" i="4"/>
  <c r="BV464" i="4"/>
  <c r="BT464" i="4"/>
  <c r="BR464" i="4"/>
  <c r="BP464" i="4"/>
  <c r="BN464" i="4"/>
  <c r="BL464" i="4"/>
  <c r="BJ464" i="4"/>
  <c r="BH464" i="4"/>
  <c r="BF464" i="4"/>
  <c r="BD464" i="4"/>
  <c r="CB463" i="4"/>
  <c r="BZ463" i="4"/>
  <c r="BX463" i="4"/>
  <c r="BV463" i="4"/>
  <c r="BT463" i="4"/>
  <c r="BR463" i="4"/>
  <c r="BP463" i="4"/>
  <c r="BN463" i="4"/>
  <c r="BL463" i="4"/>
  <c r="BJ463" i="4"/>
  <c r="BH463" i="4"/>
  <c r="BF463" i="4"/>
  <c r="BD463" i="4"/>
  <c r="CB462" i="4"/>
  <c r="BZ462" i="4"/>
  <c r="BX462" i="4"/>
  <c r="BV462" i="4"/>
  <c r="BT462" i="4"/>
  <c r="BR462" i="4"/>
  <c r="BP462" i="4"/>
  <c r="BN462" i="4"/>
  <c r="BL462" i="4"/>
  <c r="BJ462" i="4"/>
  <c r="BH462" i="4"/>
  <c r="BF462" i="4"/>
  <c r="BD462" i="4"/>
  <c r="CB461" i="4"/>
  <c r="BZ461" i="4"/>
  <c r="BX461" i="4"/>
  <c r="BV461" i="4"/>
  <c r="BT461" i="4"/>
  <c r="BR461" i="4"/>
  <c r="BP461" i="4"/>
  <c r="BN461" i="4"/>
  <c r="BL461" i="4"/>
  <c r="BJ461" i="4"/>
  <c r="BH461" i="4"/>
  <c r="BF461" i="4"/>
  <c r="BD461" i="4"/>
  <c r="CB460" i="4"/>
  <c r="BZ460" i="4"/>
  <c r="BX460" i="4"/>
  <c r="BV460" i="4"/>
  <c r="BT460" i="4"/>
  <c r="BR460" i="4"/>
  <c r="BP460" i="4"/>
  <c r="BN460" i="4"/>
  <c r="BL460" i="4"/>
  <c r="BJ460" i="4"/>
  <c r="BH460" i="4"/>
  <c r="BF460" i="4"/>
  <c r="BD460" i="4"/>
  <c r="CB459" i="4"/>
  <c r="BZ459" i="4"/>
  <c r="BX459" i="4"/>
  <c r="BV459" i="4"/>
  <c r="BT459" i="4"/>
  <c r="BR459" i="4"/>
  <c r="BP459" i="4"/>
  <c r="BN459" i="4"/>
  <c r="BL459" i="4"/>
  <c r="BJ459" i="4"/>
  <c r="BH459" i="4"/>
  <c r="BF459" i="4"/>
  <c r="BD459" i="4"/>
  <c r="CB458" i="4"/>
  <c r="BZ458" i="4"/>
  <c r="BX458" i="4"/>
  <c r="BV458" i="4"/>
  <c r="BT458" i="4"/>
  <c r="BR458" i="4"/>
  <c r="BP458" i="4"/>
  <c r="BN458" i="4"/>
  <c r="BL458" i="4"/>
  <c r="BJ458" i="4"/>
  <c r="BH458" i="4"/>
  <c r="BF458" i="4"/>
  <c r="BD458" i="4"/>
  <c r="CB457" i="4"/>
  <c r="BZ457" i="4"/>
  <c r="BX457" i="4"/>
  <c r="BV457" i="4"/>
  <c r="BT457" i="4"/>
  <c r="BR457" i="4"/>
  <c r="BP457" i="4"/>
  <c r="BN457" i="4"/>
  <c r="BL457" i="4"/>
  <c r="BJ457" i="4"/>
  <c r="BH457" i="4"/>
  <c r="BF457" i="4"/>
  <c r="BD457" i="4"/>
  <c r="CB456" i="4"/>
  <c r="BZ456" i="4"/>
  <c r="BX456" i="4"/>
  <c r="BV456" i="4"/>
  <c r="BT456" i="4"/>
  <c r="BR456" i="4"/>
  <c r="BP456" i="4"/>
  <c r="BN456" i="4"/>
  <c r="BL456" i="4"/>
  <c r="BJ456" i="4"/>
  <c r="BH456" i="4"/>
  <c r="BF456" i="4"/>
  <c r="BD456" i="4"/>
  <c r="CB455" i="4"/>
  <c r="BZ455" i="4"/>
  <c r="BX455" i="4"/>
  <c r="BV455" i="4"/>
  <c r="BT455" i="4"/>
  <c r="BR455" i="4"/>
  <c r="BP455" i="4"/>
  <c r="BN455" i="4"/>
  <c r="BL455" i="4"/>
  <c r="BJ455" i="4"/>
  <c r="BH455" i="4"/>
  <c r="BF455" i="4"/>
  <c r="BD455" i="4"/>
  <c r="CB454" i="4"/>
  <c r="BZ454" i="4"/>
  <c r="BX454" i="4"/>
  <c r="BV454" i="4"/>
  <c r="BT454" i="4"/>
  <c r="BR454" i="4"/>
  <c r="BP454" i="4"/>
  <c r="BN454" i="4"/>
  <c r="BL454" i="4"/>
  <c r="BJ454" i="4"/>
  <c r="BH454" i="4"/>
  <c r="BF454" i="4"/>
  <c r="BD454" i="4"/>
  <c r="CB453" i="4"/>
  <c r="BZ453" i="4"/>
  <c r="BX453" i="4"/>
  <c r="BV453" i="4"/>
  <c r="BT453" i="4"/>
  <c r="BR453" i="4"/>
  <c r="BP453" i="4"/>
  <c r="BN453" i="4"/>
  <c r="BL453" i="4"/>
  <c r="BJ453" i="4"/>
  <c r="BH453" i="4"/>
  <c r="BF453" i="4"/>
  <c r="BD453" i="4"/>
  <c r="CB452" i="4"/>
  <c r="BZ452" i="4"/>
  <c r="BX452" i="4"/>
  <c r="BV452" i="4"/>
  <c r="BT452" i="4"/>
  <c r="BR452" i="4"/>
  <c r="BP452" i="4"/>
  <c r="BN452" i="4"/>
  <c r="BL452" i="4"/>
  <c r="BJ452" i="4"/>
  <c r="BH452" i="4"/>
  <c r="BF452" i="4"/>
  <c r="BD452" i="4"/>
  <c r="CB451" i="4"/>
  <c r="BZ451" i="4"/>
  <c r="BX451" i="4"/>
  <c r="BV451" i="4"/>
  <c r="BT451" i="4"/>
  <c r="BR451" i="4"/>
  <c r="BP451" i="4"/>
  <c r="BN451" i="4"/>
  <c r="BL451" i="4"/>
  <c r="BJ451" i="4"/>
  <c r="BH451" i="4"/>
  <c r="BF451" i="4"/>
  <c r="BD451" i="4"/>
  <c r="CB450" i="4"/>
  <c r="BZ450" i="4"/>
  <c r="BX450" i="4"/>
  <c r="BV450" i="4"/>
  <c r="BT450" i="4"/>
  <c r="BR450" i="4"/>
  <c r="BP450" i="4"/>
  <c r="BN450" i="4"/>
  <c r="BL450" i="4"/>
  <c r="BJ450" i="4"/>
  <c r="BH450" i="4"/>
  <c r="BF450" i="4"/>
  <c r="BD450" i="4"/>
  <c r="CB449" i="4"/>
  <c r="BZ449" i="4"/>
  <c r="BX449" i="4"/>
  <c r="BV449" i="4"/>
  <c r="BT449" i="4"/>
  <c r="BR449" i="4"/>
  <c r="BP449" i="4"/>
  <c r="BN449" i="4"/>
  <c r="BL449" i="4"/>
  <c r="BJ449" i="4"/>
  <c r="BH449" i="4"/>
  <c r="BF449" i="4"/>
  <c r="BD449" i="4"/>
  <c r="CB448" i="4"/>
  <c r="BZ448" i="4"/>
  <c r="BX448" i="4"/>
  <c r="BV448" i="4"/>
  <c r="BT448" i="4"/>
  <c r="BR448" i="4"/>
  <c r="BP448" i="4"/>
  <c r="BN448" i="4"/>
  <c r="BL448" i="4"/>
  <c r="BJ448" i="4"/>
  <c r="BH448" i="4"/>
  <c r="BF448" i="4"/>
  <c r="BD448" i="4"/>
  <c r="CB447" i="4"/>
  <c r="BZ447" i="4"/>
  <c r="BX447" i="4"/>
  <c r="BV447" i="4"/>
  <c r="BT447" i="4"/>
  <c r="BR447" i="4"/>
  <c r="BP447" i="4"/>
  <c r="BN447" i="4"/>
  <c r="BL447" i="4"/>
  <c r="BJ447" i="4"/>
  <c r="BH447" i="4"/>
  <c r="BF447" i="4"/>
  <c r="BD447" i="4"/>
  <c r="CB446" i="4"/>
  <c r="BZ446" i="4"/>
  <c r="BX446" i="4"/>
  <c r="BV446" i="4"/>
  <c r="BT446" i="4"/>
  <c r="BR446" i="4"/>
  <c r="BP446" i="4"/>
  <c r="BN446" i="4"/>
  <c r="BL446" i="4"/>
  <c r="BJ446" i="4"/>
  <c r="BH446" i="4"/>
  <c r="BF446" i="4"/>
  <c r="BD446" i="4"/>
  <c r="CB445" i="4"/>
  <c r="BZ445" i="4"/>
  <c r="BX445" i="4"/>
  <c r="BV445" i="4"/>
  <c r="BT445" i="4"/>
  <c r="BR445" i="4"/>
  <c r="BP445" i="4"/>
  <c r="BN445" i="4"/>
  <c r="BL445" i="4"/>
  <c r="BJ445" i="4"/>
  <c r="BH445" i="4"/>
  <c r="BF445" i="4"/>
  <c r="BD445" i="4"/>
  <c r="CB444" i="4"/>
  <c r="BZ444" i="4"/>
  <c r="BX444" i="4"/>
  <c r="BV444" i="4"/>
  <c r="BT444" i="4"/>
  <c r="BR444" i="4"/>
  <c r="BP444" i="4"/>
  <c r="BN444" i="4"/>
  <c r="BL444" i="4"/>
  <c r="BJ444" i="4"/>
  <c r="BH444" i="4"/>
  <c r="BF444" i="4"/>
  <c r="BD444" i="4"/>
  <c r="CB443" i="4"/>
  <c r="BZ443" i="4"/>
  <c r="BX443" i="4"/>
  <c r="BV443" i="4"/>
  <c r="BT443" i="4"/>
  <c r="BR443" i="4"/>
  <c r="BP443" i="4"/>
  <c r="BN443" i="4"/>
  <c r="BL443" i="4"/>
  <c r="BJ443" i="4"/>
  <c r="BH443" i="4"/>
  <c r="BF443" i="4"/>
  <c r="BD443" i="4"/>
  <c r="CB442" i="4"/>
  <c r="BZ442" i="4"/>
  <c r="BX442" i="4"/>
  <c r="BV442" i="4"/>
  <c r="BT442" i="4"/>
  <c r="BR442" i="4"/>
  <c r="BP442" i="4"/>
  <c r="BN442" i="4"/>
  <c r="BL442" i="4"/>
  <c r="BJ442" i="4"/>
  <c r="BH442" i="4"/>
  <c r="BF442" i="4"/>
  <c r="BD442" i="4"/>
  <c r="CB441" i="4"/>
  <c r="BZ441" i="4"/>
  <c r="BX441" i="4"/>
  <c r="BV441" i="4"/>
  <c r="BT441" i="4"/>
  <c r="BR441" i="4"/>
  <c r="BP441" i="4"/>
  <c r="BN441" i="4"/>
  <c r="BL441" i="4"/>
  <c r="BJ441" i="4"/>
  <c r="BH441" i="4"/>
  <c r="BF441" i="4"/>
  <c r="BD441" i="4"/>
  <c r="CB440" i="4"/>
  <c r="BZ440" i="4"/>
  <c r="BX440" i="4"/>
  <c r="BV440" i="4"/>
  <c r="BT440" i="4"/>
  <c r="BR440" i="4"/>
  <c r="BP440" i="4"/>
  <c r="BN440" i="4"/>
  <c r="BL440" i="4"/>
  <c r="BJ440" i="4"/>
  <c r="BH440" i="4"/>
  <c r="BF440" i="4"/>
  <c r="BD440" i="4"/>
  <c r="CB439" i="4"/>
  <c r="BZ439" i="4"/>
  <c r="BX439" i="4"/>
  <c r="BV439" i="4"/>
  <c r="BT439" i="4"/>
  <c r="BR439" i="4"/>
  <c r="BP439" i="4"/>
  <c r="BN439" i="4"/>
  <c r="BL439" i="4"/>
  <c r="BJ439" i="4"/>
  <c r="BH439" i="4"/>
  <c r="BF439" i="4"/>
  <c r="BD439" i="4"/>
  <c r="CB438" i="4"/>
  <c r="BZ438" i="4"/>
  <c r="BX438" i="4"/>
  <c r="BV438" i="4"/>
  <c r="BT438" i="4"/>
  <c r="BR438" i="4"/>
  <c r="BP438" i="4"/>
  <c r="BN438" i="4"/>
  <c r="BL438" i="4"/>
  <c r="BJ438" i="4"/>
  <c r="BH438" i="4"/>
  <c r="BF438" i="4"/>
  <c r="BD438" i="4"/>
  <c r="CB437" i="4"/>
  <c r="BZ437" i="4"/>
  <c r="BX437" i="4"/>
  <c r="BV437" i="4"/>
  <c r="BT437" i="4"/>
  <c r="BR437" i="4"/>
  <c r="BP437" i="4"/>
  <c r="BN437" i="4"/>
  <c r="BL437" i="4"/>
  <c r="BJ437" i="4"/>
  <c r="BH437" i="4"/>
  <c r="BF437" i="4"/>
  <c r="BD437" i="4"/>
  <c r="CB436" i="4"/>
  <c r="BZ436" i="4"/>
  <c r="BX436" i="4"/>
  <c r="BV436" i="4"/>
  <c r="BT436" i="4"/>
  <c r="BR436" i="4"/>
  <c r="BP436" i="4"/>
  <c r="BN436" i="4"/>
  <c r="BL436" i="4"/>
  <c r="BJ436" i="4"/>
  <c r="BH436" i="4"/>
  <c r="BF436" i="4"/>
  <c r="BD436" i="4"/>
  <c r="CB435" i="4"/>
  <c r="BZ435" i="4"/>
  <c r="BX435" i="4"/>
  <c r="BV435" i="4"/>
  <c r="BT435" i="4"/>
  <c r="BR435" i="4"/>
  <c r="BP435" i="4"/>
  <c r="BN435" i="4"/>
  <c r="BL435" i="4"/>
  <c r="BJ435" i="4"/>
  <c r="BH435" i="4"/>
  <c r="BF435" i="4"/>
  <c r="BD435" i="4"/>
  <c r="CB434" i="4"/>
  <c r="BZ434" i="4"/>
  <c r="BX434" i="4"/>
  <c r="BV434" i="4"/>
  <c r="BT434" i="4"/>
  <c r="BR434" i="4"/>
  <c r="BP434" i="4"/>
  <c r="BN434" i="4"/>
  <c r="BL434" i="4"/>
  <c r="BJ434" i="4"/>
  <c r="BH434" i="4"/>
  <c r="BF434" i="4"/>
  <c r="BD434" i="4"/>
  <c r="CB433" i="4"/>
  <c r="BZ433" i="4"/>
  <c r="BX433" i="4"/>
  <c r="BV433" i="4"/>
  <c r="BT433" i="4"/>
  <c r="BR433" i="4"/>
  <c r="BP433" i="4"/>
  <c r="BN433" i="4"/>
  <c r="BL433" i="4"/>
  <c r="BJ433" i="4"/>
  <c r="BH433" i="4"/>
  <c r="BF433" i="4"/>
  <c r="BD433" i="4"/>
  <c r="CB432" i="4"/>
  <c r="BZ432" i="4"/>
  <c r="BX432" i="4"/>
  <c r="BV432" i="4"/>
  <c r="BT432" i="4"/>
  <c r="BR432" i="4"/>
  <c r="BP432" i="4"/>
  <c r="BN432" i="4"/>
  <c r="BL432" i="4"/>
  <c r="BJ432" i="4"/>
  <c r="BH432" i="4"/>
  <c r="BF432" i="4"/>
  <c r="BD432" i="4"/>
  <c r="CB431" i="4"/>
  <c r="BZ431" i="4"/>
  <c r="BX431" i="4"/>
  <c r="BV431" i="4"/>
  <c r="BT431" i="4"/>
  <c r="BR431" i="4"/>
  <c r="BP431" i="4"/>
  <c r="BN431" i="4"/>
  <c r="BL431" i="4"/>
  <c r="BJ431" i="4"/>
  <c r="BH431" i="4"/>
  <c r="BF431" i="4"/>
  <c r="BD431" i="4"/>
  <c r="CB430" i="4"/>
  <c r="BZ430" i="4"/>
  <c r="BX430" i="4"/>
  <c r="BV430" i="4"/>
  <c r="BT430" i="4"/>
  <c r="BR430" i="4"/>
  <c r="BP430" i="4"/>
  <c r="BN430" i="4"/>
  <c r="BL430" i="4"/>
  <c r="BJ430" i="4"/>
  <c r="BH430" i="4"/>
  <c r="BF430" i="4"/>
  <c r="BD430" i="4"/>
  <c r="CB429" i="4"/>
  <c r="BZ429" i="4"/>
  <c r="BX429" i="4"/>
  <c r="BV429" i="4"/>
  <c r="BT429" i="4"/>
  <c r="BR429" i="4"/>
  <c r="BP429" i="4"/>
  <c r="BN429" i="4"/>
  <c r="BL429" i="4"/>
  <c r="BJ429" i="4"/>
  <c r="BH429" i="4"/>
  <c r="BF429" i="4"/>
  <c r="BD429" i="4"/>
  <c r="CB428" i="4"/>
  <c r="BZ428" i="4"/>
  <c r="BX428" i="4"/>
  <c r="BV428" i="4"/>
  <c r="BT428" i="4"/>
  <c r="BR428" i="4"/>
  <c r="BP428" i="4"/>
  <c r="BN428" i="4"/>
  <c r="BL428" i="4"/>
  <c r="BJ428" i="4"/>
  <c r="BH428" i="4"/>
  <c r="BF428" i="4"/>
  <c r="BD428" i="4"/>
  <c r="CB427" i="4"/>
  <c r="BZ427" i="4"/>
  <c r="BX427" i="4"/>
  <c r="BV427" i="4"/>
  <c r="BT427" i="4"/>
  <c r="BR427" i="4"/>
  <c r="BP427" i="4"/>
  <c r="BN427" i="4"/>
  <c r="BL427" i="4"/>
  <c r="BJ427" i="4"/>
  <c r="BH427" i="4"/>
  <c r="BF427" i="4"/>
  <c r="BD427" i="4"/>
  <c r="CB426" i="4"/>
  <c r="BZ426" i="4"/>
  <c r="BX426" i="4"/>
  <c r="BV426" i="4"/>
  <c r="BT426" i="4"/>
  <c r="BR426" i="4"/>
  <c r="BP426" i="4"/>
  <c r="BN426" i="4"/>
  <c r="BL426" i="4"/>
  <c r="BJ426" i="4"/>
  <c r="BH426" i="4"/>
  <c r="BF426" i="4"/>
  <c r="BD426" i="4"/>
  <c r="CB425" i="4"/>
  <c r="BZ425" i="4"/>
  <c r="BX425" i="4"/>
  <c r="BV425" i="4"/>
  <c r="BT425" i="4"/>
  <c r="BR425" i="4"/>
  <c r="BP425" i="4"/>
  <c r="BN425" i="4"/>
  <c r="BL425" i="4"/>
  <c r="BJ425" i="4"/>
  <c r="BH425" i="4"/>
  <c r="BF425" i="4"/>
  <c r="BD425" i="4"/>
  <c r="CB424" i="4"/>
  <c r="BZ424" i="4"/>
  <c r="BX424" i="4"/>
  <c r="BV424" i="4"/>
  <c r="BT424" i="4"/>
  <c r="BR424" i="4"/>
  <c r="BP424" i="4"/>
  <c r="BN424" i="4"/>
  <c r="BL424" i="4"/>
  <c r="BJ424" i="4"/>
  <c r="BH424" i="4"/>
  <c r="BF424" i="4"/>
  <c r="BD424" i="4"/>
  <c r="CB423" i="4"/>
  <c r="BZ423" i="4"/>
  <c r="BX423" i="4"/>
  <c r="BV423" i="4"/>
  <c r="BT423" i="4"/>
  <c r="BR423" i="4"/>
  <c r="BP423" i="4"/>
  <c r="BN423" i="4"/>
  <c r="BL423" i="4"/>
  <c r="BJ423" i="4"/>
  <c r="BH423" i="4"/>
  <c r="BF423" i="4"/>
  <c r="BD423" i="4"/>
  <c r="CB422" i="4"/>
  <c r="BZ422" i="4"/>
  <c r="BX422" i="4"/>
  <c r="BV422" i="4"/>
  <c r="BT422" i="4"/>
  <c r="BR422" i="4"/>
  <c r="BP422" i="4"/>
  <c r="BN422" i="4"/>
  <c r="BL422" i="4"/>
  <c r="BJ422" i="4"/>
  <c r="BH422" i="4"/>
  <c r="BF422" i="4"/>
  <c r="BD422" i="4"/>
  <c r="CB421" i="4"/>
  <c r="BZ421" i="4"/>
  <c r="BX421" i="4"/>
  <c r="BV421" i="4"/>
  <c r="BT421" i="4"/>
  <c r="BR421" i="4"/>
  <c r="BP421" i="4"/>
  <c r="BN421" i="4"/>
  <c r="BL421" i="4"/>
  <c r="BJ421" i="4"/>
  <c r="BH421" i="4"/>
  <c r="BF421" i="4"/>
  <c r="BD421" i="4"/>
  <c r="CB420" i="4"/>
  <c r="BZ420" i="4"/>
  <c r="BX420" i="4"/>
  <c r="BV420" i="4"/>
  <c r="BT420" i="4"/>
  <c r="BR420" i="4"/>
  <c r="BP420" i="4"/>
  <c r="BN420" i="4"/>
  <c r="BL420" i="4"/>
  <c r="BJ420" i="4"/>
  <c r="BH420" i="4"/>
  <c r="BF420" i="4"/>
  <c r="BD420" i="4"/>
  <c r="CB419" i="4"/>
  <c r="BZ419" i="4"/>
  <c r="BX419" i="4"/>
  <c r="BV419" i="4"/>
  <c r="BT419" i="4"/>
  <c r="BR419" i="4"/>
  <c r="BP419" i="4"/>
  <c r="BN419" i="4"/>
  <c r="BL419" i="4"/>
  <c r="BJ419" i="4"/>
  <c r="BH419" i="4"/>
  <c r="BF419" i="4"/>
  <c r="BD419" i="4"/>
  <c r="CB418" i="4"/>
  <c r="BZ418" i="4"/>
  <c r="BX418" i="4"/>
  <c r="BV418" i="4"/>
  <c r="BT418" i="4"/>
  <c r="BR418" i="4"/>
  <c r="BP418" i="4"/>
  <c r="BN418" i="4"/>
  <c r="BL418" i="4"/>
  <c r="BJ418" i="4"/>
  <c r="BH418" i="4"/>
  <c r="BF418" i="4"/>
  <c r="BB418" i="4"/>
  <c r="BY417" i="4"/>
  <c r="BU417" i="4"/>
  <c r="BQ417" i="4"/>
  <c r="BM417" i="4"/>
  <c r="BI417" i="4"/>
  <c r="BD417" i="4"/>
  <c r="BF417" i="4"/>
  <c r="BH417" i="4"/>
  <c r="BJ417" i="4"/>
  <c r="BL417" i="4"/>
  <c r="BN417" i="4"/>
  <c r="BP417" i="4"/>
  <c r="BR417" i="4"/>
  <c r="BT417" i="4"/>
  <c r="BV417" i="4"/>
  <c r="BX417" i="4"/>
  <c r="BZ417" i="4"/>
  <c r="CB417" i="4"/>
  <c r="BB416" i="4"/>
  <c r="BE416" i="4"/>
  <c r="BG416" i="4"/>
  <c r="BI416" i="4"/>
  <c r="BK416" i="4"/>
  <c r="BM416" i="4"/>
  <c r="BO416" i="4"/>
  <c r="BQ416" i="4"/>
  <c r="BS416" i="4"/>
  <c r="BU416" i="4"/>
  <c r="BW416" i="4"/>
  <c r="BY416" i="4"/>
  <c r="CA416" i="4"/>
  <c r="BD416" i="4"/>
  <c r="BF416" i="4"/>
  <c r="BH416" i="4"/>
  <c r="BJ416" i="4"/>
  <c r="BL416" i="4"/>
  <c r="BN416" i="4"/>
  <c r="BP416" i="4"/>
  <c r="BR416" i="4"/>
  <c r="BT416" i="4"/>
  <c r="BV416" i="4"/>
  <c r="BX416" i="4"/>
  <c r="BZ416" i="4"/>
  <c r="CB416" i="4"/>
  <c r="BB415" i="4"/>
  <c r="BE415" i="4"/>
  <c r="BG415" i="4"/>
  <c r="BI415" i="4"/>
  <c r="BK415" i="4"/>
  <c r="BM415" i="4"/>
  <c r="BO415" i="4"/>
  <c r="BQ415" i="4"/>
  <c r="BS415" i="4"/>
  <c r="BU415" i="4"/>
  <c r="BW415" i="4"/>
  <c r="BY415" i="4"/>
  <c r="CA415" i="4"/>
  <c r="BD415" i="4"/>
  <c r="BF415" i="4"/>
  <c r="BH415" i="4"/>
  <c r="BJ415" i="4"/>
  <c r="BL415" i="4"/>
  <c r="BN415" i="4"/>
  <c r="BP415" i="4"/>
  <c r="BR415" i="4"/>
  <c r="BT415" i="4"/>
  <c r="BV415" i="4"/>
  <c r="BX415" i="4"/>
  <c r="BZ415" i="4"/>
  <c r="CB415" i="4"/>
  <c r="BB414" i="4"/>
  <c r="BE414" i="4"/>
  <c r="BG414" i="4"/>
  <c r="BI414" i="4"/>
  <c r="BK414" i="4"/>
  <c r="BM414" i="4"/>
  <c r="BO414" i="4"/>
  <c r="BQ414" i="4"/>
  <c r="BS414" i="4"/>
  <c r="BU414" i="4"/>
  <c r="BW414" i="4"/>
  <c r="BY414" i="4"/>
  <c r="CA414" i="4"/>
  <c r="BD414" i="4"/>
  <c r="BF414" i="4"/>
  <c r="BH414" i="4"/>
  <c r="BJ414" i="4"/>
  <c r="BL414" i="4"/>
  <c r="BN414" i="4"/>
  <c r="BP414" i="4"/>
  <c r="BR414" i="4"/>
  <c r="BT414" i="4"/>
  <c r="BV414" i="4"/>
  <c r="BX414" i="4"/>
  <c r="BZ414" i="4"/>
  <c r="CB414" i="4"/>
  <c r="BB413" i="4"/>
  <c r="BE413" i="4"/>
  <c r="BG413" i="4"/>
  <c r="BI413" i="4"/>
  <c r="BK413" i="4"/>
  <c r="BM413" i="4"/>
  <c r="BO413" i="4"/>
  <c r="BQ413" i="4"/>
  <c r="BS413" i="4"/>
  <c r="BU413" i="4"/>
  <c r="BW413" i="4"/>
  <c r="BY413" i="4"/>
  <c r="CA413" i="4"/>
  <c r="BD413" i="4"/>
  <c r="BF413" i="4"/>
  <c r="BH413" i="4"/>
  <c r="BJ413" i="4"/>
  <c r="BL413" i="4"/>
  <c r="BN413" i="4"/>
  <c r="BP413" i="4"/>
  <c r="BR413" i="4"/>
  <c r="BT413" i="4"/>
  <c r="BV413" i="4"/>
  <c r="BX413" i="4"/>
  <c r="BZ413" i="4"/>
  <c r="CB413" i="4"/>
  <c r="BB412" i="4"/>
  <c r="BE412" i="4"/>
  <c r="BG412" i="4"/>
  <c r="BI412" i="4"/>
  <c r="BK412" i="4"/>
  <c r="BM412" i="4"/>
  <c r="BO412" i="4"/>
  <c r="BQ412" i="4"/>
  <c r="BS412" i="4"/>
  <c r="BU412" i="4"/>
  <c r="BW412" i="4"/>
  <c r="BY412" i="4"/>
  <c r="CA412" i="4"/>
  <c r="BD412" i="4"/>
  <c r="BF412" i="4"/>
  <c r="BH412" i="4"/>
  <c r="BJ412" i="4"/>
  <c r="BL412" i="4"/>
  <c r="BN412" i="4"/>
  <c r="BP412" i="4"/>
  <c r="BR412" i="4"/>
  <c r="BT412" i="4"/>
  <c r="BV412" i="4"/>
  <c r="BX412" i="4"/>
  <c r="BZ412" i="4"/>
  <c r="CB412" i="4"/>
  <c r="BB411" i="4"/>
  <c r="BE411" i="4"/>
  <c r="BG411" i="4"/>
  <c r="BI411" i="4"/>
  <c r="BK411" i="4"/>
  <c r="BM411" i="4"/>
  <c r="BO411" i="4"/>
  <c r="BQ411" i="4"/>
  <c r="BS411" i="4"/>
  <c r="BU411" i="4"/>
  <c r="BW411" i="4"/>
  <c r="BY411" i="4"/>
  <c r="CA411" i="4"/>
  <c r="BD411" i="4"/>
  <c r="BF411" i="4"/>
  <c r="BH411" i="4"/>
  <c r="BJ411" i="4"/>
  <c r="BL411" i="4"/>
  <c r="BN411" i="4"/>
  <c r="BP411" i="4"/>
  <c r="BR411" i="4"/>
  <c r="BT411" i="4"/>
  <c r="BV411" i="4"/>
  <c r="BX411" i="4"/>
  <c r="BZ411" i="4"/>
  <c r="CB411" i="4"/>
  <c r="BB410" i="4"/>
  <c r="BE410" i="4"/>
  <c r="BG410" i="4"/>
  <c r="BI410" i="4"/>
  <c r="BK410" i="4"/>
  <c r="BM410" i="4"/>
  <c r="BO410" i="4"/>
  <c r="BQ410" i="4"/>
  <c r="BS410" i="4"/>
  <c r="BU410" i="4"/>
  <c r="BW410" i="4"/>
  <c r="BY410" i="4"/>
  <c r="CA410" i="4"/>
  <c r="BD410" i="4"/>
  <c r="BF410" i="4"/>
  <c r="BH410" i="4"/>
  <c r="BJ410" i="4"/>
  <c r="BL410" i="4"/>
  <c r="BN410" i="4"/>
  <c r="BP410" i="4"/>
  <c r="BR410" i="4"/>
  <c r="BT410" i="4"/>
  <c r="BV410" i="4"/>
  <c r="BX410" i="4"/>
  <c r="BZ410" i="4"/>
  <c r="CB410" i="4"/>
  <c r="BB409" i="4"/>
  <c r="BE409" i="4"/>
  <c r="BG409" i="4"/>
  <c r="BI409" i="4"/>
  <c r="BK409" i="4"/>
  <c r="BM409" i="4"/>
  <c r="BO409" i="4"/>
  <c r="BQ409" i="4"/>
  <c r="BS409" i="4"/>
  <c r="BU409" i="4"/>
  <c r="BW409" i="4"/>
  <c r="BY409" i="4"/>
  <c r="CA409" i="4"/>
  <c r="BD409" i="4"/>
  <c r="BF409" i="4"/>
  <c r="BH409" i="4"/>
  <c r="BJ409" i="4"/>
  <c r="BL409" i="4"/>
  <c r="BN409" i="4"/>
  <c r="BP409" i="4"/>
  <c r="BR409" i="4"/>
  <c r="BT409" i="4"/>
  <c r="BV409" i="4"/>
  <c r="BX409" i="4"/>
  <c r="BZ409" i="4"/>
  <c r="CB409" i="4"/>
  <c r="BB408" i="4"/>
  <c r="BE408" i="4"/>
  <c r="BG408" i="4"/>
  <c r="BI408" i="4"/>
  <c r="BK408" i="4"/>
  <c r="BM408" i="4"/>
  <c r="BO408" i="4"/>
  <c r="BQ408" i="4"/>
  <c r="BS408" i="4"/>
  <c r="BU408" i="4"/>
  <c r="BW408" i="4"/>
  <c r="BY408" i="4"/>
  <c r="CA408" i="4"/>
  <c r="BD408" i="4"/>
  <c r="BF408" i="4"/>
  <c r="BH408" i="4"/>
  <c r="BJ408" i="4"/>
  <c r="BL408" i="4"/>
  <c r="BN408" i="4"/>
  <c r="BP408" i="4"/>
  <c r="BR408" i="4"/>
  <c r="BT408" i="4"/>
  <c r="BV408" i="4"/>
  <c r="BX408" i="4"/>
  <c r="BZ408" i="4"/>
  <c r="CB408" i="4"/>
  <c r="BB407" i="4"/>
  <c r="BE407" i="4"/>
  <c r="BG407" i="4"/>
  <c r="BI407" i="4"/>
  <c r="BK407" i="4"/>
  <c r="BM407" i="4"/>
  <c r="BO407" i="4"/>
  <c r="BQ407" i="4"/>
  <c r="BS407" i="4"/>
  <c r="BU407" i="4"/>
  <c r="BW407" i="4"/>
  <c r="BY407" i="4"/>
  <c r="CA407" i="4"/>
  <c r="BD407" i="4"/>
  <c r="BF407" i="4"/>
  <c r="BH407" i="4"/>
  <c r="BJ407" i="4"/>
  <c r="BL407" i="4"/>
  <c r="BN407" i="4"/>
  <c r="BP407" i="4"/>
  <c r="BR407" i="4"/>
  <c r="BT407" i="4"/>
  <c r="BV407" i="4"/>
  <c r="BX407" i="4"/>
  <c r="BZ407" i="4"/>
  <c r="CB407" i="4"/>
  <c r="BB406" i="4"/>
  <c r="BE406" i="4"/>
  <c r="BG406" i="4"/>
  <c r="BI406" i="4"/>
  <c r="BK406" i="4"/>
  <c r="BM406" i="4"/>
  <c r="BO406" i="4"/>
  <c r="BQ406" i="4"/>
  <c r="BS406" i="4"/>
  <c r="BU406" i="4"/>
  <c r="BW406" i="4"/>
  <c r="BY406" i="4"/>
  <c r="CA406" i="4"/>
  <c r="BD406" i="4"/>
  <c r="BF406" i="4"/>
  <c r="BH406" i="4"/>
  <c r="BJ406" i="4"/>
  <c r="BL406" i="4"/>
  <c r="BN406" i="4"/>
  <c r="BP406" i="4"/>
  <c r="BR406" i="4"/>
  <c r="BT406" i="4"/>
  <c r="BV406" i="4"/>
  <c r="BX406" i="4"/>
  <c r="BZ406" i="4"/>
  <c r="CB406" i="4"/>
  <c r="BB405" i="4"/>
  <c r="BE405" i="4"/>
  <c r="BG405" i="4"/>
  <c r="BI405" i="4"/>
  <c r="BK405" i="4"/>
  <c r="BM405" i="4"/>
  <c r="BO405" i="4"/>
  <c r="BQ405" i="4"/>
  <c r="BS405" i="4"/>
  <c r="BU405" i="4"/>
  <c r="BW405" i="4"/>
  <c r="BY405" i="4"/>
  <c r="CA405" i="4"/>
  <c r="BD405" i="4"/>
  <c r="BF405" i="4"/>
  <c r="BH405" i="4"/>
  <c r="BJ405" i="4"/>
  <c r="BL405" i="4"/>
  <c r="BN405" i="4"/>
  <c r="BP405" i="4"/>
  <c r="BR405" i="4"/>
  <c r="BT405" i="4"/>
  <c r="BV405" i="4"/>
  <c r="BX405" i="4"/>
  <c r="BZ405" i="4"/>
  <c r="CB405" i="4"/>
  <c r="BB404" i="4"/>
  <c r="BE404" i="4"/>
  <c r="BG404" i="4"/>
  <c r="BI404" i="4"/>
  <c r="BK404" i="4"/>
  <c r="BM404" i="4"/>
  <c r="BO404" i="4"/>
  <c r="BQ404" i="4"/>
  <c r="BS404" i="4"/>
  <c r="BU404" i="4"/>
  <c r="BW404" i="4"/>
  <c r="BY404" i="4"/>
  <c r="CA404" i="4"/>
  <c r="BD404" i="4"/>
  <c r="BF404" i="4"/>
  <c r="BH404" i="4"/>
  <c r="BJ404" i="4"/>
  <c r="BL404" i="4"/>
  <c r="BN404" i="4"/>
  <c r="BP404" i="4"/>
  <c r="BR404" i="4"/>
  <c r="BT404" i="4"/>
  <c r="BV404" i="4"/>
  <c r="BX404" i="4"/>
  <c r="BZ404" i="4"/>
  <c r="CB404" i="4"/>
  <c r="BB403" i="4"/>
  <c r="BE403" i="4"/>
  <c r="BG403" i="4"/>
  <c r="BI403" i="4"/>
  <c r="BK403" i="4"/>
  <c r="BM403" i="4"/>
  <c r="BO403" i="4"/>
  <c r="BQ403" i="4"/>
  <c r="BS403" i="4"/>
  <c r="BU403" i="4"/>
  <c r="BW403" i="4"/>
  <c r="BY403" i="4"/>
  <c r="CA403" i="4"/>
  <c r="BD403" i="4"/>
  <c r="BF403" i="4"/>
  <c r="BH403" i="4"/>
  <c r="BJ403" i="4"/>
  <c r="BL403" i="4"/>
  <c r="BN403" i="4"/>
  <c r="BP403" i="4"/>
  <c r="BR403" i="4"/>
  <c r="BT403" i="4"/>
  <c r="BV403" i="4"/>
  <c r="BX403" i="4"/>
  <c r="BZ403" i="4"/>
  <c r="CB403" i="4"/>
  <c r="BB402" i="4"/>
  <c r="BE402" i="4"/>
  <c r="BG402" i="4"/>
  <c r="BI402" i="4"/>
  <c r="BK402" i="4"/>
  <c r="BM402" i="4"/>
  <c r="BO402" i="4"/>
  <c r="BQ402" i="4"/>
  <c r="BS402" i="4"/>
  <c r="BU402" i="4"/>
  <c r="BW402" i="4"/>
  <c r="BY402" i="4"/>
  <c r="CA402" i="4"/>
  <c r="BD402" i="4"/>
  <c r="BF402" i="4"/>
  <c r="BH402" i="4"/>
  <c r="BJ402" i="4"/>
  <c r="BL402" i="4"/>
  <c r="BN402" i="4"/>
  <c r="BP402" i="4"/>
  <c r="BR402" i="4"/>
  <c r="BT402" i="4"/>
  <c r="BV402" i="4"/>
  <c r="BX402" i="4"/>
  <c r="BZ402" i="4"/>
  <c r="CB402" i="4"/>
  <c r="BB401" i="4"/>
  <c r="BE401" i="4"/>
  <c r="BG401" i="4"/>
  <c r="BI401" i="4"/>
  <c r="BK401" i="4"/>
  <c r="BM401" i="4"/>
  <c r="BO401" i="4"/>
  <c r="BQ401" i="4"/>
  <c r="BS401" i="4"/>
  <c r="BU401" i="4"/>
  <c r="BW401" i="4"/>
  <c r="BY401" i="4"/>
  <c r="CA401" i="4"/>
  <c r="BD401" i="4"/>
  <c r="BF401" i="4"/>
  <c r="BH401" i="4"/>
  <c r="BJ401" i="4"/>
  <c r="BL401" i="4"/>
  <c r="BN401" i="4"/>
  <c r="BP401" i="4"/>
  <c r="BR401" i="4"/>
  <c r="BT401" i="4"/>
  <c r="BV401" i="4"/>
  <c r="BX401" i="4"/>
  <c r="BZ401" i="4"/>
  <c r="CB401" i="4"/>
  <c r="BB400" i="4"/>
  <c r="BE400" i="4"/>
  <c r="BG400" i="4"/>
  <c r="BI400" i="4"/>
  <c r="BK400" i="4"/>
  <c r="BM400" i="4"/>
  <c r="BO400" i="4"/>
  <c r="BQ400" i="4"/>
  <c r="BS400" i="4"/>
  <c r="BU400" i="4"/>
  <c r="BW400" i="4"/>
  <c r="BY400" i="4"/>
  <c r="CA400" i="4"/>
  <c r="BD400" i="4"/>
  <c r="BF400" i="4"/>
  <c r="BH400" i="4"/>
  <c r="BJ400" i="4"/>
  <c r="BL400" i="4"/>
  <c r="BN400" i="4"/>
  <c r="BP400" i="4"/>
  <c r="BR400" i="4"/>
  <c r="BT400" i="4"/>
  <c r="BV400" i="4"/>
  <c r="BX400" i="4"/>
  <c r="BZ400" i="4"/>
  <c r="CB400" i="4"/>
  <c r="BB399" i="4"/>
  <c r="BE399" i="4"/>
  <c r="BG399" i="4"/>
  <c r="BI399" i="4"/>
  <c r="BK399" i="4"/>
  <c r="BM399" i="4"/>
  <c r="BO399" i="4"/>
  <c r="BQ399" i="4"/>
  <c r="BS399" i="4"/>
  <c r="BU399" i="4"/>
  <c r="BW399" i="4"/>
  <c r="BY399" i="4"/>
  <c r="CA399" i="4"/>
  <c r="BD399" i="4"/>
  <c r="BF399" i="4"/>
  <c r="BH399" i="4"/>
  <c r="BJ399" i="4"/>
  <c r="BL399" i="4"/>
  <c r="BN399" i="4"/>
  <c r="BP399" i="4"/>
  <c r="BR399" i="4"/>
  <c r="BT399" i="4"/>
  <c r="BV399" i="4"/>
  <c r="BX399" i="4"/>
  <c r="BZ399" i="4"/>
  <c r="CB399" i="4"/>
  <c r="BB398" i="4"/>
  <c r="BE398" i="4"/>
  <c r="BG398" i="4"/>
  <c r="BI398" i="4"/>
  <c r="BK398" i="4"/>
  <c r="BM398" i="4"/>
  <c r="BO398" i="4"/>
  <c r="BQ398" i="4"/>
  <c r="BS398" i="4"/>
  <c r="BU398" i="4"/>
  <c r="BW398" i="4"/>
  <c r="BY398" i="4"/>
  <c r="CA398" i="4"/>
  <c r="BD398" i="4"/>
  <c r="BF398" i="4"/>
  <c r="BH398" i="4"/>
  <c r="BJ398" i="4"/>
  <c r="BL398" i="4"/>
  <c r="BN398" i="4"/>
  <c r="BP398" i="4"/>
  <c r="BR398" i="4"/>
  <c r="BT398" i="4"/>
  <c r="BV398" i="4"/>
  <c r="BX398" i="4"/>
  <c r="BZ398" i="4"/>
  <c r="CB398" i="4"/>
  <c r="BB397" i="4"/>
  <c r="BE397" i="4"/>
  <c r="BG397" i="4"/>
  <c r="BI397" i="4"/>
  <c r="BK397" i="4"/>
  <c r="BM397" i="4"/>
  <c r="BO397" i="4"/>
  <c r="BQ397" i="4"/>
  <c r="BS397" i="4"/>
  <c r="BU397" i="4"/>
  <c r="BW397" i="4"/>
  <c r="BY397" i="4"/>
  <c r="CA397" i="4"/>
  <c r="BD397" i="4"/>
  <c r="BF397" i="4"/>
  <c r="BH397" i="4"/>
  <c r="BJ397" i="4"/>
  <c r="BL397" i="4"/>
  <c r="BN397" i="4"/>
  <c r="BP397" i="4"/>
  <c r="BR397" i="4"/>
  <c r="BT397" i="4"/>
  <c r="BV397" i="4"/>
  <c r="BX397" i="4"/>
  <c r="BZ397" i="4"/>
  <c r="CB397" i="4"/>
  <c r="BB396" i="4"/>
  <c r="BE396" i="4"/>
  <c r="BG396" i="4"/>
  <c r="BI396" i="4"/>
  <c r="BK396" i="4"/>
  <c r="BM396" i="4"/>
  <c r="BO396" i="4"/>
  <c r="BQ396" i="4"/>
  <c r="BS396" i="4"/>
  <c r="BU396" i="4"/>
  <c r="BW396" i="4"/>
  <c r="BY396" i="4"/>
  <c r="CA396" i="4"/>
  <c r="BD396" i="4"/>
  <c r="BF396" i="4"/>
  <c r="BH396" i="4"/>
  <c r="BJ396" i="4"/>
  <c r="BL396" i="4"/>
  <c r="BN396" i="4"/>
  <c r="BP396" i="4"/>
  <c r="BR396" i="4"/>
  <c r="BT396" i="4"/>
  <c r="BV396" i="4"/>
  <c r="BX396" i="4"/>
  <c r="BZ396" i="4"/>
  <c r="CB396" i="4"/>
  <c r="BB395" i="4"/>
  <c r="BE395" i="4"/>
  <c r="BG395" i="4"/>
  <c r="BI395" i="4"/>
  <c r="BK395" i="4"/>
  <c r="BM395" i="4"/>
  <c r="BO395" i="4"/>
  <c r="BQ395" i="4"/>
  <c r="BS395" i="4"/>
  <c r="BU395" i="4"/>
  <c r="BW395" i="4"/>
  <c r="BY395" i="4"/>
  <c r="CA395" i="4"/>
  <c r="BD395" i="4"/>
  <c r="BF395" i="4"/>
  <c r="BH395" i="4"/>
  <c r="BJ395" i="4"/>
  <c r="BL395" i="4"/>
  <c r="BN395" i="4"/>
  <c r="BP395" i="4"/>
  <c r="BR395" i="4"/>
  <c r="BT395" i="4"/>
  <c r="BV395" i="4"/>
  <c r="BX395" i="4"/>
  <c r="BZ395" i="4"/>
  <c r="CB395" i="4"/>
  <c r="BB394" i="4"/>
  <c r="BE394" i="4"/>
  <c r="BG394" i="4"/>
  <c r="BI394" i="4"/>
  <c r="BK394" i="4"/>
  <c r="BM394" i="4"/>
  <c r="BO394" i="4"/>
  <c r="BQ394" i="4"/>
  <c r="BS394" i="4"/>
  <c r="BU394" i="4"/>
  <c r="BW394" i="4"/>
  <c r="BY394" i="4"/>
  <c r="CA394" i="4"/>
  <c r="BD394" i="4"/>
  <c r="BF394" i="4"/>
  <c r="BH394" i="4"/>
  <c r="BJ394" i="4"/>
  <c r="BL394" i="4"/>
  <c r="BN394" i="4"/>
  <c r="BP394" i="4"/>
  <c r="BR394" i="4"/>
  <c r="BT394" i="4"/>
  <c r="BV394" i="4"/>
  <c r="BX394" i="4"/>
  <c r="BZ394" i="4"/>
  <c r="CB394" i="4"/>
  <c r="BB393" i="4"/>
  <c r="BE393" i="4"/>
  <c r="BG393" i="4"/>
  <c r="BI393" i="4"/>
  <c r="BK393" i="4"/>
  <c r="BM393" i="4"/>
  <c r="BO393" i="4"/>
  <c r="BQ393" i="4"/>
  <c r="BS393" i="4"/>
  <c r="BU393" i="4"/>
  <c r="BW393" i="4"/>
  <c r="BY393" i="4"/>
  <c r="CA393" i="4"/>
  <c r="BD393" i="4"/>
  <c r="BF393" i="4"/>
  <c r="BH393" i="4"/>
  <c r="BJ393" i="4"/>
  <c r="BL393" i="4"/>
  <c r="BN393" i="4"/>
  <c r="BP393" i="4"/>
  <c r="BR393" i="4"/>
  <c r="BT393" i="4"/>
  <c r="BV393" i="4"/>
  <c r="BX393" i="4"/>
  <c r="BZ393" i="4"/>
  <c r="CB393" i="4"/>
  <c r="BB392" i="4"/>
  <c r="BE392" i="4"/>
  <c r="BG392" i="4"/>
  <c r="BI392" i="4"/>
  <c r="BK392" i="4"/>
  <c r="BM392" i="4"/>
  <c r="BO392" i="4"/>
  <c r="BQ392" i="4"/>
  <c r="BS392" i="4"/>
  <c r="BU392" i="4"/>
  <c r="BW392" i="4"/>
  <c r="BY392" i="4"/>
  <c r="CA392" i="4"/>
  <c r="BD392" i="4"/>
  <c r="BF392" i="4"/>
  <c r="BH392" i="4"/>
  <c r="BJ392" i="4"/>
  <c r="BL392" i="4"/>
  <c r="BN392" i="4"/>
  <c r="BP392" i="4"/>
  <c r="BR392" i="4"/>
  <c r="BT392" i="4"/>
  <c r="BV392" i="4"/>
  <c r="BX392" i="4"/>
  <c r="BZ392" i="4"/>
  <c r="CB392" i="4"/>
  <c r="BB391" i="4"/>
  <c r="BE391" i="4"/>
  <c r="BG391" i="4"/>
  <c r="BI391" i="4"/>
  <c r="BK391" i="4"/>
  <c r="BM391" i="4"/>
  <c r="BO391" i="4"/>
  <c r="BQ391" i="4"/>
  <c r="BS391" i="4"/>
  <c r="BU391" i="4"/>
  <c r="BW391" i="4"/>
  <c r="BY391" i="4"/>
  <c r="CA391" i="4"/>
  <c r="BD391" i="4"/>
  <c r="BF391" i="4"/>
  <c r="BH391" i="4"/>
  <c r="BJ391" i="4"/>
  <c r="BL391" i="4"/>
  <c r="BN391" i="4"/>
  <c r="BP391" i="4"/>
  <c r="BR391" i="4"/>
  <c r="BT391" i="4"/>
  <c r="BV391" i="4"/>
  <c r="BX391" i="4"/>
  <c r="BZ391" i="4"/>
  <c r="CB391" i="4"/>
  <c r="BB390" i="4"/>
  <c r="BE390" i="4"/>
  <c r="BG390" i="4"/>
  <c r="BI390" i="4"/>
  <c r="BK390" i="4"/>
  <c r="BM390" i="4"/>
  <c r="BO390" i="4"/>
  <c r="BQ390" i="4"/>
  <c r="BS390" i="4"/>
  <c r="BU390" i="4"/>
  <c r="BW390" i="4"/>
  <c r="BY390" i="4"/>
  <c r="CA390" i="4"/>
  <c r="BD390" i="4"/>
  <c r="BF390" i="4"/>
  <c r="BH390" i="4"/>
  <c r="BJ390" i="4"/>
  <c r="BL390" i="4"/>
  <c r="BN390" i="4"/>
  <c r="BP390" i="4"/>
  <c r="BR390" i="4"/>
  <c r="BT390" i="4"/>
  <c r="BV390" i="4"/>
  <c r="BX390" i="4"/>
  <c r="BZ390" i="4"/>
  <c r="CB390" i="4"/>
  <c r="BB389" i="4"/>
  <c r="BE389" i="4"/>
  <c r="BG389" i="4"/>
  <c r="BI389" i="4"/>
  <c r="BK389" i="4"/>
  <c r="BM389" i="4"/>
  <c r="BO389" i="4"/>
  <c r="BQ389" i="4"/>
  <c r="BS389" i="4"/>
  <c r="BU389" i="4"/>
  <c r="BW389" i="4"/>
  <c r="BY389" i="4"/>
  <c r="CA389" i="4"/>
  <c r="BD389" i="4"/>
  <c r="BF389" i="4"/>
  <c r="BH389" i="4"/>
  <c r="BJ389" i="4"/>
  <c r="BL389" i="4"/>
  <c r="BN389" i="4"/>
  <c r="BP389" i="4"/>
  <c r="BR389" i="4"/>
  <c r="BT389" i="4"/>
  <c r="BV389" i="4"/>
  <c r="BX389" i="4"/>
  <c r="BZ389" i="4"/>
  <c r="CB389" i="4"/>
  <c r="BB388" i="4"/>
  <c r="BE388" i="4"/>
  <c r="BG388" i="4"/>
  <c r="BI388" i="4"/>
  <c r="BK388" i="4"/>
  <c r="BM388" i="4"/>
  <c r="BO388" i="4"/>
  <c r="BQ388" i="4"/>
  <c r="BS388" i="4"/>
  <c r="BU388" i="4"/>
  <c r="BW388" i="4"/>
  <c r="BY388" i="4"/>
  <c r="CA388" i="4"/>
  <c r="BD388" i="4"/>
  <c r="BF388" i="4"/>
  <c r="BH388" i="4"/>
  <c r="BJ388" i="4"/>
  <c r="BL388" i="4"/>
  <c r="BN388" i="4"/>
  <c r="BP388" i="4"/>
  <c r="BR388" i="4"/>
  <c r="BT388" i="4"/>
  <c r="BV388" i="4"/>
  <c r="BX388" i="4"/>
  <c r="BZ388" i="4"/>
  <c r="CB388" i="4"/>
  <c r="BB387" i="4"/>
  <c r="BE387" i="4"/>
  <c r="BG387" i="4"/>
  <c r="BI387" i="4"/>
  <c r="BK387" i="4"/>
  <c r="BM387" i="4"/>
  <c r="BO387" i="4"/>
  <c r="BQ387" i="4"/>
  <c r="BS387" i="4"/>
  <c r="BU387" i="4"/>
  <c r="BW387" i="4"/>
  <c r="BY387" i="4"/>
  <c r="CA387" i="4"/>
  <c r="BD387" i="4"/>
  <c r="BF387" i="4"/>
  <c r="BH387" i="4"/>
  <c r="BJ387" i="4"/>
  <c r="BL387" i="4"/>
  <c r="BN387" i="4"/>
  <c r="BP387" i="4"/>
  <c r="BR387" i="4"/>
  <c r="BT387" i="4"/>
  <c r="BV387" i="4"/>
  <c r="BX387" i="4"/>
  <c r="BZ387" i="4"/>
  <c r="CB387" i="4"/>
  <c r="BB386" i="4"/>
  <c r="BE386" i="4"/>
  <c r="BG386" i="4"/>
  <c r="BI386" i="4"/>
  <c r="BK386" i="4"/>
  <c r="BM386" i="4"/>
  <c r="BO386" i="4"/>
  <c r="BQ386" i="4"/>
  <c r="BS386" i="4"/>
  <c r="BU386" i="4"/>
  <c r="BW386" i="4"/>
  <c r="BY386" i="4"/>
  <c r="CA386" i="4"/>
  <c r="BD386" i="4"/>
  <c r="BF386" i="4"/>
  <c r="BH386" i="4"/>
  <c r="BJ386" i="4"/>
  <c r="BL386" i="4"/>
  <c r="BN386" i="4"/>
  <c r="BP386" i="4"/>
  <c r="BR386" i="4"/>
  <c r="BT386" i="4"/>
  <c r="BV386" i="4"/>
  <c r="BX386" i="4"/>
  <c r="BZ386" i="4"/>
  <c r="CB386" i="4"/>
  <c r="BB385" i="4"/>
  <c r="BE385" i="4"/>
  <c r="BG385" i="4"/>
  <c r="BI385" i="4"/>
  <c r="BK385" i="4"/>
  <c r="BM385" i="4"/>
  <c r="BO385" i="4"/>
  <c r="BQ385" i="4"/>
  <c r="BS385" i="4"/>
  <c r="BU385" i="4"/>
  <c r="BW385" i="4"/>
  <c r="BY385" i="4"/>
  <c r="CA385" i="4"/>
  <c r="BD385" i="4"/>
  <c r="BF385" i="4"/>
  <c r="BH385" i="4"/>
  <c r="BJ385" i="4"/>
  <c r="BL385" i="4"/>
  <c r="BN385" i="4"/>
  <c r="BP385" i="4"/>
  <c r="BR385" i="4"/>
  <c r="BT385" i="4"/>
  <c r="BV385" i="4"/>
  <c r="BX385" i="4"/>
  <c r="BZ385" i="4"/>
  <c r="CB385" i="4"/>
  <c r="BB384" i="4"/>
  <c r="BE384" i="4"/>
  <c r="BG384" i="4"/>
  <c r="BI384" i="4"/>
  <c r="BK384" i="4"/>
  <c r="BM384" i="4"/>
  <c r="BO384" i="4"/>
  <c r="BQ384" i="4"/>
  <c r="BS384" i="4"/>
  <c r="BU384" i="4"/>
  <c r="BW384" i="4"/>
  <c r="BY384" i="4"/>
  <c r="CA384" i="4"/>
  <c r="BD384" i="4"/>
  <c r="BF384" i="4"/>
  <c r="BH384" i="4"/>
  <c r="BJ384" i="4"/>
  <c r="BL384" i="4"/>
  <c r="BN384" i="4"/>
  <c r="BP384" i="4"/>
  <c r="BR384" i="4"/>
  <c r="BT384" i="4"/>
  <c r="BV384" i="4"/>
  <c r="BX384" i="4"/>
  <c r="BZ384" i="4"/>
  <c r="CB384" i="4"/>
  <c r="BB383" i="4"/>
  <c r="BE383" i="4"/>
  <c r="BG383" i="4"/>
  <c r="BI383" i="4"/>
  <c r="BK383" i="4"/>
  <c r="BM383" i="4"/>
  <c r="BO383" i="4"/>
  <c r="BQ383" i="4"/>
  <c r="BS383" i="4"/>
  <c r="BU383" i="4"/>
  <c r="BW383" i="4"/>
  <c r="BY383" i="4"/>
  <c r="CA383" i="4"/>
  <c r="BD383" i="4"/>
  <c r="BF383" i="4"/>
  <c r="BH383" i="4"/>
  <c r="BJ383" i="4"/>
  <c r="BL383" i="4"/>
  <c r="BN383" i="4"/>
  <c r="BP383" i="4"/>
  <c r="BR383" i="4"/>
  <c r="BT383" i="4"/>
  <c r="BV383" i="4"/>
  <c r="BX383" i="4"/>
  <c r="BZ383" i="4"/>
  <c r="CB383" i="4"/>
  <c r="BB382" i="4"/>
  <c r="BE382" i="4"/>
  <c r="BG382" i="4"/>
  <c r="BI382" i="4"/>
  <c r="BK382" i="4"/>
  <c r="BM382" i="4"/>
  <c r="BO382" i="4"/>
  <c r="BQ382" i="4"/>
  <c r="BS382" i="4"/>
  <c r="BU382" i="4"/>
  <c r="BW382" i="4"/>
  <c r="BY382" i="4"/>
  <c r="CA382" i="4"/>
  <c r="BD382" i="4"/>
  <c r="BF382" i="4"/>
  <c r="BH382" i="4"/>
  <c r="BJ382" i="4"/>
  <c r="BL382" i="4"/>
  <c r="BN382" i="4"/>
  <c r="BP382" i="4"/>
  <c r="BR382" i="4"/>
  <c r="BT382" i="4"/>
  <c r="BV382" i="4"/>
  <c r="BX382" i="4"/>
  <c r="BZ382" i="4"/>
  <c r="CB382" i="4"/>
  <c r="BB381" i="4"/>
  <c r="BE381" i="4"/>
  <c r="BG381" i="4"/>
  <c r="BI381" i="4"/>
  <c r="BK381" i="4"/>
  <c r="BM381" i="4"/>
  <c r="BO381" i="4"/>
  <c r="BQ381" i="4"/>
  <c r="BS381" i="4"/>
  <c r="BU381" i="4"/>
  <c r="BW381" i="4"/>
  <c r="BY381" i="4"/>
  <c r="CA381" i="4"/>
  <c r="BD381" i="4"/>
  <c r="BF381" i="4"/>
  <c r="BH381" i="4"/>
  <c r="BJ381" i="4"/>
  <c r="BL381" i="4"/>
  <c r="BN381" i="4"/>
  <c r="BP381" i="4"/>
  <c r="BR381" i="4"/>
  <c r="BT381" i="4"/>
  <c r="BV381" i="4"/>
  <c r="BX381" i="4"/>
  <c r="BZ381" i="4"/>
  <c r="CB381" i="4"/>
  <c r="BB380" i="4"/>
  <c r="BE380" i="4"/>
  <c r="BG380" i="4"/>
  <c r="BI380" i="4"/>
  <c r="BK380" i="4"/>
  <c r="BM380" i="4"/>
  <c r="BO380" i="4"/>
  <c r="BQ380" i="4"/>
  <c r="BS380" i="4"/>
  <c r="BU380" i="4"/>
  <c r="BW380" i="4"/>
  <c r="BY380" i="4"/>
  <c r="CA380" i="4"/>
  <c r="BD380" i="4"/>
  <c r="BF380" i="4"/>
  <c r="BH380" i="4"/>
  <c r="BJ380" i="4"/>
  <c r="BL380" i="4"/>
  <c r="BN380" i="4"/>
  <c r="BP380" i="4"/>
  <c r="BR380" i="4"/>
  <c r="BT380" i="4"/>
  <c r="BV380" i="4"/>
  <c r="BX380" i="4"/>
  <c r="BZ380" i="4"/>
  <c r="CB380" i="4"/>
  <c r="BB379" i="4"/>
  <c r="BE379" i="4"/>
  <c r="BG379" i="4"/>
  <c r="BI379" i="4"/>
  <c r="BK379" i="4"/>
  <c r="BM379" i="4"/>
  <c r="BO379" i="4"/>
  <c r="BQ379" i="4"/>
  <c r="BS379" i="4"/>
  <c r="BU379" i="4"/>
  <c r="BW379" i="4"/>
  <c r="BY379" i="4"/>
  <c r="CA379" i="4"/>
  <c r="BD379" i="4"/>
  <c r="BF379" i="4"/>
  <c r="BH379" i="4"/>
  <c r="BJ379" i="4"/>
  <c r="BL379" i="4"/>
  <c r="BN379" i="4"/>
  <c r="BP379" i="4"/>
  <c r="BR379" i="4"/>
  <c r="BT379" i="4"/>
  <c r="BV379" i="4"/>
  <c r="BX379" i="4"/>
  <c r="BZ379" i="4"/>
  <c r="CB379" i="4"/>
  <c r="BB378" i="4"/>
  <c r="BE378" i="4"/>
  <c r="BG378" i="4"/>
  <c r="BI378" i="4"/>
  <c r="BK378" i="4"/>
  <c r="BM378" i="4"/>
  <c r="BO378" i="4"/>
  <c r="BQ378" i="4"/>
  <c r="BS378" i="4"/>
  <c r="BU378" i="4"/>
  <c r="BW378" i="4"/>
  <c r="BY378" i="4"/>
  <c r="CA378" i="4"/>
  <c r="BD378" i="4"/>
  <c r="BF378" i="4"/>
  <c r="BH378" i="4"/>
  <c r="BJ378" i="4"/>
  <c r="BL378" i="4"/>
  <c r="BN378" i="4"/>
  <c r="BP378" i="4"/>
  <c r="BR378" i="4"/>
  <c r="BT378" i="4"/>
  <c r="BV378" i="4"/>
  <c r="BX378" i="4"/>
  <c r="BZ378" i="4"/>
  <c r="CB378" i="4"/>
  <c r="BB377" i="4"/>
  <c r="BE377" i="4"/>
  <c r="BG377" i="4"/>
  <c r="BI377" i="4"/>
  <c r="BK377" i="4"/>
  <c r="BM377" i="4"/>
  <c r="BO377" i="4"/>
  <c r="BQ377" i="4"/>
  <c r="BS377" i="4"/>
  <c r="BU377" i="4"/>
  <c r="BW377" i="4"/>
  <c r="BY377" i="4"/>
  <c r="CA377" i="4"/>
  <c r="BD377" i="4"/>
  <c r="BF377" i="4"/>
  <c r="BH377" i="4"/>
  <c r="BJ377" i="4"/>
  <c r="BL377" i="4"/>
  <c r="BN377" i="4"/>
  <c r="BP377" i="4"/>
  <c r="BR377" i="4"/>
  <c r="BT377" i="4"/>
  <c r="BV377" i="4"/>
  <c r="BX377" i="4"/>
  <c r="BZ377" i="4"/>
  <c r="CB377" i="4"/>
  <c r="BB376" i="4"/>
  <c r="BE376" i="4"/>
  <c r="BG376" i="4"/>
  <c r="BI376" i="4"/>
  <c r="BK376" i="4"/>
  <c r="BM376" i="4"/>
  <c r="BO376" i="4"/>
  <c r="BQ376" i="4"/>
  <c r="BS376" i="4"/>
  <c r="BU376" i="4"/>
  <c r="BW376" i="4"/>
  <c r="BY376" i="4"/>
  <c r="CA376" i="4"/>
  <c r="BD376" i="4"/>
  <c r="BF376" i="4"/>
  <c r="BH376" i="4"/>
  <c r="BJ376" i="4"/>
  <c r="BL376" i="4"/>
  <c r="BN376" i="4"/>
  <c r="BP376" i="4"/>
  <c r="BR376" i="4"/>
  <c r="BT376" i="4"/>
  <c r="BV376" i="4"/>
  <c r="BX376" i="4"/>
  <c r="BZ376" i="4"/>
  <c r="CB376" i="4"/>
  <c r="BB375" i="4"/>
  <c r="BE375" i="4"/>
  <c r="BG375" i="4"/>
  <c r="BI375" i="4"/>
  <c r="BK375" i="4"/>
  <c r="BM375" i="4"/>
  <c r="BO375" i="4"/>
  <c r="BQ375" i="4"/>
  <c r="BS375" i="4"/>
  <c r="BU375" i="4"/>
  <c r="BW375" i="4"/>
  <c r="BY375" i="4"/>
  <c r="CA375" i="4"/>
  <c r="BD375" i="4"/>
  <c r="BF375" i="4"/>
  <c r="BH375" i="4"/>
  <c r="BJ375" i="4"/>
  <c r="BL375" i="4"/>
  <c r="BN375" i="4"/>
  <c r="BP375" i="4"/>
  <c r="BR375" i="4"/>
  <c r="BT375" i="4"/>
  <c r="BV375" i="4"/>
  <c r="BX375" i="4"/>
  <c r="BZ375" i="4"/>
  <c r="CB375" i="4"/>
  <c r="BB374" i="4"/>
  <c r="BE374" i="4"/>
  <c r="BG374" i="4"/>
  <c r="BI374" i="4"/>
  <c r="BK374" i="4"/>
  <c r="BM374" i="4"/>
  <c r="BO374" i="4"/>
  <c r="BQ374" i="4"/>
  <c r="BS374" i="4"/>
  <c r="BU374" i="4"/>
  <c r="BW374" i="4"/>
  <c r="BY374" i="4"/>
  <c r="CA374" i="4"/>
  <c r="BD374" i="4"/>
  <c r="BF374" i="4"/>
  <c r="BH374" i="4"/>
  <c r="BJ374" i="4"/>
  <c r="BL374" i="4"/>
  <c r="BN374" i="4"/>
  <c r="BP374" i="4"/>
  <c r="BR374" i="4"/>
  <c r="BT374" i="4"/>
  <c r="BV374" i="4"/>
  <c r="BX374" i="4"/>
  <c r="BZ374" i="4"/>
  <c r="CB374" i="4"/>
  <c r="BB373" i="4"/>
  <c r="BE373" i="4"/>
  <c r="BG373" i="4"/>
  <c r="BI373" i="4"/>
  <c r="BK373" i="4"/>
  <c r="BM373" i="4"/>
  <c r="BO373" i="4"/>
  <c r="BQ373" i="4"/>
  <c r="BS373" i="4"/>
  <c r="BU373" i="4"/>
  <c r="BW373" i="4"/>
  <c r="BY373" i="4"/>
  <c r="CA373" i="4"/>
  <c r="BD373" i="4"/>
  <c r="BF373" i="4"/>
  <c r="BH373" i="4"/>
  <c r="BJ373" i="4"/>
  <c r="BL373" i="4"/>
  <c r="BN373" i="4"/>
  <c r="BP373" i="4"/>
  <c r="BR373" i="4"/>
  <c r="BT373" i="4"/>
  <c r="BV373" i="4"/>
  <c r="BX373" i="4"/>
  <c r="BZ373" i="4"/>
  <c r="CB373" i="4"/>
  <c r="BB372" i="4"/>
  <c r="BE372" i="4"/>
  <c r="BG372" i="4"/>
  <c r="BI372" i="4"/>
  <c r="BK372" i="4"/>
  <c r="BM372" i="4"/>
  <c r="BO372" i="4"/>
  <c r="BQ372" i="4"/>
  <c r="BS372" i="4"/>
  <c r="BU372" i="4"/>
  <c r="BW372" i="4"/>
  <c r="BY372" i="4"/>
  <c r="CA372" i="4"/>
  <c r="BD372" i="4"/>
  <c r="BF372" i="4"/>
  <c r="BH372" i="4"/>
  <c r="BJ372" i="4"/>
  <c r="BL372" i="4"/>
  <c r="BN372" i="4"/>
  <c r="BP372" i="4"/>
  <c r="BR372" i="4"/>
  <c r="BT372" i="4"/>
  <c r="BV372" i="4"/>
  <c r="BX372" i="4"/>
  <c r="BZ372" i="4"/>
  <c r="CB372" i="4"/>
  <c r="BB371" i="4"/>
  <c r="BE371" i="4"/>
  <c r="BG371" i="4"/>
  <c r="BI371" i="4"/>
  <c r="BK371" i="4"/>
  <c r="BM371" i="4"/>
  <c r="BO371" i="4"/>
  <c r="BQ371" i="4"/>
  <c r="BS371" i="4"/>
  <c r="BU371" i="4"/>
  <c r="BW371" i="4"/>
  <c r="BY371" i="4"/>
  <c r="CA371" i="4"/>
  <c r="BD371" i="4"/>
  <c r="BF371" i="4"/>
  <c r="BH371" i="4"/>
  <c r="BJ371" i="4"/>
  <c r="BL371" i="4"/>
  <c r="BN371" i="4"/>
  <c r="BP371" i="4"/>
  <c r="BR371" i="4"/>
  <c r="BT371" i="4"/>
  <c r="BV371" i="4"/>
  <c r="BX371" i="4"/>
  <c r="BZ371" i="4"/>
  <c r="CB371" i="4"/>
  <c r="BB370" i="4"/>
  <c r="BE370" i="4"/>
  <c r="BG370" i="4"/>
  <c r="BI370" i="4"/>
  <c r="BK370" i="4"/>
  <c r="BM370" i="4"/>
  <c r="BO370" i="4"/>
  <c r="BQ370" i="4"/>
  <c r="BS370" i="4"/>
  <c r="BU370" i="4"/>
  <c r="BW370" i="4"/>
  <c r="BY370" i="4"/>
  <c r="CA370" i="4"/>
  <c r="BD370" i="4"/>
  <c r="BF370" i="4"/>
  <c r="BH370" i="4"/>
  <c r="BJ370" i="4"/>
  <c r="BL370" i="4"/>
  <c r="BN370" i="4"/>
  <c r="BP370" i="4"/>
  <c r="BR370" i="4"/>
  <c r="BT370" i="4"/>
  <c r="BV370" i="4"/>
  <c r="BX370" i="4"/>
  <c r="BZ370" i="4"/>
  <c r="CB370" i="4"/>
  <c r="BB369" i="4"/>
  <c r="BE369" i="4"/>
  <c r="BG369" i="4"/>
  <c r="BI369" i="4"/>
  <c r="BK369" i="4"/>
  <c r="BM369" i="4"/>
  <c r="BO369" i="4"/>
  <c r="BQ369" i="4"/>
  <c r="BS369" i="4"/>
  <c r="BU369" i="4"/>
  <c r="BW369" i="4"/>
  <c r="BY369" i="4"/>
  <c r="CA369" i="4"/>
  <c r="BD369" i="4"/>
  <c r="BF369" i="4"/>
  <c r="BH369" i="4"/>
  <c r="BJ369" i="4"/>
  <c r="BL369" i="4"/>
  <c r="BN369" i="4"/>
  <c r="BP369" i="4"/>
  <c r="BR369" i="4"/>
  <c r="BT369" i="4"/>
  <c r="BV369" i="4"/>
  <c r="BX369" i="4"/>
  <c r="BZ369" i="4"/>
  <c r="CB369" i="4"/>
  <c r="BB368" i="4"/>
  <c r="BE368" i="4"/>
  <c r="BG368" i="4"/>
  <c r="BI368" i="4"/>
  <c r="BK368" i="4"/>
  <c r="BM368" i="4"/>
  <c r="BO368" i="4"/>
  <c r="BQ368" i="4"/>
  <c r="BS368" i="4"/>
  <c r="BU368" i="4"/>
  <c r="BW368" i="4"/>
  <c r="BY368" i="4"/>
  <c r="CA368" i="4"/>
  <c r="BD368" i="4"/>
  <c r="BF368" i="4"/>
  <c r="BH368" i="4"/>
  <c r="BJ368" i="4"/>
  <c r="BL368" i="4"/>
  <c r="BN368" i="4"/>
  <c r="BP368" i="4"/>
  <c r="BR368" i="4"/>
  <c r="BT368" i="4"/>
  <c r="BV368" i="4"/>
  <c r="BX368" i="4"/>
  <c r="BZ368" i="4"/>
  <c r="CB368" i="4"/>
  <c r="BB367" i="4"/>
  <c r="BE367" i="4"/>
  <c r="BG367" i="4"/>
  <c r="BI367" i="4"/>
  <c r="BK367" i="4"/>
  <c r="BM367" i="4"/>
  <c r="BO367" i="4"/>
  <c r="BQ367" i="4"/>
  <c r="BS367" i="4"/>
  <c r="BU367" i="4"/>
  <c r="BW367" i="4"/>
  <c r="BY367" i="4"/>
  <c r="CA367" i="4"/>
  <c r="BD367" i="4"/>
  <c r="BF367" i="4"/>
  <c r="BH367" i="4"/>
  <c r="BJ367" i="4"/>
  <c r="BL367" i="4"/>
  <c r="BN367" i="4"/>
  <c r="BP367" i="4"/>
  <c r="BR367" i="4"/>
  <c r="BT367" i="4"/>
  <c r="BV367" i="4"/>
  <c r="BX367" i="4"/>
  <c r="BZ367" i="4"/>
  <c r="CB367" i="4"/>
  <c r="BB366" i="4"/>
  <c r="BE366" i="4"/>
  <c r="BG366" i="4"/>
  <c r="BI366" i="4"/>
  <c r="BK366" i="4"/>
  <c r="BM366" i="4"/>
  <c r="BO366" i="4"/>
  <c r="BQ366" i="4"/>
  <c r="BS366" i="4"/>
  <c r="BU366" i="4"/>
  <c r="BW366" i="4"/>
  <c r="BY366" i="4"/>
  <c r="CA366" i="4"/>
  <c r="BD366" i="4"/>
  <c r="BF366" i="4"/>
  <c r="BH366" i="4"/>
  <c r="BJ366" i="4"/>
  <c r="BL366" i="4"/>
  <c r="BN366" i="4"/>
  <c r="BP366" i="4"/>
  <c r="BR366" i="4"/>
  <c r="BT366" i="4"/>
  <c r="BV366" i="4"/>
  <c r="BX366" i="4"/>
  <c r="BZ366" i="4"/>
  <c r="CB366" i="4"/>
  <c r="BB365" i="4"/>
  <c r="BE365" i="4"/>
  <c r="BG365" i="4"/>
  <c r="BI365" i="4"/>
  <c r="BK365" i="4"/>
  <c r="BM365" i="4"/>
  <c r="BO365" i="4"/>
  <c r="BQ365" i="4"/>
  <c r="BS365" i="4"/>
  <c r="BU365" i="4"/>
  <c r="BW365" i="4"/>
  <c r="BY365" i="4"/>
  <c r="CA365" i="4"/>
  <c r="BD365" i="4"/>
  <c r="BF365" i="4"/>
  <c r="BH365" i="4"/>
  <c r="BJ365" i="4"/>
  <c r="BL365" i="4"/>
  <c r="BN365" i="4"/>
  <c r="BP365" i="4"/>
  <c r="BR365" i="4"/>
  <c r="BT365" i="4"/>
  <c r="BV365" i="4"/>
  <c r="BX365" i="4"/>
  <c r="BZ365" i="4"/>
  <c r="CB365" i="4"/>
  <c r="BB364" i="4"/>
  <c r="BE364" i="4"/>
  <c r="BG364" i="4"/>
  <c r="BI364" i="4"/>
  <c r="BK364" i="4"/>
  <c r="BM364" i="4"/>
  <c r="BO364" i="4"/>
  <c r="BQ364" i="4"/>
  <c r="BS364" i="4"/>
  <c r="BU364" i="4"/>
  <c r="BW364" i="4"/>
  <c r="BY364" i="4"/>
  <c r="CA364" i="4"/>
  <c r="BD364" i="4"/>
  <c r="BF364" i="4"/>
  <c r="BH364" i="4"/>
  <c r="BJ364" i="4"/>
  <c r="BL364" i="4"/>
  <c r="BN364" i="4"/>
  <c r="BP364" i="4"/>
  <c r="BR364" i="4"/>
  <c r="BT364" i="4"/>
  <c r="BV364" i="4"/>
  <c r="BX364" i="4"/>
  <c r="BZ364" i="4"/>
  <c r="CB364" i="4"/>
  <c r="BB363" i="4"/>
  <c r="BE363" i="4"/>
  <c r="BG363" i="4"/>
  <c r="BI363" i="4"/>
  <c r="BK363" i="4"/>
  <c r="BM363" i="4"/>
  <c r="BO363" i="4"/>
  <c r="BQ363" i="4"/>
  <c r="BS363" i="4"/>
  <c r="BU363" i="4"/>
  <c r="BW363" i="4"/>
  <c r="BY363" i="4"/>
  <c r="CA363" i="4"/>
  <c r="BD363" i="4"/>
  <c r="BF363" i="4"/>
  <c r="BH363" i="4"/>
  <c r="BJ363" i="4"/>
  <c r="BL363" i="4"/>
  <c r="BN363" i="4"/>
  <c r="BP363" i="4"/>
  <c r="BR363" i="4"/>
  <c r="BT363" i="4"/>
  <c r="BV363" i="4"/>
  <c r="BX363" i="4"/>
  <c r="BZ363" i="4"/>
  <c r="CB363" i="4"/>
  <c r="BB362" i="4"/>
  <c r="BE362" i="4"/>
  <c r="BG362" i="4"/>
  <c r="BI362" i="4"/>
  <c r="BK362" i="4"/>
  <c r="BM362" i="4"/>
  <c r="BO362" i="4"/>
  <c r="BQ362" i="4"/>
  <c r="BS362" i="4"/>
  <c r="BU362" i="4"/>
  <c r="BW362" i="4"/>
  <c r="BY362" i="4"/>
  <c r="CA362" i="4"/>
  <c r="BD362" i="4"/>
  <c r="BF362" i="4"/>
  <c r="BH362" i="4"/>
  <c r="BJ362" i="4"/>
  <c r="BL362" i="4"/>
  <c r="BN362" i="4"/>
  <c r="BP362" i="4"/>
  <c r="BR362" i="4"/>
  <c r="BT362" i="4"/>
  <c r="BV362" i="4"/>
  <c r="BX362" i="4"/>
  <c r="BZ362" i="4"/>
  <c r="CB362" i="4"/>
  <c r="BB361" i="4"/>
  <c r="BE361" i="4"/>
  <c r="BG361" i="4"/>
  <c r="BI361" i="4"/>
  <c r="BK361" i="4"/>
  <c r="BM361" i="4"/>
  <c r="BO361" i="4"/>
  <c r="BQ361" i="4"/>
  <c r="BS361" i="4"/>
  <c r="BU361" i="4"/>
  <c r="BW361" i="4"/>
  <c r="BY361" i="4"/>
  <c r="CA361" i="4"/>
  <c r="BD361" i="4"/>
  <c r="BF361" i="4"/>
  <c r="BH361" i="4"/>
  <c r="BJ361" i="4"/>
  <c r="BL361" i="4"/>
  <c r="BN361" i="4"/>
  <c r="BP361" i="4"/>
  <c r="BR361" i="4"/>
  <c r="BT361" i="4"/>
  <c r="BV361" i="4"/>
  <c r="BX361" i="4"/>
  <c r="BZ361" i="4"/>
  <c r="CB361" i="4"/>
  <c r="BB360" i="4"/>
  <c r="BE360" i="4"/>
  <c r="BG360" i="4"/>
  <c r="BI360" i="4"/>
  <c r="BK360" i="4"/>
  <c r="BM360" i="4"/>
  <c r="BO360" i="4"/>
  <c r="BQ360" i="4"/>
  <c r="BS360" i="4"/>
  <c r="BU360" i="4"/>
  <c r="BW360" i="4"/>
  <c r="BY360" i="4"/>
  <c r="CA360" i="4"/>
  <c r="BD360" i="4"/>
  <c r="BF360" i="4"/>
  <c r="BH360" i="4"/>
  <c r="BJ360" i="4"/>
  <c r="BL360" i="4"/>
  <c r="BN360" i="4"/>
  <c r="BP360" i="4"/>
  <c r="BR360" i="4"/>
  <c r="BT360" i="4"/>
  <c r="BV360" i="4"/>
  <c r="BX360" i="4"/>
  <c r="BZ360" i="4"/>
  <c r="CB360" i="4"/>
  <c r="BB359" i="4"/>
  <c r="BE359" i="4"/>
  <c r="BG359" i="4"/>
  <c r="BI359" i="4"/>
  <c r="BK359" i="4"/>
  <c r="BM359" i="4"/>
  <c r="BO359" i="4"/>
  <c r="BQ359" i="4"/>
  <c r="BS359" i="4"/>
  <c r="BU359" i="4"/>
  <c r="BW359" i="4"/>
  <c r="BY359" i="4"/>
  <c r="CA359" i="4"/>
  <c r="BD359" i="4"/>
  <c r="BF359" i="4"/>
  <c r="BH359" i="4"/>
  <c r="BJ359" i="4"/>
  <c r="BL359" i="4"/>
  <c r="BN359" i="4"/>
  <c r="BP359" i="4"/>
  <c r="BR359" i="4"/>
  <c r="BT359" i="4"/>
  <c r="BV359" i="4"/>
  <c r="BX359" i="4"/>
  <c r="BZ359" i="4"/>
  <c r="CB359" i="4"/>
  <c r="BB358" i="4"/>
  <c r="BE358" i="4"/>
  <c r="BG358" i="4"/>
  <c r="BI358" i="4"/>
  <c r="BK358" i="4"/>
  <c r="BM358" i="4"/>
  <c r="BO358" i="4"/>
  <c r="BQ358" i="4"/>
  <c r="BS358" i="4"/>
  <c r="BU358" i="4"/>
  <c r="BW358" i="4"/>
  <c r="BY358" i="4"/>
  <c r="CA358" i="4"/>
  <c r="BD358" i="4"/>
  <c r="BF358" i="4"/>
  <c r="BH358" i="4"/>
  <c r="BJ358" i="4"/>
  <c r="BL358" i="4"/>
  <c r="BN358" i="4"/>
  <c r="BP358" i="4"/>
  <c r="BR358" i="4"/>
  <c r="BT358" i="4"/>
  <c r="BV358" i="4"/>
  <c r="BX358" i="4"/>
  <c r="BZ358" i="4"/>
  <c r="CB358" i="4"/>
  <c r="BB357" i="4"/>
  <c r="BE357" i="4"/>
  <c r="BG357" i="4"/>
  <c r="BI357" i="4"/>
  <c r="BK357" i="4"/>
  <c r="BM357" i="4"/>
  <c r="BO357" i="4"/>
  <c r="BQ357" i="4"/>
  <c r="BS357" i="4"/>
  <c r="BU357" i="4"/>
  <c r="BW357" i="4"/>
  <c r="BY357" i="4"/>
  <c r="CA357" i="4"/>
  <c r="BD357" i="4"/>
  <c r="BF357" i="4"/>
  <c r="BH357" i="4"/>
  <c r="BJ357" i="4"/>
  <c r="BL357" i="4"/>
  <c r="BN357" i="4"/>
  <c r="BP357" i="4"/>
  <c r="BR357" i="4"/>
  <c r="BT357" i="4"/>
  <c r="BV357" i="4"/>
  <c r="BX357" i="4"/>
  <c r="BZ357" i="4"/>
  <c r="CB357" i="4"/>
  <c r="BB356" i="4"/>
  <c r="BE356" i="4"/>
  <c r="BG356" i="4"/>
  <c r="BI356" i="4"/>
  <c r="BK356" i="4"/>
  <c r="BM356" i="4"/>
  <c r="BO356" i="4"/>
  <c r="BQ356" i="4"/>
  <c r="BS356" i="4"/>
  <c r="BU356" i="4"/>
  <c r="BW356" i="4"/>
  <c r="BY356" i="4"/>
  <c r="CA356" i="4"/>
  <c r="BD356" i="4"/>
  <c r="BF356" i="4"/>
  <c r="BH356" i="4"/>
  <c r="BJ356" i="4"/>
  <c r="BL356" i="4"/>
  <c r="BN356" i="4"/>
  <c r="BP356" i="4"/>
  <c r="BR356" i="4"/>
  <c r="BT356" i="4"/>
  <c r="BV356" i="4"/>
  <c r="BX356" i="4"/>
  <c r="BZ356" i="4"/>
  <c r="CB356" i="4"/>
  <c r="BB355" i="4"/>
  <c r="BE355" i="4"/>
  <c r="BG355" i="4"/>
  <c r="BI355" i="4"/>
  <c r="BK355" i="4"/>
  <c r="BM355" i="4"/>
  <c r="BO355" i="4"/>
  <c r="BQ355" i="4"/>
  <c r="BS355" i="4"/>
  <c r="BU355" i="4"/>
  <c r="BW355" i="4"/>
  <c r="BY355" i="4"/>
  <c r="CA355" i="4"/>
  <c r="BD355" i="4"/>
  <c r="BF355" i="4"/>
  <c r="BH355" i="4"/>
  <c r="BJ355" i="4"/>
  <c r="BL355" i="4"/>
  <c r="BN355" i="4"/>
  <c r="BP355" i="4"/>
  <c r="BR355" i="4"/>
  <c r="BT355" i="4"/>
  <c r="BV355" i="4"/>
  <c r="BX355" i="4"/>
  <c r="BZ355" i="4"/>
  <c r="CB355" i="4"/>
  <c r="BB354" i="4"/>
  <c r="BE354" i="4"/>
  <c r="BG354" i="4"/>
  <c r="BI354" i="4"/>
  <c r="BK354" i="4"/>
  <c r="BM354" i="4"/>
  <c r="BO354" i="4"/>
  <c r="BQ354" i="4"/>
  <c r="BS354" i="4"/>
  <c r="BU354" i="4"/>
  <c r="BW354" i="4"/>
  <c r="BY354" i="4"/>
  <c r="CA354" i="4"/>
  <c r="BD354" i="4"/>
  <c r="BF354" i="4"/>
  <c r="BH354" i="4"/>
  <c r="BJ354" i="4"/>
  <c r="BL354" i="4"/>
  <c r="BN354" i="4"/>
  <c r="BP354" i="4"/>
  <c r="BR354" i="4"/>
  <c r="BT354" i="4"/>
  <c r="BV354" i="4"/>
  <c r="BX354" i="4"/>
  <c r="BZ354" i="4"/>
  <c r="CB354" i="4"/>
  <c r="BB353" i="4"/>
  <c r="BE353" i="4"/>
  <c r="BG353" i="4"/>
  <c r="BI353" i="4"/>
  <c r="BK353" i="4"/>
  <c r="BM353" i="4"/>
  <c r="BO353" i="4"/>
  <c r="BQ353" i="4"/>
  <c r="BS353" i="4"/>
  <c r="BU353" i="4"/>
  <c r="BW353" i="4"/>
  <c r="BY353" i="4"/>
  <c r="CA353" i="4"/>
  <c r="BD353" i="4"/>
  <c r="BF353" i="4"/>
  <c r="BH353" i="4"/>
  <c r="BJ353" i="4"/>
  <c r="BL353" i="4"/>
  <c r="BN353" i="4"/>
  <c r="BP353" i="4"/>
  <c r="BR353" i="4"/>
  <c r="BT353" i="4"/>
  <c r="BV353" i="4"/>
  <c r="BX353" i="4"/>
  <c r="BZ353" i="4"/>
  <c r="CB353" i="4"/>
  <c r="BB352" i="4"/>
  <c r="BE352" i="4"/>
  <c r="BG352" i="4"/>
  <c r="BI352" i="4"/>
  <c r="BK352" i="4"/>
  <c r="BM352" i="4"/>
  <c r="BO352" i="4"/>
  <c r="BQ352" i="4"/>
  <c r="BS352" i="4"/>
  <c r="BU352" i="4"/>
  <c r="BW352" i="4"/>
  <c r="BY352" i="4"/>
  <c r="CA352" i="4"/>
  <c r="BD352" i="4"/>
  <c r="BF352" i="4"/>
  <c r="BH352" i="4"/>
  <c r="BJ352" i="4"/>
  <c r="BL352" i="4"/>
  <c r="BN352" i="4"/>
  <c r="BP352" i="4"/>
  <c r="BR352" i="4"/>
  <c r="BT352" i="4"/>
  <c r="BV352" i="4"/>
  <c r="BX352" i="4"/>
  <c r="BZ352" i="4"/>
  <c r="CB352" i="4"/>
  <c r="BB351" i="4"/>
  <c r="BE351" i="4"/>
  <c r="BG351" i="4"/>
  <c r="BI351" i="4"/>
  <c r="BK351" i="4"/>
  <c r="BM351" i="4"/>
  <c r="BO351" i="4"/>
  <c r="BQ351" i="4"/>
  <c r="BS351" i="4"/>
  <c r="BU351" i="4"/>
  <c r="BW351" i="4"/>
  <c r="BY351" i="4"/>
  <c r="CA351" i="4"/>
  <c r="BD351" i="4"/>
  <c r="BF351" i="4"/>
  <c r="BH351" i="4"/>
  <c r="BJ351" i="4"/>
  <c r="BL351" i="4"/>
  <c r="BN351" i="4"/>
  <c r="BP351" i="4"/>
  <c r="BR351" i="4"/>
  <c r="BT351" i="4"/>
  <c r="BV351" i="4"/>
  <c r="BX351" i="4"/>
  <c r="BZ351" i="4"/>
  <c r="CB351" i="4"/>
  <c r="BB350" i="4"/>
  <c r="BE350" i="4"/>
  <c r="BG350" i="4"/>
  <c r="BI350" i="4"/>
  <c r="BK350" i="4"/>
  <c r="BM350" i="4"/>
  <c r="BO350" i="4"/>
  <c r="BQ350" i="4"/>
  <c r="BS350" i="4"/>
  <c r="BU350" i="4"/>
  <c r="BW350" i="4"/>
  <c r="BY350" i="4"/>
  <c r="CA350" i="4"/>
  <c r="BD350" i="4"/>
  <c r="BF350" i="4"/>
  <c r="BH350" i="4"/>
  <c r="BJ350" i="4"/>
  <c r="BL350" i="4"/>
  <c r="BN350" i="4"/>
  <c r="BP350" i="4"/>
  <c r="BR350" i="4"/>
  <c r="BT350" i="4"/>
  <c r="BV350" i="4"/>
  <c r="BX350" i="4"/>
  <c r="BZ350" i="4"/>
  <c r="CB350" i="4"/>
  <c r="BB349" i="4"/>
  <c r="BE349" i="4"/>
  <c r="BG349" i="4"/>
  <c r="BI349" i="4"/>
  <c r="BK349" i="4"/>
  <c r="BM349" i="4"/>
  <c r="BO349" i="4"/>
  <c r="BQ349" i="4"/>
  <c r="BS349" i="4"/>
  <c r="BU349" i="4"/>
  <c r="BW349" i="4"/>
  <c r="BY349" i="4"/>
  <c r="CA349" i="4"/>
  <c r="BD349" i="4"/>
  <c r="BF349" i="4"/>
  <c r="BH349" i="4"/>
  <c r="BJ349" i="4"/>
  <c r="BL349" i="4"/>
  <c r="BN349" i="4"/>
  <c r="BP349" i="4"/>
  <c r="BR349" i="4"/>
  <c r="BT349" i="4"/>
  <c r="BV349" i="4"/>
  <c r="BX349" i="4"/>
  <c r="BZ349" i="4"/>
  <c r="CB349" i="4"/>
  <c r="BB348" i="4"/>
  <c r="BE348" i="4"/>
  <c r="BG348" i="4"/>
  <c r="BI348" i="4"/>
  <c r="BK348" i="4"/>
  <c r="BM348" i="4"/>
  <c r="BO348" i="4"/>
  <c r="BQ348" i="4"/>
  <c r="BS348" i="4"/>
  <c r="BU348" i="4"/>
  <c r="BW348" i="4"/>
  <c r="BY348" i="4"/>
  <c r="CA348" i="4"/>
  <c r="BD348" i="4"/>
  <c r="BF348" i="4"/>
  <c r="BH348" i="4"/>
  <c r="BJ348" i="4"/>
  <c r="BL348" i="4"/>
  <c r="BN348" i="4"/>
  <c r="BP348" i="4"/>
  <c r="BR348" i="4"/>
  <c r="BT348" i="4"/>
  <c r="BV348" i="4"/>
  <c r="BX348" i="4"/>
  <c r="BZ348" i="4"/>
  <c r="CB348" i="4"/>
  <c r="BB347" i="4"/>
  <c r="BE347" i="4"/>
  <c r="BG347" i="4"/>
  <c r="BI347" i="4"/>
  <c r="BK347" i="4"/>
  <c r="BM347" i="4"/>
  <c r="BO347" i="4"/>
  <c r="BQ347" i="4"/>
  <c r="BS347" i="4"/>
  <c r="BU347" i="4"/>
  <c r="BW347" i="4"/>
  <c r="BY347" i="4"/>
  <c r="CA347" i="4"/>
  <c r="BD347" i="4"/>
  <c r="BF347" i="4"/>
  <c r="BH347" i="4"/>
  <c r="BJ347" i="4"/>
  <c r="BL347" i="4"/>
  <c r="BN347" i="4"/>
  <c r="BP347" i="4"/>
  <c r="BR347" i="4"/>
  <c r="BT347" i="4"/>
  <c r="BV347" i="4"/>
  <c r="BX347" i="4"/>
  <c r="BZ347" i="4"/>
  <c r="CB347" i="4"/>
  <c r="BB346" i="4"/>
  <c r="BE346" i="4"/>
  <c r="BG346" i="4"/>
  <c r="BI346" i="4"/>
  <c r="BK346" i="4"/>
  <c r="BM346" i="4"/>
  <c r="BO346" i="4"/>
  <c r="BQ346" i="4"/>
  <c r="BS346" i="4"/>
  <c r="BU346" i="4"/>
  <c r="BW346" i="4"/>
  <c r="BY346" i="4"/>
  <c r="CA346" i="4"/>
  <c r="BD346" i="4"/>
  <c r="BF346" i="4"/>
  <c r="BH346" i="4"/>
  <c r="BJ346" i="4"/>
  <c r="BL346" i="4"/>
  <c r="BN346" i="4"/>
  <c r="BP346" i="4"/>
  <c r="BR346" i="4"/>
  <c r="BT346" i="4"/>
  <c r="BV346" i="4"/>
  <c r="BX346" i="4"/>
  <c r="BZ346" i="4"/>
  <c r="CB346" i="4"/>
  <c r="BB345" i="4"/>
  <c r="BE345" i="4"/>
  <c r="BG345" i="4"/>
  <c r="BI345" i="4"/>
  <c r="BK345" i="4"/>
  <c r="BM345" i="4"/>
  <c r="BO345" i="4"/>
  <c r="BQ345" i="4"/>
  <c r="BS345" i="4"/>
  <c r="BU345" i="4"/>
  <c r="BW345" i="4"/>
  <c r="BY345" i="4"/>
  <c r="CA345" i="4"/>
  <c r="BD345" i="4"/>
  <c r="BF345" i="4"/>
  <c r="BH345" i="4"/>
  <c r="BJ345" i="4"/>
  <c r="BL345" i="4"/>
  <c r="BN345" i="4"/>
  <c r="BP345" i="4"/>
  <c r="BR345" i="4"/>
  <c r="BT345" i="4"/>
  <c r="BV345" i="4"/>
  <c r="BX345" i="4"/>
  <c r="BZ345" i="4"/>
  <c r="CB345" i="4"/>
  <c r="BB344" i="4"/>
  <c r="BE344" i="4"/>
  <c r="BG344" i="4"/>
  <c r="BI344" i="4"/>
  <c r="BK344" i="4"/>
  <c r="BM344" i="4"/>
  <c r="BO344" i="4"/>
  <c r="BQ344" i="4"/>
  <c r="BS344" i="4"/>
  <c r="BU344" i="4"/>
  <c r="BW344" i="4"/>
  <c r="BY344" i="4"/>
  <c r="CA344" i="4"/>
  <c r="BD344" i="4"/>
  <c r="BF344" i="4"/>
  <c r="BH344" i="4"/>
  <c r="BJ344" i="4"/>
  <c r="BL344" i="4"/>
  <c r="BN344" i="4"/>
  <c r="BP344" i="4"/>
  <c r="BR344" i="4"/>
  <c r="BT344" i="4"/>
  <c r="BV344" i="4"/>
  <c r="BX344" i="4"/>
  <c r="BZ344" i="4"/>
  <c r="CB344" i="4"/>
  <c r="BB343" i="4"/>
  <c r="BE343" i="4"/>
  <c r="BG343" i="4"/>
  <c r="BI343" i="4"/>
  <c r="BK343" i="4"/>
  <c r="BM343" i="4"/>
  <c r="BO343" i="4"/>
  <c r="BQ343" i="4"/>
  <c r="BS343" i="4"/>
  <c r="BU343" i="4"/>
  <c r="BW343" i="4"/>
  <c r="BY343" i="4"/>
  <c r="CA343" i="4"/>
  <c r="BD343" i="4"/>
  <c r="BF343" i="4"/>
  <c r="BH343" i="4"/>
  <c r="BJ343" i="4"/>
  <c r="BL343" i="4"/>
  <c r="BN343" i="4"/>
  <c r="BP343" i="4"/>
  <c r="BR343" i="4"/>
  <c r="BT343" i="4"/>
  <c r="BV343" i="4"/>
  <c r="BX343" i="4"/>
  <c r="BZ343" i="4"/>
  <c r="CB343" i="4"/>
  <c r="BB342" i="4"/>
  <c r="BE342" i="4"/>
  <c r="BG342" i="4"/>
  <c r="BI342" i="4"/>
  <c r="BK342" i="4"/>
  <c r="BM342" i="4"/>
  <c r="BO342" i="4"/>
  <c r="BQ342" i="4"/>
  <c r="BS342" i="4"/>
  <c r="BU342" i="4"/>
  <c r="BW342" i="4"/>
  <c r="BY342" i="4"/>
  <c r="CA342" i="4"/>
  <c r="BD342" i="4"/>
  <c r="BF342" i="4"/>
  <c r="BH342" i="4"/>
  <c r="BJ342" i="4"/>
  <c r="BL342" i="4"/>
  <c r="BN342" i="4"/>
  <c r="BP342" i="4"/>
  <c r="BR342" i="4"/>
  <c r="BT342" i="4"/>
  <c r="BV342" i="4"/>
  <c r="BX342" i="4"/>
  <c r="BZ342" i="4"/>
  <c r="CB342" i="4"/>
  <c r="BB341" i="4"/>
  <c r="BE341" i="4"/>
  <c r="BG341" i="4"/>
  <c r="BI341" i="4"/>
  <c r="BK341" i="4"/>
  <c r="BM341" i="4"/>
  <c r="BO341" i="4"/>
  <c r="BQ341" i="4"/>
  <c r="BS341" i="4"/>
  <c r="BU341" i="4"/>
  <c r="BW341" i="4"/>
  <c r="BY341" i="4"/>
  <c r="CA341" i="4"/>
  <c r="BD341" i="4"/>
  <c r="BF341" i="4"/>
  <c r="BH341" i="4"/>
  <c r="BJ341" i="4"/>
  <c r="BL341" i="4"/>
  <c r="BN341" i="4"/>
  <c r="BP341" i="4"/>
  <c r="BR341" i="4"/>
  <c r="BT341" i="4"/>
  <c r="BV341" i="4"/>
  <c r="BX341" i="4"/>
  <c r="BZ341" i="4"/>
  <c r="CB341" i="4"/>
  <c r="BB340" i="4"/>
  <c r="BE340" i="4"/>
  <c r="BG340" i="4"/>
  <c r="BI340" i="4"/>
  <c r="BK340" i="4"/>
  <c r="BM340" i="4"/>
  <c r="BO340" i="4"/>
  <c r="BQ340" i="4"/>
  <c r="BS340" i="4"/>
  <c r="BU340" i="4"/>
  <c r="BW340" i="4"/>
  <c r="BY340" i="4"/>
  <c r="CA340" i="4"/>
  <c r="BD340" i="4"/>
  <c r="BF340" i="4"/>
  <c r="BH340" i="4"/>
  <c r="BJ340" i="4"/>
  <c r="BL340" i="4"/>
  <c r="BN340" i="4"/>
  <c r="BP340" i="4"/>
  <c r="BR340" i="4"/>
  <c r="BT340" i="4"/>
  <c r="BV340" i="4"/>
  <c r="BX340" i="4"/>
  <c r="BZ340" i="4"/>
  <c r="CB340" i="4"/>
  <c r="BB339" i="4"/>
  <c r="BE339" i="4"/>
  <c r="BG339" i="4"/>
  <c r="BI339" i="4"/>
  <c r="BK339" i="4"/>
  <c r="BM339" i="4"/>
  <c r="BO339" i="4"/>
  <c r="BQ339" i="4"/>
  <c r="BS339" i="4"/>
  <c r="BU339" i="4"/>
  <c r="BW339" i="4"/>
  <c r="BY339" i="4"/>
  <c r="CA339" i="4"/>
  <c r="BD339" i="4"/>
  <c r="BF339" i="4"/>
  <c r="BH339" i="4"/>
  <c r="BJ339" i="4"/>
  <c r="BL339" i="4"/>
  <c r="BN339" i="4"/>
  <c r="BP339" i="4"/>
  <c r="BR339" i="4"/>
  <c r="BT339" i="4"/>
  <c r="BV339" i="4"/>
  <c r="BX339" i="4"/>
  <c r="BZ339" i="4"/>
  <c r="CB339" i="4"/>
  <c r="BB338" i="4"/>
  <c r="BE338" i="4"/>
  <c r="BG338" i="4"/>
  <c r="BI338" i="4"/>
  <c r="BK338" i="4"/>
  <c r="BM338" i="4"/>
  <c r="BO338" i="4"/>
  <c r="BQ338" i="4"/>
  <c r="BS338" i="4"/>
  <c r="BU338" i="4"/>
  <c r="BW338" i="4"/>
  <c r="BY338" i="4"/>
  <c r="CA338" i="4"/>
  <c r="BD338" i="4"/>
  <c r="BF338" i="4"/>
  <c r="BH338" i="4"/>
  <c r="BJ338" i="4"/>
  <c r="BL338" i="4"/>
  <c r="BN338" i="4"/>
  <c r="BP338" i="4"/>
  <c r="BR338" i="4"/>
  <c r="BT338" i="4"/>
  <c r="BV338" i="4"/>
  <c r="BX338" i="4"/>
  <c r="BZ338" i="4"/>
  <c r="CB338" i="4"/>
  <c r="BB337" i="4"/>
  <c r="BE337" i="4"/>
  <c r="BG337" i="4"/>
  <c r="BI337" i="4"/>
  <c r="BK337" i="4"/>
  <c r="BM337" i="4"/>
  <c r="BO337" i="4"/>
  <c r="BQ337" i="4"/>
  <c r="BS337" i="4"/>
  <c r="BU337" i="4"/>
  <c r="BW337" i="4"/>
  <c r="BY337" i="4"/>
  <c r="CA337" i="4"/>
  <c r="BD337" i="4"/>
  <c r="BF337" i="4"/>
  <c r="BH337" i="4"/>
  <c r="BJ337" i="4"/>
  <c r="BL337" i="4"/>
  <c r="BN337" i="4"/>
  <c r="BP337" i="4"/>
  <c r="BR337" i="4"/>
  <c r="BT337" i="4"/>
  <c r="BV337" i="4"/>
  <c r="BX337" i="4"/>
  <c r="BZ337" i="4"/>
  <c r="CB337" i="4"/>
  <c r="BB336" i="4"/>
  <c r="BE336" i="4"/>
  <c r="BG336" i="4"/>
  <c r="BI336" i="4"/>
  <c r="BK336" i="4"/>
  <c r="BM336" i="4"/>
  <c r="BO336" i="4"/>
  <c r="BQ336" i="4"/>
  <c r="BS336" i="4"/>
  <c r="BU336" i="4"/>
  <c r="BW336" i="4"/>
  <c r="BY336" i="4"/>
  <c r="CA336" i="4"/>
  <c r="BD336" i="4"/>
  <c r="BF336" i="4"/>
  <c r="BH336" i="4"/>
  <c r="BJ336" i="4"/>
  <c r="BL336" i="4"/>
  <c r="BN336" i="4"/>
  <c r="BP336" i="4"/>
  <c r="BR336" i="4"/>
  <c r="BT336" i="4"/>
  <c r="BV336" i="4"/>
  <c r="BX336" i="4"/>
  <c r="BZ336" i="4"/>
  <c r="CB336" i="4"/>
  <c r="BB335" i="4"/>
  <c r="BE335" i="4"/>
  <c r="BG335" i="4"/>
  <c r="BI335" i="4"/>
  <c r="BK335" i="4"/>
  <c r="BM335" i="4"/>
  <c r="BO335" i="4"/>
  <c r="BQ335" i="4"/>
  <c r="BS335" i="4"/>
  <c r="BU335" i="4"/>
  <c r="BW335" i="4"/>
  <c r="BY335" i="4"/>
  <c r="CA335" i="4"/>
  <c r="BD335" i="4"/>
  <c r="BF335" i="4"/>
  <c r="BH335" i="4"/>
  <c r="BJ335" i="4"/>
  <c r="BL335" i="4"/>
  <c r="BN335" i="4"/>
  <c r="BP335" i="4"/>
  <c r="BR335" i="4"/>
  <c r="BT335" i="4"/>
  <c r="BV335" i="4"/>
  <c r="BX335" i="4"/>
  <c r="BZ335" i="4"/>
  <c r="CB335" i="4"/>
  <c r="BB334" i="4"/>
  <c r="BE334" i="4"/>
  <c r="BG334" i="4"/>
  <c r="BI334" i="4"/>
  <c r="BK334" i="4"/>
  <c r="BM334" i="4"/>
  <c r="BO334" i="4"/>
  <c r="BQ334" i="4"/>
  <c r="BS334" i="4"/>
  <c r="BU334" i="4"/>
  <c r="BW334" i="4"/>
  <c r="BY334" i="4"/>
  <c r="CA334" i="4"/>
  <c r="BD334" i="4"/>
  <c r="BF334" i="4"/>
  <c r="BH334" i="4"/>
  <c r="BJ334" i="4"/>
  <c r="BL334" i="4"/>
  <c r="BN334" i="4"/>
  <c r="BP334" i="4"/>
  <c r="BR334" i="4"/>
  <c r="BT334" i="4"/>
  <c r="BV334" i="4"/>
  <c r="BX334" i="4"/>
  <c r="BZ334" i="4"/>
  <c r="CB334" i="4"/>
  <c r="BB333" i="4"/>
  <c r="BE333" i="4"/>
  <c r="BG333" i="4"/>
  <c r="BI333" i="4"/>
  <c r="BK333" i="4"/>
  <c r="BM333" i="4"/>
  <c r="BO333" i="4"/>
  <c r="BQ333" i="4"/>
  <c r="BS333" i="4"/>
  <c r="BU333" i="4"/>
  <c r="BW333" i="4"/>
  <c r="BY333" i="4"/>
  <c r="CA333" i="4"/>
  <c r="BD333" i="4"/>
  <c r="BF333" i="4"/>
  <c r="BH333" i="4"/>
  <c r="BJ333" i="4"/>
  <c r="BL333" i="4"/>
  <c r="BN333" i="4"/>
  <c r="BP333" i="4"/>
  <c r="BR333" i="4"/>
  <c r="BT333" i="4"/>
  <c r="BV333" i="4"/>
  <c r="BX333" i="4"/>
  <c r="BZ333" i="4"/>
  <c r="CB333" i="4"/>
  <c r="BB332" i="4"/>
  <c r="BE332" i="4"/>
  <c r="BG332" i="4"/>
  <c r="BI332" i="4"/>
  <c r="BK332" i="4"/>
  <c r="BM332" i="4"/>
  <c r="BO332" i="4"/>
  <c r="BQ332" i="4"/>
  <c r="BS332" i="4"/>
  <c r="BU332" i="4"/>
  <c r="BW332" i="4"/>
  <c r="BY332" i="4"/>
  <c r="CA332" i="4"/>
  <c r="BD332" i="4"/>
  <c r="BF332" i="4"/>
  <c r="BH332" i="4"/>
  <c r="BJ332" i="4"/>
  <c r="BL332" i="4"/>
  <c r="BN332" i="4"/>
  <c r="BP332" i="4"/>
  <c r="BR332" i="4"/>
  <c r="BT332" i="4"/>
  <c r="BV332" i="4"/>
  <c r="BX332" i="4"/>
  <c r="BZ332" i="4"/>
  <c r="CB332" i="4"/>
  <c r="BB331" i="4"/>
  <c r="BE331" i="4"/>
  <c r="BG331" i="4"/>
  <c r="BI331" i="4"/>
  <c r="BK331" i="4"/>
  <c r="BM331" i="4"/>
  <c r="BO331" i="4"/>
  <c r="BQ331" i="4"/>
  <c r="BS331" i="4"/>
  <c r="BU331" i="4"/>
  <c r="BW331" i="4"/>
  <c r="BY331" i="4"/>
  <c r="CA331" i="4"/>
  <c r="BD331" i="4"/>
  <c r="BF331" i="4"/>
  <c r="BH331" i="4"/>
  <c r="BJ331" i="4"/>
  <c r="BL331" i="4"/>
  <c r="BN331" i="4"/>
  <c r="BP331" i="4"/>
  <c r="BR331" i="4"/>
  <c r="BT331" i="4"/>
  <c r="BV331" i="4"/>
  <c r="BX331" i="4"/>
  <c r="BZ331" i="4"/>
  <c r="CB331" i="4"/>
  <c r="BB330" i="4"/>
  <c r="BE330" i="4"/>
  <c r="BG330" i="4"/>
  <c r="BI330" i="4"/>
  <c r="BK330" i="4"/>
  <c r="BM330" i="4"/>
  <c r="BO330" i="4"/>
  <c r="BQ330" i="4"/>
  <c r="BS330" i="4"/>
  <c r="BU330" i="4"/>
  <c r="BW330" i="4"/>
  <c r="BY330" i="4"/>
  <c r="CA330" i="4"/>
  <c r="BD330" i="4"/>
  <c r="BF330" i="4"/>
  <c r="BH330" i="4"/>
  <c r="BJ330" i="4"/>
  <c r="BL330" i="4"/>
  <c r="BN330" i="4"/>
  <c r="BP330" i="4"/>
  <c r="BR330" i="4"/>
  <c r="BT330" i="4"/>
  <c r="BV330" i="4"/>
  <c r="BX330" i="4"/>
  <c r="BZ330" i="4"/>
  <c r="CB330" i="4"/>
  <c r="BB329" i="4"/>
  <c r="BE329" i="4"/>
  <c r="BG329" i="4"/>
  <c r="BI329" i="4"/>
  <c r="BK329" i="4"/>
  <c r="BM329" i="4"/>
  <c r="BO329" i="4"/>
  <c r="BQ329" i="4"/>
  <c r="BS329" i="4"/>
  <c r="BU329" i="4"/>
  <c r="BW329" i="4"/>
  <c r="BY329" i="4"/>
  <c r="CA329" i="4"/>
  <c r="BD329" i="4"/>
  <c r="BF329" i="4"/>
  <c r="BH329" i="4"/>
  <c r="BJ329" i="4"/>
  <c r="BL329" i="4"/>
  <c r="BN329" i="4"/>
  <c r="BP329" i="4"/>
  <c r="BR329" i="4"/>
  <c r="BT329" i="4"/>
  <c r="BV329" i="4"/>
  <c r="BX329" i="4"/>
  <c r="BZ329" i="4"/>
  <c r="CB329" i="4"/>
  <c r="BB328" i="4"/>
  <c r="BE328" i="4"/>
  <c r="BG328" i="4"/>
  <c r="BI328" i="4"/>
  <c r="BK328" i="4"/>
  <c r="BM328" i="4"/>
  <c r="BO328" i="4"/>
  <c r="BQ328" i="4"/>
  <c r="BS328" i="4"/>
  <c r="BU328" i="4"/>
  <c r="BW328" i="4"/>
  <c r="BY328" i="4"/>
  <c r="CA328" i="4"/>
  <c r="BD328" i="4"/>
  <c r="BF328" i="4"/>
  <c r="BH328" i="4"/>
  <c r="BJ328" i="4"/>
  <c r="BL328" i="4"/>
  <c r="BN328" i="4"/>
  <c r="BP328" i="4"/>
  <c r="BR328" i="4"/>
  <c r="BT328" i="4"/>
  <c r="BV328" i="4"/>
  <c r="BX328" i="4"/>
  <c r="BZ328" i="4"/>
  <c r="CB328" i="4"/>
  <c r="BB327" i="4"/>
  <c r="BE327" i="4"/>
  <c r="BG327" i="4"/>
  <c r="BI327" i="4"/>
  <c r="BK327" i="4"/>
  <c r="BM327" i="4"/>
  <c r="BO327" i="4"/>
  <c r="BQ327" i="4"/>
  <c r="BS327" i="4"/>
  <c r="BU327" i="4"/>
  <c r="BW327" i="4"/>
  <c r="BY327" i="4"/>
  <c r="CA327" i="4"/>
  <c r="BD327" i="4"/>
  <c r="BF327" i="4"/>
  <c r="BH327" i="4"/>
  <c r="BJ327" i="4"/>
  <c r="BL327" i="4"/>
  <c r="BN327" i="4"/>
  <c r="BP327" i="4"/>
  <c r="BR327" i="4"/>
  <c r="BT327" i="4"/>
  <c r="BV327" i="4"/>
  <c r="BX327" i="4"/>
  <c r="BZ327" i="4"/>
  <c r="CB327" i="4"/>
  <c r="BB326" i="4"/>
  <c r="BE326" i="4"/>
  <c r="BG326" i="4"/>
  <c r="BI326" i="4"/>
  <c r="BK326" i="4"/>
  <c r="BM326" i="4"/>
  <c r="BO326" i="4"/>
  <c r="BQ326" i="4"/>
  <c r="BS326" i="4"/>
  <c r="BU326" i="4"/>
  <c r="BW326" i="4"/>
  <c r="BY326" i="4"/>
  <c r="CA326" i="4"/>
  <c r="BD326" i="4"/>
  <c r="BF326" i="4"/>
  <c r="BH326" i="4"/>
  <c r="BJ326" i="4"/>
  <c r="BL326" i="4"/>
  <c r="BN326" i="4"/>
  <c r="BP326" i="4"/>
  <c r="BR326" i="4"/>
  <c r="BT326" i="4"/>
  <c r="BV326" i="4"/>
  <c r="BX326" i="4"/>
  <c r="BZ326" i="4"/>
  <c r="CB326" i="4"/>
  <c r="BB325" i="4"/>
  <c r="BE325" i="4"/>
  <c r="BG325" i="4"/>
  <c r="BI325" i="4"/>
  <c r="BK325" i="4"/>
  <c r="BM325" i="4"/>
  <c r="BO325" i="4"/>
  <c r="BQ325" i="4"/>
  <c r="BS325" i="4"/>
  <c r="BU325" i="4"/>
  <c r="BW325" i="4"/>
  <c r="BY325" i="4"/>
  <c r="CA325" i="4"/>
  <c r="BD325" i="4"/>
  <c r="BF325" i="4"/>
  <c r="BH325" i="4"/>
  <c r="BJ325" i="4"/>
  <c r="BL325" i="4"/>
  <c r="BN325" i="4"/>
  <c r="BP325" i="4"/>
  <c r="BR325" i="4"/>
  <c r="BT325" i="4"/>
  <c r="BV325" i="4"/>
  <c r="BX325" i="4"/>
  <c r="BZ325" i="4"/>
  <c r="CB325" i="4"/>
  <c r="BB324" i="4"/>
  <c r="BE324" i="4"/>
  <c r="BG324" i="4"/>
  <c r="BI324" i="4"/>
  <c r="BK324" i="4"/>
  <c r="BM324" i="4"/>
  <c r="BO324" i="4"/>
  <c r="BQ324" i="4"/>
  <c r="BS324" i="4"/>
  <c r="BU324" i="4"/>
  <c r="BW324" i="4"/>
  <c r="BY324" i="4"/>
  <c r="CA324" i="4"/>
  <c r="BD324" i="4"/>
  <c r="BF324" i="4"/>
  <c r="BH324" i="4"/>
  <c r="BJ324" i="4"/>
  <c r="BL324" i="4"/>
  <c r="BN324" i="4"/>
  <c r="BP324" i="4"/>
  <c r="BR324" i="4"/>
  <c r="BT324" i="4"/>
  <c r="BV324" i="4"/>
  <c r="BX324" i="4"/>
  <c r="BZ324" i="4"/>
  <c r="CB324" i="4"/>
  <c r="BB323" i="4"/>
  <c r="BE323" i="4"/>
  <c r="BG323" i="4"/>
  <c r="BI323" i="4"/>
  <c r="BK323" i="4"/>
  <c r="BM323" i="4"/>
  <c r="BO323" i="4"/>
  <c r="BQ323" i="4"/>
  <c r="BS323" i="4"/>
  <c r="BU323" i="4"/>
  <c r="BW323" i="4"/>
  <c r="BY323" i="4"/>
  <c r="CA323" i="4"/>
  <c r="BD323" i="4"/>
  <c r="BF323" i="4"/>
  <c r="BH323" i="4"/>
  <c r="BJ323" i="4"/>
  <c r="BL323" i="4"/>
  <c r="BN323" i="4"/>
  <c r="BP323" i="4"/>
  <c r="BR323" i="4"/>
  <c r="BT323" i="4"/>
  <c r="BV323" i="4"/>
  <c r="BX323" i="4"/>
  <c r="BZ323" i="4"/>
  <c r="CB323" i="4"/>
  <c r="BB322" i="4"/>
  <c r="BE322" i="4"/>
  <c r="BG322" i="4"/>
  <c r="BI322" i="4"/>
  <c r="BK322" i="4"/>
  <c r="BM322" i="4"/>
  <c r="BO322" i="4"/>
  <c r="BQ322" i="4"/>
  <c r="BS322" i="4"/>
  <c r="BU322" i="4"/>
  <c r="BW322" i="4"/>
  <c r="BY322" i="4"/>
  <c r="CA322" i="4"/>
  <c r="BD322" i="4"/>
  <c r="BF322" i="4"/>
  <c r="BH322" i="4"/>
  <c r="BJ322" i="4"/>
  <c r="BL322" i="4"/>
  <c r="BN322" i="4"/>
  <c r="BP322" i="4"/>
  <c r="BR322" i="4"/>
  <c r="BT322" i="4"/>
  <c r="BV322" i="4"/>
  <c r="BX322" i="4"/>
  <c r="BZ322" i="4"/>
  <c r="CB322" i="4"/>
  <c r="BB321" i="4"/>
  <c r="BE321" i="4"/>
  <c r="BG321" i="4"/>
  <c r="BI321" i="4"/>
  <c r="BK321" i="4"/>
  <c r="BM321" i="4"/>
  <c r="BO321" i="4"/>
  <c r="BQ321" i="4"/>
  <c r="BS321" i="4"/>
  <c r="BU321" i="4"/>
  <c r="BW321" i="4"/>
  <c r="BY321" i="4"/>
  <c r="CA321" i="4"/>
  <c r="BD321" i="4"/>
  <c r="BF321" i="4"/>
  <c r="BH321" i="4"/>
  <c r="BJ321" i="4"/>
  <c r="BL321" i="4"/>
  <c r="BN321" i="4"/>
  <c r="BP321" i="4"/>
  <c r="BR321" i="4"/>
  <c r="BT321" i="4"/>
  <c r="BV321" i="4"/>
  <c r="BX321" i="4"/>
  <c r="BZ321" i="4"/>
  <c r="CB321" i="4"/>
  <c r="BB320" i="4"/>
  <c r="BE320" i="4"/>
  <c r="BG320" i="4"/>
  <c r="BI320" i="4"/>
  <c r="BK320" i="4"/>
  <c r="BM320" i="4"/>
  <c r="BO320" i="4"/>
  <c r="BQ320" i="4"/>
  <c r="BS320" i="4"/>
  <c r="BU320" i="4"/>
  <c r="BW320" i="4"/>
  <c r="BY320" i="4"/>
  <c r="CA320" i="4"/>
  <c r="BD320" i="4"/>
  <c r="BF320" i="4"/>
  <c r="BH320" i="4"/>
  <c r="BJ320" i="4"/>
  <c r="BL320" i="4"/>
  <c r="BN320" i="4"/>
  <c r="BP320" i="4"/>
  <c r="BR320" i="4"/>
  <c r="BT320" i="4"/>
  <c r="BV320" i="4"/>
  <c r="BX320" i="4"/>
  <c r="BZ320" i="4"/>
  <c r="CB320" i="4"/>
  <c r="BB319" i="4"/>
  <c r="BE319" i="4"/>
  <c r="BG319" i="4"/>
  <c r="BI319" i="4"/>
  <c r="BK319" i="4"/>
  <c r="BM319" i="4"/>
  <c r="BO319" i="4"/>
  <c r="BQ319" i="4"/>
  <c r="BS319" i="4"/>
  <c r="BU319" i="4"/>
  <c r="BW319" i="4"/>
  <c r="BY319" i="4"/>
  <c r="CA319" i="4"/>
  <c r="BD319" i="4"/>
  <c r="BF319" i="4"/>
  <c r="BH319" i="4"/>
  <c r="BJ319" i="4"/>
  <c r="BL319" i="4"/>
  <c r="BN319" i="4"/>
  <c r="BP319" i="4"/>
  <c r="BR319" i="4"/>
  <c r="BT319" i="4"/>
  <c r="BV319" i="4"/>
  <c r="BX319" i="4"/>
  <c r="BZ319" i="4"/>
  <c r="CB319" i="4"/>
  <c r="BB318" i="4"/>
  <c r="BE318" i="4"/>
  <c r="BG318" i="4"/>
  <c r="BI318" i="4"/>
  <c r="BK318" i="4"/>
  <c r="BM318" i="4"/>
  <c r="BO318" i="4"/>
  <c r="BQ318" i="4"/>
  <c r="BS318" i="4"/>
  <c r="BU318" i="4"/>
  <c r="BW318" i="4"/>
  <c r="BY318" i="4"/>
  <c r="CA318" i="4"/>
  <c r="BD318" i="4"/>
  <c r="BF318" i="4"/>
  <c r="BH318" i="4"/>
  <c r="BJ318" i="4"/>
  <c r="BL318" i="4"/>
  <c r="BN318" i="4"/>
  <c r="BP318" i="4"/>
  <c r="BR318" i="4"/>
  <c r="BT318" i="4"/>
  <c r="BV318" i="4"/>
  <c r="BX318" i="4"/>
  <c r="BZ318" i="4"/>
  <c r="CB318" i="4"/>
  <c r="BB317" i="4"/>
  <c r="BE317" i="4"/>
  <c r="BG317" i="4"/>
  <c r="BI317" i="4"/>
  <c r="BK317" i="4"/>
  <c r="BM317" i="4"/>
  <c r="BO317" i="4"/>
  <c r="BQ317" i="4"/>
  <c r="BS317" i="4"/>
  <c r="BU317" i="4"/>
  <c r="BW317" i="4"/>
  <c r="BY317" i="4"/>
  <c r="CA317" i="4"/>
  <c r="BD317" i="4"/>
  <c r="BF317" i="4"/>
  <c r="BH317" i="4"/>
  <c r="BJ317" i="4"/>
  <c r="BL317" i="4"/>
  <c r="BN317" i="4"/>
  <c r="BP317" i="4"/>
  <c r="BR317" i="4"/>
  <c r="BT317" i="4"/>
  <c r="BV317" i="4"/>
  <c r="BX317" i="4"/>
  <c r="BZ317" i="4"/>
  <c r="CB317" i="4"/>
  <c r="BB316" i="4"/>
  <c r="BE316" i="4"/>
  <c r="BG316" i="4"/>
  <c r="BI316" i="4"/>
  <c r="BK316" i="4"/>
  <c r="BM316" i="4"/>
  <c r="BO316" i="4"/>
  <c r="BQ316" i="4"/>
  <c r="BS316" i="4"/>
  <c r="BU316" i="4"/>
  <c r="BW316" i="4"/>
  <c r="BY316" i="4"/>
  <c r="CA316" i="4"/>
  <c r="BD316" i="4"/>
  <c r="BF316" i="4"/>
  <c r="BH316" i="4"/>
  <c r="BJ316" i="4"/>
  <c r="BL316" i="4"/>
  <c r="BN316" i="4"/>
  <c r="BP316" i="4"/>
  <c r="BR316" i="4"/>
  <c r="BT316" i="4"/>
  <c r="BV316" i="4"/>
  <c r="BX316" i="4"/>
  <c r="BZ316" i="4"/>
  <c r="CB316" i="4"/>
  <c r="BB315" i="4"/>
  <c r="BE315" i="4"/>
  <c r="BG315" i="4"/>
  <c r="BI315" i="4"/>
  <c r="BK315" i="4"/>
  <c r="BM315" i="4"/>
  <c r="BO315" i="4"/>
  <c r="BQ315" i="4"/>
  <c r="BS315" i="4"/>
  <c r="BU315" i="4"/>
  <c r="BW315" i="4"/>
  <c r="BY315" i="4"/>
  <c r="CA315" i="4"/>
  <c r="BD315" i="4"/>
  <c r="BF315" i="4"/>
  <c r="BH315" i="4"/>
  <c r="BJ315" i="4"/>
  <c r="BL315" i="4"/>
  <c r="BN315" i="4"/>
  <c r="BP315" i="4"/>
  <c r="BR315" i="4"/>
  <c r="BT315" i="4"/>
  <c r="BV315" i="4"/>
  <c r="BX315" i="4"/>
  <c r="BZ315" i="4"/>
  <c r="CB315" i="4"/>
  <c r="BB314" i="4"/>
  <c r="BE314" i="4"/>
  <c r="BG314" i="4"/>
  <c r="BI314" i="4"/>
  <c r="BK314" i="4"/>
  <c r="BM314" i="4"/>
  <c r="BO314" i="4"/>
  <c r="BQ314" i="4"/>
  <c r="BS314" i="4"/>
  <c r="BU314" i="4"/>
  <c r="BW314" i="4"/>
  <c r="BY314" i="4"/>
  <c r="CA314" i="4"/>
  <c r="BD314" i="4"/>
  <c r="BF314" i="4"/>
  <c r="BH314" i="4"/>
  <c r="BJ314" i="4"/>
  <c r="BL314" i="4"/>
  <c r="BN314" i="4"/>
  <c r="BP314" i="4"/>
  <c r="BR314" i="4"/>
  <c r="BT314" i="4"/>
  <c r="BV314" i="4"/>
  <c r="BX314" i="4"/>
  <c r="BZ314" i="4"/>
  <c r="CB314" i="4"/>
  <c r="BB313" i="4"/>
  <c r="BE313" i="4"/>
  <c r="BG313" i="4"/>
  <c r="BI313" i="4"/>
  <c r="BK313" i="4"/>
  <c r="BM313" i="4"/>
  <c r="BO313" i="4"/>
  <c r="BQ313" i="4"/>
  <c r="BS313" i="4"/>
  <c r="BU313" i="4"/>
  <c r="BW313" i="4"/>
  <c r="BY313" i="4"/>
  <c r="CA313" i="4"/>
  <c r="BD313" i="4"/>
  <c r="BF313" i="4"/>
  <c r="BH313" i="4"/>
  <c r="BJ313" i="4"/>
  <c r="BL313" i="4"/>
  <c r="BN313" i="4"/>
  <c r="BP313" i="4"/>
  <c r="BR313" i="4"/>
  <c r="BT313" i="4"/>
  <c r="BV313" i="4"/>
  <c r="BX313" i="4"/>
  <c r="BZ313" i="4"/>
  <c r="CB313" i="4"/>
  <c r="BB312" i="4"/>
  <c r="BE312" i="4"/>
  <c r="BG312" i="4"/>
  <c r="BI312" i="4"/>
  <c r="BK312" i="4"/>
  <c r="BM312" i="4"/>
  <c r="BO312" i="4"/>
  <c r="BQ312" i="4"/>
  <c r="BS312" i="4"/>
  <c r="BU312" i="4"/>
  <c r="BW312" i="4"/>
  <c r="BY312" i="4"/>
  <c r="CA312" i="4"/>
  <c r="BD312" i="4"/>
  <c r="BF312" i="4"/>
  <c r="BH312" i="4"/>
  <c r="BJ312" i="4"/>
  <c r="BL312" i="4"/>
  <c r="BN312" i="4"/>
  <c r="BP312" i="4"/>
  <c r="BR312" i="4"/>
  <c r="BT312" i="4"/>
  <c r="BV312" i="4"/>
  <c r="BX312" i="4"/>
  <c r="BZ312" i="4"/>
  <c r="CB312" i="4"/>
  <c r="BB311" i="4"/>
  <c r="BE311" i="4"/>
  <c r="BG311" i="4"/>
  <c r="BI311" i="4"/>
  <c r="BK311" i="4"/>
  <c r="BM311" i="4"/>
  <c r="BO311" i="4"/>
  <c r="BQ311" i="4"/>
  <c r="BS311" i="4"/>
  <c r="BU311" i="4"/>
  <c r="BW311" i="4"/>
  <c r="BY311" i="4"/>
  <c r="CA311" i="4"/>
  <c r="BD311" i="4"/>
  <c r="BF311" i="4"/>
  <c r="BH311" i="4"/>
  <c r="BJ311" i="4"/>
  <c r="BL311" i="4"/>
  <c r="BN311" i="4"/>
  <c r="BP311" i="4"/>
  <c r="BR311" i="4"/>
  <c r="BT311" i="4"/>
  <c r="BV311" i="4"/>
  <c r="BX311" i="4"/>
  <c r="BZ311" i="4"/>
  <c r="CB311" i="4"/>
  <c r="BB310" i="4"/>
  <c r="BE310" i="4"/>
  <c r="BG310" i="4"/>
  <c r="BI310" i="4"/>
  <c r="BK310" i="4"/>
  <c r="BM310" i="4"/>
  <c r="BO310" i="4"/>
  <c r="BQ310" i="4"/>
  <c r="BS310" i="4"/>
  <c r="BU310" i="4"/>
  <c r="BW310" i="4"/>
  <c r="BY310" i="4"/>
  <c r="CA310" i="4"/>
  <c r="BD310" i="4"/>
  <c r="BF310" i="4"/>
  <c r="BH310" i="4"/>
  <c r="BJ310" i="4"/>
  <c r="BL310" i="4"/>
  <c r="BN310" i="4"/>
  <c r="BP310" i="4"/>
  <c r="BR310" i="4"/>
  <c r="BT310" i="4"/>
  <c r="BV310" i="4"/>
  <c r="BX310" i="4"/>
  <c r="BZ310" i="4"/>
  <c r="CB310" i="4"/>
  <c r="BB309" i="4"/>
  <c r="BE309" i="4"/>
  <c r="BG309" i="4"/>
  <c r="BI309" i="4"/>
  <c r="BK309" i="4"/>
  <c r="BM309" i="4"/>
  <c r="BO309" i="4"/>
  <c r="BQ309" i="4"/>
  <c r="BS309" i="4"/>
  <c r="BU309" i="4"/>
  <c r="BW309" i="4"/>
  <c r="BY309" i="4"/>
  <c r="CA309" i="4"/>
  <c r="BD309" i="4"/>
  <c r="BF309" i="4"/>
  <c r="BH309" i="4"/>
  <c r="BJ309" i="4"/>
  <c r="BL309" i="4"/>
  <c r="BN309" i="4"/>
  <c r="BP309" i="4"/>
  <c r="BR309" i="4"/>
  <c r="BT309" i="4"/>
  <c r="BV309" i="4"/>
  <c r="BX309" i="4"/>
  <c r="BZ309" i="4"/>
  <c r="CB309" i="4"/>
  <c r="BB308" i="4"/>
  <c r="BE308" i="4"/>
  <c r="BG308" i="4"/>
  <c r="BI308" i="4"/>
  <c r="BK308" i="4"/>
  <c r="BM308" i="4"/>
  <c r="BO308" i="4"/>
  <c r="BQ308" i="4"/>
  <c r="BS308" i="4"/>
  <c r="BU308" i="4"/>
  <c r="BW308" i="4"/>
  <c r="BY308" i="4"/>
  <c r="CA308" i="4"/>
  <c r="BD308" i="4"/>
  <c r="BF308" i="4"/>
  <c r="BH308" i="4"/>
  <c r="BJ308" i="4"/>
  <c r="BL308" i="4"/>
  <c r="BN308" i="4"/>
  <c r="BP308" i="4"/>
  <c r="BR308" i="4"/>
  <c r="BT308" i="4"/>
  <c r="BV308" i="4"/>
  <c r="BX308" i="4"/>
  <c r="BZ308" i="4"/>
  <c r="CB308" i="4"/>
  <c r="BB307" i="4"/>
  <c r="BE307" i="4"/>
  <c r="BG307" i="4"/>
  <c r="BI307" i="4"/>
  <c r="BK307" i="4"/>
  <c r="BM307" i="4"/>
  <c r="BO307" i="4"/>
  <c r="BQ307" i="4"/>
  <c r="BS307" i="4"/>
  <c r="BU307" i="4"/>
  <c r="BW307" i="4"/>
  <c r="BY307" i="4"/>
  <c r="CA307" i="4"/>
  <c r="BD307" i="4"/>
  <c r="BF307" i="4"/>
  <c r="BH307" i="4"/>
  <c r="BJ307" i="4"/>
  <c r="BL307" i="4"/>
  <c r="BN307" i="4"/>
  <c r="BP307" i="4"/>
  <c r="BR307" i="4"/>
  <c r="BT307" i="4"/>
  <c r="BV307" i="4"/>
  <c r="BX307" i="4"/>
  <c r="BZ307" i="4"/>
  <c r="CB307" i="4"/>
  <c r="BB306" i="4"/>
  <c r="BE306" i="4"/>
  <c r="BG306" i="4"/>
  <c r="BI306" i="4"/>
  <c r="BK306" i="4"/>
  <c r="BM306" i="4"/>
  <c r="BO306" i="4"/>
  <c r="BQ306" i="4"/>
  <c r="BS306" i="4"/>
  <c r="BU306" i="4"/>
  <c r="BW306" i="4"/>
  <c r="BY306" i="4"/>
  <c r="CA306" i="4"/>
  <c r="BD306" i="4"/>
  <c r="BF306" i="4"/>
  <c r="BH306" i="4"/>
  <c r="BJ306" i="4"/>
  <c r="BL306" i="4"/>
  <c r="BN306" i="4"/>
  <c r="BP306" i="4"/>
  <c r="BR306" i="4"/>
  <c r="BT306" i="4"/>
  <c r="BV306" i="4"/>
  <c r="BX306" i="4"/>
  <c r="BZ306" i="4"/>
  <c r="CB306" i="4"/>
  <c r="BB305" i="4"/>
  <c r="BE305" i="4"/>
  <c r="BG305" i="4"/>
  <c r="BI305" i="4"/>
  <c r="BK305" i="4"/>
  <c r="BM305" i="4"/>
  <c r="BO305" i="4"/>
  <c r="BQ305" i="4"/>
  <c r="BS305" i="4"/>
  <c r="BU305" i="4"/>
  <c r="BW305" i="4"/>
  <c r="BY305" i="4"/>
  <c r="CA305" i="4"/>
  <c r="BD305" i="4"/>
  <c r="BF305" i="4"/>
  <c r="BH305" i="4"/>
  <c r="BJ305" i="4"/>
  <c r="BL305" i="4"/>
  <c r="BN305" i="4"/>
  <c r="BP305" i="4"/>
  <c r="BR305" i="4"/>
  <c r="BT305" i="4"/>
  <c r="BV305" i="4"/>
  <c r="BX305" i="4"/>
  <c r="BZ305" i="4"/>
  <c r="CB305" i="4"/>
  <c r="BB304" i="4"/>
  <c r="BE304" i="4"/>
  <c r="BG304" i="4"/>
  <c r="BI304" i="4"/>
  <c r="BK304" i="4"/>
  <c r="BM304" i="4"/>
  <c r="BO304" i="4"/>
  <c r="BQ304" i="4"/>
  <c r="BS304" i="4"/>
  <c r="BU304" i="4"/>
  <c r="BW304" i="4"/>
  <c r="BY304" i="4"/>
  <c r="CA304" i="4"/>
  <c r="BD304" i="4"/>
  <c r="BF304" i="4"/>
  <c r="BH304" i="4"/>
  <c r="BJ304" i="4"/>
  <c r="BL304" i="4"/>
  <c r="BN304" i="4"/>
  <c r="BP304" i="4"/>
  <c r="BR304" i="4"/>
  <c r="BT304" i="4"/>
  <c r="BV304" i="4"/>
  <c r="BX304" i="4"/>
  <c r="BZ304" i="4"/>
  <c r="CB304" i="4"/>
  <c r="BB303" i="4"/>
  <c r="BE303" i="4"/>
  <c r="BG303" i="4"/>
  <c r="BI303" i="4"/>
  <c r="BK303" i="4"/>
  <c r="BM303" i="4"/>
  <c r="BO303" i="4"/>
  <c r="BQ303" i="4"/>
  <c r="BS303" i="4"/>
  <c r="BU303" i="4"/>
  <c r="BW303" i="4"/>
  <c r="BY303" i="4"/>
  <c r="CA303" i="4"/>
  <c r="BD303" i="4"/>
  <c r="BF303" i="4"/>
  <c r="BH303" i="4"/>
  <c r="BJ303" i="4"/>
  <c r="BL303" i="4"/>
  <c r="BN303" i="4"/>
  <c r="BP303" i="4"/>
  <c r="BR303" i="4"/>
  <c r="BT303" i="4"/>
  <c r="BV303" i="4"/>
  <c r="BX303" i="4"/>
  <c r="BZ303" i="4"/>
  <c r="CB303" i="4"/>
  <c r="BB302" i="4"/>
  <c r="BE302" i="4"/>
  <c r="BG302" i="4"/>
  <c r="BI302" i="4"/>
  <c r="BK302" i="4"/>
  <c r="BM302" i="4"/>
  <c r="BO302" i="4"/>
  <c r="BQ302" i="4"/>
  <c r="BS302" i="4"/>
  <c r="BU302" i="4"/>
  <c r="BW302" i="4"/>
  <c r="BY302" i="4"/>
  <c r="CA302" i="4"/>
  <c r="BD302" i="4"/>
  <c r="BF302" i="4"/>
  <c r="BH302" i="4"/>
  <c r="BJ302" i="4"/>
  <c r="BL302" i="4"/>
  <c r="BN302" i="4"/>
  <c r="BP302" i="4"/>
  <c r="BR302" i="4"/>
  <c r="BT302" i="4"/>
  <c r="BV302" i="4"/>
  <c r="BX302" i="4"/>
  <c r="BZ302" i="4"/>
  <c r="CB302" i="4"/>
  <c r="BB301" i="4"/>
  <c r="BE301" i="4"/>
  <c r="BG301" i="4"/>
  <c r="BI301" i="4"/>
  <c r="BK301" i="4"/>
  <c r="BM301" i="4"/>
  <c r="BO301" i="4"/>
  <c r="BQ301" i="4"/>
  <c r="BS301" i="4"/>
  <c r="BU301" i="4"/>
  <c r="BW301" i="4"/>
  <c r="BY301" i="4"/>
  <c r="CA301" i="4"/>
  <c r="BD301" i="4"/>
  <c r="BF301" i="4"/>
  <c r="BH301" i="4"/>
  <c r="BJ301" i="4"/>
  <c r="BL301" i="4"/>
  <c r="BN301" i="4"/>
  <c r="BP301" i="4"/>
  <c r="BR301" i="4"/>
  <c r="BT301" i="4"/>
  <c r="BV301" i="4"/>
  <c r="BX301" i="4"/>
  <c r="BZ301" i="4"/>
  <c r="CB301" i="4"/>
  <c r="BB300" i="4"/>
  <c r="BE300" i="4"/>
  <c r="BG300" i="4"/>
  <c r="BI300" i="4"/>
  <c r="BK300" i="4"/>
  <c r="BM300" i="4"/>
  <c r="BO300" i="4"/>
  <c r="BQ300" i="4"/>
  <c r="BS300" i="4"/>
  <c r="BU300" i="4"/>
  <c r="BW300" i="4"/>
  <c r="BY300" i="4"/>
  <c r="CA300" i="4"/>
  <c r="BD300" i="4"/>
  <c r="BF300" i="4"/>
  <c r="BH300" i="4"/>
  <c r="BJ300" i="4"/>
  <c r="BL300" i="4"/>
  <c r="BN300" i="4"/>
  <c r="BP300" i="4"/>
  <c r="BR300" i="4"/>
  <c r="BT300" i="4"/>
  <c r="BV300" i="4"/>
  <c r="BX300" i="4"/>
  <c r="BZ300" i="4"/>
  <c r="CB300" i="4"/>
  <c r="BB299" i="4"/>
  <c r="BE299" i="4"/>
  <c r="BG299" i="4"/>
  <c r="BI299" i="4"/>
  <c r="BK299" i="4"/>
  <c r="BM299" i="4"/>
  <c r="BO299" i="4"/>
  <c r="BQ299" i="4"/>
  <c r="BS299" i="4"/>
  <c r="BU299" i="4"/>
  <c r="BW299" i="4"/>
  <c r="BY299" i="4"/>
  <c r="CA299" i="4"/>
  <c r="BD299" i="4"/>
  <c r="BF299" i="4"/>
  <c r="BH299" i="4"/>
  <c r="BJ299" i="4"/>
  <c r="BL299" i="4"/>
  <c r="BN299" i="4"/>
  <c r="BP299" i="4"/>
  <c r="BR299" i="4"/>
  <c r="BT299" i="4"/>
  <c r="BV299" i="4"/>
  <c r="BX299" i="4"/>
  <c r="BZ299" i="4"/>
  <c r="CB299" i="4"/>
  <c r="BB298" i="4"/>
  <c r="BE298" i="4"/>
  <c r="BG298" i="4"/>
  <c r="BI298" i="4"/>
  <c r="BK298" i="4"/>
  <c r="BM298" i="4"/>
  <c r="BO298" i="4"/>
  <c r="BQ298" i="4"/>
  <c r="BS298" i="4"/>
  <c r="BU298" i="4"/>
  <c r="BW298" i="4"/>
  <c r="BY298" i="4"/>
  <c r="CA298" i="4"/>
  <c r="BD298" i="4"/>
  <c r="BF298" i="4"/>
  <c r="BH298" i="4"/>
  <c r="BJ298" i="4"/>
  <c r="BL298" i="4"/>
  <c r="BN298" i="4"/>
  <c r="BP298" i="4"/>
  <c r="BR298" i="4"/>
  <c r="BT298" i="4"/>
  <c r="BV298" i="4"/>
  <c r="BX298" i="4"/>
  <c r="BZ298" i="4"/>
  <c r="CB298" i="4"/>
  <c r="BB297" i="4"/>
  <c r="BE297" i="4"/>
  <c r="BG297" i="4"/>
  <c r="BI297" i="4"/>
  <c r="BK297" i="4"/>
  <c r="BM297" i="4"/>
  <c r="BO297" i="4"/>
  <c r="BQ297" i="4"/>
  <c r="BS297" i="4"/>
  <c r="BU297" i="4"/>
  <c r="BW297" i="4"/>
  <c r="BY297" i="4"/>
  <c r="CA297" i="4"/>
  <c r="BD297" i="4"/>
  <c r="BF297" i="4"/>
  <c r="BH297" i="4"/>
  <c r="BJ297" i="4"/>
  <c r="BL297" i="4"/>
  <c r="BN297" i="4"/>
  <c r="BP297" i="4"/>
  <c r="BR297" i="4"/>
  <c r="BT297" i="4"/>
  <c r="BV297" i="4"/>
  <c r="BX297" i="4"/>
  <c r="BZ297" i="4"/>
  <c r="CB297" i="4"/>
  <c r="BB296" i="4"/>
  <c r="BE296" i="4"/>
  <c r="BG296" i="4"/>
  <c r="BI296" i="4"/>
  <c r="BK296" i="4"/>
  <c r="BM296" i="4"/>
  <c r="BO296" i="4"/>
  <c r="BQ296" i="4"/>
  <c r="BS296" i="4"/>
  <c r="BU296" i="4"/>
  <c r="BW296" i="4"/>
  <c r="BY296" i="4"/>
  <c r="CA296" i="4"/>
  <c r="BD296" i="4"/>
  <c r="BF296" i="4"/>
  <c r="BH296" i="4"/>
  <c r="BJ296" i="4"/>
  <c r="BL296" i="4"/>
  <c r="BN296" i="4"/>
  <c r="BP296" i="4"/>
  <c r="BR296" i="4"/>
  <c r="BT296" i="4"/>
  <c r="BV296" i="4"/>
  <c r="BX296" i="4"/>
  <c r="BZ296" i="4"/>
  <c r="CB296" i="4"/>
  <c r="BB295" i="4"/>
  <c r="BE295" i="4"/>
  <c r="BG295" i="4"/>
  <c r="BI295" i="4"/>
  <c r="BK295" i="4"/>
  <c r="BM295" i="4"/>
  <c r="BO295" i="4"/>
  <c r="BQ295" i="4"/>
  <c r="BS295" i="4"/>
  <c r="BU295" i="4"/>
  <c r="BW295" i="4"/>
  <c r="BY295" i="4"/>
  <c r="CA295" i="4"/>
  <c r="BD295" i="4"/>
  <c r="BF295" i="4"/>
  <c r="BH295" i="4"/>
  <c r="BJ295" i="4"/>
  <c r="BL295" i="4"/>
  <c r="BN295" i="4"/>
  <c r="BP295" i="4"/>
  <c r="BR295" i="4"/>
  <c r="BT295" i="4"/>
  <c r="BV295" i="4"/>
  <c r="BX295" i="4"/>
  <c r="BZ295" i="4"/>
  <c r="CB295" i="4"/>
  <c r="BB294" i="4"/>
  <c r="BE294" i="4"/>
  <c r="BG294" i="4"/>
  <c r="BI294" i="4"/>
  <c r="BK294" i="4"/>
  <c r="BM294" i="4"/>
  <c r="BO294" i="4"/>
  <c r="BQ294" i="4"/>
  <c r="BS294" i="4"/>
  <c r="BU294" i="4"/>
  <c r="BW294" i="4"/>
  <c r="BY294" i="4"/>
  <c r="CA294" i="4"/>
  <c r="BD294" i="4"/>
  <c r="BF294" i="4"/>
  <c r="BH294" i="4"/>
  <c r="BJ294" i="4"/>
  <c r="BL294" i="4"/>
  <c r="BN294" i="4"/>
  <c r="BP294" i="4"/>
  <c r="BR294" i="4"/>
  <c r="BT294" i="4"/>
  <c r="BV294" i="4"/>
  <c r="BX294" i="4"/>
  <c r="BZ294" i="4"/>
  <c r="CB294" i="4"/>
  <c r="BB293" i="4"/>
  <c r="BE293" i="4"/>
  <c r="BG293" i="4"/>
  <c r="BI293" i="4"/>
  <c r="BK293" i="4"/>
  <c r="BM293" i="4"/>
  <c r="BO293" i="4"/>
  <c r="BQ293" i="4"/>
  <c r="BS293" i="4"/>
  <c r="BU293" i="4"/>
  <c r="BW293" i="4"/>
  <c r="BY293" i="4"/>
  <c r="CA293" i="4"/>
  <c r="BD293" i="4"/>
  <c r="BF293" i="4"/>
  <c r="BH293" i="4"/>
  <c r="BJ293" i="4"/>
  <c r="BL293" i="4"/>
  <c r="BN293" i="4"/>
  <c r="BP293" i="4"/>
  <c r="BR293" i="4"/>
  <c r="BT293" i="4"/>
  <c r="BV293" i="4"/>
  <c r="BX293" i="4"/>
  <c r="BZ293" i="4"/>
  <c r="CB293" i="4"/>
  <c r="BB292" i="4"/>
  <c r="BE292" i="4"/>
  <c r="BG292" i="4"/>
  <c r="BI292" i="4"/>
  <c r="BK292" i="4"/>
  <c r="BM292" i="4"/>
  <c r="BO292" i="4"/>
  <c r="BQ292" i="4"/>
  <c r="BS292" i="4"/>
  <c r="BU292" i="4"/>
  <c r="BW292" i="4"/>
  <c r="BY292" i="4"/>
  <c r="CA292" i="4"/>
  <c r="BD292" i="4"/>
  <c r="BF292" i="4"/>
  <c r="BH292" i="4"/>
  <c r="BJ292" i="4"/>
  <c r="BL292" i="4"/>
  <c r="BN292" i="4"/>
  <c r="BP292" i="4"/>
  <c r="BR292" i="4"/>
  <c r="BT292" i="4"/>
  <c r="BV292" i="4"/>
  <c r="BX292" i="4"/>
  <c r="BZ292" i="4"/>
  <c r="CB292" i="4"/>
  <c r="BB291" i="4"/>
  <c r="BE291" i="4"/>
  <c r="BG291" i="4"/>
  <c r="BI291" i="4"/>
  <c r="BK291" i="4"/>
  <c r="BM291" i="4"/>
  <c r="BO291" i="4"/>
  <c r="BQ291" i="4"/>
  <c r="BS291" i="4"/>
  <c r="BU291" i="4"/>
  <c r="BW291" i="4"/>
  <c r="BY291" i="4"/>
  <c r="CA291" i="4"/>
  <c r="BD291" i="4"/>
  <c r="BF291" i="4"/>
  <c r="BH291" i="4"/>
  <c r="BJ291" i="4"/>
  <c r="BL291" i="4"/>
  <c r="BN291" i="4"/>
  <c r="BP291" i="4"/>
  <c r="BR291" i="4"/>
  <c r="BT291" i="4"/>
  <c r="BV291" i="4"/>
  <c r="BX291" i="4"/>
  <c r="BZ291" i="4"/>
  <c r="CB291" i="4"/>
  <c r="BB290" i="4"/>
  <c r="BE290" i="4"/>
  <c r="BG290" i="4"/>
  <c r="BI290" i="4"/>
  <c r="BK290" i="4"/>
  <c r="BM290" i="4"/>
  <c r="BO290" i="4"/>
  <c r="BQ290" i="4"/>
  <c r="BS290" i="4"/>
  <c r="BU290" i="4"/>
  <c r="BW290" i="4"/>
  <c r="BY290" i="4"/>
  <c r="CA290" i="4"/>
  <c r="BD290" i="4"/>
  <c r="BF290" i="4"/>
  <c r="BH290" i="4"/>
  <c r="BJ290" i="4"/>
  <c r="BL290" i="4"/>
  <c r="BN290" i="4"/>
  <c r="BP290" i="4"/>
  <c r="BR290" i="4"/>
  <c r="BT290" i="4"/>
  <c r="BV290" i="4"/>
  <c r="BX290" i="4"/>
  <c r="BZ290" i="4"/>
  <c r="CB290" i="4"/>
  <c r="BB289" i="4"/>
  <c r="BE289" i="4"/>
  <c r="BG289" i="4"/>
  <c r="BI289" i="4"/>
  <c r="BK289" i="4"/>
  <c r="BM289" i="4"/>
  <c r="BO289" i="4"/>
  <c r="BQ289" i="4"/>
  <c r="BS289" i="4"/>
  <c r="BU289" i="4"/>
  <c r="BW289" i="4"/>
  <c r="BY289" i="4"/>
  <c r="CA289" i="4"/>
  <c r="BD289" i="4"/>
  <c r="BF289" i="4"/>
  <c r="BH289" i="4"/>
  <c r="BJ289" i="4"/>
  <c r="BL289" i="4"/>
  <c r="BN289" i="4"/>
  <c r="BP289" i="4"/>
  <c r="BR289" i="4"/>
  <c r="BT289" i="4"/>
  <c r="BV289" i="4"/>
  <c r="BX289" i="4"/>
  <c r="BZ289" i="4"/>
  <c r="CB289" i="4"/>
  <c r="BB288" i="4"/>
  <c r="BE288" i="4"/>
  <c r="BG288" i="4"/>
  <c r="BI288" i="4"/>
  <c r="BK288" i="4"/>
  <c r="BM288" i="4"/>
  <c r="BO288" i="4"/>
  <c r="BQ288" i="4"/>
  <c r="BS288" i="4"/>
  <c r="BU288" i="4"/>
  <c r="BW288" i="4"/>
  <c r="BY288" i="4"/>
  <c r="CA288" i="4"/>
  <c r="BD288" i="4"/>
  <c r="BF288" i="4"/>
  <c r="BH288" i="4"/>
  <c r="BJ288" i="4"/>
  <c r="BL288" i="4"/>
  <c r="BN288" i="4"/>
  <c r="BP288" i="4"/>
  <c r="BR288" i="4"/>
  <c r="BT288" i="4"/>
  <c r="BV288" i="4"/>
  <c r="BX288" i="4"/>
  <c r="BZ288" i="4"/>
  <c r="CB288" i="4"/>
  <c r="BB287" i="4"/>
  <c r="BE287" i="4"/>
  <c r="BG287" i="4"/>
  <c r="BI287" i="4"/>
  <c r="BK287" i="4"/>
  <c r="BM287" i="4"/>
  <c r="BO287" i="4"/>
  <c r="BQ287" i="4"/>
  <c r="BS287" i="4"/>
  <c r="BU287" i="4"/>
  <c r="BW287" i="4"/>
  <c r="BY287" i="4"/>
  <c r="CA287" i="4"/>
  <c r="BD287" i="4"/>
  <c r="BF287" i="4"/>
  <c r="BH287" i="4"/>
  <c r="BJ287" i="4"/>
  <c r="BL287" i="4"/>
  <c r="BN287" i="4"/>
  <c r="BP287" i="4"/>
  <c r="BR287" i="4"/>
  <c r="BT287" i="4"/>
  <c r="BV287" i="4"/>
  <c r="BX287" i="4"/>
  <c r="BZ287" i="4"/>
  <c r="CB287" i="4"/>
  <c r="BB286" i="4"/>
  <c r="BE286" i="4"/>
  <c r="BG286" i="4"/>
  <c r="BI286" i="4"/>
  <c r="BK286" i="4"/>
  <c r="BM286" i="4"/>
  <c r="BO286" i="4"/>
  <c r="BQ286" i="4"/>
  <c r="BS286" i="4"/>
  <c r="BU286" i="4"/>
  <c r="BW286" i="4"/>
  <c r="BY286" i="4"/>
  <c r="CA286" i="4"/>
  <c r="BD286" i="4"/>
  <c r="BF286" i="4"/>
  <c r="BH286" i="4"/>
  <c r="BJ286" i="4"/>
  <c r="BL286" i="4"/>
  <c r="BN286" i="4"/>
  <c r="BP286" i="4"/>
  <c r="BR286" i="4"/>
  <c r="BT286" i="4"/>
  <c r="BV286" i="4"/>
  <c r="BX286" i="4"/>
  <c r="BZ286" i="4"/>
  <c r="CB286" i="4"/>
  <c r="BB285" i="4"/>
  <c r="BE285" i="4"/>
  <c r="BG285" i="4"/>
  <c r="BI285" i="4"/>
  <c r="BK285" i="4"/>
  <c r="BM285" i="4"/>
  <c r="BO285" i="4"/>
  <c r="BQ285" i="4"/>
  <c r="BS285" i="4"/>
  <c r="BU285" i="4"/>
  <c r="BW285" i="4"/>
  <c r="BY285" i="4"/>
  <c r="CA285" i="4"/>
  <c r="BD285" i="4"/>
  <c r="BF285" i="4"/>
  <c r="BH285" i="4"/>
  <c r="BJ285" i="4"/>
  <c r="BL285" i="4"/>
  <c r="BN285" i="4"/>
  <c r="BP285" i="4"/>
  <c r="BR285" i="4"/>
  <c r="BT285" i="4"/>
  <c r="BV285" i="4"/>
  <c r="BX285" i="4"/>
  <c r="BZ285" i="4"/>
  <c r="CB285" i="4"/>
  <c r="BB284" i="4"/>
  <c r="BE284" i="4"/>
  <c r="BG284" i="4"/>
  <c r="BI284" i="4"/>
  <c r="BK284" i="4"/>
  <c r="BM284" i="4"/>
  <c r="BO284" i="4"/>
  <c r="BQ284" i="4"/>
  <c r="BS284" i="4"/>
  <c r="BU284" i="4"/>
  <c r="BW284" i="4"/>
  <c r="BY284" i="4"/>
  <c r="CA284" i="4"/>
  <c r="BD284" i="4"/>
  <c r="BF284" i="4"/>
  <c r="BH284" i="4"/>
  <c r="BJ284" i="4"/>
  <c r="BL284" i="4"/>
  <c r="BN284" i="4"/>
  <c r="BP284" i="4"/>
  <c r="BR284" i="4"/>
  <c r="BT284" i="4"/>
  <c r="BV284" i="4"/>
  <c r="BX284" i="4"/>
  <c r="BZ284" i="4"/>
  <c r="CB284" i="4"/>
  <c r="BB283" i="4"/>
  <c r="BE283" i="4"/>
  <c r="BG283" i="4"/>
  <c r="BI283" i="4"/>
  <c r="BK283" i="4"/>
  <c r="BM283" i="4"/>
  <c r="BO283" i="4"/>
  <c r="BQ283" i="4"/>
  <c r="BS283" i="4"/>
  <c r="BU283" i="4"/>
  <c r="BW283" i="4"/>
  <c r="BY283" i="4"/>
  <c r="CA283" i="4"/>
  <c r="BD283" i="4"/>
  <c r="BF283" i="4"/>
  <c r="BH283" i="4"/>
  <c r="BJ283" i="4"/>
  <c r="BL283" i="4"/>
  <c r="BN283" i="4"/>
  <c r="BP283" i="4"/>
  <c r="BR283" i="4"/>
  <c r="BT283" i="4"/>
  <c r="BV283" i="4"/>
  <c r="BX283" i="4"/>
  <c r="BZ283" i="4"/>
  <c r="CB283" i="4"/>
  <c r="BB282" i="4"/>
  <c r="BE282" i="4"/>
  <c r="BG282" i="4"/>
  <c r="BI282" i="4"/>
  <c r="BK282" i="4"/>
  <c r="BM282" i="4"/>
  <c r="BO282" i="4"/>
  <c r="BQ282" i="4"/>
  <c r="BS282" i="4"/>
  <c r="BU282" i="4"/>
  <c r="BW282" i="4"/>
  <c r="BY282" i="4"/>
  <c r="CA282" i="4"/>
  <c r="BD282" i="4"/>
  <c r="BF282" i="4"/>
  <c r="BH282" i="4"/>
  <c r="BJ282" i="4"/>
  <c r="BL282" i="4"/>
  <c r="BN282" i="4"/>
  <c r="BP282" i="4"/>
  <c r="BR282" i="4"/>
  <c r="BT282" i="4"/>
  <c r="BV282" i="4"/>
  <c r="BX282" i="4"/>
  <c r="BZ282" i="4"/>
  <c r="CB282" i="4"/>
  <c r="BB281" i="4"/>
  <c r="BE281" i="4"/>
  <c r="BG281" i="4"/>
  <c r="BI281" i="4"/>
  <c r="BK281" i="4"/>
  <c r="BM281" i="4"/>
  <c r="BO281" i="4"/>
  <c r="BQ281" i="4"/>
  <c r="BS281" i="4"/>
  <c r="BU281" i="4"/>
  <c r="BW281" i="4"/>
  <c r="BY281" i="4"/>
  <c r="CA281" i="4"/>
  <c r="BD281" i="4"/>
  <c r="BF281" i="4"/>
  <c r="BH281" i="4"/>
  <c r="BJ281" i="4"/>
  <c r="BL281" i="4"/>
  <c r="BN281" i="4"/>
  <c r="BP281" i="4"/>
  <c r="BR281" i="4"/>
  <c r="BT281" i="4"/>
  <c r="BV281" i="4"/>
  <c r="BX281" i="4"/>
  <c r="BZ281" i="4"/>
  <c r="CB281" i="4"/>
  <c r="BB280" i="4"/>
  <c r="BE280" i="4"/>
  <c r="BG280" i="4"/>
  <c r="BI280" i="4"/>
  <c r="BK280" i="4"/>
  <c r="BM280" i="4"/>
  <c r="BO280" i="4"/>
  <c r="BQ280" i="4"/>
  <c r="BS280" i="4"/>
  <c r="BU280" i="4"/>
  <c r="BW280" i="4"/>
  <c r="BY280" i="4"/>
  <c r="CA280" i="4"/>
  <c r="BD280" i="4"/>
  <c r="BF280" i="4"/>
  <c r="BH280" i="4"/>
  <c r="BJ280" i="4"/>
  <c r="BL280" i="4"/>
  <c r="BN280" i="4"/>
  <c r="BP280" i="4"/>
  <c r="BR280" i="4"/>
  <c r="BT280" i="4"/>
  <c r="BV280" i="4"/>
  <c r="BX280" i="4"/>
  <c r="BZ280" i="4"/>
  <c r="CB280" i="4"/>
  <c r="BB279" i="4"/>
  <c r="BE279" i="4"/>
  <c r="BG279" i="4"/>
  <c r="BI279" i="4"/>
  <c r="BK279" i="4"/>
  <c r="BM279" i="4"/>
  <c r="BO279" i="4"/>
  <c r="BQ279" i="4"/>
  <c r="BS279" i="4"/>
  <c r="BU279" i="4"/>
  <c r="BW279" i="4"/>
  <c r="BY279" i="4"/>
  <c r="CA279" i="4"/>
  <c r="BD279" i="4"/>
  <c r="BF279" i="4"/>
  <c r="BH279" i="4"/>
  <c r="BJ279" i="4"/>
  <c r="BL279" i="4"/>
  <c r="BN279" i="4"/>
  <c r="BP279" i="4"/>
  <c r="BR279" i="4"/>
  <c r="BT279" i="4"/>
  <c r="BV279" i="4"/>
  <c r="BX279" i="4"/>
  <c r="BZ279" i="4"/>
  <c r="CB279" i="4"/>
  <c r="BB278" i="4"/>
  <c r="BE278" i="4"/>
  <c r="BG278" i="4"/>
  <c r="BI278" i="4"/>
  <c r="BK278" i="4"/>
  <c r="BM278" i="4"/>
  <c r="BO278" i="4"/>
  <c r="BQ278" i="4"/>
  <c r="BS278" i="4"/>
  <c r="BU278" i="4"/>
  <c r="BW278" i="4"/>
  <c r="BY278" i="4"/>
  <c r="CA278" i="4"/>
  <c r="BD278" i="4"/>
  <c r="BF278" i="4"/>
  <c r="BH278" i="4"/>
  <c r="BJ278" i="4"/>
  <c r="BL278" i="4"/>
  <c r="BN278" i="4"/>
  <c r="BP278" i="4"/>
  <c r="BR278" i="4"/>
  <c r="BT278" i="4"/>
  <c r="BV278" i="4"/>
  <c r="BX278" i="4"/>
  <c r="BZ278" i="4"/>
  <c r="CB278" i="4"/>
  <c r="BB277" i="4"/>
  <c r="BE277" i="4"/>
  <c r="BG277" i="4"/>
  <c r="BI277" i="4"/>
  <c r="BK277" i="4"/>
  <c r="BM277" i="4"/>
  <c r="BO277" i="4"/>
  <c r="BQ277" i="4"/>
  <c r="BS277" i="4"/>
  <c r="BU277" i="4"/>
  <c r="BW277" i="4"/>
  <c r="BY277" i="4"/>
  <c r="CA277" i="4"/>
  <c r="BD277" i="4"/>
  <c r="BF277" i="4"/>
  <c r="BH277" i="4"/>
  <c r="BJ277" i="4"/>
  <c r="BL277" i="4"/>
  <c r="BN277" i="4"/>
  <c r="BP277" i="4"/>
  <c r="BR277" i="4"/>
  <c r="BT277" i="4"/>
  <c r="BV277" i="4"/>
  <c r="BX277" i="4"/>
  <c r="BZ277" i="4"/>
  <c r="CB277" i="4"/>
  <c r="BB276" i="4"/>
  <c r="BE276" i="4"/>
  <c r="BG276" i="4"/>
  <c r="BI276" i="4"/>
  <c r="BK276" i="4"/>
  <c r="BM276" i="4"/>
  <c r="BO276" i="4"/>
  <c r="BQ276" i="4"/>
  <c r="BS276" i="4"/>
  <c r="BU276" i="4"/>
  <c r="BW276" i="4"/>
  <c r="BY276" i="4"/>
  <c r="CA276" i="4"/>
  <c r="BD276" i="4"/>
  <c r="BF276" i="4"/>
  <c r="BH276" i="4"/>
  <c r="BJ276" i="4"/>
  <c r="BL276" i="4"/>
  <c r="BN276" i="4"/>
  <c r="BP276" i="4"/>
  <c r="BR276" i="4"/>
  <c r="BT276" i="4"/>
  <c r="BV276" i="4"/>
  <c r="BX276" i="4"/>
  <c r="BZ276" i="4"/>
  <c r="CB276" i="4"/>
  <c r="BB275" i="4"/>
  <c r="BE275" i="4"/>
  <c r="BG275" i="4"/>
  <c r="BI275" i="4"/>
  <c r="BK275" i="4"/>
  <c r="BM275" i="4"/>
  <c r="BO275" i="4"/>
  <c r="BQ275" i="4"/>
  <c r="BS275" i="4"/>
  <c r="BU275" i="4"/>
  <c r="BW275" i="4"/>
  <c r="BY275" i="4"/>
  <c r="CA275" i="4"/>
  <c r="BD275" i="4"/>
  <c r="BF275" i="4"/>
  <c r="BH275" i="4"/>
  <c r="BJ275" i="4"/>
  <c r="BL275" i="4"/>
  <c r="BN275" i="4"/>
  <c r="BP275" i="4"/>
  <c r="BR275" i="4"/>
  <c r="BT275" i="4"/>
  <c r="BV275" i="4"/>
  <c r="BX275" i="4"/>
  <c r="BZ275" i="4"/>
  <c r="CB275" i="4"/>
  <c r="BB274" i="4"/>
  <c r="BE274" i="4"/>
  <c r="BG274" i="4"/>
  <c r="BI274" i="4"/>
  <c r="BK274" i="4"/>
  <c r="BM274" i="4"/>
  <c r="BO274" i="4"/>
  <c r="BQ274" i="4"/>
  <c r="BS274" i="4"/>
  <c r="BU274" i="4"/>
  <c r="BW274" i="4"/>
  <c r="BY274" i="4"/>
  <c r="CA274" i="4"/>
  <c r="BD274" i="4"/>
  <c r="BF274" i="4"/>
  <c r="BH274" i="4"/>
  <c r="BJ274" i="4"/>
  <c r="BL274" i="4"/>
  <c r="BN274" i="4"/>
  <c r="BP274" i="4"/>
  <c r="BR274" i="4"/>
  <c r="BT274" i="4"/>
  <c r="BV274" i="4"/>
  <c r="BX274" i="4"/>
  <c r="BZ274" i="4"/>
  <c r="CB274" i="4"/>
  <c r="BB273" i="4"/>
  <c r="BE273" i="4"/>
  <c r="BG273" i="4"/>
  <c r="BI273" i="4"/>
  <c r="BK273" i="4"/>
  <c r="BM273" i="4"/>
  <c r="BO273" i="4"/>
  <c r="BQ273" i="4"/>
  <c r="BS273" i="4"/>
  <c r="BU273" i="4"/>
  <c r="BW273" i="4"/>
  <c r="BY273" i="4"/>
  <c r="CA273" i="4"/>
  <c r="BD273" i="4"/>
  <c r="BF273" i="4"/>
  <c r="BH273" i="4"/>
  <c r="BJ273" i="4"/>
  <c r="BL273" i="4"/>
  <c r="BN273" i="4"/>
  <c r="BP273" i="4"/>
  <c r="BR273" i="4"/>
  <c r="BT273" i="4"/>
  <c r="BV273" i="4"/>
  <c r="BX273" i="4"/>
  <c r="BZ273" i="4"/>
  <c r="CB273" i="4"/>
  <c r="BB272" i="4"/>
  <c r="BE272" i="4"/>
  <c r="BG272" i="4"/>
  <c r="BI272" i="4"/>
  <c r="BK272" i="4"/>
  <c r="BM272" i="4"/>
  <c r="BO272" i="4"/>
  <c r="BQ272" i="4"/>
  <c r="BS272" i="4"/>
  <c r="BU272" i="4"/>
  <c r="BW272" i="4"/>
  <c r="BY272" i="4"/>
  <c r="CA272" i="4"/>
  <c r="BD272" i="4"/>
  <c r="BF272" i="4"/>
  <c r="BH272" i="4"/>
  <c r="BJ272" i="4"/>
  <c r="BL272" i="4"/>
  <c r="BN272" i="4"/>
  <c r="BP272" i="4"/>
  <c r="BR272" i="4"/>
  <c r="BT272" i="4"/>
  <c r="BV272" i="4"/>
  <c r="BX272" i="4"/>
  <c r="BZ272" i="4"/>
  <c r="CB272" i="4"/>
  <c r="BB271" i="4"/>
  <c r="BE271" i="4"/>
  <c r="BG271" i="4"/>
  <c r="BI271" i="4"/>
  <c r="BK271" i="4"/>
  <c r="BM271" i="4"/>
  <c r="BO271" i="4"/>
  <c r="BQ271" i="4"/>
  <c r="BS271" i="4"/>
  <c r="BU271" i="4"/>
  <c r="BW271" i="4"/>
  <c r="BY271" i="4"/>
  <c r="CA271" i="4"/>
  <c r="BD271" i="4"/>
  <c r="BF271" i="4"/>
  <c r="BH271" i="4"/>
  <c r="BJ271" i="4"/>
  <c r="BL271" i="4"/>
  <c r="BN271" i="4"/>
  <c r="BP271" i="4"/>
  <c r="BR271" i="4"/>
  <c r="BT271" i="4"/>
  <c r="BV271" i="4"/>
  <c r="BX271" i="4"/>
  <c r="BZ271" i="4"/>
  <c r="CB271" i="4"/>
  <c r="BB270" i="4"/>
  <c r="BE270" i="4"/>
  <c r="BG270" i="4"/>
  <c r="BI270" i="4"/>
  <c r="BK270" i="4"/>
  <c r="BM270" i="4"/>
  <c r="BO270" i="4"/>
  <c r="BQ270" i="4"/>
  <c r="BS270" i="4"/>
  <c r="BU270" i="4"/>
  <c r="BW270" i="4"/>
  <c r="BY270" i="4"/>
  <c r="CA270" i="4"/>
  <c r="BD270" i="4"/>
  <c r="BF270" i="4"/>
  <c r="BH270" i="4"/>
  <c r="BJ270" i="4"/>
  <c r="BL270" i="4"/>
  <c r="BN270" i="4"/>
  <c r="BP270" i="4"/>
  <c r="BR270" i="4"/>
  <c r="BT270" i="4"/>
  <c r="BV270" i="4"/>
  <c r="BX270" i="4"/>
  <c r="BZ270" i="4"/>
  <c r="CB270" i="4"/>
  <c r="BB269" i="4"/>
  <c r="BE269" i="4"/>
  <c r="BG269" i="4"/>
  <c r="BI269" i="4"/>
  <c r="BK269" i="4"/>
  <c r="BM269" i="4"/>
  <c r="BO269" i="4"/>
  <c r="BQ269" i="4"/>
  <c r="BS269" i="4"/>
  <c r="BU269" i="4"/>
  <c r="BW269" i="4"/>
  <c r="BY269" i="4"/>
  <c r="CA269" i="4"/>
  <c r="BD269" i="4"/>
  <c r="BF269" i="4"/>
  <c r="BH269" i="4"/>
  <c r="BJ269" i="4"/>
  <c r="BL269" i="4"/>
  <c r="BN269" i="4"/>
  <c r="BP269" i="4"/>
  <c r="BR269" i="4"/>
  <c r="BT269" i="4"/>
  <c r="BV269" i="4"/>
  <c r="BX269" i="4"/>
  <c r="BZ269" i="4"/>
  <c r="CB269" i="4"/>
  <c r="BB268" i="4"/>
  <c r="BE268" i="4"/>
  <c r="BG268" i="4"/>
  <c r="BI268" i="4"/>
  <c r="BK268" i="4"/>
  <c r="BM268" i="4"/>
  <c r="BO268" i="4"/>
  <c r="BQ268" i="4"/>
  <c r="BS268" i="4"/>
  <c r="BU268" i="4"/>
  <c r="BW268" i="4"/>
  <c r="BY268" i="4"/>
  <c r="CA268" i="4"/>
  <c r="BD268" i="4"/>
  <c r="BF268" i="4"/>
  <c r="BH268" i="4"/>
  <c r="BJ268" i="4"/>
  <c r="BL268" i="4"/>
  <c r="BN268" i="4"/>
  <c r="BP268" i="4"/>
  <c r="BR268" i="4"/>
  <c r="BT268" i="4"/>
  <c r="BV268" i="4"/>
  <c r="BX268" i="4"/>
  <c r="BZ268" i="4"/>
  <c r="CB268" i="4"/>
  <c r="BB267" i="4"/>
  <c r="BE267" i="4"/>
  <c r="BG267" i="4"/>
  <c r="BI267" i="4"/>
  <c r="BK267" i="4"/>
  <c r="BM267" i="4"/>
  <c r="BO267" i="4"/>
  <c r="BQ267" i="4"/>
  <c r="BS267" i="4"/>
  <c r="BU267" i="4"/>
  <c r="BW267" i="4"/>
  <c r="BY267" i="4"/>
  <c r="CA267" i="4"/>
  <c r="BD267" i="4"/>
  <c r="BF267" i="4"/>
  <c r="BH267" i="4"/>
  <c r="BJ267" i="4"/>
  <c r="BL267" i="4"/>
  <c r="BN267" i="4"/>
  <c r="BP267" i="4"/>
  <c r="BR267" i="4"/>
  <c r="BT267" i="4"/>
  <c r="BV267" i="4"/>
  <c r="BX267" i="4"/>
  <c r="BZ267" i="4"/>
  <c r="CB267" i="4"/>
  <c r="BB266" i="4"/>
  <c r="BE266" i="4"/>
  <c r="BG266" i="4"/>
  <c r="BI266" i="4"/>
  <c r="BK266" i="4"/>
  <c r="BM266" i="4"/>
  <c r="BO266" i="4"/>
  <c r="BQ266" i="4"/>
  <c r="BS266" i="4"/>
  <c r="BU266" i="4"/>
  <c r="BW266" i="4"/>
  <c r="BY266" i="4"/>
  <c r="CA266" i="4"/>
  <c r="BD266" i="4"/>
  <c r="BF266" i="4"/>
  <c r="BH266" i="4"/>
  <c r="BJ266" i="4"/>
  <c r="BL266" i="4"/>
  <c r="BN266" i="4"/>
  <c r="BP266" i="4"/>
  <c r="BR266" i="4"/>
  <c r="BT266" i="4"/>
  <c r="BV266" i="4"/>
  <c r="BX266" i="4"/>
  <c r="BZ266" i="4"/>
  <c r="CB266" i="4"/>
  <c r="BB265" i="4"/>
  <c r="BE265" i="4"/>
  <c r="BG265" i="4"/>
  <c r="BI265" i="4"/>
  <c r="BK265" i="4"/>
  <c r="BM265" i="4"/>
  <c r="BO265" i="4"/>
  <c r="BQ265" i="4"/>
  <c r="BS265" i="4"/>
  <c r="BU265" i="4"/>
  <c r="BW265" i="4"/>
  <c r="BY265" i="4"/>
  <c r="CA265" i="4"/>
  <c r="BD265" i="4"/>
  <c r="BF265" i="4"/>
  <c r="BH265" i="4"/>
  <c r="BJ265" i="4"/>
  <c r="BL265" i="4"/>
  <c r="BN265" i="4"/>
  <c r="BP265" i="4"/>
  <c r="BR265" i="4"/>
  <c r="BT265" i="4"/>
  <c r="BV265" i="4"/>
  <c r="BX265" i="4"/>
  <c r="BZ265" i="4"/>
  <c r="CB265" i="4"/>
  <c r="BB264" i="4"/>
  <c r="BE264" i="4"/>
  <c r="BG264" i="4"/>
  <c r="BI264" i="4"/>
  <c r="BK264" i="4"/>
  <c r="BM264" i="4"/>
  <c r="BO264" i="4"/>
  <c r="BQ264" i="4"/>
  <c r="BS264" i="4"/>
  <c r="BU264" i="4"/>
  <c r="BW264" i="4"/>
  <c r="BY264" i="4"/>
  <c r="CA264" i="4"/>
  <c r="BD264" i="4"/>
  <c r="BF264" i="4"/>
  <c r="BH264" i="4"/>
  <c r="BJ264" i="4"/>
  <c r="BL264" i="4"/>
  <c r="BN264" i="4"/>
  <c r="BP264" i="4"/>
  <c r="BR264" i="4"/>
  <c r="BT264" i="4"/>
  <c r="BV264" i="4"/>
  <c r="BX264" i="4"/>
  <c r="BZ264" i="4"/>
  <c r="CB264" i="4"/>
  <c r="BB263" i="4"/>
  <c r="BE263" i="4"/>
  <c r="BG263" i="4"/>
  <c r="BI263" i="4"/>
  <c r="BK263" i="4"/>
  <c r="BM263" i="4"/>
  <c r="BO263" i="4"/>
  <c r="BQ263" i="4"/>
  <c r="BS263" i="4"/>
  <c r="BU263" i="4"/>
  <c r="BW263" i="4"/>
  <c r="BY263" i="4"/>
  <c r="CA263" i="4"/>
  <c r="BD263" i="4"/>
  <c r="BF263" i="4"/>
  <c r="BH263" i="4"/>
  <c r="BJ263" i="4"/>
  <c r="BL263" i="4"/>
  <c r="BN263" i="4"/>
  <c r="BP263" i="4"/>
  <c r="BR263" i="4"/>
  <c r="BT263" i="4"/>
  <c r="BV263" i="4"/>
  <c r="BX263" i="4"/>
  <c r="BZ263" i="4"/>
  <c r="CB263" i="4"/>
  <c r="BB262" i="4"/>
  <c r="BE262" i="4"/>
  <c r="BG262" i="4"/>
  <c r="BI262" i="4"/>
  <c r="BK262" i="4"/>
  <c r="BM262" i="4"/>
  <c r="BO262" i="4"/>
  <c r="BQ262" i="4"/>
  <c r="BS262" i="4"/>
  <c r="BU262" i="4"/>
  <c r="BW262" i="4"/>
  <c r="BY262" i="4"/>
  <c r="CA262" i="4"/>
  <c r="BD262" i="4"/>
  <c r="BF262" i="4"/>
  <c r="BH262" i="4"/>
  <c r="BJ262" i="4"/>
  <c r="BL262" i="4"/>
  <c r="BN262" i="4"/>
  <c r="BP262" i="4"/>
  <c r="BR262" i="4"/>
  <c r="BT262" i="4"/>
  <c r="BV262" i="4"/>
  <c r="BX262" i="4"/>
  <c r="BZ262" i="4"/>
  <c r="CB262" i="4"/>
  <c r="BB261" i="4"/>
  <c r="BE261" i="4"/>
  <c r="BG261" i="4"/>
  <c r="BI261" i="4"/>
  <c r="BK261" i="4"/>
  <c r="BM261" i="4"/>
  <c r="BO261" i="4"/>
  <c r="BQ261" i="4"/>
  <c r="BS261" i="4"/>
  <c r="BU261" i="4"/>
  <c r="BW261" i="4"/>
  <c r="BY261" i="4"/>
  <c r="CA261" i="4"/>
  <c r="BD261" i="4"/>
  <c r="BF261" i="4"/>
  <c r="BH261" i="4"/>
  <c r="BJ261" i="4"/>
  <c r="BL261" i="4"/>
  <c r="BN261" i="4"/>
  <c r="BP261" i="4"/>
  <c r="BR261" i="4"/>
  <c r="BT261" i="4"/>
  <c r="BV261" i="4"/>
  <c r="BX261" i="4"/>
  <c r="BZ261" i="4"/>
  <c r="CB261" i="4"/>
  <c r="BB260" i="4"/>
  <c r="BE260" i="4"/>
  <c r="BG260" i="4"/>
  <c r="BI260" i="4"/>
  <c r="BK260" i="4"/>
  <c r="BM260" i="4"/>
  <c r="BO260" i="4"/>
  <c r="BQ260" i="4"/>
  <c r="BS260" i="4"/>
  <c r="BU260" i="4"/>
  <c r="BW260" i="4"/>
  <c r="BY260" i="4"/>
  <c r="CA260" i="4"/>
  <c r="BD260" i="4"/>
  <c r="BF260" i="4"/>
  <c r="BH260" i="4"/>
  <c r="BJ260" i="4"/>
  <c r="BL260" i="4"/>
  <c r="BN260" i="4"/>
  <c r="BP260" i="4"/>
  <c r="BR260" i="4"/>
  <c r="BT260" i="4"/>
  <c r="BV260" i="4"/>
  <c r="BX260" i="4"/>
  <c r="BZ260" i="4"/>
  <c r="CB260" i="4"/>
  <c r="BB259" i="4"/>
  <c r="BE259" i="4"/>
  <c r="BG259" i="4"/>
  <c r="BI259" i="4"/>
  <c r="BK259" i="4"/>
  <c r="BM259" i="4"/>
  <c r="BO259" i="4"/>
  <c r="BQ259" i="4"/>
  <c r="BS259" i="4"/>
  <c r="BU259" i="4"/>
  <c r="BW259" i="4"/>
  <c r="BY259" i="4"/>
  <c r="CA259" i="4"/>
  <c r="BD259" i="4"/>
  <c r="BF259" i="4"/>
  <c r="BH259" i="4"/>
  <c r="BJ259" i="4"/>
  <c r="BL259" i="4"/>
  <c r="BN259" i="4"/>
  <c r="BP259" i="4"/>
  <c r="BR259" i="4"/>
  <c r="BT259" i="4"/>
  <c r="BV259" i="4"/>
  <c r="BX259" i="4"/>
  <c r="BZ259" i="4"/>
  <c r="CB259" i="4"/>
  <c r="BB258" i="4"/>
  <c r="BE258" i="4"/>
  <c r="BG258" i="4"/>
  <c r="BI258" i="4"/>
  <c r="BK258" i="4"/>
  <c r="BM258" i="4"/>
  <c r="BO258" i="4"/>
  <c r="BQ258" i="4"/>
  <c r="BS258" i="4"/>
  <c r="BU258" i="4"/>
  <c r="BW258" i="4"/>
  <c r="BY258" i="4"/>
  <c r="CA258" i="4"/>
  <c r="BD258" i="4"/>
  <c r="BF258" i="4"/>
  <c r="BH258" i="4"/>
  <c r="BJ258" i="4"/>
  <c r="BL258" i="4"/>
  <c r="BN258" i="4"/>
  <c r="BP258" i="4"/>
  <c r="BR258" i="4"/>
  <c r="BT258" i="4"/>
  <c r="BV258" i="4"/>
  <c r="BX258" i="4"/>
  <c r="BZ258" i="4"/>
  <c r="CB258" i="4"/>
  <c r="BB257" i="4"/>
  <c r="BE257" i="4"/>
  <c r="BG257" i="4"/>
  <c r="BI257" i="4"/>
  <c r="BK257" i="4"/>
  <c r="BM257" i="4"/>
  <c r="BO257" i="4"/>
  <c r="BQ257" i="4"/>
  <c r="BS257" i="4"/>
  <c r="BU257" i="4"/>
  <c r="BW257" i="4"/>
  <c r="BY257" i="4"/>
  <c r="CA257" i="4"/>
  <c r="BD257" i="4"/>
  <c r="BF257" i="4"/>
  <c r="BH257" i="4"/>
  <c r="BJ257" i="4"/>
  <c r="BL257" i="4"/>
  <c r="BN257" i="4"/>
  <c r="BP257" i="4"/>
  <c r="BR257" i="4"/>
  <c r="BT257" i="4"/>
  <c r="BV257" i="4"/>
  <c r="BX257" i="4"/>
  <c r="BZ257" i="4"/>
  <c r="CB257" i="4"/>
  <c r="BB256" i="4"/>
  <c r="BE256" i="4"/>
  <c r="BG256" i="4"/>
  <c r="BI256" i="4"/>
  <c r="BK256" i="4"/>
  <c r="BM256" i="4"/>
  <c r="BO256" i="4"/>
  <c r="BQ256" i="4"/>
  <c r="BS256" i="4"/>
  <c r="BU256" i="4"/>
  <c r="BW256" i="4"/>
  <c r="BY256" i="4"/>
  <c r="CA256" i="4"/>
  <c r="BD256" i="4"/>
  <c r="BF256" i="4"/>
  <c r="BH256" i="4"/>
  <c r="BJ256" i="4"/>
  <c r="BL256" i="4"/>
  <c r="BN256" i="4"/>
  <c r="BP256" i="4"/>
  <c r="BR256" i="4"/>
  <c r="BT256" i="4"/>
  <c r="BV256" i="4"/>
  <c r="BX256" i="4"/>
  <c r="BZ256" i="4"/>
  <c r="CB256" i="4"/>
  <c r="BB255" i="4"/>
  <c r="BE255" i="4"/>
  <c r="BG255" i="4"/>
  <c r="BI255" i="4"/>
  <c r="BK255" i="4"/>
  <c r="BM255" i="4"/>
  <c r="BO255" i="4"/>
  <c r="BQ255" i="4"/>
  <c r="BS255" i="4"/>
  <c r="BU255" i="4"/>
  <c r="BW255" i="4"/>
  <c r="BY255" i="4"/>
  <c r="CA255" i="4"/>
  <c r="BD255" i="4"/>
  <c r="BF255" i="4"/>
  <c r="BH255" i="4"/>
  <c r="BJ255" i="4"/>
  <c r="BL255" i="4"/>
  <c r="BN255" i="4"/>
  <c r="BP255" i="4"/>
  <c r="BR255" i="4"/>
  <c r="BT255" i="4"/>
  <c r="BV255" i="4"/>
  <c r="BX255" i="4"/>
  <c r="BZ255" i="4"/>
  <c r="CB255" i="4"/>
  <c r="BB254" i="4"/>
  <c r="BE254" i="4"/>
  <c r="BG254" i="4"/>
  <c r="BI254" i="4"/>
  <c r="BK254" i="4"/>
  <c r="BM254" i="4"/>
  <c r="BO254" i="4"/>
  <c r="BQ254" i="4"/>
  <c r="BS254" i="4"/>
  <c r="BU254" i="4"/>
  <c r="BW254" i="4"/>
  <c r="BY254" i="4"/>
  <c r="CA254" i="4"/>
  <c r="BD254" i="4"/>
  <c r="BF254" i="4"/>
  <c r="BH254" i="4"/>
  <c r="BJ254" i="4"/>
  <c r="BL254" i="4"/>
  <c r="BN254" i="4"/>
  <c r="BP254" i="4"/>
  <c r="BR254" i="4"/>
  <c r="BT254" i="4"/>
  <c r="BV254" i="4"/>
  <c r="BX254" i="4"/>
  <c r="BZ254" i="4"/>
  <c r="CB254" i="4"/>
  <c r="BB253" i="4"/>
  <c r="BE253" i="4"/>
  <c r="BG253" i="4"/>
  <c r="BI253" i="4"/>
  <c r="BK253" i="4"/>
  <c r="BM253" i="4"/>
  <c r="BO253" i="4"/>
  <c r="BQ253" i="4"/>
  <c r="BS253" i="4"/>
  <c r="BU253" i="4"/>
  <c r="BW253" i="4"/>
  <c r="BY253" i="4"/>
  <c r="CA253" i="4"/>
  <c r="BD253" i="4"/>
  <c r="BF253" i="4"/>
  <c r="BH253" i="4"/>
  <c r="BJ253" i="4"/>
  <c r="BL253" i="4"/>
  <c r="BN253" i="4"/>
  <c r="BP253" i="4"/>
  <c r="BR253" i="4"/>
  <c r="BT253" i="4"/>
  <c r="BV253" i="4"/>
  <c r="BX253" i="4"/>
  <c r="BZ253" i="4"/>
  <c r="CB253" i="4"/>
  <c r="BB252" i="4"/>
  <c r="BE252" i="4"/>
  <c r="BG252" i="4"/>
  <c r="BI252" i="4"/>
  <c r="BK252" i="4"/>
  <c r="BM252" i="4"/>
  <c r="BO252" i="4"/>
  <c r="BQ252" i="4"/>
  <c r="BS252" i="4"/>
  <c r="BU252" i="4"/>
  <c r="BW252" i="4"/>
  <c r="BY252" i="4"/>
  <c r="CA252" i="4"/>
  <c r="BD252" i="4"/>
  <c r="BF252" i="4"/>
  <c r="BH252" i="4"/>
  <c r="BJ252" i="4"/>
  <c r="BL252" i="4"/>
  <c r="BN252" i="4"/>
  <c r="BP252" i="4"/>
  <c r="BR252" i="4"/>
  <c r="BT252" i="4"/>
  <c r="BV252" i="4"/>
  <c r="BX252" i="4"/>
  <c r="BZ252" i="4"/>
  <c r="CB252" i="4"/>
  <c r="BB251" i="4"/>
  <c r="BE251" i="4"/>
  <c r="BG251" i="4"/>
  <c r="BI251" i="4"/>
  <c r="BK251" i="4"/>
  <c r="BM251" i="4"/>
  <c r="BO251" i="4"/>
  <c r="BQ251" i="4"/>
  <c r="BS251" i="4"/>
  <c r="BU251" i="4"/>
  <c r="BW251" i="4"/>
  <c r="BY251" i="4"/>
  <c r="CA251" i="4"/>
  <c r="BD251" i="4"/>
  <c r="BF251" i="4"/>
  <c r="BH251" i="4"/>
  <c r="BJ251" i="4"/>
  <c r="BL251" i="4"/>
  <c r="BN251" i="4"/>
  <c r="BP251" i="4"/>
  <c r="BR251" i="4"/>
  <c r="BT251" i="4"/>
  <c r="BV251" i="4"/>
  <c r="BX251" i="4"/>
  <c r="BZ251" i="4"/>
  <c r="CB251" i="4"/>
  <c r="BB250" i="4"/>
  <c r="BE250" i="4"/>
  <c r="BG250" i="4"/>
  <c r="BI250" i="4"/>
  <c r="BK250" i="4"/>
  <c r="BM250" i="4"/>
  <c r="BO250" i="4"/>
  <c r="BQ250" i="4"/>
  <c r="BS250" i="4"/>
  <c r="BU250" i="4"/>
  <c r="BW250" i="4"/>
  <c r="BY250" i="4"/>
  <c r="CA250" i="4"/>
  <c r="BD250" i="4"/>
  <c r="BF250" i="4"/>
  <c r="BH250" i="4"/>
  <c r="BJ250" i="4"/>
  <c r="BL250" i="4"/>
  <c r="BN250" i="4"/>
  <c r="BP250" i="4"/>
  <c r="BR250" i="4"/>
  <c r="BT250" i="4"/>
  <c r="BV250" i="4"/>
  <c r="BX250" i="4"/>
  <c r="BZ250" i="4"/>
  <c r="CB250" i="4"/>
  <c r="BB249" i="4"/>
  <c r="BE249" i="4"/>
  <c r="BG249" i="4"/>
  <c r="BI249" i="4"/>
  <c r="BK249" i="4"/>
  <c r="BM249" i="4"/>
  <c r="BO249" i="4"/>
  <c r="BQ249" i="4"/>
  <c r="BS249" i="4"/>
  <c r="BU249" i="4"/>
  <c r="BW249" i="4"/>
  <c r="BY249" i="4"/>
  <c r="CA249" i="4"/>
  <c r="BD249" i="4"/>
  <c r="BF249" i="4"/>
  <c r="BH249" i="4"/>
  <c r="BJ249" i="4"/>
  <c r="BL249" i="4"/>
  <c r="BN249" i="4"/>
  <c r="BP249" i="4"/>
  <c r="BR249" i="4"/>
  <c r="BT249" i="4"/>
  <c r="BV249" i="4"/>
  <c r="BX249" i="4"/>
  <c r="BZ249" i="4"/>
  <c r="CB249" i="4"/>
  <c r="BB248" i="4"/>
  <c r="BE248" i="4"/>
  <c r="BG248" i="4"/>
  <c r="BI248" i="4"/>
  <c r="BK248" i="4"/>
  <c r="BM248" i="4"/>
  <c r="BO248" i="4"/>
  <c r="BQ248" i="4"/>
  <c r="BS248" i="4"/>
  <c r="BU248" i="4"/>
  <c r="BW248" i="4"/>
  <c r="BY248" i="4"/>
  <c r="CA248" i="4"/>
  <c r="BD248" i="4"/>
  <c r="BF248" i="4"/>
  <c r="BH248" i="4"/>
  <c r="BJ248" i="4"/>
  <c r="BL248" i="4"/>
  <c r="BN248" i="4"/>
  <c r="BP248" i="4"/>
  <c r="BR248" i="4"/>
  <c r="BT248" i="4"/>
  <c r="BV248" i="4"/>
  <c r="BX248" i="4"/>
  <c r="BZ248" i="4"/>
  <c r="CB248" i="4"/>
  <c r="BB247" i="4"/>
  <c r="BE247" i="4"/>
  <c r="BG247" i="4"/>
  <c r="BI247" i="4"/>
  <c r="BK247" i="4"/>
  <c r="BM247" i="4"/>
  <c r="BO247" i="4"/>
  <c r="BQ247" i="4"/>
  <c r="BS247" i="4"/>
  <c r="BU247" i="4"/>
  <c r="BW247" i="4"/>
  <c r="BY247" i="4"/>
  <c r="CA247" i="4"/>
  <c r="BD247" i="4"/>
  <c r="BF247" i="4"/>
  <c r="BH247" i="4"/>
  <c r="BJ247" i="4"/>
  <c r="BL247" i="4"/>
  <c r="BN247" i="4"/>
  <c r="BP247" i="4"/>
  <c r="BR247" i="4"/>
  <c r="BT247" i="4"/>
  <c r="BV247" i="4"/>
  <c r="BX247" i="4"/>
  <c r="BZ247" i="4"/>
  <c r="CB247" i="4"/>
  <c r="BB246" i="4"/>
  <c r="BE246" i="4"/>
  <c r="BG246" i="4"/>
  <c r="BI246" i="4"/>
  <c r="BK246" i="4"/>
  <c r="BM246" i="4"/>
  <c r="BO246" i="4"/>
  <c r="BQ246" i="4"/>
  <c r="BS246" i="4"/>
  <c r="BU246" i="4"/>
  <c r="BW246" i="4"/>
  <c r="BY246" i="4"/>
  <c r="CA246" i="4"/>
  <c r="BD246" i="4"/>
  <c r="BF246" i="4"/>
  <c r="BH246" i="4"/>
  <c r="BJ246" i="4"/>
  <c r="BL246" i="4"/>
  <c r="BN246" i="4"/>
  <c r="BP246" i="4"/>
  <c r="BR246" i="4"/>
  <c r="BT246" i="4"/>
  <c r="BV246" i="4"/>
  <c r="BX246" i="4"/>
  <c r="BZ246" i="4"/>
  <c r="CB246" i="4"/>
  <c r="BB245" i="4"/>
  <c r="BE245" i="4"/>
  <c r="BG245" i="4"/>
  <c r="BI245" i="4"/>
  <c r="BK245" i="4"/>
  <c r="BM245" i="4"/>
  <c r="BO245" i="4"/>
  <c r="BQ245" i="4"/>
  <c r="BS245" i="4"/>
  <c r="BU245" i="4"/>
  <c r="BW245" i="4"/>
  <c r="BY245" i="4"/>
  <c r="CA245" i="4"/>
  <c r="BD245" i="4"/>
  <c r="BF245" i="4"/>
  <c r="BH245" i="4"/>
  <c r="BJ245" i="4"/>
  <c r="BL245" i="4"/>
  <c r="BN245" i="4"/>
  <c r="BP245" i="4"/>
  <c r="BR245" i="4"/>
  <c r="BT245" i="4"/>
  <c r="BV245" i="4"/>
  <c r="BX245" i="4"/>
  <c r="BZ245" i="4"/>
  <c r="CB245" i="4"/>
  <c r="BB244" i="4"/>
  <c r="BE244" i="4"/>
  <c r="BG244" i="4"/>
  <c r="BI244" i="4"/>
  <c r="BK244" i="4"/>
  <c r="BM244" i="4"/>
  <c r="BO244" i="4"/>
  <c r="BQ244" i="4"/>
  <c r="BS244" i="4"/>
  <c r="BU244" i="4"/>
  <c r="BW244" i="4"/>
  <c r="BY244" i="4"/>
  <c r="CA244" i="4"/>
  <c r="BD244" i="4"/>
  <c r="BF244" i="4"/>
  <c r="BH244" i="4"/>
  <c r="BJ244" i="4"/>
  <c r="BL244" i="4"/>
  <c r="BN244" i="4"/>
  <c r="BP244" i="4"/>
  <c r="BR244" i="4"/>
  <c r="BT244" i="4"/>
  <c r="BV244" i="4"/>
  <c r="BX244" i="4"/>
  <c r="BZ244" i="4"/>
  <c r="CB244" i="4"/>
  <c r="BB243" i="4"/>
  <c r="BE243" i="4"/>
  <c r="BG243" i="4"/>
  <c r="BI243" i="4"/>
  <c r="BK243" i="4"/>
  <c r="BM243" i="4"/>
  <c r="BO243" i="4"/>
  <c r="BQ243" i="4"/>
  <c r="BS243" i="4"/>
  <c r="BU243" i="4"/>
  <c r="BW243" i="4"/>
  <c r="BY243" i="4"/>
  <c r="CA243" i="4"/>
  <c r="BD243" i="4"/>
  <c r="BF243" i="4"/>
  <c r="BH243" i="4"/>
  <c r="BJ243" i="4"/>
  <c r="BL243" i="4"/>
  <c r="BN243" i="4"/>
  <c r="BP243" i="4"/>
  <c r="BR243" i="4"/>
  <c r="BT243" i="4"/>
  <c r="BV243" i="4"/>
  <c r="BX243" i="4"/>
  <c r="BZ243" i="4"/>
  <c r="CB243" i="4"/>
  <c r="BB242" i="4"/>
  <c r="BE242" i="4"/>
  <c r="BG242" i="4"/>
  <c r="BI242" i="4"/>
  <c r="BK242" i="4"/>
  <c r="BM242" i="4"/>
  <c r="BO242" i="4"/>
  <c r="BQ242" i="4"/>
  <c r="BS242" i="4"/>
  <c r="BU242" i="4"/>
  <c r="BW242" i="4"/>
  <c r="BY242" i="4"/>
  <c r="CA242" i="4"/>
  <c r="BD242" i="4"/>
  <c r="BF242" i="4"/>
  <c r="BH242" i="4"/>
  <c r="BJ242" i="4"/>
  <c r="BL242" i="4"/>
  <c r="BN242" i="4"/>
  <c r="BP242" i="4"/>
  <c r="BR242" i="4"/>
  <c r="BT242" i="4"/>
  <c r="BV242" i="4"/>
  <c r="BX242" i="4"/>
  <c r="BZ242" i="4"/>
  <c r="CB242" i="4"/>
  <c r="BB241" i="4"/>
  <c r="BE241" i="4"/>
  <c r="BG241" i="4"/>
  <c r="BI241" i="4"/>
  <c r="BK241" i="4"/>
  <c r="BM241" i="4"/>
  <c r="BO241" i="4"/>
  <c r="BQ241" i="4"/>
  <c r="BS241" i="4"/>
  <c r="BU241" i="4"/>
  <c r="BW241" i="4"/>
  <c r="BY241" i="4"/>
  <c r="CA241" i="4"/>
  <c r="BD241" i="4"/>
  <c r="BF241" i="4"/>
  <c r="BH241" i="4"/>
  <c r="BJ241" i="4"/>
  <c r="BL241" i="4"/>
  <c r="BN241" i="4"/>
  <c r="BP241" i="4"/>
  <c r="BR241" i="4"/>
  <c r="BT241" i="4"/>
  <c r="BV241" i="4"/>
  <c r="BX241" i="4"/>
  <c r="BZ241" i="4"/>
  <c r="CB241" i="4"/>
  <c r="BB240" i="4"/>
  <c r="BE240" i="4"/>
  <c r="BG240" i="4"/>
  <c r="BI240" i="4"/>
  <c r="BK240" i="4"/>
  <c r="BM240" i="4"/>
  <c r="BO240" i="4"/>
  <c r="BQ240" i="4"/>
  <c r="BS240" i="4"/>
  <c r="BU240" i="4"/>
  <c r="BW240" i="4"/>
  <c r="BY240" i="4"/>
  <c r="CA240" i="4"/>
  <c r="BD240" i="4"/>
  <c r="BF240" i="4"/>
  <c r="BH240" i="4"/>
  <c r="BJ240" i="4"/>
  <c r="BL240" i="4"/>
  <c r="BN240" i="4"/>
  <c r="BP240" i="4"/>
  <c r="BR240" i="4"/>
  <c r="BT240" i="4"/>
  <c r="BV240" i="4"/>
  <c r="BX240" i="4"/>
  <c r="BZ240" i="4"/>
  <c r="CB240" i="4"/>
  <c r="BB239" i="4"/>
  <c r="BE239" i="4"/>
  <c r="BG239" i="4"/>
  <c r="BI239" i="4"/>
  <c r="BK239" i="4"/>
  <c r="BM239" i="4"/>
  <c r="BO239" i="4"/>
  <c r="BQ239" i="4"/>
  <c r="BS239" i="4"/>
  <c r="BU239" i="4"/>
  <c r="BW239" i="4"/>
  <c r="BY239" i="4"/>
  <c r="CA239" i="4"/>
  <c r="BD239" i="4"/>
  <c r="BF239" i="4"/>
  <c r="BH239" i="4"/>
  <c r="BJ239" i="4"/>
  <c r="BL239" i="4"/>
  <c r="BN239" i="4"/>
  <c r="BP239" i="4"/>
  <c r="BR239" i="4"/>
  <c r="BT239" i="4"/>
  <c r="BV239" i="4"/>
  <c r="BX239" i="4"/>
  <c r="BZ239" i="4"/>
  <c r="CB239" i="4"/>
  <c r="BB238" i="4"/>
  <c r="BE238" i="4"/>
  <c r="BG238" i="4"/>
  <c r="BI238" i="4"/>
  <c r="BK238" i="4"/>
  <c r="BM238" i="4"/>
  <c r="BO238" i="4"/>
  <c r="BQ238" i="4"/>
  <c r="BS238" i="4"/>
  <c r="BU238" i="4"/>
  <c r="BW238" i="4"/>
  <c r="BY238" i="4"/>
  <c r="CA238" i="4"/>
  <c r="BD238" i="4"/>
  <c r="BF238" i="4"/>
  <c r="BH238" i="4"/>
  <c r="BJ238" i="4"/>
  <c r="BL238" i="4"/>
  <c r="BN238" i="4"/>
  <c r="BP238" i="4"/>
  <c r="BR238" i="4"/>
  <c r="BT238" i="4"/>
  <c r="BV238" i="4"/>
  <c r="BX238" i="4"/>
  <c r="BZ238" i="4"/>
  <c r="CB238" i="4"/>
  <c r="BB237" i="4"/>
  <c r="BE237" i="4"/>
  <c r="BG237" i="4"/>
  <c r="BI237" i="4"/>
  <c r="BK237" i="4"/>
  <c r="BM237" i="4"/>
  <c r="BO237" i="4"/>
  <c r="BQ237" i="4"/>
  <c r="BS237" i="4"/>
  <c r="BU237" i="4"/>
  <c r="BW237" i="4"/>
  <c r="BY237" i="4"/>
  <c r="CA237" i="4"/>
  <c r="BD237" i="4"/>
  <c r="BF237" i="4"/>
  <c r="BH237" i="4"/>
  <c r="BJ237" i="4"/>
  <c r="BL237" i="4"/>
  <c r="BN237" i="4"/>
  <c r="BP237" i="4"/>
  <c r="BR237" i="4"/>
  <c r="BT237" i="4"/>
  <c r="BV237" i="4"/>
  <c r="BX237" i="4"/>
  <c r="BZ237" i="4"/>
  <c r="CB237" i="4"/>
  <c r="BB236" i="4"/>
  <c r="BE236" i="4"/>
  <c r="BG236" i="4"/>
  <c r="BI236" i="4"/>
  <c r="BK236" i="4"/>
  <c r="BM236" i="4"/>
  <c r="BO236" i="4"/>
  <c r="BQ236" i="4"/>
  <c r="BS236" i="4"/>
  <c r="BU236" i="4"/>
  <c r="BW236" i="4"/>
  <c r="BY236" i="4"/>
  <c r="CA236" i="4"/>
  <c r="BD236" i="4"/>
  <c r="BF236" i="4"/>
  <c r="BH236" i="4"/>
  <c r="BJ236" i="4"/>
  <c r="BL236" i="4"/>
  <c r="BN236" i="4"/>
  <c r="BP236" i="4"/>
  <c r="BR236" i="4"/>
  <c r="BT236" i="4"/>
  <c r="BV236" i="4"/>
  <c r="BX236" i="4"/>
  <c r="BZ236" i="4"/>
  <c r="CB236" i="4"/>
  <c r="BB235" i="4"/>
  <c r="BE235" i="4"/>
  <c r="BG235" i="4"/>
  <c r="BI235" i="4"/>
  <c r="BK235" i="4"/>
  <c r="BM235" i="4"/>
  <c r="BO235" i="4"/>
  <c r="BQ235" i="4"/>
  <c r="BS235" i="4"/>
  <c r="BU235" i="4"/>
  <c r="BW235" i="4"/>
  <c r="BY235" i="4"/>
  <c r="CA235" i="4"/>
  <c r="BD235" i="4"/>
  <c r="BF235" i="4"/>
  <c r="BH235" i="4"/>
  <c r="BJ235" i="4"/>
  <c r="BL235" i="4"/>
  <c r="BN235" i="4"/>
  <c r="BP235" i="4"/>
  <c r="BR235" i="4"/>
  <c r="BT235" i="4"/>
  <c r="BV235" i="4"/>
  <c r="BX235" i="4"/>
  <c r="BZ235" i="4"/>
  <c r="CB235" i="4"/>
  <c r="BB234" i="4"/>
  <c r="BE234" i="4"/>
  <c r="BG234" i="4"/>
  <c r="BI234" i="4"/>
  <c r="BK234" i="4"/>
  <c r="BM234" i="4"/>
  <c r="BO234" i="4"/>
  <c r="BQ234" i="4"/>
  <c r="BS234" i="4"/>
  <c r="BU234" i="4"/>
  <c r="BW234" i="4"/>
  <c r="BY234" i="4"/>
  <c r="CA234" i="4"/>
  <c r="BD234" i="4"/>
  <c r="BF234" i="4"/>
  <c r="BH234" i="4"/>
  <c r="BJ234" i="4"/>
  <c r="BL234" i="4"/>
  <c r="BN234" i="4"/>
  <c r="BP234" i="4"/>
  <c r="BR234" i="4"/>
  <c r="BT234" i="4"/>
  <c r="BV234" i="4"/>
  <c r="BX234" i="4"/>
  <c r="BZ234" i="4"/>
  <c r="CB234" i="4"/>
  <c r="BB233" i="4"/>
  <c r="BE233" i="4"/>
  <c r="BG233" i="4"/>
  <c r="BI233" i="4"/>
  <c r="BK233" i="4"/>
  <c r="BM233" i="4"/>
  <c r="BO233" i="4"/>
  <c r="BQ233" i="4"/>
  <c r="BS233" i="4"/>
  <c r="BU233" i="4"/>
  <c r="BW233" i="4"/>
  <c r="BY233" i="4"/>
  <c r="CA233" i="4"/>
  <c r="BD233" i="4"/>
  <c r="BF233" i="4"/>
  <c r="BH233" i="4"/>
  <c r="BJ233" i="4"/>
  <c r="BL233" i="4"/>
  <c r="BN233" i="4"/>
  <c r="BP233" i="4"/>
  <c r="BR233" i="4"/>
  <c r="BT233" i="4"/>
  <c r="BV233" i="4"/>
  <c r="BX233" i="4"/>
  <c r="BZ233" i="4"/>
  <c r="CB233" i="4"/>
  <c r="BB232" i="4"/>
  <c r="BE232" i="4"/>
  <c r="BG232" i="4"/>
  <c r="BI232" i="4"/>
  <c r="BK232" i="4"/>
  <c r="BM232" i="4"/>
  <c r="BO232" i="4"/>
  <c r="BQ232" i="4"/>
  <c r="BS232" i="4"/>
  <c r="BU232" i="4"/>
  <c r="BW232" i="4"/>
  <c r="BY232" i="4"/>
  <c r="CA232" i="4"/>
  <c r="BD232" i="4"/>
  <c r="BF232" i="4"/>
  <c r="BH232" i="4"/>
  <c r="BJ232" i="4"/>
  <c r="BL232" i="4"/>
  <c r="BN232" i="4"/>
  <c r="BP232" i="4"/>
  <c r="BR232" i="4"/>
  <c r="BT232" i="4"/>
  <c r="BV232" i="4"/>
  <c r="BX232" i="4"/>
  <c r="BZ232" i="4"/>
  <c r="CB232" i="4"/>
  <c r="BB231" i="4"/>
  <c r="BE231" i="4"/>
  <c r="BG231" i="4"/>
  <c r="BI231" i="4"/>
  <c r="BK231" i="4"/>
  <c r="BM231" i="4"/>
  <c r="BO231" i="4"/>
  <c r="BQ231" i="4"/>
  <c r="BS231" i="4"/>
  <c r="BU231" i="4"/>
  <c r="BW231" i="4"/>
  <c r="BY231" i="4"/>
  <c r="CA231" i="4"/>
  <c r="BD231" i="4"/>
  <c r="BF231" i="4"/>
  <c r="BH231" i="4"/>
  <c r="BJ231" i="4"/>
  <c r="BL231" i="4"/>
  <c r="BN231" i="4"/>
  <c r="BP231" i="4"/>
  <c r="BR231" i="4"/>
  <c r="BT231" i="4"/>
  <c r="BV231" i="4"/>
  <c r="BX231" i="4"/>
  <c r="BZ231" i="4"/>
  <c r="CB231" i="4"/>
  <c r="BB230" i="4"/>
  <c r="BE230" i="4"/>
  <c r="BG230" i="4"/>
  <c r="BI230" i="4"/>
  <c r="BK230" i="4"/>
  <c r="BM230" i="4"/>
  <c r="BO230" i="4"/>
  <c r="BQ230" i="4"/>
  <c r="BS230" i="4"/>
  <c r="BU230" i="4"/>
  <c r="BW230" i="4"/>
  <c r="BY230" i="4"/>
  <c r="CA230" i="4"/>
  <c r="BD230" i="4"/>
  <c r="BF230" i="4"/>
  <c r="BH230" i="4"/>
  <c r="BJ230" i="4"/>
  <c r="BL230" i="4"/>
  <c r="BN230" i="4"/>
  <c r="BP230" i="4"/>
  <c r="BR230" i="4"/>
  <c r="BT230" i="4"/>
  <c r="BV230" i="4"/>
  <c r="BX230" i="4"/>
  <c r="BZ230" i="4"/>
  <c r="CB230" i="4"/>
  <c r="BB229" i="4"/>
  <c r="BE229" i="4"/>
  <c r="BG229" i="4"/>
  <c r="BI229" i="4"/>
  <c r="BK229" i="4"/>
  <c r="BM229" i="4"/>
  <c r="BO229" i="4"/>
  <c r="BQ229" i="4"/>
  <c r="BS229" i="4"/>
  <c r="BU229" i="4"/>
  <c r="BW229" i="4"/>
  <c r="BY229" i="4"/>
  <c r="CA229" i="4"/>
  <c r="BD229" i="4"/>
  <c r="BF229" i="4"/>
  <c r="BH229" i="4"/>
  <c r="BJ229" i="4"/>
  <c r="BL229" i="4"/>
  <c r="BN229" i="4"/>
  <c r="BP229" i="4"/>
  <c r="BR229" i="4"/>
  <c r="BT229" i="4"/>
  <c r="BV229" i="4"/>
  <c r="BX229" i="4"/>
  <c r="BZ229" i="4"/>
  <c r="CB229" i="4"/>
  <c r="BB228" i="4"/>
  <c r="BE228" i="4"/>
  <c r="BG228" i="4"/>
  <c r="BI228" i="4"/>
  <c r="BK228" i="4"/>
  <c r="BM228" i="4"/>
  <c r="BO228" i="4"/>
  <c r="BQ228" i="4"/>
  <c r="BS228" i="4"/>
  <c r="BU228" i="4"/>
  <c r="BW228" i="4"/>
  <c r="BY228" i="4"/>
  <c r="CA228" i="4"/>
  <c r="BD228" i="4"/>
  <c r="BF228" i="4"/>
  <c r="BH228" i="4"/>
  <c r="BJ228" i="4"/>
  <c r="BL228" i="4"/>
  <c r="BN228" i="4"/>
  <c r="BP228" i="4"/>
  <c r="BR228" i="4"/>
  <c r="BT228" i="4"/>
  <c r="BV228" i="4"/>
  <c r="BX228" i="4"/>
  <c r="BZ228" i="4"/>
  <c r="CB228" i="4"/>
  <c r="BB227" i="4"/>
  <c r="BE227" i="4"/>
  <c r="BG227" i="4"/>
  <c r="BI227" i="4"/>
  <c r="BK227" i="4"/>
  <c r="BM227" i="4"/>
  <c r="BO227" i="4"/>
  <c r="BQ227" i="4"/>
  <c r="BS227" i="4"/>
  <c r="BU227" i="4"/>
  <c r="BW227" i="4"/>
  <c r="BY227" i="4"/>
  <c r="CA227" i="4"/>
  <c r="BD227" i="4"/>
  <c r="BF227" i="4"/>
  <c r="BH227" i="4"/>
  <c r="BJ227" i="4"/>
  <c r="BL227" i="4"/>
  <c r="BN227" i="4"/>
  <c r="BP227" i="4"/>
  <c r="BR227" i="4"/>
  <c r="BT227" i="4"/>
  <c r="BV227" i="4"/>
  <c r="BX227" i="4"/>
  <c r="BZ227" i="4"/>
  <c r="CB227" i="4"/>
  <c r="BB226" i="4"/>
  <c r="BE226" i="4"/>
  <c r="BG226" i="4"/>
  <c r="BI226" i="4"/>
  <c r="BK226" i="4"/>
  <c r="BM226" i="4"/>
  <c r="BO226" i="4"/>
  <c r="BQ226" i="4"/>
  <c r="BS226" i="4"/>
  <c r="BU226" i="4"/>
  <c r="BW226" i="4"/>
  <c r="BY226" i="4"/>
  <c r="CA226" i="4"/>
  <c r="BD226" i="4"/>
  <c r="BF226" i="4"/>
  <c r="BH226" i="4"/>
  <c r="BJ226" i="4"/>
  <c r="BL226" i="4"/>
  <c r="BN226" i="4"/>
  <c r="BP226" i="4"/>
  <c r="BR226" i="4"/>
  <c r="BT226" i="4"/>
  <c r="BV226" i="4"/>
  <c r="BX226" i="4"/>
  <c r="BZ226" i="4"/>
  <c r="CB226" i="4"/>
  <c r="BB225" i="4"/>
  <c r="BE225" i="4"/>
  <c r="BG225" i="4"/>
  <c r="BI225" i="4"/>
  <c r="BK225" i="4"/>
  <c r="BM225" i="4"/>
  <c r="BO225" i="4"/>
  <c r="BQ225" i="4"/>
  <c r="BS225" i="4"/>
  <c r="BU225" i="4"/>
  <c r="BW225" i="4"/>
  <c r="BY225" i="4"/>
  <c r="CA225" i="4"/>
  <c r="BD225" i="4"/>
  <c r="BF225" i="4"/>
  <c r="BH225" i="4"/>
  <c r="BJ225" i="4"/>
  <c r="BL225" i="4"/>
  <c r="BN225" i="4"/>
  <c r="BP225" i="4"/>
  <c r="BR225" i="4"/>
  <c r="BT225" i="4"/>
  <c r="BV225" i="4"/>
  <c r="BX225" i="4"/>
  <c r="BZ225" i="4"/>
  <c r="CB225" i="4"/>
  <c r="BB224" i="4"/>
  <c r="BE224" i="4"/>
  <c r="BG224" i="4"/>
  <c r="BI224" i="4"/>
  <c r="BK224" i="4"/>
  <c r="BM224" i="4"/>
  <c r="BO224" i="4"/>
  <c r="BQ224" i="4"/>
  <c r="BS224" i="4"/>
  <c r="BU224" i="4"/>
  <c r="BW224" i="4"/>
  <c r="BY224" i="4"/>
  <c r="CA224" i="4"/>
  <c r="BD224" i="4"/>
  <c r="BF224" i="4"/>
  <c r="BH224" i="4"/>
  <c r="BJ224" i="4"/>
  <c r="BL224" i="4"/>
  <c r="BN224" i="4"/>
  <c r="BP224" i="4"/>
  <c r="BR224" i="4"/>
  <c r="BT224" i="4"/>
  <c r="BV224" i="4"/>
  <c r="BX224" i="4"/>
  <c r="BZ224" i="4"/>
  <c r="CB224" i="4"/>
  <c r="BB223" i="4"/>
  <c r="BE223" i="4"/>
  <c r="BG223" i="4"/>
  <c r="BI223" i="4"/>
  <c r="BK223" i="4"/>
  <c r="BM223" i="4"/>
  <c r="BO223" i="4"/>
  <c r="BQ223" i="4"/>
  <c r="BS223" i="4"/>
  <c r="BU223" i="4"/>
  <c r="BW223" i="4"/>
  <c r="BY223" i="4"/>
  <c r="CA223" i="4"/>
  <c r="BD223" i="4"/>
  <c r="BF223" i="4"/>
  <c r="BH223" i="4"/>
  <c r="BJ223" i="4"/>
  <c r="BL223" i="4"/>
  <c r="BN223" i="4"/>
  <c r="BP223" i="4"/>
  <c r="BR223" i="4"/>
  <c r="BT223" i="4"/>
  <c r="BV223" i="4"/>
  <c r="BX223" i="4"/>
  <c r="BZ223" i="4"/>
  <c r="CB223" i="4"/>
  <c r="BB222" i="4"/>
  <c r="BE222" i="4"/>
  <c r="BG222" i="4"/>
  <c r="BI222" i="4"/>
  <c r="BK222" i="4"/>
  <c r="BM222" i="4"/>
  <c r="BO222" i="4"/>
  <c r="BQ222" i="4"/>
  <c r="BS222" i="4"/>
  <c r="BU222" i="4"/>
  <c r="BW222" i="4"/>
  <c r="BY222" i="4"/>
  <c r="CA222" i="4"/>
  <c r="BD222" i="4"/>
  <c r="BF222" i="4"/>
  <c r="BH222" i="4"/>
  <c r="BJ222" i="4"/>
  <c r="BL222" i="4"/>
  <c r="BN222" i="4"/>
  <c r="BP222" i="4"/>
  <c r="BR222" i="4"/>
  <c r="BT222" i="4"/>
  <c r="BV222" i="4"/>
  <c r="BX222" i="4"/>
  <c r="BZ222" i="4"/>
  <c r="CB222" i="4"/>
  <c r="BB221" i="4"/>
  <c r="BE221" i="4"/>
  <c r="BG221" i="4"/>
  <c r="BI221" i="4"/>
  <c r="BK221" i="4"/>
  <c r="BM221" i="4"/>
  <c r="BO221" i="4"/>
  <c r="BQ221" i="4"/>
  <c r="BS221" i="4"/>
  <c r="BU221" i="4"/>
  <c r="BW221" i="4"/>
  <c r="BY221" i="4"/>
  <c r="CA221" i="4"/>
  <c r="BD221" i="4"/>
  <c r="BF221" i="4"/>
  <c r="BH221" i="4"/>
  <c r="BJ221" i="4"/>
  <c r="BL221" i="4"/>
  <c r="BN221" i="4"/>
  <c r="BP221" i="4"/>
  <c r="BR221" i="4"/>
  <c r="BT221" i="4"/>
  <c r="BV221" i="4"/>
  <c r="BX221" i="4"/>
  <c r="BZ221" i="4"/>
  <c r="CB221" i="4"/>
  <c r="BB220" i="4"/>
  <c r="BE220" i="4"/>
  <c r="BG220" i="4"/>
  <c r="BI220" i="4"/>
  <c r="BK220" i="4"/>
  <c r="BM220" i="4"/>
  <c r="BO220" i="4"/>
  <c r="BQ220" i="4"/>
  <c r="BS220" i="4"/>
  <c r="BU220" i="4"/>
  <c r="BW220" i="4"/>
  <c r="BY220" i="4"/>
  <c r="CA220" i="4"/>
  <c r="BD220" i="4"/>
  <c r="BF220" i="4"/>
  <c r="BH220" i="4"/>
  <c r="BJ220" i="4"/>
  <c r="BL220" i="4"/>
  <c r="BN220" i="4"/>
  <c r="BP220" i="4"/>
  <c r="BR220" i="4"/>
  <c r="BT220" i="4"/>
  <c r="BV220" i="4"/>
  <c r="BX220" i="4"/>
  <c r="BZ220" i="4"/>
  <c r="CB220" i="4"/>
  <c r="BB219" i="4"/>
  <c r="BE219" i="4"/>
  <c r="BG219" i="4"/>
  <c r="BI219" i="4"/>
  <c r="BK219" i="4"/>
  <c r="BM219" i="4"/>
  <c r="BO219" i="4"/>
  <c r="BQ219" i="4"/>
  <c r="BS219" i="4"/>
  <c r="BU219" i="4"/>
  <c r="BW219" i="4"/>
  <c r="BY219" i="4"/>
  <c r="CA219" i="4"/>
  <c r="BD219" i="4"/>
  <c r="BF219" i="4"/>
  <c r="BH219" i="4"/>
  <c r="BJ219" i="4"/>
  <c r="BL219" i="4"/>
  <c r="BN219" i="4"/>
  <c r="BP219" i="4"/>
  <c r="BR219" i="4"/>
  <c r="BT219" i="4"/>
  <c r="BV219" i="4"/>
  <c r="BX219" i="4"/>
  <c r="BZ219" i="4"/>
  <c r="CB219" i="4"/>
  <c r="BB218" i="4"/>
  <c r="BE218" i="4"/>
  <c r="BG218" i="4"/>
  <c r="BI218" i="4"/>
  <c r="BK218" i="4"/>
  <c r="BM218" i="4"/>
  <c r="BO218" i="4"/>
  <c r="BQ218" i="4"/>
  <c r="BS218" i="4"/>
  <c r="BU218" i="4"/>
  <c r="BW218" i="4"/>
  <c r="BY218" i="4"/>
  <c r="CA218" i="4"/>
  <c r="BD218" i="4"/>
  <c r="BF218" i="4"/>
  <c r="BH218" i="4"/>
  <c r="BJ218" i="4"/>
  <c r="BL218" i="4"/>
  <c r="BN218" i="4"/>
  <c r="BP218" i="4"/>
  <c r="BR218" i="4"/>
  <c r="BT218" i="4"/>
  <c r="BV218" i="4"/>
  <c r="BX218" i="4"/>
  <c r="BZ218" i="4"/>
  <c r="CB218" i="4"/>
  <c r="BB217" i="4"/>
  <c r="BE217" i="4"/>
  <c r="BG217" i="4"/>
  <c r="BI217" i="4"/>
  <c r="BK217" i="4"/>
  <c r="BM217" i="4"/>
  <c r="BO217" i="4"/>
  <c r="BQ217" i="4"/>
  <c r="BS217" i="4"/>
  <c r="BU217" i="4"/>
  <c r="BW217" i="4"/>
  <c r="BY217" i="4"/>
  <c r="CA217" i="4"/>
  <c r="BD217" i="4"/>
  <c r="BF217" i="4"/>
  <c r="BH217" i="4"/>
  <c r="BJ217" i="4"/>
  <c r="BL217" i="4"/>
  <c r="BN217" i="4"/>
  <c r="BP217" i="4"/>
  <c r="BR217" i="4"/>
  <c r="BT217" i="4"/>
  <c r="BV217" i="4"/>
  <c r="BX217" i="4"/>
  <c r="BZ217" i="4"/>
  <c r="CB217" i="4"/>
  <c r="BB216" i="4"/>
  <c r="BE216" i="4"/>
  <c r="BG216" i="4"/>
  <c r="BI216" i="4"/>
  <c r="BK216" i="4"/>
  <c r="BM216" i="4"/>
  <c r="BO216" i="4"/>
  <c r="BQ216" i="4"/>
  <c r="BS216" i="4"/>
  <c r="BU216" i="4"/>
  <c r="BW216" i="4"/>
  <c r="BY216" i="4"/>
  <c r="CA216" i="4"/>
  <c r="BD216" i="4"/>
  <c r="BF216" i="4"/>
  <c r="BH216" i="4"/>
  <c r="BJ216" i="4"/>
  <c r="BL216" i="4"/>
  <c r="BN216" i="4"/>
  <c r="BP216" i="4"/>
  <c r="BR216" i="4"/>
  <c r="BT216" i="4"/>
  <c r="BV216" i="4"/>
  <c r="BX216" i="4"/>
  <c r="BZ216" i="4"/>
  <c r="CB216" i="4"/>
  <c r="BB215" i="4"/>
  <c r="BE215" i="4"/>
  <c r="BG215" i="4"/>
  <c r="BI215" i="4"/>
  <c r="BK215" i="4"/>
  <c r="BM215" i="4"/>
  <c r="BO215" i="4"/>
  <c r="BQ215" i="4"/>
  <c r="BS215" i="4"/>
  <c r="BU215" i="4"/>
  <c r="BW215" i="4"/>
  <c r="BY215" i="4"/>
  <c r="CA215" i="4"/>
  <c r="BD215" i="4"/>
  <c r="BF215" i="4"/>
  <c r="BH215" i="4"/>
  <c r="BJ215" i="4"/>
  <c r="BL215" i="4"/>
  <c r="BN215" i="4"/>
  <c r="BP215" i="4"/>
  <c r="BR215" i="4"/>
  <c r="BT215" i="4"/>
  <c r="BV215" i="4"/>
  <c r="BX215" i="4"/>
  <c r="BZ215" i="4"/>
  <c r="CB215" i="4"/>
  <c r="BB214" i="4"/>
  <c r="BE214" i="4"/>
  <c r="BG214" i="4"/>
  <c r="BI214" i="4"/>
  <c r="BK214" i="4"/>
  <c r="BM214" i="4"/>
  <c r="BO214" i="4"/>
  <c r="BQ214" i="4"/>
  <c r="BS214" i="4"/>
  <c r="BU214" i="4"/>
  <c r="BW214" i="4"/>
  <c r="BY214" i="4"/>
  <c r="CA214" i="4"/>
  <c r="BD214" i="4"/>
  <c r="BF214" i="4"/>
  <c r="BH214" i="4"/>
  <c r="BJ214" i="4"/>
  <c r="BL214" i="4"/>
  <c r="BN214" i="4"/>
  <c r="BP214" i="4"/>
  <c r="BR214" i="4"/>
  <c r="BT214" i="4"/>
  <c r="BV214" i="4"/>
  <c r="BX214" i="4"/>
  <c r="BZ214" i="4"/>
  <c r="CB214" i="4"/>
  <c r="BB213" i="4"/>
  <c r="BE213" i="4"/>
  <c r="BG213" i="4"/>
  <c r="BI213" i="4"/>
  <c r="BK213" i="4"/>
  <c r="BM213" i="4"/>
  <c r="BO213" i="4"/>
  <c r="BQ213" i="4"/>
  <c r="BS213" i="4"/>
  <c r="BU213" i="4"/>
  <c r="BW213" i="4"/>
  <c r="BY213" i="4"/>
  <c r="CA213" i="4"/>
  <c r="BD213" i="4"/>
  <c r="BF213" i="4"/>
  <c r="BH213" i="4"/>
  <c r="BJ213" i="4"/>
  <c r="BL213" i="4"/>
  <c r="BN213" i="4"/>
  <c r="BP213" i="4"/>
  <c r="BR213" i="4"/>
  <c r="BT213" i="4"/>
  <c r="BV213" i="4"/>
  <c r="BX213" i="4"/>
  <c r="BZ213" i="4"/>
  <c r="CB213" i="4"/>
  <c r="BB212" i="4"/>
  <c r="BE212" i="4"/>
  <c r="BG212" i="4"/>
  <c r="BI212" i="4"/>
  <c r="BK212" i="4"/>
  <c r="BM212" i="4"/>
  <c r="BO212" i="4"/>
  <c r="BQ212" i="4"/>
  <c r="BS212" i="4"/>
  <c r="BU212" i="4"/>
  <c r="BW212" i="4"/>
  <c r="BY212" i="4"/>
  <c r="CA212" i="4"/>
  <c r="BD212" i="4"/>
  <c r="BF212" i="4"/>
  <c r="BH212" i="4"/>
  <c r="BJ212" i="4"/>
  <c r="BL212" i="4"/>
  <c r="BN212" i="4"/>
  <c r="BP212" i="4"/>
  <c r="BR212" i="4"/>
  <c r="BT212" i="4"/>
  <c r="BV212" i="4"/>
  <c r="BX212" i="4"/>
  <c r="BZ212" i="4"/>
  <c r="CB212" i="4"/>
  <c r="BB211" i="4"/>
  <c r="BE211" i="4"/>
  <c r="BG211" i="4"/>
  <c r="BI211" i="4"/>
  <c r="BK211" i="4"/>
  <c r="BM211" i="4"/>
  <c r="BO211" i="4"/>
  <c r="BQ211" i="4"/>
  <c r="BS211" i="4"/>
  <c r="BU211" i="4"/>
  <c r="BW211" i="4"/>
  <c r="BY211" i="4"/>
  <c r="CA211" i="4"/>
  <c r="BD211" i="4"/>
  <c r="BF211" i="4"/>
  <c r="BH211" i="4"/>
  <c r="BJ211" i="4"/>
  <c r="BL211" i="4"/>
  <c r="BN211" i="4"/>
  <c r="BP211" i="4"/>
  <c r="BR211" i="4"/>
  <c r="BT211" i="4"/>
  <c r="BV211" i="4"/>
  <c r="BX211" i="4"/>
  <c r="BZ211" i="4"/>
  <c r="CB211" i="4"/>
  <c r="BB210" i="4"/>
  <c r="BE210" i="4"/>
  <c r="BG210" i="4"/>
  <c r="BI210" i="4"/>
  <c r="BK210" i="4"/>
  <c r="BM210" i="4"/>
  <c r="BO210" i="4"/>
  <c r="BQ210" i="4"/>
  <c r="BS210" i="4"/>
  <c r="BU210" i="4"/>
  <c r="BW210" i="4"/>
  <c r="BY210" i="4"/>
  <c r="CA210" i="4"/>
  <c r="BD210" i="4"/>
  <c r="BF210" i="4"/>
  <c r="BH210" i="4"/>
  <c r="BJ210" i="4"/>
  <c r="BL210" i="4"/>
  <c r="BN210" i="4"/>
  <c r="BP210" i="4"/>
  <c r="BR210" i="4"/>
  <c r="BT210" i="4"/>
  <c r="BV210" i="4"/>
  <c r="BX210" i="4"/>
  <c r="BZ210" i="4"/>
  <c r="CB210" i="4"/>
  <c r="BB209" i="4"/>
  <c r="BE209" i="4"/>
  <c r="BG209" i="4"/>
  <c r="BI209" i="4"/>
  <c r="BK209" i="4"/>
  <c r="BM209" i="4"/>
  <c r="BO209" i="4"/>
  <c r="BQ209" i="4"/>
  <c r="BS209" i="4"/>
  <c r="BU209" i="4"/>
  <c r="BW209" i="4"/>
  <c r="BY209" i="4"/>
  <c r="CA209" i="4"/>
  <c r="BD209" i="4"/>
  <c r="BF209" i="4"/>
  <c r="BH209" i="4"/>
  <c r="BJ209" i="4"/>
  <c r="BL209" i="4"/>
  <c r="BN209" i="4"/>
  <c r="BP209" i="4"/>
  <c r="BR209" i="4"/>
  <c r="BT209" i="4"/>
  <c r="BV209" i="4"/>
  <c r="BX209" i="4"/>
  <c r="BZ209" i="4"/>
  <c r="CB209" i="4"/>
  <c r="BB208" i="4"/>
  <c r="BE208" i="4"/>
  <c r="BG208" i="4"/>
  <c r="BI208" i="4"/>
  <c r="BK208" i="4"/>
  <c r="BM208" i="4"/>
  <c r="BO208" i="4"/>
  <c r="BQ208" i="4"/>
  <c r="BS208" i="4"/>
  <c r="BU208" i="4"/>
  <c r="BW208" i="4"/>
  <c r="BY208" i="4"/>
  <c r="CA208" i="4"/>
  <c r="BD208" i="4"/>
  <c r="BF208" i="4"/>
  <c r="BH208" i="4"/>
  <c r="BJ208" i="4"/>
  <c r="BL208" i="4"/>
  <c r="BN208" i="4"/>
  <c r="BP208" i="4"/>
  <c r="BR208" i="4"/>
  <c r="BT208" i="4"/>
  <c r="BV208" i="4"/>
  <c r="BX208" i="4"/>
  <c r="BZ208" i="4"/>
  <c r="CB208" i="4"/>
  <c r="BB207" i="4"/>
  <c r="BE207" i="4"/>
  <c r="BG207" i="4"/>
  <c r="BI207" i="4"/>
  <c r="BK207" i="4"/>
  <c r="BM207" i="4"/>
  <c r="BO207" i="4"/>
  <c r="BQ207" i="4"/>
  <c r="BS207" i="4"/>
  <c r="BU207" i="4"/>
  <c r="BW207" i="4"/>
  <c r="BY207" i="4"/>
  <c r="CA207" i="4"/>
  <c r="BD207" i="4"/>
  <c r="BF207" i="4"/>
  <c r="BH207" i="4"/>
  <c r="BJ207" i="4"/>
  <c r="BL207" i="4"/>
  <c r="BN207" i="4"/>
  <c r="BP207" i="4"/>
  <c r="BR207" i="4"/>
  <c r="BT207" i="4"/>
  <c r="BV207" i="4"/>
  <c r="BX207" i="4"/>
  <c r="BZ207" i="4"/>
  <c r="CB207" i="4"/>
  <c r="BD206" i="4"/>
  <c r="BF206" i="4"/>
  <c r="BH206" i="4"/>
  <c r="BJ206" i="4"/>
  <c r="BL206" i="4"/>
  <c r="BN206" i="4"/>
  <c r="BP206" i="4"/>
  <c r="BR206" i="4"/>
  <c r="BT206" i="4"/>
  <c r="BV206" i="4"/>
  <c r="BX206" i="4"/>
  <c r="BZ206" i="4"/>
  <c r="BB206" i="4"/>
  <c r="BE206" i="4"/>
  <c r="BG206" i="4"/>
  <c r="BI206" i="4"/>
  <c r="BK206" i="4"/>
  <c r="BM206" i="4"/>
  <c r="BO206" i="4"/>
  <c r="BQ206" i="4"/>
  <c r="BS206" i="4"/>
  <c r="BU206" i="4"/>
  <c r="BW206" i="4"/>
  <c r="BY206" i="4"/>
  <c r="CA206" i="4"/>
  <c r="CB206" i="4"/>
  <c r="BD205" i="4"/>
  <c r="BF205" i="4"/>
  <c r="BH205" i="4"/>
  <c r="BJ205" i="4"/>
  <c r="BL205" i="4"/>
  <c r="BN205" i="4"/>
  <c r="BP205" i="4"/>
  <c r="BR205" i="4"/>
  <c r="BT205" i="4"/>
  <c r="BV205" i="4"/>
  <c r="BX205" i="4"/>
  <c r="BZ205" i="4"/>
  <c r="CB205" i="4"/>
  <c r="BB205" i="4"/>
  <c r="BE205" i="4"/>
  <c r="BG205" i="4"/>
  <c r="BI205" i="4"/>
  <c r="BK205" i="4"/>
  <c r="BM205" i="4"/>
  <c r="BO205" i="4"/>
  <c r="BQ205" i="4"/>
  <c r="BS205" i="4"/>
  <c r="BU205" i="4"/>
  <c r="BW205" i="4"/>
  <c r="BY205" i="4"/>
  <c r="CA205" i="4"/>
  <c r="BD204" i="4"/>
  <c r="BF204" i="4"/>
  <c r="BH204" i="4"/>
  <c r="BJ204" i="4"/>
  <c r="BL204" i="4"/>
  <c r="BN204" i="4"/>
  <c r="BP204" i="4"/>
  <c r="BR204" i="4"/>
  <c r="BT204" i="4"/>
  <c r="BV204" i="4"/>
  <c r="BX204" i="4"/>
  <c r="BZ204" i="4"/>
  <c r="CB204" i="4"/>
  <c r="BB204" i="4"/>
  <c r="BE204" i="4"/>
  <c r="BG204" i="4"/>
  <c r="BI204" i="4"/>
  <c r="BK204" i="4"/>
  <c r="BM204" i="4"/>
  <c r="BO204" i="4"/>
  <c r="BQ204" i="4"/>
  <c r="BS204" i="4"/>
  <c r="BU204" i="4"/>
  <c r="BW204" i="4"/>
  <c r="BY204" i="4"/>
  <c r="CA204" i="4"/>
  <c r="BD203" i="4"/>
  <c r="BF203" i="4"/>
  <c r="BH203" i="4"/>
  <c r="BJ203" i="4"/>
  <c r="BL203" i="4"/>
  <c r="BN203" i="4"/>
  <c r="BP203" i="4"/>
  <c r="BR203" i="4"/>
  <c r="BT203" i="4"/>
  <c r="BV203" i="4"/>
  <c r="BX203" i="4"/>
  <c r="BZ203" i="4"/>
  <c r="CB203" i="4"/>
  <c r="BB203" i="4"/>
  <c r="BE203" i="4"/>
  <c r="BG203" i="4"/>
  <c r="BI203" i="4"/>
  <c r="BK203" i="4"/>
  <c r="BM203" i="4"/>
  <c r="BO203" i="4"/>
  <c r="BQ203" i="4"/>
  <c r="BS203" i="4"/>
  <c r="BU203" i="4"/>
  <c r="BW203" i="4"/>
  <c r="BY203" i="4"/>
  <c r="CA203" i="4"/>
  <c r="BD202" i="4"/>
  <c r="BF202" i="4"/>
  <c r="BH202" i="4"/>
  <c r="BJ202" i="4"/>
  <c r="BL202" i="4"/>
  <c r="BN202" i="4"/>
  <c r="BP202" i="4"/>
  <c r="BR202" i="4"/>
  <c r="BT202" i="4"/>
  <c r="BV202" i="4"/>
  <c r="BX202" i="4"/>
  <c r="BZ202" i="4"/>
  <c r="CB202" i="4"/>
  <c r="BB202" i="4"/>
  <c r="BE202" i="4"/>
  <c r="BG202" i="4"/>
  <c r="BI202" i="4"/>
  <c r="BK202" i="4"/>
  <c r="BM202" i="4"/>
  <c r="BO202" i="4"/>
  <c r="BQ202" i="4"/>
  <c r="BS202" i="4"/>
  <c r="BU202" i="4"/>
  <c r="BW202" i="4"/>
  <c r="BY202" i="4"/>
  <c r="CA202" i="4"/>
  <c r="BD201" i="4"/>
  <c r="BF201" i="4"/>
  <c r="BH201" i="4"/>
  <c r="BJ201" i="4"/>
  <c r="BL201" i="4"/>
  <c r="BN201" i="4"/>
  <c r="BP201" i="4"/>
  <c r="BR201" i="4"/>
  <c r="BT201" i="4"/>
  <c r="BV201" i="4"/>
  <c r="BX201" i="4"/>
  <c r="BZ201" i="4"/>
  <c r="CB201" i="4"/>
  <c r="BB201" i="4"/>
  <c r="BE201" i="4"/>
  <c r="BG201" i="4"/>
  <c r="BI201" i="4"/>
  <c r="BK201" i="4"/>
  <c r="BM201" i="4"/>
  <c r="BO201" i="4"/>
  <c r="BQ201" i="4"/>
  <c r="BS201" i="4"/>
  <c r="BU201" i="4"/>
  <c r="BW201" i="4"/>
  <c r="BY201" i="4"/>
  <c r="CA201" i="4"/>
  <c r="BD200" i="4"/>
  <c r="BF200" i="4"/>
  <c r="BH200" i="4"/>
  <c r="BJ200" i="4"/>
  <c r="BL200" i="4"/>
  <c r="BN200" i="4"/>
  <c r="BP200" i="4"/>
  <c r="BR200" i="4"/>
  <c r="BT200" i="4"/>
  <c r="BV200" i="4"/>
  <c r="BX200" i="4"/>
  <c r="BZ200" i="4"/>
  <c r="CB200" i="4"/>
  <c r="BB200" i="4"/>
  <c r="BE200" i="4"/>
  <c r="BG200" i="4"/>
  <c r="BI200" i="4"/>
  <c r="BK200" i="4"/>
  <c r="BM200" i="4"/>
  <c r="BO200" i="4"/>
  <c r="BQ200" i="4"/>
  <c r="BS200" i="4"/>
  <c r="BU200" i="4"/>
  <c r="BW200" i="4"/>
  <c r="BY200" i="4"/>
  <c r="CA200" i="4"/>
  <c r="BD199" i="4"/>
  <c r="BF199" i="4"/>
  <c r="BH199" i="4"/>
  <c r="BJ199" i="4"/>
  <c r="BL199" i="4"/>
  <c r="BN199" i="4"/>
  <c r="BP199" i="4"/>
  <c r="BR199" i="4"/>
  <c r="BT199" i="4"/>
  <c r="BV199" i="4"/>
  <c r="BX199" i="4"/>
  <c r="BZ199" i="4"/>
  <c r="CB199" i="4"/>
  <c r="BB199" i="4"/>
  <c r="BE199" i="4"/>
  <c r="BG199" i="4"/>
  <c r="BI199" i="4"/>
  <c r="BK199" i="4"/>
  <c r="BM199" i="4"/>
  <c r="BO199" i="4"/>
  <c r="BQ199" i="4"/>
  <c r="BS199" i="4"/>
  <c r="BU199" i="4"/>
  <c r="BW199" i="4"/>
  <c r="BY199" i="4"/>
  <c r="CA199" i="4"/>
  <c r="BD198" i="4"/>
  <c r="BF198" i="4"/>
  <c r="BH198" i="4"/>
  <c r="BJ198" i="4"/>
  <c r="BL198" i="4"/>
  <c r="BN198" i="4"/>
  <c r="BP198" i="4"/>
  <c r="BR198" i="4"/>
  <c r="BT198" i="4"/>
  <c r="BV198" i="4"/>
  <c r="BX198" i="4"/>
  <c r="BZ198" i="4"/>
  <c r="CB198" i="4"/>
  <c r="BB198" i="4"/>
  <c r="BE198" i="4"/>
  <c r="BG198" i="4"/>
  <c r="BI198" i="4"/>
  <c r="BK198" i="4"/>
  <c r="BM198" i="4"/>
  <c r="BO198" i="4"/>
  <c r="BQ198" i="4"/>
  <c r="BS198" i="4"/>
  <c r="BU198" i="4"/>
  <c r="BW198" i="4"/>
  <c r="BY198" i="4"/>
  <c r="CA198" i="4"/>
  <c r="BD197" i="4"/>
  <c r="BF197" i="4"/>
  <c r="BH197" i="4"/>
  <c r="BJ197" i="4"/>
  <c r="BL197" i="4"/>
  <c r="BN197" i="4"/>
  <c r="BP197" i="4"/>
  <c r="BR197" i="4"/>
  <c r="BT197" i="4"/>
  <c r="BV197" i="4"/>
  <c r="BX197" i="4"/>
  <c r="BZ197" i="4"/>
  <c r="CB197" i="4"/>
  <c r="BB197" i="4"/>
  <c r="BE197" i="4"/>
  <c r="BG197" i="4"/>
  <c r="BI197" i="4"/>
  <c r="BK197" i="4"/>
  <c r="BM197" i="4"/>
  <c r="BO197" i="4"/>
  <c r="BQ197" i="4"/>
  <c r="BS197" i="4"/>
  <c r="BU197" i="4"/>
  <c r="BW197" i="4"/>
  <c r="BY197" i="4"/>
  <c r="CA197" i="4"/>
  <c r="BD196" i="4"/>
  <c r="BF196" i="4"/>
  <c r="BH196" i="4"/>
  <c r="BJ196" i="4"/>
  <c r="BL196" i="4"/>
  <c r="BN196" i="4"/>
  <c r="BP196" i="4"/>
  <c r="BR196" i="4"/>
  <c r="BT196" i="4"/>
  <c r="BV196" i="4"/>
  <c r="BX196" i="4"/>
  <c r="BZ196" i="4"/>
  <c r="CB196" i="4"/>
  <c r="BB196" i="4"/>
  <c r="BE196" i="4"/>
  <c r="BG196" i="4"/>
  <c r="BI196" i="4"/>
  <c r="BK196" i="4"/>
  <c r="BM196" i="4"/>
  <c r="BO196" i="4"/>
  <c r="BQ196" i="4"/>
  <c r="BS196" i="4"/>
  <c r="BU196" i="4"/>
  <c r="BW196" i="4"/>
  <c r="BY196" i="4"/>
  <c r="CA196" i="4"/>
  <c r="BD195" i="4"/>
  <c r="BF195" i="4"/>
  <c r="BH195" i="4"/>
  <c r="BJ195" i="4"/>
  <c r="BL195" i="4"/>
  <c r="BN195" i="4"/>
  <c r="BP195" i="4"/>
  <c r="BR195" i="4"/>
  <c r="BT195" i="4"/>
  <c r="BV195" i="4"/>
  <c r="BX195" i="4"/>
  <c r="BZ195" i="4"/>
  <c r="CB195" i="4"/>
  <c r="BB195" i="4"/>
  <c r="BE195" i="4"/>
  <c r="BG195" i="4"/>
  <c r="BI195" i="4"/>
  <c r="BK195" i="4"/>
  <c r="BM195" i="4"/>
  <c r="BO195" i="4"/>
  <c r="BQ195" i="4"/>
  <c r="BS195" i="4"/>
  <c r="BU195" i="4"/>
  <c r="BW195" i="4"/>
  <c r="BY195" i="4"/>
  <c r="CA195" i="4"/>
  <c r="BD194" i="4"/>
  <c r="BF194" i="4"/>
  <c r="BH194" i="4"/>
  <c r="BJ194" i="4"/>
  <c r="BL194" i="4"/>
  <c r="BN194" i="4"/>
  <c r="BP194" i="4"/>
  <c r="BR194" i="4"/>
  <c r="BT194" i="4"/>
  <c r="BV194" i="4"/>
  <c r="BX194" i="4"/>
  <c r="BZ194" i="4"/>
  <c r="CB194" i="4"/>
  <c r="BB194" i="4"/>
  <c r="BE194" i="4"/>
  <c r="BG194" i="4"/>
  <c r="BI194" i="4"/>
  <c r="BK194" i="4"/>
  <c r="BM194" i="4"/>
  <c r="BO194" i="4"/>
  <c r="BQ194" i="4"/>
  <c r="BS194" i="4"/>
  <c r="BU194" i="4"/>
  <c r="BW194" i="4"/>
  <c r="BY194" i="4"/>
  <c r="CA194" i="4"/>
  <c r="BD193" i="4"/>
  <c r="BF193" i="4"/>
  <c r="BH193" i="4"/>
  <c r="BJ193" i="4"/>
  <c r="BL193" i="4"/>
  <c r="BN193" i="4"/>
  <c r="BP193" i="4"/>
  <c r="BR193" i="4"/>
  <c r="BT193" i="4"/>
  <c r="BV193" i="4"/>
  <c r="BX193" i="4"/>
  <c r="BZ193" i="4"/>
  <c r="CB193" i="4"/>
  <c r="BB193" i="4"/>
  <c r="BE193" i="4"/>
  <c r="BG193" i="4"/>
  <c r="BI193" i="4"/>
  <c r="BK193" i="4"/>
  <c r="BM193" i="4"/>
  <c r="BO193" i="4"/>
  <c r="BQ193" i="4"/>
  <c r="BS193" i="4"/>
  <c r="BU193" i="4"/>
  <c r="BW193" i="4"/>
  <c r="BY193" i="4"/>
  <c r="CA193" i="4"/>
  <c r="BD192" i="4"/>
  <c r="BF192" i="4"/>
  <c r="BH192" i="4"/>
  <c r="BJ192" i="4"/>
  <c r="BL192" i="4"/>
  <c r="BN192" i="4"/>
  <c r="BP192" i="4"/>
  <c r="BR192" i="4"/>
  <c r="BT192" i="4"/>
  <c r="BV192" i="4"/>
  <c r="BX192" i="4"/>
  <c r="BZ192" i="4"/>
  <c r="CB192" i="4"/>
  <c r="BB192" i="4"/>
  <c r="BE192" i="4"/>
  <c r="BG192" i="4"/>
  <c r="BI192" i="4"/>
  <c r="BK192" i="4"/>
  <c r="BM192" i="4"/>
  <c r="BO192" i="4"/>
  <c r="BQ192" i="4"/>
  <c r="BS192" i="4"/>
  <c r="BU192" i="4"/>
  <c r="BW192" i="4"/>
  <c r="BY192" i="4"/>
  <c r="CA192" i="4"/>
  <c r="BD191" i="4"/>
  <c r="BF191" i="4"/>
  <c r="BH191" i="4"/>
  <c r="BJ191" i="4"/>
  <c r="BL191" i="4"/>
  <c r="BN191" i="4"/>
  <c r="BP191" i="4"/>
  <c r="BR191" i="4"/>
  <c r="BT191" i="4"/>
  <c r="BV191" i="4"/>
  <c r="BX191" i="4"/>
  <c r="BZ191" i="4"/>
  <c r="CB191" i="4"/>
  <c r="BB191" i="4"/>
  <c r="BE191" i="4"/>
  <c r="BG191" i="4"/>
  <c r="BI191" i="4"/>
  <c r="BK191" i="4"/>
  <c r="BM191" i="4"/>
  <c r="BO191" i="4"/>
  <c r="BQ191" i="4"/>
  <c r="BS191" i="4"/>
  <c r="BU191" i="4"/>
  <c r="BW191" i="4"/>
  <c r="BY191" i="4"/>
  <c r="CA191" i="4"/>
  <c r="BD190" i="4"/>
  <c r="BF190" i="4"/>
  <c r="BH190" i="4"/>
  <c r="BJ190" i="4"/>
  <c r="BL190" i="4"/>
  <c r="BN190" i="4"/>
  <c r="BP190" i="4"/>
  <c r="BR190" i="4"/>
  <c r="BT190" i="4"/>
  <c r="BV190" i="4"/>
  <c r="BX190" i="4"/>
  <c r="BZ190" i="4"/>
  <c r="CB190" i="4"/>
  <c r="BB190" i="4"/>
  <c r="BE190" i="4"/>
  <c r="BG190" i="4"/>
  <c r="BI190" i="4"/>
  <c r="BK190" i="4"/>
  <c r="BM190" i="4"/>
  <c r="BO190" i="4"/>
  <c r="BQ190" i="4"/>
  <c r="BS190" i="4"/>
  <c r="BU190" i="4"/>
  <c r="BW190" i="4"/>
  <c r="BY190" i="4"/>
  <c r="CA190" i="4"/>
  <c r="BD189" i="4"/>
  <c r="BF189" i="4"/>
  <c r="BH189" i="4"/>
  <c r="BJ189" i="4"/>
  <c r="BL189" i="4"/>
  <c r="BN189" i="4"/>
  <c r="BP189" i="4"/>
  <c r="BR189" i="4"/>
  <c r="BT189" i="4"/>
  <c r="BV189" i="4"/>
  <c r="BX189" i="4"/>
  <c r="BZ189" i="4"/>
  <c r="CB189" i="4"/>
  <c r="BB189" i="4"/>
  <c r="BE189" i="4"/>
  <c r="BG189" i="4"/>
  <c r="BI189" i="4"/>
  <c r="BK189" i="4"/>
  <c r="BM189" i="4"/>
  <c r="BO189" i="4"/>
  <c r="BQ189" i="4"/>
  <c r="BS189" i="4"/>
  <c r="BU189" i="4"/>
  <c r="BW189" i="4"/>
  <c r="BY189" i="4"/>
  <c r="CA189" i="4"/>
  <c r="BD188" i="4"/>
  <c r="BF188" i="4"/>
  <c r="BH188" i="4"/>
  <c r="BJ188" i="4"/>
  <c r="BL188" i="4"/>
  <c r="BN188" i="4"/>
  <c r="BP188" i="4"/>
  <c r="BR188" i="4"/>
  <c r="BT188" i="4"/>
  <c r="BV188" i="4"/>
  <c r="BX188" i="4"/>
  <c r="BZ188" i="4"/>
  <c r="CB188" i="4"/>
  <c r="BB188" i="4"/>
  <c r="BE188" i="4"/>
  <c r="BG188" i="4"/>
  <c r="BI188" i="4"/>
  <c r="BK188" i="4"/>
  <c r="BM188" i="4"/>
  <c r="BO188" i="4"/>
  <c r="BQ188" i="4"/>
  <c r="BS188" i="4"/>
  <c r="BU188" i="4"/>
  <c r="BW188" i="4"/>
  <c r="BY188" i="4"/>
  <c r="CA188" i="4"/>
  <c r="BD187" i="4"/>
  <c r="BF187" i="4"/>
  <c r="BH187" i="4"/>
  <c r="BJ187" i="4"/>
  <c r="BL187" i="4"/>
  <c r="BN187" i="4"/>
  <c r="BP187" i="4"/>
  <c r="BR187" i="4"/>
  <c r="BT187" i="4"/>
  <c r="BV187" i="4"/>
  <c r="BX187" i="4"/>
  <c r="BZ187" i="4"/>
  <c r="CB187" i="4"/>
  <c r="BB187" i="4"/>
  <c r="BE187" i="4"/>
  <c r="BG187" i="4"/>
  <c r="BI187" i="4"/>
  <c r="BK187" i="4"/>
  <c r="BM187" i="4"/>
  <c r="BO187" i="4"/>
  <c r="BQ187" i="4"/>
  <c r="BS187" i="4"/>
  <c r="BU187" i="4"/>
  <c r="BW187" i="4"/>
  <c r="BY187" i="4"/>
  <c r="CA187" i="4"/>
  <c r="BD186" i="4"/>
  <c r="BF186" i="4"/>
  <c r="BH186" i="4"/>
  <c r="BJ186" i="4"/>
  <c r="BL186" i="4"/>
  <c r="BN186" i="4"/>
  <c r="BP186" i="4"/>
  <c r="BR186" i="4"/>
  <c r="BT186" i="4"/>
  <c r="BV186" i="4"/>
  <c r="BX186" i="4"/>
  <c r="BZ186" i="4"/>
  <c r="CB186" i="4"/>
  <c r="BB186" i="4"/>
  <c r="BE186" i="4"/>
  <c r="BG186" i="4"/>
  <c r="BI186" i="4"/>
  <c r="BK186" i="4"/>
  <c r="BM186" i="4"/>
  <c r="BO186" i="4"/>
  <c r="BQ186" i="4"/>
  <c r="BS186" i="4"/>
  <c r="BU186" i="4"/>
  <c r="BW186" i="4"/>
  <c r="BY186" i="4"/>
  <c r="CA186" i="4"/>
  <c r="BD185" i="4"/>
  <c r="BF185" i="4"/>
  <c r="BH185" i="4"/>
  <c r="BJ185" i="4"/>
  <c r="BL185" i="4"/>
  <c r="BN185" i="4"/>
  <c r="BP185" i="4"/>
  <c r="BR185" i="4"/>
  <c r="BT185" i="4"/>
  <c r="BV185" i="4"/>
  <c r="BX185" i="4"/>
  <c r="BZ185" i="4"/>
  <c r="CB185" i="4"/>
  <c r="BB185" i="4"/>
  <c r="BE185" i="4"/>
  <c r="BG185" i="4"/>
  <c r="BI185" i="4"/>
  <c r="BK185" i="4"/>
  <c r="BM185" i="4"/>
  <c r="BO185" i="4"/>
  <c r="BQ185" i="4"/>
  <c r="BS185" i="4"/>
  <c r="BU185" i="4"/>
  <c r="BW185" i="4"/>
  <c r="BY185" i="4"/>
  <c r="CA185" i="4"/>
  <c r="BD184" i="4"/>
  <c r="BF184" i="4"/>
  <c r="BH184" i="4"/>
  <c r="BJ184" i="4"/>
  <c r="BL184" i="4"/>
  <c r="BN184" i="4"/>
  <c r="BP184" i="4"/>
  <c r="BR184" i="4"/>
  <c r="BT184" i="4"/>
  <c r="BV184" i="4"/>
  <c r="BX184" i="4"/>
  <c r="BZ184" i="4"/>
  <c r="CB184" i="4"/>
  <c r="BB184" i="4"/>
  <c r="BE184" i="4"/>
  <c r="BG184" i="4"/>
  <c r="BI184" i="4"/>
  <c r="BK184" i="4"/>
  <c r="BM184" i="4"/>
  <c r="BO184" i="4"/>
  <c r="BQ184" i="4"/>
  <c r="BS184" i="4"/>
  <c r="BU184" i="4"/>
  <c r="BW184" i="4"/>
  <c r="BY184" i="4"/>
  <c r="CA184" i="4"/>
  <c r="BD183" i="4"/>
  <c r="BF183" i="4"/>
  <c r="BH183" i="4"/>
  <c r="BJ183" i="4"/>
  <c r="BL183" i="4"/>
  <c r="BN183" i="4"/>
  <c r="BP183" i="4"/>
  <c r="BR183" i="4"/>
  <c r="BT183" i="4"/>
  <c r="BV183" i="4"/>
  <c r="BX183" i="4"/>
  <c r="BZ183" i="4"/>
  <c r="CB183" i="4"/>
  <c r="BB183" i="4"/>
  <c r="BE183" i="4"/>
  <c r="BG183" i="4"/>
  <c r="BI183" i="4"/>
  <c r="BK183" i="4"/>
  <c r="BM183" i="4"/>
  <c r="BO183" i="4"/>
  <c r="BQ183" i="4"/>
  <c r="BS183" i="4"/>
  <c r="BU183" i="4"/>
  <c r="BW183" i="4"/>
  <c r="BY183" i="4"/>
  <c r="CA183" i="4"/>
  <c r="BD182" i="4"/>
  <c r="BF182" i="4"/>
  <c r="BH182" i="4"/>
  <c r="BJ182" i="4"/>
  <c r="BL182" i="4"/>
  <c r="BN182" i="4"/>
  <c r="BP182" i="4"/>
  <c r="BR182" i="4"/>
  <c r="BT182" i="4"/>
  <c r="BV182" i="4"/>
  <c r="BX182" i="4"/>
  <c r="BZ182" i="4"/>
  <c r="CB182" i="4"/>
  <c r="BB182" i="4"/>
  <c r="BE182" i="4"/>
  <c r="BG182" i="4"/>
  <c r="BI182" i="4"/>
  <c r="BK182" i="4"/>
  <c r="BM182" i="4"/>
  <c r="BO182" i="4"/>
  <c r="BQ182" i="4"/>
  <c r="BS182" i="4"/>
  <c r="BU182" i="4"/>
  <c r="BW182" i="4"/>
  <c r="BY182" i="4"/>
  <c r="CA182" i="4"/>
  <c r="BD181" i="4"/>
  <c r="BF181" i="4"/>
  <c r="BH181" i="4"/>
  <c r="BJ181" i="4"/>
  <c r="BL181" i="4"/>
  <c r="BN181" i="4"/>
  <c r="BP181" i="4"/>
  <c r="BR181" i="4"/>
  <c r="BT181" i="4"/>
  <c r="BV181" i="4"/>
  <c r="BX181" i="4"/>
  <c r="BZ181" i="4"/>
  <c r="CB181" i="4"/>
  <c r="BB181" i="4"/>
  <c r="BE181" i="4"/>
  <c r="BG181" i="4"/>
  <c r="BI181" i="4"/>
  <c r="BK181" i="4"/>
  <c r="BM181" i="4"/>
  <c r="BO181" i="4"/>
  <c r="BQ181" i="4"/>
  <c r="BS181" i="4"/>
  <c r="BU181" i="4"/>
  <c r="BW181" i="4"/>
  <c r="BY181" i="4"/>
  <c r="CA181" i="4"/>
  <c r="BD180" i="4"/>
  <c r="BF180" i="4"/>
  <c r="BH180" i="4"/>
  <c r="BJ180" i="4"/>
  <c r="BL180" i="4"/>
  <c r="BN180" i="4"/>
  <c r="BP180" i="4"/>
  <c r="BR180" i="4"/>
  <c r="BT180" i="4"/>
  <c r="BV180" i="4"/>
  <c r="BX180" i="4"/>
  <c r="BZ180" i="4"/>
  <c r="CB180" i="4"/>
  <c r="BB180" i="4"/>
  <c r="BE180" i="4"/>
  <c r="BG180" i="4"/>
  <c r="BI180" i="4"/>
  <c r="BK180" i="4"/>
  <c r="BM180" i="4"/>
  <c r="BO180" i="4"/>
  <c r="BQ180" i="4"/>
  <c r="BS180" i="4"/>
  <c r="BU180" i="4"/>
  <c r="BW180" i="4"/>
  <c r="BY180" i="4"/>
  <c r="CA180" i="4"/>
  <c r="BD179" i="4"/>
  <c r="BF179" i="4"/>
  <c r="BH179" i="4"/>
  <c r="BJ179" i="4"/>
  <c r="BL179" i="4"/>
  <c r="BN179" i="4"/>
  <c r="BP179" i="4"/>
  <c r="BR179" i="4"/>
  <c r="BT179" i="4"/>
  <c r="BV179" i="4"/>
  <c r="BX179" i="4"/>
  <c r="BZ179" i="4"/>
  <c r="CB179" i="4"/>
  <c r="BB179" i="4"/>
  <c r="BE179" i="4"/>
  <c r="BG179" i="4"/>
  <c r="BI179" i="4"/>
  <c r="BK179" i="4"/>
  <c r="BM179" i="4"/>
  <c r="BO179" i="4"/>
  <c r="BQ179" i="4"/>
  <c r="BS179" i="4"/>
  <c r="BU179" i="4"/>
  <c r="BW179" i="4"/>
  <c r="BY179" i="4"/>
  <c r="CA179" i="4"/>
  <c r="BD178" i="4"/>
  <c r="BF178" i="4"/>
  <c r="BH178" i="4"/>
  <c r="BJ178" i="4"/>
  <c r="BL178" i="4"/>
  <c r="BN178" i="4"/>
  <c r="BP178" i="4"/>
  <c r="BR178" i="4"/>
  <c r="BT178" i="4"/>
  <c r="BV178" i="4"/>
  <c r="BX178" i="4"/>
  <c r="BZ178" i="4"/>
  <c r="CB178" i="4"/>
  <c r="BB178" i="4"/>
  <c r="BE178" i="4"/>
  <c r="BG178" i="4"/>
  <c r="BI178" i="4"/>
  <c r="BK178" i="4"/>
  <c r="BM178" i="4"/>
  <c r="BO178" i="4"/>
  <c r="BQ178" i="4"/>
  <c r="BS178" i="4"/>
  <c r="BU178" i="4"/>
  <c r="BW178" i="4"/>
  <c r="BY178" i="4"/>
  <c r="CA178" i="4"/>
  <c r="BD177" i="4"/>
  <c r="BF177" i="4"/>
  <c r="BH177" i="4"/>
  <c r="BJ177" i="4"/>
  <c r="BL177" i="4"/>
  <c r="BN177" i="4"/>
  <c r="BP177" i="4"/>
  <c r="BR177" i="4"/>
  <c r="BT177" i="4"/>
  <c r="BV177" i="4"/>
  <c r="BX177" i="4"/>
  <c r="BZ177" i="4"/>
  <c r="CB177" i="4"/>
  <c r="BB177" i="4"/>
  <c r="BE177" i="4"/>
  <c r="BG177" i="4"/>
  <c r="BI177" i="4"/>
  <c r="BK177" i="4"/>
  <c r="BM177" i="4"/>
  <c r="BO177" i="4"/>
  <c r="BQ177" i="4"/>
  <c r="BS177" i="4"/>
  <c r="BU177" i="4"/>
  <c r="BW177" i="4"/>
  <c r="BY177" i="4"/>
  <c r="CA177" i="4"/>
  <c r="BD176" i="4"/>
  <c r="BF176" i="4"/>
  <c r="BH176" i="4"/>
  <c r="BJ176" i="4"/>
  <c r="BL176" i="4"/>
  <c r="BN176" i="4"/>
  <c r="BP176" i="4"/>
  <c r="BR176" i="4"/>
  <c r="BT176" i="4"/>
  <c r="BV176" i="4"/>
  <c r="BX176" i="4"/>
  <c r="BZ176" i="4"/>
  <c r="CB176" i="4"/>
  <c r="BB176" i="4"/>
  <c r="BE176" i="4"/>
  <c r="BG176" i="4"/>
  <c r="BI176" i="4"/>
  <c r="BK176" i="4"/>
  <c r="BM176" i="4"/>
  <c r="BO176" i="4"/>
  <c r="BQ176" i="4"/>
  <c r="BS176" i="4"/>
  <c r="BU176" i="4"/>
  <c r="BW176" i="4"/>
  <c r="BY176" i="4"/>
  <c r="CA176" i="4"/>
  <c r="BD175" i="4"/>
  <c r="BF175" i="4"/>
  <c r="BH175" i="4"/>
  <c r="BJ175" i="4"/>
  <c r="BL175" i="4"/>
  <c r="BN175" i="4"/>
  <c r="BP175" i="4"/>
  <c r="BR175" i="4"/>
  <c r="BT175" i="4"/>
  <c r="BV175" i="4"/>
  <c r="BX175" i="4"/>
  <c r="BZ175" i="4"/>
  <c r="CB175" i="4"/>
  <c r="BB175" i="4"/>
  <c r="BE175" i="4"/>
  <c r="BG175" i="4"/>
  <c r="BI175" i="4"/>
  <c r="BK175" i="4"/>
  <c r="BM175" i="4"/>
  <c r="BO175" i="4"/>
  <c r="BQ175" i="4"/>
  <c r="BS175" i="4"/>
  <c r="BU175" i="4"/>
  <c r="BW175" i="4"/>
  <c r="BY175" i="4"/>
  <c r="CA175" i="4"/>
  <c r="BD174" i="4"/>
  <c r="BF174" i="4"/>
  <c r="BH174" i="4"/>
  <c r="BJ174" i="4"/>
  <c r="BL174" i="4"/>
  <c r="BN174" i="4"/>
  <c r="BP174" i="4"/>
  <c r="BR174" i="4"/>
  <c r="BT174" i="4"/>
  <c r="BV174" i="4"/>
  <c r="BX174" i="4"/>
  <c r="BZ174" i="4"/>
  <c r="CB174" i="4"/>
  <c r="BB174" i="4"/>
  <c r="BE174" i="4"/>
  <c r="BG174" i="4"/>
  <c r="BI174" i="4"/>
  <c r="BK174" i="4"/>
  <c r="BM174" i="4"/>
  <c r="BO174" i="4"/>
  <c r="BQ174" i="4"/>
  <c r="BS174" i="4"/>
  <c r="BU174" i="4"/>
  <c r="BW174" i="4"/>
  <c r="BY174" i="4"/>
  <c r="CA174" i="4"/>
  <c r="BD173" i="4"/>
  <c r="BF173" i="4"/>
  <c r="BH173" i="4"/>
  <c r="BJ173" i="4"/>
  <c r="BL173" i="4"/>
  <c r="BN173" i="4"/>
  <c r="BP173" i="4"/>
  <c r="BR173" i="4"/>
  <c r="BT173" i="4"/>
  <c r="BV173" i="4"/>
  <c r="BX173" i="4"/>
  <c r="BZ173" i="4"/>
  <c r="CB173" i="4"/>
  <c r="BB173" i="4"/>
  <c r="BE173" i="4"/>
  <c r="BG173" i="4"/>
  <c r="BI173" i="4"/>
  <c r="BK173" i="4"/>
  <c r="BM173" i="4"/>
  <c r="BO173" i="4"/>
  <c r="BQ173" i="4"/>
  <c r="BS173" i="4"/>
  <c r="BU173" i="4"/>
  <c r="BW173" i="4"/>
  <c r="BY173" i="4"/>
  <c r="CA173" i="4"/>
  <c r="BD172" i="4"/>
  <c r="BF172" i="4"/>
  <c r="BH172" i="4"/>
  <c r="BJ172" i="4"/>
  <c r="BL172" i="4"/>
  <c r="BN172" i="4"/>
  <c r="BP172" i="4"/>
  <c r="BR172" i="4"/>
  <c r="BT172" i="4"/>
  <c r="BV172" i="4"/>
  <c r="BX172" i="4"/>
  <c r="BZ172" i="4"/>
  <c r="CB172" i="4"/>
  <c r="BB172" i="4"/>
  <c r="BE172" i="4"/>
  <c r="BG172" i="4"/>
  <c r="BI172" i="4"/>
  <c r="BK172" i="4"/>
  <c r="BM172" i="4"/>
  <c r="BO172" i="4"/>
  <c r="BQ172" i="4"/>
  <c r="BS172" i="4"/>
  <c r="BU172" i="4"/>
  <c r="BW172" i="4"/>
  <c r="BY172" i="4"/>
  <c r="CA172" i="4"/>
  <c r="BD171" i="4"/>
  <c r="BF171" i="4"/>
  <c r="BH171" i="4"/>
  <c r="BJ171" i="4"/>
  <c r="BL171" i="4"/>
  <c r="BN171" i="4"/>
  <c r="BP171" i="4"/>
  <c r="BR171" i="4"/>
  <c r="BT171" i="4"/>
  <c r="BV171" i="4"/>
  <c r="BX171" i="4"/>
  <c r="BZ171" i="4"/>
  <c r="CB171" i="4"/>
  <c r="BB171" i="4"/>
  <c r="BE171" i="4"/>
  <c r="BG171" i="4"/>
  <c r="BI171" i="4"/>
  <c r="BK171" i="4"/>
  <c r="BM171" i="4"/>
  <c r="BO171" i="4"/>
  <c r="BQ171" i="4"/>
  <c r="BS171" i="4"/>
  <c r="BU171" i="4"/>
  <c r="BW171" i="4"/>
  <c r="BY171" i="4"/>
  <c r="CA171" i="4"/>
  <c r="BD170" i="4"/>
  <c r="BF170" i="4"/>
  <c r="BH170" i="4"/>
  <c r="BJ170" i="4"/>
  <c r="BL170" i="4"/>
  <c r="BN170" i="4"/>
  <c r="BP170" i="4"/>
  <c r="BR170" i="4"/>
  <c r="BT170" i="4"/>
  <c r="BV170" i="4"/>
  <c r="BX170" i="4"/>
  <c r="BZ170" i="4"/>
  <c r="CB170" i="4"/>
  <c r="BB170" i="4"/>
  <c r="BE170" i="4"/>
  <c r="BG170" i="4"/>
  <c r="BI170" i="4"/>
  <c r="BK170" i="4"/>
  <c r="BM170" i="4"/>
  <c r="BO170" i="4"/>
  <c r="BQ170" i="4"/>
  <c r="BS170" i="4"/>
  <c r="BU170" i="4"/>
  <c r="BW170" i="4"/>
  <c r="BY170" i="4"/>
  <c r="CA170" i="4"/>
  <c r="BD169" i="4"/>
  <c r="BF169" i="4"/>
  <c r="BH169" i="4"/>
  <c r="BJ169" i="4"/>
  <c r="BL169" i="4"/>
  <c r="BN169" i="4"/>
  <c r="BP169" i="4"/>
  <c r="BR169" i="4"/>
  <c r="BT169" i="4"/>
  <c r="BV169" i="4"/>
  <c r="BX169" i="4"/>
  <c r="BZ169" i="4"/>
  <c r="CB169" i="4"/>
  <c r="BB169" i="4"/>
  <c r="BE169" i="4"/>
  <c r="BG169" i="4"/>
  <c r="BI169" i="4"/>
  <c r="BK169" i="4"/>
  <c r="BM169" i="4"/>
  <c r="BO169" i="4"/>
  <c r="BQ169" i="4"/>
  <c r="BS169" i="4"/>
  <c r="BU169" i="4"/>
  <c r="BW169" i="4"/>
  <c r="BY169" i="4"/>
  <c r="CA169" i="4"/>
  <c r="BD168" i="4"/>
  <c r="BF168" i="4"/>
  <c r="BH168" i="4"/>
  <c r="BJ168" i="4"/>
  <c r="BL168" i="4"/>
  <c r="BN168" i="4"/>
  <c r="BP168" i="4"/>
  <c r="BR168" i="4"/>
  <c r="BT168" i="4"/>
  <c r="BV168" i="4"/>
  <c r="BX168" i="4"/>
  <c r="BZ168" i="4"/>
  <c r="CB168" i="4"/>
  <c r="BB168" i="4"/>
  <c r="BE168" i="4"/>
  <c r="BG168" i="4"/>
  <c r="BI168" i="4"/>
  <c r="BK168" i="4"/>
  <c r="BM168" i="4"/>
  <c r="BO168" i="4"/>
  <c r="BQ168" i="4"/>
  <c r="BS168" i="4"/>
  <c r="BU168" i="4"/>
  <c r="BW168" i="4"/>
  <c r="BY168" i="4"/>
  <c r="CA168" i="4"/>
  <c r="BD167" i="4"/>
  <c r="BF167" i="4"/>
  <c r="BH167" i="4"/>
  <c r="BJ167" i="4"/>
  <c r="BL167" i="4"/>
  <c r="BN167" i="4"/>
  <c r="BP167" i="4"/>
  <c r="BR167" i="4"/>
  <c r="BT167" i="4"/>
  <c r="BV167" i="4"/>
  <c r="BX167" i="4"/>
  <c r="BZ167" i="4"/>
  <c r="CB167" i="4"/>
  <c r="BB167" i="4"/>
  <c r="BE167" i="4"/>
  <c r="BG167" i="4"/>
  <c r="BI167" i="4"/>
  <c r="BK167" i="4"/>
  <c r="BM167" i="4"/>
  <c r="BO167" i="4"/>
  <c r="BQ167" i="4"/>
  <c r="BS167" i="4"/>
  <c r="BU167" i="4"/>
  <c r="BW167" i="4"/>
  <c r="BY167" i="4"/>
  <c r="CA167" i="4"/>
  <c r="BD166" i="4"/>
  <c r="BF166" i="4"/>
  <c r="BH166" i="4"/>
  <c r="BJ166" i="4"/>
  <c r="BL166" i="4"/>
  <c r="BN166" i="4"/>
  <c r="BP166" i="4"/>
  <c r="BR166" i="4"/>
  <c r="BT166" i="4"/>
  <c r="BV166" i="4"/>
  <c r="BX166" i="4"/>
  <c r="BZ166" i="4"/>
  <c r="CB166" i="4"/>
  <c r="BB166" i="4"/>
  <c r="BE166" i="4"/>
  <c r="BG166" i="4"/>
  <c r="BI166" i="4"/>
  <c r="BK166" i="4"/>
  <c r="BM166" i="4"/>
  <c r="BO166" i="4"/>
  <c r="BQ166" i="4"/>
  <c r="BS166" i="4"/>
  <c r="BU166" i="4"/>
  <c r="BW166" i="4"/>
  <c r="BY166" i="4"/>
  <c r="CA166" i="4"/>
  <c r="BD165" i="4"/>
  <c r="BF165" i="4"/>
  <c r="BH165" i="4"/>
  <c r="BJ165" i="4"/>
  <c r="BL165" i="4"/>
  <c r="BN165" i="4"/>
  <c r="BP165" i="4"/>
  <c r="BR165" i="4"/>
  <c r="BT165" i="4"/>
  <c r="BV165" i="4"/>
  <c r="BX165" i="4"/>
  <c r="BZ165" i="4"/>
  <c r="CB165" i="4"/>
  <c r="BB165" i="4"/>
  <c r="BE165" i="4"/>
  <c r="BG165" i="4"/>
  <c r="BI165" i="4"/>
  <c r="BK165" i="4"/>
  <c r="BM165" i="4"/>
  <c r="BO165" i="4"/>
  <c r="BQ165" i="4"/>
  <c r="BS165" i="4"/>
  <c r="BU165" i="4"/>
  <c r="BW165" i="4"/>
  <c r="BY165" i="4"/>
  <c r="CA165" i="4"/>
  <c r="BD164" i="4"/>
  <c r="BF164" i="4"/>
  <c r="BH164" i="4"/>
  <c r="BJ164" i="4"/>
  <c r="BL164" i="4"/>
  <c r="BN164" i="4"/>
  <c r="BP164" i="4"/>
  <c r="BR164" i="4"/>
  <c r="BT164" i="4"/>
  <c r="BV164" i="4"/>
  <c r="BX164" i="4"/>
  <c r="BZ164" i="4"/>
  <c r="CB164" i="4"/>
  <c r="BB164" i="4"/>
  <c r="BE164" i="4"/>
  <c r="BG164" i="4"/>
  <c r="BI164" i="4"/>
  <c r="BK164" i="4"/>
  <c r="BM164" i="4"/>
  <c r="BO164" i="4"/>
  <c r="BQ164" i="4"/>
  <c r="BS164" i="4"/>
  <c r="BU164" i="4"/>
  <c r="BW164" i="4"/>
  <c r="BY164" i="4"/>
  <c r="CA164" i="4"/>
  <c r="BD163" i="4"/>
  <c r="BF163" i="4"/>
  <c r="BH163" i="4"/>
  <c r="BJ163" i="4"/>
  <c r="BL163" i="4"/>
  <c r="BN163" i="4"/>
  <c r="BP163" i="4"/>
  <c r="BR163" i="4"/>
  <c r="BT163" i="4"/>
  <c r="BV163" i="4"/>
  <c r="BX163" i="4"/>
  <c r="BZ163" i="4"/>
  <c r="CB163" i="4"/>
  <c r="BB163" i="4"/>
  <c r="BE163" i="4"/>
  <c r="BG163" i="4"/>
  <c r="BI163" i="4"/>
  <c r="BK163" i="4"/>
  <c r="BM163" i="4"/>
  <c r="BO163" i="4"/>
  <c r="BQ163" i="4"/>
  <c r="BS163" i="4"/>
  <c r="BU163" i="4"/>
  <c r="BW163" i="4"/>
  <c r="BY163" i="4"/>
  <c r="CA163" i="4"/>
  <c r="BD162" i="4"/>
  <c r="BF162" i="4"/>
  <c r="BH162" i="4"/>
  <c r="BJ162" i="4"/>
  <c r="BL162" i="4"/>
  <c r="BN162" i="4"/>
  <c r="BP162" i="4"/>
  <c r="BR162" i="4"/>
  <c r="BT162" i="4"/>
  <c r="BV162" i="4"/>
  <c r="BX162" i="4"/>
  <c r="BZ162" i="4"/>
  <c r="CB162" i="4"/>
  <c r="BB162" i="4"/>
  <c r="BE162" i="4"/>
  <c r="BG162" i="4"/>
  <c r="BI162" i="4"/>
  <c r="BK162" i="4"/>
  <c r="BM162" i="4"/>
  <c r="BO162" i="4"/>
  <c r="BQ162" i="4"/>
  <c r="BS162" i="4"/>
  <c r="BU162" i="4"/>
  <c r="BW162" i="4"/>
  <c r="BY162" i="4"/>
  <c r="CA162" i="4"/>
  <c r="BD161" i="4"/>
  <c r="BF161" i="4"/>
  <c r="BH161" i="4"/>
  <c r="BJ161" i="4"/>
  <c r="BL161" i="4"/>
  <c r="BN161" i="4"/>
  <c r="BP161" i="4"/>
  <c r="BR161" i="4"/>
  <c r="BT161" i="4"/>
  <c r="BV161" i="4"/>
  <c r="BX161" i="4"/>
  <c r="BZ161" i="4"/>
  <c r="CB161" i="4"/>
  <c r="BB161" i="4"/>
  <c r="BE161" i="4"/>
  <c r="BG161" i="4"/>
  <c r="BI161" i="4"/>
  <c r="BK161" i="4"/>
  <c r="BM161" i="4"/>
  <c r="BO161" i="4"/>
  <c r="BQ161" i="4"/>
  <c r="BS161" i="4"/>
  <c r="BU161" i="4"/>
  <c r="BW161" i="4"/>
  <c r="BY161" i="4"/>
  <c r="CA161" i="4"/>
  <c r="BD160" i="4"/>
  <c r="BF160" i="4"/>
  <c r="BH160" i="4"/>
  <c r="BJ160" i="4"/>
  <c r="BL160" i="4"/>
  <c r="BN160" i="4"/>
  <c r="BP160" i="4"/>
  <c r="BR160" i="4"/>
  <c r="BT160" i="4"/>
  <c r="BV160" i="4"/>
  <c r="BX160" i="4"/>
  <c r="BZ160" i="4"/>
  <c r="CB160" i="4"/>
  <c r="BB160" i="4"/>
  <c r="BE160" i="4"/>
  <c r="BG160" i="4"/>
  <c r="BI160" i="4"/>
  <c r="BK160" i="4"/>
  <c r="BM160" i="4"/>
  <c r="BO160" i="4"/>
  <c r="BQ160" i="4"/>
  <c r="BS160" i="4"/>
  <c r="BU160" i="4"/>
  <c r="BW160" i="4"/>
  <c r="BY160" i="4"/>
  <c r="CA160" i="4"/>
  <c r="BD159" i="4"/>
  <c r="BF159" i="4"/>
  <c r="BH159" i="4"/>
  <c r="BJ159" i="4"/>
  <c r="BL159" i="4"/>
  <c r="BN159" i="4"/>
  <c r="BP159" i="4"/>
  <c r="BR159" i="4"/>
  <c r="BT159" i="4"/>
  <c r="BV159" i="4"/>
  <c r="BX159" i="4"/>
  <c r="BZ159" i="4"/>
  <c r="CB159" i="4"/>
  <c r="BB159" i="4"/>
  <c r="BE159" i="4"/>
  <c r="BG159" i="4"/>
  <c r="BI159" i="4"/>
  <c r="BK159" i="4"/>
  <c r="BM159" i="4"/>
  <c r="BO159" i="4"/>
  <c r="BQ159" i="4"/>
  <c r="BS159" i="4"/>
  <c r="BU159" i="4"/>
  <c r="BW159" i="4"/>
  <c r="BY159" i="4"/>
  <c r="CA159" i="4"/>
  <c r="BD158" i="4"/>
  <c r="BF158" i="4"/>
  <c r="BH158" i="4"/>
  <c r="BJ158" i="4"/>
  <c r="BL158" i="4"/>
  <c r="BN158" i="4"/>
  <c r="BP158" i="4"/>
  <c r="BR158" i="4"/>
  <c r="BT158" i="4"/>
  <c r="BV158" i="4"/>
  <c r="BX158" i="4"/>
  <c r="BZ158" i="4"/>
  <c r="CB158" i="4"/>
  <c r="BB158" i="4"/>
  <c r="BE158" i="4"/>
  <c r="BG158" i="4"/>
  <c r="BI158" i="4"/>
  <c r="BK158" i="4"/>
  <c r="BM158" i="4"/>
  <c r="BO158" i="4"/>
  <c r="BQ158" i="4"/>
  <c r="BS158" i="4"/>
  <c r="BU158" i="4"/>
  <c r="BW158" i="4"/>
  <c r="BY158" i="4"/>
  <c r="CA158" i="4"/>
  <c r="BD157" i="4"/>
  <c r="BF157" i="4"/>
  <c r="BH157" i="4"/>
  <c r="BJ157" i="4"/>
  <c r="BL157" i="4"/>
  <c r="BN157" i="4"/>
  <c r="BP157" i="4"/>
  <c r="BR157" i="4"/>
  <c r="BT157" i="4"/>
  <c r="BV157" i="4"/>
  <c r="BX157" i="4"/>
  <c r="BZ157" i="4"/>
  <c r="CB157" i="4"/>
  <c r="BB157" i="4"/>
  <c r="BE157" i="4"/>
  <c r="BG157" i="4"/>
  <c r="BI157" i="4"/>
  <c r="BK157" i="4"/>
  <c r="BM157" i="4"/>
  <c r="BO157" i="4"/>
  <c r="BQ157" i="4"/>
  <c r="BS157" i="4"/>
  <c r="BU157" i="4"/>
  <c r="BW157" i="4"/>
  <c r="BY157" i="4"/>
  <c r="CA157" i="4"/>
  <c r="BD156" i="4"/>
  <c r="BF156" i="4"/>
  <c r="BH156" i="4"/>
  <c r="BJ156" i="4"/>
  <c r="BL156" i="4"/>
  <c r="BN156" i="4"/>
  <c r="BP156" i="4"/>
  <c r="BR156" i="4"/>
  <c r="BT156" i="4"/>
  <c r="BV156" i="4"/>
  <c r="BX156" i="4"/>
  <c r="BZ156" i="4"/>
  <c r="CB156" i="4"/>
  <c r="BB156" i="4"/>
  <c r="BE156" i="4"/>
  <c r="BG156" i="4"/>
  <c r="BI156" i="4"/>
  <c r="BK156" i="4"/>
  <c r="BM156" i="4"/>
  <c r="BO156" i="4"/>
  <c r="BQ156" i="4"/>
  <c r="BS156" i="4"/>
  <c r="BU156" i="4"/>
  <c r="BW156" i="4"/>
  <c r="BY156" i="4"/>
  <c r="CA156" i="4"/>
  <c r="BD155" i="4"/>
  <c r="BF155" i="4"/>
  <c r="BH155" i="4"/>
  <c r="BJ155" i="4"/>
  <c r="BL155" i="4"/>
  <c r="BN155" i="4"/>
  <c r="BP155" i="4"/>
  <c r="BR155" i="4"/>
  <c r="BT155" i="4"/>
  <c r="BV155" i="4"/>
  <c r="BX155" i="4"/>
  <c r="BZ155" i="4"/>
  <c r="CB155" i="4"/>
  <c r="BB155" i="4"/>
  <c r="BE155" i="4"/>
  <c r="BG155" i="4"/>
  <c r="BI155" i="4"/>
  <c r="BK155" i="4"/>
  <c r="BM155" i="4"/>
  <c r="BO155" i="4"/>
  <c r="BQ155" i="4"/>
  <c r="BS155" i="4"/>
  <c r="BU155" i="4"/>
  <c r="BW155" i="4"/>
  <c r="BY155" i="4"/>
  <c r="CA155" i="4"/>
  <c r="BB154" i="4"/>
  <c r="BE154" i="4"/>
  <c r="BG154" i="4"/>
  <c r="BI154" i="4"/>
  <c r="BK154" i="4"/>
  <c r="BM154" i="4"/>
  <c r="BD154" i="4"/>
  <c r="BF154" i="4"/>
  <c r="BH154" i="4"/>
  <c r="BJ154" i="4"/>
  <c r="BL154" i="4"/>
  <c r="BN154" i="4"/>
  <c r="BP154" i="4"/>
  <c r="BO154" i="4"/>
  <c r="BR154" i="4"/>
  <c r="BT154" i="4"/>
  <c r="BV154" i="4"/>
  <c r="BX154" i="4"/>
  <c r="BZ154" i="4"/>
  <c r="CB154" i="4"/>
  <c r="BQ154" i="4"/>
  <c r="BS154" i="4"/>
  <c r="BU154" i="4"/>
  <c r="BW154" i="4"/>
  <c r="BY154" i="4"/>
  <c r="CA154" i="4"/>
  <c r="BB153" i="4"/>
  <c r="BE153" i="4"/>
  <c r="BG153" i="4"/>
  <c r="BI153" i="4"/>
  <c r="BK153" i="4"/>
  <c r="BM153" i="4"/>
  <c r="BO153" i="4"/>
  <c r="BQ153" i="4"/>
  <c r="BS153" i="4"/>
  <c r="BU153" i="4"/>
  <c r="BW153" i="4"/>
  <c r="BY153" i="4"/>
  <c r="CA153" i="4"/>
  <c r="BD153" i="4"/>
  <c r="BF153" i="4"/>
  <c r="BH153" i="4"/>
  <c r="BJ153" i="4"/>
  <c r="BL153" i="4"/>
  <c r="BN153" i="4"/>
  <c r="BP153" i="4"/>
  <c r="BR153" i="4"/>
  <c r="BT153" i="4"/>
  <c r="BV153" i="4"/>
  <c r="BX153" i="4"/>
  <c r="BZ153" i="4"/>
  <c r="CB153" i="4"/>
  <c r="BB152" i="4"/>
  <c r="BE152" i="4"/>
  <c r="BG152" i="4"/>
  <c r="BI152" i="4"/>
  <c r="BK152" i="4"/>
  <c r="BM152" i="4"/>
  <c r="BO152" i="4"/>
  <c r="BQ152" i="4"/>
  <c r="BS152" i="4"/>
  <c r="BU152" i="4"/>
  <c r="BW152" i="4"/>
  <c r="BY152" i="4"/>
  <c r="CA152" i="4"/>
  <c r="BD152" i="4"/>
  <c r="BF152" i="4"/>
  <c r="BH152" i="4"/>
  <c r="BJ152" i="4"/>
  <c r="BL152" i="4"/>
  <c r="BN152" i="4"/>
  <c r="BP152" i="4"/>
  <c r="BR152" i="4"/>
  <c r="BT152" i="4"/>
  <c r="BV152" i="4"/>
  <c r="BX152" i="4"/>
  <c r="BZ152" i="4"/>
  <c r="CB152" i="4"/>
  <c r="BB151" i="4"/>
  <c r="BE151" i="4"/>
  <c r="BG151" i="4"/>
  <c r="BI151" i="4"/>
  <c r="BK151" i="4"/>
  <c r="BM151" i="4"/>
  <c r="BO151" i="4"/>
  <c r="BQ151" i="4"/>
  <c r="BS151" i="4"/>
  <c r="BU151" i="4"/>
  <c r="BW151" i="4"/>
  <c r="BY151" i="4"/>
  <c r="CA151" i="4"/>
  <c r="BD151" i="4"/>
  <c r="BF151" i="4"/>
  <c r="BH151" i="4"/>
  <c r="BJ151" i="4"/>
  <c r="BL151" i="4"/>
  <c r="BN151" i="4"/>
  <c r="BP151" i="4"/>
  <c r="BR151" i="4"/>
  <c r="BT151" i="4"/>
  <c r="BV151" i="4"/>
  <c r="BX151" i="4"/>
  <c r="BZ151" i="4"/>
  <c r="CB151" i="4"/>
  <c r="BB150" i="4"/>
  <c r="BE150" i="4"/>
  <c r="BG150" i="4"/>
  <c r="BI150" i="4"/>
  <c r="BK150" i="4"/>
  <c r="BM150" i="4"/>
  <c r="BO150" i="4"/>
  <c r="BQ150" i="4"/>
  <c r="BS150" i="4"/>
  <c r="BU150" i="4"/>
  <c r="BW150" i="4"/>
  <c r="BY150" i="4"/>
  <c r="CA150" i="4"/>
  <c r="BD150" i="4"/>
  <c r="BF150" i="4"/>
  <c r="BH150" i="4"/>
  <c r="BJ150" i="4"/>
  <c r="BL150" i="4"/>
  <c r="BN150" i="4"/>
  <c r="BP150" i="4"/>
  <c r="BR150" i="4"/>
  <c r="BT150" i="4"/>
  <c r="BV150" i="4"/>
  <c r="BX150" i="4"/>
  <c r="BZ150" i="4"/>
  <c r="CB150" i="4"/>
  <c r="BB149" i="4"/>
  <c r="BE149" i="4"/>
  <c r="BG149" i="4"/>
  <c r="BI149" i="4"/>
  <c r="BK149" i="4"/>
  <c r="BM149" i="4"/>
  <c r="BO149" i="4"/>
  <c r="BQ149" i="4"/>
  <c r="BS149" i="4"/>
  <c r="BU149" i="4"/>
  <c r="BW149" i="4"/>
  <c r="BY149" i="4"/>
  <c r="CA149" i="4"/>
  <c r="BD149" i="4"/>
  <c r="BF149" i="4"/>
  <c r="BH149" i="4"/>
  <c r="BJ149" i="4"/>
  <c r="BL149" i="4"/>
  <c r="BN149" i="4"/>
  <c r="BP149" i="4"/>
  <c r="BR149" i="4"/>
  <c r="BT149" i="4"/>
  <c r="BV149" i="4"/>
  <c r="BX149" i="4"/>
  <c r="BZ149" i="4"/>
  <c r="CB149" i="4"/>
  <c r="BB148" i="4"/>
  <c r="BE148" i="4"/>
  <c r="BG148" i="4"/>
  <c r="BI148" i="4"/>
  <c r="BK148" i="4"/>
  <c r="BM148" i="4"/>
  <c r="BO148" i="4"/>
  <c r="BQ148" i="4"/>
  <c r="BS148" i="4"/>
  <c r="BU148" i="4"/>
  <c r="BW148" i="4"/>
  <c r="BY148" i="4"/>
  <c r="CA148" i="4"/>
  <c r="BD148" i="4"/>
  <c r="BF148" i="4"/>
  <c r="BH148" i="4"/>
  <c r="BJ148" i="4"/>
  <c r="BL148" i="4"/>
  <c r="BN148" i="4"/>
  <c r="BP148" i="4"/>
  <c r="BR148" i="4"/>
  <c r="BT148" i="4"/>
  <c r="BV148" i="4"/>
  <c r="BX148" i="4"/>
  <c r="BZ148" i="4"/>
  <c r="CB148" i="4"/>
  <c r="BB147" i="4"/>
  <c r="BE147" i="4"/>
  <c r="BG147" i="4"/>
  <c r="BI147" i="4"/>
  <c r="BK147" i="4"/>
  <c r="BM147" i="4"/>
  <c r="BO147" i="4"/>
  <c r="BQ147" i="4"/>
  <c r="BS147" i="4"/>
  <c r="BU147" i="4"/>
  <c r="BW147" i="4"/>
  <c r="BY147" i="4"/>
  <c r="CA147" i="4"/>
  <c r="BD147" i="4"/>
  <c r="BF147" i="4"/>
  <c r="BH147" i="4"/>
  <c r="BJ147" i="4"/>
  <c r="BL147" i="4"/>
  <c r="BN147" i="4"/>
  <c r="BP147" i="4"/>
  <c r="BR147" i="4"/>
  <c r="BT147" i="4"/>
  <c r="BV147" i="4"/>
  <c r="BX147" i="4"/>
  <c r="BZ147" i="4"/>
  <c r="CB147" i="4"/>
  <c r="BB146" i="4"/>
  <c r="BE146" i="4"/>
  <c r="BG146" i="4"/>
  <c r="BI146" i="4"/>
  <c r="BK146" i="4"/>
  <c r="BM146" i="4"/>
  <c r="BO146" i="4"/>
  <c r="BQ146" i="4"/>
  <c r="BS146" i="4"/>
  <c r="BU146" i="4"/>
  <c r="BW146" i="4"/>
  <c r="BY146" i="4"/>
  <c r="CA146" i="4"/>
  <c r="BD146" i="4"/>
  <c r="BF146" i="4"/>
  <c r="BH146" i="4"/>
  <c r="BJ146" i="4"/>
  <c r="BL146" i="4"/>
  <c r="BN146" i="4"/>
  <c r="BP146" i="4"/>
  <c r="BR146" i="4"/>
  <c r="BT146" i="4"/>
  <c r="BV146" i="4"/>
  <c r="BX146" i="4"/>
  <c r="BZ146" i="4"/>
  <c r="CB146" i="4"/>
  <c r="BB145" i="4"/>
  <c r="BE145" i="4"/>
  <c r="BG145" i="4"/>
  <c r="BI145" i="4"/>
  <c r="BK145" i="4"/>
  <c r="BM145" i="4"/>
  <c r="BO145" i="4"/>
  <c r="BQ145" i="4"/>
  <c r="BS145" i="4"/>
  <c r="BU145" i="4"/>
  <c r="BW145" i="4"/>
  <c r="BY145" i="4"/>
  <c r="CA145" i="4"/>
  <c r="BD145" i="4"/>
  <c r="BF145" i="4"/>
  <c r="BH145" i="4"/>
  <c r="BJ145" i="4"/>
  <c r="BL145" i="4"/>
  <c r="BN145" i="4"/>
  <c r="BP145" i="4"/>
  <c r="BR145" i="4"/>
  <c r="BT145" i="4"/>
  <c r="BV145" i="4"/>
  <c r="BX145" i="4"/>
  <c r="BZ145" i="4"/>
  <c r="CB145" i="4"/>
  <c r="BB144" i="4"/>
  <c r="BE144" i="4"/>
  <c r="BG144" i="4"/>
  <c r="BI144" i="4"/>
  <c r="BK144" i="4"/>
  <c r="BM144" i="4"/>
  <c r="BO144" i="4"/>
  <c r="BQ144" i="4"/>
  <c r="BS144" i="4"/>
  <c r="BU144" i="4"/>
  <c r="BW144" i="4"/>
  <c r="BY144" i="4"/>
  <c r="CA144" i="4"/>
  <c r="BD144" i="4"/>
  <c r="BF144" i="4"/>
  <c r="BH144" i="4"/>
  <c r="BJ144" i="4"/>
  <c r="BL144" i="4"/>
  <c r="BN144" i="4"/>
  <c r="BP144" i="4"/>
  <c r="BR144" i="4"/>
  <c r="BT144" i="4"/>
  <c r="BV144" i="4"/>
  <c r="BX144" i="4"/>
  <c r="BZ144" i="4"/>
  <c r="CB144" i="4"/>
  <c r="BB143" i="4"/>
  <c r="BE143" i="4"/>
  <c r="BG143" i="4"/>
  <c r="BI143" i="4"/>
  <c r="BK143" i="4"/>
  <c r="BM143" i="4"/>
  <c r="BO143" i="4"/>
  <c r="BQ143" i="4"/>
  <c r="BS143" i="4"/>
  <c r="BU143" i="4"/>
  <c r="BW143" i="4"/>
  <c r="BY143" i="4"/>
  <c r="CA143" i="4"/>
  <c r="BD143" i="4"/>
  <c r="BF143" i="4"/>
  <c r="BH143" i="4"/>
  <c r="BJ143" i="4"/>
  <c r="BL143" i="4"/>
  <c r="BN143" i="4"/>
  <c r="BP143" i="4"/>
  <c r="BR143" i="4"/>
  <c r="BT143" i="4"/>
  <c r="BV143" i="4"/>
  <c r="BX143" i="4"/>
  <c r="BZ143" i="4"/>
  <c r="CB143" i="4"/>
  <c r="BB142" i="4"/>
  <c r="BE142" i="4"/>
  <c r="BG142" i="4"/>
  <c r="BI142" i="4"/>
  <c r="BK142" i="4"/>
  <c r="BM142" i="4"/>
  <c r="BO142" i="4"/>
  <c r="BQ142" i="4"/>
  <c r="BS142" i="4"/>
  <c r="BU142" i="4"/>
  <c r="BW142" i="4"/>
  <c r="BY142" i="4"/>
  <c r="CA142" i="4"/>
  <c r="BD142" i="4"/>
  <c r="BF142" i="4"/>
  <c r="BH142" i="4"/>
  <c r="BJ142" i="4"/>
  <c r="BL142" i="4"/>
  <c r="BN142" i="4"/>
  <c r="BP142" i="4"/>
  <c r="BR142" i="4"/>
  <c r="BT142" i="4"/>
  <c r="BV142" i="4"/>
  <c r="BX142" i="4"/>
  <c r="BZ142" i="4"/>
  <c r="CB142" i="4"/>
  <c r="BB141" i="4"/>
  <c r="BE141" i="4"/>
  <c r="BG141" i="4"/>
  <c r="BI141" i="4"/>
  <c r="BK141" i="4"/>
  <c r="BM141" i="4"/>
  <c r="BO141" i="4"/>
  <c r="BQ141" i="4"/>
  <c r="BS141" i="4"/>
  <c r="BU141" i="4"/>
  <c r="BW141" i="4"/>
  <c r="BY141" i="4"/>
  <c r="CA141" i="4"/>
  <c r="BD141" i="4"/>
  <c r="BF141" i="4"/>
  <c r="BH141" i="4"/>
  <c r="BJ141" i="4"/>
  <c r="BL141" i="4"/>
  <c r="BN141" i="4"/>
  <c r="BP141" i="4"/>
  <c r="BR141" i="4"/>
  <c r="BT141" i="4"/>
  <c r="BV141" i="4"/>
  <c r="BX141" i="4"/>
  <c r="BZ141" i="4"/>
  <c r="CB141" i="4"/>
  <c r="BB140" i="4"/>
  <c r="BE140" i="4"/>
  <c r="BG140" i="4"/>
  <c r="BI140" i="4"/>
  <c r="BK140" i="4"/>
  <c r="BM140" i="4"/>
  <c r="BO140" i="4"/>
  <c r="BQ140" i="4"/>
  <c r="BS140" i="4"/>
  <c r="BU140" i="4"/>
  <c r="BW140" i="4"/>
  <c r="BY140" i="4"/>
  <c r="CA140" i="4"/>
  <c r="BD140" i="4"/>
  <c r="BF140" i="4"/>
  <c r="BH140" i="4"/>
  <c r="BJ140" i="4"/>
  <c r="BL140" i="4"/>
  <c r="BN140" i="4"/>
  <c r="BP140" i="4"/>
  <c r="BR140" i="4"/>
  <c r="BT140" i="4"/>
  <c r="BV140" i="4"/>
  <c r="BX140" i="4"/>
  <c r="BZ140" i="4"/>
  <c r="CB140" i="4"/>
  <c r="BB139" i="4"/>
  <c r="BE139" i="4"/>
  <c r="BG139" i="4"/>
  <c r="BI139" i="4"/>
  <c r="BK139" i="4"/>
  <c r="BM139" i="4"/>
  <c r="BO139" i="4"/>
  <c r="BQ139" i="4"/>
  <c r="BS139" i="4"/>
  <c r="BU139" i="4"/>
  <c r="BW139" i="4"/>
  <c r="BY139" i="4"/>
  <c r="CA139" i="4"/>
  <c r="BD139" i="4"/>
  <c r="BF139" i="4"/>
  <c r="BH139" i="4"/>
  <c r="BJ139" i="4"/>
  <c r="BL139" i="4"/>
  <c r="BN139" i="4"/>
  <c r="BP139" i="4"/>
  <c r="BR139" i="4"/>
  <c r="BT139" i="4"/>
  <c r="BV139" i="4"/>
  <c r="BX139" i="4"/>
  <c r="BZ139" i="4"/>
  <c r="CB139" i="4"/>
  <c r="BB138" i="4"/>
  <c r="BE138" i="4"/>
  <c r="BG138" i="4"/>
  <c r="BI138" i="4"/>
  <c r="BK138" i="4"/>
  <c r="BM138" i="4"/>
  <c r="BO138" i="4"/>
  <c r="BQ138" i="4"/>
  <c r="BS138" i="4"/>
  <c r="BU138" i="4"/>
  <c r="BW138" i="4"/>
  <c r="BY138" i="4"/>
  <c r="CA138" i="4"/>
  <c r="BD138" i="4"/>
  <c r="BF138" i="4"/>
  <c r="BH138" i="4"/>
  <c r="BJ138" i="4"/>
  <c r="BL138" i="4"/>
  <c r="BN138" i="4"/>
  <c r="BP138" i="4"/>
  <c r="BR138" i="4"/>
  <c r="BT138" i="4"/>
  <c r="BV138" i="4"/>
  <c r="BX138" i="4"/>
  <c r="BZ138" i="4"/>
  <c r="CB138" i="4"/>
  <c r="BB137" i="4"/>
  <c r="BE137" i="4"/>
  <c r="BG137" i="4"/>
  <c r="BI137" i="4"/>
  <c r="BK137" i="4"/>
  <c r="BM137" i="4"/>
  <c r="BO137" i="4"/>
  <c r="BQ137" i="4"/>
  <c r="BS137" i="4"/>
  <c r="BU137" i="4"/>
  <c r="BW137" i="4"/>
  <c r="BY137" i="4"/>
  <c r="CA137" i="4"/>
  <c r="BD137" i="4"/>
  <c r="BF137" i="4"/>
  <c r="BH137" i="4"/>
  <c r="BJ137" i="4"/>
  <c r="BL137" i="4"/>
  <c r="BN137" i="4"/>
  <c r="BP137" i="4"/>
  <c r="BR137" i="4"/>
  <c r="BT137" i="4"/>
  <c r="BV137" i="4"/>
  <c r="BX137" i="4"/>
  <c r="BZ137" i="4"/>
  <c r="CB137" i="4"/>
  <c r="BB136" i="4"/>
  <c r="BE136" i="4"/>
  <c r="BG136" i="4"/>
  <c r="BI136" i="4"/>
  <c r="BK136" i="4"/>
  <c r="BM136" i="4"/>
  <c r="BO136" i="4"/>
  <c r="BQ136" i="4"/>
  <c r="BS136" i="4"/>
  <c r="BU136" i="4"/>
  <c r="BW136" i="4"/>
  <c r="BY136" i="4"/>
  <c r="CA136" i="4"/>
  <c r="BD136" i="4"/>
  <c r="BF136" i="4"/>
  <c r="BH136" i="4"/>
  <c r="BJ136" i="4"/>
  <c r="BL136" i="4"/>
  <c r="BN136" i="4"/>
  <c r="BP136" i="4"/>
  <c r="BR136" i="4"/>
  <c r="BT136" i="4"/>
  <c r="BV136" i="4"/>
  <c r="BX136" i="4"/>
  <c r="BZ136" i="4"/>
  <c r="CB136" i="4"/>
  <c r="BB135" i="4"/>
  <c r="BE135" i="4"/>
  <c r="BG135" i="4"/>
  <c r="BI135" i="4"/>
  <c r="BK135" i="4"/>
  <c r="BM135" i="4"/>
  <c r="BO135" i="4"/>
  <c r="BQ135" i="4"/>
  <c r="BS135" i="4"/>
  <c r="BU135" i="4"/>
  <c r="BW135" i="4"/>
  <c r="BY135" i="4"/>
  <c r="CA135" i="4"/>
  <c r="BD135" i="4"/>
  <c r="BF135" i="4"/>
  <c r="BH135" i="4"/>
  <c r="BJ135" i="4"/>
  <c r="BL135" i="4"/>
  <c r="BN135" i="4"/>
  <c r="BP135" i="4"/>
  <c r="BR135" i="4"/>
  <c r="BT135" i="4"/>
  <c r="BV135" i="4"/>
  <c r="BX135" i="4"/>
  <c r="BZ135" i="4"/>
  <c r="CB135" i="4"/>
  <c r="BB134" i="4"/>
  <c r="BE134" i="4"/>
  <c r="BG134" i="4"/>
  <c r="BI134" i="4"/>
  <c r="BK134" i="4"/>
  <c r="BM134" i="4"/>
  <c r="BO134" i="4"/>
  <c r="BQ134" i="4"/>
  <c r="BS134" i="4"/>
  <c r="BU134" i="4"/>
  <c r="BW134" i="4"/>
  <c r="BY134" i="4"/>
  <c r="CA134" i="4"/>
  <c r="BD134" i="4"/>
  <c r="BF134" i="4"/>
  <c r="BH134" i="4"/>
  <c r="BJ134" i="4"/>
  <c r="BL134" i="4"/>
  <c r="BN134" i="4"/>
  <c r="BP134" i="4"/>
  <c r="BR134" i="4"/>
  <c r="BT134" i="4"/>
  <c r="BV134" i="4"/>
  <c r="BX134" i="4"/>
  <c r="BZ134" i="4"/>
  <c r="CB134" i="4"/>
  <c r="BB133" i="4"/>
  <c r="BE133" i="4"/>
  <c r="BG133" i="4"/>
  <c r="BI133" i="4"/>
  <c r="BK133" i="4"/>
  <c r="BM133" i="4"/>
  <c r="BO133" i="4"/>
  <c r="BQ133" i="4"/>
  <c r="BS133" i="4"/>
  <c r="BU133" i="4"/>
  <c r="BW133" i="4"/>
  <c r="BY133" i="4"/>
  <c r="CA133" i="4"/>
  <c r="BD133" i="4"/>
  <c r="BF133" i="4"/>
  <c r="BH133" i="4"/>
  <c r="BJ133" i="4"/>
  <c r="BL133" i="4"/>
  <c r="BN133" i="4"/>
  <c r="BP133" i="4"/>
  <c r="BR133" i="4"/>
  <c r="BT133" i="4"/>
  <c r="BV133" i="4"/>
  <c r="BX133" i="4"/>
  <c r="BZ133" i="4"/>
  <c r="CB133" i="4"/>
  <c r="BB132" i="4"/>
  <c r="BE132" i="4"/>
  <c r="BG132" i="4"/>
  <c r="BI132" i="4"/>
  <c r="BK132" i="4"/>
  <c r="BM132" i="4"/>
  <c r="BO132" i="4"/>
  <c r="BQ132" i="4"/>
  <c r="BS132" i="4"/>
  <c r="BU132" i="4"/>
  <c r="BW132" i="4"/>
  <c r="BY132" i="4"/>
  <c r="CA132" i="4"/>
  <c r="BD132" i="4"/>
  <c r="BF132" i="4"/>
  <c r="BH132" i="4"/>
  <c r="BJ132" i="4"/>
  <c r="BL132" i="4"/>
  <c r="BN132" i="4"/>
  <c r="BP132" i="4"/>
  <c r="BR132" i="4"/>
  <c r="BT132" i="4"/>
  <c r="BV132" i="4"/>
  <c r="BX132" i="4"/>
  <c r="BZ132" i="4"/>
  <c r="CB132" i="4"/>
  <c r="BB131" i="4"/>
  <c r="BE131" i="4"/>
  <c r="BG131" i="4"/>
  <c r="BI131" i="4"/>
  <c r="BK131" i="4"/>
  <c r="BM131" i="4"/>
  <c r="BO131" i="4"/>
  <c r="BQ131" i="4"/>
  <c r="BS131" i="4"/>
  <c r="BU131" i="4"/>
  <c r="BW131" i="4"/>
  <c r="BY131" i="4"/>
  <c r="CA131" i="4"/>
  <c r="BD131" i="4"/>
  <c r="BF131" i="4"/>
  <c r="BH131" i="4"/>
  <c r="BJ131" i="4"/>
  <c r="BL131" i="4"/>
  <c r="BN131" i="4"/>
  <c r="BP131" i="4"/>
  <c r="BR131" i="4"/>
  <c r="BT131" i="4"/>
  <c r="BV131" i="4"/>
  <c r="BX131" i="4"/>
  <c r="BZ131" i="4"/>
  <c r="CB131" i="4"/>
  <c r="BB130" i="4"/>
  <c r="BE130" i="4"/>
  <c r="BG130" i="4"/>
  <c r="BI130" i="4"/>
  <c r="BK130" i="4"/>
  <c r="BM130" i="4"/>
  <c r="BO130" i="4"/>
  <c r="BQ130" i="4"/>
  <c r="BS130" i="4"/>
  <c r="BU130" i="4"/>
  <c r="BW130" i="4"/>
  <c r="BY130" i="4"/>
  <c r="CA130" i="4"/>
  <c r="BD130" i="4"/>
  <c r="BF130" i="4"/>
  <c r="BH130" i="4"/>
  <c r="BJ130" i="4"/>
  <c r="BL130" i="4"/>
  <c r="BN130" i="4"/>
  <c r="BP130" i="4"/>
  <c r="BR130" i="4"/>
  <c r="BT130" i="4"/>
  <c r="BV130" i="4"/>
  <c r="BX130" i="4"/>
  <c r="BZ130" i="4"/>
  <c r="CB130" i="4"/>
  <c r="BB129" i="4"/>
  <c r="BE129" i="4"/>
  <c r="BG129" i="4"/>
  <c r="BI129" i="4"/>
  <c r="BK129" i="4"/>
  <c r="BM129" i="4"/>
  <c r="BO129" i="4"/>
  <c r="BQ129" i="4"/>
  <c r="BS129" i="4"/>
  <c r="BU129" i="4"/>
  <c r="BW129" i="4"/>
  <c r="BY129" i="4"/>
  <c r="CA129" i="4"/>
  <c r="BD129" i="4"/>
  <c r="BF129" i="4"/>
  <c r="BH129" i="4"/>
  <c r="BJ129" i="4"/>
  <c r="BL129" i="4"/>
  <c r="BN129" i="4"/>
  <c r="BP129" i="4"/>
  <c r="BR129" i="4"/>
  <c r="BT129" i="4"/>
  <c r="BV129" i="4"/>
  <c r="BX129" i="4"/>
  <c r="BZ129" i="4"/>
  <c r="CB129" i="4"/>
  <c r="BB128" i="4"/>
  <c r="BE128" i="4"/>
  <c r="BG128" i="4"/>
  <c r="BI128" i="4"/>
  <c r="BK128" i="4"/>
  <c r="BM128" i="4"/>
  <c r="BO128" i="4"/>
  <c r="BQ128" i="4"/>
  <c r="BS128" i="4"/>
  <c r="BU128" i="4"/>
  <c r="BW128" i="4"/>
  <c r="BY128" i="4"/>
  <c r="CA128" i="4"/>
  <c r="BD128" i="4"/>
  <c r="BF128" i="4"/>
  <c r="BH128" i="4"/>
  <c r="BJ128" i="4"/>
  <c r="BL128" i="4"/>
  <c r="BN128" i="4"/>
  <c r="BP128" i="4"/>
  <c r="BR128" i="4"/>
  <c r="BT128" i="4"/>
  <c r="BV128" i="4"/>
  <c r="BX128" i="4"/>
  <c r="BZ128" i="4"/>
  <c r="CB128" i="4"/>
  <c r="BB127" i="4"/>
  <c r="BE127" i="4"/>
  <c r="BG127" i="4"/>
  <c r="BI127" i="4"/>
  <c r="BK127" i="4"/>
  <c r="BM127" i="4"/>
  <c r="BO127" i="4"/>
  <c r="BQ127" i="4"/>
  <c r="BS127" i="4"/>
  <c r="BU127" i="4"/>
  <c r="BW127" i="4"/>
  <c r="BY127" i="4"/>
  <c r="CA127" i="4"/>
  <c r="BD127" i="4"/>
  <c r="BF127" i="4"/>
  <c r="BH127" i="4"/>
  <c r="BJ127" i="4"/>
  <c r="BL127" i="4"/>
  <c r="BN127" i="4"/>
  <c r="BP127" i="4"/>
  <c r="BR127" i="4"/>
  <c r="BT127" i="4"/>
  <c r="BV127" i="4"/>
  <c r="BX127" i="4"/>
  <c r="BZ127" i="4"/>
  <c r="CB127" i="4"/>
  <c r="BB126" i="4"/>
  <c r="BE126" i="4"/>
  <c r="BG126" i="4"/>
  <c r="BI126" i="4"/>
  <c r="BK126" i="4"/>
  <c r="BM126" i="4"/>
  <c r="BO126" i="4"/>
  <c r="BQ126" i="4"/>
  <c r="BS126" i="4"/>
  <c r="BU126" i="4"/>
  <c r="BW126" i="4"/>
  <c r="BY126" i="4"/>
  <c r="CA126" i="4"/>
  <c r="BD126" i="4"/>
  <c r="BF126" i="4"/>
  <c r="BH126" i="4"/>
  <c r="BJ126" i="4"/>
  <c r="BL126" i="4"/>
  <c r="BN126" i="4"/>
  <c r="BP126" i="4"/>
  <c r="BR126" i="4"/>
  <c r="BT126" i="4"/>
  <c r="BV126" i="4"/>
  <c r="BX126" i="4"/>
  <c r="BZ126" i="4"/>
  <c r="CB126" i="4"/>
  <c r="BB125" i="4"/>
  <c r="BE125" i="4"/>
  <c r="BG125" i="4"/>
  <c r="BI125" i="4"/>
  <c r="BK125" i="4"/>
  <c r="BM125" i="4"/>
  <c r="BO125" i="4"/>
  <c r="BQ125" i="4"/>
  <c r="BS125" i="4"/>
  <c r="BU125" i="4"/>
  <c r="BW125" i="4"/>
  <c r="BY125" i="4"/>
  <c r="CA125" i="4"/>
  <c r="BD125" i="4"/>
  <c r="BF125" i="4"/>
  <c r="BH125" i="4"/>
  <c r="BJ125" i="4"/>
  <c r="BL125" i="4"/>
  <c r="BN125" i="4"/>
  <c r="BP125" i="4"/>
  <c r="BR125" i="4"/>
  <c r="BT125" i="4"/>
  <c r="BV125" i="4"/>
  <c r="BX125" i="4"/>
  <c r="BZ125" i="4"/>
  <c r="CB125" i="4"/>
  <c r="BB124" i="4"/>
  <c r="BE124" i="4"/>
  <c r="BG124" i="4"/>
  <c r="BI124" i="4"/>
  <c r="BK124" i="4"/>
  <c r="BM124" i="4"/>
  <c r="BO124" i="4"/>
  <c r="BQ124" i="4"/>
  <c r="BS124" i="4"/>
  <c r="BU124" i="4"/>
  <c r="BW124" i="4"/>
  <c r="BY124" i="4"/>
  <c r="CA124" i="4"/>
  <c r="BD124" i="4"/>
  <c r="BF124" i="4"/>
  <c r="BH124" i="4"/>
  <c r="BJ124" i="4"/>
  <c r="BL124" i="4"/>
  <c r="BN124" i="4"/>
  <c r="BP124" i="4"/>
  <c r="BR124" i="4"/>
  <c r="BT124" i="4"/>
  <c r="BV124" i="4"/>
  <c r="BX124" i="4"/>
  <c r="BZ124" i="4"/>
  <c r="CB124" i="4"/>
  <c r="BB123" i="4"/>
  <c r="BE123" i="4"/>
  <c r="BG123" i="4"/>
  <c r="BI123" i="4"/>
  <c r="BK123" i="4"/>
  <c r="BM123" i="4"/>
  <c r="BO123" i="4"/>
  <c r="BQ123" i="4"/>
  <c r="BS123" i="4"/>
  <c r="BU123" i="4"/>
  <c r="BW123" i="4"/>
  <c r="BY123" i="4"/>
  <c r="CA123" i="4"/>
  <c r="BD123" i="4"/>
  <c r="BF123" i="4"/>
  <c r="BH123" i="4"/>
  <c r="BJ123" i="4"/>
  <c r="BL123" i="4"/>
  <c r="BN123" i="4"/>
  <c r="BP123" i="4"/>
  <c r="BR123" i="4"/>
  <c r="BT123" i="4"/>
  <c r="BV123" i="4"/>
  <c r="BX123" i="4"/>
  <c r="BZ123" i="4"/>
  <c r="CB123" i="4"/>
  <c r="BB122" i="4"/>
  <c r="BE122" i="4"/>
  <c r="BG122" i="4"/>
  <c r="BI122" i="4"/>
  <c r="BK122" i="4"/>
  <c r="BM122" i="4"/>
  <c r="BO122" i="4"/>
  <c r="BQ122" i="4"/>
  <c r="BS122" i="4"/>
  <c r="BU122" i="4"/>
  <c r="BW122" i="4"/>
  <c r="BY122" i="4"/>
  <c r="CA122" i="4"/>
  <c r="BD122" i="4"/>
  <c r="BF122" i="4"/>
  <c r="BH122" i="4"/>
  <c r="BJ122" i="4"/>
  <c r="BL122" i="4"/>
  <c r="BN122" i="4"/>
  <c r="BP122" i="4"/>
  <c r="BR122" i="4"/>
  <c r="BT122" i="4"/>
  <c r="BV122" i="4"/>
  <c r="BX122" i="4"/>
  <c r="BZ122" i="4"/>
  <c r="CB122" i="4"/>
  <c r="BB121" i="4"/>
  <c r="BE121" i="4"/>
  <c r="BG121" i="4"/>
  <c r="BI121" i="4"/>
  <c r="BK121" i="4"/>
  <c r="BM121" i="4"/>
  <c r="BO121" i="4"/>
  <c r="BQ121" i="4"/>
  <c r="BS121" i="4"/>
  <c r="BU121" i="4"/>
  <c r="BW121" i="4"/>
  <c r="BY121" i="4"/>
  <c r="CA121" i="4"/>
  <c r="BD121" i="4"/>
  <c r="BF121" i="4"/>
  <c r="BH121" i="4"/>
  <c r="BJ121" i="4"/>
  <c r="BL121" i="4"/>
  <c r="BN121" i="4"/>
  <c r="BP121" i="4"/>
  <c r="BR121" i="4"/>
  <c r="BT121" i="4"/>
  <c r="BV121" i="4"/>
  <c r="BX121" i="4"/>
  <c r="BZ121" i="4"/>
  <c r="CB121" i="4"/>
  <c r="BB120" i="4"/>
  <c r="BE120" i="4"/>
  <c r="BG120" i="4"/>
  <c r="BI120" i="4"/>
  <c r="BK120" i="4"/>
  <c r="BM120" i="4"/>
  <c r="BO120" i="4"/>
  <c r="BQ120" i="4"/>
  <c r="BS120" i="4"/>
  <c r="BU120" i="4"/>
  <c r="BW120" i="4"/>
  <c r="BY120" i="4"/>
  <c r="CA120" i="4"/>
  <c r="BD120" i="4"/>
  <c r="BF120" i="4"/>
  <c r="BH120" i="4"/>
  <c r="BJ120" i="4"/>
  <c r="BL120" i="4"/>
  <c r="BN120" i="4"/>
  <c r="BP120" i="4"/>
  <c r="BR120" i="4"/>
  <c r="BT120" i="4"/>
  <c r="BV120" i="4"/>
  <c r="BX120" i="4"/>
  <c r="BZ120" i="4"/>
  <c r="CB120" i="4"/>
  <c r="BB119" i="4"/>
  <c r="BE119" i="4"/>
  <c r="BG119" i="4"/>
  <c r="BI119" i="4"/>
  <c r="BK119" i="4"/>
  <c r="BM119" i="4"/>
  <c r="BO119" i="4"/>
  <c r="BQ119" i="4"/>
  <c r="BS119" i="4"/>
  <c r="BU119" i="4"/>
  <c r="BW119" i="4"/>
  <c r="BY119" i="4"/>
  <c r="CA119" i="4"/>
  <c r="BD119" i="4"/>
  <c r="BF119" i="4"/>
  <c r="BH119" i="4"/>
  <c r="BJ119" i="4"/>
  <c r="BL119" i="4"/>
  <c r="BN119" i="4"/>
  <c r="BP119" i="4"/>
  <c r="BR119" i="4"/>
  <c r="BT119" i="4"/>
  <c r="BV119" i="4"/>
  <c r="BX119" i="4"/>
  <c r="BZ119" i="4"/>
  <c r="CB119" i="4"/>
  <c r="BB118" i="4"/>
  <c r="BE118" i="4"/>
  <c r="BG118" i="4"/>
  <c r="BI118" i="4"/>
  <c r="BK118" i="4"/>
  <c r="BM118" i="4"/>
  <c r="BO118" i="4"/>
  <c r="BQ118" i="4"/>
  <c r="BS118" i="4"/>
  <c r="BU118" i="4"/>
  <c r="BW118" i="4"/>
  <c r="BY118" i="4"/>
  <c r="CA118" i="4"/>
  <c r="BD118" i="4"/>
  <c r="BF118" i="4"/>
  <c r="BH118" i="4"/>
  <c r="BJ118" i="4"/>
  <c r="BL118" i="4"/>
  <c r="BN118" i="4"/>
  <c r="BP118" i="4"/>
  <c r="BR118" i="4"/>
  <c r="BT118" i="4"/>
  <c r="BV118" i="4"/>
  <c r="BX118" i="4"/>
  <c r="BZ118" i="4"/>
  <c r="CB118" i="4"/>
  <c r="BB117" i="4"/>
  <c r="BE117" i="4"/>
  <c r="BG117" i="4"/>
  <c r="BI117" i="4"/>
  <c r="BK117" i="4"/>
  <c r="BM117" i="4"/>
  <c r="BO117" i="4"/>
  <c r="BQ117" i="4"/>
  <c r="BS117" i="4"/>
  <c r="BU117" i="4"/>
  <c r="BW117" i="4"/>
  <c r="BY117" i="4"/>
  <c r="CA117" i="4"/>
  <c r="BD117" i="4"/>
  <c r="BF117" i="4"/>
  <c r="BH117" i="4"/>
  <c r="BJ117" i="4"/>
  <c r="BL117" i="4"/>
  <c r="BN117" i="4"/>
  <c r="BP117" i="4"/>
  <c r="BR117" i="4"/>
  <c r="BT117" i="4"/>
  <c r="BV117" i="4"/>
  <c r="BX117" i="4"/>
  <c r="BZ117" i="4"/>
  <c r="CB117" i="4"/>
  <c r="BB116" i="4"/>
  <c r="BE116" i="4"/>
  <c r="BG116" i="4"/>
  <c r="BI116" i="4"/>
  <c r="BK116" i="4"/>
  <c r="BM116" i="4"/>
  <c r="BO116" i="4"/>
  <c r="BQ116" i="4"/>
  <c r="BS116" i="4"/>
  <c r="BU116" i="4"/>
  <c r="BW116" i="4"/>
  <c r="BY116" i="4"/>
  <c r="CA116" i="4"/>
  <c r="BD116" i="4"/>
  <c r="BF116" i="4"/>
  <c r="BH116" i="4"/>
  <c r="BJ116" i="4"/>
  <c r="BL116" i="4"/>
  <c r="BN116" i="4"/>
  <c r="BP116" i="4"/>
  <c r="BR116" i="4"/>
  <c r="BT116" i="4"/>
  <c r="BV116" i="4"/>
  <c r="BX116" i="4"/>
  <c r="BZ116" i="4"/>
  <c r="CB116" i="4"/>
  <c r="BB115" i="4"/>
  <c r="BE115" i="4"/>
  <c r="BG115" i="4"/>
  <c r="BI115" i="4"/>
  <c r="BK115" i="4"/>
  <c r="BM115" i="4"/>
  <c r="BO115" i="4"/>
  <c r="BQ115" i="4"/>
  <c r="BS115" i="4"/>
  <c r="BU115" i="4"/>
  <c r="BW115" i="4"/>
  <c r="BY115" i="4"/>
  <c r="CA115" i="4"/>
  <c r="BD115" i="4"/>
  <c r="BF115" i="4"/>
  <c r="BH115" i="4"/>
  <c r="BJ115" i="4"/>
  <c r="BL115" i="4"/>
  <c r="BN115" i="4"/>
  <c r="BP115" i="4"/>
  <c r="BR115" i="4"/>
  <c r="BT115" i="4"/>
  <c r="BV115" i="4"/>
  <c r="BX115" i="4"/>
  <c r="BZ115" i="4"/>
  <c r="CB115" i="4"/>
  <c r="BB114" i="4"/>
  <c r="BE114" i="4"/>
  <c r="BG114" i="4"/>
  <c r="BI114" i="4"/>
  <c r="BK114" i="4"/>
  <c r="BM114" i="4"/>
  <c r="BO114" i="4"/>
  <c r="BQ114" i="4"/>
  <c r="BS114" i="4"/>
  <c r="BU114" i="4"/>
  <c r="BW114" i="4"/>
  <c r="BY114" i="4"/>
  <c r="CA114" i="4"/>
  <c r="BD114" i="4"/>
  <c r="BF114" i="4"/>
  <c r="BH114" i="4"/>
  <c r="BJ114" i="4"/>
  <c r="BL114" i="4"/>
  <c r="BN114" i="4"/>
  <c r="BP114" i="4"/>
  <c r="BR114" i="4"/>
  <c r="BT114" i="4"/>
  <c r="BV114" i="4"/>
  <c r="BX114" i="4"/>
  <c r="BZ114" i="4"/>
  <c r="CB114" i="4"/>
  <c r="BB113" i="4"/>
  <c r="BE113" i="4"/>
  <c r="BG113" i="4"/>
  <c r="BI113" i="4"/>
  <c r="BK113" i="4"/>
  <c r="BM113" i="4"/>
  <c r="BO113" i="4"/>
  <c r="BQ113" i="4"/>
  <c r="BS113" i="4"/>
  <c r="BU113" i="4"/>
  <c r="BW113" i="4"/>
  <c r="BY113" i="4"/>
  <c r="CA113" i="4"/>
  <c r="BD113" i="4"/>
  <c r="BF113" i="4"/>
  <c r="BH113" i="4"/>
  <c r="BJ113" i="4"/>
  <c r="BL113" i="4"/>
  <c r="BN113" i="4"/>
  <c r="BP113" i="4"/>
  <c r="BR113" i="4"/>
  <c r="BT113" i="4"/>
  <c r="BV113" i="4"/>
  <c r="BX113" i="4"/>
  <c r="BZ113" i="4"/>
  <c r="CB113" i="4"/>
  <c r="BB112" i="4"/>
  <c r="BE112" i="4"/>
  <c r="BG112" i="4"/>
  <c r="BI112" i="4"/>
  <c r="BK112" i="4"/>
  <c r="BM112" i="4"/>
  <c r="BO112" i="4"/>
  <c r="BQ112" i="4"/>
  <c r="BS112" i="4"/>
  <c r="BU112" i="4"/>
  <c r="BW112" i="4"/>
  <c r="BY112" i="4"/>
  <c r="CA112" i="4"/>
  <c r="BD112" i="4"/>
  <c r="BF112" i="4"/>
  <c r="BH112" i="4"/>
  <c r="BJ112" i="4"/>
  <c r="BL112" i="4"/>
  <c r="BN112" i="4"/>
  <c r="BP112" i="4"/>
  <c r="BR112" i="4"/>
  <c r="BT112" i="4"/>
  <c r="BV112" i="4"/>
  <c r="BX112" i="4"/>
  <c r="BZ112" i="4"/>
  <c r="CB112" i="4"/>
  <c r="BB111" i="4"/>
  <c r="BE111" i="4"/>
  <c r="BG111" i="4"/>
  <c r="BI111" i="4"/>
  <c r="BK111" i="4"/>
  <c r="BM111" i="4"/>
  <c r="BO111" i="4"/>
  <c r="BQ111" i="4"/>
  <c r="BS111" i="4"/>
  <c r="BU111" i="4"/>
  <c r="BW111" i="4"/>
  <c r="BY111" i="4"/>
  <c r="CA111" i="4"/>
  <c r="BD111" i="4"/>
  <c r="BF111" i="4"/>
  <c r="BH111" i="4"/>
  <c r="BJ111" i="4"/>
  <c r="BL111" i="4"/>
  <c r="BN111" i="4"/>
  <c r="BP111" i="4"/>
  <c r="BR111" i="4"/>
  <c r="BT111" i="4"/>
  <c r="BV111" i="4"/>
  <c r="BX111" i="4"/>
  <c r="BZ111" i="4"/>
  <c r="CB111" i="4"/>
  <c r="BB110" i="4"/>
  <c r="BE110" i="4"/>
  <c r="BG110" i="4"/>
  <c r="BI110" i="4"/>
  <c r="BK110" i="4"/>
  <c r="BM110" i="4"/>
  <c r="BO110" i="4"/>
  <c r="BQ110" i="4"/>
  <c r="BS110" i="4"/>
  <c r="BU110" i="4"/>
  <c r="BW110" i="4"/>
  <c r="BY110" i="4"/>
  <c r="CA110" i="4"/>
  <c r="BD110" i="4"/>
  <c r="BF110" i="4"/>
  <c r="BH110" i="4"/>
  <c r="BJ110" i="4"/>
  <c r="BL110" i="4"/>
  <c r="BN110" i="4"/>
  <c r="BP110" i="4"/>
  <c r="BR110" i="4"/>
  <c r="BT110" i="4"/>
  <c r="BV110" i="4"/>
  <c r="BX110" i="4"/>
  <c r="BZ110" i="4"/>
  <c r="CB110" i="4"/>
  <c r="BB109" i="4"/>
  <c r="BE109" i="4"/>
  <c r="BG109" i="4"/>
  <c r="BI109" i="4"/>
  <c r="BK109" i="4"/>
  <c r="BM109" i="4"/>
  <c r="BO109" i="4"/>
  <c r="BQ109" i="4"/>
  <c r="BS109" i="4"/>
  <c r="BU109" i="4"/>
  <c r="BW109" i="4"/>
  <c r="BY109" i="4"/>
  <c r="CA109" i="4"/>
  <c r="BD109" i="4"/>
  <c r="BF109" i="4"/>
  <c r="BH109" i="4"/>
  <c r="BJ109" i="4"/>
  <c r="BL109" i="4"/>
  <c r="BN109" i="4"/>
  <c r="BP109" i="4"/>
  <c r="BR109" i="4"/>
  <c r="BT109" i="4"/>
  <c r="BV109" i="4"/>
  <c r="BX109" i="4"/>
  <c r="BZ109" i="4"/>
  <c r="CB109" i="4"/>
  <c r="BB108" i="4"/>
  <c r="BE108" i="4"/>
  <c r="BG108" i="4"/>
  <c r="BI108" i="4"/>
  <c r="BK108" i="4"/>
  <c r="BM108" i="4"/>
  <c r="BO108" i="4"/>
  <c r="BQ108" i="4"/>
  <c r="BS108" i="4"/>
  <c r="BU108" i="4"/>
  <c r="BW108" i="4"/>
  <c r="BY108" i="4"/>
  <c r="CA108" i="4"/>
  <c r="BD108" i="4"/>
  <c r="BF108" i="4"/>
  <c r="BH108" i="4"/>
  <c r="BJ108" i="4"/>
  <c r="BL108" i="4"/>
  <c r="BN108" i="4"/>
  <c r="BP108" i="4"/>
  <c r="BR108" i="4"/>
  <c r="BT108" i="4"/>
  <c r="BV108" i="4"/>
  <c r="BX108" i="4"/>
  <c r="BZ108" i="4"/>
  <c r="CB108" i="4"/>
  <c r="BB107" i="4"/>
  <c r="BE107" i="4"/>
  <c r="BG107" i="4"/>
  <c r="BI107" i="4"/>
  <c r="BK107" i="4"/>
  <c r="BM107" i="4"/>
  <c r="BO107" i="4"/>
  <c r="BQ107" i="4"/>
  <c r="BS107" i="4"/>
  <c r="BU107" i="4"/>
  <c r="BW107" i="4"/>
  <c r="BY107" i="4"/>
  <c r="CA107" i="4"/>
  <c r="BD107" i="4"/>
  <c r="BF107" i="4"/>
  <c r="BH107" i="4"/>
  <c r="BJ107" i="4"/>
  <c r="BL107" i="4"/>
  <c r="BN107" i="4"/>
  <c r="BP107" i="4"/>
  <c r="BR107" i="4"/>
  <c r="BT107" i="4"/>
  <c r="BV107" i="4"/>
  <c r="BX107" i="4"/>
  <c r="BZ107" i="4"/>
  <c r="CB107" i="4"/>
  <c r="BB106" i="4"/>
  <c r="BE106" i="4"/>
  <c r="BG106" i="4"/>
  <c r="BI106" i="4"/>
  <c r="BK106" i="4"/>
  <c r="BM106" i="4"/>
  <c r="BO106" i="4"/>
  <c r="BQ106" i="4"/>
  <c r="BS106" i="4"/>
  <c r="BU106" i="4"/>
  <c r="BW106" i="4"/>
  <c r="BY106" i="4"/>
  <c r="CA106" i="4"/>
  <c r="BD106" i="4"/>
  <c r="BF106" i="4"/>
  <c r="BH106" i="4"/>
  <c r="BJ106" i="4"/>
  <c r="BL106" i="4"/>
  <c r="BN106" i="4"/>
  <c r="BP106" i="4"/>
  <c r="BR106" i="4"/>
  <c r="BT106" i="4"/>
  <c r="BV106" i="4"/>
  <c r="BX106" i="4"/>
  <c r="BZ106" i="4"/>
  <c r="CB106" i="4"/>
  <c r="BB105" i="4"/>
  <c r="BE105" i="4"/>
  <c r="BG105" i="4"/>
  <c r="BI105" i="4"/>
  <c r="BK105" i="4"/>
  <c r="BM105" i="4"/>
  <c r="BO105" i="4"/>
  <c r="BQ105" i="4"/>
  <c r="BS105" i="4"/>
  <c r="BU105" i="4"/>
  <c r="BW105" i="4"/>
  <c r="BY105" i="4"/>
  <c r="CA105" i="4"/>
  <c r="BD105" i="4"/>
  <c r="BF105" i="4"/>
  <c r="BH105" i="4"/>
  <c r="BJ105" i="4"/>
  <c r="BL105" i="4"/>
  <c r="BN105" i="4"/>
  <c r="BP105" i="4"/>
  <c r="BR105" i="4"/>
  <c r="BT105" i="4"/>
  <c r="BV105" i="4"/>
  <c r="BX105" i="4"/>
  <c r="BZ105" i="4"/>
  <c r="CB105" i="4"/>
  <c r="BB104" i="4"/>
  <c r="BE104" i="4"/>
  <c r="BG104" i="4"/>
  <c r="BI104" i="4"/>
  <c r="BK104" i="4"/>
  <c r="BM104" i="4"/>
  <c r="BO104" i="4"/>
  <c r="BQ104" i="4"/>
  <c r="BS104" i="4"/>
  <c r="BU104" i="4"/>
  <c r="BW104" i="4"/>
  <c r="BY104" i="4"/>
  <c r="CA104" i="4"/>
  <c r="BD104" i="4"/>
  <c r="BF104" i="4"/>
  <c r="BH104" i="4"/>
  <c r="BJ104" i="4"/>
  <c r="BL104" i="4"/>
  <c r="BN104" i="4"/>
  <c r="BP104" i="4"/>
  <c r="BR104" i="4"/>
  <c r="BT104" i="4"/>
  <c r="BV104" i="4"/>
  <c r="BX104" i="4"/>
  <c r="BZ104" i="4"/>
  <c r="CB104" i="4"/>
  <c r="BB103" i="4"/>
  <c r="BE103" i="4"/>
  <c r="BG103" i="4"/>
  <c r="BI103" i="4"/>
  <c r="BK103" i="4"/>
  <c r="BM103" i="4"/>
  <c r="BO103" i="4"/>
  <c r="BQ103" i="4"/>
  <c r="BS103" i="4"/>
  <c r="BU103" i="4"/>
  <c r="BW103" i="4"/>
  <c r="BY103" i="4"/>
  <c r="CA103" i="4"/>
  <c r="BD103" i="4"/>
  <c r="BF103" i="4"/>
  <c r="BH103" i="4"/>
  <c r="BJ103" i="4"/>
  <c r="BL103" i="4"/>
  <c r="BN103" i="4"/>
  <c r="BP103" i="4"/>
  <c r="BR103" i="4"/>
  <c r="BT103" i="4"/>
  <c r="BV103" i="4"/>
  <c r="BX103" i="4"/>
  <c r="BZ103" i="4"/>
  <c r="CB103" i="4"/>
  <c r="BD102" i="4"/>
  <c r="BF102" i="4"/>
  <c r="BH102" i="4"/>
  <c r="BJ102" i="4"/>
  <c r="BL102" i="4"/>
  <c r="BN102" i="4"/>
  <c r="BP102" i="4"/>
  <c r="BR102" i="4"/>
  <c r="BT102" i="4"/>
  <c r="BE102" i="4"/>
  <c r="BI102" i="4"/>
  <c r="BM102" i="4"/>
  <c r="BQ102" i="4"/>
  <c r="BU102" i="4"/>
  <c r="BW102" i="4"/>
  <c r="BY102" i="4"/>
  <c r="CA102" i="4"/>
  <c r="BB102" i="4"/>
  <c r="BG102" i="4"/>
  <c r="BK102" i="4"/>
  <c r="BO102" i="4"/>
  <c r="BS102" i="4"/>
  <c r="BV102" i="4"/>
  <c r="BX102" i="4"/>
  <c r="BZ102" i="4"/>
  <c r="CB102" i="4"/>
  <c r="BB101" i="4"/>
  <c r="BE101" i="4"/>
  <c r="BG101" i="4"/>
  <c r="BI101" i="4"/>
  <c r="BK101" i="4"/>
  <c r="BM101" i="4"/>
  <c r="BD101" i="4"/>
  <c r="BF101" i="4"/>
  <c r="BH101" i="4"/>
  <c r="BJ101" i="4"/>
  <c r="BL101" i="4"/>
  <c r="BN101" i="4"/>
  <c r="BP101" i="4"/>
  <c r="BR101" i="4"/>
  <c r="BT101" i="4"/>
  <c r="BV101" i="4"/>
  <c r="BX101" i="4"/>
  <c r="BZ101" i="4"/>
  <c r="CB101" i="4"/>
  <c r="BO101" i="4"/>
  <c r="BS101" i="4"/>
  <c r="BW101" i="4"/>
  <c r="CA101" i="4"/>
  <c r="BQ101" i="4"/>
  <c r="BU101" i="4"/>
  <c r="BY101" i="4"/>
  <c r="BB100" i="4"/>
  <c r="BE100" i="4"/>
  <c r="BG100" i="4"/>
  <c r="BI100" i="4"/>
  <c r="BK100" i="4"/>
  <c r="BM100" i="4"/>
  <c r="BO100" i="4"/>
  <c r="BQ100" i="4"/>
  <c r="BS100" i="4"/>
  <c r="BU100" i="4"/>
  <c r="BW100" i="4"/>
  <c r="BY100" i="4"/>
  <c r="CA100" i="4"/>
  <c r="BD100" i="4"/>
  <c r="BF100" i="4"/>
  <c r="BH100" i="4"/>
  <c r="BJ100" i="4"/>
  <c r="BL100" i="4"/>
  <c r="BN100" i="4"/>
  <c r="BP100" i="4"/>
  <c r="BR100" i="4"/>
  <c r="BT100" i="4"/>
  <c r="BV100" i="4"/>
  <c r="BX100" i="4"/>
  <c r="BZ100" i="4"/>
  <c r="CB100" i="4"/>
  <c r="BB99" i="4"/>
  <c r="BE99" i="4"/>
  <c r="BG99" i="4"/>
  <c r="BI99" i="4"/>
  <c r="BK99" i="4"/>
  <c r="BM99" i="4"/>
  <c r="BO99" i="4"/>
  <c r="BQ99" i="4"/>
  <c r="BS99" i="4"/>
  <c r="BU99" i="4"/>
  <c r="BW99" i="4"/>
  <c r="BY99" i="4"/>
  <c r="CA99" i="4"/>
  <c r="BD99" i="4"/>
  <c r="BF99" i="4"/>
  <c r="BH99" i="4"/>
  <c r="BJ99" i="4"/>
  <c r="BL99" i="4"/>
  <c r="BN99" i="4"/>
  <c r="BP99" i="4"/>
  <c r="BR99" i="4"/>
  <c r="BT99" i="4"/>
  <c r="BV99" i="4"/>
  <c r="BX99" i="4"/>
  <c r="BZ99" i="4"/>
  <c r="CB99" i="4"/>
  <c r="BB98" i="4"/>
  <c r="BE98" i="4"/>
  <c r="BG98" i="4"/>
  <c r="BI98" i="4"/>
  <c r="BK98" i="4"/>
  <c r="BM98" i="4"/>
  <c r="BO98" i="4"/>
  <c r="BQ98" i="4"/>
  <c r="BS98" i="4"/>
  <c r="BU98" i="4"/>
  <c r="BW98" i="4"/>
  <c r="BY98" i="4"/>
  <c r="CA98" i="4"/>
  <c r="BD98" i="4"/>
  <c r="BF98" i="4"/>
  <c r="BH98" i="4"/>
  <c r="BJ98" i="4"/>
  <c r="BL98" i="4"/>
  <c r="BN98" i="4"/>
  <c r="BP98" i="4"/>
  <c r="BR98" i="4"/>
  <c r="BT98" i="4"/>
  <c r="BV98" i="4"/>
  <c r="BX98" i="4"/>
  <c r="BZ98" i="4"/>
  <c r="CB98" i="4"/>
  <c r="BB97" i="4"/>
  <c r="BE97" i="4"/>
  <c r="BG97" i="4"/>
  <c r="BI97" i="4"/>
  <c r="BK97" i="4"/>
  <c r="BM97" i="4"/>
  <c r="BO97" i="4"/>
  <c r="BQ97" i="4"/>
  <c r="BS97" i="4"/>
  <c r="BU97" i="4"/>
  <c r="BW97" i="4"/>
  <c r="BY97" i="4"/>
  <c r="CA97" i="4"/>
  <c r="BD97" i="4"/>
  <c r="BF97" i="4"/>
  <c r="BH97" i="4"/>
  <c r="BJ97" i="4"/>
  <c r="BL97" i="4"/>
  <c r="BN97" i="4"/>
  <c r="BP97" i="4"/>
  <c r="BR97" i="4"/>
  <c r="BT97" i="4"/>
  <c r="BV97" i="4"/>
  <c r="BX97" i="4"/>
  <c r="BZ97" i="4"/>
  <c r="CB97" i="4"/>
  <c r="BB96" i="4"/>
  <c r="BE96" i="4"/>
  <c r="BG96" i="4"/>
  <c r="BI96" i="4"/>
  <c r="BK96" i="4"/>
  <c r="BM96" i="4"/>
  <c r="BO96" i="4"/>
  <c r="BQ96" i="4"/>
  <c r="BS96" i="4"/>
  <c r="BU96" i="4"/>
  <c r="BW96" i="4"/>
  <c r="BY96" i="4"/>
  <c r="CA96" i="4"/>
  <c r="BD96" i="4"/>
  <c r="BF96" i="4"/>
  <c r="BH96" i="4"/>
  <c r="BJ96" i="4"/>
  <c r="BL96" i="4"/>
  <c r="BN96" i="4"/>
  <c r="BP96" i="4"/>
  <c r="BR96" i="4"/>
  <c r="BT96" i="4"/>
  <c r="BV96" i="4"/>
  <c r="BX96" i="4"/>
  <c r="BZ96" i="4"/>
  <c r="CB96" i="4"/>
  <c r="BB95" i="4"/>
  <c r="BE95" i="4"/>
  <c r="BG95" i="4"/>
  <c r="BI95" i="4"/>
  <c r="BK95" i="4"/>
  <c r="BM95" i="4"/>
  <c r="BO95" i="4"/>
  <c r="BQ95" i="4"/>
  <c r="BS95" i="4"/>
  <c r="BU95" i="4"/>
  <c r="BW95" i="4"/>
  <c r="BY95" i="4"/>
  <c r="CA95" i="4"/>
  <c r="BD95" i="4"/>
  <c r="BF95" i="4"/>
  <c r="BH95" i="4"/>
  <c r="BJ95" i="4"/>
  <c r="BL95" i="4"/>
  <c r="BN95" i="4"/>
  <c r="BP95" i="4"/>
  <c r="BR95" i="4"/>
  <c r="BT95" i="4"/>
  <c r="BV95" i="4"/>
  <c r="BX95" i="4"/>
  <c r="BZ95" i="4"/>
  <c r="CB95" i="4"/>
  <c r="BB94" i="4"/>
  <c r="BE94" i="4"/>
  <c r="BG94" i="4"/>
  <c r="BI94" i="4"/>
  <c r="BK94" i="4"/>
  <c r="BM94" i="4"/>
  <c r="BO94" i="4"/>
  <c r="BQ94" i="4"/>
  <c r="BS94" i="4"/>
  <c r="BU94" i="4"/>
  <c r="BW94" i="4"/>
  <c r="BY94" i="4"/>
  <c r="CA94" i="4"/>
  <c r="BD94" i="4"/>
  <c r="BF94" i="4"/>
  <c r="BH94" i="4"/>
  <c r="BJ94" i="4"/>
  <c r="BL94" i="4"/>
  <c r="BN94" i="4"/>
  <c r="BP94" i="4"/>
  <c r="BR94" i="4"/>
  <c r="BT94" i="4"/>
  <c r="BV94" i="4"/>
  <c r="BX94" i="4"/>
  <c r="BZ94" i="4"/>
  <c r="CB94" i="4"/>
  <c r="BB93" i="4"/>
  <c r="BE93" i="4"/>
  <c r="BG93" i="4"/>
  <c r="BI93" i="4"/>
  <c r="BK93" i="4"/>
  <c r="BM93" i="4"/>
  <c r="BO93" i="4"/>
  <c r="BQ93" i="4"/>
  <c r="BS93" i="4"/>
  <c r="BU93" i="4"/>
  <c r="BW93" i="4"/>
  <c r="BY93" i="4"/>
  <c r="CA93" i="4"/>
  <c r="BD93" i="4"/>
  <c r="BF93" i="4"/>
  <c r="BH93" i="4"/>
  <c r="BJ93" i="4"/>
  <c r="BL93" i="4"/>
  <c r="BN93" i="4"/>
  <c r="BP93" i="4"/>
  <c r="BR93" i="4"/>
  <c r="BT93" i="4"/>
  <c r="BV93" i="4"/>
  <c r="BX93" i="4"/>
  <c r="BZ93" i="4"/>
  <c r="CB93" i="4"/>
  <c r="BB92" i="4"/>
  <c r="BE92" i="4"/>
  <c r="BG92" i="4"/>
  <c r="BI92" i="4"/>
  <c r="BK92" i="4"/>
  <c r="BM92" i="4"/>
  <c r="BO92" i="4"/>
  <c r="BQ92" i="4"/>
  <c r="BS92" i="4"/>
  <c r="BU92" i="4"/>
  <c r="BW92" i="4"/>
  <c r="BY92" i="4"/>
  <c r="CA92" i="4"/>
  <c r="BD92" i="4"/>
  <c r="BF92" i="4"/>
  <c r="BH92" i="4"/>
  <c r="BJ92" i="4"/>
  <c r="BL92" i="4"/>
  <c r="BN92" i="4"/>
  <c r="BP92" i="4"/>
  <c r="BR92" i="4"/>
  <c r="BT92" i="4"/>
  <c r="BV92" i="4"/>
  <c r="BX92" i="4"/>
  <c r="BZ92" i="4"/>
  <c r="CB92" i="4"/>
  <c r="BB91" i="4"/>
  <c r="BE91" i="4"/>
  <c r="BG91" i="4"/>
  <c r="BI91" i="4"/>
  <c r="BK91" i="4"/>
  <c r="BM91" i="4"/>
  <c r="BO91" i="4"/>
  <c r="BQ91" i="4"/>
  <c r="BS91" i="4"/>
  <c r="BU91" i="4"/>
  <c r="BW91" i="4"/>
  <c r="BY91" i="4"/>
  <c r="CA91" i="4"/>
  <c r="BD91" i="4"/>
  <c r="BF91" i="4"/>
  <c r="BH91" i="4"/>
  <c r="BJ91" i="4"/>
  <c r="BL91" i="4"/>
  <c r="BN91" i="4"/>
  <c r="BP91" i="4"/>
  <c r="BR91" i="4"/>
  <c r="BT91" i="4"/>
  <c r="BV91" i="4"/>
  <c r="BX91" i="4"/>
  <c r="BZ91" i="4"/>
  <c r="CB91" i="4"/>
  <c r="BB90" i="4"/>
  <c r="BE90" i="4"/>
  <c r="BG90" i="4"/>
  <c r="BI90" i="4"/>
  <c r="BK90" i="4"/>
  <c r="BM90" i="4"/>
  <c r="BO90" i="4"/>
  <c r="BQ90" i="4"/>
  <c r="BS90" i="4"/>
  <c r="BU90" i="4"/>
  <c r="BW90" i="4"/>
  <c r="BY90" i="4"/>
  <c r="CA90" i="4"/>
  <c r="BD90" i="4"/>
  <c r="BF90" i="4"/>
  <c r="BH90" i="4"/>
  <c r="BJ90" i="4"/>
  <c r="BL90" i="4"/>
  <c r="BN90" i="4"/>
  <c r="BP90" i="4"/>
  <c r="BR90" i="4"/>
  <c r="BT90" i="4"/>
  <c r="BV90" i="4"/>
  <c r="BX90" i="4"/>
  <c r="BZ90" i="4"/>
  <c r="CB90" i="4"/>
  <c r="BB89" i="4"/>
  <c r="BE89" i="4"/>
  <c r="BG89" i="4"/>
  <c r="BI89" i="4"/>
  <c r="BK89" i="4"/>
  <c r="BM89" i="4"/>
  <c r="BO89" i="4"/>
  <c r="BQ89" i="4"/>
  <c r="BS89" i="4"/>
  <c r="BU89" i="4"/>
  <c r="BW89" i="4"/>
  <c r="BY89" i="4"/>
  <c r="CA89" i="4"/>
  <c r="BD89" i="4"/>
  <c r="BF89" i="4"/>
  <c r="BH89" i="4"/>
  <c r="BJ89" i="4"/>
  <c r="BL89" i="4"/>
  <c r="BN89" i="4"/>
  <c r="BP89" i="4"/>
  <c r="BR89" i="4"/>
  <c r="BT89" i="4"/>
  <c r="BV89" i="4"/>
  <c r="BX89" i="4"/>
  <c r="BZ89" i="4"/>
  <c r="CB89" i="4"/>
  <c r="BB88" i="4"/>
  <c r="BE88" i="4"/>
  <c r="BG88" i="4"/>
  <c r="BI88" i="4"/>
  <c r="BK88" i="4"/>
  <c r="BF88" i="4"/>
  <c r="BJ88" i="4"/>
  <c r="BM88" i="4"/>
  <c r="BO88" i="4"/>
  <c r="BQ88" i="4"/>
  <c r="BS88" i="4"/>
  <c r="BU88" i="4"/>
  <c r="BW88" i="4"/>
  <c r="BY88" i="4"/>
  <c r="CA88" i="4"/>
  <c r="BD88" i="4"/>
  <c r="BH88" i="4"/>
  <c r="BL88" i="4"/>
  <c r="BN88" i="4"/>
  <c r="BP88" i="4"/>
  <c r="BR88" i="4"/>
  <c r="BT88" i="4"/>
  <c r="BV88" i="4"/>
  <c r="BX88" i="4"/>
  <c r="BZ88" i="4"/>
  <c r="CB88" i="4"/>
  <c r="BB87" i="4"/>
  <c r="BE87" i="4"/>
  <c r="BG87" i="4"/>
  <c r="BI87" i="4"/>
  <c r="BK87" i="4"/>
  <c r="BM87" i="4"/>
  <c r="BO87" i="4"/>
  <c r="BQ87" i="4"/>
  <c r="BS87" i="4"/>
  <c r="BU87" i="4"/>
  <c r="BW87" i="4"/>
  <c r="BY87" i="4"/>
  <c r="CA87" i="4"/>
  <c r="BD87" i="4"/>
  <c r="BH87" i="4"/>
  <c r="BL87" i="4"/>
  <c r="BP87" i="4"/>
  <c r="BT87" i="4"/>
  <c r="BX87" i="4"/>
  <c r="CB87" i="4"/>
  <c r="BF87" i="4"/>
  <c r="BJ87" i="4"/>
  <c r="BN87" i="4"/>
  <c r="BR87" i="4"/>
  <c r="BV87" i="4"/>
  <c r="BZ87" i="4"/>
  <c r="BB86" i="4"/>
  <c r="BE86" i="4"/>
  <c r="BG86" i="4"/>
  <c r="BI86" i="4"/>
  <c r="BK86" i="4"/>
  <c r="BM86" i="4"/>
  <c r="BO86" i="4"/>
  <c r="BQ86" i="4"/>
  <c r="BS86" i="4"/>
  <c r="BU86" i="4"/>
  <c r="BW86" i="4"/>
  <c r="BY86" i="4"/>
  <c r="CA86" i="4"/>
  <c r="BF86" i="4"/>
  <c r="BJ86" i="4"/>
  <c r="BN86" i="4"/>
  <c r="BR86" i="4"/>
  <c r="BV86" i="4"/>
  <c r="BZ86" i="4"/>
  <c r="BD86" i="4"/>
  <c r="BH86" i="4"/>
  <c r="BL86" i="4"/>
  <c r="BP86" i="4"/>
  <c r="BT86" i="4"/>
  <c r="BX86" i="4"/>
  <c r="CB86" i="4"/>
  <c r="BB85" i="4"/>
  <c r="BE85" i="4"/>
  <c r="BG85" i="4"/>
  <c r="BI85" i="4"/>
  <c r="BK85" i="4"/>
  <c r="BM85" i="4"/>
  <c r="BO85" i="4"/>
  <c r="BQ85" i="4"/>
  <c r="BS85" i="4"/>
  <c r="BU85" i="4"/>
  <c r="BW85" i="4"/>
  <c r="BY85" i="4"/>
  <c r="CA85" i="4"/>
  <c r="BD85" i="4"/>
  <c r="BH85" i="4"/>
  <c r="BL85" i="4"/>
  <c r="BP85" i="4"/>
  <c r="BT85" i="4"/>
  <c r="BX85" i="4"/>
  <c r="CB85" i="4"/>
  <c r="BF85" i="4"/>
  <c r="BJ85" i="4"/>
  <c r="BN85" i="4"/>
  <c r="BR85" i="4"/>
  <c r="BV85" i="4"/>
  <c r="BZ85" i="4"/>
  <c r="BB84" i="4"/>
  <c r="BE84" i="4"/>
  <c r="BG84" i="4"/>
  <c r="BI84" i="4"/>
  <c r="BK84" i="4"/>
  <c r="BM84" i="4"/>
  <c r="BO84" i="4"/>
  <c r="BQ84" i="4"/>
  <c r="BS84" i="4"/>
  <c r="BU84" i="4"/>
  <c r="BW84" i="4"/>
  <c r="BY84" i="4"/>
  <c r="CA84" i="4"/>
  <c r="BF84" i="4"/>
  <c r="BJ84" i="4"/>
  <c r="BN84" i="4"/>
  <c r="BR84" i="4"/>
  <c r="BV84" i="4"/>
  <c r="BZ84" i="4"/>
  <c r="BD84" i="4"/>
  <c r="BH84" i="4"/>
  <c r="BL84" i="4"/>
  <c r="BP84" i="4"/>
  <c r="BT84" i="4"/>
  <c r="BX84" i="4"/>
  <c r="CB84" i="4"/>
  <c r="BB83" i="4"/>
  <c r="BE83" i="4"/>
  <c r="BG83" i="4"/>
  <c r="BI83" i="4"/>
  <c r="BK83" i="4"/>
  <c r="BM83" i="4"/>
  <c r="BO83" i="4"/>
  <c r="BQ83" i="4"/>
  <c r="BS83" i="4"/>
  <c r="BU83" i="4"/>
  <c r="BW83" i="4"/>
  <c r="BY83" i="4"/>
  <c r="CA83" i="4"/>
  <c r="BD83" i="4"/>
  <c r="BH83" i="4"/>
  <c r="BL83" i="4"/>
  <c r="BP83" i="4"/>
  <c r="BT83" i="4"/>
  <c r="BX83" i="4"/>
  <c r="CB83" i="4"/>
  <c r="BF83" i="4"/>
  <c r="BJ83" i="4"/>
  <c r="BN83" i="4"/>
  <c r="BR83" i="4"/>
  <c r="BV83" i="4"/>
  <c r="BZ83" i="4"/>
  <c r="BB82" i="4"/>
  <c r="BE82" i="4"/>
  <c r="BG82" i="4"/>
  <c r="BI82" i="4"/>
  <c r="BK82" i="4"/>
  <c r="BM82" i="4"/>
  <c r="BO82" i="4"/>
  <c r="BQ82" i="4"/>
  <c r="BS82" i="4"/>
  <c r="BU82" i="4"/>
  <c r="BW82" i="4"/>
  <c r="BY82" i="4"/>
  <c r="CA82" i="4"/>
  <c r="BF82" i="4"/>
  <c r="BJ82" i="4"/>
  <c r="BN82" i="4"/>
  <c r="BR82" i="4"/>
  <c r="BV82" i="4"/>
  <c r="BZ82" i="4"/>
  <c r="BD82" i="4"/>
  <c r="BH82" i="4"/>
  <c r="BL82" i="4"/>
  <c r="BP82" i="4"/>
  <c r="BT82" i="4"/>
  <c r="BX82" i="4"/>
  <c r="CB82" i="4"/>
  <c r="BB81" i="4"/>
  <c r="BE81" i="4"/>
  <c r="BG81" i="4"/>
  <c r="BI81" i="4"/>
  <c r="BK81" i="4"/>
  <c r="BM81" i="4"/>
  <c r="BO81" i="4"/>
  <c r="BQ81" i="4"/>
  <c r="BS81" i="4"/>
  <c r="BU81" i="4"/>
  <c r="BW81" i="4"/>
  <c r="BY81" i="4"/>
  <c r="CA81" i="4"/>
  <c r="BD81" i="4"/>
  <c r="BH81" i="4"/>
  <c r="BL81" i="4"/>
  <c r="BP81" i="4"/>
  <c r="BT81" i="4"/>
  <c r="BX81" i="4"/>
  <c r="CB81" i="4"/>
  <c r="BF81" i="4"/>
  <c r="BJ81" i="4"/>
  <c r="BN81" i="4"/>
  <c r="BR81" i="4"/>
  <c r="BV81" i="4"/>
  <c r="BZ81" i="4"/>
  <c r="BB80" i="4"/>
  <c r="BE80" i="4"/>
  <c r="BG80" i="4"/>
  <c r="BI80" i="4"/>
  <c r="BK80" i="4"/>
  <c r="BM80" i="4"/>
  <c r="BO80" i="4"/>
  <c r="BQ80" i="4"/>
  <c r="BS80" i="4"/>
  <c r="BU80" i="4"/>
  <c r="BW80" i="4"/>
  <c r="BY80" i="4"/>
  <c r="CA80" i="4"/>
  <c r="BF80" i="4"/>
  <c r="BJ80" i="4"/>
  <c r="BN80" i="4"/>
  <c r="BR80" i="4"/>
  <c r="BV80" i="4"/>
  <c r="BZ80" i="4"/>
  <c r="BD80" i="4"/>
  <c r="BH80" i="4"/>
  <c r="BL80" i="4"/>
  <c r="BP80" i="4"/>
  <c r="BT80" i="4"/>
  <c r="BX80" i="4"/>
  <c r="CB80" i="4"/>
  <c r="BB79" i="4"/>
  <c r="BE79" i="4"/>
  <c r="BG79" i="4"/>
  <c r="BI79" i="4"/>
  <c r="BK79" i="4"/>
  <c r="BM79" i="4"/>
  <c r="BO79" i="4"/>
  <c r="BQ79" i="4"/>
  <c r="BS79" i="4"/>
  <c r="BU79" i="4"/>
  <c r="BW79" i="4"/>
  <c r="BY79" i="4"/>
  <c r="CA79" i="4"/>
  <c r="BD79" i="4"/>
  <c r="BH79" i="4"/>
  <c r="BL79" i="4"/>
  <c r="BP79" i="4"/>
  <c r="BT79" i="4"/>
  <c r="BX79" i="4"/>
  <c r="CB79" i="4"/>
  <c r="BF79" i="4"/>
  <c r="BJ79" i="4"/>
  <c r="BN79" i="4"/>
  <c r="BR79" i="4"/>
  <c r="BV79" i="4"/>
  <c r="BZ79" i="4"/>
  <c r="BB78" i="4"/>
  <c r="BE78" i="4"/>
  <c r="BG78" i="4"/>
  <c r="BI78" i="4"/>
  <c r="BK78" i="4"/>
  <c r="BM78" i="4"/>
  <c r="BO78" i="4"/>
  <c r="BQ78" i="4"/>
  <c r="BS78" i="4"/>
  <c r="BU78" i="4"/>
  <c r="BW78" i="4"/>
  <c r="BY78" i="4"/>
  <c r="CA78" i="4"/>
  <c r="BF78" i="4"/>
  <c r="BJ78" i="4"/>
  <c r="BN78" i="4"/>
  <c r="BR78" i="4"/>
  <c r="BV78" i="4"/>
  <c r="BZ78" i="4"/>
  <c r="BD78" i="4"/>
  <c r="BH78" i="4"/>
  <c r="BL78" i="4"/>
  <c r="BP78" i="4"/>
  <c r="BT78" i="4"/>
  <c r="BX78" i="4"/>
  <c r="CB78" i="4"/>
  <c r="BB77" i="4"/>
  <c r="BE77" i="4"/>
  <c r="BG77" i="4"/>
  <c r="BI77" i="4"/>
  <c r="BK77" i="4"/>
  <c r="BM77" i="4"/>
  <c r="BO77" i="4"/>
  <c r="BQ77" i="4"/>
  <c r="BS77" i="4"/>
  <c r="BU77" i="4"/>
  <c r="BW77" i="4"/>
  <c r="BY77" i="4"/>
  <c r="CA77" i="4"/>
  <c r="BD77" i="4"/>
  <c r="BH77" i="4"/>
  <c r="BL77" i="4"/>
  <c r="BP77" i="4"/>
  <c r="BT77" i="4"/>
  <c r="BX77" i="4"/>
  <c r="CB77" i="4"/>
  <c r="BF77" i="4"/>
  <c r="BJ77" i="4"/>
  <c r="BN77" i="4"/>
  <c r="BR77" i="4"/>
  <c r="BV77" i="4"/>
  <c r="BZ77" i="4"/>
  <c r="BB76" i="4"/>
  <c r="BE76" i="4"/>
  <c r="BG76" i="4"/>
  <c r="BI76" i="4"/>
  <c r="BK76" i="4"/>
  <c r="BM76" i="4"/>
  <c r="BO76" i="4"/>
  <c r="BQ76" i="4"/>
  <c r="BS76" i="4"/>
  <c r="BU76" i="4"/>
  <c r="BW76" i="4"/>
  <c r="BY76" i="4"/>
  <c r="CA76" i="4"/>
  <c r="BF76" i="4"/>
  <c r="BJ76" i="4"/>
  <c r="BN76" i="4"/>
  <c r="BR76" i="4"/>
  <c r="BV76" i="4"/>
  <c r="BZ76" i="4"/>
  <c r="BD76" i="4"/>
  <c r="BH76" i="4"/>
  <c r="BL76" i="4"/>
  <c r="BP76" i="4"/>
  <c r="BT76" i="4"/>
  <c r="BX76" i="4"/>
  <c r="CB76" i="4"/>
  <c r="BB75" i="4"/>
  <c r="BE75" i="4"/>
  <c r="BG75" i="4"/>
  <c r="BI75" i="4"/>
  <c r="BK75" i="4"/>
  <c r="BM75" i="4"/>
  <c r="BO75" i="4"/>
  <c r="BQ75" i="4"/>
  <c r="BS75" i="4"/>
  <c r="BU75" i="4"/>
  <c r="BW75" i="4"/>
  <c r="BY75" i="4"/>
  <c r="CA75" i="4"/>
  <c r="BD75" i="4"/>
  <c r="BH75" i="4"/>
  <c r="BL75" i="4"/>
  <c r="BP75" i="4"/>
  <c r="BT75" i="4"/>
  <c r="BX75" i="4"/>
  <c r="CB75" i="4"/>
  <c r="BF75" i="4"/>
  <c r="BJ75" i="4"/>
  <c r="BN75" i="4"/>
  <c r="BR75" i="4"/>
  <c r="BV75" i="4"/>
  <c r="BZ75" i="4"/>
  <c r="BB74" i="4"/>
  <c r="BE74" i="4"/>
  <c r="BG74" i="4"/>
  <c r="BI74" i="4"/>
  <c r="BK74" i="4"/>
  <c r="BM74" i="4"/>
  <c r="BO74" i="4"/>
  <c r="BQ74" i="4"/>
  <c r="BS74" i="4"/>
  <c r="BU74" i="4"/>
  <c r="BW74" i="4"/>
  <c r="BY74" i="4"/>
  <c r="CA74" i="4"/>
  <c r="BF74" i="4"/>
  <c r="BJ74" i="4"/>
  <c r="BN74" i="4"/>
  <c r="BR74" i="4"/>
  <c r="BV74" i="4"/>
  <c r="BZ74" i="4"/>
  <c r="BD74" i="4"/>
  <c r="BH74" i="4"/>
  <c r="BL74" i="4"/>
  <c r="BP74" i="4"/>
  <c r="BT74" i="4"/>
  <c r="BX74" i="4"/>
  <c r="CB74" i="4"/>
  <c r="BB73" i="4"/>
  <c r="BE73" i="4"/>
  <c r="BG73" i="4"/>
  <c r="BI73" i="4"/>
  <c r="BK73" i="4"/>
  <c r="BM73" i="4"/>
  <c r="BO73" i="4"/>
  <c r="BQ73" i="4"/>
  <c r="BS73" i="4"/>
  <c r="BU73" i="4"/>
  <c r="BW73" i="4"/>
  <c r="BY73" i="4"/>
  <c r="CA73" i="4"/>
  <c r="BD73" i="4"/>
  <c r="BH73" i="4"/>
  <c r="BL73" i="4"/>
  <c r="BP73" i="4"/>
  <c r="BT73" i="4"/>
  <c r="BX73" i="4"/>
  <c r="CB73" i="4"/>
  <c r="BF73" i="4"/>
  <c r="BJ73" i="4"/>
  <c r="BN73" i="4"/>
  <c r="BR73" i="4"/>
  <c r="BV73" i="4"/>
  <c r="BZ73" i="4"/>
  <c r="BB72" i="4"/>
  <c r="BE72" i="4"/>
  <c r="BG72" i="4"/>
  <c r="BI72" i="4"/>
  <c r="BK72" i="4"/>
  <c r="BM72" i="4"/>
  <c r="BO72" i="4"/>
  <c r="BQ72" i="4"/>
  <c r="BS72" i="4"/>
  <c r="BU72" i="4"/>
  <c r="BW72" i="4"/>
  <c r="BY72" i="4"/>
  <c r="CA72" i="4"/>
  <c r="BF72" i="4"/>
  <c r="BJ72" i="4"/>
  <c r="BN72" i="4"/>
  <c r="BR72" i="4"/>
  <c r="BV72" i="4"/>
  <c r="BZ72" i="4"/>
  <c r="BD72" i="4"/>
  <c r="BH72" i="4"/>
  <c r="BL72" i="4"/>
  <c r="BP72" i="4"/>
  <c r="BT72" i="4"/>
  <c r="BX72" i="4"/>
  <c r="CB72" i="4"/>
  <c r="BB71" i="4"/>
  <c r="BE71" i="4"/>
  <c r="BG71" i="4"/>
  <c r="BI71" i="4"/>
  <c r="BK71" i="4"/>
  <c r="BM71" i="4"/>
  <c r="BO71" i="4"/>
  <c r="BQ71" i="4"/>
  <c r="BS71" i="4"/>
  <c r="BU71" i="4"/>
  <c r="BW71" i="4"/>
  <c r="BY71" i="4"/>
  <c r="CA71" i="4"/>
  <c r="BD71" i="4"/>
  <c r="BH71" i="4"/>
  <c r="BL71" i="4"/>
  <c r="BP71" i="4"/>
  <c r="BT71" i="4"/>
  <c r="BX71" i="4"/>
  <c r="CB71" i="4"/>
  <c r="BF71" i="4"/>
  <c r="BJ71" i="4"/>
  <c r="BN71" i="4"/>
  <c r="BR71" i="4"/>
  <c r="BV71" i="4"/>
  <c r="BZ71" i="4"/>
  <c r="BB70" i="4"/>
  <c r="BE70" i="4"/>
  <c r="BG70" i="4"/>
  <c r="BI70" i="4"/>
  <c r="BK70" i="4"/>
  <c r="BM70" i="4"/>
  <c r="BO70" i="4"/>
  <c r="BQ70" i="4"/>
  <c r="BS70" i="4"/>
  <c r="BU70" i="4"/>
  <c r="BW70" i="4"/>
  <c r="BY70" i="4"/>
  <c r="CA70" i="4"/>
  <c r="BF70" i="4"/>
  <c r="BJ70" i="4"/>
  <c r="BN70" i="4"/>
  <c r="BR70" i="4"/>
  <c r="BV70" i="4"/>
  <c r="BZ70" i="4"/>
  <c r="BD70" i="4"/>
  <c r="BH70" i="4"/>
  <c r="BL70" i="4"/>
  <c r="BP70" i="4"/>
  <c r="BT70" i="4"/>
  <c r="BX70" i="4"/>
  <c r="CB70" i="4"/>
  <c r="BB69" i="4"/>
  <c r="BE69" i="4"/>
  <c r="BG69" i="4"/>
  <c r="BI69" i="4"/>
  <c r="BK69" i="4"/>
  <c r="BM69" i="4"/>
  <c r="BO69" i="4"/>
  <c r="BQ69" i="4"/>
  <c r="BS69" i="4"/>
  <c r="BU69" i="4"/>
  <c r="BW69" i="4"/>
  <c r="BY69" i="4"/>
  <c r="CA69" i="4"/>
  <c r="BD69" i="4"/>
  <c r="BH69" i="4"/>
  <c r="BL69" i="4"/>
  <c r="BP69" i="4"/>
  <c r="BT69" i="4"/>
  <c r="BX69" i="4"/>
  <c r="CB69" i="4"/>
  <c r="BF69" i="4"/>
  <c r="BJ69" i="4"/>
  <c r="BN69" i="4"/>
  <c r="BR69" i="4"/>
  <c r="BV69" i="4"/>
  <c r="BZ69" i="4"/>
  <c r="BB68" i="4"/>
  <c r="BE68" i="4"/>
  <c r="BG68" i="4"/>
  <c r="BI68" i="4"/>
  <c r="BK68" i="4"/>
  <c r="BM68" i="4"/>
  <c r="BO68" i="4"/>
  <c r="BQ68" i="4"/>
  <c r="BS68" i="4"/>
  <c r="BU68" i="4"/>
  <c r="BW68" i="4"/>
  <c r="BY68" i="4"/>
  <c r="CA68" i="4"/>
  <c r="BF68" i="4"/>
  <c r="BJ68" i="4"/>
  <c r="BN68" i="4"/>
  <c r="BR68" i="4"/>
  <c r="BV68" i="4"/>
  <c r="BZ68" i="4"/>
  <c r="BD68" i="4"/>
  <c r="BH68" i="4"/>
  <c r="BL68" i="4"/>
  <c r="BP68" i="4"/>
  <c r="BT68" i="4"/>
  <c r="BX68" i="4"/>
  <c r="CB68" i="4"/>
  <c r="BB67" i="4"/>
  <c r="BE67" i="4"/>
  <c r="BG67" i="4"/>
  <c r="BI67" i="4"/>
  <c r="BK67" i="4"/>
  <c r="BM67" i="4"/>
  <c r="BO67" i="4"/>
  <c r="BQ67" i="4"/>
  <c r="BS67" i="4"/>
  <c r="BU67" i="4"/>
  <c r="BW67" i="4"/>
  <c r="BY67" i="4"/>
  <c r="CA67" i="4"/>
  <c r="BD67" i="4"/>
  <c r="BH67" i="4"/>
  <c r="BL67" i="4"/>
  <c r="BP67" i="4"/>
  <c r="BT67" i="4"/>
  <c r="BX67" i="4"/>
  <c r="CB67" i="4"/>
  <c r="BF67" i="4"/>
  <c r="BJ67" i="4"/>
  <c r="BN67" i="4"/>
  <c r="BR67" i="4"/>
  <c r="BV67" i="4"/>
  <c r="BZ67" i="4"/>
  <c r="BB66" i="4"/>
  <c r="BE66" i="4"/>
  <c r="BG66" i="4"/>
  <c r="BI66" i="4"/>
  <c r="BK66" i="4"/>
  <c r="BM66" i="4"/>
  <c r="BO66" i="4"/>
  <c r="BQ66" i="4"/>
  <c r="BS66" i="4"/>
  <c r="BU66" i="4"/>
  <c r="BW66" i="4"/>
  <c r="BY66" i="4"/>
  <c r="CA66" i="4"/>
  <c r="BF66" i="4"/>
  <c r="BJ66" i="4"/>
  <c r="BN66" i="4"/>
  <c r="BR66" i="4"/>
  <c r="BV66" i="4"/>
  <c r="BZ66" i="4"/>
  <c r="BD66" i="4"/>
  <c r="BH66" i="4"/>
  <c r="BL66" i="4"/>
  <c r="BP66" i="4"/>
  <c r="BT66" i="4"/>
  <c r="BX66" i="4"/>
  <c r="CB66" i="4"/>
  <c r="BB65" i="4"/>
  <c r="BE65" i="4"/>
  <c r="BG65" i="4"/>
  <c r="BI65" i="4"/>
  <c r="BK65" i="4"/>
  <c r="BM65" i="4"/>
  <c r="BO65" i="4"/>
  <c r="BQ65" i="4"/>
  <c r="BS65" i="4"/>
  <c r="BU65" i="4"/>
  <c r="BW65" i="4"/>
  <c r="BY65" i="4"/>
  <c r="CA65" i="4"/>
  <c r="BD65" i="4"/>
  <c r="BH65" i="4"/>
  <c r="BL65" i="4"/>
  <c r="BP65" i="4"/>
  <c r="BT65" i="4"/>
  <c r="BX65" i="4"/>
  <c r="CB65" i="4"/>
  <c r="BF65" i="4"/>
  <c r="BJ65" i="4"/>
  <c r="BN65" i="4"/>
  <c r="BR65" i="4"/>
  <c r="BV65" i="4"/>
  <c r="BZ65" i="4"/>
  <c r="BB64" i="4"/>
  <c r="BE64" i="4"/>
  <c r="BG64" i="4"/>
  <c r="BI64" i="4"/>
  <c r="BK64" i="4"/>
  <c r="BM64" i="4"/>
  <c r="BO64" i="4"/>
  <c r="BQ64" i="4"/>
  <c r="BS64" i="4"/>
  <c r="BU64" i="4"/>
  <c r="BW64" i="4"/>
  <c r="BY64" i="4"/>
  <c r="CA64" i="4"/>
  <c r="BF64" i="4"/>
  <c r="BJ64" i="4"/>
  <c r="BN64" i="4"/>
  <c r="BR64" i="4"/>
  <c r="BV64" i="4"/>
  <c r="BZ64" i="4"/>
  <c r="BD64" i="4"/>
  <c r="BH64" i="4"/>
  <c r="BL64" i="4"/>
  <c r="BP64" i="4"/>
  <c r="BT64" i="4"/>
  <c r="BX64" i="4"/>
  <c r="CB64" i="4"/>
  <c r="BB63" i="4"/>
  <c r="BE63" i="4"/>
  <c r="BG63" i="4"/>
  <c r="BI63" i="4"/>
  <c r="BK63" i="4"/>
  <c r="BM63" i="4"/>
  <c r="BO63" i="4"/>
  <c r="BQ63" i="4"/>
  <c r="BS63" i="4"/>
  <c r="BU63" i="4"/>
  <c r="BW63" i="4"/>
  <c r="BY63" i="4"/>
  <c r="CA63" i="4"/>
  <c r="BD63" i="4"/>
  <c r="BH63" i="4"/>
  <c r="BL63" i="4"/>
  <c r="BP63" i="4"/>
  <c r="BT63" i="4"/>
  <c r="BX63" i="4"/>
  <c r="CB63" i="4"/>
  <c r="BF63" i="4"/>
  <c r="BJ63" i="4"/>
  <c r="BN63" i="4"/>
  <c r="BR63" i="4"/>
  <c r="BV63" i="4"/>
  <c r="BZ63" i="4"/>
  <c r="BD62" i="4"/>
  <c r="BB62" i="4"/>
  <c r="BE62" i="4"/>
  <c r="BG62" i="4"/>
  <c r="BI62" i="4"/>
  <c r="BK62" i="4"/>
  <c r="BM62" i="4"/>
  <c r="BO62" i="4"/>
  <c r="BQ62" i="4"/>
  <c r="BS62" i="4"/>
  <c r="BU62" i="4"/>
  <c r="BW62" i="4"/>
  <c r="BY62" i="4"/>
  <c r="CA62" i="4"/>
  <c r="BF62" i="4"/>
  <c r="BJ62" i="4"/>
  <c r="BN62" i="4"/>
  <c r="BR62" i="4"/>
  <c r="BV62" i="4"/>
  <c r="BZ62" i="4"/>
  <c r="BH62" i="4"/>
  <c r="BL62" i="4"/>
  <c r="BP62" i="4"/>
  <c r="BT62" i="4"/>
  <c r="BX62" i="4"/>
  <c r="CB62" i="4"/>
  <c r="BD61" i="4"/>
  <c r="BF61" i="4"/>
  <c r="BH61" i="4"/>
  <c r="BJ61" i="4"/>
  <c r="BL61" i="4"/>
  <c r="BN61" i="4"/>
  <c r="BP61" i="4"/>
  <c r="BR61" i="4"/>
  <c r="BT61" i="4"/>
  <c r="BV61" i="4"/>
  <c r="BX61" i="4"/>
  <c r="BZ61" i="4"/>
  <c r="CB61" i="4"/>
  <c r="BB61" i="4"/>
  <c r="BE61" i="4"/>
  <c r="BG61" i="4"/>
  <c r="BI61" i="4"/>
  <c r="BK61" i="4"/>
  <c r="BM61" i="4"/>
  <c r="BO61" i="4"/>
  <c r="BQ61" i="4"/>
  <c r="BS61" i="4"/>
  <c r="BU61" i="4"/>
  <c r="BW61" i="4"/>
  <c r="BY61" i="4"/>
  <c r="CA61" i="4"/>
  <c r="BD60" i="4"/>
  <c r="BF60" i="4"/>
  <c r="BH60" i="4"/>
  <c r="BJ60" i="4"/>
  <c r="BL60" i="4"/>
  <c r="BN60" i="4"/>
  <c r="BP60" i="4"/>
  <c r="BR60" i="4"/>
  <c r="BT60" i="4"/>
  <c r="BV60" i="4"/>
  <c r="BX60" i="4"/>
  <c r="BZ60" i="4"/>
  <c r="CB60" i="4"/>
  <c r="BB60" i="4"/>
  <c r="BE60" i="4"/>
  <c r="BG60" i="4"/>
  <c r="BI60" i="4"/>
  <c r="BK60" i="4"/>
  <c r="BM60" i="4"/>
  <c r="BO60" i="4"/>
  <c r="BQ60" i="4"/>
  <c r="BS60" i="4"/>
  <c r="BU60" i="4"/>
  <c r="BW60" i="4"/>
  <c r="BY60" i="4"/>
  <c r="CA60" i="4"/>
  <c r="BD59" i="4"/>
  <c r="BF59" i="4"/>
  <c r="BH59" i="4"/>
  <c r="BJ59" i="4"/>
  <c r="BL59" i="4"/>
  <c r="BN59" i="4"/>
  <c r="BP59" i="4"/>
  <c r="BR59" i="4"/>
  <c r="BT59" i="4"/>
  <c r="BV59" i="4"/>
  <c r="BX59" i="4"/>
  <c r="BZ59" i="4"/>
  <c r="CB59" i="4"/>
  <c r="BB59" i="4"/>
  <c r="BE59" i="4"/>
  <c r="BG59" i="4"/>
  <c r="BI59" i="4"/>
  <c r="BK59" i="4"/>
  <c r="BM59" i="4"/>
  <c r="BO59" i="4"/>
  <c r="BQ59" i="4"/>
  <c r="BS59" i="4"/>
  <c r="BU59" i="4"/>
  <c r="BW59" i="4"/>
  <c r="BY59" i="4"/>
  <c r="CA59" i="4"/>
  <c r="BD58" i="4"/>
  <c r="BF58" i="4"/>
  <c r="BH58" i="4"/>
  <c r="BJ58" i="4"/>
  <c r="BL58" i="4"/>
  <c r="BN58" i="4"/>
  <c r="BP58" i="4"/>
  <c r="BR58" i="4"/>
  <c r="BT58" i="4"/>
  <c r="BV58" i="4"/>
  <c r="BX58" i="4"/>
  <c r="BZ58" i="4"/>
  <c r="CB58" i="4"/>
  <c r="BB58" i="4"/>
  <c r="BE58" i="4"/>
  <c r="BG58" i="4"/>
  <c r="BI58" i="4"/>
  <c r="BK58" i="4"/>
  <c r="BM58" i="4"/>
  <c r="BO58" i="4"/>
  <c r="BQ58" i="4"/>
  <c r="BS58" i="4"/>
  <c r="BU58" i="4"/>
  <c r="BW58" i="4"/>
  <c r="BY58" i="4"/>
  <c r="CA58" i="4"/>
  <c r="BD57" i="4"/>
  <c r="BF57" i="4"/>
  <c r="BH57" i="4"/>
  <c r="BJ57" i="4"/>
  <c r="BL57" i="4"/>
  <c r="BN57" i="4"/>
  <c r="BP57" i="4"/>
  <c r="BR57" i="4"/>
  <c r="BT57" i="4"/>
  <c r="BV57" i="4"/>
  <c r="BX57" i="4"/>
  <c r="BZ57" i="4"/>
  <c r="CB57" i="4"/>
  <c r="BB57" i="4"/>
  <c r="BE57" i="4"/>
  <c r="BG57" i="4"/>
  <c r="BI57" i="4"/>
  <c r="BK57" i="4"/>
  <c r="BM57" i="4"/>
  <c r="BO57" i="4"/>
  <c r="BQ57" i="4"/>
  <c r="BS57" i="4"/>
  <c r="BU57" i="4"/>
  <c r="BW57" i="4"/>
  <c r="BY57" i="4"/>
  <c r="CA57" i="4"/>
  <c r="BD56" i="4"/>
  <c r="BF56" i="4"/>
  <c r="BH56" i="4"/>
  <c r="BJ56" i="4"/>
  <c r="BL56" i="4"/>
  <c r="BN56" i="4"/>
  <c r="BP56" i="4"/>
  <c r="BR56" i="4"/>
  <c r="BT56" i="4"/>
  <c r="BV56" i="4"/>
  <c r="BX56" i="4"/>
  <c r="BZ56" i="4"/>
  <c r="CB56" i="4"/>
  <c r="BB56" i="4"/>
  <c r="BE56" i="4"/>
  <c r="BG56" i="4"/>
  <c r="BI56" i="4"/>
  <c r="BK56" i="4"/>
  <c r="BM56" i="4"/>
  <c r="BO56" i="4"/>
  <c r="BQ56" i="4"/>
  <c r="BS56" i="4"/>
  <c r="BU56" i="4"/>
  <c r="BW56" i="4"/>
  <c r="BY56" i="4"/>
  <c r="CA56" i="4"/>
  <c r="BD55" i="4"/>
  <c r="BF55" i="4"/>
  <c r="BH55" i="4"/>
  <c r="BJ55" i="4"/>
  <c r="BL55" i="4"/>
  <c r="BN55" i="4"/>
  <c r="BP55" i="4"/>
  <c r="BR55" i="4"/>
  <c r="BT55" i="4"/>
  <c r="BV55" i="4"/>
  <c r="BX55" i="4"/>
  <c r="BZ55" i="4"/>
  <c r="CB55" i="4"/>
  <c r="BB55" i="4"/>
  <c r="BE55" i="4"/>
  <c r="BG55" i="4"/>
  <c r="BI55" i="4"/>
  <c r="BK55" i="4"/>
  <c r="BM55" i="4"/>
  <c r="BO55" i="4"/>
  <c r="BQ55" i="4"/>
  <c r="BS55" i="4"/>
  <c r="BU55" i="4"/>
  <c r="BW55" i="4"/>
  <c r="BY55" i="4"/>
  <c r="CA55" i="4"/>
  <c r="BD54" i="4"/>
  <c r="BF54" i="4"/>
  <c r="BH54" i="4"/>
  <c r="BJ54" i="4"/>
  <c r="BL54" i="4"/>
  <c r="BN54" i="4"/>
  <c r="BP54" i="4"/>
  <c r="BR54" i="4"/>
  <c r="BT54" i="4"/>
  <c r="BV54" i="4"/>
  <c r="BX54" i="4"/>
  <c r="BZ54" i="4"/>
  <c r="CB54" i="4"/>
  <c r="BB54" i="4"/>
  <c r="BE54" i="4"/>
  <c r="BG54" i="4"/>
  <c r="BI54" i="4"/>
  <c r="BK54" i="4"/>
  <c r="BM54" i="4"/>
  <c r="BO54" i="4"/>
  <c r="BQ54" i="4"/>
  <c r="BS54" i="4"/>
  <c r="BU54" i="4"/>
  <c r="BW54" i="4"/>
  <c r="BY54" i="4"/>
  <c r="CA54" i="4"/>
  <c r="BD53" i="4"/>
  <c r="BF53" i="4"/>
  <c r="BH53" i="4"/>
  <c r="BJ53" i="4"/>
  <c r="BL53" i="4"/>
  <c r="BN53" i="4"/>
  <c r="BP53" i="4"/>
  <c r="BR53" i="4"/>
  <c r="BT53" i="4"/>
  <c r="BV53" i="4"/>
  <c r="BX53" i="4"/>
  <c r="BZ53" i="4"/>
  <c r="CB53" i="4"/>
  <c r="BB53" i="4"/>
  <c r="BE53" i="4"/>
  <c r="BG53" i="4"/>
  <c r="BI53" i="4"/>
  <c r="BK53" i="4"/>
  <c r="BM53" i="4"/>
  <c r="BO53" i="4"/>
  <c r="BQ53" i="4"/>
  <c r="BS53" i="4"/>
  <c r="BU53" i="4"/>
  <c r="BW53" i="4"/>
  <c r="BY53" i="4"/>
  <c r="CA53" i="4"/>
  <c r="BD52" i="4"/>
  <c r="BF52" i="4"/>
  <c r="BH52" i="4"/>
  <c r="BJ52" i="4"/>
  <c r="BL52" i="4"/>
  <c r="BN52" i="4"/>
  <c r="BP52" i="4"/>
  <c r="BR52" i="4"/>
  <c r="BT52" i="4"/>
  <c r="BV52" i="4"/>
  <c r="BX52" i="4"/>
  <c r="BZ52" i="4"/>
  <c r="CB52" i="4"/>
  <c r="BB52" i="4"/>
  <c r="BE52" i="4"/>
  <c r="BG52" i="4"/>
  <c r="BI52" i="4"/>
  <c r="BK52" i="4"/>
  <c r="BM52" i="4"/>
  <c r="BO52" i="4"/>
  <c r="BQ52" i="4"/>
  <c r="BS52" i="4"/>
  <c r="BU52" i="4"/>
  <c r="BW52" i="4"/>
  <c r="BY52" i="4"/>
  <c r="CA52" i="4"/>
  <c r="BD51" i="4"/>
  <c r="BF51" i="4"/>
  <c r="BH51" i="4"/>
  <c r="BJ51" i="4"/>
  <c r="BL51" i="4"/>
  <c r="BN51" i="4"/>
  <c r="BP51" i="4"/>
  <c r="BR51" i="4"/>
  <c r="BT51" i="4"/>
  <c r="BV51" i="4"/>
  <c r="BX51" i="4"/>
  <c r="BZ51" i="4"/>
  <c r="CB51" i="4"/>
  <c r="BB51" i="4"/>
  <c r="BE51" i="4"/>
  <c r="BG51" i="4"/>
  <c r="BI51" i="4"/>
  <c r="BK51" i="4"/>
  <c r="BM51" i="4"/>
  <c r="BO51" i="4"/>
  <c r="BQ51" i="4"/>
  <c r="BS51" i="4"/>
  <c r="BU51" i="4"/>
  <c r="BW51" i="4"/>
  <c r="BY51" i="4"/>
  <c r="CA51" i="4"/>
  <c r="BD50" i="4"/>
  <c r="BF50" i="4"/>
  <c r="BH50" i="4"/>
  <c r="BJ50" i="4"/>
  <c r="BL50" i="4"/>
  <c r="BN50" i="4"/>
  <c r="BP50" i="4"/>
  <c r="BR50" i="4"/>
  <c r="BT50" i="4"/>
  <c r="BV50" i="4"/>
  <c r="BX50" i="4"/>
  <c r="BZ50" i="4"/>
  <c r="CB50" i="4"/>
  <c r="BB50" i="4"/>
  <c r="BE50" i="4"/>
  <c r="BG50" i="4"/>
  <c r="BI50" i="4"/>
  <c r="BK50" i="4"/>
  <c r="BM50" i="4"/>
  <c r="BO50" i="4"/>
  <c r="BQ50" i="4"/>
  <c r="BS50" i="4"/>
  <c r="BU50" i="4"/>
  <c r="BW50" i="4"/>
  <c r="BY50" i="4"/>
  <c r="CA50" i="4"/>
  <c r="BD49" i="4"/>
  <c r="BF49" i="4"/>
  <c r="BH49" i="4"/>
  <c r="BJ49" i="4"/>
  <c r="BL49" i="4"/>
  <c r="BN49" i="4"/>
  <c r="BP49" i="4"/>
  <c r="BB49" i="4"/>
  <c r="BG49" i="4"/>
  <c r="BK49" i="4"/>
  <c r="BO49" i="4"/>
  <c r="BR49" i="4"/>
  <c r="BT49" i="4"/>
  <c r="BV49" i="4"/>
  <c r="BX49" i="4"/>
  <c r="BZ49" i="4"/>
  <c r="CB49" i="4"/>
  <c r="BE49" i="4"/>
  <c r="BI49" i="4"/>
  <c r="BM49" i="4"/>
  <c r="BQ49" i="4"/>
  <c r="BS49" i="4"/>
  <c r="BU49" i="4"/>
  <c r="BW49" i="4"/>
  <c r="BY49" i="4"/>
  <c r="CA49" i="4"/>
  <c r="BB48" i="4"/>
  <c r="BE48" i="4"/>
  <c r="BG48" i="4"/>
  <c r="BI48" i="4"/>
  <c r="BK48" i="4"/>
  <c r="BM48" i="4"/>
  <c r="BO48" i="4"/>
  <c r="BD48" i="4"/>
  <c r="BF48" i="4"/>
  <c r="BH48" i="4"/>
  <c r="BJ48" i="4"/>
  <c r="BL48" i="4"/>
  <c r="BN48" i="4"/>
  <c r="BP48" i="4"/>
  <c r="BR48" i="4"/>
  <c r="BT48" i="4"/>
  <c r="BV48" i="4"/>
  <c r="BX48" i="4"/>
  <c r="BZ48" i="4"/>
  <c r="CB48" i="4"/>
  <c r="BQ48" i="4"/>
  <c r="BU48" i="4"/>
  <c r="BY48" i="4"/>
  <c r="BS48" i="4"/>
  <c r="BW48" i="4"/>
  <c r="CA48" i="4"/>
  <c r="BB47" i="4"/>
  <c r="BE47" i="4"/>
  <c r="BG47" i="4"/>
  <c r="BI47" i="4"/>
  <c r="BK47" i="4"/>
  <c r="BM47" i="4"/>
  <c r="BO47" i="4"/>
  <c r="BQ47" i="4"/>
  <c r="BS47" i="4"/>
  <c r="BU47" i="4"/>
  <c r="BW47" i="4"/>
  <c r="BY47" i="4"/>
  <c r="CA47" i="4"/>
  <c r="BD47" i="4"/>
  <c r="BF47" i="4"/>
  <c r="BH47" i="4"/>
  <c r="BJ47" i="4"/>
  <c r="BL47" i="4"/>
  <c r="BN47" i="4"/>
  <c r="BP47" i="4"/>
  <c r="BR47" i="4"/>
  <c r="BT47" i="4"/>
  <c r="BV47" i="4"/>
  <c r="BX47" i="4"/>
  <c r="BZ47" i="4"/>
  <c r="CB47" i="4"/>
  <c r="BB46" i="4"/>
  <c r="BE46" i="4"/>
  <c r="BG46" i="4"/>
  <c r="BI46" i="4"/>
  <c r="BK46" i="4"/>
  <c r="BM46" i="4"/>
  <c r="BO46" i="4"/>
  <c r="BQ46" i="4"/>
  <c r="BS46" i="4"/>
  <c r="BU46" i="4"/>
  <c r="BW46" i="4"/>
  <c r="BY46" i="4"/>
  <c r="CA46" i="4"/>
  <c r="BD46" i="4"/>
  <c r="BF46" i="4"/>
  <c r="BH46" i="4"/>
  <c r="BJ46" i="4"/>
  <c r="BL46" i="4"/>
  <c r="BN46" i="4"/>
  <c r="BP46" i="4"/>
  <c r="BR46" i="4"/>
  <c r="BT46" i="4"/>
  <c r="BV46" i="4"/>
  <c r="BX46" i="4"/>
  <c r="BZ46" i="4"/>
  <c r="CB46" i="4"/>
  <c r="BB45" i="4"/>
  <c r="BE45" i="4"/>
  <c r="BG45" i="4"/>
  <c r="BI45" i="4"/>
  <c r="BK45" i="4"/>
  <c r="BM45" i="4"/>
  <c r="BO45" i="4"/>
  <c r="BQ45" i="4"/>
  <c r="BS45" i="4"/>
  <c r="BU45" i="4"/>
  <c r="BW45" i="4"/>
  <c r="BY45" i="4"/>
  <c r="CA45" i="4"/>
  <c r="BD45" i="4"/>
  <c r="BF45" i="4"/>
  <c r="BH45" i="4"/>
  <c r="BJ45" i="4"/>
  <c r="BL45" i="4"/>
  <c r="BN45" i="4"/>
  <c r="BP45" i="4"/>
  <c r="BR45" i="4"/>
  <c r="BT45" i="4"/>
  <c r="BV45" i="4"/>
  <c r="BX45" i="4"/>
  <c r="BZ45" i="4"/>
  <c r="CB45" i="4"/>
  <c r="BB44" i="4"/>
  <c r="BE44" i="4"/>
  <c r="BG44" i="4"/>
  <c r="BI44" i="4"/>
  <c r="BK44" i="4"/>
  <c r="BM44" i="4"/>
  <c r="BO44" i="4"/>
  <c r="BQ44" i="4"/>
  <c r="BS44" i="4"/>
  <c r="BU44" i="4"/>
  <c r="BW44" i="4"/>
  <c r="BY44" i="4"/>
  <c r="CA44" i="4"/>
  <c r="BD44" i="4"/>
  <c r="BF44" i="4"/>
  <c r="BH44" i="4"/>
  <c r="BJ44" i="4"/>
  <c r="BL44" i="4"/>
  <c r="BN44" i="4"/>
  <c r="BP44" i="4"/>
  <c r="BR44" i="4"/>
  <c r="BT44" i="4"/>
  <c r="BV44" i="4"/>
  <c r="BX44" i="4"/>
  <c r="BZ44" i="4"/>
  <c r="CB44" i="4"/>
  <c r="BB43" i="4"/>
  <c r="BE43" i="4"/>
  <c r="BG43" i="4"/>
  <c r="BI43" i="4"/>
  <c r="BK43" i="4"/>
  <c r="BM43" i="4"/>
  <c r="BO43" i="4"/>
  <c r="BQ43" i="4"/>
  <c r="BS43" i="4"/>
  <c r="BU43" i="4"/>
  <c r="BW43" i="4"/>
  <c r="BY43" i="4"/>
  <c r="CA43" i="4"/>
  <c r="BD43" i="4"/>
  <c r="BF43" i="4"/>
  <c r="BH43" i="4"/>
  <c r="BJ43" i="4"/>
  <c r="BL43" i="4"/>
  <c r="BN43" i="4"/>
  <c r="BP43" i="4"/>
  <c r="BR43" i="4"/>
  <c r="BT43" i="4"/>
  <c r="BV43" i="4"/>
  <c r="BX43" i="4"/>
  <c r="BZ43" i="4"/>
  <c r="CB43" i="4"/>
  <c r="BB42" i="4"/>
  <c r="BE42" i="4"/>
  <c r="BG42" i="4"/>
  <c r="BI42" i="4"/>
  <c r="BK42" i="4"/>
  <c r="BM42" i="4"/>
  <c r="BO42" i="4"/>
  <c r="BQ42" i="4"/>
  <c r="BS42" i="4"/>
  <c r="BU42" i="4"/>
  <c r="BW42" i="4"/>
  <c r="BY42" i="4"/>
  <c r="CA42" i="4"/>
  <c r="BD42" i="4"/>
  <c r="BF42" i="4"/>
  <c r="BH42" i="4"/>
  <c r="BJ42" i="4"/>
  <c r="BL42" i="4"/>
  <c r="BN42" i="4"/>
  <c r="BP42" i="4"/>
  <c r="BR42" i="4"/>
  <c r="BT42" i="4"/>
  <c r="BV42" i="4"/>
  <c r="BX42" i="4"/>
  <c r="BZ42" i="4"/>
  <c r="CB42" i="4"/>
  <c r="BB41" i="4"/>
  <c r="BE41" i="4"/>
  <c r="BG41" i="4"/>
  <c r="BI41" i="4"/>
  <c r="BK41" i="4"/>
  <c r="BM41" i="4"/>
  <c r="BO41" i="4"/>
  <c r="BQ41" i="4"/>
  <c r="BS41" i="4"/>
  <c r="BU41" i="4"/>
  <c r="BW41" i="4"/>
  <c r="BY41" i="4"/>
  <c r="CA41" i="4"/>
  <c r="BD41" i="4"/>
  <c r="BF41" i="4"/>
  <c r="BH41" i="4"/>
  <c r="BJ41" i="4"/>
  <c r="BL41" i="4"/>
  <c r="BN41" i="4"/>
  <c r="BP41" i="4"/>
  <c r="BR41" i="4"/>
  <c r="BT41" i="4"/>
  <c r="BV41" i="4"/>
  <c r="BX41" i="4"/>
  <c r="BZ41" i="4"/>
  <c r="CB41" i="4"/>
  <c r="BB40" i="4"/>
  <c r="BE40" i="4"/>
  <c r="BG40" i="4"/>
  <c r="BI40" i="4"/>
  <c r="BK40" i="4"/>
  <c r="BM40" i="4"/>
  <c r="BO40" i="4"/>
  <c r="BQ40" i="4"/>
  <c r="BS40" i="4"/>
  <c r="BU40" i="4"/>
  <c r="BW40" i="4"/>
  <c r="BY40" i="4"/>
  <c r="CA40" i="4"/>
  <c r="BD40" i="4"/>
  <c r="BF40" i="4"/>
  <c r="BH40" i="4"/>
  <c r="BJ40" i="4"/>
  <c r="BL40" i="4"/>
  <c r="BN40" i="4"/>
  <c r="BP40" i="4"/>
  <c r="BR40" i="4"/>
  <c r="BT40" i="4"/>
  <c r="BV40" i="4"/>
  <c r="BX40" i="4"/>
  <c r="BZ40" i="4"/>
  <c r="CB40" i="4"/>
  <c r="BB39" i="4"/>
  <c r="BE39" i="4"/>
  <c r="BG39" i="4"/>
  <c r="BI39" i="4"/>
  <c r="BK39" i="4"/>
  <c r="BM39" i="4"/>
  <c r="BO39" i="4"/>
  <c r="BQ39" i="4"/>
  <c r="BS39" i="4"/>
  <c r="BU39" i="4"/>
  <c r="BW39" i="4"/>
  <c r="BY39" i="4"/>
  <c r="CA39" i="4"/>
  <c r="BD39" i="4"/>
  <c r="BF39" i="4"/>
  <c r="BH39" i="4"/>
  <c r="BJ39" i="4"/>
  <c r="BL39" i="4"/>
  <c r="BN39" i="4"/>
  <c r="BP39" i="4"/>
  <c r="BR39" i="4"/>
  <c r="BT39" i="4"/>
  <c r="BV39" i="4"/>
  <c r="BX39" i="4"/>
  <c r="BZ39" i="4"/>
  <c r="CB39" i="4"/>
  <c r="BB38" i="4"/>
  <c r="BE38" i="4"/>
  <c r="BG38" i="4"/>
  <c r="BI38" i="4"/>
  <c r="BK38" i="4"/>
  <c r="BM38" i="4"/>
  <c r="BO38" i="4"/>
  <c r="BQ38" i="4"/>
  <c r="BS38" i="4"/>
  <c r="BU38" i="4"/>
  <c r="BW38" i="4"/>
  <c r="BY38" i="4"/>
  <c r="CA38" i="4"/>
  <c r="BD38" i="4"/>
  <c r="BF38" i="4"/>
  <c r="BH38" i="4"/>
  <c r="BJ38" i="4"/>
  <c r="BL38" i="4"/>
  <c r="BN38" i="4"/>
  <c r="BP38" i="4"/>
  <c r="BR38" i="4"/>
  <c r="BT38" i="4"/>
  <c r="BV38" i="4"/>
  <c r="BX38" i="4"/>
  <c r="BZ38" i="4"/>
  <c r="CB38" i="4"/>
  <c r="BB37" i="4"/>
  <c r="BE37" i="4"/>
  <c r="BD37" i="4"/>
  <c r="BG37" i="4"/>
  <c r="BI37" i="4"/>
  <c r="BK37" i="4"/>
  <c r="BM37" i="4"/>
  <c r="BO37" i="4"/>
  <c r="BQ37" i="4"/>
  <c r="BS37" i="4"/>
  <c r="BU37" i="4"/>
  <c r="BW37" i="4"/>
  <c r="BY37" i="4"/>
  <c r="CA37" i="4"/>
  <c r="BF37" i="4"/>
  <c r="BH37" i="4"/>
  <c r="BJ37" i="4"/>
  <c r="BL37" i="4"/>
  <c r="BN37" i="4"/>
  <c r="BP37" i="4"/>
  <c r="BR37" i="4"/>
  <c r="BT37" i="4"/>
  <c r="BV37" i="4"/>
  <c r="BX37" i="4"/>
  <c r="BZ37" i="4"/>
  <c r="CB37" i="4"/>
  <c r="BB36" i="4"/>
  <c r="BE36" i="4"/>
  <c r="BG36" i="4"/>
  <c r="BI36" i="4"/>
  <c r="BK36" i="4"/>
  <c r="BM36" i="4"/>
  <c r="BO36" i="4"/>
  <c r="BQ36" i="4"/>
  <c r="BS36" i="4"/>
  <c r="BU36" i="4"/>
  <c r="BW36" i="4"/>
  <c r="BY36" i="4"/>
  <c r="CA36" i="4"/>
  <c r="BF36" i="4"/>
  <c r="BJ36" i="4"/>
  <c r="BN36" i="4"/>
  <c r="BR36" i="4"/>
  <c r="BV36" i="4"/>
  <c r="BZ36" i="4"/>
  <c r="BD36" i="4"/>
  <c r="BH36" i="4"/>
  <c r="BL36" i="4"/>
  <c r="BP36" i="4"/>
  <c r="BT36" i="4"/>
  <c r="BX36" i="4"/>
  <c r="CB36" i="4"/>
  <c r="BH35" i="4"/>
  <c r="BP35" i="4"/>
  <c r="BB35" i="4"/>
  <c r="BK35" i="4"/>
  <c r="BS35" i="4"/>
  <c r="CA35" i="4"/>
  <c r="BD33" i="4"/>
  <c r="BF33" i="4"/>
  <c r="BH33" i="4"/>
  <c r="BJ33" i="4"/>
  <c r="BL33" i="4"/>
  <c r="BN33" i="4"/>
  <c r="BP33" i="4"/>
  <c r="BR33" i="4"/>
  <c r="BT33" i="4"/>
  <c r="BV33" i="4"/>
  <c r="BX33" i="4"/>
  <c r="BZ33" i="4"/>
  <c r="CB33" i="4"/>
  <c r="BB33" i="4"/>
  <c r="BE33" i="4"/>
  <c r="BG33" i="4"/>
  <c r="BI33" i="4"/>
  <c r="BK33" i="4"/>
  <c r="BM33" i="4"/>
  <c r="BO33" i="4"/>
  <c r="BQ33" i="4"/>
  <c r="BS33" i="4"/>
  <c r="BU33" i="4"/>
  <c r="BW33" i="4"/>
  <c r="BY33" i="4"/>
  <c r="CA33" i="4"/>
  <c r="BD32" i="4"/>
  <c r="BF32" i="4"/>
  <c r="BH32" i="4"/>
  <c r="BJ32" i="4"/>
  <c r="BL32" i="4"/>
  <c r="BN32" i="4"/>
  <c r="BP32" i="4"/>
  <c r="BB32" i="4"/>
  <c r="BG32" i="4"/>
  <c r="BK32" i="4"/>
  <c r="BO32" i="4"/>
  <c r="BR32" i="4"/>
  <c r="BT32" i="4"/>
  <c r="BV32" i="4"/>
  <c r="BX32" i="4"/>
  <c r="BZ32" i="4"/>
  <c r="CB32" i="4"/>
  <c r="BE32" i="4"/>
  <c r="BI32" i="4"/>
  <c r="BM32" i="4"/>
  <c r="BQ32" i="4"/>
  <c r="BS32" i="4"/>
  <c r="BU32" i="4"/>
  <c r="BW32" i="4"/>
  <c r="BY32" i="4"/>
  <c r="CA32" i="4"/>
  <c r="CA491" i="4"/>
  <c r="BY491" i="4"/>
  <c r="BW491" i="4"/>
  <c r="BU491" i="4"/>
  <c r="BS491" i="4"/>
  <c r="BQ491" i="4"/>
  <c r="BO491" i="4"/>
  <c r="BM491" i="4"/>
  <c r="BK491" i="4"/>
  <c r="BI491" i="4"/>
  <c r="BG491" i="4"/>
  <c r="BE491" i="4"/>
  <c r="CA490" i="4"/>
  <c r="BY490" i="4"/>
  <c r="BW490" i="4"/>
  <c r="BU490" i="4"/>
  <c r="BS490" i="4"/>
  <c r="BQ490" i="4"/>
  <c r="BO490" i="4"/>
  <c r="BM490" i="4"/>
  <c r="BK490" i="4"/>
  <c r="BI490" i="4"/>
  <c r="BG490" i="4"/>
  <c r="BE490" i="4"/>
  <c r="CA489" i="4"/>
  <c r="BY489" i="4"/>
  <c r="BW489" i="4"/>
  <c r="BU489" i="4"/>
  <c r="BS489" i="4"/>
  <c r="BQ489" i="4"/>
  <c r="BO489" i="4"/>
  <c r="BM489" i="4"/>
  <c r="BK489" i="4"/>
  <c r="BI489" i="4"/>
  <c r="BG489" i="4"/>
  <c r="BE489" i="4"/>
  <c r="CA488" i="4"/>
  <c r="BY488" i="4"/>
  <c r="BW488" i="4"/>
  <c r="BU488" i="4"/>
  <c r="BS488" i="4"/>
  <c r="BQ488" i="4"/>
  <c r="BO488" i="4"/>
  <c r="BM488" i="4"/>
  <c r="BK488" i="4"/>
  <c r="BI488" i="4"/>
  <c r="BG488" i="4"/>
  <c r="BE488" i="4"/>
  <c r="CA487" i="4"/>
  <c r="BY487" i="4"/>
  <c r="BW487" i="4"/>
  <c r="BU487" i="4"/>
  <c r="BS487" i="4"/>
  <c r="BQ487" i="4"/>
  <c r="BO487" i="4"/>
  <c r="BM487" i="4"/>
  <c r="BK487" i="4"/>
  <c r="BI487" i="4"/>
  <c r="BG487" i="4"/>
  <c r="BE487" i="4"/>
  <c r="CA486" i="4"/>
  <c r="BY486" i="4"/>
  <c r="BW486" i="4"/>
  <c r="BU486" i="4"/>
  <c r="BS486" i="4"/>
  <c r="BQ486" i="4"/>
  <c r="BO486" i="4"/>
  <c r="BM486" i="4"/>
  <c r="BK486" i="4"/>
  <c r="BI486" i="4"/>
  <c r="BG486" i="4"/>
  <c r="BE486" i="4"/>
  <c r="CA485" i="4"/>
  <c r="BY485" i="4"/>
  <c r="BW485" i="4"/>
  <c r="BU485" i="4"/>
  <c r="BS485" i="4"/>
  <c r="BQ485" i="4"/>
  <c r="BO485" i="4"/>
  <c r="BM485" i="4"/>
  <c r="BK485" i="4"/>
  <c r="BI485" i="4"/>
  <c r="BG485" i="4"/>
  <c r="BE485" i="4"/>
  <c r="CA484" i="4"/>
  <c r="BY484" i="4"/>
  <c r="BW484" i="4"/>
  <c r="BU484" i="4"/>
  <c r="BS484" i="4"/>
  <c r="BQ484" i="4"/>
  <c r="BO484" i="4"/>
  <c r="BM484" i="4"/>
  <c r="BK484" i="4"/>
  <c r="BI484" i="4"/>
  <c r="BG484" i="4"/>
  <c r="BE484" i="4"/>
  <c r="CA483" i="4"/>
  <c r="BY483" i="4"/>
  <c r="BW483" i="4"/>
  <c r="BU483" i="4"/>
  <c r="BS483" i="4"/>
  <c r="BQ483" i="4"/>
  <c r="BO483" i="4"/>
  <c r="BM483" i="4"/>
  <c r="BK483" i="4"/>
  <c r="BI483" i="4"/>
  <c r="BG483" i="4"/>
  <c r="BE483" i="4"/>
  <c r="CA482" i="4"/>
  <c r="BY482" i="4"/>
  <c r="BW482" i="4"/>
  <c r="BU482" i="4"/>
  <c r="BS482" i="4"/>
  <c r="BQ482" i="4"/>
  <c r="BO482" i="4"/>
  <c r="BM482" i="4"/>
  <c r="BK482" i="4"/>
  <c r="BI482" i="4"/>
  <c r="BG482" i="4"/>
  <c r="BE482" i="4"/>
  <c r="CA481" i="4"/>
  <c r="BY481" i="4"/>
  <c r="BW481" i="4"/>
  <c r="BU481" i="4"/>
  <c r="BS481" i="4"/>
  <c r="BQ481" i="4"/>
  <c r="BO481" i="4"/>
  <c r="BM481" i="4"/>
  <c r="BK481" i="4"/>
  <c r="BI481" i="4"/>
  <c r="BG481" i="4"/>
  <c r="BE481" i="4"/>
  <c r="CA480" i="4"/>
  <c r="BY480" i="4"/>
  <c r="BW480" i="4"/>
  <c r="BU480" i="4"/>
  <c r="BS480" i="4"/>
  <c r="BQ480" i="4"/>
  <c r="BO480" i="4"/>
  <c r="BM480" i="4"/>
  <c r="BK480" i="4"/>
  <c r="BI480" i="4"/>
  <c r="BG480" i="4"/>
  <c r="BE480" i="4"/>
  <c r="CA479" i="4"/>
  <c r="BY479" i="4"/>
  <c r="BW479" i="4"/>
  <c r="BU479" i="4"/>
  <c r="BS479" i="4"/>
  <c r="BQ479" i="4"/>
  <c r="BO479" i="4"/>
  <c r="BM479" i="4"/>
  <c r="BK479" i="4"/>
  <c r="BI479" i="4"/>
  <c r="BG479" i="4"/>
  <c r="BE479" i="4"/>
  <c r="CA478" i="4"/>
  <c r="BY478" i="4"/>
  <c r="BW478" i="4"/>
  <c r="BU478" i="4"/>
  <c r="BS478" i="4"/>
  <c r="BQ478" i="4"/>
  <c r="BO478" i="4"/>
  <c r="BM478" i="4"/>
  <c r="BK478" i="4"/>
  <c r="BI478" i="4"/>
  <c r="BG478" i="4"/>
  <c r="BE478" i="4"/>
  <c r="CA477" i="4"/>
  <c r="BY477" i="4"/>
  <c r="BW477" i="4"/>
  <c r="BU477" i="4"/>
  <c r="BS477" i="4"/>
  <c r="BQ477" i="4"/>
  <c r="BO477" i="4"/>
  <c r="BM477" i="4"/>
  <c r="BK477" i="4"/>
  <c r="BI477" i="4"/>
  <c r="BG477" i="4"/>
  <c r="BE477" i="4"/>
  <c r="CA476" i="4"/>
  <c r="BY476" i="4"/>
  <c r="BW476" i="4"/>
  <c r="BU476" i="4"/>
  <c r="BS476" i="4"/>
  <c r="BQ476" i="4"/>
  <c r="BO476" i="4"/>
  <c r="BM476" i="4"/>
  <c r="BK476" i="4"/>
  <c r="BI476" i="4"/>
  <c r="BG476" i="4"/>
  <c r="BE476" i="4"/>
  <c r="CA475" i="4"/>
  <c r="BY475" i="4"/>
  <c r="BW475" i="4"/>
  <c r="BU475" i="4"/>
  <c r="BS475" i="4"/>
  <c r="BQ475" i="4"/>
  <c r="BO475" i="4"/>
  <c r="BM475" i="4"/>
  <c r="BK475" i="4"/>
  <c r="BI475" i="4"/>
  <c r="BG475" i="4"/>
  <c r="BE475" i="4"/>
  <c r="CA474" i="4"/>
  <c r="BY474" i="4"/>
  <c r="BW474" i="4"/>
  <c r="BU474" i="4"/>
  <c r="BS474" i="4"/>
  <c r="BQ474" i="4"/>
  <c r="BO474" i="4"/>
  <c r="BM474" i="4"/>
  <c r="BK474" i="4"/>
  <c r="BI474" i="4"/>
  <c r="BG474" i="4"/>
  <c r="BE474" i="4"/>
  <c r="CA473" i="4"/>
  <c r="BY473" i="4"/>
  <c r="BW473" i="4"/>
  <c r="BU473" i="4"/>
  <c r="BS473" i="4"/>
  <c r="BQ473" i="4"/>
  <c r="BO473" i="4"/>
  <c r="BM473" i="4"/>
  <c r="BK473" i="4"/>
  <c r="BI473" i="4"/>
  <c r="BG473" i="4"/>
  <c r="BE473" i="4"/>
  <c r="CA472" i="4"/>
  <c r="BY472" i="4"/>
  <c r="BW472" i="4"/>
  <c r="BU472" i="4"/>
  <c r="BS472" i="4"/>
  <c r="BQ472" i="4"/>
  <c r="BO472" i="4"/>
  <c r="BM472" i="4"/>
  <c r="BK472" i="4"/>
  <c r="BI472" i="4"/>
  <c r="BG472" i="4"/>
  <c r="BE472" i="4"/>
  <c r="CA471" i="4"/>
  <c r="BY471" i="4"/>
  <c r="BW471" i="4"/>
  <c r="BU471" i="4"/>
  <c r="BS471" i="4"/>
  <c r="BQ471" i="4"/>
  <c r="BO471" i="4"/>
  <c r="BM471" i="4"/>
  <c r="BK471" i="4"/>
  <c r="BI471" i="4"/>
  <c r="BG471" i="4"/>
  <c r="BE471" i="4"/>
  <c r="CA470" i="4"/>
  <c r="BY470" i="4"/>
  <c r="BW470" i="4"/>
  <c r="BU470" i="4"/>
  <c r="BS470" i="4"/>
  <c r="BQ470" i="4"/>
  <c r="BO470" i="4"/>
  <c r="BM470" i="4"/>
  <c r="BK470" i="4"/>
  <c r="BI470" i="4"/>
  <c r="BG470" i="4"/>
  <c r="BE470" i="4"/>
  <c r="CA469" i="4"/>
  <c r="BY469" i="4"/>
  <c r="BW469" i="4"/>
  <c r="BU469" i="4"/>
  <c r="BS469" i="4"/>
  <c r="BQ469" i="4"/>
  <c r="BO469" i="4"/>
  <c r="BM469" i="4"/>
  <c r="BK469" i="4"/>
  <c r="BI469" i="4"/>
  <c r="BG469" i="4"/>
  <c r="BE469" i="4"/>
  <c r="CA468" i="4"/>
  <c r="BY468" i="4"/>
  <c r="BW468" i="4"/>
  <c r="BU468" i="4"/>
  <c r="BS468" i="4"/>
  <c r="BQ468" i="4"/>
  <c r="BO468" i="4"/>
  <c r="BM468" i="4"/>
  <c r="BK468" i="4"/>
  <c r="BI468" i="4"/>
  <c r="BG468" i="4"/>
  <c r="BE468" i="4"/>
  <c r="CA467" i="4"/>
  <c r="BY467" i="4"/>
  <c r="BW467" i="4"/>
  <c r="BU467" i="4"/>
  <c r="BS467" i="4"/>
  <c r="BQ467" i="4"/>
  <c r="BO467" i="4"/>
  <c r="BM467" i="4"/>
  <c r="BK467" i="4"/>
  <c r="BI467" i="4"/>
  <c r="BG467" i="4"/>
  <c r="BE467" i="4"/>
  <c r="CA466" i="4"/>
  <c r="BY466" i="4"/>
  <c r="BW466" i="4"/>
  <c r="BU466" i="4"/>
  <c r="BS466" i="4"/>
  <c r="BQ466" i="4"/>
  <c r="BO466" i="4"/>
  <c r="BM466" i="4"/>
  <c r="BK466" i="4"/>
  <c r="BI466" i="4"/>
  <c r="BG466" i="4"/>
  <c r="BE466" i="4"/>
  <c r="CA465" i="4"/>
  <c r="BY465" i="4"/>
  <c r="BW465" i="4"/>
  <c r="BU465" i="4"/>
  <c r="BS465" i="4"/>
  <c r="BQ465" i="4"/>
  <c r="BO465" i="4"/>
  <c r="BM465" i="4"/>
  <c r="BK465" i="4"/>
  <c r="BI465" i="4"/>
  <c r="BG465" i="4"/>
  <c r="BE465" i="4"/>
  <c r="CA464" i="4"/>
  <c r="BY464" i="4"/>
  <c r="BW464" i="4"/>
  <c r="BU464" i="4"/>
  <c r="BS464" i="4"/>
  <c r="BQ464" i="4"/>
  <c r="BO464" i="4"/>
  <c r="BM464" i="4"/>
  <c r="BK464" i="4"/>
  <c r="BI464" i="4"/>
  <c r="BG464" i="4"/>
  <c r="BE464" i="4"/>
  <c r="CA463" i="4"/>
  <c r="BY463" i="4"/>
  <c r="BW463" i="4"/>
  <c r="BU463" i="4"/>
  <c r="BS463" i="4"/>
  <c r="BQ463" i="4"/>
  <c r="BO463" i="4"/>
  <c r="BM463" i="4"/>
  <c r="BK463" i="4"/>
  <c r="BI463" i="4"/>
  <c r="BG463" i="4"/>
  <c r="BE463" i="4"/>
  <c r="CA462" i="4"/>
  <c r="BY462" i="4"/>
  <c r="BW462" i="4"/>
  <c r="BU462" i="4"/>
  <c r="BS462" i="4"/>
  <c r="BQ462" i="4"/>
  <c r="BO462" i="4"/>
  <c r="BM462" i="4"/>
  <c r="BK462" i="4"/>
  <c r="BI462" i="4"/>
  <c r="BG462" i="4"/>
  <c r="BE462" i="4"/>
  <c r="CA461" i="4"/>
  <c r="BY461" i="4"/>
  <c r="BW461" i="4"/>
  <c r="BU461" i="4"/>
  <c r="BS461" i="4"/>
  <c r="BQ461" i="4"/>
  <c r="BO461" i="4"/>
  <c r="BM461" i="4"/>
  <c r="BK461" i="4"/>
  <c r="BI461" i="4"/>
  <c r="BG461" i="4"/>
  <c r="BE461" i="4"/>
  <c r="CA460" i="4"/>
  <c r="BY460" i="4"/>
  <c r="BW460" i="4"/>
  <c r="BU460" i="4"/>
  <c r="BS460" i="4"/>
  <c r="BQ460" i="4"/>
  <c r="BO460" i="4"/>
  <c r="BM460" i="4"/>
  <c r="BK460" i="4"/>
  <c r="BI460" i="4"/>
  <c r="BG460" i="4"/>
  <c r="BE460" i="4"/>
  <c r="CA459" i="4"/>
  <c r="BY459" i="4"/>
  <c r="BW459" i="4"/>
  <c r="BU459" i="4"/>
  <c r="BS459" i="4"/>
  <c r="BQ459" i="4"/>
  <c r="BO459" i="4"/>
  <c r="BM459" i="4"/>
  <c r="BK459" i="4"/>
  <c r="BI459" i="4"/>
  <c r="BG459" i="4"/>
  <c r="BE459" i="4"/>
  <c r="CA458" i="4"/>
  <c r="BY458" i="4"/>
  <c r="BW458" i="4"/>
  <c r="BU458" i="4"/>
  <c r="BS458" i="4"/>
  <c r="BQ458" i="4"/>
  <c r="BO458" i="4"/>
  <c r="BM458" i="4"/>
  <c r="BK458" i="4"/>
  <c r="BI458" i="4"/>
  <c r="BG458" i="4"/>
  <c r="BE458" i="4"/>
  <c r="CA457" i="4"/>
  <c r="BY457" i="4"/>
  <c r="BW457" i="4"/>
  <c r="BU457" i="4"/>
  <c r="BS457" i="4"/>
  <c r="BQ457" i="4"/>
  <c r="BO457" i="4"/>
  <c r="BM457" i="4"/>
  <c r="BK457" i="4"/>
  <c r="BI457" i="4"/>
  <c r="BG457" i="4"/>
  <c r="BE457" i="4"/>
  <c r="CA456" i="4"/>
  <c r="BY456" i="4"/>
  <c r="BW456" i="4"/>
  <c r="BU456" i="4"/>
  <c r="BS456" i="4"/>
  <c r="BQ456" i="4"/>
  <c r="BO456" i="4"/>
  <c r="BM456" i="4"/>
  <c r="BK456" i="4"/>
  <c r="BI456" i="4"/>
  <c r="BG456" i="4"/>
  <c r="BE456" i="4"/>
  <c r="CA455" i="4"/>
  <c r="BY455" i="4"/>
  <c r="BW455" i="4"/>
  <c r="BU455" i="4"/>
  <c r="BS455" i="4"/>
  <c r="BQ455" i="4"/>
  <c r="BO455" i="4"/>
  <c r="BM455" i="4"/>
  <c r="BK455" i="4"/>
  <c r="BI455" i="4"/>
  <c r="BG455" i="4"/>
  <c r="BE455" i="4"/>
  <c r="CA454" i="4"/>
  <c r="BY454" i="4"/>
  <c r="BW454" i="4"/>
  <c r="BU454" i="4"/>
  <c r="BS454" i="4"/>
  <c r="BQ454" i="4"/>
  <c r="BO454" i="4"/>
  <c r="BM454" i="4"/>
  <c r="BK454" i="4"/>
  <c r="BI454" i="4"/>
  <c r="BG454" i="4"/>
  <c r="BE454" i="4"/>
  <c r="CA453" i="4"/>
  <c r="BY453" i="4"/>
  <c r="BW453" i="4"/>
  <c r="BU453" i="4"/>
  <c r="BS453" i="4"/>
  <c r="BQ453" i="4"/>
  <c r="BO453" i="4"/>
  <c r="BM453" i="4"/>
  <c r="BK453" i="4"/>
  <c r="BI453" i="4"/>
  <c r="BG453" i="4"/>
  <c r="BE453" i="4"/>
  <c r="CA452" i="4"/>
  <c r="BY452" i="4"/>
  <c r="BW452" i="4"/>
  <c r="BU452" i="4"/>
  <c r="BS452" i="4"/>
  <c r="BQ452" i="4"/>
  <c r="BO452" i="4"/>
  <c r="BM452" i="4"/>
  <c r="BK452" i="4"/>
  <c r="BI452" i="4"/>
  <c r="BG452" i="4"/>
  <c r="BE452" i="4"/>
  <c r="CA451" i="4"/>
  <c r="BY451" i="4"/>
  <c r="BW451" i="4"/>
  <c r="BU451" i="4"/>
  <c r="BS451" i="4"/>
  <c r="BQ451" i="4"/>
  <c r="BO451" i="4"/>
  <c r="BM451" i="4"/>
  <c r="BK451" i="4"/>
  <c r="BI451" i="4"/>
  <c r="BG451" i="4"/>
  <c r="BE451" i="4"/>
  <c r="CA450" i="4"/>
  <c r="BY450" i="4"/>
  <c r="BW450" i="4"/>
  <c r="BU450" i="4"/>
  <c r="BS450" i="4"/>
  <c r="BQ450" i="4"/>
  <c r="BO450" i="4"/>
  <c r="BM450" i="4"/>
  <c r="BK450" i="4"/>
  <c r="BI450" i="4"/>
  <c r="BG450" i="4"/>
  <c r="BE450" i="4"/>
  <c r="CA449" i="4"/>
  <c r="BY449" i="4"/>
  <c r="BW449" i="4"/>
  <c r="BU449" i="4"/>
  <c r="BS449" i="4"/>
  <c r="BQ449" i="4"/>
  <c r="BO449" i="4"/>
  <c r="BM449" i="4"/>
  <c r="BK449" i="4"/>
  <c r="BI449" i="4"/>
  <c r="BG449" i="4"/>
  <c r="BE449" i="4"/>
  <c r="CA448" i="4"/>
  <c r="BY448" i="4"/>
  <c r="BW448" i="4"/>
  <c r="BU448" i="4"/>
  <c r="BS448" i="4"/>
  <c r="BQ448" i="4"/>
  <c r="BO448" i="4"/>
  <c r="BM448" i="4"/>
  <c r="BK448" i="4"/>
  <c r="BI448" i="4"/>
  <c r="BG448" i="4"/>
  <c r="BE448" i="4"/>
  <c r="CA447" i="4"/>
  <c r="BY447" i="4"/>
  <c r="BW447" i="4"/>
  <c r="BU447" i="4"/>
  <c r="BS447" i="4"/>
  <c r="BQ447" i="4"/>
  <c r="BO447" i="4"/>
  <c r="BM447" i="4"/>
  <c r="BK447" i="4"/>
  <c r="BI447" i="4"/>
  <c r="BG447" i="4"/>
  <c r="BE447" i="4"/>
  <c r="CA446" i="4"/>
  <c r="BY446" i="4"/>
  <c r="BW446" i="4"/>
  <c r="BU446" i="4"/>
  <c r="BS446" i="4"/>
  <c r="BQ446" i="4"/>
  <c r="BO446" i="4"/>
  <c r="BM446" i="4"/>
  <c r="BK446" i="4"/>
  <c r="BI446" i="4"/>
  <c r="BG446" i="4"/>
  <c r="BE446" i="4"/>
  <c r="CA445" i="4"/>
  <c r="BY445" i="4"/>
  <c r="BW445" i="4"/>
  <c r="BU445" i="4"/>
  <c r="BS445" i="4"/>
  <c r="BQ445" i="4"/>
  <c r="BO445" i="4"/>
  <c r="BM445" i="4"/>
  <c r="BK445" i="4"/>
  <c r="BI445" i="4"/>
  <c r="BG445" i="4"/>
  <c r="BE445" i="4"/>
  <c r="CA444" i="4"/>
  <c r="BY444" i="4"/>
  <c r="BW444" i="4"/>
  <c r="BU444" i="4"/>
  <c r="BS444" i="4"/>
  <c r="BQ444" i="4"/>
  <c r="BO444" i="4"/>
  <c r="BM444" i="4"/>
  <c r="BK444" i="4"/>
  <c r="BI444" i="4"/>
  <c r="BG444" i="4"/>
  <c r="BE444" i="4"/>
  <c r="CA443" i="4"/>
  <c r="BY443" i="4"/>
  <c r="BW443" i="4"/>
  <c r="BU443" i="4"/>
  <c r="BS443" i="4"/>
  <c r="BQ443" i="4"/>
  <c r="BO443" i="4"/>
  <c r="BM443" i="4"/>
  <c r="BK443" i="4"/>
  <c r="BI443" i="4"/>
  <c r="BG443" i="4"/>
  <c r="BE443" i="4"/>
  <c r="CA442" i="4"/>
  <c r="BY442" i="4"/>
  <c r="BW442" i="4"/>
  <c r="BU442" i="4"/>
  <c r="BS442" i="4"/>
  <c r="BQ442" i="4"/>
  <c r="BO442" i="4"/>
  <c r="BM442" i="4"/>
  <c r="BK442" i="4"/>
  <c r="BI442" i="4"/>
  <c r="BG442" i="4"/>
  <c r="BE442" i="4"/>
  <c r="CA441" i="4"/>
  <c r="BY441" i="4"/>
  <c r="BW441" i="4"/>
  <c r="BU441" i="4"/>
  <c r="BS441" i="4"/>
  <c r="BQ441" i="4"/>
  <c r="BO441" i="4"/>
  <c r="BM441" i="4"/>
  <c r="BK441" i="4"/>
  <c r="BI441" i="4"/>
  <c r="BG441" i="4"/>
  <c r="BE441" i="4"/>
  <c r="CA440" i="4"/>
  <c r="BY440" i="4"/>
  <c r="BW440" i="4"/>
  <c r="BU440" i="4"/>
  <c r="BS440" i="4"/>
  <c r="BQ440" i="4"/>
  <c r="BO440" i="4"/>
  <c r="BM440" i="4"/>
  <c r="BK440" i="4"/>
  <c r="BI440" i="4"/>
  <c r="BG440" i="4"/>
  <c r="BE440" i="4"/>
  <c r="CA439" i="4"/>
  <c r="BY439" i="4"/>
  <c r="BW439" i="4"/>
  <c r="BU439" i="4"/>
  <c r="BS439" i="4"/>
  <c r="BQ439" i="4"/>
  <c r="BO439" i="4"/>
  <c r="BM439" i="4"/>
  <c r="BK439" i="4"/>
  <c r="BI439" i="4"/>
  <c r="BG439" i="4"/>
  <c r="BE439" i="4"/>
  <c r="CA438" i="4"/>
  <c r="BY438" i="4"/>
  <c r="BW438" i="4"/>
  <c r="BU438" i="4"/>
  <c r="BS438" i="4"/>
  <c r="BQ438" i="4"/>
  <c r="BO438" i="4"/>
  <c r="BM438" i="4"/>
  <c r="BK438" i="4"/>
  <c r="BI438" i="4"/>
  <c r="BG438" i="4"/>
  <c r="BE438" i="4"/>
  <c r="CA437" i="4"/>
  <c r="BY437" i="4"/>
  <c r="BW437" i="4"/>
  <c r="BU437" i="4"/>
  <c r="BS437" i="4"/>
  <c r="BQ437" i="4"/>
  <c r="BO437" i="4"/>
  <c r="BM437" i="4"/>
  <c r="BK437" i="4"/>
  <c r="BI437" i="4"/>
  <c r="BG437" i="4"/>
  <c r="BE437" i="4"/>
  <c r="CA436" i="4"/>
  <c r="BY436" i="4"/>
  <c r="BW436" i="4"/>
  <c r="BU436" i="4"/>
  <c r="BS436" i="4"/>
  <c r="BQ436" i="4"/>
  <c r="BO436" i="4"/>
  <c r="BM436" i="4"/>
  <c r="BK436" i="4"/>
  <c r="BI436" i="4"/>
  <c r="BG436" i="4"/>
  <c r="BE436" i="4"/>
  <c r="CA435" i="4"/>
  <c r="BY435" i="4"/>
  <c r="BW435" i="4"/>
  <c r="BU435" i="4"/>
  <c r="BS435" i="4"/>
  <c r="BQ435" i="4"/>
  <c r="BO435" i="4"/>
  <c r="BM435" i="4"/>
  <c r="BK435" i="4"/>
  <c r="BI435" i="4"/>
  <c r="BG435" i="4"/>
  <c r="BE435" i="4"/>
  <c r="CA434" i="4"/>
  <c r="BY434" i="4"/>
  <c r="BW434" i="4"/>
  <c r="BU434" i="4"/>
  <c r="BS434" i="4"/>
  <c r="BQ434" i="4"/>
  <c r="BO434" i="4"/>
  <c r="BM434" i="4"/>
  <c r="BK434" i="4"/>
  <c r="BI434" i="4"/>
  <c r="BG434" i="4"/>
  <c r="BE434" i="4"/>
  <c r="CA433" i="4"/>
  <c r="BY433" i="4"/>
  <c r="BW433" i="4"/>
  <c r="BU433" i="4"/>
  <c r="BS433" i="4"/>
  <c r="BQ433" i="4"/>
  <c r="BO433" i="4"/>
  <c r="BM433" i="4"/>
  <c r="BK433" i="4"/>
  <c r="BI433" i="4"/>
  <c r="BG433" i="4"/>
  <c r="BE433" i="4"/>
  <c r="CA432" i="4"/>
  <c r="BY432" i="4"/>
  <c r="BW432" i="4"/>
  <c r="BU432" i="4"/>
  <c r="BS432" i="4"/>
  <c r="BQ432" i="4"/>
  <c r="BO432" i="4"/>
  <c r="BM432" i="4"/>
  <c r="BK432" i="4"/>
  <c r="BI432" i="4"/>
  <c r="BG432" i="4"/>
  <c r="BE432" i="4"/>
  <c r="CA431" i="4"/>
  <c r="BY431" i="4"/>
  <c r="BW431" i="4"/>
  <c r="BU431" i="4"/>
  <c r="BS431" i="4"/>
  <c r="BQ431" i="4"/>
  <c r="BO431" i="4"/>
  <c r="BM431" i="4"/>
  <c r="BK431" i="4"/>
  <c r="BI431" i="4"/>
  <c r="BG431" i="4"/>
  <c r="BE431" i="4"/>
  <c r="CA430" i="4"/>
  <c r="BY430" i="4"/>
  <c r="BW430" i="4"/>
  <c r="BU430" i="4"/>
  <c r="BS430" i="4"/>
  <c r="BQ430" i="4"/>
  <c r="BO430" i="4"/>
  <c r="BM430" i="4"/>
  <c r="BK430" i="4"/>
  <c r="BI430" i="4"/>
  <c r="BG430" i="4"/>
  <c r="BE430" i="4"/>
  <c r="CA429" i="4"/>
  <c r="BY429" i="4"/>
  <c r="BW429" i="4"/>
  <c r="BU429" i="4"/>
  <c r="BS429" i="4"/>
  <c r="BQ429" i="4"/>
  <c r="BO429" i="4"/>
  <c r="BM429" i="4"/>
  <c r="BK429" i="4"/>
  <c r="BI429" i="4"/>
  <c r="BG429" i="4"/>
  <c r="BE429" i="4"/>
  <c r="CA428" i="4"/>
  <c r="BY428" i="4"/>
  <c r="BW428" i="4"/>
  <c r="BU428" i="4"/>
  <c r="BS428" i="4"/>
  <c r="BQ428" i="4"/>
  <c r="BO428" i="4"/>
  <c r="BM428" i="4"/>
  <c r="BK428" i="4"/>
  <c r="BI428" i="4"/>
  <c r="BG428" i="4"/>
  <c r="BE428" i="4"/>
  <c r="CA427" i="4"/>
  <c r="BY427" i="4"/>
  <c r="BW427" i="4"/>
  <c r="BU427" i="4"/>
  <c r="BS427" i="4"/>
  <c r="BQ427" i="4"/>
  <c r="BO427" i="4"/>
  <c r="BM427" i="4"/>
  <c r="BK427" i="4"/>
  <c r="BI427" i="4"/>
  <c r="BG427" i="4"/>
  <c r="BE427" i="4"/>
  <c r="CA426" i="4"/>
  <c r="BY426" i="4"/>
  <c r="BW426" i="4"/>
  <c r="BU426" i="4"/>
  <c r="BS426" i="4"/>
  <c r="BQ426" i="4"/>
  <c r="BO426" i="4"/>
  <c r="BM426" i="4"/>
  <c r="BK426" i="4"/>
  <c r="BI426" i="4"/>
  <c r="BG426" i="4"/>
  <c r="BE426" i="4"/>
  <c r="CA425" i="4"/>
  <c r="BY425" i="4"/>
  <c r="BW425" i="4"/>
  <c r="BU425" i="4"/>
  <c r="BS425" i="4"/>
  <c r="BQ425" i="4"/>
  <c r="BO425" i="4"/>
  <c r="BM425" i="4"/>
  <c r="BK425" i="4"/>
  <c r="BI425" i="4"/>
  <c r="BG425" i="4"/>
  <c r="BE425" i="4"/>
  <c r="CA424" i="4"/>
  <c r="BY424" i="4"/>
  <c r="BW424" i="4"/>
  <c r="BU424" i="4"/>
  <c r="BS424" i="4"/>
  <c r="BQ424" i="4"/>
  <c r="BO424" i="4"/>
  <c r="BM424" i="4"/>
  <c r="BK424" i="4"/>
  <c r="BI424" i="4"/>
  <c r="BG424" i="4"/>
  <c r="BE424" i="4"/>
  <c r="CA423" i="4"/>
  <c r="BY423" i="4"/>
  <c r="BW423" i="4"/>
  <c r="BU423" i="4"/>
  <c r="BS423" i="4"/>
  <c r="BQ423" i="4"/>
  <c r="BO423" i="4"/>
  <c r="BM423" i="4"/>
  <c r="BK423" i="4"/>
  <c r="BI423" i="4"/>
  <c r="BG423" i="4"/>
  <c r="BE423" i="4"/>
  <c r="CA422" i="4"/>
  <c r="BY422" i="4"/>
  <c r="BW422" i="4"/>
  <c r="BU422" i="4"/>
  <c r="BS422" i="4"/>
  <c r="BQ422" i="4"/>
  <c r="BO422" i="4"/>
  <c r="BM422" i="4"/>
  <c r="BK422" i="4"/>
  <c r="BI422" i="4"/>
  <c r="BG422" i="4"/>
  <c r="BE422" i="4"/>
  <c r="CA421" i="4"/>
  <c r="BY421" i="4"/>
  <c r="BW421" i="4"/>
  <c r="BU421" i="4"/>
  <c r="BS421" i="4"/>
  <c r="BQ421" i="4"/>
  <c r="BO421" i="4"/>
  <c r="BM421" i="4"/>
  <c r="BK421" i="4"/>
  <c r="BI421" i="4"/>
  <c r="BG421" i="4"/>
  <c r="BE421" i="4"/>
  <c r="CA420" i="4"/>
  <c r="BY420" i="4"/>
  <c r="BW420" i="4"/>
  <c r="BU420" i="4"/>
  <c r="BS420" i="4"/>
  <c r="BQ420" i="4"/>
  <c r="BO420" i="4"/>
  <c r="BM420" i="4"/>
  <c r="BK420" i="4"/>
  <c r="BI420" i="4"/>
  <c r="BG420" i="4"/>
  <c r="BE420" i="4"/>
  <c r="CA419" i="4"/>
  <c r="BY419" i="4"/>
  <c r="BW419" i="4"/>
  <c r="BU419" i="4"/>
  <c r="BS419" i="4"/>
  <c r="BQ419" i="4"/>
  <c r="BO419" i="4"/>
  <c r="BM419" i="4"/>
  <c r="BK419" i="4"/>
  <c r="BI419" i="4"/>
  <c r="BG419" i="4"/>
  <c r="BE419" i="4"/>
  <c r="CA418" i="4"/>
  <c r="BY418" i="4"/>
  <c r="BW418" i="4"/>
  <c r="BU418" i="4"/>
  <c r="BS418" i="4"/>
  <c r="BQ418" i="4"/>
  <c r="BO418" i="4"/>
  <c r="BM418" i="4"/>
  <c r="BK418" i="4"/>
  <c r="BI418" i="4"/>
  <c r="BG418" i="4"/>
  <c r="BE418" i="4"/>
  <c r="CA417" i="4"/>
  <c r="BW417" i="4"/>
  <c r="BS417" i="4"/>
  <c r="BO417" i="4"/>
  <c r="BK417" i="4"/>
  <c r="BG417" i="4"/>
  <c r="BB417" i="4"/>
  <c r="CV496" i="1"/>
  <c r="AX494" i="4" s="1"/>
  <c r="AZ494" i="4" s="1"/>
  <c r="BA494" i="4" s="1"/>
  <c r="CV497" i="1"/>
  <c r="AX495" i="4" s="1"/>
  <c r="AZ495" i="4" s="1"/>
  <c r="BA495" i="4" s="1"/>
  <c r="CV498" i="1"/>
  <c r="AX496" i="4" s="1"/>
  <c r="AZ496" i="4" s="1"/>
  <c r="BA496" i="4" s="1"/>
  <c r="CV499" i="1"/>
  <c r="AX497" i="4" s="1"/>
  <c r="AZ497" i="4" s="1"/>
  <c r="BA497" i="4" s="1"/>
  <c r="CV502" i="1"/>
  <c r="AX500" i="4" s="1"/>
  <c r="AZ500" i="4" s="1"/>
  <c r="BA500" i="4" s="1"/>
  <c r="G500" i="4"/>
  <c r="G499" i="4"/>
  <c r="G498" i="4"/>
  <c r="G497" i="4"/>
  <c r="G496" i="4"/>
  <c r="G495" i="4"/>
  <c r="G494" i="4"/>
  <c r="G493" i="4"/>
  <c r="G492" i="4"/>
  <c r="G491" i="4"/>
  <c r="G490" i="4"/>
  <c r="G489" i="4"/>
  <c r="G488" i="4"/>
  <c r="G487" i="4"/>
  <c r="G486" i="4"/>
  <c r="G485" i="4"/>
  <c r="G484" i="4"/>
  <c r="G483" i="4"/>
  <c r="G482" i="4"/>
  <c r="G481" i="4"/>
  <c r="G480" i="4"/>
  <c r="G479" i="4"/>
  <c r="G478" i="4"/>
  <c r="G477" i="4"/>
  <c r="G476" i="4"/>
  <c r="G475" i="4"/>
  <c r="G474" i="4"/>
  <c r="G473" i="4"/>
  <c r="G472" i="4"/>
  <c r="G471" i="4"/>
  <c r="G470" i="4"/>
  <c r="G469" i="4"/>
  <c r="G468" i="4"/>
  <c r="G467" i="4"/>
  <c r="G466" i="4"/>
  <c r="G465" i="4"/>
  <c r="G464" i="4"/>
  <c r="G463" i="4"/>
  <c r="G462" i="4"/>
  <c r="G461" i="4"/>
  <c r="G460" i="4"/>
  <c r="G459" i="4"/>
  <c r="G458" i="4"/>
  <c r="G457" i="4"/>
  <c r="G456" i="4"/>
  <c r="G455" i="4"/>
  <c r="G454" i="4"/>
  <c r="G453" i="4"/>
  <c r="G452" i="4"/>
  <c r="G451" i="4"/>
  <c r="G450" i="4"/>
  <c r="G449" i="4"/>
  <c r="G448" i="4"/>
  <c r="G447" i="4"/>
  <c r="G446" i="4"/>
  <c r="G445" i="4"/>
  <c r="G444" i="4"/>
  <c r="G443" i="4"/>
  <c r="G442" i="4"/>
  <c r="G441" i="4"/>
  <c r="G440" i="4"/>
  <c r="G439" i="4"/>
  <c r="G438" i="4"/>
  <c r="G437" i="4"/>
  <c r="G436" i="4"/>
  <c r="G435" i="4"/>
  <c r="G434" i="4"/>
  <c r="G433" i="4"/>
  <c r="G432" i="4"/>
  <c r="G431" i="4"/>
  <c r="G430" i="4"/>
  <c r="G429" i="4"/>
  <c r="G428" i="4"/>
  <c r="G427" i="4"/>
  <c r="G426" i="4"/>
  <c r="G425" i="4"/>
  <c r="G424" i="4"/>
  <c r="G423" i="4"/>
  <c r="G422" i="4"/>
  <c r="G421" i="4"/>
  <c r="G420" i="4"/>
  <c r="G419" i="4"/>
  <c r="G418" i="4"/>
  <c r="G417" i="4"/>
  <c r="G416" i="4"/>
  <c r="G415" i="4"/>
  <c r="G414" i="4"/>
  <c r="G413" i="4"/>
  <c r="G412" i="4"/>
  <c r="G411" i="4"/>
  <c r="G410" i="4"/>
  <c r="G409" i="4"/>
  <c r="G408" i="4"/>
  <c r="G407" i="4"/>
  <c r="G406" i="4"/>
  <c r="G405" i="4"/>
  <c r="G404" i="4"/>
  <c r="G403" i="4"/>
  <c r="G402" i="4"/>
  <c r="G401" i="4"/>
  <c r="G400" i="4"/>
  <c r="G399" i="4"/>
  <c r="G398" i="4"/>
  <c r="G397" i="4"/>
  <c r="G396" i="4"/>
  <c r="G395" i="4"/>
  <c r="G394" i="4"/>
  <c r="G393" i="4"/>
  <c r="G392" i="4"/>
  <c r="G391" i="4"/>
  <c r="G390" i="4"/>
  <c r="G389" i="4"/>
  <c r="G388" i="4"/>
  <c r="G387" i="4"/>
  <c r="G386" i="4"/>
  <c r="G385" i="4"/>
  <c r="G384" i="4"/>
  <c r="G383" i="4"/>
  <c r="G382" i="4"/>
  <c r="G381" i="4"/>
  <c r="G380" i="4"/>
  <c r="G379" i="4"/>
  <c r="G378" i="4"/>
  <c r="G377" i="4"/>
  <c r="G376" i="4"/>
  <c r="G375" i="4"/>
  <c r="G374" i="4"/>
  <c r="G373" i="4"/>
  <c r="G372" i="4"/>
  <c r="G371" i="4"/>
  <c r="G370" i="4"/>
  <c r="G369" i="4"/>
  <c r="G368" i="4"/>
  <c r="G367" i="4"/>
  <c r="G366" i="4"/>
  <c r="G365" i="4"/>
  <c r="G364" i="4"/>
  <c r="G363" i="4"/>
  <c r="G362" i="4"/>
  <c r="G361" i="4"/>
  <c r="G360" i="4"/>
  <c r="S361" i="1"/>
  <c r="G359" i="4"/>
  <c r="S360" i="1"/>
  <c r="G358" i="4"/>
  <c r="S359" i="1"/>
  <c r="G357" i="4"/>
  <c r="S358" i="1"/>
  <c r="G356" i="4"/>
  <c r="S357" i="1"/>
  <c r="G355" i="4"/>
  <c r="S356" i="1"/>
  <c r="G354" i="4"/>
  <c r="S355" i="1"/>
  <c r="G353" i="4"/>
  <c r="S354" i="1"/>
  <c r="G352" i="4"/>
  <c r="S353" i="1"/>
  <c r="G351" i="4"/>
  <c r="S352" i="1"/>
  <c r="G350" i="4"/>
  <c r="S351" i="1"/>
  <c r="G349" i="4"/>
  <c r="S350" i="1"/>
  <c r="G348" i="4"/>
  <c r="S349" i="1"/>
  <c r="G347" i="4"/>
  <c r="S348" i="1"/>
  <c r="G346" i="4"/>
  <c r="S347" i="1"/>
  <c r="G345" i="4"/>
  <c r="S346" i="1"/>
  <c r="G344" i="4"/>
  <c r="S345" i="1"/>
  <c r="G343" i="4"/>
  <c r="S344" i="1"/>
  <c r="G342" i="4"/>
  <c r="S343" i="1"/>
  <c r="G341" i="4"/>
  <c r="V342" i="1"/>
  <c r="G340" i="4"/>
  <c r="V341" i="1"/>
  <c r="G339" i="4"/>
  <c r="V340" i="1"/>
  <c r="G338" i="4"/>
  <c r="V339" i="1"/>
  <c r="G337" i="4"/>
  <c r="V338" i="1"/>
  <c r="G336" i="4"/>
  <c r="V337" i="1"/>
  <c r="G335" i="4"/>
  <c r="V336" i="1"/>
  <c r="G334" i="4"/>
  <c r="V335" i="1"/>
  <c r="G333" i="4"/>
  <c r="V334" i="1"/>
  <c r="G332" i="4"/>
  <c r="V333" i="1"/>
  <c r="G331" i="4"/>
  <c r="V332" i="1"/>
  <c r="G330" i="4"/>
  <c r="V331" i="1"/>
  <c r="G329" i="4"/>
  <c r="V330" i="1"/>
  <c r="G328" i="4"/>
  <c r="V329" i="1"/>
  <c r="G327" i="4"/>
  <c r="V328" i="1"/>
  <c r="G326" i="4"/>
  <c r="V327" i="1"/>
  <c r="G325" i="4"/>
  <c r="V326" i="1"/>
  <c r="G324" i="4"/>
  <c r="V325" i="1"/>
  <c r="G323" i="4"/>
  <c r="V324" i="1"/>
  <c r="G322" i="4"/>
  <c r="V323" i="1"/>
  <c r="G321" i="4"/>
  <c r="V322" i="1"/>
  <c r="G320" i="4"/>
  <c r="V321" i="1"/>
  <c r="G319" i="4"/>
  <c r="V320" i="1"/>
  <c r="G318" i="4"/>
  <c r="V319" i="1"/>
  <c r="G317" i="4"/>
  <c r="V318" i="1"/>
  <c r="G316" i="4"/>
  <c r="V317" i="1"/>
  <c r="G315" i="4"/>
  <c r="V316" i="1"/>
  <c r="G314" i="4"/>
  <c r="AH46" i="1"/>
  <c r="G44" i="4"/>
  <c r="CP44" i="1"/>
  <c r="AR42" i="4" s="1"/>
  <c r="G42" i="4"/>
  <c r="BX43" i="1"/>
  <c r="G41" i="4"/>
  <c r="BF42" i="1"/>
  <c r="G40" i="4"/>
  <c r="AN41" i="1"/>
  <c r="G39" i="4"/>
  <c r="V40" i="1"/>
  <c r="G38" i="4"/>
  <c r="CD38" i="1"/>
  <c r="G36" i="4"/>
  <c r="BL37" i="1"/>
  <c r="G35" i="4"/>
  <c r="BI35" i="1"/>
  <c r="G33" i="4"/>
  <c r="Y33" i="1"/>
  <c r="G31" i="4"/>
  <c r="F500" i="4"/>
  <c r="F499" i="4"/>
  <c r="F498" i="4"/>
  <c r="F497" i="4"/>
  <c r="F496" i="4"/>
  <c r="F495" i="4"/>
  <c r="F494" i="4"/>
  <c r="F493" i="4"/>
  <c r="F492" i="4"/>
  <c r="F491" i="4"/>
  <c r="F490" i="4"/>
  <c r="F489" i="4"/>
  <c r="F488" i="4"/>
  <c r="F487" i="4"/>
  <c r="F486" i="4"/>
  <c r="CQ388" i="1"/>
  <c r="AS386" i="4" s="1"/>
  <c r="CQ384" i="1"/>
  <c r="AS382" i="4" s="1"/>
  <c r="CQ380" i="1"/>
  <c r="AS378" i="4" s="1"/>
  <c r="CQ376" i="1"/>
  <c r="AS374" i="4" s="1"/>
  <c r="CQ372" i="1"/>
  <c r="AS370" i="4" s="1"/>
  <c r="CQ368" i="1"/>
  <c r="AS366" i="4" s="1"/>
  <c r="CQ364" i="1"/>
  <c r="AS362" i="4" s="1"/>
  <c r="CQ360" i="1"/>
  <c r="AS358" i="4" s="1"/>
  <c r="CQ390" i="1"/>
  <c r="AS388" i="4" s="1"/>
  <c r="CQ386" i="1"/>
  <c r="AS384" i="4" s="1"/>
  <c r="CQ382" i="1"/>
  <c r="AS380" i="4" s="1"/>
  <c r="CQ378" i="1"/>
  <c r="AS376" i="4" s="1"/>
  <c r="CQ374" i="1"/>
  <c r="AS372" i="4" s="1"/>
  <c r="CQ370" i="1"/>
  <c r="AS368" i="4" s="1"/>
  <c r="CQ366" i="1"/>
  <c r="AS364" i="4" s="1"/>
  <c r="CQ362" i="1"/>
  <c r="AS360" i="4" s="1"/>
  <c r="CQ192" i="1"/>
  <c r="AS190" i="4" s="1"/>
  <c r="V315" i="1"/>
  <c r="Y315" i="1"/>
  <c r="S315" i="1"/>
  <c r="V314" i="1"/>
  <c r="S314" i="1"/>
  <c r="AE314" i="1"/>
  <c r="AQ314" i="1"/>
  <c r="BC314" i="1"/>
  <c r="BO314" i="1"/>
  <c r="CA314" i="1"/>
  <c r="CM314" i="1"/>
  <c r="Y314" i="1"/>
  <c r="AK314" i="1"/>
  <c r="AW314" i="1"/>
  <c r="BI314" i="1"/>
  <c r="BU314" i="1"/>
  <c r="CG314" i="1"/>
  <c r="V313" i="1"/>
  <c r="Y313" i="1"/>
  <c r="AK313" i="1"/>
  <c r="AW313" i="1"/>
  <c r="BI313" i="1"/>
  <c r="BU313" i="1"/>
  <c r="CG313" i="1"/>
  <c r="S313" i="1"/>
  <c r="AE313" i="1"/>
  <c r="AQ313" i="1"/>
  <c r="BC313" i="1"/>
  <c r="BO313" i="1"/>
  <c r="CA313" i="1"/>
  <c r="CM313" i="1"/>
  <c r="V312" i="1"/>
  <c r="S312" i="1"/>
  <c r="AE312" i="1"/>
  <c r="AQ312" i="1"/>
  <c r="BC312" i="1"/>
  <c r="BO312" i="1"/>
  <c r="CA312" i="1"/>
  <c r="CM312" i="1"/>
  <c r="Y312" i="1"/>
  <c r="AK312" i="1"/>
  <c r="AW312" i="1"/>
  <c r="BI312" i="1"/>
  <c r="BU312" i="1"/>
  <c r="CG312" i="1"/>
  <c r="V311" i="1"/>
  <c r="Y311" i="1"/>
  <c r="AK311" i="1"/>
  <c r="AW311" i="1"/>
  <c r="BI311" i="1"/>
  <c r="BU311" i="1"/>
  <c r="CG311" i="1"/>
  <c r="S311" i="1"/>
  <c r="AE311" i="1"/>
  <c r="AQ311" i="1"/>
  <c r="BC311" i="1"/>
  <c r="BO311" i="1"/>
  <c r="CA311" i="1"/>
  <c r="CM311" i="1"/>
  <c r="V310" i="1"/>
  <c r="S310" i="1"/>
  <c r="AE310" i="1"/>
  <c r="AQ310" i="1"/>
  <c r="BC310" i="1"/>
  <c r="BO310" i="1"/>
  <c r="CA310" i="1"/>
  <c r="CM310" i="1"/>
  <c r="Y310" i="1"/>
  <c r="AK310" i="1"/>
  <c r="AW310" i="1"/>
  <c r="BI310" i="1"/>
  <c r="BU310" i="1"/>
  <c r="CG310" i="1"/>
  <c r="V309" i="1"/>
  <c r="Y309" i="1"/>
  <c r="AK309" i="1"/>
  <c r="AW309" i="1"/>
  <c r="BI309" i="1"/>
  <c r="BU309" i="1"/>
  <c r="CG309" i="1"/>
  <c r="S309" i="1"/>
  <c r="AE309" i="1"/>
  <c r="AQ309" i="1"/>
  <c r="BC309" i="1"/>
  <c r="BO309" i="1"/>
  <c r="CA309" i="1"/>
  <c r="CM309" i="1"/>
  <c r="V308" i="1"/>
  <c r="S308" i="1"/>
  <c r="AE308" i="1"/>
  <c r="AQ308" i="1"/>
  <c r="BC308" i="1"/>
  <c r="BO308" i="1"/>
  <c r="CA308" i="1"/>
  <c r="CM308" i="1"/>
  <c r="Y308" i="1"/>
  <c r="AK308" i="1"/>
  <c r="AW308" i="1"/>
  <c r="BI308" i="1"/>
  <c r="BU308" i="1"/>
  <c r="CG308" i="1"/>
  <c r="V307" i="1"/>
  <c r="Y307" i="1"/>
  <c r="AK307" i="1"/>
  <c r="AW307" i="1"/>
  <c r="BI307" i="1"/>
  <c r="BU307" i="1"/>
  <c r="CG307" i="1"/>
  <c r="S307" i="1"/>
  <c r="AE307" i="1"/>
  <c r="AQ307" i="1"/>
  <c r="BC307" i="1"/>
  <c r="BO307" i="1"/>
  <c r="CA307" i="1"/>
  <c r="CM307" i="1"/>
  <c r="V306" i="1"/>
  <c r="S306" i="1"/>
  <c r="AE306" i="1"/>
  <c r="AQ306" i="1"/>
  <c r="BC306" i="1"/>
  <c r="BO306" i="1"/>
  <c r="CA306" i="1"/>
  <c r="CM306" i="1"/>
  <c r="Y306" i="1"/>
  <c r="AK306" i="1"/>
  <c r="AW306" i="1"/>
  <c r="BI306" i="1"/>
  <c r="BU306" i="1"/>
  <c r="CG306" i="1"/>
  <c r="V305" i="1"/>
  <c r="Y305" i="1"/>
  <c r="AK305" i="1"/>
  <c r="AW305" i="1"/>
  <c r="BI305" i="1"/>
  <c r="BU305" i="1"/>
  <c r="CG305" i="1"/>
  <c r="S305" i="1"/>
  <c r="AE305" i="1"/>
  <c r="AQ305" i="1"/>
  <c r="BC305" i="1"/>
  <c r="BO305" i="1"/>
  <c r="CA305" i="1"/>
  <c r="CM305" i="1"/>
  <c r="V304" i="1"/>
  <c r="S304" i="1"/>
  <c r="AE304" i="1"/>
  <c r="AQ304" i="1"/>
  <c r="BC304" i="1"/>
  <c r="BO304" i="1"/>
  <c r="CA304" i="1"/>
  <c r="CM304" i="1"/>
  <c r="Y304" i="1"/>
  <c r="AK304" i="1"/>
  <c r="AW304" i="1"/>
  <c r="BI304" i="1"/>
  <c r="BU304" i="1"/>
  <c r="CG304" i="1"/>
  <c r="V303" i="1"/>
  <c r="Y303" i="1"/>
  <c r="AK303" i="1"/>
  <c r="AW303" i="1"/>
  <c r="BI303" i="1"/>
  <c r="BU303" i="1"/>
  <c r="CG303" i="1"/>
  <c r="S303" i="1"/>
  <c r="AE303" i="1"/>
  <c r="AQ303" i="1"/>
  <c r="BC303" i="1"/>
  <c r="BO303" i="1"/>
  <c r="CA303" i="1"/>
  <c r="CM303" i="1"/>
  <c r="V302" i="1"/>
  <c r="S302" i="1"/>
  <c r="AE302" i="1"/>
  <c r="AQ302" i="1"/>
  <c r="BC302" i="1"/>
  <c r="BO302" i="1"/>
  <c r="CA302" i="1"/>
  <c r="CM302" i="1"/>
  <c r="Y302" i="1"/>
  <c r="AK302" i="1"/>
  <c r="AW302" i="1"/>
  <c r="BI302" i="1"/>
  <c r="BU302" i="1"/>
  <c r="CG302" i="1"/>
  <c r="V301" i="1"/>
  <c r="Y301" i="1"/>
  <c r="AK301" i="1"/>
  <c r="AW301" i="1"/>
  <c r="BI301" i="1"/>
  <c r="BU301" i="1"/>
  <c r="CG301" i="1"/>
  <c r="S301" i="1"/>
  <c r="AE301" i="1"/>
  <c r="AQ301" i="1"/>
  <c r="BC301" i="1"/>
  <c r="BO301" i="1"/>
  <c r="CA301" i="1"/>
  <c r="CM301" i="1"/>
  <c r="V300" i="1"/>
  <c r="S300" i="1"/>
  <c r="AE300" i="1"/>
  <c r="AQ300" i="1"/>
  <c r="BC300" i="1"/>
  <c r="BO300" i="1"/>
  <c r="CA300" i="1"/>
  <c r="CM300" i="1"/>
  <c r="Y300" i="1"/>
  <c r="AK300" i="1"/>
  <c r="AW300" i="1"/>
  <c r="BI300" i="1"/>
  <c r="BU300" i="1"/>
  <c r="CG300" i="1"/>
  <c r="V299" i="1"/>
  <c r="Y299" i="1"/>
  <c r="AK299" i="1"/>
  <c r="AW299" i="1"/>
  <c r="BI299" i="1"/>
  <c r="BU299" i="1"/>
  <c r="CG299" i="1"/>
  <c r="S299" i="1"/>
  <c r="AE299" i="1"/>
  <c r="AQ299" i="1"/>
  <c r="BC299" i="1"/>
  <c r="BO299" i="1"/>
  <c r="CA299" i="1"/>
  <c r="CM299" i="1"/>
  <c r="V298" i="1"/>
  <c r="S298" i="1"/>
  <c r="AE298" i="1"/>
  <c r="AQ298" i="1"/>
  <c r="BC298" i="1"/>
  <c r="BO298" i="1"/>
  <c r="CA298" i="1"/>
  <c r="CM298" i="1"/>
  <c r="Y298" i="1"/>
  <c r="AK298" i="1"/>
  <c r="AW298" i="1"/>
  <c r="BI298" i="1"/>
  <c r="BU298" i="1"/>
  <c r="CG298" i="1"/>
  <c r="V297" i="1"/>
  <c r="Y297" i="1"/>
  <c r="AK297" i="1"/>
  <c r="AW297" i="1"/>
  <c r="BI297" i="1"/>
  <c r="BU297" i="1"/>
  <c r="CG297" i="1"/>
  <c r="S297" i="1"/>
  <c r="AE297" i="1"/>
  <c r="AQ297" i="1"/>
  <c r="BC297" i="1"/>
  <c r="BO297" i="1"/>
  <c r="CA297" i="1"/>
  <c r="CM297" i="1"/>
  <c r="V296" i="1"/>
  <c r="S296" i="1"/>
  <c r="AE296" i="1"/>
  <c r="AQ296" i="1"/>
  <c r="BC296" i="1"/>
  <c r="BO296" i="1"/>
  <c r="CA296" i="1"/>
  <c r="CM296" i="1"/>
  <c r="Y296" i="1"/>
  <c r="AK296" i="1"/>
  <c r="AW296" i="1"/>
  <c r="BI296" i="1"/>
  <c r="BU296" i="1"/>
  <c r="CG296" i="1"/>
  <c r="V295" i="1"/>
  <c r="Y295" i="1"/>
  <c r="AK295" i="1"/>
  <c r="AW295" i="1"/>
  <c r="BI295" i="1"/>
  <c r="BU295" i="1"/>
  <c r="CG295" i="1"/>
  <c r="S295" i="1"/>
  <c r="AE295" i="1"/>
  <c r="AQ295" i="1"/>
  <c r="BC295" i="1"/>
  <c r="BO295" i="1"/>
  <c r="CA295" i="1"/>
  <c r="CM295" i="1"/>
  <c r="V294" i="1"/>
  <c r="S294" i="1"/>
  <c r="AE294" i="1"/>
  <c r="AQ294" i="1"/>
  <c r="BC294" i="1"/>
  <c r="BO294" i="1"/>
  <c r="CA294" i="1"/>
  <c r="CM294" i="1"/>
  <c r="Y294" i="1"/>
  <c r="AK294" i="1"/>
  <c r="AW294" i="1"/>
  <c r="BI294" i="1"/>
  <c r="BU294" i="1"/>
  <c r="CG294" i="1"/>
  <c r="V293" i="1"/>
  <c r="Y293" i="1"/>
  <c r="AK293" i="1"/>
  <c r="AW293" i="1"/>
  <c r="BI293" i="1"/>
  <c r="BU293" i="1"/>
  <c r="CG293" i="1"/>
  <c r="S293" i="1"/>
  <c r="AE293" i="1"/>
  <c r="AQ293" i="1"/>
  <c r="BC293" i="1"/>
  <c r="BO293" i="1"/>
  <c r="CA293" i="1"/>
  <c r="CM293" i="1"/>
  <c r="V292" i="1"/>
  <c r="S292" i="1"/>
  <c r="AE292" i="1"/>
  <c r="AQ292" i="1"/>
  <c r="BC292" i="1"/>
  <c r="BO292" i="1"/>
  <c r="CA292" i="1"/>
  <c r="CM292" i="1"/>
  <c r="Y292" i="1"/>
  <c r="AK292" i="1"/>
  <c r="AW292" i="1"/>
  <c r="BI292" i="1"/>
  <c r="BU292" i="1"/>
  <c r="CG292" i="1"/>
  <c r="V291" i="1"/>
  <c r="Y291" i="1"/>
  <c r="AK291" i="1"/>
  <c r="AW291" i="1"/>
  <c r="BI291" i="1"/>
  <c r="BU291" i="1"/>
  <c r="CG291" i="1"/>
  <c r="S291" i="1"/>
  <c r="AE291" i="1"/>
  <c r="AQ291" i="1"/>
  <c r="BC291" i="1"/>
  <c r="BO291" i="1"/>
  <c r="CA291" i="1"/>
  <c r="CM291" i="1"/>
  <c r="V290" i="1"/>
  <c r="S290" i="1"/>
  <c r="AE290" i="1"/>
  <c r="AQ290" i="1"/>
  <c r="BC290" i="1"/>
  <c r="BO290" i="1"/>
  <c r="CA290" i="1"/>
  <c r="CM290" i="1"/>
  <c r="Y290" i="1"/>
  <c r="AK290" i="1"/>
  <c r="AW290" i="1"/>
  <c r="BI290" i="1"/>
  <c r="BU290" i="1"/>
  <c r="CG290" i="1"/>
  <c r="V289" i="1"/>
  <c r="Y289" i="1"/>
  <c r="AK289" i="1"/>
  <c r="AW289" i="1"/>
  <c r="BI289" i="1"/>
  <c r="BU289" i="1"/>
  <c r="CG289" i="1"/>
  <c r="S289" i="1"/>
  <c r="AE289" i="1"/>
  <c r="AQ289" i="1"/>
  <c r="BC289" i="1"/>
  <c r="BO289" i="1"/>
  <c r="CA289" i="1"/>
  <c r="CM289" i="1"/>
  <c r="V288" i="1"/>
  <c r="S288" i="1"/>
  <c r="AE288" i="1"/>
  <c r="AQ288" i="1"/>
  <c r="BC288" i="1"/>
  <c r="BO288" i="1"/>
  <c r="CA288" i="1"/>
  <c r="CM288" i="1"/>
  <c r="Y288" i="1"/>
  <c r="AK288" i="1"/>
  <c r="AW288" i="1"/>
  <c r="BI288" i="1"/>
  <c r="BU288" i="1"/>
  <c r="CG288" i="1"/>
  <c r="V287" i="1"/>
  <c r="Y287" i="1"/>
  <c r="AK287" i="1"/>
  <c r="AW287" i="1"/>
  <c r="BI287" i="1"/>
  <c r="BU287" i="1"/>
  <c r="CG287" i="1"/>
  <c r="S287" i="1"/>
  <c r="AE287" i="1"/>
  <c r="AQ287" i="1"/>
  <c r="BC287" i="1"/>
  <c r="BO287" i="1"/>
  <c r="CA287" i="1"/>
  <c r="CM287" i="1"/>
  <c r="V286" i="1"/>
  <c r="S286" i="1"/>
  <c r="AE286" i="1"/>
  <c r="AQ286" i="1"/>
  <c r="BC286" i="1"/>
  <c r="BO286" i="1"/>
  <c r="CA286" i="1"/>
  <c r="CM286" i="1"/>
  <c r="Y286" i="1"/>
  <c r="AK286" i="1"/>
  <c r="AW286" i="1"/>
  <c r="BI286" i="1"/>
  <c r="BU286" i="1"/>
  <c r="CG286" i="1"/>
  <c r="V285" i="1"/>
  <c r="Y285" i="1"/>
  <c r="AK285" i="1"/>
  <c r="AW285" i="1"/>
  <c r="BI285" i="1"/>
  <c r="BU285" i="1"/>
  <c r="CG285" i="1"/>
  <c r="S285" i="1"/>
  <c r="AE285" i="1"/>
  <c r="AQ285" i="1"/>
  <c r="BC285" i="1"/>
  <c r="BO285" i="1"/>
  <c r="CA285" i="1"/>
  <c r="CM285" i="1"/>
  <c r="V284" i="1"/>
  <c r="S284" i="1"/>
  <c r="AE284" i="1"/>
  <c r="AQ284" i="1"/>
  <c r="BC284" i="1"/>
  <c r="BO284" i="1"/>
  <c r="CA284" i="1"/>
  <c r="CM284" i="1"/>
  <c r="Y284" i="1"/>
  <c r="AK284" i="1"/>
  <c r="AW284" i="1"/>
  <c r="BI284" i="1"/>
  <c r="BU284" i="1"/>
  <c r="CG284" i="1"/>
  <c r="V283" i="1"/>
  <c r="Y283" i="1"/>
  <c r="AK283" i="1"/>
  <c r="AW283" i="1"/>
  <c r="BI283" i="1"/>
  <c r="BU283" i="1"/>
  <c r="CG283" i="1"/>
  <c r="S283" i="1"/>
  <c r="AE283" i="1"/>
  <c r="AQ283" i="1"/>
  <c r="BC283" i="1"/>
  <c r="BO283" i="1"/>
  <c r="CA283" i="1"/>
  <c r="CM283" i="1"/>
  <c r="V282" i="1"/>
  <c r="S282" i="1"/>
  <c r="AE282" i="1"/>
  <c r="AQ282" i="1"/>
  <c r="BC282" i="1"/>
  <c r="BO282" i="1"/>
  <c r="CA282" i="1"/>
  <c r="CM282" i="1"/>
  <c r="Y282" i="1"/>
  <c r="AK282" i="1"/>
  <c r="AW282" i="1"/>
  <c r="BI282" i="1"/>
  <c r="BU282" i="1"/>
  <c r="CG282" i="1"/>
  <c r="V281" i="1"/>
  <c r="Y281" i="1"/>
  <c r="AK281" i="1"/>
  <c r="AW281" i="1"/>
  <c r="BI281" i="1"/>
  <c r="BU281" i="1"/>
  <c r="CG281" i="1"/>
  <c r="S281" i="1"/>
  <c r="AE281" i="1"/>
  <c r="AQ281" i="1"/>
  <c r="BC281" i="1"/>
  <c r="BO281" i="1"/>
  <c r="CA281" i="1"/>
  <c r="CM281" i="1"/>
  <c r="V280" i="1"/>
  <c r="S280" i="1"/>
  <c r="AE280" i="1"/>
  <c r="AQ280" i="1"/>
  <c r="BC280" i="1"/>
  <c r="BO280" i="1"/>
  <c r="CA280" i="1"/>
  <c r="CM280" i="1"/>
  <c r="Y280" i="1"/>
  <c r="AK280" i="1"/>
  <c r="AW280" i="1"/>
  <c r="BI280" i="1"/>
  <c r="BU280" i="1"/>
  <c r="CG280" i="1"/>
  <c r="V279" i="1"/>
  <c r="Y279" i="1"/>
  <c r="AK279" i="1"/>
  <c r="AW279" i="1"/>
  <c r="BI279" i="1"/>
  <c r="BU279" i="1"/>
  <c r="CG279" i="1"/>
  <c r="S279" i="1"/>
  <c r="AE279" i="1"/>
  <c r="AQ279" i="1"/>
  <c r="BC279" i="1"/>
  <c r="BO279" i="1"/>
  <c r="CA279" i="1"/>
  <c r="CM279" i="1"/>
  <c r="V278" i="1"/>
  <c r="S278" i="1"/>
  <c r="AE278" i="1"/>
  <c r="AQ278" i="1"/>
  <c r="BC278" i="1"/>
  <c r="BO278" i="1"/>
  <c r="CA278" i="1"/>
  <c r="CM278" i="1"/>
  <c r="Y278" i="1"/>
  <c r="AK278" i="1"/>
  <c r="AW278" i="1"/>
  <c r="BI278" i="1"/>
  <c r="BU278" i="1"/>
  <c r="CG278" i="1"/>
  <c r="V277" i="1"/>
  <c r="Y277" i="1"/>
  <c r="AK277" i="1"/>
  <c r="AW277" i="1"/>
  <c r="BI277" i="1"/>
  <c r="BU277" i="1"/>
  <c r="CG277" i="1"/>
  <c r="S277" i="1"/>
  <c r="AE277" i="1"/>
  <c r="AQ277" i="1"/>
  <c r="BC277" i="1"/>
  <c r="BO277" i="1"/>
  <c r="CA277" i="1"/>
  <c r="CM277" i="1"/>
  <c r="V276" i="1"/>
  <c r="S276" i="1"/>
  <c r="AE276" i="1"/>
  <c r="AQ276" i="1"/>
  <c r="BC276" i="1"/>
  <c r="BO276" i="1"/>
  <c r="CA276" i="1"/>
  <c r="CM276" i="1"/>
  <c r="Y276" i="1"/>
  <c r="AK276" i="1"/>
  <c r="AW276" i="1"/>
  <c r="BI276" i="1"/>
  <c r="BU276" i="1"/>
  <c r="CG276" i="1"/>
  <c r="V275" i="1"/>
  <c r="Y275" i="1"/>
  <c r="AK275" i="1"/>
  <c r="AW275" i="1"/>
  <c r="BI275" i="1"/>
  <c r="BU275" i="1"/>
  <c r="CG275" i="1"/>
  <c r="S275" i="1"/>
  <c r="AE275" i="1"/>
  <c r="AQ275" i="1"/>
  <c r="BC275" i="1"/>
  <c r="BO275" i="1"/>
  <c r="CA275" i="1"/>
  <c r="CM275" i="1"/>
  <c r="V274" i="1"/>
  <c r="S274" i="1"/>
  <c r="AE274" i="1"/>
  <c r="AQ274" i="1"/>
  <c r="BC274" i="1"/>
  <c r="BO274" i="1"/>
  <c r="CA274" i="1"/>
  <c r="CM274" i="1"/>
  <c r="Y274" i="1"/>
  <c r="AK274" i="1"/>
  <c r="AW274" i="1"/>
  <c r="BI274" i="1"/>
  <c r="BU274" i="1"/>
  <c r="CG274" i="1"/>
  <c r="V273" i="1"/>
  <c r="Y273" i="1"/>
  <c r="AK273" i="1"/>
  <c r="AW273" i="1"/>
  <c r="BI273" i="1"/>
  <c r="BU273" i="1"/>
  <c r="CG273" i="1"/>
  <c r="S273" i="1"/>
  <c r="AE273" i="1"/>
  <c r="AQ273" i="1"/>
  <c r="BC273" i="1"/>
  <c r="BO273" i="1"/>
  <c r="CA273" i="1"/>
  <c r="CM273" i="1"/>
  <c r="V272" i="1"/>
  <c r="S272" i="1"/>
  <c r="AE272" i="1"/>
  <c r="AQ272" i="1"/>
  <c r="BC272" i="1"/>
  <c r="BO272" i="1"/>
  <c r="CA272" i="1"/>
  <c r="CM272" i="1"/>
  <c r="Y272" i="1"/>
  <c r="AK272" i="1"/>
  <c r="AW272" i="1"/>
  <c r="BI272" i="1"/>
  <c r="BU272" i="1"/>
  <c r="CG272" i="1"/>
  <c r="V271" i="1"/>
  <c r="Y271" i="1"/>
  <c r="AK271" i="1"/>
  <c r="AW271" i="1"/>
  <c r="BI271" i="1"/>
  <c r="BU271" i="1"/>
  <c r="CG271" i="1"/>
  <c r="S271" i="1"/>
  <c r="AE271" i="1"/>
  <c r="AQ271" i="1"/>
  <c r="BC271" i="1"/>
  <c r="BO271" i="1"/>
  <c r="CA271" i="1"/>
  <c r="CM271" i="1"/>
  <c r="V270" i="1"/>
  <c r="S270" i="1"/>
  <c r="AE270" i="1"/>
  <c r="AQ270" i="1"/>
  <c r="BC270" i="1"/>
  <c r="BO270" i="1"/>
  <c r="CA270" i="1"/>
  <c r="CM270" i="1"/>
  <c r="Y270" i="1"/>
  <c r="AK270" i="1"/>
  <c r="AW270" i="1"/>
  <c r="BI270" i="1"/>
  <c r="BU270" i="1"/>
  <c r="CG270" i="1"/>
  <c r="V269" i="1"/>
  <c r="Y269" i="1"/>
  <c r="AK269" i="1"/>
  <c r="AW269" i="1"/>
  <c r="BI269" i="1"/>
  <c r="BU269" i="1"/>
  <c r="CG269" i="1"/>
  <c r="S269" i="1"/>
  <c r="AE269" i="1"/>
  <c r="AQ269" i="1"/>
  <c r="BC269" i="1"/>
  <c r="BO269" i="1"/>
  <c r="CA269" i="1"/>
  <c r="CM269" i="1"/>
  <c r="V268" i="1"/>
  <c r="S268" i="1"/>
  <c r="AE268" i="1"/>
  <c r="AQ268" i="1"/>
  <c r="BC268" i="1"/>
  <c r="BO268" i="1"/>
  <c r="CA268" i="1"/>
  <c r="CM268" i="1"/>
  <c r="Y268" i="1"/>
  <c r="AK268" i="1"/>
  <c r="AW268" i="1"/>
  <c r="BI268" i="1"/>
  <c r="BU268" i="1"/>
  <c r="CG268" i="1"/>
  <c r="V267" i="1"/>
  <c r="Y267" i="1"/>
  <c r="AK267" i="1"/>
  <c r="AW267" i="1"/>
  <c r="BI267" i="1"/>
  <c r="BU267" i="1"/>
  <c r="CG267" i="1"/>
  <c r="S267" i="1"/>
  <c r="AE267" i="1"/>
  <c r="AQ267" i="1"/>
  <c r="BC267" i="1"/>
  <c r="BO267" i="1"/>
  <c r="CA267" i="1"/>
  <c r="CM267" i="1"/>
  <c r="V266" i="1"/>
  <c r="S266" i="1"/>
  <c r="AE266" i="1"/>
  <c r="AQ266" i="1"/>
  <c r="BC266" i="1"/>
  <c r="BO266" i="1"/>
  <c r="CA266" i="1"/>
  <c r="CM266" i="1"/>
  <c r="Y266" i="1"/>
  <c r="AK266" i="1"/>
  <c r="AW266" i="1"/>
  <c r="BI266" i="1"/>
  <c r="BU266" i="1"/>
  <c r="CG266" i="1"/>
  <c r="V265" i="1"/>
  <c r="Y265" i="1"/>
  <c r="AK265" i="1"/>
  <c r="AW265" i="1"/>
  <c r="BI265" i="1"/>
  <c r="BU265" i="1"/>
  <c r="CG265" i="1"/>
  <c r="S265" i="1"/>
  <c r="AE265" i="1"/>
  <c r="AQ265" i="1"/>
  <c r="BC265" i="1"/>
  <c r="BO265" i="1"/>
  <c r="CA265" i="1"/>
  <c r="CM265" i="1"/>
  <c r="V264" i="1"/>
  <c r="S264" i="1"/>
  <c r="AE264" i="1"/>
  <c r="AQ264" i="1"/>
  <c r="BC264" i="1"/>
  <c r="BO264" i="1"/>
  <c r="CA264" i="1"/>
  <c r="CM264" i="1"/>
  <c r="Y264" i="1"/>
  <c r="AK264" i="1"/>
  <c r="AW264" i="1"/>
  <c r="BI264" i="1"/>
  <c r="BU264" i="1"/>
  <c r="CG264" i="1"/>
  <c r="V263" i="1"/>
  <c r="Y263" i="1"/>
  <c r="AK263" i="1"/>
  <c r="AW263" i="1"/>
  <c r="BI263" i="1"/>
  <c r="BU263" i="1"/>
  <c r="CG263" i="1"/>
  <c r="S263" i="1"/>
  <c r="AE263" i="1"/>
  <c r="AQ263" i="1"/>
  <c r="BC263" i="1"/>
  <c r="BO263" i="1"/>
  <c r="CA263" i="1"/>
  <c r="CM263" i="1"/>
  <c r="V262" i="1"/>
  <c r="S262" i="1"/>
  <c r="AE262" i="1"/>
  <c r="AQ262" i="1"/>
  <c r="BC262" i="1"/>
  <c r="Y262" i="1"/>
  <c r="AK262" i="1"/>
  <c r="AW262" i="1"/>
  <c r="BI262" i="1"/>
  <c r="BO262" i="1"/>
  <c r="CA262" i="1"/>
  <c r="CM262" i="1"/>
  <c r="BU262" i="1"/>
  <c r="CG262" i="1"/>
  <c r="V261" i="1"/>
  <c r="Y261" i="1"/>
  <c r="AK261" i="1"/>
  <c r="AW261" i="1"/>
  <c r="BI261" i="1"/>
  <c r="BU261" i="1"/>
  <c r="CG261" i="1"/>
  <c r="S261" i="1"/>
  <c r="AE261" i="1"/>
  <c r="AQ261" i="1"/>
  <c r="BC261" i="1"/>
  <c r="BO261" i="1"/>
  <c r="CA261" i="1"/>
  <c r="CM261" i="1"/>
  <c r="V260" i="1"/>
  <c r="S260" i="1"/>
  <c r="AE260" i="1"/>
  <c r="AQ260" i="1"/>
  <c r="BC260" i="1"/>
  <c r="BO260" i="1"/>
  <c r="CA260" i="1"/>
  <c r="CM260" i="1"/>
  <c r="Y260" i="1"/>
  <c r="AK260" i="1"/>
  <c r="AW260" i="1"/>
  <c r="BI260" i="1"/>
  <c r="BU260" i="1"/>
  <c r="CG260" i="1"/>
  <c r="V259" i="1"/>
  <c r="Y259" i="1"/>
  <c r="AK259" i="1"/>
  <c r="AW259" i="1"/>
  <c r="BI259" i="1"/>
  <c r="BU259" i="1"/>
  <c r="CG259" i="1"/>
  <c r="S259" i="1"/>
  <c r="AE259" i="1"/>
  <c r="AQ259" i="1"/>
  <c r="BC259" i="1"/>
  <c r="BO259" i="1"/>
  <c r="CA259" i="1"/>
  <c r="CM259" i="1"/>
  <c r="V258" i="1"/>
  <c r="S258" i="1"/>
  <c r="AE258" i="1"/>
  <c r="AQ258" i="1"/>
  <c r="BC258" i="1"/>
  <c r="BO258" i="1"/>
  <c r="CA258" i="1"/>
  <c r="CM258" i="1"/>
  <c r="Y258" i="1"/>
  <c r="AK258" i="1"/>
  <c r="AW258" i="1"/>
  <c r="BI258" i="1"/>
  <c r="BU258" i="1"/>
  <c r="CG258" i="1"/>
  <c r="V257" i="1"/>
  <c r="Y257" i="1"/>
  <c r="AK257" i="1"/>
  <c r="AW257" i="1"/>
  <c r="BI257" i="1"/>
  <c r="BU257" i="1"/>
  <c r="CG257" i="1"/>
  <c r="S257" i="1"/>
  <c r="AE257" i="1"/>
  <c r="AQ257" i="1"/>
  <c r="BC257" i="1"/>
  <c r="BO257" i="1"/>
  <c r="CA257" i="1"/>
  <c r="CM257" i="1"/>
  <c r="V256" i="1"/>
  <c r="S256" i="1"/>
  <c r="AE256" i="1"/>
  <c r="AQ256" i="1"/>
  <c r="BC256" i="1"/>
  <c r="BO256" i="1"/>
  <c r="CA256" i="1"/>
  <c r="CM256" i="1"/>
  <c r="Y256" i="1"/>
  <c r="AK256" i="1"/>
  <c r="AW256" i="1"/>
  <c r="BI256" i="1"/>
  <c r="BU256" i="1"/>
  <c r="CG256" i="1"/>
  <c r="V255" i="1"/>
  <c r="Y255" i="1"/>
  <c r="AK255" i="1"/>
  <c r="AW255" i="1"/>
  <c r="BI255" i="1"/>
  <c r="BU255" i="1"/>
  <c r="CG255" i="1"/>
  <c r="S255" i="1"/>
  <c r="AE255" i="1"/>
  <c r="AQ255" i="1"/>
  <c r="BC255" i="1"/>
  <c r="BO255" i="1"/>
  <c r="CA255" i="1"/>
  <c r="CM255" i="1"/>
  <c r="V254" i="1"/>
  <c r="S254" i="1"/>
  <c r="AE254" i="1"/>
  <c r="AQ254" i="1"/>
  <c r="BC254" i="1"/>
  <c r="BO254" i="1"/>
  <c r="CA254" i="1"/>
  <c r="CM254" i="1"/>
  <c r="Y254" i="1"/>
  <c r="AK254" i="1"/>
  <c r="AW254" i="1"/>
  <c r="BI254" i="1"/>
  <c r="BU254" i="1"/>
  <c r="CG254" i="1"/>
  <c r="V253" i="1"/>
  <c r="Y253" i="1"/>
  <c r="AK253" i="1"/>
  <c r="AW253" i="1"/>
  <c r="BI253" i="1"/>
  <c r="BU253" i="1"/>
  <c r="CG253" i="1"/>
  <c r="S253" i="1"/>
  <c r="AE253" i="1"/>
  <c r="AQ253" i="1"/>
  <c r="BC253" i="1"/>
  <c r="BO253" i="1"/>
  <c r="CA253" i="1"/>
  <c r="CM253" i="1"/>
  <c r="V252" i="1"/>
  <c r="S252" i="1"/>
  <c r="AE252" i="1"/>
  <c r="AQ252" i="1"/>
  <c r="BC252" i="1"/>
  <c r="BO252" i="1"/>
  <c r="CA252" i="1"/>
  <c r="CM252" i="1"/>
  <c r="Y252" i="1"/>
  <c r="AK252" i="1"/>
  <c r="AW252" i="1"/>
  <c r="BI252" i="1"/>
  <c r="BU252" i="1"/>
  <c r="CG252" i="1"/>
  <c r="V251" i="1"/>
  <c r="Y251" i="1"/>
  <c r="AK251" i="1"/>
  <c r="AW251" i="1"/>
  <c r="BI251" i="1"/>
  <c r="BU251" i="1"/>
  <c r="CG251" i="1"/>
  <c r="S251" i="1"/>
  <c r="AE251" i="1"/>
  <c r="AQ251" i="1"/>
  <c r="BC251" i="1"/>
  <c r="BO251" i="1"/>
  <c r="CA251" i="1"/>
  <c r="CM251" i="1"/>
  <c r="V250" i="1"/>
  <c r="S250" i="1"/>
  <c r="AE250" i="1"/>
  <c r="AQ250" i="1"/>
  <c r="BC250" i="1"/>
  <c r="BO250" i="1"/>
  <c r="CA250" i="1"/>
  <c r="CM250" i="1"/>
  <c r="Y250" i="1"/>
  <c r="AK250" i="1"/>
  <c r="AW250" i="1"/>
  <c r="BI250" i="1"/>
  <c r="BU250" i="1"/>
  <c r="CG250" i="1"/>
  <c r="V249" i="1"/>
  <c r="Y249" i="1"/>
  <c r="AK249" i="1"/>
  <c r="AW249" i="1"/>
  <c r="BI249" i="1"/>
  <c r="BU249" i="1"/>
  <c r="CG249" i="1"/>
  <c r="S249" i="1"/>
  <c r="AE249" i="1"/>
  <c r="AQ249" i="1"/>
  <c r="BC249" i="1"/>
  <c r="BO249" i="1"/>
  <c r="CA249" i="1"/>
  <c r="CM249" i="1"/>
  <c r="V248" i="1"/>
  <c r="S248" i="1"/>
  <c r="AE248" i="1"/>
  <c r="AQ248" i="1"/>
  <c r="BC248" i="1"/>
  <c r="BO248" i="1"/>
  <c r="CA248" i="1"/>
  <c r="CM248" i="1"/>
  <c r="Y248" i="1"/>
  <c r="AK248" i="1"/>
  <c r="AW248" i="1"/>
  <c r="BI248" i="1"/>
  <c r="BU248" i="1"/>
  <c r="CG248" i="1"/>
  <c r="V247" i="1"/>
  <c r="Y247" i="1"/>
  <c r="AK247" i="1"/>
  <c r="AW247" i="1"/>
  <c r="BI247" i="1"/>
  <c r="BU247" i="1"/>
  <c r="CG247" i="1"/>
  <c r="S247" i="1"/>
  <c r="AE247" i="1"/>
  <c r="AQ247" i="1"/>
  <c r="BC247" i="1"/>
  <c r="BO247" i="1"/>
  <c r="CA247" i="1"/>
  <c r="CM247" i="1"/>
  <c r="V246" i="1"/>
  <c r="S246" i="1"/>
  <c r="AE246" i="1"/>
  <c r="AQ246" i="1"/>
  <c r="BC246" i="1"/>
  <c r="BO246" i="1"/>
  <c r="CA246" i="1"/>
  <c r="CM246" i="1"/>
  <c r="Y246" i="1"/>
  <c r="AK246" i="1"/>
  <c r="AW246" i="1"/>
  <c r="BI246" i="1"/>
  <c r="BU246" i="1"/>
  <c r="CG246" i="1"/>
  <c r="V245" i="1"/>
  <c r="Y245" i="1"/>
  <c r="AK245" i="1"/>
  <c r="AW245" i="1"/>
  <c r="BI245" i="1"/>
  <c r="BU245" i="1"/>
  <c r="CG245" i="1"/>
  <c r="S245" i="1"/>
  <c r="AE245" i="1"/>
  <c r="AQ245" i="1"/>
  <c r="BC245" i="1"/>
  <c r="BO245" i="1"/>
  <c r="CA245" i="1"/>
  <c r="CM245" i="1"/>
  <c r="V244" i="1"/>
  <c r="S244" i="1"/>
  <c r="AE244" i="1"/>
  <c r="AQ244" i="1"/>
  <c r="BC244" i="1"/>
  <c r="BO244" i="1"/>
  <c r="CA244" i="1"/>
  <c r="CM244" i="1"/>
  <c r="Y244" i="1"/>
  <c r="AK244" i="1"/>
  <c r="AW244" i="1"/>
  <c r="BI244" i="1"/>
  <c r="BU244" i="1"/>
  <c r="CG244" i="1"/>
  <c r="V243" i="1"/>
  <c r="Y243" i="1"/>
  <c r="AK243" i="1"/>
  <c r="AW243" i="1"/>
  <c r="BI243" i="1"/>
  <c r="BU243" i="1"/>
  <c r="CG243" i="1"/>
  <c r="S243" i="1"/>
  <c r="AE243" i="1"/>
  <c r="AQ243" i="1"/>
  <c r="BC243" i="1"/>
  <c r="BO243" i="1"/>
  <c r="CA243" i="1"/>
  <c r="CM243" i="1"/>
  <c r="V242" i="1"/>
  <c r="S242" i="1"/>
  <c r="AE242" i="1"/>
  <c r="AQ242" i="1"/>
  <c r="BC242" i="1"/>
  <c r="BO242" i="1"/>
  <c r="CA242" i="1"/>
  <c r="CM242" i="1"/>
  <c r="Y242" i="1"/>
  <c r="AK242" i="1"/>
  <c r="AW242" i="1"/>
  <c r="BI242" i="1"/>
  <c r="BU242" i="1"/>
  <c r="CG242" i="1"/>
  <c r="V241" i="1"/>
  <c r="Y241" i="1"/>
  <c r="AK241" i="1"/>
  <c r="AW241" i="1"/>
  <c r="BI241" i="1"/>
  <c r="BU241" i="1"/>
  <c r="CG241" i="1"/>
  <c r="S241" i="1"/>
  <c r="AE241" i="1"/>
  <c r="AQ241" i="1"/>
  <c r="BC241" i="1"/>
  <c r="BO241" i="1"/>
  <c r="CA241" i="1"/>
  <c r="CM241" i="1"/>
  <c r="V240" i="1"/>
  <c r="S240" i="1"/>
  <c r="AE240" i="1"/>
  <c r="AQ240" i="1"/>
  <c r="BC240" i="1"/>
  <c r="BO240" i="1"/>
  <c r="CA240" i="1"/>
  <c r="CM240" i="1"/>
  <c r="Y240" i="1"/>
  <c r="AK240" i="1"/>
  <c r="AW240" i="1"/>
  <c r="BI240" i="1"/>
  <c r="BU240" i="1"/>
  <c r="CG240" i="1"/>
  <c r="V239" i="1"/>
  <c r="Y239" i="1"/>
  <c r="AK239" i="1"/>
  <c r="AW239" i="1"/>
  <c r="BI239" i="1"/>
  <c r="BU239" i="1"/>
  <c r="CG239" i="1"/>
  <c r="S239" i="1"/>
  <c r="AE239" i="1"/>
  <c r="AQ239" i="1"/>
  <c r="BC239" i="1"/>
  <c r="BO239" i="1"/>
  <c r="CA239" i="1"/>
  <c r="CM239" i="1"/>
  <c r="V238" i="1"/>
  <c r="S238" i="1"/>
  <c r="AE238" i="1"/>
  <c r="AQ238" i="1"/>
  <c r="BC238" i="1"/>
  <c r="BO238" i="1"/>
  <c r="CA238" i="1"/>
  <c r="CM238" i="1"/>
  <c r="Y238" i="1"/>
  <c r="AK238" i="1"/>
  <c r="AW238" i="1"/>
  <c r="BI238" i="1"/>
  <c r="BU238" i="1"/>
  <c r="CG238" i="1"/>
  <c r="V237" i="1"/>
  <c r="Y237" i="1"/>
  <c r="AK237" i="1"/>
  <c r="AW237" i="1"/>
  <c r="BI237" i="1"/>
  <c r="BU237" i="1"/>
  <c r="CG237" i="1"/>
  <c r="S237" i="1"/>
  <c r="AE237" i="1"/>
  <c r="AQ237" i="1"/>
  <c r="BC237" i="1"/>
  <c r="BO237" i="1"/>
  <c r="CA237" i="1"/>
  <c r="CM237" i="1"/>
  <c r="V236" i="1"/>
  <c r="S236" i="1"/>
  <c r="AE236" i="1"/>
  <c r="AQ236" i="1"/>
  <c r="BC236" i="1"/>
  <c r="BO236" i="1"/>
  <c r="CA236" i="1"/>
  <c r="CM236" i="1"/>
  <c r="Y236" i="1"/>
  <c r="AK236" i="1"/>
  <c r="AW236" i="1"/>
  <c r="BI236" i="1"/>
  <c r="BU236" i="1"/>
  <c r="CG236" i="1"/>
  <c r="V235" i="1"/>
  <c r="Y235" i="1"/>
  <c r="AK235" i="1"/>
  <c r="AW235" i="1"/>
  <c r="BI235" i="1"/>
  <c r="BU235" i="1"/>
  <c r="CG235" i="1"/>
  <c r="S235" i="1"/>
  <c r="AE235" i="1"/>
  <c r="AQ235" i="1"/>
  <c r="BC235" i="1"/>
  <c r="BO235" i="1"/>
  <c r="CA235" i="1"/>
  <c r="CM235" i="1"/>
  <c r="V234" i="1"/>
  <c r="S234" i="1"/>
  <c r="AE234" i="1"/>
  <c r="AQ234" i="1"/>
  <c r="BC234" i="1"/>
  <c r="BO234" i="1"/>
  <c r="CA234" i="1"/>
  <c r="CM234" i="1"/>
  <c r="Y234" i="1"/>
  <c r="AK234" i="1"/>
  <c r="AW234" i="1"/>
  <c r="BI234" i="1"/>
  <c r="BU234" i="1"/>
  <c r="CG234" i="1"/>
  <c r="V233" i="1"/>
  <c r="Y233" i="1"/>
  <c r="AK233" i="1"/>
  <c r="AW233" i="1"/>
  <c r="BI233" i="1"/>
  <c r="BU233" i="1"/>
  <c r="CG233" i="1"/>
  <c r="S233" i="1"/>
  <c r="AE233" i="1"/>
  <c r="AQ233" i="1"/>
  <c r="BC233" i="1"/>
  <c r="BO233" i="1"/>
  <c r="CA233" i="1"/>
  <c r="CM233" i="1"/>
  <c r="V232" i="1"/>
  <c r="S232" i="1"/>
  <c r="AE232" i="1"/>
  <c r="AQ232" i="1"/>
  <c r="BC232" i="1"/>
  <c r="BO232" i="1"/>
  <c r="CA232" i="1"/>
  <c r="CM232" i="1"/>
  <c r="Y232" i="1"/>
  <c r="AK232" i="1"/>
  <c r="AW232" i="1"/>
  <c r="BI232" i="1"/>
  <c r="BU232" i="1"/>
  <c r="CG232" i="1"/>
  <c r="V231" i="1"/>
  <c r="Y231" i="1"/>
  <c r="AK231" i="1"/>
  <c r="AW231" i="1"/>
  <c r="BI231" i="1"/>
  <c r="BU231" i="1"/>
  <c r="CG231" i="1"/>
  <c r="S231" i="1"/>
  <c r="AE231" i="1"/>
  <c r="AQ231" i="1"/>
  <c r="BC231" i="1"/>
  <c r="BO231" i="1"/>
  <c r="CA231" i="1"/>
  <c r="CM231" i="1"/>
  <c r="V230" i="1"/>
  <c r="S230" i="1"/>
  <c r="AE230" i="1"/>
  <c r="AQ230" i="1"/>
  <c r="BC230" i="1"/>
  <c r="BO230" i="1"/>
  <c r="CA230" i="1"/>
  <c r="CM230" i="1"/>
  <c r="Y230" i="1"/>
  <c r="AK230" i="1"/>
  <c r="AW230" i="1"/>
  <c r="BI230" i="1"/>
  <c r="BU230" i="1"/>
  <c r="CG230" i="1"/>
  <c r="V229" i="1"/>
  <c r="Y229" i="1"/>
  <c r="AK229" i="1"/>
  <c r="AW229" i="1"/>
  <c r="BI229" i="1"/>
  <c r="BU229" i="1"/>
  <c r="CG229" i="1"/>
  <c r="S229" i="1"/>
  <c r="AE229" i="1"/>
  <c r="AQ229" i="1"/>
  <c r="BC229" i="1"/>
  <c r="BO229" i="1"/>
  <c r="CA229" i="1"/>
  <c r="CM229" i="1"/>
  <c r="V228" i="1"/>
  <c r="S228" i="1"/>
  <c r="AE228" i="1"/>
  <c r="AQ228" i="1"/>
  <c r="BC228" i="1"/>
  <c r="BO228" i="1"/>
  <c r="CA228" i="1"/>
  <c r="CM228" i="1"/>
  <c r="Y228" i="1"/>
  <c r="AK228" i="1"/>
  <c r="AW228" i="1"/>
  <c r="BI228" i="1"/>
  <c r="BU228" i="1"/>
  <c r="CG228" i="1"/>
  <c r="V227" i="1"/>
  <c r="Y227" i="1"/>
  <c r="AK227" i="1"/>
  <c r="AW227" i="1"/>
  <c r="BI227" i="1"/>
  <c r="BU227" i="1"/>
  <c r="CG227" i="1"/>
  <c r="S227" i="1"/>
  <c r="AE227" i="1"/>
  <c r="AQ227" i="1"/>
  <c r="BC227" i="1"/>
  <c r="BO227" i="1"/>
  <c r="CA227" i="1"/>
  <c r="CM227" i="1"/>
  <c r="V226" i="1"/>
  <c r="S226" i="1"/>
  <c r="AE226" i="1"/>
  <c r="AQ226" i="1"/>
  <c r="BC226" i="1"/>
  <c r="BO226" i="1"/>
  <c r="CA226" i="1"/>
  <c r="CM226" i="1"/>
  <c r="Y226" i="1"/>
  <c r="AK226" i="1"/>
  <c r="AW226" i="1"/>
  <c r="BI226" i="1"/>
  <c r="BU226" i="1"/>
  <c r="CG226" i="1"/>
  <c r="V225" i="1"/>
  <c r="Y225" i="1"/>
  <c r="AK225" i="1"/>
  <c r="AW225" i="1"/>
  <c r="BI225" i="1"/>
  <c r="BU225" i="1"/>
  <c r="CG225" i="1"/>
  <c r="S225" i="1"/>
  <c r="AE225" i="1"/>
  <c r="AQ225" i="1"/>
  <c r="BC225" i="1"/>
  <c r="BO225" i="1"/>
  <c r="CA225" i="1"/>
  <c r="CM225" i="1"/>
  <c r="V224" i="1"/>
  <c r="S224" i="1"/>
  <c r="AE224" i="1"/>
  <c r="AQ224" i="1"/>
  <c r="BC224" i="1"/>
  <c r="BO224" i="1"/>
  <c r="CA224" i="1"/>
  <c r="CM224" i="1"/>
  <c r="Y224" i="1"/>
  <c r="AK224" i="1"/>
  <c r="AW224" i="1"/>
  <c r="BI224" i="1"/>
  <c r="BU224" i="1"/>
  <c r="CG224" i="1"/>
  <c r="V223" i="1"/>
  <c r="Y223" i="1"/>
  <c r="AK223" i="1"/>
  <c r="AW223" i="1"/>
  <c r="BI223" i="1"/>
  <c r="BU223" i="1"/>
  <c r="CG223" i="1"/>
  <c r="S223" i="1"/>
  <c r="AE223" i="1"/>
  <c r="AQ223" i="1"/>
  <c r="BC223" i="1"/>
  <c r="BO223" i="1"/>
  <c r="CA223" i="1"/>
  <c r="CM223" i="1"/>
  <c r="V222" i="1"/>
  <c r="S222" i="1"/>
  <c r="AE222" i="1"/>
  <c r="AQ222" i="1"/>
  <c r="BC222" i="1"/>
  <c r="BO222" i="1"/>
  <c r="CA222" i="1"/>
  <c r="CM222" i="1"/>
  <c r="Y222" i="1"/>
  <c r="AK222" i="1"/>
  <c r="AW222" i="1"/>
  <c r="BI222" i="1"/>
  <c r="BU222" i="1"/>
  <c r="CG222" i="1"/>
  <c r="V221" i="1"/>
  <c r="Y221" i="1"/>
  <c r="AK221" i="1"/>
  <c r="AW221" i="1"/>
  <c r="BI221" i="1"/>
  <c r="BU221" i="1"/>
  <c r="CG221" i="1"/>
  <c r="S221" i="1"/>
  <c r="AE221" i="1"/>
  <c r="AQ221" i="1"/>
  <c r="BC221" i="1"/>
  <c r="BO221" i="1"/>
  <c r="CA221" i="1"/>
  <c r="CM221" i="1"/>
  <c r="V220" i="1"/>
  <c r="S220" i="1"/>
  <c r="AE220" i="1"/>
  <c r="AQ220" i="1"/>
  <c r="BC220" i="1"/>
  <c r="BO220" i="1"/>
  <c r="CA220" i="1"/>
  <c r="CM220" i="1"/>
  <c r="Y220" i="1"/>
  <c r="AK220" i="1"/>
  <c r="AW220" i="1"/>
  <c r="BI220" i="1"/>
  <c r="BU220" i="1"/>
  <c r="CG220" i="1"/>
  <c r="V219" i="1"/>
  <c r="Y219" i="1"/>
  <c r="AK219" i="1"/>
  <c r="AW219" i="1"/>
  <c r="BI219" i="1"/>
  <c r="BU219" i="1"/>
  <c r="CG219" i="1"/>
  <c r="S219" i="1"/>
  <c r="AE219" i="1"/>
  <c r="AQ219" i="1"/>
  <c r="BC219" i="1"/>
  <c r="BO219" i="1"/>
  <c r="CA219" i="1"/>
  <c r="CM219" i="1"/>
  <c r="V218" i="1"/>
  <c r="S218" i="1"/>
  <c r="AE218" i="1"/>
  <c r="AQ218" i="1"/>
  <c r="BC218" i="1"/>
  <c r="BO218" i="1"/>
  <c r="CA218" i="1"/>
  <c r="CM218" i="1"/>
  <c r="Y218" i="1"/>
  <c r="AK218" i="1"/>
  <c r="AW218" i="1"/>
  <c r="BI218" i="1"/>
  <c r="BU218" i="1"/>
  <c r="CG218" i="1"/>
  <c r="V217" i="1"/>
  <c r="Y217" i="1"/>
  <c r="AK217" i="1"/>
  <c r="AW217" i="1"/>
  <c r="BI217" i="1"/>
  <c r="BU217" i="1"/>
  <c r="CG217" i="1"/>
  <c r="S217" i="1"/>
  <c r="AE217" i="1"/>
  <c r="AQ217" i="1"/>
  <c r="BC217" i="1"/>
  <c r="BO217" i="1"/>
  <c r="CA217" i="1"/>
  <c r="CM217" i="1"/>
  <c r="V216" i="1"/>
  <c r="S216" i="1"/>
  <c r="AE216" i="1"/>
  <c r="AQ216" i="1"/>
  <c r="BC216" i="1"/>
  <c r="BO216" i="1"/>
  <c r="CA216" i="1"/>
  <c r="CM216" i="1"/>
  <c r="Y216" i="1"/>
  <c r="AK216" i="1"/>
  <c r="AW216" i="1"/>
  <c r="BI216" i="1"/>
  <c r="BU216" i="1"/>
  <c r="CG216" i="1"/>
  <c r="V215" i="1"/>
  <c r="Y215" i="1"/>
  <c r="AK215" i="1"/>
  <c r="AW215" i="1"/>
  <c r="BI215" i="1"/>
  <c r="BU215" i="1"/>
  <c r="CG215" i="1"/>
  <c r="S215" i="1"/>
  <c r="AE215" i="1"/>
  <c r="AQ215" i="1"/>
  <c r="BC215" i="1"/>
  <c r="BO215" i="1"/>
  <c r="CA215" i="1"/>
  <c r="CM215" i="1"/>
  <c r="V214" i="1"/>
  <c r="S214" i="1"/>
  <c r="AE214" i="1"/>
  <c r="AQ214" i="1"/>
  <c r="BC214" i="1"/>
  <c r="BO214" i="1"/>
  <c r="CA214" i="1"/>
  <c r="CM214" i="1"/>
  <c r="Y214" i="1"/>
  <c r="AK214" i="1"/>
  <c r="AW214" i="1"/>
  <c r="BI214" i="1"/>
  <c r="BU214" i="1"/>
  <c r="CG214" i="1"/>
  <c r="V213" i="1"/>
  <c r="Y213" i="1"/>
  <c r="AK213" i="1"/>
  <c r="AW213" i="1"/>
  <c r="BI213" i="1"/>
  <c r="BU213" i="1"/>
  <c r="CG213" i="1"/>
  <c r="S213" i="1"/>
  <c r="AE213" i="1"/>
  <c r="AQ213" i="1"/>
  <c r="BC213" i="1"/>
  <c r="BO213" i="1"/>
  <c r="CA213" i="1"/>
  <c r="CM213" i="1"/>
  <c r="V212" i="1"/>
  <c r="S212" i="1"/>
  <c r="AE212" i="1"/>
  <c r="AQ212" i="1"/>
  <c r="BC212" i="1"/>
  <c r="BO212" i="1"/>
  <c r="CA212" i="1"/>
  <c r="CM212" i="1"/>
  <c r="Y212" i="1"/>
  <c r="AK212" i="1"/>
  <c r="AW212" i="1"/>
  <c r="BI212" i="1"/>
  <c r="BU212" i="1"/>
  <c r="CG212" i="1"/>
  <c r="V211" i="1"/>
  <c r="Y211" i="1"/>
  <c r="AK211" i="1"/>
  <c r="AW211" i="1"/>
  <c r="BI211" i="1"/>
  <c r="BU211" i="1"/>
  <c r="CG211" i="1"/>
  <c r="S211" i="1"/>
  <c r="AE211" i="1"/>
  <c r="AQ211" i="1"/>
  <c r="BC211" i="1"/>
  <c r="BO211" i="1"/>
  <c r="CA211" i="1"/>
  <c r="CM211" i="1"/>
  <c r="V210" i="1"/>
  <c r="Y210" i="1"/>
  <c r="S210" i="1"/>
  <c r="AE210" i="1"/>
  <c r="AQ210" i="1"/>
  <c r="BC210" i="1"/>
  <c r="BO210" i="1"/>
  <c r="CA210" i="1"/>
  <c r="CM210" i="1"/>
  <c r="AK210" i="1"/>
  <c r="AW210" i="1"/>
  <c r="BI210" i="1"/>
  <c r="BU210" i="1"/>
  <c r="CG210" i="1"/>
  <c r="V209" i="1"/>
  <c r="S209" i="1"/>
  <c r="AE209" i="1"/>
  <c r="AQ209" i="1"/>
  <c r="BC209" i="1"/>
  <c r="BO209" i="1"/>
  <c r="CA209" i="1"/>
  <c r="CM209" i="1"/>
  <c r="Y209" i="1"/>
  <c r="AK209" i="1"/>
  <c r="AW209" i="1"/>
  <c r="BI209" i="1"/>
  <c r="BU209" i="1"/>
  <c r="CG209" i="1"/>
  <c r="V208" i="1"/>
  <c r="Y208" i="1"/>
  <c r="AK208" i="1"/>
  <c r="AW208" i="1"/>
  <c r="BI208" i="1"/>
  <c r="BU208" i="1"/>
  <c r="CG208" i="1"/>
  <c r="S208" i="1"/>
  <c r="AE208" i="1"/>
  <c r="AQ208" i="1"/>
  <c r="BC208" i="1"/>
  <c r="BO208" i="1"/>
  <c r="CA208" i="1"/>
  <c r="CM208" i="1"/>
  <c r="V207" i="1"/>
  <c r="S207" i="1"/>
  <c r="AE207" i="1"/>
  <c r="AQ207" i="1"/>
  <c r="BC207" i="1"/>
  <c r="BO207" i="1"/>
  <c r="CA207" i="1"/>
  <c r="CM207" i="1"/>
  <c r="Y207" i="1"/>
  <c r="AK207" i="1"/>
  <c r="AW207" i="1"/>
  <c r="BI207" i="1"/>
  <c r="BU207" i="1"/>
  <c r="CG207" i="1"/>
  <c r="V206" i="1"/>
  <c r="Y206" i="1"/>
  <c r="AK206" i="1"/>
  <c r="AW206" i="1"/>
  <c r="BI206" i="1"/>
  <c r="BU206" i="1"/>
  <c r="CG206" i="1"/>
  <c r="S206" i="1"/>
  <c r="AE206" i="1"/>
  <c r="AQ206" i="1"/>
  <c r="BC206" i="1"/>
  <c r="BO206" i="1"/>
  <c r="CA206" i="1"/>
  <c r="CM206" i="1"/>
  <c r="V205" i="1"/>
  <c r="S205" i="1"/>
  <c r="AE205" i="1"/>
  <c r="AQ205" i="1"/>
  <c r="BC205" i="1"/>
  <c r="BO205" i="1"/>
  <c r="CA205" i="1"/>
  <c r="CM205" i="1"/>
  <c r="Y205" i="1"/>
  <c r="AK205" i="1"/>
  <c r="AW205" i="1"/>
  <c r="BI205" i="1"/>
  <c r="BU205" i="1"/>
  <c r="CG205" i="1"/>
  <c r="V204" i="1"/>
  <c r="Y204" i="1"/>
  <c r="AK204" i="1"/>
  <c r="AW204" i="1"/>
  <c r="BI204" i="1"/>
  <c r="BU204" i="1"/>
  <c r="CG204" i="1"/>
  <c r="S204" i="1"/>
  <c r="AE204" i="1"/>
  <c r="AQ204" i="1"/>
  <c r="BC204" i="1"/>
  <c r="BO204" i="1"/>
  <c r="CA204" i="1"/>
  <c r="CM204" i="1"/>
  <c r="V203" i="1"/>
  <c r="S203" i="1"/>
  <c r="AE203" i="1"/>
  <c r="AQ203" i="1"/>
  <c r="BC203" i="1"/>
  <c r="BO203" i="1"/>
  <c r="CA203" i="1"/>
  <c r="CM203" i="1"/>
  <c r="Y203" i="1"/>
  <c r="AK203" i="1"/>
  <c r="AW203" i="1"/>
  <c r="BI203" i="1"/>
  <c r="BU203" i="1"/>
  <c r="CG203" i="1"/>
  <c r="V202" i="1"/>
  <c r="Y202" i="1"/>
  <c r="AK202" i="1"/>
  <c r="AW202" i="1"/>
  <c r="BI202" i="1"/>
  <c r="BU202" i="1"/>
  <c r="CG202" i="1"/>
  <c r="S202" i="1"/>
  <c r="AE202" i="1"/>
  <c r="AQ202" i="1"/>
  <c r="BC202" i="1"/>
  <c r="BO202" i="1"/>
  <c r="CA202" i="1"/>
  <c r="CM202" i="1"/>
  <c r="V201" i="1"/>
  <c r="S201" i="1"/>
  <c r="AE201" i="1"/>
  <c r="AQ201" i="1"/>
  <c r="BC201" i="1"/>
  <c r="BO201" i="1"/>
  <c r="CA201" i="1"/>
  <c r="CM201" i="1"/>
  <c r="Y201" i="1"/>
  <c r="AK201" i="1"/>
  <c r="AW201" i="1"/>
  <c r="BI201" i="1"/>
  <c r="BU201" i="1"/>
  <c r="CG201" i="1"/>
  <c r="V200" i="1"/>
  <c r="Y200" i="1"/>
  <c r="AK200" i="1"/>
  <c r="AW200" i="1"/>
  <c r="BI200" i="1"/>
  <c r="BU200" i="1"/>
  <c r="CG200" i="1"/>
  <c r="S200" i="1"/>
  <c r="AE200" i="1"/>
  <c r="AQ200" i="1"/>
  <c r="BC200" i="1"/>
  <c r="BO200" i="1"/>
  <c r="CA200" i="1"/>
  <c r="CM200" i="1"/>
  <c r="V199" i="1"/>
  <c r="S199" i="1"/>
  <c r="AE199" i="1"/>
  <c r="AQ199" i="1"/>
  <c r="BC199" i="1"/>
  <c r="BO199" i="1"/>
  <c r="CA199" i="1"/>
  <c r="CM199" i="1"/>
  <c r="Y199" i="1"/>
  <c r="AK199" i="1"/>
  <c r="AW199" i="1"/>
  <c r="BI199" i="1"/>
  <c r="BU199" i="1"/>
  <c r="CG199" i="1"/>
  <c r="V198" i="1"/>
  <c r="Y198" i="1"/>
  <c r="AK198" i="1"/>
  <c r="AW198" i="1"/>
  <c r="BI198" i="1"/>
  <c r="BU198" i="1"/>
  <c r="CG198" i="1"/>
  <c r="S198" i="1"/>
  <c r="AE198" i="1"/>
  <c r="AQ198" i="1"/>
  <c r="BC198" i="1"/>
  <c r="BO198" i="1"/>
  <c r="CA198" i="1"/>
  <c r="CM198" i="1"/>
  <c r="V197" i="1"/>
  <c r="S197" i="1"/>
  <c r="AE197" i="1"/>
  <c r="AQ197" i="1"/>
  <c r="BC197" i="1"/>
  <c r="BO197" i="1"/>
  <c r="CA197" i="1"/>
  <c r="CM197" i="1"/>
  <c r="Y197" i="1"/>
  <c r="AK197" i="1"/>
  <c r="AW197" i="1"/>
  <c r="BI197" i="1"/>
  <c r="BU197" i="1"/>
  <c r="CG197" i="1"/>
  <c r="V196" i="1"/>
  <c r="Y196" i="1"/>
  <c r="AK196" i="1"/>
  <c r="AW196" i="1"/>
  <c r="BI196" i="1"/>
  <c r="BU196" i="1"/>
  <c r="CG196" i="1"/>
  <c r="S196" i="1"/>
  <c r="AE196" i="1"/>
  <c r="AQ196" i="1"/>
  <c r="BC196" i="1"/>
  <c r="BO196" i="1"/>
  <c r="CA196" i="1"/>
  <c r="CM196" i="1"/>
  <c r="V195" i="1"/>
  <c r="S195" i="1"/>
  <c r="AE195" i="1"/>
  <c r="AQ195" i="1"/>
  <c r="BC195" i="1"/>
  <c r="BO195" i="1"/>
  <c r="CA195" i="1"/>
  <c r="CM195" i="1"/>
  <c r="Y195" i="1"/>
  <c r="AK195" i="1"/>
  <c r="AW195" i="1"/>
  <c r="BI195" i="1"/>
  <c r="BU195" i="1"/>
  <c r="CG195" i="1"/>
  <c r="V194" i="1"/>
  <c r="Y194" i="1"/>
  <c r="AK194" i="1"/>
  <c r="AW194" i="1"/>
  <c r="BI194" i="1"/>
  <c r="BU194" i="1"/>
  <c r="CG194" i="1"/>
  <c r="S194" i="1"/>
  <c r="AE194" i="1"/>
  <c r="AQ194" i="1"/>
  <c r="BC194" i="1"/>
  <c r="BO194" i="1"/>
  <c r="CA194" i="1"/>
  <c r="CM194" i="1"/>
  <c r="V193" i="1"/>
  <c r="S193" i="1"/>
  <c r="AE193" i="1"/>
  <c r="AQ193" i="1"/>
  <c r="BC193" i="1"/>
  <c r="BO193" i="1"/>
  <c r="CA193" i="1"/>
  <c r="CM193" i="1"/>
  <c r="Y193" i="1"/>
  <c r="AK193" i="1"/>
  <c r="AW193" i="1"/>
  <c r="BI193" i="1"/>
  <c r="BU193" i="1"/>
  <c r="CG193" i="1"/>
  <c r="V192" i="1"/>
  <c r="Y192" i="1"/>
  <c r="AK192" i="1"/>
  <c r="AW192" i="1"/>
  <c r="BI192" i="1"/>
  <c r="BU192" i="1"/>
  <c r="CG192" i="1"/>
  <c r="S192" i="1"/>
  <c r="AE192" i="1"/>
  <c r="AQ192" i="1"/>
  <c r="BC192" i="1"/>
  <c r="BO192" i="1"/>
  <c r="CA192" i="1"/>
  <c r="CM192" i="1"/>
  <c r="V191" i="1"/>
  <c r="S191" i="1"/>
  <c r="AE191" i="1"/>
  <c r="AQ191" i="1"/>
  <c r="BC191" i="1"/>
  <c r="BO191" i="1"/>
  <c r="CA191" i="1"/>
  <c r="CM191" i="1"/>
  <c r="Y191" i="1"/>
  <c r="AK191" i="1"/>
  <c r="AW191" i="1"/>
  <c r="BI191" i="1"/>
  <c r="BU191" i="1"/>
  <c r="CG191" i="1"/>
  <c r="V190" i="1"/>
  <c r="Y190" i="1"/>
  <c r="AK190" i="1"/>
  <c r="AW190" i="1"/>
  <c r="BI190" i="1"/>
  <c r="BU190" i="1"/>
  <c r="CG190" i="1"/>
  <c r="S190" i="1"/>
  <c r="AE190" i="1"/>
  <c r="AQ190" i="1"/>
  <c r="BC190" i="1"/>
  <c r="BO190" i="1"/>
  <c r="CA190" i="1"/>
  <c r="CM190" i="1"/>
  <c r="V189" i="1"/>
  <c r="S189" i="1"/>
  <c r="AE189" i="1"/>
  <c r="AQ189" i="1"/>
  <c r="BC189" i="1"/>
  <c r="BO189" i="1"/>
  <c r="CA189" i="1"/>
  <c r="CM189" i="1"/>
  <c r="Y189" i="1"/>
  <c r="AK189" i="1"/>
  <c r="AW189" i="1"/>
  <c r="BI189" i="1"/>
  <c r="BU189" i="1"/>
  <c r="CG189" i="1"/>
  <c r="V188" i="1"/>
  <c r="Y188" i="1"/>
  <c r="AK188" i="1"/>
  <c r="AW188" i="1"/>
  <c r="BI188" i="1"/>
  <c r="BU188" i="1"/>
  <c r="CG188" i="1"/>
  <c r="S188" i="1"/>
  <c r="AE188" i="1"/>
  <c r="AQ188" i="1"/>
  <c r="BC188" i="1"/>
  <c r="BO188" i="1"/>
  <c r="CA188" i="1"/>
  <c r="CM188" i="1"/>
  <c r="V187" i="1"/>
  <c r="S187" i="1"/>
  <c r="AE187" i="1"/>
  <c r="AQ187" i="1"/>
  <c r="BC187" i="1"/>
  <c r="BO187" i="1"/>
  <c r="CA187" i="1"/>
  <c r="CM187" i="1"/>
  <c r="Y187" i="1"/>
  <c r="AK187" i="1"/>
  <c r="AW187" i="1"/>
  <c r="BI187" i="1"/>
  <c r="BU187" i="1"/>
  <c r="CG187" i="1"/>
  <c r="V186" i="1"/>
  <c r="Y186" i="1"/>
  <c r="AK186" i="1"/>
  <c r="AW186" i="1"/>
  <c r="BI186" i="1"/>
  <c r="BU186" i="1"/>
  <c r="CG186" i="1"/>
  <c r="S186" i="1"/>
  <c r="AE186" i="1"/>
  <c r="AQ186" i="1"/>
  <c r="BC186" i="1"/>
  <c r="BO186" i="1"/>
  <c r="CA186" i="1"/>
  <c r="CM186" i="1"/>
  <c r="V185" i="1"/>
  <c r="S185" i="1"/>
  <c r="AE185" i="1"/>
  <c r="AQ185" i="1"/>
  <c r="BC185" i="1"/>
  <c r="BO185" i="1"/>
  <c r="CA185" i="1"/>
  <c r="CM185" i="1"/>
  <c r="Y185" i="1"/>
  <c r="AK185" i="1"/>
  <c r="AW185" i="1"/>
  <c r="BI185" i="1"/>
  <c r="BU185" i="1"/>
  <c r="CG185" i="1"/>
  <c r="AN184" i="1"/>
  <c r="BL184" i="1"/>
  <c r="CG184" i="1"/>
  <c r="AB184" i="1"/>
  <c r="AZ184" i="1"/>
  <c r="BX184" i="1"/>
  <c r="CM184" i="1"/>
  <c r="V183" i="1"/>
  <c r="AT183" i="1"/>
  <c r="BR183" i="1"/>
  <c r="CP183" i="1"/>
  <c r="AR181" i="4" s="1"/>
  <c r="AH183" i="1"/>
  <c r="BF183" i="1"/>
  <c r="CD183" i="1"/>
  <c r="AB182" i="1"/>
  <c r="AZ182" i="1"/>
  <c r="BX182" i="1"/>
  <c r="AN182" i="1"/>
  <c r="BL182" i="1"/>
  <c r="CJ182" i="1"/>
  <c r="AH181" i="1"/>
  <c r="BF181" i="1"/>
  <c r="CD181" i="1"/>
  <c r="V181" i="1"/>
  <c r="AT181" i="1"/>
  <c r="BR181" i="1"/>
  <c r="CP181" i="1"/>
  <c r="AR179" i="4" s="1"/>
  <c r="AN180" i="1"/>
  <c r="BL180" i="1"/>
  <c r="CJ180" i="1"/>
  <c r="AB180" i="1"/>
  <c r="AZ180" i="1"/>
  <c r="BX180" i="1"/>
  <c r="V179" i="1"/>
  <c r="AT179" i="1"/>
  <c r="BR179" i="1"/>
  <c r="CP179" i="1"/>
  <c r="AR177" i="4" s="1"/>
  <c r="AH179" i="1"/>
  <c r="BF179" i="1"/>
  <c r="CD179" i="1"/>
  <c r="AB178" i="1"/>
  <c r="AZ178" i="1"/>
  <c r="BX178" i="1"/>
  <c r="AN178" i="1"/>
  <c r="BL178" i="1"/>
  <c r="CJ178" i="1"/>
  <c r="AH177" i="1"/>
  <c r="BF177" i="1"/>
  <c r="CD177" i="1"/>
  <c r="V177" i="1"/>
  <c r="AT177" i="1"/>
  <c r="BR177" i="1"/>
  <c r="CP177" i="1"/>
  <c r="AR175" i="4" s="1"/>
  <c r="AN176" i="1"/>
  <c r="BL176" i="1"/>
  <c r="CJ176" i="1"/>
  <c r="AB176" i="1"/>
  <c r="AZ176" i="1"/>
  <c r="BX176" i="1"/>
  <c r="V175" i="1"/>
  <c r="AT175" i="1"/>
  <c r="BR175" i="1"/>
  <c r="CP175" i="1"/>
  <c r="AR173" i="4" s="1"/>
  <c r="AH175" i="1"/>
  <c r="BF175" i="1"/>
  <c r="CD175" i="1"/>
  <c r="AB174" i="1"/>
  <c r="AZ174" i="1"/>
  <c r="BX174" i="1"/>
  <c r="AN174" i="1"/>
  <c r="BL174" i="1"/>
  <c r="CJ174" i="1"/>
  <c r="AH173" i="1"/>
  <c r="BF173" i="1"/>
  <c r="CD173" i="1"/>
  <c r="V173" i="1"/>
  <c r="AT173" i="1"/>
  <c r="BR173" i="1"/>
  <c r="CP173" i="1"/>
  <c r="AR171" i="4" s="1"/>
  <c r="AN172" i="1"/>
  <c r="BL172" i="1"/>
  <c r="CJ172" i="1"/>
  <c r="AB172" i="1"/>
  <c r="AZ172" i="1"/>
  <c r="BX172" i="1"/>
  <c r="V171" i="1"/>
  <c r="AT171" i="1"/>
  <c r="BR171" i="1"/>
  <c r="CP171" i="1"/>
  <c r="AR169" i="4" s="1"/>
  <c r="AH171" i="1"/>
  <c r="BF171" i="1"/>
  <c r="CD171" i="1"/>
  <c r="AB170" i="1"/>
  <c r="AZ170" i="1"/>
  <c r="BX170" i="1"/>
  <c r="AN170" i="1"/>
  <c r="BL170" i="1"/>
  <c r="CJ170" i="1"/>
  <c r="AH169" i="1"/>
  <c r="BF169" i="1"/>
  <c r="CD169" i="1"/>
  <c r="V169" i="1"/>
  <c r="AT169" i="1"/>
  <c r="BR169" i="1"/>
  <c r="CP169" i="1"/>
  <c r="AR167" i="4" s="1"/>
  <c r="AN168" i="1"/>
  <c r="BL168" i="1"/>
  <c r="CJ168" i="1"/>
  <c r="AB168" i="1"/>
  <c r="AZ168" i="1"/>
  <c r="BX168" i="1"/>
  <c r="V167" i="1"/>
  <c r="AT167" i="1"/>
  <c r="BR167" i="1"/>
  <c r="CP167" i="1"/>
  <c r="AR165" i="4" s="1"/>
  <c r="AH167" i="1"/>
  <c r="BF167" i="1"/>
  <c r="CD167" i="1"/>
  <c r="AB166" i="1"/>
  <c r="AZ166" i="1"/>
  <c r="BX166" i="1"/>
  <c r="AN166" i="1"/>
  <c r="BL166" i="1"/>
  <c r="CJ166" i="1"/>
  <c r="AH165" i="1"/>
  <c r="BF165" i="1"/>
  <c r="CD165" i="1"/>
  <c r="V165" i="1"/>
  <c r="AT165" i="1"/>
  <c r="BR165" i="1"/>
  <c r="CP165" i="1"/>
  <c r="AR163" i="4" s="1"/>
  <c r="AN164" i="1"/>
  <c r="BL164" i="1"/>
  <c r="CJ164" i="1"/>
  <c r="AB164" i="1"/>
  <c r="AZ164" i="1"/>
  <c r="BX164" i="1"/>
  <c r="V163" i="1"/>
  <c r="AT163" i="1"/>
  <c r="BR163" i="1"/>
  <c r="CP163" i="1"/>
  <c r="AR161" i="4" s="1"/>
  <c r="AH163" i="1"/>
  <c r="BF163" i="1"/>
  <c r="CD163" i="1"/>
  <c r="AB162" i="1"/>
  <c r="AZ162" i="1"/>
  <c r="BX162" i="1"/>
  <c r="AN162" i="1"/>
  <c r="BL162" i="1"/>
  <c r="CJ162" i="1"/>
  <c r="AH161" i="1"/>
  <c r="BF161" i="1"/>
  <c r="CD161" i="1"/>
  <c r="V161" i="1"/>
  <c r="AT161" i="1"/>
  <c r="BR161" i="1"/>
  <c r="CP161" i="1"/>
  <c r="AR159" i="4" s="1"/>
  <c r="AN160" i="1"/>
  <c r="BL160" i="1"/>
  <c r="CJ160" i="1"/>
  <c r="AB160" i="1"/>
  <c r="AZ160" i="1"/>
  <c r="BX160" i="1"/>
  <c r="V159" i="1"/>
  <c r="AT159" i="1"/>
  <c r="BR159" i="1"/>
  <c r="CP159" i="1"/>
  <c r="AR157" i="4" s="1"/>
  <c r="AH159" i="1"/>
  <c r="BF159" i="1"/>
  <c r="CD159" i="1"/>
  <c r="AB158" i="1"/>
  <c r="AZ158" i="1"/>
  <c r="BX158" i="1"/>
  <c r="AN158" i="1"/>
  <c r="BL158" i="1"/>
  <c r="CJ158" i="1"/>
  <c r="AH157" i="1"/>
  <c r="BF157" i="1"/>
  <c r="CD157" i="1"/>
  <c r="V157" i="1"/>
  <c r="AT157" i="1"/>
  <c r="BR157" i="1"/>
  <c r="CP157" i="1"/>
  <c r="AR155" i="4" s="1"/>
  <c r="AN156" i="1"/>
  <c r="BL156" i="1"/>
  <c r="CJ156" i="1"/>
  <c r="AB156" i="1"/>
  <c r="AZ156" i="1"/>
  <c r="BX156" i="1"/>
  <c r="V155" i="1"/>
  <c r="AT155" i="1"/>
  <c r="BR155" i="1"/>
  <c r="CP155" i="1"/>
  <c r="AR153" i="4" s="1"/>
  <c r="AH155" i="1"/>
  <c r="BF155" i="1"/>
  <c r="CD155" i="1"/>
  <c r="AB154" i="1"/>
  <c r="AZ154" i="1"/>
  <c r="BX154" i="1"/>
  <c r="AN154" i="1"/>
  <c r="BL154" i="1"/>
  <c r="CJ154" i="1"/>
  <c r="AH153" i="1"/>
  <c r="BF153" i="1"/>
  <c r="CD153" i="1"/>
  <c r="V153" i="1"/>
  <c r="AT153" i="1"/>
  <c r="BR153" i="1"/>
  <c r="CP153" i="1"/>
  <c r="AR151" i="4" s="1"/>
  <c r="AN152" i="1"/>
  <c r="BL152" i="1"/>
  <c r="CJ152" i="1"/>
  <c r="AB152" i="1"/>
  <c r="AZ152" i="1"/>
  <c r="BX152" i="1"/>
  <c r="V151" i="1"/>
  <c r="AT151" i="1"/>
  <c r="BR151" i="1"/>
  <c r="CP151" i="1"/>
  <c r="AR149" i="4" s="1"/>
  <c r="AH151" i="1"/>
  <c r="BF151" i="1"/>
  <c r="CD151" i="1"/>
  <c r="AB150" i="1"/>
  <c r="AZ150" i="1"/>
  <c r="BX150" i="1"/>
  <c r="AN150" i="1"/>
  <c r="BL150" i="1"/>
  <c r="CJ150" i="1"/>
  <c r="AH149" i="1"/>
  <c r="BF149" i="1"/>
  <c r="CD149" i="1"/>
  <c r="V149" i="1"/>
  <c r="AT149" i="1"/>
  <c r="BR149" i="1"/>
  <c r="CP149" i="1"/>
  <c r="AR147" i="4" s="1"/>
  <c r="AN148" i="1"/>
  <c r="BL148" i="1"/>
  <c r="CJ148" i="1"/>
  <c r="AB148" i="1"/>
  <c r="AZ148" i="1"/>
  <c r="BX148" i="1"/>
  <c r="V147" i="1"/>
  <c r="AT147" i="1"/>
  <c r="BR147" i="1"/>
  <c r="CP147" i="1"/>
  <c r="AR145" i="4" s="1"/>
  <c r="AH147" i="1"/>
  <c r="BF147" i="1"/>
  <c r="CD147" i="1"/>
  <c r="AB146" i="1"/>
  <c r="AZ146" i="1"/>
  <c r="BX146" i="1"/>
  <c r="AN146" i="1"/>
  <c r="BL146" i="1"/>
  <c r="CJ146" i="1"/>
  <c r="AH145" i="1"/>
  <c r="BF145" i="1"/>
  <c r="CD145" i="1"/>
  <c r="V145" i="1"/>
  <c r="AT145" i="1"/>
  <c r="BR145" i="1"/>
  <c r="CP145" i="1"/>
  <c r="AR143" i="4" s="1"/>
  <c r="AN144" i="1"/>
  <c r="BL144" i="1"/>
  <c r="CJ144" i="1"/>
  <c r="AB144" i="1"/>
  <c r="AZ144" i="1"/>
  <c r="BX144" i="1"/>
  <c r="V143" i="1"/>
  <c r="AT143" i="1"/>
  <c r="BR143" i="1"/>
  <c r="CP143" i="1"/>
  <c r="AR141" i="4" s="1"/>
  <c r="AH143" i="1"/>
  <c r="BF143" i="1"/>
  <c r="CD143" i="1"/>
  <c r="AB142" i="1"/>
  <c r="AZ142" i="1"/>
  <c r="BX142" i="1"/>
  <c r="AN142" i="1"/>
  <c r="BL142" i="1"/>
  <c r="CJ142" i="1"/>
  <c r="AH141" i="1"/>
  <c r="BF141" i="1"/>
  <c r="CD141" i="1"/>
  <c r="V141" i="1"/>
  <c r="AT141" i="1"/>
  <c r="BR141" i="1"/>
  <c r="CP141" i="1"/>
  <c r="AR139" i="4" s="1"/>
  <c r="AN140" i="1"/>
  <c r="BL140" i="1"/>
  <c r="CJ140" i="1"/>
  <c r="AB140" i="1"/>
  <c r="AZ140" i="1"/>
  <c r="BX140" i="1"/>
  <c r="V139" i="1"/>
  <c r="AT139" i="1"/>
  <c r="BR139" i="1"/>
  <c r="CP139" i="1"/>
  <c r="AR137" i="4" s="1"/>
  <c r="AH139" i="1"/>
  <c r="BF139" i="1"/>
  <c r="CD139" i="1"/>
  <c r="AB138" i="1"/>
  <c r="AZ138" i="1"/>
  <c r="BX138" i="1"/>
  <c r="AN138" i="1"/>
  <c r="BL138" i="1"/>
  <c r="CJ138" i="1"/>
  <c r="AH137" i="1"/>
  <c r="BF137" i="1"/>
  <c r="CD137" i="1"/>
  <c r="V137" i="1"/>
  <c r="AT137" i="1"/>
  <c r="BR137" i="1"/>
  <c r="CP137" i="1"/>
  <c r="AR135" i="4" s="1"/>
  <c r="AN136" i="1"/>
  <c r="BL136" i="1"/>
  <c r="CJ136" i="1"/>
  <c r="AB136" i="1"/>
  <c r="AZ136" i="1"/>
  <c r="BX136" i="1"/>
  <c r="V135" i="1"/>
  <c r="AT135" i="1"/>
  <c r="BR135" i="1"/>
  <c r="CP135" i="1"/>
  <c r="AR133" i="4" s="1"/>
  <c r="AH135" i="1"/>
  <c r="BF135" i="1"/>
  <c r="CD135" i="1"/>
  <c r="AB134" i="1"/>
  <c r="AZ134" i="1"/>
  <c r="BX134" i="1"/>
  <c r="AN134" i="1"/>
  <c r="BL134" i="1"/>
  <c r="CJ134" i="1"/>
  <c r="AH133" i="1"/>
  <c r="BF133" i="1"/>
  <c r="CD133" i="1"/>
  <c r="V133" i="1"/>
  <c r="AT133" i="1"/>
  <c r="BR133" i="1"/>
  <c r="CP133" i="1"/>
  <c r="AR131" i="4" s="1"/>
  <c r="AN132" i="1"/>
  <c r="BL132" i="1"/>
  <c r="CJ132" i="1"/>
  <c r="AB132" i="1"/>
  <c r="AZ132" i="1"/>
  <c r="BX132" i="1"/>
  <c r="V131" i="1"/>
  <c r="AT131" i="1"/>
  <c r="BR131" i="1"/>
  <c r="CP131" i="1"/>
  <c r="AR129" i="4" s="1"/>
  <c r="AH131" i="1"/>
  <c r="BF131" i="1"/>
  <c r="CD131" i="1"/>
  <c r="AB130" i="1"/>
  <c r="AZ130" i="1"/>
  <c r="AN130" i="1"/>
  <c r="BL130" i="1"/>
  <c r="BX130" i="1"/>
  <c r="CJ130" i="1"/>
  <c r="AH129" i="1"/>
  <c r="BF129" i="1"/>
  <c r="CD129" i="1"/>
  <c r="V129" i="1"/>
  <c r="AT129" i="1"/>
  <c r="BR129" i="1"/>
  <c r="CP129" i="1"/>
  <c r="AR127" i="4" s="1"/>
  <c r="AN128" i="1"/>
  <c r="BL128" i="1"/>
  <c r="CJ128" i="1"/>
  <c r="AB128" i="1"/>
  <c r="AZ128" i="1"/>
  <c r="BX128" i="1"/>
  <c r="V127" i="1"/>
  <c r="AT127" i="1"/>
  <c r="BR127" i="1"/>
  <c r="CP127" i="1"/>
  <c r="AR125" i="4" s="1"/>
  <c r="AH127" i="1"/>
  <c r="BF127" i="1"/>
  <c r="CD127" i="1"/>
  <c r="AB126" i="1"/>
  <c r="AZ126" i="1"/>
  <c r="BX126" i="1"/>
  <c r="AN126" i="1"/>
  <c r="BL126" i="1"/>
  <c r="CJ126" i="1"/>
  <c r="AH125" i="1"/>
  <c r="BF125" i="1"/>
  <c r="CD125" i="1"/>
  <c r="V125" i="1"/>
  <c r="AT125" i="1"/>
  <c r="BR125" i="1"/>
  <c r="CP125" i="1"/>
  <c r="AR123" i="4" s="1"/>
  <c r="AN124" i="1"/>
  <c r="BL124" i="1"/>
  <c r="CJ124" i="1"/>
  <c r="AB124" i="1"/>
  <c r="AZ124" i="1"/>
  <c r="BX124" i="1"/>
  <c r="V123" i="1"/>
  <c r="AT123" i="1"/>
  <c r="BR123" i="1"/>
  <c r="CP123" i="1"/>
  <c r="AR121" i="4" s="1"/>
  <c r="AH123" i="1"/>
  <c r="BF123" i="1"/>
  <c r="CD123" i="1"/>
  <c r="AB122" i="1"/>
  <c r="AZ122" i="1"/>
  <c r="BX122" i="1"/>
  <c r="AN122" i="1"/>
  <c r="BL122" i="1"/>
  <c r="CJ122" i="1"/>
  <c r="AH121" i="1"/>
  <c r="BF121" i="1"/>
  <c r="CD121" i="1"/>
  <c r="V121" i="1"/>
  <c r="AT121" i="1"/>
  <c r="BR121" i="1"/>
  <c r="CP121" i="1"/>
  <c r="AR119" i="4" s="1"/>
  <c r="AN120" i="1"/>
  <c r="BL120" i="1"/>
  <c r="CJ120" i="1"/>
  <c r="AB120" i="1"/>
  <c r="AZ120" i="1"/>
  <c r="BX120" i="1"/>
  <c r="V119" i="1"/>
  <c r="AT119" i="1"/>
  <c r="BR119" i="1"/>
  <c r="CP119" i="1"/>
  <c r="AR117" i="4" s="1"/>
  <c r="AH119" i="1"/>
  <c r="BF119" i="1"/>
  <c r="CD119" i="1"/>
  <c r="AB118" i="1"/>
  <c r="AZ118" i="1"/>
  <c r="BX118" i="1"/>
  <c r="AN118" i="1"/>
  <c r="BL118" i="1"/>
  <c r="CJ118" i="1"/>
  <c r="AH117" i="1"/>
  <c r="BF117" i="1"/>
  <c r="CD117" i="1"/>
  <c r="V117" i="1"/>
  <c r="AT117" i="1"/>
  <c r="BR117" i="1"/>
  <c r="CP117" i="1"/>
  <c r="AR115" i="4" s="1"/>
  <c r="AN116" i="1"/>
  <c r="BL116" i="1"/>
  <c r="CJ116" i="1"/>
  <c r="AB116" i="1"/>
  <c r="AZ116" i="1"/>
  <c r="BX116" i="1"/>
  <c r="V115" i="1"/>
  <c r="AT115" i="1"/>
  <c r="BR115" i="1"/>
  <c r="CP115" i="1"/>
  <c r="AR113" i="4" s="1"/>
  <c r="AH115" i="1"/>
  <c r="BF115" i="1"/>
  <c r="CD115" i="1"/>
  <c r="AB114" i="1"/>
  <c r="AZ114" i="1"/>
  <c r="BX114" i="1"/>
  <c r="AN114" i="1"/>
  <c r="BL114" i="1"/>
  <c r="CJ114" i="1"/>
  <c r="AH113" i="1"/>
  <c r="BF113" i="1"/>
  <c r="CD113" i="1"/>
  <c r="V113" i="1"/>
  <c r="AT113" i="1"/>
  <c r="BR113" i="1"/>
  <c r="CP113" i="1"/>
  <c r="AR111" i="4" s="1"/>
  <c r="AN112" i="1"/>
  <c r="BL112" i="1"/>
  <c r="CJ112" i="1"/>
  <c r="AB112" i="1"/>
  <c r="AZ112" i="1"/>
  <c r="BX112" i="1"/>
  <c r="V111" i="1"/>
  <c r="AT111" i="1"/>
  <c r="BR111" i="1"/>
  <c r="CP111" i="1"/>
  <c r="AR109" i="4" s="1"/>
  <c r="AH111" i="1"/>
  <c r="BF111" i="1"/>
  <c r="CD111" i="1"/>
  <c r="AB110" i="1"/>
  <c r="AZ110" i="1"/>
  <c r="BX110" i="1"/>
  <c r="AN110" i="1"/>
  <c r="BL110" i="1"/>
  <c r="CJ110" i="1"/>
  <c r="AH109" i="1"/>
  <c r="BF109" i="1"/>
  <c r="CD109" i="1"/>
  <c r="V109" i="1"/>
  <c r="AT109" i="1"/>
  <c r="BR109" i="1"/>
  <c r="CP109" i="1"/>
  <c r="AR107" i="4" s="1"/>
  <c r="AN108" i="1"/>
  <c r="BL108" i="1"/>
  <c r="CJ108" i="1"/>
  <c r="AB108" i="1"/>
  <c r="AZ108" i="1"/>
  <c r="BX108" i="1"/>
  <c r="V107" i="1"/>
  <c r="AT107" i="1"/>
  <c r="BR107" i="1"/>
  <c r="CP107" i="1"/>
  <c r="AR105" i="4" s="1"/>
  <c r="AH107" i="1"/>
  <c r="BF107" i="1"/>
  <c r="CD107" i="1"/>
  <c r="AB106" i="1"/>
  <c r="AZ106" i="1"/>
  <c r="BX106" i="1"/>
  <c r="AN106" i="1"/>
  <c r="BL106" i="1"/>
  <c r="CJ106" i="1"/>
  <c r="AQ342" i="1"/>
  <c r="AE342" i="1"/>
  <c r="S342" i="1"/>
  <c r="CG341" i="1"/>
  <c r="BU341" i="1"/>
  <c r="BI341" i="1"/>
  <c r="AW341" i="1"/>
  <c r="AK341" i="1"/>
  <c r="Y341" i="1"/>
  <c r="CM340" i="1"/>
  <c r="CA340" i="1"/>
  <c r="BO340" i="1"/>
  <c r="BC340" i="1"/>
  <c r="AQ340" i="1"/>
  <c r="AE340" i="1"/>
  <c r="S340" i="1"/>
  <c r="CG339" i="1"/>
  <c r="BU339" i="1"/>
  <c r="BI339" i="1"/>
  <c r="AW339" i="1"/>
  <c r="AK339" i="1"/>
  <c r="Y339" i="1"/>
  <c r="CM338" i="1"/>
  <c r="CA338" i="1"/>
  <c r="BO338" i="1"/>
  <c r="BC338" i="1"/>
  <c r="AQ338" i="1"/>
  <c r="AE338" i="1"/>
  <c r="S338" i="1"/>
  <c r="CG337" i="1"/>
  <c r="BU337" i="1"/>
  <c r="BI337" i="1"/>
  <c r="AW337" i="1"/>
  <c r="AK337" i="1"/>
  <c r="Y337" i="1"/>
  <c r="CM336" i="1"/>
  <c r="CA336" i="1"/>
  <c r="BO336" i="1"/>
  <c r="BC336" i="1"/>
  <c r="AQ336" i="1"/>
  <c r="AE336" i="1"/>
  <c r="S336" i="1"/>
  <c r="CG335" i="1"/>
  <c r="BU335" i="1"/>
  <c r="BI335" i="1"/>
  <c r="AW335" i="1"/>
  <c r="AK335" i="1"/>
  <c r="Y335" i="1"/>
  <c r="CM334" i="1"/>
  <c r="CA334" i="1"/>
  <c r="BO334" i="1"/>
  <c r="BC334" i="1"/>
  <c r="AQ334" i="1"/>
  <c r="AE334" i="1"/>
  <c r="S334" i="1"/>
  <c r="CG333" i="1"/>
  <c r="BU333" i="1"/>
  <c r="BI333" i="1"/>
  <c r="AW333" i="1"/>
  <c r="AK333" i="1"/>
  <c r="Y333" i="1"/>
  <c r="CM332" i="1"/>
  <c r="CA332" i="1"/>
  <c r="BO332" i="1"/>
  <c r="BC332" i="1"/>
  <c r="AQ332" i="1"/>
  <c r="AE332" i="1"/>
  <c r="S332" i="1"/>
  <c r="CG331" i="1"/>
  <c r="BU331" i="1"/>
  <c r="BI331" i="1"/>
  <c r="AW331" i="1"/>
  <c r="AK331" i="1"/>
  <c r="Y331" i="1"/>
  <c r="CM330" i="1"/>
  <c r="CA330" i="1"/>
  <c r="BO330" i="1"/>
  <c r="BC330" i="1"/>
  <c r="AQ330" i="1"/>
  <c r="AE330" i="1"/>
  <c r="S330" i="1"/>
  <c r="CG329" i="1"/>
  <c r="BU329" i="1"/>
  <c r="BI329" i="1"/>
  <c r="AW329" i="1"/>
  <c r="AK329" i="1"/>
  <c r="Y329" i="1"/>
  <c r="CM328" i="1"/>
  <c r="CA328" i="1"/>
  <c r="BO328" i="1"/>
  <c r="BC328" i="1"/>
  <c r="AQ328" i="1"/>
  <c r="AE328" i="1"/>
  <c r="S328" i="1"/>
  <c r="CG327" i="1"/>
  <c r="BU327" i="1"/>
  <c r="BI327" i="1"/>
  <c r="AW327" i="1"/>
  <c r="AK327" i="1"/>
  <c r="Y327" i="1"/>
  <c r="CM326" i="1"/>
  <c r="CA326" i="1"/>
  <c r="BO326" i="1"/>
  <c r="BC326" i="1"/>
  <c r="AQ326" i="1"/>
  <c r="AE326" i="1"/>
  <c r="S326" i="1"/>
  <c r="CG325" i="1"/>
  <c r="BU325" i="1"/>
  <c r="BI325" i="1"/>
  <c r="AW325" i="1"/>
  <c r="AK325" i="1"/>
  <c r="Y325" i="1"/>
  <c r="CM324" i="1"/>
  <c r="CA324" i="1"/>
  <c r="BO324" i="1"/>
  <c r="BC324" i="1"/>
  <c r="AQ324" i="1"/>
  <c r="AE324" i="1"/>
  <c r="S324" i="1"/>
  <c r="CG323" i="1"/>
  <c r="BU323" i="1"/>
  <c r="BI323" i="1"/>
  <c r="AW323" i="1"/>
  <c r="AK323" i="1"/>
  <c r="Y323" i="1"/>
  <c r="CM322" i="1"/>
  <c r="CA322" i="1"/>
  <c r="BO322" i="1"/>
  <c r="BC322" i="1"/>
  <c r="AQ322" i="1"/>
  <c r="AE322" i="1"/>
  <c r="S322" i="1"/>
  <c r="CG321" i="1"/>
  <c r="BU321" i="1"/>
  <c r="BI321" i="1"/>
  <c r="AW321" i="1"/>
  <c r="AK321" i="1"/>
  <c r="Y321" i="1"/>
  <c r="CM320" i="1"/>
  <c r="CA320" i="1"/>
  <c r="BO320" i="1"/>
  <c r="BC320" i="1"/>
  <c r="AQ320" i="1"/>
  <c r="AE320" i="1"/>
  <c r="S320" i="1"/>
  <c r="CG319" i="1"/>
  <c r="BU319" i="1"/>
  <c r="BI319" i="1"/>
  <c r="AW319" i="1"/>
  <c r="AK319" i="1"/>
  <c r="Y319" i="1"/>
  <c r="CM318" i="1"/>
  <c r="CA318" i="1"/>
  <c r="BO318" i="1"/>
  <c r="BC318" i="1"/>
  <c r="AQ318" i="1"/>
  <c r="AE318" i="1"/>
  <c r="S318" i="1"/>
  <c r="CG317" i="1"/>
  <c r="BU317" i="1"/>
  <c r="BI317" i="1"/>
  <c r="AW317" i="1"/>
  <c r="AK317" i="1"/>
  <c r="Y317" i="1"/>
  <c r="CM316" i="1"/>
  <c r="CA316" i="1"/>
  <c r="BO316" i="1"/>
  <c r="BC316" i="1"/>
  <c r="AQ316" i="1"/>
  <c r="AE316" i="1"/>
  <c r="S316" i="1"/>
  <c r="CG315" i="1"/>
  <c r="BU315" i="1"/>
  <c r="BI315" i="1"/>
  <c r="AW315" i="1"/>
  <c r="AK315" i="1"/>
  <c r="AK342" i="1"/>
  <c r="Y342" i="1"/>
  <c r="CM341" i="1"/>
  <c r="CA341" i="1"/>
  <c r="BO341" i="1"/>
  <c r="BC341" i="1"/>
  <c r="AQ341" i="1"/>
  <c r="AE341" i="1"/>
  <c r="S341" i="1"/>
  <c r="CG340" i="1"/>
  <c r="BU340" i="1"/>
  <c r="BI340" i="1"/>
  <c r="AW340" i="1"/>
  <c r="AK340" i="1"/>
  <c r="Y340" i="1"/>
  <c r="CM339" i="1"/>
  <c r="CA339" i="1"/>
  <c r="BO339" i="1"/>
  <c r="BC339" i="1"/>
  <c r="AQ339" i="1"/>
  <c r="AE339" i="1"/>
  <c r="S339" i="1"/>
  <c r="CG338" i="1"/>
  <c r="BU338" i="1"/>
  <c r="BI338" i="1"/>
  <c r="AW338" i="1"/>
  <c r="AK338" i="1"/>
  <c r="Y338" i="1"/>
  <c r="CM337" i="1"/>
  <c r="CA337" i="1"/>
  <c r="BO337" i="1"/>
  <c r="BC337" i="1"/>
  <c r="AQ337" i="1"/>
  <c r="AE337" i="1"/>
  <c r="S337" i="1"/>
  <c r="CG336" i="1"/>
  <c r="BU336" i="1"/>
  <c r="BI336" i="1"/>
  <c r="AW336" i="1"/>
  <c r="AK336" i="1"/>
  <c r="Y336" i="1"/>
  <c r="CM335" i="1"/>
  <c r="CA335" i="1"/>
  <c r="BO335" i="1"/>
  <c r="BC335" i="1"/>
  <c r="AQ335" i="1"/>
  <c r="AE335" i="1"/>
  <c r="S335" i="1"/>
  <c r="CG334" i="1"/>
  <c r="BU334" i="1"/>
  <c r="BI334" i="1"/>
  <c r="AW334" i="1"/>
  <c r="AK334" i="1"/>
  <c r="Y334" i="1"/>
  <c r="CM333" i="1"/>
  <c r="CA333" i="1"/>
  <c r="BO333" i="1"/>
  <c r="BC333" i="1"/>
  <c r="AQ333" i="1"/>
  <c r="AE333" i="1"/>
  <c r="S333" i="1"/>
  <c r="CG332" i="1"/>
  <c r="BU332" i="1"/>
  <c r="BI332" i="1"/>
  <c r="AW332" i="1"/>
  <c r="AK332" i="1"/>
  <c r="Y332" i="1"/>
  <c r="CM331" i="1"/>
  <c r="CA331" i="1"/>
  <c r="BO331" i="1"/>
  <c r="BC331" i="1"/>
  <c r="AQ331" i="1"/>
  <c r="AE331" i="1"/>
  <c r="S331" i="1"/>
  <c r="CG330" i="1"/>
  <c r="BU330" i="1"/>
  <c r="BI330" i="1"/>
  <c r="AW330" i="1"/>
  <c r="AK330" i="1"/>
  <c r="Y330" i="1"/>
  <c r="CM329" i="1"/>
  <c r="CA329" i="1"/>
  <c r="BO329" i="1"/>
  <c r="BC329" i="1"/>
  <c r="AQ329" i="1"/>
  <c r="AE329" i="1"/>
  <c r="S329" i="1"/>
  <c r="CG328" i="1"/>
  <c r="BU328" i="1"/>
  <c r="BI328" i="1"/>
  <c r="AW328" i="1"/>
  <c r="AK328" i="1"/>
  <c r="Y328" i="1"/>
  <c r="CM327" i="1"/>
  <c r="CA327" i="1"/>
  <c r="BO327" i="1"/>
  <c r="BC327" i="1"/>
  <c r="AQ327" i="1"/>
  <c r="AE327" i="1"/>
  <c r="S327" i="1"/>
  <c r="CG326" i="1"/>
  <c r="BU326" i="1"/>
  <c r="BI326" i="1"/>
  <c r="AW326" i="1"/>
  <c r="AK326" i="1"/>
  <c r="Y326" i="1"/>
  <c r="CM325" i="1"/>
  <c r="CA325" i="1"/>
  <c r="BO325" i="1"/>
  <c r="BC325" i="1"/>
  <c r="AQ325" i="1"/>
  <c r="AE325" i="1"/>
  <c r="S325" i="1"/>
  <c r="CG324" i="1"/>
  <c r="BU324" i="1"/>
  <c r="BI324" i="1"/>
  <c r="AW324" i="1"/>
  <c r="AK324" i="1"/>
  <c r="Y324" i="1"/>
  <c r="CM323" i="1"/>
  <c r="CA323" i="1"/>
  <c r="BO323" i="1"/>
  <c r="BC323" i="1"/>
  <c r="AQ323" i="1"/>
  <c r="AE323" i="1"/>
  <c r="S323" i="1"/>
  <c r="CG322" i="1"/>
  <c r="BU322" i="1"/>
  <c r="BI322" i="1"/>
  <c r="AW322" i="1"/>
  <c r="AK322" i="1"/>
  <c r="Y322" i="1"/>
  <c r="CM321" i="1"/>
  <c r="CA321" i="1"/>
  <c r="BO321" i="1"/>
  <c r="BC321" i="1"/>
  <c r="AQ321" i="1"/>
  <c r="AE321" i="1"/>
  <c r="S321" i="1"/>
  <c r="CG320" i="1"/>
  <c r="BU320" i="1"/>
  <c r="BI320" i="1"/>
  <c r="AW320" i="1"/>
  <c r="AK320" i="1"/>
  <c r="Y320" i="1"/>
  <c r="CM319" i="1"/>
  <c r="CA319" i="1"/>
  <c r="BO319" i="1"/>
  <c r="BC319" i="1"/>
  <c r="AQ319" i="1"/>
  <c r="AE319" i="1"/>
  <c r="S319" i="1"/>
  <c r="CG318" i="1"/>
  <c r="BU318" i="1"/>
  <c r="BI318" i="1"/>
  <c r="AW318" i="1"/>
  <c r="AK318" i="1"/>
  <c r="Y318" i="1"/>
  <c r="CM317" i="1"/>
  <c r="CA317" i="1"/>
  <c r="BO317" i="1"/>
  <c r="BC317" i="1"/>
  <c r="AQ317" i="1"/>
  <c r="AE317" i="1"/>
  <c r="S317" i="1"/>
  <c r="CG316" i="1"/>
  <c r="BU316" i="1"/>
  <c r="BI316" i="1"/>
  <c r="AW316" i="1"/>
  <c r="AK316" i="1"/>
  <c r="Y316" i="1"/>
  <c r="CM315" i="1"/>
  <c r="CA315" i="1"/>
  <c r="BO315" i="1"/>
  <c r="BC315" i="1"/>
  <c r="AQ315" i="1"/>
  <c r="AE315" i="1"/>
  <c r="X28" i="1"/>
  <c r="AA28" i="1"/>
  <c r="AD28" i="1"/>
  <c r="AG28" i="1"/>
  <c r="AJ28" i="1"/>
  <c r="AM28" i="1"/>
  <c r="AP28" i="1"/>
  <c r="AS28" i="1"/>
  <c r="AV28" i="1"/>
  <c r="AY28" i="1"/>
  <c r="BB28" i="1"/>
  <c r="BE28" i="1"/>
  <c r="BH28" i="1"/>
  <c r="BK28" i="1"/>
  <c r="BN28" i="1"/>
  <c r="BQ28" i="1"/>
  <c r="BT28" i="1"/>
  <c r="BW28" i="1"/>
  <c r="BZ28" i="1"/>
  <c r="CC28" i="1"/>
  <c r="CF28" i="1"/>
  <c r="CI28" i="1"/>
  <c r="CL28" i="1"/>
  <c r="Y28" i="1"/>
  <c r="AB28" i="1"/>
  <c r="AE28" i="1"/>
  <c r="AH28" i="1"/>
  <c r="AK28" i="1"/>
  <c r="AN28" i="1"/>
  <c r="AQ28" i="1"/>
  <c r="AT28" i="1"/>
  <c r="AW28" i="1"/>
  <c r="AZ28" i="1"/>
  <c r="BC28" i="1"/>
  <c r="BF28" i="1"/>
  <c r="BI28" i="1"/>
  <c r="BL28" i="1"/>
  <c r="BO28" i="1"/>
  <c r="BR28" i="1"/>
  <c r="BU28" i="1"/>
  <c r="BX28" i="1"/>
  <c r="CA28" i="1"/>
  <c r="CD28" i="1"/>
  <c r="CG28" i="1"/>
  <c r="CJ28" i="1"/>
  <c r="CM28" i="1"/>
  <c r="Y27" i="1"/>
  <c r="AB27" i="1"/>
  <c r="AE27" i="1"/>
  <c r="AH27" i="1"/>
  <c r="AK27" i="1"/>
  <c r="AN27" i="1"/>
  <c r="AQ27" i="1"/>
  <c r="AT27" i="1"/>
  <c r="AW27" i="1"/>
  <c r="AZ27" i="1"/>
  <c r="BC27" i="1"/>
  <c r="BF27" i="1"/>
  <c r="BI27" i="1"/>
  <c r="BL27" i="1"/>
  <c r="BO27" i="1"/>
  <c r="BR27" i="1"/>
  <c r="BU27" i="1"/>
  <c r="BX27" i="1"/>
  <c r="CA27" i="1"/>
  <c r="CD27" i="1"/>
  <c r="CG27" i="1"/>
  <c r="CJ27" i="1"/>
  <c r="CM27" i="1"/>
  <c r="X27" i="1"/>
  <c r="AA27" i="1"/>
  <c r="AD27" i="1"/>
  <c r="AG27" i="1"/>
  <c r="AJ27" i="1"/>
  <c r="AM27" i="1"/>
  <c r="AP27" i="1"/>
  <c r="AS27" i="1"/>
  <c r="AV27" i="1"/>
  <c r="AY27" i="1"/>
  <c r="BB27" i="1"/>
  <c r="BE27" i="1"/>
  <c r="BH27" i="1"/>
  <c r="BK27" i="1"/>
  <c r="BN27" i="1"/>
  <c r="BQ27" i="1"/>
  <c r="BT27" i="1"/>
  <c r="BW27" i="1"/>
  <c r="BZ27" i="1"/>
  <c r="CC27" i="1"/>
  <c r="CF27" i="1"/>
  <c r="CI27" i="1"/>
  <c r="CL27" i="1"/>
  <c r="Y29" i="1"/>
  <c r="AB29" i="1"/>
  <c r="AE29" i="1"/>
  <c r="AH29" i="1"/>
  <c r="AK29" i="1"/>
  <c r="AN29" i="1"/>
  <c r="AQ29" i="1"/>
  <c r="AT29" i="1"/>
  <c r="AW29" i="1"/>
  <c r="AZ29" i="1"/>
  <c r="BC29" i="1"/>
  <c r="BF29" i="1"/>
  <c r="BI29" i="1"/>
  <c r="BL29" i="1"/>
  <c r="BO29" i="1"/>
  <c r="BR29" i="1"/>
  <c r="BU29" i="1"/>
  <c r="BX29" i="1"/>
  <c r="CA29" i="1"/>
  <c r="CD29" i="1"/>
  <c r="CG29" i="1"/>
  <c r="CJ29" i="1"/>
  <c r="CM29" i="1"/>
  <c r="CP29" i="1"/>
  <c r="AR27" i="4" s="1"/>
  <c r="R487" i="1"/>
  <c r="U487" i="1"/>
  <c r="X487" i="1"/>
  <c r="AA487" i="1"/>
  <c r="AD487" i="1"/>
  <c r="AG487" i="1"/>
  <c r="AJ487" i="1"/>
  <c r="AM487" i="1"/>
  <c r="AP487" i="1"/>
  <c r="AS487" i="1"/>
  <c r="AV487" i="1"/>
  <c r="AY487" i="1"/>
  <c r="BB487" i="1"/>
  <c r="BE487" i="1"/>
  <c r="BH487" i="1"/>
  <c r="BK487" i="1"/>
  <c r="BN487" i="1"/>
  <c r="R486" i="1"/>
  <c r="U486" i="1"/>
  <c r="X486" i="1"/>
  <c r="AA486" i="1"/>
  <c r="AD486" i="1"/>
  <c r="AG486" i="1"/>
  <c r="AJ486" i="1"/>
  <c r="AM486" i="1"/>
  <c r="AP486" i="1"/>
  <c r="AS486" i="1"/>
  <c r="AV486" i="1"/>
  <c r="AY486" i="1"/>
  <c r="BB486" i="1"/>
  <c r="BE486" i="1"/>
  <c r="BH486" i="1"/>
  <c r="BK486" i="1"/>
  <c r="BN486" i="1"/>
  <c r="BQ486" i="1"/>
  <c r="BT486" i="1"/>
  <c r="BW486" i="1"/>
  <c r="BZ486" i="1"/>
  <c r="CC486" i="1"/>
  <c r="CF486" i="1"/>
  <c r="CI486" i="1"/>
  <c r="CL486" i="1"/>
  <c r="CO486" i="1"/>
  <c r="AQ484" i="4" s="1"/>
  <c r="R485" i="1"/>
  <c r="U485" i="1"/>
  <c r="X485" i="1"/>
  <c r="AA485" i="1"/>
  <c r="AD485" i="1"/>
  <c r="AG485" i="1"/>
  <c r="AJ485" i="1"/>
  <c r="AM485" i="1"/>
  <c r="AP485" i="1"/>
  <c r="AS485" i="1"/>
  <c r="AV485" i="1"/>
  <c r="AY485" i="1"/>
  <c r="BB485" i="1"/>
  <c r="BE485" i="1"/>
  <c r="BH485" i="1"/>
  <c r="BK485" i="1"/>
  <c r="BN485" i="1"/>
  <c r="BQ485" i="1"/>
  <c r="BT485" i="1"/>
  <c r="BW485" i="1"/>
  <c r="BZ485" i="1"/>
  <c r="CC485" i="1"/>
  <c r="CF485" i="1"/>
  <c r="CI485" i="1"/>
  <c r="CL485" i="1"/>
  <c r="CO485" i="1"/>
  <c r="AQ483" i="4" s="1"/>
  <c r="R484" i="1"/>
  <c r="U484" i="1"/>
  <c r="X484" i="1"/>
  <c r="AA484" i="1"/>
  <c r="AD484" i="1"/>
  <c r="AG484" i="1"/>
  <c r="AJ484" i="1"/>
  <c r="AM484" i="1"/>
  <c r="AP484" i="1"/>
  <c r="AS484" i="1"/>
  <c r="AV484" i="1"/>
  <c r="AY484" i="1"/>
  <c r="BB484" i="1"/>
  <c r="BE484" i="1"/>
  <c r="BH484" i="1"/>
  <c r="BK484" i="1"/>
  <c r="BN484" i="1"/>
  <c r="BQ484" i="1"/>
  <c r="BT484" i="1"/>
  <c r="BW484" i="1"/>
  <c r="BZ484" i="1"/>
  <c r="CC484" i="1"/>
  <c r="CF484" i="1"/>
  <c r="CI484" i="1"/>
  <c r="CL484" i="1"/>
  <c r="CO484" i="1"/>
  <c r="AQ482" i="4" s="1"/>
  <c r="R483" i="1"/>
  <c r="U483" i="1"/>
  <c r="X483" i="1"/>
  <c r="AA483" i="1"/>
  <c r="AD483" i="1"/>
  <c r="AG483" i="1"/>
  <c r="AJ483" i="1"/>
  <c r="AM483" i="1"/>
  <c r="AP483" i="1"/>
  <c r="AS483" i="1"/>
  <c r="AV483" i="1"/>
  <c r="AY483" i="1"/>
  <c r="BB483" i="1"/>
  <c r="BE483" i="1"/>
  <c r="BH483" i="1"/>
  <c r="BK483" i="1"/>
  <c r="BN483" i="1"/>
  <c r="BQ483" i="1"/>
  <c r="BT483" i="1"/>
  <c r="BW483" i="1"/>
  <c r="BZ483" i="1"/>
  <c r="CC483" i="1"/>
  <c r="CF483" i="1"/>
  <c r="CI483" i="1"/>
  <c r="CL483" i="1"/>
  <c r="CO483" i="1"/>
  <c r="AQ481" i="4" s="1"/>
  <c r="R482" i="1"/>
  <c r="U482" i="1"/>
  <c r="X482" i="1"/>
  <c r="AA482" i="1"/>
  <c r="AD482" i="1"/>
  <c r="AG482" i="1"/>
  <c r="AJ482" i="1"/>
  <c r="AM482" i="1"/>
  <c r="AP482" i="1"/>
  <c r="AS482" i="1"/>
  <c r="AV482" i="1"/>
  <c r="AY482" i="1"/>
  <c r="BB482" i="1"/>
  <c r="BE482" i="1"/>
  <c r="BH482" i="1"/>
  <c r="BK482" i="1"/>
  <c r="BN482" i="1"/>
  <c r="BQ482" i="1"/>
  <c r="BT482" i="1"/>
  <c r="BW482" i="1"/>
  <c r="BZ482" i="1"/>
  <c r="CC482" i="1"/>
  <c r="CF482" i="1"/>
  <c r="CI482" i="1"/>
  <c r="CL482" i="1"/>
  <c r="CO482" i="1"/>
  <c r="AQ480" i="4" s="1"/>
  <c r="R481" i="1"/>
  <c r="U481" i="1"/>
  <c r="X481" i="1"/>
  <c r="AA481" i="1"/>
  <c r="AD481" i="1"/>
  <c r="AG481" i="1"/>
  <c r="AJ481" i="1"/>
  <c r="AM481" i="1"/>
  <c r="AP481" i="1"/>
  <c r="AS481" i="1"/>
  <c r="AV481" i="1"/>
  <c r="AY481" i="1"/>
  <c r="BB481" i="1"/>
  <c r="BE481" i="1"/>
  <c r="BH481" i="1"/>
  <c r="BK481" i="1"/>
  <c r="BN481" i="1"/>
  <c r="BQ481" i="1"/>
  <c r="BT481" i="1"/>
  <c r="BW481" i="1"/>
  <c r="BZ481" i="1"/>
  <c r="CC481" i="1"/>
  <c r="CF481" i="1"/>
  <c r="CI481" i="1"/>
  <c r="CL481" i="1"/>
  <c r="CO481" i="1"/>
  <c r="AQ479" i="4" s="1"/>
  <c r="R480" i="1"/>
  <c r="U480" i="1"/>
  <c r="X480" i="1"/>
  <c r="AA480" i="1"/>
  <c r="AD480" i="1"/>
  <c r="AG480" i="1"/>
  <c r="AJ480" i="1"/>
  <c r="AM480" i="1"/>
  <c r="AP480" i="1"/>
  <c r="AS480" i="1"/>
  <c r="AV480" i="1"/>
  <c r="AY480" i="1"/>
  <c r="BB480" i="1"/>
  <c r="BE480" i="1"/>
  <c r="BH480" i="1"/>
  <c r="BK480" i="1"/>
  <c r="BN480" i="1"/>
  <c r="BQ480" i="1"/>
  <c r="BT480" i="1"/>
  <c r="BW480" i="1"/>
  <c r="BZ480" i="1"/>
  <c r="CC480" i="1"/>
  <c r="CF480" i="1"/>
  <c r="CI480" i="1"/>
  <c r="CL480" i="1"/>
  <c r="CO480" i="1"/>
  <c r="AQ478" i="4" s="1"/>
  <c r="R479" i="1"/>
  <c r="U479" i="1"/>
  <c r="X479" i="1"/>
  <c r="AA479" i="1"/>
  <c r="AD479" i="1"/>
  <c r="AG479" i="1"/>
  <c r="AJ479" i="1"/>
  <c r="AM479" i="1"/>
  <c r="AP479" i="1"/>
  <c r="AS479" i="1"/>
  <c r="AV479" i="1"/>
  <c r="AY479" i="1"/>
  <c r="BB479" i="1"/>
  <c r="BE479" i="1"/>
  <c r="BH479" i="1"/>
  <c r="BK479" i="1"/>
  <c r="BN479" i="1"/>
  <c r="BQ479" i="1"/>
  <c r="BT479" i="1"/>
  <c r="BW479" i="1"/>
  <c r="BZ479" i="1"/>
  <c r="CC479" i="1"/>
  <c r="CF479" i="1"/>
  <c r="CI479" i="1"/>
  <c r="CL479" i="1"/>
  <c r="CO479" i="1"/>
  <c r="AQ477" i="4" s="1"/>
  <c r="R478" i="1"/>
  <c r="U478" i="1"/>
  <c r="X478" i="1"/>
  <c r="AA478" i="1"/>
  <c r="AD478" i="1"/>
  <c r="AG478" i="1"/>
  <c r="AJ478" i="1"/>
  <c r="AM478" i="1"/>
  <c r="AP478" i="1"/>
  <c r="AS478" i="1"/>
  <c r="AV478" i="1"/>
  <c r="AY478" i="1"/>
  <c r="BB478" i="1"/>
  <c r="BE478" i="1"/>
  <c r="BH478" i="1"/>
  <c r="BK478" i="1"/>
  <c r="BN478" i="1"/>
  <c r="BQ478" i="1"/>
  <c r="BT478" i="1"/>
  <c r="BW478" i="1"/>
  <c r="BZ478" i="1"/>
  <c r="CC478" i="1"/>
  <c r="CF478" i="1"/>
  <c r="CI478" i="1"/>
  <c r="CL478" i="1"/>
  <c r="CO478" i="1"/>
  <c r="AQ476" i="4" s="1"/>
  <c r="R477" i="1"/>
  <c r="U477" i="1"/>
  <c r="X477" i="1"/>
  <c r="AA477" i="1"/>
  <c r="AD477" i="1"/>
  <c r="AG477" i="1"/>
  <c r="AJ477" i="1"/>
  <c r="AM477" i="1"/>
  <c r="AP477" i="1"/>
  <c r="AS477" i="1"/>
  <c r="AV477" i="1"/>
  <c r="AY477" i="1"/>
  <c r="BB477" i="1"/>
  <c r="BE477" i="1"/>
  <c r="BH477" i="1"/>
  <c r="BK477" i="1"/>
  <c r="BN477" i="1"/>
  <c r="BQ477" i="1"/>
  <c r="BT477" i="1"/>
  <c r="BW477" i="1"/>
  <c r="BZ477" i="1"/>
  <c r="CC477" i="1"/>
  <c r="CF477" i="1"/>
  <c r="CI477" i="1"/>
  <c r="CL477" i="1"/>
  <c r="CO477" i="1"/>
  <c r="AQ475" i="4" s="1"/>
  <c r="R476" i="1"/>
  <c r="U476" i="1"/>
  <c r="X476" i="1"/>
  <c r="AA476" i="1"/>
  <c r="AD476" i="1"/>
  <c r="AG476" i="1"/>
  <c r="AJ476" i="1"/>
  <c r="AM476" i="1"/>
  <c r="AP476" i="1"/>
  <c r="AS476" i="1"/>
  <c r="AV476" i="1"/>
  <c r="AY476" i="1"/>
  <c r="BB476" i="1"/>
  <c r="BE476" i="1"/>
  <c r="BH476" i="1"/>
  <c r="BK476" i="1"/>
  <c r="BN476" i="1"/>
  <c r="BQ476" i="1"/>
  <c r="BT476" i="1"/>
  <c r="BW476" i="1"/>
  <c r="BZ476" i="1"/>
  <c r="CC476" i="1"/>
  <c r="CF476" i="1"/>
  <c r="CI476" i="1"/>
  <c r="CL476" i="1"/>
  <c r="CO476" i="1"/>
  <c r="AQ474" i="4" s="1"/>
  <c r="R475" i="1"/>
  <c r="U475" i="1"/>
  <c r="X475" i="1"/>
  <c r="AA475" i="1"/>
  <c r="AD475" i="1"/>
  <c r="AG475" i="1"/>
  <c r="AJ475" i="1"/>
  <c r="AM475" i="1"/>
  <c r="AP475" i="1"/>
  <c r="AS475" i="1"/>
  <c r="AV475" i="1"/>
  <c r="AY475" i="1"/>
  <c r="BB475" i="1"/>
  <c r="BE475" i="1"/>
  <c r="BH475" i="1"/>
  <c r="BK475" i="1"/>
  <c r="BN475" i="1"/>
  <c r="BQ475" i="1"/>
  <c r="BT475" i="1"/>
  <c r="BW475" i="1"/>
  <c r="BZ475" i="1"/>
  <c r="CC475" i="1"/>
  <c r="CF475" i="1"/>
  <c r="CI475" i="1"/>
  <c r="CL475" i="1"/>
  <c r="CO475" i="1"/>
  <c r="AQ473" i="4" s="1"/>
  <c r="R474" i="1"/>
  <c r="U474" i="1"/>
  <c r="X474" i="1"/>
  <c r="AA474" i="1"/>
  <c r="AD474" i="1"/>
  <c r="AG474" i="1"/>
  <c r="AJ474" i="1"/>
  <c r="AM474" i="1"/>
  <c r="AP474" i="1"/>
  <c r="AS474" i="1"/>
  <c r="AV474" i="1"/>
  <c r="AY474" i="1"/>
  <c r="BB474" i="1"/>
  <c r="BE474" i="1"/>
  <c r="BH474" i="1"/>
  <c r="BK474" i="1"/>
  <c r="BN474" i="1"/>
  <c r="BQ474" i="1"/>
  <c r="BT474" i="1"/>
  <c r="BW474" i="1"/>
  <c r="BZ474" i="1"/>
  <c r="CC474" i="1"/>
  <c r="CF474" i="1"/>
  <c r="CI474" i="1"/>
  <c r="CL474" i="1"/>
  <c r="CO474" i="1"/>
  <c r="AQ472" i="4" s="1"/>
  <c r="R473" i="1"/>
  <c r="U473" i="1"/>
  <c r="X473" i="1"/>
  <c r="AA473" i="1"/>
  <c r="AD473" i="1"/>
  <c r="AG473" i="1"/>
  <c r="AJ473" i="1"/>
  <c r="AM473" i="1"/>
  <c r="AP473" i="1"/>
  <c r="AS473" i="1"/>
  <c r="AV473" i="1"/>
  <c r="AY473" i="1"/>
  <c r="BB473" i="1"/>
  <c r="BE473" i="1"/>
  <c r="BH473" i="1"/>
  <c r="BK473" i="1"/>
  <c r="BN473" i="1"/>
  <c r="BQ473" i="1"/>
  <c r="BT473" i="1"/>
  <c r="BW473" i="1"/>
  <c r="BZ473" i="1"/>
  <c r="CC473" i="1"/>
  <c r="CF473" i="1"/>
  <c r="CI473" i="1"/>
  <c r="CL473" i="1"/>
  <c r="CO473" i="1"/>
  <c r="AQ471" i="4" s="1"/>
  <c r="R472" i="1"/>
  <c r="U472" i="1"/>
  <c r="X472" i="1"/>
  <c r="AA472" i="1"/>
  <c r="AD472" i="1"/>
  <c r="AG472" i="1"/>
  <c r="AJ472" i="1"/>
  <c r="AM472" i="1"/>
  <c r="AP472" i="1"/>
  <c r="AS472" i="1"/>
  <c r="AV472" i="1"/>
  <c r="AY472" i="1"/>
  <c r="BB472" i="1"/>
  <c r="BE472" i="1"/>
  <c r="BH472" i="1"/>
  <c r="BK472" i="1"/>
  <c r="BN472" i="1"/>
  <c r="BQ472" i="1"/>
  <c r="BT472" i="1"/>
  <c r="BW472" i="1"/>
  <c r="BZ472" i="1"/>
  <c r="CC472" i="1"/>
  <c r="CF472" i="1"/>
  <c r="CI472" i="1"/>
  <c r="CL472" i="1"/>
  <c r="CO472" i="1"/>
  <c r="AQ470" i="4" s="1"/>
  <c r="R471" i="1"/>
  <c r="U471" i="1"/>
  <c r="X471" i="1"/>
  <c r="AA471" i="1"/>
  <c r="AD471" i="1"/>
  <c r="AG471" i="1"/>
  <c r="AJ471" i="1"/>
  <c r="AM471" i="1"/>
  <c r="AP471" i="1"/>
  <c r="AS471" i="1"/>
  <c r="AV471" i="1"/>
  <c r="AY471" i="1"/>
  <c r="BB471" i="1"/>
  <c r="BE471" i="1"/>
  <c r="BH471" i="1"/>
  <c r="BK471" i="1"/>
  <c r="BN471" i="1"/>
  <c r="BQ471" i="1"/>
  <c r="BT471" i="1"/>
  <c r="BW471" i="1"/>
  <c r="BZ471" i="1"/>
  <c r="CC471" i="1"/>
  <c r="CF471" i="1"/>
  <c r="CI471" i="1"/>
  <c r="CL471" i="1"/>
  <c r="CO471" i="1"/>
  <c r="AQ469" i="4" s="1"/>
  <c r="R470" i="1"/>
  <c r="U470" i="1"/>
  <c r="X470" i="1"/>
  <c r="AA470" i="1"/>
  <c r="AD470" i="1"/>
  <c r="AG470" i="1"/>
  <c r="AJ470" i="1"/>
  <c r="AM470" i="1"/>
  <c r="AP470" i="1"/>
  <c r="AS470" i="1"/>
  <c r="AV470" i="1"/>
  <c r="AY470" i="1"/>
  <c r="BB470" i="1"/>
  <c r="BE470" i="1"/>
  <c r="BH470" i="1"/>
  <c r="BK470" i="1"/>
  <c r="BN470" i="1"/>
  <c r="BQ470" i="1"/>
  <c r="BT470" i="1"/>
  <c r="BW470" i="1"/>
  <c r="BZ470" i="1"/>
  <c r="CC470" i="1"/>
  <c r="CF470" i="1"/>
  <c r="CI470" i="1"/>
  <c r="CL470" i="1"/>
  <c r="CO470" i="1"/>
  <c r="AQ468" i="4" s="1"/>
  <c r="R469" i="1"/>
  <c r="U469" i="1"/>
  <c r="X469" i="1"/>
  <c r="AA469" i="1"/>
  <c r="AD469" i="1"/>
  <c r="AG469" i="1"/>
  <c r="AJ469" i="1"/>
  <c r="AM469" i="1"/>
  <c r="AP469" i="1"/>
  <c r="AS469" i="1"/>
  <c r="AV469" i="1"/>
  <c r="AY469" i="1"/>
  <c r="BB469" i="1"/>
  <c r="BE469" i="1"/>
  <c r="BH469" i="1"/>
  <c r="BK469" i="1"/>
  <c r="BN469" i="1"/>
  <c r="BQ469" i="1"/>
  <c r="BT469" i="1"/>
  <c r="BW469" i="1"/>
  <c r="BZ469" i="1"/>
  <c r="CC469" i="1"/>
  <c r="CF469" i="1"/>
  <c r="CI469" i="1"/>
  <c r="CL469" i="1"/>
  <c r="CO469" i="1"/>
  <c r="AQ467" i="4" s="1"/>
  <c r="R468" i="1"/>
  <c r="U468" i="1"/>
  <c r="X468" i="1"/>
  <c r="AA468" i="1"/>
  <c r="AD468" i="1"/>
  <c r="AG468" i="1"/>
  <c r="AJ468" i="1"/>
  <c r="AM468" i="1"/>
  <c r="AP468" i="1"/>
  <c r="AS468" i="1"/>
  <c r="AV468" i="1"/>
  <c r="AY468" i="1"/>
  <c r="BB468" i="1"/>
  <c r="BE468" i="1"/>
  <c r="BH468" i="1"/>
  <c r="BK468" i="1"/>
  <c r="BN468" i="1"/>
  <c r="BQ468" i="1"/>
  <c r="BT468" i="1"/>
  <c r="BW468" i="1"/>
  <c r="BZ468" i="1"/>
  <c r="CC468" i="1"/>
  <c r="CF468" i="1"/>
  <c r="CI468" i="1"/>
  <c r="CL468" i="1"/>
  <c r="CO468" i="1"/>
  <c r="AQ466" i="4" s="1"/>
  <c r="R467" i="1"/>
  <c r="U467" i="1"/>
  <c r="X467" i="1"/>
  <c r="AA467" i="1"/>
  <c r="AD467" i="1"/>
  <c r="AG467" i="1"/>
  <c r="AJ467" i="1"/>
  <c r="AM467" i="1"/>
  <c r="AP467" i="1"/>
  <c r="AS467" i="1"/>
  <c r="AV467" i="1"/>
  <c r="AY467" i="1"/>
  <c r="BB467" i="1"/>
  <c r="BE467" i="1"/>
  <c r="BH467" i="1"/>
  <c r="BK467" i="1"/>
  <c r="BN467" i="1"/>
  <c r="BQ467" i="1"/>
  <c r="BT467" i="1"/>
  <c r="BW467" i="1"/>
  <c r="BZ467" i="1"/>
  <c r="CC467" i="1"/>
  <c r="CF467" i="1"/>
  <c r="CI467" i="1"/>
  <c r="CL467" i="1"/>
  <c r="CO467" i="1"/>
  <c r="AQ465" i="4" s="1"/>
  <c r="R466" i="1"/>
  <c r="U466" i="1"/>
  <c r="X466" i="1"/>
  <c r="AA466" i="1"/>
  <c r="AD466" i="1"/>
  <c r="AG466" i="1"/>
  <c r="AJ466" i="1"/>
  <c r="AM466" i="1"/>
  <c r="AP466" i="1"/>
  <c r="AS466" i="1"/>
  <c r="AV466" i="1"/>
  <c r="AY466" i="1"/>
  <c r="BB466" i="1"/>
  <c r="BE466" i="1"/>
  <c r="BH466" i="1"/>
  <c r="BK466" i="1"/>
  <c r="BN466" i="1"/>
  <c r="BQ466" i="1"/>
  <c r="BT466" i="1"/>
  <c r="BW466" i="1"/>
  <c r="BZ466" i="1"/>
  <c r="CC466" i="1"/>
  <c r="CF466" i="1"/>
  <c r="CI466" i="1"/>
  <c r="CL466" i="1"/>
  <c r="CO466" i="1"/>
  <c r="AQ464" i="4" s="1"/>
  <c r="R465" i="1"/>
  <c r="U465" i="1"/>
  <c r="X465" i="1"/>
  <c r="AA465" i="1"/>
  <c r="AD465" i="1"/>
  <c r="AG465" i="1"/>
  <c r="AJ465" i="1"/>
  <c r="AM465" i="1"/>
  <c r="AP465" i="1"/>
  <c r="AS465" i="1"/>
  <c r="AV465" i="1"/>
  <c r="AY465" i="1"/>
  <c r="BB465" i="1"/>
  <c r="BE465" i="1"/>
  <c r="BH465" i="1"/>
  <c r="BK465" i="1"/>
  <c r="BN465" i="1"/>
  <c r="BQ465" i="1"/>
  <c r="BT465" i="1"/>
  <c r="BW465" i="1"/>
  <c r="BZ465" i="1"/>
  <c r="CC465" i="1"/>
  <c r="CF465" i="1"/>
  <c r="CI465" i="1"/>
  <c r="CL465" i="1"/>
  <c r="CO465" i="1"/>
  <c r="AQ463" i="4" s="1"/>
  <c r="R464" i="1"/>
  <c r="U464" i="1"/>
  <c r="X464" i="1"/>
  <c r="AA464" i="1"/>
  <c r="AD464" i="1"/>
  <c r="AG464" i="1"/>
  <c r="AJ464" i="1"/>
  <c r="AM464" i="1"/>
  <c r="AP464" i="1"/>
  <c r="AS464" i="1"/>
  <c r="AV464" i="1"/>
  <c r="AY464" i="1"/>
  <c r="BB464" i="1"/>
  <c r="BE464" i="1"/>
  <c r="BH464" i="1"/>
  <c r="BK464" i="1"/>
  <c r="BN464" i="1"/>
  <c r="BQ464" i="1"/>
  <c r="BT464" i="1"/>
  <c r="BW464" i="1"/>
  <c r="BZ464" i="1"/>
  <c r="CC464" i="1"/>
  <c r="CF464" i="1"/>
  <c r="CI464" i="1"/>
  <c r="CL464" i="1"/>
  <c r="CO464" i="1"/>
  <c r="AQ462" i="4" s="1"/>
  <c r="R463" i="1"/>
  <c r="U463" i="1"/>
  <c r="X463" i="1"/>
  <c r="AA463" i="1"/>
  <c r="AD463" i="1"/>
  <c r="AG463" i="1"/>
  <c r="AJ463" i="1"/>
  <c r="AM463" i="1"/>
  <c r="AP463" i="1"/>
  <c r="AS463" i="1"/>
  <c r="AV463" i="1"/>
  <c r="AY463" i="1"/>
  <c r="BB463" i="1"/>
  <c r="BE463" i="1"/>
  <c r="BH463" i="1"/>
  <c r="BK463" i="1"/>
  <c r="BN463" i="1"/>
  <c r="BQ463" i="1"/>
  <c r="BT463" i="1"/>
  <c r="BW463" i="1"/>
  <c r="BZ463" i="1"/>
  <c r="CC463" i="1"/>
  <c r="CF463" i="1"/>
  <c r="CI463" i="1"/>
  <c r="CL463" i="1"/>
  <c r="CO463" i="1"/>
  <c r="AQ461" i="4" s="1"/>
  <c r="R462" i="1"/>
  <c r="U462" i="1"/>
  <c r="X462" i="1"/>
  <c r="AA462" i="1"/>
  <c r="AD462" i="1"/>
  <c r="AG462" i="1"/>
  <c r="AJ462" i="1"/>
  <c r="AM462" i="1"/>
  <c r="AP462" i="1"/>
  <c r="AS462" i="1"/>
  <c r="AV462" i="1"/>
  <c r="AY462" i="1"/>
  <c r="BB462" i="1"/>
  <c r="BE462" i="1"/>
  <c r="BH462" i="1"/>
  <c r="BK462" i="1"/>
  <c r="BN462" i="1"/>
  <c r="BQ462" i="1"/>
  <c r="BT462" i="1"/>
  <c r="BW462" i="1"/>
  <c r="BZ462" i="1"/>
  <c r="CC462" i="1"/>
  <c r="CF462" i="1"/>
  <c r="CI462" i="1"/>
  <c r="CL462" i="1"/>
  <c r="CO462" i="1"/>
  <c r="AQ460" i="4" s="1"/>
  <c r="R461" i="1"/>
  <c r="U461" i="1"/>
  <c r="X461" i="1"/>
  <c r="AA461" i="1"/>
  <c r="AD461" i="1"/>
  <c r="AG461" i="1"/>
  <c r="AJ461" i="1"/>
  <c r="AM461" i="1"/>
  <c r="AP461" i="1"/>
  <c r="AS461" i="1"/>
  <c r="AV461" i="1"/>
  <c r="AY461" i="1"/>
  <c r="BB461" i="1"/>
  <c r="BE461" i="1"/>
  <c r="BH461" i="1"/>
  <c r="BK461" i="1"/>
  <c r="BN461" i="1"/>
  <c r="BQ461" i="1"/>
  <c r="BT461" i="1"/>
  <c r="BW461" i="1"/>
  <c r="BZ461" i="1"/>
  <c r="CC461" i="1"/>
  <c r="CF461" i="1"/>
  <c r="CI461" i="1"/>
  <c r="CL461" i="1"/>
  <c r="CO461" i="1"/>
  <c r="AQ459" i="4" s="1"/>
  <c r="R460" i="1"/>
  <c r="U460" i="1"/>
  <c r="X460" i="1"/>
  <c r="AA460" i="1"/>
  <c r="AD460" i="1"/>
  <c r="AG460" i="1"/>
  <c r="AJ460" i="1"/>
  <c r="AM460" i="1"/>
  <c r="AP460" i="1"/>
  <c r="AS460" i="1"/>
  <c r="AV460" i="1"/>
  <c r="AY460" i="1"/>
  <c r="BB460" i="1"/>
  <c r="BE460" i="1"/>
  <c r="BH460" i="1"/>
  <c r="BK460" i="1"/>
  <c r="BN460" i="1"/>
  <c r="BQ460" i="1"/>
  <c r="BT460" i="1"/>
  <c r="BW460" i="1"/>
  <c r="BZ460" i="1"/>
  <c r="CC460" i="1"/>
  <c r="CF460" i="1"/>
  <c r="CI460" i="1"/>
  <c r="CL460" i="1"/>
  <c r="CO460" i="1"/>
  <c r="AQ458" i="4" s="1"/>
  <c r="R459" i="1"/>
  <c r="U459" i="1"/>
  <c r="X459" i="1"/>
  <c r="AA459" i="1"/>
  <c r="AD459" i="1"/>
  <c r="AG459" i="1"/>
  <c r="AJ459" i="1"/>
  <c r="AM459" i="1"/>
  <c r="AP459" i="1"/>
  <c r="AS459" i="1"/>
  <c r="AV459" i="1"/>
  <c r="AY459" i="1"/>
  <c r="BB459" i="1"/>
  <c r="BE459" i="1"/>
  <c r="BH459" i="1"/>
  <c r="BK459" i="1"/>
  <c r="BN459" i="1"/>
  <c r="BQ459" i="1"/>
  <c r="BT459" i="1"/>
  <c r="BW459" i="1"/>
  <c r="BZ459" i="1"/>
  <c r="CC459" i="1"/>
  <c r="CF459" i="1"/>
  <c r="CI459" i="1"/>
  <c r="CL459" i="1"/>
  <c r="CO459" i="1"/>
  <c r="AQ457" i="4" s="1"/>
  <c r="R458" i="1"/>
  <c r="U458" i="1"/>
  <c r="X458" i="1"/>
  <c r="AA458" i="1"/>
  <c r="AD458" i="1"/>
  <c r="AG458" i="1"/>
  <c r="AJ458" i="1"/>
  <c r="AM458" i="1"/>
  <c r="AP458" i="1"/>
  <c r="AS458" i="1"/>
  <c r="AV458" i="1"/>
  <c r="AY458" i="1"/>
  <c r="BB458" i="1"/>
  <c r="BE458" i="1"/>
  <c r="BH458" i="1"/>
  <c r="BK458" i="1"/>
  <c r="BN458" i="1"/>
  <c r="BQ458" i="1"/>
  <c r="BT458" i="1"/>
  <c r="BW458" i="1"/>
  <c r="BZ458" i="1"/>
  <c r="CC458" i="1"/>
  <c r="CF458" i="1"/>
  <c r="CI458" i="1"/>
  <c r="CL458" i="1"/>
  <c r="CO458" i="1"/>
  <c r="AQ456" i="4" s="1"/>
  <c r="R457" i="1"/>
  <c r="U457" i="1"/>
  <c r="X457" i="1"/>
  <c r="AA457" i="1"/>
  <c r="AD457" i="1"/>
  <c r="AG457" i="1"/>
  <c r="AJ457" i="1"/>
  <c r="AM457" i="1"/>
  <c r="AP457" i="1"/>
  <c r="AS457" i="1"/>
  <c r="AV457" i="1"/>
  <c r="AY457" i="1"/>
  <c r="BB457" i="1"/>
  <c r="BE457" i="1"/>
  <c r="BH457" i="1"/>
  <c r="BK457" i="1"/>
  <c r="BN457" i="1"/>
  <c r="BQ457" i="1"/>
  <c r="BT457" i="1"/>
  <c r="BW457" i="1"/>
  <c r="BZ457" i="1"/>
  <c r="CC457" i="1"/>
  <c r="CF457" i="1"/>
  <c r="CI457" i="1"/>
  <c r="CL457" i="1"/>
  <c r="CO457" i="1"/>
  <c r="AQ455" i="4" s="1"/>
  <c r="R456" i="1"/>
  <c r="U456" i="1"/>
  <c r="X456" i="1"/>
  <c r="AA456" i="1"/>
  <c r="AD456" i="1"/>
  <c r="AG456" i="1"/>
  <c r="AJ456" i="1"/>
  <c r="AM456" i="1"/>
  <c r="AP456" i="1"/>
  <c r="AS456" i="1"/>
  <c r="AV456" i="1"/>
  <c r="AY456" i="1"/>
  <c r="BB456" i="1"/>
  <c r="BE456" i="1"/>
  <c r="BH456" i="1"/>
  <c r="BK456" i="1"/>
  <c r="BN456" i="1"/>
  <c r="BQ456" i="1"/>
  <c r="BT456" i="1"/>
  <c r="BW456" i="1"/>
  <c r="BZ456" i="1"/>
  <c r="CC456" i="1"/>
  <c r="CF456" i="1"/>
  <c r="CI456" i="1"/>
  <c r="CL456" i="1"/>
  <c r="CO456" i="1"/>
  <c r="AQ454" i="4" s="1"/>
  <c r="R455" i="1"/>
  <c r="U455" i="1"/>
  <c r="X455" i="1"/>
  <c r="AA455" i="1"/>
  <c r="AD455" i="1"/>
  <c r="AG455" i="1"/>
  <c r="AJ455" i="1"/>
  <c r="AM455" i="1"/>
  <c r="AP455" i="1"/>
  <c r="AS455" i="1"/>
  <c r="AV455" i="1"/>
  <c r="AY455" i="1"/>
  <c r="BB455" i="1"/>
  <c r="BE455" i="1"/>
  <c r="BH455" i="1"/>
  <c r="BK455" i="1"/>
  <c r="BN455" i="1"/>
  <c r="BQ455" i="1"/>
  <c r="BT455" i="1"/>
  <c r="BW455" i="1"/>
  <c r="BZ455" i="1"/>
  <c r="CC455" i="1"/>
  <c r="CF455" i="1"/>
  <c r="CI455" i="1"/>
  <c r="CL455" i="1"/>
  <c r="CO455" i="1"/>
  <c r="AQ453" i="4" s="1"/>
  <c r="R454" i="1"/>
  <c r="U454" i="1"/>
  <c r="X454" i="1"/>
  <c r="AA454" i="1"/>
  <c r="AD454" i="1"/>
  <c r="AG454" i="1"/>
  <c r="AJ454" i="1"/>
  <c r="AM454" i="1"/>
  <c r="AP454" i="1"/>
  <c r="AS454" i="1"/>
  <c r="AV454" i="1"/>
  <c r="AY454" i="1"/>
  <c r="BB454" i="1"/>
  <c r="BE454" i="1"/>
  <c r="BH454" i="1"/>
  <c r="BK454" i="1"/>
  <c r="BN454" i="1"/>
  <c r="BQ454" i="1"/>
  <c r="BT454" i="1"/>
  <c r="BW454" i="1"/>
  <c r="BZ454" i="1"/>
  <c r="CC454" i="1"/>
  <c r="CF454" i="1"/>
  <c r="CI454" i="1"/>
  <c r="CL454" i="1"/>
  <c r="CO454" i="1"/>
  <c r="AQ452" i="4" s="1"/>
  <c r="R453" i="1"/>
  <c r="U453" i="1"/>
  <c r="X453" i="1"/>
  <c r="AA453" i="1"/>
  <c r="AD453" i="1"/>
  <c r="AG453" i="1"/>
  <c r="AJ453" i="1"/>
  <c r="AM453" i="1"/>
  <c r="AP453" i="1"/>
  <c r="AS453" i="1"/>
  <c r="AV453" i="1"/>
  <c r="AY453" i="1"/>
  <c r="BB453" i="1"/>
  <c r="BE453" i="1"/>
  <c r="BH453" i="1"/>
  <c r="BK453" i="1"/>
  <c r="BN453" i="1"/>
  <c r="BQ453" i="1"/>
  <c r="BT453" i="1"/>
  <c r="BW453" i="1"/>
  <c r="BZ453" i="1"/>
  <c r="CC453" i="1"/>
  <c r="CF453" i="1"/>
  <c r="CI453" i="1"/>
  <c r="CL453" i="1"/>
  <c r="CO453" i="1"/>
  <c r="AQ451" i="4" s="1"/>
  <c r="R452" i="1"/>
  <c r="U452" i="1"/>
  <c r="X452" i="1"/>
  <c r="AA452" i="1"/>
  <c r="AD452" i="1"/>
  <c r="AG452" i="1"/>
  <c r="AJ452" i="1"/>
  <c r="AM452" i="1"/>
  <c r="AP452" i="1"/>
  <c r="AS452" i="1"/>
  <c r="AV452" i="1"/>
  <c r="AY452" i="1"/>
  <c r="BB452" i="1"/>
  <c r="BE452" i="1"/>
  <c r="BH452" i="1"/>
  <c r="BK452" i="1"/>
  <c r="BN452" i="1"/>
  <c r="BQ452" i="1"/>
  <c r="BT452" i="1"/>
  <c r="BW452" i="1"/>
  <c r="BZ452" i="1"/>
  <c r="CC452" i="1"/>
  <c r="CF452" i="1"/>
  <c r="CI452" i="1"/>
  <c r="CL452" i="1"/>
  <c r="CO452" i="1"/>
  <c r="AQ450" i="4" s="1"/>
  <c r="R451" i="1"/>
  <c r="U451" i="1"/>
  <c r="X451" i="1"/>
  <c r="AA451" i="1"/>
  <c r="AD451" i="1"/>
  <c r="AG451" i="1"/>
  <c r="AJ451" i="1"/>
  <c r="AM451" i="1"/>
  <c r="AP451" i="1"/>
  <c r="AS451" i="1"/>
  <c r="AV451" i="1"/>
  <c r="AY451" i="1"/>
  <c r="BB451" i="1"/>
  <c r="BE451" i="1"/>
  <c r="BH451" i="1"/>
  <c r="BK451" i="1"/>
  <c r="BN451" i="1"/>
  <c r="BQ451" i="1"/>
  <c r="BT451" i="1"/>
  <c r="BW451" i="1"/>
  <c r="BZ451" i="1"/>
  <c r="CC451" i="1"/>
  <c r="CF451" i="1"/>
  <c r="CI451" i="1"/>
  <c r="CL451" i="1"/>
  <c r="CO451" i="1"/>
  <c r="AQ449" i="4" s="1"/>
  <c r="R450" i="1"/>
  <c r="U450" i="1"/>
  <c r="X450" i="1"/>
  <c r="AA450" i="1"/>
  <c r="AD450" i="1"/>
  <c r="AG450" i="1"/>
  <c r="AJ450" i="1"/>
  <c r="AM450" i="1"/>
  <c r="AP450" i="1"/>
  <c r="AS450" i="1"/>
  <c r="AV450" i="1"/>
  <c r="AY450" i="1"/>
  <c r="BB450" i="1"/>
  <c r="BE450" i="1"/>
  <c r="BH450" i="1"/>
  <c r="BK450" i="1"/>
  <c r="BN450" i="1"/>
  <c r="BQ450" i="1"/>
  <c r="BT450" i="1"/>
  <c r="BW450" i="1"/>
  <c r="BZ450" i="1"/>
  <c r="CC450" i="1"/>
  <c r="CF450" i="1"/>
  <c r="CI450" i="1"/>
  <c r="CL450" i="1"/>
  <c r="CO450" i="1"/>
  <c r="AQ448" i="4" s="1"/>
  <c r="R449" i="1"/>
  <c r="U449" i="1"/>
  <c r="X449" i="1"/>
  <c r="AA449" i="1"/>
  <c r="AD449" i="1"/>
  <c r="AG449" i="1"/>
  <c r="AJ449" i="1"/>
  <c r="AM449" i="1"/>
  <c r="AP449" i="1"/>
  <c r="AS449" i="1"/>
  <c r="AV449" i="1"/>
  <c r="AY449" i="1"/>
  <c r="BB449" i="1"/>
  <c r="BE449" i="1"/>
  <c r="BH449" i="1"/>
  <c r="BK449" i="1"/>
  <c r="BN449" i="1"/>
  <c r="BQ449" i="1"/>
  <c r="BT449" i="1"/>
  <c r="BW449" i="1"/>
  <c r="BZ449" i="1"/>
  <c r="CC449" i="1"/>
  <c r="CF449" i="1"/>
  <c r="CI449" i="1"/>
  <c r="CL449" i="1"/>
  <c r="CO449" i="1"/>
  <c r="AQ447" i="4" s="1"/>
  <c r="R448" i="1"/>
  <c r="U448" i="1"/>
  <c r="X448" i="1"/>
  <c r="AA448" i="1"/>
  <c r="AD448" i="1"/>
  <c r="AG448" i="1"/>
  <c r="AJ448" i="1"/>
  <c r="AM448" i="1"/>
  <c r="AP448" i="1"/>
  <c r="AS448" i="1"/>
  <c r="AV448" i="1"/>
  <c r="AY448" i="1"/>
  <c r="BB448" i="1"/>
  <c r="BE448" i="1"/>
  <c r="BH448" i="1"/>
  <c r="BK448" i="1"/>
  <c r="BN448" i="1"/>
  <c r="BQ448" i="1"/>
  <c r="BT448" i="1"/>
  <c r="BW448" i="1"/>
  <c r="BZ448" i="1"/>
  <c r="CC448" i="1"/>
  <c r="CF448" i="1"/>
  <c r="CI448" i="1"/>
  <c r="CL448" i="1"/>
  <c r="CO448" i="1"/>
  <c r="AQ446" i="4" s="1"/>
  <c r="R447" i="1"/>
  <c r="U447" i="1"/>
  <c r="X447" i="1"/>
  <c r="AA447" i="1"/>
  <c r="AD447" i="1"/>
  <c r="AG447" i="1"/>
  <c r="AJ447" i="1"/>
  <c r="AM447" i="1"/>
  <c r="AP447" i="1"/>
  <c r="AS447" i="1"/>
  <c r="AV447" i="1"/>
  <c r="AY447" i="1"/>
  <c r="BB447" i="1"/>
  <c r="BE447" i="1"/>
  <c r="BH447" i="1"/>
  <c r="BK447" i="1"/>
  <c r="BN447" i="1"/>
  <c r="BQ447" i="1"/>
  <c r="BT447" i="1"/>
  <c r="BW447" i="1"/>
  <c r="BZ447" i="1"/>
  <c r="CC447" i="1"/>
  <c r="CF447" i="1"/>
  <c r="CI447" i="1"/>
  <c r="CL447" i="1"/>
  <c r="CO447" i="1"/>
  <c r="AQ445" i="4" s="1"/>
  <c r="R446" i="1"/>
  <c r="U446" i="1"/>
  <c r="X446" i="1"/>
  <c r="AA446" i="1"/>
  <c r="AD446" i="1"/>
  <c r="AG446" i="1"/>
  <c r="AJ446" i="1"/>
  <c r="AM446" i="1"/>
  <c r="AP446" i="1"/>
  <c r="AS446" i="1"/>
  <c r="AV446" i="1"/>
  <c r="AY446" i="1"/>
  <c r="BB446" i="1"/>
  <c r="BE446" i="1"/>
  <c r="BH446" i="1"/>
  <c r="BK446" i="1"/>
  <c r="BN446" i="1"/>
  <c r="BQ446" i="1"/>
  <c r="BT446" i="1"/>
  <c r="BW446" i="1"/>
  <c r="BZ446" i="1"/>
  <c r="CC446" i="1"/>
  <c r="CF446" i="1"/>
  <c r="CI446" i="1"/>
  <c r="CL446" i="1"/>
  <c r="CO446" i="1"/>
  <c r="AQ444" i="4" s="1"/>
  <c r="R445" i="1"/>
  <c r="U445" i="1"/>
  <c r="X445" i="1"/>
  <c r="AA445" i="1"/>
  <c r="AD445" i="1"/>
  <c r="AG445" i="1"/>
  <c r="AJ445" i="1"/>
  <c r="AM445" i="1"/>
  <c r="AP445" i="1"/>
  <c r="AS445" i="1"/>
  <c r="AV445" i="1"/>
  <c r="AY445" i="1"/>
  <c r="BB445" i="1"/>
  <c r="BE445" i="1"/>
  <c r="BH445" i="1"/>
  <c r="BK445" i="1"/>
  <c r="BN445" i="1"/>
  <c r="BQ445" i="1"/>
  <c r="BT445" i="1"/>
  <c r="BW445" i="1"/>
  <c r="BZ445" i="1"/>
  <c r="CC445" i="1"/>
  <c r="CF445" i="1"/>
  <c r="CI445" i="1"/>
  <c r="CL445" i="1"/>
  <c r="CO445" i="1"/>
  <c r="AQ443" i="4" s="1"/>
  <c r="R444" i="1"/>
  <c r="U444" i="1"/>
  <c r="X444" i="1"/>
  <c r="AA444" i="1"/>
  <c r="AD444" i="1"/>
  <c r="AG444" i="1"/>
  <c r="AJ444" i="1"/>
  <c r="AM444" i="1"/>
  <c r="AP444" i="1"/>
  <c r="AS444" i="1"/>
  <c r="AV444" i="1"/>
  <c r="AY444" i="1"/>
  <c r="BB444" i="1"/>
  <c r="BE444" i="1"/>
  <c r="BH444" i="1"/>
  <c r="BK444" i="1"/>
  <c r="BN444" i="1"/>
  <c r="BQ444" i="1"/>
  <c r="BT444" i="1"/>
  <c r="BW444" i="1"/>
  <c r="BZ444" i="1"/>
  <c r="CC444" i="1"/>
  <c r="CF444" i="1"/>
  <c r="CI444" i="1"/>
  <c r="CL444" i="1"/>
  <c r="CO444" i="1"/>
  <c r="AQ442" i="4" s="1"/>
  <c r="R443" i="1"/>
  <c r="U443" i="1"/>
  <c r="X443" i="1"/>
  <c r="AA443" i="1"/>
  <c r="AD443" i="1"/>
  <c r="AG443" i="1"/>
  <c r="AJ443" i="1"/>
  <c r="AM443" i="1"/>
  <c r="AP443" i="1"/>
  <c r="AS443" i="1"/>
  <c r="AV443" i="1"/>
  <c r="AY443" i="1"/>
  <c r="BB443" i="1"/>
  <c r="BE443" i="1"/>
  <c r="BH443" i="1"/>
  <c r="BK443" i="1"/>
  <c r="BN443" i="1"/>
  <c r="BQ443" i="1"/>
  <c r="BT443" i="1"/>
  <c r="BW443" i="1"/>
  <c r="BZ443" i="1"/>
  <c r="CC443" i="1"/>
  <c r="CF443" i="1"/>
  <c r="CI443" i="1"/>
  <c r="CL443" i="1"/>
  <c r="CO443" i="1"/>
  <c r="AQ441" i="4" s="1"/>
  <c r="R442" i="1"/>
  <c r="U442" i="1"/>
  <c r="X442" i="1"/>
  <c r="AA442" i="1"/>
  <c r="AD442" i="1"/>
  <c r="AG442" i="1"/>
  <c r="AJ442" i="1"/>
  <c r="AM442" i="1"/>
  <c r="AP442" i="1"/>
  <c r="AS442" i="1"/>
  <c r="AV442" i="1"/>
  <c r="AY442" i="1"/>
  <c r="BB442" i="1"/>
  <c r="BE442" i="1"/>
  <c r="BH442" i="1"/>
  <c r="BK442" i="1"/>
  <c r="BN442" i="1"/>
  <c r="BQ442" i="1"/>
  <c r="BT442" i="1"/>
  <c r="BW442" i="1"/>
  <c r="BZ442" i="1"/>
  <c r="CC442" i="1"/>
  <c r="CF442" i="1"/>
  <c r="CI442" i="1"/>
  <c r="CL442" i="1"/>
  <c r="CO442" i="1"/>
  <c r="AQ440" i="4" s="1"/>
  <c r="R441" i="1"/>
  <c r="U441" i="1"/>
  <c r="X441" i="1"/>
  <c r="AA441" i="1"/>
  <c r="AD441" i="1"/>
  <c r="AG441" i="1"/>
  <c r="AJ441" i="1"/>
  <c r="AM441" i="1"/>
  <c r="AP441" i="1"/>
  <c r="AS441" i="1"/>
  <c r="AV441" i="1"/>
  <c r="AY441" i="1"/>
  <c r="BB441" i="1"/>
  <c r="BE441" i="1"/>
  <c r="BH441" i="1"/>
  <c r="BK441" i="1"/>
  <c r="BN441" i="1"/>
  <c r="BQ441" i="1"/>
  <c r="BT441" i="1"/>
  <c r="BW441" i="1"/>
  <c r="BZ441" i="1"/>
  <c r="CC441" i="1"/>
  <c r="CF441" i="1"/>
  <c r="CI441" i="1"/>
  <c r="CL441" i="1"/>
  <c r="CO441" i="1"/>
  <c r="AQ439" i="4" s="1"/>
  <c r="R440" i="1"/>
  <c r="U440" i="1"/>
  <c r="X440" i="1"/>
  <c r="AA440" i="1"/>
  <c r="AD440" i="1"/>
  <c r="AG440" i="1"/>
  <c r="AJ440" i="1"/>
  <c r="AM440" i="1"/>
  <c r="AP440" i="1"/>
  <c r="AS440" i="1"/>
  <c r="AV440" i="1"/>
  <c r="AY440" i="1"/>
  <c r="BB440" i="1"/>
  <c r="BE440" i="1"/>
  <c r="BH440" i="1"/>
  <c r="BK440" i="1"/>
  <c r="BN440" i="1"/>
  <c r="BQ440" i="1"/>
  <c r="BT440" i="1"/>
  <c r="BW440" i="1"/>
  <c r="BZ440" i="1"/>
  <c r="CC440" i="1"/>
  <c r="CF440" i="1"/>
  <c r="CI440" i="1"/>
  <c r="CL440" i="1"/>
  <c r="CO440" i="1"/>
  <c r="AQ438" i="4" s="1"/>
  <c r="R439" i="1"/>
  <c r="U439" i="1"/>
  <c r="X439" i="1"/>
  <c r="AA439" i="1"/>
  <c r="AD439" i="1"/>
  <c r="AG439" i="1"/>
  <c r="AJ439" i="1"/>
  <c r="AM439" i="1"/>
  <c r="AP439" i="1"/>
  <c r="AS439" i="1"/>
  <c r="AV439" i="1"/>
  <c r="AY439" i="1"/>
  <c r="BB439" i="1"/>
  <c r="BE439" i="1"/>
  <c r="BH439" i="1"/>
  <c r="BK439" i="1"/>
  <c r="BN439" i="1"/>
  <c r="BQ439" i="1"/>
  <c r="BT439" i="1"/>
  <c r="BW439" i="1"/>
  <c r="BZ439" i="1"/>
  <c r="CC439" i="1"/>
  <c r="CF439" i="1"/>
  <c r="CI439" i="1"/>
  <c r="CL439" i="1"/>
  <c r="CO439" i="1"/>
  <c r="AQ437" i="4" s="1"/>
  <c r="R438" i="1"/>
  <c r="U438" i="1"/>
  <c r="X438" i="1"/>
  <c r="AA438" i="1"/>
  <c r="AD438" i="1"/>
  <c r="AG438" i="1"/>
  <c r="AJ438" i="1"/>
  <c r="AM438" i="1"/>
  <c r="AP438" i="1"/>
  <c r="AS438" i="1"/>
  <c r="AV438" i="1"/>
  <c r="AY438" i="1"/>
  <c r="BB438" i="1"/>
  <c r="BE438" i="1"/>
  <c r="BH438" i="1"/>
  <c r="BK438" i="1"/>
  <c r="BN438" i="1"/>
  <c r="BQ438" i="1"/>
  <c r="BT438" i="1"/>
  <c r="BW438" i="1"/>
  <c r="BZ438" i="1"/>
  <c r="CC438" i="1"/>
  <c r="CF438" i="1"/>
  <c r="CI438" i="1"/>
  <c r="CL438" i="1"/>
  <c r="CO438" i="1"/>
  <c r="AQ436" i="4" s="1"/>
  <c r="R437" i="1"/>
  <c r="U437" i="1"/>
  <c r="X437" i="1"/>
  <c r="AA437" i="1"/>
  <c r="AD437" i="1"/>
  <c r="AG437" i="1"/>
  <c r="AJ437" i="1"/>
  <c r="AM437" i="1"/>
  <c r="AP437" i="1"/>
  <c r="AS437" i="1"/>
  <c r="AV437" i="1"/>
  <c r="AY437" i="1"/>
  <c r="BB437" i="1"/>
  <c r="BE437" i="1"/>
  <c r="BH437" i="1"/>
  <c r="BK437" i="1"/>
  <c r="BN437" i="1"/>
  <c r="BQ437" i="1"/>
  <c r="BT437" i="1"/>
  <c r="BW437" i="1"/>
  <c r="BZ437" i="1"/>
  <c r="CC437" i="1"/>
  <c r="CF437" i="1"/>
  <c r="CI437" i="1"/>
  <c r="CL437" i="1"/>
  <c r="CO437" i="1"/>
  <c r="AQ435" i="4" s="1"/>
  <c r="R436" i="1"/>
  <c r="U436" i="1"/>
  <c r="X436" i="1"/>
  <c r="AA436" i="1"/>
  <c r="AD436" i="1"/>
  <c r="AG436" i="1"/>
  <c r="AJ436" i="1"/>
  <c r="AM436" i="1"/>
  <c r="AP436" i="1"/>
  <c r="AS436" i="1"/>
  <c r="AV436" i="1"/>
  <c r="AY436" i="1"/>
  <c r="BB436" i="1"/>
  <c r="BE436" i="1"/>
  <c r="BH436" i="1"/>
  <c r="BK436" i="1"/>
  <c r="BN436" i="1"/>
  <c r="BQ436" i="1"/>
  <c r="BT436" i="1"/>
  <c r="BW436" i="1"/>
  <c r="BZ436" i="1"/>
  <c r="CC436" i="1"/>
  <c r="CF436" i="1"/>
  <c r="CI436" i="1"/>
  <c r="CL436" i="1"/>
  <c r="CO436" i="1"/>
  <c r="AQ434" i="4" s="1"/>
  <c r="R435" i="1"/>
  <c r="U435" i="1"/>
  <c r="X435" i="1"/>
  <c r="AA435" i="1"/>
  <c r="AD435" i="1"/>
  <c r="AG435" i="1"/>
  <c r="AJ435" i="1"/>
  <c r="AM435" i="1"/>
  <c r="AP435" i="1"/>
  <c r="AS435" i="1"/>
  <c r="AV435" i="1"/>
  <c r="AY435" i="1"/>
  <c r="BB435" i="1"/>
  <c r="BE435" i="1"/>
  <c r="BH435" i="1"/>
  <c r="BK435" i="1"/>
  <c r="BN435" i="1"/>
  <c r="BQ435" i="1"/>
  <c r="BT435" i="1"/>
  <c r="BW435" i="1"/>
  <c r="BZ435" i="1"/>
  <c r="CC435" i="1"/>
  <c r="CF435" i="1"/>
  <c r="CI435" i="1"/>
  <c r="CL435" i="1"/>
  <c r="CO435" i="1"/>
  <c r="AQ433" i="4" s="1"/>
  <c r="R434" i="1"/>
  <c r="U434" i="1"/>
  <c r="X434" i="1"/>
  <c r="AA434" i="1"/>
  <c r="AD434" i="1"/>
  <c r="AG434" i="1"/>
  <c r="AJ434" i="1"/>
  <c r="AM434" i="1"/>
  <c r="AP434" i="1"/>
  <c r="AS434" i="1"/>
  <c r="AV434" i="1"/>
  <c r="AY434" i="1"/>
  <c r="BB434" i="1"/>
  <c r="BE434" i="1"/>
  <c r="BH434" i="1"/>
  <c r="BK434" i="1"/>
  <c r="BN434" i="1"/>
  <c r="BQ434" i="1"/>
  <c r="BT434" i="1"/>
  <c r="BW434" i="1"/>
  <c r="BZ434" i="1"/>
  <c r="CC434" i="1"/>
  <c r="CF434" i="1"/>
  <c r="CI434" i="1"/>
  <c r="CL434" i="1"/>
  <c r="CO434" i="1"/>
  <c r="AQ432" i="4" s="1"/>
  <c r="R433" i="1"/>
  <c r="U433" i="1"/>
  <c r="X433" i="1"/>
  <c r="AA433" i="1"/>
  <c r="AD433" i="1"/>
  <c r="AG433" i="1"/>
  <c r="AJ433" i="1"/>
  <c r="AM433" i="1"/>
  <c r="AP433" i="1"/>
  <c r="AS433" i="1"/>
  <c r="AV433" i="1"/>
  <c r="AY433" i="1"/>
  <c r="BB433" i="1"/>
  <c r="BE433" i="1"/>
  <c r="BH433" i="1"/>
  <c r="BK433" i="1"/>
  <c r="BN433" i="1"/>
  <c r="BQ433" i="1"/>
  <c r="BT433" i="1"/>
  <c r="BW433" i="1"/>
  <c r="BZ433" i="1"/>
  <c r="CC433" i="1"/>
  <c r="CF433" i="1"/>
  <c r="CI433" i="1"/>
  <c r="CL433" i="1"/>
  <c r="CO433" i="1"/>
  <c r="AQ431" i="4" s="1"/>
  <c r="R432" i="1"/>
  <c r="U432" i="1"/>
  <c r="X432" i="1"/>
  <c r="AA432" i="1"/>
  <c r="AD432" i="1"/>
  <c r="AG432" i="1"/>
  <c r="AJ432" i="1"/>
  <c r="AM432" i="1"/>
  <c r="AP432" i="1"/>
  <c r="AS432" i="1"/>
  <c r="AV432" i="1"/>
  <c r="AY432" i="1"/>
  <c r="BB432" i="1"/>
  <c r="BE432" i="1"/>
  <c r="BH432" i="1"/>
  <c r="BK432" i="1"/>
  <c r="BN432" i="1"/>
  <c r="BQ432" i="1"/>
  <c r="BT432" i="1"/>
  <c r="BW432" i="1"/>
  <c r="BZ432" i="1"/>
  <c r="CC432" i="1"/>
  <c r="CF432" i="1"/>
  <c r="CI432" i="1"/>
  <c r="CL432" i="1"/>
  <c r="CO432" i="1"/>
  <c r="AQ430" i="4" s="1"/>
  <c r="R431" i="1"/>
  <c r="U431" i="1"/>
  <c r="X431" i="1"/>
  <c r="AA431" i="1"/>
  <c r="AD431" i="1"/>
  <c r="AG431" i="1"/>
  <c r="AJ431" i="1"/>
  <c r="AM431" i="1"/>
  <c r="AP431" i="1"/>
  <c r="AS431" i="1"/>
  <c r="AV431" i="1"/>
  <c r="AY431" i="1"/>
  <c r="BB431" i="1"/>
  <c r="BE431" i="1"/>
  <c r="BH431" i="1"/>
  <c r="BK431" i="1"/>
  <c r="BN431" i="1"/>
  <c r="BQ431" i="1"/>
  <c r="BT431" i="1"/>
  <c r="BW431" i="1"/>
  <c r="BZ431" i="1"/>
  <c r="CC431" i="1"/>
  <c r="CF431" i="1"/>
  <c r="CI431" i="1"/>
  <c r="CL431" i="1"/>
  <c r="CO431" i="1"/>
  <c r="AQ429" i="4" s="1"/>
  <c r="R430" i="1"/>
  <c r="U430" i="1"/>
  <c r="X430" i="1"/>
  <c r="AA430" i="1"/>
  <c r="AD430" i="1"/>
  <c r="AG430" i="1"/>
  <c r="AJ430" i="1"/>
  <c r="AM430" i="1"/>
  <c r="AP430" i="1"/>
  <c r="AS430" i="1"/>
  <c r="AV430" i="1"/>
  <c r="AY430" i="1"/>
  <c r="BB430" i="1"/>
  <c r="BE430" i="1"/>
  <c r="BH430" i="1"/>
  <c r="BK430" i="1"/>
  <c r="BN430" i="1"/>
  <c r="BQ430" i="1"/>
  <c r="BT430" i="1"/>
  <c r="BW430" i="1"/>
  <c r="BZ430" i="1"/>
  <c r="CC430" i="1"/>
  <c r="CF430" i="1"/>
  <c r="CI430" i="1"/>
  <c r="CL430" i="1"/>
  <c r="CO430" i="1"/>
  <c r="AQ428" i="4" s="1"/>
  <c r="R429" i="1"/>
  <c r="U429" i="1"/>
  <c r="X429" i="1"/>
  <c r="AA429" i="1"/>
  <c r="AD429" i="1"/>
  <c r="AG429" i="1"/>
  <c r="AJ429" i="1"/>
  <c r="AM429" i="1"/>
  <c r="AP429" i="1"/>
  <c r="AS429" i="1"/>
  <c r="AV429" i="1"/>
  <c r="AY429" i="1"/>
  <c r="BB429" i="1"/>
  <c r="BE429" i="1"/>
  <c r="BH429" i="1"/>
  <c r="BK429" i="1"/>
  <c r="BN429" i="1"/>
  <c r="BQ429" i="1"/>
  <c r="BT429" i="1"/>
  <c r="BW429" i="1"/>
  <c r="BZ429" i="1"/>
  <c r="CC429" i="1"/>
  <c r="CF429" i="1"/>
  <c r="CI429" i="1"/>
  <c r="CL429" i="1"/>
  <c r="CO429" i="1"/>
  <c r="AQ427" i="4" s="1"/>
  <c r="R428" i="1"/>
  <c r="U428" i="1"/>
  <c r="X428" i="1"/>
  <c r="AA428" i="1"/>
  <c r="AD428" i="1"/>
  <c r="AG428" i="1"/>
  <c r="AJ428" i="1"/>
  <c r="AM428" i="1"/>
  <c r="AP428" i="1"/>
  <c r="AS428" i="1"/>
  <c r="AV428" i="1"/>
  <c r="AY428" i="1"/>
  <c r="BB428" i="1"/>
  <c r="BE428" i="1"/>
  <c r="BH428" i="1"/>
  <c r="BK428" i="1"/>
  <c r="BN428" i="1"/>
  <c r="BQ428" i="1"/>
  <c r="BT428" i="1"/>
  <c r="BW428" i="1"/>
  <c r="BZ428" i="1"/>
  <c r="CC428" i="1"/>
  <c r="CF428" i="1"/>
  <c r="CI428" i="1"/>
  <c r="CL428" i="1"/>
  <c r="CO428" i="1"/>
  <c r="AQ426" i="4" s="1"/>
  <c r="R427" i="1"/>
  <c r="U427" i="1"/>
  <c r="X427" i="1"/>
  <c r="AA427" i="1"/>
  <c r="AD427" i="1"/>
  <c r="AG427" i="1"/>
  <c r="AJ427" i="1"/>
  <c r="AM427" i="1"/>
  <c r="AP427" i="1"/>
  <c r="AS427" i="1"/>
  <c r="AV427" i="1"/>
  <c r="AY427" i="1"/>
  <c r="BB427" i="1"/>
  <c r="BE427" i="1"/>
  <c r="BH427" i="1"/>
  <c r="BK427" i="1"/>
  <c r="BN427" i="1"/>
  <c r="BQ427" i="1"/>
  <c r="BT427" i="1"/>
  <c r="BW427" i="1"/>
  <c r="BZ427" i="1"/>
  <c r="CC427" i="1"/>
  <c r="CF427" i="1"/>
  <c r="CI427" i="1"/>
  <c r="CL427" i="1"/>
  <c r="CO427" i="1"/>
  <c r="AQ425" i="4" s="1"/>
  <c r="R426" i="1"/>
  <c r="U426" i="1"/>
  <c r="X426" i="1"/>
  <c r="AA426" i="1"/>
  <c r="AD426" i="1"/>
  <c r="AG426" i="1"/>
  <c r="AJ426" i="1"/>
  <c r="AM426" i="1"/>
  <c r="AP426" i="1"/>
  <c r="AS426" i="1"/>
  <c r="AV426" i="1"/>
  <c r="AY426" i="1"/>
  <c r="BB426" i="1"/>
  <c r="BE426" i="1"/>
  <c r="BH426" i="1"/>
  <c r="BK426" i="1"/>
  <c r="BN426" i="1"/>
  <c r="BQ426" i="1"/>
  <c r="BT426" i="1"/>
  <c r="BW426" i="1"/>
  <c r="BZ426" i="1"/>
  <c r="CC426" i="1"/>
  <c r="CF426" i="1"/>
  <c r="CI426" i="1"/>
  <c r="CL426" i="1"/>
  <c r="CO426" i="1"/>
  <c r="AQ424" i="4" s="1"/>
  <c r="R425" i="1"/>
  <c r="U425" i="1"/>
  <c r="X425" i="1"/>
  <c r="AA425" i="1"/>
  <c r="AD425" i="1"/>
  <c r="AG425" i="1"/>
  <c r="AJ425" i="1"/>
  <c r="AM425" i="1"/>
  <c r="AP425" i="1"/>
  <c r="AS425" i="1"/>
  <c r="AV425" i="1"/>
  <c r="AY425" i="1"/>
  <c r="BB425" i="1"/>
  <c r="BE425" i="1"/>
  <c r="BH425" i="1"/>
  <c r="BK425" i="1"/>
  <c r="BN425" i="1"/>
  <c r="BQ425" i="1"/>
  <c r="BT425" i="1"/>
  <c r="BW425" i="1"/>
  <c r="BZ425" i="1"/>
  <c r="CC425" i="1"/>
  <c r="CF425" i="1"/>
  <c r="CI425" i="1"/>
  <c r="CL425" i="1"/>
  <c r="CO425" i="1"/>
  <c r="AQ423" i="4" s="1"/>
  <c r="R424" i="1"/>
  <c r="U424" i="1"/>
  <c r="X424" i="1"/>
  <c r="AA424" i="1"/>
  <c r="AD424" i="1"/>
  <c r="AG424" i="1"/>
  <c r="AJ424" i="1"/>
  <c r="AM424" i="1"/>
  <c r="AP424" i="1"/>
  <c r="AS424" i="1"/>
  <c r="AV424" i="1"/>
  <c r="AY424" i="1"/>
  <c r="BB424" i="1"/>
  <c r="BE424" i="1"/>
  <c r="BH424" i="1"/>
  <c r="BK424" i="1"/>
  <c r="BN424" i="1"/>
  <c r="BQ424" i="1"/>
  <c r="BT424" i="1"/>
  <c r="BW424" i="1"/>
  <c r="BZ424" i="1"/>
  <c r="CC424" i="1"/>
  <c r="CF424" i="1"/>
  <c r="CI424" i="1"/>
  <c r="CL424" i="1"/>
  <c r="CO424" i="1"/>
  <c r="AQ422" i="4" s="1"/>
  <c r="R423" i="1"/>
  <c r="U423" i="1"/>
  <c r="X423" i="1"/>
  <c r="AA423" i="1"/>
  <c r="AD423" i="1"/>
  <c r="AG423" i="1"/>
  <c r="AJ423" i="1"/>
  <c r="AM423" i="1"/>
  <c r="AP423" i="1"/>
  <c r="AS423" i="1"/>
  <c r="AV423" i="1"/>
  <c r="AY423" i="1"/>
  <c r="BB423" i="1"/>
  <c r="BE423" i="1"/>
  <c r="BH423" i="1"/>
  <c r="BK423" i="1"/>
  <c r="BN423" i="1"/>
  <c r="BQ423" i="1"/>
  <c r="BT423" i="1"/>
  <c r="BW423" i="1"/>
  <c r="BZ423" i="1"/>
  <c r="CC423" i="1"/>
  <c r="CF423" i="1"/>
  <c r="CI423" i="1"/>
  <c r="CL423" i="1"/>
  <c r="CO423" i="1"/>
  <c r="AQ421" i="4" s="1"/>
  <c r="R422" i="1"/>
  <c r="U422" i="1"/>
  <c r="X422" i="1"/>
  <c r="AA422" i="1"/>
  <c r="AD422" i="1"/>
  <c r="AG422" i="1"/>
  <c r="AJ422" i="1"/>
  <c r="AM422" i="1"/>
  <c r="AP422" i="1"/>
  <c r="AS422" i="1"/>
  <c r="AV422" i="1"/>
  <c r="AY422" i="1"/>
  <c r="BB422" i="1"/>
  <c r="BE422" i="1"/>
  <c r="BH422" i="1"/>
  <c r="BK422" i="1"/>
  <c r="BN422" i="1"/>
  <c r="BQ422" i="1"/>
  <c r="BT422" i="1"/>
  <c r="BW422" i="1"/>
  <c r="BZ422" i="1"/>
  <c r="CC422" i="1"/>
  <c r="CF422" i="1"/>
  <c r="CI422" i="1"/>
  <c r="CL422" i="1"/>
  <c r="CO422" i="1"/>
  <c r="AQ420" i="4" s="1"/>
  <c r="R421" i="1"/>
  <c r="U421" i="1"/>
  <c r="X421" i="1"/>
  <c r="AA421" i="1"/>
  <c r="AD421" i="1"/>
  <c r="AG421" i="1"/>
  <c r="AJ421" i="1"/>
  <c r="AM421" i="1"/>
  <c r="AP421" i="1"/>
  <c r="AS421" i="1"/>
  <c r="AV421" i="1"/>
  <c r="AY421" i="1"/>
  <c r="BB421" i="1"/>
  <c r="BE421" i="1"/>
  <c r="BH421" i="1"/>
  <c r="BK421" i="1"/>
  <c r="BN421" i="1"/>
  <c r="BQ421" i="1"/>
  <c r="BT421" i="1"/>
  <c r="BW421" i="1"/>
  <c r="BZ421" i="1"/>
  <c r="CC421" i="1"/>
  <c r="CF421" i="1"/>
  <c r="CI421" i="1"/>
  <c r="CL421" i="1"/>
  <c r="CO421" i="1"/>
  <c r="AQ419" i="4" s="1"/>
  <c r="R420" i="1"/>
  <c r="U420" i="1"/>
  <c r="X420" i="1"/>
  <c r="AA420" i="1"/>
  <c r="AD420" i="1"/>
  <c r="AG420" i="1"/>
  <c r="AJ420" i="1"/>
  <c r="AM420" i="1"/>
  <c r="AP420" i="1"/>
  <c r="AS420" i="1"/>
  <c r="AV420" i="1"/>
  <c r="AY420" i="1"/>
  <c r="BB420" i="1"/>
  <c r="BE420" i="1"/>
  <c r="BH420" i="1"/>
  <c r="BK420" i="1"/>
  <c r="BN420" i="1"/>
  <c r="BQ420" i="1"/>
  <c r="BT420" i="1"/>
  <c r="BW420" i="1"/>
  <c r="BZ420" i="1"/>
  <c r="CC420" i="1"/>
  <c r="CF420" i="1"/>
  <c r="CI420" i="1"/>
  <c r="CL420" i="1"/>
  <c r="CO420" i="1"/>
  <c r="AQ418" i="4" s="1"/>
  <c r="R419" i="1"/>
  <c r="U419" i="1"/>
  <c r="X419" i="1"/>
  <c r="AA419" i="1"/>
  <c r="AD419" i="1"/>
  <c r="AG419" i="1"/>
  <c r="AJ419" i="1"/>
  <c r="AM419" i="1"/>
  <c r="AP419" i="1"/>
  <c r="AS419" i="1"/>
  <c r="AV419" i="1"/>
  <c r="AY419" i="1"/>
  <c r="BB419" i="1"/>
  <c r="BE419" i="1"/>
  <c r="BH419" i="1"/>
  <c r="BK419" i="1"/>
  <c r="BN419" i="1"/>
  <c r="BQ419" i="1"/>
  <c r="BT419" i="1"/>
  <c r="BW419" i="1"/>
  <c r="BZ419" i="1"/>
  <c r="CC419" i="1"/>
  <c r="CF419" i="1"/>
  <c r="CI419" i="1"/>
  <c r="CL419" i="1"/>
  <c r="CO419" i="1"/>
  <c r="AQ417" i="4" s="1"/>
  <c r="R418" i="1"/>
  <c r="U418" i="1"/>
  <c r="X418" i="1"/>
  <c r="AA418" i="1"/>
  <c r="AD418" i="1"/>
  <c r="AG418" i="1"/>
  <c r="AJ418" i="1"/>
  <c r="AM418" i="1"/>
  <c r="AP418" i="1"/>
  <c r="AS418" i="1"/>
  <c r="AV418" i="1"/>
  <c r="AY418" i="1"/>
  <c r="BB418" i="1"/>
  <c r="BE418" i="1"/>
  <c r="BH418" i="1"/>
  <c r="BK418" i="1"/>
  <c r="BN418" i="1"/>
  <c r="BQ418" i="1"/>
  <c r="BT418" i="1"/>
  <c r="BW418" i="1"/>
  <c r="BZ418" i="1"/>
  <c r="CC418" i="1"/>
  <c r="CF418" i="1"/>
  <c r="CI418" i="1"/>
  <c r="CL418" i="1"/>
  <c r="CO418" i="1"/>
  <c r="AQ416" i="4" s="1"/>
  <c r="R417" i="1"/>
  <c r="U417" i="1"/>
  <c r="X417" i="1"/>
  <c r="AA417" i="1"/>
  <c r="AD417" i="1"/>
  <c r="AG417" i="1"/>
  <c r="AJ417" i="1"/>
  <c r="AM417" i="1"/>
  <c r="AP417" i="1"/>
  <c r="AS417" i="1"/>
  <c r="AV417" i="1"/>
  <c r="AY417" i="1"/>
  <c r="BB417" i="1"/>
  <c r="BE417" i="1"/>
  <c r="BH417" i="1"/>
  <c r="BK417" i="1"/>
  <c r="BN417" i="1"/>
  <c r="BQ417" i="1"/>
  <c r="BT417" i="1"/>
  <c r="BW417" i="1"/>
  <c r="BZ417" i="1"/>
  <c r="CC417" i="1"/>
  <c r="CF417" i="1"/>
  <c r="CI417" i="1"/>
  <c r="CL417" i="1"/>
  <c r="CO417" i="1"/>
  <c r="AQ415" i="4" s="1"/>
  <c r="R416" i="1"/>
  <c r="U416" i="1"/>
  <c r="X416" i="1"/>
  <c r="AA416" i="1"/>
  <c r="AD416" i="1"/>
  <c r="AG416" i="1"/>
  <c r="AJ416" i="1"/>
  <c r="AM416" i="1"/>
  <c r="AP416" i="1"/>
  <c r="AS416" i="1"/>
  <c r="AV416" i="1"/>
  <c r="AY416" i="1"/>
  <c r="BB416" i="1"/>
  <c r="BE416" i="1"/>
  <c r="BH416" i="1"/>
  <c r="BK416" i="1"/>
  <c r="BN416" i="1"/>
  <c r="BQ416" i="1"/>
  <c r="BT416" i="1"/>
  <c r="BW416" i="1"/>
  <c r="BZ416" i="1"/>
  <c r="CC416" i="1"/>
  <c r="CF416" i="1"/>
  <c r="CI416" i="1"/>
  <c r="CL416" i="1"/>
  <c r="CO416" i="1"/>
  <c r="AQ414" i="4" s="1"/>
  <c r="R415" i="1"/>
  <c r="U415" i="1"/>
  <c r="X415" i="1"/>
  <c r="AA415" i="1"/>
  <c r="AD415" i="1"/>
  <c r="AG415" i="1"/>
  <c r="AJ415" i="1"/>
  <c r="AM415" i="1"/>
  <c r="AP415" i="1"/>
  <c r="AS415" i="1"/>
  <c r="AV415" i="1"/>
  <c r="AY415" i="1"/>
  <c r="BB415" i="1"/>
  <c r="BE415" i="1"/>
  <c r="BH415" i="1"/>
  <c r="BK415" i="1"/>
  <c r="BN415" i="1"/>
  <c r="BQ415" i="1"/>
  <c r="BT415" i="1"/>
  <c r="BW415" i="1"/>
  <c r="BZ415" i="1"/>
  <c r="CC415" i="1"/>
  <c r="CF415" i="1"/>
  <c r="CI415" i="1"/>
  <c r="CL415" i="1"/>
  <c r="CO415" i="1"/>
  <c r="AQ413" i="4" s="1"/>
  <c r="R414" i="1"/>
  <c r="U414" i="1"/>
  <c r="X414" i="1"/>
  <c r="AA414" i="1"/>
  <c r="AD414" i="1"/>
  <c r="AG414" i="1"/>
  <c r="AJ414" i="1"/>
  <c r="AM414" i="1"/>
  <c r="AP414" i="1"/>
  <c r="AS414" i="1"/>
  <c r="AV414" i="1"/>
  <c r="AY414" i="1"/>
  <c r="BB414" i="1"/>
  <c r="BE414" i="1"/>
  <c r="BH414" i="1"/>
  <c r="BK414" i="1"/>
  <c r="BN414" i="1"/>
  <c r="BQ414" i="1"/>
  <c r="BT414" i="1"/>
  <c r="BW414" i="1"/>
  <c r="BZ414" i="1"/>
  <c r="CC414" i="1"/>
  <c r="CF414" i="1"/>
  <c r="CI414" i="1"/>
  <c r="CL414" i="1"/>
  <c r="CO414" i="1"/>
  <c r="AQ412" i="4" s="1"/>
  <c r="R413" i="1"/>
  <c r="U413" i="1"/>
  <c r="X413" i="1"/>
  <c r="AA413" i="1"/>
  <c r="AD413" i="1"/>
  <c r="AG413" i="1"/>
  <c r="AJ413" i="1"/>
  <c r="AM413" i="1"/>
  <c r="AP413" i="1"/>
  <c r="AS413" i="1"/>
  <c r="AV413" i="1"/>
  <c r="AY413" i="1"/>
  <c r="BB413" i="1"/>
  <c r="BE413" i="1"/>
  <c r="BH413" i="1"/>
  <c r="BK413" i="1"/>
  <c r="BN413" i="1"/>
  <c r="BQ413" i="1"/>
  <c r="BT413" i="1"/>
  <c r="BW413" i="1"/>
  <c r="BZ413" i="1"/>
  <c r="CC413" i="1"/>
  <c r="CF413" i="1"/>
  <c r="CI413" i="1"/>
  <c r="CL413" i="1"/>
  <c r="CO413" i="1"/>
  <c r="AQ411" i="4" s="1"/>
  <c r="R412" i="1"/>
  <c r="U412" i="1"/>
  <c r="X412" i="1"/>
  <c r="AA412" i="1"/>
  <c r="AD412" i="1"/>
  <c r="AG412" i="1"/>
  <c r="AJ412" i="1"/>
  <c r="AM412" i="1"/>
  <c r="AP412" i="1"/>
  <c r="AS412" i="1"/>
  <c r="AV412" i="1"/>
  <c r="AY412" i="1"/>
  <c r="BB412" i="1"/>
  <c r="BE412" i="1"/>
  <c r="BH412" i="1"/>
  <c r="BK412" i="1"/>
  <c r="BN412" i="1"/>
  <c r="BQ412" i="1"/>
  <c r="BT412" i="1"/>
  <c r="BW412" i="1"/>
  <c r="BZ412" i="1"/>
  <c r="CC412" i="1"/>
  <c r="CF412" i="1"/>
  <c r="CI412" i="1"/>
  <c r="CL412" i="1"/>
  <c r="CO412" i="1"/>
  <c r="AQ410" i="4" s="1"/>
  <c r="R411" i="1"/>
  <c r="U411" i="1"/>
  <c r="X411" i="1"/>
  <c r="AA411" i="1"/>
  <c r="AD411" i="1"/>
  <c r="AG411" i="1"/>
  <c r="AJ411" i="1"/>
  <c r="AM411" i="1"/>
  <c r="AP411" i="1"/>
  <c r="AS411" i="1"/>
  <c r="AV411" i="1"/>
  <c r="AY411" i="1"/>
  <c r="BB411" i="1"/>
  <c r="BE411" i="1"/>
  <c r="BH411" i="1"/>
  <c r="BK411" i="1"/>
  <c r="BN411" i="1"/>
  <c r="BQ411" i="1"/>
  <c r="BT411" i="1"/>
  <c r="BW411" i="1"/>
  <c r="BZ411" i="1"/>
  <c r="CC411" i="1"/>
  <c r="CF411" i="1"/>
  <c r="CI411" i="1"/>
  <c r="CL411" i="1"/>
  <c r="CO411" i="1"/>
  <c r="AQ409" i="4" s="1"/>
  <c r="R410" i="1"/>
  <c r="U410" i="1"/>
  <c r="X410" i="1"/>
  <c r="AA410" i="1"/>
  <c r="AD410" i="1"/>
  <c r="AG410" i="1"/>
  <c r="AJ410" i="1"/>
  <c r="AM410" i="1"/>
  <c r="AP410" i="1"/>
  <c r="AS410" i="1"/>
  <c r="AV410" i="1"/>
  <c r="AY410" i="1"/>
  <c r="BB410" i="1"/>
  <c r="BE410" i="1"/>
  <c r="BH410" i="1"/>
  <c r="BK410" i="1"/>
  <c r="BN410" i="1"/>
  <c r="BQ410" i="1"/>
  <c r="BT410" i="1"/>
  <c r="BW410" i="1"/>
  <c r="BZ410" i="1"/>
  <c r="CC410" i="1"/>
  <c r="CF410" i="1"/>
  <c r="CI410" i="1"/>
  <c r="CL410" i="1"/>
  <c r="CO410" i="1"/>
  <c r="AQ408" i="4" s="1"/>
  <c r="R409" i="1"/>
  <c r="U409" i="1"/>
  <c r="X409" i="1"/>
  <c r="AA409" i="1"/>
  <c r="AD409" i="1"/>
  <c r="AG409" i="1"/>
  <c r="AJ409" i="1"/>
  <c r="AM409" i="1"/>
  <c r="AP409" i="1"/>
  <c r="AS409" i="1"/>
  <c r="AV409" i="1"/>
  <c r="AY409" i="1"/>
  <c r="BB409" i="1"/>
  <c r="BE409" i="1"/>
  <c r="BH409" i="1"/>
  <c r="BK409" i="1"/>
  <c r="BN409" i="1"/>
  <c r="BQ409" i="1"/>
  <c r="BT409" i="1"/>
  <c r="BW409" i="1"/>
  <c r="BZ409" i="1"/>
  <c r="CC409" i="1"/>
  <c r="CF409" i="1"/>
  <c r="CI409" i="1"/>
  <c r="CL409" i="1"/>
  <c r="CO409" i="1"/>
  <c r="AQ407" i="4" s="1"/>
  <c r="R408" i="1"/>
  <c r="U408" i="1"/>
  <c r="X408" i="1"/>
  <c r="AA408" i="1"/>
  <c r="AD408" i="1"/>
  <c r="AG408" i="1"/>
  <c r="AJ408" i="1"/>
  <c r="AM408" i="1"/>
  <c r="AP408" i="1"/>
  <c r="AS408" i="1"/>
  <c r="AV408" i="1"/>
  <c r="AY408" i="1"/>
  <c r="BB408" i="1"/>
  <c r="BE408" i="1"/>
  <c r="BH408" i="1"/>
  <c r="BK408" i="1"/>
  <c r="BN408" i="1"/>
  <c r="BQ408" i="1"/>
  <c r="BT408" i="1"/>
  <c r="BW408" i="1"/>
  <c r="BZ408" i="1"/>
  <c r="CC408" i="1"/>
  <c r="CF408" i="1"/>
  <c r="CI408" i="1"/>
  <c r="CL408" i="1"/>
  <c r="CO408" i="1"/>
  <c r="AQ406" i="4" s="1"/>
  <c r="R407" i="1"/>
  <c r="U407" i="1"/>
  <c r="X407" i="1"/>
  <c r="AA407" i="1"/>
  <c r="AD407" i="1"/>
  <c r="AG407" i="1"/>
  <c r="AJ407" i="1"/>
  <c r="AM407" i="1"/>
  <c r="AP407" i="1"/>
  <c r="AS407" i="1"/>
  <c r="AV407" i="1"/>
  <c r="AY407" i="1"/>
  <c r="BB407" i="1"/>
  <c r="BE407" i="1"/>
  <c r="BH407" i="1"/>
  <c r="BK407" i="1"/>
  <c r="BN407" i="1"/>
  <c r="BQ407" i="1"/>
  <c r="BT407" i="1"/>
  <c r="BW407" i="1"/>
  <c r="BZ407" i="1"/>
  <c r="CC407" i="1"/>
  <c r="CF407" i="1"/>
  <c r="CI407" i="1"/>
  <c r="CL407" i="1"/>
  <c r="CO407" i="1"/>
  <c r="AQ405" i="4" s="1"/>
  <c r="R406" i="1"/>
  <c r="U406" i="1"/>
  <c r="X406" i="1"/>
  <c r="AA406" i="1"/>
  <c r="AD406" i="1"/>
  <c r="AG406" i="1"/>
  <c r="AJ406" i="1"/>
  <c r="AM406" i="1"/>
  <c r="AP406" i="1"/>
  <c r="AS406" i="1"/>
  <c r="AV406" i="1"/>
  <c r="AY406" i="1"/>
  <c r="BB406" i="1"/>
  <c r="BE406" i="1"/>
  <c r="BH406" i="1"/>
  <c r="BK406" i="1"/>
  <c r="BN406" i="1"/>
  <c r="BQ406" i="1"/>
  <c r="BT406" i="1"/>
  <c r="BW406" i="1"/>
  <c r="BZ406" i="1"/>
  <c r="CC406" i="1"/>
  <c r="CF406" i="1"/>
  <c r="CI406" i="1"/>
  <c r="CL406" i="1"/>
  <c r="CO406" i="1"/>
  <c r="AQ404" i="4" s="1"/>
  <c r="R405" i="1"/>
  <c r="U405" i="1"/>
  <c r="X405" i="1"/>
  <c r="AA405" i="1"/>
  <c r="AD405" i="1"/>
  <c r="AG405" i="1"/>
  <c r="AJ405" i="1"/>
  <c r="AM405" i="1"/>
  <c r="AP405" i="1"/>
  <c r="AS405" i="1"/>
  <c r="AV405" i="1"/>
  <c r="AY405" i="1"/>
  <c r="BB405" i="1"/>
  <c r="BE405" i="1"/>
  <c r="BH405" i="1"/>
  <c r="BK405" i="1"/>
  <c r="BN405" i="1"/>
  <c r="BQ405" i="1"/>
  <c r="BT405" i="1"/>
  <c r="BW405" i="1"/>
  <c r="BZ405" i="1"/>
  <c r="CC405" i="1"/>
  <c r="CF405" i="1"/>
  <c r="CI405" i="1"/>
  <c r="CL405" i="1"/>
  <c r="CO405" i="1"/>
  <c r="AQ403" i="4" s="1"/>
  <c r="R404" i="1"/>
  <c r="U404" i="1"/>
  <c r="X404" i="1"/>
  <c r="AA404" i="1"/>
  <c r="AD404" i="1"/>
  <c r="AG404" i="1"/>
  <c r="AJ404" i="1"/>
  <c r="AM404" i="1"/>
  <c r="AP404" i="1"/>
  <c r="AS404" i="1"/>
  <c r="AV404" i="1"/>
  <c r="AY404" i="1"/>
  <c r="BB404" i="1"/>
  <c r="BE404" i="1"/>
  <c r="BH404" i="1"/>
  <c r="BK404" i="1"/>
  <c r="BN404" i="1"/>
  <c r="BQ404" i="1"/>
  <c r="BT404" i="1"/>
  <c r="BW404" i="1"/>
  <c r="BZ404" i="1"/>
  <c r="CC404" i="1"/>
  <c r="CF404" i="1"/>
  <c r="CI404" i="1"/>
  <c r="CL404" i="1"/>
  <c r="CO404" i="1"/>
  <c r="AQ402" i="4" s="1"/>
  <c r="R403" i="1"/>
  <c r="U403" i="1"/>
  <c r="X403" i="1"/>
  <c r="AA403" i="1"/>
  <c r="AD403" i="1"/>
  <c r="AG403" i="1"/>
  <c r="AJ403" i="1"/>
  <c r="AM403" i="1"/>
  <c r="AP403" i="1"/>
  <c r="AS403" i="1"/>
  <c r="AV403" i="1"/>
  <c r="AY403" i="1"/>
  <c r="BB403" i="1"/>
  <c r="BE403" i="1"/>
  <c r="BH403" i="1"/>
  <c r="BK403" i="1"/>
  <c r="BN403" i="1"/>
  <c r="BQ403" i="1"/>
  <c r="BT403" i="1"/>
  <c r="BW403" i="1"/>
  <c r="BZ403" i="1"/>
  <c r="CC403" i="1"/>
  <c r="CF403" i="1"/>
  <c r="CI403" i="1"/>
  <c r="CL403" i="1"/>
  <c r="CO403" i="1"/>
  <c r="AQ401" i="4" s="1"/>
  <c r="R402" i="1"/>
  <c r="U402" i="1"/>
  <c r="X402" i="1"/>
  <c r="AA402" i="1"/>
  <c r="AD402" i="1"/>
  <c r="AG402" i="1"/>
  <c r="AJ402" i="1"/>
  <c r="AM402" i="1"/>
  <c r="AP402" i="1"/>
  <c r="AS402" i="1"/>
  <c r="AV402" i="1"/>
  <c r="AY402" i="1"/>
  <c r="BB402" i="1"/>
  <c r="BE402" i="1"/>
  <c r="BH402" i="1"/>
  <c r="BK402" i="1"/>
  <c r="BN402" i="1"/>
  <c r="BQ402" i="1"/>
  <c r="BT402" i="1"/>
  <c r="BW402" i="1"/>
  <c r="BZ402" i="1"/>
  <c r="CC402" i="1"/>
  <c r="CF402" i="1"/>
  <c r="CI402" i="1"/>
  <c r="CL402" i="1"/>
  <c r="CO402" i="1"/>
  <c r="AQ400" i="4" s="1"/>
  <c r="R401" i="1"/>
  <c r="U401" i="1"/>
  <c r="X401" i="1"/>
  <c r="AA401" i="1"/>
  <c r="AD401" i="1"/>
  <c r="AG401" i="1"/>
  <c r="AJ401" i="1"/>
  <c r="AM401" i="1"/>
  <c r="AP401" i="1"/>
  <c r="AS401" i="1"/>
  <c r="AV401" i="1"/>
  <c r="AY401" i="1"/>
  <c r="BB401" i="1"/>
  <c r="BE401" i="1"/>
  <c r="BH401" i="1"/>
  <c r="BK401" i="1"/>
  <c r="BN401" i="1"/>
  <c r="BQ401" i="1"/>
  <c r="BT401" i="1"/>
  <c r="BW401" i="1"/>
  <c r="BZ401" i="1"/>
  <c r="CC401" i="1"/>
  <c r="CF401" i="1"/>
  <c r="CI401" i="1"/>
  <c r="CL401" i="1"/>
  <c r="CO401" i="1"/>
  <c r="AQ399" i="4" s="1"/>
  <c r="R400" i="1"/>
  <c r="U400" i="1"/>
  <c r="X400" i="1"/>
  <c r="AA400" i="1"/>
  <c r="AD400" i="1"/>
  <c r="AG400" i="1"/>
  <c r="AJ400" i="1"/>
  <c r="AM400" i="1"/>
  <c r="AP400" i="1"/>
  <c r="AS400" i="1"/>
  <c r="AV400" i="1"/>
  <c r="AY400" i="1"/>
  <c r="BB400" i="1"/>
  <c r="BE400" i="1"/>
  <c r="BH400" i="1"/>
  <c r="BK400" i="1"/>
  <c r="BN400" i="1"/>
  <c r="BQ400" i="1"/>
  <c r="BT400" i="1"/>
  <c r="BW400" i="1"/>
  <c r="BZ400" i="1"/>
  <c r="CC400" i="1"/>
  <c r="CF400" i="1"/>
  <c r="CI400" i="1"/>
  <c r="CL400" i="1"/>
  <c r="CO400" i="1"/>
  <c r="AQ398" i="4" s="1"/>
  <c r="R399" i="1"/>
  <c r="U399" i="1"/>
  <c r="X399" i="1"/>
  <c r="AA399" i="1"/>
  <c r="AD399" i="1"/>
  <c r="AG399" i="1"/>
  <c r="AJ399" i="1"/>
  <c r="AM399" i="1"/>
  <c r="AP399" i="1"/>
  <c r="AS399" i="1"/>
  <c r="AV399" i="1"/>
  <c r="AY399" i="1"/>
  <c r="BB399" i="1"/>
  <c r="BE399" i="1"/>
  <c r="BH399" i="1"/>
  <c r="BK399" i="1"/>
  <c r="BN399" i="1"/>
  <c r="BQ399" i="1"/>
  <c r="BT399" i="1"/>
  <c r="BW399" i="1"/>
  <c r="BZ399" i="1"/>
  <c r="CC399" i="1"/>
  <c r="CF399" i="1"/>
  <c r="CI399" i="1"/>
  <c r="CL399" i="1"/>
  <c r="CO399" i="1"/>
  <c r="AQ397" i="4" s="1"/>
  <c r="R398" i="1"/>
  <c r="U398" i="1"/>
  <c r="X398" i="1"/>
  <c r="AA398" i="1"/>
  <c r="AD398" i="1"/>
  <c r="AG398" i="1"/>
  <c r="AJ398" i="1"/>
  <c r="AM398" i="1"/>
  <c r="AP398" i="1"/>
  <c r="AS398" i="1"/>
  <c r="AV398" i="1"/>
  <c r="AY398" i="1"/>
  <c r="BB398" i="1"/>
  <c r="BE398" i="1"/>
  <c r="BH398" i="1"/>
  <c r="BK398" i="1"/>
  <c r="BN398" i="1"/>
  <c r="BQ398" i="1"/>
  <c r="BT398" i="1"/>
  <c r="BW398" i="1"/>
  <c r="BZ398" i="1"/>
  <c r="CC398" i="1"/>
  <c r="CF398" i="1"/>
  <c r="CI398" i="1"/>
  <c r="CL398" i="1"/>
  <c r="CO398" i="1"/>
  <c r="AQ396" i="4" s="1"/>
  <c r="R397" i="1"/>
  <c r="U397" i="1"/>
  <c r="X397" i="1"/>
  <c r="AA397" i="1"/>
  <c r="AD397" i="1"/>
  <c r="AG397" i="1"/>
  <c r="AJ397" i="1"/>
  <c r="AM397" i="1"/>
  <c r="AP397" i="1"/>
  <c r="AS397" i="1"/>
  <c r="AV397" i="1"/>
  <c r="AY397" i="1"/>
  <c r="BB397" i="1"/>
  <c r="BE397" i="1"/>
  <c r="BH397" i="1"/>
  <c r="BK397" i="1"/>
  <c r="BN397" i="1"/>
  <c r="BQ397" i="1"/>
  <c r="BT397" i="1"/>
  <c r="BW397" i="1"/>
  <c r="BZ397" i="1"/>
  <c r="CC397" i="1"/>
  <c r="CF397" i="1"/>
  <c r="CI397" i="1"/>
  <c r="CL397" i="1"/>
  <c r="CO397" i="1"/>
  <c r="AQ395" i="4" s="1"/>
  <c r="R396" i="1"/>
  <c r="U396" i="1"/>
  <c r="X396" i="1"/>
  <c r="AA396" i="1"/>
  <c r="AD396" i="1"/>
  <c r="AG396" i="1"/>
  <c r="AJ396" i="1"/>
  <c r="AM396" i="1"/>
  <c r="AP396" i="1"/>
  <c r="AS396" i="1"/>
  <c r="AV396" i="1"/>
  <c r="AY396" i="1"/>
  <c r="BB396" i="1"/>
  <c r="BE396" i="1"/>
  <c r="BH396" i="1"/>
  <c r="BK396" i="1"/>
  <c r="BN396" i="1"/>
  <c r="BQ396" i="1"/>
  <c r="BT396" i="1"/>
  <c r="BW396" i="1"/>
  <c r="BZ396" i="1"/>
  <c r="CC396" i="1"/>
  <c r="CF396" i="1"/>
  <c r="CI396" i="1"/>
  <c r="CL396" i="1"/>
  <c r="CO396" i="1"/>
  <c r="AQ394" i="4" s="1"/>
  <c r="R395" i="1"/>
  <c r="U395" i="1"/>
  <c r="X395" i="1"/>
  <c r="AA395" i="1"/>
  <c r="AD395" i="1"/>
  <c r="AG395" i="1"/>
  <c r="AJ395" i="1"/>
  <c r="AM395" i="1"/>
  <c r="AP395" i="1"/>
  <c r="AS395" i="1"/>
  <c r="AV395" i="1"/>
  <c r="AY395" i="1"/>
  <c r="BB395" i="1"/>
  <c r="BE395" i="1"/>
  <c r="BH395" i="1"/>
  <c r="BK395" i="1"/>
  <c r="BN395" i="1"/>
  <c r="BQ395" i="1"/>
  <c r="BT395" i="1"/>
  <c r="BW395" i="1"/>
  <c r="BZ395" i="1"/>
  <c r="CC395" i="1"/>
  <c r="CF395" i="1"/>
  <c r="CI395" i="1"/>
  <c r="CL395" i="1"/>
  <c r="CO395" i="1"/>
  <c r="AQ393" i="4" s="1"/>
  <c r="R394" i="1"/>
  <c r="U394" i="1"/>
  <c r="X394" i="1"/>
  <c r="AA394" i="1"/>
  <c r="AD394" i="1"/>
  <c r="AG394" i="1"/>
  <c r="AJ394" i="1"/>
  <c r="AM394" i="1"/>
  <c r="AP394" i="1"/>
  <c r="AS394" i="1"/>
  <c r="AV394" i="1"/>
  <c r="AY394" i="1"/>
  <c r="BB394" i="1"/>
  <c r="BE394" i="1"/>
  <c r="BH394" i="1"/>
  <c r="BK394" i="1"/>
  <c r="BN394" i="1"/>
  <c r="BQ394" i="1"/>
  <c r="BT394" i="1"/>
  <c r="BW394" i="1"/>
  <c r="BZ394" i="1"/>
  <c r="CC394" i="1"/>
  <c r="CF394" i="1"/>
  <c r="CI394" i="1"/>
  <c r="CL394" i="1"/>
  <c r="CO394" i="1"/>
  <c r="AQ392" i="4" s="1"/>
  <c r="R393" i="1"/>
  <c r="U393" i="1"/>
  <c r="X393" i="1"/>
  <c r="AA393" i="1"/>
  <c r="AD393" i="1"/>
  <c r="AG393" i="1"/>
  <c r="AJ393" i="1"/>
  <c r="AM393" i="1"/>
  <c r="AP393" i="1"/>
  <c r="AS393" i="1"/>
  <c r="AV393" i="1"/>
  <c r="AY393" i="1"/>
  <c r="BB393" i="1"/>
  <c r="BE393" i="1"/>
  <c r="BH393" i="1"/>
  <c r="BK393" i="1"/>
  <c r="BN393" i="1"/>
  <c r="BQ393" i="1"/>
  <c r="BT393" i="1"/>
  <c r="BW393" i="1"/>
  <c r="BZ393" i="1"/>
  <c r="CC393" i="1"/>
  <c r="CF393" i="1"/>
  <c r="CI393" i="1"/>
  <c r="CL393" i="1"/>
  <c r="CO393" i="1"/>
  <c r="AQ391" i="4" s="1"/>
  <c r="R392" i="1"/>
  <c r="U392" i="1"/>
  <c r="X392" i="1"/>
  <c r="AA392" i="1"/>
  <c r="AD392" i="1"/>
  <c r="AG392" i="1"/>
  <c r="AJ392" i="1"/>
  <c r="AM392" i="1"/>
  <c r="AP392" i="1"/>
  <c r="AS392" i="1"/>
  <c r="AV392" i="1"/>
  <c r="AY392" i="1"/>
  <c r="BB392" i="1"/>
  <c r="BE392" i="1"/>
  <c r="BH392" i="1"/>
  <c r="BK392" i="1"/>
  <c r="BN392" i="1"/>
  <c r="BQ392" i="1"/>
  <c r="BT392" i="1"/>
  <c r="BW392" i="1"/>
  <c r="BZ392" i="1"/>
  <c r="CC392" i="1"/>
  <c r="CF392" i="1"/>
  <c r="CI392" i="1"/>
  <c r="CL392" i="1"/>
  <c r="CO392" i="1"/>
  <c r="AQ390" i="4" s="1"/>
  <c r="R391" i="1"/>
  <c r="U391" i="1"/>
  <c r="X391" i="1"/>
  <c r="AA391" i="1"/>
  <c r="AD391" i="1"/>
  <c r="AG391" i="1"/>
  <c r="AJ391" i="1"/>
  <c r="AM391" i="1"/>
  <c r="AP391" i="1"/>
  <c r="AS391" i="1"/>
  <c r="AV391" i="1"/>
  <c r="AY391" i="1"/>
  <c r="BB391" i="1"/>
  <c r="BE391" i="1"/>
  <c r="BH391" i="1"/>
  <c r="BK391" i="1"/>
  <c r="BN391" i="1"/>
  <c r="BQ391" i="1"/>
  <c r="BT391" i="1"/>
  <c r="BW391" i="1"/>
  <c r="BZ391" i="1"/>
  <c r="CC391" i="1"/>
  <c r="CF391" i="1"/>
  <c r="CI391" i="1"/>
  <c r="CL391" i="1"/>
  <c r="CO391" i="1"/>
  <c r="AQ389" i="4" s="1"/>
  <c r="R390" i="1"/>
  <c r="U390" i="1"/>
  <c r="X390" i="1"/>
  <c r="AA390" i="1"/>
  <c r="AD390" i="1"/>
  <c r="AG390" i="1"/>
  <c r="AJ390" i="1"/>
  <c r="AM390" i="1"/>
  <c r="AP390" i="1"/>
  <c r="AS390" i="1"/>
  <c r="AV390" i="1"/>
  <c r="AY390" i="1"/>
  <c r="BB390" i="1"/>
  <c r="BE390" i="1"/>
  <c r="BH390" i="1"/>
  <c r="BK390" i="1"/>
  <c r="BN390" i="1"/>
  <c r="BQ390" i="1"/>
  <c r="BT390" i="1"/>
  <c r="BW390" i="1"/>
  <c r="BZ390" i="1"/>
  <c r="CC390" i="1"/>
  <c r="CF390" i="1"/>
  <c r="CI390" i="1"/>
  <c r="CL390" i="1"/>
  <c r="CO390" i="1"/>
  <c r="AQ388" i="4" s="1"/>
  <c r="R389" i="1"/>
  <c r="U389" i="1"/>
  <c r="X389" i="1"/>
  <c r="AA389" i="1"/>
  <c r="AD389" i="1"/>
  <c r="AG389" i="1"/>
  <c r="AJ389" i="1"/>
  <c r="AM389" i="1"/>
  <c r="AP389" i="1"/>
  <c r="AS389" i="1"/>
  <c r="AV389" i="1"/>
  <c r="AY389" i="1"/>
  <c r="BB389" i="1"/>
  <c r="BE389" i="1"/>
  <c r="BH389" i="1"/>
  <c r="BK389" i="1"/>
  <c r="BN389" i="1"/>
  <c r="BQ389" i="1"/>
  <c r="BT389" i="1"/>
  <c r="BW389" i="1"/>
  <c r="BZ389" i="1"/>
  <c r="CC389" i="1"/>
  <c r="CF389" i="1"/>
  <c r="CI389" i="1"/>
  <c r="CL389" i="1"/>
  <c r="CO389" i="1"/>
  <c r="AQ387" i="4" s="1"/>
  <c r="R388" i="1"/>
  <c r="U388" i="1"/>
  <c r="X388" i="1"/>
  <c r="AA388" i="1"/>
  <c r="AD388" i="1"/>
  <c r="AG388" i="1"/>
  <c r="AJ388" i="1"/>
  <c r="AM388" i="1"/>
  <c r="AP388" i="1"/>
  <c r="AS388" i="1"/>
  <c r="AV388" i="1"/>
  <c r="AY388" i="1"/>
  <c r="BB388" i="1"/>
  <c r="BE388" i="1"/>
  <c r="BH388" i="1"/>
  <c r="BK388" i="1"/>
  <c r="BN388" i="1"/>
  <c r="BQ388" i="1"/>
  <c r="BT388" i="1"/>
  <c r="BW388" i="1"/>
  <c r="BZ388" i="1"/>
  <c r="CC388" i="1"/>
  <c r="CF388" i="1"/>
  <c r="CI388" i="1"/>
  <c r="CL388" i="1"/>
  <c r="CO388" i="1"/>
  <c r="AQ386" i="4" s="1"/>
  <c r="R387" i="1"/>
  <c r="U387" i="1"/>
  <c r="X387" i="1"/>
  <c r="AA387" i="1"/>
  <c r="AD387" i="1"/>
  <c r="AG387" i="1"/>
  <c r="AJ387" i="1"/>
  <c r="AM387" i="1"/>
  <c r="AP387" i="1"/>
  <c r="AS387" i="1"/>
  <c r="AV387" i="1"/>
  <c r="AY387" i="1"/>
  <c r="BB387" i="1"/>
  <c r="BE387" i="1"/>
  <c r="BH387" i="1"/>
  <c r="BK387" i="1"/>
  <c r="BN387" i="1"/>
  <c r="BQ387" i="1"/>
  <c r="BT387" i="1"/>
  <c r="BW387" i="1"/>
  <c r="BZ387" i="1"/>
  <c r="CC387" i="1"/>
  <c r="CF387" i="1"/>
  <c r="CI387" i="1"/>
  <c r="CL387" i="1"/>
  <c r="CO387" i="1"/>
  <c r="AQ385" i="4" s="1"/>
  <c r="R386" i="1"/>
  <c r="U386" i="1"/>
  <c r="X386" i="1"/>
  <c r="AA386" i="1"/>
  <c r="AD386" i="1"/>
  <c r="AG386" i="1"/>
  <c r="AJ386" i="1"/>
  <c r="AM386" i="1"/>
  <c r="AP386" i="1"/>
  <c r="AS386" i="1"/>
  <c r="AV386" i="1"/>
  <c r="AY386" i="1"/>
  <c r="BB386" i="1"/>
  <c r="BE386" i="1"/>
  <c r="BH386" i="1"/>
  <c r="BK386" i="1"/>
  <c r="BN386" i="1"/>
  <c r="BQ386" i="1"/>
  <c r="BT386" i="1"/>
  <c r="BW386" i="1"/>
  <c r="BZ386" i="1"/>
  <c r="CC386" i="1"/>
  <c r="CF386" i="1"/>
  <c r="CI386" i="1"/>
  <c r="CL386" i="1"/>
  <c r="CO386" i="1"/>
  <c r="AQ384" i="4" s="1"/>
  <c r="R385" i="1"/>
  <c r="U385" i="1"/>
  <c r="X385" i="1"/>
  <c r="AA385" i="1"/>
  <c r="AD385" i="1"/>
  <c r="AG385" i="1"/>
  <c r="AJ385" i="1"/>
  <c r="AM385" i="1"/>
  <c r="AP385" i="1"/>
  <c r="AS385" i="1"/>
  <c r="AV385" i="1"/>
  <c r="AY385" i="1"/>
  <c r="BB385" i="1"/>
  <c r="BE385" i="1"/>
  <c r="BH385" i="1"/>
  <c r="BK385" i="1"/>
  <c r="BN385" i="1"/>
  <c r="BQ385" i="1"/>
  <c r="BT385" i="1"/>
  <c r="BW385" i="1"/>
  <c r="BZ385" i="1"/>
  <c r="CC385" i="1"/>
  <c r="CF385" i="1"/>
  <c r="CI385" i="1"/>
  <c r="CL385" i="1"/>
  <c r="CO385" i="1"/>
  <c r="AQ383" i="4" s="1"/>
  <c r="R384" i="1"/>
  <c r="U384" i="1"/>
  <c r="X384" i="1"/>
  <c r="AA384" i="1"/>
  <c r="AD384" i="1"/>
  <c r="AG384" i="1"/>
  <c r="AJ384" i="1"/>
  <c r="AM384" i="1"/>
  <c r="AP384" i="1"/>
  <c r="AS384" i="1"/>
  <c r="AV384" i="1"/>
  <c r="AY384" i="1"/>
  <c r="BB384" i="1"/>
  <c r="BE384" i="1"/>
  <c r="BH384" i="1"/>
  <c r="BK384" i="1"/>
  <c r="BN384" i="1"/>
  <c r="BQ384" i="1"/>
  <c r="BT384" i="1"/>
  <c r="BW384" i="1"/>
  <c r="BZ384" i="1"/>
  <c r="CC384" i="1"/>
  <c r="CF384" i="1"/>
  <c r="CI384" i="1"/>
  <c r="CL384" i="1"/>
  <c r="CO384" i="1"/>
  <c r="AQ382" i="4" s="1"/>
  <c r="R383" i="1"/>
  <c r="U383" i="1"/>
  <c r="X383" i="1"/>
  <c r="AA383" i="1"/>
  <c r="AD383" i="1"/>
  <c r="AG383" i="1"/>
  <c r="AJ383" i="1"/>
  <c r="AM383" i="1"/>
  <c r="AP383" i="1"/>
  <c r="AS383" i="1"/>
  <c r="AV383" i="1"/>
  <c r="AY383" i="1"/>
  <c r="BB383" i="1"/>
  <c r="BE383" i="1"/>
  <c r="BH383" i="1"/>
  <c r="BK383" i="1"/>
  <c r="BN383" i="1"/>
  <c r="BQ383" i="1"/>
  <c r="BT383" i="1"/>
  <c r="BW383" i="1"/>
  <c r="BZ383" i="1"/>
  <c r="CC383" i="1"/>
  <c r="CF383" i="1"/>
  <c r="CI383" i="1"/>
  <c r="CL383" i="1"/>
  <c r="CO383" i="1"/>
  <c r="AQ381" i="4" s="1"/>
  <c r="R382" i="1"/>
  <c r="U382" i="1"/>
  <c r="X382" i="1"/>
  <c r="AA382" i="1"/>
  <c r="AD382" i="1"/>
  <c r="AG382" i="1"/>
  <c r="AJ382" i="1"/>
  <c r="AM382" i="1"/>
  <c r="AP382" i="1"/>
  <c r="AS382" i="1"/>
  <c r="AV382" i="1"/>
  <c r="AY382" i="1"/>
  <c r="BB382" i="1"/>
  <c r="BE382" i="1"/>
  <c r="BH382" i="1"/>
  <c r="BK382" i="1"/>
  <c r="BN382" i="1"/>
  <c r="BQ382" i="1"/>
  <c r="BT382" i="1"/>
  <c r="BW382" i="1"/>
  <c r="BZ382" i="1"/>
  <c r="CC382" i="1"/>
  <c r="CF382" i="1"/>
  <c r="CI382" i="1"/>
  <c r="CL382" i="1"/>
  <c r="CO382" i="1"/>
  <c r="AQ380" i="4" s="1"/>
  <c r="R381" i="1"/>
  <c r="U381" i="1"/>
  <c r="X381" i="1"/>
  <c r="AA381" i="1"/>
  <c r="AD381" i="1"/>
  <c r="AG381" i="1"/>
  <c r="AJ381" i="1"/>
  <c r="AM381" i="1"/>
  <c r="AP381" i="1"/>
  <c r="AS381" i="1"/>
  <c r="AV381" i="1"/>
  <c r="AY381" i="1"/>
  <c r="BB381" i="1"/>
  <c r="BE381" i="1"/>
  <c r="BH381" i="1"/>
  <c r="BK381" i="1"/>
  <c r="BN381" i="1"/>
  <c r="BQ381" i="1"/>
  <c r="BT381" i="1"/>
  <c r="BW381" i="1"/>
  <c r="BZ381" i="1"/>
  <c r="CC381" i="1"/>
  <c r="CF381" i="1"/>
  <c r="CI381" i="1"/>
  <c r="CL381" i="1"/>
  <c r="CO381" i="1"/>
  <c r="AQ379" i="4" s="1"/>
  <c r="R380" i="1"/>
  <c r="U380" i="1"/>
  <c r="X380" i="1"/>
  <c r="AA380" i="1"/>
  <c r="AD380" i="1"/>
  <c r="AG380" i="1"/>
  <c r="AJ380" i="1"/>
  <c r="AM380" i="1"/>
  <c r="AP380" i="1"/>
  <c r="AS380" i="1"/>
  <c r="AV380" i="1"/>
  <c r="AY380" i="1"/>
  <c r="BB380" i="1"/>
  <c r="BE380" i="1"/>
  <c r="BH380" i="1"/>
  <c r="BK380" i="1"/>
  <c r="BN380" i="1"/>
  <c r="BQ380" i="1"/>
  <c r="BT380" i="1"/>
  <c r="BW380" i="1"/>
  <c r="BZ380" i="1"/>
  <c r="CC380" i="1"/>
  <c r="CF380" i="1"/>
  <c r="CI380" i="1"/>
  <c r="CL380" i="1"/>
  <c r="CO380" i="1"/>
  <c r="AQ378" i="4" s="1"/>
  <c r="R379" i="1"/>
  <c r="U379" i="1"/>
  <c r="X379" i="1"/>
  <c r="AA379" i="1"/>
  <c r="AD379" i="1"/>
  <c r="AG379" i="1"/>
  <c r="AJ379" i="1"/>
  <c r="AM379" i="1"/>
  <c r="AP379" i="1"/>
  <c r="AS379" i="1"/>
  <c r="AV379" i="1"/>
  <c r="AY379" i="1"/>
  <c r="BB379" i="1"/>
  <c r="BE379" i="1"/>
  <c r="BH379" i="1"/>
  <c r="BK379" i="1"/>
  <c r="BN379" i="1"/>
  <c r="BQ379" i="1"/>
  <c r="BT379" i="1"/>
  <c r="BW379" i="1"/>
  <c r="BZ379" i="1"/>
  <c r="CC379" i="1"/>
  <c r="CF379" i="1"/>
  <c r="CI379" i="1"/>
  <c r="CL379" i="1"/>
  <c r="CO379" i="1"/>
  <c r="AQ377" i="4" s="1"/>
  <c r="R378" i="1"/>
  <c r="U378" i="1"/>
  <c r="X378" i="1"/>
  <c r="AA378" i="1"/>
  <c r="AD378" i="1"/>
  <c r="AG378" i="1"/>
  <c r="AJ378" i="1"/>
  <c r="AM378" i="1"/>
  <c r="AP378" i="1"/>
  <c r="AS378" i="1"/>
  <c r="AV378" i="1"/>
  <c r="AY378" i="1"/>
  <c r="BB378" i="1"/>
  <c r="BE378" i="1"/>
  <c r="BH378" i="1"/>
  <c r="BK378" i="1"/>
  <c r="BN378" i="1"/>
  <c r="BQ378" i="1"/>
  <c r="BT378" i="1"/>
  <c r="BW378" i="1"/>
  <c r="BZ378" i="1"/>
  <c r="CC378" i="1"/>
  <c r="CF378" i="1"/>
  <c r="CI378" i="1"/>
  <c r="CL378" i="1"/>
  <c r="CO378" i="1"/>
  <c r="AQ376" i="4" s="1"/>
  <c r="R377" i="1"/>
  <c r="U377" i="1"/>
  <c r="X377" i="1"/>
  <c r="AA377" i="1"/>
  <c r="AD377" i="1"/>
  <c r="AG377" i="1"/>
  <c r="AJ377" i="1"/>
  <c r="AM377" i="1"/>
  <c r="AP377" i="1"/>
  <c r="AS377" i="1"/>
  <c r="AV377" i="1"/>
  <c r="AY377" i="1"/>
  <c r="BB377" i="1"/>
  <c r="BE377" i="1"/>
  <c r="BH377" i="1"/>
  <c r="BK377" i="1"/>
  <c r="BN377" i="1"/>
  <c r="BQ377" i="1"/>
  <c r="BT377" i="1"/>
  <c r="BW377" i="1"/>
  <c r="BZ377" i="1"/>
  <c r="CC377" i="1"/>
  <c r="CF377" i="1"/>
  <c r="CI377" i="1"/>
  <c r="CL377" i="1"/>
  <c r="CO377" i="1"/>
  <c r="AQ375" i="4" s="1"/>
  <c r="R376" i="1"/>
  <c r="U376" i="1"/>
  <c r="X376" i="1"/>
  <c r="AA376" i="1"/>
  <c r="AD376" i="1"/>
  <c r="AG376" i="1"/>
  <c r="AJ376" i="1"/>
  <c r="AM376" i="1"/>
  <c r="AP376" i="1"/>
  <c r="AS376" i="1"/>
  <c r="AV376" i="1"/>
  <c r="AY376" i="1"/>
  <c r="BB376" i="1"/>
  <c r="BE376" i="1"/>
  <c r="BH376" i="1"/>
  <c r="BK376" i="1"/>
  <c r="BN376" i="1"/>
  <c r="BQ376" i="1"/>
  <c r="BT376" i="1"/>
  <c r="BW376" i="1"/>
  <c r="BZ376" i="1"/>
  <c r="CC376" i="1"/>
  <c r="CF376" i="1"/>
  <c r="CI376" i="1"/>
  <c r="CL376" i="1"/>
  <c r="CO376" i="1"/>
  <c r="AQ374" i="4" s="1"/>
  <c r="R375" i="1"/>
  <c r="U375" i="1"/>
  <c r="X375" i="1"/>
  <c r="AA375" i="1"/>
  <c r="AD375" i="1"/>
  <c r="AG375" i="1"/>
  <c r="AJ375" i="1"/>
  <c r="AM375" i="1"/>
  <c r="AP375" i="1"/>
  <c r="AS375" i="1"/>
  <c r="AV375" i="1"/>
  <c r="AY375" i="1"/>
  <c r="BB375" i="1"/>
  <c r="BE375" i="1"/>
  <c r="BH375" i="1"/>
  <c r="BK375" i="1"/>
  <c r="BN375" i="1"/>
  <c r="BQ375" i="1"/>
  <c r="BT375" i="1"/>
  <c r="BW375" i="1"/>
  <c r="BZ375" i="1"/>
  <c r="CC375" i="1"/>
  <c r="CF375" i="1"/>
  <c r="CI375" i="1"/>
  <c r="CL375" i="1"/>
  <c r="CO375" i="1"/>
  <c r="AQ373" i="4" s="1"/>
  <c r="R374" i="1"/>
  <c r="U374" i="1"/>
  <c r="X374" i="1"/>
  <c r="AA374" i="1"/>
  <c r="AD374" i="1"/>
  <c r="AG374" i="1"/>
  <c r="AJ374" i="1"/>
  <c r="AM374" i="1"/>
  <c r="AP374" i="1"/>
  <c r="AS374" i="1"/>
  <c r="AV374" i="1"/>
  <c r="AY374" i="1"/>
  <c r="BB374" i="1"/>
  <c r="BE374" i="1"/>
  <c r="BH374" i="1"/>
  <c r="BK374" i="1"/>
  <c r="BN374" i="1"/>
  <c r="BQ374" i="1"/>
  <c r="BT374" i="1"/>
  <c r="BW374" i="1"/>
  <c r="BZ374" i="1"/>
  <c r="CC374" i="1"/>
  <c r="CF374" i="1"/>
  <c r="CI374" i="1"/>
  <c r="CL374" i="1"/>
  <c r="CO374" i="1"/>
  <c r="AQ372" i="4" s="1"/>
  <c r="R373" i="1"/>
  <c r="U373" i="1"/>
  <c r="X373" i="1"/>
  <c r="AA373" i="1"/>
  <c r="AD373" i="1"/>
  <c r="AG373" i="1"/>
  <c r="AJ373" i="1"/>
  <c r="AM373" i="1"/>
  <c r="AP373" i="1"/>
  <c r="AS373" i="1"/>
  <c r="AV373" i="1"/>
  <c r="AY373" i="1"/>
  <c r="BB373" i="1"/>
  <c r="BE373" i="1"/>
  <c r="BH373" i="1"/>
  <c r="BK373" i="1"/>
  <c r="BN373" i="1"/>
  <c r="BQ373" i="1"/>
  <c r="BT373" i="1"/>
  <c r="BW373" i="1"/>
  <c r="BZ373" i="1"/>
  <c r="CC373" i="1"/>
  <c r="CF373" i="1"/>
  <c r="CI373" i="1"/>
  <c r="CL373" i="1"/>
  <c r="CO373" i="1"/>
  <c r="AQ371" i="4" s="1"/>
  <c r="R372" i="1"/>
  <c r="U372" i="1"/>
  <c r="X372" i="1"/>
  <c r="AA372" i="1"/>
  <c r="AD372" i="1"/>
  <c r="AG372" i="1"/>
  <c r="AJ372" i="1"/>
  <c r="AM372" i="1"/>
  <c r="AP372" i="1"/>
  <c r="AS372" i="1"/>
  <c r="AV372" i="1"/>
  <c r="AY372" i="1"/>
  <c r="BB372" i="1"/>
  <c r="BE372" i="1"/>
  <c r="BH372" i="1"/>
  <c r="BK372" i="1"/>
  <c r="BN372" i="1"/>
  <c r="BQ372" i="1"/>
  <c r="BT372" i="1"/>
  <c r="BW372" i="1"/>
  <c r="BZ372" i="1"/>
  <c r="CC372" i="1"/>
  <c r="CF372" i="1"/>
  <c r="CI372" i="1"/>
  <c r="CL372" i="1"/>
  <c r="CO372" i="1"/>
  <c r="AQ370" i="4" s="1"/>
  <c r="R371" i="1"/>
  <c r="U371" i="1"/>
  <c r="X371" i="1"/>
  <c r="AA371" i="1"/>
  <c r="AD371" i="1"/>
  <c r="AG371" i="1"/>
  <c r="AJ371" i="1"/>
  <c r="AM371" i="1"/>
  <c r="AP371" i="1"/>
  <c r="AS371" i="1"/>
  <c r="AV371" i="1"/>
  <c r="AY371" i="1"/>
  <c r="BB371" i="1"/>
  <c r="BE371" i="1"/>
  <c r="BH371" i="1"/>
  <c r="BK371" i="1"/>
  <c r="BN371" i="1"/>
  <c r="BQ371" i="1"/>
  <c r="BT371" i="1"/>
  <c r="BW371" i="1"/>
  <c r="BZ371" i="1"/>
  <c r="CC371" i="1"/>
  <c r="CF371" i="1"/>
  <c r="CI371" i="1"/>
  <c r="CL371" i="1"/>
  <c r="CO371" i="1"/>
  <c r="AQ369" i="4" s="1"/>
  <c r="R370" i="1"/>
  <c r="U370" i="1"/>
  <c r="X370" i="1"/>
  <c r="AA370" i="1"/>
  <c r="AD370" i="1"/>
  <c r="AG370" i="1"/>
  <c r="AJ370" i="1"/>
  <c r="AM370" i="1"/>
  <c r="AP370" i="1"/>
  <c r="AS370" i="1"/>
  <c r="AV370" i="1"/>
  <c r="AY370" i="1"/>
  <c r="BB370" i="1"/>
  <c r="BE370" i="1"/>
  <c r="BH370" i="1"/>
  <c r="BK370" i="1"/>
  <c r="BN370" i="1"/>
  <c r="BQ370" i="1"/>
  <c r="BT370" i="1"/>
  <c r="BW370" i="1"/>
  <c r="BZ370" i="1"/>
  <c r="CC370" i="1"/>
  <c r="CF370" i="1"/>
  <c r="CI370" i="1"/>
  <c r="CL370" i="1"/>
  <c r="CO370" i="1"/>
  <c r="AQ368" i="4" s="1"/>
  <c r="R369" i="1"/>
  <c r="U369" i="1"/>
  <c r="X369" i="1"/>
  <c r="AA369" i="1"/>
  <c r="AD369" i="1"/>
  <c r="AG369" i="1"/>
  <c r="AJ369" i="1"/>
  <c r="AM369" i="1"/>
  <c r="AP369" i="1"/>
  <c r="AS369" i="1"/>
  <c r="AV369" i="1"/>
  <c r="AY369" i="1"/>
  <c r="BB369" i="1"/>
  <c r="BE369" i="1"/>
  <c r="BH369" i="1"/>
  <c r="BK369" i="1"/>
  <c r="BN369" i="1"/>
  <c r="BQ369" i="1"/>
  <c r="BT369" i="1"/>
  <c r="BW369" i="1"/>
  <c r="BZ369" i="1"/>
  <c r="CC369" i="1"/>
  <c r="CF369" i="1"/>
  <c r="CI369" i="1"/>
  <c r="CL369" i="1"/>
  <c r="CO369" i="1"/>
  <c r="AQ367" i="4" s="1"/>
  <c r="R368" i="1"/>
  <c r="U368" i="1"/>
  <c r="X368" i="1"/>
  <c r="AA368" i="1"/>
  <c r="AD368" i="1"/>
  <c r="AG368" i="1"/>
  <c r="AJ368" i="1"/>
  <c r="AM368" i="1"/>
  <c r="AP368" i="1"/>
  <c r="AS368" i="1"/>
  <c r="AV368" i="1"/>
  <c r="AY368" i="1"/>
  <c r="BB368" i="1"/>
  <c r="BE368" i="1"/>
  <c r="BH368" i="1"/>
  <c r="BK368" i="1"/>
  <c r="BN368" i="1"/>
  <c r="BQ368" i="1"/>
  <c r="BT368" i="1"/>
  <c r="BW368" i="1"/>
  <c r="BZ368" i="1"/>
  <c r="CC368" i="1"/>
  <c r="CF368" i="1"/>
  <c r="CI368" i="1"/>
  <c r="CL368" i="1"/>
  <c r="CO368" i="1"/>
  <c r="AQ366" i="4" s="1"/>
  <c r="R367" i="1"/>
  <c r="U367" i="1"/>
  <c r="X367" i="1"/>
  <c r="AA367" i="1"/>
  <c r="AD367" i="1"/>
  <c r="AG367" i="1"/>
  <c r="AJ367" i="1"/>
  <c r="AM367" i="1"/>
  <c r="AP367" i="1"/>
  <c r="AS367" i="1"/>
  <c r="AV367" i="1"/>
  <c r="AY367" i="1"/>
  <c r="BB367" i="1"/>
  <c r="BE367" i="1"/>
  <c r="BH367" i="1"/>
  <c r="BK367" i="1"/>
  <c r="BN367" i="1"/>
  <c r="BQ367" i="1"/>
  <c r="BT367" i="1"/>
  <c r="BW367" i="1"/>
  <c r="BZ367" i="1"/>
  <c r="CC367" i="1"/>
  <c r="CF367" i="1"/>
  <c r="CI367" i="1"/>
  <c r="CL367" i="1"/>
  <c r="CO367" i="1"/>
  <c r="AQ365" i="4" s="1"/>
  <c r="R366" i="1"/>
  <c r="U366" i="1"/>
  <c r="X366" i="1"/>
  <c r="AA366" i="1"/>
  <c r="AD366" i="1"/>
  <c r="AG366" i="1"/>
  <c r="AJ366" i="1"/>
  <c r="AM366" i="1"/>
  <c r="AP366" i="1"/>
  <c r="AS366" i="1"/>
  <c r="AV366" i="1"/>
  <c r="AY366" i="1"/>
  <c r="BB366" i="1"/>
  <c r="BE366" i="1"/>
  <c r="BH366" i="1"/>
  <c r="BK366" i="1"/>
  <c r="BN366" i="1"/>
  <c r="BQ366" i="1"/>
  <c r="BT366" i="1"/>
  <c r="BW366" i="1"/>
  <c r="BZ366" i="1"/>
  <c r="CC366" i="1"/>
  <c r="CF366" i="1"/>
  <c r="CI366" i="1"/>
  <c r="CL366" i="1"/>
  <c r="CO366" i="1"/>
  <c r="AQ364" i="4" s="1"/>
  <c r="R365" i="1"/>
  <c r="U365" i="1"/>
  <c r="X365" i="1"/>
  <c r="AA365" i="1"/>
  <c r="AD365" i="1"/>
  <c r="AG365" i="1"/>
  <c r="AJ365" i="1"/>
  <c r="AM365" i="1"/>
  <c r="AP365" i="1"/>
  <c r="AS365" i="1"/>
  <c r="AV365" i="1"/>
  <c r="AY365" i="1"/>
  <c r="BB365" i="1"/>
  <c r="BE365" i="1"/>
  <c r="BH365" i="1"/>
  <c r="BK365" i="1"/>
  <c r="BN365" i="1"/>
  <c r="BQ365" i="1"/>
  <c r="BT365" i="1"/>
  <c r="BW365" i="1"/>
  <c r="BZ365" i="1"/>
  <c r="CC365" i="1"/>
  <c r="CF365" i="1"/>
  <c r="CI365" i="1"/>
  <c r="CL365" i="1"/>
  <c r="CO365" i="1"/>
  <c r="AQ363" i="4" s="1"/>
  <c r="R364" i="1"/>
  <c r="U364" i="1"/>
  <c r="X364" i="1"/>
  <c r="AA364" i="1"/>
  <c r="AD364" i="1"/>
  <c r="AG364" i="1"/>
  <c r="AJ364" i="1"/>
  <c r="AM364" i="1"/>
  <c r="AP364" i="1"/>
  <c r="AS364" i="1"/>
  <c r="AV364" i="1"/>
  <c r="AY364" i="1"/>
  <c r="BB364" i="1"/>
  <c r="BE364" i="1"/>
  <c r="BH364" i="1"/>
  <c r="BK364" i="1"/>
  <c r="BN364" i="1"/>
  <c r="BQ364" i="1"/>
  <c r="BT364" i="1"/>
  <c r="BW364" i="1"/>
  <c r="BZ364" i="1"/>
  <c r="CC364" i="1"/>
  <c r="CF364" i="1"/>
  <c r="CI364" i="1"/>
  <c r="CL364" i="1"/>
  <c r="CO364" i="1"/>
  <c r="AQ362" i="4" s="1"/>
  <c r="R363" i="1"/>
  <c r="U363" i="1"/>
  <c r="X363" i="1"/>
  <c r="AA363" i="1"/>
  <c r="AD363" i="1"/>
  <c r="AG363" i="1"/>
  <c r="AJ363" i="1"/>
  <c r="AM363" i="1"/>
  <c r="AP363" i="1"/>
  <c r="AS363" i="1"/>
  <c r="AV363" i="1"/>
  <c r="AY363" i="1"/>
  <c r="BB363" i="1"/>
  <c r="BE363" i="1"/>
  <c r="BH363" i="1"/>
  <c r="BK363" i="1"/>
  <c r="BN363" i="1"/>
  <c r="BQ363" i="1"/>
  <c r="BT363" i="1"/>
  <c r="BW363" i="1"/>
  <c r="BZ363" i="1"/>
  <c r="CC363" i="1"/>
  <c r="CF363" i="1"/>
  <c r="CI363" i="1"/>
  <c r="CL363" i="1"/>
  <c r="CO363" i="1"/>
  <c r="AQ361" i="4" s="1"/>
  <c r="R362" i="1"/>
  <c r="U362" i="1"/>
  <c r="X362" i="1"/>
  <c r="AA362" i="1"/>
  <c r="AD362" i="1"/>
  <c r="AG362" i="1"/>
  <c r="AJ362" i="1"/>
  <c r="AM362" i="1"/>
  <c r="AP362" i="1"/>
  <c r="AS362" i="1"/>
  <c r="AV362" i="1"/>
  <c r="AY362" i="1"/>
  <c r="BB362" i="1"/>
  <c r="BE362" i="1"/>
  <c r="BH362" i="1"/>
  <c r="BK362" i="1"/>
  <c r="BN362" i="1"/>
  <c r="BQ362" i="1"/>
  <c r="BT362" i="1"/>
  <c r="BW362" i="1"/>
  <c r="BZ362" i="1"/>
  <c r="CC362" i="1"/>
  <c r="CF362" i="1"/>
  <c r="CI362" i="1"/>
  <c r="CL362" i="1"/>
  <c r="CO362" i="1"/>
  <c r="AQ360" i="4" s="1"/>
  <c r="R361" i="1"/>
  <c r="U361" i="1"/>
  <c r="X361" i="1"/>
  <c r="AA361" i="1"/>
  <c r="AD361" i="1"/>
  <c r="AG361" i="1"/>
  <c r="AJ361" i="1"/>
  <c r="AM361" i="1"/>
  <c r="AP361" i="1"/>
  <c r="AS361" i="1"/>
  <c r="AV361" i="1"/>
  <c r="AY361" i="1"/>
  <c r="BB361" i="1"/>
  <c r="BE361" i="1"/>
  <c r="BH361" i="1"/>
  <c r="BK361" i="1"/>
  <c r="BN361" i="1"/>
  <c r="BQ361" i="1"/>
  <c r="BT361" i="1"/>
  <c r="BW361" i="1"/>
  <c r="BZ361" i="1"/>
  <c r="CC361" i="1"/>
  <c r="CF361" i="1"/>
  <c r="CI361" i="1"/>
  <c r="CL361" i="1"/>
  <c r="CO361" i="1"/>
  <c r="AQ359" i="4" s="1"/>
  <c r="R360" i="1"/>
  <c r="U360" i="1"/>
  <c r="X360" i="1"/>
  <c r="AA360" i="1"/>
  <c r="AD360" i="1"/>
  <c r="AG360" i="1"/>
  <c r="AJ360" i="1"/>
  <c r="AM360" i="1"/>
  <c r="AP360" i="1"/>
  <c r="AS360" i="1"/>
  <c r="AV360" i="1"/>
  <c r="AY360" i="1"/>
  <c r="BB360" i="1"/>
  <c r="BE360" i="1"/>
  <c r="BH360" i="1"/>
  <c r="BK360" i="1"/>
  <c r="BN360" i="1"/>
  <c r="BQ360" i="1"/>
  <c r="BT360" i="1"/>
  <c r="BW360" i="1"/>
  <c r="BZ360" i="1"/>
  <c r="CC360" i="1"/>
  <c r="CF360" i="1"/>
  <c r="CI360" i="1"/>
  <c r="CL360" i="1"/>
  <c r="CO360" i="1"/>
  <c r="AQ358" i="4" s="1"/>
  <c r="R359" i="1"/>
  <c r="U359" i="1"/>
  <c r="X359" i="1"/>
  <c r="AA359" i="1"/>
  <c r="AD359" i="1"/>
  <c r="AG359" i="1"/>
  <c r="AJ359" i="1"/>
  <c r="AM359" i="1"/>
  <c r="AP359" i="1"/>
  <c r="AS359" i="1"/>
  <c r="AV359" i="1"/>
  <c r="AY359" i="1"/>
  <c r="BB359" i="1"/>
  <c r="BE359" i="1"/>
  <c r="BH359" i="1"/>
  <c r="BK359" i="1"/>
  <c r="BN359" i="1"/>
  <c r="BQ359" i="1"/>
  <c r="BT359" i="1"/>
  <c r="BW359" i="1"/>
  <c r="BZ359" i="1"/>
  <c r="CC359" i="1"/>
  <c r="CF359" i="1"/>
  <c r="CI359" i="1"/>
  <c r="CL359" i="1"/>
  <c r="CO359" i="1"/>
  <c r="AQ357" i="4" s="1"/>
  <c r="R358" i="1"/>
  <c r="U358" i="1"/>
  <c r="X358" i="1"/>
  <c r="AA358" i="1"/>
  <c r="AD358" i="1"/>
  <c r="AG358" i="1"/>
  <c r="AJ358" i="1"/>
  <c r="AM358" i="1"/>
  <c r="AP358" i="1"/>
  <c r="AS358" i="1"/>
  <c r="AV358" i="1"/>
  <c r="AY358" i="1"/>
  <c r="BB358" i="1"/>
  <c r="BE358" i="1"/>
  <c r="BH358" i="1"/>
  <c r="BK358" i="1"/>
  <c r="BN358" i="1"/>
  <c r="BQ358" i="1"/>
  <c r="BT358" i="1"/>
  <c r="BW358" i="1"/>
  <c r="BZ358" i="1"/>
  <c r="CC358" i="1"/>
  <c r="CF358" i="1"/>
  <c r="CI358" i="1"/>
  <c r="CL358" i="1"/>
  <c r="CO358" i="1"/>
  <c r="AQ356" i="4" s="1"/>
  <c r="R357" i="1"/>
  <c r="U357" i="1"/>
  <c r="X357" i="1"/>
  <c r="AA357" i="1"/>
  <c r="AD357" i="1"/>
  <c r="AG357" i="1"/>
  <c r="AJ357" i="1"/>
  <c r="AM357" i="1"/>
  <c r="AP357" i="1"/>
  <c r="AS357" i="1"/>
  <c r="AV357" i="1"/>
  <c r="AY357" i="1"/>
  <c r="BB357" i="1"/>
  <c r="BE357" i="1"/>
  <c r="BH357" i="1"/>
  <c r="BK357" i="1"/>
  <c r="BN357" i="1"/>
  <c r="BQ357" i="1"/>
  <c r="BT357" i="1"/>
  <c r="BW357" i="1"/>
  <c r="BZ357" i="1"/>
  <c r="CC357" i="1"/>
  <c r="CF357" i="1"/>
  <c r="CI357" i="1"/>
  <c r="CL357" i="1"/>
  <c r="CO357" i="1"/>
  <c r="AQ355" i="4" s="1"/>
  <c r="R356" i="1"/>
  <c r="U356" i="1"/>
  <c r="X356" i="1"/>
  <c r="AA356" i="1"/>
  <c r="AD356" i="1"/>
  <c r="AG356" i="1"/>
  <c r="AJ356" i="1"/>
  <c r="AM356" i="1"/>
  <c r="AP356" i="1"/>
  <c r="AS356" i="1"/>
  <c r="AV356" i="1"/>
  <c r="AY356" i="1"/>
  <c r="BB356" i="1"/>
  <c r="BE356" i="1"/>
  <c r="BH356" i="1"/>
  <c r="BK356" i="1"/>
  <c r="BN356" i="1"/>
  <c r="BQ356" i="1"/>
  <c r="BT356" i="1"/>
  <c r="BW356" i="1"/>
  <c r="BZ356" i="1"/>
  <c r="CC356" i="1"/>
  <c r="CF356" i="1"/>
  <c r="CI356" i="1"/>
  <c r="CL356" i="1"/>
  <c r="CO356" i="1"/>
  <c r="AQ354" i="4" s="1"/>
  <c r="R355" i="1"/>
  <c r="U355" i="1"/>
  <c r="X355" i="1"/>
  <c r="AA355" i="1"/>
  <c r="AD355" i="1"/>
  <c r="AG355" i="1"/>
  <c r="AJ355" i="1"/>
  <c r="AM355" i="1"/>
  <c r="AP355" i="1"/>
  <c r="AS355" i="1"/>
  <c r="AV355" i="1"/>
  <c r="AY355" i="1"/>
  <c r="BB355" i="1"/>
  <c r="BE355" i="1"/>
  <c r="BH355" i="1"/>
  <c r="BK355" i="1"/>
  <c r="BN355" i="1"/>
  <c r="BQ355" i="1"/>
  <c r="BT355" i="1"/>
  <c r="BW355" i="1"/>
  <c r="BZ355" i="1"/>
  <c r="CC355" i="1"/>
  <c r="CF355" i="1"/>
  <c r="CI355" i="1"/>
  <c r="CL355" i="1"/>
  <c r="CO355" i="1"/>
  <c r="AQ353" i="4" s="1"/>
  <c r="R354" i="1"/>
  <c r="U354" i="1"/>
  <c r="X354" i="1"/>
  <c r="AA354" i="1"/>
  <c r="AD354" i="1"/>
  <c r="AG354" i="1"/>
  <c r="AJ354" i="1"/>
  <c r="AM354" i="1"/>
  <c r="AP354" i="1"/>
  <c r="AS354" i="1"/>
  <c r="AV354" i="1"/>
  <c r="AY354" i="1"/>
  <c r="BB354" i="1"/>
  <c r="BE354" i="1"/>
  <c r="BH354" i="1"/>
  <c r="BK354" i="1"/>
  <c r="BN354" i="1"/>
  <c r="BQ354" i="1"/>
  <c r="BT354" i="1"/>
  <c r="BW354" i="1"/>
  <c r="BZ354" i="1"/>
  <c r="CC354" i="1"/>
  <c r="CF354" i="1"/>
  <c r="CI354" i="1"/>
  <c r="CL354" i="1"/>
  <c r="CO354" i="1"/>
  <c r="AQ352" i="4" s="1"/>
  <c r="R353" i="1"/>
  <c r="U353" i="1"/>
  <c r="X353" i="1"/>
  <c r="AA353" i="1"/>
  <c r="AD353" i="1"/>
  <c r="AG353" i="1"/>
  <c r="AJ353" i="1"/>
  <c r="AM353" i="1"/>
  <c r="AP353" i="1"/>
  <c r="AS353" i="1"/>
  <c r="AV353" i="1"/>
  <c r="AY353" i="1"/>
  <c r="BB353" i="1"/>
  <c r="BE353" i="1"/>
  <c r="BH353" i="1"/>
  <c r="BK353" i="1"/>
  <c r="BN353" i="1"/>
  <c r="BQ353" i="1"/>
  <c r="BT353" i="1"/>
  <c r="BW353" i="1"/>
  <c r="BZ353" i="1"/>
  <c r="CC353" i="1"/>
  <c r="CF353" i="1"/>
  <c r="CI353" i="1"/>
  <c r="CL353" i="1"/>
  <c r="CO353" i="1"/>
  <c r="AQ351" i="4" s="1"/>
  <c r="R352" i="1"/>
  <c r="U352" i="1"/>
  <c r="X352" i="1"/>
  <c r="AA352" i="1"/>
  <c r="AD352" i="1"/>
  <c r="AG352" i="1"/>
  <c r="AJ352" i="1"/>
  <c r="AM352" i="1"/>
  <c r="AP352" i="1"/>
  <c r="AS352" i="1"/>
  <c r="AV352" i="1"/>
  <c r="AY352" i="1"/>
  <c r="BB352" i="1"/>
  <c r="BE352" i="1"/>
  <c r="BH352" i="1"/>
  <c r="BK352" i="1"/>
  <c r="BN352" i="1"/>
  <c r="BQ352" i="1"/>
  <c r="BT352" i="1"/>
  <c r="BW352" i="1"/>
  <c r="BZ352" i="1"/>
  <c r="CC352" i="1"/>
  <c r="CF352" i="1"/>
  <c r="CI352" i="1"/>
  <c r="CL352" i="1"/>
  <c r="CO352" i="1"/>
  <c r="AQ350" i="4" s="1"/>
  <c r="R351" i="1"/>
  <c r="U351" i="1"/>
  <c r="X351" i="1"/>
  <c r="AA351" i="1"/>
  <c r="AD351" i="1"/>
  <c r="AG351" i="1"/>
  <c r="AJ351" i="1"/>
  <c r="AM351" i="1"/>
  <c r="AP351" i="1"/>
  <c r="AS351" i="1"/>
  <c r="AV351" i="1"/>
  <c r="AY351" i="1"/>
  <c r="BB351" i="1"/>
  <c r="BE351" i="1"/>
  <c r="BH351" i="1"/>
  <c r="BK351" i="1"/>
  <c r="BN351" i="1"/>
  <c r="BQ351" i="1"/>
  <c r="BT351" i="1"/>
  <c r="BW351" i="1"/>
  <c r="BZ351" i="1"/>
  <c r="CC351" i="1"/>
  <c r="CF351" i="1"/>
  <c r="CI351" i="1"/>
  <c r="CL351" i="1"/>
  <c r="CO351" i="1"/>
  <c r="AQ349" i="4" s="1"/>
  <c r="R350" i="1"/>
  <c r="U350" i="1"/>
  <c r="X350" i="1"/>
  <c r="AA350" i="1"/>
  <c r="AD350" i="1"/>
  <c r="AG350" i="1"/>
  <c r="AJ350" i="1"/>
  <c r="AM350" i="1"/>
  <c r="AP350" i="1"/>
  <c r="AS350" i="1"/>
  <c r="AV350" i="1"/>
  <c r="AY350" i="1"/>
  <c r="BB350" i="1"/>
  <c r="BE350" i="1"/>
  <c r="BH350" i="1"/>
  <c r="BK350" i="1"/>
  <c r="BN350" i="1"/>
  <c r="BQ350" i="1"/>
  <c r="BT350" i="1"/>
  <c r="BW350" i="1"/>
  <c r="BZ350" i="1"/>
  <c r="CC350" i="1"/>
  <c r="CF350" i="1"/>
  <c r="CI350" i="1"/>
  <c r="CL350" i="1"/>
  <c r="CO350" i="1"/>
  <c r="AQ348" i="4" s="1"/>
  <c r="R349" i="1"/>
  <c r="U349" i="1"/>
  <c r="X349" i="1"/>
  <c r="AA349" i="1"/>
  <c r="AD349" i="1"/>
  <c r="AG349" i="1"/>
  <c r="AJ349" i="1"/>
  <c r="AM349" i="1"/>
  <c r="AP349" i="1"/>
  <c r="AS349" i="1"/>
  <c r="AV349" i="1"/>
  <c r="AY349" i="1"/>
  <c r="BB349" i="1"/>
  <c r="BE349" i="1"/>
  <c r="BH349" i="1"/>
  <c r="BK349" i="1"/>
  <c r="BN349" i="1"/>
  <c r="BQ349" i="1"/>
  <c r="BT349" i="1"/>
  <c r="BW349" i="1"/>
  <c r="BZ349" i="1"/>
  <c r="CC349" i="1"/>
  <c r="CF349" i="1"/>
  <c r="CI349" i="1"/>
  <c r="CL349" i="1"/>
  <c r="CO349" i="1"/>
  <c r="AQ347" i="4" s="1"/>
  <c r="R348" i="1"/>
  <c r="U348" i="1"/>
  <c r="X348" i="1"/>
  <c r="AA348" i="1"/>
  <c r="AD348" i="1"/>
  <c r="AG348" i="1"/>
  <c r="AJ348" i="1"/>
  <c r="AM348" i="1"/>
  <c r="AP348" i="1"/>
  <c r="AS348" i="1"/>
  <c r="AV348" i="1"/>
  <c r="AY348" i="1"/>
  <c r="BB348" i="1"/>
  <c r="BE348" i="1"/>
  <c r="BH348" i="1"/>
  <c r="BK348" i="1"/>
  <c r="BN348" i="1"/>
  <c r="BQ348" i="1"/>
  <c r="BT348" i="1"/>
  <c r="BW348" i="1"/>
  <c r="BZ348" i="1"/>
  <c r="CC348" i="1"/>
  <c r="CF348" i="1"/>
  <c r="CI348" i="1"/>
  <c r="CL348" i="1"/>
  <c r="CO348" i="1"/>
  <c r="AQ346" i="4" s="1"/>
  <c r="R347" i="1"/>
  <c r="U347" i="1"/>
  <c r="X347" i="1"/>
  <c r="AA347" i="1"/>
  <c r="AD347" i="1"/>
  <c r="AG347" i="1"/>
  <c r="AJ347" i="1"/>
  <c r="AM347" i="1"/>
  <c r="AP347" i="1"/>
  <c r="AS347" i="1"/>
  <c r="AV347" i="1"/>
  <c r="AY347" i="1"/>
  <c r="BB347" i="1"/>
  <c r="BE347" i="1"/>
  <c r="BH347" i="1"/>
  <c r="BK347" i="1"/>
  <c r="BN347" i="1"/>
  <c r="BQ347" i="1"/>
  <c r="BT347" i="1"/>
  <c r="BW347" i="1"/>
  <c r="BZ347" i="1"/>
  <c r="CC347" i="1"/>
  <c r="CF347" i="1"/>
  <c r="CI347" i="1"/>
  <c r="CL347" i="1"/>
  <c r="CO347" i="1"/>
  <c r="AQ345" i="4" s="1"/>
  <c r="R346" i="1"/>
  <c r="U346" i="1"/>
  <c r="X346" i="1"/>
  <c r="AA346" i="1"/>
  <c r="AD346" i="1"/>
  <c r="AG346" i="1"/>
  <c r="AJ346" i="1"/>
  <c r="AM346" i="1"/>
  <c r="AP346" i="1"/>
  <c r="AS346" i="1"/>
  <c r="AV346" i="1"/>
  <c r="AY346" i="1"/>
  <c r="BB346" i="1"/>
  <c r="BE346" i="1"/>
  <c r="BH346" i="1"/>
  <c r="BK346" i="1"/>
  <c r="BN346" i="1"/>
  <c r="BQ346" i="1"/>
  <c r="BT346" i="1"/>
  <c r="BW346" i="1"/>
  <c r="BZ346" i="1"/>
  <c r="CC346" i="1"/>
  <c r="CF346" i="1"/>
  <c r="CI346" i="1"/>
  <c r="CL346" i="1"/>
  <c r="CO346" i="1"/>
  <c r="AQ344" i="4" s="1"/>
  <c r="R345" i="1"/>
  <c r="U345" i="1"/>
  <c r="X345" i="1"/>
  <c r="AA345" i="1"/>
  <c r="AD345" i="1"/>
  <c r="AG345" i="1"/>
  <c r="AJ345" i="1"/>
  <c r="AM345" i="1"/>
  <c r="AP345" i="1"/>
  <c r="AS345" i="1"/>
  <c r="AV345" i="1"/>
  <c r="AY345" i="1"/>
  <c r="BB345" i="1"/>
  <c r="BE345" i="1"/>
  <c r="BH345" i="1"/>
  <c r="BK345" i="1"/>
  <c r="BN345" i="1"/>
  <c r="BQ345" i="1"/>
  <c r="BT345" i="1"/>
  <c r="BW345" i="1"/>
  <c r="BZ345" i="1"/>
  <c r="CC345" i="1"/>
  <c r="CF345" i="1"/>
  <c r="CI345" i="1"/>
  <c r="CL345" i="1"/>
  <c r="CO345" i="1"/>
  <c r="AQ343" i="4" s="1"/>
  <c r="R344" i="1"/>
  <c r="U344" i="1"/>
  <c r="X344" i="1"/>
  <c r="AA344" i="1"/>
  <c r="AD344" i="1"/>
  <c r="AG344" i="1"/>
  <c r="AJ344" i="1"/>
  <c r="AM344" i="1"/>
  <c r="AP344" i="1"/>
  <c r="AS344" i="1"/>
  <c r="AV344" i="1"/>
  <c r="AY344" i="1"/>
  <c r="BB344" i="1"/>
  <c r="BE344" i="1"/>
  <c r="BH344" i="1"/>
  <c r="BK344" i="1"/>
  <c r="BN344" i="1"/>
  <c r="BQ344" i="1"/>
  <c r="BT344" i="1"/>
  <c r="BW344" i="1"/>
  <c r="BZ344" i="1"/>
  <c r="CC344" i="1"/>
  <c r="CF344" i="1"/>
  <c r="CI344" i="1"/>
  <c r="CL344" i="1"/>
  <c r="CO344" i="1"/>
  <c r="AQ342" i="4" s="1"/>
  <c r="R343" i="1"/>
  <c r="U343" i="1"/>
  <c r="X343" i="1"/>
  <c r="AA343" i="1"/>
  <c r="AD343" i="1"/>
  <c r="AG343" i="1"/>
  <c r="AJ343" i="1"/>
  <c r="AM343" i="1"/>
  <c r="AP343" i="1"/>
  <c r="AS343" i="1"/>
  <c r="AV343" i="1"/>
  <c r="AY343" i="1"/>
  <c r="BB343" i="1"/>
  <c r="BE343" i="1"/>
  <c r="BH343" i="1"/>
  <c r="BK343" i="1"/>
  <c r="BN343" i="1"/>
  <c r="BQ343" i="1"/>
  <c r="BT343" i="1"/>
  <c r="BW343" i="1"/>
  <c r="BZ343" i="1"/>
  <c r="CC343" i="1"/>
  <c r="CF343" i="1"/>
  <c r="CI343" i="1"/>
  <c r="CL343" i="1"/>
  <c r="CO343" i="1"/>
  <c r="AQ341" i="4" s="1"/>
  <c r="R342" i="1"/>
  <c r="U342" i="1"/>
  <c r="X342" i="1"/>
  <c r="AA342" i="1"/>
  <c r="AD342" i="1"/>
  <c r="AG342" i="1"/>
  <c r="AJ342" i="1"/>
  <c r="AM342" i="1"/>
  <c r="AP342" i="1"/>
  <c r="AS342" i="1"/>
  <c r="AV342" i="1"/>
  <c r="AY342" i="1"/>
  <c r="BB342" i="1"/>
  <c r="BE342" i="1"/>
  <c r="BH342" i="1"/>
  <c r="BK342" i="1"/>
  <c r="BN342" i="1"/>
  <c r="BQ342" i="1"/>
  <c r="BT342" i="1"/>
  <c r="BW342" i="1"/>
  <c r="BZ342" i="1"/>
  <c r="CC342" i="1"/>
  <c r="CF342" i="1"/>
  <c r="CI342" i="1"/>
  <c r="CL342" i="1"/>
  <c r="CO342" i="1"/>
  <c r="AQ340" i="4" s="1"/>
  <c r="R341" i="1"/>
  <c r="U341" i="1"/>
  <c r="X341" i="1"/>
  <c r="AA341" i="1"/>
  <c r="AD341" i="1"/>
  <c r="AG341" i="1"/>
  <c r="AJ341" i="1"/>
  <c r="AM341" i="1"/>
  <c r="AP341" i="1"/>
  <c r="AS341" i="1"/>
  <c r="AV341" i="1"/>
  <c r="AY341" i="1"/>
  <c r="BB341" i="1"/>
  <c r="BE341" i="1"/>
  <c r="BH341" i="1"/>
  <c r="BK341" i="1"/>
  <c r="BN341" i="1"/>
  <c r="BQ341" i="1"/>
  <c r="BT341" i="1"/>
  <c r="BW341" i="1"/>
  <c r="BZ341" i="1"/>
  <c r="CC341" i="1"/>
  <c r="CF341" i="1"/>
  <c r="CI341" i="1"/>
  <c r="CL341" i="1"/>
  <c r="CO341" i="1"/>
  <c r="AQ339" i="4" s="1"/>
  <c r="R340" i="1"/>
  <c r="U340" i="1"/>
  <c r="X340" i="1"/>
  <c r="AA340" i="1"/>
  <c r="AD340" i="1"/>
  <c r="AG340" i="1"/>
  <c r="AJ340" i="1"/>
  <c r="AM340" i="1"/>
  <c r="AP340" i="1"/>
  <c r="AS340" i="1"/>
  <c r="AV340" i="1"/>
  <c r="AY340" i="1"/>
  <c r="BB340" i="1"/>
  <c r="BE340" i="1"/>
  <c r="BH340" i="1"/>
  <c r="BK340" i="1"/>
  <c r="BN340" i="1"/>
  <c r="BQ340" i="1"/>
  <c r="BT340" i="1"/>
  <c r="BW340" i="1"/>
  <c r="BZ340" i="1"/>
  <c r="CC340" i="1"/>
  <c r="CF340" i="1"/>
  <c r="CI340" i="1"/>
  <c r="CL340" i="1"/>
  <c r="CO340" i="1"/>
  <c r="AQ338" i="4" s="1"/>
  <c r="R339" i="1"/>
  <c r="U339" i="1"/>
  <c r="X339" i="1"/>
  <c r="AA339" i="1"/>
  <c r="AD339" i="1"/>
  <c r="AG339" i="1"/>
  <c r="AJ339" i="1"/>
  <c r="AM339" i="1"/>
  <c r="AP339" i="1"/>
  <c r="AS339" i="1"/>
  <c r="AV339" i="1"/>
  <c r="AY339" i="1"/>
  <c r="BB339" i="1"/>
  <c r="BE339" i="1"/>
  <c r="BH339" i="1"/>
  <c r="BK339" i="1"/>
  <c r="BN339" i="1"/>
  <c r="BQ339" i="1"/>
  <c r="BT339" i="1"/>
  <c r="BW339" i="1"/>
  <c r="BZ339" i="1"/>
  <c r="CC339" i="1"/>
  <c r="CF339" i="1"/>
  <c r="CI339" i="1"/>
  <c r="CL339" i="1"/>
  <c r="CO339" i="1"/>
  <c r="AQ337" i="4" s="1"/>
  <c r="R338" i="1"/>
  <c r="U338" i="1"/>
  <c r="X338" i="1"/>
  <c r="AA338" i="1"/>
  <c r="AD338" i="1"/>
  <c r="AG338" i="1"/>
  <c r="AJ338" i="1"/>
  <c r="AM338" i="1"/>
  <c r="AP338" i="1"/>
  <c r="AS338" i="1"/>
  <c r="AV338" i="1"/>
  <c r="AY338" i="1"/>
  <c r="BB338" i="1"/>
  <c r="BE338" i="1"/>
  <c r="BH338" i="1"/>
  <c r="BK338" i="1"/>
  <c r="BN338" i="1"/>
  <c r="BQ338" i="1"/>
  <c r="BT338" i="1"/>
  <c r="BW338" i="1"/>
  <c r="BZ338" i="1"/>
  <c r="CC338" i="1"/>
  <c r="CF338" i="1"/>
  <c r="CI338" i="1"/>
  <c r="CL338" i="1"/>
  <c r="CO338" i="1"/>
  <c r="AQ336" i="4" s="1"/>
  <c r="R337" i="1"/>
  <c r="U337" i="1"/>
  <c r="X337" i="1"/>
  <c r="AA337" i="1"/>
  <c r="AD337" i="1"/>
  <c r="AG337" i="1"/>
  <c r="AJ337" i="1"/>
  <c r="AM337" i="1"/>
  <c r="AP337" i="1"/>
  <c r="AS337" i="1"/>
  <c r="AV337" i="1"/>
  <c r="AY337" i="1"/>
  <c r="BB337" i="1"/>
  <c r="BE337" i="1"/>
  <c r="BH337" i="1"/>
  <c r="BK337" i="1"/>
  <c r="BN337" i="1"/>
  <c r="BQ337" i="1"/>
  <c r="BT337" i="1"/>
  <c r="BW337" i="1"/>
  <c r="BZ337" i="1"/>
  <c r="CC337" i="1"/>
  <c r="CF337" i="1"/>
  <c r="CI337" i="1"/>
  <c r="CL337" i="1"/>
  <c r="CO337" i="1"/>
  <c r="AQ335" i="4" s="1"/>
  <c r="R336" i="1"/>
  <c r="U336" i="1"/>
  <c r="X336" i="1"/>
  <c r="AA336" i="1"/>
  <c r="AD336" i="1"/>
  <c r="AG336" i="1"/>
  <c r="AJ336" i="1"/>
  <c r="AM336" i="1"/>
  <c r="AP336" i="1"/>
  <c r="AS336" i="1"/>
  <c r="AV336" i="1"/>
  <c r="AY336" i="1"/>
  <c r="BB336" i="1"/>
  <c r="BE336" i="1"/>
  <c r="BH336" i="1"/>
  <c r="BK336" i="1"/>
  <c r="BN336" i="1"/>
  <c r="BQ336" i="1"/>
  <c r="BT336" i="1"/>
  <c r="BW336" i="1"/>
  <c r="BZ336" i="1"/>
  <c r="CC336" i="1"/>
  <c r="CF336" i="1"/>
  <c r="CI336" i="1"/>
  <c r="CL336" i="1"/>
  <c r="CO336" i="1"/>
  <c r="AQ334" i="4" s="1"/>
  <c r="R335" i="1"/>
  <c r="U335" i="1"/>
  <c r="X335" i="1"/>
  <c r="AA335" i="1"/>
  <c r="AD335" i="1"/>
  <c r="AG335" i="1"/>
  <c r="AJ335" i="1"/>
  <c r="AM335" i="1"/>
  <c r="AP335" i="1"/>
  <c r="AS335" i="1"/>
  <c r="AV335" i="1"/>
  <c r="AY335" i="1"/>
  <c r="BB335" i="1"/>
  <c r="BE335" i="1"/>
  <c r="BH335" i="1"/>
  <c r="BK335" i="1"/>
  <c r="BN335" i="1"/>
  <c r="BQ335" i="1"/>
  <c r="BT335" i="1"/>
  <c r="BW335" i="1"/>
  <c r="BZ335" i="1"/>
  <c r="CC335" i="1"/>
  <c r="CF335" i="1"/>
  <c r="CI335" i="1"/>
  <c r="CL335" i="1"/>
  <c r="CO335" i="1"/>
  <c r="AQ333" i="4" s="1"/>
  <c r="R334" i="1"/>
  <c r="U334" i="1"/>
  <c r="X334" i="1"/>
  <c r="AA334" i="1"/>
  <c r="AD334" i="1"/>
  <c r="AG334" i="1"/>
  <c r="AJ334" i="1"/>
  <c r="AM334" i="1"/>
  <c r="AP334" i="1"/>
  <c r="AS334" i="1"/>
  <c r="AV334" i="1"/>
  <c r="AY334" i="1"/>
  <c r="BB334" i="1"/>
  <c r="BE334" i="1"/>
  <c r="BH334" i="1"/>
  <c r="BK334" i="1"/>
  <c r="BN334" i="1"/>
  <c r="BQ334" i="1"/>
  <c r="BT334" i="1"/>
  <c r="BW334" i="1"/>
  <c r="BZ334" i="1"/>
  <c r="CC334" i="1"/>
  <c r="CF334" i="1"/>
  <c r="CI334" i="1"/>
  <c r="CL334" i="1"/>
  <c r="CO334" i="1"/>
  <c r="AQ332" i="4" s="1"/>
  <c r="R333" i="1"/>
  <c r="U333" i="1"/>
  <c r="X333" i="1"/>
  <c r="AA333" i="1"/>
  <c r="AD333" i="1"/>
  <c r="AG333" i="1"/>
  <c r="AJ333" i="1"/>
  <c r="AM333" i="1"/>
  <c r="AP333" i="1"/>
  <c r="AS333" i="1"/>
  <c r="AV333" i="1"/>
  <c r="AY333" i="1"/>
  <c r="BB333" i="1"/>
  <c r="BE333" i="1"/>
  <c r="BH333" i="1"/>
  <c r="BK333" i="1"/>
  <c r="BN333" i="1"/>
  <c r="BQ333" i="1"/>
  <c r="BT333" i="1"/>
  <c r="BW333" i="1"/>
  <c r="BZ333" i="1"/>
  <c r="CC333" i="1"/>
  <c r="CF333" i="1"/>
  <c r="CI333" i="1"/>
  <c r="CL333" i="1"/>
  <c r="CO333" i="1"/>
  <c r="AQ331" i="4" s="1"/>
  <c r="R332" i="1"/>
  <c r="U332" i="1"/>
  <c r="X332" i="1"/>
  <c r="AA332" i="1"/>
  <c r="AD332" i="1"/>
  <c r="AG332" i="1"/>
  <c r="AJ332" i="1"/>
  <c r="AM332" i="1"/>
  <c r="AP332" i="1"/>
  <c r="AS332" i="1"/>
  <c r="AV332" i="1"/>
  <c r="AY332" i="1"/>
  <c r="BB332" i="1"/>
  <c r="BE332" i="1"/>
  <c r="BH332" i="1"/>
  <c r="BK332" i="1"/>
  <c r="BN332" i="1"/>
  <c r="BQ332" i="1"/>
  <c r="BT332" i="1"/>
  <c r="BW332" i="1"/>
  <c r="BZ332" i="1"/>
  <c r="CC332" i="1"/>
  <c r="CF332" i="1"/>
  <c r="CI332" i="1"/>
  <c r="CL332" i="1"/>
  <c r="CO332" i="1"/>
  <c r="AQ330" i="4" s="1"/>
  <c r="R331" i="1"/>
  <c r="U331" i="1"/>
  <c r="X331" i="1"/>
  <c r="AA331" i="1"/>
  <c r="AD331" i="1"/>
  <c r="AG331" i="1"/>
  <c r="AJ331" i="1"/>
  <c r="AM331" i="1"/>
  <c r="AP331" i="1"/>
  <c r="AS331" i="1"/>
  <c r="AV331" i="1"/>
  <c r="AY331" i="1"/>
  <c r="BB331" i="1"/>
  <c r="BE331" i="1"/>
  <c r="BH331" i="1"/>
  <c r="BK331" i="1"/>
  <c r="BN331" i="1"/>
  <c r="BQ331" i="1"/>
  <c r="BT331" i="1"/>
  <c r="BW331" i="1"/>
  <c r="BZ331" i="1"/>
  <c r="CC331" i="1"/>
  <c r="CF331" i="1"/>
  <c r="CI331" i="1"/>
  <c r="CL331" i="1"/>
  <c r="CO331" i="1"/>
  <c r="AQ329" i="4" s="1"/>
  <c r="R330" i="1"/>
  <c r="U330" i="1"/>
  <c r="X330" i="1"/>
  <c r="AA330" i="1"/>
  <c r="AD330" i="1"/>
  <c r="AG330" i="1"/>
  <c r="AJ330" i="1"/>
  <c r="AM330" i="1"/>
  <c r="AP330" i="1"/>
  <c r="AS330" i="1"/>
  <c r="AV330" i="1"/>
  <c r="AY330" i="1"/>
  <c r="BB330" i="1"/>
  <c r="BE330" i="1"/>
  <c r="BH330" i="1"/>
  <c r="BK330" i="1"/>
  <c r="BN330" i="1"/>
  <c r="BQ330" i="1"/>
  <c r="BT330" i="1"/>
  <c r="BW330" i="1"/>
  <c r="BZ330" i="1"/>
  <c r="CC330" i="1"/>
  <c r="CF330" i="1"/>
  <c r="CI330" i="1"/>
  <c r="CL330" i="1"/>
  <c r="CO330" i="1"/>
  <c r="AQ328" i="4" s="1"/>
  <c r="R329" i="1"/>
  <c r="U329" i="1"/>
  <c r="X329" i="1"/>
  <c r="AA329" i="1"/>
  <c r="AD329" i="1"/>
  <c r="AG329" i="1"/>
  <c r="AJ329" i="1"/>
  <c r="AM329" i="1"/>
  <c r="AP329" i="1"/>
  <c r="AS329" i="1"/>
  <c r="AV329" i="1"/>
  <c r="AY329" i="1"/>
  <c r="BB329" i="1"/>
  <c r="BE329" i="1"/>
  <c r="BH329" i="1"/>
  <c r="BK329" i="1"/>
  <c r="BN329" i="1"/>
  <c r="BQ329" i="1"/>
  <c r="BT329" i="1"/>
  <c r="BW329" i="1"/>
  <c r="BZ329" i="1"/>
  <c r="CC329" i="1"/>
  <c r="CF329" i="1"/>
  <c r="CI329" i="1"/>
  <c r="CL329" i="1"/>
  <c r="CO329" i="1"/>
  <c r="AQ327" i="4" s="1"/>
  <c r="R328" i="1"/>
  <c r="U328" i="1"/>
  <c r="X328" i="1"/>
  <c r="AA328" i="1"/>
  <c r="AD328" i="1"/>
  <c r="AG328" i="1"/>
  <c r="AJ328" i="1"/>
  <c r="AM328" i="1"/>
  <c r="AP328" i="1"/>
  <c r="AS328" i="1"/>
  <c r="AV328" i="1"/>
  <c r="AY328" i="1"/>
  <c r="BB328" i="1"/>
  <c r="BE328" i="1"/>
  <c r="BH328" i="1"/>
  <c r="BK328" i="1"/>
  <c r="BN328" i="1"/>
  <c r="BQ328" i="1"/>
  <c r="BT328" i="1"/>
  <c r="BW328" i="1"/>
  <c r="BZ328" i="1"/>
  <c r="CC328" i="1"/>
  <c r="CF328" i="1"/>
  <c r="CI328" i="1"/>
  <c r="CL328" i="1"/>
  <c r="CO328" i="1"/>
  <c r="AQ326" i="4" s="1"/>
  <c r="R327" i="1"/>
  <c r="U327" i="1"/>
  <c r="X327" i="1"/>
  <c r="AA327" i="1"/>
  <c r="AD327" i="1"/>
  <c r="AG327" i="1"/>
  <c r="AJ327" i="1"/>
  <c r="AM327" i="1"/>
  <c r="AP327" i="1"/>
  <c r="AS327" i="1"/>
  <c r="AV327" i="1"/>
  <c r="AY327" i="1"/>
  <c r="BB327" i="1"/>
  <c r="BE327" i="1"/>
  <c r="BH327" i="1"/>
  <c r="BK327" i="1"/>
  <c r="BN327" i="1"/>
  <c r="BQ327" i="1"/>
  <c r="BT327" i="1"/>
  <c r="BW327" i="1"/>
  <c r="BZ327" i="1"/>
  <c r="CC327" i="1"/>
  <c r="CF327" i="1"/>
  <c r="CI327" i="1"/>
  <c r="CL327" i="1"/>
  <c r="CO327" i="1"/>
  <c r="AQ325" i="4" s="1"/>
  <c r="R326" i="1"/>
  <c r="U326" i="1"/>
  <c r="X326" i="1"/>
  <c r="AA326" i="1"/>
  <c r="AD326" i="1"/>
  <c r="AG326" i="1"/>
  <c r="AJ326" i="1"/>
  <c r="AM326" i="1"/>
  <c r="AP326" i="1"/>
  <c r="AS326" i="1"/>
  <c r="AV326" i="1"/>
  <c r="AY326" i="1"/>
  <c r="BB326" i="1"/>
  <c r="BE326" i="1"/>
  <c r="BH326" i="1"/>
  <c r="BK326" i="1"/>
  <c r="BN326" i="1"/>
  <c r="BQ326" i="1"/>
  <c r="BT326" i="1"/>
  <c r="BW326" i="1"/>
  <c r="BZ326" i="1"/>
  <c r="CC326" i="1"/>
  <c r="CF326" i="1"/>
  <c r="CI326" i="1"/>
  <c r="CL326" i="1"/>
  <c r="CO326" i="1"/>
  <c r="AQ324" i="4" s="1"/>
  <c r="R325" i="1"/>
  <c r="U325" i="1"/>
  <c r="X325" i="1"/>
  <c r="AA325" i="1"/>
  <c r="AD325" i="1"/>
  <c r="AG325" i="1"/>
  <c r="AJ325" i="1"/>
  <c r="AM325" i="1"/>
  <c r="AP325" i="1"/>
  <c r="AS325" i="1"/>
  <c r="AV325" i="1"/>
  <c r="AY325" i="1"/>
  <c r="BB325" i="1"/>
  <c r="BE325" i="1"/>
  <c r="BH325" i="1"/>
  <c r="BK325" i="1"/>
  <c r="BN325" i="1"/>
  <c r="BQ325" i="1"/>
  <c r="BT325" i="1"/>
  <c r="BW325" i="1"/>
  <c r="BZ325" i="1"/>
  <c r="CC325" i="1"/>
  <c r="CF325" i="1"/>
  <c r="CI325" i="1"/>
  <c r="CL325" i="1"/>
  <c r="CO325" i="1"/>
  <c r="AQ323" i="4" s="1"/>
  <c r="R324" i="1"/>
  <c r="U324" i="1"/>
  <c r="X324" i="1"/>
  <c r="AA324" i="1"/>
  <c r="AD324" i="1"/>
  <c r="AG324" i="1"/>
  <c r="AJ324" i="1"/>
  <c r="AM324" i="1"/>
  <c r="AP324" i="1"/>
  <c r="AS324" i="1"/>
  <c r="AV324" i="1"/>
  <c r="AY324" i="1"/>
  <c r="BB324" i="1"/>
  <c r="BE324" i="1"/>
  <c r="BH324" i="1"/>
  <c r="BK324" i="1"/>
  <c r="BN324" i="1"/>
  <c r="BQ324" i="1"/>
  <c r="BT324" i="1"/>
  <c r="BW324" i="1"/>
  <c r="BZ324" i="1"/>
  <c r="CC324" i="1"/>
  <c r="CF324" i="1"/>
  <c r="CI324" i="1"/>
  <c r="CL324" i="1"/>
  <c r="CO324" i="1"/>
  <c r="AQ322" i="4" s="1"/>
  <c r="R323" i="1"/>
  <c r="U323" i="1"/>
  <c r="X323" i="1"/>
  <c r="AA323" i="1"/>
  <c r="AD323" i="1"/>
  <c r="AG323" i="1"/>
  <c r="AJ323" i="1"/>
  <c r="AM323" i="1"/>
  <c r="AP323" i="1"/>
  <c r="AS323" i="1"/>
  <c r="AV323" i="1"/>
  <c r="AY323" i="1"/>
  <c r="BB323" i="1"/>
  <c r="BE323" i="1"/>
  <c r="BH323" i="1"/>
  <c r="BK323" i="1"/>
  <c r="BN323" i="1"/>
  <c r="BQ323" i="1"/>
  <c r="BT323" i="1"/>
  <c r="BW323" i="1"/>
  <c r="BZ323" i="1"/>
  <c r="CC323" i="1"/>
  <c r="CF323" i="1"/>
  <c r="CI323" i="1"/>
  <c r="CL323" i="1"/>
  <c r="CO323" i="1"/>
  <c r="AQ321" i="4" s="1"/>
  <c r="R322" i="1"/>
  <c r="U322" i="1"/>
  <c r="X322" i="1"/>
  <c r="AA322" i="1"/>
  <c r="AD322" i="1"/>
  <c r="AG322" i="1"/>
  <c r="AJ322" i="1"/>
  <c r="AM322" i="1"/>
  <c r="AP322" i="1"/>
  <c r="AS322" i="1"/>
  <c r="AV322" i="1"/>
  <c r="AY322" i="1"/>
  <c r="BB322" i="1"/>
  <c r="BE322" i="1"/>
  <c r="BH322" i="1"/>
  <c r="BK322" i="1"/>
  <c r="BN322" i="1"/>
  <c r="BQ322" i="1"/>
  <c r="BT322" i="1"/>
  <c r="BW322" i="1"/>
  <c r="BZ322" i="1"/>
  <c r="CC322" i="1"/>
  <c r="CF322" i="1"/>
  <c r="CI322" i="1"/>
  <c r="CL322" i="1"/>
  <c r="CO322" i="1"/>
  <c r="AQ320" i="4" s="1"/>
  <c r="R321" i="1"/>
  <c r="U321" i="1"/>
  <c r="X321" i="1"/>
  <c r="AA321" i="1"/>
  <c r="AD321" i="1"/>
  <c r="AG321" i="1"/>
  <c r="AJ321" i="1"/>
  <c r="AM321" i="1"/>
  <c r="AP321" i="1"/>
  <c r="AS321" i="1"/>
  <c r="AV321" i="1"/>
  <c r="AY321" i="1"/>
  <c r="BB321" i="1"/>
  <c r="BE321" i="1"/>
  <c r="BH321" i="1"/>
  <c r="BK321" i="1"/>
  <c r="BN321" i="1"/>
  <c r="BQ321" i="1"/>
  <c r="BT321" i="1"/>
  <c r="BW321" i="1"/>
  <c r="BZ321" i="1"/>
  <c r="CC321" i="1"/>
  <c r="CF321" i="1"/>
  <c r="CI321" i="1"/>
  <c r="CL321" i="1"/>
  <c r="CO321" i="1"/>
  <c r="AQ319" i="4" s="1"/>
  <c r="R320" i="1"/>
  <c r="U320" i="1"/>
  <c r="X320" i="1"/>
  <c r="AA320" i="1"/>
  <c r="AD320" i="1"/>
  <c r="AG320" i="1"/>
  <c r="AJ320" i="1"/>
  <c r="AM320" i="1"/>
  <c r="AP320" i="1"/>
  <c r="AS320" i="1"/>
  <c r="AV320" i="1"/>
  <c r="AY320" i="1"/>
  <c r="BB320" i="1"/>
  <c r="BE320" i="1"/>
  <c r="BH320" i="1"/>
  <c r="BK320" i="1"/>
  <c r="BN320" i="1"/>
  <c r="BQ320" i="1"/>
  <c r="BT320" i="1"/>
  <c r="BW320" i="1"/>
  <c r="BZ320" i="1"/>
  <c r="CC320" i="1"/>
  <c r="CF320" i="1"/>
  <c r="CI320" i="1"/>
  <c r="CL320" i="1"/>
  <c r="CO320" i="1"/>
  <c r="AQ318" i="4" s="1"/>
  <c r="R319" i="1"/>
  <c r="U319" i="1"/>
  <c r="X319" i="1"/>
  <c r="AA319" i="1"/>
  <c r="AD319" i="1"/>
  <c r="AG319" i="1"/>
  <c r="AJ319" i="1"/>
  <c r="AM319" i="1"/>
  <c r="AP319" i="1"/>
  <c r="AS319" i="1"/>
  <c r="AV319" i="1"/>
  <c r="AY319" i="1"/>
  <c r="BB319" i="1"/>
  <c r="BE319" i="1"/>
  <c r="BH319" i="1"/>
  <c r="BK319" i="1"/>
  <c r="BN319" i="1"/>
  <c r="BQ319" i="1"/>
  <c r="BT319" i="1"/>
  <c r="BW319" i="1"/>
  <c r="BZ319" i="1"/>
  <c r="CC319" i="1"/>
  <c r="CF319" i="1"/>
  <c r="CI319" i="1"/>
  <c r="CL319" i="1"/>
  <c r="CO319" i="1"/>
  <c r="AQ317" i="4" s="1"/>
  <c r="R318" i="1"/>
  <c r="U318" i="1"/>
  <c r="X318" i="1"/>
  <c r="AA318" i="1"/>
  <c r="AD318" i="1"/>
  <c r="AG318" i="1"/>
  <c r="AJ318" i="1"/>
  <c r="AM318" i="1"/>
  <c r="AP318" i="1"/>
  <c r="AS318" i="1"/>
  <c r="AV318" i="1"/>
  <c r="AY318" i="1"/>
  <c r="BB318" i="1"/>
  <c r="BE318" i="1"/>
  <c r="BH318" i="1"/>
  <c r="BK318" i="1"/>
  <c r="BN318" i="1"/>
  <c r="BQ318" i="1"/>
  <c r="BT318" i="1"/>
  <c r="BW318" i="1"/>
  <c r="BZ318" i="1"/>
  <c r="CC318" i="1"/>
  <c r="CF318" i="1"/>
  <c r="CI318" i="1"/>
  <c r="CL318" i="1"/>
  <c r="CO318" i="1"/>
  <c r="AQ316" i="4" s="1"/>
  <c r="R317" i="1"/>
  <c r="U317" i="1"/>
  <c r="X317" i="1"/>
  <c r="AA317" i="1"/>
  <c r="AD317" i="1"/>
  <c r="AG317" i="1"/>
  <c r="AJ317" i="1"/>
  <c r="AM317" i="1"/>
  <c r="AP317" i="1"/>
  <c r="AS317" i="1"/>
  <c r="AV317" i="1"/>
  <c r="AY317" i="1"/>
  <c r="BB317" i="1"/>
  <c r="BE317" i="1"/>
  <c r="BH317" i="1"/>
  <c r="BK317" i="1"/>
  <c r="BN317" i="1"/>
  <c r="BQ317" i="1"/>
  <c r="BT317" i="1"/>
  <c r="BW317" i="1"/>
  <c r="BZ317" i="1"/>
  <c r="CC317" i="1"/>
  <c r="CF317" i="1"/>
  <c r="CI317" i="1"/>
  <c r="CL317" i="1"/>
  <c r="CO317" i="1"/>
  <c r="AQ315" i="4" s="1"/>
  <c r="R316" i="1"/>
  <c r="U316" i="1"/>
  <c r="X316" i="1"/>
  <c r="AA316" i="1"/>
  <c r="AD316" i="1"/>
  <c r="AG316" i="1"/>
  <c r="AJ316" i="1"/>
  <c r="AM316" i="1"/>
  <c r="AP316" i="1"/>
  <c r="AS316" i="1"/>
  <c r="AV316" i="1"/>
  <c r="AY316" i="1"/>
  <c r="BB316" i="1"/>
  <c r="BE316" i="1"/>
  <c r="BH316" i="1"/>
  <c r="BK316" i="1"/>
  <c r="BN316" i="1"/>
  <c r="BQ316" i="1"/>
  <c r="BT316" i="1"/>
  <c r="BW316" i="1"/>
  <c r="BZ316" i="1"/>
  <c r="CC316" i="1"/>
  <c r="CF316" i="1"/>
  <c r="CI316" i="1"/>
  <c r="CL316" i="1"/>
  <c r="CO316" i="1"/>
  <c r="AQ314" i="4" s="1"/>
  <c r="R315" i="1"/>
  <c r="U315" i="1"/>
  <c r="X315" i="1"/>
  <c r="AA315" i="1"/>
  <c r="AD315" i="1"/>
  <c r="AG315" i="1"/>
  <c r="AJ315" i="1"/>
  <c r="AM315" i="1"/>
  <c r="AP315" i="1"/>
  <c r="AS315" i="1"/>
  <c r="AV315" i="1"/>
  <c r="AY315" i="1"/>
  <c r="BB315" i="1"/>
  <c r="BE315" i="1"/>
  <c r="BH315" i="1"/>
  <c r="BK315" i="1"/>
  <c r="BN315" i="1"/>
  <c r="BQ315" i="1"/>
  <c r="BT315" i="1"/>
  <c r="BW315" i="1"/>
  <c r="BZ315" i="1"/>
  <c r="CC315" i="1"/>
  <c r="CF315" i="1"/>
  <c r="CI315" i="1"/>
  <c r="CL315" i="1"/>
  <c r="CO315" i="1"/>
  <c r="AQ313" i="4" s="1"/>
  <c r="R314" i="1"/>
  <c r="U314" i="1"/>
  <c r="X314" i="1"/>
  <c r="AA314" i="1"/>
  <c r="AD314" i="1"/>
  <c r="AG314" i="1"/>
  <c r="AJ314" i="1"/>
  <c r="AM314" i="1"/>
  <c r="AP314" i="1"/>
  <c r="AS314" i="1"/>
  <c r="AV314" i="1"/>
  <c r="AY314" i="1"/>
  <c r="BB314" i="1"/>
  <c r="BE314" i="1"/>
  <c r="BH314" i="1"/>
  <c r="BK314" i="1"/>
  <c r="BN314" i="1"/>
  <c r="BQ314" i="1"/>
  <c r="BT314" i="1"/>
  <c r="BW314" i="1"/>
  <c r="BZ314" i="1"/>
  <c r="CC314" i="1"/>
  <c r="CF314" i="1"/>
  <c r="CI314" i="1"/>
  <c r="CL314" i="1"/>
  <c r="CO314" i="1"/>
  <c r="AQ312" i="4" s="1"/>
  <c r="R313" i="1"/>
  <c r="U313" i="1"/>
  <c r="X313" i="1"/>
  <c r="AA313" i="1"/>
  <c r="AD313" i="1"/>
  <c r="AG313" i="1"/>
  <c r="AJ313" i="1"/>
  <c r="AM313" i="1"/>
  <c r="AP313" i="1"/>
  <c r="AS313" i="1"/>
  <c r="AV313" i="1"/>
  <c r="AY313" i="1"/>
  <c r="BB313" i="1"/>
  <c r="BE313" i="1"/>
  <c r="BH313" i="1"/>
  <c r="BK313" i="1"/>
  <c r="BN313" i="1"/>
  <c r="BQ313" i="1"/>
  <c r="BT313" i="1"/>
  <c r="BW313" i="1"/>
  <c r="BZ313" i="1"/>
  <c r="CC313" i="1"/>
  <c r="CF313" i="1"/>
  <c r="CI313" i="1"/>
  <c r="CL313" i="1"/>
  <c r="CO313" i="1"/>
  <c r="AQ311" i="4" s="1"/>
  <c r="R312" i="1"/>
  <c r="U312" i="1"/>
  <c r="X312" i="1"/>
  <c r="AA312" i="1"/>
  <c r="AD312" i="1"/>
  <c r="AG312" i="1"/>
  <c r="AJ312" i="1"/>
  <c r="AM312" i="1"/>
  <c r="AP312" i="1"/>
  <c r="AS312" i="1"/>
  <c r="AV312" i="1"/>
  <c r="AY312" i="1"/>
  <c r="BB312" i="1"/>
  <c r="BE312" i="1"/>
  <c r="BH312" i="1"/>
  <c r="BK312" i="1"/>
  <c r="BN312" i="1"/>
  <c r="BQ312" i="1"/>
  <c r="BT312" i="1"/>
  <c r="BW312" i="1"/>
  <c r="BZ312" i="1"/>
  <c r="CC312" i="1"/>
  <c r="CF312" i="1"/>
  <c r="CI312" i="1"/>
  <c r="CL312" i="1"/>
  <c r="CO312" i="1"/>
  <c r="AQ310" i="4" s="1"/>
  <c r="R311" i="1"/>
  <c r="U311" i="1"/>
  <c r="X311" i="1"/>
  <c r="AA311" i="1"/>
  <c r="AD311" i="1"/>
  <c r="AG311" i="1"/>
  <c r="AJ311" i="1"/>
  <c r="AM311" i="1"/>
  <c r="AP311" i="1"/>
  <c r="AS311" i="1"/>
  <c r="AV311" i="1"/>
  <c r="AY311" i="1"/>
  <c r="BB311" i="1"/>
  <c r="BE311" i="1"/>
  <c r="BH311" i="1"/>
  <c r="BK311" i="1"/>
  <c r="BN311" i="1"/>
  <c r="BQ311" i="1"/>
  <c r="BT311" i="1"/>
  <c r="BW311" i="1"/>
  <c r="BZ311" i="1"/>
  <c r="CC311" i="1"/>
  <c r="CF311" i="1"/>
  <c r="CI311" i="1"/>
  <c r="CL311" i="1"/>
  <c r="CO311" i="1"/>
  <c r="AQ309" i="4" s="1"/>
  <c r="R310" i="1"/>
  <c r="U310" i="1"/>
  <c r="X310" i="1"/>
  <c r="AA310" i="1"/>
  <c r="AD310" i="1"/>
  <c r="AG310" i="1"/>
  <c r="AJ310" i="1"/>
  <c r="AM310" i="1"/>
  <c r="AP310" i="1"/>
  <c r="AS310" i="1"/>
  <c r="AV310" i="1"/>
  <c r="AY310" i="1"/>
  <c r="BB310" i="1"/>
  <c r="BE310" i="1"/>
  <c r="BH310" i="1"/>
  <c r="BK310" i="1"/>
  <c r="BN310" i="1"/>
  <c r="BQ310" i="1"/>
  <c r="BT310" i="1"/>
  <c r="BW310" i="1"/>
  <c r="BZ310" i="1"/>
  <c r="CC310" i="1"/>
  <c r="CF310" i="1"/>
  <c r="CI310" i="1"/>
  <c r="CL310" i="1"/>
  <c r="CO310" i="1"/>
  <c r="AQ308" i="4" s="1"/>
  <c r="R309" i="1"/>
  <c r="U309" i="1"/>
  <c r="X309" i="1"/>
  <c r="AA309" i="1"/>
  <c r="AD309" i="1"/>
  <c r="AG309" i="1"/>
  <c r="AJ309" i="1"/>
  <c r="AM309" i="1"/>
  <c r="AP309" i="1"/>
  <c r="AS309" i="1"/>
  <c r="AV309" i="1"/>
  <c r="AY309" i="1"/>
  <c r="BB309" i="1"/>
  <c r="BE309" i="1"/>
  <c r="BH309" i="1"/>
  <c r="BK309" i="1"/>
  <c r="BN309" i="1"/>
  <c r="BQ309" i="1"/>
  <c r="BT309" i="1"/>
  <c r="BW309" i="1"/>
  <c r="BZ309" i="1"/>
  <c r="CC309" i="1"/>
  <c r="CF309" i="1"/>
  <c r="CI309" i="1"/>
  <c r="CL309" i="1"/>
  <c r="CO309" i="1"/>
  <c r="AQ307" i="4" s="1"/>
  <c r="R308" i="1"/>
  <c r="U308" i="1"/>
  <c r="X308" i="1"/>
  <c r="AA308" i="1"/>
  <c r="AD308" i="1"/>
  <c r="AG308" i="1"/>
  <c r="AJ308" i="1"/>
  <c r="AM308" i="1"/>
  <c r="AP308" i="1"/>
  <c r="AS308" i="1"/>
  <c r="AV308" i="1"/>
  <c r="AY308" i="1"/>
  <c r="BB308" i="1"/>
  <c r="BE308" i="1"/>
  <c r="BH308" i="1"/>
  <c r="BK308" i="1"/>
  <c r="BN308" i="1"/>
  <c r="BQ308" i="1"/>
  <c r="BT308" i="1"/>
  <c r="BW308" i="1"/>
  <c r="BZ308" i="1"/>
  <c r="CC308" i="1"/>
  <c r="CF308" i="1"/>
  <c r="CI308" i="1"/>
  <c r="CL308" i="1"/>
  <c r="CO308" i="1"/>
  <c r="AQ306" i="4" s="1"/>
  <c r="R307" i="1"/>
  <c r="U307" i="1"/>
  <c r="X307" i="1"/>
  <c r="AA307" i="1"/>
  <c r="AD307" i="1"/>
  <c r="AG307" i="1"/>
  <c r="AJ307" i="1"/>
  <c r="AM307" i="1"/>
  <c r="AP307" i="1"/>
  <c r="AS307" i="1"/>
  <c r="AV307" i="1"/>
  <c r="AY307" i="1"/>
  <c r="BB307" i="1"/>
  <c r="BE307" i="1"/>
  <c r="BH307" i="1"/>
  <c r="BK307" i="1"/>
  <c r="BN307" i="1"/>
  <c r="BQ307" i="1"/>
  <c r="BT307" i="1"/>
  <c r="BW307" i="1"/>
  <c r="BZ307" i="1"/>
  <c r="CC307" i="1"/>
  <c r="CF307" i="1"/>
  <c r="CI307" i="1"/>
  <c r="CL307" i="1"/>
  <c r="CO307" i="1"/>
  <c r="AQ305" i="4" s="1"/>
  <c r="R306" i="1"/>
  <c r="U306" i="1"/>
  <c r="X306" i="1"/>
  <c r="AA306" i="1"/>
  <c r="AD306" i="1"/>
  <c r="AG306" i="1"/>
  <c r="AJ306" i="1"/>
  <c r="AM306" i="1"/>
  <c r="AP306" i="1"/>
  <c r="AS306" i="1"/>
  <c r="AV306" i="1"/>
  <c r="AY306" i="1"/>
  <c r="BB306" i="1"/>
  <c r="BE306" i="1"/>
  <c r="BH306" i="1"/>
  <c r="BK306" i="1"/>
  <c r="BN306" i="1"/>
  <c r="BQ306" i="1"/>
  <c r="BT306" i="1"/>
  <c r="BW306" i="1"/>
  <c r="BZ306" i="1"/>
  <c r="CC306" i="1"/>
  <c r="CF306" i="1"/>
  <c r="CI306" i="1"/>
  <c r="CL306" i="1"/>
  <c r="CO306" i="1"/>
  <c r="AQ304" i="4" s="1"/>
  <c r="R305" i="1"/>
  <c r="U305" i="1"/>
  <c r="X305" i="1"/>
  <c r="AA305" i="1"/>
  <c r="AD305" i="1"/>
  <c r="AG305" i="1"/>
  <c r="AJ305" i="1"/>
  <c r="AM305" i="1"/>
  <c r="AP305" i="1"/>
  <c r="AS305" i="1"/>
  <c r="AV305" i="1"/>
  <c r="AY305" i="1"/>
  <c r="BB305" i="1"/>
  <c r="BE305" i="1"/>
  <c r="BH305" i="1"/>
  <c r="BK305" i="1"/>
  <c r="BN305" i="1"/>
  <c r="BQ305" i="1"/>
  <c r="BT305" i="1"/>
  <c r="BW305" i="1"/>
  <c r="BZ305" i="1"/>
  <c r="CC305" i="1"/>
  <c r="CF305" i="1"/>
  <c r="CI305" i="1"/>
  <c r="CL305" i="1"/>
  <c r="CO305" i="1"/>
  <c r="AQ303" i="4" s="1"/>
  <c r="R304" i="1"/>
  <c r="U304" i="1"/>
  <c r="X304" i="1"/>
  <c r="AA304" i="1"/>
  <c r="AD304" i="1"/>
  <c r="AG304" i="1"/>
  <c r="AJ304" i="1"/>
  <c r="AM304" i="1"/>
  <c r="AP304" i="1"/>
  <c r="AS304" i="1"/>
  <c r="AV304" i="1"/>
  <c r="AY304" i="1"/>
  <c r="BB304" i="1"/>
  <c r="BE304" i="1"/>
  <c r="BH304" i="1"/>
  <c r="BK304" i="1"/>
  <c r="BN304" i="1"/>
  <c r="BQ304" i="1"/>
  <c r="BT304" i="1"/>
  <c r="BW304" i="1"/>
  <c r="BZ304" i="1"/>
  <c r="CC304" i="1"/>
  <c r="CF304" i="1"/>
  <c r="CI304" i="1"/>
  <c r="CL304" i="1"/>
  <c r="CO304" i="1"/>
  <c r="AQ302" i="4" s="1"/>
  <c r="R303" i="1"/>
  <c r="U303" i="1"/>
  <c r="X303" i="1"/>
  <c r="AA303" i="1"/>
  <c r="AD303" i="1"/>
  <c r="AG303" i="1"/>
  <c r="AJ303" i="1"/>
  <c r="AM303" i="1"/>
  <c r="AP303" i="1"/>
  <c r="AS303" i="1"/>
  <c r="AV303" i="1"/>
  <c r="AY303" i="1"/>
  <c r="BB303" i="1"/>
  <c r="BE303" i="1"/>
  <c r="BH303" i="1"/>
  <c r="BK303" i="1"/>
  <c r="BN303" i="1"/>
  <c r="BQ303" i="1"/>
  <c r="BT303" i="1"/>
  <c r="BW303" i="1"/>
  <c r="BZ303" i="1"/>
  <c r="CC303" i="1"/>
  <c r="CF303" i="1"/>
  <c r="CI303" i="1"/>
  <c r="CL303" i="1"/>
  <c r="CO303" i="1"/>
  <c r="AQ301" i="4" s="1"/>
  <c r="R302" i="1"/>
  <c r="U302" i="1"/>
  <c r="X302" i="1"/>
  <c r="AA302" i="1"/>
  <c r="AD302" i="1"/>
  <c r="AG302" i="1"/>
  <c r="AJ302" i="1"/>
  <c r="AM302" i="1"/>
  <c r="AP302" i="1"/>
  <c r="AS302" i="1"/>
  <c r="AV302" i="1"/>
  <c r="AY302" i="1"/>
  <c r="BB302" i="1"/>
  <c r="BE302" i="1"/>
  <c r="BH302" i="1"/>
  <c r="BK302" i="1"/>
  <c r="BN302" i="1"/>
  <c r="BQ302" i="1"/>
  <c r="BT302" i="1"/>
  <c r="BW302" i="1"/>
  <c r="BZ302" i="1"/>
  <c r="CC302" i="1"/>
  <c r="CF302" i="1"/>
  <c r="CI302" i="1"/>
  <c r="CL302" i="1"/>
  <c r="CO302" i="1"/>
  <c r="AQ300" i="4" s="1"/>
  <c r="R301" i="1"/>
  <c r="U301" i="1"/>
  <c r="X301" i="1"/>
  <c r="AA301" i="1"/>
  <c r="AD301" i="1"/>
  <c r="AG301" i="1"/>
  <c r="AJ301" i="1"/>
  <c r="AM301" i="1"/>
  <c r="AP301" i="1"/>
  <c r="AS301" i="1"/>
  <c r="AV301" i="1"/>
  <c r="AY301" i="1"/>
  <c r="BB301" i="1"/>
  <c r="BE301" i="1"/>
  <c r="BH301" i="1"/>
  <c r="BK301" i="1"/>
  <c r="BN301" i="1"/>
  <c r="BQ301" i="1"/>
  <c r="BT301" i="1"/>
  <c r="BW301" i="1"/>
  <c r="BZ301" i="1"/>
  <c r="CC301" i="1"/>
  <c r="CF301" i="1"/>
  <c r="CI301" i="1"/>
  <c r="CL301" i="1"/>
  <c r="CO301" i="1"/>
  <c r="AQ299" i="4" s="1"/>
  <c r="R300" i="1"/>
  <c r="U300" i="1"/>
  <c r="X300" i="1"/>
  <c r="AA300" i="1"/>
  <c r="AD300" i="1"/>
  <c r="AG300" i="1"/>
  <c r="AJ300" i="1"/>
  <c r="AM300" i="1"/>
  <c r="AP300" i="1"/>
  <c r="AS300" i="1"/>
  <c r="AV300" i="1"/>
  <c r="AY300" i="1"/>
  <c r="BB300" i="1"/>
  <c r="BE300" i="1"/>
  <c r="BH300" i="1"/>
  <c r="BK300" i="1"/>
  <c r="BN300" i="1"/>
  <c r="BQ300" i="1"/>
  <c r="BT300" i="1"/>
  <c r="BW300" i="1"/>
  <c r="BZ300" i="1"/>
  <c r="CC300" i="1"/>
  <c r="CF300" i="1"/>
  <c r="CI300" i="1"/>
  <c r="CL300" i="1"/>
  <c r="CO300" i="1"/>
  <c r="AQ298" i="4" s="1"/>
  <c r="R299" i="1"/>
  <c r="U299" i="1"/>
  <c r="X299" i="1"/>
  <c r="AA299" i="1"/>
  <c r="AD299" i="1"/>
  <c r="AG299" i="1"/>
  <c r="AJ299" i="1"/>
  <c r="AM299" i="1"/>
  <c r="AP299" i="1"/>
  <c r="AS299" i="1"/>
  <c r="AV299" i="1"/>
  <c r="AY299" i="1"/>
  <c r="BB299" i="1"/>
  <c r="BE299" i="1"/>
  <c r="BH299" i="1"/>
  <c r="BK299" i="1"/>
  <c r="BN299" i="1"/>
  <c r="BQ299" i="1"/>
  <c r="BT299" i="1"/>
  <c r="BW299" i="1"/>
  <c r="BZ299" i="1"/>
  <c r="CC299" i="1"/>
  <c r="CF299" i="1"/>
  <c r="CI299" i="1"/>
  <c r="CL299" i="1"/>
  <c r="CO299" i="1"/>
  <c r="AQ297" i="4" s="1"/>
  <c r="R298" i="1"/>
  <c r="U298" i="1"/>
  <c r="X298" i="1"/>
  <c r="AA298" i="1"/>
  <c r="AD298" i="1"/>
  <c r="AG298" i="1"/>
  <c r="AJ298" i="1"/>
  <c r="AM298" i="1"/>
  <c r="AP298" i="1"/>
  <c r="AS298" i="1"/>
  <c r="AV298" i="1"/>
  <c r="AY298" i="1"/>
  <c r="BB298" i="1"/>
  <c r="BE298" i="1"/>
  <c r="BH298" i="1"/>
  <c r="BK298" i="1"/>
  <c r="BN298" i="1"/>
  <c r="BQ298" i="1"/>
  <c r="BT298" i="1"/>
  <c r="BW298" i="1"/>
  <c r="BZ298" i="1"/>
  <c r="CC298" i="1"/>
  <c r="CF298" i="1"/>
  <c r="CI298" i="1"/>
  <c r="CL298" i="1"/>
  <c r="CO298" i="1"/>
  <c r="AQ296" i="4" s="1"/>
  <c r="R297" i="1"/>
  <c r="U297" i="1"/>
  <c r="X297" i="1"/>
  <c r="AA297" i="1"/>
  <c r="AD297" i="1"/>
  <c r="AG297" i="1"/>
  <c r="AJ297" i="1"/>
  <c r="AM297" i="1"/>
  <c r="AP297" i="1"/>
  <c r="AS297" i="1"/>
  <c r="AV297" i="1"/>
  <c r="AY297" i="1"/>
  <c r="BB297" i="1"/>
  <c r="BE297" i="1"/>
  <c r="BH297" i="1"/>
  <c r="BK297" i="1"/>
  <c r="BN297" i="1"/>
  <c r="BQ297" i="1"/>
  <c r="BT297" i="1"/>
  <c r="BW297" i="1"/>
  <c r="BZ297" i="1"/>
  <c r="CC297" i="1"/>
  <c r="CF297" i="1"/>
  <c r="CI297" i="1"/>
  <c r="CL297" i="1"/>
  <c r="CO297" i="1"/>
  <c r="AQ295" i="4" s="1"/>
  <c r="R296" i="1"/>
  <c r="U296" i="1"/>
  <c r="X296" i="1"/>
  <c r="AA296" i="1"/>
  <c r="AD296" i="1"/>
  <c r="AG296" i="1"/>
  <c r="AJ296" i="1"/>
  <c r="AM296" i="1"/>
  <c r="AP296" i="1"/>
  <c r="AS296" i="1"/>
  <c r="AV296" i="1"/>
  <c r="AY296" i="1"/>
  <c r="BB296" i="1"/>
  <c r="BE296" i="1"/>
  <c r="BH296" i="1"/>
  <c r="BK296" i="1"/>
  <c r="BN296" i="1"/>
  <c r="BQ296" i="1"/>
  <c r="BT296" i="1"/>
  <c r="BW296" i="1"/>
  <c r="BZ296" i="1"/>
  <c r="CC296" i="1"/>
  <c r="CF296" i="1"/>
  <c r="CI296" i="1"/>
  <c r="CL296" i="1"/>
  <c r="CO296" i="1"/>
  <c r="AQ294" i="4" s="1"/>
  <c r="R295" i="1"/>
  <c r="U295" i="1"/>
  <c r="X295" i="1"/>
  <c r="AA295" i="1"/>
  <c r="AD295" i="1"/>
  <c r="AG295" i="1"/>
  <c r="AJ295" i="1"/>
  <c r="AM295" i="1"/>
  <c r="AP295" i="1"/>
  <c r="AS295" i="1"/>
  <c r="AV295" i="1"/>
  <c r="AY295" i="1"/>
  <c r="BB295" i="1"/>
  <c r="BE295" i="1"/>
  <c r="BH295" i="1"/>
  <c r="BK295" i="1"/>
  <c r="BN295" i="1"/>
  <c r="BQ295" i="1"/>
  <c r="BT295" i="1"/>
  <c r="BW295" i="1"/>
  <c r="BZ295" i="1"/>
  <c r="CC295" i="1"/>
  <c r="CF295" i="1"/>
  <c r="CI295" i="1"/>
  <c r="CL295" i="1"/>
  <c r="CO295" i="1"/>
  <c r="AQ293" i="4" s="1"/>
  <c r="R294" i="1"/>
  <c r="U294" i="1"/>
  <c r="X294" i="1"/>
  <c r="AA294" i="1"/>
  <c r="AD294" i="1"/>
  <c r="AG294" i="1"/>
  <c r="AJ294" i="1"/>
  <c r="AM294" i="1"/>
  <c r="AP294" i="1"/>
  <c r="AS294" i="1"/>
  <c r="AV294" i="1"/>
  <c r="AY294" i="1"/>
  <c r="BB294" i="1"/>
  <c r="BE294" i="1"/>
  <c r="BH294" i="1"/>
  <c r="BK294" i="1"/>
  <c r="BN294" i="1"/>
  <c r="BQ294" i="1"/>
  <c r="BT294" i="1"/>
  <c r="BW294" i="1"/>
  <c r="BZ294" i="1"/>
  <c r="CC294" i="1"/>
  <c r="CF294" i="1"/>
  <c r="CI294" i="1"/>
  <c r="CL294" i="1"/>
  <c r="CO294" i="1"/>
  <c r="AQ292" i="4" s="1"/>
  <c r="R293" i="1"/>
  <c r="U293" i="1"/>
  <c r="X293" i="1"/>
  <c r="AA293" i="1"/>
  <c r="AD293" i="1"/>
  <c r="AG293" i="1"/>
  <c r="AJ293" i="1"/>
  <c r="AM293" i="1"/>
  <c r="AP293" i="1"/>
  <c r="AS293" i="1"/>
  <c r="AV293" i="1"/>
  <c r="AY293" i="1"/>
  <c r="BB293" i="1"/>
  <c r="BE293" i="1"/>
  <c r="BH293" i="1"/>
  <c r="BK293" i="1"/>
  <c r="BN293" i="1"/>
  <c r="BQ293" i="1"/>
  <c r="BT293" i="1"/>
  <c r="BW293" i="1"/>
  <c r="BZ293" i="1"/>
  <c r="CC293" i="1"/>
  <c r="CF293" i="1"/>
  <c r="CI293" i="1"/>
  <c r="CL293" i="1"/>
  <c r="CO293" i="1"/>
  <c r="AQ291" i="4" s="1"/>
  <c r="R292" i="1"/>
  <c r="U292" i="1"/>
  <c r="X292" i="1"/>
  <c r="AA292" i="1"/>
  <c r="AD292" i="1"/>
  <c r="AG292" i="1"/>
  <c r="AJ292" i="1"/>
  <c r="AM292" i="1"/>
  <c r="AP292" i="1"/>
  <c r="AS292" i="1"/>
  <c r="AV292" i="1"/>
  <c r="AY292" i="1"/>
  <c r="BB292" i="1"/>
  <c r="BE292" i="1"/>
  <c r="BH292" i="1"/>
  <c r="BK292" i="1"/>
  <c r="BN292" i="1"/>
  <c r="BQ292" i="1"/>
  <c r="BT292" i="1"/>
  <c r="BW292" i="1"/>
  <c r="BZ292" i="1"/>
  <c r="CC292" i="1"/>
  <c r="CF292" i="1"/>
  <c r="CI292" i="1"/>
  <c r="CL292" i="1"/>
  <c r="CO292" i="1"/>
  <c r="AQ290" i="4" s="1"/>
  <c r="R291" i="1"/>
  <c r="U291" i="1"/>
  <c r="X291" i="1"/>
  <c r="AA291" i="1"/>
  <c r="AD291" i="1"/>
  <c r="AG291" i="1"/>
  <c r="AJ291" i="1"/>
  <c r="AM291" i="1"/>
  <c r="AP291" i="1"/>
  <c r="AS291" i="1"/>
  <c r="AV291" i="1"/>
  <c r="AY291" i="1"/>
  <c r="BB291" i="1"/>
  <c r="BE291" i="1"/>
  <c r="BH291" i="1"/>
  <c r="BK291" i="1"/>
  <c r="BN291" i="1"/>
  <c r="BQ291" i="1"/>
  <c r="BT291" i="1"/>
  <c r="BW291" i="1"/>
  <c r="BZ291" i="1"/>
  <c r="CC291" i="1"/>
  <c r="CF291" i="1"/>
  <c r="CI291" i="1"/>
  <c r="CL291" i="1"/>
  <c r="CO291" i="1"/>
  <c r="AQ289" i="4" s="1"/>
  <c r="R290" i="1"/>
  <c r="U290" i="1"/>
  <c r="X290" i="1"/>
  <c r="AA290" i="1"/>
  <c r="AD290" i="1"/>
  <c r="AG290" i="1"/>
  <c r="AJ290" i="1"/>
  <c r="AM290" i="1"/>
  <c r="AP290" i="1"/>
  <c r="AS290" i="1"/>
  <c r="AV290" i="1"/>
  <c r="AY290" i="1"/>
  <c r="BB290" i="1"/>
  <c r="BE290" i="1"/>
  <c r="BH290" i="1"/>
  <c r="BK290" i="1"/>
  <c r="BN290" i="1"/>
  <c r="BQ290" i="1"/>
  <c r="BT290" i="1"/>
  <c r="BW290" i="1"/>
  <c r="BZ290" i="1"/>
  <c r="CC290" i="1"/>
  <c r="CF290" i="1"/>
  <c r="CI290" i="1"/>
  <c r="CL290" i="1"/>
  <c r="CO290" i="1"/>
  <c r="AQ288" i="4" s="1"/>
  <c r="R289" i="1"/>
  <c r="U289" i="1"/>
  <c r="X289" i="1"/>
  <c r="AA289" i="1"/>
  <c r="AD289" i="1"/>
  <c r="AG289" i="1"/>
  <c r="AJ289" i="1"/>
  <c r="AM289" i="1"/>
  <c r="AP289" i="1"/>
  <c r="AS289" i="1"/>
  <c r="AV289" i="1"/>
  <c r="AY289" i="1"/>
  <c r="BB289" i="1"/>
  <c r="BE289" i="1"/>
  <c r="BH289" i="1"/>
  <c r="BK289" i="1"/>
  <c r="BN289" i="1"/>
  <c r="BQ289" i="1"/>
  <c r="BT289" i="1"/>
  <c r="BW289" i="1"/>
  <c r="BZ289" i="1"/>
  <c r="CC289" i="1"/>
  <c r="CF289" i="1"/>
  <c r="CI289" i="1"/>
  <c r="CL289" i="1"/>
  <c r="CO289" i="1"/>
  <c r="AQ287" i="4" s="1"/>
  <c r="R288" i="1"/>
  <c r="U288" i="1"/>
  <c r="X288" i="1"/>
  <c r="AA288" i="1"/>
  <c r="AD288" i="1"/>
  <c r="AG288" i="1"/>
  <c r="AJ288" i="1"/>
  <c r="AM288" i="1"/>
  <c r="AP288" i="1"/>
  <c r="AS288" i="1"/>
  <c r="AV288" i="1"/>
  <c r="AY288" i="1"/>
  <c r="BB288" i="1"/>
  <c r="BE288" i="1"/>
  <c r="BH288" i="1"/>
  <c r="BK288" i="1"/>
  <c r="BN288" i="1"/>
  <c r="BQ288" i="1"/>
  <c r="BT288" i="1"/>
  <c r="BW288" i="1"/>
  <c r="BZ288" i="1"/>
  <c r="CC288" i="1"/>
  <c r="CF288" i="1"/>
  <c r="CI288" i="1"/>
  <c r="CL288" i="1"/>
  <c r="CO288" i="1"/>
  <c r="AQ286" i="4" s="1"/>
  <c r="R287" i="1"/>
  <c r="U287" i="1"/>
  <c r="X287" i="1"/>
  <c r="AA287" i="1"/>
  <c r="AD287" i="1"/>
  <c r="AG287" i="1"/>
  <c r="AJ287" i="1"/>
  <c r="AM287" i="1"/>
  <c r="AP287" i="1"/>
  <c r="AS287" i="1"/>
  <c r="AV287" i="1"/>
  <c r="AY287" i="1"/>
  <c r="BB287" i="1"/>
  <c r="BE287" i="1"/>
  <c r="BH287" i="1"/>
  <c r="BK287" i="1"/>
  <c r="BN287" i="1"/>
  <c r="BQ287" i="1"/>
  <c r="BT287" i="1"/>
  <c r="BW287" i="1"/>
  <c r="BZ287" i="1"/>
  <c r="CC287" i="1"/>
  <c r="CF287" i="1"/>
  <c r="CI287" i="1"/>
  <c r="CL287" i="1"/>
  <c r="CO287" i="1"/>
  <c r="AQ285" i="4" s="1"/>
  <c r="R286" i="1"/>
  <c r="U286" i="1"/>
  <c r="X286" i="1"/>
  <c r="AA286" i="1"/>
  <c r="AD286" i="1"/>
  <c r="AG286" i="1"/>
  <c r="AJ286" i="1"/>
  <c r="AM286" i="1"/>
  <c r="AP286" i="1"/>
  <c r="AS286" i="1"/>
  <c r="AV286" i="1"/>
  <c r="AY286" i="1"/>
  <c r="BB286" i="1"/>
  <c r="BE286" i="1"/>
  <c r="BH286" i="1"/>
  <c r="BK286" i="1"/>
  <c r="BN286" i="1"/>
  <c r="BQ286" i="1"/>
  <c r="BT286" i="1"/>
  <c r="BW286" i="1"/>
  <c r="BZ286" i="1"/>
  <c r="CC286" i="1"/>
  <c r="CF286" i="1"/>
  <c r="CI286" i="1"/>
  <c r="CL286" i="1"/>
  <c r="CO286" i="1"/>
  <c r="AQ284" i="4" s="1"/>
  <c r="R285" i="1"/>
  <c r="U285" i="1"/>
  <c r="X285" i="1"/>
  <c r="AA285" i="1"/>
  <c r="AD285" i="1"/>
  <c r="AG285" i="1"/>
  <c r="AJ285" i="1"/>
  <c r="AM285" i="1"/>
  <c r="AP285" i="1"/>
  <c r="AS285" i="1"/>
  <c r="AV285" i="1"/>
  <c r="AY285" i="1"/>
  <c r="BB285" i="1"/>
  <c r="BE285" i="1"/>
  <c r="BH285" i="1"/>
  <c r="BK285" i="1"/>
  <c r="BN285" i="1"/>
  <c r="BQ285" i="1"/>
  <c r="BT285" i="1"/>
  <c r="BW285" i="1"/>
  <c r="BZ285" i="1"/>
  <c r="CC285" i="1"/>
  <c r="CF285" i="1"/>
  <c r="CI285" i="1"/>
  <c r="CL285" i="1"/>
  <c r="CO285" i="1"/>
  <c r="AQ283" i="4" s="1"/>
  <c r="R284" i="1"/>
  <c r="U284" i="1"/>
  <c r="X284" i="1"/>
  <c r="AA284" i="1"/>
  <c r="AD284" i="1"/>
  <c r="AG284" i="1"/>
  <c r="AJ284" i="1"/>
  <c r="AM284" i="1"/>
  <c r="AP284" i="1"/>
  <c r="AS284" i="1"/>
  <c r="AV284" i="1"/>
  <c r="AY284" i="1"/>
  <c r="BB284" i="1"/>
  <c r="BE284" i="1"/>
  <c r="BH284" i="1"/>
  <c r="BK284" i="1"/>
  <c r="BN284" i="1"/>
  <c r="BQ284" i="1"/>
  <c r="BT284" i="1"/>
  <c r="BW284" i="1"/>
  <c r="BZ284" i="1"/>
  <c r="CC284" i="1"/>
  <c r="CF284" i="1"/>
  <c r="CI284" i="1"/>
  <c r="CL284" i="1"/>
  <c r="CO284" i="1"/>
  <c r="AQ282" i="4" s="1"/>
  <c r="R283" i="1"/>
  <c r="U283" i="1"/>
  <c r="X283" i="1"/>
  <c r="AA283" i="1"/>
  <c r="AD283" i="1"/>
  <c r="AG283" i="1"/>
  <c r="AJ283" i="1"/>
  <c r="AM283" i="1"/>
  <c r="AP283" i="1"/>
  <c r="AS283" i="1"/>
  <c r="AV283" i="1"/>
  <c r="AY283" i="1"/>
  <c r="BB283" i="1"/>
  <c r="BE283" i="1"/>
  <c r="BH283" i="1"/>
  <c r="BK283" i="1"/>
  <c r="BN283" i="1"/>
  <c r="BQ283" i="1"/>
  <c r="BT283" i="1"/>
  <c r="BW283" i="1"/>
  <c r="BZ283" i="1"/>
  <c r="CC283" i="1"/>
  <c r="CF283" i="1"/>
  <c r="CI283" i="1"/>
  <c r="CL283" i="1"/>
  <c r="CO283" i="1"/>
  <c r="AQ281" i="4" s="1"/>
  <c r="R282" i="1"/>
  <c r="U282" i="1"/>
  <c r="X282" i="1"/>
  <c r="AA282" i="1"/>
  <c r="AD282" i="1"/>
  <c r="AG282" i="1"/>
  <c r="AJ282" i="1"/>
  <c r="AM282" i="1"/>
  <c r="AP282" i="1"/>
  <c r="AS282" i="1"/>
  <c r="AV282" i="1"/>
  <c r="AY282" i="1"/>
  <c r="BB282" i="1"/>
  <c r="BE282" i="1"/>
  <c r="BH282" i="1"/>
  <c r="BK282" i="1"/>
  <c r="BN282" i="1"/>
  <c r="BQ282" i="1"/>
  <c r="BT282" i="1"/>
  <c r="BW282" i="1"/>
  <c r="BZ282" i="1"/>
  <c r="CC282" i="1"/>
  <c r="CF282" i="1"/>
  <c r="CI282" i="1"/>
  <c r="CL282" i="1"/>
  <c r="CO282" i="1"/>
  <c r="AQ280" i="4" s="1"/>
  <c r="R281" i="1"/>
  <c r="U281" i="1"/>
  <c r="X281" i="1"/>
  <c r="AA281" i="1"/>
  <c r="AD281" i="1"/>
  <c r="AG281" i="1"/>
  <c r="AJ281" i="1"/>
  <c r="AM281" i="1"/>
  <c r="AP281" i="1"/>
  <c r="AS281" i="1"/>
  <c r="AV281" i="1"/>
  <c r="AY281" i="1"/>
  <c r="BB281" i="1"/>
  <c r="BE281" i="1"/>
  <c r="BH281" i="1"/>
  <c r="BK281" i="1"/>
  <c r="BN281" i="1"/>
  <c r="BQ281" i="1"/>
  <c r="BT281" i="1"/>
  <c r="BW281" i="1"/>
  <c r="BZ281" i="1"/>
  <c r="CC281" i="1"/>
  <c r="CF281" i="1"/>
  <c r="CI281" i="1"/>
  <c r="CL281" i="1"/>
  <c r="CO281" i="1"/>
  <c r="AQ279" i="4" s="1"/>
  <c r="R280" i="1"/>
  <c r="U280" i="1"/>
  <c r="X280" i="1"/>
  <c r="AA280" i="1"/>
  <c r="AD280" i="1"/>
  <c r="AG280" i="1"/>
  <c r="AJ280" i="1"/>
  <c r="AM280" i="1"/>
  <c r="AP280" i="1"/>
  <c r="AS280" i="1"/>
  <c r="AV280" i="1"/>
  <c r="AY280" i="1"/>
  <c r="BB280" i="1"/>
  <c r="BE280" i="1"/>
  <c r="BH280" i="1"/>
  <c r="BK280" i="1"/>
  <c r="BN280" i="1"/>
  <c r="BQ280" i="1"/>
  <c r="BT280" i="1"/>
  <c r="BW280" i="1"/>
  <c r="BZ280" i="1"/>
  <c r="CC280" i="1"/>
  <c r="CF280" i="1"/>
  <c r="CI280" i="1"/>
  <c r="CL280" i="1"/>
  <c r="CO280" i="1"/>
  <c r="AQ278" i="4" s="1"/>
  <c r="R279" i="1"/>
  <c r="U279" i="1"/>
  <c r="X279" i="1"/>
  <c r="AA279" i="1"/>
  <c r="AD279" i="1"/>
  <c r="AG279" i="1"/>
  <c r="AJ279" i="1"/>
  <c r="AM279" i="1"/>
  <c r="AP279" i="1"/>
  <c r="AS279" i="1"/>
  <c r="AV279" i="1"/>
  <c r="AY279" i="1"/>
  <c r="BB279" i="1"/>
  <c r="BE279" i="1"/>
  <c r="BH279" i="1"/>
  <c r="BK279" i="1"/>
  <c r="BN279" i="1"/>
  <c r="BQ279" i="1"/>
  <c r="BT279" i="1"/>
  <c r="BW279" i="1"/>
  <c r="BZ279" i="1"/>
  <c r="CC279" i="1"/>
  <c r="CF279" i="1"/>
  <c r="CI279" i="1"/>
  <c r="CL279" i="1"/>
  <c r="CO279" i="1"/>
  <c r="AQ277" i="4" s="1"/>
  <c r="R278" i="1"/>
  <c r="U278" i="1"/>
  <c r="X278" i="1"/>
  <c r="AA278" i="1"/>
  <c r="AD278" i="1"/>
  <c r="AG278" i="1"/>
  <c r="AJ278" i="1"/>
  <c r="AM278" i="1"/>
  <c r="AP278" i="1"/>
  <c r="AS278" i="1"/>
  <c r="AV278" i="1"/>
  <c r="AY278" i="1"/>
  <c r="BB278" i="1"/>
  <c r="BE278" i="1"/>
  <c r="BH278" i="1"/>
  <c r="BK278" i="1"/>
  <c r="BN278" i="1"/>
  <c r="BQ278" i="1"/>
  <c r="BT278" i="1"/>
  <c r="BW278" i="1"/>
  <c r="BZ278" i="1"/>
  <c r="CC278" i="1"/>
  <c r="CF278" i="1"/>
  <c r="CI278" i="1"/>
  <c r="CL278" i="1"/>
  <c r="CO278" i="1"/>
  <c r="AQ276" i="4" s="1"/>
  <c r="R277" i="1"/>
  <c r="U277" i="1"/>
  <c r="X277" i="1"/>
  <c r="AA277" i="1"/>
  <c r="AD277" i="1"/>
  <c r="AG277" i="1"/>
  <c r="AJ277" i="1"/>
  <c r="AM277" i="1"/>
  <c r="AP277" i="1"/>
  <c r="AS277" i="1"/>
  <c r="AV277" i="1"/>
  <c r="AY277" i="1"/>
  <c r="BB277" i="1"/>
  <c r="BE277" i="1"/>
  <c r="BH277" i="1"/>
  <c r="BK277" i="1"/>
  <c r="BN277" i="1"/>
  <c r="BQ277" i="1"/>
  <c r="BT277" i="1"/>
  <c r="BW277" i="1"/>
  <c r="BZ277" i="1"/>
  <c r="CC277" i="1"/>
  <c r="CF277" i="1"/>
  <c r="CI277" i="1"/>
  <c r="CL277" i="1"/>
  <c r="CO277" i="1"/>
  <c r="AQ275" i="4" s="1"/>
  <c r="R276" i="1"/>
  <c r="U276" i="1"/>
  <c r="X276" i="1"/>
  <c r="AA276" i="1"/>
  <c r="AD276" i="1"/>
  <c r="AG276" i="1"/>
  <c r="AJ276" i="1"/>
  <c r="AM276" i="1"/>
  <c r="AP276" i="1"/>
  <c r="AS276" i="1"/>
  <c r="AV276" i="1"/>
  <c r="AY276" i="1"/>
  <c r="BB276" i="1"/>
  <c r="BE276" i="1"/>
  <c r="BH276" i="1"/>
  <c r="BK276" i="1"/>
  <c r="BN276" i="1"/>
  <c r="BQ276" i="1"/>
  <c r="BT276" i="1"/>
  <c r="BW276" i="1"/>
  <c r="BZ276" i="1"/>
  <c r="CC276" i="1"/>
  <c r="CF276" i="1"/>
  <c r="CI276" i="1"/>
  <c r="CL276" i="1"/>
  <c r="CO276" i="1"/>
  <c r="AQ274" i="4" s="1"/>
  <c r="R275" i="1"/>
  <c r="U275" i="1"/>
  <c r="X275" i="1"/>
  <c r="AA275" i="1"/>
  <c r="AD275" i="1"/>
  <c r="AG275" i="1"/>
  <c r="AJ275" i="1"/>
  <c r="AM275" i="1"/>
  <c r="AP275" i="1"/>
  <c r="AS275" i="1"/>
  <c r="AV275" i="1"/>
  <c r="AY275" i="1"/>
  <c r="BB275" i="1"/>
  <c r="BE275" i="1"/>
  <c r="BH275" i="1"/>
  <c r="BK275" i="1"/>
  <c r="BN275" i="1"/>
  <c r="BQ275" i="1"/>
  <c r="BT275" i="1"/>
  <c r="BW275" i="1"/>
  <c r="BZ275" i="1"/>
  <c r="CC275" i="1"/>
  <c r="CF275" i="1"/>
  <c r="CI275" i="1"/>
  <c r="CL275" i="1"/>
  <c r="CO275" i="1"/>
  <c r="AQ273" i="4" s="1"/>
  <c r="R274" i="1"/>
  <c r="U274" i="1"/>
  <c r="X274" i="1"/>
  <c r="AA274" i="1"/>
  <c r="AD274" i="1"/>
  <c r="AG274" i="1"/>
  <c r="AJ274" i="1"/>
  <c r="AM274" i="1"/>
  <c r="AP274" i="1"/>
  <c r="AS274" i="1"/>
  <c r="AV274" i="1"/>
  <c r="AY274" i="1"/>
  <c r="BB274" i="1"/>
  <c r="BE274" i="1"/>
  <c r="BH274" i="1"/>
  <c r="BK274" i="1"/>
  <c r="BN274" i="1"/>
  <c r="BQ274" i="1"/>
  <c r="BT274" i="1"/>
  <c r="BW274" i="1"/>
  <c r="BZ274" i="1"/>
  <c r="CC274" i="1"/>
  <c r="CF274" i="1"/>
  <c r="CI274" i="1"/>
  <c r="CL274" i="1"/>
  <c r="CO274" i="1"/>
  <c r="AQ272" i="4" s="1"/>
  <c r="R273" i="1"/>
  <c r="U273" i="1"/>
  <c r="X273" i="1"/>
  <c r="AA273" i="1"/>
  <c r="AD273" i="1"/>
  <c r="AG273" i="1"/>
  <c r="AJ273" i="1"/>
  <c r="AM273" i="1"/>
  <c r="AP273" i="1"/>
  <c r="AS273" i="1"/>
  <c r="AV273" i="1"/>
  <c r="AY273" i="1"/>
  <c r="BB273" i="1"/>
  <c r="BE273" i="1"/>
  <c r="BH273" i="1"/>
  <c r="BK273" i="1"/>
  <c r="BN273" i="1"/>
  <c r="BQ273" i="1"/>
  <c r="BT273" i="1"/>
  <c r="BW273" i="1"/>
  <c r="BZ273" i="1"/>
  <c r="CC273" i="1"/>
  <c r="CF273" i="1"/>
  <c r="CI273" i="1"/>
  <c r="CL273" i="1"/>
  <c r="CO273" i="1"/>
  <c r="AQ271" i="4" s="1"/>
  <c r="R272" i="1"/>
  <c r="U272" i="1"/>
  <c r="X272" i="1"/>
  <c r="AA272" i="1"/>
  <c r="AD272" i="1"/>
  <c r="AG272" i="1"/>
  <c r="AJ272" i="1"/>
  <c r="AM272" i="1"/>
  <c r="AP272" i="1"/>
  <c r="AS272" i="1"/>
  <c r="AV272" i="1"/>
  <c r="AY272" i="1"/>
  <c r="BB272" i="1"/>
  <c r="BE272" i="1"/>
  <c r="BH272" i="1"/>
  <c r="BK272" i="1"/>
  <c r="BN272" i="1"/>
  <c r="BQ272" i="1"/>
  <c r="BT272" i="1"/>
  <c r="BW272" i="1"/>
  <c r="BZ272" i="1"/>
  <c r="CC272" i="1"/>
  <c r="CF272" i="1"/>
  <c r="CI272" i="1"/>
  <c r="CL272" i="1"/>
  <c r="CO272" i="1"/>
  <c r="AQ270" i="4" s="1"/>
  <c r="R271" i="1"/>
  <c r="U271" i="1"/>
  <c r="X271" i="1"/>
  <c r="AA271" i="1"/>
  <c r="AD271" i="1"/>
  <c r="AG271" i="1"/>
  <c r="AJ271" i="1"/>
  <c r="AM271" i="1"/>
  <c r="AP271" i="1"/>
  <c r="AS271" i="1"/>
  <c r="AV271" i="1"/>
  <c r="AY271" i="1"/>
  <c r="BB271" i="1"/>
  <c r="BE271" i="1"/>
  <c r="BH271" i="1"/>
  <c r="BK271" i="1"/>
  <c r="BN271" i="1"/>
  <c r="BQ271" i="1"/>
  <c r="BT271" i="1"/>
  <c r="BW271" i="1"/>
  <c r="BZ271" i="1"/>
  <c r="CC271" i="1"/>
  <c r="CF271" i="1"/>
  <c r="CI271" i="1"/>
  <c r="CL271" i="1"/>
  <c r="CO271" i="1"/>
  <c r="AQ269" i="4" s="1"/>
  <c r="R270" i="1"/>
  <c r="U270" i="1"/>
  <c r="X270" i="1"/>
  <c r="AA270" i="1"/>
  <c r="AD270" i="1"/>
  <c r="AG270" i="1"/>
  <c r="AJ270" i="1"/>
  <c r="AM270" i="1"/>
  <c r="AP270" i="1"/>
  <c r="AS270" i="1"/>
  <c r="AV270" i="1"/>
  <c r="AY270" i="1"/>
  <c r="BB270" i="1"/>
  <c r="BE270" i="1"/>
  <c r="BH270" i="1"/>
  <c r="BK270" i="1"/>
  <c r="BN270" i="1"/>
  <c r="BQ270" i="1"/>
  <c r="BT270" i="1"/>
  <c r="BW270" i="1"/>
  <c r="BZ270" i="1"/>
  <c r="CC270" i="1"/>
  <c r="CF270" i="1"/>
  <c r="CI270" i="1"/>
  <c r="CL270" i="1"/>
  <c r="CO270" i="1"/>
  <c r="AQ268" i="4" s="1"/>
  <c r="R269" i="1"/>
  <c r="U269" i="1"/>
  <c r="X269" i="1"/>
  <c r="AA269" i="1"/>
  <c r="AD269" i="1"/>
  <c r="AG269" i="1"/>
  <c r="AJ269" i="1"/>
  <c r="AM269" i="1"/>
  <c r="AP269" i="1"/>
  <c r="AS269" i="1"/>
  <c r="AV269" i="1"/>
  <c r="AY269" i="1"/>
  <c r="BB269" i="1"/>
  <c r="BE269" i="1"/>
  <c r="BH269" i="1"/>
  <c r="BK269" i="1"/>
  <c r="BN269" i="1"/>
  <c r="BQ269" i="1"/>
  <c r="BT269" i="1"/>
  <c r="BW269" i="1"/>
  <c r="BZ269" i="1"/>
  <c r="CC269" i="1"/>
  <c r="CF269" i="1"/>
  <c r="CI269" i="1"/>
  <c r="CL269" i="1"/>
  <c r="CO269" i="1"/>
  <c r="AQ267" i="4" s="1"/>
  <c r="R268" i="1"/>
  <c r="U268" i="1"/>
  <c r="X268" i="1"/>
  <c r="AA268" i="1"/>
  <c r="AD268" i="1"/>
  <c r="AG268" i="1"/>
  <c r="AJ268" i="1"/>
  <c r="AM268" i="1"/>
  <c r="AP268" i="1"/>
  <c r="AS268" i="1"/>
  <c r="AV268" i="1"/>
  <c r="AY268" i="1"/>
  <c r="BB268" i="1"/>
  <c r="BE268" i="1"/>
  <c r="BH268" i="1"/>
  <c r="BK268" i="1"/>
  <c r="BN268" i="1"/>
  <c r="BQ268" i="1"/>
  <c r="BT268" i="1"/>
  <c r="BW268" i="1"/>
  <c r="BZ268" i="1"/>
  <c r="CC268" i="1"/>
  <c r="CF268" i="1"/>
  <c r="CI268" i="1"/>
  <c r="CL268" i="1"/>
  <c r="CO268" i="1"/>
  <c r="AQ266" i="4" s="1"/>
  <c r="R267" i="1"/>
  <c r="U267" i="1"/>
  <c r="X267" i="1"/>
  <c r="AA267" i="1"/>
  <c r="AD267" i="1"/>
  <c r="AG267" i="1"/>
  <c r="AJ267" i="1"/>
  <c r="AM267" i="1"/>
  <c r="AP267" i="1"/>
  <c r="AS267" i="1"/>
  <c r="AV267" i="1"/>
  <c r="AY267" i="1"/>
  <c r="BB267" i="1"/>
  <c r="BE267" i="1"/>
  <c r="BH267" i="1"/>
  <c r="BK267" i="1"/>
  <c r="BN267" i="1"/>
  <c r="BQ267" i="1"/>
  <c r="BT267" i="1"/>
  <c r="BW267" i="1"/>
  <c r="BZ267" i="1"/>
  <c r="CC267" i="1"/>
  <c r="CF267" i="1"/>
  <c r="CI267" i="1"/>
  <c r="CL267" i="1"/>
  <c r="CO267" i="1"/>
  <c r="AQ265" i="4" s="1"/>
  <c r="R266" i="1"/>
  <c r="U266" i="1"/>
  <c r="X266" i="1"/>
  <c r="AA266" i="1"/>
  <c r="AD266" i="1"/>
  <c r="AG266" i="1"/>
  <c r="AJ266" i="1"/>
  <c r="AM266" i="1"/>
  <c r="AP266" i="1"/>
  <c r="AS266" i="1"/>
  <c r="AV266" i="1"/>
  <c r="AY266" i="1"/>
  <c r="BB266" i="1"/>
  <c r="BE266" i="1"/>
  <c r="BH266" i="1"/>
  <c r="BK266" i="1"/>
  <c r="BN266" i="1"/>
  <c r="BQ266" i="1"/>
  <c r="BT266" i="1"/>
  <c r="BW266" i="1"/>
  <c r="BZ266" i="1"/>
  <c r="CC266" i="1"/>
  <c r="CF266" i="1"/>
  <c r="CI266" i="1"/>
  <c r="CL266" i="1"/>
  <c r="CO266" i="1"/>
  <c r="AQ264" i="4" s="1"/>
  <c r="R265" i="1"/>
  <c r="U265" i="1"/>
  <c r="X265" i="1"/>
  <c r="AA265" i="1"/>
  <c r="AD265" i="1"/>
  <c r="AG265" i="1"/>
  <c r="AJ265" i="1"/>
  <c r="AM265" i="1"/>
  <c r="AP265" i="1"/>
  <c r="AS265" i="1"/>
  <c r="AV265" i="1"/>
  <c r="AY265" i="1"/>
  <c r="BB265" i="1"/>
  <c r="BE265" i="1"/>
  <c r="BH265" i="1"/>
  <c r="BK265" i="1"/>
  <c r="BN265" i="1"/>
  <c r="BQ265" i="1"/>
  <c r="BT265" i="1"/>
  <c r="BW265" i="1"/>
  <c r="BZ265" i="1"/>
  <c r="CC265" i="1"/>
  <c r="CF265" i="1"/>
  <c r="CI265" i="1"/>
  <c r="CL265" i="1"/>
  <c r="CO265" i="1"/>
  <c r="AQ263" i="4" s="1"/>
  <c r="R264" i="1"/>
  <c r="U264" i="1"/>
  <c r="X264" i="1"/>
  <c r="AA264" i="1"/>
  <c r="AD264" i="1"/>
  <c r="AG264" i="1"/>
  <c r="AJ264" i="1"/>
  <c r="AM264" i="1"/>
  <c r="AP264" i="1"/>
  <c r="AS264" i="1"/>
  <c r="AV264" i="1"/>
  <c r="AY264" i="1"/>
  <c r="BB264" i="1"/>
  <c r="BE264" i="1"/>
  <c r="BH264" i="1"/>
  <c r="BK264" i="1"/>
  <c r="BN264" i="1"/>
  <c r="BQ264" i="1"/>
  <c r="BT264" i="1"/>
  <c r="BW264" i="1"/>
  <c r="BZ264" i="1"/>
  <c r="CC264" i="1"/>
  <c r="CF264" i="1"/>
  <c r="CI264" i="1"/>
  <c r="CL264" i="1"/>
  <c r="CO264" i="1"/>
  <c r="AQ262" i="4" s="1"/>
  <c r="R263" i="1"/>
  <c r="U263" i="1"/>
  <c r="X263" i="1"/>
  <c r="AA263" i="1"/>
  <c r="AD263" i="1"/>
  <c r="AG263" i="1"/>
  <c r="AJ263" i="1"/>
  <c r="AM263" i="1"/>
  <c r="AP263" i="1"/>
  <c r="AS263" i="1"/>
  <c r="AV263" i="1"/>
  <c r="AY263" i="1"/>
  <c r="BB263" i="1"/>
  <c r="BE263" i="1"/>
  <c r="BH263" i="1"/>
  <c r="BK263" i="1"/>
  <c r="BN263" i="1"/>
  <c r="BQ263" i="1"/>
  <c r="BT263" i="1"/>
  <c r="BW263" i="1"/>
  <c r="BZ263" i="1"/>
  <c r="CC263" i="1"/>
  <c r="CF263" i="1"/>
  <c r="CI263" i="1"/>
  <c r="CL263" i="1"/>
  <c r="CO263" i="1"/>
  <c r="AQ261" i="4" s="1"/>
  <c r="R262" i="1"/>
  <c r="U262" i="1"/>
  <c r="X262" i="1"/>
  <c r="AA262" i="1"/>
  <c r="AD262" i="1"/>
  <c r="AG262" i="1"/>
  <c r="AJ262" i="1"/>
  <c r="AM262" i="1"/>
  <c r="AP262" i="1"/>
  <c r="AS262" i="1"/>
  <c r="AV262" i="1"/>
  <c r="AY262" i="1"/>
  <c r="BB262" i="1"/>
  <c r="BE262" i="1"/>
  <c r="BH262" i="1"/>
  <c r="BK262" i="1"/>
  <c r="BN262" i="1"/>
  <c r="BQ262" i="1"/>
  <c r="BT262" i="1"/>
  <c r="BW262" i="1"/>
  <c r="BZ262" i="1"/>
  <c r="CC262" i="1"/>
  <c r="CF262" i="1"/>
  <c r="CI262" i="1"/>
  <c r="CL262" i="1"/>
  <c r="CO262" i="1"/>
  <c r="AQ260" i="4" s="1"/>
  <c r="R261" i="1"/>
  <c r="U261" i="1"/>
  <c r="X261" i="1"/>
  <c r="AA261" i="1"/>
  <c r="AD261" i="1"/>
  <c r="AG261" i="1"/>
  <c r="AJ261" i="1"/>
  <c r="AM261" i="1"/>
  <c r="AP261" i="1"/>
  <c r="AS261" i="1"/>
  <c r="AV261" i="1"/>
  <c r="AY261" i="1"/>
  <c r="BB261" i="1"/>
  <c r="BE261" i="1"/>
  <c r="BH261" i="1"/>
  <c r="BK261" i="1"/>
  <c r="BN261" i="1"/>
  <c r="BQ261" i="1"/>
  <c r="BT261" i="1"/>
  <c r="BW261" i="1"/>
  <c r="BZ261" i="1"/>
  <c r="CC261" i="1"/>
  <c r="CF261" i="1"/>
  <c r="CI261" i="1"/>
  <c r="CL261" i="1"/>
  <c r="CO261" i="1"/>
  <c r="AQ259" i="4" s="1"/>
  <c r="R260" i="1"/>
  <c r="U260" i="1"/>
  <c r="X260" i="1"/>
  <c r="AA260" i="1"/>
  <c r="AD260" i="1"/>
  <c r="AG260" i="1"/>
  <c r="AJ260" i="1"/>
  <c r="AM260" i="1"/>
  <c r="AP260" i="1"/>
  <c r="AS260" i="1"/>
  <c r="AV260" i="1"/>
  <c r="AY260" i="1"/>
  <c r="BB260" i="1"/>
  <c r="BE260" i="1"/>
  <c r="BH260" i="1"/>
  <c r="BK260" i="1"/>
  <c r="BN260" i="1"/>
  <c r="BQ260" i="1"/>
  <c r="BT260" i="1"/>
  <c r="BW260" i="1"/>
  <c r="BZ260" i="1"/>
  <c r="CC260" i="1"/>
  <c r="CF260" i="1"/>
  <c r="CI260" i="1"/>
  <c r="CL260" i="1"/>
  <c r="CO260" i="1"/>
  <c r="AQ258" i="4" s="1"/>
  <c r="R259" i="1"/>
  <c r="U259" i="1"/>
  <c r="X259" i="1"/>
  <c r="AA259" i="1"/>
  <c r="AD259" i="1"/>
  <c r="AG259" i="1"/>
  <c r="AJ259" i="1"/>
  <c r="AM259" i="1"/>
  <c r="AP259" i="1"/>
  <c r="AS259" i="1"/>
  <c r="AV259" i="1"/>
  <c r="AY259" i="1"/>
  <c r="BB259" i="1"/>
  <c r="BE259" i="1"/>
  <c r="BH259" i="1"/>
  <c r="BK259" i="1"/>
  <c r="BN259" i="1"/>
  <c r="BQ259" i="1"/>
  <c r="BT259" i="1"/>
  <c r="BW259" i="1"/>
  <c r="BZ259" i="1"/>
  <c r="CC259" i="1"/>
  <c r="CF259" i="1"/>
  <c r="CI259" i="1"/>
  <c r="CL259" i="1"/>
  <c r="CO259" i="1"/>
  <c r="AQ257" i="4" s="1"/>
  <c r="R258" i="1"/>
  <c r="U258" i="1"/>
  <c r="X258" i="1"/>
  <c r="AA258" i="1"/>
  <c r="AD258" i="1"/>
  <c r="AG258" i="1"/>
  <c r="AJ258" i="1"/>
  <c r="AM258" i="1"/>
  <c r="AP258" i="1"/>
  <c r="AS258" i="1"/>
  <c r="AV258" i="1"/>
  <c r="AY258" i="1"/>
  <c r="BB258" i="1"/>
  <c r="BE258" i="1"/>
  <c r="BH258" i="1"/>
  <c r="BK258" i="1"/>
  <c r="BN258" i="1"/>
  <c r="BQ258" i="1"/>
  <c r="BT258" i="1"/>
  <c r="BW258" i="1"/>
  <c r="BZ258" i="1"/>
  <c r="CC258" i="1"/>
  <c r="CF258" i="1"/>
  <c r="CI258" i="1"/>
  <c r="CL258" i="1"/>
  <c r="CO258" i="1"/>
  <c r="AQ256" i="4" s="1"/>
  <c r="R257" i="1"/>
  <c r="U257" i="1"/>
  <c r="X257" i="1"/>
  <c r="AA257" i="1"/>
  <c r="AD257" i="1"/>
  <c r="AG257" i="1"/>
  <c r="AJ257" i="1"/>
  <c r="AM257" i="1"/>
  <c r="AP257" i="1"/>
  <c r="AS257" i="1"/>
  <c r="AV257" i="1"/>
  <c r="AY257" i="1"/>
  <c r="BB257" i="1"/>
  <c r="BE257" i="1"/>
  <c r="BH257" i="1"/>
  <c r="BK257" i="1"/>
  <c r="BN257" i="1"/>
  <c r="BQ257" i="1"/>
  <c r="BT257" i="1"/>
  <c r="BW257" i="1"/>
  <c r="BZ257" i="1"/>
  <c r="CC257" i="1"/>
  <c r="CF257" i="1"/>
  <c r="CI257" i="1"/>
  <c r="CL257" i="1"/>
  <c r="CO257" i="1"/>
  <c r="AQ255" i="4" s="1"/>
  <c r="R256" i="1"/>
  <c r="U256" i="1"/>
  <c r="X256" i="1"/>
  <c r="AA256" i="1"/>
  <c r="AD256" i="1"/>
  <c r="AG256" i="1"/>
  <c r="AJ256" i="1"/>
  <c r="AM256" i="1"/>
  <c r="AP256" i="1"/>
  <c r="AS256" i="1"/>
  <c r="AV256" i="1"/>
  <c r="AY256" i="1"/>
  <c r="BB256" i="1"/>
  <c r="BE256" i="1"/>
  <c r="BH256" i="1"/>
  <c r="BK256" i="1"/>
  <c r="BN256" i="1"/>
  <c r="BQ256" i="1"/>
  <c r="BT256" i="1"/>
  <c r="BW256" i="1"/>
  <c r="BZ256" i="1"/>
  <c r="CC256" i="1"/>
  <c r="CF256" i="1"/>
  <c r="CI256" i="1"/>
  <c r="CL256" i="1"/>
  <c r="CO256" i="1"/>
  <c r="AQ254" i="4" s="1"/>
  <c r="R255" i="1"/>
  <c r="U255" i="1"/>
  <c r="X255" i="1"/>
  <c r="AA255" i="1"/>
  <c r="AD255" i="1"/>
  <c r="AG255" i="1"/>
  <c r="AJ255" i="1"/>
  <c r="AM255" i="1"/>
  <c r="AP255" i="1"/>
  <c r="AS255" i="1"/>
  <c r="AV255" i="1"/>
  <c r="AY255" i="1"/>
  <c r="BB255" i="1"/>
  <c r="BE255" i="1"/>
  <c r="BH255" i="1"/>
  <c r="BK255" i="1"/>
  <c r="BN255" i="1"/>
  <c r="BQ255" i="1"/>
  <c r="BT255" i="1"/>
  <c r="BW255" i="1"/>
  <c r="BZ255" i="1"/>
  <c r="CC255" i="1"/>
  <c r="CF255" i="1"/>
  <c r="CI255" i="1"/>
  <c r="CL255" i="1"/>
  <c r="CO255" i="1"/>
  <c r="AQ253" i="4" s="1"/>
  <c r="R254" i="1"/>
  <c r="U254" i="1"/>
  <c r="X254" i="1"/>
  <c r="AA254" i="1"/>
  <c r="AD254" i="1"/>
  <c r="AG254" i="1"/>
  <c r="AJ254" i="1"/>
  <c r="AM254" i="1"/>
  <c r="AP254" i="1"/>
  <c r="AS254" i="1"/>
  <c r="AV254" i="1"/>
  <c r="AY254" i="1"/>
  <c r="BB254" i="1"/>
  <c r="BE254" i="1"/>
  <c r="BH254" i="1"/>
  <c r="BK254" i="1"/>
  <c r="BN254" i="1"/>
  <c r="BQ254" i="1"/>
  <c r="BT254" i="1"/>
  <c r="BW254" i="1"/>
  <c r="BZ254" i="1"/>
  <c r="CC254" i="1"/>
  <c r="CF254" i="1"/>
  <c r="CI254" i="1"/>
  <c r="CL254" i="1"/>
  <c r="CO254" i="1"/>
  <c r="AQ252" i="4" s="1"/>
  <c r="R253" i="1"/>
  <c r="U253" i="1"/>
  <c r="X253" i="1"/>
  <c r="AA253" i="1"/>
  <c r="AD253" i="1"/>
  <c r="AG253" i="1"/>
  <c r="AJ253" i="1"/>
  <c r="AM253" i="1"/>
  <c r="AP253" i="1"/>
  <c r="AS253" i="1"/>
  <c r="AV253" i="1"/>
  <c r="AY253" i="1"/>
  <c r="BB253" i="1"/>
  <c r="BE253" i="1"/>
  <c r="BH253" i="1"/>
  <c r="BK253" i="1"/>
  <c r="BN253" i="1"/>
  <c r="BQ253" i="1"/>
  <c r="BT253" i="1"/>
  <c r="BW253" i="1"/>
  <c r="BZ253" i="1"/>
  <c r="CC253" i="1"/>
  <c r="CF253" i="1"/>
  <c r="CI253" i="1"/>
  <c r="CL253" i="1"/>
  <c r="CO253" i="1"/>
  <c r="AQ251" i="4" s="1"/>
  <c r="R252" i="1"/>
  <c r="U252" i="1"/>
  <c r="X252" i="1"/>
  <c r="AA252" i="1"/>
  <c r="AD252" i="1"/>
  <c r="AG252" i="1"/>
  <c r="AJ252" i="1"/>
  <c r="AM252" i="1"/>
  <c r="AP252" i="1"/>
  <c r="AS252" i="1"/>
  <c r="AV252" i="1"/>
  <c r="AY252" i="1"/>
  <c r="BB252" i="1"/>
  <c r="BE252" i="1"/>
  <c r="BH252" i="1"/>
  <c r="BK252" i="1"/>
  <c r="BN252" i="1"/>
  <c r="BQ252" i="1"/>
  <c r="BT252" i="1"/>
  <c r="BW252" i="1"/>
  <c r="BZ252" i="1"/>
  <c r="CC252" i="1"/>
  <c r="CF252" i="1"/>
  <c r="CI252" i="1"/>
  <c r="CL252" i="1"/>
  <c r="CO252" i="1"/>
  <c r="AQ250" i="4" s="1"/>
  <c r="R251" i="1"/>
  <c r="U251" i="1"/>
  <c r="X251" i="1"/>
  <c r="AA251" i="1"/>
  <c r="AD251" i="1"/>
  <c r="AG251" i="1"/>
  <c r="AJ251" i="1"/>
  <c r="AM251" i="1"/>
  <c r="AP251" i="1"/>
  <c r="AS251" i="1"/>
  <c r="AV251" i="1"/>
  <c r="AY251" i="1"/>
  <c r="BB251" i="1"/>
  <c r="BE251" i="1"/>
  <c r="BH251" i="1"/>
  <c r="BK251" i="1"/>
  <c r="BN251" i="1"/>
  <c r="BQ251" i="1"/>
  <c r="BT251" i="1"/>
  <c r="BW251" i="1"/>
  <c r="BZ251" i="1"/>
  <c r="CC251" i="1"/>
  <c r="CF251" i="1"/>
  <c r="CI251" i="1"/>
  <c r="CL251" i="1"/>
  <c r="CO251" i="1"/>
  <c r="AQ249" i="4" s="1"/>
  <c r="R250" i="1"/>
  <c r="U250" i="1"/>
  <c r="X250" i="1"/>
  <c r="AA250" i="1"/>
  <c r="AD250" i="1"/>
  <c r="AG250" i="1"/>
  <c r="AJ250" i="1"/>
  <c r="AM250" i="1"/>
  <c r="AP250" i="1"/>
  <c r="AS250" i="1"/>
  <c r="AV250" i="1"/>
  <c r="AY250" i="1"/>
  <c r="BB250" i="1"/>
  <c r="BE250" i="1"/>
  <c r="BH250" i="1"/>
  <c r="BK250" i="1"/>
  <c r="BN250" i="1"/>
  <c r="BQ250" i="1"/>
  <c r="BT250" i="1"/>
  <c r="BW250" i="1"/>
  <c r="BZ250" i="1"/>
  <c r="CC250" i="1"/>
  <c r="CF250" i="1"/>
  <c r="CI250" i="1"/>
  <c r="CL250" i="1"/>
  <c r="CO250" i="1"/>
  <c r="AQ248" i="4" s="1"/>
  <c r="R249" i="1"/>
  <c r="U249" i="1"/>
  <c r="X249" i="1"/>
  <c r="AA249" i="1"/>
  <c r="AD249" i="1"/>
  <c r="AG249" i="1"/>
  <c r="AJ249" i="1"/>
  <c r="AM249" i="1"/>
  <c r="AP249" i="1"/>
  <c r="AS249" i="1"/>
  <c r="AV249" i="1"/>
  <c r="AY249" i="1"/>
  <c r="BB249" i="1"/>
  <c r="BE249" i="1"/>
  <c r="BH249" i="1"/>
  <c r="BK249" i="1"/>
  <c r="BN249" i="1"/>
  <c r="BQ249" i="1"/>
  <c r="BT249" i="1"/>
  <c r="BW249" i="1"/>
  <c r="BZ249" i="1"/>
  <c r="CC249" i="1"/>
  <c r="CF249" i="1"/>
  <c r="CI249" i="1"/>
  <c r="CL249" i="1"/>
  <c r="CO249" i="1"/>
  <c r="AQ247" i="4" s="1"/>
  <c r="R248" i="1"/>
  <c r="U248" i="1"/>
  <c r="X248" i="1"/>
  <c r="AA248" i="1"/>
  <c r="AD248" i="1"/>
  <c r="AG248" i="1"/>
  <c r="AJ248" i="1"/>
  <c r="AM248" i="1"/>
  <c r="AP248" i="1"/>
  <c r="AS248" i="1"/>
  <c r="AV248" i="1"/>
  <c r="AY248" i="1"/>
  <c r="BB248" i="1"/>
  <c r="BE248" i="1"/>
  <c r="BH248" i="1"/>
  <c r="BK248" i="1"/>
  <c r="BN248" i="1"/>
  <c r="BQ248" i="1"/>
  <c r="BT248" i="1"/>
  <c r="BW248" i="1"/>
  <c r="BZ248" i="1"/>
  <c r="CC248" i="1"/>
  <c r="CF248" i="1"/>
  <c r="CI248" i="1"/>
  <c r="CL248" i="1"/>
  <c r="CO248" i="1"/>
  <c r="AQ246" i="4" s="1"/>
  <c r="R247" i="1"/>
  <c r="U247" i="1"/>
  <c r="X247" i="1"/>
  <c r="AA247" i="1"/>
  <c r="AD247" i="1"/>
  <c r="AG247" i="1"/>
  <c r="AJ247" i="1"/>
  <c r="AM247" i="1"/>
  <c r="AP247" i="1"/>
  <c r="AS247" i="1"/>
  <c r="AV247" i="1"/>
  <c r="AY247" i="1"/>
  <c r="BB247" i="1"/>
  <c r="BE247" i="1"/>
  <c r="BH247" i="1"/>
  <c r="BK247" i="1"/>
  <c r="BN247" i="1"/>
  <c r="BQ247" i="1"/>
  <c r="BT247" i="1"/>
  <c r="BW247" i="1"/>
  <c r="BZ247" i="1"/>
  <c r="CC247" i="1"/>
  <c r="CF247" i="1"/>
  <c r="CI247" i="1"/>
  <c r="CL247" i="1"/>
  <c r="CO247" i="1"/>
  <c r="AQ245" i="4" s="1"/>
  <c r="R246" i="1"/>
  <c r="U246" i="1"/>
  <c r="X246" i="1"/>
  <c r="AA246" i="1"/>
  <c r="AD246" i="1"/>
  <c r="AG246" i="1"/>
  <c r="AJ246" i="1"/>
  <c r="AM246" i="1"/>
  <c r="AP246" i="1"/>
  <c r="AS246" i="1"/>
  <c r="AV246" i="1"/>
  <c r="AY246" i="1"/>
  <c r="BB246" i="1"/>
  <c r="BE246" i="1"/>
  <c r="BH246" i="1"/>
  <c r="BK246" i="1"/>
  <c r="BN246" i="1"/>
  <c r="BQ246" i="1"/>
  <c r="BT246" i="1"/>
  <c r="BW246" i="1"/>
  <c r="BZ246" i="1"/>
  <c r="CC246" i="1"/>
  <c r="CF246" i="1"/>
  <c r="CI246" i="1"/>
  <c r="CL246" i="1"/>
  <c r="CO246" i="1"/>
  <c r="AQ244" i="4" s="1"/>
  <c r="R245" i="1"/>
  <c r="U245" i="1"/>
  <c r="X245" i="1"/>
  <c r="AA245" i="1"/>
  <c r="AD245" i="1"/>
  <c r="AG245" i="1"/>
  <c r="AJ245" i="1"/>
  <c r="AM245" i="1"/>
  <c r="AP245" i="1"/>
  <c r="AS245" i="1"/>
  <c r="AV245" i="1"/>
  <c r="AY245" i="1"/>
  <c r="BB245" i="1"/>
  <c r="BE245" i="1"/>
  <c r="BH245" i="1"/>
  <c r="BK245" i="1"/>
  <c r="BN245" i="1"/>
  <c r="BQ245" i="1"/>
  <c r="BT245" i="1"/>
  <c r="BW245" i="1"/>
  <c r="BZ245" i="1"/>
  <c r="CC245" i="1"/>
  <c r="CF245" i="1"/>
  <c r="CI245" i="1"/>
  <c r="CL245" i="1"/>
  <c r="CO245" i="1"/>
  <c r="AQ243" i="4" s="1"/>
  <c r="R244" i="1"/>
  <c r="U244" i="1"/>
  <c r="X244" i="1"/>
  <c r="AA244" i="1"/>
  <c r="AD244" i="1"/>
  <c r="AG244" i="1"/>
  <c r="AJ244" i="1"/>
  <c r="AM244" i="1"/>
  <c r="AP244" i="1"/>
  <c r="AS244" i="1"/>
  <c r="AV244" i="1"/>
  <c r="AY244" i="1"/>
  <c r="BB244" i="1"/>
  <c r="BE244" i="1"/>
  <c r="BH244" i="1"/>
  <c r="BK244" i="1"/>
  <c r="BN244" i="1"/>
  <c r="BQ244" i="1"/>
  <c r="BT244" i="1"/>
  <c r="BW244" i="1"/>
  <c r="BZ244" i="1"/>
  <c r="CC244" i="1"/>
  <c r="CF244" i="1"/>
  <c r="CI244" i="1"/>
  <c r="CL244" i="1"/>
  <c r="CO244" i="1"/>
  <c r="AQ242" i="4" s="1"/>
  <c r="R243" i="1"/>
  <c r="U243" i="1"/>
  <c r="X243" i="1"/>
  <c r="AA243" i="1"/>
  <c r="AD243" i="1"/>
  <c r="AG243" i="1"/>
  <c r="AJ243" i="1"/>
  <c r="AM243" i="1"/>
  <c r="AP243" i="1"/>
  <c r="AS243" i="1"/>
  <c r="AV243" i="1"/>
  <c r="AY243" i="1"/>
  <c r="BB243" i="1"/>
  <c r="BE243" i="1"/>
  <c r="BH243" i="1"/>
  <c r="BK243" i="1"/>
  <c r="BN243" i="1"/>
  <c r="BQ243" i="1"/>
  <c r="BT243" i="1"/>
  <c r="BW243" i="1"/>
  <c r="BZ243" i="1"/>
  <c r="CC243" i="1"/>
  <c r="CF243" i="1"/>
  <c r="CI243" i="1"/>
  <c r="CL243" i="1"/>
  <c r="CO243" i="1"/>
  <c r="AQ241" i="4" s="1"/>
  <c r="R242" i="1"/>
  <c r="U242" i="1"/>
  <c r="X242" i="1"/>
  <c r="AA242" i="1"/>
  <c r="AD242" i="1"/>
  <c r="AG242" i="1"/>
  <c r="AJ242" i="1"/>
  <c r="AM242" i="1"/>
  <c r="AP242" i="1"/>
  <c r="AS242" i="1"/>
  <c r="AV242" i="1"/>
  <c r="AY242" i="1"/>
  <c r="BB242" i="1"/>
  <c r="BE242" i="1"/>
  <c r="BH242" i="1"/>
  <c r="BK242" i="1"/>
  <c r="BN242" i="1"/>
  <c r="BQ242" i="1"/>
  <c r="BT242" i="1"/>
  <c r="BW242" i="1"/>
  <c r="BZ242" i="1"/>
  <c r="CC242" i="1"/>
  <c r="CF242" i="1"/>
  <c r="CI242" i="1"/>
  <c r="CL242" i="1"/>
  <c r="CO242" i="1"/>
  <c r="AQ240" i="4" s="1"/>
  <c r="R241" i="1"/>
  <c r="U241" i="1"/>
  <c r="X241" i="1"/>
  <c r="AA241" i="1"/>
  <c r="AD241" i="1"/>
  <c r="AG241" i="1"/>
  <c r="AJ241" i="1"/>
  <c r="AM241" i="1"/>
  <c r="AP241" i="1"/>
  <c r="AS241" i="1"/>
  <c r="AV241" i="1"/>
  <c r="AY241" i="1"/>
  <c r="BB241" i="1"/>
  <c r="BE241" i="1"/>
  <c r="BH241" i="1"/>
  <c r="BK241" i="1"/>
  <c r="BN241" i="1"/>
  <c r="BQ241" i="1"/>
  <c r="BT241" i="1"/>
  <c r="BW241" i="1"/>
  <c r="BZ241" i="1"/>
  <c r="CC241" i="1"/>
  <c r="CF241" i="1"/>
  <c r="CI241" i="1"/>
  <c r="CL241" i="1"/>
  <c r="CO241" i="1"/>
  <c r="AQ239" i="4" s="1"/>
  <c r="R240" i="1"/>
  <c r="U240" i="1"/>
  <c r="X240" i="1"/>
  <c r="AA240" i="1"/>
  <c r="AD240" i="1"/>
  <c r="AG240" i="1"/>
  <c r="AJ240" i="1"/>
  <c r="AM240" i="1"/>
  <c r="AP240" i="1"/>
  <c r="AS240" i="1"/>
  <c r="AV240" i="1"/>
  <c r="AY240" i="1"/>
  <c r="BB240" i="1"/>
  <c r="BE240" i="1"/>
  <c r="BH240" i="1"/>
  <c r="BK240" i="1"/>
  <c r="BN240" i="1"/>
  <c r="BQ240" i="1"/>
  <c r="BT240" i="1"/>
  <c r="BW240" i="1"/>
  <c r="BZ240" i="1"/>
  <c r="CC240" i="1"/>
  <c r="CF240" i="1"/>
  <c r="CI240" i="1"/>
  <c r="CL240" i="1"/>
  <c r="CO240" i="1"/>
  <c r="AQ238" i="4" s="1"/>
  <c r="R239" i="1"/>
  <c r="U239" i="1"/>
  <c r="X239" i="1"/>
  <c r="AA239" i="1"/>
  <c r="AD239" i="1"/>
  <c r="AG239" i="1"/>
  <c r="AJ239" i="1"/>
  <c r="AM239" i="1"/>
  <c r="AP239" i="1"/>
  <c r="AS239" i="1"/>
  <c r="AV239" i="1"/>
  <c r="AY239" i="1"/>
  <c r="BB239" i="1"/>
  <c r="BE239" i="1"/>
  <c r="BH239" i="1"/>
  <c r="BK239" i="1"/>
  <c r="BN239" i="1"/>
  <c r="BQ239" i="1"/>
  <c r="BT239" i="1"/>
  <c r="BW239" i="1"/>
  <c r="BZ239" i="1"/>
  <c r="CC239" i="1"/>
  <c r="CF239" i="1"/>
  <c r="CI239" i="1"/>
  <c r="CL239" i="1"/>
  <c r="CO239" i="1"/>
  <c r="AQ237" i="4" s="1"/>
  <c r="R238" i="1"/>
  <c r="U238" i="1"/>
  <c r="X238" i="1"/>
  <c r="AA238" i="1"/>
  <c r="AD238" i="1"/>
  <c r="AG238" i="1"/>
  <c r="AJ238" i="1"/>
  <c r="AM238" i="1"/>
  <c r="AP238" i="1"/>
  <c r="AS238" i="1"/>
  <c r="AV238" i="1"/>
  <c r="AY238" i="1"/>
  <c r="BB238" i="1"/>
  <c r="BE238" i="1"/>
  <c r="BH238" i="1"/>
  <c r="BK238" i="1"/>
  <c r="BN238" i="1"/>
  <c r="BQ238" i="1"/>
  <c r="BT238" i="1"/>
  <c r="BW238" i="1"/>
  <c r="BZ238" i="1"/>
  <c r="CC238" i="1"/>
  <c r="CF238" i="1"/>
  <c r="CI238" i="1"/>
  <c r="CL238" i="1"/>
  <c r="CO238" i="1"/>
  <c r="AQ236" i="4" s="1"/>
  <c r="R237" i="1"/>
  <c r="U237" i="1"/>
  <c r="X237" i="1"/>
  <c r="AA237" i="1"/>
  <c r="AD237" i="1"/>
  <c r="AG237" i="1"/>
  <c r="AJ237" i="1"/>
  <c r="AM237" i="1"/>
  <c r="AP237" i="1"/>
  <c r="AS237" i="1"/>
  <c r="AV237" i="1"/>
  <c r="AY237" i="1"/>
  <c r="BB237" i="1"/>
  <c r="BE237" i="1"/>
  <c r="BH237" i="1"/>
  <c r="BK237" i="1"/>
  <c r="BN237" i="1"/>
  <c r="BQ237" i="1"/>
  <c r="BT237" i="1"/>
  <c r="BW237" i="1"/>
  <c r="BZ237" i="1"/>
  <c r="CC237" i="1"/>
  <c r="CF237" i="1"/>
  <c r="CI237" i="1"/>
  <c r="CL237" i="1"/>
  <c r="CO237" i="1"/>
  <c r="AQ235" i="4" s="1"/>
  <c r="R236" i="1"/>
  <c r="U236" i="1"/>
  <c r="X236" i="1"/>
  <c r="AA236" i="1"/>
  <c r="AD236" i="1"/>
  <c r="AG236" i="1"/>
  <c r="AJ236" i="1"/>
  <c r="AM236" i="1"/>
  <c r="AP236" i="1"/>
  <c r="AS236" i="1"/>
  <c r="AV236" i="1"/>
  <c r="AY236" i="1"/>
  <c r="BB236" i="1"/>
  <c r="BE236" i="1"/>
  <c r="BH236" i="1"/>
  <c r="BK236" i="1"/>
  <c r="BN236" i="1"/>
  <c r="BQ236" i="1"/>
  <c r="BT236" i="1"/>
  <c r="BW236" i="1"/>
  <c r="BZ236" i="1"/>
  <c r="CC236" i="1"/>
  <c r="CF236" i="1"/>
  <c r="CI236" i="1"/>
  <c r="CL236" i="1"/>
  <c r="CO236" i="1"/>
  <c r="AQ234" i="4" s="1"/>
  <c r="R235" i="1"/>
  <c r="U235" i="1"/>
  <c r="X235" i="1"/>
  <c r="AA235" i="1"/>
  <c r="AD235" i="1"/>
  <c r="AG235" i="1"/>
  <c r="AJ235" i="1"/>
  <c r="AM235" i="1"/>
  <c r="AP235" i="1"/>
  <c r="AS235" i="1"/>
  <c r="AV235" i="1"/>
  <c r="AY235" i="1"/>
  <c r="BB235" i="1"/>
  <c r="BE235" i="1"/>
  <c r="BH235" i="1"/>
  <c r="BK235" i="1"/>
  <c r="BN235" i="1"/>
  <c r="BQ235" i="1"/>
  <c r="BT235" i="1"/>
  <c r="BW235" i="1"/>
  <c r="BZ235" i="1"/>
  <c r="CC235" i="1"/>
  <c r="CF235" i="1"/>
  <c r="CI235" i="1"/>
  <c r="CL235" i="1"/>
  <c r="CO235" i="1"/>
  <c r="AQ233" i="4" s="1"/>
  <c r="R234" i="1"/>
  <c r="U234" i="1"/>
  <c r="X234" i="1"/>
  <c r="AA234" i="1"/>
  <c r="AD234" i="1"/>
  <c r="AG234" i="1"/>
  <c r="AJ234" i="1"/>
  <c r="AM234" i="1"/>
  <c r="AP234" i="1"/>
  <c r="AS234" i="1"/>
  <c r="AV234" i="1"/>
  <c r="AY234" i="1"/>
  <c r="BB234" i="1"/>
  <c r="BE234" i="1"/>
  <c r="BH234" i="1"/>
  <c r="BK234" i="1"/>
  <c r="BN234" i="1"/>
  <c r="BQ234" i="1"/>
  <c r="BT234" i="1"/>
  <c r="BW234" i="1"/>
  <c r="BZ234" i="1"/>
  <c r="CC234" i="1"/>
  <c r="CF234" i="1"/>
  <c r="CI234" i="1"/>
  <c r="CL234" i="1"/>
  <c r="CO234" i="1"/>
  <c r="AQ232" i="4" s="1"/>
  <c r="R233" i="1"/>
  <c r="U233" i="1"/>
  <c r="X233" i="1"/>
  <c r="AA233" i="1"/>
  <c r="AD233" i="1"/>
  <c r="AG233" i="1"/>
  <c r="AJ233" i="1"/>
  <c r="AM233" i="1"/>
  <c r="AP233" i="1"/>
  <c r="AS233" i="1"/>
  <c r="AV233" i="1"/>
  <c r="AY233" i="1"/>
  <c r="BB233" i="1"/>
  <c r="BE233" i="1"/>
  <c r="BH233" i="1"/>
  <c r="BK233" i="1"/>
  <c r="BN233" i="1"/>
  <c r="BQ233" i="1"/>
  <c r="BT233" i="1"/>
  <c r="BW233" i="1"/>
  <c r="BZ233" i="1"/>
  <c r="CC233" i="1"/>
  <c r="CF233" i="1"/>
  <c r="CI233" i="1"/>
  <c r="CL233" i="1"/>
  <c r="CO233" i="1"/>
  <c r="AQ231" i="4" s="1"/>
  <c r="R232" i="1"/>
  <c r="U232" i="1"/>
  <c r="X232" i="1"/>
  <c r="AA232" i="1"/>
  <c r="AD232" i="1"/>
  <c r="AG232" i="1"/>
  <c r="AJ232" i="1"/>
  <c r="AM232" i="1"/>
  <c r="AP232" i="1"/>
  <c r="AS232" i="1"/>
  <c r="AV232" i="1"/>
  <c r="AY232" i="1"/>
  <c r="BB232" i="1"/>
  <c r="BE232" i="1"/>
  <c r="BH232" i="1"/>
  <c r="BK232" i="1"/>
  <c r="BN232" i="1"/>
  <c r="BQ232" i="1"/>
  <c r="BT232" i="1"/>
  <c r="BW232" i="1"/>
  <c r="BZ232" i="1"/>
  <c r="CC232" i="1"/>
  <c r="CF232" i="1"/>
  <c r="CI232" i="1"/>
  <c r="CL232" i="1"/>
  <c r="CO232" i="1"/>
  <c r="AQ230" i="4" s="1"/>
  <c r="R231" i="1"/>
  <c r="U231" i="1"/>
  <c r="X231" i="1"/>
  <c r="AA231" i="1"/>
  <c r="AD231" i="1"/>
  <c r="AG231" i="1"/>
  <c r="AJ231" i="1"/>
  <c r="AM231" i="1"/>
  <c r="AP231" i="1"/>
  <c r="AS231" i="1"/>
  <c r="AV231" i="1"/>
  <c r="AY231" i="1"/>
  <c r="BB231" i="1"/>
  <c r="BE231" i="1"/>
  <c r="BH231" i="1"/>
  <c r="BK231" i="1"/>
  <c r="BN231" i="1"/>
  <c r="BQ231" i="1"/>
  <c r="BT231" i="1"/>
  <c r="BW231" i="1"/>
  <c r="BZ231" i="1"/>
  <c r="CC231" i="1"/>
  <c r="CF231" i="1"/>
  <c r="CI231" i="1"/>
  <c r="CL231" i="1"/>
  <c r="CO231" i="1"/>
  <c r="AQ229" i="4" s="1"/>
  <c r="R230" i="1"/>
  <c r="U230" i="1"/>
  <c r="X230" i="1"/>
  <c r="AA230" i="1"/>
  <c r="AD230" i="1"/>
  <c r="AG230" i="1"/>
  <c r="AJ230" i="1"/>
  <c r="AM230" i="1"/>
  <c r="AP230" i="1"/>
  <c r="AS230" i="1"/>
  <c r="AV230" i="1"/>
  <c r="AY230" i="1"/>
  <c r="BB230" i="1"/>
  <c r="BE230" i="1"/>
  <c r="BH230" i="1"/>
  <c r="BK230" i="1"/>
  <c r="BN230" i="1"/>
  <c r="BQ230" i="1"/>
  <c r="BT230" i="1"/>
  <c r="BW230" i="1"/>
  <c r="BZ230" i="1"/>
  <c r="CC230" i="1"/>
  <c r="CF230" i="1"/>
  <c r="CI230" i="1"/>
  <c r="CL230" i="1"/>
  <c r="CO230" i="1"/>
  <c r="AQ228" i="4" s="1"/>
  <c r="R229" i="1"/>
  <c r="U229" i="1"/>
  <c r="X229" i="1"/>
  <c r="AA229" i="1"/>
  <c r="AD229" i="1"/>
  <c r="AG229" i="1"/>
  <c r="AJ229" i="1"/>
  <c r="AM229" i="1"/>
  <c r="AP229" i="1"/>
  <c r="AS229" i="1"/>
  <c r="AV229" i="1"/>
  <c r="AY229" i="1"/>
  <c r="BB229" i="1"/>
  <c r="BE229" i="1"/>
  <c r="BH229" i="1"/>
  <c r="BK229" i="1"/>
  <c r="BN229" i="1"/>
  <c r="BQ229" i="1"/>
  <c r="BT229" i="1"/>
  <c r="BW229" i="1"/>
  <c r="BZ229" i="1"/>
  <c r="CC229" i="1"/>
  <c r="CF229" i="1"/>
  <c r="CI229" i="1"/>
  <c r="CL229" i="1"/>
  <c r="CO229" i="1"/>
  <c r="AQ227" i="4" s="1"/>
  <c r="R228" i="1"/>
  <c r="U228" i="1"/>
  <c r="X228" i="1"/>
  <c r="AA228" i="1"/>
  <c r="AD228" i="1"/>
  <c r="AG228" i="1"/>
  <c r="AJ228" i="1"/>
  <c r="AM228" i="1"/>
  <c r="AP228" i="1"/>
  <c r="AS228" i="1"/>
  <c r="AV228" i="1"/>
  <c r="AY228" i="1"/>
  <c r="BB228" i="1"/>
  <c r="BE228" i="1"/>
  <c r="BH228" i="1"/>
  <c r="BK228" i="1"/>
  <c r="BN228" i="1"/>
  <c r="BQ228" i="1"/>
  <c r="BT228" i="1"/>
  <c r="BW228" i="1"/>
  <c r="BZ228" i="1"/>
  <c r="CC228" i="1"/>
  <c r="CF228" i="1"/>
  <c r="CI228" i="1"/>
  <c r="CL228" i="1"/>
  <c r="CO228" i="1"/>
  <c r="AQ226" i="4" s="1"/>
  <c r="R227" i="1"/>
  <c r="U227" i="1"/>
  <c r="X227" i="1"/>
  <c r="AA227" i="1"/>
  <c r="AD227" i="1"/>
  <c r="AG227" i="1"/>
  <c r="AJ227" i="1"/>
  <c r="AM227" i="1"/>
  <c r="AP227" i="1"/>
  <c r="AS227" i="1"/>
  <c r="AV227" i="1"/>
  <c r="AY227" i="1"/>
  <c r="BB227" i="1"/>
  <c r="BE227" i="1"/>
  <c r="BH227" i="1"/>
  <c r="BK227" i="1"/>
  <c r="BN227" i="1"/>
  <c r="BQ227" i="1"/>
  <c r="BT227" i="1"/>
  <c r="BW227" i="1"/>
  <c r="BZ227" i="1"/>
  <c r="CC227" i="1"/>
  <c r="CF227" i="1"/>
  <c r="CI227" i="1"/>
  <c r="CL227" i="1"/>
  <c r="CO227" i="1"/>
  <c r="AQ225" i="4" s="1"/>
  <c r="R226" i="1"/>
  <c r="U226" i="1"/>
  <c r="X226" i="1"/>
  <c r="AA226" i="1"/>
  <c r="AD226" i="1"/>
  <c r="AG226" i="1"/>
  <c r="AJ226" i="1"/>
  <c r="AM226" i="1"/>
  <c r="AP226" i="1"/>
  <c r="AS226" i="1"/>
  <c r="AV226" i="1"/>
  <c r="AY226" i="1"/>
  <c r="BB226" i="1"/>
  <c r="BE226" i="1"/>
  <c r="BH226" i="1"/>
  <c r="BK226" i="1"/>
  <c r="BN226" i="1"/>
  <c r="BQ226" i="1"/>
  <c r="BT226" i="1"/>
  <c r="BW226" i="1"/>
  <c r="BZ226" i="1"/>
  <c r="CC226" i="1"/>
  <c r="CF226" i="1"/>
  <c r="CI226" i="1"/>
  <c r="CL226" i="1"/>
  <c r="CO226" i="1"/>
  <c r="AQ224" i="4" s="1"/>
  <c r="R225" i="1"/>
  <c r="U225" i="1"/>
  <c r="X225" i="1"/>
  <c r="AA225" i="1"/>
  <c r="AD225" i="1"/>
  <c r="AG225" i="1"/>
  <c r="AJ225" i="1"/>
  <c r="AM225" i="1"/>
  <c r="AP225" i="1"/>
  <c r="AS225" i="1"/>
  <c r="AV225" i="1"/>
  <c r="AY225" i="1"/>
  <c r="BB225" i="1"/>
  <c r="BE225" i="1"/>
  <c r="BH225" i="1"/>
  <c r="BK225" i="1"/>
  <c r="BN225" i="1"/>
  <c r="BQ225" i="1"/>
  <c r="BT225" i="1"/>
  <c r="BW225" i="1"/>
  <c r="BZ225" i="1"/>
  <c r="CC225" i="1"/>
  <c r="CF225" i="1"/>
  <c r="CI225" i="1"/>
  <c r="CL225" i="1"/>
  <c r="CO225" i="1"/>
  <c r="AQ223" i="4" s="1"/>
  <c r="R224" i="1"/>
  <c r="U224" i="1"/>
  <c r="X224" i="1"/>
  <c r="AA224" i="1"/>
  <c r="AD224" i="1"/>
  <c r="AG224" i="1"/>
  <c r="AJ224" i="1"/>
  <c r="AM224" i="1"/>
  <c r="AP224" i="1"/>
  <c r="AS224" i="1"/>
  <c r="AV224" i="1"/>
  <c r="AY224" i="1"/>
  <c r="BB224" i="1"/>
  <c r="BE224" i="1"/>
  <c r="BH224" i="1"/>
  <c r="BK224" i="1"/>
  <c r="BN224" i="1"/>
  <c r="BQ224" i="1"/>
  <c r="BT224" i="1"/>
  <c r="BW224" i="1"/>
  <c r="BZ224" i="1"/>
  <c r="CC224" i="1"/>
  <c r="CF224" i="1"/>
  <c r="CI224" i="1"/>
  <c r="CL224" i="1"/>
  <c r="CO224" i="1"/>
  <c r="AQ222" i="4" s="1"/>
  <c r="R222" i="1"/>
  <c r="U222" i="1"/>
  <c r="X222" i="1"/>
  <c r="AA222" i="1"/>
  <c r="AD222" i="1"/>
  <c r="AG222" i="1"/>
  <c r="AJ222" i="1"/>
  <c r="AM222" i="1"/>
  <c r="AP222" i="1"/>
  <c r="AS222" i="1"/>
  <c r="AV222" i="1"/>
  <c r="AY222" i="1"/>
  <c r="BB222" i="1"/>
  <c r="BE222" i="1"/>
  <c r="BH222" i="1"/>
  <c r="BK222" i="1"/>
  <c r="BN222" i="1"/>
  <c r="BQ222" i="1"/>
  <c r="BT222" i="1"/>
  <c r="BW222" i="1"/>
  <c r="BZ222" i="1"/>
  <c r="CC222" i="1"/>
  <c r="CF222" i="1"/>
  <c r="CI222" i="1"/>
  <c r="CL222" i="1"/>
  <c r="CO222" i="1"/>
  <c r="AQ220" i="4" s="1"/>
  <c r="R221" i="1"/>
  <c r="U221" i="1"/>
  <c r="X221" i="1"/>
  <c r="AA221" i="1"/>
  <c r="AD221" i="1"/>
  <c r="AG221" i="1"/>
  <c r="AJ221" i="1"/>
  <c r="AM221" i="1"/>
  <c r="AP221" i="1"/>
  <c r="AS221" i="1"/>
  <c r="AV221" i="1"/>
  <c r="AY221" i="1"/>
  <c r="BB221" i="1"/>
  <c r="BE221" i="1"/>
  <c r="BH221" i="1"/>
  <c r="BK221" i="1"/>
  <c r="BN221" i="1"/>
  <c r="BQ221" i="1"/>
  <c r="BT221" i="1"/>
  <c r="BW221" i="1"/>
  <c r="BZ221" i="1"/>
  <c r="CC221" i="1"/>
  <c r="CF221" i="1"/>
  <c r="CI221" i="1"/>
  <c r="CL221" i="1"/>
  <c r="CO221" i="1"/>
  <c r="AQ219" i="4" s="1"/>
  <c r="R220" i="1"/>
  <c r="U220" i="1"/>
  <c r="X220" i="1"/>
  <c r="AA220" i="1"/>
  <c r="AD220" i="1"/>
  <c r="AG220" i="1"/>
  <c r="AJ220" i="1"/>
  <c r="AM220" i="1"/>
  <c r="AP220" i="1"/>
  <c r="AS220" i="1"/>
  <c r="AV220" i="1"/>
  <c r="AY220" i="1"/>
  <c r="BB220" i="1"/>
  <c r="BE220" i="1"/>
  <c r="BH220" i="1"/>
  <c r="BK220" i="1"/>
  <c r="BN220" i="1"/>
  <c r="BQ220" i="1"/>
  <c r="BT220" i="1"/>
  <c r="BW220" i="1"/>
  <c r="BZ220" i="1"/>
  <c r="CC220" i="1"/>
  <c r="CF220" i="1"/>
  <c r="CI220" i="1"/>
  <c r="CL220" i="1"/>
  <c r="CO220" i="1"/>
  <c r="AQ218" i="4" s="1"/>
  <c r="R219" i="1"/>
  <c r="U219" i="1"/>
  <c r="X219" i="1"/>
  <c r="AA219" i="1"/>
  <c r="AD219" i="1"/>
  <c r="AG219" i="1"/>
  <c r="AJ219" i="1"/>
  <c r="AM219" i="1"/>
  <c r="AP219" i="1"/>
  <c r="AS219" i="1"/>
  <c r="AV219" i="1"/>
  <c r="AY219" i="1"/>
  <c r="BB219" i="1"/>
  <c r="BE219" i="1"/>
  <c r="BH219" i="1"/>
  <c r="BK219" i="1"/>
  <c r="BN219" i="1"/>
  <c r="BQ219" i="1"/>
  <c r="BT219" i="1"/>
  <c r="BW219" i="1"/>
  <c r="BZ219" i="1"/>
  <c r="CC219" i="1"/>
  <c r="CF219" i="1"/>
  <c r="CI219" i="1"/>
  <c r="CL219" i="1"/>
  <c r="CO219" i="1"/>
  <c r="AQ217" i="4" s="1"/>
  <c r="R218" i="1"/>
  <c r="U218" i="1"/>
  <c r="X218" i="1"/>
  <c r="AA218" i="1"/>
  <c r="AD218" i="1"/>
  <c r="AG218" i="1"/>
  <c r="AJ218" i="1"/>
  <c r="AM218" i="1"/>
  <c r="AP218" i="1"/>
  <c r="AS218" i="1"/>
  <c r="AV218" i="1"/>
  <c r="AY218" i="1"/>
  <c r="BB218" i="1"/>
  <c r="BE218" i="1"/>
  <c r="BH218" i="1"/>
  <c r="BK218" i="1"/>
  <c r="BN218" i="1"/>
  <c r="BQ218" i="1"/>
  <c r="BT218" i="1"/>
  <c r="BW218" i="1"/>
  <c r="BZ218" i="1"/>
  <c r="CC218" i="1"/>
  <c r="CF218" i="1"/>
  <c r="CI218" i="1"/>
  <c r="CL218" i="1"/>
  <c r="CO218" i="1"/>
  <c r="AQ216" i="4" s="1"/>
  <c r="R217" i="1"/>
  <c r="U217" i="1"/>
  <c r="X217" i="1"/>
  <c r="AA217" i="1"/>
  <c r="AD217" i="1"/>
  <c r="AG217" i="1"/>
  <c r="AJ217" i="1"/>
  <c r="AM217" i="1"/>
  <c r="AP217" i="1"/>
  <c r="AS217" i="1"/>
  <c r="AV217" i="1"/>
  <c r="AY217" i="1"/>
  <c r="BB217" i="1"/>
  <c r="BE217" i="1"/>
  <c r="BH217" i="1"/>
  <c r="BK217" i="1"/>
  <c r="BN217" i="1"/>
  <c r="BQ217" i="1"/>
  <c r="BT217" i="1"/>
  <c r="BW217" i="1"/>
  <c r="BZ217" i="1"/>
  <c r="CC217" i="1"/>
  <c r="CF217" i="1"/>
  <c r="CI217" i="1"/>
  <c r="CL217" i="1"/>
  <c r="CO217" i="1"/>
  <c r="AQ215" i="4" s="1"/>
  <c r="R216" i="1"/>
  <c r="U216" i="1"/>
  <c r="X216" i="1"/>
  <c r="AA216" i="1"/>
  <c r="AD216" i="1"/>
  <c r="AG216" i="1"/>
  <c r="AJ216" i="1"/>
  <c r="AM216" i="1"/>
  <c r="AP216" i="1"/>
  <c r="AS216" i="1"/>
  <c r="AV216" i="1"/>
  <c r="AY216" i="1"/>
  <c r="BB216" i="1"/>
  <c r="BE216" i="1"/>
  <c r="BH216" i="1"/>
  <c r="BK216" i="1"/>
  <c r="BN216" i="1"/>
  <c r="BQ216" i="1"/>
  <c r="BT216" i="1"/>
  <c r="BW216" i="1"/>
  <c r="BZ216" i="1"/>
  <c r="CC216" i="1"/>
  <c r="CF216" i="1"/>
  <c r="CI216" i="1"/>
  <c r="CL216" i="1"/>
  <c r="CO216" i="1"/>
  <c r="AQ214" i="4" s="1"/>
  <c r="R215" i="1"/>
  <c r="U215" i="1"/>
  <c r="X215" i="1"/>
  <c r="AA215" i="1"/>
  <c r="AD215" i="1"/>
  <c r="AG215" i="1"/>
  <c r="AJ215" i="1"/>
  <c r="AM215" i="1"/>
  <c r="AP215" i="1"/>
  <c r="AS215" i="1"/>
  <c r="AV215" i="1"/>
  <c r="AY215" i="1"/>
  <c r="BB215" i="1"/>
  <c r="BE215" i="1"/>
  <c r="BH215" i="1"/>
  <c r="BK215" i="1"/>
  <c r="BN215" i="1"/>
  <c r="BQ215" i="1"/>
  <c r="BT215" i="1"/>
  <c r="BW215" i="1"/>
  <c r="BZ215" i="1"/>
  <c r="CC215" i="1"/>
  <c r="CF215" i="1"/>
  <c r="CI215" i="1"/>
  <c r="CL215" i="1"/>
  <c r="CO215" i="1"/>
  <c r="AQ213" i="4" s="1"/>
  <c r="R214" i="1"/>
  <c r="U214" i="1"/>
  <c r="X214" i="1"/>
  <c r="AA214" i="1"/>
  <c r="AD214" i="1"/>
  <c r="AG214" i="1"/>
  <c r="AJ214" i="1"/>
  <c r="AM214" i="1"/>
  <c r="AP214" i="1"/>
  <c r="AS214" i="1"/>
  <c r="AV214" i="1"/>
  <c r="AY214" i="1"/>
  <c r="BB214" i="1"/>
  <c r="BE214" i="1"/>
  <c r="BH214" i="1"/>
  <c r="BK214" i="1"/>
  <c r="BN214" i="1"/>
  <c r="BQ214" i="1"/>
  <c r="BT214" i="1"/>
  <c r="BW214" i="1"/>
  <c r="BZ214" i="1"/>
  <c r="CC214" i="1"/>
  <c r="CF214" i="1"/>
  <c r="CI214" i="1"/>
  <c r="CL214" i="1"/>
  <c r="CO214" i="1"/>
  <c r="AQ212" i="4" s="1"/>
  <c r="R213" i="1"/>
  <c r="U213" i="1"/>
  <c r="X213" i="1"/>
  <c r="AA213" i="1"/>
  <c r="AD213" i="1"/>
  <c r="AG213" i="1"/>
  <c r="AJ213" i="1"/>
  <c r="AM213" i="1"/>
  <c r="AP213" i="1"/>
  <c r="AS213" i="1"/>
  <c r="AV213" i="1"/>
  <c r="AY213" i="1"/>
  <c r="BB213" i="1"/>
  <c r="BE213" i="1"/>
  <c r="BH213" i="1"/>
  <c r="BK213" i="1"/>
  <c r="BN213" i="1"/>
  <c r="BQ213" i="1"/>
  <c r="BT213" i="1"/>
  <c r="BW213" i="1"/>
  <c r="BZ213" i="1"/>
  <c r="CC213" i="1"/>
  <c r="CF213" i="1"/>
  <c r="CI213" i="1"/>
  <c r="CL213" i="1"/>
  <c r="CO213" i="1"/>
  <c r="AQ211" i="4" s="1"/>
  <c r="R212" i="1"/>
  <c r="U212" i="1"/>
  <c r="X212" i="1"/>
  <c r="AA212" i="1"/>
  <c r="AD212" i="1"/>
  <c r="AG212" i="1"/>
  <c r="AJ212" i="1"/>
  <c r="AM212" i="1"/>
  <c r="AP212" i="1"/>
  <c r="AS212" i="1"/>
  <c r="AV212" i="1"/>
  <c r="AY212" i="1"/>
  <c r="BB212" i="1"/>
  <c r="BE212" i="1"/>
  <c r="BH212" i="1"/>
  <c r="BK212" i="1"/>
  <c r="BN212" i="1"/>
  <c r="BQ212" i="1"/>
  <c r="BT212" i="1"/>
  <c r="BW212" i="1"/>
  <c r="BZ212" i="1"/>
  <c r="CC212" i="1"/>
  <c r="CF212" i="1"/>
  <c r="CI212" i="1"/>
  <c r="CL212" i="1"/>
  <c r="CO212" i="1"/>
  <c r="AQ210" i="4" s="1"/>
  <c r="R211" i="1"/>
  <c r="U211" i="1"/>
  <c r="X211" i="1"/>
  <c r="AA211" i="1"/>
  <c r="AD211" i="1"/>
  <c r="AG211" i="1"/>
  <c r="AJ211" i="1"/>
  <c r="AM211" i="1"/>
  <c r="AP211" i="1"/>
  <c r="AS211" i="1"/>
  <c r="AV211" i="1"/>
  <c r="AY211" i="1"/>
  <c r="BB211" i="1"/>
  <c r="BE211" i="1"/>
  <c r="BH211" i="1"/>
  <c r="BK211" i="1"/>
  <c r="BN211" i="1"/>
  <c r="BQ211" i="1"/>
  <c r="BT211" i="1"/>
  <c r="BW211" i="1"/>
  <c r="BZ211" i="1"/>
  <c r="CC211" i="1"/>
  <c r="CF211" i="1"/>
  <c r="CI211" i="1"/>
  <c r="CL211" i="1"/>
  <c r="CO211" i="1"/>
  <c r="AQ209" i="4" s="1"/>
  <c r="R210" i="1"/>
  <c r="U210" i="1"/>
  <c r="X210" i="1"/>
  <c r="AA210" i="1"/>
  <c r="AD210" i="1"/>
  <c r="AG210" i="1"/>
  <c r="AJ210" i="1"/>
  <c r="AM210" i="1"/>
  <c r="AP210" i="1"/>
  <c r="AS210" i="1"/>
  <c r="AV210" i="1"/>
  <c r="AY210" i="1"/>
  <c r="BB210" i="1"/>
  <c r="BE210" i="1"/>
  <c r="BH210" i="1"/>
  <c r="BK210" i="1"/>
  <c r="BN210" i="1"/>
  <c r="BQ210" i="1"/>
  <c r="BT210" i="1"/>
  <c r="BW210" i="1"/>
  <c r="BZ210" i="1"/>
  <c r="CC210" i="1"/>
  <c r="CF210" i="1"/>
  <c r="CI210" i="1"/>
  <c r="CL210" i="1"/>
  <c r="CO210" i="1"/>
  <c r="AQ208" i="4" s="1"/>
  <c r="R209" i="1"/>
  <c r="U209" i="1"/>
  <c r="X209" i="1"/>
  <c r="AA209" i="1"/>
  <c r="AD209" i="1"/>
  <c r="AG209" i="1"/>
  <c r="AJ209" i="1"/>
  <c r="AM209" i="1"/>
  <c r="AP209" i="1"/>
  <c r="AS209" i="1"/>
  <c r="AV209" i="1"/>
  <c r="AY209" i="1"/>
  <c r="BB209" i="1"/>
  <c r="BE209" i="1"/>
  <c r="BH209" i="1"/>
  <c r="BK209" i="1"/>
  <c r="BN209" i="1"/>
  <c r="BQ209" i="1"/>
  <c r="BT209" i="1"/>
  <c r="BW209" i="1"/>
  <c r="BZ209" i="1"/>
  <c r="CC209" i="1"/>
  <c r="CF209" i="1"/>
  <c r="CI209" i="1"/>
  <c r="CL209" i="1"/>
  <c r="CO209" i="1"/>
  <c r="AQ207" i="4" s="1"/>
  <c r="R208" i="1"/>
  <c r="U208" i="1"/>
  <c r="X208" i="1"/>
  <c r="AA208" i="1"/>
  <c r="AD208" i="1"/>
  <c r="AG208" i="1"/>
  <c r="AJ208" i="1"/>
  <c r="AM208" i="1"/>
  <c r="AP208" i="1"/>
  <c r="AS208" i="1"/>
  <c r="AV208" i="1"/>
  <c r="AY208" i="1"/>
  <c r="BB208" i="1"/>
  <c r="BE208" i="1"/>
  <c r="BH208" i="1"/>
  <c r="BK208" i="1"/>
  <c r="BN208" i="1"/>
  <c r="BQ208" i="1"/>
  <c r="BT208" i="1"/>
  <c r="BW208" i="1"/>
  <c r="BZ208" i="1"/>
  <c r="CC208" i="1"/>
  <c r="CF208" i="1"/>
  <c r="CI208" i="1"/>
  <c r="CL208" i="1"/>
  <c r="CO208" i="1"/>
  <c r="AQ206" i="4" s="1"/>
  <c r="R207" i="1"/>
  <c r="U207" i="1"/>
  <c r="X207" i="1"/>
  <c r="AA207" i="1"/>
  <c r="AD207" i="1"/>
  <c r="AG207" i="1"/>
  <c r="AJ207" i="1"/>
  <c r="AM207" i="1"/>
  <c r="AP207" i="1"/>
  <c r="AS207" i="1"/>
  <c r="AV207" i="1"/>
  <c r="AY207" i="1"/>
  <c r="BB207" i="1"/>
  <c r="BE207" i="1"/>
  <c r="BH207" i="1"/>
  <c r="BK207" i="1"/>
  <c r="BN207" i="1"/>
  <c r="BQ207" i="1"/>
  <c r="BT207" i="1"/>
  <c r="BW207" i="1"/>
  <c r="BZ207" i="1"/>
  <c r="CC207" i="1"/>
  <c r="CF207" i="1"/>
  <c r="CI207" i="1"/>
  <c r="CL207" i="1"/>
  <c r="CO207" i="1"/>
  <c r="AQ205" i="4" s="1"/>
  <c r="R206" i="1"/>
  <c r="U206" i="1"/>
  <c r="X206" i="1"/>
  <c r="AA206" i="1"/>
  <c r="AD206" i="1"/>
  <c r="AG206" i="1"/>
  <c r="AJ206" i="1"/>
  <c r="AM206" i="1"/>
  <c r="AP206" i="1"/>
  <c r="AS206" i="1"/>
  <c r="AV206" i="1"/>
  <c r="AY206" i="1"/>
  <c r="BB206" i="1"/>
  <c r="BE206" i="1"/>
  <c r="BH206" i="1"/>
  <c r="BK206" i="1"/>
  <c r="BN206" i="1"/>
  <c r="BQ206" i="1"/>
  <c r="BT206" i="1"/>
  <c r="BW206" i="1"/>
  <c r="BZ206" i="1"/>
  <c r="CC206" i="1"/>
  <c r="CF206" i="1"/>
  <c r="CI206" i="1"/>
  <c r="CL206" i="1"/>
  <c r="CO206" i="1"/>
  <c r="AQ204" i="4" s="1"/>
  <c r="R205" i="1"/>
  <c r="U205" i="1"/>
  <c r="X205" i="1"/>
  <c r="AA205" i="1"/>
  <c r="AD205" i="1"/>
  <c r="AG205" i="1"/>
  <c r="AJ205" i="1"/>
  <c r="AM205" i="1"/>
  <c r="AP205" i="1"/>
  <c r="AS205" i="1"/>
  <c r="AV205" i="1"/>
  <c r="AY205" i="1"/>
  <c r="BB205" i="1"/>
  <c r="BE205" i="1"/>
  <c r="BH205" i="1"/>
  <c r="BK205" i="1"/>
  <c r="BN205" i="1"/>
  <c r="BQ205" i="1"/>
  <c r="BT205" i="1"/>
  <c r="BW205" i="1"/>
  <c r="BZ205" i="1"/>
  <c r="CC205" i="1"/>
  <c r="CF205" i="1"/>
  <c r="CI205" i="1"/>
  <c r="CL205" i="1"/>
  <c r="CO205" i="1"/>
  <c r="AQ203" i="4" s="1"/>
  <c r="R204" i="1"/>
  <c r="U204" i="1"/>
  <c r="X204" i="1"/>
  <c r="AA204" i="1"/>
  <c r="AD204" i="1"/>
  <c r="AG204" i="1"/>
  <c r="AJ204" i="1"/>
  <c r="AM204" i="1"/>
  <c r="AP204" i="1"/>
  <c r="AS204" i="1"/>
  <c r="AV204" i="1"/>
  <c r="AY204" i="1"/>
  <c r="BB204" i="1"/>
  <c r="BE204" i="1"/>
  <c r="BH204" i="1"/>
  <c r="BK204" i="1"/>
  <c r="BN204" i="1"/>
  <c r="BQ204" i="1"/>
  <c r="BT204" i="1"/>
  <c r="BW204" i="1"/>
  <c r="BZ204" i="1"/>
  <c r="CC204" i="1"/>
  <c r="CF204" i="1"/>
  <c r="CI204" i="1"/>
  <c r="CL204" i="1"/>
  <c r="CO204" i="1"/>
  <c r="AQ202" i="4" s="1"/>
  <c r="R203" i="1"/>
  <c r="U203" i="1"/>
  <c r="X203" i="1"/>
  <c r="AA203" i="1"/>
  <c r="AD203" i="1"/>
  <c r="AG203" i="1"/>
  <c r="AJ203" i="1"/>
  <c r="AM203" i="1"/>
  <c r="AP203" i="1"/>
  <c r="AS203" i="1"/>
  <c r="AV203" i="1"/>
  <c r="AY203" i="1"/>
  <c r="BB203" i="1"/>
  <c r="BE203" i="1"/>
  <c r="BH203" i="1"/>
  <c r="BK203" i="1"/>
  <c r="BN203" i="1"/>
  <c r="BQ203" i="1"/>
  <c r="BT203" i="1"/>
  <c r="BW203" i="1"/>
  <c r="BZ203" i="1"/>
  <c r="CC203" i="1"/>
  <c r="CF203" i="1"/>
  <c r="CI203" i="1"/>
  <c r="CL203" i="1"/>
  <c r="CO203" i="1"/>
  <c r="AQ201" i="4" s="1"/>
  <c r="R202" i="1"/>
  <c r="U202" i="1"/>
  <c r="X202" i="1"/>
  <c r="AA202" i="1"/>
  <c r="AD202" i="1"/>
  <c r="AG202" i="1"/>
  <c r="AJ202" i="1"/>
  <c r="AM202" i="1"/>
  <c r="AP202" i="1"/>
  <c r="AS202" i="1"/>
  <c r="AV202" i="1"/>
  <c r="AY202" i="1"/>
  <c r="BB202" i="1"/>
  <c r="BE202" i="1"/>
  <c r="BH202" i="1"/>
  <c r="BK202" i="1"/>
  <c r="BN202" i="1"/>
  <c r="BQ202" i="1"/>
  <c r="BT202" i="1"/>
  <c r="BW202" i="1"/>
  <c r="BZ202" i="1"/>
  <c r="CC202" i="1"/>
  <c r="CF202" i="1"/>
  <c r="CI202" i="1"/>
  <c r="CL202" i="1"/>
  <c r="CO202" i="1"/>
  <c r="AQ200" i="4" s="1"/>
  <c r="R201" i="1"/>
  <c r="U201" i="1"/>
  <c r="X201" i="1"/>
  <c r="AA201" i="1"/>
  <c r="AD201" i="1"/>
  <c r="AG201" i="1"/>
  <c r="AJ201" i="1"/>
  <c r="AM201" i="1"/>
  <c r="AP201" i="1"/>
  <c r="AS201" i="1"/>
  <c r="AV201" i="1"/>
  <c r="AY201" i="1"/>
  <c r="BB201" i="1"/>
  <c r="BE201" i="1"/>
  <c r="BH201" i="1"/>
  <c r="BK201" i="1"/>
  <c r="BN201" i="1"/>
  <c r="BQ201" i="1"/>
  <c r="BT201" i="1"/>
  <c r="BW201" i="1"/>
  <c r="BZ201" i="1"/>
  <c r="CC201" i="1"/>
  <c r="CF201" i="1"/>
  <c r="CI201" i="1"/>
  <c r="CL201" i="1"/>
  <c r="CO201" i="1"/>
  <c r="AQ199" i="4" s="1"/>
  <c r="R200" i="1"/>
  <c r="U200" i="1"/>
  <c r="X200" i="1"/>
  <c r="AA200" i="1"/>
  <c r="AD200" i="1"/>
  <c r="AG200" i="1"/>
  <c r="AJ200" i="1"/>
  <c r="AM200" i="1"/>
  <c r="AP200" i="1"/>
  <c r="AS200" i="1"/>
  <c r="AV200" i="1"/>
  <c r="AY200" i="1"/>
  <c r="BB200" i="1"/>
  <c r="BE200" i="1"/>
  <c r="BH200" i="1"/>
  <c r="BK200" i="1"/>
  <c r="BN200" i="1"/>
  <c r="BQ200" i="1"/>
  <c r="BT200" i="1"/>
  <c r="BW200" i="1"/>
  <c r="BZ200" i="1"/>
  <c r="CC200" i="1"/>
  <c r="CF200" i="1"/>
  <c r="CI200" i="1"/>
  <c r="CL200" i="1"/>
  <c r="CO200" i="1"/>
  <c r="AQ198" i="4" s="1"/>
  <c r="R199" i="1"/>
  <c r="U199" i="1"/>
  <c r="X199" i="1"/>
  <c r="AA199" i="1"/>
  <c r="AD199" i="1"/>
  <c r="AG199" i="1"/>
  <c r="AJ199" i="1"/>
  <c r="AM199" i="1"/>
  <c r="AP199" i="1"/>
  <c r="AS199" i="1"/>
  <c r="AV199" i="1"/>
  <c r="AY199" i="1"/>
  <c r="BB199" i="1"/>
  <c r="BE199" i="1"/>
  <c r="BH199" i="1"/>
  <c r="BK199" i="1"/>
  <c r="BN199" i="1"/>
  <c r="BQ199" i="1"/>
  <c r="BT199" i="1"/>
  <c r="BW199" i="1"/>
  <c r="BZ199" i="1"/>
  <c r="CC199" i="1"/>
  <c r="CF199" i="1"/>
  <c r="CI199" i="1"/>
  <c r="CL199" i="1"/>
  <c r="CO199" i="1"/>
  <c r="AQ197" i="4" s="1"/>
  <c r="R198" i="1"/>
  <c r="U198" i="1"/>
  <c r="X198" i="1"/>
  <c r="AA198" i="1"/>
  <c r="AD198" i="1"/>
  <c r="AG198" i="1"/>
  <c r="AJ198" i="1"/>
  <c r="AM198" i="1"/>
  <c r="AP198" i="1"/>
  <c r="AS198" i="1"/>
  <c r="AV198" i="1"/>
  <c r="AY198" i="1"/>
  <c r="BB198" i="1"/>
  <c r="BE198" i="1"/>
  <c r="BH198" i="1"/>
  <c r="BK198" i="1"/>
  <c r="BN198" i="1"/>
  <c r="BQ198" i="1"/>
  <c r="BT198" i="1"/>
  <c r="BW198" i="1"/>
  <c r="BZ198" i="1"/>
  <c r="CC198" i="1"/>
  <c r="CF198" i="1"/>
  <c r="CI198" i="1"/>
  <c r="CL198" i="1"/>
  <c r="CO198" i="1"/>
  <c r="AQ196" i="4" s="1"/>
  <c r="R197" i="1"/>
  <c r="U197" i="1"/>
  <c r="X197" i="1"/>
  <c r="AA197" i="1"/>
  <c r="AD197" i="1"/>
  <c r="AG197" i="1"/>
  <c r="AJ197" i="1"/>
  <c r="AM197" i="1"/>
  <c r="AP197" i="1"/>
  <c r="AS197" i="1"/>
  <c r="AV197" i="1"/>
  <c r="AY197" i="1"/>
  <c r="BB197" i="1"/>
  <c r="BE197" i="1"/>
  <c r="BH197" i="1"/>
  <c r="BK197" i="1"/>
  <c r="BN197" i="1"/>
  <c r="BQ197" i="1"/>
  <c r="BT197" i="1"/>
  <c r="BW197" i="1"/>
  <c r="BZ197" i="1"/>
  <c r="CC197" i="1"/>
  <c r="CF197" i="1"/>
  <c r="CI197" i="1"/>
  <c r="CL197" i="1"/>
  <c r="CO197" i="1"/>
  <c r="AQ195" i="4" s="1"/>
  <c r="R196" i="1"/>
  <c r="U196" i="1"/>
  <c r="X196" i="1"/>
  <c r="AA196" i="1"/>
  <c r="AD196" i="1"/>
  <c r="AG196" i="1"/>
  <c r="AJ196" i="1"/>
  <c r="AM196" i="1"/>
  <c r="AP196" i="1"/>
  <c r="AS196" i="1"/>
  <c r="AV196" i="1"/>
  <c r="AY196" i="1"/>
  <c r="BB196" i="1"/>
  <c r="BE196" i="1"/>
  <c r="BH196" i="1"/>
  <c r="BK196" i="1"/>
  <c r="BN196" i="1"/>
  <c r="BQ196" i="1"/>
  <c r="BT196" i="1"/>
  <c r="BW196" i="1"/>
  <c r="BZ196" i="1"/>
  <c r="CC196" i="1"/>
  <c r="CF196" i="1"/>
  <c r="CI196" i="1"/>
  <c r="CL196" i="1"/>
  <c r="CO196" i="1"/>
  <c r="AQ194" i="4" s="1"/>
  <c r="R195" i="1"/>
  <c r="U195" i="1"/>
  <c r="X195" i="1"/>
  <c r="AA195" i="1"/>
  <c r="AD195" i="1"/>
  <c r="AG195" i="1"/>
  <c r="AJ195" i="1"/>
  <c r="AM195" i="1"/>
  <c r="AP195" i="1"/>
  <c r="AS195" i="1"/>
  <c r="AV195" i="1"/>
  <c r="AY195" i="1"/>
  <c r="BB195" i="1"/>
  <c r="BE195" i="1"/>
  <c r="BH195" i="1"/>
  <c r="BK195" i="1"/>
  <c r="BN195" i="1"/>
  <c r="BQ195" i="1"/>
  <c r="BT195" i="1"/>
  <c r="BW195" i="1"/>
  <c r="BZ195" i="1"/>
  <c r="CC195" i="1"/>
  <c r="CF195" i="1"/>
  <c r="CI195" i="1"/>
  <c r="CL195" i="1"/>
  <c r="CO195" i="1"/>
  <c r="AQ193" i="4" s="1"/>
  <c r="R194" i="1"/>
  <c r="U194" i="1"/>
  <c r="X194" i="1"/>
  <c r="AA194" i="1"/>
  <c r="AD194" i="1"/>
  <c r="AG194" i="1"/>
  <c r="AJ194" i="1"/>
  <c r="AM194" i="1"/>
  <c r="AP194" i="1"/>
  <c r="AS194" i="1"/>
  <c r="AV194" i="1"/>
  <c r="AY194" i="1"/>
  <c r="BB194" i="1"/>
  <c r="BE194" i="1"/>
  <c r="BH194" i="1"/>
  <c r="BK194" i="1"/>
  <c r="BN194" i="1"/>
  <c r="BQ194" i="1"/>
  <c r="BT194" i="1"/>
  <c r="BW194" i="1"/>
  <c r="BZ194" i="1"/>
  <c r="CC194" i="1"/>
  <c r="CF194" i="1"/>
  <c r="CI194" i="1"/>
  <c r="CL194" i="1"/>
  <c r="CO194" i="1"/>
  <c r="AQ192" i="4" s="1"/>
  <c r="R193" i="1"/>
  <c r="U193" i="1"/>
  <c r="X193" i="1"/>
  <c r="AA193" i="1"/>
  <c r="AD193" i="1"/>
  <c r="AG193" i="1"/>
  <c r="AJ193" i="1"/>
  <c r="AM193" i="1"/>
  <c r="AP193" i="1"/>
  <c r="AS193" i="1"/>
  <c r="AV193" i="1"/>
  <c r="AY193" i="1"/>
  <c r="BB193" i="1"/>
  <c r="BE193" i="1"/>
  <c r="BH193" i="1"/>
  <c r="BK193" i="1"/>
  <c r="BN193" i="1"/>
  <c r="BQ193" i="1"/>
  <c r="BT193" i="1"/>
  <c r="BW193" i="1"/>
  <c r="BZ193" i="1"/>
  <c r="CC193" i="1"/>
  <c r="CF193" i="1"/>
  <c r="CI193" i="1"/>
  <c r="CL193" i="1"/>
  <c r="CO193" i="1"/>
  <c r="AQ191" i="4" s="1"/>
  <c r="R192" i="1"/>
  <c r="U192" i="1"/>
  <c r="X192" i="1"/>
  <c r="AA192" i="1"/>
  <c r="AD192" i="1"/>
  <c r="AG192" i="1"/>
  <c r="AJ192" i="1"/>
  <c r="AM192" i="1"/>
  <c r="AP192" i="1"/>
  <c r="AS192" i="1"/>
  <c r="AV192" i="1"/>
  <c r="AY192" i="1"/>
  <c r="BB192" i="1"/>
  <c r="BE192" i="1"/>
  <c r="BH192" i="1"/>
  <c r="BK192" i="1"/>
  <c r="BN192" i="1"/>
  <c r="BQ192" i="1"/>
  <c r="BT192" i="1"/>
  <c r="BW192" i="1"/>
  <c r="BZ192" i="1"/>
  <c r="CC192" i="1"/>
  <c r="CF192" i="1"/>
  <c r="CI192" i="1"/>
  <c r="CL192" i="1"/>
  <c r="CO192" i="1"/>
  <c r="AQ190" i="4" s="1"/>
  <c r="R191" i="1"/>
  <c r="U191" i="1"/>
  <c r="X191" i="1"/>
  <c r="AA191" i="1"/>
  <c r="AD191" i="1"/>
  <c r="AG191" i="1"/>
  <c r="AJ191" i="1"/>
  <c r="AM191" i="1"/>
  <c r="AP191" i="1"/>
  <c r="AS191" i="1"/>
  <c r="AV191" i="1"/>
  <c r="AY191" i="1"/>
  <c r="BB191" i="1"/>
  <c r="BE191" i="1"/>
  <c r="BH191" i="1"/>
  <c r="BK191" i="1"/>
  <c r="BN191" i="1"/>
  <c r="BQ191" i="1"/>
  <c r="BT191" i="1"/>
  <c r="BW191" i="1"/>
  <c r="BZ191" i="1"/>
  <c r="CC191" i="1"/>
  <c r="CF191" i="1"/>
  <c r="CI191" i="1"/>
  <c r="CL191" i="1"/>
  <c r="CO191" i="1"/>
  <c r="AQ189" i="4" s="1"/>
  <c r="R190" i="1"/>
  <c r="U190" i="1"/>
  <c r="X190" i="1"/>
  <c r="AA190" i="1"/>
  <c r="AD190" i="1"/>
  <c r="AG190" i="1"/>
  <c r="AJ190" i="1"/>
  <c r="AM190" i="1"/>
  <c r="AP190" i="1"/>
  <c r="AS190" i="1"/>
  <c r="AV190" i="1"/>
  <c r="AY190" i="1"/>
  <c r="BB190" i="1"/>
  <c r="BE190" i="1"/>
  <c r="BH190" i="1"/>
  <c r="BK190" i="1"/>
  <c r="BN190" i="1"/>
  <c r="BQ190" i="1"/>
  <c r="BT190" i="1"/>
  <c r="BW190" i="1"/>
  <c r="BZ190" i="1"/>
  <c r="CC190" i="1"/>
  <c r="CF190" i="1"/>
  <c r="CI190" i="1"/>
  <c r="CL190" i="1"/>
  <c r="CO190" i="1"/>
  <c r="AQ188" i="4" s="1"/>
  <c r="R189" i="1"/>
  <c r="U189" i="1"/>
  <c r="X189" i="1"/>
  <c r="AA189" i="1"/>
  <c r="AD189" i="1"/>
  <c r="AG189" i="1"/>
  <c r="AJ189" i="1"/>
  <c r="AM189" i="1"/>
  <c r="AP189" i="1"/>
  <c r="AS189" i="1"/>
  <c r="AV189" i="1"/>
  <c r="AY189" i="1"/>
  <c r="BB189" i="1"/>
  <c r="BE189" i="1"/>
  <c r="BH189" i="1"/>
  <c r="BK189" i="1"/>
  <c r="BN189" i="1"/>
  <c r="BQ189" i="1"/>
  <c r="BT189" i="1"/>
  <c r="BW189" i="1"/>
  <c r="BZ189" i="1"/>
  <c r="CC189" i="1"/>
  <c r="CF189" i="1"/>
  <c r="CI189" i="1"/>
  <c r="CL189" i="1"/>
  <c r="CO189" i="1"/>
  <c r="AQ187" i="4" s="1"/>
  <c r="R188" i="1"/>
  <c r="U188" i="1"/>
  <c r="X188" i="1"/>
  <c r="AA188" i="1"/>
  <c r="AD188" i="1"/>
  <c r="AG188" i="1"/>
  <c r="AJ188" i="1"/>
  <c r="AM188" i="1"/>
  <c r="AP188" i="1"/>
  <c r="AS188" i="1"/>
  <c r="AV188" i="1"/>
  <c r="AY188" i="1"/>
  <c r="BB188" i="1"/>
  <c r="BE188" i="1"/>
  <c r="BH188" i="1"/>
  <c r="BK188" i="1"/>
  <c r="BN188" i="1"/>
  <c r="BQ188" i="1"/>
  <c r="BT188" i="1"/>
  <c r="BW188" i="1"/>
  <c r="BZ188" i="1"/>
  <c r="CC188" i="1"/>
  <c r="CF188" i="1"/>
  <c r="CI188" i="1"/>
  <c r="CL188" i="1"/>
  <c r="CO188" i="1"/>
  <c r="AQ186" i="4" s="1"/>
  <c r="R187" i="1"/>
  <c r="U187" i="1"/>
  <c r="X187" i="1"/>
  <c r="AA187" i="1"/>
  <c r="AD187" i="1"/>
  <c r="AG187" i="1"/>
  <c r="AJ187" i="1"/>
  <c r="AM187" i="1"/>
  <c r="AP187" i="1"/>
  <c r="AS187" i="1"/>
  <c r="AV187" i="1"/>
  <c r="AY187" i="1"/>
  <c r="BB187" i="1"/>
  <c r="BE187" i="1"/>
  <c r="BH187" i="1"/>
  <c r="BK187" i="1"/>
  <c r="BN187" i="1"/>
  <c r="BQ187" i="1"/>
  <c r="BT187" i="1"/>
  <c r="BW187" i="1"/>
  <c r="BZ187" i="1"/>
  <c r="CC187" i="1"/>
  <c r="CF187" i="1"/>
  <c r="CI187" i="1"/>
  <c r="CL187" i="1"/>
  <c r="CO187" i="1"/>
  <c r="AQ185" i="4" s="1"/>
  <c r="R186" i="1"/>
  <c r="U186" i="1"/>
  <c r="X186" i="1"/>
  <c r="AA186" i="1"/>
  <c r="AD186" i="1"/>
  <c r="AG186" i="1"/>
  <c r="AJ186" i="1"/>
  <c r="AM186" i="1"/>
  <c r="AP186" i="1"/>
  <c r="AS186" i="1"/>
  <c r="AV186" i="1"/>
  <c r="AY186" i="1"/>
  <c r="BB186" i="1"/>
  <c r="BE186" i="1"/>
  <c r="BH186" i="1"/>
  <c r="BK186" i="1"/>
  <c r="BN186" i="1"/>
  <c r="BQ186" i="1"/>
  <c r="BT186" i="1"/>
  <c r="BW186" i="1"/>
  <c r="BZ186" i="1"/>
  <c r="CC186" i="1"/>
  <c r="CF186" i="1"/>
  <c r="CI186" i="1"/>
  <c r="CL186" i="1"/>
  <c r="CO186" i="1"/>
  <c r="AQ184" i="4" s="1"/>
  <c r="R185" i="1"/>
  <c r="U185" i="1"/>
  <c r="X185" i="1"/>
  <c r="AA185" i="1"/>
  <c r="AD185" i="1"/>
  <c r="AG185" i="1"/>
  <c r="AJ185" i="1"/>
  <c r="AM185" i="1"/>
  <c r="AP185" i="1"/>
  <c r="AS185" i="1"/>
  <c r="AV185" i="1"/>
  <c r="AY185" i="1"/>
  <c r="BB185" i="1"/>
  <c r="BE185" i="1"/>
  <c r="BH185" i="1"/>
  <c r="BK185" i="1"/>
  <c r="BN185" i="1"/>
  <c r="BQ185" i="1"/>
  <c r="BT185" i="1"/>
  <c r="BW185" i="1"/>
  <c r="BZ185" i="1"/>
  <c r="CC185" i="1"/>
  <c r="CF185" i="1"/>
  <c r="CI185" i="1"/>
  <c r="CL185" i="1"/>
  <c r="CO185" i="1"/>
  <c r="AQ183" i="4" s="1"/>
  <c r="R184" i="1"/>
  <c r="U184" i="1"/>
  <c r="X184" i="1"/>
  <c r="AA184" i="1"/>
  <c r="AD184" i="1"/>
  <c r="AG184" i="1"/>
  <c r="AJ184" i="1"/>
  <c r="AM184" i="1"/>
  <c r="AP184" i="1"/>
  <c r="AS184" i="1"/>
  <c r="AV184" i="1"/>
  <c r="AY184" i="1"/>
  <c r="BB184" i="1"/>
  <c r="BE184" i="1"/>
  <c r="BH184" i="1"/>
  <c r="BK184" i="1"/>
  <c r="BN184" i="1"/>
  <c r="BQ184" i="1"/>
  <c r="BT184" i="1"/>
  <c r="BW184" i="1"/>
  <c r="BZ184" i="1"/>
  <c r="CC184" i="1"/>
  <c r="CF184" i="1"/>
  <c r="CI184" i="1"/>
  <c r="CL184" i="1"/>
  <c r="CO184" i="1"/>
  <c r="AQ182" i="4" s="1"/>
  <c r="R183" i="1"/>
  <c r="U183" i="1"/>
  <c r="X183" i="1"/>
  <c r="AA183" i="1"/>
  <c r="AD183" i="1"/>
  <c r="AG183" i="1"/>
  <c r="AJ183" i="1"/>
  <c r="AM183" i="1"/>
  <c r="AP183" i="1"/>
  <c r="AS183" i="1"/>
  <c r="AV183" i="1"/>
  <c r="AY183" i="1"/>
  <c r="BB183" i="1"/>
  <c r="BE183" i="1"/>
  <c r="BH183" i="1"/>
  <c r="BK183" i="1"/>
  <c r="BN183" i="1"/>
  <c r="BQ183" i="1"/>
  <c r="BT183" i="1"/>
  <c r="BW183" i="1"/>
  <c r="BZ183" i="1"/>
  <c r="CC183" i="1"/>
  <c r="CF183" i="1"/>
  <c r="CI183" i="1"/>
  <c r="CL183" i="1"/>
  <c r="CO183" i="1"/>
  <c r="AQ181" i="4" s="1"/>
  <c r="R182" i="1"/>
  <c r="U182" i="1"/>
  <c r="X182" i="1"/>
  <c r="AA182" i="1"/>
  <c r="AD182" i="1"/>
  <c r="AG182" i="1"/>
  <c r="AJ182" i="1"/>
  <c r="AM182" i="1"/>
  <c r="AP182" i="1"/>
  <c r="AS182" i="1"/>
  <c r="AV182" i="1"/>
  <c r="AY182" i="1"/>
  <c r="BB182" i="1"/>
  <c r="BE182" i="1"/>
  <c r="BH182" i="1"/>
  <c r="BK182" i="1"/>
  <c r="BN182" i="1"/>
  <c r="BQ182" i="1"/>
  <c r="BT182" i="1"/>
  <c r="BW182" i="1"/>
  <c r="BZ182" i="1"/>
  <c r="CC182" i="1"/>
  <c r="CF182" i="1"/>
  <c r="CI182" i="1"/>
  <c r="CL182" i="1"/>
  <c r="CO182" i="1"/>
  <c r="AQ180" i="4" s="1"/>
  <c r="R181" i="1"/>
  <c r="U181" i="1"/>
  <c r="X181" i="1"/>
  <c r="AA181" i="1"/>
  <c r="AD181" i="1"/>
  <c r="AG181" i="1"/>
  <c r="AJ181" i="1"/>
  <c r="AM181" i="1"/>
  <c r="AP181" i="1"/>
  <c r="AS181" i="1"/>
  <c r="AV181" i="1"/>
  <c r="AY181" i="1"/>
  <c r="BB181" i="1"/>
  <c r="BE181" i="1"/>
  <c r="BH181" i="1"/>
  <c r="BK181" i="1"/>
  <c r="BN181" i="1"/>
  <c r="BQ181" i="1"/>
  <c r="BT181" i="1"/>
  <c r="BW181" i="1"/>
  <c r="BZ181" i="1"/>
  <c r="CC181" i="1"/>
  <c r="CF181" i="1"/>
  <c r="CI181" i="1"/>
  <c r="CL181" i="1"/>
  <c r="CO181" i="1"/>
  <c r="AQ179" i="4" s="1"/>
  <c r="R180" i="1"/>
  <c r="U180" i="1"/>
  <c r="X180" i="1"/>
  <c r="AA180" i="1"/>
  <c r="AD180" i="1"/>
  <c r="AG180" i="1"/>
  <c r="AJ180" i="1"/>
  <c r="AM180" i="1"/>
  <c r="AP180" i="1"/>
  <c r="AS180" i="1"/>
  <c r="AV180" i="1"/>
  <c r="AY180" i="1"/>
  <c r="BB180" i="1"/>
  <c r="BE180" i="1"/>
  <c r="BH180" i="1"/>
  <c r="BK180" i="1"/>
  <c r="BN180" i="1"/>
  <c r="BQ180" i="1"/>
  <c r="BT180" i="1"/>
  <c r="BW180" i="1"/>
  <c r="BZ180" i="1"/>
  <c r="CC180" i="1"/>
  <c r="CF180" i="1"/>
  <c r="CI180" i="1"/>
  <c r="CL180" i="1"/>
  <c r="CO180" i="1"/>
  <c r="AQ178" i="4" s="1"/>
  <c r="R179" i="1"/>
  <c r="U179" i="1"/>
  <c r="X179" i="1"/>
  <c r="AA179" i="1"/>
  <c r="AD179" i="1"/>
  <c r="AG179" i="1"/>
  <c r="AJ179" i="1"/>
  <c r="AM179" i="1"/>
  <c r="AP179" i="1"/>
  <c r="AS179" i="1"/>
  <c r="AV179" i="1"/>
  <c r="AY179" i="1"/>
  <c r="BB179" i="1"/>
  <c r="BE179" i="1"/>
  <c r="BH179" i="1"/>
  <c r="BK179" i="1"/>
  <c r="BN179" i="1"/>
  <c r="BQ179" i="1"/>
  <c r="BT179" i="1"/>
  <c r="BW179" i="1"/>
  <c r="BZ179" i="1"/>
  <c r="CC179" i="1"/>
  <c r="CF179" i="1"/>
  <c r="CI179" i="1"/>
  <c r="CL179" i="1"/>
  <c r="CO179" i="1"/>
  <c r="AQ177" i="4" s="1"/>
  <c r="R178" i="1"/>
  <c r="U178" i="1"/>
  <c r="X178" i="1"/>
  <c r="AA178" i="1"/>
  <c r="AD178" i="1"/>
  <c r="AG178" i="1"/>
  <c r="AJ178" i="1"/>
  <c r="AM178" i="1"/>
  <c r="AP178" i="1"/>
  <c r="AS178" i="1"/>
  <c r="AV178" i="1"/>
  <c r="AY178" i="1"/>
  <c r="BB178" i="1"/>
  <c r="BE178" i="1"/>
  <c r="BH178" i="1"/>
  <c r="BK178" i="1"/>
  <c r="BN178" i="1"/>
  <c r="BQ178" i="1"/>
  <c r="BT178" i="1"/>
  <c r="BW178" i="1"/>
  <c r="BZ178" i="1"/>
  <c r="CC178" i="1"/>
  <c r="CF178" i="1"/>
  <c r="CI178" i="1"/>
  <c r="CL178" i="1"/>
  <c r="CO178" i="1"/>
  <c r="AQ176" i="4" s="1"/>
  <c r="R177" i="1"/>
  <c r="U177" i="1"/>
  <c r="X177" i="1"/>
  <c r="AA177" i="1"/>
  <c r="AD177" i="1"/>
  <c r="AG177" i="1"/>
  <c r="AJ177" i="1"/>
  <c r="AM177" i="1"/>
  <c r="AP177" i="1"/>
  <c r="AS177" i="1"/>
  <c r="AV177" i="1"/>
  <c r="AY177" i="1"/>
  <c r="BB177" i="1"/>
  <c r="BE177" i="1"/>
  <c r="BH177" i="1"/>
  <c r="BK177" i="1"/>
  <c r="BN177" i="1"/>
  <c r="BQ177" i="1"/>
  <c r="BT177" i="1"/>
  <c r="BW177" i="1"/>
  <c r="BZ177" i="1"/>
  <c r="CC177" i="1"/>
  <c r="CF177" i="1"/>
  <c r="CI177" i="1"/>
  <c r="CL177" i="1"/>
  <c r="CO177" i="1"/>
  <c r="AQ175" i="4" s="1"/>
  <c r="R176" i="1"/>
  <c r="U176" i="1"/>
  <c r="X176" i="1"/>
  <c r="AA176" i="1"/>
  <c r="AD176" i="1"/>
  <c r="AG176" i="1"/>
  <c r="AJ176" i="1"/>
  <c r="AM176" i="1"/>
  <c r="AP176" i="1"/>
  <c r="AS176" i="1"/>
  <c r="AV176" i="1"/>
  <c r="AY176" i="1"/>
  <c r="BB176" i="1"/>
  <c r="BE176" i="1"/>
  <c r="BH176" i="1"/>
  <c r="BK176" i="1"/>
  <c r="BN176" i="1"/>
  <c r="BQ176" i="1"/>
  <c r="BT176" i="1"/>
  <c r="BW176" i="1"/>
  <c r="BZ176" i="1"/>
  <c r="CC176" i="1"/>
  <c r="CF176" i="1"/>
  <c r="CI176" i="1"/>
  <c r="CL176" i="1"/>
  <c r="CO176" i="1"/>
  <c r="AQ174" i="4" s="1"/>
  <c r="R175" i="1"/>
  <c r="U175" i="1"/>
  <c r="X175" i="1"/>
  <c r="AA175" i="1"/>
  <c r="AD175" i="1"/>
  <c r="AG175" i="1"/>
  <c r="AJ175" i="1"/>
  <c r="AM175" i="1"/>
  <c r="AP175" i="1"/>
  <c r="AS175" i="1"/>
  <c r="AV175" i="1"/>
  <c r="AY175" i="1"/>
  <c r="BB175" i="1"/>
  <c r="BE175" i="1"/>
  <c r="BH175" i="1"/>
  <c r="BK175" i="1"/>
  <c r="BN175" i="1"/>
  <c r="BQ175" i="1"/>
  <c r="BT175" i="1"/>
  <c r="BW175" i="1"/>
  <c r="BZ175" i="1"/>
  <c r="CC175" i="1"/>
  <c r="CF175" i="1"/>
  <c r="CI175" i="1"/>
  <c r="CL175" i="1"/>
  <c r="CO175" i="1"/>
  <c r="AQ173" i="4" s="1"/>
  <c r="R174" i="1"/>
  <c r="U174" i="1"/>
  <c r="X174" i="1"/>
  <c r="AA174" i="1"/>
  <c r="AD174" i="1"/>
  <c r="AG174" i="1"/>
  <c r="AJ174" i="1"/>
  <c r="AM174" i="1"/>
  <c r="AP174" i="1"/>
  <c r="AS174" i="1"/>
  <c r="AV174" i="1"/>
  <c r="AY174" i="1"/>
  <c r="BB174" i="1"/>
  <c r="BE174" i="1"/>
  <c r="BH174" i="1"/>
  <c r="BK174" i="1"/>
  <c r="BN174" i="1"/>
  <c r="BQ174" i="1"/>
  <c r="BT174" i="1"/>
  <c r="BW174" i="1"/>
  <c r="BZ174" i="1"/>
  <c r="CC174" i="1"/>
  <c r="CF174" i="1"/>
  <c r="CI174" i="1"/>
  <c r="CL174" i="1"/>
  <c r="CO174" i="1"/>
  <c r="AQ172" i="4" s="1"/>
  <c r="R173" i="1"/>
  <c r="U173" i="1"/>
  <c r="X173" i="1"/>
  <c r="AA173" i="1"/>
  <c r="AD173" i="1"/>
  <c r="AG173" i="1"/>
  <c r="AJ173" i="1"/>
  <c r="AM173" i="1"/>
  <c r="AP173" i="1"/>
  <c r="AS173" i="1"/>
  <c r="AV173" i="1"/>
  <c r="AY173" i="1"/>
  <c r="BB173" i="1"/>
  <c r="BE173" i="1"/>
  <c r="BH173" i="1"/>
  <c r="BK173" i="1"/>
  <c r="BN173" i="1"/>
  <c r="BQ173" i="1"/>
  <c r="BT173" i="1"/>
  <c r="BW173" i="1"/>
  <c r="BZ173" i="1"/>
  <c r="CC173" i="1"/>
  <c r="CF173" i="1"/>
  <c r="CI173" i="1"/>
  <c r="CL173" i="1"/>
  <c r="CO173" i="1"/>
  <c r="AQ171" i="4" s="1"/>
  <c r="R172" i="1"/>
  <c r="U172" i="1"/>
  <c r="X172" i="1"/>
  <c r="AA172" i="1"/>
  <c r="AD172" i="1"/>
  <c r="AG172" i="1"/>
  <c r="AJ172" i="1"/>
  <c r="AM172" i="1"/>
  <c r="AP172" i="1"/>
  <c r="AS172" i="1"/>
  <c r="AV172" i="1"/>
  <c r="AY172" i="1"/>
  <c r="BB172" i="1"/>
  <c r="BE172" i="1"/>
  <c r="BH172" i="1"/>
  <c r="BK172" i="1"/>
  <c r="BN172" i="1"/>
  <c r="BQ172" i="1"/>
  <c r="BT172" i="1"/>
  <c r="BW172" i="1"/>
  <c r="BZ172" i="1"/>
  <c r="CC172" i="1"/>
  <c r="CF172" i="1"/>
  <c r="CI172" i="1"/>
  <c r="CL172" i="1"/>
  <c r="CO172" i="1"/>
  <c r="AQ170" i="4" s="1"/>
  <c r="R171" i="1"/>
  <c r="U171" i="1"/>
  <c r="X171" i="1"/>
  <c r="AA171" i="1"/>
  <c r="AD171" i="1"/>
  <c r="AG171" i="1"/>
  <c r="AJ171" i="1"/>
  <c r="AM171" i="1"/>
  <c r="AP171" i="1"/>
  <c r="AS171" i="1"/>
  <c r="AV171" i="1"/>
  <c r="AY171" i="1"/>
  <c r="BB171" i="1"/>
  <c r="BE171" i="1"/>
  <c r="BH171" i="1"/>
  <c r="BK171" i="1"/>
  <c r="BN171" i="1"/>
  <c r="BQ171" i="1"/>
  <c r="BT171" i="1"/>
  <c r="BW171" i="1"/>
  <c r="BZ171" i="1"/>
  <c r="CC171" i="1"/>
  <c r="CF171" i="1"/>
  <c r="CI171" i="1"/>
  <c r="CL171" i="1"/>
  <c r="CO171" i="1"/>
  <c r="AQ169" i="4" s="1"/>
  <c r="R170" i="1"/>
  <c r="U170" i="1"/>
  <c r="X170" i="1"/>
  <c r="AA170" i="1"/>
  <c r="AD170" i="1"/>
  <c r="AG170" i="1"/>
  <c r="AJ170" i="1"/>
  <c r="AM170" i="1"/>
  <c r="AP170" i="1"/>
  <c r="AS170" i="1"/>
  <c r="AV170" i="1"/>
  <c r="AY170" i="1"/>
  <c r="BB170" i="1"/>
  <c r="BE170" i="1"/>
  <c r="BH170" i="1"/>
  <c r="BK170" i="1"/>
  <c r="BN170" i="1"/>
  <c r="BQ170" i="1"/>
  <c r="BT170" i="1"/>
  <c r="BW170" i="1"/>
  <c r="BZ170" i="1"/>
  <c r="CC170" i="1"/>
  <c r="CF170" i="1"/>
  <c r="CI170" i="1"/>
  <c r="CL170" i="1"/>
  <c r="CO170" i="1"/>
  <c r="AQ168" i="4" s="1"/>
  <c r="R169" i="1"/>
  <c r="U169" i="1"/>
  <c r="X169" i="1"/>
  <c r="AA169" i="1"/>
  <c r="AD169" i="1"/>
  <c r="AG169" i="1"/>
  <c r="AJ169" i="1"/>
  <c r="AM169" i="1"/>
  <c r="AP169" i="1"/>
  <c r="AS169" i="1"/>
  <c r="AV169" i="1"/>
  <c r="AY169" i="1"/>
  <c r="BB169" i="1"/>
  <c r="BE169" i="1"/>
  <c r="BH169" i="1"/>
  <c r="BK169" i="1"/>
  <c r="BN169" i="1"/>
  <c r="BQ169" i="1"/>
  <c r="BT169" i="1"/>
  <c r="BW169" i="1"/>
  <c r="BZ169" i="1"/>
  <c r="CC169" i="1"/>
  <c r="CF169" i="1"/>
  <c r="CI169" i="1"/>
  <c r="CL169" i="1"/>
  <c r="CO169" i="1"/>
  <c r="AQ167" i="4" s="1"/>
  <c r="R168" i="1"/>
  <c r="U168" i="1"/>
  <c r="X168" i="1"/>
  <c r="AA168" i="1"/>
  <c r="AD168" i="1"/>
  <c r="AG168" i="1"/>
  <c r="AJ168" i="1"/>
  <c r="AM168" i="1"/>
  <c r="AP168" i="1"/>
  <c r="AS168" i="1"/>
  <c r="AV168" i="1"/>
  <c r="AY168" i="1"/>
  <c r="BB168" i="1"/>
  <c r="BE168" i="1"/>
  <c r="BH168" i="1"/>
  <c r="BK168" i="1"/>
  <c r="BN168" i="1"/>
  <c r="BQ168" i="1"/>
  <c r="BT168" i="1"/>
  <c r="BW168" i="1"/>
  <c r="BZ168" i="1"/>
  <c r="CC168" i="1"/>
  <c r="CF168" i="1"/>
  <c r="CI168" i="1"/>
  <c r="CL168" i="1"/>
  <c r="CO168" i="1"/>
  <c r="AQ166" i="4" s="1"/>
  <c r="R167" i="1"/>
  <c r="U167" i="1"/>
  <c r="X167" i="1"/>
  <c r="AA167" i="1"/>
  <c r="AD167" i="1"/>
  <c r="AG167" i="1"/>
  <c r="AJ167" i="1"/>
  <c r="AM167" i="1"/>
  <c r="AP167" i="1"/>
  <c r="AS167" i="1"/>
  <c r="AV167" i="1"/>
  <c r="AY167" i="1"/>
  <c r="BB167" i="1"/>
  <c r="BE167" i="1"/>
  <c r="BH167" i="1"/>
  <c r="BK167" i="1"/>
  <c r="BN167" i="1"/>
  <c r="BQ167" i="1"/>
  <c r="BT167" i="1"/>
  <c r="BW167" i="1"/>
  <c r="BZ167" i="1"/>
  <c r="CC167" i="1"/>
  <c r="CF167" i="1"/>
  <c r="CI167" i="1"/>
  <c r="CL167" i="1"/>
  <c r="CO167" i="1"/>
  <c r="AQ165" i="4" s="1"/>
  <c r="R166" i="1"/>
  <c r="U166" i="1"/>
  <c r="X166" i="1"/>
  <c r="AA166" i="1"/>
  <c r="AD166" i="1"/>
  <c r="AG166" i="1"/>
  <c r="AJ166" i="1"/>
  <c r="AM166" i="1"/>
  <c r="AP166" i="1"/>
  <c r="AS166" i="1"/>
  <c r="AV166" i="1"/>
  <c r="AY166" i="1"/>
  <c r="BB166" i="1"/>
  <c r="BE166" i="1"/>
  <c r="BH166" i="1"/>
  <c r="BK166" i="1"/>
  <c r="BN166" i="1"/>
  <c r="BQ166" i="1"/>
  <c r="BT166" i="1"/>
  <c r="BW166" i="1"/>
  <c r="BZ166" i="1"/>
  <c r="CC166" i="1"/>
  <c r="CF166" i="1"/>
  <c r="CI166" i="1"/>
  <c r="CL166" i="1"/>
  <c r="CO166" i="1"/>
  <c r="AQ164" i="4" s="1"/>
  <c r="R165" i="1"/>
  <c r="U165" i="1"/>
  <c r="X165" i="1"/>
  <c r="AA165" i="1"/>
  <c r="AD165" i="1"/>
  <c r="AG165" i="1"/>
  <c r="AJ165" i="1"/>
  <c r="AM165" i="1"/>
  <c r="AP165" i="1"/>
  <c r="AS165" i="1"/>
  <c r="AV165" i="1"/>
  <c r="AY165" i="1"/>
  <c r="BB165" i="1"/>
  <c r="BE165" i="1"/>
  <c r="BH165" i="1"/>
  <c r="BK165" i="1"/>
  <c r="BN165" i="1"/>
  <c r="BQ165" i="1"/>
  <c r="BT165" i="1"/>
  <c r="BW165" i="1"/>
  <c r="BZ165" i="1"/>
  <c r="CC165" i="1"/>
  <c r="CF165" i="1"/>
  <c r="CI165" i="1"/>
  <c r="CL165" i="1"/>
  <c r="CO165" i="1"/>
  <c r="AQ163" i="4" s="1"/>
  <c r="R164" i="1"/>
  <c r="U164" i="1"/>
  <c r="X164" i="1"/>
  <c r="AA164" i="1"/>
  <c r="AD164" i="1"/>
  <c r="AG164" i="1"/>
  <c r="AJ164" i="1"/>
  <c r="AM164" i="1"/>
  <c r="AP164" i="1"/>
  <c r="AS164" i="1"/>
  <c r="AV164" i="1"/>
  <c r="AY164" i="1"/>
  <c r="BB164" i="1"/>
  <c r="BE164" i="1"/>
  <c r="BH164" i="1"/>
  <c r="BK164" i="1"/>
  <c r="BN164" i="1"/>
  <c r="BQ164" i="1"/>
  <c r="BT164" i="1"/>
  <c r="BW164" i="1"/>
  <c r="BZ164" i="1"/>
  <c r="CC164" i="1"/>
  <c r="CF164" i="1"/>
  <c r="CI164" i="1"/>
  <c r="CL164" i="1"/>
  <c r="CO164" i="1"/>
  <c r="AQ162" i="4" s="1"/>
  <c r="R163" i="1"/>
  <c r="U163" i="1"/>
  <c r="X163" i="1"/>
  <c r="AA163" i="1"/>
  <c r="AD163" i="1"/>
  <c r="AG163" i="1"/>
  <c r="AJ163" i="1"/>
  <c r="AM163" i="1"/>
  <c r="AP163" i="1"/>
  <c r="AS163" i="1"/>
  <c r="AV163" i="1"/>
  <c r="AY163" i="1"/>
  <c r="BB163" i="1"/>
  <c r="BE163" i="1"/>
  <c r="BH163" i="1"/>
  <c r="BK163" i="1"/>
  <c r="BN163" i="1"/>
  <c r="BQ163" i="1"/>
  <c r="BT163" i="1"/>
  <c r="BW163" i="1"/>
  <c r="BZ163" i="1"/>
  <c r="CC163" i="1"/>
  <c r="CF163" i="1"/>
  <c r="CI163" i="1"/>
  <c r="CL163" i="1"/>
  <c r="CO163" i="1"/>
  <c r="AQ161" i="4" s="1"/>
  <c r="R162" i="1"/>
  <c r="U162" i="1"/>
  <c r="X162" i="1"/>
  <c r="AA162" i="1"/>
  <c r="AD162" i="1"/>
  <c r="AG162" i="1"/>
  <c r="AJ162" i="1"/>
  <c r="AM162" i="1"/>
  <c r="AP162" i="1"/>
  <c r="AS162" i="1"/>
  <c r="AV162" i="1"/>
  <c r="AY162" i="1"/>
  <c r="BB162" i="1"/>
  <c r="BE162" i="1"/>
  <c r="BH162" i="1"/>
  <c r="BK162" i="1"/>
  <c r="BN162" i="1"/>
  <c r="BQ162" i="1"/>
  <c r="BT162" i="1"/>
  <c r="BW162" i="1"/>
  <c r="BZ162" i="1"/>
  <c r="CC162" i="1"/>
  <c r="CF162" i="1"/>
  <c r="CI162" i="1"/>
  <c r="CL162" i="1"/>
  <c r="CO162" i="1"/>
  <c r="AQ160" i="4" s="1"/>
  <c r="R161" i="1"/>
  <c r="U161" i="1"/>
  <c r="X161" i="1"/>
  <c r="AA161" i="1"/>
  <c r="AD161" i="1"/>
  <c r="AG161" i="1"/>
  <c r="AJ161" i="1"/>
  <c r="AM161" i="1"/>
  <c r="AP161" i="1"/>
  <c r="AS161" i="1"/>
  <c r="AV161" i="1"/>
  <c r="AY161" i="1"/>
  <c r="BB161" i="1"/>
  <c r="BE161" i="1"/>
  <c r="BH161" i="1"/>
  <c r="BK161" i="1"/>
  <c r="BN161" i="1"/>
  <c r="BQ161" i="1"/>
  <c r="BT161" i="1"/>
  <c r="BW161" i="1"/>
  <c r="BZ161" i="1"/>
  <c r="CC161" i="1"/>
  <c r="CF161" i="1"/>
  <c r="CI161" i="1"/>
  <c r="CL161" i="1"/>
  <c r="CO161" i="1"/>
  <c r="AQ159" i="4" s="1"/>
  <c r="R160" i="1"/>
  <c r="U160" i="1"/>
  <c r="X160" i="1"/>
  <c r="AA160" i="1"/>
  <c r="AD160" i="1"/>
  <c r="AG160" i="1"/>
  <c r="AJ160" i="1"/>
  <c r="AM160" i="1"/>
  <c r="AP160" i="1"/>
  <c r="AS160" i="1"/>
  <c r="AV160" i="1"/>
  <c r="AY160" i="1"/>
  <c r="BB160" i="1"/>
  <c r="BE160" i="1"/>
  <c r="BH160" i="1"/>
  <c r="BK160" i="1"/>
  <c r="BN160" i="1"/>
  <c r="BQ160" i="1"/>
  <c r="BT160" i="1"/>
  <c r="BW160" i="1"/>
  <c r="BZ160" i="1"/>
  <c r="CC160" i="1"/>
  <c r="CF160" i="1"/>
  <c r="CI160" i="1"/>
  <c r="CL160" i="1"/>
  <c r="CO160" i="1"/>
  <c r="AQ158" i="4" s="1"/>
  <c r="R159" i="1"/>
  <c r="U159" i="1"/>
  <c r="X159" i="1"/>
  <c r="AA159" i="1"/>
  <c r="AD159" i="1"/>
  <c r="AG159" i="1"/>
  <c r="AJ159" i="1"/>
  <c r="AM159" i="1"/>
  <c r="AP159" i="1"/>
  <c r="AS159" i="1"/>
  <c r="AV159" i="1"/>
  <c r="AY159" i="1"/>
  <c r="BB159" i="1"/>
  <c r="BE159" i="1"/>
  <c r="BH159" i="1"/>
  <c r="BK159" i="1"/>
  <c r="BN159" i="1"/>
  <c r="BQ159" i="1"/>
  <c r="BT159" i="1"/>
  <c r="BW159" i="1"/>
  <c r="BZ159" i="1"/>
  <c r="CC159" i="1"/>
  <c r="CF159" i="1"/>
  <c r="CI159" i="1"/>
  <c r="CL159" i="1"/>
  <c r="CO159" i="1"/>
  <c r="AQ157" i="4" s="1"/>
  <c r="R158" i="1"/>
  <c r="U158" i="1"/>
  <c r="X158" i="1"/>
  <c r="AA158" i="1"/>
  <c r="AD158" i="1"/>
  <c r="AG158" i="1"/>
  <c r="AJ158" i="1"/>
  <c r="AM158" i="1"/>
  <c r="AP158" i="1"/>
  <c r="AS158" i="1"/>
  <c r="AV158" i="1"/>
  <c r="AY158" i="1"/>
  <c r="BB158" i="1"/>
  <c r="BE158" i="1"/>
  <c r="BH158" i="1"/>
  <c r="BK158" i="1"/>
  <c r="BN158" i="1"/>
  <c r="BQ158" i="1"/>
  <c r="BT158" i="1"/>
  <c r="BW158" i="1"/>
  <c r="BZ158" i="1"/>
  <c r="CC158" i="1"/>
  <c r="CF158" i="1"/>
  <c r="CI158" i="1"/>
  <c r="CL158" i="1"/>
  <c r="CO158" i="1"/>
  <c r="AQ156" i="4" s="1"/>
  <c r="R157" i="1"/>
  <c r="U157" i="1"/>
  <c r="X157" i="1"/>
  <c r="AA157" i="1"/>
  <c r="AD157" i="1"/>
  <c r="AG157" i="1"/>
  <c r="AJ157" i="1"/>
  <c r="AM157" i="1"/>
  <c r="AP157" i="1"/>
  <c r="AS157" i="1"/>
  <c r="AV157" i="1"/>
  <c r="AY157" i="1"/>
  <c r="BB157" i="1"/>
  <c r="BE157" i="1"/>
  <c r="BH157" i="1"/>
  <c r="BK157" i="1"/>
  <c r="BN157" i="1"/>
  <c r="BQ157" i="1"/>
  <c r="BT157" i="1"/>
  <c r="BW157" i="1"/>
  <c r="BZ157" i="1"/>
  <c r="CC157" i="1"/>
  <c r="CF157" i="1"/>
  <c r="CI157" i="1"/>
  <c r="CL157" i="1"/>
  <c r="CO157" i="1"/>
  <c r="AQ155" i="4" s="1"/>
  <c r="R156" i="1"/>
  <c r="U156" i="1"/>
  <c r="X156" i="1"/>
  <c r="AA156" i="1"/>
  <c r="AD156" i="1"/>
  <c r="AG156" i="1"/>
  <c r="AJ156" i="1"/>
  <c r="AM156" i="1"/>
  <c r="AP156" i="1"/>
  <c r="AS156" i="1"/>
  <c r="AV156" i="1"/>
  <c r="AY156" i="1"/>
  <c r="BB156" i="1"/>
  <c r="BE156" i="1"/>
  <c r="BH156" i="1"/>
  <c r="BK156" i="1"/>
  <c r="BN156" i="1"/>
  <c r="BQ156" i="1"/>
  <c r="BT156" i="1"/>
  <c r="BW156" i="1"/>
  <c r="BZ156" i="1"/>
  <c r="CC156" i="1"/>
  <c r="CF156" i="1"/>
  <c r="CI156" i="1"/>
  <c r="CL156" i="1"/>
  <c r="CO156" i="1"/>
  <c r="AQ154" i="4" s="1"/>
  <c r="R155" i="1"/>
  <c r="U155" i="1"/>
  <c r="X155" i="1"/>
  <c r="AA155" i="1"/>
  <c r="AD155" i="1"/>
  <c r="AG155" i="1"/>
  <c r="AJ155" i="1"/>
  <c r="AM155" i="1"/>
  <c r="AP155" i="1"/>
  <c r="AS155" i="1"/>
  <c r="AV155" i="1"/>
  <c r="AY155" i="1"/>
  <c r="BB155" i="1"/>
  <c r="BE155" i="1"/>
  <c r="BH155" i="1"/>
  <c r="BK155" i="1"/>
  <c r="BN155" i="1"/>
  <c r="BQ155" i="1"/>
  <c r="BT155" i="1"/>
  <c r="BW155" i="1"/>
  <c r="BZ155" i="1"/>
  <c r="CC155" i="1"/>
  <c r="CF155" i="1"/>
  <c r="CI155" i="1"/>
  <c r="CL155" i="1"/>
  <c r="CO155" i="1"/>
  <c r="AQ153" i="4" s="1"/>
  <c r="R154" i="1"/>
  <c r="U154" i="1"/>
  <c r="X154" i="1"/>
  <c r="AA154" i="1"/>
  <c r="AD154" i="1"/>
  <c r="AG154" i="1"/>
  <c r="AJ154" i="1"/>
  <c r="AM154" i="1"/>
  <c r="AP154" i="1"/>
  <c r="AS154" i="1"/>
  <c r="AV154" i="1"/>
  <c r="AY154" i="1"/>
  <c r="BB154" i="1"/>
  <c r="BE154" i="1"/>
  <c r="BH154" i="1"/>
  <c r="BK154" i="1"/>
  <c r="BN154" i="1"/>
  <c r="BQ154" i="1"/>
  <c r="BT154" i="1"/>
  <c r="BW154" i="1"/>
  <c r="BZ154" i="1"/>
  <c r="CC154" i="1"/>
  <c r="CF154" i="1"/>
  <c r="CI154" i="1"/>
  <c r="CL154" i="1"/>
  <c r="CO154" i="1"/>
  <c r="AQ152" i="4" s="1"/>
  <c r="R153" i="1"/>
  <c r="U153" i="1"/>
  <c r="X153" i="1"/>
  <c r="AA153" i="1"/>
  <c r="AD153" i="1"/>
  <c r="AG153" i="1"/>
  <c r="AJ153" i="1"/>
  <c r="AM153" i="1"/>
  <c r="AP153" i="1"/>
  <c r="AS153" i="1"/>
  <c r="AV153" i="1"/>
  <c r="AY153" i="1"/>
  <c r="BB153" i="1"/>
  <c r="BE153" i="1"/>
  <c r="BH153" i="1"/>
  <c r="BK153" i="1"/>
  <c r="BN153" i="1"/>
  <c r="BQ153" i="1"/>
  <c r="BT153" i="1"/>
  <c r="BW153" i="1"/>
  <c r="BZ153" i="1"/>
  <c r="CC153" i="1"/>
  <c r="CF153" i="1"/>
  <c r="CI153" i="1"/>
  <c r="CL153" i="1"/>
  <c r="CO153" i="1"/>
  <c r="AQ151" i="4" s="1"/>
  <c r="R152" i="1"/>
  <c r="U152" i="1"/>
  <c r="X152" i="1"/>
  <c r="AA152" i="1"/>
  <c r="AD152" i="1"/>
  <c r="AG152" i="1"/>
  <c r="AJ152" i="1"/>
  <c r="AM152" i="1"/>
  <c r="AP152" i="1"/>
  <c r="AS152" i="1"/>
  <c r="AV152" i="1"/>
  <c r="AY152" i="1"/>
  <c r="BB152" i="1"/>
  <c r="BE152" i="1"/>
  <c r="BH152" i="1"/>
  <c r="BK152" i="1"/>
  <c r="BN152" i="1"/>
  <c r="BQ152" i="1"/>
  <c r="BT152" i="1"/>
  <c r="BW152" i="1"/>
  <c r="BZ152" i="1"/>
  <c r="CC152" i="1"/>
  <c r="CF152" i="1"/>
  <c r="CI152" i="1"/>
  <c r="CL152" i="1"/>
  <c r="CO152" i="1"/>
  <c r="AQ150" i="4" s="1"/>
  <c r="R151" i="1"/>
  <c r="U151" i="1"/>
  <c r="X151" i="1"/>
  <c r="AA151" i="1"/>
  <c r="AD151" i="1"/>
  <c r="AG151" i="1"/>
  <c r="AJ151" i="1"/>
  <c r="AM151" i="1"/>
  <c r="AP151" i="1"/>
  <c r="AS151" i="1"/>
  <c r="AV151" i="1"/>
  <c r="AY151" i="1"/>
  <c r="BB151" i="1"/>
  <c r="BE151" i="1"/>
  <c r="BH151" i="1"/>
  <c r="BK151" i="1"/>
  <c r="BN151" i="1"/>
  <c r="BQ151" i="1"/>
  <c r="BT151" i="1"/>
  <c r="BW151" i="1"/>
  <c r="BZ151" i="1"/>
  <c r="CC151" i="1"/>
  <c r="CF151" i="1"/>
  <c r="CI151" i="1"/>
  <c r="CL151" i="1"/>
  <c r="CO151" i="1"/>
  <c r="AQ149" i="4" s="1"/>
  <c r="R150" i="1"/>
  <c r="U150" i="1"/>
  <c r="X150" i="1"/>
  <c r="AA150" i="1"/>
  <c r="AD150" i="1"/>
  <c r="AG150" i="1"/>
  <c r="AJ150" i="1"/>
  <c r="AM150" i="1"/>
  <c r="AP150" i="1"/>
  <c r="AS150" i="1"/>
  <c r="AV150" i="1"/>
  <c r="AY150" i="1"/>
  <c r="BB150" i="1"/>
  <c r="BE150" i="1"/>
  <c r="BH150" i="1"/>
  <c r="BK150" i="1"/>
  <c r="BN150" i="1"/>
  <c r="BQ150" i="1"/>
  <c r="BT150" i="1"/>
  <c r="BW150" i="1"/>
  <c r="BZ150" i="1"/>
  <c r="CC150" i="1"/>
  <c r="CF150" i="1"/>
  <c r="CI150" i="1"/>
  <c r="CL150" i="1"/>
  <c r="CO150" i="1"/>
  <c r="AQ148" i="4" s="1"/>
  <c r="R149" i="1"/>
  <c r="U149" i="1"/>
  <c r="X149" i="1"/>
  <c r="AA149" i="1"/>
  <c r="AD149" i="1"/>
  <c r="AG149" i="1"/>
  <c r="AJ149" i="1"/>
  <c r="AM149" i="1"/>
  <c r="AP149" i="1"/>
  <c r="AS149" i="1"/>
  <c r="AV149" i="1"/>
  <c r="AY149" i="1"/>
  <c r="BB149" i="1"/>
  <c r="BE149" i="1"/>
  <c r="BH149" i="1"/>
  <c r="BK149" i="1"/>
  <c r="BN149" i="1"/>
  <c r="BQ149" i="1"/>
  <c r="BT149" i="1"/>
  <c r="BW149" i="1"/>
  <c r="BZ149" i="1"/>
  <c r="CC149" i="1"/>
  <c r="CF149" i="1"/>
  <c r="CI149" i="1"/>
  <c r="CL149" i="1"/>
  <c r="CO149" i="1"/>
  <c r="AQ147" i="4" s="1"/>
  <c r="R148" i="1"/>
  <c r="U148" i="1"/>
  <c r="X148" i="1"/>
  <c r="AA148" i="1"/>
  <c r="AD148" i="1"/>
  <c r="AG148" i="1"/>
  <c r="AJ148" i="1"/>
  <c r="AM148" i="1"/>
  <c r="AP148" i="1"/>
  <c r="AS148" i="1"/>
  <c r="AV148" i="1"/>
  <c r="AY148" i="1"/>
  <c r="BB148" i="1"/>
  <c r="BE148" i="1"/>
  <c r="BH148" i="1"/>
  <c r="BK148" i="1"/>
  <c r="BN148" i="1"/>
  <c r="BQ148" i="1"/>
  <c r="BT148" i="1"/>
  <c r="BW148" i="1"/>
  <c r="BZ148" i="1"/>
  <c r="CC148" i="1"/>
  <c r="CF148" i="1"/>
  <c r="CI148" i="1"/>
  <c r="CL148" i="1"/>
  <c r="CO148" i="1"/>
  <c r="AQ146" i="4" s="1"/>
  <c r="R147" i="1"/>
  <c r="U147" i="1"/>
  <c r="X147" i="1"/>
  <c r="AA147" i="1"/>
  <c r="AD147" i="1"/>
  <c r="AG147" i="1"/>
  <c r="AJ147" i="1"/>
  <c r="AM147" i="1"/>
  <c r="AP147" i="1"/>
  <c r="AS147" i="1"/>
  <c r="AV147" i="1"/>
  <c r="AY147" i="1"/>
  <c r="BB147" i="1"/>
  <c r="BE147" i="1"/>
  <c r="BH147" i="1"/>
  <c r="BK147" i="1"/>
  <c r="BN147" i="1"/>
  <c r="BQ147" i="1"/>
  <c r="BT147" i="1"/>
  <c r="BW147" i="1"/>
  <c r="BZ147" i="1"/>
  <c r="CC147" i="1"/>
  <c r="CF147" i="1"/>
  <c r="CI147" i="1"/>
  <c r="CL147" i="1"/>
  <c r="CO147" i="1"/>
  <c r="AQ145" i="4" s="1"/>
  <c r="R146" i="1"/>
  <c r="U146" i="1"/>
  <c r="X146" i="1"/>
  <c r="AA146" i="1"/>
  <c r="AD146" i="1"/>
  <c r="AG146" i="1"/>
  <c r="AJ146" i="1"/>
  <c r="AM146" i="1"/>
  <c r="AP146" i="1"/>
  <c r="AS146" i="1"/>
  <c r="AV146" i="1"/>
  <c r="AY146" i="1"/>
  <c r="BB146" i="1"/>
  <c r="BE146" i="1"/>
  <c r="BH146" i="1"/>
  <c r="BK146" i="1"/>
  <c r="BN146" i="1"/>
  <c r="BQ146" i="1"/>
  <c r="BT146" i="1"/>
  <c r="BW146" i="1"/>
  <c r="BZ146" i="1"/>
  <c r="CC146" i="1"/>
  <c r="CF146" i="1"/>
  <c r="CI146" i="1"/>
  <c r="CL146" i="1"/>
  <c r="CO146" i="1"/>
  <c r="AQ144" i="4" s="1"/>
  <c r="R145" i="1"/>
  <c r="U145" i="1"/>
  <c r="X145" i="1"/>
  <c r="AA145" i="1"/>
  <c r="AD145" i="1"/>
  <c r="AG145" i="1"/>
  <c r="AJ145" i="1"/>
  <c r="AM145" i="1"/>
  <c r="AP145" i="1"/>
  <c r="AS145" i="1"/>
  <c r="AV145" i="1"/>
  <c r="AY145" i="1"/>
  <c r="BB145" i="1"/>
  <c r="BE145" i="1"/>
  <c r="BH145" i="1"/>
  <c r="BK145" i="1"/>
  <c r="BN145" i="1"/>
  <c r="BQ145" i="1"/>
  <c r="BT145" i="1"/>
  <c r="BW145" i="1"/>
  <c r="BZ145" i="1"/>
  <c r="CC145" i="1"/>
  <c r="CF145" i="1"/>
  <c r="CI145" i="1"/>
  <c r="CL145" i="1"/>
  <c r="CO145" i="1"/>
  <c r="AQ143" i="4" s="1"/>
  <c r="R144" i="1"/>
  <c r="U144" i="1"/>
  <c r="X144" i="1"/>
  <c r="AA144" i="1"/>
  <c r="AD144" i="1"/>
  <c r="AG144" i="1"/>
  <c r="AJ144" i="1"/>
  <c r="AM144" i="1"/>
  <c r="AP144" i="1"/>
  <c r="AS144" i="1"/>
  <c r="AV144" i="1"/>
  <c r="AY144" i="1"/>
  <c r="BB144" i="1"/>
  <c r="BE144" i="1"/>
  <c r="BH144" i="1"/>
  <c r="BK144" i="1"/>
  <c r="BN144" i="1"/>
  <c r="BQ144" i="1"/>
  <c r="BT144" i="1"/>
  <c r="BW144" i="1"/>
  <c r="BZ144" i="1"/>
  <c r="CC144" i="1"/>
  <c r="CF144" i="1"/>
  <c r="CI144" i="1"/>
  <c r="CL144" i="1"/>
  <c r="CO144" i="1"/>
  <c r="AQ142" i="4" s="1"/>
  <c r="R143" i="1"/>
  <c r="U143" i="1"/>
  <c r="X143" i="1"/>
  <c r="AA143" i="1"/>
  <c r="AD143" i="1"/>
  <c r="AG143" i="1"/>
  <c r="AJ143" i="1"/>
  <c r="AM143" i="1"/>
  <c r="AP143" i="1"/>
  <c r="AS143" i="1"/>
  <c r="AV143" i="1"/>
  <c r="AY143" i="1"/>
  <c r="BB143" i="1"/>
  <c r="BE143" i="1"/>
  <c r="BH143" i="1"/>
  <c r="BK143" i="1"/>
  <c r="BN143" i="1"/>
  <c r="BQ143" i="1"/>
  <c r="BT143" i="1"/>
  <c r="BW143" i="1"/>
  <c r="BZ143" i="1"/>
  <c r="CC143" i="1"/>
  <c r="CF143" i="1"/>
  <c r="CI143" i="1"/>
  <c r="CL143" i="1"/>
  <c r="CO143" i="1"/>
  <c r="AQ141" i="4" s="1"/>
  <c r="R142" i="1"/>
  <c r="U142" i="1"/>
  <c r="X142" i="1"/>
  <c r="AA142" i="1"/>
  <c r="AD142" i="1"/>
  <c r="AG142" i="1"/>
  <c r="AJ142" i="1"/>
  <c r="AM142" i="1"/>
  <c r="AP142" i="1"/>
  <c r="AS142" i="1"/>
  <c r="AV142" i="1"/>
  <c r="AY142" i="1"/>
  <c r="BB142" i="1"/>
  <c r="BE142" i="1"/>
  <c r="BH142" i="1"/>
  <c r="BK142" i="1"/>
  <c r="BN142" i="1"/>
  <c r="BQ142" i="1"/>
  <c r="BT142" i="1"/>
  <c r="BW142" i="1"/>
  <c r="BZ142" i="1"/>
  <c r="CC142" i="1"/>
  <c r="CF142" i="1"/>
  <c r="CI142" i="1"/>
  <c r="CL142" i="1"/>
  <c r="CO142" i="1"/>
  <c r="AQ140" i="4" s="1"/>
  <c r="R141" i="1"/>
  <c r="U141" i="1"/>
  <c r="X141" i="1"/>
  <c r="AA141" i="1"/>
  <c r="AD141" i="1"/>
  <c r="AG141" i="1"/>
  <c r="AJ141" i="1"/>
  <c r="AM141" i="1"/>
  <c r="AP141" i="1"/>
  <c r="AS141" i="1"/>
  <c r="AV141" i="1"/>
  <c r="AY141" i="1"/>
  <c r="BB141" i="1"/>
  <c r="BE141" i="1"/>
  <c r="BH141" i="1"/>
  <c r="BK141" i="1"/>
  <c r="BN141" i="1"/>
  <c r="BQ141" i="1"/>
  <c r="BT141" i="1"/>
  <c r="BW141" i="1"/>
  <c r="BZ141" i="1"/>
  <c r="CC141" i="1"/>
  <c r="CF141" i="1"/>
  <c r="CI141" i="1"/>
  <c r="CL141" i="1"/>
  <c r="CO141" i="1"/>
  <c r="AQ139" i="4" s="1"/>
  <c r="R140" i="1"/>
  <c r="U140" i="1"/>
  <c r="X140" i="1"/>
  <c r="AA140" i="1"/>
  <c r="AD140" i="1"/>
  <c r="AG140" i="1"/>
  <c r="AJ140" i="1"/>
  <c r="AM140" i="1"/>
  <c r="AP140" i="1"/>
  <c r="AS140" i="1"/>
  <c r="AV140" i="1"/>
  <c r="AY140" i="1"/>
  <c r="BB140" i="1"/>
  <c r="BE140" i="1"/>
  <c r="BH140" i="1"/>
  <c r="BK140" i="1"/>
  <c r="BN140" i="1"/>
  <c r="BQ140" i="1"/>
  <c r="BT140" i="1"/>
  <c r="BW140" i="1"/>
  <c r="BZ140" i="1"/>
  <c r="CC140" i="1"/>
  <c r="CF140" i="1"/>
  <c r="CI140" i="1"/>
  <c r="CL140" i="1"/>
  <c r="CO140" i="1"/>
  <c r="AQ138" i="4" s="1"/>
  <c r="R139" i="1"/>
  <c r="U139" i="1"/>
  <c r="X139" i="1"/>
  <c r="AA139" i="1"/>
  <c r="AD139" i="1"/>
  <c r="AG139" i="1"/>
  <c r="AJ139" i="1"/>
  <c r="AM139" i="1"/>
  <c r="AP139" i="1"/>
  <c r="AS139" i="1"/>
  <c r="AV139" i="1"/>
  <c r="AY139" i="1"/>
  <c r="BB139" i="1"/>
  <c r="BE139" i="1"/>
  <c r="BH139" i="1"/>
  <c r="BK139" i="1"/>
  <c r="BN139" i="1"/>
  <c r="BQ139" i="1"/>
  <c r="BT139" i="1"/>
  <c r="BW139" i="1"/>
  <c r="BZ139" i="1"/>
  <c r="CC139" i="1"/>
  <c r="CF139" i="1"/>
  <c r="CI139" i="1"/>
  <c r="CL139" i="1"/>
  <c r="CO139" i="1"/>
  <c r="AQ137" i="4" s="1"/>
  <c r="R138" i="1"/>
  <c r="U138" i="1"/>
  <c r="X138" i="1"/>
  <c r="AA138" i="1"/>
  <c r="AD138" i="1"/>
  <c r="AG138" i="1"/>
  <c r="AJ138" i="1"/>
  <c r="AM138" i="1"/>
  <c r="AP138" i="1"/>
  <c r="AS138" i="1"/>
  <c r="AV138" i="1"/>
  <c r="AY138" i="1"/>
  <c r="BB138" i="1"/>
  <c r="BE138" i="1"/>
  <c r="BH138" i="1"/>
  <c r="BK138" i="1"/>
  <c r="BN138" i="1"/>
  <c r="BQ138" i="1"/>
  <c r="BT138" i="1"/>
  <c r="BW138" i="1"/>
  <c r="BZ138" i="1"/>
  <c r="CC138" i="1"/>
  <c r="CF138" i="1"/>
  <c r="CI138" i="1"/>
  <c r="CL138" i="1"/>
  <c r="CO138" i="1"/>
  <c r="AQ136" i="4" s="1"/>
  <c r="R137" i="1"/>
  <c r="U137" i="1"/>
  <c r="X137" i="1"/>
  <c r="AA137" i="1"/>
  <c r="AD137" i="1"/>
  <c r="AG137" i="1"/>
  <c r="AJ137" i="1"/>
  <c r="AM137" i="1"/>
  <c r="AP137" i="1"/>
  <c r="AS137" i="1"/>
  <c r="AV137" i="1"/>
  <c r="AY137" i="1"/>
  <c r="BB137" i="1"/>
  <c r="BE137" i="1"/>
  <c r="BH137" i="1"/>
  <c r="BK137" i="1"/>
  <c r="BN137" i="1"/>
  <c r="BQ137" i="1"/>
  <c r="BT137" i="1"/>
  <c r="BW137" i="1"/>
  <c r="BZ137" i="1"/>
  <c r="CC137" i="1"/>
  <c r="CF137" i="1"/>
  <c r="CI137" i="1"/>
  <c r="CL137" i="1"/>
  <c r="CO137" i="1"/>
  <c r="AQ135" i="4" s="1"/>
  <c r="R136" i="1"/>
  <c r="U136" i="1"/>
  <c r="X136" i="1"/>
  <c r="AA136" i="1"/>
  <c r="AD136" i="1"/>
  <c r="AG136" i="1"/>
  <c r="AJ136" i="1"/>
  <c r="AM136" i="1"/>
  <c r="AP136" i="1"/>
  <c r="AS136" i="1"/>
  <c r="AV136" i="1"/>
  <c r="AY136" i="1"/>
  <c r="BB136" i="1"/>
  <c r="BE136" i="1"/>
  <c r="BH136" i="1"/>
  <c r="BK136" i="1"/>
  <c r="BN136" i="1"/>
  <c r="BQ136" i="1"/>
  <c r="BT136" i="1"/>
  <c r="BW136" i="1"/>
  <c r="BZ136" i="1"/>
  <c r="CC136" i="1"/>
  <c r="CF136" i="1"/>
  <c r="CI136" i="1"/>
  <c r="CL136" i="1"/>
  <c r="CO136" i="1"/>
  <c r="AQ134" i="4" s="1"/>
  <c r="R135" i="1"/>
  <c r="U135" i="1"/>
  <c r="X135" i="1"/>
  <c r="AA135" i="1"/>
  <c r="AD135" i="1"/>
  <c r="AG135" i="1"/>
  <c r="AJ135" i="1"/>
  <c r="AM135" i="1"/>
  <c r="AP135" i="1"/>
  <c r="AS135" i="1"/>
  <c r="AV135" i="1"/>
  <c r="AY135" i="1"/>
  <c r="BB135" i="1"/>
  <c r="BE135" i="1"/>
  <c r="BH135" i="1"/>
  <c r="BK135" i="1"/>
  <c r="BN135" i="1"/>
  <c r="BQ135" i="1"/>
  <c r="BT135" i="1"/>
  <c r="BW135" i="1"/>
  <c r="BZ135" i="1"/>
  <c r="CC135" i="1"/>
  <c r="CF135" i="1"/>
  <c r="CI135" i="1"/>
  <c r="CL135" i="1"/>
  <c r="CO135" i="1"/>
  <c r="AQ133" i="4" s="1"/>
  <c r="R134" i="1"/>
  <c r="U134" i="1"/>
  <c r="X134" i="1"/>
  <c r="AA134" i="1"/>
  <c r="AD134" i="1"/>
  <c r="AG134" i="1"/>
  <c r="AJ134" i="1"/>
  <c r="AM134" i="1"/>
  <c r="AP134" i="1"/>
  <c r="AS134" i="1"/>
  <c r="AV134" i="1"/>
  <c r="AY134" i="1"/>
  <c r="BB134" i="1"/>
  <c r="BE134" i="1"/>
  <c r="BH134" i="1"/>
  <c r="BK134" i="1"/>
  <c r="BN134" i="1"/>
  <c r="BQ134" i="1"/>
  <c r="BT134" i="1"/>
  <c r="BW134" i="1"/>
  <c r="BZ134" i="1"/>
  <c r="CC134" i="1"/>
  <c r="CF134" i="1"/>
  <c r="CI134" i="1"/>
  <c r="CL134" i="1"/>
  <c r="CO134" i="1"/>
  <c r="AQ132" i="4" s="1"/>
  <c r="R133" i="1"/>
  <c r="U133" i="1"/>
  <c r="X133" i="1"/>
  <c r="AA133" i="1"/>
  <c r="AD133" i="1"/>
  <c r="AG133" i="1"/>
  <c r="AJ133" i="1"/>
  <c r="AM133" i="1"/>
  <c r="AP133" i="1"/>
  <c r="AS133" i="1"/>
  <c r="AV133" i="1"/>
  <c r="AY133" i="1"/>
  <c r="BB133" i="1"/>
  <c r="BE133" i="1"/>
  <c r="BH133" i="1"/>
  <c r="BK133" i="1"/>
  <c r="BN133" i="1"/>
  <c r="BQ133" i="1"/>
  <c r="BT133" i="1"/>
  <c r="BW133" i="1"/>
  <c r="BZ133" i="1"/>
  <c r="CC133" i="1"/>
  <c r="CF133" i="1"/>
  <c r="CI133" i="1"/>
  <c r="CL133" i="1"/>
  <c r="CO133" i="1"/>
  <c r="AQ131" i="4" s="1"/>
  <c r="R132" i="1"/>
  <c r="U132" i="1"/>
  <c r="X132" i="1"/>
  <c r="AA132" i="1"/>
  <c r="AD132" i="1"/>
  <c r="AG132" i="1"/>
  <c r="AJ132" i="1"/>
  <c r="AM132" i="1"/>
  <c r="AP132" i="1"/>
  <c r="AS132" i="1"/>
  <c r="AV132" i="1"/>
  <c r="AY132" i="1"/>
  <c r="BB132" i="1"/>
  <c r="BE132" i="1"/>
  <c r="BH132" i="1"/>
  <c r="BK132" i="1"/>
  <c r="BN132" i="1"/>
  <c r="BQ132" i="1"/>
  <c r="BT132" i="1"/>
  <c r="BW132" i="1"/>
  <c r="BZ132" i="1"/>
  <c r="CC132" i="1"/>
  <c r="CF132" i="1"/>
  <c r="CI132" i="1"/>
  <c r="CL132" i="1"/>
  <c r="CO132" i="1"/>
  <c r="AQ130" i="4" s="1"/>
  <c r="R131" i="1"/>
  <c r="U131" i="1"/>
  <c r="X131" i="1"/>
  <c r="AA131" i="1"/>
  <c r="AD131" i="1"/>
  <c r="AG131" i="1"/>
  <c r="AJ131" i="1"/>
  <c r="AM131" i="1"/>
  <c r="AP131" i="1"/>
  <c r="AS131" i="1"/>
  <c r="AV131" i="1"/>
  <c r="AY131" i="1"/>
  <c r="BB131" i="1"/>
  <c r="BE131" i="1"/>
  <c r="BH131" i="1"/>
  <c r="BK131" i="1"/>
  <c r="BN131" i="1"/>
  <c r="BQ131" i="1"/>
  <c r="BT131" i="1"/>
  <c r="BW131" i="1"/>
  <c r="BZ131" i="1"/>
  <c r="CC131" i="1"/>
  <c r="CF131" i="1"/>
  <c r="CI131" i="1"/>
  <c r="CL131" i="1"/>
  <c r="CO131" i="1"/>
  <c r="AQ129" i="4" s="1"/>
  <c r="R130" i="1"/>
  <c r="U130" i="1"/>
  <c r="X130" i="1"/>
  <c r="AA130" i="1"/>
  <c r="AD130" i="1"/>
  <c r="AG130" i="1"/>
  <c r="AJ130" i="1"/>
  <c r="AM130" i="1"/>
  <c r="AP130" i="1"/>
  <c r="AS130" i="1"/>
  <c r="AV130" i="1"/>
  <c r="AY130" i="1"/>
  <c r="BB130" i="1"/>
  <c r="BE130" i="1"/>
  <c r="BH130" i="1"/>
  <c r="BK130" i="1"/>
  <c r="BN130" i="1"/>
  <c r="BQ130" i="1"/>
  <c r="BT130" i="1"/>
  <c r="BW130" i="1"/>
  <c r="BZ130" i="1"/>
  <c r="CC130" i="1"/>
  <c r="CF130" i="1"/>
  <c r="CI130" i="1"/>
  <c r="CL130" i="1"/>
  <c r="CO130" i="1"/>
  <c r="AQ128" i="4" s="1"/>
  <c r="R129" i="1"/>
  <c r="U129" i="1"/>
  <c r="X129" i="1"/>
  <c r="AA129" i="1"/>
  <c r="AD129" i="1"/>
  <c r="AG129" i="1"/>
  <c r="AJ129" i="1"/>
  <c r="AM129" i="1"/>
  <c r="AP129" i="1"/>
  <c r="AS129" i="1"/>
  <c r="AV129" i="1"/>
  <c r="AY129" i="1"/>
  <c r="BB129" i="1"/>
  <c r="BE129" i="1"/>
  <c r="BH129" i="1"/>
  <c r="BK129" i="1"/>
  <c r="BN129" i="1"/>
  <c r="BQ129" i="1"/>
  <c r="BT129" i="1"/>
  <c r="BW129" i="1"/>
  <c r="BZ129" i="1"/>
  <c r="CC129" i="1"/>
  <c r="CF129" i="1"/>
  <c r="CI129" i="1"/>
  <c r="CL129" i="1"/>
  <c r="CO129" i="1"/>
  <c r="AQ127" i="4" s="1"/>
  <c r="R128" i="1"/>
  <c r="U128" i="1"/>
  <c r="X128" i="1"/>
  <c r="AA128" i="1"/>
  <c r="AD128" i="1"/>
  <c r="AG128" i="1"/>
  <c r="AJ128" i="1"/>
  <c r="AM128" i="1"/>
  <c r="AP128" i="1"/>
  <c r="AS128" i="1"/>
  <c r="AV128" i="1"/>
  <c r="AY128" i="1"/>
  <c r="BB128" i="1"/>
  <c r="BE128" i="1"/>
  <c r="BH128" i="1"/>
  <c r="BK128" i="1"/>
  <c r="BN128" i="1"/>
  <c r="BQ128" i="1"/>
  <c r="BT128" i="1"/>
  <c r="BW128" i="1"/>
  <c r="BZ128" i="1"/>
  <c r="CC128" i="1"/>
  <c r="CF128" i="1"/>
  <c r="CI128" i="1"/>
  <c r="CL128" i="1"/>
  <c r="CO128" i="1"/>
  <c r="AQ126" i="4" s="1"/>
  <c r="R127" i="1"/>
  <c r="U127" i="1"/>
  <c r="X127" i="1"/>
  <c r="AA127" i="1"/>
  <c r="AD127" i="1"/>
  <c r="AG127" i="1"/>
  <c r="AJ127" i="1"/>
  <c r="AM127" i="1"/>
  <c r="AP127" i="1"/>
  <c r="AS127" i="1"/>
  <c r="AV127" i="1"/>
  <c r="AY127" i="1"/>
  <c r="BB127" i="1"/>
  <c r="BE127" i="1"/>
  <c r="BH127" i="1"/>
  <c r="BK127" i="1"/>
  <c r="BN127" i="1"/>
  <c r="BQ127" i="1"/>
  <c r="BT127" i="1"/>
  <c r="BW127" i="1"/>
  <c r="BZ127" i="1"/>
  <c r="CC127" i="1"/>
  <c r="CF127" i="1"/>
  <c r="CI127" i="1"/>
  <c r="CL127" i="1"/>
  <c r="CO127" i="1"/>
  <c r="AQ125" i="4" s="1"/>
  <c r="R126" i="1"/>
  <c r="U126" i="1"/>
  <c r="X126" i="1"/>
  <c r="AA126" i="1"/>
  <c r="AD126" i="1"/>
  <c r="AG126" i="1"/>
  <c r="AJ126" i="1"/>
  <c r="AM126" i="1"/>
  <c r="AP126" i="1"/>
  <c r="AS126" i="1"/>
  <c r="AV126" i="1"/>
  <c r="AY126" i="1"/>
  <c r="BB126" i="1"/>
  <c r="BE126" i="1"/>
  <c r="BH126" i="1"/>
  <c r="BK126" i="1"/>
  <c r="BN126" i="1"/>
  <c r="BQ126" i="1"/>
  <c r="BT126" i="1"/>
  <c r="BW126" i="1"/>
  <c r="BZ126" i="1"/>
  <c r="CC126" i="1"/>
  <c r="CF126" i="1"/>
  <c r="CI126" i="1"/>
  <c r="CL126" i="1"/>
  <c r="CO126" i="1"/>
  <c r="AQ124" i="4" s="1"/>
  <c r="R125" i="1"/>
  <c r="U125" i="1"/>
  <c r="X125" i="1"/>
  <c r="AA125" i="1"/>
  <c r="AD125" i="1"/>
  <c r="AG125" i="1"/>
  <c r="AJ125" i="1"/>
  <c r="AM125" i="1"/>
  <c r="AP125" i="1"/>
  <c r="AS125" i="1"/>
  <c r="AV125" i="1"/>
  <c r="AY125" i="1"/>
  <c r="BB125" i="1"/>
  <c r="BE125" i="1"/>
  <c r="BH125" i="1"/>
  <c r="BK125" i="1"/>
  <c r="BN125" i="1"/>
  <c r="BQ125" i="1"/>
  <c r="BT125" i="1"/>
  <c r="BW125" i="1"/>
  <c r="BZ125" i="1"/>
  <c r="CC125" i="1"/>
  <c r="CF125" i="1"/>
  <c r="CI125" i="1"/>
  <c r="CL125" i="1"/>
  <c r="CO125" i="1"/>
  <c r="AQ123" i="4" s="1"/>
  <c r="R124" i="1"/>
  <c r="U124" i="1"/>
  <c r="X124" i="1"/>
  <c r="AA124" i="1"/>
  <c r="AD124" i="1"/>
  <c r="AG124" i="1"/>
  <c r="AJ124" i="1"/>
  <c r="AM124" i="1"/>
  <c r="AP124" i="1"/>
  <c r="AS124" i="1"/>
  <c r="AV124" i="1"/>
  <c r="AY124" i="1"/>
  <c r="BB124" i="1"/>
  <c r="BE124" i="1"/>
  <c r="BH124" i="1"/>
  <c r="BK124" i="1"/>
  <c r="BN124" i="1"/>
  <c r="BQ124" i="1"/>
  <c r="BT124" i="1"/>
  <c r="BW124" i="1"/>
  <c r="BZ124" i="1"/>
  <c r="CC124" i="1"/>
  <c r="CF124" i="1"/>
  <c r="CI124" i="1"/>
  <c r="CL124" i="1"/>
  <c r="CO124" i="1"/>
  <c r="AQ122" i="4" s="1"/>
  <c r="R123" i="1"/>
  <c r="U123" i="1"/>
  <c r="X123" i="1"/>
  <c r="AA123" i="1"/>
  <c r="AD123" i="1"/>
  <c r="AG123" i="1"/>
  <c r="AJ123" i="1"/>
  <c r="AM123" i="1"/>
  <c r="AP123" i="1"/>
  <c r="AS123" i="1"/>
  <c r="AV123" i="1"/>
  <c r="AY123" i="1"/>
  <c r="BB123" i="1"/>
  <c r="BE123" i="1"/>
  <c r="BH123" i="1"/>
  <c r="BK123" i="1"/>
  <c r="BN123" i="1"/>
  <c r="BQ123" i="1"/>
  <c r="BT123" i="1"/>
  <c r="BW123" i="1"/>
  <c r="BZ123" i="1"/>
  <c r="CC123" i="1"/>
  <c r="CF123" i="1"/>
  <c r="CI123" i="1"/>
  <c r="CL123" i="1"/>
  <c r="CO123" i="1"/>
  <c r="AQ121" i="4" s="1"/>
  <c r="R122" i="1"/>
  <c r="U122" i="1"/>
  <c r="X122" i="1"/>
  <c r="AA122" i="1"/>
  <c r="AD122" i="1"/>
  <c r="AG122" i="1"/>
  <c r="AJ122" i="1"/>
  <c r="AM122" i="1"/>
  <c r="AP122" i="1"/>
  <c r="AS122" i="1"/>
  <c r="AV122" i="1"/>
  <c r="AY122" i="1"/>
  <c r="BB122" i="1"/>
  <c r="BE122" i="1"/>
  <c r="BH122" i="1"/>
  <c r="BK122" i="1"/>
  <c r="BN122" i="1"/>
  <c r="BQ122" i="1"/>
  <c r="BT122" i="1"/>
  <c r="BW122" i="1"/>
  <c r="BZ122" i="1"/>
  <c r="CC122" i="1"/>
  <c r="CF122" i="1"/>
  <c r="CI122" i="1"/>
  <c r="CL122" i="1"/>
  <c r="CO122" i="1"/>
  <c r="AQ120" i="4" s="1"/>
  <c r="R121" i="1"/>
  <c r="U121" i="1"/>
  <c r="X121" i="1"/>
  <c r="AA121" i="1"/>
  <c r="AD121" i="1"/>
  <c r="AG121" i="1"/>
  <c r="AJ121" i="1"/>
  <c r="AM121" i="1"/>
  <c r="AP121" i="1"/>
  <c r="AS121" i="1"/>
  <c r="AV121" i="1"/>
  <c r="AY121" i="1"/>
  <c r="BB121" i="1"/>
  <c r="BE121" i="1"/>
  <c r="BH121" i="1"/>
  <c r="BK121" i="1"/>
  <c r="BN121" i="1"/>
  <c r="BQ121" i="1"/>
  <c r="BT121" i="1"/>
  <c r="BW121" i="1"/>
  <c r="BZ121" i="1"/>
  <c r="CC121" i="1"/>
  <c r="CF121" i="1"/>
  <c r="CI121" i="1"/>
  <c r="CL121" i="1"/>
  <c r="CO121" i="1"/>
  <c r="AQ119" i="4" s="1"/>
  <c r="R120" i="1"/>
  <c r="U120" i="1"/>
  <c r="X120" i="1"/>
  <c r="AA120" i="1"/>
  <c r="AD120" i="1"/>
  <c r="AG120" i="1"/>
  <c r="AJ120" i="1"/>
  <c r="AM120" i="1"/>
  <c r="AP120" i="1"/>
  <c r="AS120" i="1"/>
  <c r="AV120" i="1"/>
  <c r="AY120" i="1"/>
  <c r="BB120" i="1"/>
  <c r="BE120" i="1"/>
  <c r="BH120" i="1"/>
  <c r="BK120" i="1"/>
  <c r="BN120" i="1"/>
  <c r="BQ120" i="1"/>
  <c r="BT120" i="1"/>
  <c r="BW120" i="1"/>
  <c r="BZ120" i="1"/>
  <c r="CC120" i="1"/>
  <c r="CF120" i="1"/>
  <c r="CI120" i="1"/>
  <c r="CL120" i="1"/>
  <c r="CO120" i="1"/>
  <c r="AQ118" i="4" s="1"/>
  <c r="R119" i="1"/>
  <c r="U119" i="1"/>
  <c r="X119" i="1"/>
  <c r="AA119" i="1"/>
  <c r="AD119" i="1"/>
  <c r="AG119" i="1"/>
  <c r="AJ119" i="1"/>
  <c r="AM119" i="1"/>
  <c r="AP119" i="1"/>
  <c r="AS119" i="1"/>
  <c r="AV119" i="1"/>
  <c r="AY119" i="1"/>
  <c r="BB119" i="1"/>
  <c r="BE119" i="1"/>
  <c r="BH119" i="1"/>
  <c r="BK119" i="1"/>
  <c r="BN119" i="1"/>
  <c r="BQ119" i="1"/>
  <c r="BT119" i="1"/>
  <c r="BW119" i="1"/>
  <c r="BZ119" i="1"/>
  <c r="CC119" i="1"/>
  <c r="CF119" i="1"/>
  <c r="CI119" i="1"/>
  <c r="CL119" i="1"/>
  <c r="CO119" i="1"/>
  <c r="AQ117" i="4" s="1"/>
  <c r="R118" i="1"/>
  <c r="U118" i="1"/>
  <c r="X118" i="1"/>
  <c r="AA118" i="1"/>
  <c r="AD118" i="1"/>
  <c r="AG118" i="1"/>
  <c r="AJ118" i="1"/>
  <c r="AM118" i="1"/>
  <c r="AP118" i="1"/>
  <c r="AS118" i="1"/>
  <c r="AV118" i="1"/>
  <c r="AY118" i="1"/>
  <c r="BB118" i="1"/>
  <c r="BE118" i="1"/>
  <c r="BH118" i="1"/>
  <c r="BK118" i="1"/>
  <c r="BN118" i="1"/>
  <c r="BQ118" i="1"/>
  <c r="BT118" i="1"/>
  <c r="BW118" i="1"/>
  <c r="BZ118" i="1"/>
  <c r="CC118" i="1"/>
  <c r="CF118" i="1"/>
  <c r="CI118" i="1"/>
  <c r="CL118" i="1"/>
  <c r="CO118" i="1"/>
  <c r="AQ116" i="4" s="1"/>
  <c r="R117" i="1"/>
  <c r="U117" i="1"/>
  <c r="X117" i="1"/>
  <c r="AA117" i="1"/>
  <c r="AD117" i="1"/>
  <c r="AG117" i="1"/>
  <c r="AJ117" i="1"/>
  <c r="AM117" i="1"/>
  <c r="AP117" i="1"/>
  <c r="AS117" i="1"/>
  <c r="AV117" i="1"/>
  <c r="AY117" i="1"/>
  <c r="BB117" i="1"/>
  <c r="BE117" i="1"/>
  <c r="BH117" i="1"/>
  <c r="BK117" i="1"/>
  <c r="BN117" i="1"/>
  <c r="BQ117" i="1"/>
  <c r="BT117" i="1"/>
  <c r="BW117" i="1"/>
  <c r="BZ117" i="1"/>
  <c r="CC117" i="1"/>
  <c r="CF117" i="1"/>
  <c r="CI117" i="1"/>
  <c r="CL117" i="1"/>
  <c r="CO117" i="1"/>
  <c r="AQ115" i="4" s="1"/>
  <c r="R116" i="1"/>
  <c r="U116" i="1"/>
  <c r="X116" i="1"/>
  <c r="AA116" i="1"/>
  <c r="AD116" i="1"/>
  <c r="AG116" i="1"/>
  <c r="AJ116" i="1"/>
  <c r="AM116" i="1"/>
  <c r="AP116" i="1"/>
  <c r="AS116" i="1"/>
  <c r="AV116" i="1"/>
  <c r="AY116" i="1"/>
  <c r="BB116" i="1"/>
  <c r="BE116" i="1"/>
  <c r="BH116" i="1"/>
  <c r="BK116" i="1"/>
  <c r="BN116" i="1"/>
  <c r="BQ116" i="1"/>
  <c r="BT116" i="1"/>
  <c r="BW116" i="1"/>
  <c r="BZ116" i="1"/>
  <c r="CC116" i="1"/>
  <c r="CF116" i="1"/>
  <c r="CI116" i="1"/>
  <c r="CL116" i="1"/>
  <c r="CO116" i="1"/>
  <c r="AQ114" i="4" s="1"/>
  <c r="R115" i="1"/>
  <c r="U115" i="1"/>
  <c r="X115" i="1"/>
  <c r="AA115" i="1"/>
  <c r="AD115" i="1"/>
  <c r="AG115" i="1"/>
  <c r="AJ115" i="1"/>
  <c r="AM115" i="1"/>
  <c r="AP115" i="1"/>
  <c r="AS115" i="1"/>
  <c r="AV115" i="1"/>
  <c r="AY115" i="1"/>
  <c r="BB115" i="1"/>
  <c r="BE115" i="1"/>
  <c r="BH115" i="1"/>
  <c r="BK115" i="1"/>
  <c r="BN115" i="1"/>
  <c r="BQ115" i="1"/>
  <c r="BT115" i="1"/>
  <c r="BW115" i="1"/>
  <c r="BZ115" i="1"/>
  <c r="CC115" i="1"/>
  <c r="CF115" i="1"/>
  <c r="CI115" i="1"/>
  <c r="CL115" i="1"/>
  <c r="CO115" i="1"/>
  <c r="AQ113" i="4" s="1"/>
  <c r="R114" i="1"/>
  <c r="U114" i="1"/>
  <c r="X114" i="1"/>
  <c r="AA114" i="1"/>
  <c r="AD114" i="1"/>
  <c r="AG114" i="1"/>
  <c r="AJ114" i="1"/>
  <c r="AM114" i="1"/>
  <c r="AP114" i="1"/>
  <c r="AS114" i="1"/>
  <c r="AV114" i="1"/>
  <c r="AY114" i="1"/>
  <c r="BB114" i="1"/>
  <c r="BE114" i="1"/>
  <c r="BH114" i="1"/>
  <c r="BK114" i="1"/>
  <c r="BN114" i="1"/>
  <c r="BQ114" i="1"/>
  <c r="BT114" i="1"/>
  <c r="BW114" i="1"/>
  <c r="BZ114" i="1"/>
  <c r="CC114" i="1"/>
  <c r="CF114" i="1"/>
  <c r="CI114" i="1"/>
  <c r="CL114" i="1"/>
  <c r="CO114" i="1"/>
  <c r="AQ112" i="4" s="1"/>
  <c r="R113" i="1"/>
  <c r="U113" i="1"/>
  <c r="X113" i="1"/>
  <c r="AA113" i="1"/>
  <c r="AD113" i="1"/>
  <c r="AG113" i="1"/>
  <c r="AJ113" i="1"/>
  <c r="AM113" i="1"/>
  <c r="AP113" i="1"/>
  <c r="AS113" i="1"/>
  <c r="AV113" i="1"/>
  <c r="AY113" i="1"/>
  <c r="BB113" i="1"/>
  <c r="BE113" i="1"/>
  <c r="BH113" i="1"/>
  <c r="BK113" i="1"/>
  <c r="BN113" i="1"/>
  <c r="BQ113" i="1"/>
  <c r="BT113" i="1"/>
  <c r="BW113" i="1"/>
  <c r="BZ113" i="1"/>
  <c r="CC113" i="1"/>
  <c r="CF113" i="1"/>
  <c r="CI113" i="1"/>
  <c r="CL113" i="1"/>
  <c r="CO113" i="1"/>
  <c r="AQ111" i="4" s="1"/>
  <c r="R112" i="1"/>
  <c r="U112" i="1"/>
  <c r="X112" i="1"/>
  <c r="AA112" i="1"/>
  <c r="AD112" i="1"/>
  <c r="AG112" i="1"/>
  <c r="AJ112" i="1"/>
  <c r="AM112" i="1"/>
  <c r="AP112" i="1"/>
  <c r="AS112" i="1"/>
  <c r="AV112" i="1"/>
  <c r="AY112" i="1"/>
  <c r="BB112" i="1"/>
  <c r="BE112" i="1"/>
  <c r="BH112" i="1"/>
  <c r="BK112" i="1"/>
  <c r="BN112" i="1"/>
  <c r="BQ112" i="1"/>
  <c r="BT112" i="1"/>
  <c r="BW112" i="1"/>
  <c r="BZ112" i="1"/>
  <c r="CC112" i="1"/>
  <c r="CF112" i="1"/>
  <c r="CI112" i="1"/>
  <c r="CL112" i="1"/>
  <c r="CO112" i="1"/>
  <c r="AQ110" i="4" s="1"/>
  <c r="R111" i="1"/>
  <c r="U111" i="1"/>
  <c r="X111" i="1"/>
  <c r="AA111" i="1"/>
  <c r="AD111" i="1"/>
  <c r="AG111" i="1"/>
  <c r="AJ111" i="1"/>
  <c r="AM111" i="1"/>
  <c r="AP111" i="1"/>
  <c r="AS111" i="1"/>
  <c r="AV111" i="1"/>
  <c r="AY111" i="1"/>
  <c r="BB111" i="1"/>
  <c r="BE111" i="1"/>
  <c r="BH111" i="1"/>
  <c r="BK111" i="1"/>
  <c r="BN111" i="1"/>
  <c r="BQ111" i="1"/>
  <c r="BT111" i="1"/>
  <c r="BW111" i="1"/>
  <c r="BZ111" i="1"/>
  <c r="CC111" i="1"/>
  <c r="CF111" i="1"/>
  <c r="CI111" i="1"/>
  <c r="CL111" i="1"/>
  <c r="CO111" i="1"/>
  <c r="AQ109" i="4" s="1"/>
  <c r="R110" i="1"/>
  <c r="U110" i="1"/>
  <c r="X110" i="1"/>
  <c r="AA110" i="1"/>
  <c r="AD110" i="1"/>
  <c r="AG110" i="1"/>
  <c r="AJ110" i="1"/>
  <c r="AM110" i="1"/>
  <c r="AP110" i="1"/>
  <c r="AS110" i="1"/>
  <c r="AV110" i="1"/>
  <c r="AY110" i="1"/>
  <c r="BB110" i="1"/>
  <c r="BE110" i="1"/>
  <c r="BH110" i="1"/>
  <c r="BK110" i="1"/>
  <c r="BN110" i="1"/>
  <c r="BQ110" i="1"/>
  <c r="BT110" i="1"/>
  <c r="BW110" i="1"/>
  <c r="BZ110" i="1"/>
  <c r="CC110" i="1"/>
  <c r="CF110" i="1"/>
  <c r="CI110" i="1"/>
  <c r="CL110" i="1"/>
  <c r="CO110" i="1"/>
  <c r="AQ108" i="4" s="1"/>
  <c r="R109" i="1"/>
  <c r="U109" i="1"/>
  <c r="X109" i="1"/>
  <c r="AA109" i="1"/>
  <c r="AD109" i="1"/>
  <c r="AG109" i="1"/>
  <c r="AJ109" i="1"/>
  <c r="AM109" i="1"/>
  <c r="AP109" i="1"/>
  <c r="AS109" i="1"/>
  <c r="AV109" i="1"/>
  <c r="AY109" i="1"/>
  <c r="BB109" i="1"/>
  <c r="BE109" i="1"/>
  <c r="BH109" i="1"/>
  <c r="BK109" i="1"/>
  <c r="BN109" i="1"/>
  <c r="BQ109" i="1"/>
  <c r="BT109" i="1"/>
  <c r="BW109" i="1"/>
  <c r="BZ109" i="1"/>
  <c r="CC109" i="1"/>
  <c r="CF109" i="1"/>
  <c r="CI109" i="1"/>
  <c r="CL109" i="1"/>
  <c r="CO109" i="1"/>
  <c r="AQ107" i="4" s="1"/>
  <c r="R108" i="1"/>
  <c r="U108" i="1"/>
  <c r="X108" i="1"/>
  <c r="AA108" i="1"/>
  <c r="AD108" i="1"/>
  <c r="AG108" i="1"/>
  <c r="AJ108" i="1"/>
  <c r="AM108" i="1"/>
  <c r="AP108" i="1"/>
  <c r="AS108" i="1"/>
  <c r="AV108" i="1"/>
  <c r="AY108" i="1"/>
  <c r="BB108" i="1"/>
  <c r="BE108" i="1"/>
  <c r="BH108" i="1"/>
  <c r="BK108" i="1"/>
  <c r="BN108" i="1"/>
  <c r="BQ108" i="1"/>
  <c r="BT108" i="1"/>
  <c r="BW108" i="1"/>
  <c r="BZ108" i="1"/>
  <c r="CC108" i="1"/>
  <c r="CF108" i="1"/>
  <c r="CI108" i="1"/>
  <c r="CL108" i="1"/>
  <c r="CO108" i="1"/>
  <c r="AQ106" i="4" s="1"/>
  <c r="R107" i="1"/>
  <c r="U107" i="1"/>
  <c r="X107" i="1"/>
  <c r="AA107" i="1"/>
  <c r="AD107" i="1"/>
  <c r="AG107" i="1"/>
  <c r="AJ107" i="1"/>
  <c r="AM107" i="1"/>
  <c r="AP107" i="1"/>
  <c r="AS107" i="1"/>
  <c r="AV107" i="1"/>
  <c r="AY107" i="1"/>
  <c r="BB107" i="1"/>
  <c r="BE107" i="1"/>
  <c r="BH107" i="1"/>
  <c r="BK107" i="1"/>
  <c r="BN107" i="1"/>
  <c r="BQ107" i="1"/>
  <c r="BT107" i="1"/>
  <c r="BW107" i="1"/>
  <c r="BZ107" i="1"/>
  <c r="CC107" i="1"/>
  <c r="CF107" i="1"/>
  <c r="CI107" i="1"/>
  <c r="CL107" i="1"/>
  <c r="CO107" i="1"/>
  <c r="AQ105" i="4" s="1"/>
  <c r="R106" i="1"/>
  <c r="X106" i="1"/>
  <c r="AA106" i="1"/>
  <c r="AD106" i="1"/>
  <c r="AG106" i="1"/>
  <c r="AJ106" i="1"/>
  <c r="AM106" i="1"/>
  <c r="AP106" i="1"/>
  <c r="AS106" i="1"/>
  <c r="AV106" i="1"/>
  <c r="AY106" i="1"/>
  <c r="BB106" i="1"/>
  <c r="BE106" i="1"/>
  <c r="BH106" i="1"/>
  <c r="BK106" i="1"/>
  <c r="BN106" i="1"/>
  <c r="BQ106" i="1"/>
  <c r="BT106" i="1"/>
  <c r="BW106" i="1"/>
  <c r="BZ106" i="1"/>
  <c r="CC106" i="1"/>
  <c r="CF106" i="1"/>
  <c r="CI106" i="1"/>
  <c r="CL106" i="1"/>
  <c r="CO106" i="1"/>
  <c r="AQ104" i="4" s="1"/>
  <c r="U106" i="1"/>
  <c r="R105" i="1"/>
  <c r="X105" i="1"/>
  <c r="AD105" i="1"/>
  <c r="AJ105" i="1"/>
  <c r="AP105" i="1"/>
  <c r="AV105" i="1"/>
  <c r="BB105" i="1"/>
  <c r="BH105" i="1"/>
  <c r="BN105" i="1"/>
  <c r="BT105" i="1"/>
  <c r="BZ105" i="1"/>
  <c r="CF105" i="1"/>
  <c r="CL105" i="1"/>
  <c r="U105" i="1"/>
  <c r="AG105" i="1"/>
  <c r="AS105" i="1"/>
  <c r="BE105" i="1"/>
  <c r="BQ105" i="1"/>
  <c r="CC105" i="1"/>
  <c r="CO105" i="1"/>
  <c r="AQ103" i="4" s="1"/>
  <c r="AA105" i="1"/>
  <c r="AY105" i="1"/>
  <c r="BW105" i="1"/>
  <c r="AM105" i="1"/>
  <c r="BK105" i="1"/>
  <c r="CI105" i="1"/>
  <c r="R104" i="1"/>
  <c r="X104" i="1"/>
  <c r="AD104" i="1"/>
  <c r="AJ104" i="1"/>
  <c r="AP104" i="1"/>
  <c r="AV104" i="1"/>
  <c r="BB104" i="1"/>
  <c r="BH104" i="1"/>
  <c r="BN104" i="1"/>
  <c r="BT104" i="1"/>
  <c r="BZ104" i="1"/>
  <c r="CF104" i="1"/>
  <c r="CL104" i="1"/>
  <c r="AA104" i="1"/>
  <c r="AM104" i="1"/>
  <c r="AY104" i="1"/>
  <c r="BK104" i="1"/>
  <c r="BW104" i="1"/>
  <c r="CI104" i="1"/>
  <c r="AG104" i="1"/>
  <c r="BE104" i="1"/>
  <c r="CC104" i="1"/>
  <c r="U104" i="1"/>
  <c r="AS104" i="1"/>
  <c r="BQ104" i="1"/>
  <c r="CO104" i="1"/>
  <c r="AQ102" i="4" s="1"/>
  <c r="R103" i="1"/>
  <c r="X103" i="1"/>
  <c r="AD103" i="1"/>
  <c r="AJ103" i="1"/>
  <c r="AP103" i="1"/>
  <c r="AV103" i="1"/>
  <c r="BB103" i="1"/>
  <c r="BH103" i="1"/>
  <c r="BN103" i="1"/>
  <c r="BT103" i="1"/>
  <c r="BZ103" i="1"/>
  <c r="CF103" i="1"/>
  <c r="CL103" i="1"/>
  <c r="U103" i="1"/>
  <c r="AG103" i="1"/>
  <c r="AS103" i="1"/>
  <c r="BE103" i="1"/>
  <c r="BQ103" i="1"/>
  <c r="CC103" i="1"/>
  <c r="CO103" i="1"/>
  <c r="AQ101" i="4" s="1"/>
  <c r="AM103" i="1"/>
  <c r="BK103" i="1"/>
  <c r="CI103" i="1"/>
  <c r="AA103" i="1"/>
  <c r="AY103" i="1"/>
  <c r="BW103" i="1"/>
  <c r="R102" i="1"/>
  <c r="X102" i="1"/>
  <c r="AD102" i="1"/>
  <c r="AJ102" i="1"/>
  <c r="AP102" i="1"/>
  <c r="AV102" i="1"/>
  <c r="BB102" i="1"/>
  <c r="BH102" i="1"/>
  <c r="BN102" i="1"/>
  <c r="BT102" i="1"/>
  <c r="BZ102" i="1"/>
  <c r="CF102" i="1"/>
  <c r="CL102" i="1"/>
  <c r="AA102" i="1"/>
  <c r="AM102" i="1"/>
  <c r="AY102" i="1"/>
  <c r="BK102" i="1"/>
  <c r="BW102" i="1"/>
  <c r="CI102" i="1"/>
  <c r="U102" i="1"/>
  <c r="AS102" i="1"/>
  <c r="BQ102" i="1"/>
  <c r="CO102" i="1"/>
  <c r="AQ100" i="4" s="1"/>
  <c r="AG102" i="1"/>
  <c r="BE102" i="1"/>
  <c r="CC102" i="1"/>
  <c r="R101" i="1"/>
  <c r="X101" i="1"/>
  <c r="AD101" i="1"/>
  <c r="AJ101" i="1"/>
  <c r="AP101" i="1"/>
  <c r="AV101" i="1"/>
  <c r="BB101" i="1"/>
  <c r="BH101" i="1"/>
  <c r="BN101" i="1"/>
  <c r="BT101" i="1"/>
  <c r="BZ101" i="1"/>
  <c r="CF101" i="1"/>
  <c r="CL101" i="1"/>
  <c r="U101" i="1"/>
  <c r="AG101" i="1"/>
  <c r="AS101" i="1"/>
  <c r="BE101" i="1"/>
  <c r="BQ101" i="1"/>
  <c r="CC101" i="1"/>
  <c r="CO101" i="1"/>
  <c r="AQ99" i="4" s="1"/>
  <c r="AA101" i="1"/>
  <c r="AY101" i="1"/>
  <c r="BW101" i="1"/>
  <c r="AM101" i="1"/>
  <c r="BK101" i="1"/>
  <c r="CI101" i="1"/>
  <c r="R100" i="1"/>
  <c r="X100" i="1"/>
  <c r="AD100" i="1"/>
  <c r="AJ100" i="1"/>
  <c r="AP100" i="1"/>
  <c r="AV100" i="1"/>
  <c r="BB100" i="1"/>
  <c r="BH100" i="1"/>
  <c r="BN100" i="1"/>
  <c r="BT100" i="1"/>
  <c r="BZ100" i="1"/>
  <c r="CF100" i="1"/>
  <c r="CL100" i="1"/>
  <c r="AA100" i="1"/>
  <c r="AM100" i="1"/>
  <c r="AY100" i="1"/>
  <c r="BK100" i="1"/>
  <c r="BW100" i="1"/>
  <c r="CI100" i="1"/>
  <c r="AG100" i="1"/>
  <c r="BE100" i="1"/>
  <c r="CC100" i="1"/>
  <c r="U100" i="1"/>
  <c r="AS100" i="1"/>
  <c r="BQ100" i="1"/>
  <c r="CO100" i="1"/>
  <c r="AQ98" i="4" s="1"/>
  <c r="R99" i="1"/>
  <c r="X99" i="1"/>
  <c r="AD99" i="1"/>
  <c r="AJ99" i="1"/>
  <c r="AP99" i="1"/>
  <c r="AV99" i="1"/>
  <c r="BB99" i="1"/>
  <c r="BH99" i="1"/>
  <c r="BN99" i="1"/>
  <c r="BT99" i="1"/>
  <c r="BZ99" i="1"/>
  <c r="CF99" i="1"/>
  <c r="CL99" i="1"/>
  <c r="U99" i="1"/>
  <c r="AG99" i="1"/>
  <c r="AS99" i="1"/>
  <c r="BE99" i="1"/>
  <c r="BQ99" i="1"/>
  <c r="CC99" i="1"/>
  <c r="CO99" i="1"/>
  <c r="AQ97" i="4" s="1"/>
  <c r="AM99" i="1"/>
  <c r="BK99" i="1"/>
  <c r="CI99" i="1"/>
  <c r="AA99" i="1"/>
  <c r="AY99" i="1"/>
  <c r="BW99" i="1"/>
  <c r="R98" i="1"/>
  <c r="X98" i="1"/>
  <c r="AD98" i="1"/>
  <c r="AJ98" i="1"/>
  <c r="AP98" i="1"/>
  <c r="AV98" i="1"/>
  <c r="BB98" i="1"/>
  <c r="BH98" i="1"/>
  <c r="BN98" i="1"/>
  <c r="BT98" i="1"/>
  <c r="BZ98" i="1"/>
  <c r="CF98" i="1"/>
  <c r="CL98" i="1"/>
  <c r="AA98" i="1"/>
  <c r="AM98" i="1"/>
  <c r="AY98" i="1"/>
  <c r="BK98" i="1"/>
  <c r="BW98" i="1"/>
  <c r="CI98" i="1"/>
  <c r="U98" i="1"/>
  <c r="AS98" i="1"/>
  <c r="BQ98" i="1"/>
  <c r="CO98" i="1"/>
  <c r="AQ96" i="4" s="1"/>
  <c r="AG98" i="1"/>
  <c r="BE98" i="1"/>
  <c r="CC98" i="1"/>
  <c r="R97" i="1"/>
  <c r="X97" i="1"/>
  <c r="AD97" i="1"/>
  <c r="AJ97" i="1"/>
  <c r="AP97" i="1"/>
  <c r="AV97" i="1"/>
  <c r="BB97" i="1"/>
  <c r="BH97" i="1"/>
  <c r="BN97" i="1"/>
  <c r="BT97" i="1"/>
  <c r="BZ97" i="1"/>
  <c r="CF97" i="1"/>
  <c r="CL97" i="1"/>
  <c r="U97" i="1"/>
  <c r="AG97" i="1"/>
  <c r="AS97" i="1"/>
  <c r="BE97" i="1"/>
  <c r="BQ97" i="1"/>
  <c r="CC97" i="1"/>
  <c r="CO97" i="1"/>
  <c r="AQ95" i="4" s="1"/>
  <c r="AA97" i="1"/>
  <c r="AY97" i="1"/>
  <c r="BW97" i="1"/>
  <c r="AM97" i="1"/>
  <c r="BK97" i="1"/>
  <c r="CI97" i="1"/>
  <c r="R96" i="1"/>
  <c r="X96" i="1"/>
  <c r="AD96" i="1"/>
  <c r="AJ96" i="1"/>
  <c r="AP96" i="1"/>
  <c r="AV96" i="1"/>
  <c r="BB96" i="1"/>
  <c r="BH96" i="1"/>
  <c r="BN96" i="1"/>
  <c r="BT96" i="1"/>
  <c r="BZ96" i="1"/>
  <c r="CF96" i="1"/>
  <c r="CL96" i="1"/>
  <c r="AA96" i="1"/>
  <c r="AM96" i="1"/>
  <c r="AY96" i="1"/>
  <c r="BK96" i="1"/>
  <c r="BW96" i="1"/>
  <c r="CI96" i="1"/>
  <c r="AG96" i="1"/>
  <c r="BE96" i="1"/>
  <c r="CC96" i="1"/>
  <c r="U96" i="1"/>
  <c r="AS96" i="1"/>
  <c r="BQ96" i="1"/>
  <c r="CO96" i="1"/>
  <c r="AQ94" i="4" s="1"/>
  <c r="R95" i="1"/>
  <c r="X95" i="1"/>
  <c r="AD95" i="1"/>
  <c r="AJ95" i="1"/>
  <c r="AP95" i="1"/>
  <c r="AV95" i="1"/>
  <c r="BB95" i="1"/>
  <c r="BH95" i="1"/>
  <c r="BN95" i="1"/>
  <c r="BT95" i="1"/>
  <c r="BZ95" i="1"/>
  <c r="CF95" i="1"/>
  <c r="CL95" i="1"/>
  <c r="U95" i="1"/>
  <c r="AG95" i="1"/>
  <c r="AS95" i="1"/>
  <c r="BE95" i="1"/>
  <c r="BQ95" i="1"/>
  <c r="CC95" i="1"/>
  <c r="CO95" i="1"/>
  <c r="AQ93" i="4" s="1"/>
  <c r="AM95" i="1"/>
  <c r="BK95" i="1"/>
  <c r="CI95" i="1"/>
  <c r="AA95" i="1"/>
  <c r="AY95" i="1"/>
  <c r="BW95" i="1"/>
  <c r="R94" i="1"/>
  <c r="X94" i="1"/>
  <c r="AD94" i="1"/>
  <c r="AJ94" i="1"/>
  <c r="AP94" i="1"/>
  <c r="AV94" i="1"/>
  <c r="BB94" i="1"/>
  <c r="BH94" i="1"/>
  <c r="BN94" i="1"/>
  <c r="BT94" i="1"/>
  <c r="BZ94" i="1"/>
  <c r="CF94" i="1"/>
  <c r="CL94" i="1"/>
  <c r="AA94" i="1"/>
  <c r="AM94" i="1"/>
  <c r="AY94" i="1"/>
  <c r="BK94" i="1"/>
  <c r="BW94" i="1"/>
  <c r="CI94" i="1"/>
  <c r="U94" i="1"/>
  <c r="AS94" i="1"/>
  <c r="BQ94" i="1"/>
  <c r="CO94" i="1"/>
  <c r="AQ92" i="4" s="1"/>
  <c r="AG94" i="1"/>
  <c r="BE94" i="1"/>
  <c r="CC94" i="1"/>
  <c r="R93" i="1"/>
  <c r="X93" i="1"/>
  <c r="AD93" i="1"/>
  <c r="AJ93" i="1"/>
  <c r="AP93" i="1"/>
  <c r="AV93" i="1"/>
  <c r="BB93" i="1"/>
  <c r="BH93" i="1"/>
  <c r="BN93" i="1"/>
  <c r="BT93" i="1"/>
  <c r="BZ93" i="1"/>
  <c r="CF93" i="1"/>
  <c r="CL93" i="1"/>
  <c r="U93" i="1"/>
  <c r="AG93" i="1"/>
  <c r="AS93" i="1"/>
  <c r="BE93" i="1"/>
  <c r="BQ93" i="1"/>
  <c r="CC93" i="1"/>
  <c r="CO93" i="1"/>
  <c r="AQ91" i="4" s="1"/>
  <c r="AA93" i="1"/>
  <c r="AY93" i="1"/>
  <c r="BW93" i="1"/>
  <c r="AM93" i="1"/>
  <c r="BK93" i="1"/>
  <c r="CI93" i="1"/>
  <c r="R92" i="1"/>
  <c r="X92" i="1"/>
  <c r="AD92" i="1"/>
  <c r="AJ92" i="1"/>
  <c r="AP92" i="1"/>
  <c r="AV92" i="1"/>
  <c r="BB92" i="1"/>
  <c r="BH92" i="1"/>
  <c r="BN92" i="1"/>
  <c r="BT92" i="1"/>
  <c r="BZ92" i="1"/>
  <c r="CF92" i="1"/>
  <c r="CL92" i="1"/>
  <c r="AA92" i="1"/>
  <c r="AM92" i="1"/>
  <c r="AY92" i="1"/>
  <c r="BK92" i="1"/>
  <c r="BW92" i="1"/>
  <c r="CI92" i="1"/>
  <c r="AG92" i="1"/>
  <c r="BE92" i="1"/>
  <c r="CC92" i="1"/>
  <c r="U92" i="1"/>
  <c r="AS92" i="1"/>
  <c r="BQ92" i="1"/>
  <c r="CO92" i="1"/>
  <c r="AQ90" i="4" s="1"/>
  <c r="R91" i="1"/>
  <c r="X91" i="1"/>
  <c r="AD91" i="1"/>
  <c r="AJ91" i="1"/>
  <c r="AP91" i="1"/>
  <c r="AV91" i="1"/>
  <c r="BB91" i="1"/>
  <c r="BH91" i="1"/>
  <c r="BN91" i="1"/>
  <c r="BT91" i="1"/>
  <c r="BZ91" i="1"/>
  <c r="CF91" i="1"/>
  <c r="CL91" i="1"/>
  <c r="U91" i="1"/>
  <c r="AG91" i="1"/>
  <c r="AS91" i="1"/>
  <c r="BE91" i="1"/>
  <c r="BQ91" i="1"/>
  <c r="CC91" i="1"/>
  <c r="CO91" i="1"/>
  <c r="AQ89" i="4" s="1"/>
  <c r="AM91" i="1"/>
  <c r="BK91" i="1"/>
  <c r="CI91" i="1"/>
  <c r="AA91" i="1"/>
  <c r="AY91" i="1"/>
  <c r="BW91" i="1"/>
  <c r="R90" i="1"/>
  <c r="X90" i="1"/>
  <c r="AD90" i="1"/>
  <c r="AJ90" i="1"/>
  <c r="AP90" i="1"/>
  <c r="AV90" i="1"/>
  <c r="BB90" i="1"/>
  <c r="BH90" i="1"/>
  <c r="BN90" i="1"/>
  <c r="BT90" i="1"/>
  <c r="BZ90" i="1"/>
  <c r="CF90" i="1"/>
  <c r="CL90" i="1"/>
  <c r="AA90" i="1"/>
  <c r="AM90" i="1"/>
  <c r="AY90" i="1"/>
  <c r="BK90" i="1"/>
  <c r="BW90" i="1"/>
  <c r="CI90" i="1"/>
  <c r="U90" i="1"/>
  <c r="AS90" i="1"/>
  <c r="BQ90" i="1"/>
  <c r="CO90" i="1"/>
  <c r="AQ88" i="4" s="1"/>
  <c r="AG90" i="1"/>
  <c r="BE90" i="1"/>
  <c r="CC90" i="1"/>
  <c r="R89" i="1"/>
  <c r="X89" i="1"/>
  <c r="AD89" i="1"/>
  <c r="AJ89" i="1"/>
  <c r="AP89" i="1"/>
  <c r="AV89" i="1"/>
  <c r="BB89" i="1"/>
  <c r="BH89" i="1"/>
  <c r="BN89" i="1"/>
  <c r="BT89" i="1"/>
  <c r="BZ89" i="1"/>
  <c r="CF89" i="1"/>
  <c r="CL89" i="1"/>
  <c r="U89" i="1"/>
  <c r="AG89" i="1"/>
  <c r="AS89" i="1"/>
  <c r="BE89" i="1"/>
  <c r="BQ89" i="1"/>
  <c r="CC89" i="1"/>
  <c r="CO89" i="1"/>
  <c r="AQ87" i="4" s="1"/>
  <c r="AA89" i="1"/>
  <c r="AY89" i="1"/>
  <c r="BW89" i="1"/>
  <c r="AM89" i="1"/>
  <c r="BK89" i="1"/>
  <c r="CI89" i="1"/>
  <c r="R88" i="1"/>
  <c r="X88" i="1"/>
  <c r="AD88" i="1"/>
  <c r="AJ88" i="1"/>
  <c r="AP88" i="1"/>
  <c r="AV88" i="1"/>
  <c r="BB88" i="1"/>
  <c r="BH88" i="1"/>
  <c r="BN88" i="1"/>
  <c r="BT88" i="1"/>
  <c r="BZ88" i="1"/>
  <c r="CF88" i="1"/>
  <c r="CL88" i="1"/>
  <c r="AA88" i="1"/>
  <c r="AM88" i="1"/>
  <c r="AY88" i="1"/>
  <c r="BK88" i="1"/>
  <c r="BW88" i="1"/>
  <c r="CI88" i="1"/>
  <c r="AG88" i="1"/>
  <c r="BE88" i="1"/>
  <c r="CC88" i="1"/>
  <c r="U88" i="1"/>
  <c r="AS88" i="1"/>
  <c r="BQ88" i="1"/>
  <c r="CO88" i="1"/>
  <c r="AQ86" i="4" s="1"/>
  <c r="R87" i="1"/>
  <c r="X87" i="1"/>
  <c r="AD87" i="1"/>
  <c r="AJ87" i="1"/>
  <c r="AP87" i="1"/>
  <c r="AV87" i="1"/>
  <c r="BB87" i="1"/>
  <c r="BH87" i="1"/>
  <c r="BN87" i="1"/>
  <c r="BT87" i="1"/>
  <c r="BZ87" i="1"/>
  <c r="CF87" i="1"/>
  <c r="CL87" i="1"/>
  <c r="U87" i="1"/>
  <c r="AG87" i="1"/>
  <c r="AS87" i="1"/>
  <c r="BE87" i="1"/>
  <c r="BQ87" i="1"/>
  <c r="CC87" i="1"/>
  <c r="CO87" i="1"/>
  <c r="AQ85" i="4" s="1"/>
  <c r="AM87" i="1"/>
  <c r="BK87" i="1"/>
  <c r="CI87" i="1"/>
  <c r="AA87" i="1"/>
  <c r="AY87" i="1"/>
  <c r="BW87" i="1"/>
  <c r="R86" i="1"/>
  <c r="X86" i="1"/>
  <c r="AD86" i="1"/>
  <c r="AJ86" i="1"/>
  <c r="AP86" i="1"/>
  <c r="AV86" i="1"/>
  <c r="BB86" i="1"/>
  <c r="BH86" i="1"/>
  <c r="BN86" i="1"/>
  <c r="BT86" i="1"/>
  <c r="BZ86" i="1"/>
  <c r="CF86" i="1"/>
  <c r="CL86" i="1"/>
  <c r="AA86" i="1"/>
  <c r="AM86" i="1"/>
  <c r="AY86" i="1"/>
  <c r="BK86" i="1"/>
  <c r="BW86" i="1"/>
  <c r="CI86" i="1"/>
  <c r="U86" i="1"/>
  <c r="AS86" i="1"/>
  <c r="BQ86" i="1"/>
  <c r="CO86" i="1"/>
  <c r="AQ84" i="4" s="1"/>
  <c r="AG86" i="1"/>
  <c r="BE86" i="1"/>
  <c r="CC86" i="1"/>
  <c r="R85" i="1"/>
  <c r="X85" i="1"/>
  <c r="AD85" i="1"/>
  <c r="AJ85" i="1"/>
  <c r="AP85" i="1"/>
  <c r="AV85" i="1"/>
  <c r="BB85" i="1"/>
  <c r="BH85" i="1"/>
  <c r="BN85" i="1"/>
  <c r="BT85" i="1"/>
  <c r="BZ85" i="1"/>
  <c r="CF85" i="1"/>
  <c r="CL85" i="1"/>
  <c r="U85" i="1"/>
  <c r="AG85" i="1"/>
  <c r="AS85" i="1"/>
  <c r="BE85" i="1"/>
  <c r="BQ85" i="1"/>
  <c r="CC85" i="1"/>
  <c r="CO85" i="1"/>
  <c r="AQ83" i="4" s="1"/>
  <c r="AA85" i="1"/>
  <c r="AY85" i="1"/>
  <c r="BW85" i="1"/>
  <c r="AM85" i="1"/>
  <c r="BK85" i="1"/>
  <c r="CI85" i="1"/>
  <c r="R84" i="1"/>
  <c r="X84" i="1"/>
  <c r="AD84" i="1"/>
  <c r="AJ84" i="1"/>
  <c r="AP84" i="1"/>
  <c r="AV84" i="1"/>
  <c r="BB84" i="1"/>
  <c r="BH84" i="1"/>
  <c r="BN84" i="1"/>
  <c r="BT84" i="1"/>
  <c r="BZ84" i="1"/>
  <c r="CF84" i="1"/>
  <c r="CL84" i="1"/>
  <c r="AA84" i="1"/>
  <c r="AM84" i="1"/>
  <c r="AY84" i="1"/>
  <c r="BK84" i="1"/>
  <c r="BW84" i="1"/>
  <c r="CI84" i="1"/>
  <c r="AG84" i="1"/>
  <c r="BE84" i="1"/>
  <c r="CC84" i="1"/>
  <c r="U84" i="1"/>
  <c r="AS84" i="1"/>
  <c r="BQ84" i="1"/>
  <c r="CO84" i="1"/>
  <c r="AQ82" i="4" s="1"/>
  <c r="R83" i="1"/>
  <c r="X83" i="1"/>
  <c r="AD83" i="1"/>
  <c r="AJ83" i="1"/>
  <c r="AP83" i="1"/>
  <c r="AV83" i="1"/>
  <c r="BB83" i="1"/>
  <c r="BH83" i="1"/>
  <c r="BN83" i="1"/>
  <c r="BT83" i="1"/>
  <c r="BZ83" i="1"/>
  <c r="CF83" i="1"/>
  <c r="CL83" i="1"/>
  <c r="U83" i="1"/>
  <c r="AG83" i="1"/>
  <c r="AS83" i="1"/>
  <c r="BE83" i="1"/>
  <c r="BQ83" i="1"/>
  <c r="CC83" i="1"/>
  <c r="CO83" i="1"/>
  <c r="AQ81" i="4" s="1"/>
  <c r="AM83" i="1"/>
  <c r="BK83" i="1"/>
  <c r="CI83" i="1"/>
  <c r="AA83" i="1"/>
  <c r="AY83" i="1"/>
  <c r="BW83" i="1"/>
  <c r="R82" i="1"/>
  <c r="X82" i="1"/>
  <c r="AD82" i="1"/>
  <c r="AJ82" i="1"/>
  <c r="AP82" i="1"/>
  <c r="AV82" i="1"/>
  <c r="BB82" i="1"/>
  <c r="BH82" i="1"/>
  <c r="BN82" i="1"/>
  <c r="BT82" i="1"/>
  <c r="BZ82" i="1"/>
  <c r="CF82" i="1"/>
  <c r="CL82" i="1"/>
  <c r="AA82" i="1"/>
  <c r="AM82" i="1"/>
  <c r="AY82" i="1"/>
  <c r="BK82" i="1"/>
  <c r="BW82" i="1"/>
  <c r="CI82" i="1"/>
  <c r="U82" i="1"/>
  <c r="AS82" i="1"/>
  <c r="BQ82" i="1"/>
  <c r="CO82" i="1"/>
  <c r="AQ80" i="4" s="1"/>
  <c r="AG82" i="1"/>
  <c r="BE82" i="1"/>
  <c r="CC82" i="1"/>
  <c r="R81" i="1"/>
  <c r="X81" i="1"/>
  <c r="AD81" i="1"/>
  <c r="AJ81" i="1"/>
  <c r="AP81" i="1"/>
  <c r="AV81" i="1"/>
  <c r="BB81" i="1"/>
  <c r="BH81" i="1"/>
  <c r="BN81" i="1"/>
  <c r="BT81" i="1"/>
  <c r="BZ81" i="1"/>
  <c r="CF81" i="1"/>
  <c r="CL81" i="1"/>
  <c r="U81" i="1"/>
  <c r="AG81" i="1"/>
  <c r="AS81" i="1"/>
  <c r="BE81" i="1"/>
  <c r="BQ81" i="1"/>
  <c r="CC81" i="1"/>
  <c r="CO81" i="1"/>
  <c r="AQ79" i="4" s="1"/>
  <c r="AA81" i="1"/>
  <c r="AY81" i="1"/>
  <c r="BW81" i="1"/>
  <c r="AM81" i="1"/>
  <c r="BK81" i="1"/>
  <c r="CI81" i="1"/>
  <c r="R80" i="1"/>
  <c r="X80" i="1"/>
  <c r="AD80" i="1"/>
  <c r="AJ80" i="1"/>
  <c r="AP80" i="1"/>
  <c r="AV80" i="1"/>
  <c r="BB80" i="1"/>
  <c r="BH80" i="1"/>
  <c r="BN80" i="1"/>
  <c r="BT80" i="1"/>
  <c r="BZ80" i="1"/>
  <c r="CF80" i="1"/>
  <c r="CL80" i="1"/>
  <c r="AA80" i="1"/>
  <c r="AM80" i="1"/>
  <c r="AY80" i="1"/>
  <c r="BK80" i="1"/>
  <c r="BW80" i="1"/>
  <c r="CI80" i="1"/>
  <c r="AG80" i="1"/>
  <c r="BE80" i="1"/>
  <c r="CC80" i="1"/>
  <c r="U80" i="1"/>
  <c r="AS80" i="1"/>
  <c r="BQ80" i="1"/>
  <c r="CO80" i="1"/>
  <c r="AQ78" i="4" s="1"/>
  <c r="R79" i="1"/>
  <c r="X79" i="1"/>
  <c r="AD79" i="1"/>
  <c r="AJ79" i="1"/>
  <c r="AP79" i="1"/>
  <c r="AV79" i="1"/>
  <c r="BB79" i="1"/>
  <c r="BH79" i="1"/>
  <c r="BN79" i="1"/>
  <c r="BT79" i="1"/>
  <c r="BZ79" i="1"/>
  <c r="CF79" i="1"/>
  <c r="CL79" i="1"/>
  <c r="U79" i="1"/>
  <c r="AG79" i="1"/>
  <c r="AS79" i="1"/>
  <c r="BE79" i="1"/>
  <c r="BQ79" i="1"/>
  <c r="CC79" i="1"/>
  <c r="CO79" i="1"/>
  <c r="AQ77" i="4" s="1"/>
  <c r="AM79" i="1"/>
  <c r="BK79" i="1"/>
  <c r="CI79" i="1"/>
  <c r="AA79" i="1"/>
  <c r="AY79" i="1"/>
  <c r="BW79" i="1"/>
  <c r="R78" i="1"/>
  <c r="X78" i="1"/>
  <c r="AD78" i="1"/>
  <c r="AJ78" i="1"/>
  <c r="AP78" i="1"/>
  <c r="AV78" i="1"/>
  <c r="BB78" i="1"/>
  <c r="BH78" i="1"/>
  <c r="BN78" i="1"/>
  <c r="BT78" i="1"/>
  <c r="BZ78" i="1"/>
  <c r="CF78" i="1"/>
  <c r="CL78" i="1"/>
  <c r="AA78" i="1"/>
  <c r="AM78" i="1"/>
  <c r="AY78" i="1"/>
  <c r="BK78" i="1"/>
  <c r="BW78" i="1"/>
  <c r="CI78" i="1"/>
  <c r="U78" i="1"/>
  <c r="AS78" i="1"/>
  <c r="BQ78" i="1"/>
  <c r="CO78" i="1"/>
  <c r="AQ76" i="4" s="1"/>
  <c r="AG78" i="1"/>
  <c r="BE78" i="1"/>
  <c r="CC78" i="1"/>
  <c r="R77" i="1"/>
  <c r="X77" i="1"/>
  <c r="AD77" i="1"/>
  <c r="AJ77" i="1"/>
  <c r="AP77" i="1"/>
  <c r="AV77" i="1"/>
  <c r="BB77" i="1"/>
  <c r="BH77" i="1"/>
  <c r="BN77" i="1"/>
  <c r="BT77" i="1"/>
  <c r="BZ77" i="1"/>
  <c r="CF77" i="1"/>
  <c r="CL77" i="1"/>
  <c r="U77" i="1"/>
  <c r="AG77" i="1"/>
  <c r="AS77" i="1"/>
  <c r="BE77" i="1"/>
  <c r="BQ77" i="1"/>
  <c r="CC77" i="1"/>
  <c r="CO77" i="1"/>
  <c r="AQ75" i="4" s="1"/>
  <c r="AA77" i="1"/>
  <c r="AY77" i="1"/>
  <c r="BW77" i="1"/>
  <c r="AM77" i="1"/>
  <c r="BK77" i="1"/>
  <c r="CI77" i="1"/>
  <c r="R76" i="1"/>
  <c r="X76" i="1"/>
  <c r="AD76" i="1"/>
  <c r="AJ76" i="1"/>
  <c r="AP76" i="1"/>
  <c r="AV76" i="1"/>
  <c r="BB76" i="1"/>
  <c r="BH76" i="1"/>
  <c r="BN76" i="1"/>
  <c r="BT76" i="1"/>
  <c r="BZ76" i="1"/>
  <c r="CF76" i="1"/>
  <c r="CL76" i="1"/>
  <c r="AA76" i="1"/>
  <c r="AM76" i="1"/>
  <c r="AY76" i="1"/>
  <c r="BK76" i="1"/>
  <c r="BW76" i="1"/>
  <c r="CI76" i="1"/>
  <c r="AG76" i="1"/>
  <c r="BE76" i="1"/>
  <c r="CC76" i="1"/>
  <c r="U76" i="1"/>
  <c r="AS76" i="1"/>
  <c r="BQ76" i="1"/>
  <c r="CO76" i="1"/>
  <c r="AQ74" i="4" s="1"/>
  <c r="R75" i="1"/>
  <c r="X75" i="1"/>
  <c r="AD75" i="1"/>
  <c r="AJ75" i="1"/>
  <c r="AP75" i="1"/>
  <c r="AV75" i="1"/>
  <c r="BB75" i="1"/>
  <c r="BH75" i="1"/>
  <c r="BN75" i="1"/>
  <c r="BT75" i="1"/>
  <c r="BZ75" i="1"/>
  <c r="CF75" i="1"/>
  <c r="CL75" i="1"/>
  <c r="U75" i="1"/>
  <c r="AG75" i="1"/>
  <c r="AS75" i="1"/>
  <c r="BE75" i="1"/>
  <c r="BQ75" i="1"/>
  <c r="CC75" i="1"/>
  <c r="CO75" i="1"/>
  <c r="AQ73" i="4" s="1"/>
  <c r="AM75" i="1"/>
  <c r="BK75" i="1"/>
  <c r="CI75" i="1"/>
  <c r="AA75" i="1"/>
  <c r="AY75" i="1"/>
  <c r="BW75" i="1"/>
  <c r="R74" i="1"/>
  <c r="X74" i="1"/>
  <c r="AD74" i="1"/>
  <c r="AJ74" i="1"/>
  <c r="AP74" i="1"/>
  <c r="AV74" i="1"/>
  <c r="BB74" i="1"/>
  <c r="BH74" i="1"/>
  <c r="BN74" i="1"/>
  <c r="BT74" i="1"/>
  <c r="BZ74" i="1"/>
  <c r="CF74" i="1"/>
  <c r="CL74" i="1"/>
  <c r="AA74" i="1"/>
  <c r="AM74" i="1"/>
  <c r="AY74" i="1"/>
  <c r="BK74" i="1"/>
  <c r="BW74" i="1"/>
  <c r="CI74" i="1"/>
  <c r="U74" i="1"/>
  <c r="AS74" i="1"/>
  <c r="BQ74" i="1"/>
  <c r="CO74" i="1"/>
  <c r="AQ72" i="4" s="1"/>
  <c r="AG74" i="1"/>
  <c r="BE74" i="1"/>
  <c r="CC74" i="1"/>
  <c r="R73" i="1"/>
  <c r="X73" i="1"/>
  <c r="AD73" i="1"/>
  <c r="AJ73" i="1"/>
  <c r="AP73" i="1"/>
  <c r="AV73" i="1"/>
  <c r="BB73" i="1"/>
  <c r="BH73" i="1"/>
  <c r="BN73" i="1"/>
  <c r="BT73" i="1"/>
  <c r="BZ73" i="1"/>
  <c r="CF73" i="1"/>
  <c r="CL73" i="1"/>
  <c r="U73" i="1"/>
  <c r="AG73" i="1"/>
  <c r="AS73" i="1"/>
  <c r="BE73" i="1"/>
  <c r="BQ73" i="1"/>
  <c r="CC73" i="1"/>
  <c r="CO73" i="1"/>
  <c r="AQ71" i="4" s="1"/>
  <c r="AA73" i="1"/>
  <c r="AY73" i="1"/>
  <c r="BW73" i="1"/>
  <c r="AM73" i="1"/>
  <c r="BK73" i="1"/>
  <c r="CI73" i="1"/>
  <c r="R72" i="1"/>
  <c r="X72" i="1"/>
  <c r="AD72" i="1"/>
  <c r="AJ72" i="1"/>
  <c r="AP72" i="1"/>
  <c r="AV72" i="1"/>
  <c r="BB72" i="1"/>
  <c r="BH72" i="1"/>
  <c r="BN72" i="1"/>
  <c r="BT72" i="1"/>
  <c r="BZ72" i="1"/>
  <c r="CF72" i="1"/>
  <c r="CL72" i="1"/>
  <c r="AA72" i="1"/>
  <c r="AM72" i="1"/>
  <c r="AY72" i="1"/>
  <c r="BK72" i="1"/>
  <c r="BW72" i="1"/>
  <c r="CI72" i="1"/>
  <c r="AG72" i="1"/>
  <c r="BE72" i="1"/>
  <c r="CC72" i="1"/>
  <c r="U72" i="1"/>
  <c r="AS72" i="1"/>
  <c r="BQ72" i="1"/>
  <c r="CO72" i="1"/>
  <c r="AQ70" i="4" s="1"/>
  <c r="R71" i="1"/>
  <c r="X71" i="1"/>
  <c r="AD71" i="1"/>
  <c r="AJ71" i="1"/>
  <c r="AP71" i="1"/>
  <c r="AV71" i="1"/>
  <c r="BB71" i="1"/>
  <c r="BH71" i="1"/>
  <c r="BN71" i="1"/>
  <c r="BT71" i="1"/>
  <c r="BZ71" i="1"/>
  <c r="CF71" i="1"/>
  <c r="CL71" i="1"/>
  <c r="U71" i="1"/>
  <c r="AG71" i="1"/>
  <c r="AS71" i="1"/>
  <c r="BE71" i="1"/>
  <c r="BQ71" i="1"/>
  <c r="CC71" i="1"/>
  <c r="CO71" i="1"/>
  <c r="AQ69" i="4" s="1"/>
  <c r="AM71" i="1"/>
  <c r="BK71" i="1"/>
  <c r="CI71" i="1"/>
  <c r="AA71" i="1"/>
  <c r="AY71" i="1"/>
  <c r="BW71" i="1"/>
  <c r="R70" i="1"/>
  <c r="X70" i="1"/>
  <c r="AD70" i="1"/>
  <c r="AJ70" i="1"/>
  <c r="AP70" i="1"/>
  <c r="AV70" i="1"/>
  <c r="BB70" i="1"/>
  <c r="BH70" i="1"/>
  <c r="BN70" i="1"/>
  <c r="BT70" i="1"/>
  <c r="BZ70" i="1"/>
  <c r="CF70" i="1"/>
  <c r="CL70" i="1"/>
  <c r="AA70" i="1"/>
  <c r="AM70" i="1"/>
  <c r="AY70" i="1"/>
  <c r="BK70" i="1"/>
  <c r="BW70" i="1"/>
  <c r="CI70" i="1"/>
  <c r="U70" i="1"/>
  <c r="AS70" i="1"/>
  <c r="BQ70" i="1"/>
  <c r="CO70" i="1"/>
  <c r="AQ68" i="4" s="1"/>
  <c r="AG70" i="1"/>
  <c r="BE70" i="1"/>
  <c r="CC70" i="1"/>
  <c r="R69" i="1"/>
  <c r="X69" i="1"/>
  <c r="AD69" i="1"/>
  <c r="AJ69" i="1"/>
  <c r="AP69" i="1"/>
  <c r="AV69" i="1"/>
  <c r="BB69" i="1"/>
  <c r="BH69" i="1"/>
  <c r="BN69" i="1"/>
  <c r="BT69" i="1"/>
  <c r="BZ69" i="1"/>
  <c r="CF69" i="1"/>
  <c r="CL69" i="1"/>
  <c r="U69" i="1"/>
  <c r="AG69" i="1"/>
  <c r="AS69" i="1"/>
  <c r="BE69" i="1"/>
  <c r="BQ69" i="1"/>
  <c r="CC69" i="1"/>
  <c r="CO69" i="1"/>
  <c r="AQ67" i="4" s="1"/>
  <c r="AA69" i="1"/>
  <c r="AY69" i="1"/>
  <c r="BW69" i="1"/>
  <c r="AM69" i="1"/>
  <c r="BK69" i="1"/>
  <c r="CI69" i="1"/>
  <c r="R68" i="1"/>
  <c r="X68" i="1"/>
  <c r="AD68" i="1"/>
  <c r="AJ68" i="1"/>
  <c r="AP68" i="1"/>
  <c r="AV68" i="1"/>
  <c r="BB68" i="1"/>
  <c r="BH68" i="1"/>
  <c r="BN68" i="1"/>
  <c r="BT68" i="1"/>
  <c r="BZ68" i="1"/>
  <c r="CF68" i="1"/>
  <c r="CL68" i="1"/>
  <c r="AA68" i="1"/>
  <c r="AM68" i="1"/>
  <c r="AY68" i="1"/>
  <c r="BK68" i="1"/>
  <c r="BW68" i="1"/>
  <c r="CI68" i="1"/>
  <c r="AG68" i="1"/>
  <c r="BE68" i="1"/>
  <c r="CC68" i="1"/>
  <c r="U68" i="1"/>
  <c r="AS68" i="1"/>
  <c r="BQ68" i="1"/>
  <c r="CO68" i="1"/>
  <c r="AQ66" i="4" s="1"/>
  <c r="R67" i="1"/>
  <c r="X67" i="1"/>
  <c r="AD67" i="1"/>
  <c r="AJ67" i="1"/>
  <c r="AP67" i="1"/>
  <c r="AV67" i="1"/>
  <c r="BB67" i="1"/>
  <c r="BH67" i="1"/>
  <c r="BN67" i="1"/>
  <c r="BT67" i="1"/>
  <c r="BZ67" i="1"/>
  <c r="CF67" i="1"/>
  <c r="CL67" i="1"/>
  <c r="U67" i="1"/>
  <c r="AG67" i="1"/>
  <c r="AS67" i="1"/>
  <c r="BE67" i="1"/>
  <c r="BQ67" i="1"/>
  <c r="CC67" i="1"/>
  <c r="CO67" i="1"/>
  <c r="AQ65" i="4" s="1"/>
  <c r="AM67" i="1"/>
  <c r="BK67" i="1"/>
  <c r="CI67" i="1"/>
  <c r="AA67" i="1"/>
  <c r="AY67" i="1"/>
  <c r="BW67" i="1"/>
  <c r="U66" i="1"/>
  <c r="AA66" i="1"/>
  <c r="AG66" i="1"/>
  <c r="AM66" i="1"/>
  <c r="AS66" i="1"/>
  <c r="AY66" i="1"/>
  <c r="BE66" i="1"/>
  <c r="BK66" i="1"/>
  <c r="BQ66" i="1"/>
  <c r="X66" i="1"/>
  <c r="AJ66" i="1"/>
  <c r="AV66" i="1"/>
  <c r="BH66" i="1"/>
  <c r="BT66" i="1"/>
  <c r="BZ66" i="1"/>
  <c r="CF66" i="1"/>
  <c r="CL66" i="1"/>
  <c r="AD66" i="1"/>
  <c r="BB66" i="1"/>
  <c r="BW66" i="1"/>
  <c r="CI66" i="1"/>
  <c r="R66" i="1"/>
  <c r="BN66" i="1"/>
  <c r="CO66" i="1"/>
  <c r="AQ64" i="4" s="1"/>
  <c r="AP66" i="1"/>
  <c r="CC66" i="1"/>
  <c r="U65" i="1"/>
  <c r="AA65" i="1"/>
  <c r="AG65" i="1"/>
  <c r="AM65" i="1"/>
  <c r="AS65" i="1"/>
  <c r="AY65" i="1"/>
  <c r="BE65" i="1"/>
  <c r="BK65" i="1"/>
  <c r="BQ65" i="1"/>
  <c r="BW65" i="1"/>
  <c r="CC65" i="1"/>
  <c r="CI65" i="1"/>
  <c r="CO65" i="1"/>
  <c r="AQ63" i="4" s="1"/>
  <c r="R65" i="1"/>
  <c r="AD65" i="1"/>
  <c r="AP65" i="1"/>
  <c r="BB65" i="1"/>
  <c r="BN65" i="1"/>
  <c r="BZ65" i="1"/>
  <c r="CL65" i="1"/>
  <c r="AJ65" i="1"/>
  <c r="BH65" i="1"/>
  <c r="CF65" i="1"/>
  <c r="AV65" i="1"/>
  <c r="X65" i="1"/>
  <c r="BT65" i="1"/>
  <c r="U64" i="1"/>
  <c r="AA64" i="1"/>
  <c r="AG64" i="1"/>
  <c r="AM64" i="1"/>
  <c r="AS64" i="1"/>
  <c r="AY64" i="1"/>
  <c r="BE64" i="1"/>
  <c r="BK64" i="1"/>
  <c r="BQ64" i="1"/>
  <c r="BW64" i="1"/>
  <c r="CC64" i="1"/>
  <c r="CI64" i="1"/>
  <c r="CO64" i="1"/>
  <c r="AQ62" i="4" s="1"/>
  <c r="X64" i="1"/>
  <c r="AJ64" i="1"/>
  <c r="AV64" i="1"/>
  <c r="BH64" i="1"/>
  <c r="BT64" i="1"/>
  <c r="CF64" i="1"/>
  <c r="R64" i="1"/>
  <c r="AP64" i="1"/>
  <c r="BN64" i="1"/>
  <c r="CL64" i="1"/>
  <c r="AD64" i="1"/>
  <c r="BZ64" i="1"/>
  <c r="BB64" i="1"/>
  <c r="U63" i="1"/>
  <c r="AA63" i="1"/>
  <c r="AG63" i="1"/>
  <c r="AM63" i="1"/>
  <c r="AS63" i="1"/>
  <c r="AY63" i="1"/>
  <c r="BE63" i="1"/>
  <c r="BK63" i="1"/>
  <c r="BQ63" i="1"/>
  <c r="BW63" i="1"/>
  <c r="CC63" i="1"/>
  <c r="CI63" i="1"/>
  <c r="CO63" i="1"/>
  <c r="AQ61" i="4" s="1"/>
  <c r="R63" i="1"/>
  <c r="AD63" i="1"/>
  <c r="AP63" i="1"/>
  <c r="BB63" i="1"/>
  <c r="BN63" i="1"/>
  <c r="BZ63" i="1"/>
  <c r="CL63" i="1"/>
  <c r="X63" i="1"/>
  <c r="AV63" i="1"/>
  <c r="BT63" i="1"/>
  <c r="BH63" i="1"/>
  <c r="AJ63" i="1"/>
  <c r="CF63" i="1"/>
  <c r="U62" i="1"/>
  <c r="AA62" i="1"/>
  <c r="AG62" i="1"/>
  <c r="AM62" i="1"/>
  <c r="AS62" i="1"/>
  <c r="AY62" i="1"/>
  <c r="BE62" i="1"/>
  <c r="BK62" i="1"/>
  <c r="BQ62" i="1"/>
  <c r="BW62" i="1"/>
  <c r="CC62" i="1"/>
  <c r="CI62" i="1"/>
  <c r="CO62" i="1"/>
  <c r="AQ60" i="4" s="1"/>
  <c r="X62" i="1"/>
  <c r="AJ62" i="1"/>
  <c r="AV62" i="1"/>
  <c r="BH62" i="1"/>
  <c r="BT62" i="1"/>
  <c r="CF62" i="1"/>
  <c r="AD62" i="1"/>
  <c r="BB62" i="1"/>
  <c r="BZ62" i="1"/>
  <c r="AP62" i="1"/>
  <c r="CL62" i="1"/>
  <c r="R62" i="1"/>
  <c r="BN62" i="1"/>
  <c r="U61" i="1"/>
  <c r="AA61" i="1"/>
  <c r="AG61" i="1"/>
  <c r="AM61" i="1"/>
  <c r="AS61" i="1"/>
  <c r="AY61" i="1"/>
  <c r="BE61" i="1"/>
  <c r="BK61" i="1"/>
  <c r="BQ61" i="1"/>
  <c r="BW61" i="1"/>
  <c r="CC61" i="1"/>
  <c r="CI61" i="1"/>
  <c r="CO61" i="1"/>
  <c r="AQ59" i="4" s="1"/>
  <c r="R61" i="1"/>
  <c r="AD61" i="1"/>
  <c r="AP61" i="1"/>
  <c r="BB61" i="1"/>
  <c r="BN61" i="1"/>
  <c r="BZ61" i="1"/>
  <c r="CL61" i="1"/>
  <c r="AJ61" i="1"/>
  <c r="BH61" i="1"/>
  <c r="CF61" i="1"/>
  <c r="X61" i="1"/>
  <c r="BT61" i="1"/>
  <c r="AV61" i="1"/>
  <c r="U60" i="1"/>
  <c r="AA60" i="1"/>
  <c r="AG60" i="1"/>
  <c r="AM60" i="1"/>
  <c r="AS60" i="1"/>
  <c r="AY60" i="1"/>
  <c r="BE60" i="1"/>
  <c r="BK60" i="1"/>
  <c r="BQ60" i="1"/>
  <c r="BW60" i="1"/>
  <c r="CC60" i="1"/>
  <c r="CI60" i="1"/>
  <c r="CO60" i="1"/>
  <c r="AQ58" i="4" s="1"/>
  <c r="X60" i="1"/>
  <c r="AJ60" i="1"/>
  <c r="AV60" i="1"/>
  <c r="BH60" i="1"/>
  <c r="BT60" i="1"/>
  <c r="CF60" i="1"/>
  <c r="R60" i="1"/>
  <c r="AP60" i="1"/>
  <c r="BN60" i="1"/>
  <c r="CL60" i="1"/>
  <c r="BB60" i="1"/>
  <c r="AD60" i="1"/>
  <c r="BZ60" i="1"/>
  <c r="U59" i="1"/>
  <c r="AA59" i="1"/>
  <c r="AG59" i="1"/>
  <c r="AM59" i="1"/>
  <c r="AS59" i="1"/>
  <c r="AY59" i="1"/>
  <c r="BE59" i="1"/>
  <c r="BK59" i="1"/>
  <c r="BQ59" i="1"/>
  <c r="BW59" i="1"/>
  <c r="CC59" i="1"/>
  <c r="CI59" i="1"/>
  <c r="CO59" i="1"/>
  <c r="AQ57" i="4" s="1"/>
  <c r="R59" i="1"/>
  <c r="AD59" i="1"/>
  <c r="AP59" i="1"/>
  <c r="BB59" i="1"/>
  <c r="BN59" i="1"/>
  <c r="BZ59" i="1"/>
  <c r="CL59" i="1"/>
  <c r="X59" i="1"/>
  <c r="AV59" i="1"/>
  <c r="BT59" i="1"/>
  <c r="AJ59" i="1"/>
  <c r="CF59" i="1"/>
  <c r="BH59" i="1"/>
  <c r="U58" i="1"/>
  <c r="AA58" i="1"/>
  <c r="AG58" i="1"/>
  <c r="AM58" i="1"/>
  <c r="AS58" i="1"/>
  <c r="AY58" i="1"/>
  <c r="BE58" i="1"/>
  <c r="BK58" i="1"/>
  <c r="BQ58" i="1"/>
  <c r="BW58" i="1"/>
  <c r="CC58" i="1"/>
  <c r="CI58" i="1"/>
  <c r="CO58" i="1"/>
  <c r="AQ56" i="4" s="1"/>
  <c r="X58" i="1"/>
  <c r="AJ58" i="1"/>
  <c r="AV58" i="1"/>
  <c r="BH58" i="1"/>
  <c r="BT58" i="1"/>
  <c r="CF58" i="1"/>
  <c r="AD58" i="1"/>
  <c r="BB58" i="1"/>
  <c r="BZ58" i="1"/>
  <c r="R58" i="1"/>
  <c r="BN58" i="1"/>
  <c r="AP58" i="1"/>
  <c r="CL58" i="1"/>
  <c r="U57" i="1"/>
  <c r="AA57" i="1"/>
  <c r="AG57" i="1"/>
  <c r="AM57" i="1"/>
  <c r="AS57" i="1"/>
  <c r="AY57" i="1"/>
  <c r="BE57" i="1"/>
  <c r="BK57" i="1"/>
  <c r="BQ57" i="1"/>
  <c r="BW57" i="1"/>
  <c r="CC57" i="1"/>
  <c r="CI57" i="1"/>
  <c r="CO57" i="1"/>
  <c r="AQ55" i="4" s="1"/>
  <c r="R57" i="1"/>
  <c r="AD57" i="1"/>
  <c r="AP57" i="1"/>
  <c r="BB57" i="1"/>
  <c r="BN57" i="1"/>
  <c r="BZ57" i="1"/>
  <c r="CL57" i="1"/>
  <c r="AJ57" i="1"/>
  <c r="BH57" i="1"/>
  <c r="CF57" i="1"/>
  <c r="AV57" i="1"/>
  <c r="X57" i="1"/>
  <c r="BT57" i="1"/>
  <c r="U56" i="1"/>
  <c r="AA56" i="1"/>
  <c r="AG56" i="1"/>
  <c r="AM56" i="1"/>
  <c r="AS56" i="1"/>
  <c r="AY56" i="1"/>
  <c r="BE56" i="1"/>
  <c r="BK56" i="1"/>
  <c r="BQ56" i="1"/>
  <c r="BW56" i="1"/>
  <c r="CC56" i="1"/>
  <c r="CI56" i="1"/>
  <c r="CO56" i="1"/>
  <c r="AQ54" i="4" s="1"/>
  <c r="X56" i="1"/>
  <c r="AJ56" i="1"/>
  <c r="AV56" i="1"/>
  <c r="BH56" i="1"/>
  <c r="BT56" i="1"/>
  <c r="CF56" i="1"/>
  <c r="R56" i="1"/>
  <c r="AP56" i="1"/>
  <c r="BN56" i="1"/>
  <c r="CL56" i="1"/>
  <c r="AD56" i="1"/>
  <c r="BZ56" i="1"/>
  <c r="BB56" i="1"/>
  <c r="U55" i="1"/>
  <c r="AA55" i="1"/>
  <c r="AG55" i="1"/>
  <c r="AM55" i="1"/>
  <c r="AS55" i="1"/>
  <c r="AY55" i="1"/>
  <c r="BE55" i="1"/>
  <c r="BK55" i="1"/>
  <c r="BQ55" i="1"/>
  <c r="BW55" i="1"/>
  <c r="CC55" i="1"/>
  <c r="CI55" i="1"/>
  <c r="CO55" i="1"/>
  <c r="AQ53" i="4" s="1"/>
  <c r="R55" i="1"/>
  <c r="AD55" i="1"/>
  <c r="AP55" i="1"/>
  <c r="BB55" i="1"/>
  <c r="BN55" i="1"/>
  <c r="BZ55" i="1"/>
  <c r="CL55" i="1"/>
  <c r="X55" i="1"/>
  <c r="AV55" i="1"/>
  <c r="BT55" i="1"/>
  <c r="BH55" i="1"/>
  <c r="AJ55" i="1"/>
  <c r="CF55" i="1"/>
  <c r="U54" i="1"/>
  <c r="AA54" i="1"/>
  <c r="AG54" i="1"/>
  <c r="AM54" i="1"/>
  <c r="AS54" i="1"/>
  <c r="AY54" i="1"/>
  <c r="BE54" i="1"/>
  <c r="BK54" i="1"/>
  <c r="BQ54" i="1"/>
  <c r="BW54" i="1"/>
  <c r="CC54" i="1"/>
  <c r="CI54" i="1"/>
  <c r="CO54" i="1"/>
  <c r="AQ52" i="4" s="1"/>
  <c r="X54" i="1"/>
  <c r="AJ54" i="1"/>
  <c r="AV54" i="1"/>
  <c r="BH54" i="1"/>
  <c r="BT54" i="1"/>
  <c r="CF54" i="1"/>
  <c r="AD54" i="1"/>
  <c r="BB54" i="1"/>
  <c r="BZ54" i="1"/>
  <c r="AP54" i="1"/>
  <c r="CL54" i="1"/>
  <c r="R54" i="1"/>
  <c r="BN54" i="1"/>
  <c r="U53" i="1"/>
  <c r="AA53" i="1"/>
  <c r="AG53" i="1"/>
  <c r="AM53" i="1"/>
  <c r="AS53" i="1"/>
  <c r="AY53" i="1"/>
  <c r="BE53" i="1"/>
  <c r="BK53" i="1"/>
  <c r="BQ53" i="1"/>
  <c r="BW53" i="1"/>
  <c r="CC53" i="1"/>
  <c r="CI53" i="1"/>
  <c r="CO53" i="1"/>
  <c r="AQ51" i="4" s="1"/>
  <c r="R53" i="1"/>
  <c r="AD53" i="1"/>
  <c r="AP53" i="1"/>
  <c r="BB53" i="1"/>
  <c r="BN53" i="1"/>
  <c r="BZ53" i="1"/>
  <c r="CL53" i="1"/>
  <c r="AJ53" i="1"/>
  <c r="BH53" i="1"/>
  <c r="CF53" i="1"/>
  <c r="X53" i="1"/>
  <c r="BT53" i="1"/>
  <c r="AV53" i="1"/>
  <c r="U52" i="1"/>
  <c r="AA52" i="1"/>
  <c r="AG52" i="1"/>
  <c r="AM52" i="1"/>
  <c r="AS52" i="1"/>
  <c r="AY52" i="1"/>
  <c r="BE52" i="1"/>
  <c r="BK52" i="1"/>
  <c r="BQ52" i="1"/>
  <c r="BW52" i="1"/>
  <c r="CC52" i="1"/>
  <c r="CI52" i="1"/>
  <c r="CO52" i="1"/>
  <c r="AQ50" i="4" s="1"/>
  <c r="X52" i="1"/>
  <c r="AJ52" i="1"/>
  <c r="AV52" i="1"/>
  <c r="BH52" i="1"/>
  <c r="BT52" i="1"/>
  <c r="CF52" i="1"/>
  <c r="R52" i="1"/>
  <c r="AP52" i="1"/>
  <c r="BN52" i="1"/>
  <c r="CL52" i="1"/>
  <c r="BB52" i="1"/>
  <c r="AD52" i="1"/>
  <c r="BZ52" i="1"/>
  <c r="U51" i="1"/>
  <c r="AA51" i="1"/>
  <c r="AG51" i="1"/>
  <c r="AM51" i="1"/>
  <c r="AS51" i="1"/>
  <c r="AY51" i="1"/>
  <c r="BE51" i="1"/>
  <c r="BK51" i="1"/>
  <c r="BQ51" i="1"/>
  <c r="BW51" i="1"/>
  <c r="CC51" i="1"/>
  <c r="CI51" i="1"/>
  <c r="CO51" i="1"/>
  <c r="AQ49" i="4" s="1"/>
  <c r="R51" i="1"/>
  <c r="AD51" i="1"/>
  <c r="AP51" i="1"/>
  <c r="BB51" i="1"/>
  <c r="BN51" i="1"/>
  <c r="BZ51" i="1"/>
  <c r="CL51" i="1"/>
  <c r="X51" i="1"/>
  <c r="AV51" i="1"/>
  <c r="BT51" i="1"/>
  <c r="AJ51" i="1"/>
  <c r="CF51" i="1"/>
  <c r="BH51" i="1"/>
  <c r="U50" i="1"/>
  <c r="AA50" i="1"/>
  <c r="AG50" i="1"/>
  <c r="AM50" i="1"/>
  <c r="AS50" i="1"/>
  <c r="AY50" i="1"/>
  <c r="BE50" i="1"/>
  <c r="BK50" i="1"/>
  <c r="BQ50" i="1"/>
  <c r="BW50" i="1"/>
  <c r="CC50" i="1"/>
  <c r="CI50" i="1"/>
  <c r="CO50" i="1"/>
  <c r="AQ48" i="4" s="1"/>
  <c r="X50" i="1"/>
  <c r="AJ50" i="1"/>
  <c r="AV50" i="1"/>
  <c r="BH50" i="1"/>
  <c r="BT50" i="1"/>
  <c r="CF50" i="1"/>
  <c r="AD50" i="1"/>
  <c r="BB50" i="1"/>
  <c r="BZ50" i="1"/>
  <c r="R50" i="1"/>
  <c r="BN50" i="1"/>
  <c r="AP50" i="1"/>
  <c r="CL50" i="1"/>
  <c r="U49" i="1"/>
  <c r="AA49" i="1"/>
  <c r="AG49" i="1"/>
  <c r="AM49" i="1"/>
  <c r="AS49" i="1"/>
  <c r="AY49" i="1"/>
  <c r="BE49" i="1"/>
  <c r="BK49" i="1"/>
  <c r="BQ49" i="1"/>
  <c r="BW49" i="1"/>
  <c r="CC49" i="1"/>
  <c r="CI49" i="1"/>
  <c r="CO49" i="1"/>
  <c r="AQ47" i="4" s="1"/>
  <c r="R49" i="1"/>
  <c r="AD49" i="1"/>
  <c r="AP49" i="1"/>
  <c r="BB49" i="1"/>
  <c r="BN49" i="1"/>
  <c r="BZ49" i="1"/>
  <c r="CL49" i="1"/>
  <c r="AJ49" i="1"/>
  <c r="BH49" i="1"/>
  <c r="CF49" i="1"/>
  <c r="AV49" i="1"/>
  <c r="X49" i="1"/>
  <c r="BT49" i="1"/>
  <c r="U48" i="1"/>
  <c r="AA48" i="1"/>
  <c r="AG48" i="1"/>
  <c r="AM48" i="1"/>
  <c r="AS48" i="1"/>
  <c r="AY48" i="1"/>
  <c r="BE48" i="1"/>
  <c r="BK48" i="1"/>
  <c r="BQ48" i="1"/>
  <c r="BW48" i="1"/>
  <c r="CC48" i="1"/>
  <c r="CI48" i="1"/>
  <c r="CO48" i="1"/>
  <c r="AQ46" i="4" s="1"/>
  <c r="X48" i="1"/>
  <c r="AJ48" i="1"/>
  <c r="AV48" i="1"/>
  <c r="BH48" i="1"/>
  <c r="BT48" i="1"/>
  <c r="CF48" i="1"/>
  <c r="R48" i="1"/>
  <c r="AP48" i="1"/>
  <c r="BN48" i="1"/>
  <c r="CL48" i="1"/>
  <c r="AD48" i="1"/>
  <c r="BZ48" i="1"/>
  <c r="BB48" i="1"/>
  <c r="R47" i="1"/>
  <c r="U47" i="1"/>
  <c r="AA47" i="1"/>
  <c r="AG47" i="1"/>
  <c r="AM47" i="1"/>
  <c r="AS47" i="1"/>
  <c r="AY47" i="1"/>
  <c r="BE47" i="1"/>
  <c r="BK47" i="1"/>
  <c r="BQ47" i="1"/>
  <c r="BW47" i="1"/>
  <c r="CC47" i="1"/>
  <c r="CI47" i="1"/>
  <c r="CO47" i="1"/>
  <c r="AQ45" i="4" s="1"/>
  <c r="AD47" i="1"/>
  <c r="AP47" i="1"/>
  <c r="BB47" i="1"/>
  <c r="BN47" i="1"/>
  <c r="BZ47" i="1"/>
  <c r="CL47" i="1"/>
  <c r="X47" i="1"/>
  <c r="AV47" i="1"/>
  <c r="BT47" i="1"/>
  <c r="BH47" i="1"/>
  <c r="AJ47" i="1"/>
  <c r="CF47" i="1"/>
  <c r="R46" i="1"/>
  <c r="U46" i="1"/>
  <c r="X46" i="1"/>
  <c r="AA46" i="1"/>
  <c r="AD46" i="1"/>
  <c r="AG46" i="1"/>
  <c r="AJ46" i="1"/>
  <c r="AM46" i="1"/>
  <c r="AP46" i="1"/>
  <c r="AS46" i="1"/>
  <c r="AV46" i="1"/>
  <c r="AY46" i="1"/>
  <c r="BB46" i="1"/>
  <c r="BE46" i="1"/>
  <c r="BH46" i="1"/>
  <c r="BK46" i="1"/>
  <c r="BN46" i="1"/>
  <c r="BQ46" i="1"/>
  <c r="BT46" i="1"/>
  <c r="BW46" i="1"/>
  <c r="BZ46" i="1"/>
  <c r="CC46" i="1"/>
  <c r="CF46" i="1"/>
  <c r="CI46" i="1"/>
  <c r="CL46" i="1"/>
  <c r="CO46" i="1"/>
  <c r="AQ44" i="4" s="1"/>
  <c r="R45" i="1"/>
  <c r="U45" i="1"/>
  <c r="X45" i="1"/>
  <c r="AA45" i="1"/>
  <c r="AD45" i="1"/>
  <c r="AG45" i="1"/>
  <c r="AJ45" i="1"/>
  <c r="AM45" i="1"/>
  <c r="AP45" i="1"/>
  <c r="AS45" i="1"/>
  <c r="AV45" i="1"/>
  <c r="AY45" i="1"/>
  <c r="BB45" i="1"/>
  <c r="BE45" i="1"/>
  <c r="BH45" i="1"/>
  <c r="BK45" i="1"/>
  <c r="BN45" i="1"/>
  <c r="BQ45" i="1"/>
  <c r="BT45" i="1"/>
  <c r="BW45" i="1"/>
  <c r="BZ45" i="1"/>
  <c r="CC45" i="1"/>
  <c r="CF45" i="1"/>
  <c r="CI45" i="1"/>
  <c r="CL45" i="1"/>
  <c r="CO45" i="1"/>
  <c r="AQ43" i="4" s="1"/>
  <c r="R44" i="1"/>
  <c r="U44" i="1"/>
  <c r="X44" i="1"/>
  <c r="AA44" i="1"/>
  <c r="AD44" i="1"/>
  <c r="AG44" i="1"/>
  <c r="AJ44" i="1"/>
  <c r="AM44" i="1"/>
  <c r="AP44" i="1"/>
  <c r="AS44" i="1"/>
  <c r="AV44" i="1"/>
  <c r="AY44" i="1"/>
  <c r="BB44" i="1"/>
  <c r="BE44" i="1"/>
  <c r="BH44" i="1"/>
  <c r="BK44" i="1"/>
  <c r="BN44" i="1"/>
  <c r="BQ44" i="1"/>
  <c r="BT44" i="1"/>
  <c r="BW44" i="1"/>
  <c r="BZ44" i="1"/>
  <c r="CC44" i="1"/>
  <c r="CF44" i="1"/>
  <c r="CI44" i="1"/>
  <c r="CL44" i="1"/>
  <c r="CO44" i="1"/>
  <c r="AQ42" i="4" s="1"/>
  <c r="R43" i="1"/>
  <c r="U43" i="1"/>
  <c r="X43" i="1"/>
  <c r="AA43" i="1"/>
  <c r="AD43" i="1"/>
  <c r="AG43" i="1"/>
  <c r="AJ43" i="1"/>
  <c r="AM43" i="1"/>
  <c r="AP43" i="1"/>
  <c r="AS43" i="1"/>
  <c r="AV43" i="1"/>
  <c r="AY43" i="1"/>
  <c r="BB43" i="1"/>
  <c r="BE43" i="1"/>
  <c r="BH43" i="1"/>
  <c r="BK43" i="1"/>
  <c r="BN43" i="1"/>
  <c r="BQ43" i="1"/>
  <c r="BT43" i="1"/>
  <c r="BW43" i="1"/>
  <c r="BZ43" i="1"/>
  <c r="CC43" i="1"/>
  <c r="CF43" i="1"/>
  <c r="CI43" i="1"/>
  <c r="CL43" i="1"/>
  <c r="CO43" i="1"/>
  <c r="AQ41" i="4" s="1"/>
  <c r="R42" i="1"/>
  <c r="U42" i="1"/>
  <c r="X42" i="1"/>
  <c r="AA42" i="1"/>
  <c r="AD42" i="1"/>
  <c r="AG42" i="1"/>
  <c r="AJ42" i="1"/>
  <c r="AM42" i="1"/>
  <c r="AP42" i="1"/>
  <c r="AS42" i="1"/>
  <c r="AV42" i="1"/>
  <c r="AY42" i="1"/>
  <c r="BB42" i="1"/>
  <c r="BE42" i="1"/>
  <c r="BH42" i="1"/>
  <c r="BK42" i="1"/>
  <c r="BN42" i="1"/>
  <c r="BQ42" i="1"/>
  <c r="BT42" i="1"/>
  <c r="BW42" i="1"/>
  <c r="BZ42" i="1"/>
  <c r="CC42" i="1"/>
  <c r="CF42" i="1"/>
  <c r="CI42" i="1"/>
  <c r="CL42" i="1"/>
  <c r="CO42" i="1"/>
  <c r="AQ40" i="4" s="1"/>
  <c r="R41" i="1"/>
  <c r="U41" i="1"/>
  <c r="X41" i="1"/>
  <c r="AA41" i="1"/>
  <c r="AD41" i="1"/>
  <c r="AG41" i="1"/>
  <c r="AJ41" i="1"/>
  <c r="AM41" i="1"/>
  <c r="AP41" i="1"/>
  <c r="AS41" i="1"/>
  <c r="AV41" i="1"/>
  <c r="AY41" i="1"/>
  <c r="BB41" i="1"/>
  <c r="BE41" i="1"/>
  <c r="BH41" i="1"/>
  <c r="BK41" i="1"/>
  <c r="BN41" i="1"/>
  <c r="BQ41" i="1"/>
  <c r="BT41" i="1"/>
  <c r="BW41" i="1"/>
  <c r="BZ41" i="1"/>
  <c r="CC41" i="1"/>
  <c r="CF41" i="1"/>
  <c r="CI41" i="1"/>
  <c r="CL41" i="1"/>
  <c r="CO41" i="1"/>
  <c r="AQ39" i="4" s="1"/>
  <c r="R40" i="1"/>
  <c r="U40" i="1"/>
  <c r="X40" i="1"/>
  <c r="AA40" i="1"/>
  <c r="AD40" i="1"/>
  <c r="AG40" i="1"/>
  <c r="AJ40" i="1"/>
  <c r="AM40" i="1"/>
  <c r="AP40" i="1"/>
  <c r="AS40" i="1"/>
  <c r="AV40" i="1"/>
  <c r="AY40" i="1"/>
  <c r="BB40" i="1"/>
  <c r="BE40" i="1"/>
  <c r="BH40" i="1"/>
  <c r="BK40" i="1"/>
  <c r="BN40" i="1"/>
  <c r="BQ40" i="1"/>
  <c r="BT40" i="1"/>
  <c r="BW40" i="1"/>
  <c r="BZ40" i="1"/>
  <c r="CC40" i="1"/>
  <c r="CF40" i="1"/>
  <c r="CI40" i="1"/>
  <c r="CL40" i="1"/>
  <c r="CO40" i="1"/>
  <c r="AQ38" i="4" s="1"/>
  <c r="R39" i="1"/>
  <c r="U39" i="1"/>
  <c r="X39" i="1"/>
  <c r="AA39" i="1"/>
  <c r="AD39" i="1"/>
  <c r="AG39" i="1"/>
  <c r="AJ39" i="1"/>
  <c r="AM39" i="1"/>
  <c r="AP39" i="1"/>
  <c r="AS39" i="1"/>
  <c r="AV39" i="1"/>
  <c r="AY39" i="1"/>
  <c r="BB39" i="1"/>
  <c r="BE39" i="1"/>
  <c r="BH39" i="1"/>
  <c r="BK39" i="1"/>
  <c r="BN39" i="1"/>
  <c r="BQ39" i="1"/>
  <c r="BT39" i="1"/>
  <c r="BW39" i="1"/>
  <c r="BZ39" i="1"/>
  <c r="CC39" i="1"/>
  <c r="CF39" i="1"/>
  <c r="CI39" i="1"/>
  <c r="CL39" i="1"/>
  <c r="CO39" i="1"/>
  <c r="AQ37" i="4" s="1"/>
  <c r="R38" i="1"/>
  <c r="U38" i="1"/>
  <c r="X38" i="1"/>
  <c r="AA38" i="1"/>
  <c r="AD38" i="1"/>
  <c r="AG38" i="1"/>
  <c r="AJ38" i="1"/>
  <c r="AM38" i="1"/>
  <c r="AP38" i="1"/>
  <c r="AS38" i="1"/>
  <c r="AV38" i="1"/>
  <c r="AY38" i="1"/>
  <c r="BB38" i="1"/>
  <c r="BE38" i="1"/>
  <c r="BH38" i="1"/>
  <c r="BK38" i="1"/>
  <c r="BN38" i="1"/>
  <c r="BQ38" i="1"/>
  <c r="BT38" i="1"/>
  <c r="BW38" i="1"/>
  <c r="BZ38" i="1"/>
  <c r="CC38" i="1"/>
  <c r="CF38" i="1"/>
  <c r="CI38" i="1"/>
  <c r="CL38" i="1"/>
  <c r="CO38" i="1"/>
  <c r="AQ36" i="4" s="1"/>
  <c r="R37" i="1"/>
  <c r="U37" i="1"/>
  <c r="X37" i="1"/>
  <c r="AA37" i="1"/>
  <c r="AD37" i="1"/>
  <c r="AG37" i="1"/>
  <c r="AJ37" i="1"/>
  <c r="AM37" i="1"/>
  <c r="AP37" i="1"/>
  <c r="AS37" i="1"/>
  <c r="AV37" i="1"/>
  <c r="AY37" i="1"/>
  <c r="BB37" i="1"/>
  <c r="BE37" i="1"/>
  <c r="BH37" i="1"/>
  <c r="BK37" i="1"/>
  <c r="BN37" i="1"/>
  <c r="BQ37" i="1"/>
  <c r="BT37" i="1"/>
  <c r="BW37" i="1"/>
  <c r="BZ37" i="1"/>
  <c r="CC37" i="1"/>
  <c r="CF37" i="1"/>
  <c r="CI37" i="1"/>
  <c r="CL37" i="1"/>
  <c r="CO37" i="1"/>
  <c r="AQ35" i="4" s="1"/>
  <c r="R36" i="1"/>
  <c r="U36" i="1"/>
  <c r="X36" i="1"/>
  <c r="AA36" i="1"/>
  <c r="AD36" i="1"/>
  <c r="AG36" i="1"/>
  <c r="AJ36" i="1"/>
  <c r="AM36" i="1"/>
  <c r="AP36" i="1"/>
  <c r="AS36" i="1"/>
  <c r="AV36" i="1"/>
  <c r="AY36" i="1"/>
  <c r="BB36" i="1"/>
  <c r="BE36" i="1"/>
  <c r="BH36" i="1"/>
  <c r="BK36" i="1"/>
  <c r="BN36" i="1"/>
  <c r="BQ36" i="1"/>
  <c r="BT36" i="1"/>
  <c r="BW36" i="1"/>
  <c r="BZ36" i="1"/>
  <c r="CC36" i="1"/>
  <c r="CF36" i="1"/>
  <c r="CI36" i="1"/>
  <c r="CL36" i="1"/>
  <c r="CO36" i="1"/>
  <c r="AQ34" i="4" s="1"/>
  <c r="R35" i="1"/>
  <c r="U35" i="1"/>
  <c r="X35" i="1"/>
  <c r="AA35" i="1"/>
  <c r="AD35" i="1"/>
  <c r="AG35" i="1"/>
  <c r="AJ35" i="1"/>
  <c r="AM35" i="1"/>
  <c r="AP35" i="1"/>
  <c r="AS35" i="1"/>
  <c r="AV35" i="1"/>
  <c r="AY35" i="1"/>
  <c r="BB35" i="1"/>
  <c r="BE35" i="1"/>
  <c r="BH35" i="1"/>
  <c r="BK35" i="1"/>
  <c r="BN35" i="1"/>
  <c r="BQ35" i="1"/>
  <c r="BT35" i="1"/>
  <c r="BW35" i="1"/>
  <c r="BZ35" i="1"/>
  <c r="CC35" i="1"/>
  <c r="CF35" i="1"/>
  <c r="CI35" i="1"/>
  <c r="CL35" i="1"/>
  <c r="CO35" i="1"/>
  <c r="AQ33" i="4" s="1"/>
  <c r="R34" i="1"/>
  <c r="U34" i="1"/>
  <c r="X34" i="1"/>
  <c r="AA34" i="1"/>
  <c r="AD34" i="1"/>
  <c r="AG34" i="1"/>
  <c r="AJ34" i="1"/>
  <c r="AM34" i="1"/>
  <c r="AP34" i="1"/>
  <c r="AS34" i="1"/>
  <c r="AV34" i="1"/>
  <c r="AY34" i="1"/>
  <c r="BB34" i="1"/>
  <c r="BE34" i="1"/>
  <c r="BH34" i="1"/>
  <c r="BK34" i="1"/>
  <c r="BN34" i="1"/>
  <c r="BQ34" i="1"/>
  <c r="BT34" i="1"/>
  <c r="BW34" i="1"/>
  <c r="BZ34" i="1"/>
  <c r="CC34" i="1"/>
  <c r="CF34" i="1"/>
  <c r="CI34" i="1"/>
  <c r="CL34" i="1"/>
  <c r="CO34" i="1"/>
  <c r="AQ32" i="4" s="1"/>
  <c r="R33" i="1"/>
  <c r="U33" i="1"/>
  <c r="X33" i="1"/>
  <c r="AA33" i="1"/>
  <c r="AD33" i="1"/>
  <c r="AG33" i="1"/>
  <c r="AJ33" i="1"/>
  <c r="AM33" i="1"/>
  <c r="AP33" i="1"/>
  <c r="AS33" i="1"/>
  <c r="AV33" i="1"/>
  <c r="AY33" i="1"/>
  <c r="BB33" i="1"/>
  <c r="BE33" i="1"/>
  <c r="BH33" i="1"/>
  <c r="BK33" i="1"/>
  <c r="BN33" i="1"/>
  <c r="BQ33" i="1"/>
  <c r="BT33" i="1"/>
  <c r="BW33" i="1"/>
  <c r="BZ33" i="1"/>
  <c r="CC33" i="1"/>
  <c r="CF33" i="1"/>
  <c r="CI33" i="1"/>
  <c r="CL33" i="1"/>
  <c r="CO33" i="1"/>
  <c r="AQ31" i="4" s="1"/>
  <c r="U32" i="1"/>
  <c r="AA32" i="1"/>
  <c r="AG32" i="1"/>
  <c r="AM32" i="1"/>
  <c r="AP32" i="1"/>
  <c r="AS32" i="1"/>
  <c r="AV32" i="1"/>
  <c r="AY32" i="1"/>
  <c r="BB32" i="1"/>
  <c r="BE32" i="1"/>
  <c r="BH32" i="1"/>
  <c r="BK32" i="1"/>
  <c r="BN32" i="1"/>
  <c r="BQ32" i="1"/>
  <c r="BT32" i="1"/>
  <c r="BW32" i="1"/>
  <c r="BZ32" i="1"/>
  <c r="CC32" i="1"/>
  <c r="CF32" i="1"/>
  <c r="CI32" i="1"/>
  <c r="CL32" i="1"/>
  <c r="CO32" i="1"/>
  <c r="AQ30" i="4" s="1"/>
  <c r="R32" i="1"/>
  <c r="AD32" i="1"/>
  <c r="AJ32" i="1"/>
  <c r="X32" i="1"/>
  <c r="AA31" i="1"/>
  <c r="AG31" i="1"/>
  <c r="AM31" i="1"/>
  <c r="AS31" i="1"/>
  <c r="AY31" i="1"/>
  <c r="BE31" i="1"/>
  <c r="BK31" i="1"/>
  <c r="BQ31" i="1"/>
  <c r="BW31" i="1"/>
  <c r="CC31" i="1"/>
  <c r="CI31" i="1"/>
  <c r="CO31" i="1"/>
  <c r="AQ29" i="4" s="1"/>
  <c r="X31" i="1"/>
  <c r="AJ31" i="1"/>
  <c r="AV31" i="1"/>
  <c r="BH31" i="1"/>
  <c r="BT31" i="1"/>
  <c r="CF31" i="1"/>
  <c r="AP31" i="1"/>
  <c r="BN31" i="1"/>
  <c r="CL31" i="1"/>
  <c r="AD31" i="1"/>
  <c r="BZ31" i="1"/>
  <c r="BB31" i="1"/>
  <c r="AA30" i="1"/>
  <c r="AG30" i="1"/>
  <c r="AM30" i="1"/>
  <c r="AS30" i="1"/>
  <c r="AY30" i="1"/>
  <c r="BE30" i="1"/>
  <c r="BK30" i="1"/>
  <c r="BQ30" i="1"/>
  <c r="BW30" i="1"/>
  <c r="CC30" i="1"/>
  <c r="CI30" i="1"/>
  <c r="CO30" i="1"/>
  <c r="AQ28" i="4" s="1"/>
  <c r="AD30" i="1"/>
  <c r="AP30" i="1"/>
  <c r="BB30" i="1"/>
  <c r="BN30" i="1"/>
  <c r="BZ30" i="1"/>
  <c r="CL30" i="1"/>
  <c r="X30" i="1"/>
  <c r="AV30" i="1"/>
  <c r="BT30" i="1"/>
  <c r="BH30" i="1"/>
  <c r="CF30" i="1"/>
  <c r="AJ30" i="1"/>
  <c r="CL502" i="1"/>
  <c r="CF502" i="1"/>
  <c r="BZ502" i="1"/>
  <c r="BT502" i="1"/>
  <c r="BN502" i="1"/>
  <c r="BH502" i="1"/>
  <c r="BB502" i="1"/>
  <c r="AV502" i="1"/>
  <c r="AP502" i="1"/>
  <c r="AJ502" i="1"/>
  <c r="AD502" i="1"/>
  <c r="X502" i="1"/>
  <c r="R502" i="1"/>
  <c r="CL501" i="1"/>
  <c r="CF501" i="1"/>
  <c r="BZ501" i="1"/>
  <c r="BT501" i="1"/>
  <c r="BN501" i="1"/>
  <c r="BH501" i="1"/>
  <c r="BB501" i="1"/>
  <c r="AV501" i="1"/>
  <c r="AP501" i="1"/>
  <c r="AJ501" i="1"/>
  <c r="AD501" i="1"/>
  <c r="X501" i="1"/>
  <c r="R501" i="1"/>
  <c r="CL500" i="1"/>
  <c r="CF500" i="1"/>
  <c r="BZ500" i="1"/>
  <c r="BT500" i="1"/>
  <c r="BN500" i="1"/>
  <c r="BH500" i="1"/>
  <c r="BB500" i="1"/>
  <c r="AV500" i="1"/>
  <c r="AP500" i="1"/>
  <c r="AJ500" i="1"/>
  <c r="AD500" i="1"/>
  <c r="X500" i="1"/>
  <c r="R500" i="1"/>
  <c r="CL499" i="1"/>
  <c r="CF499" i="1"/>
  <c r="BZ499" i="1"/>
  <c r="BT499" i="1"/>
  <c r="BN499" i="1"/>
  <c r="BH499" i="1"/>
  <c r="BB499" i="1"/>
  <c r="AV499" i="1"/>
  <c r="AP499" i="1"/>
  <c r="AJ499" i="1"/>
  <c r="AD499" i="1"/>
  <c r="X499" i="1"/>
  <c r="R499" i="1"/>
  <c r="CL498" i="1"/>
  <c r="CF498" i="1"/>
  <c r="BZ498" i="1"/>
  <c r="BT498" i="1"/>
  <c r="BN498" i="1"/>
  <c r="BH498" i="1"/>
  <c r="BB498" i="1"/>
  <c r="AV498" i="1"/>
  <c r="AP498" i="1"/>
  <c r="AJ498" i="1"/>
  <c r="AD498" i="1"/>
  <c r="X498" i="1"/>
  <c r="R498" i="1"/>
  <c r="CL497" i="1"/>
  <c r="CF497" i="1"/>
  <c r="BZ497" i="1"/>
  <c r="BT497" i="1"/>
  <c r="BN497" i="1"/>
  <c r="BH497" i="1"/>
  <c r="BB497" i="1"/>
  <c r="AV497" i="1"/>
  <c r="AP497" i="1"/>
  <c r="AJ497" i="1"/>
  <c r="AD497" i="1"/>
  <c r="X497" i="1"/>
  <c r="R497" i="1"/>
  <c r="CL496" i="1"/>
  <c r="CF496" i="1"/>
  <c r="BZ496" i="1"/>
  <c r="BT496" i="1"/>
  <c r="BN496" i="1"/>
  <c r="BH496" i="1"/>
  <c r="BB496" i="1"/>
  <c r="AV496" i="1"/>
  <c r="AP496" i="1"/>
  <c r="AJ496" i="1"/>
  <c r="AD496" i="1"/>
  <c r="X496" i="1"/>
  <c r="R496" i="1"/>
  <c r="CL495" i="1"/>
  <c r="CF495" i="1"/>
  <c r="BZ495" i="1"/>
  <c r="BT495" i="1"/>
  <c r="BN495" i="1"/>
  <c r="BH495" i="1"/>
  <c r="BB495" i="1"/>
  <c r="AV495" i="1"/>
  <c r="AP495" i="1"/>
  <c r="AJ495" i="1"/>
  <c r="AD495" i="1"/>
  <c r="X495" i="1"/>
  <c r="R495" i="1"/>
  <c r="CL494" i="1"/>
  <c r="CF494" i="1"/>
  <c r="BZ494" i="1"/>
  <c r="BT494" i="1"/>
  <c r="BN494" i="1"/>
  <c r="BH494" i="1"/>
  <c r="BB494" i="1"/>
  <c r="AV494" i="1"/>
  <c r="AP494" i="1"/>
  <c r="AJ494" i="1"/>
  <c r="AD494" i="1"/>
  <c r="X494" i="1"/>
  <c r="R494" i="1"/>
  <c r="CL493" i="1"/>
  <c r="CF493" i="1"/>
  <c r="BZ493" i="1"/>
  <c r="BT493" i="1"/>
  <c r="BN493" i="1"/>
  <c r="BH493" i="1"/>
  <c r="BB493" i="1"/>
  <c r="AV493" i="1"/>
  <c r="AP493" i="1"/>
  <c r="AJ493" i="1"/>
  <c r="AD493" i="1"/>
  <c r="X493" i="1"/>
  <c r="R493" i="1"/>
  <c r="CL492" i="1"/>
  <c r="CF492" i="1"/>
  <c r="BZ492" i="1"/>
  <c r="BT492" i="1"/>
  <c r="BN492" i="1"/>
  <c r="BH492" i="1"/>
  <c r="BB492" i="1"/>
  <c r="AV492" i="1"/>
  <c r="AP492" i="1"/>
  <c r="AJ492" i="1"/>
  <c r="AD492" i="1"/>
  <c r="X492" i="1"/>
  <c r="R492" i="1"/>
  <c r="CL491" i="1"/>
  <c r="CF491" i="1"/>
  <c r="BZ491" i="1"/>
  <c r="BT491" i="1"/>
  <c r="BN491" i="1"/>
  <c r="BH491" i="1"/>
  <c r="BB491" i="1"/>
  <c r="AV491" i="1"/>
  <c r="AP491" i="1"/>
  <c r="AJ491" i="1"/>
  <c r="AD491" i="1"/>
  <c r="X491" i="1"/>
  <c r="R491" i="1"/>
  <c r="CL490" i="1"/>
  <c r="CF490" i="1"/>
  <c r="BZ490" i="1"/>
  <c r="BT490" i="1"/>
  <c r="BN490" i="1"/>
  <c r="BH490" i="1"/>
  <c r="BB490" i="1"/>
  <c r="AV490" i="1"/>
  <c r="AP490" i="1"/>
  <c r="AJ490" i="1"/>
  <c r="AD490" i="1"/>
  <c r="X490" i="1"/>
  <c r="R490" i="1"/>
  <c r="CL489" i="1"/>
  <c r="CF489" i="1"/>
  <c r="BZ489" i="1"/>
  <c r="BT489" i="1"/>
  <c r="BN489" i="1"/>
  <c r="BH489" i="1"/>
  <c r="BB489" i="1"/>
  <c r="AV489" i="1"/>
  <c r="AP489" i="1"/>
  <c r="AJ489" i="1"/>
  <c r="AD489" i="1"/>
  <c r="X489" i="1"/>
  <c r="R489" i="1"/>
  <c r="CL488" i="1"/>
  <c r="CF488" i="1"/>
  <c r="BZ488" i="1"/>
  <c r="BT488" i="1"/>
  <c r="BN488" i="1"/>
  <c r="BH488" i="1"/>
  <c r="BB488" i="1"/>
  <c r="AV488" i="1"/>
  <c r="AP488" i="1"/>
  <c r="AJ488" i="1"/>
  <c r="AD488" i="1"/>
  <c r="X488" i="1"/>
  <c r="R488" i="1"/>
  <c r="CL487" i="1"/>
  <c r="CF487" i="1"/>
  <c r="BZ487" i="1"/>
  <c r="BT487" i="1"/>
  <c r="CO502" i="1"/>
  <c r="AQ500" i="4" s="1"/>
  <c r="CI502" i="1"/>
  <c r="CC502" i="1"/>
  <c r="BW502" i="1"/>
  <c r="BQ502" i="1"/>
  <c r="BK502" i="1"/>
  <c r="BE502" i="1"/>
  <c r="AY502" i="1"/>
  <c r="AS502" i="1"/>
  <c r="AM502" i="1"/>
  <c r="AG502" i="1"/>
  <c r="AA502" i="1"/>
  <c r="CO501" i="1"/>
  <c r="AQ499" i="4" s="1"/>
  <c r="CI501" i="1"/>
  <c r="CC501" i="1"/>
  <c r="BW501" i="1"/>
  <c r="BQ501" i="1"/>
  <c r="BK501" i="1"/>
  <c r="BE501" i="1"/>
  <c r="AY501" i="1"/>
  <c r="AS501" i="1"/>
  <c r="AM501" i="1"/>
  <c r="AG501" i="1"/>
  <c r="AA501" i="1"/>
  <c r="CO500" i="1"/>
  <c r="AQ498" i="4" s="1"/>
  <c r="CI500" i="1"/>
  <c r="CC500" i="1"/>
  <c r="BW500" i="1"/>
  <c r="BQ500" i="1"/>
  <c r="BK500" i="1"/>
  <c r="BE500" i="1"/>
  <c r="AY500" i="1"/>
  <c r="AS500" i="1"/>
  <c r="AM500" i="1"/>
  <c r="AG500" i="1"/>
  <c r="AA500" i="1"/>
  <c r="CO499" i="1"/>
  <c r="AQ497" i="4" s="1"/>
  <c r="CI499" i="1"/>
  <c r="CC499" i="1"/>
  <c r="BW499" i="1"/>
  <c r="BQ499" i="1"/>
  <c r="BK499" i="1"/>
  <c r="BE499" i="1"/>
  <c r="AY499" i="1"/>
  <c r="AS499" i="1"/>
  <c r="AM499" i="1"/>
  <c r="AG499" i="1"/>
  <c r="AA499" i="1"/>
  <c r="CO498" i="1"/>
  <c r="AQ496" i="4" s="1"/>
  <c r="CI498" i="1"/>
  <c r="CC498" i="1"/>
  <c r="BW498" i="1"/>
  <c r="BQ498" i="1"/>
  <c r="BK498" i="1"/>
  <c r="BE498" i="1"/>
  <c r="AY498" i="1"/>
  <c r="AS498" i="1"/>
  <c r="AM498" i="1"/>
  <c r="AG498" i="1"/>
  <c r="AA498" i="1"/>
  <c r="CO497" i="1"/>
  <c r="AQ495" i="4" s="1"/>
  <c r="CI497" i="1"/>
  <c r="CC497" i="1"/>
  <c r="BW497" i="1"/>
  <c r="BQ497" i="1"/>
  <c r="BK497" i="1"/>
  <c r="BE497" i="1"/>
  <c r="AY497" i="1"/>
  <c r="AS497" i="1"/>
  <c r="AM497" i="1"/>
  <c r="AG497" i="1"/>
  <c r="AA497" i="1"/>
  <c r="CO496" i="1"/>
  <c r="AQ494" i="4" s="1"/>
  <c r="CI496" i="1"/>
  <c r="CC496" i="1"/>
  <c r="BW496" i="1"/>
  <c r="BQ496" i="1"/>
  <c r="BK496" i="1"/>
  <c r="BE496" i="1"/>
  <c r="AY496" i="1"/>
  <c r="AS496" i="1"/>
  <c r="AM496" i="1"/>
  <c r="AG496" i="1"/>
  <c r="AA496" i="1"/>
  <c r="CO495" i="1"/>
  <c r="AQ493" i="4" s="1"/>
  <c r="CI495" i="1"/>
  <c r="CC495" i="1"/>
  <c r="BW495" i="1"/>
  <c r="BQ495" i="1"/>
  <c r="BK495" i="1"/>
  <c r="BE495" i="1"/>
  <c r="AY495" i="1"/>
  <c r="AS495" i="1"/>
  <c r="AM495" i="1"/>
  <c r="AG495" i="1"/>
  <c r="AA495" i="1"/>
  <c r="CO494" i="1"/>
  <c r="AQ492" i="4" s="1"/>
  <c r="CI494" i="1"/>
  <c r="CC494" i="1"/>
  <c r="BW494" i="1"/>
  <c r="BQ494" i="1"/>
  <c r="BK494" i="1"/>
  <c r="BE494" i="1"/>
  <c r="AY494" i="1"/>
  <c r="AS494" i="1"/>
  <c r="AM494" i="1"/>
  <c r="AG494" i="1"/>
  <c r="AA494" i="1"/>
  <c r="CO493" i="1"/>
  <c r="AQ491" i="4" s="1"/>
  <c r="CI493" i="1"/>
  <c r="CC493" i="1"/>
  <c r="BW493" i="1"/>
  <c r="BQ493" i="1"/>
  <c r="BK493" i="1"/>
  <c r="BE493" i="1"/>
  <c r="AY493" i="1"/>
  <c r="AS493" i="1"/>
  <c r="AM493" i="1"/>
  <c r="AG493" i="1"/>
  <c r="AA493" i="1"/>
  <c r="CO492" i="1"/>
  <c r="AQ490" i="4" s="1"/>
  <c r="CI492" i="1"/>
  <c r="CC492" i="1"/>
  <c r="BW492" i="1"/>
  <c r="BQ492" i="1"/>
  <c r="BK492" i="1"/>
  <c r="BE492" i="1"/>
  <c r="AY492" i="1"/>
  <c r="AS492" i="1"/>
  <c r="AM492" i="1"/>
  <c r="AG492" i="1"/>
  <c r="AA492" i="1"/>
  <c r="CO491" i="1"/>
  <c r="AQ489" i="4" s="1"/>
  <c r="CI491" i="1"/>
  <c r="CC491" i="1"/>
  <c r="BW491" i="1"/>
  <c r="BQ491" i="1"/>
  <c r="BK491" i="1"/>
  <c r="BE491" i="1"/>
  <c r="AY491" i="1"/>
  <c r="AS491" i="1"/>
  <c r="AM491" i="1"/>
  <c r="AG491" i="1"/>
  <c r="AA491" i="1"/>
  <c r="CO490" i="1"/>
  <c r="AQ488" i="4" s="1"/>
  <c r="CI490" i="1"/>
  <c r="CC490" i="1"/>
  <c r="BW490" i="1"/>
  <c r="BQ490" i="1"/>
  <c r="BK490" i="1"/>
  <c r="BE490" i="1"/>
  <c r="AY490" i="1"/>
  <c r="AS490" i="1"/>
  <c r="AM490" i="1"/>
  <c r="AG490" i="1"/>
  <c r="AA490" i="1"/>
  <c r="CO489" i="1"/>
  <c r="AQ487" i="4" s="1"/>
  <c r="CI489" i="1"/>
  <c r="CC489" i="1"/>
  <c r="BW489" i="1"/>
  <c r="BQ489" i="1"/>
  <c r="BK489" i="1"/>
  <c r="BE489" i="1"/>
  <c r="AY489" i="1"/>
  <c r="AS489" i="1"/>
  <c r="AM489" i="1"/>
  <c r="AG489" i="1"/>
  <c r="AA489" i="1"/>
  <c r="CO488" i="1"/>
  <c r="AQ486" i="4" s="1"/>
  <c r="CI488" i="1"/>
  <c r="CC488" i="1"/>
  <c r="BW488" i="1"/>
  <c r="BQ488" i="1"/>
  <c r="BK488" i="1"/>
  <c r="BE488" i="1"/>
  <c r="AY488" i="1"/>
  <c r="AS488" i="1"/>
  <c r="AM488" i="1"/>
  <c r="AG488" i="1"/>
  <c r="AA488" i="1"/>
  <c r="CO487" i="1"/>
  <c r="AQ485" i="4" s="1"/>
  <c r="CI487" i="1"/>
  <c r="CC487" i="1"/>
  <c r="BW487" i="1"/>
  <c r="BQ487" i="1"/>
  <c r="R223" i="1"/>
  <c r="U223" i="1"/>
  <c r="X223" i="1"/>
  <c r="AA223" i="1"/>
  <c r="AD223" i="1"/>
  <c r="AG223" i="1"/>
  <c r="AJ223" i="1"/>
  <c r="AM223" i="1"/>
  <c r="AP223" i="1"/>
  <c r="AS223" i="1"/>
  <c r="AV223" i="1"/>
  <c r="AY223" i="1"/>
  <c r="BB223" i="1"/>
  <c r="BE223" i="1"/>
  <c r="BH223" i="1"/>
  <c r="BK223" i="1"/>
  <c r="BN223" i="1"/>
  <c r="BQ223" i="1"/>
  <c r="BT223" i="1"/>
  <c r="BW223" i="1"/>
  <c r="BZ223" i="1"/>
  <c r="CC223" i="1"/>
  <c r="CF223" i="1"/>
  <c r="CI223" i="1"/>
  <c r="CL223" i="1"/>
  <c r="CO223" i="1"/>
  <c r="AQ221" i="4" s="1"/>
  <c r="AA29" i="1"/>
  <c r="AG29" i="1"/>
  <c r="AM29" i="1"/>
  <c r="AS29" i="1"/>
  <c r="AY29" i="1"/>
  <c r="BE29" i="1"/>
  <c r="BK29" i="1"/>
  <c r="BQ29" i="1"/>
  <c r="BW29" i="1"/>
  <c r="CC29" i="1"/>
  <c r="CI29" i="1"/>
  <c r="CO29" i="1"/>
  <c r="AQ27" i="4" s="1"/>
  <c r="X29" i="1"/>
  <c r="AJ29" i="1"/>
  <c r="AV29" i="1"/>
  <c r="BH29" i="1"/>
  <c r="BT29" i="1"/>
  <c r="CF29" i="1"/>
  <c r="AD29" i="1"/>
  <c r="BB29" i="1"/>
  <c r="BZ29" i="1"/>
  <c r="AP29" i="1"/>
  <c r="CL29" i="1"/>
  <c r="BN29" i="1"/>
  <c r="S184" i="1"/>
  <c r="Y184" i="1"/>
  <c r="AE184" i="1"/>
  <c r="AK184" i="1"/>
  <c r="AQ184" i="1"/>
  <c r="AW184" i="1"/>
  <c r="BC184" i="1"/>
  <c r="BI184" i="1"/>
  <c r="BO184" i="1"/>
  <c r="BU184" i="1"/>
  <c r="CA184" i="1"/>
  <c r="S183" i="1"/>
  <c r="Y183" i="1"/>
  <c r="AE183" i="1"/>
  <c r="AK183" i="1"/>
  <c r="AQ183" i="1"/>
  <c r="AW183" i="1"/>
  <c r="BC183" i="1"/>
  <c r="BI183" i="1"/>
  <c r="BO183" i="1"/>
  <c r="BU183" i="1"/>
  <c r="CA183" i="1"/>
  <c r="CG183" i="1"/>
  <c r="CM183" i="1"/>
  <c r="S182" i="1"/>
  <c r="Y182" i="1"/>
  <c r="AE182" i="1"/>
  <c r="AK182" i="1"/>
  <c r="AQ182" i="1"/>
  <c r="AW182" i="1"/>
  <c r="BC182" i="1"/>
  <c r="BI182" i="1"/>
  <c r="BO182" i="1"/>
  <c r="BU182" i="1"/>
  <c r="CA182" i="1"/>
  <c r="CG182" i="1"/>
  <c r="CM182" i="1"/>
  <c r="S181" i="1"/>
  <c r="Y181" i="1"/>
  <c r="AE181" i="1"/>
  <c r="AK181" i="1"/>
  <c r="AQ181" i="1"/>
  <c r="AW181" i="1"/>
  <c r="BC181" i="1"/>
  <c r="BI181" i="1"/>
  <c r="BO181" i="1"/>
  <c r="BU181" i="1"/>
  <c r="CA181" i="1"/>
  <c r="CG181" i="1"/>
  <c r="CM181" i="1"/>
  <c r="S180" i="1"/>
  <c r="Y180" i="1"/>
  <c r="AE180" i="1"/>
  <c r="AK180" i="1"/>
  <c r="AQ180" i="1"/>
  <c r="AW180" i="1"/>
  <c r="BC180" i="1"/>
  <c r="BI180" i="1"/>
  <c r="BO180" i="1"/>
  <c r="BU180" i="1"/>
  <c r="CA180" i="1"/>
  <c r="CG180" i="1"/>
  <c r="CM180" i="1"/>
  <c r="S179" i="1"/>
  <c r="Y179" i="1"/>
  <c r="AE179" i="1"/>
  <c r="AK179" i="1"/>
  <c r="AQ179" i="1"/>
  <c r="AW179" i="1"/>
  <c r="BC179" i="1"/>
  <c r="BI179" i="1"/>
  <c r="BO179" i="1"/>
  <c r="BU179" i="1"/>
  <c r="CA179" i="1"/>
  <c r="CG179" i="1"/>
  <c r="CM179" i="1"/>
  <c r="S178" i="1"/>
  <c r="Y178" i="1"/>
  <c r="AE178" i="1"/>
  <c r="AK178" i="1"/>
  <c r="AQ178" i="1"/>
  <c r="AW178" i="1"/>
  <c r="BC178" i="1"/>
  <c r="BI178" i="1"/>
  <c r="BO178" i="1"/>
  <c r="BU178" i="1"/>
  <c r="CA178" i="1"/>
  <c r="CG178" i="1"/>
  <c r="CM178" i="1"/>
  <c r="S177" i="1"/>
  <c r="Y177" i="1"/>
  <c r="AE177" i="1"/>
  <c r="AK177" i="1"/>
  <c r="AQ177" i="1"/>
  <c r="AW177" i="1"/>
  <c r="BC177" i="1"/>
  <c r="BI177" i="1"/>
  <c r="BO177" i="1"/>
  <c r="BU177" i="1"/>
  <c r="CA177" i="1"/>
  <c r="CG177" i="1"/>
  <c r="CM177" i="1"/>
  <c r="S176" i="1"/>
  <c r="Y176" i="1"/>
  <c r="AE176" i="1"/>
  <c r="AK176" i="1"/>
  <c r="AQ176" i="1"/>
  <c r="AW176" i="1"/>
  <c r="BC176" i="1"/>
  <c r="BI176" i="1"/>
  <c r="BO176" i="1"/>
  <c r="BU176" i="1"/>
  <c r="CA176" i="1"/>
  <c r="CG176" i="1"/>
  <c r="CM176" i="1"/>
  <c r="S175" i="1"/>
  <c r="Y175" i="1"/>
  <c r="AE175" i="1"/>
  <c r="AK175" i="1"/>
  <c r="AQ175" i="1"/>
  <c r="AW175" i="1"/>
  <c r="BC175" i="1"/>
  <c r="BI175" i="1"/>
  <c r="BO175" i="1"/>
  <c r="BU175" i="1"/>
  <c r="CA175" i="1"/>
  <c r="CG175" i="1"/>
  <c r="CM175" i="1"/>
  <c r="S174" i="1"/>
  <c r="Y174" i="1"/>
  <c r="AE174" i="1"/>
  <c r="AK174" i="1"/>
  <c r="AQ174" i="1"/>
  <c r="AW174" i="1"/>
  <c r="BC174" i="1"/>
  <c r="BI174" i="1"/>
  <c r="BO174" i="1"/>
  <c r="BU174" i="1"/>
  <c r="CA174" i="1"/>
  <c r="CG174" i="1"/>
  <c r="CM174" i="1"/>
  <c r="S173" i="1"/>
  <c r="Y173" i="1"/>
  <c r="AE173" i="1"/>
  <c r="AK173" i="1"/>
  <c r="AQ173" i="1"/>
  <c r="AW173" i="1"/>
  <c r="BC173" i="1"/>
  <c r="BI173" i="1"/>
  <c r="BO173" i="1"/>
  <c r="BU173" i="1"/>
  <c r="CA173" i="1"/>
  <c r="CG173" i="1"/>
  <c r="CM173" i="1"/>
  <c r="S172" i="1"/>
  <c r="Y172" i="1"/>
  <c r="AE172" i="1"/>
  <c r="AK172" i="1"/>
  <c r="AQ172" i="1"/>
  <c r="AW172" i="1"/>
  <c r="BC172" i="1"/>
  <c r="BI172" i="1"/>
  <c r="BO172" i="1"/>
  <c r="BU172" i="1"/>
  <c r="CA172" i="1"/>
  <c r="CG172" i="1"/>
  <c r="CM172" i="1"/>
  <c r="S171" i="1"/>
  <c r="Y171" i="1"/>
  <c r="AE171" i="1"/>
  <c r="AK171" i="1"/>
  <c r="AQ171" i="1"/>
  <c r="AW171" i="1"/>
  <c r="BC171" i="1"/>
  <c r="BI171" i="1"/>
  <c r="BO171" i="1"/>
  <c r="BU171" i="1"/>
  <c r="CA171" i="1"/>
  <c r="CG171" i="1"/>
  <c r="CM171" i="1"/>
  <c r="S170" i="1"/>
  <c r="Y170" i="1"/>
  <c r="AE170" i="1"/>
  <c r="AK170" i="1"/>
  <c r="AQ170" i="1"/>
  <c r="AW170" i="1"/>
  <c r="BC170" i="1"/>
  <c r="BI170" i="1"/>
  <c r="BO170" i="1"/>
  <c r="BU170" i="1"/>
  <c r="CA170" i="1"/>
  <c r="CG170" i="1"/>
  <c r="CM170" i="1"/>
  <c r="S169" i="1"/>
  <c r="Y169" i="1"/>
  <c r="AE169" i="1"/>
  <c r="AK169" i="1"/>
  <c r="AQ169" i="1"/>
  <c r="AW169" i="1"/>
  <c r="BC169" i="1"/>
  <c r="BI169" i="1"/>
  <c r="BO169" i="1"/>
  <c r="BU169" i="1"/>
  <c r="CA169" i="1"/>
  <c r="CG169" i="1"/>
  <c r="CM169" i="1"/>
  <c r="S168" i="1"/>
  <c r="Y168" i="1"/>
  <c r="AE168" i="1"/>
  <c r="AK168" i="1"/>
  <c r="AQ168" i="1"/>
  <c r="AW168" i="1"/>
  <c r="BC168" i="1"/>
  <c r="BI168" i="1"/>
  <c r="BO168" i="1"/>
  <c r="BU168" i="1"/>
  <c r="CA168" i="1"/>
  <c r="CG168" i="1"/>
  <c r="CM168" i="1"/>
  <c r="S167" i="1"/>
  <c r="Y167" i="1"/>
  <c r="AE167" i="1"/>
  <c r="AK167" i="1"/>
  <c r="AQ167" i="1"/>
  <c r="AW167" i="1"/>
  <c r="BC167" i="1"/>
  <c r="BI167" i="1"/>
  <c r="BO167" i="1"/>
  <c r="BU167" i="1"/>
  <c r="CA167" i="1"/>
  <c r="CG167" i="1"/>
  <c r="CM167" i="1"/>
  <c r="S166" i="1"/>
  <c r="Y166" i="1"/>
  <c r="AE166" i="1"/>
  <c r="AK166" i="1"/>
  <c r="AQ166" i="1"/>
  <c r="AW166" i="1"/>
  <c r="BC166" i="1"/>
  <c r="BI166" i="1"/>
  <c r="BO166" i="1"/>
  <c r="BU166" i="1"/>
  <c r="CA166" i="1"/>
  <c r="CG166" i="1"/>
  <c r="CM166" i="1"/>
  <c r="S165" i="1"/>
  <c r="Y165" i="1"/>
  <c r="AE165" i="1"/>
  <c r="AK165" i="1"/>
  <c r="AQ165" i="1"/>
  <c r="AW165" i="1"/>
  <c r="BC165" i="1"/>
  <c r="BI165" i="1"/>
  <c r="BO165" i="1"/>
  <c r="BU165" i="1"/>
  <c r="CA165" i="1"/>
  <c r="CG165" i="1"/>
  <c r="CM165" i="1"/>
  <c r="S164" i="1"/>
  <c r="Y164" i="1"/>
  <c r="AE164" i="1"/>
  <c r="AK164" i="1"/>
  <c r="AQ164" i="1"/>
  <c r="AW164" i="1"/>
  <c r="BC164" i="1"/>
  <c r="BI164" i="1"/>
  <c r="BO164" i="1"/>
  <c r="BU164" i="1"/>
  <c r="CA164" i="1"/>
  <c r="CG164" i="1"/>
  <c r="CM164" i="1"/>
  <c r="S163" i="1"/>
  <c r="Y163" i="1"/>
  <c r="AE163" i="1"/>
  <c r="AK163" i="1"/>
  <c r="AQ163" i="1"/>
  <c r="AW163" i="1"/>
  <c r="BC163" i="1"/>
  <c r="BI163" i="1"/>
  <c r="BO163" i="1"/>
  <c r="BU163" i="1"/>
  <c r="CA163" i="1"/>
  <c r="CG163" i="1"/>
  <c r="CM163" i="1"/>
  <c r="S162" i="1"/>
  <c r="Y162" i="1"/>
  <c r="AE162" i="1"/>
  <c r="AK162" i="1"/>
  <c r="AQ162" i="1"/>
  <c r="AW162" i="1"/>
  <c r="BC162" i="1"/>
  <c r="BI162" i="1"/>
  <c r="BO162" i="1"/>
  <c r="BU162" i="1"/>
  <c r="CA162" i="1"/>
  <c r="CG162" i="1"/>
  <c r="CM162" i="1"/>
  <c r="S161" i="1"/>
  <c r="Y161" i="1"/>
  <c r="AE161" i="1"/>
  <c r="AK161" i="1"/>
  <c r="AQ161" i="1"/>
  <c r="AW161" i="1"/>
  <c r="BC161" i="1"/>
  <c r="BI161" i="1"/>
  <c r="BO161" i="1"/>
  <c r="BU161" i="1"/>
  <c r="CA161" i="1"/>
  <c r="CG161" i="1"/>
  <c r="CM161" i="1"/>
  <c r="S160" i="1"/>
  <c r="Y160" i="1"/>
  <c r="AE160" i="1"/>
  <c r="AK160" i="1"/>
  <c r="AQ160" i="1"/>
  <c r="AW160" i="1"/>
  <c r="BC160" i="1"/>
  <c r="BI160" i="1"/>
  <c r="BO160" i="1"/>
  <c r="BU160" i="1"/>
  <c r="CA160" i="1"/>
  <c r="CG160" i="1"/>
  <c r="CM160" i="1"/>
  <c r="S159" i="1"/>
  <c r="Y159" i="1"/>
  <c r="AE159" i="1"/>
  <c r="AK159" i="1"/>
  <c r="AQ159" i="1"/>
  <c r="AW159" i="1"/>
  <c r="BC159" i="1"/>
  <c r="BI159" i="1"/>
  <c r="BO159" i="1"/>
  <c r="BU159" i="1"/>
  <c r="CA159" i="1"/>
  <c r="CG159" i="1"/>
  <c r="CM159" i="1"/>
  <c r="S158" i="1"/>
  <c r="Y158" i="1"/>
  <c r="AE158" i="1"/>
  <c r="AK158" i="1"/>
  <c r="AQ158" i="1"/>
  <c r="AW158" i="1"/>
  <c r="BC158" i="1"/>
  <c r="BI158" i="1"/>
  <c r="BO158" i="1"/>
  <c r="BU158" i="1"/>
  <c r="CA158" i="1"/>
  <c r="CG158" i="1"/>
  <c r="CM158" i="1"/>
  <c r="S157" i="1"/>
  <c r="Y157" i="1"/>
  <c r="AE157" i="1"/>
  <c r="AK157" i="1"/>
  <c r="AQ157" i="1"/>
  <c r="AW157" i="1"/>
  <c r="BC157" i="1"/>
  <c r="BI157" i="1"/>
  <c r="BO157" i="1"/>
  <c r="BU157" i="1"/>
  <c r="CA157" i="1"/>
  <c r="CG157" i="1"/>
  <c r="CM157" i="1"/>
  <c r="S156" i="1"/>
  <c r="Y156" i="1"/>
  <c r="AE156" i="1"/>
  <c r="AK156" i="1"/>
  <c r="AQ156" i="1"/>
  <c r="AW156" i="1"/>
  <c r="BC156" i="1"/>
  <c r="BI156" i="1"/>
  <c r="BO156" i="1"/>
  <c r="BU156" i="1"/>
  <c r="CA156" i="1"/>
  <c r="CG156" i="1"/>
  <c r="CM156" i="1"/>
  <c r="S155" i="1"/>
  <c r="Y155" i="1"/>
  <c r="AE155" i="1"/>
  <c r="AK155" i="1"/>
  <c r="AQ155" i="1"/>
  <c r="AW155" i="1"/>
  <c r="BC155" i="1"/>
  <c r="BI155" i="1"/>
  <c r="BO155" i="1"/>
  <c r="BU155" i="1"/>
  <c r="CA155" i="1"/>
  <c r="CG155" i="1"/>
  <c r="CM155" i="1"/>
  <c r="S154" i="1"/>
  <c r="Y154" i="1"/>
  <c r="AE154" i="1"/>
  <c r="AK154" i="1"/>
  <c r="AQ154" i="1"/>
  <c r="AW154" i="1"/>
  <c r="BC154" i="1"/>
  <c r="BI154" i="1"/>
  <c r="BO154" i="1"/>
  <c r="BU154" i="1"/>
  <c r="CA154" i="1"/>
  <c r="CG154" i="1"/>
  <c r="CM154" i="1"/>
  <c r="S153" i="1"/>
  <c r="Y153" i="1"/>
  <c r="AE153" i="1"/>
  <c r="AK153" i="1"/>
  <c r="AQ153" i="1"/>
  <c r="AW153" i="1"/>
  <c r="BC153" i="1"/>
  <c r="BI153" i="1"/>
  <c r="BO153" i="1"/>
  <c r="BU153" i="1"/>
  <c r="CA153" i="1"/>
  <c r="CG153" i="1"/>
  <c r="CM153" i="1"/>
  <c r="S152" i="1"/>
  <c r="Y152" i="1"/>
  <c r="AE152" i="1"/>
  <c r="AK152" i="1"/>
  <c r="AQ152" i="1"/>
  <c r="AW152" i="1"/>
  <c r="BC152" i="1"/>
  <c r="BI152" i="1"/>
  <c r="BO152" i="1"/>
  <c r="BU152" i="1"/>
  <c r="CA152" i="1"/>
  <c r="CG152" i="1"/>
  <c r="CM152" i="1"/>
  <c r="S151" i="1"/>
  <c r="Y151" i="1"/>
  <c r="AE151" i="1"/>
  <c r="AK151" i="1"/>
  <c r="AQ151" i="1"/>
  <c r="AW151" i="1"/>
  <c r="BC151" i="1"/>
  <c r="BI151" i="1"/>
  <c r="BO151" i="1"/>
  <c r="BU151" i="1"/>
  <c r="CA151" i="1"/>
  <c r="CG151" i="1"/>
  <c r="CM151" i="1"/>
  <c r="S150" i="1"/>
  <c r="Y150" i="1"/>
  <c r="AE150" i="1"/>
  <c r="AK150" i="1"/>
  <c r="AQ150" i="1"/>
  <c r="AW150" i="1"/>
  <c r="BC150" i="1"/>
  <c r="BI150" i="1"/>
  <c r="BO150" i="1"/>
  <c r="BU150" i="1"/>
  <c r="CA150" i="1"/>
  <c r="CG150" i="1"/>
  <c r="CM150" i="1"/>
  <c r="S149" i="1"/>
  <c r="Y149" i="1"/>
  <c r="AE149" i="1"/>
  <c r="AK149" i="1"/>
  <c r="AQ149" i="1"/>
  <c r="AW149" i="1"/>
  <c r="BC149" i="1"/>
  <c r="BI149" i="1"/>
  <c r="BO149" i="1"/>
  <c r="BU149" i="1"/>
  <c r="CA149" i="1"/>
  <c r="CG149" i="1"/>
  <c r="CM149" i="1"/>
  <c r="S148" i="1"/>
  <c r="Y148" i="1"/>
  <c r="AE148" i="1"/>
  <c r="AK148" i="1"/>
  <c r="AQ148" i="1"/>
  <c r="AW148" i="1"/>
  <c r="BC148" i="1"/>
  <c r="BI148" i="1"/>
  <c r="BO148" i="1"/>
  <c r="BU148" i="1"/>
  <c r="CA148" i="1"/>
  <c r="CG148" i="1"/>
  <c r="CM148" i="1"/>
  <c r="S147" i="1"/>
  <c r="Y147" i="1"/>
  <c r="AE147" i="1"/>
  <c r="AK147" i="1"/>
  <c r="AQ147" i="1"/>
  <c r="AW147" i="1"/>
  <c r="BC147" i="1"/>
  <c r="BI147" i="1"/>
  <c r="BO147" i="1"/>
  <c r="BU147" i="1"/>
  <c r="CA147" i="1"/>
  <c r="CG147" i="1"/>
  <c r="CM147" i="1"/>
  <c r="S146" i="1"/>
  <c r="Y146" i="1"/>
  <c r="AE146" i="1"/>
  <c r="AK146" i="1"/>
  <c r="AQ146" i="1"/>
  <c r="AW146" i="1"/>
  <c r="BC146" i="1"/>
  <c r="BI146" i="1"/>
  <c r="BO146" i="1"/>
  <c r="BU146" i="1"/>
  <c r="CA146" i="1"/>
  <c r="CG146" i="1"/>
  <c r="CM146" i="1"/>
  <c r="S145" i="1"/>
  <c r="Y145" i="1"/>
  <c r="AE145" i="1"/>
  <c r="AK145" i="1"/>
  <c r="AQ145" i="1"/>
  <c r="AW145" i="1"/>
  <c r="BC145" i="1"/>
  <c r="BI145" i="1"/>
  <c r="BO145" i="1"/>
  <c r="BU145" i="1"/>
  <c r="CA145" i="1"/>
  <c r="CG145" i="1"/>
  <c r="CM145" i="1"/>
  <c r="S144" i="1"/>
  <c r="Y144" i="1"/>
  <c r="AE144" i="1"/>
  <c r="AK144" i="1"/>
  <c r="AQ144" i="1"/>
  <c r="AW144" i="1"/>
  <c r="BC144" i="1"/>
  <c r="BI144" i="1"/>
  <c r="BO144" i="1"/>
  <c r="BU144" i="1"/>
  <c r="CA144" i="1"/>
  <c r="CG144" i="1"/>
  <c r="CM144" i="1"/>
  <c r="S143" i="1"/>
  <c r="Y143" i="1"/>
  <c r="AE143" i="1"/>
  <c r="AK143" i="1"/>
  <c r="AQ143" i="1"/>
  <c r="AW143" i="1"/>
  <c r="BC143" i="1"/>
  <c r="BI143" i="1"/>
  <c r="BO143" i="1"/>
  <c r="BU143" i="1"/>
  <c r="CA143" i="1"/>
  <c r="CG143" i="1"/>
  <c r="CM143" i="1"/>
  <c r="S142" i="1"/>
  <c r="Y142" i="1"/>
  <c r="AE142" i="1"/>
  <c r="AK142" i="1"/>
  <c r="AQ142" i="1"/>
  <c r="AW142" i="1"/>
  <c r="BC142" i="1"/>
  <c r="BI142" i="1"/>
  <c r="BO142" i="1"/>
  <c r="BU142" i="1"/>
  <c r="CA142" i="1"/>
  <c r="CG142" i="1"/>
  <c r="CM142" i="1"/>
  <c r="S141" i="1"/>
  <c r="Y141" i="1"/>
  <c r="AE141" i="1"/>
  <c r="AK141" i="1"/>
  <c r="AQ141" i="1"/>
  <c r="AW141" i="1"/>
  <c r="BC141" i="1"/>
  <c r="BI141" i="1"/>
  <c r="BO141" i="1"/>
  <c r="BU141" i="1"/>
  <c r="CA141" i="1"/>
  <c r="CG141" i="1"/>
  <c r="CM141" i="1"/>
  <c r="S140" i="1"/>
  <c r="Y140" i="1"/>
  <c r="AE140" i="1"/>
  <c r="AK140" i="1"/>
  <c r="AQ140" i="1"/>
  <c r="AW140" i="1"/>
  <c r="BC140" i="1"/>
  <c r="BI140" i="1"/>
  <c r="BO140" i="1"/>
  <c r="BU140" i="1"/>
  <c r="CA140" i="1"/>
  <c r="CG140" i="1"/>
  <c r="CM140" i="1"/>
  <c r="S139" i="1"/>
  <c r="Y139" i="1"/>
  <c r="AE139" i="1"/>
  <c r="AK139" i="1"/>
  <c r="AQ139" i="1"/>
  <c r="AW139" i="1"/>
  <c r="BC139" i="1"/>
  <c r="BI139" i="1"/>
  <c r="BO139" i="1"/>
  <c r="BU139" i="1"/>
  <c r="CA139" i="1"/>
  <c r="CG139" i="1"/>
  <c r="CM139" i="1"/>
  <c r="S138" i="1"/>
  <c r="Y138" i="1"/>
  <c r="AE138" i="1"/>
  <c r="AK138" i="1"/>
  <c r="AQ138" i="1"/>
  <c r="AW138" i="1"/>
  <c r="BC138" i="1"/>
  <c r="BI138" i="1"/>
  <c r="BO138" i="1"/>
  <c r="BU138" i="1"/>
  <c r="CA138" i="1"/>
  <c r="CG138" i="1"/>
  <c r="CM138" i="1"/>
  <c r="S137" i="1"/>
  <c r="Y137" i="1"/>
  <c r="AE137" i="1"/>
  <c r="AK137" i="1"/>
  <c r="AQ137" i="1"/>
  <c r="AW137" i="1"/>
  <c r="BC137" i="1"/>
  <c r="BI137" i="1"/>
  <c r="BO137" i="1"/>
  <c r="BU137" i="1"/>
  <c r="CA137" i="1"/>
  <c r="CG137" i="1"/>
  <c r="CM137" i="1"/>
  <c r="S136" i="1"/>
  <c r="Y136" i="1"/>
  <c r="AE136" i="1"/>
  <c r="AK136" i="1"/>
  <c r="AQ136" i="1"/>
  <c r="AW136" i="1"/>
  <c r="BC136" i="1"/>
  <c r="BI136" i="1"/>
  <c r="BO136" i="1"/>
  <c r="BU136" i="1"/>
  <c r="CA136" i="1"/>
  <c r="CG136" i="1"/>
  <c r="CM136" i="1"/>
  <c r="S135" i="1"/>
  <c r="Y135" i="1"/>
  <c r="AE135" i="1"/>
  <c r="AK135" i="1"/>
  <c r="AQ135" i="1"/>
  <c r="AW135" i="1"/>
  <c r="BC135" i="1"/>
  <c r="BI135" i="1"/>
  <c r="BO135" i="1"/>
  <c r="BU135" i="1"/>
  <c r="CA135" i="1"/>
  <c r="CG135" i="1"/>
  <c r="CM135" i="1"/>
  <c r="S134" i="1"/>
  <c r="Y134" i="1"/>
  <c r="AE134" i="1"/>
  <c r="AK134" i="1"/>
  <c r="AQ134" i="1"/>
  <c r="AW134" i="1"/>
  <c r="BC134" i="1"/>
  <c r="BI134" i="1"/>
  <c r="BO134" i="1"/>
  <c r="BU134" i="1"/>
  <c r="CA134" i="1"/>
  <c r="CG134" i="1"/>
  <c r="CM134" i="1"/>
  <c r="S133" i="1"/>
  <c r="Y133" i="1"/>
  <c r="AE133" i="1"/>
  <c r="AK133" i="1"/>
  <c r="AQ133" i="1"/>
  <c r="AW133" i="1"/>
  <c r="BC133" i="1"/>
  <c r="BI133" i="1"/>
  <c r="BO133" i="1"/>
  <c r="BU133" i="1"/>
  <c r="CA133" i="1"/>
  <c r="CG133" i="1"/>
  <c r="CM133" i="1"/>
  <c r="S132" i="1"/>
  <c r="Y132" i="1"/>
  <c r="AE132" i="1"/>
  <c r="AK132" i="1"/>
  <c r="AQ132" i="1"/>
  <c r="AW132" i="1"/>
  <c r="BC132" i="1"/>
  <c r="BI132" i="1"/>
  <c r="BO132" i="1"/>
  <c r="BU132" i="1"/>
  <c r="CA132" i="1"/>
  <c r="CG132" i="1"/>
  <c r="CM132" i="1"/>
  <c r="S131" i="1"/>
  <c r="Y131" i="1"/>
  <c r="AE131" i="1"/>
  <c r="AK131" i="1"/>
  <c r="AQ131" i="1"/>
  <c r="AW131" i="1"/>
  <c r="BC131" i="1"/>
  <c r="BI131" i="1"/>
  <c r="BO131" i="1"/>
  <c r="BU131" i="1"/>
  <c r="CA131" i="1"/>
  <c r="CG131" i="1"/>
  <c r="CM131" i="1"/>
  <c r="S130" i="1"/>
  <c r="Y130" i="1"/>
  <c r="AE130" i="1"/>
  <c r="AK130" i="1"/>
  <c r="AQ130" i="1"/>
  <c r="AW130" i="1"/>
  <c r="BC130" i="1"/>
  <c r="BI130" i="1"/>
  <c r="BO130" i="1"/>
  <c r="BU130" i="1"/>
  <c r="CA130" i="1"/>
  <c r="CG130" i="1"/>
  <c r="CM130" i="1"/>
  <c r="S129" i="1"/>
  <c r="Y129" i="1"/>
  <c r="AE129" i="1"/>
  <c r="AK129" i="1"/>
  <c r="AQ129" i="1"/>
  <c r="AW129" i="1"/>
  <c r="BC129" i="1"/>
  <c r="BI129" i="1"/>
  <c r="BO129" i="1"/>
  <c r="BU129" i="1"/>
  <c r="CA129" i="1"/>
  <c r="CG129" i="1"/>
  <c r="CM129" i="1"/>
  <c r="S128" i="1"/>
  <c r="Y128" i="1"/>
  <c r="AE128" i="1"/>
  <c r="AK128" i="1"/>
  <c r="AQ128" i="1"/>
  <c r="AW128" i="1"/>
  <c r="BC128" i="1"/>
  <c r="BI128" i="1"/>
  <c r="BO128" i="1"/>
  <c r="BU128" i="1"/>
  <c r="CA128" i="1"/>
  <c r="CG128" i="1"/>
  <c r="CM128" i="1"/>
  <c r="S127" i="1"/>
  <c r="Y127" i="1"/>
  <c r="AE127" i="1"/>
  <c r="AK127" i="1"/>
  <c r="AQ127" i="1"/>
  <c r="AW127" i="1"/>
  <c r="BC127" i="1"/>
  <c r="BI127" i="1"/>
  <c r="BO127" i="1"/>
  <c r="BU127" i="1"/>
  <c r="CA127" i="1"/>
  <c r="CG127" i="1"/>
  <c r="CM127" i="1"/>
  <c r="S126" i="1"/>
  <c r="Y126" i="1"/>
  <c r="AE126" i="1"/>
  <c r="AK126" i="1"/>
  <c r="AQ126" i="1"/>
  <c r="AW126" i="1"/>
  <c r="BC126" i="1"/>
  <c r="BI126" i="1"/>
  <c r="BO126" i="1"/>
  <c r="BU126" i="1"/>
  <c r="CA126" i="1"/>
  <c r="CG126" i="1"/>
  <c r="CM126" i="1"/>
  <c r="S125" i="1"/>
  <c r="Y125" i="1"/>
  <c r="AE125" i="1"/>
  <c r="AK125" i="1"/>
  <c r="AQ125" i="1"/>
  <c r="AW125" i="1"/>
  <c r="BC125" i="1"/>
  <c r="BI125" i="1"/>
  <c r="BO125" i="1"/>
  <c r="BU125" i="1"/>
  <c r="CA125" i="1"/>
  <c r="CG125" i="1"/>
  <c r="CM125" i="1"/>
  <c r="S124" i="1"/>
  <c r="Y124" i="1"/>
  <c r="AE124" i="1"/>
  <c r="AK124" i="1"/>
  <c r="AQ124" i="1"/>
  <c r="AW124" i="1"/>
  <c r="BC124" i="1"/>
  <c r="BI124" i="1"/>
  <c r="BO124" i="1"/>
  <c r="BU124" i="1"/>
  <c r="CA124" i="1"/>
  <c r="CG124" i="1"/>
  <c r="CM124" i="1"/>
  <c r="S123" i="1"/>
  <c r="Y123" i="1"/>
  <c r="AE123" i="1"/>
  <c r="AK123" i="1"/>
  <c r="AQ123" i="1"/>
  <c r="AW123" i="1"/>
  <c r="BC123" i="1"/>
  <c r="BI123" i="1"/>
  <c r="BO123" i="1"/>
  <c r="BU123" i="1"/>
  <c r="CA123" i="1"/>
  <c r="CG123" i="1"/>
  <c r="CM123" i="1"/>
  <c r="S122" i="1"/>
  <c r="Y122" i="1"/>
  <c r="AE122" i="1"/>
  <c r="AK122" i="1"/>
  <c r="AQ122" i="1"/>
  <c r="AW122" i="1"/>
  <c r="BC122" i="1"/>
  <c r="BI122" i="1"/>
  <c r="BO122" i="1"/>
  <c r="BU122" i="1"/>
  <c r="CA122" i="1"/>
  <c r="CG122" i="1"/>
  <c r="CM122" i="1"/>
  <c r="S121" i="1"/>
  <c r="Y121" i="1"/>
  <c r="AE121" i="1"/>
  <c r="AK121" i="1"/>
  <c r="AQ121" i="1"/>
  <c r="AW121" i="1"/>
  <c r="BC121" i="1"/>
  <c r="BI121" i="1"/>
  <c r="BO121" i="1"/>
  <c r="BU121" i="1"/>
  <c r="CA121" i="1"/>
  <c r="CG121" i="1"/>
  <c r="CM121" i="1"/>
  <c r="S120" i="1"/>
  <c r="Y120" i="1"/>
  <c r="AE120" i="1"/>
  <c r="AK120" i="1"/>
  <c r="AQ120" i="1"/>
  <c r="AW120" i="1"/>
  <c r="BC120" i="1"/>
  <c r="BI120" i="1"/>
  <c r="BO120" i="1"/>
  <c r="BU120" i="1"/>
  <c r="CA120" i="1"/>
  <c r="CG120" i="1"/>
  <c r="CM120" i="1"/>
  <c r="S119" i="1"/>
  <c r="Y119" i="1"/>
  <c r="AE119" i="1"/>
  <c r="AK119" i="1"/>
  <c r="AQ119" i="1"/>
  <c r="AW119" i="1"/>
  <c r="BC119" i="1"/>
  <c r="BI119" i="1"/>
  <c r="BO119" i="1"/>
  <c r="BU119" i="1"/>
  <c r="CA119" i="1"/>
  <c r="CG119" i="1"/>
  <c r="CM119" i="1"/>
  <c r="S118" i="1"/>
  <c r="Y118" i="1"/>
  <c r="AE118" i="1"/>
  <c r="AK118" i="1"/>
  <c r="AQ118" i="1"/>
  <c r="AW118" i="1"/>
  <c r="BC118" i="1"/>
  <c r="BI118" i="1"/>
  <c r="BO118" i="1"/>
  <c r="BU118" i="1"/>
  <c r="CA118" i="1"/>
  <c r="CG118" i="1"/>
  <c r="CM118" i="1"/>
  <c r="S117" i="1"/>
  <c r="Y117" i="1"/>
  <c r="AE117" i="1"/>
  <c r="AK117" i="1"/>
  <c r="AQ117" i="1"/>
  <c r="AW117" i="1"/>
  <c r="BC117" i="1"/>
  <c r="BI117" i="1"/>
  <c r="BO117" i="1"/>
  <c r="BU117" i="1"/>
  <c r="CA117" i="1"/>
  <c r="CG117" i="1"/>
  <c r="CM117" i="1"/>
  <c r="S116" i="1"/>
  <c r="Y116" i="1"/>
  <c r="AE116" i="1"/>
  <c r="AK116" i="1"/>
  <c r="AQ116" i="1"/>
  <c r="AW116" i="1"/>
  <c r="BC116" i="1"/>
  <c r="BI116" i="1"/>
  <c r="BO116" i="1"/>
  <c r="BU116" i="1"/>
  <c r="CA116" i="1"/>
  <c r="CG116" i="1"/>
  <c r="CM116" i="1"/>
  <c r="S115" i="1"/>
  <c r="Y115" i="1"/>
  <c r="AE115" i="1"/>
  <c r="AK115" i="1"/>
  <c r="AQ115" i="1"/>
  <c r="AW115" i="1"/>
  <c r="BC115" i="1"/>
  <c r="BI115" i="1"/>
  <c r="BO115" i="1"/>
  <c r="BU115" i="1"/>
  <c r="CA115" i="1"/>
  <c r="CG115" i="1"/>
  <c r="CM115" i="1"/>
  <c r="S114" i="1"/>
  <c r="Y114" i="1"/>
  <c r="AE114" i="1"/>
  <c r="AK114" i="1"/>
  <c r="AQ114" i="1"/>
  <c r="AW114" i="1"/>
  <c r="BC114" i="1"/>
  <c r="BI114" i="1"/>
  <c r="BO114" i="1"/>
  <c r="BU114" i="1"/>
  <c r="CA114" i="1"/>
  <c r="CG114" i="1"/>
  <c r="CM114" i="1"/>
  <c r="S113" i="1"/>
  <c r="Y113" i="1"/>
  <c r="AE113" i="1"/>
  <c r="AK113" i="1"/>
  <c r="AQ113" i="1"/>
  <c r="AW113" i="1"/>
  <c r="BC113" i="1"/>
  <c r="BI113" i="1"/>
  <c r="BO113" i="1"/>
  <c r="BU113" i="1"/>
  <c r="CA113" i="1"/>
  <c r="CG113" i="1"/>
  <c r="CM113" i="1"/>
  <c r="S112" i="1"/>
  <c r="Y112" i="1"/>
  <c r="AE112" i="1"/>
  <c r="AK112" i="1"/>
  <c r="AQ112" i="1"/>
  <c r="AW112" i="1"/>
  <c r="BC112" i="1"/>
  <c r="BI112" i="1"/>
  <c r="BO112" i="1"/>
  <c r="BU112" i="1"/>
  <c r="CA112" i="1"/>
  <c r="CG112" i="1"/>
  <c r="CM112" i="1"/>
  <c r="S111" i="1"/>
  <c r="Y111" i="1"/>
  <c r="AE111" i="1"/>
  <c r="AK111" i="1"/>
  <c r="AQ111" i="1"/>
  <c r="AW111" i="1"/>
  <c r="BC111" i="1"/>
  <c r="BI111" i="1"/>
  <c r="BO111" i="1"/>
  <c r="BU111" i="1"/>
  <c r="CA111" i="1"/>
  <c r="CG111" i="1"/>
  <c r="CM111" i="1"/>
  <c r="S110" i="1"/>
  <c r="Y110" i="1"/>
  <c r="AE110" i="1"/>
  <c r="AK110" i="1"/>
  <c r="AQ110" i="1"/>
  <c r="AW110" i="1"/>
  <c r="BC110" i="1"/>
  <c r="BI110" i="1"/>
  <c r="BO110" i="1"/>
  <c r="BU110" i="1"/>
  <c r="CA110" i="1"/>
  <c r="CG110" i="1"/>
  <c r="CM110" i="1"/>
  <c r="S109" i="1"/>
  <c r="Y109" i="1"/>
  <c r="AE109" i="1"/>
  <c r="AK109" i="1"/>
  <c r="AQ109" i="1"/>
  <c r="AW109" i="1"/>
  <c r="BC109" i="1"/>
  <c r="BI109" i="1"/>
  <c r="BO109" i="1"/>
  <c r="BU109" i="1"/>
  <c r="CA109" i="1"/>
  <c r="CG109" i="1"/>
  <c r="CM109" i="1"/>
  <c r="S108" i="1"/>
  <c r="Y108" i="1"/>
  <c r="AE108" i="1"/>
  <c r="AK108" i="1"/>
  <c r="AQ108" i="1"/>
  <c r="AW108" i="1"/>
  <c r="BC108" i="1"/>
  <c r="BI108" i="1"/>
  <c r="BO108" i="1"/>
  <c r="BU108" i="1"/>
  <c r="CA108" i="1"/>
  <c r="CG108" i="1"/>
  <c r="CM108" i="1"/>
  <c r="S107" i="1"/>
  <c r="Y107" i="1"/>
  <c r="AE107" i="1"/>
  <c r="AK107" i="1"/>
  <c r="AQ107" i="1"/>
  <c r="AW107" i="1"/>
  <c r="BC107" i="1"/>
  <c r="BI107" i="1"/>
  <c r="BO107" i="1"/>
  <c r="BU107" i="1"/>
  <c r="CA107" i="1"/>
  <c r="CG107" i="1"/>
  <c r="CM107" i="1"/>
  <c r="S106" i="1"/>
  <c r="V106" i="1"/>
  <c r="Y106" i="1"/>
  <c r="AE106" i="1"/>
  <c r="AK106" i="1"/>
  <c r="AQ106" i="1"/>
  <c r="AW106" i="1"/>
  <c r="BC106" i="1"/>
  <c r="BI106" i="1"/>
  <c r="BO106" i="1"/>
  <c r="BU106" i="1"/>
  <c r="CA106" i="1"/>
  <c r="CG106" i="1"/>
  <c r="CM106" i="1"/>
  <c r="S105" i="1"/>
  <c r="V105" i="1"/>
  <c r="Y105" i="1"/>
  <c r="AB105" i="1"/>
  <c r="AE105" i="1"/>
  <c r="AH105" i="1"/>
  <c r="AK105" i="1"/>
  <c r="AN105" i="1"/>
  <c r="AQ105" i="1"/>
  <c r="AT105" i="1"/>
  <c r="AW105" i="1"/>
  <c r="AZ105" i="1"/>
  <c r="BC105" i="1"/>
  <c r="BF105" i="1"/>
  <c r="BI105" i="1"/>
  <c r="BL105" i="1"/>
  <c r="BO105" i="1"/>
  <c r="BR105" i="1"/>
  <c r="BU105" i="1"/>
  <c r="BX105" i="1"/>
  <c r="CA105" i="1"/>
  <c r="CD105" i="1"/>
  <c r="CG105" i="1"/>
  <c r="CJ105" i="1"/>
  <c r="CM105" i="1"/>
  <c r="CP105" i="1"/>
  <c r="AR103" i="4" s="1"/>
  <c r="S104" i="1"/>
  <c r="V104" i="1"/>
  <c r="Y104" i="1"/>
  <c r="AB104" i="1"/>
  <c r="AE104" i="1"/>
  <c r="AH104" i="1"/>
  <c r="AK104" i="1"/>
  <c r="AN104" i="1"/>
  <c r="AQ104" i="1"/>
  <c r="AT104" i="1"/>
  <c r="AW104" i="1"/>
  <c r="AZ104" i="1"/>
  <c r="BC104" i="1"/>
  <c r="BF104" i="1"/>
  <c r="BI104" i="1"/>
  <c r="BL104" i="1"/>
  <c r="BO104" i="1"/>
  <c r="BR104" i="1"/>
  <c r="BU104" i="1"/>
  <c r="BX104" i="1"/>
  <c r="CA104" i="1"/>
  <c r="CD104" i="1"/>
  <c r="CG104" i="1"/>
  <c r="CJ104" i="1"/>
  <c r="CM104" i="1"/>
  <c r="CP104" i="1"/>
  <c r="AR102" i="4" s="1"/>
  <c r="S103" i="1"/>
  <c r="V103" i="1"/>
  <c r="Y103" i="1"/>
  <c r="AB103" i="1"/>
  <c r="AE103" i="1"/>
  <c r="AH103" i="1"/>
  <c r="AK103" i="1"/>
  <c r="AN103" i="1"/>
  <c r="AQ103" i="1"/>
  <c r="AT103" i="1"/>
  <c r="AW103" i="1"/>
  <c r="AZ103" i="1"/>
  <c r="BC103" i="1"/>
  <c r="BF103" i="1"/>
  <c r="BI103" i="1"/>
  <c r="BL103" i="1"/>
  <c r="BO103" i="1"/>
  <c r="BR103" i="1"/>
  <c r="BU103" i="1"/>
  <c r="BX103" i="1"/>
  <c r="CA103" i="1"/>
  <c r="CD103" i="1"/>
  <c r="CG103" i="1"/>
  <c r="CJ103" i="1"/>
  <c r="CM103" i="1"/>
  <c r="CP103" i="1"/>
  <c r="AR101" i="4" s="1"/>
  <c r="S102" i="1"/>
  <c r="V102" i="1"/>
  <c r="Y102" i="1"/>
  <c r="AB102" i="1"/>
  <c r="AE102" i="1"/>
  <c r="AH102" i="1"/>
  <c r="AK102" i="1"/>
  <c r="AN102" i="1"/>
  <c r="AQ102" i="1"/>
  <c r="AT102" i="1"/>
  <c r="AW102" i="1"/>
  <c r="AZ102" i="1"/>
  <c r="BC102" i="1"/>
  <c r="BF102" i="1"/>
  <c r="BI102" i="1"/>
  <c r="BL102" i="1"/>
  <c r="BO102" i="1"/>
  <c r="BR102" i="1"/>
  <c r="BU102" i="1"/>
  <c r="BX102" i="1"/>
  <c r="CA102" i="1"/>
  <c r="CD102" i="1"/>
  <c r="CG102" i="1"/>
  <c r="CJ102" i="1"/>
  <c r="CM102" i="1"/>
  <c r="CP102" i="1"/>
  <c r="AR100" i="4" s="1"/>
  <c r="S101" i="1"/>
  <c r="V101" i="1"/>
  <c r="Y101" i="1"/>
  <c r="AB101" i="1"/>
  <c r="AE101" i="1"/>
  <c r="AH101" i="1"/>
  <c r="AK101" i="1"/>
  <c r="AN101" i="1"/>
  <c r="AQ101" i="1"/>
  <c r="AT101" i="1"/>
  <c r="AW101" i="1"/>
  <c r="AZ101" i="1"/>
  <c r="BC101" i="1"/>
  <c r="BF101" i="1"/>
  <c r="BI101" i="1"/>
  <c r="BL101" i="1"/>
  <c r="BO101" i="1"/>
  <c r="BR101" i="1"/>
  <c r="BU101" i="1"/>
  <c r="BX101" i="1"/>
  <c r="CA101" i="1"/>
  <c r="CD101" i="1"/>
  <c r="CG101" i="1"/>
  <c r="CJ101" i="1"/>
  <c r="CM101" i="1"/>
  <c r="CP101" i="1"/>
  <c r="AR99" i="4" s="1"/>
  <c r="S100" i="1"/>
  <c r="V100" i="1"/>
  <c r="Y100" i="1"/>
  <c r="AB100" i="1"/>
  <c r="AE100" i="1"/>
  <c r="AH100" i="1"/>
  <c r="AK100" i="1"/>
  <c r="AN100" i="1"/>
  <c r="AQ100" i="1"/>
  <c r="AT100" i="1"/>
  <c r="AW100" i="1"/>
  <c r="AZ100" i="1"/>
  <c r="BC100" i="1"/>
  <c r="BF100" i="1"/>
  <c r="BI100" i="1"/>
  <c r="BL100" i="1"/>
  <c r="BO100" i="1"/>
  <c r="BR100" i="1"/>
  <c r="BU100" i="1"/>
  <c r="BX100" i="1"/>
  <c r="CA100" i="1"/>
  <c r="CD100" i="1"/>
  <c r="CG100" i="1"/>
  <c r="CJ100" i="1"/>
  <c r="CM100" i="1"/>
  <c r="CP100" i="1"/>
  <c r="AR98" i="4" s="1"/>
  <c r="S99" i="1"/>
  <c r="V99" i="1"/>
  <c r="Y99" i="1"/>
  <c r="AB99" i="1"/>
  <c r="AE99" i="1"/>
  <c r="AH99" i="1"/>
  <c r="AK99" i="1"/>
  <c r="AN99" i="1"/>
  <c r="AQ99" i="1"/>
  <c r="AT99" i="1"/>
  <c r="AW99" i="1"/>
  <c r="AZ99" i="1"/>
  <c r="BC99" i="1"/>
  <c r="BF99" i="1"/>
  <c r="BI99" i="1"/>
  <c r="BL99" i="1"/>
  <c r="BO99" i="1"/>
  <c r="BR99" i="1"/>
  <c r="BU99" i="1"/>
  <c r="BX99" i="1"/>
  <c r="CA99" i="1"/>
  <c r="CD99" i="1"/>
  <c r="CG99" i="1"/>
  <c r="CJ99" i="1"/>
  <c r="CM99" i="1"/>
  <c r="CP99" i="1"/>
  <c r="AR97" i="4" s="1"/>
  <c r="S98" i="1"/>
  <c r="V98" i="1"/>
  <c r="Y98" i="1"/>
  <c r="AB98" i="1"/>
  <c r="AE98" i="1"/>
  <c r="AH98" i="1"/>
  <c r="AK98" i="1"/>
  <c r="AN98" i="1"/>
  <c r="AQ98" i="1"/>
  <c r="AT98" i="1"/>
  <c r="AW98" i="1"/>
  <c r="AZ98" i="1"/>
  <c r="BC98" i="1"/>
  <c r="BF98" i="1"/>
  <c r="BI98" i="1"/>
  <c r="BL98" i="1"/>
  <c r="BO98" i="1"/>
  <c r="BR98" i="1"/>
  <c r="BU98" i="1"/>
  <c r="BX98" i="1"/>
  <c r="CA98" i="1"/>
  <c r="CD98" i="1"/>
  <c r="CG98" i="1"/>
  <c r="CJ98" i="1"/>
  <c r="CM98" i="1"/>
  <c r="CP98" i="1"/>
  <c r="AR96" i="4" s="1"/>
  <c r="S97" i="1"/>
  <c r="V97" i="1"/>
  <c r="Y97" i="1"/>
  <c r="AB97" i="1"/>
  <c r="AE97" i="1"/>
  <c r="AH97" i="1"/>
  <c r="AK97" i="1"/>
  <c r="AN97" i="1"/>
  <c r="AQ97" i="1"/>
  <c r="AT97" i="1"/>
  <c r="AW97" i="1"/>
  <c r="AZ97" i="1"/>
  <c r="BC97" i="1"/>
  <c r="BF97" i="1"/>
  <c r="BI97" i="1"/>
  <c r="BL97" i="1"/>
  <c r="BO97" i="1"/>
  <c r="BR97" i="1"/>
  <c r="BU97" i="1"/>
  <c r="BX97" i="1"/>
  <c r="CA97" i="1"/>
  <c r="CD97" i="1"/>
  <c r="CG97" i="1"/>
  <c r="CJ97" i="1"/>
  <c r="CM97" i="1"/>
  <c r="CP97" i="1"/>
  <c r="AR95" i="4" s="1"/>
  <c r="S96" i="1"/>
  <c r="V96" i="1"/>
  <c r="Y96" i="1"/>
  <c r="AB96" i="1"/>
  <c r="AE96" i="1"/>
  <c r="AH96" i="1"/>
  <c r="AK96" i="1"/>
  <c r="AN96" i="1"/>
  <c r="AQ96" i="1"/>
  <c r="AT96" i="1"/>
  <c r="AW96" i="1"/>
  <c r="AZ96" i="1"/>
  <c r="BC96" i="1"/>
  <c r="BF96" i="1"/>
  <c r="BI96" i="1"/>
  <c r="BL96" i="1"/>
  <c r="BO96" i="1"/>
  <c r="BR96" i="1"/>
  <c r="BU96" i="1"/>
  <c r="BX96" i="1"/>
  <c r="CA96" i="1"/>
  <c r="CD96" i="1"/>
  <c r="CG96" i="1"/>
  <c r="CJ96" i="1"/>
  <c r="CM96" i="1"/>
  <c r="CP96" i="1"/>
  <c r="AR94" i="4" s="1"/>
  <c r="S95" i="1"/>
  <c r="V95" i="1"/>
  <c r="Y95" i="1"/>
  <c r="AB95" i="1"/>
  <c r="AE95" i="1"/>
  <c r="AH95" i="1"/>
  <c r="AK95" i="1"/>
  <c r="AN95" i="1"/>
  <c r="AQ95" i="1"/>
  <c r="AT95" i="1"/>
  <c r="AW95" i="1"/>
  <c r="AZ95" i="1"/>
  <c r="BC95" i="1"/>
  <c r="BF95" i="1"/>
  <c r="BI95" i="1"/>
  <c r="BL95" i="1"/>
  <c r="BO95" i="1"/>
  <c r="BR95" i="1"/>
  <c r="BU95" i="1"/>
  <c r="BX95" i="1"/>
  <c r="CA95" i="1"/>
  <c r="CD95" i="1"/>
  <c r="CG95" i="1"/>
  <c r="CJ95" i="1"/>
  <c r="CM95" i="1"/>
  <c r="CP95" i="1"/>
  <c r="AR93" i="4" s="1"/>
  <c r="S94" i="1"/>
  <c r="V94" i="1"/>
  <c r="Y94" i="1"/>
  <c r="AB94" i="1"/>
  <c r="AE94" i="1"/>
  <c r="AH94" i="1"/>
  <c r="AK94" i="1"/>
  <c r="AN94" i="1"/>
  <c r="AQ94" i="1"/>
  <c r="AT94" i="1"/>
  <c r="AW94" i="1"/>
  <c r="AZ94" i="1"/>
  <c r="BC94" i="1"/>
  <c r="BF94" i="1"/>
  <c r="BI94" i="1"/>
  <c r="BL94" i="1"/>
  <c r="BO94" i="1"/>
  <c r="BR94" i="1"/>
  <c r="BU94" i="1"/>
  <c r="BX94" i="1"/>
  <c r="CA94" i="1"/>
  <c r="CD94" i="1"/>
  <c r="CG94" i="1"/>
  <c r="CJ94" i="1"/>
  <c r="CM94" i="1"/>
  <c r="CP94" i="1"/>
  <c r="AR92" i="4" s="1"/>
  <c r="S93" i="1"/>
  <c r="V93" i="1"/>
  <c r="Y93" i="1"/>
  <c r="AB93" i="1"/>
  <c r="AE93" i="1"/>
  <c r="AH93" i="1"/>
  <c r="AK93" i="1"/>
  <c r="AN93" i="1"/>
  <c r="AQ93" i="1"/>
  <c r="AT93" i="1"/>
  <c r="AW93" i="1"/>
  <c r="AZ93" i="1"/>
  <c r="BC93" i="1"/>
  <c r="BF93" i="1"/>
  <c r="BI93" i="1"/>
  <c r="BL93" i="1"/>
  <c r="BO93" i="1"/>
  <c r="BR93" i="1"/>
  <c r="BU93" i="1"/>
  <c r="BX93" i="1"/>
  <c r="CA93" i="1"/>
  <c r="CD93" i="1"/>
  <c r="CG93" i="1"/>
  <c r="CJ93" i="1"/>
  <c r="CM93" i="1"/>
  <c r="CP93" i="1"/>
  <c r="AR91" i="4" s="1"/>
  <c r="S92" i="1"/>
  <c r="V92" i="1"/>
  <c r="Y92" i="1"/>
  <c r="AB92" i="1"/>
  <c r="AE92" i="1"/>
  <c r="AH92" i="1"/>
  <c r="AK92" i="1"/>
  <c r="AN92" i="1"/>
  <c r="AQ92" i="1"/>
  <c r="AT92" i="1"/>
  <c r="AW92" i="1"/>
  <c r="AZ92" i="1"/>
  <c r="BC92" i="1"/>
  <c r="BF92" i="1"/>
  <c r="BI92" i="1"/>
  <c r="BL92" i="1"/>
  <c r="BO92" i="1"/>
  <c r="BR92" i="1"/>
  <c r="BU92" i="1"/>
  <c r="BX92" i="1"/>
  <c r="CA92" i="1"/>
  <c r="CD92" i="1"/>
  <c r="CG92" i="1"/>
  <c r="CJ92" i="1"/>
  <c r="CM92" i="1"/>
  <c r="CP92" i="1"/>
  <c r="AR90" i="4" s="1"/>
  <c r="S91" i="1"/>
  <c r="V91" i="1"/>
  <c r="Y91" i="1"/>
  <c r="AB91" i="1"/>
  <c r="AE91" i="1"/>
  <c r="AH91" i="1"/>
  <c r="AK91" i="1"/>
  <c r="AN91" i="1"/>
  <c r="AQ91" i="1"/>
  <c r="AT91" i="1"/>
  <c r="AW91" i="1"/>
  <c r="AZ91" i="1"/>
  <c r="BC91" i="1"/>
  <c r="BF91" i="1"/>
  <c r="BI91" i="1"/>
  <c r="BL91" i="1"/>
  <c r="BO91" i="1"/>
  <c r="BR91" i="1"/>
  <c r="BU91" i="1"/>
  <c r="BX91" i="1"/>
  <c r="CA91" i="1"/>
  <c r="CD91" i="1"/>
  <c r="CG91" i="1"/>
  <c r="CJ91" i="1"/>
  <c r="CM91" i="1"/>
  <c r="CP91" i="1"/>
  <c r="AR89" i="4" s="1"/>
  <c r="S90" i="1"/>
  <c r="V90" i="1"/>
  <c r="Y90" i="1"/>
  <c r="AB90" i="1"/>
  <c r="AE90" i="1"/>
  <c r="AH90" i="1"/>
  <c r="AK90" i="1"/>
  <c r="AN90" i="1"/>
  <c r="AQ90" i="1"/>
  <c r="AT90" i="1"/>
  <c r="AW90" i="1"/>
  <c r="AZ90" i="1"/>
  <c r="BC90" i="1"/>
  <c r="BF90" i="1"/>
  <c r="BI90" i="1"/>
  <c r="BL90" i="1"/>
  <c r="BO90" i="1"/>
  <c r="BR90" i="1"/>
  <c r="BU90" i="1"/>
  <c r="BX90" i="1"/>
  <c r="CA90" i="1"/>
  <c r="CD90" i="1"/>
  <c r="CG90" i="1"/>
  <c r="CJ90" i="1"/>
  <c r="CM90" i="1"/>
  <c r="CP90" i="1"/>
  <c r="AR88" i="4" s="1"/>
  <c r="S89" i="1"/>
  <c r="V89" i="1"/>
  <c r="Y89" i="1"/>
  <c r="AB89" i="1"/>
  <c r="AE89" i="1"/>
  <c r="AH89" i="1"/>
  <c r="AK89" i="1"/>
  <c r="AN89" i="1"/>
  <c r="AQ89" i="1"/>
  <c r="AT89" i="1"/>
  <c r="AW89" i="1"/>
  <c r="AZ89" i="1"/>
  <c r="BC89" i="1"/>
  <c r="BF89" i="1"/>
  <c r="BI89" i="1"/>
  <c r="BL89" i="1"/>
  <c r="BO89" i="1"/>
  <c r="BR89" i="1"/>
  <c r="BU89" i="1"/>
  <c r="BX89" i="1"/>
  <c r="CA89" i="1"/>
  <c r="CD89" i="1"/>
  <c r="CG89" i="1"/>
  <c r="CJ89" i="1"/>
  <c r="CM89" i="1"/>
  <c r="CP89" i="1"/>
  <c r="AR87" i="4" s="1"/>
  <c r="S88" i="1"/>
  <c r="V88" i="1"/>
  <c r="Y88" i="1"/>
  <c r="AB88" i="1"/>
  <c r="AE88" i="1"/>
  <c r="AH88" i="1"/>
  <c r="AK88" i="1"/>
  <c r="AN88" i="1"/>
  <c r="AQ88" i="1"/>
  <c r="AT88" i="1"/>
  <c r="AW88" i="1"/>
  <c r="AZ88" i="1"/>
  <c r="BC88" i="1"/>
  <c r="BF88" i="1"/>
  <c r="BI88" i="1"/>
  <c r="BL88" i="1"/>
  <c r="BO88" i="1"/>
  <c r="BR88" i="1"/>
  <c r="BU88" i="1"/>
  <c r="BX88" i="1"/>
  <c r="CA88" i="1"/>
  <c r="CD88" i="1"/>
  <c r="CG88" i="1"/>
  <c r="CJ88" i="1"/>
  <c r="CM88" i="1"/>
  <c r="CP88" i="1"/>
  <c r="AR86" i="4" s="1"/>
  <c r="S87" i="1"/>
  <c r="V87" i="1"/>
  <c r="Y87" i="1"/>
  <c r="AB87" i="1"/>
  <c r="AE87" i="1"/>
  <c r="AH87" i="1"/>
  <c r="AK87" i="1"/>
  <c r="AN87" i="1"/>
  <c r="AQ87" i="1"/>
  <c r="AT87" i="1"/>
  <c r="AW87" i="1"/>
  <c r="AZ87" i="1"/>
  <c r="BC87" i="1"/>
  <c r="BF87" i="1"/>
  <c r="BI87" i="1"/>
  <c r="BL87" i="1"/>
  <c r="BO87" i="1"/>
  <c r="BR87" i="1"/>
  <c r="BU87" i="1"/>
  <c r="BX87" i="1"/>
  <c r="CA87" i="1"/>
  <c r="CD87" i="1"/>
  <c r="CG87" i="1"/>
  <c r="CJ87" i="1"/>
  <c r="CM87" i="1"/>
  <c r="CP87" i="1"/>
  <c r="AR85" i="4" s="1"/>
  <c r="S86" i="1"/>
  <c r="V86" i="1"/>
  <c r="Y86" i="1"/>
  <c r="AB86" i="1"/>
  <c r="AE86" i="1"/>
  <c r="AH86" i="1"/>
  <c r="AK86" i="1"/>
  <c r="AN86" i="1"/>
  <c r="AQ86" i="1"/>
  <c r="AT86" i="1"/>
  <c r="AW86" i="1"/>
  <c r="AZ86" i="1"/>
  <c r="BC86" i="1"/>
  <c r="BF86" i="1"/>
  <c r="BI86" i="1"/>
  <c r="BL86" i="1"/>
  <c r="BO86" i="1"/>
  <c r="BR86" i="1"/>
  <c r="BU86" i="1"/>
  <c r="BX86" i="1"/>
  <c r="CA86" i="1"/>
  <c r="CD86" i="1"/>
  <c r="CG86" i="1"/>
  <c r="CJ86" i="1"/>
  <c r="CM86" i="1"/>
  <c r="CP86" i="1"/>
  <c r="AR84" i="4" s="1"/>
  <c r="S85" i="1"/>
  <c r="V85" i="1"/>
  <c r="Y85" i="1"/>
  <c r="AB85" i="1"/>
  <c r="AE85" i="1"/>
  <c r="AH85" i="1"/>
  <c r="AK85" i="1"/>
  <c r="AN85" i="1"/>
  <c r="AQ85" i="1"/>
  <c r="AT85" i="1"/>
  <c r="AW85" i="1"/>
  <c r="AZ85" i="1"/>
  <c r="BC85" i="1"/>
  <c r="BF85" i="1"/>
  <c r="BI85" i="1"/>
  <c r="BL85" i="1"/>
  <c r="BO85" i="1"/>
  <c r="BR85" i="1"/>
  <c r="BU85" i="1"/>
  <c r="BX85" i="1"/>
  <c r="CA85" i="1"/>
  <c r="CD85" i="1"/>
  <c r="CG85" i="1"/>
  <c r="CJ85" i="1"/>
  <c r="CM85" i="1"/>
  <c r="CP85" i="1"/>
  <c r="AR83" i="4" s="1"/>
  <c r="S84" i="1"/>
  <c r="V84" i="1"/>
  <c r="Y84" i="1"/>
  <c r="AB84" i="1"/>
  <c r="AE84" i="1"/>
  <c r="AH84" i="1"/>
  <c r="AK84" i="1"/>
  <c r="AN84" i="1"/>
  <c r="AQ84" i="1"/>
  <c r="AT84" i="1"/>
  <c r="AW84" i="1"/>
  <c r="AZ84" i="1"/>
  <c r="BC84" i="1"/>
  <c r="BF84" i="1"/>
  <c r="BI84" i="1"/>
  <c r="BL84" i="1"/>
  <c r="BO84" i="1"/>
  <c r="BR84" i="1"/>
  <c r="BU84" i="1"/>
  <c r="BX84" i="1"/>
  <c r="CA84" i="1"/>
  <c r="CD84" i="1"/>
  <c r="CG84" i="1"/>
  <c r="CJ84" i="1"/>
  <c r="CM84" i="1"/>
  <c r="CP84" i="1"/>
  <c r="AR82" i="4" s="1"/>
  <c r="S83" i="1"/>
  <c r="V83" i="1"/>
  <c r="Y83" i="1"/>
  <c r="AB83" i="1"/>
  <c r="AE83" i="1"/>
  <c r="AH83" i="1"/>
  <c r="AK83" i="1"/>
  <c r="AN83" i="1"/>
  <c r="AQ83" i="1"/>
  <c r="AT83" i="1"/>
  <c r="AW83" i="1"/>
  <c r="AZ83" i="1"/>
  <c r="BC83" i="1"/>
  <c r="BF83" i="1"/>
  <c r="BI83" i="1"/>
  <c r="BL83" i="1"/>
  <c r="BO83" i="1"/>
  <c r="BR83" i="1"/>
  <c r="BU83" i="1"/>
  <c r="BX83" i="1"/>
  <c r="CA83" i="1"/>
  <c r="CD83" i="1"/>
  <c r="CG83" i="1"/>
  <c r="CJ83" i="1"/>
  <c r="CM83" i="1"/>
  <c r="CP83" i="1"/>
  <c r="AR81" i="4" s="1"/>
  <c r="S82" i="1"/>
  <c r="V82" i="1"/>
  <c r="Y82" i="1"/>
  <c r="AB82" i="1"/>
  <c r="AE82" i="1"/>
  <c r="AH82" i="1"/>
  <c r="AK82" i="1"/>
  <c r="AN82" i="1"/>
  <c r="AQ82" i="1"/>
  <c r="AT82" i="1"/>
  <c r="AW82" i="1"/>
  <c r="AZ82" i="1"/>
  <c r="BC82" i="1"/>
  <c r="BF82" i="1"/>
  <c r="BI82" i="1"/>
  <c r="BL82" i="1"/>
  <c r="BO82" i="1"/>
  <c r="BR82" i="1"/>
  <c r="BU82" i="1"/>
  <c r="BX82" i="1"/>
  <c r="CA82" i="1"/>
  <c r="CD82" i="1"/>
  <c r="CG82" i="1"/>
  <c r="CJ82" i="1"/>
  <c r="CM82" i="1"/>
  <c r="CP82" i="1"/>
  <c r="AR80" i="4" s="1"/>
  <c r="S81" i="1"/>
  <c r="V81" i="1"/>
  <c r="Y81" i="1"/>
  <c r="AB81" i="1"/>
  <c r="AE81" i="1"/>
  <c r="AH81" i="1"/>
  <c r="AK81" i="1"/>
  <c r="AN81" i="1"/>
  <c r="AQ81" i="1"/>
  <c r="AT81" i="1"/>
  <c r="AW81" i="1"/>
  <c r="AZ81" i="1"/>
  <c r="BC81" i="1"/>
  <c r="BF81" i="1"/>
  <c r="BI81" i="1"/>
  <c r="BL81" i="1"/>
  <c r="BO81" i="1"/>
  <c r="BR81" i="1"/>
  <c r="BU81" i="1"/>
  <c r="BX81" i="1"/>
  <c r="CA81" i="1"/>
  <c r="CD81" i="1"/>
  <c r="CG81" i="1"/>
  <c r="CJ81" i="1"/>
  <c r="CM81" i="1"/>
  <c r="CP81" i="1"/>
  <c r="AR79" i="4" s="1"/>
  <c r="S80" i="1"/>
  <c r="V80" i="1"/>
  <c r="Y80" i="1"/>
  <c r="AB80" i="1"/>
  <c r="AE80" i="1"/>
  <c r="AH80" i="1"/>
  <c r="AK80" i="1"/>
  <c r="AN80" i="1"/>
  <c r="AQ80" i="1"/>
  <c r="AT80" i="1"/>
  <c r="AW80" i="1"/>
  <c r="AZ80" i="1"/>
  <c r="BC80" i="1"/>
  <c r="BF80" i="1"/>
  <c r="BI80" i="1"/>
  <c r="BL80" i="1"/>
  <c r="BO80" i="1"/>
  <c r="BR80" i="1"/>
  <c r="BU80" i="1"/>
  <c r="BX80" i="1"/>
  <c r="CA80" i="1"/>
  <c r="CD80" i="1"/>
  <c r="CG80" i="1"/>
  <c r="CJ80" i="1"/>
  <c r="CM80" i="1"/>
  <c r="CP80" i="1"/>
  <c r="AR78" i="4" s="1"/>
  <c r="S79" i="1"/>
  <c r="V79" i="1"/>
  <c r="Y79" i="1"/>
  <c r="AB79" i="1"/>
  <c r="AE79" i="1"/>
  <c r="AH79" i="1"/>
  <c r="AK79" i="1"/>
  <c r="AN79" i="1"/>
  <c r="AQ79" i="1"/>
  <c r="AT79" i="1"/>
  <c r="AW79" i="1"/>
  <c r="AZ79" i="1"/>
  <c r="BC79" i="1"/>
  <c r="BF79" i="1"/>
  <c r="BI79" i="1"/>
  <c r="BL79" i="1"/>
  <c r="BO79" i="1"/>
  <c r="BR79" i="1"/>
  <c r="BU79" i="1"/>
  <c r="BX79" i="1"/>
  <c r="CA79" i="1"/>
  <c r="CD79" i="1"/>
  <c r="CG79" i="1"/>
  <c r="CJ79" i="1"/>
  <c r="CM79" i="1"/>
  <c r="CP79" i="1"/>
  <c r="AR77" i="4" s="1"/>
  <c r="S78" i="1"/>
  <c r="V78" i="1"/>
  <c r="Y78" i="1"/>
  <c r="AB78" i="1"/>
  <c r="AE78" i="1"/>
  <c r="AH78" i="1"/>
  <c r="AK78" i="1"/>
  <c r="AN78" i="1"/>
  <c r="AQ78" i="1"/>
  <c r="AT78" i="1"/>
  <c r="AW78" i="1"/>
  <c r="AZ78" i="1"/>
  <c r="BC78" i="1"/>
  <c r="BF78" i="1"/>
  <c r="BI78" i="1"/>
  <c r="BL78" i="1"/>
  <c r="BO78" i="1"/>
  <c r="BR78" i="1"/>
  <c r="BU78" i="1"/>
  <c r="BX78" i="1"/>
  <c r="CA78" i="1"/>
  <c r="CD78" i="1"/>
  <c r="CG78" i="1"/>
  <c r="CJ78" i="1"/>
  <c r="CM78" i="1"/>
  <c r="CP78" i="1"/>
  <c r="AR76" i="4" s="1"/>
  <c r="S77" i="1"/>
  <c r="V77" i="1"/>
  <c r="Y77" i="1"/>
  <c r="AB77" i="1"/>
  <c r="AE77" i="1"/>
  <c r="AH77" i="1"/>
  <c r="AK77" i="1"/>
  <c r="AN77" i="1"/>
  <c r="AQ77" i="1"/>
  <c r="AT77" i="1"/>
  <c r="AW77" i="1"/>
  <c r="AZ77" i="1"/>
  <c r="BC77" i="1"/>
  <c r="BF77" i="1"/>
  <c r="BI77" i="1"/>
  <c r="BL77" i="1"/>
  <c r="BO77" i="1"/>
  <c r="BR77" i="1"/>
  <c r="BU77" i="1"/>
  <c r="BX77" i="1"/>
  <c r="CA77" i="1"/>
  <c r="CD77" i="1"/>
  <c r="CG77" i="1"/>
  <c r="CJ77" i="1"/>
  <c r="CM77" i="1"/>
  <c r="CP77" i="1"/>
  <c r="AR75" i="4" s="1"/>
  <c r="S76" i="1"/>
  <c r="V76" i="1"/>
  <c r="Y76" i="1"/>
  <c r="AB76" i="1"/>
  <c r="AE76" i="1"/>
  <c r="AH76" i="1"/>
  <c r="AK76" i="1"/>
  <c r="AN76" i="1"/>
  <c r="AQ76" i="1"/>
  <c r="AT76" i="1"/>
  <c r="AW76" i="1"/>
  <c r="AZ76" i="1"/>
  <c r="BC76" i="1"/>
  <c r="BF76" i="1"/>
  <c r="BI76" i="1"/>
  <c r="BL76" i="1"/>
  <c r="BO76" i="1"/>
  <c r="BR76" i="1"/>
  <c r="BU76" i="1"/>
  <c r="BX76" i="1"/>
  <c r="CA76" i="1"/>
  <c r="CD76" i="1"/>
  <c r="CG76" i="1"/>
  <c r="CJ76" i="1"/>
  <c r="CM76" i="1"/>
  <c r="CP76" i="1"/>
  <c r="AR74" i="4" s="1"/>
  <c r="S75" i="1"/>
  <c r="V75" i="1"/>
  <c r="Y75" i="1"/>
  <c r="AB75" i="1"/>
  <c r="AE75" i="1"/>
  <c r="AH75" i="1"/>
  <c r="AK75" i="1"/>
  <c r="AN75" i="1"/>
  <c r="AQ75" i="1"/>
  <c r="AT75" i="1"/>
  <c r="AW75" i="1"/>
  <c r="AZ75" i="1"/>
  <c r="BC75" i="1"/>
  <c r="BF75" i="1"/>
  <c r="BI75" i="1"/>
  <c r="BL75" i="1"/>
  <c r="BO75" i="1"/>
  <c r="BR75" i="1"/>
  <c r="BU75" i="1"/>
  <c r="BX75" i="1"/>
  <c r="CA75" i="1"/>
  <c r="CD75" i="1"/>
  <c r="CG75" i="1"/>
  <c r="CJ75" i="1"/>
  <c r="CM75" i="1"/>
  <c r="CP75" i="1"/>
  <c r="AR73" i="4" s="1"/>
  <c r="S74" i="1"/>
  <c r="V74" i="1"/>
  <c r="Y74" i="1"/>
  <c r="AB74" i="1"/>
  <c r="AE74" i="1"/>
  <c r="AH74" i="1"/>
  <c r="AK74" i="1"/>
  <c r="AN74" i="1"/>
  <c r="AQ74" i="1"/>
  <c r="AT74" i="1"/>
  <c r="AW74" i="1"/>
  <c r="AZ74" i="1"/>
  <c r="BC74" i="1"/>
  <c r="BF74" i="1"/>
  <c r="BI74" i="1"/>
  <c r="BL74" i="1"/>
  <c r="BO74" i="1"/>
  <c r="BR74" i="1"/>
  <c r="BU74" i="1"/>
  <c r="BX74" i="1"/>
  <c r="CA74" i="1"/>
  <c r="CD74" i="1"/>
  <c r="CG74" i="1"/>
  <c r="CJ74" i="1"/>
  <c r="CM74" i="1"/>
  <c r="CP74" i="1"/>
  <c r="AR72" i="4" s="1"/>
  <c r="S73" i="1"/>
  <c r="V73" i="1"/>
  <c r="Y73" i="1"/>
  <c r="AB73" i="1"/>
  <c r="AE73" i="1"/>
  <c r="AH73" i="1"/>
  <c r="AK73" i="1"/>
  <c r="AN73" i="1"/>
  <c r="AQ73" i="1"/>
  <c r="AT73" i="1"/>
  <c r="AW73" i="1"/>
  <c r="AZ73" i="1"/>
  <c r="BC73" i="1"/>
  <c r="BF73" i="1"/>
  <c r="BI73" i="1"/>
  <c r="BL73" i="1"/>
  <c r="BO73" i="1"/>
  <c r="BR73" i="1"/>
  <c r="BU73" i="1"/>
  <c r="BX73" i="1"/>
  <c r="CA73" i="1"/>
  <c r="CD73" i="1"/>
  <c r="CG73" i="1"/>
  <c r="CJ73" i="1"/>
  <c r="CM73" i="1"/>
  <c r="CP73" i="1"/>
  <c r="AR71" i="4" s="1"/>
  <c r="S72" i="1"/>
  <c r="V72" i="1"/>
  <c r="Y72" i="1"/>
  <c r="AB72" i="1"/>
  <c r="AE72" i="1"/>
  <c r="AH72" i="1"/>
  <c r="AK72" i="1"/>
  <c r="AN72" i="1"/>
  <c r="AQ72" i="1"/>
  <c r="AT72" i="1"/>
  <c r="AW72" i="1"/>
  <c r="AZ72" i="1"/>
  <c r="BC72" i="1"/>
  <c r="BF72" i="1"/>
  <c r="BI72" i="1"/>
  <c r="BL72" i="1"/>
  <c r="BO72" i="1"/>
  <c r="BR72" i="1"/>
  <c r="BU72" i="1"/>
  <c r="BX72" i="1"/>
  <c r="CA72" i="1"/>
  <c r="CD72" i="1"/>
  <c r="CG72" i="1"/>
  <c r="CJ72" i="1"/>
  <c r="CM72" i="1"/>
  <c r="CP72" i="1"/>
  <c r="AR70" i="4" s="1"/>
  <c r="S71" i="1"/>
  <c r="V71" i="1"/>
  <c r="Y71" i="1"/>
  <c r="AB71" i="1"/>
  <c r="AE71" i="1"/>
  <c r="AH71" i="1"/>
  <c r="AK71" i="1"/>
  <c r="AN71" i="1"/>
  <c r="AQ71" i="1"/>
  <c r="AT71" i="1"/>
  <c r="AW71" i="1"/>
  <c r="AZ71" i="1"/>
  <c r="BC71" i="1"/>
  <c r="BF71" i="1"/>
  <c r="BI71" i="1"/>
  <c r="BL71" i="1"/>
  <c r="BO71" i="1"/>
  <c r="BR71" i="1"/>
  <c r="BU71" i="1"/>
  <c r="BX71" i="1"/>
  <c r="CA71" i="1"/>
  <c r="CD71" i="1"/>
  <c r="CG71" i="1"/>
  <c r="CJ71" i="1"/>
  <c r="CM71" i="1"/>
  <c r="CP71" i="1"/>
  <c r="AR69" i="4" s="1"/>
  <c r="S70" i="1"/>
  <c r="V70" i="1"/>
  <c r="Y70" i="1"/>
  <c r="AB70" i="1"/>
  <c r="AE70" i="1"/>
  <c r="AH70" i="1"/>
  <c r="AK70" i="1"/>
  <c r="AN70" i="1"/>
  <c r="AQ70" i="1"/>
  <c r="AT70" i="1"/>
  <c r="AW70" i="1"/>
  <c r="AZ70" i="1"/>
  <c r="BC70" i="1"/>
  <c r="BF70" i="1"/>
  <c r="BI70" i="1"/>
  <c r="BL70" i="1"/>
  <c r="BO70" i="1"/>
  <c r="BR70" i="1"/>
  <c r="BU70" i="1"/>
  <c r="BX70" i="1"/>
  <c r="CA70" i="1"/>
  <c r="CD70" i="1"/>
  <c r="CG70" i="1"/>
  <c r="CJ70" i="1"/>
  <c r="CM70" i="1"/>
  <c r="CP70" i="1"/>
  <c r="AR68" i="4" s="1"/>
  <c r="S69" i="1"/>
  <c r="V69" i="1"/>
  <c r="Y69" i="1"/>
  <c r="AB69" i="1"/>
  <c r="AE69" i="1"/>
  <c r="AH69" i="1"/>
  <c r="AK69" i="1"/>
  <c r="AN69" i="1"/>
  <c r="AQ69" i="1"/>
  <c r="AT69" i="1"/>
  <c r="AW69" i="1"/>
  <c r="AZ69" i="1"/>
  <c r="BC69" i="1"/>
  <c r="BF69" i="1"/>
  <c r="BI69" i="1"/>
  <c r="BL69" i="1"/>
  <c r="BO69" i="1"/>
  <c r="BR69" i="1"/>
  <c r="BU69" i="1"/>
  <c r="BX69" i="1"/>
  <c r="CA69" i="1"/>
  <c r="CD69" i="1"/>
  <c r="CG69" i="1"/>
  <c r="CJ69" i="1"/>
  <c r="CM69" i="1"/>
  <c r="CP69" i="1"/>
  <c r="AR67" i="4" s="1"/>
  <c r="S68" i="1"/>
  <c r="V68" i="1"/>
  <c r="Y68" i="1"/>
  <c r="AB68" i="1"/>
  <c r="AE68" i="1"/>
  <c r="AH68" i="1"/>
  <c r="AK68" i="1"/>
  <c r="AN68" i="1"/>
  <c r="AQ68" i="1"/>
  <c r="AT68" i="1"/>
  <c r="AW68" i="1"/>
  <c r="AZ68" i="1"/>
  <c r="BC68" i="1"/>
  <c r="BF68" i="1"/>
  <c r="BI68" i="1"/>
  <c r="BL68" i="1"/>
  <c r="BO68" i="1"/>
  <c r="BR68" i="1"/>
  <c r="BU68" i="1"/>
  <c r="BX68" i="1"/>
  <c r="CA68" i="1"/>
  <c r="CD68" i="1"/>
  <c r="CG68" i="1"/>
  <c r="CJ68" i="1"/>
  <c r="CM68" i="1"/>
  <c r="CP68" i="1"/>
  <c r="AR66" i="4" s="1"/>
  <c r="S67" i="1"/>
  <c r="V67" i="1"/>
  <c r="Y67" i="1"/>
  <c r="AB67" i="1"/>
  <c r="AE67" i="1"/>
  <c r="AH67" i="1"/>
  <c r="AK67" i="1"/>
  <c r="AN67" i="1"/>
  <c r="AQ67" i="1"/>
  <c r="AT67" i="1"/>
  <c r="AW67" i="1"/>
  <c r="AZ67" i="1"/>
  <c r="BC67" i="1"/>
  <c r="BF67" i="1"/>
  <c r="BI67" i="1"/>
  <c r="BL67" i="1"/>
  <c r="BO67" i="1"/>
  <c r="BR67" i="1"/>
  <c r="BU67" i="1"/>
  <c r="BX67" i="1"/>
  <c r="CA67" i="1"/>
  <c r="CD67" i="1"/>
  <c r="CG67" i="1"/>
  <c r="CJ67" i="1"/>
  <c r="CM67" i="1"/>
  <c r="CP67" i="1"/>
  <c r="AR65" i="4" s="1"/>
  <c r="S66" i="1"/>
  <c r="V66" i="1"/>
  <c r="Y66" i="1"/>
  <c r="AB66" i="1"/>
  <c r="AE66" i="1"/>
  <c r="AH66" i="1"/>
  <c r="AK66" i="1"/>
  <c r="AN66" i="1"/>
  <c r="AQ66" i="1"/>
  <c r="AT66" i="1"/>
  <c r="AW66" i="1"/>
  <c r="AZ66" i="1"/>
  <c r="BC66" i="1"/>
  <c r="BF66" i="1"/>
  <c r="BI66" i="1"/>
  <c r="BL66" i="1"/>
  <c r="BO66" i="1"/>
  <c r="BR66" i="1"/>
  <c r="BU66" i="1"/>
  <c r="BX66" i="1"/>
  <c r="CA66" i="1"/>
  <c r="CD66" i="1"/>
  <c r="CG66" i="1"/>
  <c r="CJ66" i="1"/>
  <c r="CM66" i="1"/>
  <c r="CP66" i="1"/>
  <c r="AR64" i="4" s="1"/>
  <c r="S65" i="1"/>
  <c r="V65" i="1"/>
  <c r="Y65" i="1"/>
  <c r="AB65" i="1"/>
  <c r="AE65" i="1"/>
  <c r="AH65" i="1"/>
  <c r="AK65" i="1"/>
  <c r="AN65" i="1"/>
  <c r="AQ65" i="1"/>
  <c r="AT65" i="1"/>
  <c r="AW65" i="1"/>
  <c r="AZ65" i="1"/>
  <c r="BC65" i="1"/>
  <c r="BF65" i="1"/>
  <c r="BI65" i="1"/>
  <c r="BL65" i="1"/>
  <c r="BO65" i="1"/>
  <c r="BR65" i="1"/>
  <c r="BU65" i="1"/>
  <c r="BX65" i="1"/>
  <c r="CA65" i="1"/>
  <c r="CD65" i="1"/>
  <c r="CG65" i="1"/>
  <c r="CJ65" i="1"/>
  <c r="CM65" i="1"/>
  <c r="CP65" i="1"/>
  <c r="AR63" i="4" s="1"/>
  <c r="S64" i="1"/>
  <c r="V64" i="1"/>
  <c r="Y64" i="1"/>
  <c r="AB64" i="1"/>
  <c r="AE64" i="1"/>
  <c r="AH64" i="1"/>
  <c r="AK64" i="1"/>
  <c r="AN64" i="1"/>
  <c r="AQ64" i="1"/>
  <c r="AT64" i="1"/>
  <c r="AW64" i="1"/>
  <c r="AZ64" i="1"/>
  <c r="BC64" i="1"/>
  <c r="BF64" i="1"/>
  <c r="BI64" i="1"/>
  <c r="BL64" i="1"/>
  <c r="BO64" i="1"/>
  <c r="BR64" i="1"/>
  <c r="BU64" i="1"/>
  <c r="BX64" i="1"/>
  <c r="CA64" i="1"/>
  <c r="CD64" i="1"/>
  <c r="CG64" i="1"/>
  <c r="CJ64" i="1"/>
  <c r="CM64" i="1"/>
  <c r="CP64" i="1"/>
  <c r="AR62" i="4" s="1"/>
  <c r="S63" i="1"/>
  <c r="V63" i="1"/>
  <c r="Y63" i="1"/>
  <c r="AB63" i="1"/>
  <c r="AE63" i="1"/>
  <c r="AH63" i="1"/>
  <c r="AK63" i="1"/>
  <c r="AN63" i="1"/>
  <c r="AQ63" i="1"/>
  <c r="AT63" i="1"/>
  <c r="AW63" i="1"/>
  <c r="AZ63" i="1"/>
  <c r="BC63" i="1"/>
  <c r="BF63" i="1"/>
  <c r="BI63" i="1"/>
  <c r="BL63" i="1"/>
  <c r="BO63" i="1"/>
  <c r="BR63" i="1"/>
  <c r="BU63" i="1"/>
  <c r="BX63" i="1"/>
  <c r="CA63" i="1"/>
  <c r="CD63" i="1"/>
  <c r="CG63" i="1"/>
  <c r="CJ63" i="1"/>
  <c r="CM63" i="1"/>
  <c r="CP63" i="1"/>
  <c r="AR61" i="4" s="1"/>
  <c r="S62" i="1"/>
  <c r="V62" i="1"/>
  <c r="Y62" i="1"/>
  <c r="AB62" i="1"/>
  <c r="AE62" i="1"/>
  <c r="AH62" i="1"/>
  <c r="AK62" i="1"/>
  <c r="AN62" i="1"/>
  <c r="AQ62" i="1"/>
  <c r="AT62" i="1"/>
  <c r="AW62" i="1"/>
  <c r="AZ62" i="1"/>
  <c r="BC62" i="1"/>
  <c r="BF62" i="1"/>
  <c r="BI62" i="1"/>
  <c r="BL62" i="1"/>
  <c r="BO62" i="1"/>
  <c r="BR62" i="1"/>
  <c r="BU62" i="1"/>
  <c r="BX62" i="1"/>
  <c r="CA62" i="1"/>
  <c r="CD62" i="1"/>
  <c r="CG62" i="1"/>
  <c r="CJ62" i="1"/>
  <c r="CM62" i="1"/>
  <c r="CP62" i="1"/>
  <c r="AR60" i="4" s="1"/>
  <c r="S61" i="1"/>
  <c r="V61" i="1"/>
  <c r="Y61" i="1"/>
  <c r="AB61" i="1"/>
  <c r="AE61" i="1"/>
  <c r="AH61" i="1"/>
  <c r="AK61" i="1"/>
  <c r="AN61" i="1"/>
  <c r="AQ61" i="1"/>
  <c r="AT61" i="1"/>
  <c r="AW61" i="1"/>
  <c r="AZ61" i="1"/>
  <c r="BC61" i="1"/>
  <c r="BF61" i="1"/>
  <c r="BI61" i="1"/>
  <c r="BL61" i="1"/>
  <c r="BO61" i="1"/>
  <c r="BR61" i="1"/>
  <c r="BU61" i="1"/>
  <c r="BX61" i="1"/>
  <c r="CA61" i="1"/>
  <c r="CD61" i="1"/>
  <c r="CG61" i="1"/>
  <c r="CJ61" i="1"/>
  <c r="CM61" i="1"/>
  <c r="CP61" i="1"/>
  <c r="AR59" i="4" s="1"/>
  <c r="S60" i="1"/>
  <c r="V60" i="1"/>
  <c r="Y60" i="1"/>
  <c r="AB60" i="1"/>
  <c r="AE60" i="1"/>
  <c r="AH60" i="1"/>
  <c r="AK60" i="1"/>
  <c r="AN60" i="1"/>
  <c r="AQ60" i="1"/>
  <c r="AT60" i="1"/>
  <c r="AW60" i="1"/>
  <c r="AZ60" i="1"/>
  <c r="BC60" i="1"/>
  <c r="BF60" i="1"/>
  <c r="BI60" i="1"/>
  <c r="BL60" i="1"/>
  <c r="BO60" i="1"/>
  <c r="BR60" i="1"/>
  <c r="BU60" i="1"/>
  <c r="BX60" i="1"/>
  <c r="CA60" i="1"/>
  <c r="CD60" i="1"/>
  <c r="CG60" i="1"/>
  <c r="CJ60" i="1"/>
  <c r="CM60" i="1"/>
  <c r="CP60" i="1"/>
  <c r="AR58" i="4" s="1"/>
  <c r="S59" i="1"/>
  <c r="V59" i="1"/>
  <c r="Y59" i="1"/>
  <c r="AB59" i="1"/>
  <c r="AE59" i="1"/>
  <c r="AH59" i="1"/>
  <c r="AK59" i="1"/>
  <c r="AN59" i="1"/>
  <c r="AQ59" i="1"/>
  <c r="AT59" i="1"/>
  <c r="AW59" i="1"/>
  <c r="AZ59" i="1"/>
  <c r="BC59" i="1"/>
  <c r="BF59" i="1"/>
  <c r="BI59" i="1"/>
  <c r="BL59" i="1"/>
  <c r="BO59" i="1"/>
  <c r="BR59" i="1"/>
  <c r="BU59" i="1"/>
  <c r="BX59" i="1"/>
  <c r="CA59" i="1"/>
  <c r="CD59" i="1"/>
  <c r="CG59" i="1"/>
  <c r="CJ59" i="1"/>
  <c r="CM59" i="1"/>
  <c r="CP59" i="1"/>
  <c r="AR57" i="4" s="1"/>
  <c r="S58" i="1"/>
  <c r="V58" i="1"/>
  <c r="Y58" i="1"/>
  <c r="AB58" i="1"/>
  <c r="AE58" i="1"/>
  <c r="AH58" i="1"/>
  <c r="AK58" i="1"/>
  <c r="AN58" i="1"/>
  <c r="AQ58" i="1"/>
  <c r="AT58" i="1"/>
  <c r="AW58" i="1"/>
  <c r="AZ58" i="1"/>
  <c r="BC58" i="1"/>
  <c r="BF58" i="1"/>
  <c r="BI58" i="1"/>
  <c r="BL58" i="1"/>
  <c r="BO58" i="1"/>
  <c r="BR58" i="1"/>
  <c r="BU58" i="1"/>
  <c r="BX58" i="1"/>
  <c r="CA58" i="1"/>
  <c r="CD58" i="1"/>
  <c r="CG58" i="1"/>
  <c r="CJ58" i="1"/>
  <c r="CM58" i="1"/>
  <c r="CP58" i="1"/>
  <c r="AR56" i="4" s="1"/>
  <c r="S57" i="1"/>
  <c r="V57" i="1"/>
  <c r="Y57" i="1"/>
  <c r="AB57" i="1"/>
  <c r="AE57" i="1"/>
  <c r="AH57" i="1"/>
  <c r="AK57" i="1"/>
  <c r="AN57" i="1"/>
  <c r="AQ57" i="1"/>
  <c r="AT57" i="1"/>
  <c r="AW57" i="1"/>
  <c r="AZ57" i="1"/>
  <c r="BC57" i="1"/>
  <c r="BF57" i="1"/>
  <c r="BI57" i="1"/>
  <c r="BL57" i="1"/>
  <c r="BO57" i="1"/>
  <c r="BR57" i="1"/>
  <c r="BU57" i="1"/>
  <c r="BX57" i="1"/>
  <c r="CA57" i="1"/>
  <c r="CD57" i="1"/>
  <c r="CG57" i="1"/>
  <c r="CJ57" i="1"/>
  <c r="CM57" i="1"/>
  <c r="CP57" i="1"/>
  <c r="AR55" i="4" s="1"/>
  <c r="S56" i="1"/>
  <c r="V56" i="1"/>
  <c r="Y56" i="1"/>
  <c r="AB56" i="1"/>
  <c r="AE56" i="1"/>
  <c r="AH56" i="1"/>
  <c r="AK56" i="1"/>
  <c r="AN56" i="1"/>
  <c r="AQ56" i="1"/>
  <c r="AT56" i="1"/>
  <c r="AW56" i="1"/>
  <c r="AZ56" i="1"/>
  <c r="BC56" i="1"/>
  <c r="BF56" i="1"/>
  <c r="BI56" i="1"/>
  <c r="BL56" i="1"/>
  <c r="BO56" i="1"/>
  <c r="BR56" i="1"/>
  <c r="BU56" i="1"/>
  <c r="BX56" i="1"/>
  <c r="CA56" i="1"/>
  <c r="CD56" i="1"/>
  <c r="CG56" i="1"/>
  <c r="CJ56" i="1"/>
  <c r="CM56" i="1"/>
  <c r="CP56" i="1"/>
  <c r="AR54" i="4" s="1"/>
  <c r="S55" i="1"/>
  <c r="V55" i="1"/>
  <c r="Y55" i="1"/>
  <c r="AB55" i="1"/>
  <c r="AE55" i="1"/>
  <c r="AH55" i="1"/>
  <c r="AK55" i="1"/>
  <c r="AN55" i="1"/>
  <c r="AQ55" i="1"/>
  <c r="AT55" i="1"/>
  <c r="AW55" i="1"/>
  <c r="AZ55" i="1"/>
  <c r="BC55" i="1"/>
  <c r="BF55" i="1"/>
  <c r="BI55" i="1"/>
  <c r="BL55" i="1"/>
  <c r="BO55" i="1"/>
  <c r="BR55" i="1"/>
  <c r="BU55" i="1"/>
  <c r="BX55" i="1"/>
  <c r="CA55" i="1"/>
  <c r="CD55" i="1"/>
  <c r="CG55" i="1"/>
  <c r="CJ55" i="1"/>
  <c r="CM55" i="1"/>
  <c r="CP55" i="1"/>
  <c r="AR53" i="4" s="1"/>
  <c r="S54" i="1"/>
  <c r="V54" i="1"/>
  <c r="Y54" i="1"/>
  <c r="AB54" i="1"/>
  <c r="AE54" i="1"/>
  <c r="AH54" i="1"/>
  <c r="AK54" i="1"/>
  <c r="AN54" i="1"/>
  <c r="AQ54" i="1"/>
  <c r="AT54" i="1"/>
  <c r="AW54" i="1"/>
  <c r="AZ54" i="1"/>
  <c r="BC54" i="1"/>
  <c r="BF54" i="1"/>
  <c r="BI54" i="1"/>
  <c r="BL54" i="1"/>
  <c r="BO54" i="1"/>
  <c r="BR54" i="1"/>
  <c r="BU54" i="1"/>
  <c r="BX54" i="1"/>
  <c r="CA54" i="1"/>
  <c r="CD54" i="1"/>
  <c r="CG54" i="1"/>
  <c r="CJ54" i="1"/>
  <c r="CM54" i="1"/>
  <c r="CP54" i="1"/>
  <c r="AR52" i="4" s="1"/>
  <c r="S53" i="1"/>
  <c r="V53" i="1"/>
  <c r="Y53" i="1"/>
  <c r="AB53" i="1"/>
  <c r="AE53" i="1"/>
  <c r="AH53" i="1"/>
  <c r="AK53" i="1"/>
  <c r="AN53" i="1"/>
  <c r="AQ53" i="1"/>
  <c r="AT53" i="1"/>
  <c r="AW53" i="1"/>
  <c r="AZ53" i="1"/>
  <c r="BC53" i="1"/>
  <c r="BF53" i="1"/>
  <c r="BI53" i="1"/>
  <c r="BL53" i="1"/>
  <c r="BO53" i="1"/>
  <c r="BR53" i="1"/>
  <c r="BU53" i="1"/>
  <c r="BX53" i="1"/>
  <c r="CA53" i="1"/>
  <c r="CD53" i="1"/>
  <c r="CG53" i="1"/>
  <c r="CJ53" i="1"/>
  <c r="CM53" i="1"/>
  <c r="CP53" i="1"/>
  <c r="AR51" i="4" s="1"/>
  <c r="S52" i="1"/>
  <c r="V52" i="1"/>
  <c r="Y52" i="1"/>
  <c r="AB52" i="1"/>
  <c r="AE52" i="1"/>
  <c r="AH52" i="1"/>
  <c r="AK52" i="1"/>
  <c r="AN52" i="1"/>
  <c r="AQ52" i="1"/>
  <c r="AT52" i="1"/>
  <c r="AW52" i="1"/>
  <c r="AZ52" i="1"/>
  <c r="BC52" i="1"/>
  <c r="BF52" i="1"/>
  <c r="BI52" i="1"/>
  <c r="BL52" i="1"/>
  <c r="BO52" i="1"/>
  <c r="BR52" i="1"/>
  <c r="BU52" i="1"/>
  <c r="BX52" i="1"/>
  <c r="CA52" i="1"/>
  <c r="CD52" i="1"/>
  <c r="CG52" i="1"/>
  <c r="CJ52" i="1"/>
  <c r="CM52" i="1"/>
  <c r="CP52" i="1"/>
  <c r="AR50" i="4" s="1"/>
  <c r="S51" i="1"/>
  <c r="V51" i="1"/>
  <c r="Y51" i="1"/>
  <c r="AB51" i="1"/>
  <c r="AE51" i="1"/>
  <c r="AH51" i="1"/>
  <c r="AK51" i="1"/>
  <c r="AN51" i="1"/>
  <c r="AQ51" i="1"/>
  <c r="AT51" i="1"/>
  <c r="AW51" i="1"/>
  <c r="AZ51" i="1"/>
  <c r="BC51" i="1"/>
  <c r="BF51" i="1"/>
  <c r="BI51" i="1"/>
  <c r="BL51" i="1"/>
  <c r="BO51" i="1"/>
  <c r="BR51" i="1"/>
  <c r="BU51" i="1"/>
  <c r="BX51" i="1"/>
  <c r="CA51" i="1"/>
  <c r="CD51" i="1"/>
  <c r="CG51" i="1"/>
  <c r="CJ51" i="1"/>
  <c r="CM51" i="1"/>
  <c r="CP51" i="1"/>
  <c r="AR49" i="4" s="1"/>
  <c r="S50" i="1"/>
  <c r="V50" i="1"/>
  <c r="Y50" i="1"/>
  <c r="AB50" i="1"/>
  <c r="AE50" i="1"/>
  <c r="AH50" i="1"/>
  <c r="AK50" i="1"/>
  <c r="AN50" i="1"/>
  <c r="AQ50" i="1"/>
  <c r="AT50" i="1"/>
  <c r="AW50" i="1"/>
  <c r="AZ50" i="1"/>
  <c r="BC50" i="1"/>
  <c r="BF50" i="1"/>
  <c r="BI50" i="1"/>
  <c r="BL50" i="1"/>
  <c r="BO50" i="1"/>
  <c r="BR50" i="1"/>
  <c r="BU50" i="1"/>
  <c r="BX50" i="1"/>
  <c r="CA50" i="1"/>
  <c r="CD50" i="1"/>
  <c r="CG50" i="1"/>
  <c r="CJ50" i="1"/>
  <c r="CM50" i="1"/>
  <c r="CP50" i="1"/>
  <c r="AR48" i="4" s="1"/>
  <c r="S49" i="1"/>
  <c r="V49" i="1"/>
  <c r="Y49" i="1"/>
  <c r="AB49" i="1"/>
  <c r="AE49" i="1"/>
  <c r="AH49" i="1"/>
  <c r="AK49" i="1"/>
  <c r="AN49" i="1"/>
  <c r="AQ49" i="1"/>
  <c r="AT49" i="1"/>
  <c r="AW49" i="1"/>
  <c r="AZ49" i="1"/>
  <c r="BC49" i="1"/>
  <c r="BF49" i="1"/>
  <c r="BI49" i="1"/>
  <c r="BL49" i="1"/>
  <c r="BO49" i="1"/>
  <c r="BR49" i="1"/>
  <c r="BU49" i="1"/>
  <c r="BX49" i="1"/>
  <c r="CA49" i="1"/>
  <c r="CD49" i="1"/>
  <c r="CG49" i="1"/>
  <c r="CJ49" i="1"/>
  <c r="CM49" i="1"/>
  <c r="CP49" i="1"/>
  <c r="AR47" i="4" s="1"/>
  <c r="S48" i="1"/>
  <c r="V48" i="1"/>
  <c r="Y48" i="1"/>
  <c r="AB48" i="1"/>
  <c r="AE48" i="1"/>
  <c r="AH48" i="1"/>
  <c r="AK48" i="1"/>
  <c r="AN48" i="1"/>
  <c r="AQ48" i="1"/>
  <c r="AT48" i="1"/>
  <c r="AW48" i="1"/>
  <c r="AZ48" i="1"/>
  <c r="BC48" i="1"/>
  <c r="BF48" i="1"/>
  <c r="BI48" i="1"/>
  <c r="BL48" i="1"/>
  <c r="BO48" i="1"/>
  <c r="BR48" i="1"/>
  <c r="BU48" i="1"/>
  <c r="BX48" i="1"/>
  <c r="CA48" i="1"/>
  <c r="CD48" i="1"/>
  <c r="CG48" i="1"/>
  <c r="CJ48" i="1"/>
  <c r="CM48" i="1"/>
  <c r="CP48" i="1"/>
  <c r="AR46" i="4" s="1"/>
  <c r="S47" i="1"/>
  <c r="V47" i="1"/>
  <c r="Y47" i="1"/>
  <c r="AB47" i="1"/>
  <c r="AE47" i="1"/>
  <c r="AH47" i="1"/>
  <c r="AK47" i="1"/>
  <c r="AN47" i="1"/>
  <c r="AQ47" i="1"/>
  <c r="AT47" i="1"/>
  <c r="AW47" i="1"/>
  <c r="AZ47" i="1"/>
  <c r="BC47" i="1"/>
  <c r="BF47" i="1"/>
  <c r="BI47" i="1"/>
  <c r="BL47" i="1"/>
  <c r="BO47" i="1"/>
  <c r="BR47" i="1"/>
  <c r="BU47" i="1"/>
  <c r="BX47" i="1"/>
  <c r="CA47" i="1"/>
  <c r="CD47" i="1"/>
  <c r="CG47" i="1"/>
  <c r="CJ47" i="1"/>
  <c r="CM47" i="1"/>
  <c r="CP47" i="1"/>
  <c r="AR45" i="4" s="1"/>
  <c r="S46" i="1"/>
  <c r="Y46" i="1"/>
  <c r="AE46" i="1"/>
  <c r="AK46" i="1"/>
  <c r="AQ46" i="1"/>
  <c r="AW46" i="1"/>
  <c r="BC46" i="1"/>
  <c r="BI46" i="1"/>
  <c r="BO46" i="1"/>
  <c r="BU46" i="1"/>
  <c r="CA46" i="1"/>
  <c r="CG46" i="1"/>
  <c r="CM46" i="1"/>
  <c r="AB46" i="1"/>
  <c r="AN46" i="1"/>
  <c r="AZ46" i="1"/>
  <c r="BL46" i="1"/>
  <c r="BX46" i="1"/>
  <c r="CJ46" i="1"/>
  <c r="V46" i="1"/>
  <c r="AT46" i="1"/>
  <c r="BR46" i="1"/>
  <c r="CP46" i="1"/>
  <c r="AR44" i="4" s="1"/>
  <c r="BF46" i="1"/>
  <c r="S45" i="1"/>
  <c r="Y45" i="1"/>
  <c r="AE45" i="1"/>
  <c r="AK45" i="1"/>
  <c r="AQ45" i="1"/>
  <c r="AW45" i="1"/>
  <c r="BC45" i="1"/>
  <c r="BI45" i="1"/>
  <c r="BO45" i="1"/>
  <c r="BU45" i="1"/>
  <c r="CA45" i="1"/>
  <c r="CG45" i="1"/>
  <c r="CM45" i="1"/>
  <c r="V45" i="1"/>
  <c r="AH45" i="1"/>
  <c r="AT45" i="1"/>
  <c r="BF45" i="1"/>
  <c r="BR45" i="1"/>
  <c r="CD45" i="1"/>
  <c r="CP45" i="1"/>
  <c r="AR43" i="4" s="1"/>
  <c r="AB45" i="1"/>
  <c r="AZ45" i="1"/>
  <c r="BX45" i="1"/>
  <c r="AN45" i="1"/>
  <c r="CJ45" i="1"/>
  <c r="S44" i="1"/>
  <c r="Y44" i="1"/>
  <c r="AE44" i="1"/>
  <c r="AK44" i="1"/>
  <c r="AQ44" i="1"/>
  <c r="AW44" i="1"/>
  <c r="BC44" i="1"/>
  <c r="BI44" i="1"/>
  <c r="BO44" i="1"/>
  <c r="BU44" i="1"/>
  <c r="CA44" i="1"/>
  <c r="CG44" i="1"/>
  <c r="CM44" i="1"/>
  <c r="AB44" i="1"/>
  <c r="AN44" i="1"/>
  <c r="AZ44" i="1"/>
  <c r="BL44" i="1"/>
  <c r="BX44" i="1"/>
  <c r="CJ44" i="1"/>
  <c r="AH44" i="1"/>
  <c r="BF44" i="1"/>
  <c r="CD44" i="1"/>
  <c r="V44" i="1"/>
  <c r="BR44" i="1"/>
  <c r="S43" i="1"/>
  <c r="Y43" i="1"/>
  <c r="AE43" i="1"/>
  <c r="AK43" i="1"/>
  <c r="AQ43" i="1"/>
  <c r="AW43" i="1"/>
  <c r="BC43" i="1"/>
  <c r="BI43" i="1"/>
  <c r="BO43" i="1"/>
  <c r="BU43" i="1"/>
  <c r="CA43" i="1"/>
  <c r="CG43" i="1"/>
  <c r="CM43" i="1"/>
  <c r="V43" i="1"/>
  <c r="AH43" i="1"/>
  <c r="AT43" i="1"/>
  <c r="BF43" i="1"/>
  <c r="BR43" i="1"/>
  <c r="CD43" i="1"/>
  <c r="CP43" i="1"/>
  <c r="AR41" i="4" s="1"/>
  <c r="AN43" i="1"/>
  <c r="BL43" i="1"/>
  <c r="CJ43" i="1"/>
  <c r="AZ43" i="1"/>
  <c r="S42" i="1"/>
  <c r="Y42" i="1"/>
  <c r="AE42" i="1"/>
  <c r="AK42" i="1"/>
  <c r="AQ42" i="1"/>
  <c r="AW42" i="1"/>
  <c r="BC42" i="1"/>
  <c r="BI42" i="1"/>
  <c r="BO42" i="1"/>
  <c r="BU42" i="1"/>
  <c r="CA42" i="1"/>
  <c r="CG42" i="1"/>
  <c r="CM42" i="1"/>
  <c r="AB42" i="1"/>
  <c r="AN42" i="1"/>
  <c r="AZ42" i="1"/>
  <c r="BL42" i="1"/>
  <c r="BX42" i="1"/>
  <c r="CJ42" i="1"/>
  <c r="V42" i="1"/>
  <c r="AT42" i="1"/>
  <c r="BR42" i="1"/>
  <c r="CP42" i="1"/>
  <c r="AR40" i="4" s="1"/>
  <c r="AH42" i="1"/>
  <c r="CD42" i="1"/>
  <c r="S41" i="1"/>
  <c r="Y41" i="1"/>
  <c r="AE41" i="1"/>
  <c r="AK41" i="1"/>
  <c r="AQ41" i="1"/>
  <c r="AW41" i="1"/>
  <c r="BC41" i="1"/>
  <c r="BI41" i="1"/>
  <c r="BO41" i="1"/>
  <c r="BU41" i="1"/>
  <c r="CA41" i="1"/>
  <c r="CG41" i="1"/>
  <c r="CM41" i="1"/>
  <c r="V41" i="1"/>
  <c r="AH41" i="1"/>
  <c r="AT41" i="1"/>
  <c r="BF41" i="1"/>
  <c r="BR41" i="1"/>
  <c r="CD41" i="1"/>
  <c r="CP41" i="1"/>
  <c r="AR39" i="4" s="1"/>
  <c r="AB41" i="1"/>
  <c r="AZ41" i="1"/>
  <c r="BX41" i="1"/>
  <c r="BL41" i="1"/>
  <c r="S40" i="1"/>
  <c r="Y40" i="1"/>
  <c r="AE40" i="1"/>
  <c r="AK40" i="1"/>
  <c r="AQ40" i="1"/>
  <c r="AW40" i="1"/>
  <c r="BC40" i="1"/>
  <c r="BI40" i="1"/>
  <c r="BO40" i="1"/>
  <c r="BU40" i="1"/>
  <c r="CA40" i="1"/>
  <c r="CG40" i="1"/>
  <c r="CM40" i="1"/>
  <c r="AB40" i="1"/>
  <c r="AN40" i="1"/>
  <c r="AZ40" i="1"/>
  <c r="BL40" i="1"/>
  <c r="BX40" i="1"/>
  <c r="CJ40" i="1"/>
  <c r="AH40" i="1"/>
  <c r="BF40" i="1"/>
  <c r="CD40" i="1"/>
  <c r="AT40" i="1"/>
  <c r="CP40" i="1"/>
  <c r="AR38" i="4" s="1"/>
  <c r="S39" i="1"/>
  <c r="Y39" i="1"/>
  <c r="AE39" i="1"/>
  <c r="AK39" i="1"/>
  <c r="AQ39" i="1"/>
  <c r="AW39" i="1"/>
  <c r="BC39" i="1"/>
  <c r="BI39" i="1"/>
  <c r="BO39" i="1"/>
  <c r="BU39" i="1"/>
  <c r="CA39" i="1"/>
  <c r="CG39" i="1"/>
  <c r="CM39" i="1"/>
  <c r="V39" i="1"/>
  <c r="AH39" i="1"/>
  <c r="AT39" i="1"/>
  <c r="BF39" i="1"/>
  <c r="BR39" i="1"/>
  <c r="CD39" i="1"/>
  <c r="CP39" i="1"/>
  <c r="AR37" i="4" s="1"/>
  <c r="AN39" i="1"/>
  <c r="BL39" i="1"/>
  <c r="CJ39" i="1"/>
  <c r="AB39" i="1"/>
  <c r="BX39" i="1"/>
  <c r="S38" i="1"/>
  <c r="Y38" i="1"/>
  <c r="AE38" i="1"/>
  <c r="AK38" i="1"/>
  <c r="AQ38" i="1"/>
  <c r="AW38" i="1"/>
  <c r="BC38" i="1"/>
  <c r="BI38" i="1"/>
  <c r="BO38" i="1"/>
  <c r="BU38" i="1"/>
  <c r="CA38" i="1"/>
  <c r="CG38" i="1"/>
  <c r="CM38" i="1"/>
  <c r="AB38" i="1"/>
  <c r="AN38" i="1"/>
  <c r="AZ38" i="1"/>
  <c r="BL38" i="1"/>
  <c r="BX38" i="1"/>
  <c r="CJ38" i="1"/>
  <c r="V38" i="1"/>
  <c r="AT38" i="1"/>
  <c r="BR38" i="1"/>
  <c r="CP38" i="1"/>
  <c r="AR36" i="4" s="1"/>
  <c r="BF38" i="1"/>
  <c r="V37" i="1"/>
  <c r="AB37" i="1"/>
  <c r="S37" i="1"/>
  <c r="AE37" i="1"/>
  <c r="AK37" i="1"/>
  <c r="AQ37" i="1"/>
  <c r="AW37" i="1"/>
  <c r="BC37" i="1"/>
  <c r="BI37" i="1"/>
  <c r="BO37" i="1"/>
  <c r="BU37" i="1"/>
  <c r="CA37" i="1"/>
  <c r="CG37" i="1"/>
  <c r="CM37" i="1"/>
  <c r="AH37" i="1"/>
  <c r="AT37" i="1"/>
  <c r="BF37" i="1"/>
  <c r="BR37" i="1"/>
  <c r="CD37" i="1"/>
  <c r="CP37" i="1"/>
  <c r="AR35" i="4" s="1"/>
  <c r="Y37" i="1"/>
  <c r="AZ37" i="1"/>
  <c r="BX37" i="1"/>
  <c r="AN37" i="1"/>
  <c r="CJ37" i="1"/>
  <c r="V36" i="1"/>
  <c r="AB36" i="1"/>
  <c r="AH36" i="1"/>
  <c r="AN36" i="1"/>
  <c r="AT36" i="1"/>
  <c r="AZ36" i="1"/>
  <c r="BF36" i="1"/>
  <c r="BL36" i="1"/>
  <c r="BR36" i="1"/>
  <c r="BX36" i="1"/>
  <c r="CD36" i="1"/>
  <c r="CJ36" i="1"/>
  <c r="CP36" i="1"/>
  <c r="AR34" i="4" s="1"/>
  <c r="Y36" i="1"/>
  <c r="AK36" i="1"/>
  <c r="AW36" i="1"/>
  <c r="BI36" i="1"/>
  <c r="BU36" i="1"/>
  <c r="CG36" i="1"/>
  <c r="S36" i="1"/>
  <c r="AQ36" i="1"/>
  <c r="BO36" i="1"/>
  <c r="CM36" i="1"/>
  <c r="BC36" i="1"/>
  <c r="AE36" i="1"/>
  <c r="V35" i="1"/>
  <c r="AB35" i="1"/>
  <c r="AH35" i="1"/>
  <c r="AN35" i="1"/>
  <c r="AT35" i="1"/>
  <c r="AZ35" i="1"/>
  <c r="BF35" i="1"/>
  <c r="BL35" i="1"/>
  <c r="BR35" i="1"/>
  <c r="BX35" i="1"/>
  <c r="CD35" i="1"/>
  <c r="CJ35" i="1"/>
  <c r="CP35" i="1"/>
  <c r="AR33" i="4" s="1"/>
  <c r="S35" i="1"/>
  <c r="AE35" i="1"/>
  <c r="AQ35" i="1"/>
  <c r="BC35" i="1"/>
  <c r="BO35" i="1"/>
  <c r="CA35" i="1"/>
  <c r="CM35" i="1"/>
  <c r="Y35" i="1"/>
  <c r="AW35" i="1"/>
  <c r="BU35" i="1"/>
  <c r="AK35" i="1"/>
  <c r="CG35" i="1"/>
  <c r="V34" i="1"/>
  <c r="AB34" i="1"/>
  <c r="AH34" i="1"/>
  <c r="AN34" i="1"/>
  <c r="AT34" i="1"/>
  <c r="AZ34" i="1"/>
  <c r="BF34" i="1"/>
  <c r="BL34" i="1"/>
  <c r="BR34" i="1"/>
  <c r="BX34" i="1"/>
  <c r="CD34" i="1"/>
  <c r="CJ34" i="1"/>
  <c r="CP34" i="1"/>
  <c r="AR32" i="4" s="1"/>
  <c r="Y34" i="1"/>
  <c r="AK34" i="1"/>
  <c r="AW34" i="1"/>
  <c r="BI34" i="1"/>
  <c r="BU34" i="1"/>
  <c r="CG34" i="1"/>
  <c r="AE34" i="1"/>
  <c r="BC34" i="1"/>
  <c r="CA34" i="1"/>
  <c r="S34" i="1"/>
  <c r="BO34" i="1"/>
  <c r="CM34" i="1"/>
  <c r="V33" i="1"/>
  <c r="AB33" i="1"/>
  <c r="AH33" i="1"/>
  <c r="AN33" i="1"/>
  <c r="AT33" i="1"/>
  <c r="AZ33" i="1"/>
  <c r="BF33" i="1"/>
  <c r="BL33" i="1"/>
  <c r="BR33" i="1"/>
  <c r="BX33" i="1"/>
  <c r="CD33" i="1"/>
  <c r="CJ33" i="1"/>
  <c r="CP33" i="1"/>
  <c r="AR31" i="4" s="1"/>
  <c r="S33" i="1"/>
  <c r="AE33" i="1"/>
  <c r="AQ33" i="1"/>
  <c r="BC33" i="1"/>
  <c r="BO33" i="1"/>
  <c r="CA33" i="1"/>
  <c r="CM33" i="1"/>
  <c r="AK33" i="1"/>
  <c r="BI33" i="1"/>
  <c r="CG33" i="1"/>
  <c r="AW33" i="1"/>
  <c r="BU33" i="1"/>
  <c r="S32" i="1"/>
  <c r="V32" i="1"/>
  <c r="Y32" i="1"/>
  <c r="AB32" i="1"/>
  <c r="AE32" i="1"/>
  <c r="AH32" i="1"/>
  <c r="AK32" i="1"/>
  <c r="AN32" i="1"/>
  <c r="AT32" i="1"/>
  <c r="AZ32" i="1"/>
  <c r="BF32" i="1"/>
  <c r="BL32" i="1"/>
  <c r="BR32" i="1"/>
  <c r="BX32" i="1"/>
  <c r="CD32" i="1"/>
  <c r="CJ32" i="1"/>
  <c r="CP32" i="1"/>
  <c r="AR30" i="4" s="1"/>
  <c r="AW32" i="1"/>
  <c r="BI32" i="1"/>
  <c r="BU32" i="1"/>
  <c r="CG32" i="1"/>
  <c r="AQ32" i="1"/>
  <c r="BO32" i="1"/>
  <c r="CM32" i="1"/>
  <c r="CA32" i="1"/>
  <c r="BC32" i="1"/>
  <c r="Y31" i="1"/>
  <c r="AB31" i="1"/>
  <c r="AE31" i="1"/>
  <c r="AH31" i="1"/>
  <c r="AK31" i="1"/>
  <c r="AN31" i="1"/>
  <c r="AQ31" i="1"/>
  <c r="AT31" i="1"/>
  <c r="AW31" i="1"/>
  <c r="AZ31" i="1"/>
  <c r="BC31" i="1"/>
  <c r="BF31" i="1"/>
  <c r="BI31" i="1"/>
  <c r="BL31" i="1"/>
  <c r="BO31" i="1"/>
  <c r="BR31" i="1"/>
  <c r="BU31" i="1"/>
  <c r="BX31" i="1"/>
  <c r="CA31" i="1"/>
  <c r="CD31" i="1"/>
  <c r="CG31" i="1"/>
  <c r="CJ31" i="1"/>
  <c r="CM31" i="1"/>
  <c r="CP31" i="1"/>
  <c r="AR29" i="4" s="1"/>
  <c r="Y30" i="1"/>
  <c r="AB30" i="1"/>
  <c r="AE30" i="1"/>
  <c r="AH30" i="1"/>
  <c r="AK30" i="1"/>
  <c r="AN30" i="1"/>
  <c r="AQ30" i="1"/>
  <c r="AT30" i="1"/>
  <c r="AW30" i="1"/>
  <c r="AZ30" i="1"/>
  <c r="BC30" i="1"/>
  <c r="BF30" i="1"/>
  <c r="BI30" i="1"/>
  <c r="BL30" i="1"/>
  <c r="BO30" i="1"/>
  <c r="BR30" i="1"/>
  <c r="BU30" i="1"/>
  <c r="BX30" i="1"/>
  <c r="CA30" i="1"/>
  <c r="CD30" i="1"/>
  <c r="CG30" i="1"/>
  <c r="CJ30" i="1"/>
  <c r="CM30" i="1"/>
  <c r="CP30" i="1"/>
  <c r="AR28" i="4" s="1"/>
  <c r="CP502" i="1"/>
  <c r="AR500" i="4" s="1"/>
  <c r="CM502" i="1"/>
  <c r="CJ502" i="1"/>
  <c r="CG502" i="1"/>
  <c r="CD502" i="1"/>
  <c r="CA502" i="1"/>
  <c r="BX502" i="1"/>
  <c r="BU502" i="1"/>
  <c r="BR502" i="1"/>
  <c r="BO502" i="1"/>
  <c r="BL502" i="1"/>
  <c r="BI502" i="1"/>
  <c r="BF502" i="1"/>
  <c r="BC502" i="1"/>
  <c r="AZ502" i="1"/>
  <c r="AW502" i="1"/>
  <c r="AT502" i="1"/>
  <c r="AQ502" i="1"/>
  <c r="AN502" i="1"/>
  <c r="AK502" i="1"/>
  <c r="AH502" i="1"/>
  <c r="AE502" i="1"/>
  <c r="AB502" i="1"/>
  <c r="Y502" i="1"/>
  <c r="V502" i="1"/>
  <c r="CP501" i="1"/>
  <c r="AR499" i="4" s="1"/>
  <c r="CM501" i="1"/>
  <c r="CJ501" i="1"/>
  <c r="CG501" i="1"/>
  <c r="CD501" i="1"/>
  <c r="CA501" i="1"/>
  <c r="BX501" i="1"/>
  <c r="BU501" i="1"/>
  <c r="BR501" i="1"/>
  <c r="BO501" i="1"/>
  <c r="BL501" i="1"/>
  <c r="BI501" i="1"/>
  <c r="BF501" i="1"/>
  <c r="BC501" i="1"/>
  <c r="AZ501" i="1"/>
  <c r="AW501" i="1"/>
  <c r="AT501" i="1"/>
  <c r="AQ501" i="1"/>
  <c r="AN501" i="1"/>
  <c r="AK501" i="1"/>
  <c r="AH501" i="1"/>
  <c r="AE501" i="1"/>
  <c r="AB501" i="1"/>
  <c r="Y501" i="1"/>
  <c r="V501" i="1"/>
  <c r="CP500" i="1"/>
  <c r="AR498" i="4" s="1"/>
  <c r="CM500" i="1"/>
  <c r="CJ500" i="1"/>
  <c r="CG500" i="1"/>
  <c r="CD500" i="1"/>
  <c r="CA500" i="1"/>
  <c r="BX500" i="1"/>
  <c r="BU500" i="1"/>
  <c r="BR500" i="1"/>
  <c r="BO500" i="1"/>
  <c r="BL500" i="1"/>
  <c r="BI500" i="1"/>
  <c r="BF500" i="1"/>
  <c r="BC500" i="1"/>
  <c r="AZ500" i="1"/>
  <c r="AW500" i="1"/>
  <c r="AT500" i="1"/>
  <c r="AQ500" i="1"/>
  <c r="AN500" i="1"/>
  <c r="AK500" i="1"/>
  <c r="AH500" i="1"/>
  <c r="AE500" i="1"/>
  <c r="AB500" i="1"/>
  <c r="Y500" i="1"/>
  <c r="V500" i="1"/>
  <c r="CP499" i="1"/>
  <c r="AR497" i="4" s="1"/>
  <c r="CM499" i="1"/>
  <c r="CJ499" i="1"/>
  <c r="CG499" i="1"/>
  <c r="CD499" i="1"/>
  <c r="CA499" i="1"/>
  <c r="BX499" i="1"/>
  <c r="BU499" i="1"/>
  <c r="BR499" i="1"/>
  <c r="BO499" i="1"/>
  <c r="BL499" i="1"/>
  <c r="BI499" i="1"/>
  <c r="BF499" i="1"/>
  <c r="BC499" i="1"/>
  <c r="AZ499" i="1"/>
  <c r="AW499" i="1"/>
  <c r="AT499" i="1"/>
  <c r="AQ499" i="1"/>
  <c r="AN499" i="1"/>
  <c r="AK499" i="1"/>
  <c r="AH499" i="1"/>
  <c r="AE499" i="1"/>
  <c r="AB499" i="1"/>
  <c r="Y499" i="1"/>
  <c r="V499" i="1"/>
  <c r="CP498" i="1"/>
  <c r="AR496" i="4" s="1"/>
  <c r="CM498" i="1"/>
  <c r="CJ498" i="1"/>
  <c r="CG498" i="1"/>
  <c r="CD498" i="1"/>
  <c r="CA498" i="1"/>
  <c r="BX498" i="1"/>
  <c r="BU498" i="1"/>
  <c r="BR498" i="1"/>
  <c r="BO498" i="1"/>
  <c r="BL498" i="1"/>
  <c r="BI498" i="1"/>
  <c r="BF498" i="1"/>
  <c r="BC498" i="1"/>
  <c r="AZ498" i="1"/>
  <c r="AW498" i="1"/>
  <c r="AT498" i="1"/>
  <c r="AQ498" i="1"/>
  <c r="AN498" i="1"/>
  <c r="AK498" i="1"/>
  <c r="AH498" i="1"/>
  <c r="AE498" i="1"/>
  <c r="AB498" i="1"/>
  <c r="Y498" i="1"/>
  <c r="V498" i="1"/>
  <c r="CP497" i="1"/>
  <c r="AR495" i="4" s="1"/>
  <c r="CM497" i="1"/>
  <c r="CJ497" i="1"/>
  <c r="CG497" i="1"/>
  <c r="CD497" i="1"/>
  <c r="CA497" i="1"/>
  <c r="BX497" i="1"/>
  <c r="BU497" i="1"/>
  <c r="BR497" i="1"/>
  <c r="BO497" i="1"/>
  <c r="BL497" i="1"/>
  <c r="BI497" i="1"/>
  <c r="BF497" i="1"/>
  <c r="BC497" i="1"/>
  <c r="AZ497" i="1"/>
  <c r="AW497" i="1"/>
  <c r="AT497" i="1"/>
  <c r="AQ497" i="1"/>
  <c r="AN497" i="1"/>
  <c r="AK497" i="1"/>
  <c r="AH497" i="1"/>
  <c r="AE497" i="1"/>
  <c r="AB497" i="1"/>
  <c r="Y497" i="1"/>
  <c r="V497" i="1"/>
  <c r="CP496" i="1"/>
  <c r="AR494" i="4" s="1"/>
  <c r="CM496" i="1"/>
  <c r="CJ496" i="1"/>
  <c r="CG496" i="1"/>
  <c r="CD496" i="1"/>
  <c r="CA496" i="1"/>
  <c r="BX496" i="1"/>
  <c r="BU496" i="1"/>
  <c r="BR496" i="1"/>
  <c r="BO496" i="1"/>
  <c r="BL496" i="1"/>
  <c r="BI496" i="1"/>
  <c r="BF496" i="1"/>
  <c r="BC496" i="1"/>
  <c r="AZ496" i="1"/>
  <c r="AW496" i="1"/>
  <c r="AT496" i="1"/>
  <c r="AQ496" i="1"/>
  <c r="AN496" i="1"/>
  <c r="AK496" i="1"/>
  <c r="AH496" i="1"/>
  <c r="AE496" i="1"/>
  <c r="AB496" i="1"/>
  <c r="Y496" i="1"/>
  <c r="V496" i="1"/>
  <c r="CP495" i="1"/>
  <c r="AR493" i="4" s="1"/>
  <c r="CM495" i="1"/>
  <c r="CJ495" i="1"/>
  <c r="CG495" i="1"/>
  <c r="CD495" i="1"/>
  <c r="CA495" i="1"/>
  <c r="BX495" i="1"/>
  <c r="BU495" i="1"/>
  <c r="BR495" i="1"/>
  <c r="BO495" i="1"/>
  <c r="BL495" i="1"/>
  <c r="BI495" i="1"/>
  <c r="BF495" i="1"/>
  <c r="BC495" i="1"/>
  <c r="AZ495" i="1"/>
  <c r="AW495" i="1"/>
  <c r="AT495" i="1"/>
  <c r="AQ495" i="1"/>
  <c r="AN495" i="1"/>
  <c r="AK495" i="1"/>
  <c r="AH495" i="1"/>
  <c r="AE495" i="1"/>
  <c r="AB495" i="1"/>
  <c r="Y495" i="1"/>
  <c r="V495" i="1"/>
  <c r="CP494" i="1"/>
  <c r="AR492" i="4" s="1"/>
  <c r="CM494" i="1"/>
  <c r="CJ494" i="1"/>
  <c r="CG494" i="1"/>
  <c r="CD494" i="1"/>
  <c r="CA494" i="1"/>
  <c r="BX494" i="1"/>
  <c r="BU494" i="1"/>
  <c r="BR494" i="1"/>
  <c r="BO494" i="1"/>
  <c r="BL494" i="1"/>
  <c r="BI494" i="1"/>
  <c r="BF494" i="1"/>
  <c r="BC494" i="1"/>
  <c r="AZ494" i="1"/>
  <c r="AW494" i="1"/>
  <c r="AT494" i="1"/>
  <c r="AQ494" i="1"/>
  <c r="AN494" i="1"/>
  <c r="AK494" i="1"/>
  <c r="AH494" i="1"/>
  <c r="AE494" i="1"/>
  <c r="AB494" i="1"/>
  <c r="Y494" i="1"/>
  <c r="V494" i="1"/>
  <c r="CP493" i="1"/>
  <c r="AR491" i="4" s="1"/>
  <c r="CM493" i="1"/>
  <c r="CJ493" i="1"/>
  <c r="CG493" i="1"/>
  <c r="CD493" i="1"/>
  <c r="CA493" i="1"/>
  <c r="BX493" i="1"/>
  <c r="BU493" i="1"/>
  <c r="BR493" i="1"/>
  <c r="BO493" i="1"/>
  <c r="BL493" i="1"/>
  <c r="BI493" i="1"/>
  <c r="BF493" i="1"/>
  <c r="BC493" i="1"/>
  <c r="AZ493" i="1"/>
  <c r="AW493" i="1"/>
  <c r="AT493" i="1"/>
  <c r="AQ493" i="1"/>
  <c r="AN493" i="1"/>
  <c r="AK493" i="1"/>
  <c r="AH493" i="1"/>
  <c r="AE493" i="1"/>
  <c r="AB493" i="1"/>
  <c r="Y493" i="1"/>
  <c r="V493" i="1"/>
  <c r="CP492" i="1"/>
  <c r="AR490" i="4" s="1"/>
  <c r="CM492" i="1"/>
  <c r="CJ492" i="1"/>
  <c r="CG492" i="1"/>
  <c r="CD492" i="1"/>
  <c r="CA492" i="1"/>
  <c r="BX492" i="1"/>
  <c r="BU492" i="1"/>
  <c r="BR492" i="1"/>
  <c r="BO492" i="1"/>
  <c r="BL492" i="1"/>
  <c r="BI492" i="1"/>
  <c r="BF492" i="1"/>
  <c r="BC492" i="1"/>
  <c r="AZ492" i="1"/>
  <c r="AW492" i="1"/>
  <c r="AT492" i="1"/>
  <c r="AQ492" i="1"/>
  <c r="AN492" i="1"/>
  <c r="AK492" i="1"/>
  <c r="AH492" i="1"/>
  <c r="AE492" i="1"/>
  <c r="AB492" i="1"/>
  <c r="Y492" i="1"/>
  <c r="V492" i="1"/>
  <c r="CP491" i="1"/>
  <c r="AR489" i="4" s="1"/>
  <c r="CM491" i="1"/>
  <c r="CJ491" i="1"/>
  <c r="CG491" i="1"/>
  <c r="CD491" i="1"/>
  <c r="CA491" i="1"/>
  <c r="BX491" i="1"/>
  <c r="BU491" i="1"/>
  <c r="BR491" i="1"/>
  <c r="BO491" i="1"/>
  <c r="BL491" i="1"/>
  <c r="BI491" i="1"/>
  <c r="BF491" i="1"/>
  <c r="BC491" i="1"/>
  <c r="AZ491" i="1"/>
  <c r="AW491" i="1"/>
  <c r="AT491" i="1"/>
  <c r="AQ491" i="1"/>
  <c r="AN491" i="1"/>
  <c r="AK491" i="1"/>
  <c r="AH491" i="1"/>
  <c r="AE491" i="1"/>
  <c r="AB491" i="1"/>
  <c r="Y491" i="1"/>
  <c r="V491" i="1"/>
  <c r="CP490" i="1"/>
  <c r="AR488" i="4" s="1"/>
  <c r="CM490" i="1"/>
  <c r="CJ490" i="1"/>
  <c r="CG490" i="1"/>
  <c r="CD490" i="1"/>
  <c r="CA490" i="1"/>
  <c r="BX490" i="1"/>
  <c r="BU490" i="1"/>
  <c r="BR490" i="1"/>
  <c r="BO490" i="1"/>
  <c r="BL490" i="1"/>
  <c r="BI490" i="1"/>
  <c r="BF490" i="1"/>
  <c r="BC490" i="1"/>
  <c r="AZ490" i="1"/>
  <c r="AW490" i="1"/>
  <c r="AT490" i="1"/>
  <c r="AQ490" i="1"/>
  <c r="AN490" i="1"/>
  <c r="AK490" i="1"/>
  <c r="AH490" i="1"/>
  <c r="AE490" i="1"/>
  <c r="AB490" i="1"/>
  <c r="Y490" i="1"/>
  <c r="V490" i="1"/>
  <c r="CP489" i="1"/>
  <c r="AR487" i="4" s="1"/>
  <c r="CM489" i="1"/>
  <c r="CJ489" i="1"/>
  <c r="CG489" i="1"/>
  <c r="CD489" i="1"/>
  <c r="CA489" i="1"/>
  <c r="BX489" i="1"/>
  <c r="BU489" i="1"/>
  <c r="BR489" i="1"/>
  <c r="BO489" i="1"/>
  <c r="BL489" i="1"/>
  <c r="BI489" i="1"/>
  <c r="BF489" i="1"/>
  <c r="BC489" i="1"/>
  <c r="AZ489" i="1"/>
  <c r="AW489" i="1"/>
  <c r="AT489" i="1"/>
  <c r="AQ489" i="1"/>
  <c r="AN489" i="1"/>
  <c r="AK489" i="1"/>
  <c r="AH489" i="1"/>
  <c r="AE489" i="1"/>
  <c r="AB489" i="1"/>
  <c r="Y489" i="1"/>
  <c r="V489" i="1"/>
  <c r="CP488" i="1"/>
  <c r="AR486" i="4" s="1"/>
  <c r="CM488" i="1"/>
  <c r="CJ488" i="1"/>
  <c r="CG488" i="1"/>
  <c r="CD488" i="1"/>
  <c r="CA488" i="1"/>
  <c r="BX488" i="1"/>
  <c r="BU488" i="1"/>
  <c r="BR488" i="1"/>
  <c r="BO488" i="1"/>
  <c r="BL488" i="1"/>
  <c r="BI488" i="1"/>
  <c r="BF488" i="1"/>
  <c r="BC488" i="1"/>
  <c r="AZ488" i="1"/>
  <c r="AW488" i="1"/>
  <c r="AT488" i="1"/>
  <c r="AQ488" i="1"/>
  <c r="AN488" i="1"/>
  <c r="AK488" i="1"/>
  <c r="AH488" i="1"/>
  <c r="AE488" i="1"/>
  <c r="AB488" i="1"/>
  <c r="Y488" i="1"/>
  <c r="V488" i="1"/>
  <c r="CP487" i="1"/>
  <c r="AR485" i="4" s="1"/>
  <c r="CM487" i="1"/>
  <c r="CJ487" i="1"/>
  <c r="CG487" i="1"/>
  <c r="CD487" i="1"/>
  <c r="CA487" i="1"/>
  <c r="BX487" i="1"/>
  <c r="BU487" i="1"/>
  <c r="BR487" i="1"/>
  <c r="BO487" i="1"/>
  <c r="BL487" i="1"/>
  <c r="BI487" i="1"/>
  <c r="BF487" i="1"/>
  <c r="BC487" i="1"/>
  <c r="AZ487" i="1"/>
  <c r="AW487" i="1"/>
  <c r="AT487" i="1"/>
  <c r="AQ487" i="1"/>
  <c r="AN487" i="1"/>
  <c r="AK487" i="1"/>
  <c r="AH487" i="1"/>
  <c r="AE487" i="1"/>
  <c r="AB487" i="1"/>
  <c r="Y487" i="1"/>
  <c r="V487" i="1"/>
  <c r="CP486" i="1"/>
  <c r="AR484" i="4" s="1"/>
  <c r="CM486" i="1"/>
  <c r="CJ486" i="1"/>
  <c r="CG486" i="1"/>
  <c r="CD486" i="1"/>
  <c r="CA486" i="1"/>
  <c r="BX486" i="1"/>
  <c r="BU486" i="1"/>
  <c r="BR486" i="1"/>
  <c r="BO486" i="1"/>
  <c r="BL486" i="1"/>
  <c r="BI486" i="1"/>
  <c r="BF486" i="1"/>
  <c r="BC486" i="1"/>
  <c r="AZ486" i="1"/>
  <c r="AW486" i="1"/>
  <c r="AT486" i="1"/>
  <c r="AQ486" i="1"/>
  <c r="AN486" i="1"/>
  <c r="AK486" i="1"/>
  <c r="AH486" i="1"/>
  <c r="AE486" i="1"/>
  <c r="AB486" i="1"/>
  <c r="Y486" i="1"/>
  <c r="V486" i="1"/>
  <c r="CP485" i="1"/>
  <c r="AR483" i="4" s="1"/>
  <c r="CM485" i="1"/>
  <c r="CJ485" i="1"/>
  <c r="CG485" i="1"/>
  <c r="CD485" i="1"/>
  <c r="CA485" i="1"/>
  <c r="BX485" i="1"/>
  <c r="BU485" i="1"/>
  <c r="BR485" i="1"/>
  <c r="BO485" i="1"/>
  <c r="BL485" i="1"/>
  <c r="BI485" i="1"/>
  <c r="BF485" i="1"/>
  <c r="BC485" i="1"/>
  <c r="AZ485" i="1"/>
  <c r="AW485" i="1"/>
  <c r="AT485" i="1"/>
  <c r="AQ485" i="1"/>
  <c r="AN485" i="1"/>
  <c r="AK485" i="1"/>
  <c r="AH485" i="1"/>
  <c r="AE485" i="1"/>
  <c r="AB485" i="1"/>
  <c r="Y485" i="1"/>
  <c r="V485" i="1"/>
  <c r="CP484" i="1"/>
  <c r="AR482" i="4" s="1"/>
  <c r="CM484" i="1"/>
  <c r="CJ484" i="1"/>
  <c r="CG484" i="1"/>
  <c r="CD484" i="1"/>
  <c r="CA484" i="1"/>
  <c r="BX484" i="1"/>
  <c r="BU484" i="1"/>
  <c r="BR484" i="1"/>
  <c r="BO484" i="1"/>
  <c r="BL484" i="1"/>
  <c r="BI484" i="1"/>
  <c r="BF484" i="1"/>
  <c r="BC484" i="1"/>
  <c r="AZ484" i="1"/>
  <c r="AW484" i="1"/>
  <c r="AT484" i="1"/>
  <c r="AQ484" i="1"/>
  <c r="AN484" i="1"/>
  <c r="AK484" i="1"/>
  <c r="AH484" i="1"/>
  <c r="AE484" i="1"/>
  <c r="AB484" i="1"/>
  <c r="Y484" i="1"/>
  <c r="V484" i="1"/>
  <c r="CP483" i="1"/>
  <c r="AR481" i="4" s="1"/>
  <c r="CM483" i="1"/>
  <c r="CJ483" i="1"/>
  <c r="CG483" i="1"/>
  <c r="CD483" i="1"/>
  <c r="CA483" i="1"/>
  <c r="BX483" i="1"/>
  <c r="BU483" i="1"/>
  <c r="BR483" i="1"/>
  <c r="BO483" i="1"/>
  <c r="BL483" i="1"/>
  <c r="BI483" i="1"/>
  <c r="BF483" i="1"/>
  <c r="BC483" i="1"/>
  <c r="AZ483" i="1"/>
  <c r="AW483" i="1"/>
  <c r="AT483" i="1"/>
  <c r="AQ483" i="1"/>
  <c r="AN483" i="1"/>
  <c r="AK483" i="1"/>
  <c r="AH483" i="1"/>
  <c r="AE483" i="1"/>
  <c r="AB483" i="1"/>
  <c r="Y483" i="1"/>
  <c r="V483" i="1"/>
  <c r="CP482" i="1"/>
  <c r="AR480" i="4" s="1"/>
  <c r="CM482" i="1"/>
  <c r="CJ482" i="1"/>
  <c r="CG482" i="1"/>
  <c r="CD482" i="1"/>
  <c r="CA482" i="1"/>
  <c r="BX482" i="1"/>
  <c r="BU482" i="1"/>
  <c r="BR482" i="1"/>
  <c r="BO482" i="1"/>
  <c r="BL482" i="1"/>
  <c r="BI482" i="1"/>
  <c r="BF482" i="1"/>
  <c r="BC482" i="1"/>
  <c r="AZ482" i="1"/>
  <c r="AW482" i="1"/>
  <c r="AT482" i="1"/>
  <c r="AQ482" i="1"/>
  <c r="AN482" i="1"/>
  <c r="AK482" i="1"/>
  <c r="AH482" i="1"/>
  <c r="AE482" i="1"/>
  <c r="AB482" i="1"/>
  <c r="Y482" i="1"/>
  <c r="V482" i="1"/>
  <c r="CP481" i="1"/>
  <c r="AR479" i="4" s="1"/>
  <c r="CM481" i="1"/>
  <c r="CJ481" i="1"/>
  <c r="CG481" i="1"/>
  <c r="CD481" i="1"/>
  <c r="CA481" i="1"/>
  <c r="BX481" i="1"/>
  <c r="BU481" i="1"/>
  <c r="BR481" i="1"/>
  <c r="BO481" i="1"/>
  <c r="BL481" i="1"/>
  <c r="BI481" i="1"/>
  <c r="BF481" i="1"/>
  <c r="BC481" i="1"/>
  <c r="AZ481" i="1"/>
  <c r="AW481" i="1"/>
  <c r="AT481" i="1"/>
  <c r="AQ481" i="1"/>
  <c r="AN481" i="1"/>
  <c r="AK481" i="1"/>
  <c r="AH481" i="1"/>
  <c r="AE481" i="1"/>
  <c r="AB481" i="1"/>
  <c r="Y481" i="1"/>
  <c r="V481" i="1"/>
  <c r="CP480" i="1"/>
  <c r="AR478" i="4" s="1"/>
  <c r="CM480" i="1"/>
  <c r="CJ480" i="1"/>
  <c r="CG480" i="1"/>
  <c r="CD480" i="1"/>
  <c r="CA480" i="1"/>
  <c r="BX480" i="1"/>
  <c r="BU480" i="1"/>
  <c r="BR480" i="1"/>
  <c r="BO480" i="1"/>
  <c r="BL480" i="1"/>
  <c r="BI480" i="1"/>
  <c r="BF480" i="1"/>
  <c r="BC480" i="1"/>
  <c r="AZ480" i="1"/>
  <c r="AW480" i="1"/>
  <c r="AT480" i="1"/>
  <c r="AQ480" i="1"/>
  <c r="AN480" i="1"/>
  <c r="AK480" i="1"/>
  <c r="AH480" i="1"/>
  <c r="AE480" i="1"/>
  <c r="AB480" i="1"/>
  <c r="Y480" i="1"/>
  <c r="V480" i="1"/>
  <c r="CP479" i="1"/>
  <c r="AR477" i="4" s="1"/>
  <c r="CM479" i="1"/>
  <c r="CJ479" i="1"/>
  <c r="CG479" i="1"/>
  <c r="CD479" i="1"/>
  <c r="CA479" i="1"/>
  <c r="BX479" i="1"/>
  <c r="BU479" i="1"/>
  <c r="BR479" i="1"/>
  <c r="BO479" i="1"/>
  <c r="BL479" i="1"/>
  <c r="BI479" i="1"/>
  <c r="BF479" i="1"/>
  <c r="BC479" i="1"/>
  <c r="AZ479" i="1"/>
  <c r="AW479" i="1"/>
  <c r="AT479" i="1"/>
  <c r="AQ479" i="1"/>
  <c r="AN479" i="1"/>
  <c r="AK479" i="1"/>
  <c r="AH479" i="1"/>
  <c r="AE479" i="1"/>
  <c r="AB479" i="1"/>
  <c r="Y479" i="1"/>
  <c r="V479" i="1"/>
  <c r="CP478" i="1"/>
  <c r="AR476" i="4" s="1"/>
  <c r="CM478" i="1"/>
  <c r="CJ478" i="1"/>
  <c r="CG478" i="1"/>
  <c r="CD478" i="1"/>
  <c r="CA478" i="1"/>
  <c r="BX478" i="1"/>
  <c r="BU478" i="1"/>
  <c r="BR478" i="1"/>
  <c r="BO478" i="1"/>
  <c r="BL478" i="1"/>
  <c r="BI478" i="1"/>
  <c r="BF478" i="1"/>
  <c r="BC478" i="1"/>
  <c r="AZ478" i="1"/>
  <c r="AW478" i="1"/>
  <c r="AT478" i="1"/>
  <c r="AQ478" i="1"/>
  <c r="AN478" i="1"/>
  <c r="AK478" i="1"/>
  <c r="AH478" i="1"/>
  <c r="AE478" i="1"/>
  <c r="AB478" i="1"/>
  <c r="Y478" i="1"/>
  <c r="V478" i="1"/>
  <c r="CP477" i="1"/>
  <c r="AR475" i="4" s="1"/>
  <c r="CM477" i="1"/>
  <c r="CJ477" i="1"/>
  <c r="CG477" i="1"/>
  <c r="CD477" i="1"/>
  <c r="CA477" i="1"/>
  <c r="BX477" i="1"/>
  <c r="BU477" i="1"/>
  <c r="BR477" i="1"/>
  <c r="BO477" i="1"/>
  <c r="BL477" i="1"/>
  <c r="BI477" i="1"/>
  <c r="BF477" i="1"/>
  <c r="BC477" i="1"/>
  <c r="AZ477" i="1"/>
  <c r="AW477" i="1"/>
  <c r="AT477" i="1"/>
  <c r="AQ477" i="1"/>
  <c r="AN477" i="1"/>
  <c r="AK477" i="1"/>
  <c r="AH477" i="1"/>
  <c r="AE477" i="1"/>
  <c r="AB477" i="1"/>
  <c r="Y477" i="1"/>
  <c r="V477" i="1"/>
  <c r="CP476" i="1"/>
  <c r="AR474" i="4" s="1"/>
  <c r="CM476" i="1"/>
  <c r="CJ476" i="1"/>
  <c r="CG476" i="1"/>
  <c r="CD476" i="1"/>
  <c r="CA476" i="1"/>
  <c r="BX476" i="1"/>
  <c r="BU476" i="1"/>
  <c r="BR476" i="1"/>
  <c r="BO476" i="1"/>
  <c r="BL476" i="1"/>
  <c r="BI476" i="1"/>
  <c r="BF476" i="1"/>
  <c r="BC476" i="1"/>
  <c r="AZ476" i="1"/>
  <c r="AW476" i="1"/>
  <c r="AT476" i="1"/>
  <c r="AQ476" i="1"/>
  <c r="AN476" i="1"/>
  <c r="AK476" i="1"/>
  <c r="AH476" i="1"/>
  <c r="AE476" i="1"/>
  <c r="AB476" i="1"/>
  <c r="Y476" i="1"/>
  <c r="V476" i="1"/>
  <c r="CP475" i="1"/>
  <c r="AR473" i="4" s="1"/>
  <c r="CM475" i="1"/>
  <c r="CJ475" i="1"/>
  <c r="CG475" i="1"/>
  <c r="CD475" i="1"/>
  <c r="CA475" i="1"/>
  <c r="BX475" i="1"/>
  <c r="BU475" i="1"/>
  <c r="BR475" i="1"/>
  <c r="BO475" i="1"/>
  <c r="BL475" i="1"/>
  <c r="BI475" i="1"/>
  <c r="BF475" i="1"/>
  <c r="BC475" i="1"/>
  <c r="AZ475" i="1"/>
  <c r="AW475" i="1"/>
  <c r="AT475" i="1"/>
  <c r="AQ475" i="1"/>
  <c r="AN475" i="1"/>
  <c r="AK475" i="1"/>
  <c r="AH475" i="1"/>
  <c r="AE475" i="1"/>
  <c r="AB475" i="1"/>
  <c r="Y475" i="1"/>
  <c r="V475" i="1"/>
  <c r="CP474" i="1"/>
  <c r="AR472" i="4" s="1"/>
  <c r="CM474" i="1"/>
  <c r="CJ474" i="1"/>
  <c r="CG474" i="1"/>
  <c r="CD474" i="1"/>
  <c r="CA474" i="1"/>
  <c r="BX474" i="1"/>
  <c r="BU474" i="1"/>
  <c r="BR474" i="1"/>
  <c r="BO474" i="1"/>
  <c r="BL474" i="1"/>
  <c r="BI474" i="1"/>
  <c r="BF474" i="1"/>
  <c r="BC474" i="1"/>
  <c r="AZ474" i="1"/>
  <c r="AW474" i="1"/>
  <c r="AT474" i="1"/>
  <c r="AQ474" i="1"/>
  <c r="AN474" i="1"/>
  <c r="AK474" i="1"/>
  <c r="AH474" i="1"/>
  <c r="AE474" i="1"/>
  <c r="AB474" i="1"/>
  <c r="Y474" i="1"/>
  <c r="V474" i="1"/>
  <c r="CP473" i="1"/>
  <c r="AR471" i="4" s="1"/>
  <c r="CM473" i="1"/>
  <c r="CJ473" i="1"/>
  <c r="CG473" i="1"/>
  <c r="CD473" i="1"/>
  <c r="CA473" i="1"/>
  <c r="BX473" i="1"/>
  <c r="BU473" i="1"/>
  <c r="BR473" i="1"/>
  <c r="BO473" i="1"/>
  <c r="BL473" i="1"/>
  <c r="BI473" i="1"/>
  <c r="BF473" i="1"/>
  <c r="BC473" i="1"/>
  <c r="AZ473" i="1"/>
  <c r="AW473" i="1"/>
  <c r="AT473" i="1"/>
  <c r="AQ473" i="1"/>
  <c r="AN473" i="1"/>
  <c r="AK473" i="1"/>
  <c r="AH473" i="1"/>
  <c r="AE473" i="1"/>
  <c r="AB473" i="1"/>
  <c r="Y473" i="1"/>
  <c r="V473" i="1"/>
  <c r="CP472" i="1"/>
  <c r="AR470" i="4" s="1"/>
  <c r="CM472" i="1"/>
  <c r="CJ472" i="1"/>
  <c r="CG472" i="1"/>
  <c r="CD472" i="1"/>
  <c r="CA472" i="1"/>
  <c r="BX472" i="1"/>
  <c r="BU472" i="1"/>
  <c r="BR472" i="1"/>
  <c r="BO472" i="1"/>
  <c r="BL472" i="1"/>
  <c r="BI472" i="1"/>
  <c r="BF472" i="1"/>
  <c r="BC472" i="1"/>
  <c r="AZ472" i="1"/>
  <c r="AW472" i="1"/>
  <c r="AT472" i="1"/>
  <c r="AQ472" i="1"/>
  <c r="AN472" i="1"/>
  <c r="AK472" i="1"/>
  <c r="AH472" i="1"/>
  <c r="AE472" i="1"/>
  <c r="AB472" i="1"/>
  <c r="Y472" i="1"/>
  <c r="V472" i="1"/>
  <c r="CP471" i="1"/>
  <c r="AR469" i="4" s="1"/>
  <c r="CM471" i="1"/>
  <c r="CJ471" i="1"/>
  <c r="CG471" i="1"/>
  <c r="CD471" i="1"/>
  <c r="CA471" i="1"/>
  <c r="BX471" i="1"/>
  <c r="BU471" i="1"/>
  <c r="BR471" i="1"/>
  <c r="BO471" i="1"/>
  <c r="BL471" i="1"/>
  <c r="BI471" i="1"/>
  <c r="BF471" i="1"/>
  <c r="BC471" i="1"/>
  <c r="AZ471" i="1"/>
  <c r="AW471" i="1"/>
  <c r="AT471" i="1"/>
  <c r="AQ471" i="1"/>
  <c r="AN471" i="1"/>
  <c r="AK471" i="1"/>
  <c r="AH471" i="1"/>
  <c r="AE471" i="1"/>
  <c r="AB471" i="1"/>
  <c r="Y471" i="1"/>
  <c r="V471" i="1"/>
  <c r="CP470" i="1"/>
  <c r="AR468" i="4" s="1"/>
  <c r="CM470" i="1"/>
  <c r="CJ470" i="1"/>
  <c r="CG470" i="1"/>
  <c r="CD470" i="1"/>
  <c r="CA470" i="1"/>
  <c r="BX470" i="1"/>
  <c r="BU470" i="1"/>
  <c r="BR470" i="1"/>
  <c r="BO470" i="1"/>
  <c r="BL470" i="1"/>
  <c r="BI470" i="1"/>
  <c r="BF470" i="1"/>
  <c r="BC470" i="1"/>
  <c r="AZ470" i="1"/>
  <c r="AW470" i="1"/>
  <c r="AT470" i="1"/>
  <c r="AQ470" i="1"/>
  <c r="AN470" i="1"/>
  <c r="AK470" i="1"/>
  <c r="AH470" i="1"/>
  <c r="AE470" i="1"/>
  <c r="AB470" i="1"/>
  <c r="Y470" i="1"/>
  <c r="V470" i="1"/>
  <c r="CP469" i="1"/>
  <c r="AR467" i="4" s="1"/>
  <c r="CM469" i="1"/>
  <c r="CJ469" i="1"/>
  <c r="CG469" i="1"/>
  <c r="CD469" i="1"/>
  <c r="CA469" i="1"/>
  <c r="BX469" i="1"/>
  <c r="BU469" i="1"/>
  <c r="BR469" i="1"/>
  <c r="BO469" i="1"/>
  <c r="BL469" i="1"/>
  <c r="BI469" i="1"/>
  <c r="BF469" i="1"/>
  <c r="BC469" i="1"/>
  <c r="AZ469" i="1"/>
  <c r="AW469" i="1"/>
  <c r="AT469" i="1"/>
  <c r="AQ469" i="1"/>
  <c r="AN469" i="1"/>
  <c r="AK469" i="1"/>
  <c r="AH469" i="1"/>
  <c r="AE469" i="1"/>
  <c r="AB469" i="1"/>
  <c r="Y469" i="1"/>
  <c r="V469" i="1"/>
  <c r="CP468" i="1"/>
  <c r="AR466" i="4" s="1"/>
  <c r="CM468" i="1"/>
  <c r="CJ468" i="1"/>
  <c r="CG468" i="1"/>
  <c r="CD468" i="1"/>
  <c r="CA468" i="1"/>
  <c r="BX468" i="1"/>
  <c r="BU468" i="1"/>
  <c r="BR468" i="1"/>
  <c r="BO468" i="1"/>
  <c r="BL468" i="1"/>
  <c r="BI468" i="1"/>
  <c r="BF468" i="1"/>
  <c r="BC468" i="1"/>
  <c r="AZ468" i="1"/>
  <c r="AW468" i="1"/>
  <c r="AT468" i="1"/>
  <c r="AQ468" i="1"/>
  <c r="AN468" i="1"/>
  <c r="AK468" i="1"/>
  <c r="AH468" i="1"/>
  <c r="AE468" i="1"/>
  <c r="AB468" i="1"/>
  <c r="Y468" i="1"/>
  <c r="V468" i="1"/>
  <c r="CP467" i="1"/>
  <c r="AR465" i="4" s="1"/>
  <c r="CM467" i="1"/>
  <c r="CJ467" i="1"/>
  <c r="CG467" i="1"/>
  <c r="CD467" i="1"/>
  <c r="CA467" i="1"/>
  <c r="BX467" i="1"/>
  <c r="BU467" i="1"/>
  <c r="BR467" i="1"/>
  <c r="BO467" i="1"/>
  <c r="BL467" i="1"/>
  <c r="BI467" i="1"/>
  <c r="BF467" i="1"/>
  <c r="BC467" i="1"/>
  <c r="AZ467" i="1"/>
  <c r="AW467" i="1"/>
  <c r="AT467" i="1"/>
  <c r="AQ467" i="1"/>
  <c r="AN467" i="1"/>
  <c r="AK467" i="1"/>
  <c r="AH467" i="1"/>
  <c r="AE467" i="1"/>
  <c r="AB467" i="1"/>
  <c r="Y467" i="1"/>
  <c r="V467" i="1"/>
  <c r="CP466" i="1"/>
  <c r="AR464" i="4" s="1"/>
  <c r="CM466" i="1"/>
  <c r="CJ466" i="1"/>
  <c r="CG466" i="1"/>
  <c r="CD466" i="1"/>
  <c r="CA466" i="1"/>
  <c r="BX466" i="1"/>
  <c r="BU466" i="1"/>
  <c r="BR466" i="1"/>
  <c r="BO466" i="1"/>
  <c r="BL466" i="1"/>
  <c r="BI466" i="1"/>
  <c r="BF466" i="1"/>
  <c r="BC466" i="1"/>
  <c r="AZ466" i="1"/>
  <c r="AW466" i="1"/>
  <c r="AT466" i="1"/>
  <c r="AQ466" i="1"/>
  <c r="AN466" i="1"/>
  <c r="AK466" i="1"/>
  <c r="AH466" i="1"/>
  <c r="AE466" i="1"/>
  <c r="AB466" i="1"/>
  <c r="Y466" i="1"/>
  <c r="V466" i="1"/>
  <c r="CP465" i="1"/>
  <c r="AR463" i="4" s="1"/>
  <c r="CM465" i="1"/>
  <c r="CJ465" i="1"/>
  <c r="CG465" i="1"/>
  <c r="CD465" i="1"/>
  <c r="CA465" i="1"/>
  <c r="BX465" i="1"/>
  <c r="BU465" i="1"/>
  <c r="BR465" i="1"/>
  <c r="BO465" i="1"/>
  <c r="BL465" i="1"/>
  <c r="BI465" i="1"/>
  <c r="BF465" i="1"/>
  <c r="BC465" i="1"/>
  <c r="AZ465" i="1"/>
  <c r="AW465" i="1"/>
  <c r="AT465" i="1"/>
  <c r="AQ465" i="1"/>
  <c r="AN465" i="1"/>
  <c r="AK465" i="1"/>
  <c r="AH465" i="1"/>
  <c r="AE465" i="1"/>
  <c r="AB465" i="1"/>
  <c r="Y465" i="1"/>
  <c r="V465" i="1"/>
  <c r="CP464" i="1"/>
  <c r="AR462" i="4" s="1"/>
  <c r="CM464" i="1"/>
  <c r="CJ464" i="1"/>
  <c r="CG464" i="1"/>
  <c r="CD464" i="1"/>
  <c r="CA464" i="1"/>
  <c r="BX464" i="1"/>
  <c r="BU464" i="1"/>
  <c r="BR464" i="1"/>
  <c r="BO464" i="1"/>
  <c r="BL464" i="1"/>
  <c r="BI464" i="1"/>
  <c r="BF464" i="1"/>
  <c r="BC464" i="1"/>
  <c r="AZ464" i="1"/>
  <c r="AW464" i="1"/>
  <c r="AT464" i="1"/>
  <c r="AQ464" i="1"/>
  <c r="AN464" i="1"/>
  <c r="AK464" i="1"/>
  <c r="AH464" i="1"/>
  <c r="AE464" i="1"/>
  <c r="AB464" i="1"/>
  <c r="Y464" i="1"/>
  <c r="V464" i="1"/>
  <c r="CP463" i="1"/>
  <c r="AR461" i="4" s="1"/>
  <c r="CM463" i="1"/>
  <c r="CJ463" i="1"/>
  <c r="CG463" i="1"/>
  <c r="CD463" i="1"/>
  <c r="CA463" i="1"/>
  <c r="BX463" i="1"/>
  <c r="BU463" i="1"/>
  <c r="BR463" i="1"/>
  <c r="BO463" i="1"/>
  <c r="BL463" i="1"/>
  <c r="BI463" i="1"/>
  <c r="BF463" i="1"/>
  <c r="BC463" i="1"/>
  <c r="AZ463" i="1"/>
  <c r="AW463" i="1"/>
  <c r="AT463" i="1"/>
  <c r="AQ463" i="1"/>
  <c r="AN463" i="1"/>
  <c r="AK463" i="1"/>
  <c r="AH463" i="1"/>
  <c r="AE463" i="1"/>
  <c r="AB463" i="1"/>
  <c r="Y463" i="1"/>
  <c r="V463" i="1"/>
  <c r="CP462" i="1"/>
  <c r="AR460" i="4" s="1"/>
  <c r="CM462" i="1"/>
  <c r="CJ462" i="1"/>
  <c r="CG462" i="1"/>
  <c r="CD462" i="1"/>
  <c r="CA462" i="1"/>
  <c r="BX462" i="1"/>
  <c r="BU462" i="1"/>
  <c r="BR462" i="1"/>
  <c r="BO462" i="1"/>
  <c r="BL462" i="1"/>
  <c r="BI462" i="1"/>
  <c r="BF462" i="1"/>
  <c r="BC462" i="1"/>
  <c r="AZ462" i="1"/>
  <c r="AW462" i="1"/>
  <c r="AT462" i="1"/>
  <c r="AQ462" i="1"/>
  <c r="AN462" i="1"/>
  <c r="AK462" i="1"/>
  <c r="AH462" i="1"/>
  <c r="AE462" i="1"/>
  <c r="AB462" i="1"/>
  <c r="Y462" i="1"/>
  <c r="V462" i="1"/>
  <c r="CP461" i="1"/>
  <c r="AR459" i="4" s="1"/>
  <c r="CM461" i="1"/>
  <c r="CJ461" i="1"/>
  <c r="CG461" i="1"/>
  <c r="CD461" i="1"/>
  <c r="CA461" i="1"/>
  <c r="BX461" i="1"/>
  <c r="BU461" i="1"/>
  <c r="BR461" i="1"/>
  <c r="BO461" i="1"/>
  <c r="BL461" i="1"/>
  <c r="BI461" i="1"/>
  <c r="BF461" i="1"/>
  <c r="BC461" i="1"/>
  <c r="AZ461" i="1"/>
  <c r="AW461" i="1"/>
  <c r="AT461" i="1"/>
  <c r="AQ461" i="1"/>
  <c r="AN461" i="1"/>
  <c r="AK461" i="1"/>
  <c r="AH461" i="1"/>
  <c r="AE461" i="1"/>
  <c r="AB461" i="1"/>
  <c r="Y461" i="1"/>
  <c r="V461" i="1"/>
  <c r="CP460" i="1"/>
  <c r="AR458" i="4" s="1"/>
  <c r="CM460" i="1"/>
  <c r="CJ460" i="1"/>
  <c r="CG460" i="1"/>
  <c r="CD460" i="1"/>
  <c r="CA460" i="1"/>
  <c r="BX460" i="1"/>
  <c r="BU460" i="1"/>
  <c r="BR460" i="1"/>
  <c r="BO460" i="1"/>
  <c r="BL460" i="1"/>
  <c r="BI460" i="1"/>
  <c r="BF460" i="1"/>
  <c r="BC460" i="1"/>
  <c r="AZ460" i="1"/>
  <c r="AW460" i="1"/>
  <c r="AT460" i="1"/>
  <c r="AQ460" i="1"/>
  <c r="AN460" i="1"/>
  <c r="AK460" i="1"/>
  <c r="AH460" i="1"/>
  <c r="AE460" i="1"/>
  <c r="AB460" i="1"/>
  <c r="Y460" i="1"/>
  <c r="V460" i="1"/>
  <c r="CP459" i="1"/>
  <c r="AR457" i="4" s="1"/>
  <c r="CM459" i="1"/>
  <c r="CJ459" i="1"/>
  <c r="CG459" i="1"/>
  <c r="CD459" i="1"/>
  <c r="CA459" i="1"/>
  <c r="BX459" i="1"/>
  <c r="BU459" i="1"/>
  <c r="BR459" i="1"/>
  <c r="BO459" i="1"/>
  <c r="BL459" i="1"/>
  <c r="BI459" i="1"/>
  <c r="BF459" i="1"/>
  <c r="BC459" i="1"/>
  <c r="AZ459" i="1"/>
  <c r="AW459" i="1"/>
  <c r="AT459" i="1"/>
  <c r="AQ459" i="1"/>
  <c r="AN459" i="1"/>
  <c r="AK459" i="1"/>
  <c r="AH459" i="1"/>
  <c r="AE459" i="1"/>
  <c r="AB459" i="1"/>
  <c r="Y459" i="1"/>
  <c r="V459" i="1"/>
  <c r="CP458" i="1"/>
  <c r="AR456" i="4" s="1"/>
  <c r="CM458" i="1"/>
  <c r="CJ458" i="1"/>
  <c r="CG458" i="1"/>
  <c r="CD458" i="1"/>
  <c r="CA458" i="1"/>
  <c r="BX458" i="1"/>
  <c r="BU458" i="1"/>
  <c r="BR458" i="1"/>
  <c r="BO458" i="1"/>
  <c r="BL458" i="1"/>
  <c r="BI458" i="1"/>
  <c r="BF458" i="1"/>
  <c r="BC458" i="1"/>
  <c r="AZ458" i="1"/>
  <c r="AW458" i="1"/>
  <c r="AT458" i="1"/>
  <c r="AQ458" i="1"/>
  <c r="AN458" i="1"/>
  <c r="AK458" i="1"/>
  <c r="AH458" i="1"/>
  <c r="AE458" i="1"/>
  <c r="AB458" i="1"/>
  <c r="Y458" i="1"/>
  <c r="V458" i="1"/>
  <c r="CP457" i="1"/>
  <c r="AR455" i="4" s="1"/>
  <c r="CM457" i="1"/>
  <c r="CJ457" i="1"/>
  <c r="CG457" i="1"/>
  <c r="CD457" i="1"/>
  <c r="CA457" i="1"/>
  <c r="BX457" i="1"/>
  <c r="BU457" i="1"/>
  <c r="BR457" i="1"/>
  <c r="BO457" i="1"/>
  <c r="BL457" i="1"/>
  <c r="BI457" i="1"/>
  <c r="BF457" i="1"/>
  <c r="BC457" i="1"/>
  <c r="AZ457" i="1"/>
  <c r="AW457" i="1"/>
  <c r="AT457" i="1"/>
  <c r="AQ457" i="1"/>
  <c r="AN457" i="1"/>
  <c r="AK457" i="1"/>
  <c r="AH457" i="1"/>
  <c r="AE457" i="1"/>
  <c r="AB457" i="1"/>
  <c r="Y457" i="1"/>
  <c r="V457" i="1"/>
  <c r="CP456" i="1"/>
  <c r="AR454" i="4" s="1"/>
  <c r="CM456" i="1"/>
  <c r="CJ456" i="1"/>
  <c r="CG456" i="1"/>
  <c r="CD456" i="1"/>
  <c r="CA456" i="1"/>
  <c r="BX456" i="1"/>
  <c r="BU456" i="1"/>
  <c r="BR456" i="1"/>
  <c r="BO456" i="1"/>
  <c r="BL456" i="1"/>
  <c r="BI456" i="1"/>
  <c r="BF456" i="1"/>
  <c r="BC456" i="1"/>
  <c r="AZ456" i="1"/>
  <c r="AW456" i="1"/>
  <c r="AT456" i="1"/>
  <c r="AQ456" i="1"/>
  <c r="AN456" i="1"/>
  <c r="AK456" i="1"/>
  <c r="AH456" i="1"/>
  <c r="AE456" i="1"/>
  <c r="AB456" i="1"/>
  <c r="Y456" i="1"/>
  <c r="V456" i="1"/>
  <c r="CP455" i="1"/>
  <c r="AR453" i="4" s="1"/>
  <c r="CM455" i="1"/>
  <c r="CJ455" i="1"/>
  <c r="CG455" i="1"/>
  <c r="CD455" i="1"/>
  <c r="CA455" i="1"/>
  <c r="BX455" i="1"/>
  <c r="BU455" i="1"/>
  <c r="BR455" i="1"/>
  <c r="BO455" i="1"/>
  <c r="BL455" i="1"/>
  <c r="BI455" i="1"/>
  <c r="BF455" i="1"/>
  <c r="BC455" i="1"/>
  <c r="AZ455" i="1"/>
  <c r="AW455" i="1"/>
  <c r="AT455" i="1"/>
  <c r="AQ455" i="1"/>
  <c r="AN455" i="1"/>
  <c r="AK455" i="1"/>
  <c r="AH455" i="1"/>
  <c r="AE455" i="1"/>
  <c r="AB455" i="1"/>
  <c r="Y455" i="1"/>
  <c r="V455" i="1"/>
  <c r="CP454" i="1"/>
  <c r="AR452" i="4" s="1"/>
  <c r="CM454" i="1"/>
  <c r="CJ454" i="1"/>
  <c r="CG454" i="1"/>
  <c r="CD454" i="1"/>
  <c r="CA454" i="1"/>
  <c r="BX454" i="1"/>
  <c r="BU454" i="1"/>
  <c r="BR454" i="1"/>
  <c r="BO454" i="1"/>
  <c r="BL454" i="1"/>
  <c r="BI454" i="1"/>
  <c r="BF454" i="1"/>
  <c r="BC454" i="1"/>
  <c r="AZ454" i="1"/>
  <c r="AW454" i="1"/>
  <c r="AT454" i="1"/>
  <c r="AQ454" i="1"/>
  <c r="AN454" i="1"/>
  <c r="AK454" i="1"/>
  <c r="AH454" i="1"/>
  <c r="AE454" i="1"/>
  <c r="AB454" i="1"/>
  <c r="Y454" i="1"/>
  <c r="V454" i="1"/>
  <c r="CP453" i="1"/>
  <c r="AR451" i="4" s="1"/>
  <c r="CM453" i="1"/>
  <c r="CJ453" i="1"/>
  <c r="CG453" i="1"/>
  <c r="CD453" i="1"/>
  <c r="CA453" i="1"/>
  <c r="BX453" i="1"/>
  <c r="BU453" i="1"/>
  <c r="BR453" i="1"/>
  <c r="BO453" i="1"/>
  <c r="BL453" i="1"/>
  <c r="BI453" i="1"/>
  <c r="BF453" i="1"/>
  <c r="BC453" i="1"/>
  <c r="AZ453" i="1"/>
  <c r="AW453" i="1"/>
  <c r="AT453" i="1"/>
  <c r="AQ453" i="1"/>
  <c r="AN453" i="1"/>
  <c r="AK453" i="1"/>
  <c r="AH453" i="1"/>
  <c r="AE453" i="1"/>
  <c r="AB453" i="1"/>
  <c r="Y453" i="1"/>
  <c r="V453" i="1"/>
  <c r="CP452" i="1"/>
  <c r="AR450" i="4" s="1"/>
  <c r="CM452" i="1"/>
  <c r="CJ452" i="1"/>
  <c r="CG452" i="1"/>
  <c r="CD452" i="1"/>
  <c r="CA452" i="1"/>
  <c r="BX452" i="1"/>
  <c r="BU452" i="1"/>
  <c r="BR452" i="1"/>
  <c r="BO452" i="1"/>
  <c r="BL452" i="1"/>
  <c r="BI452" i="1"/>
  <c r="BF452" i="1"/>
  <c r="BC452" i="1"/>
  <c r="AZ452" i="1"/>
  <c r="AW452" i="1"/>
  <c r="AT452" i="1"/>
  <c r="AQ452" i="1"/>
  <c r="AN452" i="1"/>
  <c r="AK452" i="1"/>
  <c r="AH452" i="1"/>
  <c r="AE452" i="1"/>
  <c r="AB452" i="1"/>
  <c r="Y452" i="1"/>
  <c r="V452" i="1"/>
  <c r="CP451" i="1"/>
  <c r="AR449" i="4" s="1"/>
  <c r="CM451" i="1"/>
  <c r="CJ451" i="1"/>
  <c r="CG451" i="1"/>
  <c r="CD451" i="1"/>
  <c r="CA451" i="1"/>
  <c r="BX451" i="1"/>
  <c r="BU451" i="1"/>
  <c r="BR451" i="1"/>
  <c r="BO451" i="1"/>
  <c r="BL451" i="1"/>
  <c r="BI451" i="1"/>
  <c r="BF451" i="1"/>
  <c r="BC451" i="1"/>
  <c r="AZ451" i="1"/>
  <c r="AW451" i="1"/>
  <c r="AT451" i="1"/>
  <c r="AQ451" i="1"/>
  <c r="AN451" i="1"/>
  <c r="AK451" i="1"/>
  <c r="AH451" i="1"/>
  <c r="AE451" i="1"/>
  <c r="AB451" i="1"/>
  <c r="Y451" i="1"/>
  <c r="V451" i="1"/>
  <c r="CP450" i="1"/>
  <c r="AR448" i="4" s="1"/>
  <c r="CM450" i="1"/>
  <c r="CJ450" i="1"/>
  <c r="CG450" i="1"/>
  <c r="CD450" i="1"/>
  <c r="CA450" i="1"/>
  <c r="BX450" i="1"/>
  <c r="BU450" i="1"/>
  <c r="BR450" i="1"/>
  <c r="BO450" i="1"/>
  <c r="BL450" i="1"/>
  <c r="BI450" i="1"/>
  <c r="BF450" i="1"/>
  <c r="BC450" i="1"/>
  <c r="AZ450" i="1"/>
  <c r="AW450" i="1"/>
  <c r="AT450" i="1"/>
  <c r="AQ450" i="1"/>
  <c r="AN450" i="1"/>
  <c r="AK450" i="1"/>
  <c r="AH450" i="1"/>
  <c r="AE450" i="1"/>
  <c r="AB450" i="1"/>
  <c r="Y450" i="1"/>
  <c r="V450" i="1"/>
  <c r="CP449" i="1"/>
  <c r="AR447" i="4" s="1"/>
  <c r="CM449" i="1"/>
  <c r="CJ449" i="1"/>
  <c r="CG449" i="1"/>
  <c r="CD449" i="1"/>
  <c r="CA449" i="1"/>
  <c r="BX449" i="1"/>
  <c r="BU449" i="1"/>
  <c r="BR449" i="1"/>
  <c r="BO449" i="1"/>
  <c r="BL449" i="1"/>
  <c r="BI449" i="1"/>
  <c r="BF449" i="1"/>
  <c r="BC449" i="1"/>
  <c r="AZ449" i="1"/>
  <c r="AW449" i="1"/>
  <c r="AT449" i="1"/>
  <c r="AQ449" i="1"/>
  <c r="AN449" i="1"/>
  <c r="AK449" i="1"/>
  <c r="AH449" i="1"/>
  <c r="AE449" i="1"/>
  <c r="AB449" i="1"/>
  <c r="Y449" i="1"/>
  <c r="V449" i="1"/>
  <c r="CP448" i="1"/>
  <c r="AR446" i="4" s="1"/>
  <c r="CM448" i="1"/>
  <c r="CJ448" i="1"/>
  <c r="CG448" i="1"/>
  <c r="CD448" i="1"/>
  <c r="CA448" i="1"/>
  <c r="BX448" i="1"/>
  <c r="BU448" i="1"/>
  <c r="BR448" i="1"/>
  <c r="BO448" i="1"/>
  <c r="BL448" i="1"/>
  <c r="BI448" i="1"/>
  <c r="BF448" i="1"/>
  <c r="BC448" i="1"/>
  <c r="AZ448" i="1"/>
  <c r="AW448" i="1"/>
  <c r="AT448" i="1"/>
  <c r="AQ448" i="1"/>
  <c r="AN448" i="1"/>
  <c r="AK448" i="1"/>
  <c r="AH448" i="1"/>
  <c r="AE448" i="1"/>
  <c r="AB448" i="1"/>
  <c r="Y448" i="1"/>
  <c r="V448" i="1"/>
  <c r="CP447" i="1"/>
  <c r="AR445" i="4" s="1"/>
  <c r="CM447" i="1"/>
  <c r="CJ447" i="1"/>
  <c r="CG447" i="1"/>
  <c r="CD447" i="1"/>
  <c r="CA447" i="1"/>
  <c r="BX447" i="1"/>
  <c r="BU447" i="1"/>
  <c r="BR447" i="1"/>
  <c r="BO447" i="1"/>
  <c r="BL447" i="1"/>
  <c r="BI447" i="1"/>
  <c r="BF447" i="1"/>
  <c r="BC447" i="1"/>
  <c r="AZ447" i="1"/>
  <c r="AW447" i="1"/>
  <c r="AT447" i="1"/>
  <c r="AQ447" i="1"/>
  <c r="AN447" i="1"/>
  <c r="AK447" i="1"/>
  <c r="AH447" i="1"/>
  <c r="AE447" i="1"/>
  <c r="AB447" i="1"/>
  <c r="Y447" i="1"/>
  <c r="V447" i="1"/>
  <c r="CP446" i="1"/>
  <c r="AR444" i="4" s="1"/>
  <c r="CM446" i="1"/>
  <c r="CJ446" i="1"/>
  <c r="CG446" i="1"/>
  <c r="CD446" i="1"/>
  <c r="CA446" i="1"/>
  <c r="BX446" i="1"/>
  <c r="BU446" i="1"/>
  <c r="BR446" i="1"/>
  <c r="BO446" i="1"/>
  <c r="BL446" i="1"/>
  <c r="BI446" i="1"/>
  <c r="BF446" i="1"/>
  <c r="BC446" i="1"/>
  <c r="AZ446" i="1"/>
  <c r="AW446" i="1"/>
  <c r="AT446" i="1"/>
  <c r="AQ446" i="1"/>
  <c r="AN446" i="1"/>
  <c r="AK446" i="1"/>
  <c r="AH446" i="1"/>
  <c r="AE446" i="1"/>
  <c r="AB446" i="1"/>
  <c r="Y446" i="1"/>
  <c r="V446" i="1"/>
  <c r="CP445" i="1"/>
  <c r="AR443" i="4" s="1"/>
  <c r="CM445" i="1"/>
  <c r="CJ445" i="1"/>
  <c r="CG445" i="1"/>
  <c r="CD445" i="1"/>
  <c r="CA445" i="1"/>
  <c r="BX445" i="1"/>
  <c r="BU445" i="1"/>
  <c r="BR445" i="1"/>
  <c r="BO445" i="1"/>
  <c r="BL445" i="1"/>
  <c r="BI445" i="1"/>
  <c r="BF445" i="1"/>
  <c r="BC445" i="1"/>
  <c r="AZ445" i="1"/>
  <c r="AW445" i="1"/>
  <c r="AT445" i="1"/>
  <c r="AQ445" i="1"/>
  <c r="AN445" i="1"/>
  <c r="AK445" i="1"/>
  <c r="AH445" i="1"/>
  <c r="AE445" i="1"/>
  <c r="AB445" i="1"/>
  <c r="Y445" i="1"/>
  <c r="V445" i="1"/>
  <c r="CP444" i="1"/>
  <c r="AR442" i="4" s="1"/>
  <c r="CM444" i="1"/>
  <c r="CJ444" i="1"/>
  <c r="CG444" i="1"/>
  <c r="CD444" i="1"/>
  <c r="CA444" i="1"/>
  <c r="BX444" i="1"/>
  <c r="BU444" i="1"/>
  <c r="BR444" i="1"/>
  <c r="BO444" i="1"/>
  <c r="BL444" i="1"/>
  <c r="BI444" i="1"/>
  <c r="BF444" i="1"/>
  <c r="BC444" i="1"/>
  <c r="AZ444" i="1"/>
  <c r="AW444" i="1"/>
  <c r="AT444" i="1"/>
  <c r="AQ444" i="1"/>
  <c r="AN444" i="1"/>
  <c r="AK444" i="1"/>
  <c r="AH444" i="1"/>
  <c r="AE444" i="1"/>
  <c r="AB444" i="1"/>
  <c r="Y444" i="1"/>
  <c r="V444" i="1"/>
  <c r="CP443" i="1"/>
  <c r="AR441" i="4" s="1"/>
  <c r="CM443" i="1"/>
  <c r="CJ443" i="1"/>
  <c r="CG443" i="1"/>
  <c r="CD443" i="1"/>
  <c r="CA443" i="1"/>
  <c r="BX443" i="1"/>
  <c r="BU443" i="1"/>
  <c r="BR443" i="1"/>
  <c r="BO443" i="1"/>
  <c r="BL443" i="1"/>
  <c r="BI443" i="1"/>
  <c r="BF443" i="1"/>
  <c r="BC443" i="1"/>
  <c r="AZ443" i="1"/>
  <c r="AW443" i="1"/>
  <c r="AT443" i="1"/>
  <c r="AQ443" i="1"/>
  <c r="AN443" i="1"/>
  <c r="AK443" i="1"/>
  <c r="AH443" i="1"/>
  <c r="AE443" i="1"/>
  <c r="AB443" i="1"/>
  <c r="Y443" i="1"/>
  <c r="V443" i="1"/>
  <c r="CP442" i="1"/>
  <c r="AR440" i="4" s="1"/>
  <c r="CM442" i="1"/>
  <c r="CJ442" i="1"/>
  <c r="CG442" i="1"/>
  <c r="CD442" i="1"/>
  <c r="CA442" i="1"/>
  <c r="BX442" i="1"/>
  <c r="BU442" i="1"/>
  <c r="BR442" i="1"/>
  <c r="BO442" i="1"/>
  <c r="BL442" i="1"/>
  <c r="BI442" i="1"/>
  <c r="BF442" i="1"/>
  <c r="BC442" i="1"/>
  <c r="AZ442" i="1"/>
  <c r="AW442" i="1"/>
  <c r="AT442" i="1"/>
  <c r="AQ442" i="1"/>
  <c r="AN442" i="1"/>
  <c r="AK442" i="1"/>
  <c r="AH442" i="1"/>
  <c r="AE442" i="1"/>
  <c r="AB442" i="1"/>
  <c r="Y442" i="1"/>
  <c r="V442" i="1"/>
  <c r="CP441" i="1"/>
  <c r="AR439" i="4" s="1"/>
  <c r="CM441" i="1"/>
  <c r="CJ441" i="1"/>
  <c r="CG441" i="1"/>
  <c r="CD441" i="1"/>
  <c r="CA441" i="1"/>
  <c r="BX441" i="1"/>
  <c r="BU441" i="1"/>
  <c r="BR441" i="1"/>
  <c r="BO441" i="1"/>
  <c r="BL441" i="1"/>
  <c r="BI441" i="1"/>
  <c r="BF441" i="1"/>
  <c r="BC441" i="1"/>
  <c r="AZ441" i="1"/>
  <c r="AW441" i="1"/>
  <c r="AT441" i="1"/>
  <c r="AQ441" i="1"/>
  <c r="AN441" i="1"/>
  <c r="AK441" i="1"/>
  <c r="AH441" i="1"/>
  <c r="AE441" i="1"/>
  <c r="AB441" i="1"/>
  <c r="Y441" i="1"/>
  <c r="V441" i="1"/>
  <c r="CP440" i="1"/>
  <c r="AR438" i="4" s="1"/>
  <c r="CM440" i="1"/>
  <c r="CJ440" i="1"/>
  <c r="CG440" i="1"/>
  <c r="CD440" i="1"/>
  <c r="CA440" i="1"/>
  <c r="BX440" i="1"/>
  <c r="BU440" i="1"/>
  <c r="BR440" i="1"/>
  <c r="BO440" i="1"/>
  <c r="BL440" i="1"/>
  <c r="BI440" i="1"/>
  <c r="BF440" i="1"/>
  <c r="BC440" i="1"/>
  <c r="AZ440" i="1"/>
  <c r="AW440" i="1"/>
  <c r="AT440" i="1"/>
  <c r="AQ440" i="1"/>
  <c r="AN440" i="1"/>
  <c r="AK440" i="1"/>
  <c r="AH440" i="1"/>
  <c r="AE440" i="1"/>
  <c r="AB440" i="1"/>
  <c r="Y440" i="1"/>
  <c r="V440" i="1"/>
  <c r="CP439" i="1"/>
  <c r="AR437" i="4" s="1"/>
  <c r="CM439" i="1"/>
  <c r="CJ439" i="1"/>
  <c r="CG439" i="1"/>
  <c r="CD439" i="1"/>
  <c r="CA439" i="1"/>
  <c r="BX439" i="1"/>
  <c r="BU439" i="1"/>
  <c r="BR439" i="1"/>
  <c r="BO439" i="1"/>
  <c r="BL439" i="1"/>
  <c r="BI439" i="1"/>
  <c r="BF439" i="1"/>
  <c r="BC439" i="1"/>
  <c r="AZ439" i="1"/>
  <c r="AW439" i="1"/>
  <c r="AT439" i="1"/>
  <c r="AQ439" i="1"/>
  <c r="AN439" i="1"/>
  <c r="AK439" i="1"/>
  <c r="AH439" i="1"/>
  <c r="AE439" i="1"/>
  <c r="AB439" i="1"/>
  <c r="Y439" i="1"/>
  <c r="V439" i="1"/>
  <c r="CP438" i="1"/>
  <c r="AR436" i="4" s="1"/>
  <c r="CM438" i="1"/>
  <c r="CJ438" i="1"/>
  <c r="CG438" i="1"/>
  <c r="CD438" i="1"/>
  <c r="CA438" i="1"/>
  <c r="BX438" i="1"/>
  <c r="BU438" i="1"/>
  <c r="BR438" i="1"/>
  <c r="BO438" i="1"/>
  <c r="BL438" i="1"/>
  <c r="BI438" i="1"/>
  <c r="BF438" i="1"/>
  <c r="BC438" i="1"/>
  <c r="AZ438" i="1"/>
  <c r="AW438" i="1"/>
  <c r="AT438" i="1"/>
  <c r="AQ438" i="1"/>
  <c r="AN438" i="1"/>
  <c r="AK438" i="1"/>
  <c r="AH438" i="1"/>
  <c r="AE438" i="1"/>
  <c r="AB438" i="1"/>
  <c r="Y438" i="1"/>
  <c r="V438" i="1"/>
  <c r="CP437" i="1"/>
  <c r="AR435" i="4" s="1"/>
  <c r="CM437" i="1"/>
  <c r="CJ437" i="1"/>
  <c r="CG437" i="1"/>
  <c r="CD437" i="1"/>
  <c r="CA437" i="1"/>
  <c r="BX437" i="1"/>
  <c r="BU437" i="1"/>
  <c r="BR437" i="1"/>
  <c r="BO437" i="1"/>
  <c r="BL437" i="1"/>
  <c r="BI437" i="1"/>
  <c r="BF437" i="1"/>
  <c r="BC437" i="1"/>
  <c r="AZ437" i="1"/>
  <c r="AW437" i="1"/>
  <c r="AT437" i="1"/>
  <c r="AQ437" i="1"/>
  <c r="AN437" i="1"/>
  <c r="AK437" i="1"/>
  <c r="AH437" i="1"/>
  <c r="AE437" i="1"/>
  <c r="AB437" i="1"/>
  <c r="Y437" i="1"/>
  <c r="V437" i="1"/>
  <c r="CP436" i="1"/>
  <c r="AR434" i="4" s="1"/>
  <c r="CM436" i="1"/>
  <c r="CJ436" i="1"/>
  <c r="CG436" i="1"/>
  <c r="CD436" i="1"/>
  <c r="CA436" i="1"/>
  <c r="BX436" i="1"/>
  <c r="BU436" i="1"/>
  <c r="BR436" i="1"/>
  <c r="BO436" i="1"/>
  <c r="BL436" i="1"/>
  <c r="BI436" i="1"/>
  <c r="BF436" i="1"/>
  <c r="BC436" i="1"/>
  <c r="AZ436" i="1"/>
  <c r="AW436" i="1"/>
  <c r="AT436" i="1"/>
  <c r="AQ436" i="1"/>
  <c r="AN436" i="1"/>
  <c r="AK436" i="1"/>
  <c r="AH436" i="1"/>
  <c r="AE436" i="1"/>
  <c r="AB436" i="1"/>
  <c r="Y436" i="1"/>
  <c r="V436" i="1"/>
  <c r="CP435" i="1"/>
  <c r="AR433" i="4" s="1"/>
  <c r="CM435" i="1"/>
  <c r="CJ435" i="1"/>
  <c r="CG435" i="1"/>
  <c r="CD435" i="1"/>
  <c r="CA435" i="1"/>
  <c r="BX435" i="1"/>
  <c r="BU435" i="1"/>
  <c r="BR435" i="1"/>
  <c r="BO435" i="1"/>
  <c r="BL435" i="1"/>
  <c r="BI435" i="1"/>
  <c r="BF435" i="1"/>
  <c r="BC435" i="1"/>
  <c r="AZ435" i="1"/>
  <c r="AW435" i="1"/>
  <c r="AT435" i="1"/>
  <c r="AQ435" i="1"/>
  <c r="AN435" i="1"/>
  <c r="AK435" i="1"/>
  <c r="AH435" i="1"/>
  <c r="AE435" i="1"/>
  <c r="AB435" i="1"/>
  <c r="Y435" i="1"/>
  <c r="V435" i="1"/>
  <c r="CP434" i="1"/>
  <c r="AR432" i="4" s="1"/>
  <c r="CM434" i="1"/>
  <c r="CJ434" i="1"/>
  <c r="CG434" i="1"/>
  <c r="CD434" i="1"/>
  <c r="CA434" i="1"/>
  <c r="BX434" i="1"/>
  <c r="BU434" i="1"/>
  <c r="BR434" i="1"/>
  <c r="BO434" i="1"/>
  <c r="BL434" i="1"/>
  <c r="BI434" i="1"/>
  <c r="BF434" i="1"/>
  <c r="BC434" i="1"/>
  <c r="AZ434" i="1"/>
  <c r="AW434" i="1"/>
  <c r="AT434" i="1"/>
  <c r="AQ434" i="1"/>
  <c r="AN434" i="1"/>
  <c r="AK434" i="1"/>
  <c r="AH434" i="1"/>
  <c r="AE434" i="1"/>
  <c r="AB434" i="1"/>
  <c r="Y434" i="1"/>
  <c r="V434" i="1"/>
  <c r="CP433" i="1"/>
  <c r="AR431" i="4" s="1"/>
  <c r="CM433" i="1"/>
  <c r="CJ433" i="1"/>
  <c r="CG433" i="1"/>
  <c r="CD433" i="1"/>
  <c r="CA433" i="1"/>
  <c r="BX433" i="1"/>
  <c r="BU433" i="1"/>
  <c r="BR433" i="1"/>
  <c r="BO433" i="1"/>
  <c r="BL433" i="1"/>
  <c r="BI433" i="1"/>
  <c r="BF433" i="1"/>
  <c r="BC433" i="1"/>
  <c r="AZ433" i="1"/>
  <c r="AW433" i="1"/>
  <c r="AT433" i="1"/>
  <c r="AQ433" i="1"/>
  <c r="AN433" i="1"/>
  <c r="AK433" i="1"/>
  <c r="AH433" i="1"/>
  <c r="AE433" i="1"/>
  <c r="AB433" i="1"/>
  <c r="Y433" i="1"/>
  <c r="V433" i="1"/>
  <c r="CP432" i="1"/>
  <c r="AR430" i="4" s="1"/>
  <c r="CM432" i="1"/>
  <c r="CJ432" i="1"/>
  <c r="CG432" i="1"/>
  <c r="CD432" i="1"/>
  <c r="CA432" i="1"/>
  <c r="BX432" i="1"/>
  <c r="BU432" i="1"/>
  <c r="BR432" i="1"/>
  <c r="BO432" i="1"/>
  <c r="BL432" i="1"/>
  <c r="BI432" i="1"/>
  <c r="BF432" i="1"/>
  <c r="BC432" i="1"/>
  <c r="AZ432" i="1"/>
  <c r="AW432" i="1"/>
  <c r="AT432" i="1"/>
  <c r="AQ432" i="1"/>
  <c r="AN432" i="1"/>
  <c r="AK432" i="1"/>
  <c r="AH432" i="1"/>
  <c r="AE432" i="1"/>
  <c r="AB432" i="1"/>
  <c r="Y432" i="1"/>
  <c r="V432" i="1"/>
  <c r="CP431" i="1"/>
  <c r="AR429" i="4" s="1"/>
  <c r="CM431" i="1"/>
  <c r="CJ431" i="1"/>
  <c r="CG431" i="1"/>
  <c r="CD431" i="1"/>
  <c r="CA431" i="1"/>
  <c r="BX431" i="1"/>
  <c r="BU431" i="1"/>
  <c r="BR431" i="1"/>
  <c r="BO431" i="1"/>
  <c r="BL431" i="1"/>
  <c r="BI431" i="1"/>
  <c r="BF431" i="1"/>
  <c r="BC431" i="1"/>
  <c r="AZ431" i="1"/>
  <c r="AW431" i="1"/>
  <c r="AT431" i="1"/>
  <c r="AQ431" i="1"/>
  <c r="AN431" i="1"/>
  <c r="AK431" i="1"/>
  <c r="AH431" i="1"/>
  <c r="AE431" i="1"/>
  <c r="AB431" i="1"/>
  <c r="Y431" i="1"/>
  <c r="V431" i="1"/>
  <c r="CP430" i="1"/>
  <c r="AR428" i="4" s="1"/>
  <c r="CM430" i="1"/>
  <c r="CJ430" i="1"/>
  <c r="CG430" i="1"/>
  <c r="CD430" i="1"/>
  <c r="CA430" i="1"/>
  <c r="BX430" i="1"/>
  <c r="BU430" i="1"/>
  <c r="BR430" i="1"/>
  <c r="BO430" i="1"/>
  <c r="BL430" i="1"/>
  <c r="BI430" i="1"/>
  <c r="BF430" i="1"/>
  <c r="BC430" i="1"/>
  <c r="AZ430" i="1"/>
  <c r="AW430" i="1"/>
  <c r="AT430" i="1"/>
  <c r="AQ430" i="1"/>
  <c r="AN430" i="1"/>
  <c r="AK430" i="1"/>
  <c r="AH430" i="1"/>
  <c r="AE430" i="1"/>
  <c r="AB430" i="1"/>
  <c r="Y430" i="1"/>
  <c r="V430" i="1"/>
  <c r="CP429" i="1"/>
  <c r="AR427" i="4" s="1"/>
  <c r="CM429" i="1"/>
  <c r="CJ429" i="1"/>
  <c r="CG429" i="1"/>
  <c r="CD429" i="1"/>
  <c r="CA429" i="1"/>
  <c r="BX429" i="1"/>
  <c r="BU429" i="1"/>
  <c r="BR429" i="1"/>
  <c r="BO429" i="1"/>
  <c r="BL429" i="1"/>
  <c r="BI429" i="1"/>
  <c r="BF429" i="1"/>
  <c r="BC429" i="1"/>
  <c r="AZ429" i="1"/>
  <c r="AW429" i="1"/>
  <c r="AT429" i="1"/>
  <c r="AQ429" i="1"/>
  <c r="AN429" i="1"/>
  <c r="AK429" i="1"/>
  <c r="AH429" i="1"/>
  <c r="AE429" i="1"/>
  <c r="AB429" i="1"/>
  <c r="Y429" i="1"/>
  <c r="V429" i="1"/>
  <c r="CP428" i="1"/>
  <c r="AR426" i="4" s="1"/>
  <c r="CM428" i="1"/>
  <c r="CJ428" i="1"/>
  <c r="CG428" i="1"/>
  <c r="CD428" i="1"/>
  <c r="CA428" i="1"/>
  <c r="BX428" i="1"/>
  <c r="BU428" i="1"/>
  <c r="BR428" i="1"/>
  <c r="BO428" i="1"/>
  <c r="BL428" i="1"/>
  <c r="BI428" i="1"/>
  <c r="BF428" i="1"/>
  <c r="BC428" i="1"/>
  <c r="AZ428" i="1"/>
  <c r="AW428" i="1"/>
  <c r="AT428" i="1"/>
  <c r="AQ428" i="1"/>
  <c r="AN428" i="1"/>
  <c r="AK428" i="1"/>
  <c r="AH428" i="1"/>
  <c r="AE428" i="1"/>
  <c r="AB428" i="1"/>
  <c r="Y428" i="1"/>
  <c r="V428" i="1"/>
  <c r="CP427" i="1"/>
  <c r="AR425" i="4" s="1"/>
  <c r="CM427" i="1"/>
  <c r="CJ427" i="1"/>
  <c r="CG427" i="1"/>
  <c r="CD427" i="1"/>
  <c r="CA427" i="1"/>
  <c r="BX427" i="1"/>
  <c r="BU427" i="1"/>
  <c r="BR427" i="1"/>
  <c r="BO427" i="1"/>
  <c r="BL427" i="1"/>
  <c r="BI427" i="1"/>
  <c r="BF427" i="1"/>
  <c r="BC427" i="1"/>
  <c r="AZ427" i="1"/>
  <c r="AW427" i="1"/>
  <c r="AT427" i="1"/>
  <c r="AQ427" i="1"/>
  <c r="AN427" i="1"/>
  <c r="AK427" i="1"/>
  <c r="AH427" i="1"/>
  <c r="AE427" i="1"/>
  <c r="AB427" i="1"/>
  <c r="Y427" i="1"/>
  <c r="V427" i="1"/>
  <c r="CP426" i="1"/>
  <c r="AR424" i="4" s="1"/>
  <c r="CM426" i="1"/>
  <c r="CJ426" i="1"/>
  <c r="CG426" i="1"/>
  <c r="CD426" i="1"/>
  <c r="CA426" i="1"/>
  <c r="BX426" i="1"/>
  <c r="BU426" i="1"/>
  <c r="BR426" i="1"/>
  <c r="BO426" i="1"/>
  <c r="BL426" i="1"/>
  <c r="BI426" i="1"/>
  <c r="BF426" i="1"/>
  <c r="BC426" i="1"/>
  <c r="AZ426" i="1"/>
  <c r="AW426" i="1"/>
  <c r="AT426" i="1"/>
  <c r="AQ426" i="1"/>
  <c r="AN426" i="1"/>
  <c r="AK426" i="1"/>
  <c r="AH426" i="1"/>
  <c r="AE426" i="1"/>
  <c r="AB426" i="1"/>
  <c r="Y426" i="1"/>
  <c r="V426" i="1"/>
  <c r="CP425" i="1"/>
  <c r="AR423" i="4" s="1"/>
  <c r="CM425" i="1"/>
  <c r="CJ425" i="1"/>
  <c r="CG425" i="1"/>
  <c r="CD425" i="1"/>
  <c r="CA425" i="1"/>
  <c r="BX425" i="1"/>
  <c r="BU425" i="1"/>
  <c r="BR425" i="1"/>
  <c r="BO425" i="1"/>
  <c r="BL425" i="1"/>
  <c r="BI425" i="1"/>
  <c r="BF425" i="1"/>
  <c r="BC425" i="1"/>
  <c r="AZ425" i="1"/>
  <c r="AW425" i="1"/>
  <c r="AT425" i="1"/>
  <c r="AQ425" i="1"/>
  <c r="AN425" i="1"/>
  <c r="AK425" i="1"/>
  <c r="AH425" i="1"/>
  <c r="AE425" i="1"/>
  <c r="AB425" i="1"/>
  <c r="Y425" i="1"/>
  <c r="V425" i="1"/>
  <c r="CP424" i="1"/>
  <c r="AR422" i="4" s="1"/>
  <c r="CM424" i="1"/>
  <c r="CJ424" i="1"/>
  <c r="CG424" i="1"/>
  <c r="CD424" i="1"/>
  <c r="CA424" i="1"/>
  <c r="BX424" i="1"/>
  <c r="BU424" i="1"/>
  <c r="BR424" i="1"/>
  <c r="BO424" i="1"/>
  <c r="BL424" i="1"/>
  <c r="BI424" i="1"/>
  <c r="BF424" i="1"/>
  <c r="BC424" i="1"/>
  <c r="AZ424" i="1"/>
  <c r="AW424" i="1"/>
  <c r="AT424" i="1"/>
  <c r="AQ424" i="1"/>
  <c r="AN424" i="1"/>
  <c r="AK424" i="1"/>
  <c r="AH424" i="1"/>
  <c r="AE424" i="1"/>
  <c r="AB424" i="1"/>
  <c r="Y424" i="1"/>
  <c r="V424" i="1"/>
  <c r="CP423" i="1"/>
  <c r="AR421" i="4" s="1"/>
  <c r="CM423" i="1"/>
  <c r="CJ423" i="1"/>
  <c r="CG423" i="1"/>
  <c r="CD423" i="1"/>
  <c r="CA423" i="1"/>
  <c r="BX423" i="1"/>
  <c r="BU423" i="1"/>
  <c r="BR423" i="1"/>
  <c r="BO423" i="1"/>
  <c r="BL423" i="1"/>
  <c r="BI423" i="1"/>
  <c r="BF423" i="1"/>
  <c r="BC423" i="1"/>
  <c r="AZ423" i="1"/>
  <c r="AW423" i="1"/>
  <c r="AT423" i="1"/>
  <c r="AQ423" i="1"/>
  <c r="AN423" i="1"/>
  <c r="AK423" i="1"/>
  <c r="AH423" i="1"/>
  <c r="AE423" i="1"/>
  <c r="AB423" i="1"/>
  <c r="Y423" i="1"/>
  <c r="V423" i="1"/>
  <c r="CP422" i="1"/>
  <c r="AR420" i="4" s="1"/>
  <c r="CM422" i="1"/>
  <c r="CJ422" i="1"/>
  <c r="CG422" i="1"/>
  <c r="CD422" i="1"/>
  <c r="CA422" i="1"/>
  <c r="BX422" i="1"/>
  <c r="BU422" i="1"/>
  <c r="BR422" i="1"/>
  <c r="BO422" i="1"/>
  <c r="BL422" i="1"/>
  <c r="BI422" i="1"/>
  <c r="BF422" i="1"/>
  <c r="BC422" i="1"/>
  <c r="AZ422" i="1"/>
  <c r="AW422" i="1"/>
  <c r="AT422" i="1"/>
  <c r="AQ422" i="1"/>
  <c r="AN422" i="1"/>
  <c r="AK422" i="1"/>
  <c r="AH422" i="1"/>
  <c r="AE422" i="1"/>
  <c r="AB422" i="1"/>
  <c r="Y422" i="1"/>
  <c r="V422" i="1"/>
  <c r="CP421" i="1"/>
  <c r="AR419" i="4" s="1"/>
  <c r="CM421" i="1"/>
  <c r="CJ421" i="1"/>
  <c r="CG421" i="1"/>
  <c r="CD421" i="1"/>
  <c r="CA421" i="1"/>
  <c r="BX421" i="1"/>
  <c r="BU421" i="1"/>
  <c r="BR421" i="1"/>
  <c r="BO421" i="1"/>
  <c r="BL421" i="1"/>
  <c r="BI421" i="1"/>
  <c r="BF421" i="1"/>
  <c r="BC421" i="1"/>
  <c r="AZ421" i="1"/>
  <c r="AW421" i="1"/>
  <c r="AT421" i="1"/>
  <c r="AQ421" i="1"/>
  <c r="AN421" i="1"/>
  <c r="AK421" i="1"/>
  <c r="AH421" i="1"/>
  <c r="AE421" i="1"/>
  <c r="AB421" i="1"/>
  <c r="Y421" i="1"/>
  <c r="V421" i="1"/>
  <c r="CP420" i="1"/>
  <c r="AR418" i="4" s="1"/>
  <c r="CM420" i="1"/>
  <c r="CJ420" i="1"/>
  <c r="CG420" i="1"/>
  <c r="CD420" i="1"/>
  <c r="CA420" i="1"/>
  <c r="BX420" i="1"/>
  <c r="BU420" i="1"/>
  <c r="BR420" i="1"/>
  <c r="BO420" i="1"/>
  <c r="BL420" i="1"/>
  <c r="BI420" i="1"/>
  <c r="BF420" i="1"/>
  <c r="BC420" i="1"/>
  <c r="AZ420" i="1"/>
  <c r="AW420" i="1"/>
  <c r="AT420" i="1"/>
  <c r="AQ420" i="1"/>
  <c r="AN420" i="1"/>
  <c r="AK420" i="1"/>
  <c r="AH420" i="1"/>
  <c r="AE420" i="1"/>
  <c r="AB420" i="1"/>
  <c r="Y420" i="1"/>
  <c r="V420" i="1"/>
  <c r="CP419" i="1"/>
  <c r="AR417" i="4" s="1"/>
  <c r="CM419" i="1"/>
  <c r="CJ419" i="1"/>
  <c r="CG419" i="1"/>
  <c r="CD419" i="1"/>
  <c r="CA419" i="1"/>
  <c r="BX419" i="1"/>
  <c r="BU419" i="1"/>
  <c r="BR419" i="1"/>
  <c r="BO419" i="1"/>
  <c r="BL419" i="1"/>
  <c r="BI419" i="1"/>
  <c r="BF419" i="1"/>
  <c r="BC419" i="1"/>
  <c r="AZ419" i="1"/>
  <c r="AW419" i="1"/>
  <c r="AT419" i="1"/>
  <c r="AQ419" i="1"/>
  <c r="AN419" i="1"/>
  <c r="AK419" i="1"/>
  <c r="AH419" i="1"/>
  <c r="AE419" i="1"/>
  <c r="AB419" i="1"/>
  <c r="Y419" i="1"/>
  <c r="V419" i="1"/>
  <c r="CP418" i="1"/>
  <c r="AR416" i="4" s="1"/>
  <c r="CM418" i="1"/>
  <c r="CJ418" i="1"/>
  <c r="CG418" i="1"/>
  <c r="CD418" i="1"/>
  <c r="CA418" i="1"/>
  <c r="BX418" i="1"/>
  <c r="BU418" i="1"/>
  <c r="BR418" i="1"/>
  <c r="BO418" i="1"/>
  <c r="BL418" i="1"/>
  <c r="BI418" i="1"/>
  <c r="BF418" i="1"/>
  <c r="BC418" i="1"/>
  <c r="AZ418" i="1"/>
  <c r="AW418" i="1"/>
  <c r="AT418" i="1"/>
  <c r="AQ418" i="1"/>
  <c r="AN418" i="1"/>
  <c r="AK418" i="1"/>
  <c r="AH418" i="1"/>
  <c r="AE418" i="1"/>
  <c r="AB418" i="1"/>
  <c r="Y418" i="1"/>
  <c r="V418" i="1"/>
  <c r="CP417" i="1"/>
  <c r="AR415" i="4" s="1"/>
  <c r="CM417" i="1"/>
  <c r="CJ417" i="1"/>
  <c r="CG417" i="1"/>
  <c r="CD417" i="1"/>
  <c r="CA417" i="1"/>
  <c r="BX417" i="1"/>
  <c r="BU417" i="1"/>
  <c r="BR417" i="1"/>
  <c r="BO417" i="1"/>
  <c r="BL417" i="1"/>
  <c r="BI417" i="1"/>
  <c r="BF417" i="1"/>
  <c r="BC417" i="1"/>
  <c r="AZ417" i="1"/>
  <c r="AW417" i="1"/>
  <c r="AT417" i="1"/>
  <c r="AQ417" i="1"/>
  <c r="AN417" i="1"/>
  <c r="AK417" i="1"/>
  <c r="AH417" i="1"/>
  <c r="AE417" i="1"/>
  <c r="AB417" i="1"/>
  <c r="Y417" i="1"/>
  <c r="V417" i="1"/>
  <c r="CP416" i="1"/>
  <c r="AR414" i="4" s="1"/>
  <c r="CM416" i="1"/>
  <c r="CJ416" i="1"/>
  <c r="CG416" i="1"/>
  <c r="CD416" i="1"/>
  <c r="CA416" i="1"/>
  <c r="BX416" i="1"/>
  <c r="BU416" i="1"/>
  <c r="BR416" i="1"/>
  <c r="BO416" i="1"/>
  <c r="BL416" i="1"/>
  <c r="BI416" i="1"/>
  <c r="BF416" i="1"/>
  <c r="BC416" i="1"/>
  <c r="AZ416" i="1"/>
  <c r="AW416" i="1"/>
  <c r="AT416" i="1"/>
  <c r="AQ416" i="1"/>
  <c r="AN416" i="1"/>
  <c r="AK416" i="1"/>
  <c r="AH416" i="1"/>
  <c r="AE416" i="1"/>
  <c r="AB416" i="1"/>
  <c r="Y416" i="1"/>
  <c r="V416" i="1"/>
  <c r="CP415" i="1"/>
  <c r="AR413" i="4" s="1"/>
  <c r="CM415" i="1"/>
  <c r="CJ415" i="1"/>
  <c r="CG415" i="1"/>
  <c r="CD415" i="1"/>
  <c r="CA415" i="1"/>
  <c r="BX415" i="1"/>
  <c r="BU415" i="1"/>
  <c r="BR415" i="1"/>
  <c r="BO415" i="1"/>
  <c r="BL415" i="1"/>
  <c r="BI415" i="1"/>
  <c r="BF415" i="1"/>
  <c r="BC415" i="1"/>
  <c r="AZ415" i="1"/>
  <c r="AW415" i="1"/>
  <c r="AT415" i="1"/>
  <c r="AQ415" i="1"/>
  <c r="AN415" i="1"/>
  <c r="AK415" i="1"/>
  <c r="AH415" i="1"/>
  <c r="AE415" i="1"/>
  <c r="AB415" i="1"/>
  <c r="Y415" i="1"/>
  <c r="V415" i="1"/>
  <c r="CP414" i="1"/>
  <c r="AR412" i="4" s="1"/>
  <c r="CM414" i="1"/>
  <c r="CJ414" i="1"/>
  <c r="CG414" i="1"/>
  <c r="CD414" i="1"/>
  <c r="CA414" i="1"/>
  <c r="BX414" i="1"/>
  <c r="BU414" i="1"/>
  <c r="BR414" i="1"/>
  <c r="BO414" i="1"/>
  <c r="BL414" i="1"/>
  <c r="BI414" i="1"/>
  <c r="BF414" i="1"/>
  <c r="BC414" i="1"/>
  <c r="AZ414" i="1"/>
  <c r="AW414" i="1"/>
  <c r="AT414" i="1"/>
  <c r="AQ414" i="1"/>
  <c r="AN414" i="1"/>
  <c r="AK414" i="1"/>
  <c r="AH414" i="1"/>
  <c r="AE414" i="1"/>
  <c r="AB414" i="1"/>
  <c r="Y414" i="1"/>
  <c r="V414" i="1"/>
  <c r="CP413" i="1"/>
  <c r="AR411" i="4" s="1"/>
  <c r="CM413" i="1"/>
  <c r="CJ413" i="1"/>
  <c r="CG413" i="1"/>
  <c r="CD413" i="1"/>
  <c r="CA413" i="1"/>
  <c r="BX413" i="1"/>
  <c r="BU413" i="1"/>
  <c r="BR413" i="1"/>
  <c r="BO413" i="1"/>
  <c r="BL413" i="1"/>
  <c r="BI413" i="1"/>
  <c r="BF413" i="1"/>
  <c r="BC413" i="1"/>
  <c r="AZ413" i="1"/>
  <c r="AW413" i="1"/>
  <c r="AT413" i="1"/>
  <c r="AQ413" i="1"/>
  <c r="AN413" i="1"/>
  <c r="AK413" i="1"/>
  <c r="AH413" i="1"/>
  <c r="AE413" i="1"/>
  <c r="AB413" i="1"/>
  <c r="Y413" i="1"/>
  <c r="V413" i="1"/>
  <c r="CP412" i="1"/>
  <c r="AR410" i="4" s="1"/>
  <c r="CM412" i="1"/>
  <c r="CJ412" i="1"/>
  <c r="CG412" i="1"/>
  <c r="CD412" i="1"/>
  <c r="CA412" i="1"/>
  <c r="BX412" i="1"/>
  <c r="BU412" i="1"/>
  <c r="BR412" i="1"/>
  <c r="BO412" i="1"/>
  <c r="BL412" i="1"/>
  <c r="BI412" i="1"/>
  <c r="BF412" i="1"/>
  <c r="BC412" i="1"/>
  <c r="AZ412" i="1"/>
  <c r="AW412" i="1"/>
  <c r="AT412" i="1"/>
  <c r="AQ412" i="1"/>
  <c r="AN412" i="1"/>
  <c r="AK412" i="1"/>
  <c r="AH412" i="1"/>
  <c r="AE412" i="1"/>
  <c r="AB412" i="1"/>
  <c r="Y412" i="1"/>
  <c r="V412" i="1"/>
  <c r="CP411" i="1"/>
  <c r="AR409" i="4" s="1"/>
  <c r="CM411" i="1"/>
  <c r="CJ411" i="1"/>
  <c r="CG411" i="1"/>
  <c r="CD411" i="1"/>
  <c r="CA411" i="1"/>
  <c r="BX411" i="1"/>
  <c r="BU411" i="1"/>
  <c r="BR411" i="1"/>
  <c r="BO411" i="1"/>
  <c r="BL411" i="1"/>
  <c r="BI411" i="1"/>
  <c r="BF411" i="1"/>
  <c r="BC411" i="1"/>
  <c r="AZ411" i="1"/>
  <c r="AW411" i="1"/>
  <c r="AT411" i="1"/>
  <c r="AQ411" i="1"/>
  <c r="AN411" i="1"/>
  <c r="AK411" i="1"/>
  <c r="AH411" i="1"/>
  <c r="AE411" i="1"/>
  <c r="AB411" i="1"/>
  <c r="Y411" i="1"/>
  <c r="V411" i="1"/>
  <c r="CP410" i="1"/>
  <c r="AR408" i="4" s="1"/>
  <c r="CM410" i="1"/>
  <c r="CJ410" i="1"/>
  <c r="CG410" i="1"/>
  <c r="CD410" i="1"/>
  <c r="CA410" i="1"/>
  <c r="BX410" i="1"/>
  <c r="BU410" i="1"/>
  <c r="BR410" i="1"/>
  <c r="BO410" i="1"/>
  <c r="BL410" i="1"/>
  <c r="BI410" i="1"/>
  <c r="BF410" i="1"/>
  <c r="BC410" i="1"/>
  <c r="AZ410" i="1"/>
  <c r="AW410" i="1"/>
  <c r="AT410" i="1"/>
  <c r="AQ410" i="1"/>
  <c r="AN410" i="1"/>
  <c r="AK410" i="1"/>
  <c r="AH410" i="1"/>
  <c r="AE410" i="1"/>
  <c r="AB410" i="1"/>
  <c r="Y410" i="1"/>
  <c r="V410" i="1"/>
  <c r="CP409" i="1"/>
  <c r="AR407" i="4" s="1"/>
  <c r="CM409" i="1"/>
  <c r="CJ409" i="1"/>
  <c r="CG409" i="1"/>
  <c r="CD409" i="1"/>
  <c r="CA409" i="1"/>
  <c r="BX409" i="1"/>
  <c r="BU409" i="1"/>
  <c r="BR409" i="1"/>
  <c r="BO409" i="1"/>
  <c r="BL409" i="1"/>
  <c r="BI409" i="1"/>
  <c r="BF409" i="1"/>
  <c r="BC409" i="1"/>
  <c r="AZ409" i="1"/>
  <c r="AW409" i="1"/>
  <c r="AT409" i="1"/>
  <c r="AQ409" i="1"/>
  <c r="AN409" i="1"/>
  <c r="AK409" i="1"/>
  <c r="AH409" i="1"/>
  <c r="AE409" i="1"/>
  <c r="AB409" i="1"/>
  <c r="Y409" i="1"/>
  <c r="V409" i="1"/>
  <c r="CP408" i="1"/>
  <c r="AR406" i="4" s="1"/>
  <c r="CM408" i="1"/>
  <c r="CJ408" i="1"/>
  <c r="CG408" i="1"/>
  <c r="CD408" i="1"/>
  <c r="CA408" i="1"/>
  <c r="BX408" i="1"/>
  <c r="BU408" i="1"/>
  <c r="BR408" i="1"/>
  <c r="BO408" i="1"/>
  <c r="BL408" i="1"/>
  <c r="BI408" i="1"/>
  <c r="BF408" i="1"/>
  <c r="BC408" i="1"/>
  <c r="AZ408" i="1"/>
  <c r="AW408" i="1"/>
  <c r="AT408" i="1"/>
  <c r="AQ408" i="1"/>
  <c r="AN408" i="1"/>
  <c r="AK408" i="1"/>
  <c r="AH408" i="1"/>
  <c r="AE408" i="1"/>
  <c r="AB408" i="1"/>
  <c r="Y408" i="1"/>
  <c r="V408" i="1"/>
  <c r="CP407" i="1"/>
  <c r="AR405" i="4" s="1"/>
  <c r="CM407" i="1"/>
  <c r="CJ407" i="1"/>
  <c r="CG407" i="1"/>
  <c r="CD407" i="1"/>
  <c r="CA407" i="1"/>
  <c r="BX407" i="1"/>
  <c r="BU407" i="1"/>
  <c r="BR407" i="1"/>
  <c r="BO407" i="1"/>
  <c r="BL407" i="1"/>
  <c r="BI407" i="1"/>
  <c r="BF407" i="1"/>
  <c r="BC407" i="1"/>
  <c r="AZ407" i="1"/>
  <c r="AW407" i="1"/>
  <c r="AT407" i="1"/>
  <c r="AQ407" i="1"/>
  <c r="AN407" i="1"/>
  <c r="AK407" i="1"/>
  <c r="AH407" i="1"/>
  <c r="AE407" i="1"/>
  <c r="AB407" i="1"/>
  <c r="Y407" i="1"/>
  <c r="V407" i="1"/>
  <c r="CP406" i="1"/>
  <c r="AR404" i="4" s="1"/>
  <c r="CM406" i="1"/>
  <c r="CJ406" i="1"/>
  <c r="CG406" i="1"/>
  <c r="CD406" i="1"/>
  <c r="CA406" i="1"/>
  <c r="BX406" i="1"/>
  <c r="BU406" i="1"/>
  <c r="BR406" i="1"/>
  <c r="BO406" i="1"/>
  <c r="BL406" i="1"/>
  <c r="BI406" i="1"/>
  <c r="BF406" i="1"/>
  <c r="BC406" i="1"/>
  <c r="AZ406" i="1"/>
  <c r="AW406" i="1"/>
  <c r="AT406" i="1"/>
  <c r="AQ406" i="1"/>
  <c r="AN406" i="1"/>
  <c r="AK406" i="1"/>
  <c r="AH406" i="1"/>
  <c r="AE406" i="1"/>
  <c r="AB406" i="1"/>
  <c r="Y406" i="1"/>
  <c r="V406" i="1"/>
  <c r="CP405" i="1"/>
  <c r="AR403" i="4" s="1"/>
  <c r="CM405" i="1"/>
  <c r="CJ405" i="1"/>
  <c r="CG405" i="1"/>
  <c r="CD405" i="1"/>
  <c r="CA405" i="1"/>
  <c r="BX405" i="1"/>
  <c r="BU405" i="1"/>
  <c r="BR405" i="1"/>
  <c r="BO405" i="1"/>
  <c r="BL405" i="1"/>
  <c r="BI405" i="1"/>
  <c r="BF405" i="1"/>
  <c r="BC405" i="1"/>
  <c r="AZ405" i="1"/>
  <c r="AW405" i="1"/>
  <c r="AT405" i="1"/>
  <c r="AQ405" i="1"/>
  <c r="AN405" i="1"/>
  <c r="AK405" i="1"/>
  <c r="AH405" i="1"/>
  <c r="AE405" i="1"/>
  <c r="AB405" i="1"/>
  <c r="Y405" i="1"/>
  <c r="V405" i="1"/>
  <c r="CP404" i="1"/>
  <c r="AR402" i="4" s="1"/>
  <c r="CM404" i="1"/>
  <c r="CJ404" i="1"/>
  <c r="CG404" i="1"/>
  <c r="CD404" i="1"/>
  <c r="CA404" i="1"/>
  <c r="BX404" i="1"/>
  <c r="BU404" i="1"/>
  <c r="BR404" i="1"/>
  <c r="BO404" i="1"/>
  <c r="BL404" i="1"/>
  <c r="BI404" i="1"/>
  <c r="BF404" i="1"/>
  <c r="BC404" i="1"/>
  <c r="AZ404" i="1"/>
  <c r="AW404" i="1"/>
  <c r="AT404" i="1"/>
  <c r="AQ404" i="1"/>
  <c r="AN404" i="1"/>
  <c r="AK404" i="1"/>
  <c r="AH404" i="1"/>
  <c r="AE404" i="1"/>
  <c r="AB404" i="1"/>
  <c r="Y404" i="1"/>
  <c r="V404" i="1"/>
  <c r="CP403" i="1"/>
  <c r="AR401" i="4" s="1"/>
  <c r="CM403" i="1"/>
  <c r="CJ403" i="1"/>
  <c r="CG403" i="1"/>
  <c r="CD403" i="1"/>
  <c r="CA403" i="1"/>
  <c r="BX403" i="1"/>
  <c r="BU403" i="1"/>
  <c r="BR403" i="1"/>
  <c r="BO403" i="1"/>
  <c r="BL403" i="1"/>
  <c r="BI403" i="1"/>
  <c r="BF403" i="1"/>
  <c r="BC403" i="1"/>
  <c r="AZ403" i="1"/>
  <c r="AW403" i="1"/>
  <c r="AT403" i="1"/>
  <c r="AQ403" i="1"/>
  <c r="AN403" i="1"/>
  <c r="AK403" i="1"/>
  <c r="AH403" i="1"/>
  <c r="AE403" i="1"/>
  <c r="AB403" i="1"/>
  <c r="Y403" i="1"/>
  <c r="V403" i="1"/>
  <c r="CP402" i="1"/>
  <c r="AR400" i="4" s="1"/>
  <c r="CM402" i="1"/>
  <c r="CJ402" i="1"/>
  <c r="CG402" i="1"/>
  <c r="CD402" i="1"/>
  <c r="CA402" i="1"/>
  <c r="BX402" i="1"/>
  <c r="BU402" i="1"/>
  <c r="BR402" i="1"/>
  <c r="BO402" i="1"/>
  <c r="BL402" i="1"/>
  <c r="BI402" i="1"/>
  <c r="BF402" i="1"/>
  <c r="BC402" i="1"/>
  <c r="AZ402" i="1"/>
  <c r="AW402" i="1"/>
  <c r="AT402" i="1"/>
  <c r="AQ402" i="1"/>
  <c r="AN402" i="1"/>
  <c r="AK402" i="1"/>
  <c r="AH402" i="1"/>
  <c r="AE402" i="1"/>
  <c r="AB402" i="1"/>
  <c r="Y402" i="1"/>
  <c r="V402" i="1"/>
  <c r="CP401" i="1"/>
  <c r="AR399" i="4" s="1"/>
  <c r="CM401" i="1"/>
  <c r="CJ401" i="1"/>
  <c r="CG401" i="1"/>
  <c r="CD401" i="1"/>
  <c r="CA401" i="1"/>
  <c r="BX401" i="1"/>
  <c r="BU401" i="1"/>
  <c r="BR401" i="1"/>
  <c r="BO401" i="1"/>
  <c r="BL401" i="1"/>
  <c r="BI401" i="1"/>
  <c r="BF401" i="1"/>
  <c r="BC401" i="1"/>
  <c r="AZ401" i="1"/>
  <c r="AW401" i="1"/>
  <c r="AT401" i="1"/>
  <c r="AQ401" i="1"/>
  <c r="AN401" i="1"/>
  <c r="AK401" i="1"/>
  <c r="AH401" i="1"/>
  <c r="AE401" i="1"/>
  <c r="AB401" i="1"/>
  <c r="Y401" i="1"/>
  <c r="V401" i="1"/>
  <c r="CP400" i="1"/>
  <c r="AR398" i="4" s="1"/>
  <c r="CM400" i="1"/>
  <c r="CJ400" i="1"/>
  <c r="CG400" i="1"/>
  <c r="CD400" i="1"/>
  <c r="CA400" i="1"/>
  <c r="BX400" i="1"/>
  <c r="BU400" i="1"/>
  <c r="BR400" i="1"/>
  <c r="BO400" i="1"/>
  <c r="BL400" i="1"/>
  <c r="BI400" i="1"/>
  <c r="BF400" i="1"/>
  <c r="BC400" i="1"/>
  <c r="AZ400" i="1"/>
  <c r="AW400" i="1"/>
  <c r="AT400" i="1"/>
  <c r="AQ400" i="1"/>
  <c r="AN400" i="1"/>
  <c r="AK400" i="1"/>
  <c r="AH400" i="1"/>
  <c r="AE400" i="1"/>
  <c r="AB400" i="1"/>
  <c r="Y400" i="1"/>
  <c r="V400" i="1"/>
  <c r="CP399" i="1"/>
  <c r="AR397" i="4" s="1"/>
  <c r="CM399" i="1"/>
  <c r="CJ399" i="1"/>
  <c r="CG399" i="1"/>
  <c r="CD399" i="1"/>
  <c r="CA399" i="1"/>
  <c r="BX399" i="1"/>
  <c r="BU399" i="1"/>
  <c r="BR399" i="1"/>
  <c r="BO399" i="1"/>
  <c r="BL399" i="1"/>
  <c r="BI399" i="1"/>
  <c r="BF399" i="1"/>
  <c r="BC399" i="1"/>
  <c r="AZ399" i="1"/>
  <c r="AW399" i="1"/>
  <c r="AT399" i="1"/>
  <c r="AQ399" i="1"/>
  <c r="AN399" i="1"/>
  <c r="AK399" i="1"/>
  <c r="AH399" i="1"/>
  <c r="AE399" i="1"/>
  <c r="AB399" i="1"/>
  <c r="Y399" i="1"/>
  <c r="V399" i="1"/>
  <c r="CP398" i="1"/>
  <c r="AR396" i="4" s="1"/>
  <c r="CM398" i="1"/>
  <c r="CJ398" i="1"/>
  <c r="CG398" i="1"/>
  <c r="CD398" i="1"/>
  <c r="CA398" i="1"/>
  <c r="BX398" i="1"/>
  <c r="BU398" i="1"/>
  <c r="BR398" i="1"/>
  <c r="BO398" i="1"/>
  <c r="BL398" i="1"/>
  <c r="BI398" i="1"/>
  <c r="BF398" i="1"/>
  <c r="BC398" i="1"/>
  <c r="AZ398" i="1"/>
  <c r="AW398" i="1"/>
  <c r="AT398" i="1"/>
  <c r="AQ398" i="1"/>
  <c r="AN398" i="1"/>
  <c r="AK398" i="1"/>
  <c r="AH398" i="1"/>
  <c r="AE398" i="1"/>
  <c r="AB398" i="1"/>
  <c r="Y398" i="1"/>
  <c r="V398" i="1"/>
  <c r="CP397" i="1"/>
  <c r="AR395" i="4" s="1"/>
  <c r="CM397" i="1"/>
  <c r="CJ397" i="1"/>
  <c r="CG397" i="1"/>
  <c r="CD397" i="1"/>
  <c r="CA397" i="1"/>
  <c r="BX397" i="1"/>
  <c r="BU397" i="1"/>
  <c r="BR397" i="1"/>
  <c r="BO397" i="1"/>
  <c r="BL397" i="1"/>
  <c r="BI397" i="1"/>
  <c r="BF397" i="1"/>
  <c r="BC397" i="1"/>
  <c r="AZ397" i="1"/>
  <c r="AW397" i="1"/>
  <c r="AT397" i="1"/>
  <c r="AQ397" i="1"/>
  <c r="AN397" i="1"/>
  <c r="AK397" i="1"/>
  <c r="AH397" i="1"/>
  <c r="AE397" i="1"/>
  <c r="AB397" i="1"/>
  <c r="Y397" i="1"/>
  <c r="V397" i="1"/>
  <c r="CP396" i="1"/>
  <c r="AR394" i="4" s="1"/>
  <c r="CM396" i="1"/>
  <c r="CJ396" i="1"/>
  <c r="CG396" i="1"/>
  <c r="CD396" i="1"/>
  <c r="CA396" i="1"/>
  <c r="BX396" i="1"/>
  <c r="BU396" i="1"/>
  <c r="BR396" i="1"/>
  <c r="BO396" i="1"/>
  <c r="BL396" i="1"/>
  <c r="BI396" i="1"/>
  <c r="BF396" i="1"/>
  <c r="BC396" i="1"/>
  <c r="AZ396" i="1"/>
  <c r="AW396" i="1"/>
  <c r="AT396" i="1"/>
  <c r="AQ396" i="1"/>
  <c r="AN396" i="1"/>
  <c r="AK396" i="1"/>
  <c r="AH396" i="1"/>
  <c r="AE396" i="1"/>
  <c r="AB396" i="1"/>
  <c r="Y396" i="1"/>
  <c r="V396" i="1"/>
  <c r="CP395" i="1"/>
  <c r="AR393" i="4" s="1"/>
  <c r="CM395" i="1"/>
  <c r="CJ395" i="1"/>
  <c r="CG395" i="1"/>
  <c r="CD395" i="1"/>
  <c r="CA395" i="1"/>
  <c r="BX395" i="1"/>
  <c r="BU395" i="1"/>
  <c r="BR395" i="1"/>
  <c r="BO395" i="1"/>
  <c r="BL395" i="1"/>
  <c r="BI395" i="1"/>
  <c r="BF395" i="1"/>
  <c r="BC395" i="1"/>
  <c r="AZ395" i="1"/>
  <c r="AW395" i="1"/>
  <c r="AT395" i="1"/>
  <c r="AQ395" i="1"/>
  <c r="AN395" i="1"/>
  <c r="AK395" i="1"/>
  <c r="AH395" i="1"/>
  <c r="AE395" i="1"/>
  <c r="AB395" i="1"/>
  <c r="Y395" i="1"/>
  <c r="V395" i="1"/>
  <c r="CP394" i="1"/>
  <c r="AR392" i="4" s="1"/>
  <c r="CM394" i="1"/>
  <c r="CJ394" i="1"/>
  <c r="CG394" i="1"/>
  <c r="CD394" i="1"/>
  <c r="CA394" i="1"/>
  <c r="BX394" i="1"/>
  <c r="BU394" i="1"/>
  <c r="BR394" i="1"/>
  <c r="BO394" i="1"/>
  <c r="BL394" i="1"/>
  <c r="BI394" i="1"/>
  <c r="BF394" i="1"/>
  <c r="BC394" i="1"/>
  <c r="AZ394" i="1"/>
  <c r="AW394" i="1"/>
  <c r="AT394" i="1"/>
  <c r="AQ394" i="1"/>
  <c r="AN394" i="1"/>
  <c r="AK394" i="1"/>
  <c r="AH394" i="1"/>
  <c r="AE394" i="1"/>
  <c r="AB394" i="1"/>
  <c r="Y394" i="1"/>
  <c r="V394" i="1"/>
  <c r="CP393" i="1"/>
  <c r="AR391" i="4" s="1"/>
  <c r="CM393" i="1"/>
  <c r="CJ393" i="1"/>
  <c r="CG393" i="1"/>
  <c r="CD393" i="1"/>
  <c r="CA393" i="1"/>
  <c r="BX393" i="1"/>
  <c r="BU393" i="1"/>
  <c r="BR393" i="1"/>
  <c r="BO393" i="1"/>
  <c r="BL393" i="1"/>
  <c r="BI393" i="1"/>
  <c r="BF393" i="1"/>
  <c r="BC393" i="1"/>
  <c r="AZ393" i="1"/>
  <c r="AW393" i="1"/>
  <c r="AT393" i="1"/>
  <c r="AQ393" i="1"/>
  <c r="AN393" i="1"/>
  <c r="AK393" i="1"/>
  <c r="AH393" i="1"/>
  <c r="AE393" i="1"/>
  <c r="AB393" i="1"/>
  <c r="Y393" i="1"/>
  <c r="V393" i="1"/>
  <c r="CP392" i="1"/>
  <c r="AR390" i="4" s="1"/>
  <c r="CM392" i="1"/>
  <c r="CJ392" i="1"/>
  <c r="CG392" i="1"/>
  <c r="CD392" i="1"/>
  <c r="CA392" i="1"/>
  <c r="BX392" i="1"/>
  <c r="BU392" i="1"/>
  <c r="BR392" i="1"/>
  <c r="BO392" i="1"/>
  <c r="BL392" i="1"/>
  <c r="BI392" i="1"/>
  <c r="BF392" i="1"/>
  <c r="BC392" i="1"/>
  <c r="AZ392" i="1"/>
  <c r="AW392" i="1"/>
  <c r="AT392" i="1"/>
  <c r="AQ392" i="1"/>
  <c r="AN392" i="1"/>
  <c r="AK392" i="1"/>
  <c r="AH392" i="1"/>
  <c r="AE392" i="1"/>
  <c r="AB392" i="1"/>
  <c r="Y392" i="1"/>
  <c r="V392" i="1"/>
  <c r="CP391" i="1"/>
  <c r="AR389" i="4" s="1"/>
  <c r="CM391" i="1"/>
  <c r="CJ391" i="1"/>
  <c r="CG391" i="1"/>
  <c r="CD391" i="1"/>
  <c r="CA391" i="1"/>
  <c r="BX391" i="1"/>
  <c r="BU391" i="1"/>
  <c r="BR391" i="1"/>
  <c r="BO391" i="1"/>
  <c r="BL391" i="1"/>
  <c r="BI391" i="1"/>
  <c r="BF391" i="1"/>
  <c r="BC391" i="1"/>
  <c r="AZ391" i="1"/>
  <c r="AW391" i="1"/>
  <c r="AT391" i="1"/>
  <c r="AQ391" i="1"/>
  <c r="AN391" i="1"/>
  <c r="AK391" i="1"/>
  <c r="AH391" i="1"/>
  <c r="AE391" i="1"/>
  <c r="AB391" i="1"/>
  <c r="Y391" i="1"/>
  <c r="V391" i="1"/>
  <c r="CP390" i="1"/>
  <c r="AR388" i="4" s="1"/>
  <c r="CM390" i="1"/>
  <c r="CJ390" i="1"/>
  <c r="CG390" i="1"/>
  <c r="CD390" i="1"/>
  <c r="CA390" i="1"/>
  <c r="BX390" i="1"/>
  <c r="BU390" i="1"/>
  <c r="BR390" i="1"/>
  <c r="BO390" i="1"/>
  <c r="BL390" i="1"/>
  <c r="BI390" i="1"/>
  <c r="BF390" i="1"/>
  <c r="BC390" i="1"/>
  <c r="AZ390" i="1"/>
  <c r="AW390" i="1"/>
  <c r="AT390" i="1"/>
  <c r="AQ390" i="1"/>
  <c r="AN390" i="1"/>
  <c r="AK390" i="1"/>
  <c r="AH390" i="1"/>
  <c r="AE390" i="1"/>
  <c r="AB390" i="1"/>
  <c r="Y390" i="1"/>
  <c r="V390" i="1"/>
  <c r="CP389" i="1"/>
  <c r="AR387" i="4" s="1"/>
  <c r="CM389" i="1"/>
  <c r="CJ389" i="1"/>
  <c r="CG389" i="1"/>
  <c r="CD389" i="1"/>
  <c r="CA389" i="1"/>
  <c r="BX389" i="1"/>
  <c r="BU389" i="1"/>
  <c r="BR389" i="1"/>
  <c r="BO389" i="1"/>
  <c r="BL389" i="1"/>
  <c r="BI389" i="1"/>
  <c r="BF389" i="1"/>
  <c r="BC389" i="1"/>
  <c r="AZ389" i="1"/>
  <c r="AW389" i="1"/>
  <c r="AT389" i="1"/>
  <c r="AQ389" i="1"/>
  <c r="AN389" i="1"/>
  <c r="AK389" i="1"/>
  <c r="AH389" i="1"/>
  <c r="AE389" i="1"/>
  <c r="AB389" i="1"/>
  <c r="Y389" i="1"/>
  <c r="V389" i="1"/>
  <c r="CP388" i="1"/>
  <c r="AR386" i="4" s="1"/>
  <c r="CM388" i="1"/>
  <c r="CJ388" i="1"/>
  <c r="CG388" i="1"/>
  <c r="CD388" i="1"/>
  <c r="CA388" i="1"/>
  <c r="BX388" i="1"/>
  <c r="BU388" i="1"/>
  <c r="BR388" i="1"/>
  <c r="BO388" i="1"/>
  <c r="BL388" i="1"/>
  <c r="BI388" i="1"/>
  <c r="BF388" i="1"/>
  <c r="BC388" i="1"/>
  <c r="AZ388" i="1"/>
  <c r="AW388" i="1"/>
  <c r="AT388" i="1"/>
  <c r="AQ388" i="1"/>
  <c r="AN388" i="1"/>
  <c r="AK388" i="1"/>
  <c r="AH388" i="1"/>
  <c r="AE388" i="1"/>
  <c r="AB388" i="1"/>
  <c r="Y388" i="1"/>
  <c r="V388" i="1"/>
  <c r="CP387" i="1"/>
  <c r="AR385" i="4" s="1"/>
  <c r="CM387" i="1"/>
  <c r="CJ387" i="1"/>
  <c r="CG387" i="1"/>
  <c r="CD387" i="1"/>
  <c r="CA387" i="1"/>
  <c r="BX387" i="1"/>
  <c r="BU387" i="1"/>
  <c r="BR387" i="1"/>
  <c r="BO387" i="1"/>
  <c r="BL387" i="1"/>
  <c r="BI387" i="1"/>
  <c r="BF387" i="1"/>
  <c r="BC387" i="1"/>
  <c r="AZ387" i="1"/>
  <c r="AW387" i="1"/>
  <c r="AT387" i="1"/>
  <c r="AQ387" i="1"/>
  <c r="AN387" i="1"/>
  <c r="AK387" i="1"/>
  <c r="AH387" i="1"/>
  <c r="AE387" i="1"/>
  <c r="AB387" i="1"/>
  <c r="Y387" i="1"/>
  <c r="V387" i="1"/>
  <c r="CP386" i="1"/>
  <c r="AR384" i="4" s="1"/>
  <c r="CM386" i="1"/>
  <c r="CJ386" i="1"/>
  <c r="CG386" i="1"/>
  <c r="CD386" i="1"/>
  <c r="CA386" i="1"/>
  <c r="BX386" i="1"/>
  <c r="BU386" i="1"/>
  <c r="BR386" i="1"/>
  <c r="BO386" i="1"/>
  <c r="BL386" i="1"/>
  <c r="BI386" i="1"/>
  <c r="BF386" i="1"/>
  <c r="BC386" i="1"/>
  <c r="AZ386" i="1"/>
  <c r="AW386" i="1"/>
  <c r="AT386" i="1"/>
  <c r="AQ386" i="1"/>
  <c r="AN386" i="1"/>
  <c r="AK386" i="1"/>
  <c r="AH386" i="1"/>
  <c r="AE386" i="1"/>
  <c r="AB386" i="1"/>
  <c r="Y386" i="1"/>
  <c r="V386" i="1"/>
  <c r="CP385" i="1"/>
  <c r="AR383" i="4" s="1"/>
  <c r="CM385" i="1"/>
  <c r="CJ385" i="1"/>
  <c r="CG385" i="1"/>
  <c r="CD385" i="1"/>
  <c r="CA385" i="1"/>
  <c r="BX385" i="1"/>
  <c r="BU385" i="1"/>
  <c r="BR385" i="1"/>
  <c r="BO385" i="1"/>
  <c r="BL385" i="1"/>
  <c r="BI385" i="1"/>
  <c r="BF385" i="1"/>
  <c r="BC385" i="1"/>
  <c r="AZ385" i="1"/>
  <c r="AW385" i="1"/>
  <c r="AT385" i="1"/>
  <c r="AQ385" i="1"/>
  <c r="AN385" i="1"/>
  <c r="AK385" i="1"/>
  <c r="AH385" i="1"/>
  <c r="AE385" i="1"/>
  <c r="AB385" i="1"/>
  <c r="Y385" i="1"/>
  <c r="V385" i="1"/>
  <c r="CP384" i="1"/>
  <c r="AR382" i="4" s="1"/>
  <c r="CM384" i="1"/>
  <c r="CJ384" i="1"/>
  <c r="CG384" i="1"/>
  <c r="CD384" i="1"/>
  <c r="CA384" i="1"/>
  <c r="BX384" i="1"/>
  <c r="BU384" i="1"/>
  <c r="BR384" i="1"/>
  <c r="BO384" i="1"/>
  <c r="BL384" i="1"/>
  <c r="BI384" i="1"/>
  <c r="BF384" i="1"/>
  <c r="BC384" i="1"/>
  <c r="AZ384" i="1"/>
  <c r="AW384" i="1"/>
  <c r="AT384" i="1"/>
  <c r="AQ384" i="1"/>
  <c r="AN384" i="1"/>
  <c r="AK384" i="1"/>
  <c r="AH384" i="1"/>
  <c r="AE384" i="1"/>
  <c r="AB384" i="1"/>
  <c r="Y384" i="1"/>
  <c r="V384" i="1"/>
  <c r="CP383" i="1"/>
  <c r="AR381" i="4" s="1"/>
  <c r="CM383" i="1"/>
  <c r="CJ383" i="1"/>
  <c r="CG383" i="1"/>
  <c r="CD383" i="1"/>
  <c r="CA383" i="1"/>
  <c r="BX383" i="1"/>
  <c r="BU383" i="1"/>
  <c r="BR383" i="1"/>
  <c r="BO383" i="1"/>
  <c r="BL383" i="1"/>
  <c r="BI383" i="1"/>
  <c r="BF383" i="1"/>
  <c r="BC383" i="1"/>
  <c r="AZ383" i="1"/>
  <c r="AW383" i="1"/>
  <c r="AT383" i="1"/>
  <c r="AQ383" i="1"/>
  <c r="AN383" i="1"/>
  <c r="AK383" i="1"/>
  <c r="AH383" i="1"/>
  <c r="AE383" i="1"/>
  <c r="AB383" i="1"/>
  <c r="Y383" i="1"/>
  <c r="V383" i="1"/>
  <c r="CP382" i="1"/>
  <c r="AR380" i="4" s="1"/>
  <c r="CM382" i="1"/>
  <c r="CJ382" i="1"/>
  <c r="CG382" i="1"/>
  <c r="CD382" i="1"/>
  <c r="CA382" i="1"/>
  <c r="BX382" i="1"/>
  <c r="BU382" i="1"/>
  <c r="BR382" i="1"/>
  <c r="BO382" i="1"/>
  <c r="BL382" i="1"/>
  <c r="BI382" i="1"/>
  <c r="BF382" i="1"/>
  <c r="BC382" i="1"/>
  <c r="AZ382" i="1"/>
  <c r="AW382" i="1"/>
  <c r="AT382" i="1"/>
  <c r="AQ382" i="1"/>
  <c r="AN382" i="1"/>
  <c r="AK382" i="1"/>
  <c r="AH382" i="1"/>
  <c r="AE382" i="1"/>
  <c r="AB382" i="1"/>
  <c r="Y382" i="1"/>
  <c r="V382" i="1"/>
  <c r="CP381" i="1"/>
  <c r="AR379" i="4" s="1"/>
  <c r="CM381" i="1"/>
  <c r="CJ381" i="1"/>
  <c r="CG381" i="1"/>
  <c r="CD381" i="1"/>
  <c r="CA381" i="1"/>
  <c r="BX381" i="1"/>
  <c r="BU381" i="1"/>
  <c r="BR381" i="1"/>
  <c r="BO381" i="1"/>
  <c r="BL381" i="1"/>
  <c r="BI381" i="1"/>
  <c r="BF381" i="1"/>
  <c r="BC381" i="1"/>
  <c r="AZ381" i="1"/>
  <c r="AW381" i="1"/>
  <c r="AT381" i="1"/>
  <c r="AQ381" i="1"/>
  <c r="AN381" i="1"/>
  <c r="AK381" i="1"/>
  <c r="AH381" i="1"/>
  <c r="AE381" i="1"/>
  <c r="AB381" i="1"/>
  <c r="Y381" i="1"/>
  <c r="V381" i="1"/>
  <c r="CP380" i="1"/>
  <c r="AR378" i="4" s="1"/>
  <c r="CM380" i="1"/>
  <c r="CJ380" i="1"/>
  <c r="CG380" i="1"/>
  <c r="CD380" i="1"/>
  <c r="CA380" i="1"/>
  <c r="BX380" i="1"/>
  <c r="BU380" i="1"/>
  <c r="BR380" i="1"/>
  <c r="BO380" i="1"/>
  <c r="BL380" i="1"/>
  <c r="BI380" i="1"/>
  <c r="BF380" i="1"/>
  <c r="BC380" i="1"/>
  <c r="AZ380" i="1"/>
  <c r="AW380" i="1"/>
  <c r="AT380" i="1"/>
  <c r="AQ380" i="1"/>
  <c r="AN380" i="1"/>
  <c r="AK380" i="1"/>
  <c r="AH380" i="1"/>
  <c r="AE380" i="1"/>
  <c r="AB380" i="1"/>
  <c r="Y380" i="1"/>
  <c r="V380" i="1"/>
  <c r="CP379" i="1"/>
  <c r="AR377" i="4" s="1"/>
  <c r="CM379" i="1"/>
  <c r="CJ379" i="1"/>
  <c r="CG379" i="1"/>
  <c r="CD379" i="1"/>
  <c r="CA379" i="1"/>
  <c r="BX379" i="1"/>
  <c r="BU379" i="1"/>
  <c r="BR379" i="1"/>
  <c r="BO379" i="1"/>
  <c r="BL379" i="1"/>
  <c r="BI379" i="1"/>
  <c r="BF379" i="1"/>
  <c r="BC379" i="1"/>
  <c r="AZ379" i="1"/>
  <c r="AW379" i="1"/>
  <c r="AT379" i="1"/>
  <c r="AQ379" i="1"/>
  <c r="AN379" i="1"/>
  <c r="AK379" i="1"/>
  <c r="AH379" i="1"/>
  <c r="AE379" i="1"/>
  <c r="AB379" i="1"/>
  <c r="Y379" i="1"/>
  <c r="V379" i="1"/>
  <c r="CP378" i="1"/>
  <c r="AR376" i="4" s="1"/>
  <c r="CM378" i="1"/>
  <c r="CJ378" i="1"/>
  <c r="CG378" i="1"/>
  <c r="CD378" i="1"/>
  <c r="CA378" i="1"/>
  <c r="BX378" i="1"/>
  <c r="BU378" i="1"/>
  <c r="BR378" i="1"/>
  <c r="BO378" i="1"/>
  <c r="BL378" i="1"/>
  <c r="BI378" i="1"/>
  <c r="BF378" i="1"/>
  <c r="BC378" i="1"/>
  <c r="AZ378" i="1"/>
  <c r="AW378" i="1"/>
  <c r="AT378" i="1"/>
  <c r="AQ378" i="1"/>
  <c r="AN378" i="1"/>
  <c r="AK378" i="1"/>
  <c r="AH378" i="1"/>
  <c r="AE378" i="1"/>
  <c r="AB378" i="1"/>
  <c r="Y378" i="1"/>
  <c r="V378" i="1"/>
  <c r="CP377" i="1"/>
  <c r="AR375" i="4" s="1"/>
  <c r="CM377" i="1"/>
  <c r="CJ377" i="1"/>
  <c r="CG377" i="1"/>
  <c r="CD377" i="1"/>
  <c r="CA377" i="1"/>
  <c r="BX377" i="1"/>
  <c r="BU377" i="1"/>
  <c r="BR377" i="1"/>
  <c r="BO377" i="1"/>
  <c r="BL377" i="1"/>
  <c r="BI377" i="1"/>
  <c r="BF377" i="1"/>
  <c r="BC377" i="1"/>
  <c r="AZ377" i="1"/>
  <c r="AW377" i="1"/>
  <c r="AT377" i="1"/>
  <c r="AQ377" i="1"/>
  <c r="AN377" i="1"/>
  <c r="AK377" i="1"/>
  <c r="AH377" i="1"/>
  <c r="AE377" i="1"/>
  <c r="AB377" i="1"/>
  <c r="Y377" i="1"/>
  <c r="V377" i="1"/>
  <c r="CP376" i="1"/>
  <c r="AR374" i="4" s="1"/>
  <c r="CM376" i="1"/>
  <c r="CJ376" i="1"/>
  <c r="CG376" i="1"/>
  <c r="CD376" i="1"/>
  <c r="CA376" i="1"/>
  <c r="BX376" i="1"/>
  <c r="BU376" i="1"/>
  <c r="BR376" i="1"/>
  <c r="BO376" i="1"/>
  <c r="BL376" i="1"/>
  <c r="BI376" i="1"/>
  <c r="BF376" i="1"/>
  <c r="BC376" i="1"/>
  <c r="AZ376" i="1"/>
  <c r="AW376" i="1"/>
  <c r="AT376" i="1"/>
  <c r="AQ376" i="1"/>
  <c r="AN376" i="1"/>
  <c r="AK376" i="1"/>
  <c r="AH376" i="1"/>
  <c r="AE376" i="1"/>
  <c r="AB376" i="1"/>
  <c r="Y376" i="1"/>
  <c r="V376" i="1"/>
  <c r="CP375" i="1"/>
  <c r="AR373" i="4" s="1"/>
  <c r="CM375" i="1"/>
  <c r="CJ375" i="1"/>
  <c r="CG375" i="1"/>
  <c r="CD375" i="1"/>
  <c r="CA375" i="1"/>
  <c r="BX375" i="1"/>
  <c r="BU375" i="1"/>
  <c r="BR375" i="1"/>
  <c r="BO375" i="1"/>
  <c r="BL375" i="1"/>
  <c r="BI375" i="1"/>
  <c r="BF375" i="1"/>
  <c r="BC375" i="1"/>
  <c r="AZ375" i="1"/>
  <c r="AW375" i="1"/>
  <c r="AT375" i="1"/>
  <c r="AQ375" i="1"/>
  <c r="AN375" i="1"/>
  <c r="AK375" i="1"/>
  <c r="AH375" i="1"/>
  <c r="AE375" i="1"/>
  <c r="AB375" i="1"/>
  <c r="Y375" i="1"/>
  <c r="V375" i="1"/>
  <c r="CP374" i="1"/>
  <c r="AR372" i="4" s="1"/>
  <c r="CM374" i="1"/>
  <c r="CJ374" i="1"/>
  <c r="CG374" i="1"/>
  <c r="CD374" i="1"/>
  <c r="CA374" i="1"/>
  <c r="BX374" i="1"/>
  <c r="BU374" i="1"/>
  <c r="BR374" i="1"/>
  <c r="BO374" i="1"/>
  <c r="BL374" i="1"/>
  <c r="BI374" i="1"/>
  <c r="BF374" i="1"/>
  <c r="BC374" i="1"/>
  <c r="AZ374" i="1"/>
  <c r="AW374" i="1"/>
  <c r="AT374" i="1"/>
  <c r="AQ374" i="1"/>
  <c r="AN374" i="1"/>
  <c r="AK374" i="1"/>
  <c r="AH374" i="1"/>
  <c r="AE374" i="1"/>
  <c r="AB374" i="1"/>
  <c r="Y374" i="1"/>
  <c r="V374" i="1"/>
  <c r="CP373" i="1"/>
  <c r="AR371" i="4" s="1"/>
  <c r="CM373" i="1"/>
  <c r="CJ373" i="1"/>
  <c r="CG373" i="1"/>
  <c r="CD373" i="1"/>
  <c r="CA373" i="1"/>
  <c r="BX373" i="1"/>
  <c r="BU373" i="1"/>
  <c r="BR373" i="1"/>
  <c r="BO373" i="1"/>
  <c r="BL373" i="1"/>
  <c r="BI373" i="1"/>
  <c r="BF373" i="1"/>
  <c r="BC373" i="1"/>
  <c r="AZ373" i="1"/>
  <c r="AW373" i="1"/>
  <c r="AT373" i="1"/>
  <c r="AQ373" i="1"/>
  <c r="AN373" i="1"/>
  <c r="AK373" i="1"/>
  <c r="AH373" i="1"/>
  <c r="AE373" i="1"/>
  <c r="AB373" i="1"/>
  <c r="Y373" i="1"/>
  <c r="V373" i="1"/>
  <c r="CP372" i="1"/>
  <c r="AR370" i="4" s="1"/>
  <c r="CM372" i="1"/>
  <c r="CJ372" i="1"/>
  <c r="CG372" i="1"/>
  <c r="CD372" i="1"/>
  <c r="CA372" i="1"/>
  <c r="BX372" i="1"/>
  <c r="BU372" i="1"/>
  <c r="BR372" i="1"/>
  <c r="BO372" i="1"/>
  <c r="BL372" i="1"/>
  <c r="BI372" i="1"/>
  <c r="BF372" i="1"/>
  <c r="BC372" i="1"/>
  <c r="AZ372" i="1"/>
  <c r="AW372" i="1"/>
  <c r="AT372" i="1"/>
  <c r="AQ372" i="1"/>
  <c r="AN372" i="1"/>
  <c r="AK372" i="1"/>
  <c r="AH372" i="1"/>
  <c r="AE372" i="1"/>
  <c r="AB372" i="1"/>
  <c r="Y372" i="1"/>
  <c r="V372" i="1"/>
  <c r="CP371" i="1"/>
  <c r="AR369" i="4" s="1"/>
  <c r="CM371" i="1"/>
  <c r="CJ371" i="1"/>
  <c r="CG371" i="1"/>
  <c r="CD371" i="1"/>
  <c r="CA371" i="1"/>
  <c r="BX371" i="1"/>
  <c r="BU371" i="1"/>
  <c r="BR371" i="1"/>
  <c r="BO371" i="1"/>
  <c r="BL371" i="1"/>
  <c r="BI371" i="1"/>
  <c r="BF371" i="1"/>
  <c r="BC371" i="1"/>
  <c r="AZ371" i="1"/>
  <c r="AW371" i="1"/>
  <c r="AT371" i="1"/>
  <c r="AQ371" i="1"/>
  <c r="AN371" i="1"/>
  <c r="AK371" i="1"/>
  <c r="AH371" i="1"/>
  <c r="AE371" i="1"/>
  <c r="AB371" i="1"/>
  <c r="Y371" i="1"/>
  <c r="V371" i="1"/>
  <c r="CP370" i="1"/>
  <c r="AR368" i="4" s="1"/>
  <c r="CM370" i="1"/>
  <c r="CJ370" i="1"/>
  <c r="CG370" i="1"/>
  <c r="CD370" i="1"/>
  <c r="CA370" i="1"/>
  <c r="BX370" i="1"/>
  <c r="BU370" i="1"/>
  <c r="BR370" i="1"/>
  <c r="BO370" i="1"/>
  <c r="BL370" i="1"/>
  <c r="BI370" i="1"/>
  <c r="BF370" i="1"/>
  <c r="BC370" i="1"/>
  <c r="AZ370" i="1"/>
  <c r="AW370" i="1"/>
  <c r="AT370" i="1"/>
  <c r="AQ370" i="1"/>
  <c r="AN370" i="1"/>
  <c r="AK370" i="1"/>
  <c r="AH370" i="1"/>
  <c r="AE370" i="1"/>
  <c r="AB370" i="1"/>
  <c r="Y370" i="1"/>
  <c r="V370" i="1"/>
  <c r="CP369" i="1"/>
  <c r="AR367" i="4" s="1"/>
  <c r="CM369" i="1"/>
  <c r="CJ369" i="1"/>
  <c r="CG369" i="1"/>
  <c r="CD369" i="1"/>
  <c r="CA369" i="1"/>
  <c r="BX369" i="1"/>
  <c r="BU369" i="1"/>
  <c r="BR369" i="1"/>
  <c r="BO369" i="1"/>
  <c r="BL369" i="1"/>
  <c r="BI369" i="1"/>
  <c r="BF369" i="1"/>
  <c r="BC369" i="1"/>
  <c r="AZ369" i="1"/>
  <c r="AW369" i="1"/>
  <c r="AT369" i="1"/>
  <c r="AQ369" i="1"/>
  <c r="AN369" i="1"/>
  <c r="AK369" i="1"/>
  <c r="AH369" i="1"/>
  <c r="AE369" i="1"/>
  <c r="AB369" i="1"/>
  <c r="Y369" i="1"/>
  <c r="V369" i="1"/>
  <c r="CP368" i="1"/>
  <c r="AR366" i="4" s="1"/>
  <c r="CM368" i="1"/>
  <c r="CJ368" i="1"/>
  <c r="CG368" i="1"/>
  <c r="CD368" i="1"/>
  <c r="CA368" i="1"/>
  <c r="BX368" i="1"/>
  <c r="BU368" i="1"/>
  <c r="BR368" i="1"/>
  <c r="BO368" i="1"/>
  <c r="BL368" i="1"/>
  <c r="BI368" i="1"/>
  <c r="BF368" i="1"/>
  <c r="BC368" i="1"/>
  <c r="AZ368" i="1"/>
  <c r="AW368" i="1"/>
  <c r="AT368" i="1"/>
  <c r="AQ368" i="1"/>
  <c r="AN368" i="1"/>
  <c r="AK368" i="1"/>
  <c r="AH368" i="1"/>
  <c r="AE368" i="1"/>
  <c r="AB368" i="1"/>
  <c r="Y368" i="1"/>
  <c r="V368" i="1"/>
  <c r="CP367" i="1"/>
  <c r="AR365" i="4" s="1"/>
  <c r="CM367" i="1"/>
  <c r="CJ367" i="1"/>
  <c r="CG367" i="1"/>
  <c r="CD367" i="1"/>
  <c r="CA367" i="1"/>
  <c r="BX367" i="1"/>
  <c r="BU367" i="1"/>
  <c r="BR367" i="1"/>
  <c r="BO367" i="1"/>
  <c r="BL367" i="1"/>
  <c r="BI367" i="1"/>
  <c r="BF367" i="1"/>
  <c r="BC367" i="1"/>
  <c r="AZ367" i="1"/>
  <c r="AW367" i="1"/>
  <c r="AT367" i="1"/>
  <c r="AQ367" i="1"/>
  <c r="AN367" i="1"/>
  <c r="AK367" i="1"/>
  <c r="AH367" i="1"/>
  <c r="AE367" i="1"/>
  <c r="AB367" i="1"/>
  <c r="Y367" i="1"/>
  <c r="V367" i="1"/>
  <c r="CP366" i="1"/>
  <c r="AR364" i="4" s="1"/>
  <c r="CM366" i="1"/>
  <c r="CJ366" i="1"/>
  <c r="CG366" i="1"/>
  <c r="CD366" i="1"/>
  <c r="CA366" i="1"/>
  <c r="BX366" i="1"/>
  <c r="BU366" i="1"/>
  <c r="BR366" i="1"/>
  <c r="BO366" i="1"/>
  <c r="BL366" i="1"/>
  <c r="BI366" i="1"/>
  <c r="BF366" i="1"/>
  <c r="BC366" i="1"/>
  <c r="AZ366" i="1"/>
  <c r="AW366" i="1"/>
  <c r="AT366" i="1"/>
  <c r="AQ366" i="1"/>
  <c r="AN366" i="1"/>
  <c r="AK366" i="1"/>
  <c r="AH366" i="1"/>
  <c r="AE366" i="1"/>
  <c r="AB366" i="1"/>
  <c r="Y366" i="1"/>
  <c r="V366" i="1"/>
  <c r="CP365" i="1"/>
  <c r="AR363" i="4" s="1"/>
  <c r="CM365" i="1"/>
  <c r="CJ365" i="1"/>
  <c r="CG365" i="1"/>
  <c r="CD365" i="1"/>
  <c r="CA365" i="1"/>
  <c r="BX365" i="1"/>
  <c r="BU365" i="1"/>
  <c r="BR365" i="1"/>
  <c r="BO365" i="1"/>
  <c r="BL365" i="1"/>
  <c r="BI365" i="1"/>
  <c r="BF365" i="1"/>
  <c r="BC365" i="1"/>
  <c r="AZ365" i="1"/>
  <c r="AW365" i="1"/>
  <c r="AT365" i="1"/>
  <c r="AQ365" i="1"/>
  <c r="AN365" i="1"/>
  <c r="AK365" i="1"/>
  <c r="AH365" i="1"/>
  <c r="AE365" i="1"/>
  <c r="AB365" i="1"/>
  <c r="Y365" i="1"/>
  <c r="V365" i="1"/>
  <c r="CP364" i="1"/>
  <c r="AR362" i="4" s="1"/>
  <c r="CM364" i="1"/>
  <c r="CJ364" i="1"/>
  <c r="CG364" i="1"/>
  <c r="CD364" i="1"/>
  <c r="CA364" i="1"/>
  <c r="BX364" i="1"/>
  <c r="BU364" i="1"/>
  <c r="BR364" i="1"/>
  <c r="BO364" i="1"/>
  <c r="BL364" i="1"/>
  <c r="BI364" i="1"/>
  <c r="BF364" i="1"/>
  <c r="BC364" i="1"/>
  <c r="AZ364" i="1"/>
  <c r="AW364" i="1"/>
  <c r="AT364" i="1"/>
  <c r="AQ364" i="1"/>
  <c r="AN364" i="1"/>
  <c r="AK364" i="1"/>
  <c r="AH364" i="1"/>
  <c r="AE364" i="1"/>
  <c r="AB364" i="1"/>
  <c r="Y364" i="1"/>
  <c r="V364" i="1"/>
  <c r="CP363" i="1"/>
  <c r="AR361" i="4" s="1"/>
  <c r="CM363" i="1"/>
  <c r="CJ363" i="1"/>
  <c r="CG363" i="1"/>
  <c r="CD363" i="1"/>
  <c r="CA363" i="1"/>
  <c r="BX363" i="1"/>
  <c r="BU363" i="1"/>
  <c r="BR363" i="1"/>
  <c r="BO363" i="1"/>
  <c r="BL363" i="1"/>
  <c r="BI363" i="1"/>
  <c r="BF363" i="1"/>
  <c r="BC363" i="1"/>
  <c r="AZ363" i="1"/>
  <c r="AW363" i="1"/>
  <c r="AT363" i="1"/>
  <c r="AQ363" i="1"/>
  <c r="AN363" i="1"/>
  <c r="AK363" i="1"/>
  <c r="AH363" i="1"/>
  <c r="AE363" i="1"/>
  <c r="AB363" i="1"/>
  <c r="Y363" i="1"/>
  <c r="V363" i="1"/>
  <c r="CP362" i="1"/>
  <c r="AR360" i="4" s="1"/>
  <c r="CM362" i="1"/>
  <c r="CJ362" i="1"/>
  <c r="CG362" i="1"/>
  <c r="CD362" i="1"/>
  <c r="CA362" i="1"/>
  <c r="BX362" i="1"/>
  <c r="BU362" i="1"/>
  <c r="BR362" i="1"/>
  <c r="BO362" i="1"/>
  <c r="BL362" i="1"/>
  <c r="BI362" i="1"/>
  <c r="BF362" i="1"/>
  <c r="BC362" i="1"/>
  <c r="AZ362" i="1"/>
  <c r="AW362" i="1"/>
  <c r="AT362" i="1"/>
  <c r="AQ362" i="1"/>
  <c r="AN362" i="1"/>
  <c r="AK362" i="1"/>
  <c r="AH362" i="1"/>
  <c r="AE362" i="1"/>
  <c r="AB362" i="1"/>
  <c r="Y362" i="1"/>
  <c r="V362" i="1"/>
  <c r="CP361" i="1"/>
  <c r="AR359" i="4" s="1"/>
  <c r="CM361" i="1"/>
  <c r="CJ361" i="1"/>
  <c r="CG361" i="1"/>
  <c r="CD361" i="1"/>
  <c r="CA361" i="1"/>
  <c r="BX361" i="1"/>
  <c r="BU361" i="1"/>
  <c r="BR361" i="1"/>
  <c r="BO361" i="1"/>
  <c r="BL361" i="1"/>
  <c r="BI361" i="1"/>
  <c r="BF361" i="1"/>
  <c r="BC361" i="1"/>
  <c r="AZ361" i="1"/>
  <c r="AW361" i="1"/>
  <c r="AT361" i="1"/>
  <c r="AQ361" i="1"/>
  <c r="AN361" i="1"/>
  <c r="AK361" i="1"/>
  <c r="AH361" i="1"/>
  <c r="AE361" i="1"/>
  <c r="AB361" i="1"/>
  <c r="Y361" i="1"/>
  <c r="V361" i="1"/>
  <c r="CP360" i="1"/>
  <c r="AR358" i="4" s="1"/>
  <c r="CM360" i="1"/>
  <c r="CJ360" i="1"/>
  <c r="CG360" i="1"/>
  <c r="CD360" i="1"/>
  <c r="CA360" i="1"/>
  <c r="BX360" i="1"/>
  <c r="BU360" i="1"/>
  <c r="BR360" i="1"/>
  <c r="BO360" i="1"/>
  <c r="BL360" i="1"/>
  <c r="BI360" i="1"/>
  <c r="BF360" i="1"/>
  <c r="BC360" i="1"/>
  <c r="AZ360" i="1"/>
  <c r="AW360" i="1"/>
  <c r="AT360" i="1"/>
  <c r="AQ360" i="1"/>
  <c r="AN360" i="1"/>
  <c r="AK360" i="1"/>
  <c r="AH360" i="1"/>
  <c r="AE360" i="1"/>
  <c r="AB360" i="1"/>
  <c r="Y360" i="1"/>
  <c r="V360" i="1"/>
  <c r="CP359" i="1"/>
  <c r="AR357" i="4" s="1"/>
  <c r="CM359" i="1"/>
  <c r="CJ359" i="1"/>
  <c r="CG359" i="1"/>
  <c r="CD359" i="1"/>
  <c r="CA359" i="1"/>
  <c r="BX359" i="1"/>
  <c r="BU359" i="1"/>
  <c r="BR359" i="1"/>
  <c r="BO359" i="1"/>
  <c r="BL359" i="1"/>
  <c r="BI359" i="1"/>
  <c r="BF359" i="1"/>
  <c r="BC359" i="1"/>
  <c r="AZ359" i="1"/>
  <c r="AW359" i="1"/>
  <c r="AT359" i="1"/>
  <c r="AQ359" i="1"/>
  <c r="AN359" i="1"/>
  <c r="AK359" i="1"/>
  <c r="AH359" i="1"/>
  <c r="AE359" i="1"/>
  <c r="AB359" i="1"/>
  <c r="Y359" i="1"/>
  <c r="V359" i="1"/>
  <c r="CP358" i="1"/>
  <c r="AR356" i="4" s="1"/>
  <c r="CM358" i="1"/>
  <c r="CJ358" i="1"/>
  <c r="CG358" i="1"/>
  <c r="CD358" i="1"/>
  <c r="CA358" i="1"/>
  <c r="BX358" i="1"/>
  <c r="BU358" i="1"/>
  <c r="BR358" i="1"/>
  <c r="BO358" i="1"/>
  <c r="BL358" i="1"/>
  <c r="BI358" i="1"/>
  <c r="BF358" i="1"/>
  <c r="BC358" i="1"/>
  <c r="AZ358" i="1"/>
  <c r="AW358" i="1"/>
  <c r="AT358" i="1"/>
  <c r="AQ358" i="1"/>
  <c r="AN358" i="1"/>
  <c r="AK358" i="1"/>
  <c r="AH358" i="1"/>
  <c r="AE358" i="1"/>
  <c r="AB358" i="1"/>
  <c r="Y358" i="1"/>
  <c r="V358" i="1"/>
  <c r="CP357" i="1"/>
  <c r="AR355" i="4" s="1"/>
  <c r="CM357" i="1"/>
  <c r="CJ357" i="1"/>
  <c r="CG357" i="1"/>
  <c r="CD357" i="1"/>
  <c r="CA357" i="1"/>
  <c r="BX357" i="1"/>
  <c r="BU357" i="1"/>
  <c r="BR357" i="1"/>
  <c r="BO357" i="1"/>
  <c r="BL357" i="1"/>
  <c r="BI357" i="1"/>
  <c r="BF357" i="1"/>
  <c r="BC357" i="1"/>
  <c r="AZ357" i="1"/>
  <c r="AW357" i="1"/>
  <c r="AT357" i="1"/>
  <c r="AQ357" i="1"/>
  <c r="AN357" i="1"/>
  <c r="AK357" i="1"/>
  <c r="AH357" i="1"/>
  <c r="AE357" i="1"/>
  <c r="AB357" i="1"/>
  <c r="Y357" i="1"/>
  <c r="V357" i="1"/>
  <c r="CP356" i="1"/>
  <c r="AR354" i="4" s="1"/>
  <c r="CM356" i="1"/>
  <c r="CJ356" i="1"/>
  <c r="CG356" i="1"/>
  <c r="CD356" i="1"/>
  <c r="CA356" i="1"/>
  <c r="BX356" i="1"/>
  <c r="BU356" i="1"/>
  <c r="BR356" i="1"/>
  <c r="BO356" i="1"/>
  <c r="BL356" i="1"/>
  <c r="BI356" i="1"/>
  <c r="BF356" i="1"/>
  <c r="BC356" i="1"/>
  <c r="AZ356" i="1"/>
  <c r="AW356" i="1"/>
  <c r="AT356" i="1"/>
  <c r="AQ356" i="1"/>
  <c r="AN356" i="1"/>
  <c r="AK356" i="1"/>
  <c r="AH356" i="1"/>
  <c r="AE356" i="1"/>
  <c r="AB356" i="1"/>
  <c r="Y356" i="1"/>
  <c r="V356" i="1"/>
  <c r="CP355" i="1"/>
  <c r="AR353" i="4" s="1"/>
  <c r="CM355" i="1"/>
  <c r="CJ355" i="1"/>
  <c r="CG355" i="1"/>
  <c r="CD355" i="1"/>
  <c r="CA355" i="1"/>
  <c r="BX355" i="1"/>
  <c r="BU355" i="1"/>
  <c r="BR355" i="1"/>
  <c r="BO355" i="1"/>
  <c r="BL355" i="1"/>
  <c r="BI355" i="1"/>
  <c r="BF355" i="1"/>
  <c r="BC355" i="1"/>
  <c r="AZ355" i="1"/>
  <c r="AW355" i="1"/>
  <c r="AT355" i="1"/>
  <c r="AQ355" i="1"/>
  <c r="AN355" i="1"/>
  <c r="AK355" i="1"/>
  <c r="AH355" i="1"/>
  <c r="AE355" i="1"/>
  <c r="AB355" i="1"/>
  <c r="Y355" i="1"/>
  <c r="V355" i="1"/>
  <c r="CP354" i="1"/>
  <c r="AR352" i="4" s="1"/>
  <c r="CM354" i="1"/>
  <c r="CJ354" i="1"/>
  <c r="CG354" i="1"/>
  <c r="CD354" i="1"/>
  <c r="CA354" i="1"/>
  <c r="BX354" i="1"/>
  <c r="BU354" i="1"/>
  <c r="BR354" i="1"/>
  <c r="BO354" i="1"/>
  <c r="BL354" i="1"/>
  <c r="BI354" i="1"/>
  <c r="BF354" i="1"/>
  <c r="BC354" i="1"/>
  <c r="AZ354" i="1"/>
  <c r="AW354" i="1"/>
  <c r="AT354" i="1"/>
  <c r="AQ354" i="1"/>
  <c r="AN354" i="1"/>
  <c r="AK354" i="1"/>
  <c r="AH354" i="1"/>
  <c r="AE354" i="1"/>
  <c r="AB354" i="1"/>
  <c r="Y354" i="1"/>
  <c r="V354" i="1"/>
  <c r="CP353" i="1"/>
  <c r="AR351" i="4" s="1"/>
  <c r="CM353" i="1"/>
  <c r="CJ353" i="1"/>
  <c r="CG353" i="1"/>
  <c r="CD353" i="1"/>
  <c r="CA353" i="1"/>
  <c r="BX353" i="1"/>
  <c r="BU353" i="1"/>
  <c r="BR353" i="1"/>
  <c r="BO353" i="1"/>
  <c r="BL353" i="1"/>
  <c r="BI353" i="1"/>
  <c r="BF353" i="1"/>
  <c r="BC353" i="1"/>
  <c r="AZ353" i="1"/>
  <c r="AW353" i="1"/>
  <c r="AT353" i="1"/>
  <c r="AQ353" i="1"/>
  <c r="AN353" i="1"/>
  <c r="AK353" i="1"/>
  <c r="AH353" i="1"/>
  <c r="AE353" i="1"/>
  <c r="AB353" i="1"/>
  <c r="Y353" i="1"/>
  <c r="V353" i="1"/>
  <c r="CP352" i="1"/>
  <c r="AR350" i="4" s="1"/>
  <c r="CM352" i="1"/>
  <c r="CJ352" i="1"/>
  <c r="CG352" i="1"/>
  <c r="CD352" i="1"/>
  <c r="CA352" i="1"/>
  <c r="BX352" i="1"/>
  <c r="BU352" i="1"/>
  <c r="BR352" i="1"/>
  <c r="BO352" i="1"/>
  <c r="BL352" i="1"/>
  <c r="BI352" i="1"/>
  <c r="BF352" i="1"/>
  <c r="BC352" i="1"/>
  <c r="AZ352" i="1"/>
  <c r="AW352" i="1"/>
  <c r="AT352" i="1"/>
  <c r="AQ352" i="1"/>
  <c r="AN352" i="1"/>
  <c r="AK352" i="1"/>
  <c r="AH352" i="1"/>
  <c r="AE352" i="1"/>
  <c r="AB352" i="1"/>
  <c r="Y352" i="1"/>
  <c r="V352" i="1"/>
  <c r="CP351" i="1"/>
  <c r="AR349" i="4" s="1"/>
  <c r="CM351" i="1"/>
  <c r="CJ351" i="1"/>
  <c r="CG351" i="1"/>
  <c r="CD351" i="1"/>
  <c r="CA351" i="1"/>
  <c r="BX351" i="1"/>
  <c r="BU351" i="1"/>
  <c r="BR351" i="1"/>
  <c r="BO351" i="1"/>
  <c r="BL351" i="1"/>
  <c r="BI351" i="1"/>
  <c r="BF351" i="1"/>
  <c r="BC351" i="1"/>
  <c r="AZ351" i="1"/>
  <c r="AW351" i="1"/>
  <c r="AT351" i="1"/>
  <c r="AQ351" i="1"/>
  <c r="AN351" i="1"/>
  <c r="AK351" i="1"/>
  <c r="AH351" i="1"/>
  <c r="AE351" i="1"/>
  <c r="AB351" i="1"/>
  <c r="Y351" i="1"/>
  <c r="V351" i="1"/>
  <c r="CP350" i="1"/>
  <c r="AR348" i="4" s="1"/>
  <c r="CM350" i="1"/>
  <c r="CJ350" i="1"/>
  <c r="CG350" i="1"/>
  <c r="CD350" i="1"/>
  <c r="CA350" i="1"/>
  <c r="BX350" i="1"/>
  <c r="BU350" i="1"/>
  <c r="BR350" i="1"/>
  <c r="BO350" i="1"/>
  <c r="BL350" i="1"/>
  <c r="BI350" i="1"/>
  <c r="BF350" i="1"/>
  <c r="BC350" i="1"/>
  <c r="AZ350" i="1"/>
  <c r="AW350" i="1"/>
  <c r="AT350" i="1"/>
  <c r="AQ350" i="1"/>
  <c r="AN350" i="1"/>
  <c r="AK350" i="1"/>
  <c r="AH350" i="1"/>
  <c r="AE350" i="1"/>
  <c r="AB350" i="1"/>
  <c r="Y350" i="1"/>
  <c r="V350" i="1"/>
  <c r="CP349" i="1"/>
  <c r="AR347" i="4" s="1"/>
  <c r="CM349" i="1"/>
  <c r="CJ349" i="1"/>
  <c r="CG349" i="1"/>
  <c r="CD349" i="1"/>
  <c r="CA349" i="1"/>
  <c r="BX349" i="1"/>
  <c r="BU349" i="1"/>
  <c r="BR349" i="1"/>
  <c r="BO349" i="1"/>
  <c r="BL349" i="1"/>
  <c r="BI349" i="1"/>
  <c r="BF349" i="1"/>
  <c r="BC349" i="1"/>
  <c r="AZ349" i="1"/>
  <c r="AW349" i="1"/>
  <c r="AT349" i="1"/>
  <c r="AQ349" i="1"/>
  <c r="AN349" i="1"/>
  <c r="AK349" i="1"/>
  <c r="AH349" i="1"/>
  <c r="AE349" i="1"/>
  <c r="AB349" i="1"/>
  <c r="Y349" i="1"/>
  <c r="V349" i="1"/>
  <c r="CP348" i="1"/>
  <c r="AR346" i="4" s="1"/>
  <c r="CM348" i="1"/>
  <c r="CJ348" i="1"/>
  <c r="CG348" i="1"/>
  <c r="CD348" i="1"/>
  <c r="CA348" i="1"/>
  <c r="BX348" i="1"/>
  <c r="BU348" i="1"/>
  <c r="BR348" i="1"/>
  <c r="BO348" i="1"/>
  <c r="BL348" i="1"/>
  <c r="BI348" i="1"/>
  <c r="BF348" i="1"/>
  <c r="BC348" i="1"/>
  <c r="AZ348" i="1"/>
  <c r="AW348" i="1"/>
  <c r="AT348" i="1"/>
  <c r="AQ348" i="1"/>
  <c r="AN348" i="1"/>
  <c r="AK348" i="1"/>
  <c r="AH348" i="1"/>
  <c r="AE348" i="1"/>
  <c r="AB348" i="1"/>
  <c r="Y348" i="1"/>
  <c r="V348" i="1"/>
  <c r="CP347" i="1"/>
  <c r="AR345" i="4" s="1"/>
  <c r="CM347" i="1"/>
  <c r="CJ347" i="1"/>
  <c r="CG347" i="1"/>
  <c r="CD347" i="1"/>
  <c r="CA347" i="1"/>
  <c r="BX347" i="1"/>
  <c r="BU347" i="1"/>
  <c r="BR347" i="1"/>
  <c r="BO347" i="1"/>
  <c r="BL347" i="1"/>
  <c r="BI347" i="1"/>
  <c r="BF347" i="1"/>
  <c r="BC347" i="1"/>
  <c r="AZ347" i="1"/>
  <c r="AW347" i="1"/>
  <c r="AT347" i="1"/>
  <c r="AQ347" i="1"/>
  <c r="AN347" i="1"/>
  <c r="AK347" i="1"/>
  <c r="AH347" i="1"/>
  <c r="AE347" i="1"/>
  <c r="AB347" i="1"/>
  <c r="Y347" i="1"/>
  <c r="V347" i="1"/>
  <c r="CP346" i="1"/>
  <c r="AR344" i="4" s="1"/>
  <c r="CM346" i="1"/>
  <c r="CJ346" i="1"/>
  <c r="CG346" i="1"/>
  <c r="CD346" i="1"/>
  <c r="CA346" i="1"/>
  <c r="BX346" i="1"/>
  <c r="BU346" i="1"/>
  <c r="BR346" i="1"/>
  <c r="BO346" i="1"/>
  <c r="BL346" i="1"/>
  <c r="BI346" i="1"/>
  <c r="BF346" i="1"/>
  <c r="BC346" i="1"/>
  <c r="AZ346" i="1"/>
  <c r="AW346" i="1"/>
  <c r="AT346" i="1"/>
  <c r="AQ346" i="1"/>
  <c r="AN346" i="1"/>
  <c r="AK346" i="1"/>
  <c r="AH346" i="1"/>
  <c r="AE346" i="1"/>
  <c r="AB346" i="1"/>
  <c r="Y346" i="1"/>
  <c r="V346" i="1"/>
  <c r="CP345" i="1"/>
  <c r="AR343" i="4" s="1"/>
  <c r="CM345" i="1"/>
  <c r="CJ345" i="1"/>
  <c r="CG345" i="1"/>
  <c r="CD345" i="1"/>
  <c r="CA345" i="1"/>
  <c r="BX345" i="1"/>
  <c r="BU345" i="1"/>
  <c r="BR345" i="1"/>
  <c r="BO345" i="1"/>
  <c r="BL345" i="1"/>
  <c r="BI345" i="1"/>
  <c r="BF345" i="1"/>
  <c r="BC345" i="1"/>
  <c r="AZ345" i="1"/>
  <c r="AW345" i="1"/>
  <c r="AT345" i="1"/>
  <c r="AQ345" i="1"/>
  <c r="AN345" i="1"/>
  <c r="AK345" i="1"/>
  <c r="AH345" i="1"/>
  <c r="AE345" i="1"/>
  <c r="AB345" i="1"/>
  <c r="Y345" i="1"/>
  <c r="V345" i="1"/>
  <c r="CP344" i="1"/>
  <c r="AR342" i="4" s="1"/>
  <c r="CM344" i="1"/>
  <c r="CJ344" i="1"/>
  <c r="CG344" i="1"/>
  <c r="CD344" i="1"/>
  <c r="CA344" i="1"/>
  <c r="BX344" i="1"/>
  <c r="BU344" i="1"/>
  <c r="BR344" i="1"/>
  <c r="BO344" i="1"/>
  <c r="BL344" i="1"/>
  <c r="BI344" i="1"/>
  <c r="BF344" i="1"/>
  <c r="BC344" i="1"/>
  <c r="AZ344" i="1"/>
  <c r="AW344" i="1"/>
  <c r="AT344" i="1"/>
  <c r="AQ344" i="1"/>
  <c r="AN344" i="1"/>
  <c r="AK344" i="1"/>
  <c r="AH344" i="1"/>
  <c r="AE344" i="1"/>
  <c r="AB344" i="1"/>
  <c r="Y344" i="1"/>
  <c r="V344" i="1"/>
  <c r="CP343" i="1"/>
  <c r="AR341" i="4" s="1"/>
  <c r="CM343" i="1"/>
  <c r="CJ343" i="1"/>
  <c r="CG343" i="1"/>
  <c r="CD343" i="1"/>
  <c r="CA343" i="1"/>
  <c r="BX343" i="1"/>
  <c r="BU343" i="1"/>
  <c r="BR343" i="1"/>
  <c r="BO343" i="1"/>
  <c r="BL343" i="1"/>
  <c r="BI343" i="1"/>
  <c r="BF343" i="1"/>
  <c r="BC343" i="1"/>
  <c r="AZ343" i="1"/>
  <c r="AW343" i="1"/>
  <c r="AT343" i="1"/>
  <c r="AQ343" i="1"/>
  <c r="AN343" i="1"/>
  <c r="AK343" i="1"/>
  <c r="AH343" i="1"/>
  <c r="AE343" i="1"/>
  <c r="AB343" i="1"/>
  <c r="Y343" i="1"/>
  <c r="V343" i="1"/>
  <c r="CP342" i="1"/>
  <c r="AR340" i="4" s="1"/>
  <c r="CM342" i="1"/>
  <c r="CJ342" i="1"/>
  <c r="CG342" i="1"/>
  <c r="CD342" i="1"/>
  <c r="CA342" i="1"/>
  <c r="BX342" i="1"/>
  <c r="BU342" i="1"/>
  <c r="BR342" i="1"/>
  <c r="BO342" i="1"/>
  <c r="BL342" i="1"/>
  <c r="BI342" i="1"/>
  <c r="BF342" i="1"/>
  <c r="BC342" i="1"/>
  <c r="AZ342" i="1"/>
  <c r="AW342" i="1"/>
  <c r="AT342" i="1"/>
  <c r="AN342" i="1"/>
  <c r="AH342" i="1"/>
  <c r="AB342" i="1"/>
  <c r="CP341" i="1"/>
  <c r="AR339" i="4" s="1"/>
  <c r="CJ341" i="1"/>
  <c r="CD341" i="1"/>
  <c r="BX341" i="1"/>
  <c r="BR341" i="1"/>
  <c r="BL341" i="1"/>
  <c r="BF341" i="1"/>
  <c r="AZ341" i="1"/>
  <c r="AT341" i="1"/>
  <c r="AN341" i="1"/>
  <c r="AH341" i="1"/>
  <c r="AB341" i="1"/>
  <c r="CP340" i="1"/>
  <c r="AR338" i="4" s="1"/>
  <c r="CJ340" i="1"/>
  <c r="CD340" i="1"/>
  <c r="BX340" i="1"/>
  <c r="BR340" i="1"/>
  <c r="BL340" i="1"/>
  <c r="BF340" i="1"/>
  <c r="AZ340" i="1"/>
  <c r="AT340" i="1"/>
  <c r="AN340" i="1"/>
  <c r="AH340" i="1"/>
  <c r="AB340" i="1"/>
  <c r="CP339" i="1"/>
  <c r="AR337" i="4" s="1"/>
  <c r="CJ339" i="1"/>
  <c r="CD339" i="1"/>
  <c r="BX339" i="1"/>
  <c r="BR339" i="1"/>
  <c r="BL339" i="1"/>
  <c r="BF339" i="1"/>
  <c r="AZ339" i="1"/>
  <c r="AT339" i="1"/>
  <c r="AN339" i="1"/>
  <c r="AH339" i="1"/>
  <c r="AB339" i="1"/>
  <c r="CP338" i="1"/>
  <c r="AR336" i="4" s="1"/>
  <c r="CJ338" i="1"/>
  <c r="CD338" i="1"/>
  <c r="BX338" i="1"/>
  <c r="BR338" i="1"/>
  <c r="BL338" i="1"/>
  <c r="BF338" i="1"/>
  <c r="AZ338" i="1"/>
  <c r="AT338" i="1"/>
  <c r="AN338" i="1"/>
  <c r="AH338" i="1"/>
  <c r="AB338" i="1"/>
  <c r="CP337" i="1"/>
  <c r="AR335" i="4" s="1"/>
  <c r="CJ337" i="1"/>
  <c r="CD337" i="1"/>
  <c r="BX337" i="1"/>
  <c r="BR337" i="1"/>
  <c r="BL337" i="1"/>
  <c r="BF337" i="1"/>
  <c r="AZ337" i="1"/>
  <c r="AT337" i="1"/>
  <c r="AN337" i="1"/>
  <c r="AH337" i="1"/>
  <c r="AB337" i="1"/>
  <c r="CP336" i="1"/>
  <c r="AR334" i="4" s="1"/>
  <c r="CJ336" i="1"/>
  <c r="CD336" i="1"/>
  <c r="BX336" i="1"/>
  <c r="BR336" i="1"/>
  <c r="BL336" i="1"/>
  <c r="BF336" i="1"/>
  <c r="AZ336" i="1"/>
  <c r="AT336" i="1"/>
  <c r="AN336" i="1"/>
  <c r="AH336" i="1"/>
  <c r="AB336" i="1"/>
  <c r="CP335" i="1"/>
  <c r="AR333" i="4" s="1"/>
  <c r="CJ335" i="1"/>
  <c r="CD335" i="1"/>
  <c r="BX335" i="1"/>
  <c r="BR335" i="1"/>
  <c r="BL335" i="1"/>
  <c r="BF335" i="1"/>
  <c r="AZ335" i="1"/>
  <c r="AT335" i="1"/>
  <c r="AN335" i="1"/>
  <c r="AH335" i="1"/>
  <c r="AB335" i="1"/>
  <c r="CP334" i="1"/>
  <c r="AR332" i="4" s="1"/>
  <c r="CJ334" i="1"/>
  <c r="CD334" i="1"/>
  <c r="BX334" i="1"/>
  <c r="BR334" i="1"/>
  <c r="BL334" i="1"/>
  <c r="BF334" i="1"/>
  <c r="AZ334" i="1"/>
  <c r="AT334" i="1"/>
  <c r="AN334" i="1"/>
  <c r="AH334" i="1"/>
  <c r="AB334" i="1"/>
  <c r="CP333" i="1"/>
  <c r="AR331" i="4" s="1"/>
  <c r="CJ333" i="1"/>
  <c r="CD333" i="1"/>
  <c r="BX333" i="1"/>
  <c r="BR333" i="1"/>
  <c r="BL333" i="1"/>
  <c r="BF333" i="1"/>
  <c r="AZ333" i="1"/>
  <c r="AT333" i="1"/>
  <c r="AN333" i="1"/>
  <c r="AH333" i="1"/>
  <c r="AB333" i="1"/>
  <c r="CP332" i="1"/>
  <c r="AR330" i="4" s="1"/>
  <c r="CJ332" i="1"/>
  <c r="CD332" i="1"/>
  <c r="BX332" i="1"/>
  <c r="BR332" i="1"/>
  <c r="BL332" i="1"/>
  <c r="BF332" i="1"/>
  <c r="AZ332" i="1"/>
  <c r="AT332" i="1"/>
  <c r="AN332" i="1"/>
  <c r="AH332" i="1"/>
  <c r="AB332" i="1"/>
  <c r="CP331" i="1"/>
  <c r="AR329" i="4" s="1"/>
  <c r="CJ331" i="1"/>
  <c r="CD331" i="1"/>
  <c r="BX331" i="1"/>
  <c r="BR331" i="1"/>
  <c r="BL331" i="1"/>
  <c r="BF331" i="1"/>
  <c r="AZ331" i="1"/>
  <c r="AT331" i="1"/>
  <c r="AN331" i="1"/>
  <c r="AH331" i="1"/>
  <c r="AB331" i="1"/>
  <c r="CP330" i="1"/>
  <c r="AR328" i="4" s="1"/>
  <c r="CJ330" i="1"/>
  <c r="CD330" i="1"/>
  <c r="BX330" i="1"/>
  <c r="BR330" i="1"/>
  <c r="BL330" i="1"/>
  <c r="BF330" i="1"/>
  <c r="AZ330" i="1"/>
  <c r="AT330" i="1"/>
  <c r="AN330" i="1"/>
  <c r="AH330" i="1"/>
  <c r="AB330" i="1"/>
  <c r="CP329" i="1"/>
  <c r="AR327" i="4" s="1"/>
  <c r="CJ329" i="1"/>
  <c r="CD329" i="1"/>
  <c r="BX329" i="1"/>
  <c r="BR329" i="1"/>
  <c r="BL329" i="1"/>
  <c r="BF329" i="1"/>
  <c r="AZ329" i="1"/>
  <c r="AT329" i="1"/>
  <c r="AN329" i="1"/>
  <c r="AH329" i="1"/>
  <c r="AB329" i="1"/>
  <c r="CP328" i="1"/>
  <c r="AR326" i="4" s="1"/>
  <c r="CJ328" i="1"/>
  <c r="CD328" i="1"/>
  <c r="BX328" i="1"/>
  <c r="BR328" i="1"/>
  <c r="BL328" i="1"/>
  <c r="BF328" i="1"/>
  <c r="AZ328" i="1"/>
  <c r="AT328" i="1"/>
  <c r="AN328" i="1"/>
  <c r="AH328" i="1"/>
  <c r="AB328" i="1"/>
  <c r="CP327" i="1"/>
  <c r="AR325" i="4" s="1"/>
  <c r="CJ327" i="1"/>
  <c r="CD327" i="1"/>
  <c r="BX327" i="1"/>
  <c r="BR327" i="1"/>
  <c r="BL327" i="1"/>
  <c r="BF327" i="1"/>
  <c r="AZ327" i="1"/>
  <c r="AT327" i="1"/>
  <c r="AN327" i="1"/>
  <c r="AH327" i="1"/>
  <c r="AB327" i="1"/>
  <c r="CP326" i="1"/>
  <c r="AR324" i="4" s="1"/>
  <c r="CJ326" i="1"/>
  <c r="CD326" i="1"/>
  <c r="BX326" i="1"/>
  <c r="BR326" i="1"/>
  <c r="BL326" i="1"/>
  <c r="BF326" i="1"/>
  <c r="AZ326" i="1"/>
  <c r="AT326" i="1"/>
  <c r="AN326" i="1"/>
  <c r="AH326" i="1"/>
  <c r="AB326" i="1"/>
  <c r="CP325" i="1"/>
  <c r="AR323" i="4" s="1"/>
  <c r="CJ325" i="1"/>
  <c r="CD325" i="1"/>
  <c r="BX325" i="1"/>
  <c r="BR325" i="1"/>
  <c r="BL325" i="1"/>
  <c r="BF325" i="1"/>
  <c r="AZ325" i="1"/>
  <c r="AT325" i="1"/>
  <c r="AN325" i="1"/>
  <c r="AH325" i="1"/>
  <c r="AB325" i="1"/>
  <c r="CP324" i="1"/>
  <c r="AR322" i="4" s="1"/>
  <c r="CJ324" i="1"/>
  <c r="CD324" i="1"/>
  <c r="BX324" i="1"/>
  <c r="BR324" i="1"/>
  <c r="BL324" i="1"/>
  <c r="BF324" i="1"/>
  <c r="AZ324" i="1"/>
  <c r="AT324" i="1"/>
  <c r="AN324" i="1"/>
  <c r="AH324" i="1"/>
  <c r="AB324" i="1"/>
  <c r="CP323" i="1"/>
  <c r="AR321" i="4" s="1"/>
  <c r="CJ323" i="1"/>
  <c r="CD323" i="1"/>
  <c r="BX323" i="1"/>
  <c r="BR323" i="1"/>
  <c r="BL323" i="1"/>
  <c r="BF323" i="1"/>
  <c r="AZ323" i="1"/>
  <c r="AT323" i="1"/>
  <c r="AN323" i="1"/>
  <c r="AH323" i="1"/>
  <c r="AB323" i="1"/>
  <c r="CP322" i="1"/>
  <c r="AR320" i="4" s="1"/>
  <c r="CJ322" i="1"/>
  <c r="CD322" i="1"/>
  <c r="BX322" i="1"/>
  <c r="BR322" i="1"/>
  <c r="BL322" i="1"/>
  <c r="BF322" i="1"/>
  <c r="AZ322" i="1"/>
  <c r="AT322" i="1"/>
  <c r="AN322" i="1"/>
  <c r="AH322" i="1"/>
  <c r="AB322" i="1"/>
  <c r="CP321" i="1"/>
  <c r="AR319" i="4" s="1"/>
  <c r="CJ321" i="1"/>
  <c r="CD321" i="1"/>
  <c r="BX321" i="1"/>
  <c r="BR321" i="1"/>
  <c r="BL321" i="1"/>
  <c r="BF321" i="1"/>
  <c r="AZ321" i="1"/>
  <c r="AT321" i="1"/>
  <c r="AN321" i="1"/>
  <c r="AH321" i="1"/>
  <c r="AB321" i="1"/>
  <c r="CP320" i="1"/>
  <c r="AR318" i="4" s="1"/>
  <c r="CJ320" i="1"/>
  <c r="CD320" i="1"/>
  <c r="BX320" i="1"/>
  <c r="BR320" i="1"/>
  <c r="BL320" i="1"/>
  <c r="BF320" i="1"/>
  <c r="AZ320" i="1"/>
  <c r="AT320" i="1"/>
  <c r="AN320" i="1"/>
  <c r="AH320" i="1"/>
  <c r="AB320" i="1"/>
  <c r="CP319" i="1"/>
  <c r="AR317" i="4" s="1"/>
  <c r="CJ319" i="1"/>
  <c r="CD319" i="1"/>
  <c r="BX319" i="1"/>
  <c r="BR319" i="1"/>
  <c r="BL319" i="1"/>
  <c r="BF319" i="1"/>
  <c r="AZ319" i="1"/>
  <c r="AT319" i="1"/>
  <c r="AN319" i="1"/>
  <c r="AH319" i="1"/>
  <c r="AB319" i="1"/>
  <c r="CP318" i="1"/>
  <c r="AR316" i="4" s="1"/>
  <c r="CJ318" i="1"/>
  <c r="CD318" i="1"/>
  <c r="BX318" i="1"/>
  <c r="BR318" i="1"/>
  <c r="BL318" i="1"/>
  <c r="BF318" i="1"/>
  <c r="AZ318" i="1"/>
  <c r="AT318" i="1"/>
  <c r="AN318" i="1"/>
  <c r="AH318" i="1"/>
  <c r="AB318" i="1"/>
  <c r="CP317" i="1"/>
  <c r="AR315" i="4" s="1"/>
  <c r="CJ317" i="1"/>
  <c r="CD317" i="1"/>
  <c r="BX317" i="1"/>
  <c r="BR317" i="1"/>
  <c r="BL317" i="1"/>
  <c r="BF317" i="1"/>
  <c r="AZ317" i="1"/>
  <c r="AT317" i="1"/>
  <c r="AN317" i="1"/>
  <c r="AH317" i="1"/>
  <c r="AB317" i="1"/>
  <c r="CP316" i="1"/>
  <c r="AR314" i="4" s="1"/>
  <c r="CJ316" i="1"/>
  <c r="CD316" i="1"/>
  <c r="BX316" i="1"/>
  <c r="BR316" i="1"/>
  <c r="BL316" i="1"/>
  <c r="BF316" i="1"/>
  <c r="AZ316" i="1"/>
  <c r="AT316" i="1"/>
  <c r="AN316" i="1"/>
  <c r="AH316" i="1"/>
  <c r="AB316" i="1"/>
  <c r="CP315" i="1"/>
  <c r="AR313" i="4" s="1"/>
  <c r="CJ315" i="1"/>
  <c r="CD315" i="1"/>
  <c r="BX315" i="1"/>
  <c r="BR315" i="1"/>
  <c r="BL315" i="1"/>
  <c r="BF315" i="1"/>
  <c r="AZ315" i="1"/>
  <c r="AT315" i="1"/>
  <c r="AN315" i="1"/>
  <c r="AH315" i="1"/>
  <c r="AB315" i="1"/>
  <c r="CP314" i="1"/>
  <c r="AR312" i="4" s="1"/>
  <c r="CJ314" i="1"/>
  <c r="CD314" i="1"/>
  <c r="BX314" i="1"/>
  <c r="BR314" i="1"/>
  <c r="BL314" i="1"/>
  <c r="BF314" i="1"/>
  <c r="AZ314" i="1"/>
  <c r="AT314" i="1"/>
  <c r="AN314" i="1"/>
  <c r="AH314" i="1"/>
  <c r="AB314" i="1"/>
  <c r="CP313" i="1"/>
  <c r="AR311" i="4" s="1"/>
  <c r="CJ313" i="1"/>
  <c r="CD313" i="1"/>
  <c r="BX313" i="1"/>
  <c r="BR313" i="1"/>
  <c r="BL313" i="1"/>
  <c r="BF313" i="1"/>
  <c r="AZ313" i="1"/>
  <c r="AT313" i="1"/>
  <c r="AN313" i="1"/>
  <c r="AH313" i="1"/>
  <c r="AB313" i="1"/>
  <c r="CP312" i="1"/>
  <c r="AR310" i="4" s="1"/>
  <c r="CJ312" i="1"/>
  <c r="CD312" i="1"/>
  <c r="BX312" i="1"/>
  <c r="BR312" i="1"/>
  <c r="BL312" i="1"/>
  <c r="BF312" i="1"/>
  <c r="AZ312" i="1"/>
  <c r="AT312" i="1"/>
  <c r="AN312" i="1"/>
  <c r="AH312" i="1"/>
  <c r="AB312" i="1"/>
  <c r="CP311" i="1"/>
  <c r="AR309" i="4" s="1"/>
  <c r="CJ311" i="1"/>
  <c r="CD311" i="1"/>
  <c r="BX311" i="1"/>
  <c r="BR311" i="1"/>
  <c r="BL311" i="1"/>
  <c r="BF311" i="1"/>
  <c r="AZ311" i="1"/>
  <c r="AT311" i="1"/>
  <c r="AN311" i="1"/>
  <c r="AH311" i="1"/>
  <c r="AB311" i="1"/>
  <c r="CP310" i="1"/>
  <c r="AR308" i="4" s="1"/>
  <c r="CJ310" i="1"/>
  <c r="CD310" i="1"/>
  <c r="BX310" i="1"/>
  <c r="BR310" i="1"/>
  <c r="BL310" i="1"/>
  <c r="BF310" i="1"/>
  <c r="AZ310" i="1"/>
  <c r="AT310" i="1"/>
  <c r="AN310" i="1"/>
  <c r="AH310" i="1"/>
  <c r="AB310" i="1"/>
  <c r="CP309" i="1"/>
  <c r="AR307" i="4" s="1"/>
  <c r="CJ309" i="1"/>
  <c r="CD309" i="1"/>
  <c r="BX309" i="1"/>
  <c r="BR309" i="1"/>
  <c r="BL309" i="1"/>
  <c r="BF309" i="1"/>
  <c r="AZ309" i="1"/>
  <c r="AT309" i="1"/>
  <c r="AN309" i="1"/>
  <c r="AH309" i="1"/>
  <c r="AB309" i="1"/>
  <c r="CP308" i="1"/>
  <c r="AR306" i="4" s="1"/>
  <c r="CJ308" i="1"/>
  <c r="CD308" i="1"/>
  <c r="BX308" i="1"/>
  <c r="BR308" i="1"/>
  <c r="BL308" i="1"/>
  <c r="BF308" i="1"/>
  <c r="AZ308" i="1"/>
  <c r="AT308" i="1"/>
  <c r="AN308" i="1"/>
  <c r="AH308" i="1"/>
  <c r="AB308" i="1"/>
  <c r="CP307" i="1"/>
  <c r="AR305" i="4" s="1"/>
  <c r="CJ307" i="1"/>
  <c r="CD307" i="1"/>
  <c r="BX307" i="1"/>
  <c r="BR307" i="1"/>
  <c r="BL307" i="1"/>
  <c r="BF307" i="1"/>
  <c r="AZ307" i="1"/>
  <c r="AT307" i="1"/>
  <c r="AN307" i="1"/>
  <c r="AH307" i="1"/>
  <c r="AB307" i="1"/>
  <c r="CP306" i="1"/>
  <c r="AR304" i="4" s="1"/>
  <c r="CJ306" i="1"/>
  <c r="CD306" i="1"/>
  <c r="BX306" i="1"/>
  <c r="BR306" i="1"/>
  <c r="BL306" i="1"/>
  <c r="BF306" i="1"/>
  <c r="AZ306" i="1"/>
  <c r="AT306" i="1"/>
  <c r="AN306" i="1"/>
  <c r="AH306" i="1"/>
  <c r="AB306" i="1"/>
  <c r="CP305" i="1"/>
  <c r="AR303" i="4" s="1"/>
  <c r="CJ305" i="1"/>
  <c r="CD305" i="1"/>
  <c r="BX305" i="1"/>
  <c r="BR305" i="1"/>
  <c r="BL305" i="1"/>
  <c r="BF305" i="1"/>
  <c r="AZ305" i="1"/>
  <c r="AT305" i="1"/>
  <c r="AN305" i="1"/>
  <c r="AH305" i="1"/>
  <c r="AB305" i="1"/>
  <c r="CP304" i="1"/>
  <c r="AR302" i="4" s="1"/>
  <c r="CJ304" i="1"/>
  <c r="CD304" i="1"/>
  <c r="BX304" i="1"/>
  <c r="BR304" i="1"/>
  <c r="BL304" i="1"/>
  <c r="BF304" i="1"/>
  <c r="AZ304" i="1"/>
  <c r="AT304" i="1"/>
  <c r="AN304" i="1"/>
  <c r="AH304" i="1"/>
  <c r="AB304" i="1"/>
  <c r="CP303" i="1"/>
  <c r="AR301" i="4" s="1"/>
  <c r="CJ303" i="1"/>
  <c r="CD303" i="1"/>
  <c r="BX303" i="1"/>
  <c r="BR303" i="1"/>
  <c r="BL303" i="1"/>
  <c r="BF303" i="1"/>
  <c r="AZ303" i="1"/>
  <c r="AT303" i="1"/>
  <c r="AN303" i="1"/>
  <c r="AH303" i="1"/>
  <c r="AB303" i="1"/>
  <c r="CP302" i="1"/>
  <c r="AR300" i="4" s="1"/>
  <c r="CJ302" i="1"/>
  <c r="CD302" i="1"/>
  <c r="BX302" i="1"/>
  <c r="BR302" i="1"/>
  <c r="BL302" i="1"/>
  <c r="BF302" i="1"/>
  <c r="AZ302" i="1"/>
  <c r="AT302" i="1"/>
  <c r="AN302" i="1"/>
  <c r="AH302" i="1"/>
  <c r="AB302" i="1"/>
  <c r="CP301" i="1"/>
  <c r="AR299" i="4" s="1"/>
  <c r="CJ301" i="1"/>
  <c r="CD301" i="1"/>
  <c r="BX301" i="1"/>
  <c r="BR301" i="1"/>
  <c r="BL301" i="1"/>
  <c r="BF301" i="1"/>
  <c r="AZ301" i="1"/>
  <c r="AT301" i="1"/>
  <c r="AN301" i="1"/>
  <c r="AH301" i="1"/>
  <c r="AB301" i="1"/>
  <c r="CP300" i="1"/>
  <c r="AR298" i="4" s="1"/>
  <c r="CJ300" i="1"/>
  <c r="CD300" i="1"/>
  <c r="BX300" i="1"/>
  <c r="BR300" i="1"/>
  <c r="BL300" i="1"/>
  <c r="BF300" i="1"/>
  <c r="AZ300" i="1"/>
  <c r="AT300" i="1"/>
  <c r="AN300" i="1"/>
  <c r="AH300" i="1"/>
  <c r="AB300" i="1"/>
  <c r="CP299" i="1"/>
  <c r="AR297" i="4" s="1"/>
  <c r="CJ299" i="1"/>
  <c r="CD299" i="1"/>
  <c r="BX299" i="1"/>
  <c r="BR299" i="1"/>
  <c r="BL299" i="1"/>
  <c r="BF299" i="1"/>
  <c r="AZ299" i="1"/>
  <c r="AT299" i="1"/>
  <c r="AN299" i="1"/>
  <c r="AH299" i="1"/>
  <c r="AB299" i="1"/>
  <c r="CP298" i="1"/>
  <c r="AR296" i="4" s="1"/>
  <c r="CJ298" i="1"/>
  <c r="CD298" i="1"/>
  <c r="BX298" i="1"/>
  <c r="BR298" i="1"/>
  <c r="BL298" i="1"/>
  <c r="BF298" i="1"/>
  <c r="AZ298" i="1"/>
  <c r="AT298" i="1"/>
  <c r="AN298" i="1"/>
  <c r="AH298" i="1"/>
  <c r="AB298" i="1"/>
  <c r="CP297" i="1"/>
  <c r="AR295" i="4" s="1"/>
  <c r="CJ297" i="1"/>
  <c r="CD297" i="1"/>
  <c r="BX297" i="1"/>
  <c r="BR297" i="1"/>
  <c r="BL297" i="1"/>
  <c r="BF297" i="1"/>
  <c r="AZ297" i="1"/>
  <c r="AT297" i="1"/>
  <c r="AN297" i="1"/>
  <c r="AH297" i="1"/>
  <c r="AB297" i="1"/>
  <c r="CP296" i="1"/>
  <c r="AR294" i="4" s="1"/>
  <c r="CJ296" i="1"/>
  <c r="CD296" i="1"/>
  <c r="BX296" i="1"/>
  <c r="BR296" i="1"/>
  <c r="BL296" i="1"/>
  <c r="BF296" i="1"/>
  <c r="AZ296" i="1"/>
  <c r="AT296" i="1"/>
  <c r="AN296" i="1"/>
  <c r="AH296" i="1"/>
  <c r="AB296" i="1"/>
  <c r="CP295" i="1"/>
  <c r="AR293" i="4" s="1"/>
  <c r="CJ295" i="1"/>
  <c r="CD295" i="1"/>
  <c r="BX295" i="1"/>
  <c r="BR295" i="1"/>
  <c r="BL295" i="1"/>
  <c r="BF295" i="1"/>
  <c r="AZ295" i="1"/>
  <c r="AT295" i="1"/>
  <c r="AN295" i="1"/>
  <c r="AH295" i="1"/>
  <c r="AB295" i="1"/>
  <c r="CP294" i="1"/>
  <c r="AR292" i="4" s="1"/>
  <c r="CJ294" i="1"/>
  <c r="CD294" i="1"/>
  <c r="BX294" i="1"/>
  <c r="BR294" i="1"/>
  <c r="BL294" i="1"/>
  <c r="BF294" i="1"/>
  <c r="AZ294" i="1"/>
  <c r="AT294" i="1"/>
  <c r="AN294" i="1"/>
  <c r="AH294" i="1"/>
  <c r="AB294" i="1"/>
  <c r="CP293" i="1"/>
  <c r="AR291" i="4" s="1"/>
  <c r="CJ293" i="1"/>
  <c r="CD293" i="1"/>
  <c r="BX293" i="1"/>
  <c r="BR293" i="1"/>
  <c r="BL293" i="1"/>
  <c r="BF293" i="1"/>
  <c r="AZ293" i="1"/>
  <c r="AT293" i="1"/>
  <c r="AN293" i="1"/>
  <c r="AH293" i="1"/>
  <c r="AB293" i="1"/>
  <c r="CP292" i="1"/>
  <c r="AR290" i="4" s="1"/>
  <c r="CJ292" i="1"/>
  <c r="CD292" i="1"/>
  <c r="BX292" i="1"/>
  <c r="BR292" i="1"/>
  <c r="BL292" i="1"/>
  <c r="BF292" i="1"/>
  <c r="AZ292" i="1"/>
  <c r="AT292" i="1"/>
  <c r="AN292" i="1"/>
  <c r="AH292" i="1"/>
  <c r="AB292" i="1"/>
  <c r="CP291" i="1"/>
  <c r="AR289" i="4" s="1"/>
  <c r="CJ291" i="1"/>
  <c r="CD291" i="1"/>
  <c r="BX291" i="1"/>
  <c r="BR291" i="1"/>
  <c r="BL291" i="1"/>
  <c r="BF291" i="1"/>
  <c r="AZ291" i="1"/>
  <c r="AT291" i="1"/>
  <c r="AN291" i="1"/>
  <c r="AH291" i="1"/>
  <c r="AB291" i="1"/>
  <c r="CP290" i="1"/>
  <c r="AR288" i="4" s="1"/>
  <c r="CJ290" i="1"/>
  <c r="CD290" i="1"/>
  <c r="BX290" i="1"/>
  <c r="BR290" i="1"/>
  <c r="BL290" i="1"/>
  <c r="BF290" i="1"/>
  <c r="AZ290" i="1"/>
  <c r="AT290" i="1"/>
  <c r="AN290" i="1"/>
  <c r="AH290" i="1"/>
  <c r="AB290" i="1"/>
  <c r="CP289" i="1"/>
  <c r="AR287" i="4" s="1"/>
  <c r="CJ289" i="1"/>
  <c r="CD289" i="1"/>
  <c r="BX289" i="1"/>
  <c r="BR289" i="1"/>
  <c r="BL289" i="1"/>
  <c r="BF289" i="1"/>
  <c r="AZ289" i="1"/>
  <c r="AT289" i="1"/>
  <c r="AN289" i="1"/>
  <c r="AH289" i="1"/>
  <c r="AB289" i="1"/>
  <c r="CP288" i="1"/>
  <c r="AR286" i="4" s="1"/>
  <c r="CJ288" i="1"/>
  <c r="CD288" i="1"/>
  <c r="BX288" i="1"/>
  <c r="BR288" i="1"/>
  <c r="BL288" i="1"/>
  <c r="BF288" i="1"/>
  <c r="AZ288" i="1"/>
  <c r="AT288" i="1"/>
  <c r="AN288" i="1"/>
  <c r="AH288" i="1"/>
  <c r="AB288" i="1"/>
  <c r="CP287" i="1"/>
  <c r="AR285" i="4" s="1"/>
  <c r="CJ287" i="1"/>
  <c r="CD287" i="1"/>
  <c r="BX287" i="1"/>
  <c r="BR287" i="1"/>
  <c r="BL287" i="1"/>
  <c r="BF287" i="1"/>
  <c r="AZ287" i="1"/>
  <c r="AT287" i="1"/>
  <c r="AN287" i="1"/>
  <c r="AH287" i="1"/>
  <c r="AB287" i="1"/>
  <c r="CP286" i="1"/>
  <c r="AR284" i="4" s="1"/>
  <c r="CJ286" i="1"/>
  <c r="CD286" i="1"/>
  <c r="BX286" i="1"/>
  <c r="BR286" i="1"/>
  <c r="BL286" i="1"/>
  <c r="BF286" i="1"/>
  <c r="AZ286" i="1"/>
  <c r="AT286" i="1"/>
  <c r="AN286" i="1"/>
  <c r="AH286" i="1"/>
  <c r="AB286" i="1"/>
  <c r="CP285" i="1"/>
  <c r="AR283" i="4" s="1"/>
  <c r="CJ285" i="1"/>
  <c r="CD285" i="1"/>
  <c r="BX285" i="1"/>
  <c r="BR285" i="1"/>
  <c r="BL285" i="1"/>
  <c r="BF285" i="1"/>
  <c r="AZ285" i="1"/>
  <c r="AT285" i="1"/>
  <c r="AN285" i="1"/>
  <c r="AH285" i="1"/>
  <c r="AB285" i="1"/>
  <c r="CP284" i="1"/>
  <c r="AR282" i="4" s="1"/>
  <c r="CJ284" i="1"/>
  <c r="CD284" i="1"/>
  <c r="BX284" i="1"/>
  <c r="BR284" i="1"/>
  <c r="BL284" i="1"/>
  <c r="BF284" i="1"/>
  <c r="AZ284" i="1"/>
  <c r="AT284" i="1"/>
  <c r="AN284" i="1"/>
  <c r="AH284" i="1"/>
  <c r="AB284" i="1"/>
  <c r="CP283" i="1"/>
  <c r="AR281" i="4" s="1"/>
  <c r="CJ283" i="1"/>
  <c r="CD283" i="1"/>
  <c r="BX283" i="1"/>
  <c r="BR283" i="1"/>
  <c r="BL283" i="1"/>
  <c r="BF283" i="1"/>
  <c r="AZ283" i="1"/>
  <c r="AT283" i="1"/>
  <c r="AN283" i="1"/>
  <c r="AH283" i="1"/>
  <c r="AB283" i="1"/>
  <c r="CP282" i="1"/>
  <c r="AR280" i="4" s="1"/>
  <c r="CJ282" i="1"/>
  <c r="CD282" i="1"/>
  <c r="BX282" i="1"/>
  <c r="BR282" i="1"/>
  <c r="BL282" i="1"/>
  <c r="BF282" i="1"/>
  <c r="AZ282" i="1"/>
  <c r="AT282" i="1"/>
  <c r="AN282" i="1"/>
  <c r="AH282" i="1"/>
  <c r="AB282" i="1"/>
  <c r="CP281" i="1"/>
  <c r="AR279" i="4" s="1"/>
  <c r="CJ281" i="1"/>
  <c r="CD281" i="1"/>
  <c r="BX281" i="1"/>
  <c r="BR281" i="1"/>
  <c r="BL281" i="1"/>
  <c r="BF281" i="1"/>
  <c r="AZ281" i="1"/>
  <c r="AT281" i="1"/>
  <c r="AN281" i="1"/>
  <c r="AH281" i="1"/>
  <c r="AB281" i="1"/>
  <c r="CP280" i="1"/>
  <c r="AR278" i="4" s="1"/>
  <c r="CJ280" i="1"/>
  <c r="CD280" i="1"/>
  <c r="BX280" i="1"/>
  <c r="BR280" i="1"/>
  <c r="BL280" i="1"/>
  <c r="BF280" i="1"/>
  <c r="AZ280" i="1"/>
  <c r="AT280" i="1"/>
  <c r="AN280" i="1"/>
  <c r="AH280" i="1"/>
  <c r="AB280" i="1"/>
  <c r="CP279" i="1"/>
  <c r="AR277" i="4" s="1"/>
  <c r="CJ279" i="1"/>
  <c r="CD279" i="1"/>
  <c r="BX279" i="1"/>
  <c r="BR279" i="1"/>
  <c r="BL279" i="1"/>
  <c r="BF279" i="1"/>
  <c r="AZ279" i="1"/>
  <c r="AT279" i="1"/>
  <c r="AN279" i="1"/>
  <c r="AH279" i="1"/>
  <c r="AB279" i="1"/>
  <c r="CP278" i="1"/>
  <c r="AR276" i="4" s="1"/>
  <c r="CJ278" i="1"/>
  <c r="CD278" i="1"/>
  <c r="BX278" i="1"/>
  <c r="BR278" i="1"/>
  <c r="BL278" i="1"/>
  <c r="BF278" i="1"/>
  <c r="AZ278" i="1"/>
  <c r="AT278" i="1"/>
  <c r="AN278" i="1"/>
  <c r="AH278" i="1"/>
  <c r="AB278" i="1"/>
  <c r="CP277" i="1"/>
  <c r="AR275" i="4" s="1"/>
  <c r="CJ277" i="1"/>
  <c r="CD277" i="1"/>
  <c r="BX277" i="1"/>
  <c r="BR277" i="1"/>
  <c r="BL277" i="1"/>
  <c r="BF277" i="1"/>
  <c r="AZ277" i="1"/>
  <c r="AT277" i="1"/>
  <c r="AN277" i="1"/>
  <c r="AH277" i="1"/>
  <c r="AB277" i="1"/>
  <c r="CP276" i="1"/>
  <c r="AR274" i="4" s="1"/>
  <c r="CJ276" i="1"/>
  <c r="CD276" i="1"/>
  <c r="BX276" i="1"/>
  <c r="BR276" i="1"/>
  <c r="BL276" i="1"/>
  <c r="BF276" i="1"/>
  <c r="AZ276" i="1"/>
  <c r="AT276" i="1"/>
  <c r="AN276" i="1"/>
  <c r="AH276" i="1"/>
  <c r="AB276" i="1"/>
  <c r="CP275" i="1"/>
  <c r="AR273" i="4" s="1"/>
  <c r="CJ275" i="1"/>
  <c r="CD275" i="1"/>
  <c r="BX275" i="1"/>
  <c r="BR275" i="1"/>
  <c r="BL275" i="1"/>
  <c r="BF275" i="1"/>
  <c r="AZ275" i="1"/>
  <c r="AT275" i="1"/>
  <c r="AN275" i="1"/>
  <c r="AH275" i="1"/>
  <c r="AB275" i="1"/>
  <c r="CP274" i="1"/>
  <c r="AR272" i="4" s="1"/>
  <c r="CJ274" i="1"/>
  <c r="CD274" i="1"/>
  <c r="BX274" i="1"/>
  <c r="BR274" i="1"/>
  <c r="BL274" i="1"/>
  <c r="BF274" i="1"/>
  <c r="AZ274" i="1"/>
  <c r="AT274" i="1"/>
  <c r="AN274" i="1"/>
  <c r="AH274" i="1"/>
  <c r="AB274" i="1"/>
  <c r="CP273" i="1"/>
  <c r="AR271" i="4" s="1"/>
  <c r="CJ273" i="1"/>
  <c r="CD273" i="1"/>
  <c r="BX273" i="1"/>
  <c r="BR273" i="1"/>
  <c r="BL273" i="1"/>
  <c r="BF273" i="1"/>
  <c r="AZ273" i="1"/>
  <c r="AT273" i="1"/>
  <c r="AN273" i="1"/>
  <c r="AH273" i="1"/>
  <c r="AB273" i="1"/>
  <c r="CP272" i="1"/>
  <c r="AR270" i="4" s="1"/>
  <c r="CJ272" i="1"/>
  <c r="CD272" i="1"/>
  <c r="BX272" i="1"/>
  <c r="BR272" i="1"/>
  <c r="BL272" i="1"/>
  <c r="BF272" i="1"/>
  <c r="AZ272" i="1"/>
  <c r="AT272" i="1"/>
  <c r="AN272" i="1"/>
  <c r="AH272" i="1"/>
  <c r="AB272" i="1"/>
  <c r="CP271" i="1"/>
  <c r="AR269" i="4" s="1"/>
  <c r="CJ271" i="1"/>
  <c r="CD271" i="1"/>
  <c r="BX271" i="1"/>
  <c r="BR271" i="1"/>
  <c r="BL271" i="1"/>
  <c r="BF271" i="1"/>
  <c r="AZ271" i="1"/>
  <c r="AT271" i="1"/>
  <c r="AN271" i="1"/>
  <c r="AH271" i="1"/>
  <c r="AB271" i="1"/>
  <c r="CP270" i="1"/>
  <c r="AR268" i="4" s="1"/>
  <c r="CJ270" i="1"/>
  <c r="CD270" i="1"/>
  <c r="BX270" i="1"/>
  <c r="BR270" i="1"/>
  <c r="BL270" i="1"/>
  <c r="BF270" i="1"/>
  <c r="AZ270" i="1"/>
  <c r="AT270" i="1"/>
  <c r="AN270" i="1"/>
  <c r="AH270" i="1"/>
  <c r="AB270" i="1"/>
  <c r="CP269" i="1"/>
  <c r="AR267" i="4" s="1"/>
  <c r="CJ269" i="1"/>
  <c r="CD269" i="1"/>
  <c r="BX269" i="1"/>
  <c r="BR269" i="1"/>
  <c r="BL269" i="1"/>
  <c r="BF269" i="1"/>
  <c r="AZ269" i="1"/>
  <c r="AT269" i="1"/>
  <c r="AN269" i="1"/>
  <c r="AH269" i="1"/>
  <c r="AB269" i="1"/>
  <c r="CP268" i="1"/>
  <c r="AR266" i="4" s="1"/>
  <c r="CJ268" i="1"/>
  <c r="CD268" i="1"/>
  <c r="BX268" i="1"/>
  <c r="BR268" i="1"/>
  <c r="BL268" i="1"/>
  <c r="BF268" i="1"/>
  <c r="AZ268" i="1"/>
  <c r="AT268" i="1"/>
  <c r="AN268" i="1"/>
  <c r="AH268" i="1"/>
  <c r="AB268" i="1"/>
  <c r="CP267" i="1"/>
  <c r="AR265" i="4" s="1"/>
  <c r="CJ267" i="1"/>
  <c r="CD267" i="1"/>
  <c r="BX267" i="1"/>
  <c r="BR267" i="1"/>
  <c r="BL267" i="1"/>
  <c r="BF267" i="1"/>
  <c r="AZ267" i="1"/>
  <c r="AT267" i="1"/>
  <c r="AN267" i="1"/>
  <c r="AH267" i="1"/>
  <c r="AB267" i="1"/>
  <c r="CP266" i="1"/>
  <c r="AR264" i="4" s="1"/>
  <c r="CJ266" i="1"/>
  <c r="CD266" i="1"/>
  <c r="BX266" i="1"/>
  <c r="BR266" i="1"/>
  <c r="BL266" i="1"/>
  <c r="BF266" i="1"/>
  <c r="AZ266" i="1"/>
  <c r="AT266" i="1"/>
  <c r="AN266" i="1"/>
  <c r="AH266" i="1"/>
  <c r="AB266" i="1"/>
  <c r="CP265" i="1"/>
  <c r="AR263" i="4" s="1"/>
  <c r="CJ265" i="1"/>
  <c r="CD265" i="1"/>
  <c r="BX265" i="1"/>
  <c r="BR265" i="1"/>
  <c r="BL265" i="1"/>
  <c r="BF265" i="1"/>
  <c r="AZ265" i="1"/>
  <c r="AT265" i="1"/>
  <c r="AN265" i="1"/>
  <c r="AH265" i="1"/>
  <c r="AB265" i="1"/>
  <c r="CP264" i="1"/>
  <c r="AR262" i="4" s="1"/>
  <c r="CJ264" i="1"/>
  <c r="CD264" i="1"/>
  <c r="BX264" i="1"/>
  <c r="BR264" i="1"/>
  <c r="BL264" i="1"/>
  <c r="BF264" i="1"/>
  <c r="AZ264" i="1"/>
  <c r="AT264" i="1"/>
  <c r="AN264" i="1"/>
  <c r="AH264" i="1"/>
  <c r="AB264" i="1"/>
  <c r="CP263" i="1"/>
  <c r="AR261" i="4" s="1"/>
  <c r="CJ263" i="1"/>
  <c r="CD263" i="1"/>
  <c r="BX263" i="1"/>
  <c r="BR263" i="1"/>
  <c r="BL263" i="1"/>
  <c r="BF263" i="1"/>
  <c r="AZ263" i="1"/>
  <c r="AT263" i="1"/>
  <c r="AN263" i="1"/>
  <c r="AH263" i="1"/>
  <c r="AB263" i="1"/>
  <c r="CP262" i="1"/>
  <c r="AR260" i="4" s="1"/>
  <c r="CJ262" i="1"/>
  <c r="CD262" i="1"/>
  <c r="BX262" i="1"/>
  <c r="BR262" i="1"/>
  <c r="BL262" i="1"/>
  <c r="BF262" i="1"/>
  <c r="AZ262" i="1"/>
  <c r="AT262" i="1"/>
  <c r="AN262" i="1"/>
  <c r="AH262" i="1"/>
  <c r="AB262" i="1"/>
  <c r="CP261" i="1"/>
  <c r="AR259" i="4" s="1"/>
  <c r="CJ261" i="1"/>
  <c r="CD261" i="1"/>
  <c r="BX261" i="1"/>
  <c r="BR261" i="1"/>
  <c r="BL261" i="1"/>
  <c r="BF261" i="1"/>
  <c r="AZ261" i="1"/>
  <c r="AT261" i="1"/>
  <c r="AN261" i="1"/>
  <c r="AH261" i="1"/>
  <c r="AB261" i="1"/>
  <c r="CP260" i="1"/>
  <c r="AR258" i="4" s="1"/>
  <c r="CJ260" i="1"/>
  <c r="CD260" i="1"/>
  <c r="BX260" i="1"/>
  <c r="BR260" i="1"/>
  <c r="BL260" i="1"/>
  <c r="BF260" i="1"/>
  <c r="AZ260" i="1"/>
  <c r="AT260" i="1"/>
  <c r="AN260" i="1"/>
  <c r="AH260" i="1"/>
  <c r="AB260" i="1"/>
  <c r="CP259" i="1"/>
  <c r="AR257" i="4" s="1"/>
  <c r="CJ259" i="1"/>
  <c r="CD259" i="1"/>
  <c r="BX259" i="1"/>
  <c r="BR259" i="1"/>
  <c r="BL259" i="1"/>
  <c r="BF259" i="1"/>
  <c r="AZ259" i="1"/>
  <c r="AT259" i="1"/>
  <c r="AN259" i="1"/>
  <c r="AH259" i="1"/>
  <c r="AB259" i="1"/>
  <c r="CP258" i="1"/>
  <c r="AR256" i="4" s="1"/>
  <c r="CJ258" i="1"/>
  <c r="CD258" i="1"/>
  <c r="BX258" i="1"/>
  <c r="BR258" i="1"/>
  <c r="BL258" i="1"/>
  <c r="BF258" i="1"/>
  <c r="AZ258" i="1"/>
  <c r="AT258" i="1"/>
  <c r="AN258" i="1"/>
  <c r="AH258" i="1"/>
  <c r="AB258" i="1"/>
  <c r="CP257" i="1"/>
  <c r="AR255" i="4" s="1"/>
  <c r="CJ257" i="1"/>
  <c r="CD257" i="1"/>
  <c r="BX257" i="1"/>
  <c r="BR257" i="1"/>
  <c r="BL257" i="1"/>
  <c r="BF257" i="1"/>
  <c r="AZ257" i="1"/>
  <c r="AT257" i="1"/>
  <c r="AN257" i="1"/>
  <c r="AH257" i="1"/>
  <c r="AB257" i="1"/>
  <c r="CP256" i="1"/>
  <c r="AR254" i="4" s="1"/>
  <c r="CJ256" i="1"/>
  <c r="CD256" i="1"/>
  <c r="BX256" i="1"/>
  <c r="BR256" i="1"/>
  <c r="BL256" i="1"/>
  <c r="BF256" i="1"/>
  <c r="AZ256" i="1"/>
  <c r="AT256" i="1"/>
  <c r="AN256" i="1"/>
  <c r="AH256" i="1"/>
  <c r="AB256" i="1"/>
  <c r="CP255" i="1"/>
  <c r="AR253" i="4" s="1"/>
  <c r="CJ255" i="1"/>
  <c r="CD255" i="1"/>
  <c r="BX255" i="1"/>
  <c r="BR255" i="1"/>
  <c r="BL255" i="1"/>
  <c r="BF255" i="1"/>
  <c r="AZ255" i="1"/>
  <c r="AT255" i="1"/>
  <c r="AN255" i="1"/>
  <c r="AH255" i="1"/>
  <c r="AB255" i="1"/>
  <c r="CP254" i="1"/>
  <c r="AR252" i="4" s="1"/>
  <c r="CJ254" i="1"/>
  <c r="CD254" i="1"/>
  <c r="BX254" i="1"/>
  <c r="BR254" i="1"/>
  <c r="BL254" i="1"/>
  <c r="BF254" i="1"/>
  <c r="AZ254" i="1"/>
  <c r="AT254" i="1"/>
  <c r="AN254" i="1"/>
  <c r="AH254" i="1"/>
  <c r="AB254" i="1"/>
  <c r="CP253" i="1"/>
  <c r="AR251" i="4" s="1"/>
  <c r="CJ253" i="1"/>
  <c r="CD253" i="1"/>
  <c r="BX253" i="1"/>
  <c r="BR253" i="1"/>
  <c r="BL253" i="1"/>
  <c r="BF253" i="1"/>
  <c r="AZ253" i="1"/>
  <c r="AT253" i="1"/>
  <c r="AN253" i="1"/>
  <c r="AH253" i="1"/>
  <c r="AB253" i="1"/>
  <c r="CP252" i="1"/>
  <c r="AR250" i="4" s="1"/>
  <c r="CJ252" i="1"/>
  <c r="CD252" i="1"/>
  <c r="BX252" i="1"/>
  <c r="BR252" i="1"/>
  <c r="BL252" i="1"/>
  <c r="BF252" i="1"/>
  <c r="AZ252" i="1"/>
  <c r="AT252" i="1"/>
  <c r="AN252" i="1"/>
  <c r="AH252" i="1"/>
  <c r="AB252" i="1"/>
  <c r="CP251" i="1"/>
  <c r="AR249" i="4" s="1"/>
  <c r="CJ251" i="1"/>
  <c r="CD251" i="1"/>
  <c r="BX251" i="1"/>
  <c r="BR251" i="1"/>
  <c r="BL251" i="1"/>
  <c r="BF251" i="1"/>
  <c r="AZ251" i="1"/>
  <c r="AT251" i="1"/>
  <c r="AN251" i="1"/>
  <c r="AH251" i="1"/>
  <c r="AB251" i="1"/>
  <c r="CP250" i="1"/>
  <c r="AR248" i="4" s="1"/>
  <c r="CJ250" i="1"/>
  <c r="CD250" i="1"/>
  <c r="BX250" i="1"/>
  <c r="BR250" i="1"/>
  <c r="BL250" i="1"/>
  <c r="BF250" i="1"/>
  <c r="AZ250" i="1"/>
  <c r="AT250" i="1"/>
  <c r="AN250" i="1"/>
  <c r="AH250" i="1"/>
  <c r="AB250" i="1"/>
  <c r="CP249" i="1"/>
  <c r="AR247" i="4" s="1"/>
  <c r="CJ249" i="1"/>
  <c r="CD249" i="1"/>
  <c r="BX249" i="1"/>
  <c r="BR249" i="1"/>
  <c r="BL249" i="1"/>
  <c r="BF249" i="1"/>
  <c r="AZ249" i="1"/>
  <c r="AT249" i="1"/>
  <c r="AN249" i="1"/>
  <c r="AH249" i="1"/>
  <c r="AB249" i="1"/>
  <c r="CP248" i="1"/>
  <c r="AR246" i="4" s="1"/>
  <c r="CJ248" i="1"/>
  <c r="CD248" i="1"/>
  <c r="BX248" i="1"/>
  <c r="BR248" i="1"/>
  <c r="BL248" i="1"/>
  <c r="BF248" i="1"/>
  <c r="AZ248" i="1"/>
  <c r="AT248" i="1"/>
  <c r="AN248" i="1"/>
  <c r="AH248" i="1"/>
  <c r="AB248" i="1"/>
  <c r="CP247" i="1"/>
  <c r="AR245" i="4" s="1"/>
  <c r="CJ247" i="1"/>
  <c r="CD247" i="1"/>
  <c r="BX247" i="1"/>
  <c r="BR247" i="1"/>
  <c r="BL247" i="1"/>
  <c r="BF247" i="1"/>
  <c r="AZ247" i="1"/>
  <c r="AT247" i="1"/>
  <c r="AN247" i="1"/>
  <c r="AH247" i="1"/>
  <c r="AB247" i="1"/>
  <c r="CP246" i="1"/>
  <c r="AR244" i="4" s="1"/>
  <c r="CJ246" i="1"/>
  <c r="CD246" i="1"/>
  <c r="BX246" i="1"/>
  <c r="BR246" i="1"/>
  <c r="BL246" i="1"/>
  <c r="BF246" i="1"/>
  <c r="AZ246" i="1"/>
  <c r="AT246" i="1"/>
  <c r="AN246" i="1"/>
  <c r="AH246" i="1"/>
  <c r="AB246" i="1"/>
  <c r="CP245" i="1"/>
  <c r="AR243" i="4" s="1"/>
  <c r="CJ245" i="1"/>
  <c r="CD245" i="1"/>
  <c r="BX245" i="1"/>
  <c r="BR245" i="1"/>
  <c r="BL245" i="1"/>
  <c r="BF245" i="1"/>
  <c r="AZ245" i="1"/>
  <c r="AT245" i="1"/>
  <c r="AN245" i="1"/>
  <c r="AH245" i="1"/>
  <c r="AB245" i="1"/>
  <c r="CP244" i="1"/>
  <c r="AR242" i="4" s="1"/>
  <c r="CJ244" i="1"/>
  <c r="CD244" i="1"/>
  <c r="BX244" i="1"/>
  <c r="BR244" i="1"/>
  <c r="BL244" i="1"/>
  <c r="BF244" i="1"/>
  <c r="AZ244" i="1"/>
  <c r="AT244" i="1"/>
  <c r="AN244" i="1"/>
  <c r="AH244" i="1"/>
  <c r="AB244" i="1"/>
  <c r="CP243" i="1"/>
  <c r="AR241" i="4" s="1"/>
  <c r="CJ243" i="1"/>
  <c r="CD243" i="1"/>
  <c r="BX243" i="1"/>
  <c r="BR243" i="1"/>
  <c r="BL243" i="1"/>
  <c r="BF243" i="1"/>
  <c r="AZ243" i="1"/>
  <c r="AT243" i="1"/>
  <c r="AN243" i="1"/>
  <c r="AH243" i="1"/>
  <c r="AB243" i="1"/>
  <c r="CP242" i="1"/>
  <c r="AR240" i="4" s="1"/>
  <c r="CJ242" i="1"/>
  <c r="CD242" i="1"/>
  <c r="BX242" i="1"/>
  <c r="BR242" i="1"/>
  <c r="BL242" i="1"/>
  <c r="BF242" i="1"/>
  <c r="AZ242" i="1"/>
  <c r="AT242" i="1"/>
  <c r="AN242" i="1"/>
  <c r="AH242" i="1"/>
  <c r="AB242" i="1"/>
  <c r="CP241" i="1"/>
  <c r="AR239" i="4" s="1"/>
  <c r="CJ241" i="1"/>
  <c r="CD241" i="1"/>
  <c r="BX241" i="1"/>
  <c r="BR241" i="1"/>
  <c r="BL241" i="1"/>
  <c r="BF241" i="1"/>
  <c r="AZ241" i="1"/>
  <c r="AT241" i="1"/>
  <c r="AN241" i="1"/>
  <c r="AH241" i="1"/>
  <c r="AB241" i="1"/>
  <c r="CP240" i="1"/>
  <c r="AR238" i="4" s="1"/>
  <c r="CJ240" i="1"/>
  <c r="CD240" i="1"/>
  <c r="BX240" i="1"/>
  <c r="BR240" i="1"/>
  <c r="BL240" i="1"/>
  <c r="BF240" i="1"/>
  <c r="AZ240" i="1"/>
  <c r="AT240" i="1"/>
  <c r="AN240" i="1"/>
  <c r="AH240" i="1"/>
  <c r="AB240" i="1"/>
  <c r="CP239" i="1"/>
  <c r="AR237" i="4" s="1"/>
  <c r="CJ239" i="1"/>
  <c r="CD239" i="1"/>
  <c r="BX239" i="1"/>
  <c r="BR239" i="1"/>
  <c r="BL239" i="1"/>
  <c r="BF239" i="1"/>
  <c r="AZ239" i="1"/>
  <c r="AT239" i="1"/>
  <c r="AN239" i="1"/>
  <c r="AH239" i="1"/>
  <c r="AB239" i="1"/>
  <c r="CP238" i="1"/>
  <c r="AR236" i="4" s="1"/>
  <c r="CJ238" i="1"/>
  <c r="CD238" i="1"/>
  <c r="BX238" i="1"/>
  <c r="BR238" i="1"/>
  <c r="BL238" i="1"/>
  <c r="BF238" i="1"/>
  <c r="AZ238" i="1"/>
  <c r="AT238" i="1"/>
  <c r="AN238" i="1"/>
  <c r="AH238" i="1"/>
  <c r="AB238" i="1"/>
  <c r="CP237" i="1"/>
  <c r="AR235" i="4" s="1"/>
  <c r="CJ237" i="1"/>
  <c r="CD237" i="1"/>
  <c r="BX237" i="1"/>
  <c r="BR237" i="1"/>
  <c r="BL237" i="1"/>
  <c r="BF237" i="1"/>
  <c r="AZ237" i="1"/>
  <c r="AT237" i="1"/>
  <c r="AN237" i="1"/>
  <c r="AH237" i="1"/>
  <c r="AB237" i="1"/>
  <c r="CP236" i="1"/>
  <c r="AR234" i="4" s="1"/>
  <c r="CJ236" i="1"/>
  <c r="CD236" i="1"/>
  <c r="BX236" i="1"/>
  <c r="BR236" i="1"/>
  <c r="BL236" i="1"/>
  <c r="BF236" i="1"/>
  <c r="AZ236" i="1"/>
  <c r="AT236" i="1"/>
  <c r="AN236" i="1"/>
  <c r="AH236" i="1"/>
  <c r="AB236" i="1"/>
  <c r="CP235" i="1"/>
  <c r="AR233" i="4" s="1"/>
  <c r="CJ235" i="1"/>
  <c r="CD235" i="1"/>
  <c r="BX235" i="1"/>
  <c r="BR235" i="1"/>
  <c r="BL235" i="1"/>
  <c r="BF235" i="1"/>
  <c r="AZ235" i="1"/>
  <c r="AT235" i="1"/>
  <c r="AN235" i="1"/>
  <c r="AH235" i="1"/>
  <c r="AB235" i="1"/>
  <c r="CP234" i="1"/>
  <c r="AR232" i="4" s="1"/>
  <c r="CJ234" i="1"/>
  <c r="CD234" i="1"/>
  <c r="BX234" i="1"/>
  <c r="BR234" i="1"/>
  <c r="BL234" i="1"/>
  <c r="BF234" i="1"/>
  <c r="AZ234" i="1"/>
  <c r="AT234" i="1"/>
  <c r="AN234" i="1"/>
  <c r="AH234" i="1"/>
  <c r="AB234" i="1"/>
  <c r="CP233" i="1"/>
  <c r="AR231" i="4" s="1"/>
  <c r="CJ233" i="1"/>
  <c r="CD233" i="1"/>
  <c r="BX233" i="1"/>
  <c r="BR233" i="1"/>
  <c r="BL233" i="1"/>
  <c r="BF233" i="1"/>
  <c r="AZ233" i="1"/>
  <c r="AT233" i="1"/>
  <c r="AN233" i="1"/>
  <c r="AH233" i="1"/>
  <c r="AB233" i="1"/>
  <c r="CP232" i="1"/>
  <c r="AR230" i="4" s="1"/>
  <c r="CJ232" i="1"/>
  <c r="CD232" i="1"/>
  <c r="BX232" i="1"/>
  <c r="BR232" i="1"/>
  <c r="BL232" i="1"/>
  <c r="BF232" i="1"/>
  <c r="AZ232" i="1"/>
  <c r="AT232" i="1"/>
  <c r="AN232" i="1"/>
  <c r="AH232" i="1"/>
  <c r="AB232" i="1"/>
  <c r="CP231" i="1"/>
  <c r="AR229" i="4" s="1"/>
  <c r="CJ231" i="1"/>
  <c r="CD231" i="1"/>
  <c r="BX231" i="1"/>
  <c r="BR231" i="1"/>
  <c r="BL231" i="1"/>
  <c r="BF231" i="1"/>
  <c r="AZ231" i="1"/>
  <c r="AT231" i="1"/>
  <c r="AN231" i="1"/>
  <c r="AH231" i="1"/>
  <c r="AB231" i="1"/>
  <c r="CP230" i="1"/>
  <c r="AR228" i="4" s="1"/>
  <c r="CJ230" i="1"/>
  <c r="CD230" i="1"/>
  <c r="BX230" i="1"/>
  <c r="BR230" i="1"/>
  <c r="BL230" i="1"/>
  <c r="BF230" i="1"/>
  <c r="AZ230" i="1"/>
  <c r="AT230" i="1"/>
  <c r="AN230" i="1"/>
  <c r="AH230" i="1"/>
  <c r="AB230" i="1"/>
  <c r="CP229" i="1"/>
  <c r="AR227" i="4" s="1"/>
  <c r="CJ229" i="1"/>
  <c r="CD229" i="1"/>
  <c r="BX229" i="1"/>
  <c r="BR229" i="1"/>
  <c r="BL229" i="1"/>
  <c r="BF229" i="1"/>
  <c r="AZ229" i="1"/>
  <c r="AT229" i="1"/>
  <c r="AN229" i="1"/>
  <c r="AH229" i="1"/>
  <c r="AB229" i="1"/>
  <c r="CP228" i="1"/>
  <c r="AR226" i="4" s="1"/>
  <c r="CJ228" i="1"/>
  <c r="CD228" i="1"/>
  <c r="BX228" i="1"/>
  <c r="BR228" i="1"/>
  <c r="BL228" i="1"/>
  <c r="BF228" i="1"/>
  <c r="AZ228" i="1"/>
  <c r="AT228" i="1"/>
  <c r="AN228" i="1"/>
  <c r="AH228" i="1"/>
  <c r="AB228" i="1"/>
  <c r="CP227" i="1"/>
  <c r="AR225" i="4" s="1"/>
  <c r="CJ227" i="1"/>
  <c r="CD227" i="1"/>
  <c r="BX227" i="1"/>
  <c r="BR227" i="1"/>
  <c r="BL227" i="1"/>
  <c r="BF227" i="1"/>
  <c r="AZ227" i="1"/>
  <c r="AT227" i="1"/>
  <c r="AN227" i="1"/>
  <c r="AH227" i="1"/>
  <c r="AB227" i="1"/>
  <c r="CP226" i="1"/>
  <c r="AR224" i="4" s="1"/>
  <c r="CJ226" i="1"/>
  <c r="CD226" i="1"/>
  <c r="BX226" i="1"/>
  <c r="BR226" i="1"/>
  <c r="BL226" i="1"/>
  <c r="BF226" i="1"/>
  <c r="AZ226" i="1"/>
  <c r="AT226" i="1"/>
  <c r="AN226" i="1"/>
  <c r="AH226" i="1"/>
  <c r="AB226" i="1"/>
  <c r="CP225" i="1"/>
  <c r="AR223" i="4" s="1"/>
  <c r="CJ225" i="1"/>
  <c r="CD225" i="1"/>
  <c r="BX225" i="1"/>
  <c r="BR225" i="1"/>
  <c r="BL225" i="1"/>
  <c r="BF225" i="1"/>
  <c r="AZ225" i="1"/>
  <c r="AT225" i="1"/>
  <c r="AN225" i="1"/>
  <c r="AH225" i="1"/>
  <c r="AB225" i="1"/>
  <c r="CP224" i="1"/>
  <c r="AR222" i="4" s="1"/>
  <c r="CJ224" i="1"/>
  <c r="CD224" i="1"/>
  <c r="BX224" i="1"/>
  <c r="BR224" i="1"/>
  <c r="BL224" i="1"/>
  <c r="BF224" i="1"/>
  <c r="AZ224" i="1"/>
  <c r="AT224" i="1"/>
  <c r="AN224" i="1"/>
  <c r="AH224" i="1"/>
  <c r="AB224" i="1"/>
  <c r="CP223" i="1"/>
  <c r="AR221" i="4" s="1"/>
  <c r="CJ223" i="1"/>
  <c r="CD223" i="1"/>
  <c r="BX223" i="1"/>
  <c r="BR223" i="1"/>
  <c r="BL223" i="1"/>
  <c r="BF223" i="1"/>
  <c r="AZ223" i="1"/>
  <c r="AT223" i="1"/>
  <c r="AN223" i="1"/>
  <c r="AH223" i="1"/>
  <c r="AB223" i="1"/>
  <c r="CP222" i="1"/>
  <c r="AR220" i="4" s="1"/>
  <c r="CJ222" i="1"/>
  <c r="CD222" i="1"/>
  <c r="BX222" i="1"/>
  <c r="BR222" i="1"/>
  <c r="BL222" i="1"/>
  <c r="BF222" i="1"/>
  <c r="AZ222" i="1"/>
  <c r="AT222" i="1"/>
  <c r="AN222" i="1"/>
  <c r="AH222" i="1"/>
  <c r="AB222" i="1"/>
  <c r="CP221" i="1"/>
  <c r="AR219" i="4" s="1"/>
  <c r="CJ221" i="1"/>
  <c r="CD221" i="1"/>
  <c r="BX221" i="1"/>
  <c r="BR221" i="1"/>
  <c r="BL221" i="1"/>
  <c r="BF221" i="1"/>
  <c r="AZ221" i="1"/>
  <c r="AT221" i="1"/>
  <c r="AN221" i="1"/>
  <c r="AH221" i="1"/>
  <c r="AB221" i="1"/>
  <c r="CP220" i="1"/>
  <c r="AR218" i="4" s="1"/>
  <c r="CJ220" i="1"/>
  <c r="CD220" i="1"/>
  <c r="BX220" i="1"/>
  <c r="BR220" i="1"/>
  <c r="BL220" i="1"/>
  <c r="BF220" i="1"/>
  <c r="AZ220" i="1"/>
  <c r="AT220" i="1"/>
  <c r="AN220" i="1"/>
  <c r="AH220" i="1"/>
  <c r="AB220" i="1"/>
  <c r="CP219" i="1"/>
  <c r="AR217" i="4" s="1"/>
  <c r="CJ219" i="1"/>
  <c r="CD219" i="1"/>
  <c r="BX219" i="1"/>
  <c r="BR219" i="1"/>
  <c r="BL219" i="1"/>
  <c r="BF219" i="1"/>
  <c r="AZ219" i="1"/>
  <c r="AT219" i="1"/>
  <c r="AN219" i="1"/>
  <c r="AH219" i="1"/>
  <c r="AB219" i="1"/>
  <c r="CP218" i="1"/>
  <c r="AR216" i="4" s="1"/>
  <c r="CJ218" i="1"/>
  <c r="CD218" i="1"/>
  <c r="BX218" i="1"/>
  <c r="BR218" i="1"/>
  <c r="BL218" i="1"/>
  <c r="BF218" i="1"/>
  <c r="AZ218" i="1"/>
  <c r="AT218" i="1"/>
  <c r="AN218" i="1"/>
  <c r="AH218" i="1"/>
  <c r="AB218" i="1"/>
  <c r="CP217" i="1"/>
  <c r="AR215" i="4" s="1"/>
  <c r="CJ217" i="1"/>
  <c r="CD217" i="1"/>
  <c r="BX217" i="1"/>
  <c r="BR217" i="1"/>
  <c r="BL217" i="1"/>
  <c r="BF217" i="1"/>
  <c r="AZ217" i="1"/>
  <c r="AT217" i="1"/>
  <c r="AN217" i="1"/>
  <c r="AH217" i="1"/>
  <c r="AB217" i="1"/>
  <c r="CP216" i="1"/>
  <c r="AR214" i="4" s="1"/>
  <c r="CJ216" i="1"/>
  <c r="CD216" i="1"/>
  <c r="BX216" i="1"/>
  <c r="BR216" i="1"/>
  <c r="BL216" i="1"/>
  <c r="BF216" i="1"/>
  <c r="AZ216" i="1"/>
  <c r="AT216" i="1"/>
  <c r="AN216" i="1"/>
  <c r="AH216" i="1"/>
  <c r="AB216" i="1"/>
  <c r="CP215" i="1"/>
  <c r="AR213" i="4" s="1"/>
  <c r="CJ215" i="1"/>
  <c r="CD215" i="1"/>
  <c r="BX215" i="1"/>
  <c r="BR215" i="1"/>
  <c r="BL215" i="1"/>
  <c r="BF215" i="1"/>
  <c r="AZ215" i="1"/>
  <c r="AT215" i="1"/>
  <c r="AN215" i="1"/>
  <c r="AH215" i="1"/>
  <c r="AB215" i="1"/>
  <c r="CP214" i="1"/>
  <c r="AR212" i="4" s="1"/>
  <c r="CJ214" i="1"/>
  <c r="CD214" i="1"/>
  <c r="BX214" i="1"/>
  <c r="BR214" i="1"/>
  <c r="BL214" i="1"/>
  <c r="BF214" i="1"/>
  <c r="AZ214" i="1"/>
  <c r="AT214" i="1"/>
  <c r="AN214" i="1"/>
  <c r="AH214" i="1"/>
  <c r="AB214" i="1"/>
  <c r="CP213" i="1"/>
  <c r="AR211" i="4" s="1"/>
  <c r="CJ213" i="1"/>
  <c r="CD213" i="1"/>
  <c r="BX213" i="1"/>
  <c r="BR213" i="1"/>
  <c r="BL213" i="1"/>
  <c r="BF213" i="1"/>
  <c r="AZ213" i="1"/>
  <c r="AT213" i="1"/>
  <c r="AN213" i="1"/>
  <c r="AH213" i="1"/>
  <c r="AB213" i="1"/>
  <c r="CP212" i="1"/>
  <c r="AR210" i="4" s="1"/>
  <c r="CJ212" i="1"/>
  <c r="CD212" i="1"/>
  <c r="BX212" i="1"/>
  <c r="BR212" i="1"/>
  <c r="BL212" i="1"/>
  <c r="BF212" i="1"/>
  <c r="AZ212" i="1"/>
  <c r="AT212" i="1"/>
  <c r="AN212" i="1"/>
  <c r="AH212" i="1"/>
  <c r="AB212" i="1"/>
  <c r="CP211" i="1"/>
  <c r="AR209" i="4" s="1"/>
  <c r="CJ211" i="1"/>
  <c r="CD211" i="1"/>
  <c r="BX211" i="1"/>
  <c r="BR211" i="1"/>
  <c r="BL211" i="1"/>
  <c r="BF211" i="1"/>
  <c r="AZ211" i="1"/>
  <c r="AT211" i="1"/>
  <c r="AN211" i="1"/>
  <c r="AH211" i="1"/>
  <c r="AB211" i="1"/>
  <c r="CP210" i="1"/>
  <c r="AR208" i="4" s="1"/>
  <c r="CJ210" i="1"/>
  <c r="CD210" i="1"/>
  <c r="BX210" i="1"/>
  <c r="BR210" i="1"/>
  <c r="BL210" i="1"/>
  <c r="BF210" i="1"/>
  <c r="AZ210" i="1"/>
  <c r="AT210" i="1"/>
  <c r="AN210" i="1"/>
  <c r="AH210" i="1"/>
  <c r="AB210" i="1"/>
  <c r="CP209" i="1"/>
  <c r="AR207" i="4" s="1"/>
  <c r="CJ209" i="1"/>
  <c r="CD209" i="1"/>
  <c r="BX209" i="1"/>
  <c r="BR209" i="1"/>
  <c r="BL209" i="1"/>
  <c r="BF209" i="1"/>
  <c r="AZ209" i="1"/>
  <c r="AT209" i="1"/>
  <c r="AN209" i="1"/>
  <c r="AH209" i="1"/>
  <c r="AB209" i="1"/>
  <c r="CP208" i="1"/>
  <c r="AR206" i="4" s="1"/>
  <c r="CJ208" i="1"/>
  <c r="CD208" i="1"/>
  <c r="BX208" i="1"/>
  <c r="BR208" i="1"/>
  <c r="BL208" i="1"/>
  <c r="BF208" i="1"/>
  <c r="AZ208" i="1"/>
  <c r="AT208" i="1"/>
  <c r="AN208" i="1"/>
  <c r="AH208" i="1"/>
  <c r="AB208" i="1"/>
  <c r="CP207" i="1"/>
  <c r="AR205" i="4" s="1"/>
  <c r="CJ207" i="1"/>
  <c r="CD207" i="1"/>
  <c r="BX207" i="1"/>
  <c r="BR207" i="1"/>
  <c r="BL207" i="1"/>
  <c r="BF207" i="1"/>
  <c r="AZ207" i="1"/>
  <c r="AT207" i="1"/>
  <c r="AN207" i="1"/>
  <c r="AH207" i="1"/>
  <c r="AB207" i="1"/>
  <c r="CP206" i="1"/>
  <c r="AR204" i="4" s="1"/>
  <c r="CJ206" i="1"/>
  <c r="CD206" i="1"/>
  <c r="BX206" i="1"/>
  <c r="BR206" i="1"/>
  <c r="BL206" i="1"/>
  <c r="BF206" i="1"/>
  <c r="AZ206" i="1"/>
  <c r="AT206" i="1"/>
  <c r="AN206" i="1"/>
  <c r="AH206" i="1"/>
  <c r="AB206" i="1"/>
  <c r="CP205" i="1"/>
  <c r="AR203" i="4" s="1"/>
  <c r="CJ205" i="1"/>
  <c r="CD205" i="1"/>
  <c r="BX205" i="1"/>
  <c r="BR205" i="1"/>
  <c r="BL205" i="1"/>
  <c r="BF205" i="1"/>
  <c r="AZ205" i="1"/>
  <c r="AT205" i="1"/>
  <c r="AN205" i="1"/>
  <c r="AH205" i="1"/>
  <c r="AB205" i="1"/>
  <c r="CP204" i="1"/>
  <c r="AR202" i="4" s="1"/>
  <c r="CJ204" i="1"/>
  <c r="CD204" i="1"/>
  <c r="BX204" i="1"/>
  <c r="BR204" i="1"/>
  <c r="BL204" i="1"/>
  <c r="BF204" i="1"/>
  <c r="AZ204" i="1"/>
  <c r="AT204" i="1"/>
  <c r="AN204" i="1"/>
  <c r="AH204" i="1"/>
  <c r="AB204" i="1"/>
  <c r="CP203" i="1"/>
  <c r="AR201" i="4" s="1"/>
  <c r="CJ203" i="1"/>
  <c r="CD203" i="1"/>
  <c r="BX203" i="1"/>
  <c r="BR203" i="1"/>
  <c r="BL203" i="1"/>
  <c r="BF203" i="1"/>
  <c r="AZ203" i="1"/>
  <c r="AT203" i="1"/>
  <c r="AN203" i="1"/>
  <c r="AH203" i="1"/>
  <c r="AB203" i="1"/>
  <c r="CP202" i="1"/>
  <c r="AR200" i="4" s="1"/>
  <c r="CJ202" i="1"/>
  <c r="CD202" i="1"/>
  <c r="BX202" i="1"/>
  <c r="BR202" i="1"/>
  <c r="BL202" i="1"/>
  <c r="BF202" i="1"/>
  <c r="AZ202" i="1"/>
  <c r="AT202" i="1"/>
  <c r="AN202" i="1"/>
  <c r="AH202" i="1"/>
  <c r="AB202" i="1"/>
  <c r="CP201" i="1"/>
  <c r="AR199" i="4" s="1"/>
  <c r="CJ201" i="1"/>
  <c r="CD201" i="1"/>
  <c r="BX201" i="1"/>
  <c r="BR201" i="1"/>
  <c r="BL201" i="1"/>
  <c r="BF201" i="1"/>
  <c r="AZ201" i="1"/>
  <c r="AT201" i="1"/>
  <c r="AN201" i="1"/>
  <c r="AH201" i="1"/>
  <c r="AB201" i="1"/>
  <c r="CP200" i="1"/>
  <c r="AR198" i="4" s="1"/>
  <c r="CJ200" i="1"/>
  <c r="CD200" i="1"/>
  <c r="BX200" i="1"/>
  <c r="BR200" i="1"/>
  <c r="BL200" i="1"/>
  <c r="BF200" i="1"/>
  <c r="AZ200" i="1"/>
  <c r="AT200" i="1"/>
  <c r="AN200" i="1"/>
  <c r="AH200" i="1"/>
  <c r="AB200" i="1"/>
  <c r="CP199" i="1"/>
  <c r="AR197" i="4" s="1"/>
  <c r="CJ199" i="1"/>
  <c r="CD199" i="1"/>
  <c r="BX199" i="1"/>
  <c r="BR199" i="1"/>
  <c r="BL199" i="1"/>
  <c r="BF199" i="1"/>
  <c r="AZ199" i="1"/>
  <c r="AT199" i="1"/>
  <c r="AN199" i="1"/>
  <c r="AH199" i="1"/>
  <c r="AB199" i="1"/>
  <c r="CP198" i="1"/>
  <c r="AR196" i="4" s="1"/>
  <c r="CJ198" i="1"/>
  <c r="CD198" i="1"/>
  <c r="BX198" i="1"/>
  <c r="BR198" i="1"/>
  <c r="BL198" i="1"/>
  <c r="BF198" i="1"/>
  <c r="AZ198" i="1"/>
  <c r="AT198" i="1"/>
  <c r="AN198" i="1"/>
  <c r="AH198" i="1"/>
  <c r="AB198" i="1"/>
  <c r="CP197" i="1"/>
  <c r="AR195" i="4" s="1"/>
  <c r="CJ197" i="1"/>
  <c r="CD197" i="1"/>
  <c r="BX197" i="1"/>
  <c r="BR197" i="1"/>
  <c r="BL197" i="1"/>
  <c r="BF197" i="1"/>
  <c r="AZ197" i="1"/>
  <c r="AT197" i="1"/>
  <c r="AN197" i="1"/>
  <c r="AH197" i="1"/>
  <c r="AB197" i="1"/>
  <c r="CP196" i="1"/>
  <c r="AR194" i="4" s="1"/>
  <c r="CJ196" i="1"/>
  <c r="CD196" i="1"/>
  <c r="BX196" i="1"/>
  <c r="BR196" i="1"/>
  <c r="BL196" i="1"/>
  <c r="BF196" i="1"/>
  <c r="AZ196" i="1"/>
  <c r="AT196" i="1"/>
  <c r="AN196" i="1"/>
  <c r="AH196" i="1"/>
  <c r="AB196" i="1"/>
  <c r="CP195" i="1"/>
  <c r="AR193" i="4" s="1"/>
  <c r="CJ195" i="1"/>
  <c r="CD195" i="1"/>
  <c r="BX195" i="1"/>
  <c r="BR195" i="1"/>
  <c r="BL195" i="1"/>
  <c r="BF195" i="1"/>
  <c r="AZ195" i="1"/>
  <c r="AT195" i="1"/>
  <c r="AN195" i="1"/>
  <c r="AH195" i="1"/>
  <c r="AB195" i="1"/>
  <c r="CP194" i="1"/>
  <c r="AR192" i="4" s="1"/>
  <c r="CJ194" i="1"/>
  <c r="CD194" i="1"/>
  <c r="BX194" i="1"/>
  <c r="BR194" i="1"/>
  <c r="BL194" i="1"/>
  <c r="BF194" i="1"/>
  <c r="AZ194" i="1"/>
  <c r="AT194" i="1"/>
  <c r="AN194" i="1"/>
  <c r="AH194" i="1"/>
  <c r="AB194" i="1"/>
  <c r="CP193" i="1"/>
  <c r="AR191" i="4" s="1"/>
  <c r="CJ193" i="1"/>
  <c r="CD193" i="1"/>
  <c r="BX193" i="1"/>
  <c r="BR193" i="1"/>
  <c r="BL193" i="1"/>
  <c r="BF193" i="1"/>
  <c r="AZ193" i="1"/>
  <c r="AT193" i="1"/>
  <c r="AN193" i="1"/>
  <c r="AH193" i="1"/>
  <c r="AB193" i="1"/>
  <c r="CP192" i="1"/>
  <c r="AR190" i="4" s="1"/>
  <c r="CJ192" i="1"/>
  <c r="CD192" i="1"/>
  <c r="BX192" i="1"/>
  <c r="BR192" i="1"/>
  <c r="BL192" i="1"/>
  <c r="BF192" i="1"/>
  <c r="AZ192" i="1"/>
  <c r="AT192" i="1"/>
  <c r="AN192" i="1"/>
  <c r="AH192" i="1"/>
  <c r="AB192" i="1"/>
  <c r="CP191" i="1"/>
  <c r="AR189" i="4" s="1"/>
  <c r="CJ191" i="1"/>
  <c r="CD191" i="1"/>
  <c r="BX191" i="1"/>
  <c r="BR191" i="1"/>
  <c r="BL191" i="1"/>
  <c r="BF191" i="1"/>
  <c r="AZ191" i="1"/>
  <c r="AT191" i="1"/>
  <c r="AN191" i="1"/>
  <c r="AH191" i="1"/>
  <c r="AB191" i="1"/>
  <c r="CP190" i="1"/>
  <c r="AR188" i="4" s="1"/>
  <c r="CJ190" i="1"/>
  <c r="CD190" i="1"/>
  <c r="BX190" i="1"/>
  <c r="BR190" i="1"/>
  <c r="BL190" i="1"/>
  <c r="BF190" i="1"/>
  <c r="AZ190" i="1"/>
  <c r="AT190" i="1"/>
  <c r="AN190" i="1"/>
  <c r="AH190" i="1"/>
  <c r="AB190" i="1"/>
  <c r="CP189" i="1"/>
  <c r="AR187" i="4" s="1"/>
  <c r="CJ189" i="1"/>
  <c r="CD189" i="1"/>
  <c r="BX189" i="1"/>
  <c r="BR189" i="1"/>
  <c r="BL189" i="1"/>
  <c r="BF189" i="1"/>
  <c r="AZ189" i="1"/>
  <c r="AT189" i="1"/>
  <c r="AN189" i="1"/>
  <c r="AH189" i="1"/>
  <c r="AB189" i="1"/>
  <c r="CP188" i="1"/>
  <c r="AR186" i="4" s="1"/>
  <c r="CJ188" i="1"/>
  <c r="CD188" i="1"/>
  <c r="BX188" i="1"/>
  <c r="BR188" i="1"/>
  <c r="BL188" i="1"/>
  <c r="BF188" i="1"/>
  <c r="AZ188" i="1"/>
  <c r="AT188" i="1"/>
  <c r="AN188" i="1"/>
  <c r="AH188" i="1"/>
  <c r="AB188" i="1"/>
  <c r="CP187" i="1"/>
  <c r="AR185" i="4" s="1"/>
  <c r="CJ187" i="1"/>
  <c r="CD187" i="1"/>
  <c r="BX187" i="1"/>
  <c r="BR187" i="1"/>
  <c r="BL187" i="1"/>
  <c r="BF187" i="1"/>
  <c r="AZ187" i="1"/>
  <c r="AT187" i="1"/>
  <c r="AN187" i="1"/>
  <c r="AH187" i="1"/>
  <c r="AB187" i="1"/>
  <c r="CP186" i="1"/>
  <c r="AR184" i="4" s="1"/>
  <c r="CJ186" i="1"/>
  <c r="CD186" i="1"/>
  <c r="BX186" i="1"/>
  <c r="BR186" i="1"/>
  <c r="BL186" i="1"/>
  <c r="BF186" i="1"/>
  <c r="AZ186" i="1"/>
  <c r="AT186" i="1"/>
  <c r="AN186" i="1"/>
  <c r="AH186" i="1"/>
  <c r="AB186" i="1"/>
  <c r="CP185" i="1"/>
  <c r="AR183" i="4" s="1"/>
  <c r="CJ185" i="1"/>
  <c r="CD185" i="1"/>
  <c r="BX185" i="1"/>
  <c r="BR185" i="1"/>
  <c r="BL185" i="1"/>
  <c r="BF185" i="1"/>
  <c r="AZ185" i="1"/>
  <c r="AT185" i="1"/>
  <c r="AN185" i="1"/>
  <c r="AH185" i="1"/>
  <c r="AB185" i="1"/>
  <c r="CP184" i="1"/>
  <c r="AR182" i="4" s="1"/>
  <c r="CJ184" i="1"/>
  <c r="CD184" i="1"/>
  <c r="BR184" i="1"/>
  <c r="BF184" i="1"/>
  <c r="AT184" i="1"/>
  <c r="AH184" i="1"/>
  <c r="V184" i="1"/>
  <c r="CJ183" i="1"/>
  <c r="BX183" i="1"/>
  <c r="BL183" i="1"/>
  <c r="AZ183" i="1"/>
  <c r="AN183" i="1"/>
  <c r="AB183" i="1"/>
  <c r="CP182" i="1"/>
  <c r="AR180" i="4" s="1"/>
  <c r="CD182" i="1"/>
  <c r="BR182" i="1"/>
  <c r="BF182" i="1"/>
  <c r="AT182" i="1"/>
  <c r="AH182" i="1"/>
  <c r="V182" i="1"/>
  <c r="CJ181" i="1"/>
  <c r="BX181" i="1"/>
  <c r="BL181" i="1"/>
  <c r="AZ181" i="1"/>
  <c r="AN181" i="1"/>
  <c r="AB181" i="1"/>
  <c r="CP180" i="1"/>
  <c r="AR178" i="4" s="1"/>
  <c r="CD180" i="1"/>
  <c r="BR180" i="1"/>
  <c r="BF180" i="1"/>
  <c r="AT180" i="1"/>
  <c r="AH180" i="1"/>
  <c r="V180" i="1"/>
  <c r="CJ179" i="1"/>
  <c r="BX179" i="1"/>
  <c r="BL179" i="1"/>
  <c r="AZ179" i="1"/>
  <c r="AN179" i="1"/>
  <c r="AB179" i="1"/>
  <c r="CP178" i="1"/>
  <c r="AR176" i="4" s="1"/>
  <c r="CD178" i="1"/>
  <c r="BR178" i="1"/>
  <c r="BF178" i="1"/>
  <c r="AT178" i="1"/>
  <c r="AH178" i="1"/>
  <c r="V178" i="1"/>
  <c r="CJ177" i="1"/>
  <c r="BX177" i="1"/>
  <c r="BL177" i="1"/>
  <c r="AZ177" i="1"/>
  <c r="AN177" i="1"/>
  <c r="AB177" i="1"/>
  <c r="CP176" i="1"/>
  <c r="AR174" i="4" s="1"/>
  <c r="CD176" i="1"/>
  <c r="BR176" i="1"/>
  <c r="BF176" i="1"/>
  <c r="AT176" i="1"/>
  <c r="AH176" i="1"/>
  <c r="V176" i="1"/>
  <c r="CJ175" i="1"/>
  <c r="BX175" i="1"/>
  <c r="BL175" i="1"/>
  <c r="AZ175" i="1"/>
  <c r="AN175" i="1"/>
  <c r="AB175" i="1"/>
  <c r="CP174" i="1"/>
  <c r="AR172" i="4" s="1"/>
  <c r="CD174" i="1"/>
  <c r="BR174" i="1"/>
  <c r="BF174" i="1"/>
  <c r="AT174" i="1"/>
  <c r="AH174" i="1"/>
  <c r="V174" i="1"/>
  <c r="CJ173" i="1"/>
  <c r="BX173" i="1"/>
  <c r="BL173" i="1"/>
  <c r="AZ173" i="1"/>
  <c r="AN173" i="1"/>
  <c r="AB173" i="1"/>
  <c r="CP172" i="1"/>
  <c r="AR170" i="4" s="1"/>
  <c r="CD172" i="1"/>
  <c r="BR172" i="1"/>
  <c r="BF172" i="1"/>
  <c r="AT172" i="1"/>
  <c r="AH172" i="1"/>
  <c r="V172" i="1"/>
  <c r="CJ171" i="1"/>
  <c r="BX171" i="1"/>
  <c r="BL171" i="1"/>
  <c r="AZ171" i="1"/>
  <c r="AN171" i="1"/>
  <c r="AB171" i="1"/>
  <c r="CP170" i="1"/>
  <c r="AR168" i="4" s="1"/>
  <c r="CD170" i="1"/>
  <c r="BR170" i="1"/>
  <c r="BF170" i="1"/>
  <c r="AT170" i="1"/>
  <c r="AH170" i="1"/>
  <c r="V170" i="1"/>
  <c r="CJ169" i="1"/>
  <c r="BX169" i="1"/>
  <c r="BL169" i="1"/>
  <c r="AZ169" i="1"/>
  <c r="AN169" i="1"/>
  <c r="AB169" i="1"/>
  <c r="CP168" i="1"/>
  <c r="AR166" i="4" s="1"/>
  <c r="CD168" i="1"/>
  <c r="BR168" i="1"/>
  <c r="BF168" i="1"/>
  <c r="AT168" i="1"/>
  <c r="AH168" i="1"/>
  <c r="V168" i="1"/>
  <c r="CJ167" i="1"/>
  <c r="BX167" i="1"/>
  <c r="BL167" i="1"/>
  <c r="AZ167" i="1"/>
  <c r="AN167" i="1"/>
  <c r="AB167" i="1"/>
  <c r="CP166" i="1"/>
  <c r="AR164" i="4" s="1"/>
  <c r="CD166" i="1"/>
  <c r="BR166" i="1"/>
  <c r="BF166" i="1"/>
  <c r="AT166" i="1"/>
  <c r="AH166" i="1"/>
  <c r="V166" i="1"/>
  <c r="CJ165" i="1"/>
  <c r="BX165" i="1"/>
  <c r="BL165" i="1"/>
  <c r="AZ165" i="1"/>
  <c r="AN165" i="1"/>
  <c r="AB165" i="1"/>
  <c r="CP164" i="1"/>
  <c r="AR162" i="4" s="1"/>
  <c r="CD164" i="1"/>
  <c r="BR164" i="1"/>
  <c r="BF164" i="1"/>
  <c r="AT164" i="1"/>
  <c r="AH164" i="1"/>
  <c r="V164" i="1"/>
  <c r="CJ163" i="1"/>
  <c r="BX163" i="1"/>
  <c r="BL163" i="1"/>
  <c r="AZ163" i="1"/>
  <c r="AN163" i="1"/>
  <c r="AB163" i="1"/>
  <c r="CP162" i="1"/>
  <c r="AR160" i="4" s="1"/>
  <c r="CD162" i="1"/>
  <c r="BR162" i="1"/>
  <c r="BF162" i="1"/>
  <c r="AT162" i="1"/>
  <c r="AH162" i="1"/>
  <c r="V162" i="1"/>
  <c r="CJ161" i="1"/>
  <c r="BX161" i="1"/>
  <c r="BL161" i="1"/>
  <c r="AZ161" i="1"/>
  <c r="AN161" i="1"/>
  <c r="AB161" i="1"/>
  <c r="CP160" i="1"/>
  <c r="AR158" i="4" s="1"/>
  <c r="CD160" i="1"/>
  <c r="BR160" i="1"/>
  <c r="BF160" i="1"/>
  <c r="AT160" i="1"/>
  <c r="AH160" i="1"/>
  <c r="V160" i="1"/>
  <c r="CJ159" i="1"/>
  <c r="BX159" i="1"/>
  <c r="BL159" i="1"/>
  <c r="AZ159" i="1"/>
  <c r="AN159" i="1"/>
  <c r="AB159" i="1"/>
  <c r="CP158" i="1"/>
  <c r="AR156" i="4" s="1"/>
  <c r="CD158" i="1"/>
  <c r="BR158" i="1"/>
  <c r="BF158" i="1"/>
  <c r="AT158" i="1"/>
  <c r="AH158" i="1"/>
  <c r="V158" i="1"/>
  <c r="CJ157" i="1"/>
  <c r="BX157" i="1"/>
  <c r="BL157" i="1"/>
  <c r="AZ157" i="1"/>
  <c r="AN157" i="1"/>
  <c r="AB157" i="1"/>
  <c r="CP156" i="1"/>
  <c r="AR154" i="4" s="1"/>
  <c r="CD156" i="1"/>
  <c r="BR156" i="1"/>
  <c r="BF156" i="1"/>
  <c r="AT156" i="1"/>
  <c r="AH156" i="1"/>
  <c r="V156" i="1"/>
  <c r="CJ155" i="1"/>
  <c r="BX155" i="1"/>
  <c r="BL155" i="1"/>
  <c r="AZ155" i="1"/>
  <c r="AN155" i="1"/>
  <c r="AB155" i="1"/>
  <c r="CP154" i="1"/>
  <c r="AR152" i="4" s="1"/>
  <c r="CD154" i="1"/>
  <c r="BR154" i="1"/>
  <c r="BF154" i="1"/>
  <c r="AT154" i="1"/>
  <c r="AH154" i="1"/>
  <c r="V154" i="1"/>
  <c r="CJ153" i="1"/>
  <c r="BX153" i="1"/>
  <c r="BL153" i="1"/>
  <c r="AZ153" i="1"/>
  <c r="AN153" i="1"/>
  <c r="AB153" i="1"/>
  <c r="CP152" i="1"/>
  <c r="AR150" i="4" s="1"/>
  <c r="CD152" i="1"/>
  <c r="BR152" i="1"/>
  <c r="BF152" i="1"/>
  <c r="AT152" i="1"/>
  <c r="AH152" i="1"/>
  <c r="V152" i="1"/>
  <c r="CJ151" i="1"/>
  <c r="BX151" i="1"/>
  <c r="BL151" i="1"/>
  <c r="AZ151" i="1"/>
  <c r="AN151" i="1"/>
  <c r="AB151" i="1"/>
  <c r="CP150" i="1"/>
  <c r="AR148" i="4" s="1"/>
  <c r="CD150" i="1"/>
  <c r="BR150" i="1"/>
  <c r="BF150" i="1"/>
  <c r="AT150" i="1"/>
  <c r="AH150" i="1"/>
  <c r="V150" i="1"/>
  <c r="CJ149" i="1"/>
  <c r="BX149" i="1"/>
  <c r="BL149" i="1"/>
  <c r="AZ149" i="1"/>
  <c r="AN149" i="1"/>
  <c r="AB149" i="1"/>
  <c r="CP148" i="1"/>
  <c r="AR146" i="4" s="1"/>
  <c r="CD148" i="1"/>
  <c r="BR148" i="1"/>
  <c r="BF148" i="1"/>
  <c r="AT148" i="1"/>
  <c r="AH148" i="1"/>
  <c r="V148" i="1"/>
  <c r="CJ147" i="1"/>
  <c r="BX147" i="1"/>
  <c r="BL147" i="1"/>
  <c r="AZ147" i="1"/>
  <c r="AN147" i="1"/>
  <c r="AB147" i="1"/>
  <c r="CP146" i="1"/>
  <c r="AR144" i="4" s="1"/>
  <c r="CD146" i="1"/>
  <c r="BR146" i="1"/>
  <c r="BF146" i="1"/>
  <c r="AT146" i="1"/>
  <c r="AH146" i="1"/>
  <c r="V146" i="1"/>
  <c r="CJ145" i="1"/>
  <c r="BX145" i="1"/>
  <c r="BL145" i="1"/>
  <c r="AZ145" i="1"/>
  <c r="AN145" i="1"/>
  <c r="AB145" i="1"/>
  <c r="CP144" i="1"/>
  <c r="AR142" i="4" s="1"/>
  <c r="CD144" i="1"/>
  <c r="BR144" i="1"/>
  <c r="BF144" i="1"/>
  <c r="AT144" i="1"/>
  <c r="AH144" i="1"/>
  <c r="V144" i="1"/>
  <c r="CJ143" i="1"/>
  <c r="BX143" i="1"/>
  <c r="BL143" i="1"/>
  <c r="AZ143" i="1"/>
  <c r="AN143" i="1"/>
  <c r="AB143" i="1"/>
  <c r="CP142" i="1"/>
  <c r="AR140" i="4" s="1"/>
  <c r="CD142" i="1"/>
  <c r="BR142" i="1"/>
  <c r="BF142" i="1"/>
  <c r="AT142" i="1"/>
  <c r="AH142" i="1"/>
  <c r="V142" i="1"/>
  <c r="CJ141" i="1"/>
  <c r="BX141" i="1"/>
  <c r="BL141" i="1"/>
  <c r="AZ141" i="1"/>
  <c r="AN141" i="1"/>
  <c r="AB141" i="1"/>
  <c r="CP140" i="1"/>
  <c r="AR138" i="4" s="1"/>
  <c r="CD140" i="1"/>
  <c r="BR140" i="1"/>
  <c r="BF140" i="1"/>
  <c r="AT140" i="1"/>
  <c r="AH140" i="1"/>
  <c r="V140" i="1"/>
  <c r="CJ139" i="1"/>
  <c r="BX139" i="1"/>
  <c r="BL139" i="1"/>
  <c r="AZ139" i="1"/>
  <c r="AN139" i="1"/>
  <c r="AB139" i="1"/>
  <c r="CP138" i="1"/>
  <c r="AR136" i="4" s="1"/>
  <c r="CD138" i="1"/>
  <c r="BR138" i="1"/>
  <c r="BF138" i="1"/>
  <c r="AT138" i="1"/>
  <c r="AH138" i="1"/>
  <c r="V138" i="1"/>
  <c r="CJ137" i="1"/>
  <c r="BX137" i="1"/>
  <c r="BL137" i="1"/>
  <c r="AZ137" i="1"/>
  <c r="AN137" i="1"/>
  <c r="AB137" i="1"/>
  <c r="CP136" i="1"/>
  <c r="AR134" i="4" s="1"/>
  <c r="CD136" i="1"/>
  <c r="BR136" i="1"/>
  <c r="BF136" i="1"/>
  <c r="AT136" i="1"/>
  <c r="AH136" i="1"/>
  <c r="V136" i="1"/>
  <c r="CJ135" i="1"/>
  <c r="BX135" i="1"/>
  <c r="BL135" i="1"/>
  <c r="AZ135" i="1"/>
  <c r="AN135" i="1"/>
  <c r="AB135" i="1"/>
  <c r="CP134" i="1"/>
  <c r="AR132" i="4" s="1"/>
  <c r="CD134" i="1"/>
  <c r="BR134" i="1"/>
  <c r="BF134" i="1"/>
  <c r="AT134" i="1"/>
  <c r="AH134" i="1"/>
  <c r="V134" i="1"/>
  <c r="CJ133" i="1"/>
  <c r="BX133" i="1"/>
  <c r="BL133" i="1"/>
  <c r="AZ133" i="1"/>
  <c r="AN133" i="1"/>
  <c r="AB133" i="1"/>
  <c r="CP132" i="1"/>
  <c r="AR130" i="4" s="1"/>
  <c r="CD132" i="1"/>
  <c r="BR132" i="1"/>
  <c r="BF132" i="1"/>
  <c r="AT132" i="1"/>
  <c r="AH132" i="1"/>
  <c r="V132" i="1"/>
  <c r="CJ131" i="1"/>
  <c r="BX131" i="1"/>
  <c r="BL131" i="1"/>
  <c r="AZ131" i="1"/>
  <c r="AN131" i="1"/>
  <c r="AB131" i="1"/>
  <c r="CP130" i="1"/>
  <c r="AR128" i="4" s="1"/>
  <c r="CD130" i="1"/>
  <c r="BR130" i="1"/>
  <c r="BF130" i="1"/>
  <c r="AT130" i="1"/>
  <c r="AH130" i="1"/>
  <c r="V130" i="1"/>
  <c r="CJ129" i="1"/>
  <c r="BX129" i="1"/>
  <c r="BL129" i="1"/>
  <c r="AZ129" i="1"/>
  <c r="AN129" i="1"/>
  <c r="AB129" i="1"/>
  <c r="CP128" i="1"/>
  <c r="AR126" i="4" s="1"/>
  <c r="CD128" i="1"/>
  <c r="BR128" i="1"/>
  <c r="BF128" i="1"/>
  <c r="AT128" i="1"/>
  <c r="AH128" i="1"/>
  <c r="V128" i="1"/>
  <c r="CJ127" i="1"/>
  <c r="BX127" i="1"/>
  <c r="BL127" i="1"/>
  <c r="AZ127" i="1"/>
  <c r="AN127" i="1"/>
  <c r="AB127" i="1"/>
  <c r="CP126" i="1"/>
  <c r="AR124" i="4" s="1"/>
  <c r="CD126" i="1"/>
  <c r="BR126" i="1"/>
  <c r="BF126" i="1"/>
  <c r="AT126" i="1"/>
  <c r="AH126" i="1"/>
  <c r="V126" i="1"/>
  <c r="CJ125" i="1"/>
  <c r="BX125" i="1"/>
  <c r="BL125" i="1"/>
  <c r="AZ125" i="1"/>
  <c r="AN125" i="1"/>
  <c r="AB125" i="1"/>
  <c r="CP124" i="1"/>
  <c r="AR122" i="4" s="1"/>
  <c r="CD124" i="1"/>
  <c r="BR124" i="1"/>
  <c r="BF124" i="1"/>
  <c r="AT124" i="1"/>
  <c r="AH124" i="1"/>
  <c r="V124" i="1"/>
  <c r="CJ123" i="1"/>
  <c r="BX123" i="1"/>
  <c r="BL123" i="1"/>
  <c r="AZ123" i="1"/>
  <c r="AN123" i="1"/>
  <c r="AB123" i="1"/>
  <c r="CP122" i="1"/>
  <c r="AR120" i="4" s="1"/>
  <c r="CD122" i="1"/>
  <c r="BR122" i="1"/>
  <c r="BF122" i="1"/>
  <c r="AT122" i="1"/>
  <c r="AH122" i="1"/>
  <c r="V122" i="1"/>
  <c r="CJ121" i="1"/>
  <c r="BX121" i="1"/>
  <c r="BL121" i="1"/>
  <c r="AZ121" i="1"/>
  <c r="AN121" i="1"/>
  <c r="AB121" i="1"/>
  <c r="CP120" i="1"/>
  <c r="AR118" i="4" s="1"/>
  <c r="CD120" i="1"/>
  <c r="BR120" i="1"/>
  <c r="BF120" i="1"/>
  <c r="AT120" i="1"/>
  <c r="AH120" i="1"/>
  <c r="V120" i="1"/>
  <c r="CJ119" i="1"/>
  <c r="BX119" i="1"/>
  <c r="BL119" i="1"/>
  <c r="AZ119" i="1"/>
  <c r="AN119" i="1"/>
  <c r="AB119" i="1"/>
  <c r="CP118" i="1"/>
  <c r="AR116" i="4" s="1"/>
  <c r="CD118" i="1"/>
  <c r="BR118" i="1"/>
  <c r="BF118" i="1"/>
  <c r="AT118" i="1"/>
  <c r="AH118" i="1"/>
  <c r="V118" i="1"/>
  <c r="CJ117" i="1"/>
  <c r="BX117" i="1"/>
  <c r="BL117" i="1"/>
  <c r="AZ117" i="1"/>
  <c r="AN117" i="1"/>
  <c r="AB117" i="1"/>
  <c r="CP116" i="1"/>
  <c r="AR114" i="4" s="1"/>
  <c r="CD116" i="1"/>
  <c r="BR116" i="1"/>
  <c r="BF116" i="1"/>
  <c r="AT116" i="1"/>
  <c r="AH116" i="1"/>
  <c r="V116" i="1"/>
  <c r="CJ115" i="1"/>
  <c r="BX115" i="1"/>
  <c r="BL115" i="1"/>
  <c r="AZ115" i="1"/>
  <c r="AN115" i="1"/>
  <c r="AB115" i="1"/>
  <c r="CP114" i="1"/>
  <c r="AR112" i="4" s="1"/>
  <c r="CD114" i="1"/>
  <c r="BR114" i="1"/>
  <c r="BF114" i="1"/>
  <c r="AT114" i="1"/>
  <c r="AH114" i="1"/>
  <c r="V114" i="1"/>
  <c r="CJ113" i="1"/>
  <c r="BX113" i="1"/>
  <c r="BL113" i="1"/>
  <c r="AZ113" i="1"/>
  <c r="AN113" i="1"/>
  <c r="AB113" i="1"/>
  <c r="CP112" i="1"/>
  <c r="AR110" i="4" s="1"/>
  <c r="CD112" i="1"/>
  <c r="BR112" i="1"/>
  <c r="BF112" i="1"/>
  <c r="AT112" i="1"/>
  <c r="AH112" i="1"/>
  <c r="V112" i="1"/>
  <c r="CJ111" i="1"/>
  <c r="BX111" i="1"/>
  <c r="BL111" i="1"/>
  <c r="AZ111" i="1"/>
  <c r="AN111" i="1"/>
  <c r="AB111" i="1"/>
  <c r="CP110" i="1"/>
  <c r="AR108" i="4" s="1"/>
  <c r="CD110" i="1"/>
  <c r="BR110" i="1"/>
  <c r="BF110" i="1"/>
  <c r="AT110" i="1"/>
  <c r="AH110" i="1"/>
  <c r="V110" i="1"/>
  <c r="CJ109" i="1"/>
  <c r="BX109" i="1"/>
  <c r="BL109" i="1"/>
  <c r="AZ109" i="1"/>
  <c r="AN109" i="1"/>
  <c r="AB109" i="1"/>
  <c r="CP108" i="1"/>
  <c r="AR106" i="4" s="1"/>
  <c r="CD108" i="1"/>
  <c r="BR108" i="1"/>
  <c r="BF108" i="1"/>
  <c r="AT108" i="1"/>
  <c r="AH108" i="1"/>
  <c r="V108" i="1"/>
  <c r="CJ107" i="1"/>
  <c r="BX107" i="1"/>
  <c r="BL107" i="1"/>
  <c r="AZ107" i="1"/>
  <c r="AN107" i="1"/>
  <c r="AB107" i="1"/>
  <c r="CP106" i="1"/>
  <c r="AR104" i="4" s="1"/>
  <c r="CD106" i="1"/>
  <c r="BR106" i="1"/>
  <c r="BF106" i="1"/>
  <c r="AT106" i="1"/>
  <c r="AH106" i="1"/>
  <c r="CD46" i="1"/>
  <c r="BL45" i="1"/>
  <c r="AT44" i="1"/>
  <c r="AB43" i="1"/>
  <c r="CJ41" i="1"/>
  <c r="BR40" i="1"/>
  <c r="AZ39" i="1"/>
  <c r="AH38" i="1"/>
  <c r="CA36" i="1"/>
  <c r="AQ34" i="1"/>
  <c r="BZ27" i="4" l="1"/>
  <c r="AS31" i="4"/>
  <c r="CV33" i="1"/>
  <c r="AX31" i="4" s="1"/>
  <c r="AZ31" i="4" s="1"/>
  <c r="BA31" i="4" s="1"/>
  <c r="AS492" i="4"/>
  <c r="CV494" i="1"/>
  <c r="AX492" i="4" s="1"/>
  <c r="AZ492" i="4" s="1"/>
  <c r="BA492" i="4" s="1"/>
  <c r="BN28" i="4"/>
  <c r="AS493" i="4"/>
  <c r="CV495" i="1"/>
  <c r="AX493" i="4" s="1"/>
  <c r="AZ493" i="4" s="1"/>
  <c r="BA493" i="4" s="1"/>
  <c r="AS34" i="4"/>
  <c r="CV36" i="1"/>
  <c r="AX34" i="4" s="1"/>
  <c r="AZ34" i="4" s="1"/>
  <c r="BA34" i="4" s="1"/>
  <c r="AS499" i="4"/>
  <c r="CV501" i="1"/>
  <c r="AX499" i="4" s="1"/>
  <c r="AZ499" i="4" s="1"/>
  <c r="BA499" i="4" s="1"/>
  <c r="AS498" i="4"/>
  <c r="CV500" i="1"/>
  <c r="AX498" i="4" s="1"/>
  <c r="AZ498" i="4" s="1"/>
  <c r="BA498" i="4" s="1"/>
  <c r="BU27" i="4"/>
  <c r="BF27" i="4"/>
  <c r="CA27" i="4"/>
  <c r="BV27" i="4"/>
  <c r="CA28" i="4"/>
  <c r="BJ28" i="4"/>
  <c r="BZ28" i="4"/>
  <c r="BB27" i="4"/>
  <c r="BJ27" i="4"/>
  <c r="BB28" i="4"/>
  <c r="CB35" i="4"/>
  <c r="BW35" i="4"/>
  <c r="BO35" i="4"/>
  <c r="BG35" i="4"/>
  <c r="BT35" i="4"/>
  <c r="BL35" i="4"/>
  <c r="BD35" i="4"/>
  <c r="BS27" i="4"/>
  <c r="BM27" i="4"/>
  <c r="BR27" i="4"/>
  <c r="BY28" i="4"/>
  <c r="BS28" i="4"/>
  <c r="BV28" i="4"/>
  <c r="BF28" i="4"/>
  <c r="BZ35" i="4"/>
  <c r="BY35" i="4"/>
  <c r="BQ35" i="4"/>
  <c r="BI35" i="4"/>
  <c r="BV35" i="4"/>
  <c r="BN35" i="4"/>
  <c r="BF35" i="4"/>
  <c r="BX35" i="4"/>
  <c r="BU35" i="4"/>
  <c r="BM35" i="4"/>
  <c r="BE35" i="4"/>
  <c r="BR35" i="4"/>
  <c r="BK27" i="4"/>
  <c r="BE27" i="4"/>
  <c r="BN27" i="4"/>
  <c r="BQ28" i="4"/>
  <c r="BK28" i="4"/>
  <c r="BR28" i="4"/>
  <c r="AS29" i="4"/>
  <c r="CV31" i="1"/>
  <c r="AX29" i="4" s="1"/>
  <c r="AZ29" i="4" s="1"/>
  <c r="BA29" i="4" s="1"/>
  <c r="BU28" i="4"/>
  <c r="BM28" i="4"/>
  <c r="BE28" i="4"/>
  <c r="BW28" i="4"/>
  <c r="BO28" i="4"/>
  <c r="BG28" i="4"/>
  <c r="CB28" i="4"/>
  <c r="BX28" i="4"/>
  <c r="BT28" i="4"/>
  <c r="BP28" i="4"/>
  <c r="BL28" i="4"/>
  <c r="BH28" i="4"/>
  <c r="BW27" i="4"/>
  <c r="BO27" i="4"/>
  <c r="BG27" i="4"/>
  <c r="BY27" i="4"/>
  <c r="BQ27" i="4"/>
  <c r="BI27" i="4"/>
  <c r="CB27" i="4"/>
  <c r="BX27" i="4"/>
  <c r="BT27" i="4"/>
  <c r="BP27" i="4"/>
  <c r="BL27" i="4"/>
  <c r="BH27" i="4"/>
  <c r="AS30" i="4"/>
  <c r="CV32" i="1"/>
  <c r="AX30" i="4" s="1"/>
  <c r="AZ30" i="4" s="1"/>
  <c r="BA30" i="4" s="1"/>
  <c r="AS27" i="4"/>
  <c r="AS25" i="4"/>
  <c r="CV27" i="1"/>
  <c r="AX25" i="4" s="1"/>
  <c r="AZ25" i="4" s="1"/>
  <c r="BA25" i="4" s="1"/>
  <c r="CV28" i="1"/>
  <c r="AX26" i="4" s="1"/>
  <c r="AZ26" i="4" s="1"/>
  <c r="BA26" i="4" s="1"/>
  <c r="AS26" i="4"/>
  <c r="BB497" i="4"/>
  <c r="BE497" i="4"/>
  <c r="BG497" i="4"/>
  <c r="BI497" i="4"/>
  <c r="BK497" i="4"/>
  <c r="BM497" i="4"/>
  <c r="BO497" i="4"/>
  <c r="BQ497" i="4"/>
  <c r="BS497" i="4"/>
  <c r="BU497" i="4"/>
  <c r="BW497" i="4"/>
  <c r="BY497" i="4"/>
  <c r="CA497" i="4"/>
  <c r="BD497" i="4"/>
  <c r="BF497" i="4"/>
  <c r="BH497" i="4"/>
  <c r="BJ497" i="4"/>
  <c r="BL497" i="4"/>
  <c r="BN497" i="4"/>
  <c r="BP497" i="4"/>
  <c r="BR497" i="4"/>
  <c r="BT497" i="4"/>
  <c r="BV497" i="4"/>
  <c r="BX497" i="4"/>
  <c r="BZ497" i="4"/>
  <c r="CB497" i="4"/>
  <c r="BB495" i="4"/>
  <c r="BE495" i="4"/>
  <c r="BG495" i="4"/>
  <c r="BI495" i="4"/>
  <c r="BK495" i="4"/>
  <c r="BM495" i="4"/>
  <c r="BO495" i="4"/>
  <c r="BQ495" i="4"/>
  <c r="BS495" i="4"/>
  <c r="BU495" i="4"/>
  <c r="BW495" i="4"/>
  <c r="BY495" i="4"/>
  <c r="CA495" i="4"/>
  <c r="BD495" i="4"/>
  <c r="BF495" i="4"/>
  <c r="BH495" i="4"/>
  <c r="BJ495" i="4"/>
  <c r="BL495" i="4"/>
  <c r="BN495" i="4"/>
  <c r="BP495" i="4"/>
  <c r="BR495" i="4"/>
  <c r="BT495" i="4"/>
  <c r="BV495" i="4"/>
  <c r="BX495" i="4"/>
  <c r="BZ495" i="4"/>
  <c r="CB495" i="4"/>
  <c r="BB500" i="4"/>
  <c r="BE500" i="4"/>
  <c r="BG500" i="4"/>
  <c r="BI500" i="4"/>
  <c r="BK500" i="4"/>
  <c r="BM500" i="4"/>
  <c r="BO500" i="4"/>
  <c r="BQ500" i="4"/>
  <c r="BS500" i="4"/>
  <c r="BU500" i="4"/>
  <c r="BW500" i="4"/>
  <c r="BY500" i="4"/>
  <c r="CA500" i="4"/>
  <c r="BD500" i="4"/>
  <c r="BF500" i="4"/>
  <c r="BH500" i="4"/>
  <c r="BJ500" i="4"/>
  <c r="BL500" i="4"/>
  <c r="BN500" i="4"/>
  <c r="BP500" i="4"/>
  <c r="BR500" i="4"/>
  <c r="BT500" i="4"/>
  <c r="BV500" i="4"/>
  <c r="BX500" i="4"/>
  <c r="BZ500" i="4"/>
  <c r="CB500" i="4"/>
  <c r="BB496" i="4"/>
  <c r="BE496" i="4"/>
  <c r="BG496" i="4"/>
  <c r="BI496" i="4"/>
  <c r="BK496" i="4"/>
  <c r="BM496" i="4"/>
  <c r="BO496" i="4"/>
  <c r="BQ496" i="4"/>
  <c r="BS496" i="4"/>
  <c r="BU496" i="4"/>
  <c r="BW496" i="4"/>
  <c r="BY496" i="4"/>
  <c r="CA496" i="4"/>
  <c r="BD496" i="4"/>
  <c r="BF496" i="4"/>
  <c r="BH496" i="4"/>
  <c r="BJ496" i="4"/>
  <c r="BL496" i="4"/>
  <c r="BN496" i="4"/>
  <c r="BP496" i="4"/>
  <c r="BR496" i="4"/>
  <c r="BT496" i="4"/>
  <c r="BV496" i="4"/>
  <c r="BX496" i="4"/>
  <c r="BZ496" i="4"/>
  <c r="CB496" i="4"/>
  <c r="BB494" i="4"/>
  <c r="BE494" i="4"/>
  <c r="BG494" i="4"/>
  <c r="BI494" i="4"/>
  <c r="BK494" i="4"/>
  <c r="BM494" i="4"/>
  <c r="BO494" i="4"/>
  <c r="BQ494" i="4"/>
  <c r="BS494" i="4"/>
  <c r="BU494" i="4"/>
  <c r="BW494" i="4"/>
  <c r="BY494" i="4"/>
  <c r="CA494" i="4"/>
  <c r="BD494" i="4"/>
  <c r="BF494" i="4"/>
  <c r="BH494" i="4"/>
  <c r="BJ494" i="4"/>
  <c r="BL494" i="4"/>
  <c r="BN494" i="4"/>
  <c r="BP494" i="4"/>
  <c r="BR494" i="4"/>
  <c r="BT494" i="4"/>
  <c r="BV494" i="4"/>
  <c r="BX494" i="4"/>
  <c r="BZ494" i="4"/>
  <c r="CB494" i="4"/>
  <c r="BB493" i="4" l="1"/>
  <c r="BX493" i="4"/>
  <c r="BP493" i="4"/>
  <c r="BH493" i="4"/>
  <c r="CA493" i="4"/>
  <c r="BS493" i="4"/>
  <c r="BK493" i="4"/>
  <c r="BV493" i="4"/>
  <c r="BN493" i="4"/>
  <c r="BF493" i="4"/>
  <c r="BY493" i="4"/>
  <c r="BQ493" i="4"/>
  <c r="BI493" i="4"/>
  <c r="CB493" i="4"/>
  <c r="BT493" i="4"/>
  <c r="BL493" i="4"/>
  <c r="BD493" i="4"/>
  <c r="BW493" i="4"/>
  <c r="BO493" i="4"/>
  <c r="BG493" i="4"/>
  <c r="BZ493" i="4"/>
  <c r="BR493" i="4"/>
  <c r="BJ493" i="4"/>
  <c r="BU493" i="4"/>
  <c r="BM493" i="4"/>
  <c r="BE493" i="4"/>
  <c r="BH31" i="4"/>
  <c r="BP31" i="4"/>
  <c r="BX31" i="4"/>
  <c r="BI31" i="4"/>
  <c r="BY31" i="4"/>
  <c r="BO31" i="4"/>
  <c r="BJ31" i="4"/>
  <c r="BR31" i="4"/>
  <c r="BZ31" i="4"/>
  <c r="BM31" i="4"/>
  <c r="BB31" i="4"/>
  <c r="BS31" i="4"/>
  <c r="BD31" i="4"/>
  <c r="BL31" i="4"/>
  <c r="BT31" i="4"/>
  <c r="CB31" i="4"/>
  <c r="BQ31" i="4"/>
  <c r="BG31" i="4"/>
  <c r="BW31" i="4"/>
  <c r="BF31" i="4"/>
  <c r="BN31" i="4"/>
  <c r="BV31" i="4"/>
  <c r="BE31" i="4"/>
  <c r="BU31" i="4"/>
  <c r="BK31" i="4"/>
  <c r="CA31" i="4"/>
  <c r="BB499" i="4"/>
  <c r="CB499" i="4"/>
  <c r="BT499" i="4"/>
  <c r="BL499" i="4"/>
  <c r="BD499" i="4"/>
  <c r="CA499" i="4"/>
  <c r="BS499" i="4"/>
  <c r="BK499" i="4"/>
  <c r="BZ499" i="4"/>
  <c r="BR499" i="4"/>
  <c r="BJ499" i="4"/>
  <c r="BY499" i="4"/>
  <c r="BQ499" i="4"/>
  <c r="BI499" i="4"/>
  <c r="BX499" i="4"/>
  <c r="BP499" i="4"/>
  <c r="BH499" i="4"/>
  <c r="BW499" i="4"/>
  <c r="BO499" i="4"/>
  <c r="BG499" i="4"/>
  <c r="BV499" i="4"/>
  <c r="BN499" i="4"/>
  <c r="BF499" i="4"/>
  <c r="BU499" i="4"/>
  <c r="BM499" i="4"/>
  <c r="BE499" i="4"/>
  <c r="BB498" i="4"/>
  <c r="BV498" i="4"/>
  <c r="BN498" i="4"/>
  <c r="BF498" i="4"/>
  <c r="CA498" i="4"/>
  <c r="BS498" i="4"/>
  <c r="BK498" i="4"/>
  <c r="CB498" i="4"/>
  <c r="BT498" i="4"/>
  <c r="BL498" i="4"/>
  <c r="BD498" i="4"/>
  <c r="BY498" i="4"/>
  <c r="BQ498" i="4"/>
  <c r="BI498" i="4"/>
  <c r="BZ498" i="4"/>
  <c r="BR498" i="4"/>
  <c r="BJ498" i="4"/>
  <c r="BW498" i="4"/>
  <c r="BO498" i="4"/>
  <c r="BG498" i="4"/>
  <c r="BX498" i="4"/>
  <c r="BP498" i="4"/>
  <c r="BH498" i="4"/>
  <c r="BU498" i="4"/>
  <c r="BM498" i="4"/>
  <c r="BE498" i="4"/>
  <c r="BD34" i="4"/>
  <c r="BL34" i="4"/>
  <c r="BT34" i="4"/>
  <c r="CB34" i="4"/>
  <c r="BI34" i="4"/>
  <c r="BQ34" i="4"/>
  <c r="BY34" i="4"/>
  <c r="BF34" i="4"/>
  <c r="BN34" i="4"/>
  <c r="BV34" i="4"/>
  <c r="BB34" i="4"/>
  <c r="BK34" i="4"/>
  <c r="BS34" i="4"/>
  <c r="CA34" i="4"/>
  <c r="BH34" i="4"/>
  <c r="BP34" i="4"/>
  <c r="BX34" i="4"/>
  <c r="BE34" i="4"/>
  <c r="BM34" i="4"/>
  <c r="BU34" i="4"/>
  <c r="BJ34" i="4"/>
  <c r="BR34" i="4"/>
  <c r="BZ34" i="4"/>
  <c r="BG34" i="4"/>
  <c r="BO34" i="4"/>
  <c r="BW34" i="4"/>
  <c r="BB492" i="4"/>
  <c r="BZ492" i="4"/>
  <c r="BR492" i="4"/>
  <c r="BJ492" i="4"/>
  <c r="CA492" i="4"/>
  <c r="BS492" i="4"/>
  <c r="BK492" i="4"/>
  <c r="BX492" i="4"/>
  <c r="BP492" i="4"/>
  <c r="BH492" i="4"/>
  <c r="BY492" i="4"/>
  <c r="BQ492" i="4"/>
  <c r="BI492" i="4"/>
  <c r="BV492" i="4"/>
  <c r="BN492" i="4"/>
  <c r="BF492" i="4"/>
  <c r="BW492" i="4"/>
  <c r="BO492" i="4"/>
  <c r="BG492" i="4"/>
  <c r="CB492" i="4"/>
  <c r="BT492" i="4"/>
  <c r="BL492" i="4"/>
  <c r="BD492" i="4"/>
  <c r="BU492" i="4"/>
  <c r="BM492" i="4"/>
  <c r="BE492" i="4"/>
  <c r="BD29" i="4"/>
  <c r="BH29" i="4"/>
  <c r="BL29" i="4"/>
  <c r="BP29" i="4"/>
  <c r="BT29" i="4"/>
  <c r="BX29" i="4"/>
  <c r="CB29" i="4"/>
  <c r="BI29" i="4"/>
  <c r="BQ29" i="4"/>
  <c r="BY29" i="4"/>
  <c r="BG29" i="4"/>
  <c r="BO29" i="4"/>
  <c r="BW29" i="4"/>
  <c r="BF29" i="4"/>
  <c r="BJ29" i="4"/>
  <c r="BN29" i="4"/>
  <c r="BR29" i="4"/>
  <c r="BV29" i="4"/>
  <c r="BZ29" i="4"/>
  <c r="BE29" i="4"/>
  <c r="BM29" i="4"/>
  <c r="BU29" i="4"/>
  <c r="BB29" i="4"/>
  <c r="BK29" i="4"/>
  <c r="BS29" i="4"/>
  <c r="CA29" i="4"/>
  <c r="BD30" i="4"/>
  <c r="BH30" i="4"/>
  <c r="BL30" i="4"/>
  <c r="BP30" i="4"/>
  <c r="BT30" i="4"/>
  <c r="BX30" i="4"/>
  <c r="CB30" i="4"/>
  <c r="BG30" i="4"/>
  <c r="BO30" i="4"/>
  <c r="BW30" i="4"/>
  <c r="BE30" i="4"/>
  <c r="BM30" i="4"/>
  <c r="BU30" i="4"/>
  <c r="BF30" i="4"/>
  <c r="BJ30" i="4"/>
  <c r="BN30" i="4"/>
  <c r="BR30" i="4"/>
  <c r="BV30" i="4"/>
  <c r="BZ30" i="4"/>
  <c r="BB30" i="4"/>
  <c r="BK30" i="4"/>
  <c r="BS30" i="4"/>
  <c r="CA30" i="4"/>
  <c r="BI30" i="4"/>
  <c r="BQ30" i="4"/>
  <c r="BY30" i="4"/>
  <c r="BE25" i="4"/>
  <c r="BD25" i="4"/>
  <c r="BZ25" i="4"/>
  <c r="BV25" i="4"/>
  <c r="BR25" i="4"/>
  <c r="BN25" i="4"/>
  <c r="BJ25" i="4"/>
  <c r="BF25" i="4"/>
  <c r="BY25" i="4"/>
  <c r="BU25" i="4"/>
  <c r="BQ25" i="4"/>
  <c r="BM25" i="4"/>
  <c r="BI25" i="4"/>
  <c r="CB25" i="4"/>
  <c r="BX25" i="4"/>
  <c r="BT25" i="4"/>
  <c r="BP25" i="4"/>
  <c r="BL25" i="4"/>
  <c r="BH25" i="4"/>
  <c r="CA25" i="4"/>
  <c r="BW25" i="4"/>
  <c r="BS25" i="4"/>
  <c r="BO25" i="4"/>
  <c r="BK25" i="4"/>
  <c r="BG25" i="4"/>
  <c r="BB25" i="4"/>
  <c r="BF26" i="4"/>
  <c r="BJ26" i="4"/>
  <c r="BN26" i="4"/>
  <c r="BR26" i="4"/>
  <c r="BV26" i="4"/>
  <c r="BZ26" i="4"/>
  <c r="BB26" i="4"/>
  <c r="BK26" i="4"/>
  <c r="BS26" i="4"/>
  <c r="CA26" i="4"/>
  <c r="BI26" i="4"/>
  <c r="BQ26" i="4"/>
  <c r="BY26" i="4"/>
  <c r="BD26" i="4"/>
  <c r="BH26" i="4"/>
  <c r="BL26" i="4"/>
  <c r="BP26" i="4"/>
  <c r="BT26" i="4"/>
  <c r="BX26" i="4"/>
  <c r="CB26" i="4"/>
  <c r="BG26" i="4"/>
  <c r="BO26" i="4"/>
  <c r="BW26" i="4"/>
  <c r="BE26" i="4"/>
  <c r="BM26" i="4"/>
  <c r="BU26" i="4"/>
</calcChain>
</file>

<file path=xl/comments1.xml><?xml version="1.0" encoding="utf-8"?>
<comments xmlns="http://schemas.openxmlformats.org/spreadsheetml/2006/main">
  <authors>
    <author>JANJATOVIC Davor</author>
  </authors>
  <commentList>
    <comment ref="AU25" authorId="0" shapeId="0">
      <text>
        <r>
          <rPr>
            <b/>
            <sz val="9"/>
            <color indexed="81"/>
            <rFont val="Tahoma"/>
            <family val="2"/>
          </rPr>
          <t>JANJATOVIC Davor:</t>
        </r>
        <r>
          <rPr>
            <sz val="9"/>
            <color indexed="81"/>
            <rFont val="Tahoma"/>
            <family val="2"/>
          </rPr>
          <t xml:space="preserve">
 at 17% dry matter porrige for SC+
 at 15% dry matter porrige for SC+</t>
        </r>
      </text>
    </comment>
  </commentList>
</comments>
</file>

<file path=xl/comments2.xml><?xml version="1.0" encoding="utf-8"?>
<comments xmlns="http://schemas.openxmlformats.org/spreadsheetml/2006/main">
  <authors>
    <author>JANJATOVIC Davor</author>
  </authors>
  <commentList>
    <comment ref="AE25" authorId="0" shapeId="0">
      <text>
        <r>
          <rPr>
            <b/>
            <sz val="9"/>
            <color indexed="81"/>
            <rFont val="Tahoma"/>
            <family val="2"/>
          </rPr>
          <t>JANJATOVIC Davor:</t>
        </r>
        <r>
          <rPr>
            <sz val="9"/>
            <color indexed="81"/>
            <rFont val="Tahoma"/>
            <family val="2"/>
          </rPr>
          <t xml:space="preserve">
 at 17% dry matter porrige for SC+
 at 15% dry matter porrige for SC+</t>
        </r>
      </text>
    </comment>
  </commentList>
</comments>
</file>

<file path=xl/comments3.xml><?xml version="1.0" encoding="utf-8"?>
<comments xmlns="http://schemas.openxmlformats.org/spreadsheetml/2006/main">
  <authors>
    <author>JANJATOVIC Davor</author>
  </authors>
  <commentList>
    <comment ref="AB25" authorId="0" shapeId="0">
      <text>
        <r>
          <rPr>
            <b/>
            <sz val="9"/>
            <color indexed="81"/>
            <rFont val="Tahoma"/>
            <family val="2"/>
          </rPr>
          <t>JANJATOVIC Davor:</t>
        </r>
        <r>
          <rPr>
            <sz val="9"/>
            <color indexed="81"/>
            <rFont val="Tahoma"/>
            <family val="2"/>
          </rPr>
          <t xml:space="preserve">
 at 17% dry matter porrige for SC+
 at 15% dry matter porrige for SC+</t>
        </r>
      </text>
    </comment>
  </commentList>
</comments>
</file>

<file path=xl/sharedStrings.xml><?xml version="1.0" encoding="utf-8"?>
<sst xmlns="http://schemas.openxmlformats.org/spreadsheetml/2006/main" count="1207" uniqueCount="233">
  <si>
    <t>Tender No.</t>
  </si>
  <si>
    <t>Call-off No.</t>
  </si>
  <si>
    <t>SI No.</t>
  </si>
  <si>
    <t>Product</t>
  </si>
  <si>
    <t>Quantity (mt)</t>
  </si>
  <si>
    <t>Quantity of sub-lot (mt)</t>
  </si>
  <si>
    <t>Sublot number</t>
  </si>
  <si>
    <t>Destination</t>
  </si>
  <si>
    <t>Date of sampling (dd/mm/yyy)</t>
  </si>
  <si>
    <t>Date of test results (dd/mm/yyyy)</t>
  </si>
  <si>
    <t>ToT time for report (calculated)</t>
  </si>
  <si>
    <t>Name of the laboratory</t>
  </si>
  <si>
    <t>Moisture</t>
  </si>
  <si>
    <t>Protein</t>
  </si>
  <si>
    <t>Fat</t>
  </si>
  <si>
    <t>Crude fiber</t>
  </si>
  <si>
    <t>Ash</t>
  </si>
  <si>
    <t>Peroxide</t>
  </si>
  <si>
    <t>Urease index</t>
  </si>
  <si>
    <t>Consistency (Bostwick)</t>
  </si>
  <si>
    <t>Vitamon A</t>
  </si>
  <si>
    <t>Iron</t>
  </si>
  <si>
    <t>Calcium</t>
  </si>
  <si>
    <t>Potassium</t>
  </si>
  <si>
    <t>Aflatoxin</t>
  </si>
  <si>
    <t>DON</t>
  </si>
  <si>
    <t>Melamine</t>
  </si>
  <si>
    <t>Mesophylic aerobic bacteria</t>
  </si>
  <si>
    <t>Coliforms</t>
  </si>
  <si>
    <t>Salmonella</t>
  </si>
  <si>
    <t>E.coli</t>
  </si>
  <si>
    <t>S.aureus</t>
  </si>
  <si>
    <t>B. cereus</t>
  </si>
  <si>
    <t>Yeasts and moulds</t>
  </si>
  <si>
    <t>GMO</t>
  </si>
  <si>
    <t>Traceability info</t>
  </si>
  <si>
    <t>Microbiology</t>
  </si>
  <si>
    <t>Wet chemistry</t>
  </si>
  <si>
    <t>Micronutrients</t>
  </si>
  <si>
    <t xml:space="preserve">Toxins and harmful </t>
  </si>
  <si>
    <t>Sensory and phisical</t>
  </si>
  <si>
    <t>Limits</t>
  </si>
  <si>
    <t>Unit</t>
  </si>
  <si>
    <t>Particle size (600 mcm)</t>
  </si>
  <si>
    <t>Particle size (1.000 mcm)</t>
  </si>
  <si>
    <t>%</t>
  </si>
  <si>
    <t>pH units</t>
  </si>
  <si>
    <t>IU</t>
  </si>
  <si>
    <t>mg/100g</t>
  </si>
  <si>
    <t>ppb</t>
  </si>
  <si>
    <t>ppm</t>
  </si>
  <si>
    <t>cfu/g</t>
  </si>
  <si>
    <t>cfu/25g</t>
  </si>
  <si>
    <t>meq/kg</t>
  </si>
  <si>
    <t>mm/30 sec</t>
  </si>
  <si>
    <t>CSB (min)</t>
  </si>
  <si>
    <t>CSB (max)</t>
  </si>
  <si>
    <t>Number</t>
  </si>
  <si>
    <t>CSB</t>
  </si>
  <si>
    <t>CSB+</t>
  </si>
  <si>
    <t>WSB</t>
  </si>
  <si>
    <t>RSB</t>
  </si>
  <si>
    <t>RSB+</t>
  </si>
  <si>
    <t>CSB+ (min)</t>
  </si>
  <si>
    <t>CSB+ (max)</t>
  </si>
  <si>
    <t>WSB (min)</t>
  </si>
  <si>
    <t>WSB (max)</t>
  </si>
  <si>
    <t>WSB+ (min)</t>
  </si>
  <si>
    <t>WSB+ (max)</t>
  </si>
  <si>
    <t>RSB (min)</t>
  </si>
  <si>
    <t>RSB (max)</t>
  </si>
  <si>
    <t>RSB+ (min)</t>
  </si>
  <si>
    <t>RSB+ (max)</t>
  </si>
  <si>
    <t>CSB sugar</t>
  </si>
  <si>
    <t>RSB sugar</t>
  </si>
  <si>
    <t>WSB sugar</t>
  </si>
  <si>
    <t>CSB sugar (min)</t>
  </si>
  <si>
    <t>CSB sugar (max)</t>
  </si>
  <si>
    <t>RSB sugar (min)</t>
  </si>
  <si>
    <t>RSB sugar (max)</t>
  </si>
  <si>
    <t>WSB sugar (min)</t>
  </si>
  <si>
    <t>WSB sugar (max)</t>
  </si>
  <si>
    <t>3</t>
  </si>
  <si>
    <t>4</t>
  </si>
  <si>
    <t>6</t>
  </si>
  <si>
    <t>7</t>
  </si>
  <si>
    <t>9</t>
  </si>
  <si>
    <t>10</t>
  </si>
  <si>
    <t>12</t>
  </si>
  <si>
    <t>13</t>
  </si>
  <si>
    <t>15</t>
  </si>
  <si>
    <t>16</t>
  </si>
  <si>
    <t>18</t>
  </si>
  <si>
    <t>19</t>
  </si>
  <si>
    <t>21</t>
  </si>
  <si>
    <t>22</t>
  </si>
  <si>
    <t>24</t>
  </si>
  <si>
    <t>25</t>
  </si>
  <si>
    <t>27</t>
  </si>
  <si>
    <t>28</t>
  </si>
  <si>
    <t>30</t>
  </si>
  <si>
    <t>31</t>
  </si>
  <si>
    <t>33</t>
  </si>
  <si>
    <t>34</t>
  </si>
  <si>
    <t>36</t>
  </si>
  <si>
    <t>37</t>
  </si>
  <si>
    <t>39</t>
  </si>
  <si>
    <t>40</t>
  </si>
  <si>
    <t>1</t>
  </si>
  <si>
    <t>2</t>
  </si>
  <si>
    <t>5</t>
  </si>
  <si>
    <t>8</t>
  </si>
  <si>
    <t>11</t>
  </si>
  <si>
    <t>14</t>
  </si>
  <si>
    <t>17</t>
  </si>
  <si>
    <t>20</t>
  </si>
  <si>
    <t>23</t>
  </si>
  <si>
    <t>26</t>
  </si>
  <si>
    <t>29</t>
  </si>
  <si>
    <t>32</t>
  </si>
  <si>
    <t>35</t>
  </si>
  <si>
    <t>38</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</si>
  <si>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</si>
  <si>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</si>
  <si>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</si>
  <si>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</si>
  <si>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</si>
  <si>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</si>
  <si>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</si>
  <si>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</si>
  <si>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</si>
  <si>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</si>
  <si>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</si>
  <si>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</si>
  <si>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</si>
  <si>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</si>
  <si>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</si>
  <si>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</si>
  <si>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</si>
  <si>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</si>
  <si>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</si>
  <si>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</si>
  <si>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</si>
  <si>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</si>
  <si>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</si>
  <si>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</si>
  <si>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</si>
  <si>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</si>
  <si>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</si>
  <si>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</si>
  <si>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</si>
  <si>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</si>
  <si>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</si>
  <si>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</si>
  <si>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</si>
  <si>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</si>
  <si>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</si>
  <si>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</si>
  <si>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</si>
  <si>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Organoleptic (complies: Yes/No)</t>
  </si>
  <si>
    <t>GMO (complies:Yes/No)</t>
  </si>
  <si>
    <t>Yes</t>
  </si>
  <si>
    <t>No</t>
  </si>
  <si>
    <t>Summary of laboratory reports - Cerfar/Molino Rossetto</t>
  </si>
  <si>
    <t>Preparted by: SGS</t>
  </si>
  <si>
    <t>SC PLUS</t>
  </si>
  <si>
    <t>Linits</t>
  </si>
  <si>
    <t>xxx</t>
  </si>
  <si>
    <t>test</t>
  </si>
  <si>
    <t>absc123</t>
  </si>
  <si>
    <t>multiple</t>
  </si>
  <si>
    <t>SGS Italy</t>
  </si>
  <si>
    <t>Crude</t>
  </si>
  <si>
    <t>Eurease</t>
  </si>
  <si>
    <t>Organoleptical</t>
  </si>
  <si>
    <t>Particel size</t>
  </si>
  <si>
    <t>Bostwick</t>
  </si>
  <si>
    <t>Vit A</t>
  </si>
  <si>
    <t>Mesophylic Bacteria</t>
  </si>
  <si>
    <t>E colli</t>
  </si>
  <si>
    <t>S. Aureus</t>
  </si>
  <si>
    <t>B. Cereus</t>
  </si>
  <si>
    <t>Yeast Moulds</t>
  </si>
  <si>
    <r>
      <rPr>
        <b/>
        <sz val="8"/>
        <color theme="1"/>
        <rFont val="Calibri"/>
        <family val="2"/>
        <scheme val="minor"/>
      </rPr>
      <t xml:space="preserve">Note to user: 
</t>
    </r>
    <r>
      <rPr>
        <i/>
        <sz val="8"/>
        <color theme="1"/>
        <rFont val="Calibri"/>
        <family val="2"/>
        <scheme val="minor"/>
      </rPr>
      <t xml:space="preserve">Cells will change colour to red automatically if data is out of specification.
Some of the cells in the document are locked and hidden. Please use password 1234 to edit.
Because of hidden and locked cells it is not possible to delete data by grabbing multiple columns. At the same time grabbing and deleting data in one column and in multiple rows at once is possible.
</t>
    </r>
  </si>
  <si>
    <t>Aerophilic msophilic bacteria</t>
  </si>
  <si>
    <t>cfu/10 g</t>
  </si>
  <si>
    <t xml:space="preserve"> - </t>
  </si>
  <si>
    <t>Traceability info - updated automatically from sheet resuts data</t>
  </si>
  <si>
    <t>ToT time for report 
(calculated)</t>
  </si>
  <si>
    <t>Days required for batch release 
(min)</t>
  </si>
  <si>
    <t>Days required for 
batch release (max)</t>
  </si>
  <si>
    <t>Shippment deadline date</t>
  </si>
  <si>
    <t>Final loading date</t>
  </si>
  <si>
    <t>Loading dates and perfrormance of producer</t>
  </si>
  <si>
    <t>Inspection dates  and performance of inspection</t>
  </si>
  <si>
    <t>TaT time for report (calculated)</t>
  </si>
  <si>
    <t>Average agreed TaT time (days)</t>
  </si>
  <si>
    <t>Average agreed loading time (days)</t>
  </si>
  <si>
    <t>Days required for loading since lab release (days)</t>
  </si>
  <si>
    <t>Wet Gluten</t>
  </si>
  <si>
    <t>Gluten Index</t>
  </si>
  <si>
    <t>Zeleny Index</t>
  </si>
  <si>
    <t>mL</t>
  </si>
  <si>
    <t>Delayed sedimantation</t>
  </si>
  <si>
    <t>Z+5</t>
  </si>
  <si>
    <t>HFN</t>
  </si>
  <si>
    <t>Zinc</t>
  </si>
  <si>
    <t>mg/kg</t>
  </si>
  <si>
    <t>Vitamin A</t>
  </si>
  <si>
    <t>Sensory</t>
  </si>
  <si>
    <t>Baking test (complies:Yes/No)</t>
  </si>
  <si>
    <t>Fat acidity</t>
  </si>
  <si>
    <t>mg KOH per 100 gram</t>
  </si>
  <si>
    <t>Chopin Alveograph</t>
  </si>
  <si>
    <t>W</t>
  </si>
  <si>
    <t>P</t>
  </si>
  <si>
    <t>L</t>
  </si>
  <si>
    <t>HQ17WHF18</t>
  </si>
  <si>
    <t>?</t>
  </si>
  <si>
    <t>PO 4500062988-10</t>
  </si>
  <si>
    <t>Supplier</t>
  </si>
  <si>
    <t>PO 45000630001-20</t>
  </si>
  <si>
    <t>WHF</t>
  </si>
  <si>
    <t>WHF (min)</t>
  </si>
  <si>
    <t>WHF (max)</t>
  </si>
  <si>
    <t>Example 1</t>
  </si>
  <si>
    <t>Example 2</t>
  </si>
  <si>
    <t>Summary of laboratory reports - Wheat Flour</t>
  </si>
  <si>
    <t>Prapered by:</t>
  </si>
  <si>
    <t>Somewhere</t>
  </si>
  <si>
    <t>Else</t>
  </si>
  <si>
    <t xml:space="preserve"> xz</t>
  </si>
  <si>
    <t>xy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</si>
</sst>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_-* #,##0_-;\-* #,##0_-;_-* &quot;-&quot;??_-;_-@_-"/>
    <numFmt numFmtId="165" formatCode="#,##0_ ;\-#,##0\ "/>
    <numFmt numFmtId="166" formatCode="dd/mm/yyyy;@"/>
    <numFmt numFmtId="167" formatCode="m/d/yyyy;@"/>
  </numFmts>
  <fonts count="21" x14ac:knownFonts="1">
    <font>
      <sz val="11"/>
      <color theme="1"/>
      <name val="Calibri"/>
      <family val="2"/>
      <scheme val="minor"/>
    </font>
    <font>
      <b/>
      <sz val="10"/>
      <color theme="1"/>
      <name val="Arial"/>
      <family val="2"/>
    </font>
    <font>
      <b/>
      <i/>
      <sz val="10"/>
      <color theme="1"/>
      <name val="Arial"/>
      <family val="2"/>
    </font>
    <font>
      <b/>
      <sz val="14"/>
      <color theme="1"/>
      <name val="Calibri"/>
      <family val="2"/>
      <scheme val="minor"/>
    </font>
    <font>
      <sz val="14"/>
      <color theme="1"/>
      <name val="Calibri"/>
      <family val="2"/>
      <scheme val="minor"/>
    </font>
    <font>
      <sz val="11"/>
      <color theme="1"/>
      <name val="Calibri"/>
      <family val="2"/>
      <scheme val="minor"/>
    </font>
    <font>
      <sz val="9"/>
      <color theme="1"/>
      <name val="Calibri"/>
      <family val="2"/>
      <scheme val="minor"/>
    </font>
    <font>
      <sz val="9"/>
      <color indexed="81"/>
      <name val="Tahoma"/>
      <family val="2"/>
    </font>
    <font>
      <b/>
      <sz val="9"/>
      <color indexed="81"/>
      <name val="Tahoma"/>
      <family val="2"/>
    </font>
    <font>
      <sz val="22"/>
      <color theme="1"/>
      <name val="Calibri"/>
      <family val="2"/>
      <scheme val="minor"/>
    </font>
    <font>
      <b/>
      <sz val="22"/>
      <color theme="1"/>
      <name val="Calibri"/>
      <family val="2"/>
      <scheme val="minor"/>
    </font>
    <font>
      <sz val="12"/>
      <color theme="1"/>
      <name val="Calibri"/>
      <family val="2"/>
      <scheme val="minor"/>
    </font>
    <font>
      <sz val="18"/>
      <color theme="1"/>
      <name val="Calibri"/>
      <family val="2"/>
      <scheme val="minor"/>
    </font>
    <font>
      <b/>
      <sz val="8"/>
      <color theme="1"/>
      <name val="Arial"/>
      <family val="2"/>
    </font>
    <font>
      <sz val="8"/>
      <color theme="1"/>
      <name val="Calibri"/>
      <family val="2"/>
      <scheme val="minor"/>
    </font>
    <font>
      <b/>
      <sz val="8"/>
      <color theme="1"/>
      <name val="Calibri"/>
      <family val="2"/>
      <scheme val="minor"/>
    </font>
    <font>
      <i/>
      <sz val="8"/>
      <color theme="1"/>
      <name val="Calibri"/>
      <family val="2"/>
      <scheme val="minor"/>
    </font>
    <font>
      <sz val="11"/>
      <color theme="0"/>
      <name val="Calibri"/>
      <family val="2"/>
      <scheme val="minor"/>
    </font>
    <font>
      <sz val="14"/>
      <color theme="0"/>
      <name val="Calibri"/>
      <family val="2"/>
      <scheme val="minor"/>
    </font>
    <font>
      <sz val="12"/>
      <color theme="0"/>
      <name val="Calibri"/>
      <family val="2"/>
      <scheme val="minor"/>
    </font>
    <font>
      <sz val="12"/>
      <color theme="0" tint="-4.9989318521683403E-2"/>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s>
  <borders count="11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medium">
        <color indexed="64"/>
      </right>
      <top/>
      <bottom style="dotted">
        <color indexed="64"/>
      </bottom>
      <diagonal/>
    </border>
    <border>
      <left style="medium">
        <color indexed="64"/>
      </left>
      <right style="medium">
        <color indexed="64"/>
      </right>
      <top/>
      <bottom style="dotted">
        <color indexed="64"/>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top style="double">
        <color indexed="64"/>
      </top>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right style="thin">
        <color indexed="64"/>
      </right>
      <top style="double">
        <color indexed="64"/>
      </top>
      <bottom/>
      <diagonal/>
    </border>
    <border>
      <left style="medium">
        <color indexed="64"/>
      </left>
      <right style="double">
        <color indexed="64"/>
      </right>
      <top style="double">
        <color indexed="64"/>
      </top>
      <bottom style="medium">
        <color indexed="64"/>
      </bottom>
      <diagonal/>
    </border>
    <border>
      <left style="double">
        <color indexed="64"/>
      </left>
      <right style="thin">
        <color indexed="64"/>
      </right>
      <top style="medium">
        <color indexed="64"/>
      </top>
      <bottom/>
      <diagonal/>
    </border>
    <border>
      <left style="medium">
        <color indexed="64"/>
      </left>
      <right style="double">
        <color indexed="64"/>
      </right>
      <top style="medium">
        <color indexed="64"/>
      </top>
      <bottom style="medium">
        <color indexed="64"/>
      </bottom>
      <diagonal/>
    </border>
    <border>
      <left style="double">
        <color indexed="64"/>
      </left>
      <right/>
      <top style="medium">
        <color indexed="64"/>
      </top>
      <bottom/>
      <diagonal/>
    </border>
    <border>
      <left style="medium">
        <color indexed="64"/>
      </left>
      <right style="double">
        <color indexed="64"/>
      </right>
      <top style="medium">
        <color indexed="64"/>
      </top>
      <bottom style="thin">
        <color indexed="64"/>
      </bottom>
      <diagonal/>
    </border>
    <border>
      <left style="double">
        <color indexed="64"/>
      </left>
      <right/>
      <top/>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medium">
        <color indexed="64"/>
      </bottom>
      <diagonal/>
    </border>
    <border>
      <left style="double">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64"/>
      </right>
      <top/>
      <bottom style="double">
        <color indexed="64"/>
      </bottom>
      <diagonal/>
    </border>
    <border>
      <left style="medium">
        <color indexed="64"/>
      </left>
      <right style="double">
        <color indexed="64"/>
      </right>
      <top/>
      <bottom style="double">
        <color indexed="64"/>
      </bottom>
      <diagonal/>
    </border>
    <border>
      <left/>
      <right style="dotted">
        <color indexed="64"/>
      </right>
      <top/>
      <bottom style="dotted">
        <color indexed="64"/>
      </bottom>
      <diagonal/>
    </border>
    <border>
      <left style="thin">
        <color indexed="64"/>
      </left>
      <right/>
      <top style="double">
        <color indexed="64"/>
      </top>
      <bottom/>
      <diagonal/>
    </border>
    <border>
      <left style="thin">
        <color indexed="64"/>
      </left>
      <right/>
      <top style="medium">
        <color indexed="64"/>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top/>
      <bottom style="double">
        <color indexed="64"/>
      </bottom>
      <diagonal/>
    </border>
    <border>
      <left/>
      <right/>
      <top/>
      <bottom style="dotted">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medium">
        <color indexed="64"/>
      </left>
      <right style="double">
        <color indexed="64"/>
      </right>
      <top style="medium">
        <color indexed="64"/>
      </top>
      <bottom/>
      <diagonal/>
    </border>
    <border>
      <left style="medium">
        <color indexed="64"/>
      </left>
      <right style="medium">
        <color indexed="64"/>
      </right>
      <top style="double">
        <color indexed="64"/>
      </top>
      <bottom/>
      <diagonal/>
    </border>
    <border>
      <left/>
      <right style="double">
        <color indexed="64"/>
      </right>
      <top style="medium">
        <color indexed="64"/>
      </top>
      <bottom style="medium">
        <color indexed="64"/>
      </bottom>
      <diagonal/>
    </border>
    <border>
      <left style="medium">
        <color indexed="64"/>
      </left>
      <right/>
      <top style="double">
        <color indexed="64"/>
      </top>
      <bottom style="medium">
        <color indexed="64"/>
      </bottom>
      <diagonal/>
    </border>
    <border>
      <left style="medium">
        <color indexed="64"/>
      </left>
      <right/>
      <top/>
      <bottom style="dotted">
        <color indexed="64"/>
      </bottom>
      <diagonal/>
    </border>
    <border>
      <left style="dotted">
        <color indexed="64"/>
      </left>
      <right/>
      <top/>
      <bottom style="dotted">
        <color indexed="64"/>
      </bottom>
      <diagonal/>
    </border>
    <border>
      <left/>
      <right style="medium">
        <color indexed="64"/>
      </right>
      <top style="medium">
        <color indexed="64"/>
      </top>
      <bottom style="medium">
        <color indexed="64"/>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dotted">
        <color indexed="64"/>
      </left>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style="dotted">
        <color indexed="64"/>
      </bottom>
      <diagonal/>
    </border>
    <border>
      <left style="dotted">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bottom style="medium">
        <color indexed="64"/>
      </bottom>
      <diagonal/>
    </border>
    <border>
      <left style="dashed">
        <color indexed="64"/>
      </left>
      <right/>
      <top/>
      <bottom style="dotted">
        <color indexed="64"/>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top/>
      <bottom style="dashed">
        <color auto="1"/>
      </bottom>
      <diagonal/>
    </border>
    <border>
      <left style="medium">
        <color indexed="64"/>
      </left>
      <right/>
      <top/>
      <bottom style="dashed">
        <color auto="1"/>
      </bottom>
      <diagonal/>
    </border>
    <border>
      <left/>
      <right style="medium">
        <color indexed="64"/>
      </right>
      <top/>
      <bottom style="dashed">
        <color auto="1"/>
      </bottom>
      <diagonal/>
    </border>
    <border>
      <left/>
      <right style="medium">
        <color indexed="64"/>
      </right>
      <top/>
      <bottom style="dotted">
        <color indexed="64"/>
      </bottom>
      <diagonal/>
    </border>
  </borders>
  <cellStyleXfs count="2">
    <xf numFmtId="0" fontId="0" fillId="0" borderId="0"/>
    <xf numFmtId="43" fontId="5" fillId="0" borderId="0" applyFont="0" applyFill="0" applyBorder="0" applyAlignment="0" applyProtection="0"/>
  </cellStyleXfs>
  <cellXfs count="481">
    <xf numFmtId="0" fontId="0" fillId="0" borderId="0" xfId="0"/>
    <xf numFmtId="0" fontId="0" fillId="2" borderId="0" xfId="0" applyFill="1"/>
    <xf numFmtId="0" fontId="0" fillId="2" borderId="0" xfId="0" applyFill="1" applyAlignment="1">
      <alignment wrapText="1"/>
    </xf>
    <xf numFmtId="0" fontId="4" fillId="2" borderId="0" xfId="0" applyFont="1" applyFill="1"/>
    <xf numFmtId="0" fontId="6" fillId="2" borderId="0" xfId="0" applyFont="1" applyFill="1"/>
    <xf numFmtId="0" fontId="6" fillId="2" borderId="0" xfId="0" applyFont="1" applyFill="1" applyAlignment="1">
      <alignment horizontal="center"/>
    </xf>
    <xf numFmtId="0" fontId="6" fillId="3" borderId="0" xfId="0" applyFont="1" applyFill="1" applyBorder="1"/>
    <xf numFmtId="0" fontId="6" fillId="3" borderId="1" xfId="0" applyFont="1" applyFill="1" applyBorder="1" applyAlignment="1">
      <alignment horizontal="center"/>
    </xf>
    <xf numFmtId="0" fontId="6" fillId="3" borderId="2" xfId="0" applyFont="1" applyFill="1" applyBorder="1" applyAlignment="1">
      <alignment horizontal="center"/>
    </xf>
    <xf numFmtId="0" fontId="6" fillId="3" borderId="8" xfId="0" applyFont="1" applyFill="1" applyBorder="1" applyAlignment="1">
      <alignment horizontal="center"/>
    </xf>
    <xf numFmtId="0" fontId="6" fillId="3" borderId="11" xfId="0" applyFont="1" applyFill="1" applyBorder="1" applyAlignment="1">
      <alignment horizontal="center"/>
    </xf>
    <xf numFmtId="0" fontId="6" fillId="3" borderId="6" xfId="0" applyFont="1" applyFill="1" applyBorder="1" applyAlignment="1">
      <alignment horizontal="center"/>
    </xf>
    <xf numFmtId="0" fontId="6" fillId="3" borderId="7" xfId="0" applyFont="1" applyFill="1" applyBorder="1" applyAlignment="1">
      <alignment horizontal="center"/>
    </xf>
    <xf numFmtId="0" fontId="6" fillId="3" borderId="12" xfId="0" applyFont="1" applyFill="1" applyBorder="1"/>
    <xf numFmtId="0" fontId="6" fillId="3" borderId="13" xfId="0" applyFont="1" applyFill="1" applyBorder="1"/>
    <xf numFmtId="0" fontId="6" fillId="3" borderId="14" xfId="0" applyFont="1" applyFill="1" applyBorder="1"/>
    <xf numFmtId="0" fontId="6" fillId="3" borderId="15" xfId="0" applyFont="1" applyFill="1" applyBorder="1"/>
    <xf numFmtId="0" fontId="6" fillId="3" borderId="16" xfId="0" applyFont="1" applyFill="1" applyBorder="1"/>
    <xf numFmtId="49" fontId="1" fillId="4" borderId="21" xfId="0" applyNumberFormat="1" applyFont="1" applyFill="1" applyBorder="1" applyAlignment="1">
      <alignment horizontal="center" textRotation="180" wrapText="1"/>
    </xf>
    <xf numFmtId="49" fontId="1" fillId="4" borderId="22" xfId="0" applyNumberFormat="1" applyFont="1" applyFill="1" applyBorder="1" applyAlignment="1">
      <alignment horizontal="center" textRotation="180" wrapText="1"/>
    </xf>
    <xf numFmtId="49" fontId="1" fillId="4" borderId="23" xfId="0" applyNumberFormat="1" applyFont="1" applyFill="1" applyBorder="1" applyAlignment="1">
      <alignment horizontal="center" textRotation="180" wrapText="1"/>
    </xf>
    <xf numFmtId="49" fontId="1" fillId="4" borderId="24" xfId="0" applyNumberFormat="1" applyFont="1" applyFill="1" applyBorder="1" applyAlignment="1">
      <alignment horizontal="center" textRotation="180" wrapText="1"/>
    </xf>
    <xf numFmtId="0" fontId="6" fillId="3" borderId="10" xfId="0" applyFont="1" applyFill="1" applyBorder="1" applyAlignment="1">
      <alignment horizontal="center"/>
    </xf>
    <xf numFmtId="49" fontId="1" fillId="4" borderId="18" xfId="0" applyNumberFormat="1" applyFont="1" applyFill="1" applyBorder="1" applyAlignment="1">
      <alignment horizontal="center" textRotation="180" wrapText="1"/>
    </xf>
    <xf numFmtId="49" fontId="2" fillId="4" borderId="18" xfId="0" applyNumberFormat="1" applyFont="1" applyFill="1" applyBorder="1" applyAlignment="1">
      <alignment horizontal="center" textRotation="180" wrapText="1"/>
    </xf>
    <xf numFmtId="49" fontId="1" fillId="4" borderId="19" xfId="0" applyNumberFormat="1" applyFont="1" applyFill="1" applyBorder="1" applyAlignment="1">
      <alignment horizontal="center" textRotation="180" wrapText="1"/>
    </xf>
    <xf numFmtId="49" fontId="1" fillId="4" borderId="27" xfId="0" applyNumberFormat="1" applyFont="1" applyFill="1" applyBorder="1" applyAlignment="1">
      <alignment horizontal="center" textRotation="180" wrapText="1"/>
    </xf>
    <xf numFmtId="0" fontId="6" fillId="3" borderId="28" xfId="0" applyFont="1" applyFill="1" applyBorder="1" applyAlignment="1">
      <alignment horizontal="center"/>
    </xf>
    <xf numFmtId="0" fontId="6" fillId="3" borderId="4" xfId="0" applyFont="1" applyFill="1" applyBorder="1" applyAlignment="1">
      <alignment horizontal="center"/>
    </xf>
    <xf numFmtId="0" fontId="6" fillId="3" borderId="5" xfId="0" applyFont="1" applyFill="1" applyBorder="1" applyAlignment="1">
      <alignment horizontal="center"/>
    </xf>
    <xf numFmtId="0" fontId="6" fillId="3" borderId="29" xfId="0" applyFont="1" applyFill="1" applyBorder="1" applyAlignment="1">
      <alignment horizontal="center"/>
    </xf>
    <xf numFmtId="0" fontId="6" fillId="3" borderId="30" xfId="0" applyFont="1" applyFill="1" applyBorder="1" applyAlignment="1">
      <alignment horizontal="center"/>
    </xf>
    <xf numFmtId="0" fontId="6" fillId="3" borderId="17" xfId="0" applyFont="1" applyFill="1" applyBorder="1"/>
    <xf numFmtId="0" fontId="6" fillId="3" borderId="3" xfId="0" applyFont="1" applyFill="1" applyBorder="1" applyAlignment="1">
      <alignment horizontal="center"/>
    </xf>
    <xf numFmtId="0" fontId="6" fillId="3" borderId="31" xfId="0" applyFont="1" applyFill="1" applyBorder="1" applyAlignment="1">
      <alignment horizontal="center"/>
    </xf>
    <xf numFmtId="0" fontId="6" fillId="3" borderId="32" xfId="0" applyFont="1" applyFill="1" applyBorder="1" applyAlignment="1">
      <alignment horizontal="center"/>
    </xf>
    <xf numFmtId="164" fontId="6" fillId="3" borderId="31" xfId="1" applyNumberFormat="1" applyFont="1" applyFill="1" applyBorder="1" applyAlignment="1">
      <alignment horizontal="center"/>
    </xf>
    <xf numFmtId="164" fontId="6" fillId="3" borderId="8" xfId="1" applyNumberFormat="1" applyFont="1" applyFill="1" applyBorder="1" applyAlignment="1">
      <alignment horizontal="center"/>
    </xf>
    <xf numFmtId="164" fontId="6" fillId="3" borderId="10" xfId="1" applyNumberFormat="1" applyFont="1" applyFill="1" applyBorder="1" applyAlignment="1">
      <alignment horizontal="center"/>
    </xf>
    <xf numFmtId="164" fontId="6" fillId="3" borderId="32" xfId="1" applyNumberFormat="1" applyFont="1" applyFill="1" applyBorder="1" applyAlignment="1">
      <alignment horizontal="center"/>
    </xf>
    <xf numFmtId="164" fontId="6" fillId="3" borderId="29" xfId="1" applyNumberFormat="1" applyFont="1" applyFill="1" applyBorder="1" applyAlignment="1">
      <alignment horizontal="center"/>
    </xf>
    <xf numFmtId="164" fontId="6" fillId="3" borderId="3" xfId="1" applyNumberFormat="1" applyFont="1" applyFill="1" applyBorder="1" applyAlignment="1">
      <alignment horizontal="center"/>
    </xf>
    <xf numFmtId="164" fontId="6" fillId="3" borderId="30" xfId="1" applyNumberFormat="1" applyFont="1" applyFill="1" applyBorder="1" applyAlignment="1">
      <alignment horizontal="center"/>
    </xf>
    <xf numFmtId="0" fontId="0" fillId="2" borderId="35" xfId="0" applyFill="1" applyBorder="1"/>
    <xf numFmtId="0" fontId="0" fillId="2" borderId="36" xfId="0" applyFill="1" applyBorder="1"/>
    <xf numFmtId="0" fontId="0" fillId="2" borderId="37" xfId="0" applyFill="1" applyBorder="1"/>
    <xf numFmtId="0" fontId="3" fillId="3" borderId="41" xfId="0" applyFont="1" applyFill="1" applyBorder="1" applyAlignment="1">
      <alignment horizontal="center"/>
    </xf>
    <xf numFmtId="0" fontId="3" fillId="3" borderId="46" xfId="0" applyFont="1" applyFill="1" applyBorder="1" applyAlignment="1">
      <alignment horizontal="center"/>
    </xf>
    <xf numFmtId="49" fontId="1" fillId="4" borderId="47" xfId="0" applyNumberFormat="1" applyFont="1" applyFill="1" applyBorder="1" applyAlignment="1">
      <alignment horizontal="center" textRotation="180" wrapText="1"/>
    </xf>
    <xf numFmtId="49" fontId="1" fillId="4" borderId="48" xfId="0" applyNumberFormat="1" applyFont="1" applyFill="1" applyBorder="1" applyAlignment="1">
      <alignment horizontal="center" textRotation="180" wrapText="1"/>
    </xf>
    <xf numFmtId="0" fontId="6" fillId="3" borderId="50" xfId="0" applyFont="1" applyFill="1" applyBorder="1" applyAlignment="1">
      <alignment horizontal="center"/>
    </xf>
    <xf numFmtId="0" fontId="6" fillId="3" borderId="52" xfId="0" applyFont="1" applyFill="1" applyBorder="1" applyAlignment="1">
      <alignment horizontal="center"/>
    </xf>
    <xf numFmtId="0" fontId="6" fillId="3" borderId="53" xfId="0" applyFont="1" applyFill="1" applyBorder="1" applyAlignment="1">
      <alignment horizontal="center"/>
    </xf>
    <xf numFmtId="0" fontId="6" fillId="3" borderId="54" xfId="0" applyFont="1" applyFill="1" applyBorder="1" applyAlignment="1">
      <alignment horizontal="center"/>
    </xf>
    <xf numFmtId="0" fontId="6" fillId="3" borderId="55" xfId="0" applyFont="1" applyFill="1" applyBorder="1" applyAlignment="1">
      <alignment horizontal="center"/>
    </xf>
    <xf numFmtId="0" fontId="6" fillId="3" borderId="56" xfId="0" applyFont="1" applyFill="1" applyBorder="1" applyAlignment="1">
      <alignment horizontal="center"/>
    </xf>
    <xf numFmtId="0" fontId="6" fillId="3" borderId="55" xfId="0" applyFont="1" applyFill="1" applyBorder="1" applyAlignment="1">
      <alignment horizontal="left"/>
    </xf>
    <xf numFmtId="0" fontId="6" fillId="3" borderId="57" xfId="0" applyFont="1" applyFill="1" applyBorder="1" applyAlignment="1">
      <alignment horizontal="center"/>
    </xf>
    <xf numFmtId="0" fontId="6" fillId="3" borderId="58" xfId="0" applyFont="1" applyFill="1" applyBorder="1" applyAlignment="1">
      <alignment horizontal="center"/>
    </xf>
    <xf numFmtId="0" fontId="6" fillId="3" borderId="59" xfId="0" applyFont="1" applyFill="1" applyBorder="1" applyAlignment="1">
      <alignment horizontal="center"/>
    </xf>
    <xf numFmtId="0" fontId="6" fillId="3" borderId="60" xfId="0" applyFont="1" applyFill="1" applyBorder="1" applyAlignment="1">
      <alignment horizontal="center"/>
    </xf>
    <xf numFmtId="0" fontId="6" fillId="3" borderId="61" xfId="0" applyFont="1" applyFill="1" applyBorder="1" applyAlignment="1">
      <alignment horizontal="center"/>
    </xf>
    <xf numFmtId="0" fontId="6" fillId="3" borderId="62" xfId="0" applyFont="1" applyFill="1" applyBorder="1" applyAlignment="1">
      <alignment horizontal="center"/>
    </xf>
    <xf numFmtId="0" fontId="6" fillId="3" borderId="64" xfId="0" applyFont="1" applyFill="1" applyBorder="1" applyAlignment="1">
      <alignment horizontal="center"/>
    </xf>
    <xf numFmtId="165" fontId="6" fillId="3" borderId="31" xfId="1" applyNumberFormat="1" applyFont="1" applyFill="1" applyBorder="1" applyAlignment="1">
      <alignment horizontal="center"/>
    </xf>
    <xf numFmtId="0" fontId="0" fillId="2" borderId="65" xfId="0" applyFill="1" applyBorder="1"/>
    <xf numFmtId="0" fontId="0" fillId="2" borderId="73" xfId="0" applyFill="1" applyBorder="1"/>
    <xf numFmtId="49" fontId="1" fillId="4" borderId="49" xfId="0" applyNumberFormat="1" applyFont="1" applyFill="1" applyBorder="1" applyAlignment="1">
      <alignment horizontal="center" textRotation="180" wrapText="1"/>
    </xf>
    <xf numFmtId="49" fontId="1" fillId="4" borderId="13" xfId="0" applyNumberFormat="1" applyFont="1" applyFill="1" applyBorder="1" applyAlignment="1">
      <alignment horizontal="center" textRotation="180" wrapText="1"/>
    </xf>
    <xf numFmtId="49" fontId="2" fillId="4" borderId="13" xfId="0" applyNumberFormat="1" applyFont="1" applyFill="1" applyBorder="1" applyAlignment="1">
      <alignment horizontal="center" textRotation="180" wrapText="1"/>
    </xf>
    <xf numFmtId="49" fontId="1" fillId="4" borderId="14" xfId="0" applyNumberFormat="1" applyFont="1" applyFill="1" applyBorder="1" applyAlignment="1">
      <alignment horizontal="center" textRotation="180" wrapText="1"/>
    </xf>
    <xf numFmtId="49" fontId="1" fillId="4" borderId="9" xfId="0" applyNumberFormat="1" applyFont="1" applyFill="1" applyBorder="1" applyAlignment="1">
      <alignment horizontal="center" wrapText="1"/>
    </xf>
    <xf numFmtId="49" fontId="1" fillId="4" borderId="20" xfId="0" applyNumberFormat="1" applyFont="1" applyFill="1" applyBorder="1" applyAlignment="1">
      <alignment horizontal="center" wrapText="1"/>
    </xf>
    <xf numFmtId="0" fontId="0" fillId="2" borderId="0" xfId="0" applyFill="1" applyAlignment="1">
      <alignment horizontal="center"/>
    </xf>
    <xf numFmtId="0" fontId="6" fillId="3" borderId="49" xfId="0" applyFont="1" applyFill="1" applyBorder="1" applyAlignment="1">
      <alignment horizontal="center"/>
    </xf>
    <xf numFmtId="0" fontId="6" fillId="3" borderId="51" xfId="0" applyFont="1" applyFill="1" applyBorder="1" applyAlignment="1">
      <alignment horizontal="center"/>
    </xf>
    <xf numFmtId="0" fontId="0" fillId="2" borderId="34" xfId="0" applyFill="1" applyBorder="1" applyAlignment="1">
      <alignment horizontal="center"/>
    </xf>
    <xf numFmtId="49" fontId="1" fillId="4" borderId="25" xfId="0" applyNumberFormat="1" applyFont="1" applyFill="1" applyBorder="1" applyAlignment="1">
      <alignment horizontal="center" wrapText="1"/>
    </xf>
    <xf numFmtId="49" fontId="1" fillId="4" borderId="14" xfId="0" applyNumberFormat="1" applyFont="1" applyFill="1" applyBorder="1" applyAlignment="1">
      <alignment horizontal="center" wrapText="1"/>
    </xf>
    <xf numFmtId="49" fontId="1" fillId="4" borderId="78" xfId="0" applyNumberFormat="1" applyFont="1" applyFill="1" applyBorder="1" applyAlignment="1">
      <alignment horizontal="center" wrapText="1"/>
    </xf>
    <xf numFmtId="4" fontId="0" fillId="2" borderId="35" xfId="0" applyNumberFormat="1" applyFill="1" applyBorder="1"/>
    <xf numFmtId="166" fontId="0" fillId="2" borderId="35" xfId="0" applyNumberFormat="1" applyFill="1" applyBorder="1"/>
    <xf numFmtId="0" fontId="0" fillId="2" borderId="79" xfId="0" applyFill="1" applyBorder="1" applyAlignment="1">
      <alignment horizontal="center"/>
    </xf>
    <xf numFmtId="0" fontId="0" fillId="2" borderId="33" xfId="0" applyFill="1" applyBorder="1" applyAlignment="1">
      <alignment horizontal="center"/>
    </xf>
    <xf numFmtId="0" fontId="0" fillId="2" borderId="65" xfId="0" applyFill="1" applyBorder="1" applyAlignment="1">
      <alignment horizontal="center"/>
    </xf>
    <xf numFmtId="0" fontId="0" fillId="2" borderId="73" xfId="0" applyFill="1" applyBorder="1" applyAlignment="1">
      <alignment horizontal="center"/>
    </xf>
    <xf numFmtId="0" fontId="0" fillId="2" borderId="35" xfId="0" applyFill="1" applyBorder="1" applyAlignment="1">
      <alignment horizontal="center"/>
    </xf>
    <xf numFmtId="0" fontId="0" fillId="2" borderId="36" xfId="0" applyFill="1" applyBorder="1" applyAlignment="1">
      <alignment horizontal="center"/>
    </xf>
    <xf numFmtId="3" fontId="0" fillId="2" borderId="34" xfId="0" applyNumberFormat="1" applyFill="1" applyBorder="1" applyAlignment="1">
      <alignment horizontal="center"/>
    </xf>
    <xf numFmtId="0" fontId="9" fillId="2" borderId="0" xfId="0" applyFont="1" applyFill="1" applyAlignment="1">
      <alignment horizontal="left" vertical="center" indent="2"/>
    </xf>
    <xf numFmtId="0" fontId="0" fillId="2" borderId="0" xfId="0" applyFill="1" applyAlignment="1">
      <alignment horizontal="left" vertical="center" indent="2"/>
    </xf>
    <xf numFmtId="0" fontId="10" fillId="2" borderId="0" xfId="0" applyFont="1" applyFill="1" applyAlignment="1">
      <alignment horizontal="left" vertical="center" indent="2"/>
    </xf>
    <xf numFmtId="0" fontId="6" fillId="3" borderId="0" xfId="0" applyFont="1" applyFill="1" applyBorder="1" applyAlignment="1">
      <alignment horizontal="center"/>
    </xf>
    <xf numFmtId="0" fontId="6" fillId="3" borderId="16" xfId="0" applyFont="1" applyFill="1" applyBorder="1" applyAlignment="1">
      <alignment horizontal="center"/>
    </xf>
    <xf numFmtId="0" fontId="6" fillId="3" borderId="0" xfId="0" applyFont="1" applyFill="1" applyBorder="1" applyAlignment="1">
      <alignment horizontal="left"/>
    </xf>
    <xf numFmtId="0" fontId="6" fillId="3" borderId="15" xfId="0" applyFont="1" applyFill="1" applyBorder="1" applyAlignment="1">
      <alignment horizontal="center"/>
    </xf>
    <xf numFmtId="0" fontId="3" fillId="3" borderId="41" xfId="0" applyFont="1" applyFill="1" applyBorder="1" applyAlignment="1" applyProtection="1">
      <alignment horizontal="center"/>
    </xf>
    <xf numFmtId="0" fontId="3" fillId="3" borderId="46" xfId="0" applyFont="1" applyFill="1" applyBorder="1" applyAlignment="1" applyProtection="1">
      <alignment horizontal="center"/>
    </xf>
    <xf numFmtId="0" fontId="4" fillId="2" borderId="0" xfId="0" applyFont="1" applyFill="1" applyProtection="1"/>
    <xf numFmtId="49" fontId="1" fillId="4" borderId="47" xfId="0" applyNumberFormat="1" applyFont="1" applyFill="1" applyBorder="1" applyAlignment="1" applyProtection="1">
      <alignment horizontal="center" textRotation="180" wrapText="1"/>
    </xf>
    <xf numFmtId="49" fontId="1" fillId="4" borderId="18" xfId="0" applyNumberFormat="1" applyFont="1" applyFill="1" applyBorder="1" applyAlignment="1" applyProtection="1">
      <alignment horizontal="center" textRotation="180" wrapText="1"/>
    </xf>
    <xf numFmtId="49" fontId="2" fillId="4" borderId="18" xfId="0" applyNumberFormat="1" applyFont="1" applyFill="1" applyBorder="1" applyAlignment="1" applyProtection="1">
      <alignment horizontal="center" textRotation="180" wrapText="1"/>
    </xf>
    <xf numFmtId="49" fontId="1" fillId="4" borderId="19" xfId="0" applyNumberFormat="1" applyFont="1" applyFill="1" applyBorder="1" applyAlignment="1" applyProtection="1">
      <alignment horizontal="center" textRotation="180" wrapText="1"/>
    </xf>
    <xf numFmtId="49" fontId="1" fillId="4" borderId="21" xfId="0" applyNumberFormat="1" applyFont="1" applyFill="1" applyBorder="1" applyAlignment="1" applyProtection="1">
      <alignment horizontal="center" textRotation="180" wrapText="1"/>
    </xf>
    <xf numFmtId="49" fontId="1" fillId="4" borderId="22" xfId="0" applyNumberFormat="1" applyFont="1" applyFill="1" applyBorder="1" applyAlignment="1" applyProtection="1">
      <alignment horizontal="center" textRotation="180" wrapText="1"/>
    </xf>
    <xf numFmtId="49" fontId="1" fillId="4" borderId="27" xfId="0" applyNumberFormat="1" applyFont="1" applyFill="1" applyBorder="1" applyAlignment="1" applyProtection="1">
      <alignment horizontal="center" textRotation="180" wrapText="1"/>
    </xf>
    <xf numFmtId="49" fontId="1" fillId="4" borderId="23" xfId="0" applyNumberFormat="1" applyFont="1" applyFill="1" applyBorder="1" applyAlignment="1" applyProtection="1">
      <alignment horizontal="center" textRotation="180" wrapText="1"/>
    </xf>
    <xf numFmtId="49" fontId="1" fillId="4" borderId="67" xfId="0" applyNumberFormat="1" applyFont="1" applyFill="1" applyBorder="1" applyAlignment="1" applyProtection="1">
      <alignment horizontal="center" textRotation="180" wrapText="1"/>
    </xf>
    <xf numFmtId="49" fontId="1" fillId="4" borderId="24" xfId="0" applyNumberFormat="1" applyFont="1" applyFill="1" applyBorder="1" applyAlignment="1" applyProtection="1">
      <alignment horizontal="center" textRotation="180" wrapText="1"/>
    </xf>
    <xf numFmtId="49" fontId="1" fillId="4" borderId="26" xfId="0" applyNumberFormat="1" applyFont="1" applyFill="1" applyBorder="1" applyAlignment="1" applyProtection="1">
      <alignment horizontal="center" textRotation="180" wrapText="1"/>
    </xf>
    <xf numFmtId="49" fontId="1" fillId="4" borderId="48" xfId="0" applyNumberFormat="1" applyFont="1" applyFill="1" applyBorder="1" applyAlignment="1" applyProtection="1">
      <alignment horizontal="center" textRotation="180" wrapText="1"/>
    </xf>
    <xf numFmtId="0" fontId="0" fillId="2" borderId="0" xfId="0" applyFill="1" applyAlignment="1" applyProtection="1">
      <alignment wrapText="1"/>
    </xf>
    <xf numFmtId="49" fontId="1" fillId="4" borderId="49" xfId="0" applyNumberFormat="1" applyFont="1" applyFill="1" applyBorder="1" applyAlignment="1" applyProtection="1">
      <alignment horizontal="center" textRotation="180" wrapText="1"/>
    </xf>
    <xf numFmtId="49" fontId="1" fillId="4" borderId="13" xfId="0" applyNumberFormat="1" applyFont="1" applyFill="1" applyBorder="1" applyAlignment="1" applyProtection="1">
      <alignment horizontal="center" textRotation="180" wrapText="1"/>
    </xf>
    <xf numFmtId="49" fontId="2" fillId="4" borderId="13" xfId="0" applyNumberFormat="1" applyFont="1" applyFill="1" applyBorder="1" applyAlignment="1" applyProtection="1">
      <alignment horizontal="center" textRotation="180" wrapText="1"/>
    </xf>
    <xf numFmtId="49" fontId="1" fillId="4" borderId="14" xfId="0" applyNumberFormat="1" applyFont="1" applyFill="1" applyBorder="1" applyAlignment="1" applyProtection="1">
      <alignment horizontal="center" textRotation="180" wrapText="1"/>
    </xf>
    <xf numFmtId="49" fontId="1" fillId="4" borderId="9" xfId="0" applyNumberFormat="1" applyFont="1" applyFill="1" applyBorder="1" applyAlignment="1" applyProtection="1">
      <alignment horizontal="center" wrapText="1"/>
    </xf>
    <xf numFmtId="49" fontId="1" fillId="4" borderId="20" xfId="0" applyNumberFormat="1" applyFont="1" applyFill="1" applyBorder="1" applyAlignment="1" applyProtection="1">
      <alignment horizontal="center" wrapText="1"/>
    </xf>
    <xf numFmtId="49" fontId="1" fillId="4" borderId="25" xfId="0" applyNumberFormat="1" applyFont="1" applyFill="1" applyBorder="1" applyAlignment="1" applyProtection="1">
      <alignment horizontal="center" wrapText="1"/>
    </xf>
    <xf numFmtId="49" fontId="1" fillId="4" borderId="12" xfId="0" applyNumberFormat="1" applyFont="1" applyFill="1" applyBorder="1" applyAlignment="1" applyProtection="1">
      <alignment horizontal="center" wrapText="1"/>
    </xf>
    <xf numFmtId="49" fontId="1" fillId="4" borderId="13" xfId="0" applyNumberFormat="1" applyFont="1" applyFill="1" applyBorder="1" applyAlignment="1" applyProtection="1">
      <alignment horizontal="center" wrapText="1"/>
    </xf>
    <xf numFmtId="49" fontId="1" fillId="4" borderId="14" xfId="0" applyNumberFormat="1" applyFont="1" applyFill="1" applyBorder="1" applyAlignment="1" applyProtection="1">
      <alignment horizontal="center" wrapText="1"/>
    </xf>
    <xf numFmtId="49" fontId="1" fillId="4" borderId="78" xfId="0" applyNumberFormat="1" applyFont="1" applyFill="1" applyBorder="1" applyAlignment="1" applyProtection="1">
      <alignment horizontal="center" wrapText="1"/>
    </xf>
    <xf numFmtId="0" fontId="6" fillId="3" borderId="49" xfId="0" applyFont="1" applyFill="1" applyBorder="1" applyAlignment="1" applyProtection="1">
      <alignment horizontal="center"/>
    </xf>
    <xf numFmtId="0" fontId="6" fillId="3" borderId="13" xfId="0" applyFont="1" applyFill="1" applyBorder="1" applyProtection="1"/>
    <xf numFmtId="0" fontId="6" fillId="3" borderId="14" xfId="0" applyFont="1" applyFill="1" applyBorder="1" applyProtection="1"/>
    <xf numFmtId="0" fontId="6" fillId="3" borderId="12" xfId="0" applyFont="1" applyFill="1" applyBorder="1" applyProtection="1"/>
    <xf numFmtId="0" fontId="6" fillId="3" borderId="3" xfId="0" applyFont="1" applyFill="1" applyBorder="1" applyAlignment="1" applyProtection="1">
      <alignment horizontal="center"/>
    </xf>
    <xf numFmtId="0" fontId="6" fillId="3" borderId="28" xfId="0" applyFont="1" applyFill="1" applyBorder="1" applyAlignment="1" applyProtection="1">
      <alignment horizontal="center"/>
    </xf>
    <xf numFmtId="0" fontId="6" fillId="3" borderId="4" xfId="0" applyFont="1" applyFill="1" applyBorder="1" applyAlignment="1" applyProtection="1">
      <alignment horizontal="center"/>
    </xf>
    <xf numFmtId="0" fontId="6" fillId="3" borderId="68" xfId="0" applyFont="1" applyFill="1" applyBorder="1" applyAlignment="1" applyProtection="1">
      <alignment horizontal="center"/>
    </xf>
    <xf numFmtId="0" fontId="6" fillId="3" borderId="30" xfId="0" applyFont="1" applyFill="1" applyBorder="1" applyAlignment="1" applyProtection="1">
      <alignment horizontal="center"/>
    </xf>
    <xf numFmtId="0" fontId="6" fillId="3" borderId="74" xfId="0" applyFont="1" applyFill="1" applyBorder="1" applyAlignment="1" applyProtection="1">
      <alignment horizontal="center"/>
    </xf>
    <xf numFmtId="0" fontId="6" fillId="3" borderId="5" xfId="0" applyFont="1" applyFill="1" applyBorder="1" applyAlignment="1" applyProtection="1">
      <alignment horizontal="center"/>
    </xf>
    <xf numFmtId="0" fontId="6" fillId="3" borderId="50" xfId="0" applyFont="1" applyFill="1" applyBorder="1" applyAlignment="1" applyProtection="1">
      <alignment horizontal="center"/>
    </xf>
    <xf numFmtId="0" fontId="6" fillId="2" borderId="0" xfId="0" applyFont="1" applyFill="1" applyProtection="1"/>
    <xf numFmtId="0" fontId="6" fillId="3" borderId="51" xfId="0" applyFont="1" applyFill="1" applyBorder="1" applyAlignment="1" applyProtection="1">
      <alignment horizontal="center"/>
    </xf>
    <xf numFmtId="0" fontId="6" fillId="3" borderId="0" xfId="0" applyFont="1" applyFill="1" applyBorder="1" applyProtection="1"/>
    <xf numFmtId="0" fontId="6" fillId="3" borderId="16" xfId="0" applyFont="1" applyFill="1" applyBorder="1" applyProtection="1"/>
    <xf numFmtId="0" fontId="6" fillId="3" borderId="15" xfId="0" applyFont="1" applyFill="1" applyBorder="1" applyProtection="1"/>
    <xf numFmtId="0" fontId="6" fillId="3" borderId="31" xfId="0" applyFont="1" applyFill="1" applyBorder="1" applyAlignment="1" applyProtection="1">
      <alignment horizontal="center"/>
    </xf>
    <xf numFmtId="0" fontId="6" fillId="3" borderId="2" xfId="0" applyFont="1" applyFill="1" applyBorder="1" applyAlignment="1" applyProtection="1">
      <alignment horizontal="center"/>
    </xf>
    <xf numFmtId="0" fontId="6" fillId="3" borderId="1" xfId="0" applyFont="1" applyFill="1" applyBorder="1" applyAlignment="1" applyProtection="1">
      <alignment horizontal="center"/>
    </xf>
    <xf numFmtId="0" fontId="6" fillId="3" borderId="69" xfId="0" applyFont="1" applyFill="1" applyBorder="1" applyAlignment="1" applyProtection="1">
      <alignment horizontal="center"/>
    </xf>
    <xf numFmtId="0" fontId="6" fillId="3" borderId="8" xfId="0" applyFont="1" applyFill="1" applyBorder="1" applyAlignment="1" applyProtection="1">
      <alignment horizontal="center"/>
    </xf>
    <xf numFmtId="0" fontId="6" fillId="3" borderId="70" xfId="0" applyFont="1" applyFill="1" applyBorder="1" applyAlignment="1" applyProtection="1">
      <alignment horizontal="center"/>
    </xf>
    <xf numFmtId="164" fontId="6" fillId="3" borderId="31" xfId="1" applyNumberFormat="1" applyFont="1" applyFill="1" applyBorder="1" applyAlignment="1" applyProtection="1">
      <alignment horizontal="center"/>
    </xf>
    <xf numFmtId="164" fontId="6" fillId="3" borderId="2" xfId="1" applyNumberFormat="1" applyFont="1" applyFill="1" applyBorder="1" applyAlignment="1" applyProtection="1">
      <alignment horizontal="center"/>
    </xf>
    <xf numFmtId="164" fontId="6" fillId="3" borderId="8" xfId="1" applyNumberFormat="1" applyFont="1" applyFill="1" applyBorder="1" applyAlignment="1" applyProtection="1">
      <alignment horizontal="center"/>
    </xf>
    <xf numFmtId="164" fontId="6" fillId="3" borderId="70" xfId="1" applyNumberFormat="1" applyFont="1" applyFill="1" applyBorder="1" applyAlignment="1" applyProtection="1">
      <alignment horizontal="center"/>
    </xf>
    <xf numFmtId="0" fontId="6" fillId="3" borderId="52" xfId="0" applyFont="1" applyFill="1" applyBorder="1" applyAlignment="1" applyProtection="1">
      <alignment horizontal="center"/>
    </xf>
    <xf numFmtId="0" fontId="6" fillId="3" borderId="10" xfId="0" applyFont="1" applyFill="1" applyBorder="1" applyAlignment="1" applyProtection="1">
      <alignment horizontal="center"/>
    </xf>
    <xf numFmtId="165" fontId="6" fillId="3" borderId="31" xfId="1" applyNumberFormat="1" applyFont="1" applyFill="1" applyBorder="1" applyAlignment="1" applyProtection="1">
      <alignment horizontal="center"/>
    </xf>
    <xf numFmtId="165" fontId="6" fillId="3" borderId="2" xfId="1" applyNumberFormat="1" applyFont="1" applyFill="1" applyBorder="1" applyAlignment="1" applyProtection="1">
      <alignment horizontal="center"/>
    </xf>
    <xf numFmtId="164" fontId="6" fillId="3" borderId="10" xfId="1" applyNumberFormat="1" applyFont="1" applyFill="1" applyBorder="1" applyAlignment="1" applyProtection="1">
      <alignment horizontal="center"/>
    </xf>
    <xf numFmtId="0" fontId="6" fillId="3" borderId="17" xfId="0" applyFont="1" applyFill="1" applyBorder="1" applyProtection="1"/>
    <xf numFmtId="0" fontId="6" fillId="3" borderId="32" xfId="0" applyFont="1" applyFill="1" applyBorder="1" applyAlignment="1" applyProtection="1">
      <alignment horizontal="center"/>
    </xf>
    <xf numFmtId="0" fontId="6" fillId="3" borderId="11" xfId="0" applyFont="1" applyFill="1" applyBorder="1" applyAlignment="1" applyProtection="1">
      <alignment horizontal="center"/>
    </xf>
    <xf numFmtId="0" fontId="6" fillId="3" borderId="71" xfId="0" applyFont="1" applyFill="1" applyBorder="1" applyAlignment="1" applyProtection="1">
      <alignment horizontal="center"/>
    </xf>
    <xf numFmtId="0" fontId="6" fillId="3" borderId="29" xfId="0" applyFont="1" applyFill="1" applyBorder="1" applyAlignment="1" applyProtection="1">
      <alignment horizontal="center"/>
    </xf>
    <xf numFmtId="0" fontId="6" fillId="3" borderId="6" xfId="0" applyFont="1" applyFill="1" applyBorder="1" applyAlignment="1" applyProtection="1">
      <alignment horizontal="center"/>
    </xf>
    <xf numFmtId="0" fontId="6" fillId="3" borderId="75" xfId="0" applyFont="1" applyFill="1" applyBorder="1" applyAlignment="1" applyProtection="1">
      <alignment horizontal="center"/>
    </xf>
    <xf numFmtId="0" fontId="6" fillId="3" borderId="7" xfId="0" applyFont="1" applyFill="1" applyBorder="1" applyAlignment="1" applyProtection="1">
      <alignment horizontal="center"/>
    </xf>
    <xf numFmtId="164" fontId="6" fillId="3" borderId="32" xfId="1" applyNumberFormat="1" applyFont="1" applyFill="1" applyBorder="1" applyAlignment="1" applyProtection="1">
      <alignment horizontal="center"/>
    </xf>
    <xf numFmtId="164" fontId="6" fillId="3" borderId="11" xfId="1" applyNumberFormat="1" applyFont="1" applyFill="1" applyBorder="1" applyAlignment="1" applyProtection="1">
      <alignment horizontal="center"/>
    </xf>
    <xf numFmtId="164" fontId="6" fillId="3" borderId="29" xfId="1" applyNumberFormat="1" applyFont="1" applyFill="1" applyBorder="1" applyAlignment="1" applyProtection="1">
      <alignment horizontal="center"/>
    </xf>
    <xf numFmtId="164" fontId="6" fillId="3" borderId="71" xfId="1" applyNumberFormat="1" applyFont="1" applyFill="1" applyBorder="1" applyAlignment="1" applyProtection="1">
      <alignment horizontal="center"/>
    </xf>
    <xf numFmtId="0" fontId="6" fillId="3" borderId="53" xfId="0" applyFont="1" applyFill="1" applyBorder="1" applyAlignment="1" applyProtection="1">
      <alignment horizontal="center"/>
    </xf>
    <xf numFmtId="164" fontId="6" fillId="3" borderId="3" xfId="1" applyNumberFormat="1" applyFont="1" applyFill="1" applyBorder="1" applyAlignment="1" applyProtection="1">
      <alignment horizontal="center"/>
    </xf>
    <xf numFmtId="164" fontId="6" fillId="3" borderId="28" xfId="1" applyNumberFormat="1" applyFont="1" applyFill="1" applyBorder="1" applyAlignment="1" applyProtection="1">
      <alignment horizontal="center"/>
    </xf>
    <xf numFmtId="164" fontId="6" fillId="3" borderId="30" xfId="1" applyNumberFormat="1" applyFont="1" applyFill="1" applyBorder="1" applyAlignment="1" applyProtection="1">
      <alignment horizontal="center"/>
    </xf>
    <xf numFmtId="164" fontId="6" fillId="3" borderId="68" xfId="1" applyNumberFormat="1" applyFont="1" applyFill="1" applyBorder="1" applyAlignment="1" applyProtection="1">
      <alignment horizontal="center"/>
    </xf>
    <xf numFmtId="0" fontId="6" fillId="3" borderId="54" xfId="0" applyFont="1" applyFill="1" applyBorder="1" applyAlignment="1" applyProtection="1">
      <alignment horizontal="center"/>
    </xf>
    <xf numFmtId="0" fontId="6" fillId="3" borderId="55" xfId="0" applyFont="1" applyFill="1" applyBorder="1" applyAlignment="1" applyProtection="1">
      <alignment horizontal="center"/>
    </xf>
    <xf numFmtId="0" fontId="6" fillId="3" borderId="56" xfId="0" applyFont="1" applyFill="1" applyBorder="1" applyAlignment="1" applyProtection="1">
      <alignment horizontal="center"/>
    </xf>
    <xf numFmtId="0" fontId="6" fillId="3" borderId="55" xfId="0" applyFont="1" applyFill="1" applyBorder="1" applyAlignment="1" applyProtection="1">
      <alignment horizontal="left"/>
    </xf>
    <xf numFmtId="0" fontId="6" fillId="3" borderId="57" xfId="0" applyFont="1" applyFill="1" applyBorder="1" applyAlignment="1" applyProtection="1">
      <alignment horizontal="center"/>
    </xf>
    <xf numFmtId="0" fontId="6" fillId="3" borderId="63" xfId="0" applyFont="1" applyFill="1" applyBorder="1" applyAlignment="1" applyProtection="1">
      <alignment horizontal="center"/>
    </xf>
    <xf numFmtId="0" fontId="6" fillId="3" borderId="58" xfId="0" applyFont="1" applyFill="1" applyBorder="1" applyAlignment="1" applyProtection="1">
      <alignment horizontal="center"/>
    </xf>
    <xf numFmtId="0" fontId="6" fillId="3" borderId="72" xfId="0" applyFont="1" applyFill="1" applyBorder="1" applyAlignment="1" applyProtection="1">
      <alignment horizontal="center"/>
    </xf>
    <xf numFmtId="0" fontId="6" fillId="3" borderId="59" xfId="0" applyFont="1" applyFill="1" applyBorder="1" applyAlignment="1" applyProtection="1">
      <alignment horizontal="center"/>
    </xf>
    <xf numFmtId="0" fontId="6" fillId="3" borderId="60" xfId="0" applyFont="1" applyFill="1" applyBorder="1" applyAlignment="1" applyProtection="1">
      <alignment horizontal="center"/>
    </xf>
    <xf numFmtId="0" fontId="6" fillId="3" borderId="76" xfId="0" applyFont="1" applyFill="1" applyBorder="1" applyAlignment="1" applyProtection="1">
      <alignment horizontal="center"/>
    </xf>
    <xf numFmtId="0" fontId="6" fillId="3" borderId="61" xfId="0" applyFont="1" applyFill="1" applyBorder="1" applyAlignment="1" applyProtection="1">
      <alignment horizontal="center"/>
    </xf>
    <xf numFmtId="0" fontId="6" fillId="3" borderId="77" xfId="0" applyFont="1" applyFill="1" applyBorder="1" applyAlignment="1" applyProtection="1">
      <alignment horizontal="center"/>
    </xf>
    <xf numFmtId="0" fontId="6" fillId="3" borderId="62" xfId="0" applyFont="1" applyFill="1" applyBorder="1" applyAlignment="1" applyProtection="1">
      <alignment horizontal="center"/>
    </xf>
    <xf numFmtId="0" fontId="6" fillId="3" borderId="64" xfId="0" applyFont="1" applyFill="1" applyBorder="1" applyAlignment="1" applyProtection="1">
      <alignment horizontal="center"/>
    </xf>
    <xf numFmtId="0" fontId="6" fillId="2" borderId="0" xfId="0" applyFont="1" applyFill="1" applyAlignment="1" applyProtection="1">
      <alignment horizontal="center"/>
    </xf>
    <xf numFmtId="0" fontId="0" fillId="2" borderId="34" xfId="0" applyFill="1" applyBorder="1" applyAlignment="1" applyProtection="1">
      <alignment horizontal="center"/>
      <protection locked="0"/>
    </xf>
    <xf numFmtId="0" fontId="0" fillId="2" borderId="35" xfId="0" applyFill="1" applyBorder="1" applyProtection="1">
      <protection locked="0"/>
    </xf>
    <xf numFmtId="4" fontId="0" fillId="2" borderId="35" xfId="0" applyNumberFormat="1" applyFill="1" applyBorder="1" applyProtection="1">
      <protection locked="0"/>
    </xf>
    <xf numFmtId="166" fontId="0" fillId="2" borderId="35" xfId="0" applyNumberFormat="1" applyFill="1" applyBorder="1" applyProtection="1">
      <protection locked="0"/>
    </xf>
    <xf numFmtId="0" fontId="0" fillId="2" borderId="36" xfId="0" applyFill="1" applyBorder="1" applyProtection="1">
      <protection locked="0"/>
    </xf>
    <xf numFmtId="0" fontId="0" fillId="2" borderId="37" xfId="0" applyFill="1" applyBorder="1" applyProtection="1">
      <protection locked="0"/>
    </xf>
    <xf numFmtId="0" fontId="0" fillId="2" borderId="35" xfId="0" applyFill="1" applyBorder="1" applyProtection="1"/>
    <xf numFmtId="0" fontId="0" fillId="2" borderId="0" xfId="0" applyFill="1" applyProtection="1">
      <protection locked="0"/>
    </xf>
    <xf numFmtId="49" fontId="1" fillId="4" borderId="9" xfId="0" applyNumberFormat="1" applyFont="1" applyFill="1" applyBorder="1" applyAlignment="1" applyProtection="1">
      <alignment horizontal="center" wrapText="1"/>
      <protection locked="0"/>
    </xf>
    <xf numFmtId="0" fontId="3" fillId="3" borderId="45" xfId="0" applyFont="1" applyFill="1" applyBorder="1" applyAlignment="1" applyProtection="1">
      <alignment horizontal="center"/>
    </xf>
    <xf numFmtId="0" fontId="3" fillId="3" borderId="43" xfId="0" applyFont="1" applyFill="1" applyBorder="1" applyAlignment="1" applyProtection="1">
      <alignment horizontal="center"/>
    </xf>
    <xf numFmtId="0" fontId="3" fillId="3" borderId="66" xfId="0" applyFont="1" applyFill="1" applyBorder="1" applyAlignment="1" applyProtection="1">
      <alignment horizontal="center"/>
    </xf>
    <xf numFmtId="0" fontId="3" fillId="3" borderId="42" xfId="0" applyFont="1" applyFill="1" applyBorder="1" applyAlignment="1" applyProtection="1">
      <alignment horizontal="center"/>
    </xf>
    <xf numFmtId="0" fontId="3" fillId="3" borderId="39" xfId="0" applyFont="1" applyFill="1" applyBorder="1" applyAlignment="1" applyProtection="1">
      <alignment horizontal="center"/>
    </xf>
    <xf numFmtId="0" fontId="3" fillId="3" borderId="40" xfId="0" applyFont="1" applyFill="1" applyBorder="1" applyAlignment="1" applyProtection="1">
      <alignment horizontal="center"/>
    </xf>
    <xf numFmtId="0" fontId="3" fillId="3" borderId="38" xfId="0" applyFont="1" applyFill="1" applyBorder="1" applyAlignment="1" applyProtection="1">
      <alignment horizontal="center"/>
    </xf>
    <xf numFmtId="0" fontId="3" fillId="3" borderId="44" xfId="0" applyFont="1" applyFill="1" applyBorder="1" applyAlignment="1" applyProtection="1">
      <alignment horizontal="center"/>
    </xf>
    <xf numFmtId="49" fontId="1" fillId="4" borderId="21" xfId="0" applyNumberFormat="1" applyFont="1" applyFill="1" applyBorder="1" applyAlignment="1" applyProtection="1">
      <alignment horizontal="center" wrapText="1"/>
    </xf>
    <xf numFmtId="49" fontId="1" fillId="4" borderId="26" xfId="0" applyNumberFormat="1" applyFont="1" applyFill="1" applyBorder="1" applyAlignment="1" applyProtection="1">
      <alignment horizontal="center" wrapText="1"/>
    </xf>
    <xf numFmtId="49" fontId="1" fillId="4" borderId="80" xfId="0" applyNumberFormat="1" applyFont="1" applyFill="1" applyBorder="1" applyAlignment="1" applyProtection="1">
      <alignment horizontal="center" wrapText="1"/>
    </xf>
    <xf numFmtId="0" fontId="0" fillId="2" borderId="0" xfId="0" applyFill="1" applyProtection="1"/>
    <xf numFmtId="0" fontId="0" fillId="2" borderId="65" xfId="0" applyFill="1" applyBorder="1" applyProtection="1"/>
    <xf numFmtId="0" fontId="0" fillId="2" borderId="73" xfId="0" applyFill="1" applyBorder="1" applyProtection="1"/>
    <xf numFmtId="0" fontId="0" fillId="2" borderId="0" xfId="0" applyFill="1" applyAlignment="1" applyProtection="1">
      <alignment horizontal="left" vertical="center" indent="2"/>
      <protection locked="0"/>
    </xf>
    <xf numFmtId="49" fontId="1" fillId="4" borderId="49" xfId="0" applyNumberFormat="1" applyFont="1" applyFill="1" applyBorder="1" applyAlignment="1" applyProtection="1">
      <alignment horizontal="center" textRotation="180" wrapText="1"/>
      <protection locked="0"/>
    </xf>
    <xf numFmtId="49" fontId="1" fillId="4" borderId="13" xfId="0" applyNumberFormat="1" applyFont="1" applyFill="1" applyBorder="1" applyAlignment="1" applyProtection="1">
      <alignment horizontal="center" textRotation="180" wrapText="1"/>
      <protection locked="0"/>
    </xf>
    <xf numFmtId="49" fontId="1" fillId="4" borderId="14" xfId="0" applyNumberFormat="1" applyFont="1" applyFill="1" applyBorder="1" applyAlignment="1" applyProtection="1">
      <alignment horizontal="center" textRotation="180" wrapText="1"/>
      <protection locked="0"/>
    </xf>
    <xf numFmtId="49" fontId="1" fillId="4" borderId="21" xfId="0" applyNumberFormat="1" applyFont="1" applyFill="1" applyBorder="1" applyAlignment="1" applyProtection="1">
      <alignment horizontal="center" wrapText="1"/>
      <protection locked="0"/>
    </xf>
    <xf numFmtId="49" fontId="1" fillId="4" borderId="26" xfId="0" applyNumberFormat="1" applyFont="1" applyFill="1" applyBorder="1" applyAlignment="1" applyProtection="1">
      <alignment horizontal="center" wrapText="1"/>
      <protection locked="0"/>
    </xf>
    <xf numFmtId="0" fontId="0" fillId="2" borderId="0" xfId="0" applyFill="1" applyAlignment="1" applyProtection="1">
      <alignment horizontal="center"/>
      <protection locked="0"/>
    </xf>
    <xf numFmtId="49" fontId="1" fillId="4" borderId="80" xfId="0" applyNumberFormat="1" applyFont="1" applyFill="1" applyBorder="1" applyAlignment="1" applyProtection="1">
      <alignment horizontal="center" wrapText="1"/>
      <protection locked="0"/>
    </xf>
    <xf numFmtId="0" fontId="10" fillId="2" borderId="0" xfId="0" applyFont="1" applyFill="1" applyAlignment="1" applyProtection="1">
      <alignment horizontal="left" vertical="center"/>
      <protection locked="0"/>
    </xf>
    <xf numFmtId="49" fontId="1" fillId="4" borderId="47" xfId="0" applyNumberFormat="1" applyFont="1" applyFill="1" applyBorder="1" applyAlignment="1" applyProtection="1">
      <alignment horizontal="center" textRotation="180" wrapText="1"/>
      <protection locked="0"/>
    </xf>
    <xf numFmtId="49" fontId="1" fillId="4" borderId="18" xfId="0" applyNumberFormat="1" applyFont="1" applyFill="1" applyBorder="1" applyAlignment="1" applyProtection="1">
      <alignment horizontal="center" textRotation="180" wrapText="1"/>
      <protection locked="0"/>
    </xf>
    <xf numFmtId="49" fontId="1" fillId="4" borderId="19" xfId="0" applyNumberFormat="1" applyFont="1" applyFill="1" applyBorder="1" applyAlignment="1" applyProtection="1">
      <alignment horizontal="center" textRotation="180" wrapText="1"/>
      <protection locked="0"/>
    </xf>
    <xf numFmtId="49" fontId="1" fillId="4" borderId="21" xfId="0" applyNumberFormat="1" applyFont="1" applyFill="1" applyBorder="1" applyAlignment="1" applyProtection="1">
      <alignment horizontal="center" textRotation="180" wrapText="1"/>
      <protection locked="0"/>
    </xf>
    <xf numFmtId="49" fontId="1" fillId="4" borderId="22" xfId="0" applyNumberFormat="1" applyFont="1" applyFill="1" applyBorder="1" applyAlignment="1" applyProtection="1">
      <alignment horizontal="center" textRotation="180" wrapText="1"/>
      <protection locked="0"/>
    </xf>
    <xf numFmtId="49" fontId="1" fillId="4" borderId="23" xfId="0" applyNumberFormat="1" applyFont="1" applyFill="1" applyBorder="1" applyAlignment="1" applyProtection="1">
      <alignment horizontal="center" textRotation="180" wrapText="1"/>
      <protection locked="0"/>
    </xf>
    <xf numFmtId="49" fontId="1" fillId="4" borderId="24" xfId="0" applyNumberFormat="1" applyFont="1" applyFill="1" applyBorder="1" applyAlignment="1" applyProtection="1">
      <alignment horizontal="center" textRotation="180" wrapText="1"/>
      <protection locked="0"/>
    </xf>
    <xf numFmtId="49" fontId="1" fillId="4" borderId="48" xfId="0" applyNumberFormat="1" applyFont="1" applyFill="1" applyBorder="1" applyAlignment="1" applyProtection="1">
      <alignment horizontal="center" textRotation="180" wrapText="1"/>
      <protection locked="0"/>
    </xf>
    <xf numFmtId="0" fontId="11" fillId="2" borderId="0" xfId="0" applyFont="1" applyFill="1" applyProtection="1"/>
    <xf numFmtId="0" fontId="11" fillId="3" borderId="12" xfId="0" applyFont="1" applyFill="1" applyBorder="1" applyProtection="1">
      <protection locked="0"/>
    </xf>
    <xf numFmtId="0" fontId="11" fillId="3" borderId="3" xfId="0" applyFont="1" applyFill="1" applyBorder="1" applyAlignment="1" applyProtection="1">
      <alignment horizontal="center"/>
      <protection locked="0"/>
    </xf>
    <xf numFmtId="0" fontId="11" fillId="3" borderId="4" xfId="0" applyFont="1" applyFill="1" applyBorder="1" applyAlignment="1" applyProtection="1">
      <alignment horizontal="center"/>
      <protection locked="0"/>
    </xf>
    <xf numFmtId="0" fontId="11" fillId="3" borderId="28" xfId="0" applyFont="1" applyFill="1" applyBorder="1" applyAlignment="1" applyProtection="1">
      <alignment horizontal="center"/>
      <protection locked="0"/>
    </xf>
    <xf numFmtId="0" fontId="11" fillId="3" borderId="30" xfId="0" applyFont="1" applyFill="1" applyBorder="1" applyAlignment="1" applyProtection="1">
      <alignment horizontal="center"/>
      <protection locked="0"/>
    </xf>
    <xf numFmtId="0" fontId="11" fillId="3" borderId="5" xfId="0" applyFont="1" applyFill="1" applyBorder="1" applyAlignment="1" applyProtection="1">
      <alignment horizontal="center"/>
      <protection locked="0"/>
    </xf>
    <xf numFmtId="0" fontId="11" fillId="3" borderId="50" xfId="0" applyFont="1" applyFill="1" applyBorder="1" applyAlignment="1" applyProtection="1">
      <alignment horizontal="center"/>
      <protection locked="0"/>
    </xf>
    <xf numFmtId="0" fontId="11" fillId="3" borderId="15" xfId="0" applyFont="1" applyFill="1" applyBorder="1" applyProtection="1">
      <protection locked="0"/>
    </xf>
    <xf numFmtId="0" fontId="11" fillId="3" borderId="31" xfId="0" applyFont="1" applyFill="1" applyBorder="1" applyAlignment="1" applyProtection="1">
      <alignment horizontal="center"/>
      <protection locked="0"/>
    </xf>
    <xf numFmtId="0" fontId="11" fillId="3" borderId="2" xfId="0" applyFont="1" applyFill="1" applyBorder="1" applyAlignment="1" applyProtection="1">
      <alignment horizontal="center"/>
      <protection locked="0"/>
    </xf>
    <xf numFmtId="0" fontId="11" fillId="3" borderId="1" xfId="0" applyFont="1" applyFill="1" applyBorder="1" applyAlignment="1" applyProtection="1">
      <alignment horizontal="center"/>
      <protection locked="0"/>
    </xf>
    <xf numFmtId="0" fontId="11" fillId="3" borderId="8" xfId="0" applyFont="1" applyFill="1" applyBorder="1" applyAlignment="1" applyProtection="1">
      <alignment horizontal="center"/>
      <protection locked="0"/>
    </xf>
    <xf numFmtId="164" fontId="11" fillId="3" borderId="31" xfId="1" applyNumberFormat="1" applyFont="1" applyFill="1" applyBorder="1" applyAlignment="1" applyProtection="1">
      <alignment horizontal="center"/>
      <protection locked="0"/>
    </xf>
    <xf numFmtId="164" fontId="11" fillId="3" borderId="8" xfId="1" applyNumberFormat="1" applyFont="1" applyFill="1" applyBorder="1" applyAlignment="1" applyProtection="1">
      <alignment horizontal="center"/>
      <protection locked="0"/>
    </xf>
    <xf numFmtId="0" fontId="11" fillId="3" borderId="52" xfId="0" applyFont="1" applyFill="1" applyBorder="1" applyAlignment="1" applyProtection="1">
      <alignment horizontal="center"/>
      <protection locked="0"/>
    </xf>
    <xf numFmtId="0" fontId="11" fillId="3" borderId="10" xfId="0" applyFont="1" applyFill="1" applyBorder="1" applyAlignment="1" applyProtection="1">
      <alignment horizontal="center"/>
      <protection locked="0"/>
    </xf>
    <xf numFmtId="165" fontId="11" fillId="3" borderId="31" xfId="1" applyNumberFormat="1" applyFont="1" applyFill="1" applyBorder="1" applyAlignment="1" applyProtection="1">
      <alignment horizontal="center"/>
      <protection locked="0"/>
    </xf>
    <xf numFmtId="164" fontId="11" fillId="3" borderId="10" xfId="1" applyNumberFormat="1" applyFont="1" applyFill="1" applyBorder="1" applyAlignment="1" applyProtection="1">
      <alignment horizontal="center"/>
      <protection locked="0"/>
    </xf>
    <xf numFmtId="0" fontId="11" fillId="3" borderId="17" xfId="0" applyFont="1" applyFill="1" applyBorder="1" applyProtection="1">
      <protection locked="0"/>
    </xf>
    <xf numFmtId="0" fontId="11" fillId="3" borderId="32" xfId="0" applyFont="1" applyFill="1" applyBorder="1" applyAlignment="1" applyProtection="1">
      <alignment horizontal="center"/>
      <protection locked="0"/>
    </xf>
    <xf numFmtId="0" fontId="11" fillId="3" borderId="11" xfId="0" applyFont="1" applyFill="1" applyBorder="1" applyAlignment="1" applyProtection="1">
      <alignment horizontal="center"/>
      <protection locked="0"/>
    </xf>
    <xf numFmtId="0" fontId="11" fillId="3" borderId="29" xfId="0" applyFont="1" applyFill="1" applyBorder="1" applyAlignment="1" applyProtection="1">
      <alignment horizontal="center"/>
      <protection locked="0"/>
    </xf>
    <xf numFmtId="0" fontId="11" fillId="3" borderId="6" xfId="0" applyFont="1" applyFill="1" applyBorder="1" applyAlignment="1" applyProtection="1">
      <alignment horizontal="center"/>
      <protection locked="0"/>
    </xf>
    <xf numFmtId="0" fontId="11" fillId="3" borderId="7" xfId="0" applyFont="1" applyFill="1" applyBorder="1" applyAlignment="1" applyProtection="1">
      <alignment horizontal="center"/>
      <protection locked="0"/>
    </xf>
    <xf numFmtId="164" fontId="11" fillId="3" borderId="32" xfId="1" applyNumberFormat="1" applyFont="1" applyFill="1" applyBorder="1" applyAlignment="1" applyProtection="1">
      <alignment horizontal="center"/>
      <protection locked="0"/>
    </xf>
    <xf numFmtId="164" fontId="11" fillId="3" borderId="29" xfId="1" applyNumberFormat="1" applyFont="1" applyFill="1" applyBorder="1" applyAlignment="1" applyProtection="1">
      <alignment horizontal="center"/>
      <protection locked="0"/>
    </xf>
    <xf numFmtId="0" fontId="11" fillId="3" borderId="53" xfId="0" applyFont="1" applyFill="1" applyBorder="1" applyAlignment="1" applyProtection="1">
      <alignment horizontal="center"/>
      <protection locked="0"/>
    </xf>
    <xf numFmtId="164" fontId="11" fillId="3" borderId="3" xfId="1" applyNumberFormat="1" applyFont="1" applyFill="1" applyBorder="1" applyAlignment="1" applyProtection="1">
      <alignment horizontal="center"/>
      <protection locked="0"/>
    </xf>
    <xf numFmtId="164" fontId="11" fillId="3" borderId="30" xfId="1" applyNumberFormat="1" applyFont="1" applyFill="1" applyBorder="1" applyAlignment="1" applyProtection="1">
      <alignment horizontal="center"/>
      <protection locked="0"/>
    </xf>
    <xf numFmtId="0" fontId="11" fillId="3" borderId="55" xfId="0" applyFont="1" applyFill="1" applyBorder="1" applyAlignment="1" applyProtection="1">
      <alignment horizontal="left"/>
      <protection locked="0"/>
    </xf>
    <xf numFmtId="0" fontId="11" fillId="3" borderId="57" xfId="0" applyFont="1" applyFill="1" applyBorder="1" applyAlignment="1" applyProtection="1">
      <alignment horizontal="center"/>
      <protection locked="0"/>
    </xf>
    <xf numFmtId="0" fontId="11" fillId="3" borderId="58" xfId="0" applyFont="1" applyFill="1" applyBorder="1" applyAlignment="1" applyProtection="1">
      <alignment horizontal="center"/>
      <protection locked="0"/>
    </xf>
    <xf numFmtId="0" fontId="11" fillId="3" borderId="59" xfId="0" applyFont="1" applyFill="1" applyBorder="1" applyAlignment="1" applyProtection="1">
      <alignment horizontal="center"/>
      <protection locked="0"/>
    </xf>
    <xf numFmtId="0" fontId="11" fillId="3" borderId="64" xfId="0" applyFont="1" applyFill="1" applyBorder="1" applyAlignment="1" applyProtection="1">
      <alignment horizontal="center"/>
      <protection locked="0"/>
    </xf>
    <xf numFmtId="0" fontId="11" fillId="2" borderId="0" xfId="0" applyFont="1" applyFill="1" applyAlignment="1" applyProtection="1">
      <alignment horizontal="center"/>
    </xf>
    <xf numFmtId="0" fontId="11" fillId="3" borderId="0" xfId="0" applyFont="1" applyFill="1" applyBorder="1" applyAlignment="1" applyProtection="1">
      <alignment horizontal="center"/>
      <protection locked="0"/>
    </xf>
    <xf numFmtId="0" fontId="11" fillId="3" borderId="0" xfId="0" applyFont="1" applyFill="1" applyBorder="1" applyAlignment="1" applyProtection="1">
      <alignment horizontal="center"/>
    </xf>
    <xf numFmtId="0" fontId="11" fillId="3" borderId="16" xfId="0" applyFont="1" applyFill="1" applyBorder="1" applyAlignment="1" applyProtection="1">
      <alignment horizontal="center"/>
      <protection locked="0"/>
    </xf>
    <xf numFmtId="0" fontId="11" fillId="3" borderId="0" xfId="0" applyFont="1" applyFill="1" applyBorder="1" applyAlignment="1" applyProtection="1">
      <alignment horizontal="left"/>
      <protection locked="0"/>
    </xf>
    <xf numFmtId="0" fontId="11" fillId="3" borderId="15" xfId="0" applyFont="1" applyFill="1" applyBorder="1" applyAlignment="1" applyProtection="1">
      <alignment horizontal="center"/>
      <protection locked="0"/>
    </xf>
    <xf numFmtId="0" fontId="11" fillId="2" borderId="34" xfId="0" applyFont="1" applyFill="1" applyBorder="1" applyAlignment="1" applyProtection="1">
      <alignment horizontal="center"/>
      <protection locked="0"/>
    </xf>
    <xf numFmtId="0" fontId="11" fillId="2" borderId="35" xfId="0" applyFont="1" applyFill="1" applyBorder="1" applyProtection="1">
      <protection locked="0"/>
    </xf>
    <xf numFmtId="0" fontId="11" fillId="2" borderId="35" xfId="0" applyFont="1" applyFill="1" applyBorder="1" applyProtection="1"/>
    <xf numFmtId="4" fontId="11" fillId="2" borderId="35" xfId="0" applyNumberFormat="1" applyFont="1" applyFill="1" applyBorder="1" applyProtection="1">
      <protection locked="0"/>
    </xf>
    <xf numFmtId="166" fontId="11" fillId="2" borderId="35" xfId="0" applyNumberFormat="1" applyFont="1" applyFill="1" applyBorder="1" applyProtection="1">
      <protection locked="0"/>
    </xf>
    <xf numFmtId="0" fontId="11" fillId="2" borderId="36" xfId="0" applyFont="1" applyFill="1" applyBorder="1" applyProtection="1">
      <protection locked="0"/>
    </xf>
    <xf numFmtId="0" fontId="11" fillId="2" borderId="37" xfId="0" applyFont="1" applyFill="1" applyBorder="1" applyProtection="1">
      <protection locked="0"/>
    </xf>
    <xf numFmtId="0" fontId="11" fillId="2" borderId="35" xfId="0" applyFont="1" applyFill="1" applyBorder="1" applyAlignment="1" applyProtection="1">
      <alignment horizontal="center"/>
      <protection locked="0"/>
    </xf>
    <xf numFmtId="0" fontId="11" fillId="2" borderId="65" xfId="0" applyFont="1" applyFill="1" applyBorder="1" applyProtection="1"/>
    <xf numFmtId="0" fontId="11" fillId="2" borderId="73" xfId="0" applyFont="1" applyFill="1" applyBorder="1" applyProtection="1"/>
    <xf numFmtId="0" fontId="11" fillId="0" borderId="35" xfId="0" applyFont="1" applyFill="1" applyBorder="1" applyProtection="1">
      <protection locked="0"/>
    </xf>
    <xf numFmtId="0" fontId="4" fillId="2" borderId="34" xfId="0" applyFont="1" applyFill="1" applyBorder="1" applyAlignment="1" applyProtection="1">
      <alignment horizontal="center"/>
      <protection locked="0"/>
    </xf>
    <xf numFmtId="0" fontId="4" fillId="2" borderId="35" xfId="0" applyFont="1" applyFill="1" applyBorder="1" applyProtection="1">
      <protection locked="0"/>
    </xf>
    <xf numFmtId="0" fontId="4" fillId="2" borderId="35" xfId="0" applyFont="1" applyFill="1" applyBorder="1" applyProtection="1"/>
    <xf numFmtId="4" fontId="4" fillId="2" borderId="35" xfId="0" applyNumberFormat="1" applyFont="1" applyFill="1" applyBorder="1" applyProtection="1">
      <protection locked="0"/>
    </xf>
    <xf numFmtId="166" fontId="4" fillId="2" borderId="35" xfId="0" applyNumberFormat="1" applyFont="1" applyFill="1" applyBorder="1" applyProtection="1">
      <protection locked="0"/>
    </xf>
    <xf numFmtId="0" fontId="4" fillId="2" borderId="36" xfId="0" applyFont="1" applyFill="1" applyBorder="1" applyProtection="1">
      <protection locked="0"/>
    </xf>
    <xf numFmtId="0" fontId="4" fillId="2" borderId="37" xfId="0" applyFont="1" applyFill="1" applyBorder="1" applyProtection="1">
      <protection locked="0"/>
    </xf>
    <xf numFmtId="0" fontId="4" fillId="2" borderId="65" xfId="0" applyFont="1" applyFill="1" applyBorder="1" applyProtection="1"/>
    <xf numFmtId="0" fontId="4" fillId="2" borderId="73" xfId="0" applyFont="1" applyFill="1" applyBorder="1" applyProtection="1"/>
    <xf numFmtId="0" fontId="11" fillId="0" borderId="35" xfId="0" applyFont="1" applyFill="1" applyBorder="1" applyProtection="1"/>
    <xf numFmtId="4" fontId="11" fillId="0" borderId="35" xfId="0" applyNumberFormat="1" applyFont="1" applyFill="1" applyBorder="1" applyProtection="1">
      <protection locked="0"/>
    </xf>
    <xf numFmtId="0" fontId="12" fillId="3" borderId="13" xfId="0" applyFont="1" applyFill="1" applyBorder="1" applyAlignment="1" applyProtection="1">
      <alignment vertical="top"/>
      <protection locked="0"/>
    </xf>
    <xf numFmtId="0" fontId="12" fillId="3" borderId="14" xfId="0" applyFont="1" applyFill="1" applyBorder="1" applyAlignment="1" applyProtection="1">
      <alignment vertical="top"/>
      <protection locked="0"/>
    </xf>
    <xf numFmtId="0" fontId="12" fillId="3" borderId="51" xfId="0" applyFont="1" applyFill="1" applyBorder="1" applyAlignment="1" applyProtection="1">
      <alignment vertical="top"/>
      <protection locked="0"/>
    </xf>
    <xf numFmtId="0" fontId="12" fillId="3" borderId="0" xfId="0" applyFont="1" applyFill="1" applyBorder="1" applyAlignment="1" applyProtection="1">
      <alignment vertical="top"/>
      <protection locked="0"/>
    </xf>
    <xf numFmtId="0" fontId="12" fillId="3" borderId="16" xfId="0" applyFont="1" applyFill="1" applyBorder="1" applyAlignment="1" applyProtection="1">
      <alignment vertical="top"/>
      <protection locked="0"/>
    </xf>
    <xf numFmtId="0" fontId="12" fillId="3" borderId="54" xfId="0" applyFont="1" applyFill="1" applyBorder="1" applyAlignment="1" applyProtection="1">
      <alignment vertical="top"/>
      <protection locked="0"/>
    </xf>
    <xf numFmtId="0" fontId="12" fillId="3" borderId="55" xfId="0" applyFont="1" applyFill="1" applyBorder="1" applyAlignment="1" applyProtection="1">
      <alignment vertical="top"/>
      <protection locked="0"/>
    </xf>
    <xf numFmtId="0" fontId="12" fillId="3" borderId="56" xfId="0" applyFont="1" applyFill="1" applyBorder="1" applyAlignment="1" applyProtection="1">
      <alignment vertical="top"/>
      <protection locked="0"/>
    </xf>
    <xf numFmtId="0" fontId="4" fillId="2" borderId="0" xfId="0" applyFont="1" applyFill="1" applyAlignment="1" applyProtection="1">
      <alignment wrapText="1"/>
    </xf>
    <xf numFmtId="49" fontId="13" fillId="4" borderId="49" xfId="0" applyNumberFormat="1" applyFont="1" applyFill="1" applyBorder="1" applyAlignment="1" applyProtection="1">
      <alignment horizontal="center" textRotation="180" wrapText="1"/>
      <protection locked="0"/>
    </xf>
    <xf numFmtId="0" fontId="14" fillId="3" borderId="49" xfId="0" applyFont="1" applyFill="1" applyBorder="1" applyAlignment="1" applyProtection="1">
      <alignment vertical="top" wrapText="1"/>
      <protection locked="0"/>
    </xf>
    <xf numFmtId="0" fontId="3" fillId="3" borderId="41" xfId="0" applyFont="1" applyFill="1" applyBorder="1" applyAlignment="1" applyProtection="1">
      <alignment horizontal="center" vertical="center" wrapText="1"/>
      <protection locked="0"/>
    </xf>
    <xf numFmtId="0" fontId="3" fillId="3" borderId="46" xfId="0" applyFont="1" applyFill="1" applyBorder="1" applyAlignment="1" applyProtection="1">
      <alignment horizontal="center" vertical="center" wrapText="1"/>
      <protection locked="0"/>
    </xf>
    <xf numFmtId="49" fontId="1" fillId="4" borderId="27" xfId="0" applyNumberFormat="1" applyFont="1" applyFill="1" applyBorder="1" applyAlignment="1" applyProtection="1">
      <alignment horizontal="center" textRotation="180" wrapText="1"/>
      <protection locked="0"/>
    </xf>
    <xf numFmtId="0" fontId="11" fillId="3" borderId="63" xfId="0" applyFont="1" applyFill="1" applyBorder="1" applyAlignment="1" applyProtection="1">
      <alignment horizontal="center"/>
      <protection locked="0"/>
    </xf>
    <xf numFmtId="0" fontId="11" fillId="2" borderId="65" xfId="0" applyFont="1" applyFill="1" applyBorder="1" applyAlignment="1" applyProtection="1">
      <alignment horizontal="center"/>
      <protection locked="0"/>
    </xf>
    <xf numFmtId="0" fontId="11" fillId="2" borderId="82" xfId="0" applyFont="1" applyFill="1" applyBorder="1" applyAlignment="1" applyProtection="1">
      <alignment horizontal="center"/>
      <protection locked="0"/>
    </xf>
    <xf numFmtId="0" fontId="11" fillId="2" borderId="37" xfId="0" applyFont="1" applyFill="1" applyBorder="1" applyAlignment="1" applyProtection="1">
      <alignment horizontal="center"/>
      <protection locked="0"/>
    </xf>
    <xf numFmtId="49" fontId="1" fillId="4" borderId="12" xfId="0" applyNumberFormat="1" applyFont="1" applyFill="1" applyBorder="1" applyAlignment="1" applyProtection="1">
      <alignment horizontal="center" textRotation="180" wrapText="1"/>
      <protection locked="0"/>
    </xf>
    <xf numFmtId="49" fontId="2" fillId="4" borderId="14" xfId="0" applyNumberFormat="1" applyFont="1" applyFill="1" applyBorder="1" applyAlignment="1" applyProtection="1">
      <alignment horizontal="center" textRotation="180" wrapText="1"/>
    </xf>
    <xf numFmtId="0" fontId="0" fillId="2" borderId="0" xfId="0" applyFill="1" applyBorder="1" applyAlignment="1" applyProtection="1">
      <alignment wrapText="1"/>
    </xf>
    <xf numFmtId="0" fontId="0" fillId="2" borderId="16" xfId="0" applyFill="1" applyBorder="1" applyAlignment="1" applyProtection="1">
      <alignment wrapText="1"/>
    </xf>
    <xf numFmtId="49" fontId="1" fillId="4" borderId="15" xfId="0" applyNumberFormat="1" applyFont="1" applyFill="1" applyBorder="1" applyAlignment="1" applyProtection="1">
      <alignment horizontal="center" textRotation="180" wrapText="1"/>
      <protection locked="0"/>
    </xf>
    <xf numFmtId="49" fontId="1" fillId="4" borderId="0" xfId="0" applyNumberFormat="1" applyFont="1" applyFill="1" applyBorder="1" applyAlignment="1" applyProtection="1">
      <alignment horizontal="center" textRotation="180" wrapText="1"/>
      <protection locked="0"/>
    </xf>
    <xf numFmtId="49" fontId="2" fillId="4" borderId="16" xfId="0" applyNumberFormat="1" applyFont="1" applyFill="1" applyBorder="1" applyAlignment="1" applyProtection="1">
      <alignment horizontal="center" textRotation="180" wrapText="1"/>
    </xf>
    <xf numFmtId="0" fontId="0" fillId="2" borderId="15" xfId="0" applyFill="1" applyBorder="1" applyAlignment="1" applyProtection="1">
      <alignment wrapText="1"/>
    </xf>
    <xf numFmtId="167" fontId="11" fillId="2" borderId="96" xfId="0" applyNumberFormat="1" applyFont="1" applyFill="1" applyBorder="1" applyAlignment="1" applyProtection="1">
      <alignment horizontal="center"/>
      <protection locked="0"/>
    </xf>
    <xf numFmtId="167" fontId="11" fillId="2" borderId="97" xfId="0" applyNumberFormat="1" applyFont="1" applyFill="1" applyBorder="1" applyAlignment="1" applyProtection="1">
      <alignment horizontal="center"/>
      <protection locked="0"/>
    </xf>
    <xf numFmtId="166" fontId="11" fillId="2" borderId="89" xfId="0" applyNumberFormat="1" applyFont="1" applyFill="1" applyBorder="1" applyProtection="1">
      <protection locked="0"/>
    </xf>
    <xf numFmtId="166" fontId="11" fillId="2" borderId="90" xfId="0" applyNumberFormat="1" applyFont="1" applyFill="1" applyBorder="1" applyProtection="1">
      <protection locked="0"/>
    </xf>
    <xf numFmtId="166" fontId="0" fillId="2" borderId="89" xfId="0" applyNumberFormat="1" applyFill="1" applyBorder="1" applyProtection="1">
      <protection locked="0"/>
    </xf>
    <xf numFmtId="166" fontId="0" fillId="2" borderId="90" xfId="0" applyNumberFormat="1" applyFill="1" applyBorder="1" applyProtection="1">
      <protection locked="0"/>
    </xf>
    <xf numFmtId="166" fontId="0" fillId="2" borderId="92" xfId="0" applyNumberFormat="1" applyFill="1" applyBorder="1" applyProtection="1">
      <protection locked="0"/>
    </xf>
    <xf numFmtId="166" fontId="0" fillId="2" borderId="93" xfId="0" applyNumberFormat="1" applyFill="1" applyBorder="1" applyProtection="1">
      <protection locked="0"/>
    </xf>
    <xf numFmtId="0" fontId="11" fillId="2" borderId="90" xfId="0" applyFont="1" applyFill="1" applyBorder="1" applyProtection="1">
      <protection locked="0"/>
    </xf>
    <xf numFmtId="0" fontId="4" fillId="2" borderId="90" xfId="0" applyFont="1" applyFill="1" applyBorder="1" applyProtection="1">
      <protection locked="0"/>
    </xf>
    <xf numFmtId="0" fontId="0" fillId="2" borderId="90" xfId="0" applyFill="1" applyBorder="1" applyProtection="1">
      <protection locked="0"/>
    </xf>
    <xf numFmtId="0" fontId="0" fillId="2" borderId="93" xfId="0" applyFill="1" applyBorder="1" applyProtection="1">
      <protection locked="0"/>
    </xf>
    <xf numFmtId="49" fontId="1" fillId="4" borderId="26" xfId="0" applyNumberFormat="1" applyFont="1" applyFill="1" applyBorder="1" applyAlignment="1" applyProtection="1">
      <alignment horizontal="center" wrapText="1"/>
    </xf>
    <xf numFmtId="0" fontId="11" fillId="4" borderId="0" xfId="0" applyFont="1" applyFill="1" applyBorder="1" applyAlignment="1" applyProtection="1">
      <alignment horizontal="center"/>
    </xf>
    <xf numFmtId="0" fontId="11" fillId="4" borderId="16" xfId="0" applyFont="1" applyFill="1" applyBorder="1" applyAlignment="1" applyProtection="1">
      <alignment horizontal="center"/>
    </xf>
    <xf numFmtId="49" fontId="1" fillId="4" borderId="67" xfId="0" applyNumberFormat="1" applyFont="1" applyFill="1" applyBorder="1" applyAlignment="1" applyProtection="1">
      <alignment horizontal="center" textRotation="180" wrapText="1"/>
      <protection locked="0"/>
    </xf>
    <xf numFmtId="0" fontId="4" fillId="2" borderId="0" xfId="0" applyFont="1" applyFill="1" applyAlignment="1" applyProtection="1">
      <alignment horizontal="left" vertical="center" indent="2"/>
      <protection locked="0"/>
    </xf>
    <xf numFmtId="0" fontId="4" fillId="2" borderId="0" xfId="0" applyFont="1" applyFill="1" applyProtection="1">
      <protection locked="0"/>
    </xf>
    <xf numFmtId="0" fontId="11" fillId="2" borderId="0" xfId="0" applyFont="1" applyFill="1" applyBorder="1" applyAlignment="1" applyProtection="1">
      <alignment horizontal="center"/>
      <protection locked="0"/>
    </xf>
    <xf numFmtId="0" fontId="11" fillId="2" borderId="16" xfId="0" applyFont="1" applyFill="1" applyBorder="1" applyAlignment="1" applyProtection="1">
      <alignment horizontal="center"/>
      <protection locked="0"/>
    </xf>
    <xf numFmtId="0" fontId="11" fillId="2" borderId="98" xfId="0" applyFont="1" applyFill="1" applyBorder="1" applyAlignment="1" applyProtection="1">
      <alignment horizontal="center"/>
      <protection locked="0"/>
    </xf>
    <xf numFmtId="0" fontId="11" fillId="2" borderId="91" xfId="0" applyFont="1" applyFill="1" applyBorder="1" applyProtection="1">
      <protection locked="0"/>
    </xf>
    <xf numFmtId="0" fontId="11" fillId="2" borderId="99" xfId="0" applyFont="1" applyFill="1" applyBorder="1" applyProtection="1">
      <protection locked="0"/>
    </xf>
    <xf numFmtId="0" fontId="4" fillId="2" borderId="91" xfId="0" applyFont="1" applyFill="1" applyBorder="1" applyProtection="1">
      <protection locked="0"/>
    </xf>
    <xf numFmtId="0" fontId="0" fillId="2" borderId="91" xfId="0" applyFill="1" applyBorder="1" applyProtection="1">
      <protection locked="0"/>
    </xf>
    <xf numFmtId="0" fontId="0" fillId="2" borderId="94" xfId="0" applyFill="1" applyBorder="1" applyProtection="1">
      <protection locked="0"/>
    </xf>
    <xf numFmtId="0" fontId="11" fillId="2" borderId="94" xfId="0" applyFont="1" applyFill="1" applyBorder="1" applyProtection="1">
      <protection locked="0"/>
    </xf>
    <xf numFmtId="0" fontId="11" fillId="4" borderId="97" xfId="0" applyFont="1" applyFill="1" applyBorder="1" applyAlignment="1" applyProtection="1">
      <alignment horizontal="center"/>
      <protection locked="0"/>
    </xf>
    <xf numFmtId="0" fontId="11" fillId="4" borderId="90" xfId="0" applyFont="1" applyFill="1" applyBorder="1" applyProtection="1"/>
    <xf numFmtId="0" fontId="11" fillId="4" borderId="93" xfId="0" applyFont="1" applyFill="1" applyBorder="1" applyProtection="1"/>
    <xf numFmtId="0" fontId="11" fillId="4" borderId="15" xfId="0" applyFont="1" applyFill="1" applyBorder="1" applyAlignment="1" applyProtection="1">
      <alignment horizontal="center"/>
    </xf>
    <xf numFmtId="0" fontId="11" fillId="4" borderId="34" xfId="0" applyFont="1" applyFill="1" applyBorder="1" applyAlignment="1" applyProtection="1">
      <alignment horizontal="center"/>
    </xf>
    <xf numFmtId="0" fontId="11" fillId="4" borderId="35" xfId="0" applyFont="1" applyFill="1" applyBorder="1" applyProtection="1"/>
    <xf numFmtId="0" fontId="11" fillId="4" borderId="83" xfId="0" applyFont="1" applyFill="1" applyBorder="1" applyProtection="1"/>
    <xf numFmtId="166" fontId="11" fillId="4" borderId="34" xfId="0" applyNumberFormat="1" applyFont="1" applyFill="1" applyBorder="1" applyProtection="1"/>
    <xf numFmtId="166" fontId="11" fillId="4" borderId="35" xfId="0" applyNumberFormat="1" applyFont="1" applyFill="1" applyBorder="1" applyProtection="1"/>
    <xf numFmtId="0" fontId="4" fillId="4" borderId="34" xfId="0" applyFont="1" applyFill="1" applyBorder="1" applyAlignment="1" applyProtection="1">
      <alignment horizontal="center"/>
    </xf>
    <xf numFmtId="0" fontId="0" fillId="4" borderId="34" xfId="0" applyFill="1" applyBorder="1" applyAlignment="1" applyProtection="1">
      <alignment horizontal="center"/>
    </xf>
    <xf numFmtId="166" fontId="11" fillId="4" borderId="85" xfId="0" applyNumberFormat="1" applyFont="1" applyFill="1" applyBorder="1" applyProtection="1"/>
    <xf numFmtId="166" fontId="11" fillId="4" borderId="86" xfId="0" applyNumberFormat="1" applyFont="1" applyFill="1" applyBorder="1" applyProtection="1"/>
    <xf numFmtId="0" fontId="11" fillId="4" borderId="95" xfId="0" applyFont="1" applyFill="1" applyBorder="1" applyProtection="1"/>
    <xf numFmtId="0" fontId="11" fillId="4" borderId="12" xfId="0" applyFont="1" applyFill="1" applyBorder="1" applyAlignment="1" applyProtection="1">
      <alignment horizontal="center"/>
    </xf>
    <xf numFmtId="0" fontId="11" fillId="4" borderId="13" xfId="0" applyFont="1" applyFill="1" applyBorder="1" applyAlignment="1" applyProtection="1">
      <alignment horizontal="center"/>
    </xf>
    <xf numFmtId="0" fontId="11" fillId="4" borderId="14" xfId="0" applyFont="1" applyFill="1" applyBorder="1" applyAlignment="1" applyProtection="1">
      <alignment horizontal="center"/>
    </xf>
    <xf numFmtId="0" fontId="11" fillId="4" borderId="36" xfId="0" applyFont="1" applyFill="1" applyBorder="1" applyProtection="1"/>
    <xf numFmtId="0" fontId="0" fillId="4" borderId="85" xfId="0" applyFill="1" applyBorder="1" applyAlignment="1" applyProtection="1">
      <alignment horizontal="center"/>
    </xf>
    <xf numFmtId="0" fontId="11" fillId="4" borderId="86" xfId="0" applyFont="1" applyFill="1" applyBorder="1" applyProtection="1"/>
    <xf numFmtId="0" fontId="11" fillId="4" borderId="100" xfId="0" applyFont="1" applyFill="1" applyBorder="1" applyProtection="1"/>
    <xf numFmtId="0" fontId="3" fillId="2" borderId="0" xfId="0" applyFont="1" applyFill="1" applyAlignment="1" applyProtection="1">
      <alignment horizontal="left" vertical="center"/>
    </xf>
    <xf numFmtId="0" fontId="17" fillId="2" borderId="0" xfId="0" applyFont="1" applyFill="1" applyProtection="1"/>
    <xf numFmtId="0" fontId="18" fillId="2" borderId="0" xfId="0" applyFont="1" applyFill="1" applyAlignment="1" applyProtection="1">
      <alignment wrapText="1"/>
    </xf>
    <xf numFmtId="0" fontId="17" fillId="2" borderId="0" xfId="0" applyFont="1" applyFill="1" applyAlignment="1" applyProtection="1">
      <alignment wrapText="1"/>
    </xf>
    <xf numFmtId="0" fontId="19" fillId="2" borderId="0" xfId="0" applyFont="1" applyFill="1" applyProtection="1"/>
    <xf numFmtId="0" fontId="19" fillId="2" borderId="0" xfId="0" applyFont="1" applyFill="1" applyAlignment="1" applyProtection="1">
      <alignment horizontal="center"/>
    </xf>
    <xf numFmtId="0" fontId="19" fillId="2" borderId="73" xfId="0" applyFont="1" applyFill="1" applyBorder="1" applyProtection="1"/>
    <xf numFmtId="0" fontId="18" fillId="2" borderId="0" xfId="0" applyFont="1" applyFill="1" applyProtection="1"/>
    <xf numFmtId="0" fontId="0" fillId="2" borderId="0" xfId="0" applyFont="1" applyFill="1" applyProtection="1"/>
    <xf numFmtId="0" fontId="3" fillId="3" borderId="39" xfId="0" applyFont="1" applyFill="1" applyBorder="1" applyAlignment="1" applyProtection="1">
      <alignment wrapText="1"/>
    </xf>
    <xf numFmtId="0" fontId="0" fillId="2" borderId="0" xfId="0" applyFont="1" applyFill="1" applyAlignment="1" applyProtection="1">
      <alignment wrapText="1"/>
    </xf>
    <xf numFmtId="0" fontId="11" fillId="3" borderId="28" xfId="0" applyFont="1" applyFill="1" applyBorder="1" applyAlignment="1" applyProtection="1">
      <alignment horizontal="center"/>
    </xf>
    <xf numFmtId="0" fontId="11" fillId="3" borderId="4" xfId="0" applyFont="1" applyFill="1" applyBorder="1" applyAlignment="1" applyProtection="1">
      <alignment horizontal="center"/>
    </xf>
    <xf numFmtId="0" fontId="11" fillId="3" borderId="68" xfId="0" applyFont="1" applyFill="1" applyBorder="1" applyAlignment="1" applyProtection="1">
      <alignment horizontal="center"/>
    </xf>
    <xf numFmtId="0" fontId="11" fillId="3" borderId="74" xfId="0" applyFont="1" applyFill="1" applyBorder="1" applyAlignment="1" applyProtection="1">
      <alignment horizontal="center"/>
    </xf>
    <xf numFmtId="0" fontId="11" fillId="3" borderId="2" xfId="0" applyFont="1" applyFill="1" applyBorder="1" applyAlignment="1" applyProtection="1">
      <alignment horizontal="center"/>
    </xf>
    <xf numFmtId="0" fontId="11" fillId="3" borderId="1" xfId="0" applyFont="1" applyFill="1" applyBorder="1" applyAlignment="1" applyProtection="1">
      <alignment horizontal="center"/>
    </xf>
    <xf numFmtId="0" fontId="11" fillId="3" borderId="69" xfId="0" applyFont="1" applyFill="1" applyBorder="1" applyAlignment="1" applyProtection="1">
      <alignment horizontal="center"/>
    </xf>
    <xf numFmtId="0" fontId="11" fillId="3" borderId="70" xfId="0" applyFont="1" applyFill="1" applyBorder="1" applyAlignment="1" applyProtection="1">
      <alignment horizontal="center"/>
    </xf>
    <xf numFmtId="164" fontId="11" fillId="3" borderId="2" xfId="1" applyNumberFormat="1" applyFont="1" applyFill="1" applyBorder="1" applyAlignment="1" applyProtection="1">
      <alignment horizontal="center"/>
    </xf>
    <xf numFmtId="164" fontId="11" fillId="3" borderId="70" xfId="1" applyNumberFormat="1" applyFont="1" applyFill="1" applyBorder="1" applyAlignment="1" applyProtection="1">
      <alignment horizontal="center"/>
    </xf>
    <xf numFmtId="165" fontId="11" fillId="3" borderId="2" xfId="1" applyNumberFormat="1" applyFont="1" applyFill="1" applyBorder="1" applyAlignment="1" applyProtection="1">
      <alignment horizontal="center"/>
    </xf>
    <xf numFmtId="0" fontId="11" fillId="3" borderId="11" xfId="0" applyFont="1" applyFill="1" applyBorder="1" applyAlignment="1" applyProtection="1">
      <alignment horizontal="center"/>
    </xf>
    <xf numFmtId="0" fontId="11" fillId="3" borderId="71" xfId="0" applyFont="1" applyFill="1" applyBorder="1" applyAlignment="1" applyProtection="1">
      <alignment horizontal="center"/>
    </xf>
    <xf numFmtId="0" fontId="11" fillId="3" borderId="6" xfId="0" applyFont="1" applyFill="1" applyBorder="1" applyAlignment="1" applyProtection="1">
      <alignment horizontal="center"/>
    </xf>
    <xf numFmtId="0" fontId="11" fillId="3" borderId="75" xfId="0" applyFont="1" applyFill="1" applyBorder="1" applyAlignment="1" applyProtection="1">
      <alignment horizontal="center"/>
    </xf>
    <xf numFmtId="164" fontId="11" fillId="3" borderId="11" xfId="1" applyNumberFormat="1" applyFont="1" applyFill="1" applyBorder="1" applyAlignment="1" applyProtection="1">
      <alignment horizontal="center"/>
    </xf>
    <xf numFmtId="164" fontId="11" fillId="3" borderId="71" xfId="1" applyNumberFormat="1" applyFont="1" applyFill="1" applyBorder="1" applyAlignment="1" applyProtection="1">
      <alignment horizontal="center"/>
    </xf>
    <xf numFmtId="164" fontId="11" fillId="3" borderId="28" xfId="1" applyNumberFormat="1" applyFont="1" applyFill="1" applyBorder="1" applyAlignment="1" applyProtection="1">
      <alignment horizontal="center"/>
    </xf>
    <xf numFmtId="164" fontId="11" fillId="3" borderId="68" xfId="1" applyNumberFormat="1" applyFont="1" applyFill="1" applyBorder="1" applyAlignment="1" applyProtection="1">
      <alignment horizontal="center"/>
    </xf>
    <xf numFmtId="0" fontId="11" fillId="3" borderId="63" xfId="0" applyFont="1" applyFill="1" applyBorder="1" applyAlignment="1" applyProtection="1">
      <alignment horizontal="center"/>
    </xf>
    <xf numFmtId="0" fontId="11" fillId="3" borderId="58" xfId="0" applyFont="1" applyFill="1" applyBorder="1" applyAlignment="1" applyProtection="1">
      <alignment horizontal="center"/>
    </xf>
    <xf numFmtId="0" fontId="11" fillId="3" borderId="72" xfId="0" applyFont="1" applyFill="1" applyBorder="1" applyAlignment="1" applyProtection="1">
      <alignment horizontal="center"/>
    </xf>
    <xf numFmtId="0" fontId="11" fillId="3" borderId="55" xfId="0" applyFont="1" applyFill="1" applyBorder="1" applyAlignment="1" applyProtection="1">
      <alignment horizontal="center"/>
    </xf>
    <xf numFmtId="0" fontId="11" fillId="3" borderId="76" xfId="0" applyFont="1" applyFill="1" applyBorder="1" applyAlignment="1" applyProtection="1">
      <alignment horizontal="center"/>
    </xf>
    <xf numFmtId="0" fontId="11" fillId="3" borderId="61" xfId="0" applyFont="1" applyFill="1" applyBorder="1" applyAlignment="1" applyProtection="1">
      <alignment horizontal="center"/>
    </xf>
    <xf numFmtId="0" fontId="11" fillId="3" borderId="77" xfId="0" applyFont="1" applyFill="1" applyBorder="1" applyAlignment="1" applyProtection="1">
      <alignment horizontal="center"/>
    </xf>
    <xf numFmtId="0" fontId="11" fillId="2" borderId="65" xfId="0" applyFont="1" applyFill="1" applyBorder="1" applyAlignment="1" applyProtection="1">
      <alignment horizontal="center"/>
    </xf>
    <xf numFmtId="0" fontId="11" fillId="2" borderId="73" xfId="0" applyFont="1" applyFill="1" applyBorder="1" applyAlignment="1" applyProtection="1">
      <alignment horizontal="center"/>
    </xf>
    <xf numFmtId="0" fontId="0" fillId="2" borderId="73" xfId="0" applyFont="1" applyFill="1" applyBorder="1" applyProtection="1"/>
    <xf numFmtId="49" fontId="1" fillId="4" borderId="101" xfId="0" applyNumberFormat="1" applyFont="1" applyFill="1" applyBorder="1" applyAlignment="1" applyProtection="1">
      <alignment horizontal="center" wrapText="1"/>
      <protection locked="0"/>
    </xf>
    <xf numFmtId="49" fontId="1" fillId="4" borderId="102" xfId="0" applyNumberFormat="1" applyFont="1" applyFill="1" applyBorder="1" applyAlignment="1" applyProtection="1">
      <alignment horizontal="center" textRotation="180" wrapText="1"/>
      <protection locked="0"/>
    </xf>
    <xf numFmtId="49" fontId="1" fillId="4" borderId="103" xfId="0" applyNumberFormat="1" applyFont="1" applyFill="1" applyBorder="1" applyAlignment="1" applyProtection="1">
      <alignment horizontal="center" textRotation="180" wrapText="1"/>
      <protection locked="0"/>
    </xf>
    <xf numFmtId="49" fontId="1" fillId="4" borderId="104" xfId="0" applyNumberFormat="1" applyFont="1" applyFill="1" applyBorder="1" applyAlignment="1" applyProtection="1">
      <alignment horizontal="center" textRotation="180" wrapText="1"/>
      <protection locked="0"/>
    </xf>
    <xf numFmtId="0" fontId="20" fillId="3" borderId="1" xfId="0" applyFont="1" applyFill="1" applyBorder="1" applyAlignment="1" applyProtection="1">
      <alignment horizontal="center"/>
      <protection locked="0"/>
    </xf>
    <xf numFmtId="0" fontId="11" fillId="2" borderId="73" xfId="0" applyFont="1" applyFill="1" applyBorder="1" applyAlignment="1" applyProtection="1">
      <alignment horizontal="center"/>
      <protection locked="0"/>
    </xf>
    <xf numFmtId="0" fontId="20" fillId="3" borderId="8" xfId="0" applyFont="1" applyFill="1" applyBorder="1" applyAlignment="1" applyProtection="1">
      <alignment horizontal="center"/>
      <protection locked="0"/>
    </xf>
    <xf numFmtId="0" fontId="11" fillId="3" borderId="106" xfId="0" applyFont="1" applyFill="1" applyBorder="1" applyAlignment="1" applyProtection="1">
      <alignment horizontal="center"/>
      <protection locked="0"/>
    </xf>
    <xf numFmtId="0" fontId="11" fillId="3" borderId="74" xfId="0" applyFont="1" applyFill="1" applyBorder="1" applyAlignment="1" applyProtection="1">
      <alignment horizontal="center"/>
      <protection locked="0"/>
    </xf>
    <xf numFmtId="0" fontId="11" fillId="3" borderId="69" xfId="0" applyFont="1" applyFill="1" applyBorder="1" applyAlignment="1" applyProtection="1">
      <alignment horizontal="center"/>
      <protection locked="0"/>
    </xf>
    <xf numFmtId="0" fontId="11" fillId="3" borderId="75" xfId="0" applyFont="1" applyFill="1" applyBorder="1" applyAlignment="1" applyProtection="1">
      <alignment horizontal="center"/>
      <protection locked="0"/>
    </xf>
    <xf numFmtId="0" fontId="11" fillId="3" borderId="72" xfId="0" applyFont="1" applyFill="1" applyBorder="1" applyAlignment="1" applyProtection="1">
      <alignment horizontal="center"/>
      <protection locked="0"/>
    </xf>
    <xf numFmtId="3" fontId="11" fillId="3" borderId="4" xfId="0" applyNumberFormat="1" applyFont="1" applyFill="1" applyBorder="1" applyAlignment="1" applyProtection="1">
      <alignment horizontal="center"/>
      <protection locked="0"/>
    </xf>
    <xf numFmtId="3" fontId="11" fillId="3" borderId="1" xfId="0" applyNumberFormat="1" applyFont="1" applyFill="1" applyBorder="1" applyAlignment="1" applyProtection="1">
      <alignment horizontal="center"/>
      <protection locked="0"/>
    </xf>
    <xf numFmtId="3" fontId="11" fillId="3" borderId="6" xfId="0" applyNumberFormat="1" applyFont="1" applyFill="1" applyBorder="1" applyAlignment="1" applyProtection="1">
      <alignment horizontal="center"/>
      <protection locked="0"/>
    </xf>
    <xf numFmtId="3" fontId="11" fillId="3" borderId="105" xfId="0" applyNumberFormat="1" applyFont="1" applyFill="1" applyBorder="1" applyAlignment="1" applyProtection="1">
      <alignment horizontal="center"/>
      <protection locked="0"/>
    </xf>
    <xf numFmtId="0" fontId="14" fillId="3" borderId="57" xfId="0" applyFont="1" applyFill="1" applyBorder="1" applyAlignment="1" applyProtection="1">
      <alignment horizontal="center"/>
      <protection locked="0"/>
    </xf>
    <xf numFmtId="49" fontId="1" fillId="4" borderId="107" xfId="0" applyNumberFormat="1" applyFont="1" applyFill="1" applyBorder="1" applyAlignment="1" applyProtection="1">
      <alignment horizontal="center" textRotation="180" wrapText="1"/>
      <protection locked="0"/>
    </xf>
    <xf numFmtId="0" fontId="11" fillId="3" borderId="68" xfId="0" applyFont="1" applyFill="1" applyBorder="1" applyAlignment="1" applyProtection="1">
      <alignment horizontal="center"/>
      <protection locked="0"/>
    </xf>
    <xf numFmtId="0" fontId="20" fillId="3" borderId="69" xfId="0" applyFont="1" applyFill="1" applyBorder="1" applyAlignment="1" applyProtection="1">
      <alignment horizontal="center"/>
      <protection locked="0"/>
    </xf>
    <xf numFmtId="0" fontId="11" fillId="3" borderId="70" xfId="0" applyFont="1" applyFill="1" applyBorder="1" applyAlignment="1" applyProtection="1">
      <alignment horizontal="center"/>
      <protection locked="0"/>
    </xf>
    <xf numFmtId="0" fontId="11" fillId="3" borderId="71" xfId="0" applyFont="1" applyFill="1" applyBorder="1" applyAlignment="1" applyProtection="1">
      <alignment horizontal="center"/>
      <protection locked="0"/>
    </xf>
    <xf numFmtId="0" fontId="14" fillId="3" borderId="59" xfId="0" applyFont="1" applyFill="1" applyBorder="1" applyAlignment="1" applyProtection="1">
      <alignment horizontal="center"/>
      <protection locked="0"/>
    </xf>
    <xf numFmtId="0" fontId="11" fillId="2" borderId="108" xfId="0" applyFont="1" applyFill="1" applyBorder="1" applyAlignment="1" applyProtection="1">
      <alignment horizontal="center"/>
      <protection locked="0"/>
    </xf>
    <xf numFmtId="0" fontId="11" fillId="3" borderId="109" xfId="0" applyFont="1" applyFill="1" applyBorder="1" applyAlignment="1" applyProtection="1">
      <alignment horizontal="center"/>
      <protection locked="0"/>
    </xf>
    <xf numFmtId="0" fontId="11" fillId="3" borderId="110" xfId="0" applyFont="1" applyFill="1" applyBorder="1" applyAlignment="1" applyProtection="1">
      <alignment horizontal="center"/>
      <protection locked="0"/>
    </xf>
    <xf numFmtId="49" fontId="1" fillId="4" borderId="13" xfId="0" applyNumberFormat="1" applyFont="1" applyFill="1" applyBorder="1" applyAlignment="1" applyProtection="1">
      <alignment horizontal="center" wrapText="1"/>
      <protection locked="0"/>
    </xf>
    <xf numFmtId="3" fontId="20" fillId="3" borderId="31" xfId="0" applyNumberFormat="1" applyFont="1" applyFill="1" applyBorder="1" applyAlignment="1" applyProtection="1">
      <alignment horizontal="center"/>
      <protection locked="0"/>
    </xf>
    <xf numFmtId="0" fontId="11" fillId="3" borderId="111" xfId="0" applyFont="1" applyFill="1" applyBorder="1" applyAlignment="1" applyProtection="1">
      <alignment horizontal="center"/>
      <protection locked="0"/>
    </xf>
    <xf numFmtId="0" fontId="11" fillId="3" borderId="112" xfId="0" applyFont="1" applyFill="1" applyBorder="1" applyAlignment="1" applyProtection="1">
      <alignment horizontal="center"/>
      <protection locked="0"/>
    </xf>
    <xf numFmtId="0" fontId="11" fillId="3" borderId="113" xfId="0" applyFont="1" applyFill="1" applyBorder="1" applyAlignment="1" applyProtection="1">
      <alignment horizontal="center"/>
      <protection locked="0"/>
    </xf>
    <xf numFmtId="2" fontId="11" fillId="2" borderId="82" xfId="0" applyNumberFormat="1" applyFont="1" applyFill="1" applyBorder="1" applyAlignment="1" applyProtection="1">
      <alignment horizontal="center"/>
      <protection locked="0"/>
    </xf>
    <xf numFmtId="3" fontId="20" fillId="3" borderId="1" xfId="0" applyNumberFormat="1" applyFont="1" applyFill="1" applyBorder="1" applyAlignment="1" applyProtection="1">
      <alignment horizontal="center"/>
      <protection locked="0"/>
    </xf>
    <xf numFmtId="0" fontId="11" fillId="2" borderId="96" xfId="0" applyFont="1" applyFill="1" applyBorder="1" applyAlignment="1" applyProtection="1">
      <alignment horizontal="center"/>
      <protection locked="0"/>
    </xf>
    <xf numFmtId="0" fontId="11" fillId="2" borderId="114" xfId="0" applyFont="1" applyFill="1" applyBorder="1" applyAlignment="1" applyProtection="1">
      <alignment horizontal="center"/>
      <protection locked="0"/>
    </xf>
    <xf numFmtId="0" fontId="11" fillId="2" borderId="85" xfId="0" applyFont="1" applyFill="1" applyBorder="1" applyAlignment="1" applyProtection="1">
      <alignment horizontal="center"/>
      <protection locked="0"/>
    </xf>
    <xf numFmtId="0" fontId="11" fillId="2" borderId="88" xfId="0" applyFont="1" applyFill="1" applyBorder="1" applyAlignment="1" applyProtection="1">
      <alignment horizontal="center"/>
      <protection locked="0"/>
    </xf>
    <xf numFmtId="0" fontId="3" fillId="3" borderId="38" xfId="0" applyFont="1" applyFill="1" applyBorder="1" applyAlignment="1" applyProtection="1">
      <alignment horizontal="center"/>
    </xf>
    <xf numFmtId="0" fontId="3" fillId="3" borderId="39" xfId="0" applyFont="1" applyFill="1" applyBorder="1" applyAlignment="1" applyProtection="1">
      <alignment horizontal="center"/>
    </xf>
    <xf numFmtId="0" fontId="3" fillId="3" borderId="40" xfId="0" applyFont="1" applyFill="1" applyBorder="1" applyAlignment="1" applyProtection="1">
      <alignment horizontal="center"/>
    </xf>
    <xf numFmtId="49" fontId="1" fillId="4" borderId="21" xfId="0" applyNumberFormat="1" applyFont="1" applyFill="1" applyBorder="1" applyAlignment="1" applyProtection="1">
      <alignment horizontal="center" wrapText="1"/>
    </xf>
    <xf numFmtId="49" fontId="1" fillId="4" borderId="26" xfId="0" applyNumberFormat="1" applyFont="1" applyFill="1" applyBorder="1" applyAlignment="1" applyProtection="1">
      <alignment horizontal="center" wrapText="1"/>
    </xf>
    <xf numFmtId="49" fontId="1" fillId="4" borderId="80" xfId="0" applyNumberFormat="1" applyFont="1" applyFill="1" applyBorder="1" applyAlignment="1" applyProtection="1">
      <alignment horizontal="center" wrapText="1"/>
    </xf>
    <xf numFmtId="0" fontId="3" fillId="3" borderId="42" xfId="0" applyFont="1" applyFill="1" applyBorder="1" applyAlignment="1" applyProtection="1">
      <alignment horizontal="center"/>
    </xf>
    <xf numFmtId="0" fontId="3" fillId="3" borderId="45" xfId="0" applyFont="1" applyFill="1" applyBorder="1" applyAlignment="1" applyProtection="1">
      <alignment horizontal="center"/>
    </xf>
    <xf numFmtId="0" fontId="3" fillId="3" borderId="43" xfId="0" applyFont="1" applyFill="1" applyBorder="1" applyAlignment="1" applyProtection="1">
      <alignment horizontal="center"/>
    </xf>
    <xf numFmtId="0" fontId="3" fillId="3" borderId="66" xfId="0" applyFont="1" applyFill="1" applyBorder="1" applyAlignment="1" applyProtection="1">
      <alignment horizontal="center"/>
    </xf>
    <xf numFmtId="0" fontId="3" fillId="3" borderId="44" xfId="0" applyFont="1" applyFill="1" applyBorder="1" applyAlignment="1" applyProtection="1">
      <alignment horizontal="center"/>
    </xf>
    <xf numFmtId="0" fontId="3" fillId="3" borderId="38" xfId="0" applyFont="1" applyFill="1" applyBorder="1" applyAlignment="1" applyProtection="1">
      <alignment horizontal="center" vertical="center" wrapText="1"/>
      <protection locked="0"/>
    </xf>
    <xf numFmtId="0" fontId="3" fillId="3" borderId="39" xfId="0" applyFont="1" applyFill="1" applyBorder="1" applyAlignment="1" applyProtection="1">
      <alignment horizontal="center" vertical="center" wrapText="1"/>
      <protection locked="0"/>
    </xf>
    <xf numFmtId="0" fontId="3" fillId="3" borderId="40" xfId="0" applyFont="1" applyFill="1" applyBorder="1" applyAlignment="1" applyProtection="1">
      <alignment horizontal="center" vertical="center" wrapText="1"/>
      <protection locked="0"/>
    </xf>
    <xf numFmtId="0" fontId="3" fillId="3" borderId="39" xfId="0" applyFont="1" applyFill="1" applyBorder="1" applyAlignment="1" applyProtection="1">
      <alignment horizontal="center" wrapText="1"/>
    </xf>
    <xf numFmtId="0" fontId="3" fillId="3" borderId="21" xfId="0" applyFont="1" applyFill="1" applyBorder="1" applyAlignment="1" applyProtection="1">
      <alignment horizontal="center" vertical="center" wrapText="1"/>
      <protection locked="0"/>
    </xf>
    <xf numFmtId="0" fontId="3" fillId="3" borderId="26" xfId="0" applyFont="1" applyFill="1" applyBorder="1" applyAlignment="1" applyProtection="1">
      <alignment horizontal="center" vertical="center" wrapText="1"/>
      <protection locked="0"/>
    </xf>
    <xf numFmtId="0" fontId="3" fillId="3" borderId="84" xfId="0" applyFont="1" applyFill="1" applyBorder="1" applyAlignment="1" applyProtection="1">
      <alignment horizontal="center" vertical="center" wrapText="1"/>
      <protection locked="0"/>
    </xf>
    <xf numFmtId="0" fontId="0" fillId="2" borderId="55" xfId="0" applyFont="1" applyFill="1" applyBorder="1" applyAlignment="1" applyProtection="1">
      <alignment horizontal="center"/>
    </xf>
    <xf numFmtId="0" fontId="3" fillId="3" borderId="81" xfId="0" applyFont="1" applyFill="1" applyBorder="1" applyAlignment="1" applyProtection="1">
      <alignment horizontal="center" vertical="center" wrapText="1"/>
      <protection locked="0"/>
    </xf>
    <xf numFmtId="0" fontId="3" fillId="4" borderId="21" xfId="0" applyFont="1" applyFill="1" applyBorder="1" applyAlignment="1" applyProtection="1">
      <alignment horizontal="center" vertical="center" wrapText="1"/>
      <protection locked="0"/>
    </xf>
    <xf numFmtId="0" fontId="3" fillId="4" borderId="26" xfId="0" applyFont="1" applyFill="1" applyBorder="1" applyAlignment="1" applyProtection="1">
      <alignment horizontal="center" vertical="center" wrapText="1"/>
      <protection locked="0"/>
    </xf>
    <xf numFmtId="0" fontId="3" fillId="4" borderId="84" xfId="0" applyFont="1" applyFill="1" applyBorder="1" applyAlignment="1" applyProtection="1">
      <alignment horizontal="center" vertical="center" wrapText="1"/>
      <protection locked="0"/>
    </xf>
    <xf numFmtId="0" fontId="12" fillId="3" borderId="15" xfId="0" applyFont="1" applyFill="1" applyBorder="1" applyAlignment="1" applyProtection="1">
      <alignment horizontal="center" vertical="top"/>
      <protection locked="0"/>
    </xf>
    <xf numFmtId="0" fontId="12" fillId="3" borderId="0" xfId="0" applyFont="1" applyFill="1" applyBorder="1" applyAlignment="1" applyProtection="1">
      <alignment horizontal="center" vertical="top"/>
      <protection locked="0"/>
    </xf>
    <xf numFmtId="0" fontId="12" fillId="3" borderId="16" xfId="0" applyFont="1" applyFill="1" applyBorder="1" applyAlignment="1" applyProtection="1">
      <alignment horizontal="center" vertical="top"/>
      <protection locked="0"/>
    </xf>
    <xf numFmtId="0" fontId="12" fillId="3" borderId="17" xfId="0" applyFont="1" applyFill="1" applyBorder="1" applyAlignment="1" applyProtection="1">
      <alignment horizontal="center" vertical="top"/>
      <protection locked="0"/>
    </xf>
    <xf numFmtId="0" fontId="12" fillId="3" borderId="87" xfId="0" applyFont="1" applyFill="1" applyBorder="1" applyAlignment="1" applyProtection="1">
      <alignment horizontal="center" vertical="top"/>
      <protection locked="0"/>
    </xf>
    <xf numFmtId="0" fontId="12" fillId="3" borderId="88" xfId="0" applyFont="1" applyFill="1" applyBorder="1" applyAlignment="1" applyProtection="1">
      <alignment horizontal="center" vertical="top"/>
      <protection locked="0"/>
    </xf>
    <xf numFmtId="0" fontId="3" fillId="4" borderId="9" xfId="0" applyFont="1" applyFill="1" applyBorder="1" applyAlignment="1" applyProtection="1">
      <alignment horizontal="center" vertical="center" wrapText="1"/>
      <protection locked="0"/>
    </xf>
    <xf numFmtId="0" fontId="3" fillId="4" borderId="18" xfId="0" applyFont="1" applyFill="1" applyBorder="1" applyAlignment="1" applyProtection="1">
      <alignment horizontal="center" vertical="center" wrapText="1"/>
      <protection locked="0"/>
    </xf>
    <xf numFmtId="0" fontId="3" fillId="4" borderId="19" xfId="0" applyFont="1" applyFill="1" applyBorder="1" applyAlignment="1" applyProtection="1">
      <alignment horizontal="center" vertical="center" wrapText="1"/>
      <protection locked="0"/>
    </xf>
    <xf numFmtId="0" fontId="3" fillId="3" borderId="42" xfId="0" applyFont="1" applyFill="1" applyBorder="1" applyAlignment="1">
      <alignment horizontal="center"/>
    </xf>
    <xf numFmtId="0" fontId="3" fillId="3" borderId="43" xfId="0" applyFont="1" applyFill="1" applyBorder="1" applyAlignment="1">
      <alignment horizontal="center"/>
    </xf>
    <xf numFmtId="0" fontId="3" fillId="3" borderId="44" xfId="0" applyFont="1" applyFill="1" applyBorder="1" applyAlignment="1">
      <alignment horizontal="center"/>
    </xf>
    <xf numFmtId="0" fontId="3" fillId="3" borderId="38" xfId="0" applyFont="1" applyFill="1" applyBorder="1" applyAlignment="1">
      <alignment horizontal="center"/>
    </xf>
    <xf numFmtId="0" fontId="3" fillId="3" borderId="39" xfId="0" applyFont="1" applyFill="1" applyBorder="1" applyAlignment="1">
      <alignment horizontal="center"/>
    </xf>
    <xf numFmtId="0" fontId="3" fillId="3" borderId="40" xfId="0" applyFont="1" applyFill="1" applyBorder="1" applyAlignment="1">
      <alignment horizontal="center"/>
    </xf>
    <xf numFmtId="0" fontId="3" fillId="3" borderId="45" xfId="0" applyFont="1" applyFill="1" applyBorder="1" applyAlignment="1">
      <alignment horizontal="center"/>
    </xf>
  </cellXfs>
  <cellStyles count="2">
    <cellStyle name="Comma" xfId="1" builtinId="3"/>
    <cellStyle name="Normal" xfId="0" builtinId="0"/>
  </cellStyles>
  <dxfs count="172">
    <dxf>
      <fill>
        <patternFill>
          <bgColor rgb="FFFF0000"/>
        </patternFill>
      </fill>
    </dxf>
    <dxf>
      <fill>
        <patternFill>
          <bgColor theme="0"/>
        </patternFill>
      </fill>
    </dxf>
    <dxf>
      <fill>
        <patternFill>
          <bgColor rgb="FFFF0000"/>
        </patternFill>
      </fill>
    </dxf>
    <dxf>
      <fill>
        <patternFill>
          <bgColor theme="0"/>
        </patternFill>
      </fill>
    </dxf>
    <dxf>
      <fill>
        <patternFill>
          <bgColor theme="0"/>
        </patternFill>
      </fill>
    </dxf>
    <dxf>
      <fill>
        <patternFill>
          <bgColor theme="0" tint="-4.9989318521683403E-2"/>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tint="-4.9989318521683403E-2"/>
        </patternFill>
      </fill>
    </dxf>
    <dxf>
      <fill>
        <patternFill>
          <bgColor rgb="FFFF0000"/>
        </patternFill>
      </fill>
    </dxf>
    <dxf>
      <fill>
        <patternFill>
          <bgColor theme="0"/>
        </patternFill>
      </fill>
    </dxf>
    <dxf>
      <fill>
        <patternFill>
          <bgColor rgb="FFC00000"/>
        </patternFill>
      </fill>
    </dxf>
    <dxf>
      <fill>
        <patternFill>
          <bgColor theme="0"/>
        </patternFill>
      </fill>
    </dxf>
    <dxf>
      <fill>
        <patternFill>
          <bgColor theme="0"/>
        </patternFill>
      </fill>
    </dxf>
    <dxf>
      <fill>
        <patternFill>
          <bgColor rgb="FFC00000"/>
        </patternFill>
      </fill>
    </dxf>
    <dxf>
      <fill>
        <patternFill>
          <bgColor theme="0"/>
        </patternFill>
      </fill>
    </dxf>
    <dxf>
      <fill>
        <patternFill>
          <bgColor theme="0"/>
        </patternFill>
      </fill>
    </dxf>
    <dxf>
      <fill>
        <patternFill>
          <bgColor rgb="FFC00000"/>
        </patternFill>
      </fill>
    </dxf>
    <dxf>
      <fill>
        <patternFill>
          <bgColor theme="0"/>
        </patternFill>
      </fill>
    </dxf>
    <dxf>
      <fill>
        <patternFill>
          <bgColor theme="0"/>
        </patternFill>
      </fill>
    </dxf>
    <dxf>
      <fill>
        <patternFill>
          <bgColor rgb="FFC00000"/>
        </patternFill>
      </fill>
    </dxf>
    <dxf>
      <fill>
        <patternFill>
          <bgColor theme="0"/>
        </patternFill>
      </fill>
    </dxf>
    <dxf>
      <fill>
        <patternFill>
          <bgColor theme="0"/>
        </patternFill>
      </fill>
    </dxf>
    <dxf>
      <fill>
        <patternFill>
          <bgColor rgb="FFC00000"/>
        </patternFill>
      </fill>
    </dxf>
    <dxf>
      <fill>
        <patternFill>
          <bgColor theme="0"/>
        </patternFill>
      </fill>
    </dxf>
    <dxf>
      <fill>
        <patternFill>
          <bgColor theme="0"/>
        </patternFill>
      </fill>
    </dxf>
    <dxf>
      <fill>
        <patternFill>
          <bgColor rgb="FFC00000"/>
        </patternFill>
      </fill>
    </dxf>
    <dxf>
      <fill>
        <patternFill>
          <bgColor theme="0"/>
        </patternFill>
      </fill>
    </dxf>
    <dxf>
      <fill>
        <patternFill>
          <bgColor theme="0"/>
        </patternFill>
      </fill>
    </dxf>
    <dxf>
      <fill>
        <patternFill>
          <bgColor rgb="FFC00000"/>
        </patternFill>
      </fill>
    </dxf>
    <dxf>
      <fill>
        <patternFill>
          <bgColor theme="0"/>
        </patternFill>
      </fill>
    </dxf>
    <dxf>
      <fill>
        <patternFill>
          <bgColor rgb="FFC00000"/>
        </patternFill>
      </fill>
    </dxf>
    <dxf>
      <fill>
        <patternFill>
          <bgColor rgb="FFC00000"/>
        </patternFill>
      </fill>
    </dxf>
    <dxf>
      <fill>
        <patternFill>
          <bgColor theme="0"/>
        </patternFill>
      </fill>
    </dxf>
    <dxf>
      <fill>
        <patternFill>
          <bgColor theme="0"/>
        </patternFill>
      </fill>
    </dxf>
    <dxf>
      <fill>
        <patternFill>
          <bgColor rgb="FFC00000"/>
        </patternFill>
      </fill>
    </dxf>
    <dxf>
      <fill>
        <patternFill>
          <bgColor theme="0"/>
        </patternFill>
      </fill>
    </dxf>
    <dxf>
      <fill>
        <patternFill>
          <bgColor theme="0"/>
        </patternFill>
      </fill>
    </dxf>
    <dxf>
      <fill>
        <patternFill>
          <bgColor rgb="FFC00000"/>
        </patternFill>
      </fill>
    </dxf>
    <dxf>
      <fill>
        <patternFill>
          <bgColor theme="0"/>
        </patternFill>
      </fill>
    </dxf>
    <dxf>
      <fill>
        <patternFill>
          <bgColor theme="0"/>
        </patternFill>
      </fill>
    </dxf>
    <dxf>
      <fill>
        <patternFill>
          <bgColor rgb="FFC00000"/>
        </patternFill>
      </fill>
    </dxf>
    <dxf>
      <fill>
        <patternFill>
          <bgColor theme="0"/>
        </patternFill>
      </fill>
    </dxf>
    <dxf>
      <fill>
        <patternFill>
          <bgColor theme="0"/>
        </patternFill>
      </fill>
    </dxf>
    <dxf>
      <fill>
        <patternFill>
          <bgColor rgb="FFC00000"/>
        </patternFill>
      </fill>
    </dxf>
    <dxf>
      <fill>
        <patternFill>
          <bgColor theme="0"/>
        </patternFill>
      </fill>
    </dxf>
    <dxf>
      <fill>
        <patternFill>
          <bgColor theme="0"/>
        </patternFill>
      </fill>
    </dxf>
    <dxf>
      <fill>
        <patternFill>
          <bgColor rgb="FFC00000"/>
        </patternFill>
      </fill>
    </dxf>
    <dxf>
      <fill>
        <patternFill>
          <bgColor theme="0"/>
        </patternFill>
      </fill>
    </dxf>
    <dxf>
      <fill>
        <patternFill>
          <bgColor theme="0"/>
        </patternFill>
      </fill>
    </dxf>
    <dxf>
      <fill>
        <patternFill>
          <bgColor rgb="FFC00000"/>
        </patternFill>
      </fill>
    </dxf>
    <dxf>
      <fill>
        <patternFill>
          <bgColor theme="0"/>
        </patternFill>
      </fill>
    </dxf>
    <dxf>
      <fill>
        <patternFill>
          <bgColor theme="0"/>
        </patternFill>
      </fill>
    </dxf>
    <dxf>
      <fill>
        <patternFill>
          <bgColor rgb="FFC00000"/>
        </patternFill>
      </fill>
    </dxf>
    <dxf>
      <fill>
        <patternFill>
          <bgColor theme="0"/>
        </patternFill>
      </fill>
    </dxf>
    <dxf>
      <fill>
        <patternFill>
          <bgColor theme="0"/>
        </patternFill>
      </fill>
    </dxf>
    <dxf>
      <fill>
        <patternFill>
          <bgColor rgb="FFC00000"/>
        </patternFill>
      </fill>
    </dxf>
    <dxf>
      <fill>
        <patternFill>
          <bgColor theme="0"/>
        </patternFill>
      </fill>
    </dxf>
    <dxf>
      <fill>
        <patternFill>
          <bgColor theme="0"/>
        </patternFill>
      </fill>
    </dxf>
    <dxf>
      <fill>
        <patternFill>
          <bgColor rgb="FFC00000"/>
        </patternFill>
      </fill>
    </dxf>
    <dxf>
      <fill>
        <patternFill>
          <bgColor theme="0"/>
        </patternFill>
      </fill>
    </dxf>
    <dxf>
      <fill>
        <patternFill>
          <bgColor theme="0"/>
        </patternFill>
      </fill>
    </dxf>
    <dxf>
      <fill>
        <patternFill>
          <bgColor rgb="FFC00000"/>
        </patternFill>
      </fill>
    </dxf>
    <dxf>
      <fill>
        <patternFill>
          <bgColor theme="0"/>
        </patternFill>
      </fill>
    </dxf>
    <dxf>
      <fill>
        <patternFill>
          <bgColor rgb="FFC00000"/>
        </patternFill>
      </fill>
    </dxf>
    <dxf>
      <fill>
        <patternFill>
          <bgColor theme="0"/>
        </patternFill>
      </fill>
    </dxf>
    <dxf>
      <fill>
        <patternFill>
          <bgColor theme="0"/>
        </patternFill>
      </fill>
    </dxf>
    <dxf>
      <fill>
        <patternFill>
          <bgColor rgb="FFC00000"/>
        </patternFill>
      </fill>
    </dxf>
    <dxf>
      <fill>
        <patternFill>
          <bgColor rgb="FFC00000"/>
        </patternFill>
      </fill>
    </dxf>
    <dxf>
      <fill>
        <patternFill>
          <bgColor theme="0"/>
        </patternFill>
      </fill>
    </dxf>
    <dxf>
      <fill>
        <patternFill>
          <bgColor theme="0"/>
        </patternFill>
      </fill>
    </dxf>
    <dxf>
      <fill>
        <patternFill>
          <bgColor rgb="FFC00000"/>
        </patternFill>
      </fill>
    </dxf>
    <dxf>
      <fill>
        <patternFill>
          <bgColor theme="0"/>
        </patternFill>
      </fill>
    </dxf>
    <dxf>
      <fill>
        <patternFill>
          <bgColor rgb="FFC00000"/>
        </patternFill>
      </fill>
    </dxf>
    <dxf>
      <fill>
        <patternFill>
          <bgColor rgb="FFC00000"/>
        </patternFill>
      </fill>
    </dxf>
    <dxf>
      <fill>
        <patternFill>
          <bgColor theme="0"/>
        </patternFill>
      </fill>
    </dxf>
    <dxf>
      <fill>
        <patternFill>
          <bgColor theme="0"/>
        </patternFill>
      </fill>
    </dxf>
    <dxf>
      <fill>
        <patternFill>
          <bgColor rgb="FFC0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theme="0" tint="-4.9989318521683403E-2"/>
        </patternFill>
      </fill>
    </dxf>
    <dxf>
      <fill>
        <patternFill>
          <bgColor rgb="FFFF0000"/>
        </patternFill>
      </fill>
    </dxf>
    <dxf>
      <fill>
        <patternFill>
          <bgColor theme="0"/>
        </patternFill>
      </fill>
    </dxf>
    <dxf>
      <fill>
        <patternFill>
          <bgColor theme="0"/>
        </patternFill>
      </fill>
    </dxf>
    <dxf>
      <fill>
        <patternFill>
          <bgColor theme="0" tint="-4.9989318521683403E-2"/>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rgb="FFFF0000"/>
        </patternFill>
      </fill>
    </dxf>
    <dxf>
      <fill>
        <patternFill>
          <bgColor theme="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3.xml"/><Relationship Id="rId13" Type="http://schemas.openxmlformats.org/officeDocument/2006/relationships/chartsheet" Target="chartsheets/sheet8.xml"/><Relationship Id="rId18" Type="http://schemas.openxmlformats.org/officeDocument/2006/relationships/chartsheet" Target="chartsheets/sheet13.xml"/><Relationship Id="rId26" Type="http://schemas.openxmlformats.org/officeDocument/2006/relationships/chartsheet" Target="chartsheets/sheet21.xml"/><Relationship Id="rId3" Type="http://schemas.openxmlformats.org/officeDocument/2006/relationships/worksheet" Target="worksheets/sheet3.xml"/><Relationship Id="rId21" Type="http://schemas.openxmlformats.org/officeDocument/2006/relationships/chartsheet" Target="chartsheets/sheet16.xml"/><Relationship Id="rId34" Type="http://schemas.openxmlformats.org/officeDocument/2006/relationships/styles" Target="styles.xml"/><Relationship Id="rId7" Type="http://schemas.openxmlformats.org/officeDocument/2006/relationships/worksheet" Target="worksheets/sheet5.xml"/><Relationship Id="rId12" Type="http://schemas.openxmlformats.org/officeDocument/2006/relationships/chartsheet" Target="chartsheets/sheet7.xml"/><Relationship Id="rId17" Type="http://schemas.openxmlformats.org/officeDocument/2006/relationships/chartsheet" Target="chartsheets/sheet12.xml"/><Relationship Id="rId25" Type="http://schemas.openxmlformats.org/officeDocument/2006/relationships/chartsheet" Target="chartsheets/sheet20.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hartsheet" Target="chartsheets/sheet11.xml"/><Relationship Id="rId20" Type="http://schemas.openxmlformats.org/officeDocument/2006/relationships/chartsheet" Target="chartsheets/sheet15.xml"/><Relationship Id="rId29" Type="http://schemas.openxmlformats.org/officeDocument/2006/relationships/chartsheet" Target="chartsheets/sheet24.xml"/><Relationship Id="rId1" Type="http://schemas.openxmlformats.org/officeDocument/2006/relationships/worksheet" Target="worksheets/sheet1.xml"/><Relationship Id="rId6" Type="http://schemas.openxmlformats.org/officeDocument/2006/relationships/worksheet" Target="worksheets/sheet4.xml"/><Relationship Id="rId11" Type="http://schemas.openxmlformats.org/officeDocument/2006/relationships/chartsheet" Target="chartsheets/sheet6.xml"/><Relationship Id="rId24" Type="http://schemas.openxmlformats.org/officeDocument/2006/relationships/chartsheet" Target="chartsheets/sheet19.xml"/><Relationship Id="rId32" Type="http://schemas.openxmlformats.org/officeDocument/2006/relationships/worksheet" Target="worksheets/sheet7.xml"/><Relationship Id="rId5" Type="http://schemas.openxmlformats.org/officeDocument/2006/relationships/chartsheet" Target="chartsheets/sheet2.xml"/><Relationship Id="rId15" Type="http://schemas.openxmlformats.org/officeDocument/2006/relationships/chartsheet" Target="chartsheets/sheet10.xml"/><Relationship Id="rId23" Type="http://schemas.openxmlformats.org/officeDocument/2006/relationships/chartsheet" Target="chartsheets/sheet18.xml"/><Relationship Id="rId28" Type="http://schemas.openxmlformats.org/officeDocument/2006/relationships/chartsheet" Target="chartsheets/sheet23.xml"/><Relationship Id="rId36" Type="http://schemas.openxmlformats.org/officeDocument/2006/relationships/calcChain" Target="calcChain.xml"/><Relationship Id="rId10" Type="http://schemas.openxmlformats.org/officeDocument/2006/relationships/chartsheet" Target="chartsheets/sheet5.xml"/><Relationship Id="rId19" Type="http://schemas.openxmlformats.org/officeDocument/2006/relationships/chartsheet" Target="chartsheets/sheet14.xml"/><Relationship Id="rId31" Type="http://schemas.openxmlformats.org/officeDocument/2006/relationships/worksheet" Target="worksheets/sheet6.xml"/><Relationship Id="rId4" Type="http://schemas.openxmlformats.org/officeDocument/2006/relationships/chartsheet" Target="chartsheets/sheet1.xml"/><Relationship Id="rId9" Type="http://schemas.openxmlformats.org/officeDocument/2006/relationships/chartsheet" Target="chartsheets/sheet4.xml"/><Relationship Id="rId14" Type="http://schemas.openxmlformats.org/officeDocument/2006/relationships/chartsheet" Target="chartsheets/sheet9.xml"/><Relationship Id="rId22" Type="http://schemas.openxmlformats.org/officeDocument/2006/relationships/chartsheet" Target="chartsheets/sheet17.xml"/><Relationship Id="rId27" Type="http://schemas.openxmlformats.org/officeDocument/2006/relationships/chartsheet" Target="chartsheets/sheet22.xml"/><Relationship Id="rId30" Type="http://schemas.openxmlformats.org/officeDocument/2006/relationships/chartsheet" Target="chartsheets/sheet25.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048913390519568E-2"/>
          <c:y val="7.0715731025969633E-2"/>
          <c:w val="0.94293319521603258"/>
          <c:h val="0.74359017770406544"/>
        </c:manualLayout>
      </c:layout>
      <c:lineChart>
        <c:grouping val="standard"/>
        <c:varyColors val="0"/>
        <c:ser>
          <c:idx val="0"/>
          <c:order val="0"/>
          <c:tx>
            <c:v>AFtotal (ppb)</c:v>
          </c:tx>
          <c:spPr>
            <a:ln w="28575" cap="rnd">
              <a:solidFill>
                <a:schemeClr val="accent1"/>
              </a:solidFill>
              <a:round/>
            </a:ln>
            <a:effectLst/>
          </c:spPr>
          <c:marker>
            <c:symbol val="none"/>
          </c:marker>
          <c:cat>
            <c:strRef>
              <c:f>'Results data'!$DM$27:$DM$100</c:f>
              <c:strCache>
                <c:ptCount val="2"/>
                <c:pt idx="0">
                  <c:v>1-WHF_2017/7/24</c:v>
                </c:pt>
                <c:pt idx="1">
                  <c:v>2-_2017/7/20</c:v>
                </c:pt>
              </c:strCache>
            </c:strRef>
          </c:cat>
          <c:val>
            <c:numRef>
              <c:f>'Results data'!$AG$27:$AG$100</c:f>
              <c:numCache>
                <c:formatCode>General</c:formatCode>
                <c:ptCount val="74"/>
              </c:numCache>
            </c:numRef>
          </c:val>
          <c:smooth val="0"/>
          <c:extLst>
            <c:ext xmlns:c16="http://schemas.microsoft.com/office/drawing/2014/chart" uri="{C3380CC4-5D6E-409C-BE32-E72D297353CC}">
              <c16:uniqueId val="{00000000-1E89-4ACD-BBBB-7A843C7C002B}"/>
            </c:ext>
          </c:extLst>
        </c:ser>
        <c:ser>
          <c:idx val="1"/>
          <c:order val="1"/>
          <c:tx>
            <c:v>AF total max (ppb)</c:v>
          </c:tx>
          <c:spPr>
            <a:ln w="28575" cap="rnd">
              <a:solidFill>
                <a:schemeClr val="accent2"/>
              </a:solidFill>
              <a:round/>
            </a:ln>
            <a:effectLst/>
          </c:spPr>
          <c:marker>
            <c:symbol val="none"/>
          </c:marker>
          <c:cat>
            <c:strRef>
              <c:f>'Results data'!$DM$27:$DM$100</c:f>
              <c:strCache>
                <c:ptCount val="2"/>
                <c:pt idx="0">
                  <c:v>1-WHF_2017/7/24</c:v>
                </c:pt>
                <c:pt idx="1">
                  <c:v>2-_2017/7/20</c:v>
                </c:pt>
              </c:strCache>
            </c:strRef>
          </c:cat>
          <c:val>
            <c:numRef>
              <c:f>'Results data'!$CP$27:$CP$100</c:f>
              <c:numCache>
                <c:formatCode>General</c:formatCode>
                <c:ptCount val="74"/>
                <c:pt idx="0">
                  <c:v>1000</c:v>
                </c:pt>
                <c:pt idx="1">
                  <c:v>1000</c:v>
                </c:pt>
                <c:pt idx="2">
                  <c:v>1000</c:v>
                </c:pt>
                <c:pt idx="3">
                  <c:v>1000</c:v>
                </c:pt>
                <c:pt idx="4">
                  <c:v>1000</c:v>
                </c:pt>
                <c:pt idx="5">
                  <c:v>1000</c:v>
                </c:pt>
                <c:pt idx="6">
                  <c:v>1000</c:v>
                </c:pt>
                <c:pt idx="7">
                  <c:v>1000</c:v>
                </c:pt>
                <c:pt idx="8">
                  <c:v>1000</c:v>
                </c:pt>
                <c:pt idx="9">
                  <c:v>1000</c:v>
                </c:pt>
                <c:pt idx="10">
                  <c:v>1000</c:v>
                </c:pt>
                <c:pt idx="11">
                  <c:v>1000</c:v>
                </c:pt>
                <c:pt idx="12">
                  <c:v>1000</c:v>
                </c:pt>
                <c:pt idx="13">
                  <c:v>1000</c:v>
                </c:pt>
                <c:pt idx="14">
                  <c:v>1000</c:v>
                </c:pt>
                <c:pt idx="15">
                  <c:v>1000</c:v>
                </c:pt>
                <c:pt idx="16">
                  <c:v>1000</c:v>
                </c:pt>
                <c:pt idx="17">
                  <c:v>1000</c:v>
                </c:pt>
                <c:pt idx="18">
                  <c:v>1000</c:v>
                </c:pt>
                <c:pt idx="19">
                  <c:v>1000</c:v>
                </c:pt>
                <c:pt idx="20">
                  <c:v>1000</c:v>
                </c:pt>
                <c:pt idx="21">
                  <c:v>1000</c:v>
                </c:pt>
                <c:pt idx="22">
                  <c:v>1000</c:v>
                </c:pt>
                <c:pt idx="23">
                  <c:v>1000</c:v>
                </c:pt>
                <c:pt idx="24">
                  <c:v>1000</c:v>
                </c:pt>
                <c:pt idx="25">
                  <c:v>1000</c:v>
                </c:pt>
                <c:pt idx="26">
                  <c:v>1000</c:v>
                </c:pt>
                <c:pt idx="27">
                  <c:v>1000</c:v>
                </c:pt>
                <c:pt idx="28">
                  <c:v>1000</c:v>
                </c:pt>
                <c:pt idx="29">
                  <c:v>1000</c:v>
                </c:pt>
                <c:pt idx="30">
                  <c:v>1000</c:v>
                </c:pt>
                <c:pt idx="31">
                  <c:v>1000</c:v>
                </c:pt>
                <c:pt idx="32">
                  <c:v>1000</c:v>
                </c:pt>
                <c:pt idx="33">
                  <c:v>1000</c:v>
                </c:pt>
                <c:pt idx="34">
                  <c:v>1000</c:v>
                </c:pt>
                <c:pt idx="35">
                  <c:v>1000</c:v>
                </c:pt>
                <c:pt idx="36">
                  <c:v>1000</c:v>
                </c:pt>
                <c:pt idx="37">
                  <c:v>1000</c:v>
                </c:pt>
                <c:pt idx="38">
                  <c:v>1000</c:v>
                </c:pt>
                <c:pt idx="39">
                  <c:v>1000</c:v>
                </c:pt>
                <c:pt idx="40">
                  <c:v>1000</c:v>
                </c:pt>
                <c:pt idx="41">
                  <c:v>1000</c:v>
                </c:pt>
                <c:pt idx="42">
                  <c:v>1000</c:v>
                </c:pt>
                <c:pt idx="43">
                  <c:v>1000</c:v>
                </c:pt>
                <c:pt idx="44">
                  <c:v>1000</c:v>
                </c:pt>
                <c:pt idx="45">
                  <c:v>1000</c:v>
                </c:pt>
                <c:pt idx="46">
                  <c:v>1000</c:v>
                </c:pt>
                <c:pt idx="47">
                  <c:v>1000</c:v>
                </c:pt>
                <c:pt idx="48">
                  <c:v>1000</c:v>
                </c:pt>
                <c:pt idx="49">
                  <c:v>1000</c:v>
                </c:pt>
                <c:pt idx="50">
                  <c:v>1000</c:v>
                </c:pt>
                <c:pt idx="51">
                  <c:v>1000</c:v>
                </c:pt>
                <c:pt idx="52">
                  <c:v>1000</c:v>
                </c:pt>
                <c:pt idx="53">
                  <c:v>1000</c:v>
                </c:pt>
                <c:pt idx="54">
                  <c:v>1000</c:v>
                </c:pt>
                <c:pt idx="55">
                  <c:v>1000</c:v>
                </c:pt>
                <c:pt idx="56">
                  <c:v>1000</c:v>
                </c:pt>
                <c:pt idx="57">
                  <c:v>1000</c:v>
                </c:pt>
                <c:pt idx="58">
                  <c:v>1000</c:v>
                </c:pt>
                <c:pt idx="59">
                  <c:v>1000</c:v>
                </c:pt>
                <c:pt idx="60">
                  <c:v>1000</c:v>
                </c:pt>
                <c:pt idx="61">
                  <c:v>1000</c:v>
                </c:pt>
                <c:pt idx="62">
                  <c:v>1000</c:v>
                </c:pt>
                <c:pt idx="63">
                  <c:v>1000</c:v>
                </c:pt>
                <c:pt idx="64">
                  <c:v>1000</c:v>
                </c:pt>
                <c:pt idx="65">
                  <c:v>1000</c:v>
                </c:pt>
                <c:pt idx="66">
                  <c:v>1000</c:v>
                </c:pt>
                <c:pt idx="67">
                  <c:v>1000</c:v>
                </c:pt>
                <c:pt idx="68">
                  <c:v>1000</c:v>
                </c:pt>
                <c:pt idx="69">
                  <c:v>1000</c:v>
                </c:pt>
                <c:pt idx="70">
                  <c:v>1000</c:v>
                </c:pt>
                <c:pt idx="71">
                  <c:v>1000</c:v>
                </c:pt>
                <c:pt idx="72">
                  <c:v>1000</c:v>
                </c:pt>
                <c:pt idx="73">
                  <c:v>1000</c:v>
                </c:pt>
              </c:numCache>
            </c:numRef>
          </c:val>
          <c:smooth val="0"/>
          <c:extLst>
            <c:ext xmlns:c16="http://schemas.microsoft.com/office/drawing/2014/chart" uri="{C3380CC4-5D6E-409C-BE32-E72D297353CC}">
              <c16:uniqueId val="{00000001-1E89-4ACD-BBBB-7A843C7C002B}"/>
            </c:ext>
          </c:extLst>
        </c:ser>
        <c:dLbls>
          <c:showLegendKey val="0"/>
          <c:showVal val="0"/>
          <c:showCatName val="0"/>
          <c:showSerName val="0"/>
          <c:showPercent val="0"/>
          <c:showBubbleSize val="0"/>
        </c:dLbls>
        <c:smooth val="0"/>
        <c:axId val="114571520"/>
        <c:axId val="114593792"/>
      </c:lineChart>
      <c:catAx>
        <c:axId val="114571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4593792"/>
        <c:crosses val="autoZero"/>
        <c:auto val="1"/>
        <c:lblAlgn val="ctr"/>
        <c:lblOffset val="100"/>
        <c:noMultiLvlLbl val="0"/>
      </c:catAx>
      <c:valAx>
        <c:axId val="1145937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5715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048913390519568E-2"/>
          <c:y val="7.0715731025969633E-2"/>
          <c:w val="0.94293319521603258"/>
          <c:h val="0.74359017770406544"/>
        </c:manualLayout>
      </c:layout>
      <c:lineChart>
        <c:grouping val="standard"/>
        <c:varyColors val="0"/>
        <c:ser>
          <c:idx val="0"/>
          <c:order val="0"/>
          <c:tx>
            <c:v>gluten index (%)</c:v>
          </c:tx>
          <c:spPr>
            <a:ln w="0" cap="rnd">
              <a:solidFill>
                <a:schemeClr val="accent1"/>
              </a:solidFill>
              <a:round/>
            </a:ln>
            <a:effectLst/>
          </c:spPr>
          <c:marker>
            <c:symbol val="circle"/>
            <c:size val="4"/>
            <c:spPr>
              <a:solidFill>
                <a:schemeClr val="accent1"/>
              </a:solidFill>
              <a:ln w="9525">
                <a:solidFill>
                  <a:schemeClr val="accent1"/>
                </a:solidFill>
              </a:ln>
              <a:effectLst/>
            </c:spPr>
          </c:marker>
          <c:cat>
            <c:strRef>
              <c:f>'Results data'!$DM$27:$DM$104</c:f>
              <c:strCache>
                <c:ptCount val="2"/>
                <c:pt idx="0">
                  <c:v>1-WHF_2017/7/24</c:v>
                </c:pt>
                <c:pt idx="1">
                  <c:v>2-_2017/7/20</c:v>
                </c:pt>
              </c:strCache>
            </c:strRef>
          </c:cat>
          <c:val>
            <c:numRef>
              <c:f>'Results data'!$U$27:$U$104</c:f>
              <c:numCache>
                <c:formatCode>General</c:formatCode>
                <c:ptCount val="78"/>
              </c:numCache>
            </c:numRef>
          </c:val>
          <c:smooth val="0"/>
          <c:extLst>
            <c:ext xmlns:c16="http://schemas.microsoft.com/office/drawing/2014/chart" uri="{C3380CC4-5D6E-409C-BE32-E72D297353CC}">
              <c16:uniqueId val="{00000000-A819-485E-A8E0-805A1ADAC2EA}"/>
            </c:ext>
          </c:extLst>
        </c:ser>
        <c:ser>
          <c:idx val="1"/>
          <c:order val="1"/>
          <c:tx>
            <c:v>gluten index min (%)</c:v>
          </c:tx>
          <c:spPr>
            <a:ln w="28575" cap="rnd">
              <a:solidFill>
                <a:schemeClr val="accent2"/>
              </a:solidFill>
              <a:round/>
            </a:ln>
            <a:effectLst/>
          </c:spPr>
          <c:marker>
            <c:symbol val="none"/>
          </c:marker>
          <c:cat>
            <c:strRef>
              <c:f>'Results data'!$DM$27:$DM$104</c:f>
              <c:strCache>
                <c:ptCount val="2"/>
                <c:pt idx="0">
                  <c:v>1-WHF_2017/7/24</c:v>
                </c:pt>
                <c:pt idx="1">
                  <c:v>2-_2017/7/20</c:v>
                </c:pt>
              </c:strCache>
            </c:strRef>
          </c:cat>
          <c:val>
            <c:numRef>
              <c:f>'Results data'!$BN$27:$BN$104</c:f>
              <c:numCache>
                <c:formatCode>General</c:formatCode>
                <c:ptCount val="78"/>
                <c:pt idx="0">
                  <c:v>85</c:v>
                </c:pt>
                <c:pt idx="1">
                  <c:v>85</c:v>
                </c:pt>
                <c:pt idx="2">
                  <c:v>85</c:v>
                </c:pt>
                <c:pt idx="3">
                  <c:v>85</c:v>
                </c:pt>
                <c:pt idx="4">
                  <c:v>85</c:v>
                </c:pt>
                <c:pt idx="5">
                  <c:v>85</c:v>
                </c:pt>
                <c:pt idx="6">
                  <c:v>85</c:v>
                </c:pt>
                <c:pt idx="7">
                  <c:v>85</c:v>
                </c:pt>
                <c:pt idx="8">
                  <c:v>85</c:v>
                </c:pt>
                <c:pt idx="9">
                  <c:v>85</c:v>
                </c:pt>
                <c:pt idx="10">
                  <c:v>85</c:v>
                </c:pt>
                <c:pt idx="11">
                  <c:v>85</c:v>
                </c:pt>
                <c:pt idx="12">
                  <c:v>85</c:v>
                </c:pt>
                <c:pt idx="13">
                  <c:v>85</c:v>
                </c:pt>
                <c:pt idx="14">
                  <c:v>85</c:v>
                </c:pt>
                <c:pt idx="15">
                  <c:v>85</c:v>
                </c:pt>
                <c:pt idx="16">
                  <c:v>85</c:v>
                </c:pt>
                <c:pt idx="17">
                  <c:v>85</c:v>
                </c:pt>
                <c:pt idx="18">
                  <c:v>85</c:v>
                </c:pt>
                <c:pt idx="19">
                  <c:v>85</c:v>
                </c:pt>
                <c:pt idx="20">
                  <c:v>85</c:v>
                </c:pt>
                <c:pt idx="21">
                  <c:v>85</c:v>
                </c:pt>
                <c:pt idx="22">
                  <c:v>85</c:v>
                </c:pt>
                <c:pt idx="23">
                  <c:v>85</c:v>
                </c:pt>
                <c:pt idx="24">
                  <c:v>85</c:v>
                </c:pt>
                <c:pt idx="25">
                  <c:v>85</c:v>
                </c:pt>
                <c:pt idx="26">
                  <c:v>85</c:v>
                </c:pt>
                <c:pt idx="27">
                  <c:v>85</c:v>
                </c:pt>
                <c:pt idx="28">
                  <c:v>85</c:v>
                </c:pt>
                <c:pt idx="29">
                  <c:v>85</c:v>
                </c:pt>
                <c:pt idx="30">
                  <c:v>85</c:v>
                </c:pt>
                <c:pt idx="31">
                  <c:v>85</c:v>
                </c:pt>
                <c:pt idx="32">
                  <c:v>85</c:v>
                </c:pt>
                <c:pt idx="33">
                  <c:v>85</c:v>
                </c:pt>
                <c:pt idx="34">
                  <c:v>85</c:v>
                </c:pt>
                <c:pt idx="35">
                  <c:v>85</c:v>
                </c:pt>
                <c:pt idx="36">
                  <c:v>85</c:v>
                </c:pt>
                <c:pt idx="37">
                  <c:v>85</c:v>
                </c:pt>
                <c:pt idx="38">
                  <c:v>85</c:v>
                </c:pt>
                <c:pt idx="39">
                  <c:v>85</c:v>
                </c:pt>
                <c:pt idx="40">
                  <c:v>85</c:v>
                </c:pt>
                <c:pt idx="41">
                  <c:v>85</c:v>
                </c:pt>
                <c:pt idx="42">
                  <c:v>85</c:v>
                </c:pt>
                <c:pt idx="43">
                  <c:v>85</c:v>
                </c:pt>
                <c:pt idx="44">
                  <c:v>85</c:v>
                </c:pt>
                <c:pt idx="45">
                  <c:v>85</c:v>
                </c:pt>
                <c:pt idx="46">
                  <c:v>85</c:v>
                </c:pt>
                <c:pt idx="47">
                  <c:v>85</c:v>
                </c:pt>
                <c:pt idx="48">
                  <c:v>85</c:v>
                </c:pt>
                <c:pt idx="49">
                  <c:v>85</c:v>
                </c:pt>
                <c:pt idx="50">
                  <c:v>85</c:v>
                </c:pt>
                <c:pt idx="51">
                  <c:v>85</c:v>
                </c:pt>
                <c:pt idx="52">
                  <c:v>85</c:v>
                </c:pt>
                <c:pt idx="53">
                  <c:v>85</c:v>
                </c:pt>
                <c:pt idx="54">
                  <c:v>85</c:v>
                </c:pt>
                <c:pt idx="55">
                  <c:v>85</c:v>
                </c:pt>
                <c:pt idx="56">
                  <c:v>85</c:v>
                </c:pt>
                <c:pt idx="57">
                  <c:v>85</c:v>
                </c:pt>
                <c:pt idx="58">
                  <c:v>85</c:v>
                </c:pt>
                <c:pt idx="59">
                  <c:v>85</c:v>
                </c:pt>
                <c:pt idx="60">
                  <c:v>85</c:v>
                </c:pt>
                <c:pt idx="61">
                  <c:v>85</c:v>
                </c:pt>
                <c:pt idx="62">
                  <c:v>85</c:v>
                </c:pt>
                <c:pt idx="63">
                  <c:v>85</c:v>
                </c:pt>
                <c:pt idx="64">
                  <c:v>85</c:v>
                </c:pt>
                <c:pt idx="65">
                  <c:v>85</c:v>
                </c:pt>
                <c:pt idx="66">
                  <c:v>85</c:v>
                </c:pt>
                <c:pt idx="67">
                  <c:v>85</c:v>
                </c:pt>
                <c:pt idx="68">
                  <c:v>85</c:v>
                </c:pt>
                <c:pt idx="69">
                  <c:v>85</c:v>
                </c:pt>
                <c:pt idx="70">
                  <c:v>85</c:v>
                </c:pt>
                <c:pt idx="71">
                  <c:v>85</c:v>
                </c:pt>
                <c:pt idx="72">
                  <c:v>85</c:v>
                </c:pt>
                <c:pt idx="73">
                  <c:v>85</c:v>
                </c:pt>
                <c:pt idx="74">
                  <c:v>85</c:v>
                </c:pt>
                <c:pt idx="75">
                  <c:v>85</c:v>
                </c:pt>
                <c:pt idx="76">
                  <c:v>85</c:v>
                </c:pt>
                <c:pt idx="77">
                  <c:v>85</c:v>
                </c:pt>
              </c:numCache>
            </c:numRef>
          </c:val>
          <c:smooth val="0"/>
          <c:extLst>
            <c:ext xmlns:c16="http://schemas.microsoft.com/office/drawing/2014/chart" uri="{C3380CC4-5D6E-409C-BE32-E72D297353CC}">
              <c16:uniqueId val="{00000001-A819-485E-A8E0-805A1ADAC2EA}"/>
            </c:ext>
          </c:extLst>
        </c:ser>
        <c:dLbls>
          <c:showLegendKey val="0"/>
          <c:showVal val="0"/>
          <c:showCatName val="0"/>
          <c:showSerName val="0"/>
          <c:showPercent val="0"/>
          <c:showBubbleSize val="0"/>
        </c:dLbls>
        <c:marker val="1"/>
        <c:smooth val="0"/>
        <c:axId val="116202496"/>
        <c:axId val="116212480"/>
      </c:lineChart>
      <c:catAx>
        <c:axId val="11620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6212480"/>
        <c:crosses val="autoZero"/>
        <c:auto val="1"/>
        <c:lblAlgn val="ctr"/>
        <c:lblOffset val="100"/>
        <c:noMultiLvlLbl val="0"/>
      </c:catAx>
      <c:valAx>
        <c:axId val="1162124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202496"/>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048913390519568E-2"/>
          <c:y val="7.0715731025969633E-2"/>
          <c:w val="0.94293319521603258"/>
          <c:h val="0.74359017770406544"/>
        </c:manualLayout>
      </c:layout>
      <c:lineChart>
        <c:grouping val="standard"/>
        <c:varyColors val="0"/>
        <c:ser>
          <c:idx val="0"/>
          <c:order val="0"/>
          <c:tx>
            <c:v>Zeleny index (mL)</c:v>
          </c:tx>
          <c:spPr>
            <a:ln w="3175" cap="rnd">
              <a:solidFill>
                <a:schemeClr val="accent1"/>
              </a:solidFill>
              <a:round/>
            </a:ln>
            <a:effectLst/>
          </c:spPr>
          <c:marker>
            <c:symbol val="circle"/>
            <c:size val="4"/>
            <c:spPr>
              <a:solidFill>
                <a:schemeClr val="accent1"/>
              </a:solidFill>
              <a:ln w="9525">
                <a:solidFill>
                  <a:schemeClr val="accent1"/>
                </a:solidFill>
              </a:ln>
              <a:effectLst/>
            </c:spPr>
          </c:marker>
          <c:cat>
            <c:strRef>
              <c:f>'Results data'!$DM$27:$DM$104</c:f>
              <c:strCache>
                <c:ptCount val="2"/>
                <c:pt idx="0">
                  <c:v>1-WHF_2017/7/24</c:v>
                </c:pt>
                <c:pt idx="1">
                  <c:v>2-_2017/7/20</c:v>
                </c:pt>
              </c:strCache>
            </c:strRef>
          </c:cat>
          <c:val>
            <c:numRef>
              <c:f>'Results data'!$V$27:$V$104</c:f>
              <c:numCache>
                <c:formatCode>General</c:formatCode>
                <c:ptCount val="78"/>
              </c:numCache>
            </c:numRef>
          </c:val>
          <c:smooth val="0"/>
          <c:extLst>
            <c:ext xmlns:c16="http://schemas.microsoft.com/office/drawing/2014/chart" uri="{C3380CC4-5D6E-409C-BE32-E72D297353CC}">
              <c16:uniqueId val="{00000000-2055-4711-A418-732C40CD8BE2}"/>
            </c:ext>
          </c:extLst>
        </c:ser>
        <c:ser>
          <c:idx val="1"/>
          <c:order val="1"/>
          <c:tx>
            <c:v>Zeleny index min (%)</c:v>
          </c:tx>
          <c:spPr>
            <a:ln w="12700" cap="rnd">
              <a:solidFill>
                <a:srgbClr val="FF0000"/>
              </a:solidFill>
              <a:round/>
            </a:ln>
            <a:effectLst/>
          </c:spPr>
          <c:marker>
            <c:symbol val="none"/>
          </c:marker>
          <c:cat>
            <c:strRef>
              <c:f>'Results data'!$DM$27:$DM$104</c:f>
              <c:strCache>
                <c:ptCount val="2"/>
                <c:pt idx="0">
                  <c:v>1-WHF_2017/7/24</c:v>
                </c:pt>
                <c:pt idx="1">
                  <c:v>2-_2017/7/20</c:v>
                </c:pt>
              </c:strCache>
            </c:strRef>
          </c:cat>
          <c:val>
            <c:numRef>
              <c:f>'Results data'!$BP$27:$BP$104</c:f>
              <c:numCache>
                <c:formatCode>General</c:formatCode>
                <c:ptCount val="78"/>
                <c:pt idx="0">
                  <c:v>30</c:v>
                </c:pt>
                <c:pt idx="1">
                  <c:v>30</c:v>
                </c:pt>
                <c:pt idx="2">
                  <c:v>30</c:v>
                </c:pt>
                <c:pt idx="3">
                  <c:v>30</c:v>
                </c:pt>
                <c:pt idx="4">
                  <c:v>30</c:v>
                </c:pt>
                <c:pt idx="5">
                  <c:v>30</c:v>
                </c:pt>
                <c:pt idx="6">
                  <c:v>30</c:v>
                </c:pt>
                <c:pt idx="7">
                  <c:v>30</c:v>
                </c:pt>
                <c:pt idx="8">
                  <c:v>30</c:v>
                </c:pt>
                <c:pt idx="9">
                  <c:v>30</c:v>
                </c:pt>
                <c:pt idx="10">
                  <c:v>30</c:v>
                </c:pt>
                <c:pt idx="11">
                  <c:v>30</c:v>
                </c:pt>
                <c:pt idx="12">
                  <c:v>30</c:v>
                </c:pt>
                <c:pt idx="13">
                  <c:v>30</c:v>
                </c:pt>
                <c:pt idx="14">
                  <c:v>30</c:v>
                </c:pt>
                <c:pt idx="15">
                  <c:v>30</c:v>
                </c:pt>
                <c:pt idx="16">
                  <c:v>30</c:v>
                </c:pt>
                <c:pt idx="17">
                  <c:v>30</c:v>
                </c:pt>
                <c:pt idx="18">
                  <c:v>30</c:v>
                </c:pt>
                <c:pt idx="19">
                  <c:v>30</c:v>
                </c:pt>
                <c:pt idx="20">
                  <c:v>30</c:v>
                </c:pt>
                <c:pt idx="21">
                  <c:v>30</c:v>
                </c:pt>
                <c:pt idx="22">
                  <c:v>30</c:v>
                </c:pt>
                <c:pt idx="23">
                  <c:v>30</c:v>
                </c:pt>
                <c:pt idx="24">
                  <c:v>30</c:v>
                </c:pt>
                <c:pt idx="25">
                  <c:v>30</c:v>
                </c:pt>
                <c:pt idx="26">
                  <c:v>30</c:v>
                </c:pt>
                <c:pt idx="27">
                  <c:v>30</c:v>
                </c:pt>
                <c:pt idx="28">
                  <c:v>30</c:v>
                </c:pt>
                <c:pt idx="29">
                  <c:v>30</c:v>
                </c:pt>
                <c:pt idx="30">
                  <c:v>30</c:v>
                </c:pt>
                <c:pt idx="31">
                  <c:v>30</c:v>
                </c:pt>
                <c:pt idx="32">
                  <c:v>30</c:v>
                </c:pt>
                <c:pt idx="33">
                  <c:v>30</c:v>
                </c:pt>
                <c:pt idx="34">
                  <c:v>30</c:v>
                </c:pt>
                <c:pt idx="35">
                  <c:v>30</c:v>
                </c:pt>
                <c:pt idx="36">
                  <c:v>30</c:v>
                </c:pt>
                <c:pt idx="37">
                  <c:v>30</c:v>
                </c:pt>
                <c:pt idx="38">
                  <c:v>30</c:v>
                </c:pt>
                <c:pt idx="39">
                  <c:v>30</c:v>
                </c:pt>
                <c:pt idx="40">
                  <c:v>30</c:v>
                </c:pt>
                <c:pt idx="41">
                  <c:v>30</c:v>
                </c:pt>
                <c:pt idx="42">
                  <c:v>30</c:v>
                </c:pt>
                <c:pt idx="43">
                  <c:v>30</c:v>
                </c:pt>
                <c:pt idx="44">
                  <c:v>30</c:v>
                </c:pt>
                <c:pt idx="45">
                  <c:v>30</c:v>
                </c:pt>
                <c:pt idx="46">
                  <c:v>30</c:v>
                </c:pt>
                <c:pt idx="47">
                  <c:v>30</c:v>
                </c:pt>
                <c:pt idx="48">
                  <c:v>30</c:v>
                </c:pt>
                <c:pt idx="49">
                  <c:v>30</c:v>
                </c:pt>
                <c:pt idx="50">
                  <c:v>30</c:v>
                </c:pt>
                <c:pt idx="51">
                  <c:v>30</c:v>
                </c:pt>
                <c:pt idx="52">
                  <c:v>30</c:v>
                </c:pt>
                <c:pt idx="53">
                  <c:v>30</c:v>
                </c:pt>
                <c:pt idx="54">
                  <c:v>30</c:v>
                </c:pt>
                <c:pt idx="55">
                  <c:v>30</c:v>
                </c:pt>
                <c:pt idx="56">
                  <c:v>30</c:v>
                </c:pt>
                <c:pt idx="57">
                  <c:v>30</c:v>
                </c:pt>
                <c:pt idx="58">
                  <c:v>30</c:v>
                </c:pt>
                <c:pt idx="59">
                  <c:v>30</c:v>
                </c:pt>
                <c:pt idx="60">
                  <c:v>30</c:v>
                </c:pt>
                <c:pt idx="61">
                  <c:v>30</c:v>
                </c:pt>
                <c:pt idx="62">
                  <c:v>30</c:v>
                </c:pt>
                <c:pt idx="63">
                  <c:v>30</c:v>
                </c:pt>
                <c:pt idx="64">
                  <c:v>30</c:v>
                </c:pt>
                <c:pt idx="65">
                  <c:v>30</c:v>
                </c:pt>
                <c:pt idx="66">
                  <c:v>30</c:v>
                </c:pt>
                <c:pt idx="67">
                  <c:v>30</c:v>
                </c:pt>
                <c:pt idx="68">
                  <c:v>30</c:v>
                </c:pt>
                <c:pt idx="69">
                  <c:v>30</c:v>
                </c:pt>
                <c:pt idx="70">
                  <c:v>30</c:v>
                </c:pt>
                <c:pt idx="71">
                  <c:v>30</c:v>
                </c:pt>
                <c:pt idx="72">
                  <c:v>30</c:v>
                </c:pt>
                <c:pt idx="73">
                  <c:v>30</c:v>
                </c:pt>
                <c:pt idx="74">
                  <c:v>30</c:v>
                </c:pt>
                <c:pt idx="75">
                  <c:v>30</c:v>
                </c:pt>
                <c:pt idx="76">
                  <c:v>30</c:v>
                </c:pt>
                <c:pt idx="77">
                  <c:v>30</c:v>
                </c:pt>
              </c:numCache>
            </c:numRef>
          </c:val>
          <c:smooth val="0"/>
          <c:extLst>
            <c:ext xmlns:c16="http://schemas.microsoft.com/office/drawing/2014/chart" uri="{C3380CC4-5D6E-409C-BE32-E72D297353CC}">
              <c16:uniqueId val="{00000001-2055-4711-A418-732C40CD8BE2}"/>
            </c:ext>
          </c:extLst>
        </c:ser>
        <c:dLbls>
          <c:showLegendKey val="0"/>
          <c:showVal val="0"/>
          <c:showCatName val="0"/>
          <c:showSerName val="0"/>
          <c:showPercent val="0"/>
          <c:showBubbleSize val="0"/>
        </c:dLbls>
        <c:marker val="1"/>
        <c:smooth val="0"/>
        <c:axId val="116202496"/>
        <c:axId val="116212480"/>
      </c:lineChart>
      <c:catAx>
        <c:axId val="11620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6212480"/>
        <c:crosses val="autoZero"/>
        <c:auto val="1"/>
        <c:lblAlgn val="ctr"/>
        <c:lblOffset val="100"/>
        <c:noMultiLvlLbl val="0"/>
      </c:catAx>
      <c:valAx>
        <c:axId val="1162124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2024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048913390519568E-2"/>
          <c:y val="7.0715731025969633E-2"/>
          <c:w val="0.94293319521603258"/>
          <c:h val="0.74359017770406544"/>
        </c:manualLayout>
      </c:layout>
      <c:lineChart>
        <c:grouping val="standard"/>
        <c:varyColors val="0"/>
        <c:ser>
          <c:idx val="0"/>
          <c:order val="0"/>
          <c:tx>
            <c:v>Delayed sedimentation (mL)</c:v>
          </c:tx>
          <c:spPr>
            <a:ln w="6350" cap="rnd">
              <a:solidFill>
                <a:schemeClr val="accent1"/>
              </a:solidFill>
              <a:round/>
            </a:ln>
            <a:effectLst/>
          </c:spPr>
          <c:marker>
            <c:symbol val="circle"/>
            <c:size val="4"/>
            <c:spPr>
              <a:solidFill>
                <a:schemeClr val="accent1"/>
              </a:solidFill>
              <a:ln w="9525">
                <a:solidFill>
                  <a:schemeClr val="accent1"/>
                </a:solidFill>
              </a:ln>
              <a:effectLst/>
            </c:spPr>
          </c:marker>
          <c:cat>
            <c:strRef>
              <c:f>'Results data'!$DM$27:$DM$104</c:f>
              <c:strCache>
                <c:ptCount val="2"/>
                <c:pt idx="0">
                  <c:v>1-WHF_2017/7/24</c:v>
                </c:pt>
                <c:pt idx="1">
                  <c:v>2-_2017/7/20</c:v>
                </c:pt>
              </c:strCache>
            </c:strRef>
          </c:cat>
          <c:val>
            <c:numRef>
              <c:f>'Results data'!$W$27:$W$104</c:f>
              <c:numCache>
                <c:formatCode>General</c:formatCode>
                <c:ptCount val="78"/>
                <c:pt idx="0">
                  <c:v>33</c:v>
                </c:pt>
                <c:pt idx="1">
                  <c:v>32</c:v>
                </c:pt>
              </c:numCache>
            </c:numRef>
          </c:val>
          <c:smooth val="0"/>
          <c:extLst>
            <c:ext xmlns:c16="http://schemas.microsoft.com/office/drawing/2014/chart" uri="{C3380CC4-5D6E-409C-BE32-E72D297353CC}">
              <c16:uniqueId val="{00000000-9A0E-442F-A1F9-D728BD0D6A67}"/>
            </c:ext>
          </c:extLst>
        </c:ser>
        <c:ser>
          <c:idx val="1"/>
          <c:order val="1"/>
          <c:tx>
            <c:v>Delayed sedimentation min (mL)</c:v>
          </c:tx>
          <c:spPr>
            <a:ln w="12700" cap="rnd">
              <a:solidFill>
                <a:srgbClr val="C00000"/>
              </a:solidFill>
              <a:round/>
            </a:ln>
            <a:effectLst/>
          </c:spPr>
          <c:marker>
            <c:symbol val="none"/>
          </c:marker>
          <c:cat>
            <c:strRef>
              <c:f>'Results data'!$DM$27:$DM$104</c:f>
              <c:strCache>
                <c:ptCount val="2"/>
                <c:pt idx="0">
                  <c:v>1-WHF_2017/7/24</c:v>
                </c:pt>
                <c:pt idx="1">
                  <c:v>2-_2017/7/20</c:v>
                </c:pt>
              </c:strCache>
            </c:strRef>
          </c:cat>
          <c:val>
            <c:numRef>
              <c:f>'Results data'!$DU$27:$DU$104</c:f>
              <c:numCache>
                <c:formatCode>General</c:formatCode>
                <c:ptCount val="78"/>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pt idx="60">
                  <c:v>5</c:v>
                </c:pt>
                <c:pt idx="61">
                  <c:v>5</c:v>
                </c:pt>
                <c:pt idx="62">
                  <c:v>5</c:v>
                </c:pt>
                <c:pt idx="63">
                  <c:v>5</c:v>
                </c:pt>
                <c:pt idx="64">
                  <c:v>5</c:v>
                </c:pt>
                <c:pt idx="65">
                  <c:v>5</c:v>
                </c:pt>
                <c:pt idx="66">
                  <c:v>5</c:v>
                </c:pt>
                <c:pt idx="67">
                  <c:v>5</c:v>
                </c:pt>
                <c:pt idx="68">
                  <c:v>5</c:v>
                </c:pt>
                <c:pt idx="69">
                  <c:v>5</c:v>
                </c:pt>
                <c:pt idx="70">
                  <c:v>5</c:v>
                </c:pt>
                <c:pt idx="71">
                  <c:v>5</c:v>
                </c:pt>
                <c:pt idx="72">
                  <c:v>5</c:v>
                </c:pt>
                <c:pt idx="73">
                  <c:v>5</c:v>
                </c:pt>
                <c:pt idx="74">
                  <c:v>5</c:v>
                </c:pt>
                <c:pt idx="75">
                  <c:v>5</c:v>
                </c:pt>
                <c:pt idx="76">
                  <c:v>5</c:v>
                </c:pt>
                <c:pt idx="77">
                  <c:v>5</c:v>
                </c:pt>
              </c:numCache>
            </c:numRef>
          </c:val>
          <c:smooth val="0"/>
          <c:extLst>
            <c:ext xmlns:c16="http://schemas.microsoft.com/office/drawing/2014/chart" uri="{C3380CC4-5D6E-409C-BE32-E72D297353CC}">
              <c16:uniqueId val="{00000001-9A0E-442F-A1F9-D728BD0D6A67}"/>
            </c:ext>
          </c:extLst>
        </c:ser>
        <c:dLbls>
          <c:showLegendKey val="0"/>
          <c:showVal val="0"/>
          <c:showCatName val="0"/>
          <c:showSerName val="0"/>
          <c:showPercent val="0"/>
          <c:showBubbleSize val="0"/>
        </c:dLbls>
        <c:marker val="1"/>
        <c:smooth val="0"/>
        <c:axId val="116202496"/>
        <c:axId val="116212480"/>
      </c:lineChart>
      <c:catAx>
        <c:axId val="11620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6212480"/>
        <c:crosses val="autoZero"/>
        <c:auto val="1"/>
        <c:lblAlgn val="ctr"/>
        <c:lblOffset val="100"/>
        <c:noMultiLvlLbl val="0"/>
      </c:catAx>
      <c:valAx>
        <c:axId val="1162124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2024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048913390519568E-2"/>
          <c:y val="7.0715731025969633E-2"/>
          <c:w val="0.94293319521603258"/>
          <c:h val="0.74359017770406544"/>
        </c:manualLayout>
      </c:layout>
      <c:lineChart>
        <c:grouping val="standard"/>
        <c:varyColors val="0"/>
        <c:ser>
          <c:idx val="0"/>
          <c:order val="0"/>
          <c:tx>
            <c:v>HFN (%)</c:v>
          </c:tx>
          <c:spPr>
            <a:ln w="3175" cap="rnd">
              <a:solidFill>
                <a:schemeClr val="accent1"/>
              </a:solidFill>
              <a:round/>
            </a:ln>
            <a:effectLst/>
          </c:spPr>
          <c:marker>
            <c:symbol val="circle"/>
            <c:size val="4"/>
            <c:spPr>
              <a:solidFill>
                <a:schemeClr val="accent1"/>
              </a:solidFill>
              <a:ln w="9525">
                <a:solidFill>
                  <a:schemeClr val="accent1"/>
                </a:solidFill>
              </a:ln>
              <a:effectLst/>
            </c:spPr>
          </c:marker>
          <c:cat>
            <c:strRef>
              <c:f>'Results data'!$DM$27:$DM$104</c:f>
              <c:strCache>
                <c:ptCount val="2"/>
                <c:pt idx="0">
                  <c:v>1-WHF_2017/7/24</c:v>
                </c:pt>
                <c:pt idx="1">
                  <c:v>2-_2017/7/20</c:v>
                </c:pt>
              </c:strCache>
            </c:strRef>
          </c:cat>
          <c:val>
            <c:numRef>
              <c:f>'Results data'!$X$27:$X$104</c:f>
              <c:numCache>
                <c:formatCode>General</c:formatCode>
                <c:ptCount val="78"/>
                <c:pt idx="0">
                  <c:v>381</c:v>
                </c:pt>
                <c:pt idx="1">
                  <c:v>42</c:v>
                </c:pt>
              </c:numCache>
            </c:numRef>
          </c:val>
          <c:smooth val="0"/>
          <c:extLst>
            <c:ext xmlns:c16="http://schemas.microsoft.com/office/drawing/2014/chart" uri="{C3380CC4-5D6E-409C-BE32-E72D297353CC}">
              <c16:uniqueId val="{00000000-CDE4-411E-9F96-A2484DAC8947}"/>
            </c:ext>
          </c:extLst>
        </c:ser>
        <c:ser>
          <c:idx val="1"/>
          <c:order val="1"/>
          <c:tx>
            <c:v>HFN min (%)</c:v>
          </c:tx>
          <c:spPr>
            <a:ln w="9525" cap="rnd">
              <a:solidFill>
                <a:srgbClr val="FF0000"/>
              </a:solidFill>
              <a:round/>
            </a:ln>
            <a:effectLst/>
          </c:spPr>
          <c:marker>
            <c:symbol val="none"/>
          </c:marker>
          <c:cat>
            <c:strRef>
              <c:f>'Results data'!$DM$27:$DM$104</c:f>
              <c:strCache>
                <c:ptCount val="2"/>
                <c:pt idx="0">
                  <c:v>1-WHF_2017/7/24</c:v>
                </c:pt>
                <c:pt idx="1">
                  <c:v>2-_2017/7/20</c:v>
                </c:pt>
              </c:strCache>
            </c:strRef>
          </c:cat>
          <c:val>
            <c:numRef>
              <c:f>'Results data'!$BT$27:$BT$104</c:f>
              <c:numCache>
                <c:formatCode>General</c:formatCode>
                <c:ptCount val="78"/>
                <c:pt idx="0">
                  <c:v>230</c:v>
                </c:pt>
                <c:pt idx="1">
                  <c:v>230</c:v>
                </c:pt>
                <c:pt idx="2">
                  <c:v>230</c:v>
                </c:pt>
                <c:pt idx="3">
                  <c:v>230</c:v>
                </c:pt>
                <c:pt idx="4">
                  <c:v>230</c:v>
                </c:pt>
                <c:pt idx="5">
                  <c:v>230</c:v>
                </c:pt>
                <c:pt idx="6">
                  <c:v>230</c:v>
                </c:pt>
                <c:pt idx="7">
                  <c:v>230</c:v>
                </c:pt>
                <c:pt idx="8">
                  <c:v>230</c:v>
                </c:pt>
                <c:pt idx="9">
                  <c:v>230</c:v>
                </c:pt>
                <c:pt idx="10">
                  <c:v>230</c:v>
                </c:pt>
                <c:pt idx="11">
                  <c:v>230</c:v>
                </c:pt>
                <c:pt idx="12">
                  <c:v>230</c:v>
                </c:pt>
                <c:pt idx="13">
                  <c:v>230</c:v>
                </c:pt>
                <c:pt idx="14">
                  <c:v>230</c:v>
                </c:pt>
                <c:pt idx="15">
                  <c:v>230</c:v>
                </c:pt>
                <c:pt idx="16">
                  <c:v>230</c:v>
                </c:pt>
                <c:pt idx="17">
                  <c:v>230</c:v>
                </c:pt>
                <c:pt idx="18">
                  <c:v>230</c:v>
                </c:pt>
                <c:pt idx="19">
                  <c:v>230</c:v>
                </c:pt>
                <c:pt idx="20">
                  <c:v>230</c:v>
                </c:pt>
                <c:pt idx="21">
                  <c:v>230</c:v>
                </c:pt>
                <c:pt idx="22">
                  <c:v>230</c:v>
                </c:pt>
                <c:pt idx="23">
                  <c:v>230</c:v>
                </c:pt>
                <c:pt idx="24">
                  <c:v>230</c:v>
                </c:pt>
                <c:pt idx="25">
                  <c:v>230</c:v>
                </c:pt>
                <c:pt idx="26">
                  <c:v>230</c:v>
                </c:pt>
                <c:pt idx="27">
                  <c:v>230</c:v>
                </c:pt>
                <c:pt idx="28">
                  <c:v>230</c:v>
                </c:pt>
                <c:pt idx="29">
                  <c:v>230</c:v>
                </c:pt>
                <c:pt idx="30">
                  <c:v>230</c:v>
                </c:pt>
                <c:pt idx="31">
                  <c:v>230</c:v>
                </c:pt>
                <c:pt idx="32">
                  <c:v>230</c:v>
                </c:pt>
                <c:pt idx="33">
                  <c:v>230</c:v>
                </c:pt>
                <c:pt idx="34">
                  <c:v>230</c:v>
                </c:pt>
                <c:pt idx="35">
                  <c:v>230</c:v>
                </c:pt>
                <c:pt idx="36">
                  <c:v>230</c:v>
                </c:pt>
                <c:pt idx="37">
                  <c:v>230</c:v>
                </c:pt>
                <c:pt idx="38">
                  <c:v>230</c:v>
                </c:pt>
                <c:pt idx="39">
                  <c:v>230</c:v>
                </c:pt>
                <c:pt idx="40">
                  <c:v>230</c:v>
                </c:pt>
                <c:pt idx="41">
                  <c:v>230</c:v>
                </c:pt>
                <c:pt idx="42">
                  <c:v>230</c:v>
                </c:pt>
                <c:pt idx="43">
                  <c:v>230</c:v>
                </c:pt>
                <c:pt idx="44">
                  <c:v>230</c:v>
                </c:pt>
                <c:pt idx="45">
                  <c:v>230</c:v>
                </c:pt>
                <c:pt idx="46">
                  <c:v>230</c:v>
                </c:pt>
                <c:pt idx="47">
                  <c:v>230</c:v>
                </c:pt>
                <c:pt idx="48">
                  <c:v>230</c:v>
                </c:pt>
                <c:pt idx="49">
                  <c:v>230</c:v>
                </c:pt>
                <c:pt idx="50">
                  <c:v>230</c:v>
                </c:pt>
                <c:pt idx="51">
                  <c:v>230</c:v>
                </c:pt>
                <c:pt idx="52">
                  <c:v>230</c:v>
                </c:pt>
                <c:pt idx="53">
                  <c:v>230</c:v>
                </c:pt>
                <c:pt idx="54">
                  <c:v>230</c:v>
                </c:pt>
                <c:pt idx="55">
                  <c:v>230</c:v>
                </c:pt>
                <c:pt idx="56">
                  <c:v>230</c:v>
                </c:pt>
                <c:pt idx="57">
                  <c:v>230</c:v>
                </c:pt>
                <c:pt idx="58">
                  <c:v>230</c:v>
                </c:pt>
                <c:pt idx="59">
                  <c:v>230</c:v>
                </c:pt>
                <c:pt idx="60">
                  <c:v>230</c:v>
                </c:pt>
                <c:pt idx="61">
                  <c:v>230</c:v>
                </c:pt>
                <c:pt idx="62">
                  <c:v>230</c:v>
                </c:pt>
                <c:pt idx="63">
                  <c:v>230</c:v>
                </c:pt>
                <c:pt idx="64">
                  <c:v>230</c:v>
                </c:pt>
                <c:pt idx="65">
                  <c:v>230</c:v>
                </c:pt>
                <c:pt idx="66">
                  <c:v>230</c:v>
                </c:pt>
                <c:pt idx="67">
                  <c:v>230</c:v>
                </c:pt>
                <c:pt idx="68">
                  <c:v>230</c:v>
                </c:pt>
                <c:pt idx="69">
                  <c:v>230</c:v>
                </c:pt>
                <c:pt idx="70">
                  <c:v>230</c:v>
                </c:pt>
                <c:pt idx="71">
                  <c:v>230</c:v>
                </c:pt>
                <c:pt idx="72">
                  <c:v>230</c:v>
                </c:pt>
                <c:pt idx="73">
                  <c:v>230</c:v>
                </c:pt>
                <c:pt idx="74">
                  <c:v>230</c:v>
                </c:pt>
                <c:pt idx="75">
                  <c:v>230</c:v>
                </c:pt>
                <c:pt idx="76">
                  <c:v>230</c:v>
                </c:pt>
                <c:pt idx="77">
                  <c:v>230</c:v>
                </c:pt>
              </c:numCache>
            </c:numRef>
          </c:val>
          <c:smooth val="0"/>
          <c:extLst>
            <c:ext xmlns:c16="http://schemas.microsoft.com/office/drawing/2014/chart" uri="{C3380CC4-5D6E-409C-BE32-E72D297353CC}">
              <c16:uniqueId val="{00000001-CDE4-411E-9F96-A2484DAC8947}"/>
            </c:ext>
          </c:extLst>
        </c:ser>
        <c:dLbls>
          <c:showLegendKey val="0"/>
          <c:showVal val="0"/>
          <c:showCatName val="0"/>
          <c:showSerName val="0"/>
          <c:showPercent val="0"/>
          <c:showBubbleSize val="0"/>
        </c:dLbls>
        <c:marker val="1"/>
        <c:smooth val="0"/>
        <c:axId val="116202496"/>
        <c:axId val="116212480"/>
      </c:lineChart>
      <c:catAx>
        <c:axId val="11620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6212480"/>
        <c:crosses val="autoZero"/>
        <c:auto val="1"/>
        <c:lblAlgn val="ctr"/>
        <c:lblOffset val="100"/>
        <c:noMultiLvlLbl val="0"/>
      </c:catAx>
      <c:valAx>
        <c:axId val="1162124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2024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240490514218313E-2"/>
          <c:y val="6.6540647072263467E-2"/>
          <c:w val="0.94293319521603258"/>
          <c:h val="0.74359017770406544"/>
        </c:manualLayout>
      </c:layout>
      <c:lineChart>
        <c:grouping val="standard"/>
        <c:varyColors val="0"/>
        <c:ser>
          <c:idx val="0"/>
          <c:order val="0"/>
          <c:tx>
            <c:v>Calcium (mg/100g)</c:v>
          </c:tx>
          <c:spPr>
            <a:ln w="28575" cap="rnd">
              <a:solidFill>
                <a:schemeClr val="accent1"/>
              </a:solidFill>
              <a:round/>
            </a:ln>
            <a:effectLst/>
          </c:spPr>
          <c:marker>
            <c:symbol val="none"/>
          </c:marker>
          <c:cat>
            <c:strRef>
              <c:f>'Results data'!$DM$27:$DM$104</c:f>
              <c:strCache>
                <c:ptCount val="2"/>
                <c:pt idx="0">
                  <c:v>1-WHF_2017/7/24</c:v>
                </c:pt>
                <c:pt idx="1">
                  <c:v>2-_2017/7/20</c:v>
                </c:pt>
              </c:strCache>
            </c:strRef>
          </c:cat>
          <c:val>
            <c:numRef>
              <c:f>'Results data'!$AE$27:$AE$104</c:f>
              <c:numCache>
                <c:formatCode>General</c:formatCode>
                <c:ptCount val="78"/>
                <c:pt idx="0">
                  <c:v>241</c:v>
                </c:pt>
                <c:pt idx="1">
                  <c:v>229</c:v>
                </c:pt>
              </c:numCache>
            </c:numRef>
          </c:val>
          <c:smooth val="0"/>
          <c:extLst>
            <c:ext xmlns:c16="http://schemas.microsoft.com/office/drawing/2014/chart" uri="{C3380CC4-5D6E-409C-BE32-E72D297353CC}">
              <c16:uniqueId val="{00000000-93DC-430A-862C-C693EE5899DB}"/>
            </c:ext>
          </c:extLst>
        </c:ser>
        <c:ser>
          <c:idx val="1"/>
          <c:order val="1"/>
          <c:tx>
            <c:v>Calcium min (mg/100g)</c:v>
          </c:tx>
          <c:spPr>
            <a:ln w="22225" cap="rnd">
              <a:solidFill>
                <a:srgbClr val="FF0000"/>
              </a:solidFill>
              <a:round/>
            </a:ln>
            <a:effectLst/>
          </c:spPr>
          <c:marker>
            <c:symbol val="none"/>
          </c:marker>
          <c:cat>
            <c:strRef>
              <c:f>'Results data'!$DM$27:$DM$104</c:f>
              <c:strCache>
                <c:ptCount val="2"/>
                <c:pt idx="0">
                  <c:v>1-WHF_2017/7/24</c:v>
                </c:pt>
                <c:pt idx="1">
                  <c:v>2-_2017/7/20</c:v>
                </c:pt>
              </c:strCache>
            </c:strRef>
          </c:cat>
          <c:val>
            <c:numRef>
              <c:f>'Results data'!$CK$27:$CK$104</c:f>
              <c:numCache>
                <c:formatCode>General</c:formatCode>
                <c:ptCount val="78"/>
                <c:pt idx="0">
                  <c:v>10000</c:v>
                </c:pt>
                <c:pt idx="1">
                  <c:v>10000</c:v>
                </c:pt>
                <c:pt idx="2">
                  <c:v>10000</c:v>
                </c:pt>
                <c:pt idx="3">
                  <c:v>10000</c:v>
                </c:pt>
                <c:pt idx="4">
                  <c:v>10000</c:v>
                </c:pt>
                <c:pt idx="5">
                  <c:v>10000</c:v>
                </c:pt>
                <c:pt idx="6">
                  <c:v>10000</c:v>
                </c:pt>
                <c:pt idx="7">
                  <c:v>10000</c:v>
                </c:pt>
                <c:pt idx="8">
                  <c:v>10000</c:v>
                </c:pt>
                <c:pt idx="9">
                  <c:v>10000</c:v>
                </c:pt>
                <c:pt idx="10">
                  <c:v>10000</c:v>
                </c:pt>
                <c:pt idx="11">
                  <c:v>10000</c:v>
                </c:pt>
                <c:pt idx="12">
                  <c:v>10000</c:v>
                </c:pt>
                <c:pt idx="13">
                  <c:v>10000</c:v>
                </c:pt>
                <c:pt idx="14">
                  <c:v>10000</c:v>
                </c:pt>
                <c:pt idx="15">
                  <c:v>10000</c:v>
                </c:pt>
                <c:pt idx="16">
                  <c:v>10000</c:v>
                </c:pt>
                <c:pt idx="17">
                  <c:v>10000</c:v>
                </c:pt>
                <c:pt idx="18">
                  <c:v>10000</c:v>
                </c:pt>
                <c:pt idx="19">
                  <c:v>10000</c:v>
                </c:pt>
                <c:pt idx="20">
                  <c:v>10000</c:v>
                </c:pt>
                <c:pt idx="21">
                  <c:v>10000</c:v>
                </c:pt>
                <c:pt idx="22">
                  <c:v>10000</c:v>
                </c:pt>
                <c:pt idx="23">
                  <c:v>10000</c:v>
                </c:pt>
                <c:pt idx="24">
                  <c:v>10000</c:v>
                </c:pt>
                <c:pt idx="25">
                  <c:v>10000</c:v>
                </c:pt>
                <c:pt idx="26">
                  <c:v>10000</c:v>
                </c:pt>
                <c:pt idx="27">
                  <c:v>10000</c:v>
                </c:pt>
                <c:pt idx="28">
                  <c:v>10000</c:v>
                </c:pt>
                <c:pt idx="29">
                  <c:v>10000</c:v>
                </c:pt>
                <c:pt idx="30">
                  <c:v>10000</c:v>
                </c:pt>
                <c:pt idx="31">
                  <c:v>10000</c:v>
                </c:pt>
                <c:pt idx="32">
                  <c:v>10000</c:v>
                </c:pt>
                <c:pt idx="33">
                  <c:v>10000</c:v>
                </c:pt>
                <c:pt idx="34">
                  <c:v>10000</c:v>
                </c:pt>
                <c:pt idx="35">
                  <c:v>10000</c:v>
                </c:pt>
                <c:pt idx="36">
                  <c:v>10000</c:v>
                </c:pt>
                <c:pt idx="37">
                  <c:v>10000</c:v>
                </c:pt>
                <c:pt idx="38">
                  <c:v>10000</c:v>
                </c:pt>
                <c:pt idx="39">
                  <c:v>10000</c:v>
                </c:pt>
                <c:pt idx="40">
                  <c:v>10000</c:v>
                </c:pt>
                <c:pt idx="41">
                  <c:v>10000</c:v>
                </c:pt>
                <c:pt idx="42">
                  <c:v>10000</c:v>
                </c:pt>
                <c:pt idx="43">
                  <c:v>10000</c:v>
                </c:pt>
                <c:pt idx="44">
                  <c:v>10000</c:v>
                </c:pt>
                <c:pt idx="45">
                  <c:v>10000</c:v>
                </c:pt>
                <c:pt idx="46">
                  <c:v>10000</c:v>
                </c:pt>
                <c:pt idx="47">
                  <c:v>10000</c:v>
                </c:pt>
                <c:pt idx="48">
                  <c:v>10000</c:v>
                </c:pt>
                <c:pt idx="49">
                  <c:v>10000</c:v>
                </c:pt>
                <c:pt idx="50">
                  <c:v>10000</c:v>
                </c:pt>
                <c:pt idx="51">
                  <c:v>10000</c:v>
                </c:pt>
                <c:pt idx="52">
                  <c:v>10000</c:v>
                </c:pt>
                <c:pt idx="53">
                  <c:v>10000</c:v>
                </c:pt>
                <c:pt idx="54">
                  <c:v>10000</c:v>
                </c:pt>
                <c:pt idx="55">
                  <c:v>10000</c:v>
                </c:pt>
                <c:pt idx="56">
                  <c:v>10000</c:v>
                </c:pt>
                <c:pt idx="57">
                  <c:v>10000</c:v>
                </c:pt>
                <c:pt idx="58">
                  <c:v>10000</c:v>
                </c:pt>
                <c:pt idx="59">
                  <c:v>10000</c:v>
                </c:pt>
                <c:pt idx="60">
                  <c:v>10000</c:v>
                </c:pt>
                <c:pt idx="61">
                  <c:v>10000</c:v>
                </c:pt>
                <c:pt idx="62">
                  <c:v>10000</c:v>
                </c:pt>
                <c:pt idx="63">
                  <c:v>10000</c:v>
                </c:pt>
                <c:pt idx="64">
                  <c:v>10000</c:v>
                </c:pt>
                <c:pt idx="65">
                  <c:v>10000</c:v>
                </c:pt>
                <c:pt idx="66">
                  <c:v>10000</c:v>
                </c:pt>
                <c:pt idx="67">
                  <c:v>10000</c:v>
                </c:pt>
                <c:pt idx="68">
                  <c:v>10000</c:v>
                </c:pt>
                <c:pt idx="69">
                  <c:v>10000</c:v>
                </c:pt>
                <c:pt idx="70">
                  <c:v>10000</c:v>
                </c:pt>
                <c:pt idx="71">
                  <c:v>10000</c:v>
                </c:pt>
                <c:pt idx="72">
                  <c:v>10000</c:v>
                </c:pt>
                <c:pt idx="73">
                  <c:v>10000</c:v>
                </c:pt>
                <c:pt idx="74">
                  <c:v>10000</c:v>
                </c:pt>
                <c:pt idx="75">
                  <c:v>10000</c:v>
                </c:pt>
                <c:pt idx="76">
                  <c:v>10000</c:v>
                </c:pt>
                <c:pt idx="77">
                  <c:v>10000</c:v>
                </c:pt>
              </c:numCache>
            </c:numRef>
          </c:val>
          <c:smooth val="0"/>
          <c:extLst>
            <c:ext xmlns:c16="http://schemas.microsoft.com/office/drawing/2014/chart" uri="{C3380CC4-5D6E-409C-BE32-E72D297353CC}">
              <c16:uniqueId val="{00000001-93DC-430A-862C-C693EE5899DB}"/>
            </c:ext>
          </c:extLst>
        </c:ser>
        <c:ser>
          <c:idx val="2"/>
          <c:order val="2"/>
          <c:tx>
            <c:v>calcium min (mg/100g)</c:v>
          </c:tx>
          <c:spPr>
            <a:ln w="25400" cap="rnd">
              <a:solidFill>
                <a:srgbClr val="FF0000"/>
              </a:solidFill>
              <a:round/>
            </a:ln>
            <a:effectLst/>
          </c:spPr>
          <c:marker>
            <c:symbol val="none"/>
          </c:marker>
          <c:cat>
            <c:strRef>
              <c:f>'Results data'!$DM$27:$DM$104</c:f>
              <c:strCache>
                <c:ptCount val="2"/>
                <c:pt idx="0">
                  <c:v>1-WHF_2017/7/24</c:v>
                </c:pt>
                <c:pt idx="1">
                  <c:v>2-_2017/7/20</c:v>
                </c:pt>
              </c:strCache>
            </c:strRef>
          </c:cat>
          <c:val>
            <c:numRef>
              <c:f>'Results data'!$CJ$27:$CJ$104</c:f>
              <c:numCache>
                <c:formatCode>General</c:formatCode>
                <c:ptCount val="78"/>
                <c:pt idx="0">
                  <c:v>215</c:v>
                </c:pt>
                <c:pt idx="1">
                  <c:v>215</c:v>
                </c:pt>
                <c:pt idx="2">
                  <c:v>215</c:v>
                </c:pt>
                <c:pt idx="3">
                  <c:v>215</c:v>
                </c:pt>
                <c:pt idx="4">
                  <c:v>215</c:v>
                </c:pt>
                <c:pt idx="5">
                  <c:v>215</c:v>
                </c:pt>
                <c:pt idx="6">
                  <c:v>215</c:v>
                </c:pt>
                <c:pt idx="7">
                  <c:v>215</c:v>
                </c:pt>
                <c:pt idx="8">
                  <c:v>215</c:v>
                </c:pt>
                <c:pt idx="9">
                  <c:v>215</c:v>
                </c:pt>
                <c:pt idx="10">
                  <c:v>215</c:v>
                </c:pt>
                <c:pt idx="11">
                  <c:v>215</c:v>
                </c:pt>
                <c:pt idx="12">
                  <c:v>215</c:v>
                </c:pt>
                <c:pt idx="13">
                  <c:v>215</c:v>
                </c:pt>
                <c:pt idx="14">
                  <c:v>215</c:v>
                </c:pt>
                <c:pt idx="15">
                  <c:v>215</c:v>
                </c:pt>
                <c:pt idx="16">
                  <c:v>215</c:v>
                </c:pt>
                <c:pt idx="17">
                  <c:v>215</c:v>
                </c:pt>
                <c:pt idx="18">
                  <c:v>215</c:v>
                </c:pt>
                <c:pt idx="19">
                  <c:v>215</c:v>
                </c:pt>
                <c:pt idx="20">
                  <c:v>215</c:v>
                </c:pt>
                <c:pt idx="21">
                  <c:v>215</c:v>
                </c:pt>
                <c:pt idx="22">
                  <c:v>215</c:v>
                </c:pt>
                <c:pt idx="23">
                  <c:v>215</c:v>
                </c:pt>
                <c:pt idx="24">
                  <c:v>215</c:v>
                </c:pt>
                <c:pt idx="25">
                  <c:v>215</c:v>
                </c:pt>
                <c:pt idx="26">
                  <c:v>215</c:v>
                </c:pt>
                <c:pt idx="27">
                  <c:v>215</c:v>
                </c:pt>
                <c:pt idx="28">
                  <c:v>215</c:v>
                </c:pt>
                <c:pt idx="29">
                  <c:v>215</c:v>
                </c:pt>
                <c:pt idx="30">
                  <c:v>215</c:v>
                </c:pt>
                <c:pt idx="31">
                  <c:v>215</c:v>
                </c:pt>
                <c:pt idx="32">
                  <c:v>215</c:v>
                </c:pt>
                <c:pt idx="33">
                  <c:v>215</c:v>
                </c:pt>
                <c:pt idx="34">
                  <c:v>215</c:v>
                </c:pt>
                <c:pt idx="35">
                  <c:v>215</c:v>
                </c:pt>
                <c:pt idx="36">
                  <c:v>215</c:v>
                </c:pt>
                <c:pt idx="37">
                  <c:v>215</c:v>
                </c:pt>
                <c:pt idx="38">
                  <c:v>215</c:v>
                </c:pt>
                <c:pt idx="39">
                  <c:v>215</c:v>
                </c:pt>
                <c:pt idx="40">
                  <c:v>215</c:v>
                </c:pt>
                <c:pt idx="41">
                  <c:v>215</c:v>
                </c:pt>
                <c:pt idx="42">
                  <c:v>215</c:v>
                </c:pt>
                <c:pt idx="43">
                  <c:v>215</c:v>
                </c:pt>
                <c:pt idx="44">
                  <c:v>215</c:v>
                </c:pt>
                <c:pt idx="45">
                  <c:v>215</c:v>
                </c:pt>
                <c:pt idx="46">
                  <c:v>215</c:v>
                </c:pt>
                <c:pt idx="47">
                  <c:v>215</c:v>
                </c:pt>
                <c:pt idx="48">
                  <c:v>215</c:v>
                </c:pt>
                <c:pt idx="49">
                  <c:v>215</c:v>
                </c:pt>
                <c:pt idx="50">
                  <c:v>215</c:v>
                </c:pt>
                <c:pt idx="51">
                  <c:v>215</c:v>
                </c:pt>
                <c:pt idx="52">
                  <c:v>215</c:v>
                </c:pt>
                <c:pt idx="53">
                  <c:v>215</c:v>
                </c:pt>
                <c:pt idx="54">
                  <c:v>215</c:v>
                </c:pt>
                <c:pt idx="55">
                  <c:v>215</c:v>
                </c:pt>
                <c:pt idx="56">
                  <c:v>215</c:v>
                </c:pt>
                <c:pt idx="57">
                  <c:v>215</c:v>
                </c:pt>
                <c:pt idx="58">
                  <c:v>215</c:v>
                </c:pt>
                <c:pt idx="59">
                  <c:v>215</c:v>
                </c:pt>
                <c:pt idx="60">
                  <c:v>215</c:v>
                </c:pt>
                <c:pt idx="61">
                  <c:v>215</c:v>
                </c:pt>
                <c:pt idx="62">
                  <c:v>215</c:v>
                </c:pt>
                <c:pt idx="63">
                  <c:v>215</c:v>
                </c:pt>
                <c:pt idx="64">
                  <c:v>215</c:v>
                </c:pt>
                <c:pt idx="65">
                  <c:v>215</c:v>
                </c:pt>
                <c:pt idx="66">
                  <c:v>215</c:v>
                </c:pt>
                <c:pt idx="67">
                  <c:v>215</c:v>
                </c:pt>
                <c:pt idx="68">
                  <c:v>215</c:v>
                </c:pt>
                <c:pt idx="69">
                  <c:v>215</c:v>
                </c:pt>
                <c:pt idx="70">
                  <c:v>215</c:v>
                </c:pt>
                <c:pt idx="71">
                  <c:v>215</c:v>
                </c:pt>
                <c:pt idx="72">
                  <c:v>215</c:v>
                </c:pt>
                <c:pt idx="73">
                  <c:v>215</c:v>
                </c:pt>
                <c:pt idx="74">
                  <c:v>215</c:v>
                </c:pt>
                <c:pt idx="75">
                  <c:v>215</c:v>
                </c:pt>
                <c:pt idx="76">
                  <c:v>215</c:v>
                </c:pt>
                <c:pt idx="77">
                  <c:v>215</c:v>
                </c:pt>
              </c:numCache>
            </c:numRef>
          </c:val>
          <c:smooth val="0"/>
          <c:extLst>
            <c:ext xmlns:c16="http://schemas.microsoft.com/office/drawing/2014/chart" uri="{C3380CC4-5D6E-409C-BE32-E72D297353CC}">
              <c16:uniqueId val="{00000002-93DC-430A-862C-C693EE5899DB}"/>
            </c:ext>
          </c:extLst>
        </c:ser>
        <c:dLbls>
          <c:showLegendKey val="0"/>
          <c:showVal val="0"/>
          <c:showCatName val="0"/>
          <c:showSerName val="0"/>
          <c:showPercent val="0"/>
          <c:showBubbleSize val="0"/>
        </c:dLbls>
        <c:smooth val="0"/>
        <c:axId val="115807744"/>
        <c:axId val="115809280"/>
      </c:lineChart>
      <c:catAx>
        <c:axId val="115807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5809280"/>
        <c:crosses val="autoZero"/>
        <c:auto val="1"/>
        <c:lblAlgn val="ctr"/>
        <c:lblOffset val="100"/>
        <c:noMultiLvlLbl val="0"/>
      </c:catAx>
      <c:valAx>
        <c:axId val="1158092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80774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683158577663817E-2"/>
          <c:y val="7.0715677329069818E-2"/>
          <c:w val="0.94293319521603258"/>
          <c:h val="0.74359017770406544"/>
        </c:manualLayout>
      </c:layout>
      <c:lineChart>
        <c:grouping val="standard"/>
        <c:varyColors val="0"/>
        <c:ser>
          <c:idx val="0"/>
          <c:order val="0"/>
          <c:tx>
            <c:v>Vitamin A (mcg/kg)</c:v>
          </c:tx>
          <c:spPr>
            <a:ln w="3175" cap="rnd">
              <a:solidFill>
                <a:schemeClr val="accent1"/>
              </a:solidFill>
              <a:round/>
            </a:ln>
            <a:effectLst/>
          </c:spPr>
          <c:marker>
            <c:symbol val="circle"/>
            <c:size val="5"/>
            <c:spPr>
              <a:solidFill>
                <a:schemeClr val="accent1"/>
              </a:solidFill>
              <a:ln w="9525">
                <a:solidFill>
                  <a:schemeClr val="accent1"/>
                </a:solidFill>
              </a:ln>
              <a:effectLst/>
            </c:spPr>
          </c:marker>
          <c:cat>
            <c:strRef>
              <c:f>'Results data'!$DM$27:$DM$104</c:f>
              <c:strCache>
                <c:ptCount val="2"/>
                <c:pt idx="0">
                  <c:v>1-WHF_2017/7/24</c:v>
                </c:pt>
                <c:pt idx="1">
                  <c:v>2-_2017/7/20</c:v>
                </c:pt>
              </c:strCache>
            </c:strRef>
          </c:cat>
          <c:val>
            <c:numRef>
              <c:f>'Results data'!$AC$27:$AC$104</c:f>
              <c:numCache>
                <c:formatCode>General</c:formatCode>
                <c:ptCount val="78"/>
              </c:numCache>
            </c:numRef>
          </c:val>
          <c:smooth val="0"/>
          <c:extLst>
            <c:ext xmlns:c16="http://schemas.microsoft.com/office/drawing/2014/chart" uri="{C3380CC4-5D6E-409C-BE32-E72D297353CC}">
              <c16:uniqueId val="{00000000-66B7-4FAC-8F43-A1B365B08704}"/>
            </c:ext>
          </c:extLst>
        </c:ser>
        <c:ser>
          <c:idx val="2"/>
          <c:order val="1"/>
          <c:tx>
            <c:v>Vitamin A max (mcg/kg)</c:v>
          </c:tx>
          <c:spPr>
            <a:ln w="15875" cap="rnd">
              <a:solidFill>
                <a:srgbClr val="C00000"/>
              </a:solidFill>
              <a:round/>
            </a:ln>
            <a:effectLst/>
          </c:spPr>
          <c:marker>
            <c:symbol val="none"/>
          </c:marker>
          <c:cat>
            <c:strRef>
              <c:f>'Results data'!$DM$27:$DM$104</c:f>
              <c:strCache>
                <c:ptCount val="2"/>
                <c:pt idx="0">
                  <c:v>1-WHF_2017/7/24</c:v>
                </c:pt>
                <c:pt idx="1">
                  <c:v>2-_2017/7/20</c:v>
                </c:pt>
              </c:strCache>
            </c:strRef>
          </c:cat>
          <c:val>
            <c:numRef>
              <c:f>'Results data'!$CG$27:$CG$104</c:f>
              <c:numCache>
                <c:formatCode>General</c:formatCode>
                <c:ptCount val="78"/>
                <c:pt idx="0">
                  <c:v>20</c:v>
                </c:pt>
                <c:pt idx="1">
                  <c:v>20</c:v>
                </c:pt>
                <c:pt idx="2">
                  <c:v>20</c:v>
                </c:pt>
                <c:pt idx="3">
                  <c:v>20</c:v>
                </c:pt>
                <c:pt idx="4">
                  <c:v>20</c:v>
                </c:pt>
                <c:pt idx="5">
                  <c:v>20</c:v>
                </c:pt>
                <c:pt idx="6">
                  <c:v>20</c:v>
                </c:pt>
                <c:pt idx="7">
                  <c:v>20</c:v>
                </c:pt>
                <c:pt idx="8">
                  <c:v>20</c:v>
                </c:pt>
                <c:pt idx="9">
                  <c:v>20</c:v>
                </c:pt>
                <c:pt idx="10">
                  <c:v>20</c:v>
                </c:pt>
                <c:pt idx="11">
                  <c:v>20</c:v>
                </c:pt>
                <c:pt idx="12">
                  <c:v>20</c:v>
                </c:pt>
                <c:pt idx="13">
                  <c:v>20</c:v>
                </c:pt>
                <c:pt idx="14">
                  <c:v>20</c:v>
                </c:pt>
                <c:pt idx="15">
                  <c:v>20</c:v>
                </c:pt>
                <c:pt idx="16">
                  <c:v>20</c:v>
                </c:pt>
                <c:pt idx="17">
                  <c:v>20</c:v>
                </c:pt>
                <c:pt idx="18">
                  <c:v>20</c:v>
                </c:pt>
                <c:pt idx="19">
                  <c:v>20</c:v>
                </c:pt>
                <c:pt idx="20">
                  <c:v>20</c:v>
                </c:pt>
                <c:pt idx="21">
                  <c:v>20</c:v>
                </c:pt>
                <c:pt idx="22">
                  <c:v>20</c:v>
                </c:pt>
                <c:pt idx="23">
                  <c:v>20</c:v>
                </c:pt>
                <c:pt idx="24">
                  <c:v>20</c:v>
                </c:pt>
                <c:pt idx="25">
                  <c:v>20</c:v>
                </c:pt>
                <c:pt idx="26">
                  <c:v>20</c:v>
                </c:pt>
                <c:pt idx="27">
                  <c:v>20</c:v>
                </c:pt>
                <c:pt idx="28">
                  <c:v>20</c:v>
                </c:pt>
                <c:pt idx="29">
                  <c:v>20</c:v>
                </c:pt>
                <c:pt idx="30">
                  <c:v>20</c:v>
                </c:pt>
                <c:pt idx="31">
                  <c:v>20</c:v>
                </c:pt>
                <c:pt idx="32">
                  <c:v>20</c:v>
                </c:pt>
                <c:pt idx="33">
                  <c:v>20</c:v>
                </c:pt>
                <c:pt idx="34">
                  <c:v>20</c:v>
                </c:pt>
                <c:pt idx="35">
                  <c:v>20</c:v>
                </c:pt>
                <c:pt idx="36">
                  <c:v>20</c:v>
                </c:pt>
                <c:pt idx="37">
                  <c:v>20</c:v>
                </c:pt>
                <c:pt idx="38">
                  <c:v>20</c:v>
                </c:pt>
                <c:pt idx="39">
                  <c:v>20</c:v>
                </c:pt>
                <c:pt idx="40">
                  <c:v>20</c:v>
                </c:pt>
                <c:pt idx="41">
                  <c:v>20</c:v>
                </c:pt>
                <c:pt idx="42">
                  <c:v>20</c:v>
                </c:pt>
                <c:pt idx="43">
                  <c:v>20</c:v>
                </c:pt>
                <c:pt idx="44">
                  <c:v>20</c:v>
                </c:pt>
                <c:pt idx="45">
                  <c:v>20</c:v>
                </c:pt>
                <c:pt idx="46">
                  <c:v>20</c:v>
                </c:pt>
                <c:pt idx="47">
                  <c:v>20</c:v>
                </c:pt>
                <c:pt idx="48">
                  <c:v>20</c:v>
                </c:pt>
                <c:pt idx="49">
                  <c:v>20</c:v>
                </c:pt>
                <c:pt idx="50">
                  <c:v>20</c:v>
                </c:pt>
                <c:pt idx="51">
                  <c:v>20</c:v>
                </c:pt>
                <c:pt idx="52">
                  <c:v>20</c:v>
                </c:pt>
                <c:pt idx="53">
                  <c:v>20</c:v>
                </c:pt>
                <c:pt idx="54">
                  <c:v>20</c:v>
                </c:pt>
                <c:pt idx="55">
                  <c:v>20</c:v>
                </c:pt>
                <c:pt idx="56">
                  <c:v>20</c:v>
                </c:pt>
                <c:pt idx="57">
                  <c:v>20</c:v>
                </c:pt>
                <c:pt idx="58">
                  <c:v>20</c:v>
                </c:pt>
                <c:pt idx="59">
                  <c:v>20</c:v>
                </c:pt>
                <c:pt idx="60">
                  <c:v>20</c:v>
                </c:pt>
                <c:pt idx="61">
                  <c:v>20</c:v>
                </c:pt>
                <c:pt idx="62">
                  <c:v>20</c:v>
                </c:pt>
                <c:pt idx="63">
                  <c:v>20</c:v>
                </c:pt>
                <c:pt idx="64">
                  <c:v>20</c:v>
                </c:pt>
                <c:pt idx="65">
                  <c:v>20</c:v>
                </c:pt>
                <c:pt idx="66">
                  <c:v>20</c:v>
                </c:pt>
                <c:pt idx="67">
                  <c:v>20</c:v>
                </c:pt>
                <c:pt idx="68">
                  <c:v>20</c:v>
                </c:pt>
                <c:pt idx="69">
                  <c:v>20</c:v>
                </c:pt>
                <c:pt idx="70">
                  <c:v>20</c:v>
                </c:pt>
                <c:pt idx="71">
                  <c:v>20</c:v>
                </c:pt>
                <c:pt idx="72">
                  <c:v>20</c:v>
                </c:pt>
                <c:pt idx="73">
                  <c:v>20</c:v>
                </c:pt>
                <c:pt idx="74">
                  <c:v>20</c:v>
                </c:pt>
                <c:pt idx="75">
                  <c:v>20</c:v>
                </c:pt>
                <c:pt idx="76">
                  <c:v>20</c:v>
                </c:pt>
                <c:pt idx="77">
                  <c:v>20</c:v>
                </c:pt>
              </c:numCache>
            </c:numRef>
          </c:val>
          <c:smooth val="0"/>
          <c:extLst>
            <c:ext xmlns:c16="http://schemas.microsoft.com/office/drawing/2014/chart" uri="{C3380CC4-5D6E-409C-BE32-E72D297353CC}">
              <c16:uniqueId val="{00000002-66B7-4FAC-8F43-A1B365B08704}"/>
            </c:ext>
          </c:extLst>
        </c:ser>
        <c:ser>
          <c:idx val="1"/>
          <c:order val="2"/>
          <c:tx>
            <c:v>Vitamin A min(mcg/kg)</c:v>
          </c:tx>
          <c:spPr>
            <a:ln w="15875" cap="rnd">
              <a:solidFill>
                <a:srgbClr val="C00000"/>
              </a:solidFill>
              <a:round/>
            </a:ln>
            <a:effectLst/>
          </c:spPr>
          <c:marker>
            <c:symbol val="none"/>
          </c:marker>
          <c:val>
            <c:numRef>
              <c:f>'Results data'!$CF$27:$CF$104</c:f>
              <c:numCache>
                <c:formatCode>General</c:formatCode>
                <c:ptCount val="7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numCache>
            </c:numRef>
          </c:val>
          <c:smooth val="0"/>
          <c:extLst>
            <c:ext xmlns:c16="http://schemas.microsoft.com/office/drawing/2014/chart" uri="{C3380CC4-5D6E-409C-BE32-E72D297353CC}">
              <c16:uniqueId val="{00000000-73E0-42AE-AD27-82033202E3C9}"/>
            </c:ext>
          </c:extLst>
        </c:ser>
        <c:dLbls>
          <c:showLegendKey val="0"/>
          <c:showVal val="0"/>
          <c:showCatName val="0"/>
          <c:showSerName val="0"/>
          <c:showPercent val="0"/>
          <c:showBubbleSize val="0"/>
        </c:dLbls>
        <c:marker val="1"/>
        <c:smooth val="0"/>
        <c:axId val="115983488"/>
        <c:axId val="115985024"/>
      </c:lineChart>
      <c:catAx>
        <c:axId val="115983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5985024"/>
        <c:crosses val="autoZero"/>
        <c:auto val="1"/>
        <c:lblAlgn val="ctr"/>
        <c:lblOffset val="100"/>
        <c:noMultiLvlLbl val="0"/>
      </c:catAx>
      <c:valAx>
        <c:axId val="1159850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9834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240490514218313E-2"/>
          <c:y val="6.6540647072263467E-2"/>
          <c:w val="0.94293319521603258"/>
          <c:h val="0.74359017770406544"/>
        </c:manualLayout>
      </c:layout>
      <c:lineChart>
        <c:grouping val="standard"/>
        <c:varyColors val="0"/>
        <c:ser>
          <c:idx val="0"/>
          <c:order val="0"/>
          <c:tx>
            <c:v>Potassium (mg/100g)</c:v>
          </c:tx>
          <c:spPr>
            <a:ln w="28575" cap="rnd">
              <a:solidFill>
                <a:schemeClr val="accent1"/>
              </a:solidFill>
              <a:round/>
            </a:ln>
            <a:effectLst/>
          </c:spPr>
          <c:marker>
            <c:symbol val="none"/>
          </c:marker>
          <c:cat>
            <c:strRef>
              <c:f>'Results data'!$DM$27:$DM$104</c:f>
              <c:strCache>
                <c:ptCount val="2"/>
                <c:pt idx="0">
                  <c:v>1-WHF_2017/7/24</c:v>
                </c:pt>
                <c:pt idx="1">
                  <c:v>2-_2017/7/20</c:v>
                </c:pt>
              </c:strCache>
            </c:strRef>
          </c:cat>
          <c:val>
            <c:numRef>
              <c:f>'Results data'!$AF$27:$AF$104</c:f>
              <c:numCache>
                <c:formatCode>General</c:formatCode>
                <c:ptCount val="78"/>
              </c:numCache>
            </c:numRef>
          </c:val>
          <c:smooth val="0"/>
          <c:extLst>
            <c:ext xmlns:c16="http://schemas.microsoft.com/office/drawing/2014/chart" uri="{C3380CC4-5D6E-409C-BE32-E72D297353CC}">
              <c16:uniqueId val="{00000000-666D-47E2-B354-CE49C8B81BED}"/>
            </c:ext>
          </c:extLst>
        </c:ser>
        <c:ser>
          <c:idx val="1"/>
          <c:order val="1"/>
          <c:tx>
            <c:v>Potassium min (mg/100g)</c:v>
          </c:tx>
          <c:spPr>
            <a:ln w="25400" cap="rnd">
              <a:solidFill>
                <a:srgbClr val="FF0000"/>
              </a:solidFill>
              <a:round/>
            </a:ln>
            <a:effectLst/>
          </c:spPr>
          <c:marker>
            <c:symbol val="none"/>
          </c:marker>
          <c:cat>
            <c:strRef>
              <c:f>'Results data'!$DM$27:$DM$104</c:f>
              <c:strCache>
                <c:ptCount val="2"/>
                <c:pt idx="0">
                  <c:v>1-WHF_2017/7/24</c:v>
                </c:pt>
                <c:pt idx="1">
                  <c:v>2-_2017/7/20</c:v>
                </c:pt>
              </c:strCache>
            </c:strRef>
          </c:cat>
          <c:val>
            <c:numRef>
              <c:f>'Results data'!$CL$27:$CL$104</c:f>
              <c:numCache>
                <c:formatCode>General</c:formatCode>
                <c:ptCount val="78"/>
                <c:pt idx="0">
                  <c:v>80</c:v>
                </c:pt>
                <c:pt idx="1">
                  <c:v>80</c:v>
                </c:pt>
                <c:pt idx="2">
                  <c:v>80</c:v>
                </c:pt>
                <c:pt idx="3">
                  <c:v>80</c:v>
                </c:pt>
                <c:pt idx="4">
                  <c:v>80</c:v>
                </c:pt>
                <c:pt idx="5">
                  <c:v>80</c:v>
                </c:pt>
                <c:pt idx="6">
                  <c:v>80</c:v>
                </c:pt>
                <c:pt idx="7">
                  <c:v>80</c:v>
                </c:pt>
                <c:pt idx="8">
                  <c:v>80</c:v>
                </c:pt>
                <c:pt idx="9">
                  <c:v>80</c:v>
                </c:pt>
                <c:pt idx="10">
                  <c:v>80</c:v>
                </c:pt>
                <c:pt idx="11">
                  <c:v>80</c:v>
                </c:pt>
                <c:pt idx="12">
                  <c:v>80</c:v>
                </c:pt>
                <c:pt idx="13">
                  <c:v>80</c:v>
                </c:pt>
                <c:pt idx="14">
                  <c:v>80</c:v>
                </c:pt>
                <c:pt idx="15">
                  <c:v>80</c:v>
                </c:pt>
                <c:pt idx="16">
                  <c:v>80</c:v>
                </c:pt>
                <c:pt idx="17">
                  <c:v>80</c:v>
                </c:pt>
                <c:pt idx="18">
                  <c:v>80</c:v>
                </c:pt>
                <c:pt idx="19">
                  <c:v>80</c:v>
                </c:pt>
                <c:pt idx="20">
                  <c:v>80</c:v>
                </c:pt>
                <c:pt idx="21">
                  <c:v>80</c:v>
                </c:pt>
                <c:pt idx="22">
                  <c:v>80</c:v>
                </c:pt>
                <c:pt idx="23">
                  <c:v>80</c:v>
                </c:pt>
                <c:pt idx="24">
                  <c:v>80</c:v>
                </c:pt>
                <c:pt idx="25">
                  <c:v>80</c:v>
                </c:pt>
                <c:pt idx="26">
                  <c:v>80</c:v>
                </c:pt>
                <c:pt idx="27">
                  <c:v>80</c:v>
                </c:pt>
                <c:pt idx="28">
                  <c:v>80</c:v>
                </c:pt>
                <c:pt idx="29">
                  <c:v>80</c:v>
                </c:pt>
                <c:pt idx="30">
                  <c:v>80</c:v>
                </c:pt>
                <c:pt idx="31">
                  <c:v>80</c:v>
                </c:pt>
                <c:pt idx="32">
                  <c:v>80</c:v>
                </c:pt>
                <c:pt idx="33">
                  <c:v>80</c:v>
                </c:pt>
                <c:pt idx="34">
                  <c:v>80</c:v>
                </c:pt>
                <c:pt idx="35">
                  <c:v>80</c:v>
                </c:pt>
                <c:pt idx="36">
                  <c:v>80</c:v>
                </c:pt>
                <c:pt idx="37">
                  <c:v>80</c:v>
                </c:pt>
                <c:pt idx="38">
                  <c:v>80</c:v>
                </c:pt>
                <c:pt idx="39">
                  <c:v>80</c:v>
                </c:pt>
                <c:pt idx="40">
                  <c:v>80</c:v>
                </c:pt>
                <c:pt idx="41">
                  <c:v>80</c:v>
                </c:pt>
                <c:pt idx="42">
                  <c:v>80</c:v>
                </c:pt>
                <c:pt idx="43">
                  <c:v>80</c:v>
                </c:pt>
                <c:pt idx="44">
                  <c:v>80</c:v>
                </c:pt>
                <c:pt idx="45">
                  <c:v>80</c:v>
                </c:pt>
                <c:pt idx="46">
                  <c:v>80</c:v>
                </c:pt>
                <c:pt idx="47">
                  <c:v>80</c:v>
                </c:pt>
                <c:pt idx="48">
                  <c:v>80</c:v>
                </c:pt>
                <c:pt idx="49">
                  <c:v>80</c:v>
                </c:pt>
                <c:pt idx="50">
                  <c:v>80</c:v>
                </c:pt>
                <c:pt idx="51">
                  <c:v>80</c:v>
                </c:pt>
                <c:pt idx="52">
                  <c:v>80</c:v>
                </c:pt>
                <c:pt idx="53">
                  <c:v>80</c:v>
                </c:pt>
                <c:pt idx="54">
                  <c:v>80</c:v>
                </c:pt>
                <c:pt idx="55">
                  <c:v>80</c:v>
                </c:pt>
                <c:pt idx="56">
                  <c:v>80</c:v>
                </c:pt>
                <c:pt idx="57">
                  <c:v>80</c:v>
                </c:pt>
                <c:pt idx="58">
                  <c:v>80</c:v>
                </c:pt>
                <c:pt idx="59">
                  <c:v>80</c:v>
                </c:pt>
                <c:pt idx="60">
                  <c:v>80</c:v>
                </c:pt>
                <c:pt idx="61">
                  <c:v>80</c:v>
                </c:pt>
                <c:pt idx="62">
                  <c:v>80</c:v>
                </c:pt>
                <c:pt idx="63">
                  <c:v>80</c:v>
                </c:pt>
                <c:pt idx="64">
                  <c:v>80</c:v>
                </c:pt>
                <c:pt idx="65">
                  <c:v>80</c:v>
                </c:pt>
                <c:pt idx="66">
                  <c:v>80</c:v>
                </c:pt>
                <c:pt idx="67">
                  <c:v>80</c:v>
                </c:pt>
                <c:pt idx="68">
                  <c:v>80</c:v>
                </c:pt>
                <c:pt idx="69">
                  <c:v>80</c:v>
                </c:pt>
                <c:pt idx="70">
                  <c:v>80</c:v>
                </c:pt>
                <c:pt idx="71">
                  <c:v>80</c:v>
                </c:pt>
                <c:pt idx="72">
                  <c:v>80</c:v>
                </c:pt>
                <c:pt idx="73">
                  <c:v>80</c:v>
                </c:pt>
                <c:pt idx="74">
                  <c:v>80</c:v>
                </c:pt>
                <c:pt idx="75">
                  <c:v>80</c:v>
                </c:pt>
                <c:pt idx="76">
                  <c:v>80</c:v>
                </c:pt>
                <c:pt idx="77">
                  <c:v>80</c:v>
                </c:pt>
              </c:numCache>
            </c:numRef>
          </c:val>
          <c:smooth val="0"/>
          <c:extLst>
            <c:ext xmlns:c16="http://schemas.microsoft.com/office/drawing/2014/chart" uri="{C3380CC4-5D6E-409C-BE32-E72D297353CC}">
              <c16:uniqueId val="{00000001-666D-47E2-B354-CE49C8B81BED}"/>
            </c:ext>
          </c:extLst>
        </c:ser>
        <c:ser>
          <c:idx val="2"/>
          <c:order val="2"/>
          <c:tx>
            <c:v>Potassium min (mg/100g)</c:v>
          </c:tx>
          <c:spPr>
            <a:ln w="25400" cap="rnd">
              <a:solidFill>
                <a:srgbClr val="FF0000"/>
              </a:solidFill>
              <a:round/>
            </a:ln>
            <a:effectLst/>
          </c:spPr>
          <c:marker>
            <c:symbol val="none"/>
          </c:marker>
          <c:cat>
            <c:strRef>
              <c:f>'Results data'!$DM$27:$DM$104</c:f>
              <c:strCache>
                <c:ptCount val="2"/>
                <c:pt idx="0">
                  <c:v>1-WHF_2017/7/24</c:v>
                </c:pt>
                <c:pt idx="1">
                  <c:v>2-_2017/7/20</c:v>
                </c:pt>
              </c:strCache>
            </c:strRef>
          </c:cat>
          <c:val>
            <c:numRef>
              <c:f>'Results data'!$CM$27:$CM$104</c:f>
              <c:numCache>
                <c:formatCode>General</c:formatCode>
                <c:ptCount val="78"/>
                <c:pt idx="0">
                  <c:v>1000</c:v>
                </c:pt>
                <c:pt idx="1">
                  <c:v>1000</c:v>
                </c:pt>
                <c:pt idx="2">
                  <c:v>1000</c:v>
                </c:pt>
                <c:pt idx="3">
                  <c:v>1000</c:v>
                </c:pt>
                <c:pt idx="4">
                  <c:v>1000</c:v>
                </c:pt>
                <c:pt idx="5">
                  <c:v>1000</c:v>
                </c:pt>
                <c:pt idx="6">
                  <c:v>1000</c:v>
                </c:pt>
                <c:pt idx="7">
                  <c:v>1000</c:v>
                </c:pt>
                <c:pt idx="8">
                  <c:v>1000</c:v>
                </c:pt>
                <c:pt idx="9">
                  <c:v>1000</c:v>
                </c:pt>
                <c:pt idx="10">
                  <c:v>1000</c:v>
                </c:pt>
                <c:pt idx="11">
                  <c:v>1000</c:v>
                </c:pt>
                <c:pt idx="12">
                  <c:v>1000</c:v>
                </c:pt>
                <c:pt idx="13">
                  <c:v>1000</c:v>
                </c:pt>
                <c:pt idx="14">
                  <c:v>1000</c:v>
                </c:pt>
                <c:pt idx="15">
                  <c:v>1000</c:v>
                </c:pt>
                <c:pt idx="16">
                  <c:v>1000</c:v>
                </c:pt>
                <c:pt idx="17">
                  <c:v>1000</c:v>
                </c:pt>
                <c:pt idx="18">
                  <c:v>1000</c:v>
                </c:pt>
                <c:pt idx="19">
                  <c:v>1000</c:v>
                </c:pt>
                <c:pt idx="20">
                  <c:v>1000</c:v>
                </c:pt>
                <c:pt idx="21">
                  <c:v>1000</c:v>
                </c:pt>
                <c:pt idx="22">
                  <c:v>1000</c:v>
                </c:pt>
                <c:pt idx="23">
                  <c:v>1000</c:v>
                </c:pt>
                <c:pt idx="24">
                  <c:v>1000</c:v>
                </c:pt>
                <c:pt idx="25">
                  <c:v>1000</c:v>
                </c:pt>
                <c:pt idx="26">
                  <c:v>1000</c:v>
                </c:pt>
                <c:pt idx="27">
                  <c:v>1000</c:v>
                </c:pt>
                <c:pt idx="28">
                  <c:v>1000</c:v>
                </c:pt>
                <c:pt idx="29">
                  <c:v>1000</c:v>
                </c:pt>
                <c:pt idx="30">
                  <c:v>1000</c:v>
                </c:pt>
                <c:pt idx="31">
                  <c:v>1000</c:v>
                </c:pt>
                <c:pt idx="32">
                  <c:v>1000</c:v>
                </c:pt>
                <c:pt idx="33">
                  <c:v>1000</c:v>
                </c:pt>
                <c:pt idx="34">
                  <c:v>1000</c:v>
                </c:pt>
                <c:pt idx="35">
                  <c:v>1000</c:v>
                </c:pt>
                <c:pt idx="36">
                  <c:v>1000</c:v>
                </c:pt>
                <c:pt idx="37">
                  <c:v>1000</c:v>
                </c:pt>
                <c:pt idx="38">
                  <c:v>1000</c:v>
                </c:pt>
                <c:pt idx="39">
                  <c:v>1000</c:v>
                </c:pt>
                <c:pt idx="40">
                  <c:v>1000</c:v>
                </c:pt>
                <c:pt idx="41">
                  <c:v>1000</c:v>
                </c:pt>
                <c:pt idx="42">
                  <c:v>1000</c:v>
                </c:pt>
                <c:pt idx="43">
                  <c:v>1000</c:v>
                </c:pt>
                <c:pt idx="44">
                  <c:v>1000</c:v>
                </c:pt>
                <c:pt idx="45">
                  <c:v>1000</c:v>
                </c:pt>
                <c:pt idx="46">
                  <c:v>1000</c:v>
                </c:pt>
                <c:pt idx="47">
                  <c:v>1000</c:v>
                </c:pt>
                <c:pt idx="48">
                  <c:v>1000</c:v>
                </c:pt>
                <c:pt idx="49">
                  <c:v>1000</c:v>
                </c:pt>
                <c:pt idx="50">
                  <c:v>1000</c:v>
                </c:pt>
                <c:pt idx="51">
                  <c:v>1000</c:v>
                </c:pt>
                <c:pt idx="52">
                  <c:v>1000</c:v>
                </c:pt>
                <c:pt idx="53">
                  <c:v>1000</c:v>
                </c:pt>
                <c:pt idx="54">
                  <c:v>1000</c:v>
                </c:pt>
                <c:pt idx="55">
                  <c:v>1000</c:v>
                </c:pt>
                <c:pt idx="56">
                  <c:v>1000</c:v>
                </c:pt>
                <c:pt idx="57">
                  <c:v>1000</c:v>
                </c:pt>
                <c:pt idx="58">
                  <c:v>1000</c:v>
                </c:pt>
                <c:pt idx="59">
                  <c:v>1000</c:v>
                </c:pt>
                <c:pt idx="60">
                  <c:v>1000</c:v>
                </c:pt>
                <c:pt idx="61">
                  <c:v>1000</c:v>
                </c:pt>
                <c:pt idx="62">
                  <c:v>1000</c:v>
                </c:pt>
                <c:pt idx="63">
                  <c:v>1000</c:v>
                </c:pt>
                <c:pt idx="64">
                  <c:v>1000</c:v>
                </c:pt>
                <c:pt idx="65">
                  <c:v>1000</c:v>
                </c:pt>
                <c:pt idx="66">
                  <c:v>1000</c:v>
                </c:pt>
                <c:pt idx="67">
                  <c:v>1000</c:v>
                </c:pt>
                <c:pt idx="68">
                  <c:v>1000</c:v>
                </c:pt>
                <c:pt idx="69">
                  <c:v>1000</c:v>
                </c:pt>
                <c:pt idx="70">
                  <c:v>1000</c:v>
                </c:pt>
                <c:pt idx="71">
                  <c:v>1000</c:v>
                </c:pt>
                <c:pt idx="72">
                  <c:v>1000</c:v>
                </c:pt>
                <c:pt idx="73">
                  <c:v>1000</c:v>
                </c:pt>
                <c:pt idx="74">
                  <c:v>1000</c:v>
                </c:pt>
                <c:pt idx="75">
                  <c:v>1000</c:v>
                </c:pt>
                <c:pt idx="76">
                  <c:v>1000</c:v>
                </c:pt>
                <c:pt idx="77">
                  <c:v>1000</c:v>
                </c:pt>
              </c:numCache>
            </c:numRef>
          </c:val>
          <c:smooth val="0"/>
          <c:extLst>
            <c:ext xmlns:c16="http://schemas.microsoft.com/office/drawing/2014/chart" uri="{C3380CC4-5D6E-409C-BE32-E72D297353CC}">
              <c16:uniqueId val="{00000002-666D-47E2-B354-CE49C8B81BED}"/>
            </c:ext>
          </c:extLst>
        </c:ser>
        <c:dLbls>
          <c:showLegendKey val="0"/>
          <c:showVal val="0"/>
          <c:showCatName val="0"/>
          <c:showSerName val="0"/>
          <c:showPercent val="0"/>
          <c:showBubbleSize val="0"/>
        </c:dLbls>
        <c:smooth val="0"/>
        <c:axId val="116044928"/>
        <c:axId val="116046464"/>
      </c:lineChart>
      <c:catAx>
        <c:axId val="116044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6046464"/>
        <c:crosses val="autoZero"/>
        <c:auto val="1"/>
        <c:lblAlgn val="ctr"/>
        <c:lblOffset val="100"/>
        <c:noMultiLvlLbl val="0"/>
      </c:catAx>
      <c:valAx>
        <c:axId val="11604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04492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144701952368881E-2"/>
          <c:y val="6.8628189049116411E-2"/>
          <c:w val="0.94293319521603258"/>
          <c:h val="0.74359017770406544"/>
        </c:manualLayout>
      </c:layout>
      <c:lineChart>
        <c:grouping val="standard"/>
        <c:varyColors val="0"/>
        <c:ser>
          <c:idx val="0"/>
          <c:order val="0"/>
          <c:tx>
            <c:v>Iron (mg/kg)</c:v>
          </c:tx>
          <c:spPr>
            <a:ln w="3175" cap="rnd">
              <a:solidFill>
                <a:schemeClr val="accent1"/>
              </a:solidFill>
              <a:round/>
            </a:ln>
            <a:effectLst/>
          </c:spPr>
          <c:marker>
            <c:symbol val="circle"/>
            <c:size val="5"/>
            <c:spPr>
              <a:solidFill>
                <a:schemeClr val="accent1"/>
              </a:solidFill>
              <a:ln w="9525">
                <a:solidFill>
                  <a:schemeClr val="accent1"/>
                </a:solidFill>
              </a:ln>
              <a:effectLst/>
            </c:spPr>
          </c:marker>
          <c:cat>
            <c:strRef>
              <c:f>'Results data'!$DM$27:$DM$100</c:f>
              <c:strCache>
                <c:ptCount val="2"/>
                <c:pt idx="0">
                  <c:v>1-WHF_2017/7/24</c:v>
                </c:pt>
                <c:pt idx="1">
                  <c:v>2-_2017/7/20</c:v>
                </c:pt>
              </c:strCache>
            </c:strRef>
          </c:cat>
          <c:val>
            <c:numRef>
              <c:f>'Results data'!$AD$27:$AD$104</c:f>
              <c:numCache>
                <c:formatCode>General</c:formatCode>
                <c:ptCount val="78"/>
                <c:pt idx="0">
                  <c:v>129</c:v>
                </c:pt>
                <c:pt idx="1">
                  <c:v>65</c:v>
                </c:pt>
              </c:numCache>
            </c:numRef>
          </c:val>
          <c:smooth val="0"/>
          <c:extLst>
            <c:ext xmlns:c16="http://schemas.microsoft.com/office/drawing/2014/chart" uri="{C3380CC4-5D6E-409C-BE32-E72D297353CC}">
              <c16:uniqueId val="{00000000-6CBC-4D4C-A60F-EA6E52BF1E19}"/>
            </c:ext>
          </c:extLst>
        </c:ser>
        <c:ser>
          <c:idx val="1"/>
          <c:order val="1"/>
          <c:tx>
            <c:v>Iron max (mg/kg)</c:v>
          </c:tx>
          <c:spPr>
            <a:ln w="12700" cap="rnd">
              <a:solidFill>
                <a:srgbClr val="C00000"/>
              </a:solidFill>
              <a:round/>
            </a:ln>
            <a:effectLst/>
          </c:spPr>
          <c:marker>
            <c:symbol val="none"/>
          </c:marker>
          <c:cat>
            <c:strRef>
              <c:f>'Results data'!$DM$27:$DM$100</c:f>
              <c:strCache>
                <c:ptCount val="2"/>
                <c:pt idx="0">
                  <c:v>1-WHF_2017/7/24</c:v>
                </c:pt>
                <c:pt idx="1">
                  <c:v>2-_2017/7/20</c:v>
                </c:pt>
              </c:strCache>
            </c:strRef>
          </c:cat>
          <c:val>
            <c:numRef>
              <c:f>'Results data'!$CI$27:$CI$104</c:f>
              <c:numCache>
                <c:formatCode>General</c:formatCode>
                <c:ptCount val="78"/>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numCache>
            </c:numRef>
          </c:val>
          <c:smooth val="0"/>
          <c:extLst>
            <c:ext xmlns:c16="http://schemas.microsoft.com/office/drawing/2014/chart" uri="{C3380CC4-5D6E-409C-BE32-E72D297353CC}">
              <c16:uniqueId val="{00000001-6CBC-4D4C-A60F-EA6E52BF1E19}"/>
            </c:ext>
          </c:extLst>
        </c:ser>
        <c:ser>
          <c:idx val="2"/>
          <c:order val="2"/>
          <c:tx>
            <c:v>Iron min (mg/kg)</c:v>
          </c:tx>
          <c:spPr>
            <a:ln w="12700" cap="rnd">
              <a:solidFill>
                <a:srgbClr val="C00000"/>
              </a:solidFill>
              <a:round/>
            </a:ln>
            <a:effectLst/>
          </c:spPr>
          <c:marker>
            <c:symbol val="none"/>
          </c:marker>
          <c:val>
            <c:numRef>
              <c:f>'Results data'!$CH$27:$CH$104</c:f>
              <c:numCache>
                <c:formatCode>General</c:formatCode>
                <c:ptCount val="78"/>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numCache>
            </c:numRef>
          </c:val>
          <c:smooth val="0"/>
          <c:extLst>
            <c:ext xmlns:c16="http://schemas.microsoft.com/office/drawing/2014/chart" uri="{C3380CC4-5D6E-409C-BE32-E72D297353CC}">
              <c16:uniqueId val="{00000000-CF55-49C4-9876-DA13F192112C}"/>
            </c:ext>
          </c:extLst>
        </c:ser>
        <c:dLbls>
          <c:showLegendKey val="0"/>
          <c:showVal val="0"/>
          <c:showCatName val="0"/>
          <c:showSerName val="0"/>
          <c:showPercent val="0"/>
          <c:showBubbleSize val="0"/>
        </c:dLbls>
        <c:marker val="1"/>
        <c:smooth val="0"/>
        <c:axId val="115738112"/>
        <c:axId val="115739648"/>
      </c:lineChart>
      <c:catAx>
        <c:axId val="115738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5739648"/>
        <c:crosses val="autoZero"/>
        <c:auto val="1"/>
        <c:lblAlgn val="ctr"/>
        <c:lblOffset val="100"/>
        <c:noMultiLvlLbl val="0"/>
      </c:catAx>
      <c:valAx>
        <c:axId val="115739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73811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144701952368881E-2"/>
          <c:y val="6.8628189049116411E-2"/>
          <c:w val="0.94293319521603258"/>
          <c:h val="0.74359017770406544"/>
        </c:manualLayout>
      </c:layout>
      <c:lineChart>
        <c:grouping val="standard"/>
        <c:varyColors val="0"/>
        <c:ser>
          <c:idx val="0"/>
          <c:order val="0"/>
          <c:tx>
            <c:v>Zinc (mg/kg)</c:v>
          </c:tx>
          <c:spPr>
            <a:ln w="3175" cap="rnd">
              <a:solidFill>
                <a:schemeClr val="accent1"/>
              </a:solidFill>
              <a:round/>
            </a:ln>
            <a:effectLst/>
          </c:spPr>
          <c:marker>
            <c:symbol val="circle"/>
            <c:size val="4"/>
            <c:spPr>
              <a:solidFill>
                <a:schemeClr val="accent1"/>
              </a:solidFill>
              <a:ln w="9525">
                <a:solidFill>
                  <a:schemeClr val="accent1"/>
                </a:solidFill>
              </a:ln>
              <a:effectLst/>
            </c:spPr>
          </c:marker>
          <c:cat>
            <c:strRef>
              <c:f>'Results data'!$DM$27:$DM$100</c:f>
              <c:strCache>
                <c:ptCount val="2"/>
                <c:pt idx="0">
                  <c:v>1-WHF_2017/7/24</c:v>
                </c:pt>
                <c:pt idx="1">
                  <c:v>2-_2017/7/20</c:v>
                </c:pt>
              </c:strCache>
            </c:strRef>
          </c:cat>
          <c:val>
            <c:numRef>
              <c:f>'Results data'!$Z$27:$Z$104</c:f>
            </c:numRef>
          </c:val>
          <c:smooth val="0"/>
          <c:extLst>
            <c:ext xmlns:c16="http://schemas.microsoft.com/office/drawing/2014/chart" uri="{C3380CC4-5D6E-409C-BE32-E72D297353CC}">
              <c16:uniqueId val="{00000000-82E2-4545-BABA-2507B70BB67F}"/>
            </c:ext>
          </c:extLst>
        </c:ser>
        <c:ser>
          <c:idx val="1"/>
          <c:order val="1"/>
          <c:tx>
            <c:v>Zinc max (mg/kg)</c:v>
          </c:tx>
          <c:spPr>
            <a:ln w="12700" cap="rnd">
              <a:solidFill>
                <a:srgbClr val="C00000"/>
              </a:solidFill>
              <a:round/>
            </a:ln>
            <a:effectLst/>
          </c:spPr>
          <c:marker>
            <c:symbol val="none"/>
          </c:marker>
          <c:cat>
            <c:strRef>
              <c:f>'Results data'!$DM$27:$DM$100</c:f>
              <c:strCache>
                <c:ptCount val="2"/>
                <c:pt idx="0">
                  <c:v>1-WHF_2017/7/24</c:v>
                </c:pt>
                <c:pt idx="1">
                  <c:v>2-_2017/7/20</c:v>
                </c:pt>
              </c:strCache>
            </c:strRef>
          </c:cat>
          <c:val>
            <c:numRef>
              <c:f>'Results data'!$BZ$27:$BZ$104</c:f>
              <c:numCache>
                <c:formatCode>General</c:formatCode>
                <c:ptCount val="78"/>
                <c:pt idx="0">
                  <c:v>27.25</c:v>
                </c:pt>
                <c:pt idx="1">
                  <c:v>27.25</c:v>
                </c:pt>
                <c:pt idx="2">
                  <c:v>27.25</c:v>
                </c:pt>
                <c:pt idx="3">
                  <c:v>27.25</c:v>
                </c:pt>
                <c:pt idx="4">
                  <c:v>27.25</c:v>
                </c:pt>
                <c:pt idx="5">
                  <c:v>27.25</c:v>
                </c:pt>
                <c:pt idx="6">
                  <c:v>27.25</c:v>
                </c:pt>
                <c:pt idx="7">
                  <c:v>27.25</c:v>
                </c:pt>
                <c:pt idx="8">
                  <c:v>27.25</c:v>
                </c:pt>
                <c:pt idx="9">
                  <c:v>27.25</c:v>
                </c:pt>
                <c:pt idx="10">
                  <c:v>27.25</c:v>
                </c:pt>
                <c:pt idx="11">
                  <c:v>27.25</c:v>
                </c:pt>
                <c:pt idx="12">
                  <c:v>27.25</c:v>
                </c:pt>
                <c:pt idx="13">
                  <c:v>27.25</c:v>
                </c:pt>
                <c:pt idx="14">
                  <c:v>27.25</c:v>
                </c:pt>
                <c:pt idx="15">
                  <c:v>27.25</c:v>
                </c:pt>
                <c:pt idx="16">
                  <c:v>27.25</c:v>
                </c:pt>
                <c:pt idx="17">
                  <c:v>27.25</c:v>
                </c:pt>
                <c:pt idx="18">
                  <c:v>27.25</c:v>
                </c:pt>
                <c:pt idx="19">
                  <c:v>27.25</c:v>
                </c:pt>
                <c:pt idx="20">
                  <c:v>27.25</c:v>
                </c:pt>
                <c:pt idx="21">
                  <c:v>27.25</c:v>
                </c:pt>
                <c:pt idx="22">
                  <c:v>27.25</c:v>
                </c:pt>
                <c:pt idx="23">
                  <c:v>27.25</c:v>
                </c:pt>
                <c:pt idx="24">
                  <c:v>27.25</c:v>
                </c:pt>
                <c:pt idx="25">
                  <c:v>27.25</c:v>
                </c:pt>
                <c:pt idx="26">
                  <c:v>27.25</c:v>
                </c:pt>
                <c:pt idx="27">
                  <c:v>27.25</c:v>
                </c:pt>
                <c:pt idx="28">
                  <c:v>27.25</c:v>
                </c:pt>
                <c:pt idx="29">
                  <c:v>27.25</c:v>
                </c:pt>
                <c:pt idx="30">
                  <c:v>27.25</c:v>
                </c:pt>
                <c:pt idx="31">
                  <c:v>27.25</c:v>
                </c:pt>
                <c:pt idx="32">
                  <c:v>27.25</c:v>
                </c:pt>
                <c:pt idx="33">
                  <c:v>27.25</c:v>
                </c:pt>
                <c:pt idx="34">
                  <c:v>27.25</c:v>
                </c:pt>
                <c:pt idx="35">
                  <c:v>27.25</c:v>
                </c:pt>
                <c:pt idx="36">
                  <c:v>27.25</c:v>
                </c:pt>
                <c:pt idx="37">
                  <c:v>27.25</c:v>
                </c:pt>
                <c:pt idx="38">
                  <c:v>27.25</c:v>
                </c:pt>
                <c:pt idx="39">
                  <c:v>27.25</c:v>
                </c:pt>
                <c:pt idx="40">
                  <c:v>27.25</c:v>
                </c:pt>
                <c:pt idx="41">
                  <c:v>27.25</c:v>
                </c:pt>
                <c:pt idx="42">
                  <c:v>27.25</c:v>
                </c:pt>
                <c:pt idx="43">
                  <c:v>27.25</c:v>
                </c:pt>
                <c:pt idx="44">
                  <c:v>27.25</c:v>
                </c:pt>
                <c:pt idx="45">
                  <c:v>27.25</c:v>
                </c:pt>
                <c:pt idx="46">
                  <c:v>27.25</c:v>
                </c:pt>
                <c:pt idx="47">
                  <c:v>27.25</c:v>
                </c:pt>
                <c:pt idx="48">
                  <c:v>27.25</c:v>
                </c:pt>
                <c:pt idx="49">
                  <c:v>27.25</c:v>
                </c:pt>
                <c:pt idx="50">
                  <c:v>27.25</c:v>
                </c:pt>
                <c:pt idx="51">
                  <c:v>27.25</c:v>
                </c:pt>
                <c:pt idx="52">
                  <c:v>27.25</c:v>
                </c:pt>
                <c:pt idx="53">
                  <c:v>27.25</c:v>
                </c:pt>
                <c:pt idx="54">
                  <c:v>27.25</c:v>
                </c:pt>
                <c:pt idx="55">
                  <c:v>27.25</c:v>
                </c:pt>
                <c:pt idx="56">
                  <c:v>27.25</c:v>
                </c:pt>
                <c:pt idx="57">
                  <c:v>27.25</c:v>
                </c:pt>
                <c:pt idx="58">
                  <c:v>27.25</c:v>
                </c:pt>
                <c:pt idx="59">
                  <c:v>27.25</c:v>
                </c:pt>
                <c:pt idx="60">
                  <c:v>27.25</c:v>
                </c:pt>
                <c:pt idx="61">
                  <c:v>27.25</c:v>
                </c:pt>
                <c:pt idx="62">
                  <c:v>27.25</c:v>
                </c:pt>
                <c:pt idx="63">
                  <c:v>27.25</c:v>
                </c:pt>
                <c:pt idx="64">
                  <c:v>27.25</c:v>
                </c:pt>
                <c:pt idx="65">
                  <c:v>27.25</c:v>
                </c:pt>
                <c:pt idx="66">
                  <c:v>27.25</c:v>
                </c:pt>
                <c:pt idx="67">
                  <c:v>27.25</c:v>
                </c:pt>
                <c:pt idx="68">
                  <c:v>27.25</c:v>
                </c:pt>
                <c:pt idx="69">
                  <c:v>27.25</c:v>
                </c:pt>
                <c:pt idx="70">
                  <c:v>27.25</c:v>
                </c:pt>
                <c:pt idx="71">
                  <c:v>27.25</c:v>
                </c:pt>
                <c:pt idx="72">
                  <c:v>27.25</c:v>
                </c:pt>
                <c:pt idx="73">
                  <c:v>27.25</c:v>
                </c:pt>
                <c:pt idx="74">
                  <c:v>27.25</c:v>
                </c:pt>
                <c:pt idx="75">
                  <c:v>27.25</c:v>
                </c:pt>
                <c:pt idx="76">
                  <c:v>27.25</c:v>
                </c:pt>
                <c:pt idx="77">
                  <c:v>27.25</c:v>
                </c:pt>
              </c:numCache>
            </c:numRef>
          </c:val>
          <c:smooth val="0"/>
          <c:extLst>
            <c:ext xmlns:c16="http://schemas.microsoft.com/office/drawing/2014/chart" uri="{C3380CC4-5D6E-409C-BE32-E72D297353CC}">
              <c16:uniqueId val="{00000001-82E2-4545-BABA-2507B70BB67F}"/>
            </c:ext>
          </c:extLst>
        </c:ser>
        <c:ser>
          <c:idx val="2"/>
          <c:order val="2"/>
          <c:tx>
            <c:v>Zinc min (mg/kg)</c:v>
          </c:tx>
          <c:spPr>
            <a:ln w="12700" cap="rnd">
              <a:solidFill>
                <a:srgbClr val="C00000"/>
              </a:solidFill>
              <a:round/>
            </a:ln>
            <a:effectLst/>
          </c:spPr>
          <c:marker>
            <c:symbol val="none"/>
          </c:marker>
          <c:val>
            <c:numRef>
              <c:f>'Results data'!$BY$27:$BY$104</c:f>
              <c:numCache>
                <c:formatCode>General</c:formatCode>
                <c:ptCount val="78"/>
                <c:pt idx="0">
                  <c:v>23.5</c:v>
                </c:pt>
                <c:pt idx="1">
                  <c:v>23.5</c:v>
                </c:pt>
                <c:pt idx="2">
                  <c:v>23.5</c:v>
                </c:pt>
                <c:pt idx="3">
                  <c:v>23.5</c:v>
                </c:pt>
                <c:pt idx="4">
                  <c:v>23.5</c:v>
                </c:pt>
                <c:pt idx="5">
                  <c:v>23.5</c:v>
                </c:pt>
                <c:pt idx="6">
                  <c:v>23.5</c:v>
                </c:pt>
                <c:pt idx="7">
                  <c:v>23.5</c:v>
                </c:pt>
                <c:pt idx="8">
                  <c:v>23.5</c:v>
                </c:pt>
                <c:pt idx="9">
                  <c:v>23.5</c:v>
                </c:pt>
                <c:pt idx="10">
                  <c:v>23.5</c:v>
                </c:pt>
                <c:pt idx="11">
                  <c:v>23.5</c:v>
                </c:pt>
                <c:pt idx="12">
                  <c:v>23.5</c:v>
                </c:pt>
                <c:pt idx="13">
                  <c:v>23.5</c:v>
                </c:pt>
                <c:pt idx="14">
                  <c:v>23.5</c:v>
                </c:pt>
                <c:pt idx="15">
                  <c:v>23.5</c:v>
                </c:pt>
                <c:pt idx="16">
                  <c:v>23.5</c:v>
                </c:pt>
                <c:pt idx="17">
                  <c:v>23.5</c:v>
                </c:pt>
                <c:pt idx="18">
                  <c:v>23.5</c:v>
                </c:pt>
                <c:pt idx="19">
                  <c:v>23.5</c:v>
                </c:pt>
                <c:pt idx="20">
                  <c:v>23.5</c:v>
                </c:pt>
                <c:pt idx="21">
                  <c:v>23.5</c:v>
                </c:pt>
                <c:pt idx="22">
                  <c:v>23.5</c:v>
                </c:pt>
                <c:pt idx="23">
                  <c:v>23.5</c:v>
                </c:pt>
                <c:pt idx="24">
                  <c:v>23.5</c:v>
                </c:pt>
                <c:pt idx="25">
                  <c:v>23.5</c:v>
                </c:pt>
                <c:pt idx="26">
                  <c:v>23.5</c:v>
                </c:pt>
                <c:pt idx="27">
                  <c:v>23.5</c:v>
                </c:pt>
                <c:pt idx="28">
                  <c:v>23.5</c:v>
                </c:pt>
                <c:pt idx="29">
                  <c:v>23.5</c:v>
                </c:pt>
                <c:pt idx="30">
                  <c:v>23.5</c:v>
                </c:pt>
                <c:pt idx="31">
                  <c:v>23.5</c:v>
                </c:pt>
                <c:pt idx="32">
                  <c:v>23.5</c:v>
                </c:pt>
                <c:pt idx="33">
                  <c:v>23.5</c:v>
                </c:pt>
                <c:pt idx="34">
                  <c:v>23.5</c:v>
                </c:pt>
                <c:pt idx="35">
                  <c:v>23.5</c:v>
                </c:pt>
                <c:pt idx="36">
                  <c:v>23.5</c:v>
                </c:pt>
                <c:pt idx="37">
                  <c:v>23.5</c:v>
                </c:pt>
                <c:pt idx="38">
                  <c:v>23.5</c:v>
                </c:pt>
                <c:pt idx="39">
                  <c:v>23.5</c:v>
                </c:pt>
                <c:pt idx="40">
                  <c:v>23.5</c:v>
                </c:pt>
                <c:pt idx="41">
                  <c:v>23.5</c:v>
                </c:pt>
                <c:pt idx="42">
                  <c:v>23.5</c:v>
                </c:pt>
                <c:pt idx="43">
                  <c:v>23.5</c:v>
                </c:pt>
                <c:pt idx="44">
                  <c:v>23.5</c:v>
                </c:pt>
                <c:pt idx="45">
                  <c:v>23.5</c:v>
                </c:pt>
                <c:pt idx="46">
                  <c:v>23.5</c:v>
                </c:pt>
                <c:pt idx="47">
                  <c:v>23.5</c:v>
                </c:pt>
                <c:pt idx="48">
                  <c:v>23.5</c:v>
                </c:pt>
                <c:pt idx="49">
                  <c:v>23.5</c:v>
                </c:pt>
                <c:pt idx="50">
                  <c:v>23.5</c:v>
                </c:pt>
                <c:pt idx="51">
                  <c:v>23.5</c:v>
                </c:pt>
                <c:pt idx="52">
                  <c:v>23.5</c:v>
                </c:pt>
                <c:pt idx="53">
                  <c:v>23.5</c:v>
                </c:pt>
                <c:pt idx="54">
                  <c:v>23.5</c:v>
                </c:pt>
                <c:pt idx="55">
                  <c:v>23.5</c:v>
                </c:pt>
                <c:pt idx="56">
                  <c:v>23.5</c:v>
                </c:pt>
                <c:pt idx="57">
                  <c:v>23.5</c:v>
                </c:pt>
                <c:pt idx="58">
                  <c:v>23.5</c:v>
                </c:pt>
                <c:pt idx="59">
                  <c:v>23.5</c:v>
                </c:pt>
                <c:pt idx="60">
                  <c:v>23.5</c:v>
                </c:pt>
                <c:pt idx="61">
                  <c:v>23.5</c:v>
                </c:pt>
                <c:pt idx="62">
                  <c:v>23.5</c:v>
                </c:pt>
                <c:pt idx="63">
                  <c:v>23.5</c:v>
                </c:pt>
                <c:pt idx="64">
                  <c:v>23.5</c:v>
                </c:pt>
                <c:pt idx="65">
                  <c:v>23.5</c:v>
                </c:pt>
                <c:pt idx="66">
                  <c:v>23.5</c:v>
                </c:pt>
                <c:pt idx="67">
                  <c:v>23.5</c:v>
                </c:pt>
                <c:pt idx="68">
                  <c:v>23.5</c:v>
                </c:pt>
                <c:pt idx="69">
                  <c:v>23.5</c:v>
                </c:pt>
                <c:pt idx="70">
                  <c:v>23.5</c:v>
                </c:pt>
                <c:pt idx="71">
                  <c:v>23.5</c:v>
                </c:pt>
                <c:pt idx="72">
                  <c:v>23.5</c:v>
                </c:pt>
                <c:pt idx="73">
                  <c:v>23.5</c:v>
                </c:pt>
                <c:pt idx="74">
                  <c:v>23.5</c:v>
                </c:pt>
                <c:pt idx="75">
                  <c:v>23.5</c:v>
                </c:pt>
                <c:pt idx="76">
                  <c:v>23.5</c:v>
                </c:pt>
                <c:pt idx="77">
                  <c:v>23.5</c:v>
                </c:pt>
              </c:numCache>
            </c:numRef>
          </c:val>
          <c:smooth val="0"/>
          <c:extLst>
            <c:ext xmlns:c16="http://schemas.microsoft.com/office/drawing/2014/chart" uri="{C3380CC4-5D6E-409C-BE32-E72D297353CC}">
              <c16:uniqueId val="{00000002-82E2-4545-BABA-2507B70BB67F}"/>
            </c:ext>
          </c:extLst>
        </c:ser>
        <c:dLbls>
          <c:showLegendKey val="0"/>
          <c:showVal val="0"/>
          <c:showCatName val="0"/>
          <c:showSerName val="0"/>
          <c:showPercent val="0"/>
          <c:showBubbleSize val="0"/>
        </c:dLbls>
        <c:smooth val="0"/>
        <c:axId val="115738112"/>
        <c:axId val="115739648"/>
      </c:lineChart>
      <c:catAx>
        <c:axId val="115738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5739648"/>
        <c:crosses val="autoZero"/>
        <c:auto val="1"/>
        <c:lblAlgn val="ctr"/>
        <c:lblOffset val="100"/>
        <c:noMultiLvlLbl val="0"/>
      </c:catAx>
      <c:valAx>
        <c:axId val="115739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73811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048913390519568E-2"/>
          <c:y val="7.0715731025969633E-2"/>
          <c:w val="0.94293319521603258"/>
          <c:h val="0.74359017770406544"/>
        </c:manualLayout>
      </c:layout>
      <c:lineChart>
        <c:grouping val="standard"/>
        <c:varyColors val="0"/>
        <c:ser>
          <c:idx val="0"/>
          <c:order val="0"/>
          <c:tx>
            <c:v>Fat acidity (mg KOH/100g)</c:v>
          </c:tx>
          <c:spPr>
            <a:ln w="6350" cap="rnd">
              <a:solidFill>
                <a:schemeClr val="accent1"/>
              </a:solidFill>
              <a:round/>
            </a:ln>
            <a:effectLst/>
          </c:spPr>
          <c:marker>
            <c:symbol val="circle"/>
            <c:size val="4"/>
            <c:spPr>
              <a:solidFill>
                <a:schemeClr val="accent1"/>
              </a:solidFill>
              <a:ln w="3175">
                <a:solidFill>
                  <a:schemeClr val="accent1"/>
                </a:solidFill>
              </a:ln>
              <a:effectLst/>
            </c:spPr>
          </c:marker>
          <c:cat>
            <c:strRef>
              <c:f>'Results data'!$DM$27:$DM$100</c:f>
              <c:strCache>
                <c:ptCount val="2"/>
                <c:pt idx="0">
                  <c:v>1-WHF_2017/7/24</c:v>
                </c:pt>
                <c:pt idx="1">
                  <c:v>2-_2017/7/20</c:v>
                </c:pt>
              </c:strCache>
            </c:strRef>
          </c:cat>
          <c:val>
            <c:numRef>
              <c:f>'Results data'!$Y$27:$Y$104</c:f>
              <c:numCache>
                <c:formatCode>General</c:formatCode>
                <c:ptCount val="78"/>
              </c:numCache>
            </c:numRef>
          </c:val>
          <c:smooth val="0"/>
          <c:extLst>
            <c:ext xmlns:c16="http://schemas.microsoft.com/office/drawing/2014/chart" uri="{C3380CC4-5D6E-409C-BE32-E72D297353CC}">
              <c16:uniqueId val="{00000000-26CD-4B81-9F35-2FACF3A1B91C}"/>
            </c:ext>
          </c:extLst>
        </c:ser>
        <c:ser>
          <c:idx val="1"/>
          <c:order val="1"/>
          <c:tx>
            <c:v>Fat acidity max (mg KOH/100g)</c:v>
          </c:tx>
          <c:spPr>
            <a:ln w="6350" cap="rnd">
              <a:solidFill>
                <a:srgbClr val="C00000"/>
              </a:solidFill>
              <a:round/>
            </a:ln>
            <a:effectLst/>
          </c:spPr>
          <c:marker>
            <c:symbol val="none"/>
          </c:marker>
          <c:cat>
            <c:strRef>
              <c:f>'Results data'!$DM$27:$DM$100</c:f>
              <c:strCache>
                <c:ptCount val="2"/>
                <c:pt idx="0">
                  <c:v>1-WHF_2017/7/24</c:v>
                </c:pt>
                <c:pt idx="1">
                  <c:v>2-_2017/7/20</c:v>
                </c:pt>
              </c:strCache>
            </c:strRef>
          </c:cat>
          <c:val>
            <c:numRef>
              <c:f>'Results data'!$BX$27:$BX$104</c:f>
              <c:numCache>
                <c:formatCode>General</c:formatCode>
                <c:ptCount val="78"/>
                <c:pt idx="0">
                  <c:v>120</c:v>
                </c:pt>
                <c:pt idx="1">
                  <c:v>120</c:v>
                </c:pt>
                <c:pt idx="2">
                  <c:v>120</c:v>
                </c:pt>
                <c:pt idx="3">
                  <c:v>120</c:v>
                </c:pt>
                <c:pt idx="4">
                  <c:v>120</c:v>
                </c:pt>
                <c:pt idx="5">
                  <c:v>120</c:v>
                </c:pt>
                <c:pt idx="6">
                  <c:v>120</c:v>
                </c:pt>
                <c:pt idx="7">
                  <c:v>120</c:v>
                </c:pt>
                <c:pt idx="8">
                  <c:v>120</c:v>
                </c:pt>
                <c:pt idx="9">
                  <c:v>120</c:v>
                </c:pt>
                <c:pt idx="10">
                  <c:v>120</c:v>
                </c:pt>
                <c:pt idx="11">
                  <c:v>120</c:v>
                </c:pt>
                <c:pt idx="12">
                  <c:v>120</c:v>
                </c:pt>
                <c:pt idx="13">
                  <c:v>120</c:v>
                </c:pt>
                <c:pt idx="14">
                  <c:v>120</c:v>
                </c:pt>
                <c:pt idx="15">
                  <c:v>120</c:v>
                </c:pt>
                <c:pt idx="16">
                  <c:v>120</c:v>
                </c:pt>
                <c:pt idx="17">
                  <c:v>120</c:v>
                </c:pt>
                <c:pt idx="18">
                  <c:v>120</c:v>
                </c:pt>
                <c:pt idx="19">
                  <c:v>120</c:v>
                </c:pt>
                <c:pt idx="20">
                  <c:v>120</c:v>
                </c:pt>
                <c:pt idx="21">
                  <c:v>120</c:v>
                </c:pt>
                <c:pt idx="22">
                  <c:v>120</c:v>
                </c:pt>
                <c:pt idx="23">
                  <c:v>120</c:v>
                </c:pt>
                <c:pt idx="24">
                  <c:v>120</c:v>
                </c:pt>
                <c:pt idx="25">
                  <c:v>120</c:v>
                </c:pt>
                <c:pt idx="26">
                  <c:v>120</c:v>
                </c:pt>
                <c:pt idx="27">
                  <c:v>120</c:v>
                </c:pt>
                <c:pt idx="28">
                  <c:v>120</c:v>
                </c:pt>
                <c:pt idx="29">
                  <c:v>120</c:v>
                </c:pt>
                <c:pt idx="30">
                  <c:v>120</c:v>
                </c:pt>
                <c:pt idx="31">
                  <c:v>120</c:v>
                </c:pt>
                <c:pt idx="32">
                  <c:v>120</c:v>
                </c:pt>
                <c:pt idx="33">
                  <c:v>120</c:v>
                </c:pt>
                <c:pt idx="34">
                  <c:v>120</c:v>
                </c:pt>
                <c:pt idx="35">
                  <c:v>120</c:v>
                </c:pt>
                <c:pt idx="36">
                  <c:v>120</c:v>
                </c:pt>
                <c:pt idx="37">
                  <c:v>120</c:v>
                </c:pt>
                <c:pt idx="38">
                  <c:v>120</c:v>
                </c:pt>
                <c:pt idx="39">
                  <c:v>120</c:v>
                </c:pt>
                <c:pt idx="40">
                  <c:v>120</c:v>
                </c:pt>
                <c:pt idx="41">
                  <c:v>120</c:v>
                </c:pt>
                <c:pt idx="42">
                  <c:v>120</c:v>
                </c:pt>
                <c:pt idx="43">
                  <c:v>120</c:v>
                </c:pt>
                <c:pt idx="44">
                  <c:v>120</c:v>
                </c:pt>
                <c:pt idx="45">
                  <c:v>120</c:v>
                </c:pt>
                <c:pt idx="46">
                  <c:v>120</c:v>
                </c:pt>
                <c:pt idx="47">
                  <c:v>120</c:v>
                </c:pt>
                <c:pt idx="48">
                  <c:v>120</c:v>
                </c:pt>
                <c:pt idx="49">
                  <c:v>120</c:v>
                </c:pt>
                <c:pt idx="50">
                  <c:v>120</c:v>
                </c:pt>
                <c:pt idx="51">
                  <c:v>120</c:v>
                </c:pt>
                <c:pt idx="52">
                  <c:v>120</c:v>
                </c:pt>
                <c:pt idx="53">
                  <c:v>120</c:v>
                </c:pt>
                <c:pt idx="54">
                  <c:v>120</c:v>
                </c:pt>
                <c:pt idx="55">
                  <c:v>120</c:v>
                </c:pt>
                <c:pt idx="56">
                  <c:v>120</c:v>
                </c:pt>
                <c:pt idx="57">
                  <c:v>120</c:v>
                </c:pt>
                <c:pt idx="58">
                  <c:v>120</c:v>
                </c:pt>
                <c:pt idx="59">
                  <c:v>120</c:v>
                </c:pt>
                <c:pt idx="60">
                  <c:v>120</c:v>
                </c:pt>
                <c:pt idx="61">
                  <c:v>120</c:v>
                </c:pt>
                <c:pt idx="62">
                  <c:v>120</c:v>
                </c:pt>
                <c:pt idx="63">
                  <c:v>120</c:v>
                </c:pt>
                <c:pt idx="64">
                  <c:v>120</c:v>
                </c:pt>
                <c:pt idx="65">
                  <c:v>120</c:v>
                </c:pt>
                <c:pt idx="66">
                  <c:v>120</c:v>
                </c:pt>
                <c:pt idx="67">
                  <c:v>120</c:v>
                </c:pt>
                <c:pt idx="68">
                  <c:v>120</c:v>
                </c:pt>
                <c:pt idx="69">
                  <c:v>120</c:v>
                </c:pt>
                <c:pt idx="70">
                  <c:v>120</c:v>
                </c:pt>
                <c:pt idx="71">
                  <c:v>120</c:v>
                </c:pt>
                <c:pt idx="72">
                  <c:v>120</c:v>
                </c:pt>
                <c:pt idx="73">
                  <c:v>120</c:v>
                </c:pt>
                <c:pt idx="74">
                  <c:v>120</c:v>
                </c:pt>
                <c:pt idx="75">
                  <c:v>120</c:v>
                </c:pt>
                <c:pt idx="76">
                  <c:v>120</c:v>
                </c:pt>
                <c:pt idx="77">
                  <c:v>120</c:v>
                </c:pt>
              </c:numCache>
            </c:numRef>
          </c:val>
          <c:smooth val="0"/>
          <c:extLst>
            <c:ext xmlns:c16="http://schemas.microsoft.com/office/drawing/2014/chart" uri="{C3380CC4-5D6E-409C-BE32-E72D297353CC}">
              <c16:uniqueId val="{00000001-26CD-4B81-9F35-2FACF3A1B91C}"/>
            </c:ext>
          </c:extLst>
        </c:ser>
        <c:dLbls>
          <c:showLegendKey val="0"/>
          <c:showVal val="0"/>
          <c:showCatName val="0"/>
          <c:showSerName val="0"/>
          <c:showPercent val="0"/>
          <c:showBubbleSize val="0"/>
        </c:dLbls>
        <c:marker val="1"/>
        <c:smooth val="0"/>
        <c:axId val="116295552"/>
        <c:axId val="116297088"/>
      </c:lineChart>
      <c:catAx>
        <c:axId val="116295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6297088"/>
        <c:crosses val="autoZero"/>
        <c:auto val="1"/>
        <c:lblAlgn val="ctr"/>
        <c:lblOffset val="100"/>
        <c:noMultiLvlLbl val="0"/>
      </c:catAx>
      <c:valAx>
        <c:axId val="1162970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2955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048913390519568E-2"/>
          <c:y val="7.0715731025969633E-2"/>
          <c:w val="0.94293319521603258"/>
          <c:h val="0.74359017770406544"/>
        </c:manualLayout>
      </c:layout>
      <c:lineChart>
        <c:grouping val="standard"/>
        <c:varyColors val="0"/>
        <c:ser>
          <c:idx val="0"/>
          <c:order val="0"/>
          <c:tx>
            <c:v>DON (mg/kg)</c:v>
          </c:tx>
          <c:spPr>
            <a:ln w="28575" cap="rnd">
              <a:solidFill>
                <a:schemeClr val="accent1"/>
              </a:solidFill>
              <a:round/>
            </a:ln>
            <a:effectLst/>
          </c:spPr>
          <c:marker>
            <c:symbol val="none"/>
          </c:marker>
          <c:cat>
            <c:strRef>
              <c:f>'Results data'!$DM$27:$DM$104</c:f>
              <c:strCache>
                <c:ptCount val="2"/>
                <c:pt idx="0">
                  <c:v>1-WHF_2017/7/24</c:v>
                </c:pt>
                <c:pt idx="1">
                  <c:v>2-_2017/7/20</c:v>
                </c:pt>
              </c:strCache>
            </c:strRef>
          </c:cat>
          <c:val>
            <c:numRef>
              <c:f>'Results data'!$AH$27:$AH$104</c:f>
            </c:numRef>
          </c:val>
          <c:smooth val="0"/>
          <c:extLst>
            <c:ext xmlns:c16="http://schemas.microsoft.com/office/drawing/2014/chart" uri="{C3380CC4-5D6E-409C-BE32-E72D297353CC}">
              <c16:uniqueId val="{00000000-9BCA-4A47-8DEC-268D449FA1A1}"/>
            </c:ext>
          </c:extLst>
        </c:ser>
        <c:ser>
          <c:idx val="1"/>
          <c:order val="1"/>
          <c:tx>
            <c:v>DON max (mg/kg)</c:v>
          </c:tx>
          <c:spPr>
            <a:ln w="25400" cap="rnd">
              <a:solidFill>
                <a:schemeClr val="accent2"/>
              </a:solidFill>
              <a:round/>
            </a:ln>
            <a:effectLst/>
          </c:spPr>
          <c:marker>
            <c:symbol val="none"/>
          </c:marker>
          <c:cat>
            <c:strRef>
              <c:f>'Results data'!$DM$27:$DM$104</c:f>
              <c:strCache>
                <c:ptCount val="2"/>
                <c:pt idx="0">
                  <c:v>1-WHF_2017/7/24</c:v>
                </c:pt>
                <c:pt idx="1">
                  <c:v>2-_2017/7/20</c:v>
                </c:pt>
              </c:strCache>
            </c:strRef>
          </c:cat>
          <c:val>
            <c:numRef>
              <c:f>'Results data'!$CR$27:$CR$104</c:f>
              <c:numCache>
                <c:formatCode>General</c:formatCode>
                <c:ptCount val="7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numCache>
            </c:numRef>
          </c:val>
          <c:smooth val="0"/>
          <c:extLst>
            <c:ext xmlns:c16="http://schemas.microsoft.com/office/drawing/2014/chart" uri="{C3380CC4-5D6E-409C-BE32-E72D297353CC}">
              <c16:uniqueId val="{00000001-9BCA-4A47-8DEC-268D449FA1A1}"/>
            </c:ext>
          </c:extLst>
        </c:ser>
        <c:dLbls>
          <c:showLegendKey val="0"/>
          <c:showVal val="0"/>
          <c:showCatName val="0"/>
          <c:showSerName val="0"/>
          <c:showPercent val="0"/>
          <c:showBubbleSize val="0"/>
        </c:dLbls>
        <c:smooth val="0"/>
        <c:axId val="114394624"/>
        <c:axId val="114396160"/>
      </c:lineChart>
      <c:catAx>
        <c:axId val="114394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4396160"/>
        <c:crosses val="autoZero"/>
        <c:auto val="1"/>
        <c:lblAlgn val="ctr"/>
        <c:lblOffset val="100"/>
        <c:noMultiLvlLbl val="0"/>
      </c:catAx>
      <c:valAx>
        <c:axId val="1143961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3946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048913390519568E-2"/>
          <c:y val="7.0715731025969633E-2"/>
          <c:w val="0.94293319521603258"/>
          <c:h val="0.74359017770406544"/>
        </c:manualLayout>
      </c:layout>
      <c:lineChart>
        <c:grouping val="standard"/>
        <c:varyColors val="0"/>
        <c:ser>
          <c:idx val="0"/>
          <c:order val="0"/>
          <c:tx>
            <c:v>peroxide (meq/kg)</c:v>
          </c:tx>
          <c:spPr>
            <a:ln w="3175" cap="rnd">
              <a:solidFill>
                <a:schemeClr val="accent1"/>
              </a:solidFill>
              <a:round/>
            </a:ln>
            <a:effectLst/>
          </c:spPr>
          <c:marker>
            <c:symbol val="circle"/>
            <c:size val="5"/>
            <c:spPr>
              <a:solidFill>
                <a:schemeClr val="accent1"/>
              </a:solidFill>
              <a:ln w="9525">
                <a:solidFill>
                  <a:schemeClr val="accent1"/>
                </a:solidFill>
              </a:ln>
              <a:effectLst/>
            </c:spPr>
          </c:marker>
          <c:cat>
            <c:strRef>
              <c:f>'Results data'!$DM$27:$DM$104</c:f>
              <c:strCache>
                <c:ptCount val="2"/>
                <c:pt idx="0">
                  <c:v>1-WHF_2017/7/24</c:v>
                </c:pt>
                <c:pt idx="1">
                  <c:v>2-_2017/7/20</c:v>
                </c:pt>
              </c:strCache>
            </c:strRef>
          </c:cat>
          <c:val>
            <c:numRef>
              <c:f>'Results data'!$W$27:$W$104</c:f>
              <c:numCache>
                <c:formatCode>General</c:formatCode>
                <c:ptCount val="78"/>
                <c:pt idx="0">
                  <c:v>33</c:v>
                </c:pt>
                <c:pt idx="1">
                  <c:v>32</c:v>
                </c:pt>
              </c:numCache>
            </c:numRef>
          </c:val>
          <c:smooth val="0"/>
          <c:extLst>
            <c:ext xmlns:c16="http://schemas.microsoft.com/office/drawing/2014/chart" uri="{C3380CC4-5D6E-409C-BE32-E72D297353CC}">
              <c16:uniqueId val="{00000000-14ED-4017-A279-76F019DE8BC2}"/>
            </c:ext>
          </c:extLst>
        </c:ser>
        <c:ser>
          <c:idx val="1"/>
          <c:order val="1"/>
          <c:tx>
            <c:v>peroxide max (meq/kg)</c:v>
          </c:tx>
          <c:spPr>
            <a:ln w="3175" cap="rnd">
              <a:solidFill>
                <a:schemeClr val="accent2"/>
              </a:solidFill>
              <a:round/>
            </a:ln>
            <a:effectLst/>
          </c:spPr>
          <c:marker>
            <c:symbol val="none"/>
          </c:marker>
          <c:cat>
            <c:strRef>
              <c:f>'Results data'!$DM$27:$DM$104</c:f>
              <c:strCache>
                <c:ptCount val="2"/>
                <c:pt idx="0">
                  <c:v>1-WHF_2017/7/24</c:v>
                </c:pt>
                <c:pt idx="1">
                  <c:v>2-_2017/7/20</c:v>
                </c:pt>
              </c:strCache>
            </c:strRef>
          </c:cat>
          <c:val>
            <c:numRef>
              <c:f>'Results data'!$BS$27:$BS$104</c:f>
              <c:numCache>
                <c:formatCode>General</c:formatCode>
                <c:ptCount val="78"/>
                <c:pt idx="0">
                  <c:v>10000</c:v>
                </c:pt>
                <c:pt idx="1">
                  <c:v>10000</c:v>
                </c:pt>
                <c:pt idx="2">
                  <c:v>10000</c:v>
                </c:pt>
                <c:pt idx="3">
                  <c:v>10000</c:v>
                </c:pt>
                <c:pt idx="4">
                  <c:v>10000</c:v>
                </c:pt>
                <c:pt idx="5">
                  <c:v>10000</c:v>
                </c:pt>
                <c:pt idx="6">
                  <c:v>10000</c:v>
                </c:pt>
                <c:pt idx="7">
                  <c:v>10000</c:v>
                </c:pt>
                <c:pt idx="8">
                  <c:v>10000</c:v>
                </c:pt>
                <c:pt idx="9">
                  <c:v>10000</c:v>
                </c:pt>
                <c:pt idx="10">
                  <c:v>10000</c:v>
                </c:pt>
                <c:pt idx="11">
                  <c:v>10000</c:v>
                </c:pt>
                <c:pt idx="12">
                  <c:v>10000</c:v>
                </c:pt>
                <c:pt idx="13">
                  <c:v>10000</c:v>
                </c:pt>
                <c:pt idx="14">
                  <c:v>10000</c:v>
                </c:pt>
                <c:pt idx="15">
                  <c:v>10000</c:v>
                </c:pt>
                <c:pt idx="16">
                  <c:v>10000</c:v>
                </c:pt>
                <c:pt idx="17">
                  <c:v>10000</c:v>
                </c:pt>
                <c:pt idx="18">
                  <c:v>10000</c:v>
                </c:pt>
                <c:pt idx="19">
                  <c:v>10000</c:v>
                </c:pt>
                <c:pt idx="20">
                  <c:v>10000</c:v>
                </c:pt>
                <c:pt idx="21">
                  <c:v>10000</c:v>
                </c:pt>
                <c:pt idx="22">
                  <c:v>10000</c:v>
                </c:pt>
                <c:pt idx="23">
                  <c:v>10000</c:v>
                </c:pt>
                <c:pt idx="24">
                  <c:v>10000</c:v>
                </c:pt>
                <c:pt idx="25">
                  <c:v>10000</c:v>
                </c:pt>
                <c:pt idx="26">
                  <c:v>10000</c:v>
                </c:pt>
                <c:pt idx="27">
                  <c:v>10000</c:v>
                </c:pt>
                <c:pt idx="28">
                  <c:v>10000</c:v>
                </c:pt>
                <c:pt idx="29">
                  <c:v>10000</c:v>
                </c:pt>
                <c:pt idx="30">
                  <c:v>10000</c:v>
                </c:pt>
                <c:pt idx="31">
                  <c:v>10000</c:v>
                </c:pt>
                <c:pt idx="32">
                  <c:v>10000</c:v>
                </c:pt>
                <c:pt idx="33">
                  <c:v>10000</c:v>
                </c:pt>
                <c:pt idx="34">
                  <c:v>10000</c:v>
                </c:pt>
                <c:pt idx="35">
                  <c:v>10000</c:v>
                </c:pt>
                <c:pt idx="36">
                  <c:v>10000</c:v>
                </c:pt>
                <c:pt idx="37">
                  <c:v>10000</c:v>
                </c:pt>
                <c:pt idx="38">
                  <c:v>10000</c:v>
                </c:pt>
                <c:pt idx="39">
                  <c:v>10000</c:v>
                </c:pt>
                <c:pt idx="40">
                  <c:v>10000</c:v>
                </c:pt>
                <c:pt idx="41">
                  <c:v>10000</c:v>
                </c:pt>
                <c:pt idx="42">
                  <c:v>10000</c:v>
                </c:pt>
                <c:pt idx="43">
                  <c:v>10000</c:v>
                </c:pt>
                <c:pt idx="44">
                  <c:v>10000</c:v>
                </c:pt>
                <c:pt idx="45">
                  <c:v>10000</c:v>
                </c:pt>
                <c:pt idx="46">
                  <c:v>10000</c:v>
                </c:pt>
                <c:pt idx="47">
                  <c:v>10000</c:v>
                </c:pt>
                <c:pt idx="48">
                  <c:v>10000</c:v>
                </c:pt>
                <c:pt idx="49">
                  <c:v>10000</c:v>
                </c:pt>
                <c:pt idx="50">
                  <c:v>10000</c:v>
                </c:pt>
                <c:pt idx="51">
                  <c:v>10000</c:v>
                </c:pt>
                <c:pt idx="52">
                  <c:v>10000</c:v>
                </c:pt>
                <c:pt idx="53">
                  <c:v>10000</c:v>
                </c:pt>
                <c:pt idx="54">
                  <c:v>10000</c:v>
                </c:pt>
                <c:pt idx="55">
                  <c:v>10000</c:v>
                </c:pt>
                <c:pt idx="56">
                  <c:v>10000</c:v>
                </c:pt>
                <c:pt idx="57">
                  <c:v>10000</c:v>
                </c:pt>
                <c:pt idx="58">
                  <c:v>10000</c:v>
                </c:pt>
                <c:pt idx="59">
                  <c:v>10000</c:v>
                </c:pt>
                <c:pt idx="60">
                  <c:v>10000</c:v>
                </c:pt>
                <c:pt idx="61">
                  <c:v>10000</c:v>
                </c:pt>
                <c:pt idx="62">
                  <c:v>10000</c:v>
                </c:pt>
                <c:pt idx="63">
                  <c:v>10000</c:v>
                </c:pt>
                <c:pt idx="64">
                  <c:v>10000</c:v>
                </c:pt>
                <c:pt idx="65">
                  <c:v>10000</c:v>
                </c:pt>
                <c:pt idx="66">
                  <c:v>10000</c:v>
                </c:pt>
                <c:pt idx="67">
                  <c:v>10000</c:v>
                </c:pt>
                <c:pt idx="68">
                  <c:v>10000</c:v>
                </c:pt>
                <c:pt idx="69">
                  <c:v>10000</c:v>
                </c:pt>
                <c:pt idx="70">
                  <c:v>10000</c:v>
                </c:pt>
                <c:pt idx="71">
                  <c:v>10000</c:v>
                </c:pt>
                <c:pt idx="72">
                  <c:v>10000</c:v>
                </c:pt>
                <c:pt idx="73">
                  <c:v>10000</c:v>
                </c:pt>
                <c:pt idx="74">
                  <c:v>10000</c:v>
                </c:pt>
                <c:pt idx="75">
                  <c:v>10000</c:v>
                </c:pt>
                <c:pt idx="76">
                  <c:v>10000</c:v>
                </c:pt>
                <c:pt idx="77">
                  <c:v>10000</c:v>
                </c:pt>
              </c:numCache>
            </c:numRef>
          </c:val>
          <c:smooth val="0"/>
          <c:extLst>
            <c:ext xmlns:c16="http://schemas.microsoft.com/office/drawing/2014/chart" uri="{C3380CC4-5D6E-409C-BE32-E72D297353CC}">
              <c16:uniqueId val="{00000001-14ED-4017-A279-76F019DE8BC2}"/>
            </c:ext>
          </c:extLst>
        </c:ser>
        <c:dLbls>
          <c:showLegendKey val="0"/>
          <c:showVal val="0"/>
          <c:showCatName val="0"/>
          <c:showSerName val="0"/>
          <c:showPercent val="0"/>
          <c:showBubbleSize val="0"/>
        </c:dLbls>
        <c:marker val="1"/>
        <c:smooth val="0"/>
        <c:axId val="116355840"/>
        <c:axId val="116357376"/>
      </c:lineChart>
      <c:catAx>
        <c:axId val="116355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6357376"/>
        <c:crosses val="autoZero"/>
        <c:auto val="1"/>
        <c:lblAlgn val="ctr"/>
        <c:lblOffset val="100"/>
        <c:noMultiLvlLbl val="0"/>
      </c:catAx>
      <c:valAx>
        <c:axId val="1163573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35584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048913390519568E-2"/>
          <c:y val="7.0715731025969633E-2"/>
          <c:w val="0.94293319521603258"/>
          <c:h val="0.74359017770406544"/>
        </c:manualLayout>
      </c:layout>
      <c:lineChart>
        <c:grouping val="standard"/>
        <c:varyColors val="0"/>
        <c:ser>
          <c:idx val="0"/>
          <c:order val="0"/>
          <c:tx>
            <c:v>Crude fiber (%)</c:v>
          </c:tx>
          <c:spPr>
            <a:ln w="3175" cap="rnd">
              <a:solidFill>
                <a:schemeClr val="accent1"/>
              </a:solidFill>
              <a:round/>
            </a:ln>
            <a:effectLst/>
          </c:spPr>
          <c:marker>
            <c:symbol val="circle"/>
            <c:size val="5"/>
            <c:spPr>
              <a:solidFill>
                <a:schemeClr val="accent1"/>
              </a:solidFill>
              <a:ln w="9525">
                <a:solidFill>
                  <a:schemeClr val="accent1"/>
                </a:solidFill>
              </a:ln>
              <a:effectLst/>
            </c:spPr>
          </c:marker>
          <c:cat>
            <c:strRef>
              <c:f>'Results data'!$DM$27:$DM$100</c:f>
              <c:strCache>
                <c:ptCount val="2"/>
                <c:pt idx="0">
                  <c:v>1-WHF_2017/7/24</c:v>
                </c:pt>
                <c:pt idx="1">
                  <c:v>2-_2017/7/20</c:v>
                </c:pt>
              </c:strCache>
            </c:strRef>
          </c:cat>
          <c:val>
            <c:numRef>
              <c:f>'Results data'!$U$27:$U$100</c:f>
              <c:numCache>
                <c:formatCode>General</c:formatCode>
                <c:ptCount val="74"/>
              </c:numCache>
            </c:numRef>
          </c:val>
          <c:smooth val="0"/>
          <c:extLst>
            <c:ext xmlns:c16="http://schemas.microsoft.com/office/drawing/2014/chart" uri="{C3380CC4-5D6E-409C-BE32-E72D297353CC}">
              <c16:uniqueId val="{00000000-1C5B-4872-A067-00A586A9DD77}"/>
            </c:ext>
          </c:extLst>
        </c:ser>
        <c:ser>
          <c:idx val="1"/>
          <c:order val="1"/>
          <c:tx>
            <c:v>Crude fiber max (%)</c:v>
          </c:tx>
          <c:spPr>
            <a:ln w="3175" cap="rnd">
              <a:solidFill>
                <a:schemeClr val="accent2"/>
              </a:solidFill>
              <a:round/>
            </a:ln>
            <a:effectLst/>
          </c:spPr>
          <c:marker>
            <c:symbol val="none"/>
          </c:marker>
          <c:cat>
            <c:strRef>
              <c:f>'Results data'!$DM$27:$DM$100</c:f>
              <c:strCache>
                <c:ptCount val="2"/>
                <c:pt idx="0">
                  <c:v>1-WHF_2017/7/24</c:v>
                </c:pt>
                <c:pt idx="1">
                  <c:v>2-_2017/7/20</c:v>
                </c:pt>
              </c:strCache>
            </c:strRef>
          </c:cat>
          <c:val>
            <c:numRef>
              <c:f>'Results data'!$BO$27:$BO$100</c:f>
              <c:numCache>
                <c:formatCode>General</c:formatCode>
                <c:ptCount val="7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numCache>
            </c:numRef>
          </c:val>
          <c:smooth val="0"/>
          <c:extLst>
            <c:ext xmlns:c16="http://schemas.microsoft.com/office/drawing/2014/chart" uri="{C3380CC4-5D6E-409C-BE32-E72D297353CC}">
              <c16:uniqueId val="{00000001-1C5B-4872-A067-00A586A9DD77}"/>
            </c:ext>
          </c:extLst>
        </c:ser>
        <c:dLbls>
          <c:showLegendKey val="0"/>
          <c:showVal val="0"/>
          <c:showCatName val="0"/>
          <c:showSerName val="0"/>
          <c:showPercent val="0"/>
          <c:showBubbleSize val="0"/>
        </c:dLbls>
        <c:marker val="1"/>
        <c:smooth val="0"/>
        <c:axId val="116202496"/>
        <c:axId val="116212480"/>
      </c:lineChart>
      <c:catAx>
        <c:axId val="11620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6212480"/>
        <c:crosses val="autoZero"/>
        <c:auto val="1"/>
        <c:lblAlgn val="ctr"/>
        <c:lblOffset val="100"/>
        <c:noMultiLvlLbl val="0"/>
      </c:catAx>
      <c:valAx>
        <c:axId val="1162124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2024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048913390519568E-2"/>
          <c:y val="7.0715731025969633E-2"/>
          <c:w val="0.94293319521603258"/>
          <c:h val="0.74359017770406544"/>
        </c:manualLayout>
      </c:layout>
      <c:lineChart>
        <c:grouping val="standard"/>
        <c:varyColors val="0"/>
        <c:ser>
          <c:idx val="0"/>
          <c:order val="0"/>
          <c:tx>
            <c:v>Broken percentage (%)</c:v>
          </c:tx>
          <c:spPr>
            <a:ln w="3175" cap="rnd">
              <a:solidFill>
                <a:schemeClr val="accent1"/>
              </a:solidFill>
              <a:round/>
            </a:ln>
            <a:effectLst/>
          </c:spPr>
          <c:marker>
            <c:symbol val="circle"/>
            <c:size val="5"/>
            <c:spPr>
              <a:solidFill>
                <a:schemeClr val="accent1"/>
              </a:solidFill>
              <a:ln w="9525">
                <a:solidFill>
                  <a:schemeClr val="accent1"/>
                </a:solidFill>
              </a:ln>
              <a:effectLst/>
            </c:spPr>
          </c:marker>
          <c:cat>
            <c:strRef>
              <c:f>'Results data'!$DM$27:$DM$100</c:f>
              <c:strCache>
                <c:ptCount val="2"/>
                <c:pt idx="0">
                  <c:v>1-WHF_2017/7/24</c:v>
                </c:pt>
                <c:pt idx="1">
                  <c:v>2-_2017/7/20</c:v>
                </c:pt>
              </c:strCache>
            </c:strRef>
          </c:cat>
          <c:val>
            <c:numRef>
              <c:f>'Results data'!$X$27:$X$100</c:f>
              <c:numCache>
                <c:formatCode>General</c:formatCode>
                <c:ptCount val="74"/>
                <c:pt idx="0">
                  <c:v>381</c:v>
                </c:pt>
                <c:pt idx="1">
                  <c:v>42</c:v>
                </c:pt>
              </c:numCache>
            </c:numRef>
          </c:val>
          <c:smooth val="0"/>
          <c:extLst>
            <c:ext xmlns:c16="http://schemas.microsoft.com/office/drawing/2014/chart" uri="{C3380CC4-5D6E-409C-BE32-E72D297353CC}">
              <c16:uniqueId val="{00000000-7C37-48B0-96E7-D10B7AE1E580}"/>
            </c:ext>
          </c:extLst>
        </c:ser>
        <c:ser>
          <c:idx val="1"/>
          <c:order val="1"/>
          <c:tx>
            <c:v>Broken percentage max (%)</c:v>
          </c:tx>
          <c:spPr>
            <a:ln w="3175" cap="rnd">
              <a:solidFill>
                <a:schemeClr val="accent2"/>
              </a:solidFill>
              <a:round/>
            </a:ln>
            <a:effectLst/>
          </c:spPr>
          <c:marker>
            <c:symbol val="none"/>
          </c:marker>
          <c:cat>
            <c:strRef>
              <c:f>'Results data'!$DM$27:$DM$100</c:f>
              <c:strCache>
                <c:ptCount val="2"/>
                <c:pt idx="0">
                  <c:v>1-WHF_2017/7/24</c:v>
                </c:pt>
                <c:pt idx="1">
                  <c:v>2-_2017/7/20</c:v>
                </c:pt>
              </c:strCache>
            </c:strRef>
          </c:cat>
          <c:val>
            <c:numRef>
              <c:f>'Results data'!$BU$27:$BU$100</c:f>
              <c:numCache>
                <c:formatCode>General</c:formatCode>
                <c:ptCount val="74"/>
                <c:pt idx="0">
                  <c:v>1000</c:v>
                </c:pt>
                <c:pt idx="1">
                  <c:v>1000</c:v>
                </c:pt>
                <c:pt idx="2">
                  <c:v>1000</c:v>
                </c:pt>
                <c:pt idx="3">
                  <c:v>1000</c:v>
                </c:pt>
                <c:pt idx="4">
                  <c:v>1000</c:v>
                </c:pt>
                <c:pt idx="5">
                  <c:v>1000</c:v>
                </c:pt>
                <c:pt idx="6">
                  <c:v>1000</c:v>
                </c:pt>
                <c:pt idx="7">
                  <c:v>1000</c:v>
                </c:pt>
                <c:pt idx="8">
                  <c:v>1000</c:v>
                </c:pt>
                <c:pt idx="9">
                  <c:v>1000</c:v>
                </c:pt>
                <c:pt idx="10">
                  <c:v>1000</c:v>
                </c:pt>
                <c:pt idx="11">
                  <c:v>1000</c:v>
                </c:pt>
                <c:pt idx="12">
                  <c:v>1000</c:v>
                </c:pt>
                <c:pt idx="13">
                  <c:v>1000</c:v>
                </c:pt>
                <c:pt idx="14">
                  <c:v>1000</c:v>
                </c:pt>
                <c:pt idx="15">
                  <c:v>1000</c:v>
                </c:pt>
                <c:pt idx="16">
                  <c:v>1000</c:v>
                </c:pt>
                <c:pt idx="17">
                  <c:v>1000</c:v>
                </c:pt>
                <c:pt idx="18">
                  <c:v>1000</c:v>
                </c:pt>
                <c:pt idx="19">
                  <c:v>1000</c:v>
                </c:pt>
                <c:pt idx="20">
                  <c:v>1000</c:v>
                </c:pt>
                <c:pt idx="21">
                  <c:v>1000</c:v>
                </c:pt>
                <c:pt idx="22">
                  <c:v>1000</c:v>
                </c:pt>
                <c:pt idx="23">
                  <c:v>1000</c:v>
                </c:pt>
                <c:pt idx="24">
                  <c:v>1000</c:v>
                </c:pt>
                <c:pt idx="25">
                  <c:v>1000</c:v>
                </c:pt>
                <c:pt idx="26">
                  <c:v>1000</c:v>
                </c:pt>
                <c:pt idx="27">
                  <c:v>1000</c:v>
                </c:pt>
                <c:pt idx="28">
                  <c:v>1000</c:v>
                </c:pt>
                <c:pt idx="29">
                  <c:v>1000</c:v>
                </c:pt>
                <c:pt idx="30">
                  <c:v>1000</c:v>
                </c:pt>
                <c:pt idx="31">
                  <c:v>1000</c:v>
                </c:pt>
                <c:pt idx="32">
                  <c:v>1000</c:v>
                </c:pt>
                <c:pt idx="33">
                  <c:v>1000</c:v>
                </c:pt>
                <c:pt idx="34">
                  <c:v>1000</c:v>
                </c:pt>
                <c:pt idx="35">
                  <c:v>1000</c:v>
                </c:pt>
                <c:pt idx="36">
                  <c:v>1000</c:v>
                </c:pt>
                <c:pt idx="37">
                  <c:v>1000</c:v>
                </c:pt>
                <c:pt idx="38">
                  <c:v>1000</c:v>
                </c:pt>
                <c:pt idx="39">
                  <c:v>1000</c:v>
                </c:pt>
                <c:pt idx="40">
                  <c:v>1000</c:v>
                </c:pt>
                <c:pt idx="41">
                  <c:v>1000</c:v>
                </c:pt>
                <c:pt idx="42">
                  <c:v>1000</c:v>
                </c:pt>
                <c:pt idx="43">
                  <c:v>1000</c:v>
                </c:pt>
                <c:pt idx="44">
                  <c:v>1000</c:v>
                </c:pt>
                <c:pt idx="45">
                  <c:v>1000</c:v>
                </c:pt>
                <c:pt idx="46">
                  <c:v>1000</c:v>
                </c:pt>
                <c:pt idx="47">
                  <c:v>1000</c:v>
                </c:pt>
                <c:pt idx="48">
                  <c:v>1000</c:v>
                </c:pt>
                <c:pt idx="49">
                  <c:v>1000</c:v>
                </c:pt>
                <c:pt idx="50">
                  <c:v>1000</c:v>
                </c:pt>
                <c:pt idx="51">
                  <c:v>1000</c:v>
                </c:pt>
                <c:pt idx="52">
                  <c:v>1000</c:v>
                </c:pt>
                <c:pt idx="53">
                  <c:v>1000</c:v>
                </c:pt>
                <c:pt idx="54">
                  <c:v>1000</c:v>
                </c:pt>
                <c:pt idx="55">
                  <c:v>1000</c:v>
                </c:pt>
                <c:pt idx="56">
                  <c:v>1000</c:v>
                </c:pt>
                <c:pt idx="57">
                  <c:v>1000</c:v>
                </c:pt>
                <c:pt idx="58">
                  <c:v>1000</c:v>
                </c:pt>
                <c:pt idx="59">
                  <c:v>1000</c:v>
                </c:pt>
                <c:pt idx="60">
                  <c:v>1000</c:v>
                </c:pt>
                <c:pt idx="61">
                  <c:v>1000</c:v>
                </c:pt>
                <c:pt idx="62">
                  <c:v>1000</c:v>
                </c:pt>
                <c:pt idx="63">
                  <c:v>1000</c:v>
                </c:pt>
                <c:pt idx="64">
                  <c:v>1000</c:v>
                </c:pt>
                <c:pt idx="65">
                  <c:v>1000</c:v>
                </c:pt>
                <c:pt idx="66">
                  <c:v>1000</c:v>
                </c:pt>
                <c:pt idx="67">
                  <c:v>1000</c:v>
                </c:pt>
                <c:pt idx="68">
                  <c:v>1000</c:v>
                </c:pt>
                <c:pt idx="69">
                  <c:v>1000</c:v>
                </c:pt>
                <c:pt idx="70">
                  <c:v>1000</c:v>
                </c:pt>
                <c:pt idx="71">
                  <c:v>1000</c:v>
                </c:pt>
                <c:pt idx="72">
                  <c:v>1000</c:v>
                </c:pt>
                <c:pt idx="73">
                  <c:v>1000</c:v>
                </c:pt>
              </c:numCache>
            </c:numRef>
          </c:val>
          <c:smooth val="0"/>
          <c:extLst>
            <c:ext xmlns:c16="http://schemas.microsoft.com/office/drawing/2014/chart" uri="{C3380CC4-5D6E-409C-BE32-E72D297353CC}">
              <c16:uniqueId val="{00000001-7C37-48B0-96E7-D10B7AE1E580}"/>
            </c:ext>
          </c:extLst>
        </c:ser>
        <c:dLbls>
          <c:showLegendKey val="0"/>
          <c:showVal val="0"/>
          <c:showCatName val="0"/>
          <c:showSerName val="0"/>
          <c:showPercent val="0"/>
          <c:showBubbleSize val="0"/>
        </c:dLbls>
        <c:marker val="1"/>
        <c:smooth val="0"/>
        <c:axId val="116202496"/>
        <c:axId val="116212480"/>
      </c:lineChart>
      <c:catAx>
        <c:axId val="11620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6212480"/>
        <c:crosses val="autoZero"/>
        <c:auto val="1"/>
        <c:lblAlgn val="ctr"/>
        <c:lblOffset val="100"/>
        <c:noMultiLvlLbl val="0"/>
      </c:catAx>
      <c:valAx>
        <c:axId val="1162124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2024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048913390519568E-2"/>
          <c:y val="7.0715731025969633E-2"/>
          <c:w val="0.94293319521603258"/>
          <c:h val="0.74359017770406544"/>
        </c:manualLayout>
      </c:layout>
      <c:lineChart>
        <c:grouping val="standard"/>
        <c:varyColors val="0"/>
        <c:ser>
          <c:idx val="0"/>
          <c:order val="0"/>
          <c:tx>
            <c:v>Aflatoxin M1  (ppb)</c:v>
          </c:tx>
          <c:spPr>
            <a:ln w="6350" cap="rnd">
              <a:solidFill>
                <a:schemeClr val="accent1"/>
              </a:solidFill>
              <a:round/>
            </a:ln>
            <a:effectLst/>
          </c:spPr>
          <c:marker>
            <c:symbol val="none"/>
          </c:marker>
          <c:cat>
            <c:strRef>
              <c:f>'Results data'!$DM$27:$DM$104</c:f>
              <c:strCache>
                <c:ptCount val="2"/>
                <c:pt idx="0">
                  <c:v>1-WHF_2017/7/24</c:v>
                </c:pt>
                <c:pt idx="1">
                  <c:v>2-_2017/7/20</c:v>
                </c:pt>
              </c:strCache>
            </c:strRef>
          </c:cat>
          <c:val>
            <c:numRef>
              <c:f>'Results data'!$AG$27:$AG$104</c:f>
              <c:numCache>
                <c:formatCode>General</c:formatCode>
                <c:ptCount val="78"/>
              </c:numCache>
            </c:numRef>
          </c:val>
          <c:smooth val="0"/>
          <c:extLst>
            <c:ext xmlns:c16="http://schemas.microsoft.com/office/drawing/2014/chart" uri="{C3380CC4-5D6E-409C-BE32-E72D297353CC}">
              <c16:uniqueId val="{00000000-B2A7-4687-8A21-5573667E991E}"/>
            </c:ext>
          </c:extLst>
        </c:ser>
        <c:ser>
          <c:idx val="2"/>
          <c:order val="1"/>
          <c:tx>
            <c:v>Aflatoxin M1 max (ppb)</c:v>
          </c:tx>
          <c:spPr>
            <a:ln w="15875" cap="rnd">
              <a:solidFill>
                <a:srgbClr val="FF0000"/>
              </a:solidFill>
              <a:round/>
            </a:ln>
            <a:effectLst/>
          </c:spPr>
          <c:marker>
            <c:symbol val="none"/>
          </c:marker>
          <c:cat>
            <c:strRef>
              <c:f>'Results data'!$DM$27:$DM$104</c:f>
              <c:strCache>
                <c:ptCount val="2"/>
                <c:pt idx="0">
                  <c:v>1-WHF_2017/7/24</c:v>
                </c:pt>
                <c:pt idx="1">
                  <c:v>2-_2017/7/20</c:v>
                </c:pt>
              </c:strCache>
            </c:strRef>
          </c:cat>
          <c:val>
            <c:numRef>
              <c:f>'Results data'!$CP$27:$CP$104</c:f>
              <c:numCache>
                <c:formatCode>General</c:formatCode>
                <c:ptCount val="78"/>
                <c:pt idx="0">
                  <c:v>1000</c:v>
                </c:pt>
                <c:pt idx="1">
                  <c:v>1000</c:v>
                </c:pt>
                <c:pt idx="2">
                  <c:v>1000</c:v>
                </c:pt>
                <c:pt idx="3">
                  <c:v>1000</c:v>
                </c:pt>
                <c:pt idx="4">
                  <c:v>1000</c:v>
                </c:pt>
                <c:pt idx="5">
                  <c:v>1000</c:v>
                </c:pt>
                <c:pt idx="6">
                  <c:v>1000</c:v>
                </c:pt>
                <c:pt idx="7">
                  <c:v>1000</c:v>
                </c:pt>
                <c:pt idx="8">
                  <c:v>1000</c:v>
                </c:pt>
                <c:pt idx="9">
                  <c:v>1000</c:v>
                </c:pt>
                <c:pt idx="10">
                  <c:v>1000</c:v>
                </c:pt>
                <c:pt idx="11">
                  <c:v>1000</c:v>
                </c:pt>
                <c:pt idx="12">
                  <c:v>1000</c:v>
                </c:pt>
                <c:pt idx="13">
                  <c:v>1000</c:v>
                </c:pt>
                <c:pt idx="14">
                  <c:v>1000</c:v>
                </c:pt>
                <c:pt idx="15">
                  <c:v>1000</c:v>
                </c:pt>
                <c:pt idx="16">
                  <c:v>1000</c:v>
                </c:pt>
                <c:pt idx="17">
                  <c:v>1000</c:v>
                </c:pt>
                <c:pt idx="18">
                  <c:v>1000</c:v>
                </c:pt>
                <c:pt idx="19">
                  <c:v>1000</c:v>
                </c:pt>
                <c:pt idx="20">
                  <c:v>1000</c:v>
                </c:pt>
                <c:pt idx="21">
                  <c:v>1000</c:v>
                </c:pt>
                <c:pt idx="22">
                  <c:v>1000</c:v>
                </c:pt>
                <c:pt idx="23">
                  <c:v>1000</c:v>
                </c:pt>
                <c:pt idx="24">
                  <c:v>1000</c:v>
                </c:pt>
                <c:pt idx="25">
                  <c:v>1000</c:v>
                </c:pt>
                <c:pt idx="26">
                  <c:v>1000</c:v>
                </c:pt>
                <c:pt idx="27">
                  <c:v>1000</c:v>
                </c:pt>
                <c:pt idx="28">
                  <c:v>1000</c:v>
                </c:pt>
                <c:pt idx="29">
                  <c:v>1000</c:v>
                </c:pt>
                <c:pt idx="30">
                  <c:v>1000</c:v>
                </c:pt>
                <c:pt idx="31">
                  <c:v>1000</c:v>
                </c:pt>
                <c:pt idx="32">
                  <c:v>1000</c:v>
                </c:pt>
                <c:pt idx="33">
                  <c:v>1000</c:v>
                </c:pt>
                <c:pt idx="34">
                  <c:v>1000</c:v>
                </c:pt>
                <c:pt idx="35">
                  <c:v>1000</c:v>
                </c:pt>
                <c:pt idx="36">
                  <c:v>1000</c:v>
                </c:pt>
                <c:pt idx="37">
                  <c:v>1000</c:v>
                </c:pt>
                <c:pt idx="38">
                  <c:v>1000</c:v>
                </c:pt>
                <c:pt idx="39">
                  <c:v>1000</c:v>
                </c:pt>
                <c:pt idx="40">
                  <c:v>1000</c:v>
                </c:pt>
                <c:pt idx="41">
                  <c:v>1000</c:v>
                </c:pt>
                <c:pt idx="42">
                  <c:v>1000</c:v>
                </c:pt>
                <c:pt idx="43">
                  <c:v>1000</c:v>
                </c:pt>
                <c:pt idx="44">
                  <c:v>1000</c:v>
                </c:pt>
                <c:pt idx="45">
                  <c:v>1000</c:v>
                </c:pt>
                <c:pt idx="46">
                  <c:v>1000</c:v>
                </c:pt>
                <c:pt idx="47">
                  <c:v>1000</c:v>
                </c:pt>
                <c:pt idx="48">
                  <c:v>1000</c:v>
                </c:pt>
                <c:pt idx="49">
                  <c:v>1000</c:v>
                </c:pt>
                <c:pt idx="50">
                  <c:v>1000</c:v>
                </c:pt>
                <c:pt idx="51">
                  <c:v>1000</c:v>
                </c:pt>
                <c:pt idx="52">
                  <c:v>1000</c:v>
                </c:pt>
                <c:pt idx="53">
                  <c:v>1000</c:v>
                </c:pt>
                <c:pt idx="54">
                  <c:v>1000</c:v>
                </c:pt>
                <c:pt idx="55">
                  <c:v>1000</c:v>
                </c:pt>
                <c:pt idx="56">
                  <c:v>1000</c:v>
                </c:pt>
                <c:pt idx="57">
                  <c:v>1000</c:v>
                </c:pt>
                <c:pt idx="58">
                  <c:v>1000</c:v>
                </c:pt>
                <c:pt idx="59">
                  <c:v>1000</c:v>
                </c:pt>
                <c:pt idx="60">
                  <c:v>1000</c:v>
                </c:pt>
                <c:pt idx="61">
                  <c:v>1000</c:v>
                </c:pt>
                <c:pt idx="62">
                  <c:v>1000</c:v>
                </c:pt>
                <c:pt idx="63">
                  <c:v>1000</c:v>
                </c:pt>
                <c:pt idx="64">
                  <c:v>1000</c:v>
                </c:pt>
                <c:pt idx="65">
                  <c:v>1000</c:v>
                </c:pt>
                <c:pt idx="66">
                  <c:v>1000</c:v>
                </c:pt>
                <c:pt idx="67">
                  <c:v>1000</c:v>
                </c:pt>
                <c:pt idx="68">
                  <c:v>1000</c:v>
                </c:pt>
                <c:pt idx="69">
                  <c:v>1000</c:v>
                </c:pt>
                <c:pt idx="70">
                  <c:v>1000</c:v>
                </c:pt>
                <c:pt idx="71">
                  <c:v>1000</c:v>
                </c:pt>
                <c:pt idx="72">
                  <c:v>1000</c:v>
                </c:pt>
                <c:pt idx="73">
                  <c:v>1000</c:v>
                </c:pt>
                <c:pt idx="74">
                  <c:v>1000</c:v>
                </c:pt>
                <c:pt idx="75">
                  <c:v>1000</c:v>
                </c:pt>
                <c:pt idx="76">
                  <c:v>1000</c:v>
                </c:pt>
                <c:pt idx="77">
                  <c:v>1000</c:v>
                </c:pt>
              </c:numCache>
            </c:numRef>
          </c:val>
          <c:smooth val="0"/>
          <c:extLst>
            <c:ext xmlns:c16="http://schemas.microsoft.com/office/drawing/2014/chart" uri="{C3380CC4-5D6E-409C-BE32-E72D297353CC}">
              <c16:uniqueId val="{00000001-B2A7-4687-8A21-5573667E991E}"/>
            </c:ext>
          </c:extLst>
        </c:ser>
        <c:dLbls>
          <c:showLegendKey val="0"/>
          <c:showVal val="0"/>
          <c:showCatName val="0"/>
          <c:showSerName val="0"/>
          <c:showPercent val="0"/>
          <c:showBubbleSize val="0"/>
        </c:dLbls>
        <c:smooth val="0"/>
        <c:axId val="115983488"/>
        <c:axId val="115985024"/>
      </c:lineChart>
      <c:catAx>
        <c:axId val="115983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5985024"/>
        <c:crosses val="autoZero"/>
        <c:auto val="1"/>
        <c:lblAlgn val="ctr"/>
        <c:lblOffset val="100"/>
        <c:noMultiLvlLbl val="0"/>
      </c:catAx>
      <c:valAx>
        <c:axId val="1159850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9834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048913390519568E-2"/>
          <c:y val="7.0715731025969633E-2"/>
          <c:w val="0.94293319521603258"/>
          <c:h val="0.74359017770406544"/>
        </c:manualLayout>
      </c:layout>
      <c:lineChart>
        <c:grouping val="standard"/>
        <c:varyColors val="0"/>
        <c:ser>
          <c:idx val="0"/>
          <c:order val="0"/>
          <c:tx>
            <c:v>TaT (days)</c:v>
          </c:tx>
          <c:spPr>
            <a:ln w="3175" cap="rnd">
              <a:solidFill>
                <a:schemeClr val="accent1"/>
              </a:solidFill>
              <a:round/>
            </a:ln>
            <a:effectLst/>
          </c:spPr>
          <c:marker>
            <c:symbol val="circle"/>
            <c:size val="5"/>
            <c:spPr>
              <a:solidFill>
                <a:schemeClr val="accent1"/>
              </a:solidFill>
              <a:ln w="9525">
                <a:solidFill>
                  <a:schemeClr val="accent1"/>
                </a:solidFill>
              </a:ln>
              <a:effectLst/>
            </c:spPr>
          </c:marker>
          <c:cat>
            <c:strRef>
              <c:f>'Results data'!$DM$27:$DM$104</c:f>
              <c:strCache>
                <c:ptCount val="2"/>
                <c:pt idx="0">
                  <c:v>1-WHF_2017/7/24</c:v>
                </c:pt>
                <c:pt idx="1">
                  <c:v>2-_2017/7/20</c:v>
                </c:pt>
              </c:strCache>
            </c:strRef>
          </c:cat>
          <c:val>
            <c:numRef>
              <c:f>'Results data'!$DO$27:$DO$104</c:f>
              <c:numCache>
                <c:formatCode>General</c:formatCode>
                <c:ptCount val="78"/>
                <c:pt idx="0">
                  <c:v>15</c:v>
                </c:pt>
                <c:pt idx="1">
                  <c:v>16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0-D61A-44E2-99A3-D1F20E1AFFE4}"/>
            </c:ext>
          </c:extLst>
        </c:ser>
        <c:dLbls>
          <c:showLegendKey val="0"/>
          <c:showVal val="0"/>
          <c:showCatName val="0"/>
          <c:showSerName val="0"/>
          <c:showPercent val="0"/>
          <c:showBubbleSize val="0"/>
        </c:dLbls>
        <c:marker val="1"/>
        <c:smooth val="0"/>
        <c:axId val="115713920"/>
        <c:axId val="115720192"/>
      </c:lineChart>
      <c:catAx>
        <c:axId val="115713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5720192"/>
        <c:crosses val="autoZero"/>
        <c:auto val="1"/>
        <c:lblAlgn val="ctr"/>
        <c:lblOffset val="100"/>
        <c:noMultiLvlLbl val="0"/>
      </c:catAx>
      <c:valAx>
        <c:axId val="115720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7139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Moisture SCplus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2728939040404983E-2"/>
          <c:y val="8.1662675181615546E-2"/>
          <c:w val="0.95225098006834186"/>
          <c:h val="0.75801303166820455"/>
        </c:manualLayout>
      </c:layout>
      <c:lineChart>
        <c:grouping val="standard"/>
        <c:varyColors val="0"/>
        <c:ser>
          <c:idx val="0"/>
          <c:order val="0"/>
          <c:tx>
            <c:strRef>
              <c:f>'SC moisture'!$BB$24</c:f>
              <c:strCache>
                <c:ptCount val="1"/>
                <c:pt idx="0">
                  <c:v>Moisture</c:v>
                </c:pt>
              </c:strCache>
            </c:strRef>
          </c:tx>
          <c:spPr>
            <a:ln w="28575" cap="rnd">
              <a:solidFill>
                <a:schemeClr val="accent1"/>
              </a:solidFill>
              <a:round/>
            </a:ln>
            <a:effectLst/>
          </c:spPr>
          <c:marker>
            <c:symbol val="none"/>
          </c:marker>
          <c:val>
            <c:numRef>
              <c:f>'SC moisture'!$BB$25:$BB$50</c:f>
              <c:numCache>
                <c:formatCode>General</c:formatCode>
                <c:ptCount val="26"/>
                <c:pt idx="0">
                  <c:v>12</c:v>
                </c:pt>
                <c:pt idx="1">
                  <c:v>12</c:v>
                </c:pt>
                <c:pt idx="2">
                  <c:v>12</c:v>
                </c:pt>
                <c:pt idx="3">
                  <c:v>12</c:v>
                </c:pt>
                <c:pt idx="4">
                  <c:v>12</c:v>
                </c:pt>
                <c:pt idx="5">
                  <c:v>12</c:v>
                </c:pt>
                <c:pt idx="6">
                  <c:v>12</c:v>
                </c:pt>
                <c:pt idx="7">
                  <c:v>12</c:v>
                </c:pt>
                <c:pt idx="8">
                  <c:v>12</c:v>
                </c:pt>
                <c:pt idx="9">
                  <c:v>12</c:v>
                </c:pt>
                <c:pt idx="10">
                  <c:v>10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5="http://schemas.microsoft.com/office/drawing/2012/chart" uri="{02D57815-91ED-43cb-92C2-25804820EDAC}">
              <c15:filteredCategoryTitle>
                <c15:cat>
                  <c:strRef>
                    <c:extLst>
                      <c:ext uri="{02D57815-91ED-43cb-92C2-25804820EDAC}">
                        <c15:formulaRef>
                          <c15:sqref>'SC moisture'!$BA$25:$BA$50</c15:sqref>
                        </c15:formulaRef>
                      </c:ext>
                    </c:extLst>
                    <c:strCache>
                      <c:ptCount val="11"/>
                      <c:pt idx="0">
                        <c:v>1-CSB+ 2016/12/20</c:v>
                      </c:pt>
                      <c:pt idx="1">
                        <c:v>2-CSB+ 1900/1/0</c:v>
                      </c:pt>
                      <c:pt idx="2">
                        <c:v>3-CSB+ 1900/1/0</c:v>
                      </c:pt>
                      <c:pt idx="3">
                        <c:v>4-CSB+ 1900/1/0</c:v>
                      </c:pt>
                      <c:pt idx="4">
                        <c:v>5-CSB+ 1900/1/0</c:v>
                      </c:pt>
                      <c:pt idx="5">
                        <c:v>6-CSB+ 1900/1/0</c:v>
                      </c:pt>
                      <c:pt idx="6">
                        <c:v>7-CSB+ 1900/1/0</c:v>
                      </c:pt>
                      <c:pt idx="7">
                        <c:v>8-CSB+ 1900/1/0</c:v>
                      </c:pt>
                      <c:pt idx="8">
                        <c:v>9-CSB+ 1900/1/0</c:v>
                      </c:pt>
                      <c:pt idx="9">
                        <c:v>10-CSB+ 1900/1/0</c:v>
                      </c:pt>
                      <c:pt idx="10">
                        <c:v>11-CSB+ 1900/1/0</c:v>
                      </c:pt>
                    </c:strCache>
                  </c:strRef>
                </c15:cat>
              </c15:filteredCategoryTitle>
            </c:ext>
            <c:ext xmlns:c16="http://schemas.microsoft.com/office/drawing/2014/chart" uri="{C3380CC4-5D6E-409C-BE32-E72D297353CC}">
              <c16:uniqueId val="{00000000-C3F0-4692-A8A9-233152A970FE}"/>
            </c:ext>
          </c:extLst>
        </c:ser>
        <c:ser>
          <c:idx val="1"/>
          <c:order val="1"/>
          <c:tx>
            <c:v>Max moisture</c:v>
          </c:tx>
          <c:spPr>
            <a:ln w="28575" cap="rnd">
              <a:solidFill>
                <a:schemeClr val="accent2"/>
              </a:solidFill>
              <a:round/>
            </a:ln>
            <a:effectLst/>
          </c:spPr>
          <c:marker>
            <c:symbol val="none"/>
          </c:marker>
          <c:val>
            <c:numRef>
              <c:f>'SC moisture'!$BC$25:$BC$50</c:f>
              <c:numCache>
                <c:formatCode>General</c:formatCode>
                <c:ptCount val="26"/>
                <c:pt idx="0">
                  <c:v>7</c:v>
                </c:pt>
                <c:pt idx="1">
                  <c:v>7</c:v>
                </c:pt>
                <c:pt idx="2">
                  <c:v>7</c:v>
                </c:pt>
                <c:pt idx="3">
                  <c:v>7</c:v>
                </c:pt>
                <c:pt idx="4">
                  <c:v>7</c:v>
                </c:pt>
                <c:pt idx="5">
                  <c:v>7</c:v>
                </c:pt>
                <c:pt idx="6">
                  <c:v>7</c:v>
                </c:pt>
                <c:pt idx="7">
                  <c:v>7</c:v>
                </c:pt>
                <c:pt idx="8">
                  <c:v>7</c:v>
                </c:pt>
                <c:pt idx="9">
                  <c:v>7</c:v>
                </c:pt>
                <c:pt idx="10">
                  <c:v>7</c:v>
                </c:pt>
                <c:pt idx="11">
                  <c:v>7</c:v>
                </c:pt>
                <c:pt idx="12">
                  <c:v>7</c:v>
                </c:pt>
                <c:pt idx="13">
                  <c:v>7</c:v>
                </c:pt>
                <c:pt idx="14">
                  <c:v>7</c:v>
                </c:pt>
                <c:pt idx="15">
                  <c:v>7</c:v>
                </c:pt>
                <c:pt idx="16">
                  <c:v>7</c:v>
                </c:pt>
                <c:pt idx="17">
                  <c:v>7</c:v>
                </c:pt>
                <c:pt idx="18">
                  <c:v>7</c:v>
                </c:pt>
                <c:pt idx="19">
                  <c:v>7</c:v>
                </c:pt>
                <c:pt idx="20">
                  <c:v>7</c:v>
                </c:pt>
                <c:pt idx="21">
                  <c:v>7</c:v>
                </c:pt>
                <c:pt idx="22">
                  <c:v>7</c:v>
                </c:pt>
                <c:pt idx="23">
                  <c:v>7</c:v>
                </c:pt>
                <c:pt idx="24">
                  <c:v>7</c:v>
                </c:pt>
                <c:pt idx="25">
                  <c:v>7</c:v>
                </c:pt>
              </c:numCache>
            </c:numRef>
          </c:val>
          <c:smooth val="0"/>
          <c:extLst>
            <c:ext xmlns:c16="http://schemas.microsoft.com/office/drawing/2014/chart" uri="{C3380CC4-5D6E-409C-BE32-E72D297353CC}">
              <c16:uniqueId val="{00000001-C3F0-4692-A8A9-233152A970FE}"/>
            </c:ext>
          </c:extLst>
        </c:ser>
        <c:dLbls>
          <c:showLegendKey val="0"/>
          <c:showVal val="0"/>
          <c:showCatName val="0"/>
          <c:showSerName val="0"/>
          <c:showPercent val="0"/>
          <c:showBubbleSize val="0"/>
        </c:dLbls>
        <c:smooth val="0"/>
        <c:axId val="120079104"/>
        <c:axId val="120080640"/>
      </c:lineChart>
      <c:catAx>
        <c:axId val="12007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080640"/>
        <c:crosses val="autoZero"/>
        <c:auto val="1"/>
        <c:lblAlgn val="ctr"/>
        <c:lblOffset val="100"/>
        <c:noMultiLvlLbl val="0"/>
      </c:catAx>
      <c:valAx>
        <c:axId val="1200806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079104"/>
        <c:crosses val="autoZero"/>
        <c:crossBetween val="between"/>
      </c:valAx>
      <c:spPr>
        <a:noFill/>
        <a:ln>
          <a:noFill/>
        </a:ln>
        <a:effectLst/>
      </c:spPr>
    </c:plotArea>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Turnaround</a:t>
            </a:r>
            <a:r>
              <a:rPr lang="en-GB" baseline="0"/>
              <a:t> time - from sampling to report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2048913390519568E-2"/>
          <c:y val="7.0715731025969633E-2"/>
          <c:w val="0.94293319521603258"/>
          <c:h val="0.74359017770406544"/>
        </c:manualLayout>
      </c:layout>
      <c:barChart>
        <c:barDir val="col"/>
        <c:grouping val="clustered"/>
        <c:varyColors val="0"/>
        <c:ser>
          <c:idx val="0"/>
          <c:order val="0"/>
          <c:tx>
            <c:strRef>
              <c:f>'TaT and loading'!$N$4</c:f>
              <c:strCache>
                <c:ptCount val="1"/>
                <c:pt idx="0">
                  <c:v>ToT time for report 
(calculated)</c:v>
                </c:pt>
              </c:strCache>
            </c:strRef>
          </c:tx>
          <c:spPr>
            <a:solidFill>
              <a:schemeClr val="tx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data'!$DM$27:$DM$104</c:f>
              <c:strCache>
                <c:ptCount val="2"/>
                <c:pt idx="0">
                  <c:v>1-WHF_2017/7/24</c:v>
                </c:pt>
                <c:pt idx="1">
                  <c:v>2-_2017/7/20</c:v>
                </c:pt>
              </c:strCache>
            </c:strRef>
          </c:cat>
          <c:val>
            <c:numRef>
              <c:f>'TaT and loading'!$N$27:$N$104</c:f>
              <c:numCache>
                <c:formatCode>General</c:formatCode>
                <c:ptCount val="78"/>
                <c:pt idx="0">
                  <c:v>15</c:v>
                </c:pt>
                <c:pt idx="1">
                  <c:v>16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extLst>
            <c:ext xmlns:c16="http://schemas.microsoft.com/office/drawing/2014/chart" uri="{C3380CC4-5D6E-409C-BE32-E72D297353CC}">
              <c16:uniqueId val="{00000000-9CAE-40E2-B120-7A75BBB88668}"/>
            </c:ext>
          </c:extLst>
        </c:ser>
        <c:ser>
          <c:idx val="1"/>
          <c:order val="2"/>
          <c:tx>
            <c:strRef>
              <c:f>'TaT and loading'!$P$4</c:f>
              <c:strCache>
                <c:ptCount val="1"/>
                <c:pt idx="0">
                  <c:v>Days required for 
batch release (max)</c:v>
                </c:pt>
              </c:strCache>
            </c:strRef>
          </c:tx>
          <c:spPr>
            <a:solidFill>
              <a:schemeClr val="accent2"/>
            </a:solidFill>
            <a:ln>
              <a:noFill/>
            </a:ln>
            <a:effectLst/>
          </c:spPr>
          <c:invertIfNegative val="0"/>
          <c:val>
            <c:numRef>
              <c:f>'TaT and loading'!$P$27:$P$37</c:f>
              <c:numCache>
                <c:formatCode>General</c:formatCode>
                <c:ptCount val="11"/>
                <c:pt idx="0">
                  <c:v>30</c:v>
                </c:pt>
                <c:pt idx="1">
                  <c:v>25</c:v>
                </c:pt>
                <c:pt idx="2">
                  <c:v>15</c:v>
                </c:pt>
                <c:pt idx="3">
                  <c:v>21</c:v>
                </c:pt>
                <c:pt idx="4">
                  <c:v>21</c:v>
                </c:pt>
                <c:pt idx="5">
                  <c:v>21</c:v>
                </c:pt>
                <c:pt idx="6">
                  <c:v>21</c:v>
                </c:pt>
                <c:pt idx="7">
                  <c:v>21</c:v>
                </c:pt>
                <c:pt idx="8">
                  <c:v>21</c:v>
                </c:pt>
                <c:pt idx="9">
                  <c:v>21</c:v>
                </c:pt>
                <c:pt idx="10">
                  <c:v>21</c:v>
                </c:pt>
              </c:numCache>
            </c:numRef>
          </c:val>
          <c:extLst>
            <c:ext xmlns:c16="http://schemas.microsoft.com/office/drawing/2014/chart" uri="{C3380CC4-5D6E-409C-BE32-E72D297353CC}">
              <c16:uniqueId val="{00000002-9CAE-40E2-B120-7A75BBB88668}"/>
            </c:ext>
          </c:extLst>
        </c:ser>
        <c:dLbls>
          <c:showLegendKey val="0"/>
          <c:showVal val="0"/>
          <c:showCatName val="0"/>
          <c:showSerName val="0"/>
          <c:showPercent val="0"/>
          <c:showBubbleSize val="0"/>
        </c:dLbls>
        <c:gapWidth val="150"/>
        <c:axId val="115983488"/>
        <c:axId val="115985024"/>
      </c:barChart>
      <c:lineChart>
        <c:grouping val="standard"/>
        <c:varyColors val="0"/>
        <c:ser>
          <c:idx val="2"/>
          <c:order val="1"/>
          <c:tx>
            <c:strRef>
              <c:f>'TaT and loading'!$Q$4</c:f>
              <c:strCache>
                <c:ptCount val="1"/>
                <c:pt idx="0">
                  <c:v>Average agreed TaT time (days)</c:v>
                </c:pt>
              </c:strCache>
            </c:strRef>
          </c:tx>
          <c:spPr>
            <a:ln w="28575" cap="rnd">
              <a:solidFill>
                <a:srgbClr val="FF0000"/>
              </a:solidFill>
              <a:prstDash val="dash"/>
              <a:round/>
            </a:ln>
            <a:effectLst/>
          </c:spPr>
          <c:marker>
            <c:symbol val="none"/>
          </c:marker>
          <c:cat>
            <c:strRef>
              <c:f>'Results data'!$DM$27:$DM$104</c:f>
              <c:strCache>
                <c:ptCount val="2"/>
                <c:pt idx="0">
                  <c:v>1-WHF_2017/7/24</c:v>
                </c:pt>
                <c:pt idx="1">
                  <c:v>2-_2017/7/20</c:v>
                </c:pt>
              </c:strCache>
            </c:strRef>
          </c:cat>
          <c:val>
            <c:numRef>
              <c:f>'TaT and loading'!$Q$27:$Q$104</c:f>
              <c:numCache>
                <c:formatCode>General</c:formatCode>
                <c:ptCount val="78"/>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numCache>
            </c:numRef>
          </c:val>
          <c:smooth val="0"/>
          <c:extLst>
            <c:ext xmlns:c16="http://schemas.microsoft.com/office/drawing/2014/chart" uri="{C3380CC4-5D6E-409C-BE32-E72D297353CC}">
              <c16:uniqueId val="{00000001-9CAE-40E2-B120-7A75BBB88668}"/>
            </c:ext>
          </c:extLst>
        </c:ser>
        <c:dLbls>
          <c:showLegendKey val="0"/>
          <c:showVal val="0"/>
          <c:showCatName val="0"/>
          <c:showSerName val="0"/>
          <c:showPercent val="0"/>
          <c:showBubbleSize val="0"/>
        </c:dLbls>
        <c:marker val="1"/>
        <c:smooth val="0"/>
        <c:axId val="115983488"/>
        <c:axId val="115985024"/>
      </c:lineChart>
      <c:catAx>
        <c:axId val="115983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5985024"/>
        <c:crosses val="autoZero"/>
        <c:auto val="1"/>
        <c:lblAlgn val="ctr"/>
        <c:lblOffset val="100"/>
        <c:noMultiLvlLbl val="0"/>
      </c:catAx>
      <c:valAx>
        <c:axId val="1159850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983488"/>
        <c:crosses val="autoZero"/>
        <c:crossBetween val="between"/>
      </c:valAx>
      <c:spPr>
        <a:noFill/>
        <a:ln>
          <a:noFill/>
        </a:ln>
        <a:effectLst/>
      </c:spPr>
    </c:plotArea>
    <c:legend>
      <c:legendPos val="t"/>
      <c:layout>
        <c:manualLayout>
          <c:xMode val="edge"/>
          <c:yMode val="edge"/>
          <c:x val="0.27255840773125406"/>
          <c:y val="9.4023897041282667E-2"/>
          <c:w val="0.48356363271123304"/>
          <c:h val="5.798189673922163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Turnaround</a:t>
            </a:r>
            <a:r>
              <a:rPr lang="en-GB" baseline="0"/>
              <a:t> time - from report to loading</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2048913390519568E-2"/>
          <c:y val="7.0715731025969633E-2"/>
          <c:w val="0.94293319521603258"/>
          <c:h val="0.74359017770406544"/>
        </c:manualLayout>
      </c:layout>
      <c:barChart>
        <c:barDir val="col"/>
        <c:grouping val="clustered"/>
        <c:varyColors val="0"/>
        <c:ser>
          <c:idx val="0"/>
          <c:order val="1"/>
          <c:tx>
            <c:strRef>
              <c:f>'TaT and loading'!$T$4</c:f>
              <c:strCache>
                <c:ptCount val="1"/>
                <c:pt idx="0">
                  <c:v>Days required for loading since lab release (days)</c:v>
                </c:pt>
              </c:strCache>
            </c:strRef>
          </c:tx>
          <c:spPr>
            <a:solidFill>
              <a:schemeClr val="tx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data'!$DM$27:$DM$104</c:f>
              <c:strCache>
                <c:ptCount val="2"/>
                <c:pt idx="0">
                  <c:v>1-WHF_2017/7/24</c:v>
                </c:pt>
                <c:pt idx="1">
                  <c:v>2-_2017/7/20</c:v>
                </c:pt>
              </c:strCache>
            </c:strRef>
          </c:cat>
          <c:val>
            <c:numRef>
              <c:f>'TaT and loading'!$N$27:$N$104</c:f>
              <c:numCache>
                <c:formatCode>General</c:formatCode>
                <c:ptCount val="78"/>
                <c:pt idx="0">
                  <c:v>15</c:v>
                </c:pt>
                <c:pt idx="1">
                  <c:v>16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extLst>
            <c:ext xmlns:c16="http://schemas.microsoft.com/office/drawing/2014/chart" uri="{C3380CC4-5D6E-409C-BE32-E72D297353CC}">
              <c16:uniqueId val="{00000000-5653-4154-BDA4-A65B989D9F7C}"/>
            </c:ext>
          </c:extLst>
        </c:ser>
        <c:dLbls>
          <c:showLegendKey val="0"/>
          <c:showVal val="0"/>
          <c:showCatName val="0"/>
          <c:showSerName val="0"/>
          <c:showPercent val="0"/>
          <c:showBubbleSize val="0"/>
        </c:dLbls>
        <c:gapWidth val="150"/>
        <c:axId val="115983488"/>
        <c:axId val="115985024"/>
      </c:barChart>
      <c:lineChart>
        <c:grouping val="standard"/>
        <c:varyColors val="0"/>
        <c:ser>
          <c:idx val="2"/>
          <c:order val="0"/>
          <c:tx>
            <c:strRef>
              <c:f>'TaT and loading'!$U$4</c:f>
              <c:strCache>
                <c:ptCount val="1"/>
                <c:pt idx="0">
                  <c:v>Average agreed loading time (days)</c:v>
                </c:pt>
              </c:strCache>
            </c:strRef>
          </c:tx>
          <c:spPr>
            <a:ln w="28575" cap="rnd">
              <a:solidFill>
                <a:srgbClr val="FF0000"/>
              </a:solidFill>
              <a:round/>
            </a:ln>
            <a:effectLst/>
          </c:spPr>
          <c:marker>
            <c:symbol val="none"/>
          </c:marker>
          <c:cat>
            <c:strRef>
              <c:f>'Results data'!$DM$27:$DM$104</c:f>
              <c:strCache>
                <c:ptCount val="2"/>
                <c:pt idx="0">
                  <c:v>1-WHF_2017/7/24</c:v>
                </c:pt>
                <c:pt idx="1">
                  <c:v>2-_2017/7/20</c:v>
                </c:pt>
              </c:strCache>
            </c:strRef>
          </c:cat>
          <c:val>
            <c:numRef>
              <c:f>'TaT and loading'!$U$27:$U$104</c:f>
              <c:numCache>
                <c:formatCode>General</c:formatCode>
                <c:ptCount val="78"/>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numCache>
            </c:numRef>
          </c:val>
          <c:smooth val="0"/>
          <c:extLst>
            <c:ext xmlns:c16="http://schemas.microsoft.com/office/drawing/2014/chart" uri="{C3380CC4-5D6E-409C-BE32-E72D297353CC}">
              <c16:uniqueId val="{00000002-5653-4154-BDA4-A65B989D9F7C}"/>
            </c:ext>
          </c:extLst>
        </c:ser>
        <c:dLbls>
          <c:showLegendKey val="0"/>
          <c:showVal val="0"/>
          <c:showCatName val="0"/>
          <c:showSerName val="0"/>
          <c:showPercent val="0"/>
          <c:showBubbleSize val="0"/>
        </c:dLbls>
        <c:marker val="1"/>
        <c:smooth val="0"/>
        <c:axId val="115983488"/>
        <c:axId val="115985024"/>
      </c:lineChart>
      <c:catAx>
        <c:axId val="115983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5985024"/>
        <c:crosses val="autoZero"/>
        <c:auto val="1"/>
        <c:lblAlgn val="ctr"/>
        <c:lblOffset val="100"/>
        <c:noMultiLvlLbl val="0"/>
      </c:catAx>
      <c:valAx>
        <c:axId val="1159850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983488"/>
        <c:crosses val="autoZero"/>
        <c:crossBetween val="between"/>
      </c:valAx>
      <c:spPr>
        <a:noFill/>
        <a:ln>
          <a:noFill/>
        </a:ln>
        <a:effectLst/>
      </c:spPr>
    </c:plotArea>
    <c:legend>
      <c:legendPos val="t"/>
      <c:layout>
        <c:manualLayout>
          <c:xMode val="edge"/>
          <c:yMode val="edge"/>
          <c:x val="0.16876211086739271"/>
          <c:y val="9.4023897041282667E-2"/>
          <c:w val="0.66657289297119915"/>
          <c:h val="5.798189673922163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048913390519568E-2"/>
          <c:y val="7.0715731025969633E-2"/>
          <c:w val="0.94293319521603258"/>
          <c:h val="0.74359017770406544"/>
        </c:manualLayout>
      </c:layout>
      <c:lineChart>
        <c:grouping val="standard"/>
        <c:varyColors val="0"/>
        <c:ser>
          <c:idx val="0"/>
          <c:order val="0"/>
          <c:tx>
            <c:v>moisture (%)</c:v>
          </c:tx>
          <c:spPr>
            <a:ln w="6350" cap="rnd">
              <a:solidFill>
                <a:srgbClr val="00B0F0"/>
              </a:solidFill>
              <a:round/>
            </a:ln>
            <a:effectLst/>
          </c:spPr>
          <c:marker>
            <c:symbol val="circle"/>
            <c:size val="5"/>
            <c:spPr>
              <a:solidFill>
                <a:srgbClr val="00B0F0"/>
              </a:solidFill>
              <a:ln w="9525">
                <a:solidFill>
                  <a:srgbClr val="00B0F0"/>
                </a:solidFill>
              </a:ln>
              <a:effectLst/>
            </c:spPr>
          </c:marker>
          <c:cat>
            <c:strRef>
              <c:f>'Results data'!$DM$27:$DM$100</c:f>
              <c:strCache>
                <c:ptCount val="2"/>
                <c:pt idx="0">
                  <c:v>1-WHF_2017/7/24</c:v>
                </c:pt>
                <c:pt idx="1">
                  <c:v>2-_2017/7/20</c:v>
                </c:pt>
              </c:strCache>
            </c:strRef>
          </c:cat>
          <c:val>
            <c:numRef>
              <c:f>'Results data'!$Q$27:$Q$104</c:f>
              <c:numCache>
                <c:formatCode>0.00</c:formatCode>
                <c:ptCount val="78"/>
                <c:pt idx="0">
                  <c:v>13.95</c:v>
                </c:pt>
                <c:pt idx="1">
                  <c:v>13.96</c:v>
                </c:pt>
              </c:numCache>
            </c:numRef>
          </c:val>
          <c:smooth val="0"/>
          <c:extLst>
            <c:ext xmlns:c16="http://schemas.microsoft.com/office/drawing/2014/chart" uri="{C3380CC4-5D6E-409C-BE32-E72D297353CC}">
              <c16:uniqueId val="{00000000-5F4E-45BA-A0C3-01071FAE806E}"/>
            </c:ext>
          </c:extLst>
        </c:ser>
        <c:ser>
          <c:idx val="1"/>
          <c:order val="1"/>
          <c:tx>
            <c:v>moisture max (%)</c:v>
          </c:tx>
          <c:spPr>
            <a:ln w="19050" cap="rnd">
              <a:solidFill>
                <a:srgbClr val="FF0000"/>
              </a:solidFill>
              <a:prstDash val="dash"/>
              <a:round/>
            </a:ln>
            <a:effectLst/>
          </c:spPr>
          <c:marker>
            <c:symbol val="none"/>
          </c:marker>
          <c:cat>
            <c:strRef>
              <c:f>'Results data'!$DM$27:$DM$100</c:f>
              <c:strCache>
                <c:ptCount val="2"/>
                <c:pt idx="0">
                  <c:v>1-WHF_2017/7/24</c:v>
                </c:pt>
                <c:pt idx="1">
                  <c:v>2-_2017/7/20</c:v>
                </c:pt>
              </c:strCache>
            </c:strRef>
          </c:cat>
          <c:val>
            <c:numRef>
              <c:f>'Results data'!$BI$27:$BI$104</c:f>
              <c:numCache>
                <c:formatCode>General</c:formatCode>
                <c:ptCount val="78"/>
                <c:pt idx="0">
                  <c:v>14</c:v>
                </c:pt>
                <c:pt idx="1">
                  <c:v>14</c:v>
                </c:pt>
                <c:pt idx="2">
                  <c:v>14</c:v>
                </c:pt>
                <c:pt idx="3">
                  <c:v>14</c:v>
                </c:pt>
                <c:pt idx="4">
                  <c:v>14</c:v>
                </c:pt>
                <c:pt idx="5">
                  <c:v>14</c:v>
                </c:pt>
                <c:pt idx="6">
                  <c:v>14</c:v>
                </c:pt>
                <c:pt idx="7">
                  <c:v>14</c:v>
                </c:pt>
                <c:pt idx="8">
                  <c:v>14</c:v>
                </c:pt>
                <c:pt idx="9">
                  <c:v>14</c:v>
                </c:pt>
                <c:pt idx="10">
                  <c:v>14</c:v>
                </c:pt>
                <c:pt idx="11">
                  <c:v>14</c:v>
                </c:pt>
                <c:pt idx="12">
                  <c:v>14</c:v>
                </c:pt>
                <c:pt idx="13">
                  <c:v>14</c:v>
                </c:pt>
                <c:pt idx="14">
                  <c:v>14</c:v>
                </c:pt>
                <c:pt idx="15">
                  <c:v>14</c:v>
                </c:pt>
                <c:pt idx="16">
                  <c:v>14</c:v>
                </c:pt>
                <c:pt idx="17">
                  <c:v>14</c:v>
                </c:pt>
                <c:pt idx="18">
                  <c:v>14</c:v>
                </c:pt>
                <c:pt idx="19">
                  <c:v>14</c:v>
                </c:pt>
                <c:pt idx="20">
                  <c:v>14</c:v>
                </c:pt>
                <c:pt idx="21">
                  <c:v>14</c:v>
                </c:pt>
                <c:pt idx="22">
                  <c:v>14</c:v>
                </c:pt>
                <c:pt idx="23">
                  <c:v>14</c:v>
                </c:pt>
                <c:pt idx="24">
                  <c:v>14</c:v>
                </c:pt>
                <c:pt idx="25">
                  <c:v>14</c:v>
                </c:pt>
                <c:pt idx="26">
                  <c:v>14</c:v>
                </c:pt>
                <c:pt idx="27">
                  <c:v>14</c:v>
                </c:pt>
                <c:pt idx="28">
                  <c:v>14</c:v>
                </c:pt>
                <c:pt idx="29">
                  <c:v>14</c:v>
                </c:pt>
                <c:pt idx="30">
                  <c:v>14</c:v>
                </c:pt>
                <c:pt idx="31">
                  <c:v>14</c:v>
                </c:pt>
                <c:pt idx="32">
                  <c:v>14</c:v>
                </c:pt>
                <c:pt idx="33">
                  <c:v>14</c:v>
                </c:pt>
                <c:pt idx="34">
                  <c:v>14</c:v>
                </c:pt>
                <c:pt idx="35">
                  <c:v>14</c:v>
                </c:pt>
                <c:pt idx="36">
                  <c:v>14</c:v>
                </c:pt>
                <c:pt idx="37">
                  <c:v>14</c:v>
                </c:pt>
                <c:pt idx="38">
                  <c:v>14</c:v>
                </c:pt>
                <c:pt idx="39">
                  <c:v>14</c:v>
                </c:pt>
                <c:pt idx="40">
                  <c:v>14</c:v>
                </c:pt>
                <c:pt idx="41">
                  <c:v>14</c:v>
                </c:pt>
                <c:pt idx="42">
                  <c:v>14</c:v>
                </c:pt>
                <c:pt idx="43">
                  <c:v>14</c:v>
                </c:pt>
                <c:pt idx="44">
                  <c:v>14</c:v>
                </c:pt>
                <c:pt idx="45">
                  <c:v>14</c:v>
                </c:pt>
                <c:pt idx="46">
                  <c:v>14</c:v>
                </c:pt>
                <c:pt idx="47">
                  <c:v>14</c:v>
                </c:pt>
                <c:pt idx="48">
                  <c:v>14</c:v>
                </c:pt>
                <c:pt idx="49">
                  <c:v>14</c:v>
                </c:pt>
                <c:pt idx="50">
                  <c:v>14</c:v>
                </c:pt>
                <c:pt idx="51">
                  <c:v>14</c:v>
                </c:pt>
                <c:pt idx="52">
                  <c:v>14</c:v>
                </c:pt>
                <c:pt idx="53">
                  <c:v>14</c:v>
                </c:pt>
                <c:pt idx="54">
                  <c:v>14</c:v>
                </c:pt>
                <c:pt idx="55">
                  <c:v>14</c:v>
                </c:pt>
                <c:pt idx="56">
                  <c:v>14</c:v>
                </c:pt>
                <c:pt idx="57">
                  <c:v>14</c:v>
                </c:pt>
                <c:pt idx="58">
                  <c:v>14</c:v>
                </c:pt>
                <c:pt idx="59">
                  <c:v>14</c:v>
                </c:pt>
                <c:pt idx="60">
                  <c:v>14</c:v>
                </c:pt>
                <c:pt idx="61">
                  <c:v>14</c:v>
                </c:pt>
                <c:pt idx="62">
                  <c:v>14</c:v>
                </c:pt>
                <c:pt idx="63">
                  <c:v>14</c:v>
                </c:pt>
                <c:pt idx="64">
                  <c:v>14</c:v>
                </c:pt>
                <c:pt idx="65">
                  <c:v>14</c:v>
                </c:pt>
                <c:pt idx="66">
                  <c:v>14</c:v>
                </c:pt>
                <c:pt idx="67">
                  <c:v>14</c:v>
                </c:pt>
                <c:pt idx="68">
                  <c:v>14</c:v>
                </c:pt>
                <c:pt idx="69">
                  <c:v>14</c:v>
                </c:pt>
                <c:pt idx="70">
                  <c:v>14</c:v>
                </c:pt>
                <c:pt idx="71">
                  <c:v>14</c:v>
                </c:pt>
                <c:pt idx="72">
                  <c:v>14</c:v>
                </c:pt>
                <c:pt idx="73">
                  <c:v>14</c:v>
                </c:pt>
                <c:pt idx="74">
                  <c:v>14</c:v>
                </c:pt>
                <c:pt idx="75">
                  <c:v>14</c:v>
                </c:pt>
                <c:pt idx="76">
                  <c:v>14</c:v>
                </c:pt>
                <c:pt idx="77">
                  <c:v>14</c:v>
                </c:pt>
              </c:numCache>
            </c:numRef>
          </c:val>
          <c:smooth val="0"/>
          <c:extLst>
            <c:ext xmlns:c16="http://schemas.microsoft.com/office/drawing/2014/chart" uri="{C3380CC4-5D6E-409C-BE32-E72D297353CC}">
              <c16:uniqueId val="{00000001-5F4E-45BA-A0C3-01071FAE806E}"/>
            </c:ext>
          </c:extLst>
        </c:ser>
        <c:dLbls>
          <c:showLegendKey val="0"/>
          <c:showVal val="0"/>
          <c:showCatName val="0"/>
          <c:showSerName val="0"/>
          <c:showPercent val="0"/>
          <c:showBubbleSize val="0"/>
        </c:dLbls>
        <c:marker val="1"/>
        <c:smooth val="0"/>
        <c:axId val="116133888"/>
        <c:axId val="116135424"/>
      </c:lineChart>
      <c:catAx>
        <c:axId val="116133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6135424"/>
        <c:crosses val="autoZero"/>
        <c:auto val="1"/>
        <c:lblAlgn val="ctr"/>
        <c:lblOffset val="100"/>
        <c:noMultiLvlLbl val="0"/>
      </c:catAx>
      <c:valAx>
        <c:axId val="1161354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338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Mositure vs aw correlation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mositure vs aw</c:v>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'Results data'!$Q$27:$Q$104</c:f>
              <c:numCache>
                <c:formatCode>0.00</c:formatCode>
                <c:ptCount val="78"/>
                <c:pt idx="0">
                  <c:v>13.95</c:v>
                </c:pt>
                <c:pt idx="1">
                  <c:v>13.96</c:v>
                </c:pt>
              </c:numCache>
            </c:numRef>
          </c:xVal>
          <c:yVal>
            <c:numRef>
              <c:f>'Results data'!$R$27:$R$104</c:f>
              <c:numCache>
                <c:formatCode>General</c:formatCode>
                <c:ptCount val="78"/>
                <c:pt idx="0">
                  <c:v>0.59499999999999997</c:v>
                </c:pt>
                <c:pt idx="1">
                  <c:v>0.61899999999999999</c:v>
                </c:pt>
              </c:numCache>
            </c:numRef>
          </c:yVal>
          <c:smooth val="0"/>
          <c:extLst>
            <c:ext xmlns:c16="http://schemas.microsoft.com/office/drawing/2014/chart" uri="{C3380CC4-5D6E-409C-BE32-E72D297353CC}">
              <c16:uniqueId val="{00000000-876E-42B5-99FC-ACC9A5CDE0C6}"/>
            </c:ext>
          </c:extLst>
        </c:ser>
        <c:dLbls>
          <c:showLegendKey val="0"/>
          <c:showVal val="0"/>
          <c:showCatName val="0"/>
          <c:showSerName val="0"/>
          <c:showPercent val="0"/>
          <c:showBubbleSize val="0"/>
        </c:dLbls>
        <c:axId val="344531648"/>
        <c:axId val="344531976"/>
      </c:scatterChart>
      <c:valAx>
        <c:axId val="344531648"/>
        <c:scaling>
          <c:orientation val="minMax"/>
        </c:scaling>
        <c:delete val="0"/>
        <c:axPos val="b"/>
        <c:majorGridlines>
          <c:spPr>
            <a:ln w="9525" cap="flat" cmpd="sng" algn="ctr">
              <a:solidFill>
                <a:schemeClr val="tx1">
                  <a:lumMod val="15000"/>
                  <a:lumOff val="85000"/>
                </a:schemeClr>
              </a:solidFill>
              <a:prstDash val="sysDash"/>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4531976"/>
        <c:crosses val="autoZero"/>
        <c:crossBetween val="midCat"/>
      </c:valAx>
      <c:valAx>
        <c:axId val="3445319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45316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048913390519568E-2"/>
          <c:y val="7.0715731025969633E-2"/>
          <c:w val="0.94293319521603258"/>
          <c:h val="0.74359017770406544"/>
        </c:manualLayout>
      </c:layout>
      <c:lineChart>
        <c:grouping val="standard"/>
        <c:varyColors val="0"/>
        <c:ser>
          <c:idx val="0"/>
          <c:order val="0"/>
          <c:tx>
            <c:v>Ash (%)</c:v>
          </c:tx>
          <c:spPr>
            <a:ln w="3175" cap="rnd">
              <a:solidFill>
                <a:schemeClr val="accent1"/>
              </a:solidFill>
              <a:round/>
            </a:ln>
            <a:effectLst/>
          </c:spPr>
          <c:marker>
            <c:symbol val="circle"/>
            <c:size val="4"/>
            <c:spPr>
              <a:solidFill>
                <a:schemeClr val="accent1"/>
              </a:solidFill>
              <a:ln w="3175">
                <a:solidFill>
                  <a:schemeClr val="accent1"/>
                </a:solidFill>
              </a:ln>
              <a:effectLst/>
            </c:spPr>
          </c:marker>
          <c:cat>
            <c:strRef>
              <c:f>'Results data'!$DM$27:$DM$100</c:f>
              <c:strCache>
                <c:ptCount val="2"/>
                <c:pt idx="0">
                  <c:v>1-WHF_2017/7/24</c:v>
                </c:pt>
                <c:pt idx="1">
                  <c:v>2-_2017/7/20</c:v>
                </c:pt>
              </c:strCache>
            </c:strRef>
          </c:cat>
          <c:val>
            <c:numRef>
              <c:f>'Results data'!$R$27:$R$104</c:f>
              <c:numCache>
                <c:formatCode>General</c:formatCode>
                <c:ptCount val="78"/>
                <c:pt idx="0">
                  <c:v>0.59499999999999997</c:v>
                </c:pt>
                <c:pt idx="1">
                  <c:v>0.61899999999999999</c:v>
                </c:pt>
              </c:numCache>
            </c:numRef>
          </c:val>
          <c:smooth val="0"/>
          <c:extLst>
            <c:ext xmlns:c16="http://schemas.microsoft.com/office/drawing/2014/chart" uri="{C3380CC4-5D6E-409C-BE32-E72D297353CC}">
              <c16:uniqueId val="{00000000-C0A1-4F46-AA6A-18F86673FC4E}"/>
            </c:ext>
          </c:extLst>
        </c:ser>
        <c:ser>
          <c:idx val="1"/>
          <c:order val="1"/>
          <c:tx>
            <c:v>Ash max (%)</c:v>
          </c:tx>
          <c:spPr>
            <a:ln w="12700" cap="rnd">
              <a:solidFill>
                <a:srgbClr val="FF0000"/>
              </a:solidFill>
              <a:round/>
            </a:ln>
            <a:effectLst/>
          </c:spPr>
          <c:marker>
            <c:symbol val="none"/>
          </c:marker>
          <c:cat>
            <c:strRef>
              <c:f>'Results data'!$DM$27:$DM$100</c:f>
              <c:strCache>
                <c:ptCount val="2"/>
                <c:pt idx="0">
                  <c:v>1-WHF_2017/7/24</c:v>
                </c:pt>
                <c:pt idx="1">
                  <c:v>2-_2017/7/20</c:v>
                </c:pt>
              </c:strCache>
            </c:strRef>
          </c:cat>
          <c:val>
            <c:numRef>
              <c:f>'Results data'!$DT$27:$DT$104</c:f>
              <c:numCache>
                <c:formatCode>General</c:formatCode>
                <c:ptCount val="78"/>
                <c:pt idx="0">
                  <c:v>0.65</c:v>
                </c:pt>
                <c:pt idx="1">
                  <c:v>0.65</c:v>
                </c:pt>
                <c:pt idx="2">
                  <c:v>0.65</c:v>
                </c:pt>
                <c:pt idx="3">
                  <c:v>0.65</c:v>
                </c:pt>
                <c:pt idx="4">
                  <c:v>0.65</c:v>
                </c:pt>
                <c:pt idx="5">
                  <c:v>0.65</c:v>
                </c:pt>
                <c:pt idx="6">
                  <c:v>0.65</c:v>
                </c:pt>
                <c:pt idx="7">
                  <c:v>0.65</c:v>
                </c:pt>
                <c:pt idx="8">
                  <c:v>0.65</c:v>
                </c:pt>
                <c:pt idx="9">
                  <c:v>0.65</c:v>
                </c:pt>
                <c:pt idx="10">
                  <c:v>0.65</c:v>
                </c:pt>
                <c:pt idx="11">
                  <c:v>0.65</c:v>
                </c:pt>
                <c:pt idx="12">
                  <c:v>0.65</c:v>
                </c:pt>
                <c:pt idx="13">
                  <c:v>0.65</c:v>
                </c:pt>
                <c:pt idx="14">
                  <c:v>0.65</c:v>
                </c:pt>
                <c:pt idx="15">
                  <c:v>0.65</c:v>
                </c:pt>
                <c:pt idx="16">
                  <c:v>0.65</c:v>
                </c:pt>
                <c:pt idx="17">
                  <c:v>0.65</c:v>
                </c:pt>
                <c:pt idx="18">
                  <c:v>0.65</c:v>
                </c:pt>
                <c:pt idx="19">
                  <c:v>0.65</c:v>
                </c:pt>
                <c:pt idx="20">
                  <c:v>0.65</c:v>
                </c:pt>
                <c:pt idx="21">
                  <c:v>0.65</c:v>
                </c:pt>
                <c:pt idx="22">
                  <c:v>0.65</c:v>
                </c:pt>
                <c:pt idx="23">
                  <c:v>0.65</c:v>
                </c:pt>
                <c:pt idx="24">
                  <c:v>0.65</c:v>
                </c:pt>
                <c:pt idx="25">
                  <c:v>0.65</c:v>
                </c:pt>
                <c:pt idx="26">
                  <c:v>0.65</c:v>
                </c:pt>
                <c:pt idx="27">
                  <c:v>0.65</c:v>
                </c:pt>
                <c:pt idx="28">
                  <c:v>0.65</c:v>
                </c:pt>
                <c:pt idx="29">
                  <c:v>0.65</c:v>
                </c:pt>
                <c:pt idx="30">
                  <c:v>0.65</c:v>
                </c:pt>
                <c:pt idx="31">
                  <c:v>0.65</c:v>
                </c:pt>
                <c:pt idx="32">
                  <c:v>0.65</c:v>
                </c:pt>
                <c:pt idx="33">
                  <c:v>0.65</c:v>
                </c:pt>
                <c:pt idx="34">
                  <c:v>0.65</c:v>
                </c:pt>
                <c:pt idx="35">
                  <c:v>0.65</c:v>
                </c:pt>
                <c:pt idx="36">
                  <c:v>0.65</c:v>
                </c:pt>
                <c:pt idx="37">
                  <c:v>0.65</c:v>
                </c:pt>
                <c:pt idx="38">
                  <c:v>0.65</c:v>
                </c:pt>
                <c:pt idx="39">
                  <c:v>0.65</c:v>
                </c:pt>
                <c:pt idx="40">
                  <c:v>0.65</c:v>
                </c:pt>
                <c:pt idx="41">
                  <c:v>0.65</c:v>
                </c:pt>
                <c:pt idx="42">
                  <c:v>0.65</c:v>
                </c:pt>
                <c:pt idx="43">
                  <c:v>0.65</c:v>
                </c:pt>
                <c:pt idx="44">
                  <c:v>0.65</c:v>
                </c:pt>
                <c:pt idx="45">
                  <c:v>0.65</c:v>
                </c:pt>
                <c:pt idx="46">
                  <c:v>0.65</c:v>
                </c:pt>
                <c:pt idx="47">
                  <c:v>0.65</c:v>
                </c:pt>
                <c:pt idx="48">
                  <c:v>0.65</c:v>
                </c:pt>
                <c:pt idx="49">
                  <c:v>0.65</c:v>
                </c:pt>
                <c:pt idx="50">
                  <c:v>0.65</c:v>
                </c:pt>
                <c:pt idx="51">
                  <c:v>0.65</c:v>
                </c:pt>
                <c:pt idx="52">
                  <c:v>0.65</c:v>
                </c:pt>
                <c:pt idx="53">
                  <c:v>0.65</c:v>
                </c:pt>
                <c:pt idx="54">
                  <c:v>0.65</c:v>
                </c:pt>
                <c:pt idx="55">
                  <c:v>0.65</c:v>
                </c:pt>
                <c:pt idx="56">
                  <c:v>0.65</c:v>
                </c:pt>
                <c:pt idx="57">
                  <c:v>0.65</c:v>
                </c:pt>
                <c:pt idx="58">
                  <c:v>0.65</c:v>
                </c:pt>
                <c:pt idx="59">
                  <c:v>0.65</c:v>
                </c:pt>
                <c:pt idx="60">
                  <c:v>0.65</c:v>
                </c:pt>
                <c:pt idx="61">
                  <c:v>0.65</c:v>
                </c:pt>
                <c:pt idx="62">
                  <c:v>0.65</c:v>
                </c:pt>
                <c:pt idx="63">
                  <c:v>0.65</c:v>
                </c:pt>
                <c:pt idx="64">
                  <c:v>0.65</c:v>
                </c:pt>
                <c:pt idx="65">
                  <c:v>0.65</c:v>
                </c:pt>
                <c:pt idx="66">
                  <c:v>0.65</c:v>
                </c:pt>
                <c:pt idx="67">
                  <c:v>0.65</c:v>
                </c:pt>
                <c:pt idx="68">
                  <c:v>0.65</c:v>
                </c:pt>
                <c:pt idx="69">
                  <c:v>0.65</c:v>
                </c:pt>
                <c:pt idx="70">
                  <c:v>0.65</c:v>
                </c:pt>
                <c:pt idx="71">
                  <c:v>0.65</c:v>
                </c:pt>
                <c:pt idx="72">
                  <c:v>0.65</c:v>
                </c:pt>
                <c:pt idx="73">
                  <c:v>0.65</c:v>
                </c:pt>
                <c:pt idx="74">
                  <c:v>0.65</c:v>
                </c:pt>
                <c:pt idx="75">
                  <c:v>0.65</c:v>
                </c:pt>
                <c:pt idx="76">
                  <c:v>0.65</c:v>
                </c:pt>
                <c:pt idx="77">
                  <c:v>0.65</c:v>
                </c:pt>
              </c:numCache>
            </c:numRef>
          </c:val>
          <c:smooth val="0"/>
          <c:extLst>
            <c:ext xmlns:c16="http://schemas.microsoft.com/office/drawing/2014/chart" uri="{C3380CC4-5D6E-409C-BE32-E72D297353CC}">
              <c16:uniqueId val="{00000001-C0A1-4F46-AA6A-18F86673FC4E}"/>
            </c:ext>
          </c:extLst>
        </c:ser>
        <c:dLbls>
          <c:showLegendKey val="0"/>
          <c:showVal val="0"/>
          <c:showCatName val="0"/>
          <c:showSerName val="0"/>
          <c:showPercent val="0"/>
          <c:showBubbleSize val="0"/>
        </c:dLbls>
        <c:marker val="1"/>
        <c:smooth val="0"/>
        <c:axId val="116295552"/>
        <c:axId val="116297088"/>
      </c:lineChart>
      <c:catAx>
        <c:axId val="116295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6297088"/>
        <c:crosses val="autoZero"/>
        <c:auto val="1"/>
        <c:lblAlgn val="ctr"/>
        <c:lblOffset val="100"/>
        <c:noMultiLvlLbl val="0"/>
      </c:catAx>
      <c:valAx>
        <c:axId val="1162970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2955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048913390519568E-2"/>
          <c:y val="7.0715731025969633E-2"/>
          <c:w val="0.94293319521603258"/>
          <c:h val="0.74359017770406544"/>
        </c:manualLayout>
      </c:layout>
      <c:lineChart>
        <c:grouping val="standard"/>
        <c:varyColors val="0"/>
        <c:ser>
          <c:idx val="0"/>
          <c:order val="0"/>
          <c:tx>
            <c:v>protein (%)</c:v>
          </c:tx>
          <c:spPr>
            <a:ln w="3175" cap="rnd">
              <a:solidFill>
                <a:schemeClr val="accent1"/>
              </a:solidFill>
              <a:round/>
            </a:ln>
            <a:effectLst/>
          </c:spPr>
          <c:marker>
            <c:symbol val="circle"/>
            <c:size val="4"/>
            <c:spPr>
              <a:solidFill>
                <a:schemeClr val="accent1"/>
              </a:solidFill>
              <a:ln w="3175">
                <a:solidFill>
                  <a:schemeClr val="accent1"/>
                </a:solidFill>
              </a:ln>
              <a:effectLst/>
            </c:spPr>
          </c:marker>
          <c:cat>
            <c:strRef>
              <c:f>'Results data'!$DM$27:$DM$100</c:f>
              <c:strCache>
                <c:ptCount val="2"/>
                <c:pt idx="0">
                  <c:v>1-WHF_2017/7/24</c:v>
                </c:pt>
                <c:pt idx="1">
                  <c:v>2-_2017/7/20</c:v>
                </c:pt>
              </c:strCache>
            </c:strRef>
          </c:cat>
          <c:val>
            <c:numRef>
              <c:f>'Results data'!$S$27:$S$104</c:f>
              <c:numCache>
                <c:formatCode>General</c:formatCode>
                <c:ptCount val="78"/>
                <c:pt idx="0">
                  <c:v>10.7</c:v>
                </c:pt>
                <c:pt idx="1">
                  <c:v>10.3</c:v>
                </c:pt>
              </c:numCache>
            </c:numRef>
          </c:val>
          <c:smooth val="0"/>
          <c:extLst>
            <c:ext xmlns:c16="http://schemas.microsoft.com/office/drawing/2014/chart" uri="{C3380CC4-5D6E-409C-BE32-E72D297353CC}">
              <c16:uniqueId val="{00000000-D4C7-4B6F-ACF9-2924E488E79B}"/>
            </c:ext>
          </c:extLst>
        </c:ser>
        <c:ser>
          <c:idx val="1"/>
          <c:order val="1"/>
          <c:tx>
            <c:v>protein min (%)</c:v>
          </c:tx>
          <c:spPr>
            <a:ln w="3175" cap="rnd">
              <a:solidFill>
                <a:srgbClr val="FF0000"/>
              </a:solidFill>
              <a:round/>
            </a:ln>
            <a:effectLst/>
          </c:spPr>
          <c:marker>
            <c:symbol val="none"/>
          </c:marker>
          <c:cat>
            <c:strRef>
              <c:f>'Results data'!$DM$27:$DM$100</c:f>
              <c:strCache>
                <c:ptCount val="2"/>
                <c:pt idx="0">
                  <c:v>1-WHF_2017/7/24</c:v>
                </c:pt>
                <c:pt idx="1">
                  <c:v>2-_2017/7/20</c:v>
                </c:pt>
              </c:strCache>
            </c:strRef>
          </c:cat>
          <c:val>
            <c:numRef>
              <c:f>'Results data'!$BJ$27:$BJ$104</c:f>
              <c:numCache>
                <c:formatCode>General</c:formatCode>
                <c:ptCount val="78"/>
                <c:pt idx="0">
                  <c:v>11</c:v>
                </c:pt>
                <c:pt idx="1">
                  <c:v>11</c:v>
                </c:pt>
                <c:pt idx="2">
                  <c:v>11</c:v>
                </c:pt>
                <c:pt idx="3">
                  <c:v>11</c:v>
                </c:pt>
                <c:pt idx="4">
                  <c:v>11</c:v>
                </c:pt>
                <c:pt idx="5">
                  <c:v>11</c:v>
                </c:pt>
                <c:pt idx="6">
                  <c:v>11</c:v>
                </c:pt>
                <c:pt idx="7">
                  <c:v>11</c:v>
                </c:pt>
                <c:pt idx="8">
                  <c:v>11</c:v>
                </c:pt>
                <c:pt idx="9">
                  <c:v>11</c:v>
                </c:pt>
                <c:pt idx="10">
                  <c:v>11</c:v>
                </c:pt>
                <c:pt idx="11">
                  <c:v>11</c:v>
                </c:pt>
                <c:pt idx="12">
                  <c:v>11</c:v>
                </c:pt>
                <c:pt idx="13">
                  <c:v>11</c:v>
                </c:pt>
                <c:pt idx="14">
                  <c:v>11</c:v>
                </c:pt>
                <c:pt idx="15">
                  <c:v>11</c:v>
                </c:pt>
                <c:pt idx="16">
                  <c:v>11</c:v>
                </c:pt>
                <c:pt idx="17">
                  <c:v>11</c:v>
                </c:pt>
                <c:pt idx="18">
                  <c:v>11</c:v>
                </c:pt>
                <c:pt idx="19">
                  <c:v>11</c:v>
                </c:pt>
                <c:pt idx="20">
                  <c:v>11</c:v>
                </c:pt>
                <c:pt idx="21">
                  <c:v>11</c:v>
                </c:pt>
                <c:pt idx="22">
                  <c:v>11</c:v>
                </c:pt>
                <c:pt idx="23">
                  <c:v>11</c:v>
                </c:pt>
                <c:pt idx="24">
                  <c:v>11</c:v>
                </c:pt>
                <c:pt idx="25">
                  <c:v>11</c:v>
                </c:pt>
                <c:pt idx="26">
                  <c:v>11</c:v>
                </c:pt>
                <c:pt idx="27">
                  <c:v>11</c:v>
                </c:pt>
                <c:pt idx="28">
                  <c:v>11</c:v>
                </c:pt>
                <c:pt idx="29">
                  <c:v>11</c:v>
                </c:pt>
                <c:pt idx="30">
                  <c:v>11</c:v>
                </c:pt>
                <c:pt idx="31">
                  <c:v>11</c:v>
                </c:pt>
                <c:pt idx="32">
                  <c:v>11</c:v>
                </c:pt>
                <c:pt idx="33">
                  <c:v>11</c:v>
                </c:pt>
                <c:pt idx="34">
                  <c:v>11</c:v>
                </c:pt>
                <c:pt idx="35">
                  <c:v>11</c:v>
                </c:pt>
                <c:pt idx="36">
                  <c:v>11</c:v>
                </c:pt>
                <c:pt idx="37">
                  <c:v>11</c:v>
                </c:pt>
                <c:pt idx="38">
                  <c:v>11</c:v>
                </c:pt>
                <c:pt idx="39">
                  <c:v>11</c:v>
                </c:pt>
                <c:pt idx="40">
                  <c:v>11</c:v>
                </c:pt>
                <c:pt idx="41">
                  <c:v>11</c:v>
                </c:pt>
                <c:pt idx="42">
                  <c:v>11</c:v>
                </c:pt>
                <c:pt idx="43">
                  <c:v>11</c:v>
                </c:pt>
                <c:pt idx="44">
                  <c:v>11</c:v>
                </c:pt>
                <c:pt idx="45">
                  <c:v>11</c:v>
                </c:pt>
                <c:pt idx="46">
                  <c:v>11</c:v>
                </c:pt>
                <c:pt idx="47">
                  <c:v>11</c:v>
                </c:pt>
                <c:pt idx="48">
                  <c:v>11</c:v>
                </c:pt>
                <c:pt idx="49">
                  <c:v>11</c:v>
                </c:pt>
                <c:pt idx="50">
                  <c:v>11</c:v>
                </c:pt>
                <c:pt idx="51">
                  <c:v>11</c:v>
                </c:pt>
                <c:pt idx="52">
                  <c:v>11</c:v>
                </c:pt>
                <c:pt idx="53">
                  <c:v>11</c:v>
                </c:pt>
                <c:pt idx="54">
                  <c:v>11</c:v>
                </c:pt>
                <c:pt idx="55">
                  <c:v>11</c:v>
                </c:pt>
                <c:pt idx="56">
                  <c:v>11</c:v>
                </c:pt>
                <c:pt idx="57">
                  <c:v>11</c:v>
                </c:pt>
                <c:pt idx="58">
                  <c:v>11</c:v>
                </c:pt>
                <c:pt idx="59">
                  <c:v>11</c:v>
                </c:pt>
                <c:pt idx="60">
                  <c:v>11</c:v>
                </c:pt>
                <c:pt idx="61">
                  <c:v>11</c:v>
                </c:pt>
                <c:pt idx="62">
                  <c:v>11</c:v>
                </c:pt>
                <c:pt idx="63">
                  <c:v>11</c:v>
                </c:pt>
                <c:pt idx="64">
                  <c:v>11</c:v>
                </c:pt>
                <c:pt idx="65">
                  <c:v>11</c:v>
                </c:pt>
                <c:pt idx="66">
                  <c:v>11</c:v>
                </c:pt>
                <c:pt idx="67">
                  <c:v>11</c:v>
                </c:pt>
                <c:pt idx="68">
                  <c:v>11</c:v>
                </c:pt>
                <c:pt idx="69">
                  <c:v>11</c:v>
                </c:pt>
                <c:pt idx="70">
                  <c:v>11</c:v>
                </c:pt>
                <c:pt idx="71">
                  <c:v>11</c:v>
                </c:pt>
                <c:pt idx="72">
                  <c:v>11</c:v>
                </c:pt>
                <c:pt idx="73">
                  <c:v>11</c:v>
                </c:pt>
                <c:pt idx="74">
                  <c:v>11</c:v>
                </c:pt>
                <c:pt idx="75">
                  <c:v>11</c:v>
                </c:pt>
                <c:pt idx="76">
                  <c:v>11</c:v>
                </c:pt>
                <c:pt idx="77">
                  <c:v>11</c:v>
                </c:pt>
              </c:numCache>
            </c:numRef>
          </c:val>
          <c:smooth val="0"/>
          <c:extLst>
            <c:ext xmlns:c16="http://schemas.microsoft.com/office/drawing/2014/chart" uri="{C3380CC4-5D6E-409C-BE32-E72D297353CC}">
              <c16:uniqueId val="{00000001-D4C7-4B6F-ACF9-2924E488E79B}"/>
            </c:ext>
          </c:extLst>
        </c:ser>
        <c:dLbls>
          <c:showLegendKey val="0"/>
          <c:showVal val="0"/>
          <c:showCatName val="0"/>
          <c:showSerName val="0"/>
          <c:showPercent val="0"/>
          <c:showBubbleSize val="0"/>
        </c:dLbls>
        <c:marker val="1"/>
        <c:smooth val="0"/>
        <c:axId val="116295552"/>
        <c:axId val="116297088"/>
      </c:lineChart>
      <c:catAx>
        <c:axId val="116295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6297088"/>
        <c:crosses val="autoZero"/>
        <c:auto val="1"/>
        <c:lblAlgn val="ctr"/>
        <c:lblOffset val="100"/>
        <c:noMultiLvlLbl val="0"/>
      </c:catAx>
      <c:valAx>
        <c:axId val="1162970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2955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048913390519568E-2"/>
          <c:y val="7.0715731025969633E-2"/>
          <c:w val="0.94293319521603258"/>
          <c:h val="0.74359017770406544"/>
        </c:manualLayout>
      </c:layout>
      <c:lineChart>
        <c:grouping val="standard"/>
        <c:varyColors val="0"/>
        <c:ser>
          <c:idx val="0"/>
          <c:order val="0"/>
          <c:tx>
            <c:v>wet gluten (%)</c:v>
          </c:tx>
          <c:spPr>
            <a:ln w="3175" cap="rnd">
              <a:solidFill>
                <a:schemeClr val="accent1"/>
              </a:solidFill>
              <a:round/>
            </a:ln>
            <a:effectLst/>
          </c:spPr>
          <c:marker>
            <c:symbol val="circle"/>
            <c:size val="4"/>
            <c:spPr>
              <a:solidFill>
                <a:schemeClr val="accent1"/>
              </a:solidFill>
              <a:ln w="9525">
                <a:solidFill>
                  <a:schemeClr val="accent1"/>
                </a:solidFill>
              </a:ln>
              <a:effectLst/>
            </c:spPr>
          </c:marker>
          <c:cat>
            <c:strRef>
              <c:f>'Results data'!$DM$27:$DM$104</c:f>
              <c:strCache>
                <c:ptCount val="2"/>
                <c:pt idx="0">
                  <c:v>1-WHF_2017/7/24</c:v>
                </c:pt>
                <c:pt idx="1">
                  <c:v>2-_2017/7/20</c:v>
                </c:pt>
              </c:strCache>
            </c:strRef>
          </c:cat>
          <c:val>
            <c:numRef>
              <c:f>'Results data'!$T$27:$T$104</c:f>
              <c:numCache>
                <c:formatCode>General</c:formatCode>
                <c:ptCount val="78"/>
                <c:pt idx="0">
                  <c:v>29.3</c:v>
                </c:pt>
                <c:pt idx="1">
                  <c:v>29.3</c:v>
                </c:pt>
              </c:numCache>
            </c:numRef>
          </c:val>
          <c:smooth val="0"/>
          <c:extLst>
            <c:ext xmlns:c16="http://schemas.microsoft.com/office/drawing/2014/chart" uri="{C3380CC4-5D6E-409C-BE32-E72D297353CC}">
              <c16:uniqueId val="{00000000-CB0A-4C77-BB69-F2D550D11970}"/>
            </c:ext>
          </c:extLst>
        </c:ser>
        <c:ser>
          <c:idx val="1"/>
          <c:order val="1"/>
          <c:tx>
            <c:v>wet gluten min (%)</c:v>
          </c:tx>
          <c:spPr>
            <a:ln w="3175" cap="rnd">
              <a:solidFill>
                <a:srgbClr val="FF0000"/>
              </a:solidFill>
              <a:round/>
            </a:ln>
            <a:effectLst/>
          </c:spPr>
          <c:marker>
            <c:symbol val="none"/>
          </c:marker>
          <c:cat>
            <c:strRef>
              <c:f>'Results data'!$DM$27:$DM$104</c:f>
              <c:strCache>
                <c:ptCount val="2"/>
                <c:pt idx="0">
                  <c:v>1-WHF_2017/7/24</c:v>
                </c:pt>
                <c:pt idx="1">
                  <c:v>2-_2017/7/20</c:v>
                </c:pt>
              </c:strCache>
            </c:strRef>
          </c:cat>
          <c:val>
            <c:numRef>
              <c:f>'Results data'!$BL$27:$BL$104</c:f>
              <c:numCache>
                <c:formatCode>General</c:formatCode>
                <c:ptCount val="78"/>
                <c:pt idx="0">
                  <c:v>28</c:v>
                </c:pt>
                <c:pt idx="1">
                  <c:v>28</c:v>
                </c:pt>
                <c:pt idx="2">
                  <c:v>28</c:v>
                </c:pt>
                <c:pt idx="3">
                  <c:v>28</c:v>
                </c:pt>
                <c:pt idx="4">
                  <c:v>28</c:v>
                </c:pt>
                <c:pt idx="5">
                  <c:v>28</c:v>
                </c:pt>
                <c:pt idx="6">
                  <c:v>28</c:v>
                </c:pt>
                <c:pt idx="7">
                  <c:v>28</c:v>
                </c:pt>
                <c:pt idx="8">
                  <c:v>28</c:v>
                </c:pt>
                <c:pt idx="9">
                  <c:v>28</c:v>
                </c:pt>
                <c:pt idx="10">
                  <c:v>28</c:v>
                </c:pt>
                <c:pt idx="11">
                  <c:v>28</c:v>
                </c:pt>
                <c:pt idx="12">
                  <c:v>28</c:v>
                </c:pt>
                <c:pt idx="13">
                  <c:v>28</c:v>
                </c:pt>
                <c:pt idx="14">
                  <c:v>28</c:v>
                </c:pt>
                <c:pt idx="15">
                  <c:v>28</c:v>
                </c:pt>
                <c:pt idx="16">
                  <c:v>28</c:v>
                </c:pt>
                <c:pt idx="17">
                  <c:v>28</c:v>
                </c:pt>
                <c:pt idx="18">
                  <c:v>28</c:v>
                </c:pt>
                <c:pt idx="19">
                  <c:v>28</c:v>
                </c:pt>
                <c:pt idx="20">
                  <c:v>28</c:v>
                </c:pt>
                <c:pt idx="21">
                  <c:v>28</c:v>
                </c:pt>
                <c:pt idx="22">
                  <c:v>28</c:v>
                </c:pt>
                <c:pt idx="23">
                  <c:v>28</c:v>
                </c:pt>
                <c:pt idx="24">
                  <c:v>28</c:v>
                </c:pt>
                <c:pt idx="25">
                  <c:v>28</c:v>
                </c:pt>
                <c:pt idx="26">
                  <c:v>28</c:v>
                </c:pt>
                <c:pt idx="27">
                  <c:v>28</c:v>
                </c:pt>
                <c:pt idx="28">
                  <c:v>28</c:v>
                </c:pt>
                <c:pt idx="29">
                  <c:v>28</c:v>
                </c:pt>
                <c:pt idx="30">
                  <c:v>28</c:v>
                </c:pt>
                <c:pt idx="31">
                  <c:v>28</c:v>
                </c:pt>
                <c:pt idx="32">
                  <c:v>28</c:v>
                </c:pt>
                <c:pt idx="33">
                  <c:v>28</c:v>
                </c:pt>
                <c:pt idx="34">
                  <c:v>28</c:v>
                </c:pt>
                <c:pt idx="35">
                  <c:v>28</c:v>
                </c:pt>
                <c:pt idx="36">
                  <c:v>28</c:v>
                </c:pt>
                <c:pt idx="37">
                  <c:v>28</c:v>
                </c:pt>
                <c:pt idx="38">
                  <c:v>28</c:v>
                </c:pt>
                <c:pt idx="39">
                  <c:v>28</c:v>
                </c:pt>
                <c:pt idx="40">
                  <c:v>28</c:v>
                </c:pt>
                <c:pt idx="41">
                  <c:v>28</c:v>
                </c:pt>
                <c:pt idx="42">
                  <c:v>28</c:v>
                </c:pt>
                <c:pt idx="43">
                  <c:v>28</c:v>
                </c:pt>
                <c:pt idx="44">
                  <c:v>28</c:v>
                </c:pt>
                <c:pt idx="45">
                  <c:v>28</c:v>
                </c:pt>
                <c:pt idx="46">
                  <c:v>28</c:v>
                </c:pt>
                <c:pt idx="47">
                  <c:v>28</c:v>
                </c:pt>
                <c:pt idx="48">
                  <c:v>28</c:v>
                </c:pt>
                <c:pt idx="49">
                  <c:v>28</c:v>
                </c:pt>
                <c:pt idx="50">
                  <c:v>28</c:v>
                </c:pt>
                <c:pt idx="51">
                  <c:v>28</c:v>
                </c:pt>
                <c:pt idx="52">
                  <c:v>28</c:v>
                </c:pt>
                <c:pt idx="53">
                  <c:v>28</c:v>
                </c:pt>
                <c:pt idx="54">
                  <c:v>28</c:v>
                </c:pt>
                <c:pt idx="55">
                  <c:v>28</c:v>
                </c:pt>
                <c:pt idx="56">
                  <c:v>28</c:v>
                </c:pt>
                <c:pt idx="57">
                  <c:v>28</c:v>
                </c:pt>
                <c:pt idx="58">
                  <c:v>28</c:v>
                </c:pt>
                <c:pt idx="59">
                  <c:v>28</c:v>
                </c:pt>
                <c:pt idx="60">
                  <c:v>28</c:v>
                </c:pt>
                <c:pt idx="61">
                  <c:v>28</c:v>
                </c:pt>
                <c:pt idx="62">
                  <c:v>28</c:v>
                </c:pt>
                <c:pt idx="63">
                  <c:v>28</c:v>
                </c:pt>
                <c:pt idx="64">
                  <c:v>28</c:v>
                </c:pt>
                <c:pt idx="65">
                  <c:v>28</c:v>
                </c:pt>
                <c:pt idx="66">
                  <c:v>28</c:v>
                </c:pt>
                <c:pt idx="67">
                  <c:v>28</c:v>
                </c:pt>
                <c:pt idx="68">
                  <c:v>28</c:v>
                </c:pt>
                <c:pt idx="69">
                  <c:v>28</c:v>
                </c:pt>
                <c:pt idx="70">
                  <c:v>28</c:v>
                </c:pt>
                <c:pt idx="71">
                  <c:v>28</c:v>
                </c:pt>
                <c:pt idx="72">
                  <c:v>28</c:v>
                </c:pt>
                <c:pt idx="73">
                  <c:v>28</c:v>
                </c:pt>
                <c:pt idx="74">
                  <c:v>28</c:v>
                </c:pt>
                <c:pt idx="75">
                  <c:v>28</c:v>
                </c:pt>
                <c:pt idx="76">
                  <c:v>28</c:v>
                </c:pt>
                <c:pt idx="77">
                  <c:v>28</c:v>
                </c:pt>
              </c:numCache>
            </c:numRef>
          </c:val>
          <c:smooth val="0"/>
          <c:extLst>
            <c:ext xmlns:c16="http://schemas.microsoft.com/office/drawing/2014/chart" uri="{C3380CC4-5D6E-409C-BE32-E72D297353CC}">
              <c16:uniqueId val="{00000001-CB0A-4C77-BB69-F2D550D11970}"/>
            </c:ext>
          </c:extLst>
        </c:ser>
        <c:dLbls>
          <c:showLegendKey val="0"/>
          <c:showVal val="0"/>
          <c:showCatName val="0"/>
          <c:showSerName val="0"/>
          <c:showPercent val="0"/>
          <c:showBubbleSize val="0"/>
        </c:dLbls>
        <c:marker val="1"/>
        <c:smooth val="0"/>
        <c:axId val="116202496"/>
        <c:axId val="116212480"/>
      </c:lineChart>
      <c:catAx>
        <c:axId val="11620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6212480"/>
        <c:crosses val="autoZero"/>
        <c:auto val="1"/>
        <c:lblAlgn val="ctr"/>
        <c:lblOffset val="100"/>
        <c:noMultiLvlLbl val="0"/>
      </c:catAx>
      <c:valAx>
        <c:axId val="1162124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2024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13.xml"/></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14.xml"/></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15.xml"/></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16.xml"/></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18.xml"/></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19.xml"/></Relationships>
</file>

<file path=xl/chartsheets/_rels/sheet17.xml.rels><?xml version="1.0" encoding="UTF-8" standalone="yes"?>
<Relationships xmlns="http://schemas.openxmlformats.org/package/2006/relationships"><Relationship Id="rId1" Type="http://schemas.openxmlformats.org/officeDocument/2006/relationships/drawing" Target="../drawings/drawing21.xml"/></Relationships>
</file>

<file path=xl/chartsheets/_rels/sheet18.xml.rels><?xml version="1.0" encoding="UTF-8" standalone="yes"?>
<Relationships xmlns="http://schemas.openxmlformats.org/package/2006/relationships"><Relationship Id="rId1" Type="http://schemas.openxmlformats.org/officeDocument/2006/relationships/drawing" Target="../drawings/drawing22.xml"/></Relationships>
</file>

<file path=xl/chartsheets/_rels/sheet19.xml.rels><?xml version="1.0" encoding="UTF-8" standalone="yes"?>
<Relationships xmlns="http://schemas.openxmlformats.org/package/2006/relationships"><Relationship Id="rId1" Type="http://schemas.openxmlformats.org/officeDocument/2006/relationships/drawing" Target="../drawings/drawing23.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20.xml.rels><?xml version="1.0" encoding="UTF-8" standalone="yes"?>
<Relationships xmlns="http://schemas.openxmlformats.org/package/2006/relationships"><Relationship Id="rId1" Type="http://schemas.openxmlformats.org/officeDocument/2006/relationships/drawing" Target="../drawings/drawing24.xml"/></Relationships>
</file>

<file path=xl/chartsheets/_rels/sheet21.xml.rels><?xml version="1.0" encoding="UTF-8" standalone="yes"?>
<Relationships xmlns="http://schemas.openxmlformats.org/package/2006/relationships"><Relationship Id="rId1" Type="http://schemas.openxmlformats.org/officeDocument/2006/relationships/drawing" Target="../drawings/drawing25.xml"/></Relationships>
</file>

<file path=xl/chartsheets/_rels/sheet22.xml.rels><?xml version="1.0" encoding="UTF-8" standalone="yes"?>
<Relationships xmlns="http://schemas.openxmlformats.org/package/2006/relationships"><Relationship Id="rId1" Type="http://schemas.openxmlformats.org/officeDocument/2006/relationships/drawing" Target="../drawings/drawing26.xml"/></Relationships>
</file>

<file path=xl/chartsheets/_rels/sheet23.xml.rels><?xml version="1.0" encoding="UTF-8" standalone="yes"?>
<Relationships xmlns="http://schemas.openxmlformats.org/package/2006/relationships"><Relationship Id="rId1" Type="http://schemas.openxmlformats.org/officeDocument/2006/relationships/drawing" Target="../drawings/drawing27.xml"/></Relationships>
</file>

<file path=xl/chartsheets/_rels/sheet24.xml.rels><?xml version="1.0" encoding="UTF-8" standalone="yes"?>
<Relationships xmlns="http://schemas.openxmlformats.org/package/2006/relationships"><Relationship Id="rId1" Type="http://schemas.openxmlformats.org/officeDocument/2006/relationships/drawing" Target="../drawings/drawing28.xml"/></Relationships>
</file>

<file path=xl/chartsheets/_rels/sheet25.xml.rels><?xml version="1.0" encoding="UTF-8" standalone="yes"?>
<Relationships xmlns="http://schemas.openxmlformats.org/package/2006/relationships"><Relationship Id="rId1" Type="http://schemas.openxmlformats.org/officeDocument/2006/relationships/drawing" Target="../drawings/drawing29.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1.xml"/></Relationships>
</file>

<file path=xl/chartsheets/sheet1.xml><?xml version="1.0" encoding="utf-8"?>
<chartsheet xmlns="http://schemas.openxmlformats.org/spreadsheetml/2006/main" xmlns:r="http://schemas.openxmlformats.org/officeDocument/2006/relationships">
  <sheetPr/>
  <sheetViews>
    <sheetView zoomScale="124" workbookViewId="0" zoomToFit="1"/>
  </sheetViews>
  <pageMargins left="0.7" right="0.7" top="0.75" bottom="0.75" header="0.3" footer="0.3"/>
  <drawing r:id="rId1"/>
</chartsheet>
</file>

<file path=xl/chartsheets/sheet10.xml><?xml version="1.0" encoding="utf-8"?>
<chartsheet xmlns="http://schemas.openxmlformats.org/spreadsheetml/2006/main" xmlns:r="http://schemas.openxmlformats.org/officeDocument/2006/relationships">
  <sheetPr/>
  <sheetViews>
    <sheetView tabSelected="1" zoomScale="114" workbookViewId="0" zoomToFit="1"/>
  </sheetViews>
  <pageMargins left="0.7" right="0.7" top="0.75" bottom="0.75" header="0.3" footer="0.3"/>
  <drawing r:id="rId1"/>
</chartsheet>
</file>

<file path=xl/chartsheets/sheet11.xml><?xml version="1.0" encoding="utf-8"?>
<chartsheet xmlns="http://schemas.openxmlformats.org/spreadsheetml/2006/main" xmlns:r="http://schemas.openxmlformats.org/officeDocument/2006/relationships">
  <sheetPr/>
  <sheetViews>
    <sheetView zoomScale="124" workbookViewId="0" zoomToFit="1"/>
  </sheetViews>
  <pageMargins left="0.7" right="0.7" top="0.75" bottom="0.75" header="0.3" footer="0.3"/>
  <drawing r:id="rId1"/>
</chartsheet>
</file>

<file path=xl/chartsheets/sheet12.xml><?xml version="1.0" encoding="utf-8"?>
<chartsheet xmlns="http://schemas.openxmlformats.org/spreadsheetml/2006/main" xmlns:r="http://schemas.openxmlformats.org/officeDocument/2006/relationships">
  <sheetPr/>
  <sheetViews>
    <sheetView zoomScale="124" workbookViewId="0" zoomToFit="1"/>
  </sheetViews>
  <pageMargins left="0.7" right="0.7" top="0.75" bottom="0.75" header="0.3" footer="0.3"/>
  <drawing r:id="rId1"/>
</chartsheet>
</file>

<file path=xl/chartsheets/sheet13.xml><?xml version="1.0" encoding="utf-8"?>
<chartsheet xmlns="http://schemas.openxmlformats.org/spreadsheetml/2006/main" xmlns:r="http://schemas.openxmlformats.org/officeDocument/2006/relationships">
  <sheetPr/>
  <sheetViews>
    <sheetView zoomScale="124" workbookViewId="0" zoomToFit="1"/>
  </sheetViews>
  <pageMargins left="0.7" right="0.7" top="0.75" bottom="0.75" header="0.3" footer="0.3"/>
  <drawing r:id="rId1"/>
</chartsheet>
</file>

<file path=xl/chartsheets/sheet14.xml><?xml version="1.0" encoding="utf-8"?>
<chartsheet xmlns="http://schemas.openxmlformats.org/spreadsheetml/2006/main" xmlns:r="http://schemas.openxmlformats.org/officeDocument/2006/relationships">
  <sheetPr/>
  <sheetViews>
    <sheetView zoomScale="124" workbookViewId="0" zoomToFit="1"/>
  </sheetViews>
  <pageMargins left="0.7" right="0.7" top="0.75" bottom="0.75" header="0.3" footer="0.3"/>
  <drawing r:id="rId1"/>
</chartsheet>
</file>

<file path=xl/chartsheets/sheet15.xml><?xml version="1.0" encoding="utf-8"?>
<chartsheet xmlns="http://schemas.openxmlformats.org/spreadsheetml/2006/main" xmlns:r="http://schemas.openxmlformats.org/officeDocument/2006/relationships">
  <sheetPr/>
  <sheetViews>
    <sheetView zoomScale="124" workbookViewId="0" zoomToFit="1"/>
  </sheetViews>
  <pageMargins left="0.7" right="0.7" top="0.75" bottom="0.75" header="0.3" footer="0.3"/>
  <drawing r:id="rId1"/>
</chartsheet>
</file>

<file path=xl/chartsheets/sheet16.xml><?xml version="1.0" encoding="utf-8"?>
<chartsheet xmlns="http://schemas.openxmlformats.org/spreadsheetml/2006/main" xmlns:r="http://schemas.openxmlformats.org/officeDocument/2006/relationships">
  <sheetPr/>
  <sheetViews>
    <sheetView zoomScale="118" workbookViewId="0" zoomToFit="1"/>
  </sheetViews>
  <pageMargins left="0.7" right="0.7" top="0.75" bottom="0.75" header="0.3" footer="0.3"/>
  <drawing r:id="rId1"/>
</chartsheet>
</file>

<file path=xl/chartsheets/sheet17.xml><?xml version="1.0" encoding="utf-8"?>
<chartsheet xmlns="http://schemas.openxmlformats.org/spreadsheetml/2006/main" xmlns:r="http://schemas.openxmlformats.org/officeDocument/2006/relationships">
  <sheetPr/>
  <sheetViews>
    <sheetView zoomScale="124" workbookViewId="0" zoomToFit="1"/>
  </sheetViews>
  <pageMargins left="0.7" right="0.7" top="0.75" bottom="0.75" header="0.3" footer="0.3"/>
  <drawing r:id="rId1"/>
</chartsheet>
</file>

<file path=xl/chartsheets/sheet18.xml><?xml version="1.0" encoding="utf-8"?>
<chartsheet xmlns="http://schemas.openxmlformats.org/spreadsheetml/2006/main" xmlns:r="http://schemas.openxmlformats.org/officeDocument/2006/relationships">
  <sheetPr/>
  <sheetViews>
    <sheetView zoomScale="118" workbookViewId="0" zoomToFit="1"/>
  </sheetViews>
  <pageMargins left="0.7" right="0.7" top="0.75" bottom="0.75" header="0.3" footer="0.3"/>
  <drawing r:id="rId1"/>
</chartsheet>
</file>

<file path=xl/chartsheets/sheet19.xml><?xml version="1.0" encoding="utf-8"?>
<chartsheet xmlns="http://schemas.openxmlformats.org/spreadsheetml/2006/main" xmlns:r="http://schemas.openxmlformats.org/officeDocument/2006/relationships">
  <sheetPr/>
  <sheetViews>
    <sheetView zoomScale="124"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sheetViews>
    <sheetView zoomScale="124" workbookViewId="0" zoomToFit="1"/>
  </sheetViews>
  <pageMargins left="0.7" right="0.7" top="0.75" bottom="0.75" header="0.3" footer="0.3"/>
  <drawing r:id="rId1"/>
</chartsheet>
</file>

<file path=xl/chartsheets/sheet20.xml><?xml version="1.0" encoding="utf-8"?>
<chartsheet xmlns="http://schemas.openxmlformats.org/spreadsheetml/2006/main" xmlns:r="http://schemas.openxmlformats.org/officeDocument/2006/relationships">
  <sheetPr/>
  <sheetViews>
    <sheetView zoomScale="118" workbookViewId="0" zoomToFit="1"/>
  </sheetViews>
  <pageMargins left="0.7" right="0.7" top="0.75" bottom="0.75" header="0.3" footer="0.3"/>
  <drawing r:id="rId1"/>
</chartsheet>
</file>

<file path=xl/chartsheets/sheet21.xml><?xml version="1.0" encoding="utf-8"?>
<chartsheet xmlns="http://schemas.openxmlformats.org/spreadsheetml/2006/main" xmlns:r="http://schemas.openxmlformats.org/officeDocument/2006/relationships">
  <sheetPr/>
  <sheetViews>
    <sheetView zoomScale="118" workbookViewId="0" zoomToFit="1"/>
  </sheetViews>
  <pageMargins left="0.7" right="0.7" top="0.75" bottom="0.75" header="0.3" footer="0.3"/>
  <drawing r:id="rId1"/>
</chartsheet>
</file>

<file path=xl/chartsheets/sheet22.xml><?xml version="1.0" encoding="utf-8"?>
<chartsheet xmlns="http://schemas.openxmlformats.org/spreadsheetml/2006/main" xmlns:r="http://schemas.openxmlformats.org/officeDocument/2006/relationships">
  <sheetPr/>
  <sheetViews>
    <sheetView zoomScale="118" workbookViewId="0" zoomToFit="1"/>
  </sheetViews>
  <pageMargins left="0.7" right="0.7" top="0.75" bottom="0.75" header="0.3" footer="0.3"/>
  <drawing r:id="rId1"/>
</chartsheet>
</file>

<file path=xl/chartsheets/sheet23.xml><?xml version="1.0" encoding="utf-8"?>
<chartsheet xmlns="http://schemas.openxmlformats.org/spreadsheetml/2006/main" xmlns:r="http://schemas.openxmlformats.org/officeDocument/2006/relationships">
  <sheetPr/>
  <sheetViews>
    <sheetView zoomScale="118" workbookViewId="0" zoomToFit="1"/>
  </sheetViews>
  <pageMargins left="0.7" right="0.7" top="0.75" bottom="0.75" header="0.3" footer="0.3"/>
  <drawing r:id="rId1"/>
</chartsheet>
</file>

<file path=xl/chartsheets/sheet24.xml><?xml version="1.0" encoding="utf-8"?>
<chartsheet xmlns="http://schemas.openxmlformats.org/spreadsheetml/2006/main" xmlns:r="http://schemas.openxmlformats.org/officeDocument/2006/relationships">
  <sheetPr/>
  <sheetViews>
    <sheetView zoomScale="124" workbookViewId="0" zoomToFit="1"/>
  </sheetViews>
  <pageMargins left="0.7" right="0.7" top="0.75" bottom="0.75" header="0.3" footer="0.3"/>
  <drawing r:id="rId1"/>
</chartsheet>
</file>

<file path=xl/chartsheets/sheet25.xml><?xml version="1.0" encoding="utf-8"?>
<chartsheet xmlns="http://schemas.openxmlformats.org/spreadsheetml/2006/main" xmlns:r="http://schemas.openxmlformats.org/officeDocument/2006/relationships">
  <sheetPr/>
  <sheetViews>
    <sheetView zoomScale="136"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sheetPr>
    <tabColor rgb="FFFF0000"/>
  </sheetPr>
  <sheetViews>
    <sheetView zoomScale="190" workbookViewId="0"/>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tabColor rgb="FFFF0000"/>
  </sheetPr>
  <sheetViews>
    <sheetView zoomScale="118"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sheetPr/>
  <sheetViews>
    <sheetView zoomScale="106" workbookViewId="0"/>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sheetPr>
    <tabColor theme="0" tint="-4.9989318521683403E-2"/>
  </sheetPr>
  <sheetViews>
    <sheetView zoomScale="118" workbookViewId="0" zoomToFit="1"/>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sheetPr/>
  <sheetViews>
    <sheetView zoomScale="124" workbookViewId="0" zoomToFit="1"/>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sheetPr/>
  <sheetViews>
    <sheetView zoomScale="124" workbookViewId="0" zoomToFit="1"/>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sheetPr/>
  <sheetViews>
    <sheetView zoomScale="124"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absoluteAnchor>
    <xdr:pos x="0" y="0"/>
    <xdr:ext cx="9302238" cy="608371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9302238" cy="608371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9302238" cy="608371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absoluteAnchor>
    <xdr:pos x="0" y="0"/>
    <xdr:ext cx="9299408" cy="607427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9302238" cy="608371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9302238" cy="608371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xdr:wsDr xmlns:xdr="http://schemas.openxmlformats.org/drawingml/2006/spreadsheetDrawing" xmlns:a="http://schemas.openxmlformats.org/drawingml/2006/main">
  <xdr:absoluteAnchor>
    <xdr:pos x="0" y="0"/>
    <xdr:ext cx="9302238" cy="608371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xdr:wsDr xmlns:xdr="http://schemas.openxmlformats.org/drawingml/2006/spreadsheetDrawing" xmlns:a="http://schemas.openxmlformats.org/drawingml/2006/main">
  <xdr:absoluteAnchor>
    <xdr:pos x="0" y="0"/>
    <xdr:ext cx="9302238" cy="608371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0.763</cdr:x>
      <cdr:y>0.00379</cdr:y>
    </cdr:from>
    <cdr:to>
      <cdr:x>1</cdr:x>
      <cdr:y>0.08459</cdr:y>
    </cdr:to>
    <cdr:sp macro="" textlink="">
      <cdr:nvSpPr>
        <cdr:cNvPr id="2" name="TextBox 1"/>
        <cdr:cNvSpPr txBox="1"/>
      </cdr:nvSpPr>
      <cdr:spPr>
        <a:xfrm xmlns:a="http://schemas.openxmlformats.org/drawingml/2006/main">
          <a:off x="7097608" y="23064"/>
          <a:ext cx="2204630" cy="491564"/>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algn="ctr"/>
          <a:r>
            <a:rPr lang="en-GB" sz="800"/>
            <a:t>Please choose</a:t>
          </a:r>
          <a:r>
            <a:rPr lang="en-GB" sz="800" baseline="0"/>
            <a:t> in the Result data sheet product catogory for which you wish results to be plotted (filter E28)</a:t>
          </a:r>
          <a:endParaRPr lang="en-GB" sz="800"/>
        </a:p>
      </cdr:txBody>
    </cdr:sp>
  </cdr:relSizeAnchor>
</c:userShapes>
</file>

<file path=xl/drawings/drawing18.xml><?xml version="1.0" encoding="utf-8"?>
<xdr:wsDr xmlns:xdr="http://schemas.openxmlformats.org/drawingml/2006/spreadsheetDrawing" xmlns:a="http://schemas.openxmlformats.org/drawingml/2006/main">
  <xdr:absoluteAnchor>
    <xdr:pos x="0" y="0"/>
    <xdr:ext cx="9302238" cy="608371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xdr:wsDr xmlns:xdr="http://schemas.openxmlformats.org/drawingml/2006/spreadsheetDrawing" xmlns:a="http://schemas.openxmlformats.org/drawingml/2006/main">
  <xdr:absoluteAnchor>
    <xdr:pos x="0" y="0"/>
    <xdr:ext cx="9298983" cy="607824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0.75309</cdr:x>
      <cdr:y>0.00379</cdr:y>
    </cdr:from>
    <cdr:to>
      <cdr:x>0.99009</cdr:x>
      <cdr:y>0.08459</cdr:y>
    </cdr:to>
    <cdr:sp macro="" textlink="">
      <cdr:nvSpPr>
        <cdr:cNvPr id="2" name="TextBox 1"/>
        <cdr:cNvSpPr txBox="1"/>
      </cdr:nvSpPr>
      <cdr:spPr>
        <a:xfrm xmlns:a="http://schemas.openxmlformats.org/drawingml/2006/main">
          <a:off x="7005447" y="23064"/>
          <a:ext cx="2204630" cy="491564"/>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algn="ctr"/>
          <a:r>
            <a:rPr lang="en-GB" sz="800"/>
            <a:t>Please choose</a:t>
          </a:r>
          <a:r>
            <a:rPr lang="en-GB" sz="800" baseline="0"/>
            <a:t> in the Result data sheet product catogory for which you wish results to be plotted (filter E28)</a:t>
          </a:r>
          <a:endParaRPr lang="en-GB" sz="800"/>
        </a:p>
      </cdr:txBody>
    </cdr:sp>
  </cdr:relSizeAnchor>
</c:userShapes>
</file>

<file path=xl/drawings/drawing20.xml><?xml version="1.0" encoding="utf-8"?>
<c:userShapes xmlns:c="http://schemas.openxmlformats.org/drawingml/2006/chart">
  <cdr:relSizeAnchor xmlns:cdr="http://schemas.openxmlformats.org/drawingml/2006/chartDrawing">
    <cdr:from>
      <cdr:x>0.763</cdr:x>
      <cdr:y>0</cdr:y>
    </cdr:from>
    <cdr:to>
      <cdr:x>1</cdr:x>
      <cdr:y>0.0808</cdr:y>
    </cdr:to>
    <cdr:sp macro="" textlink="">
      <cdr:nvSpPr>
        <cdr:cNvPr id="2" name="TextBox 1"/>
        <cdr:cNvSpPr txBox="1"/>
      </cdr:nvSpPr>
      <cdr:spPr>
        <a:xfrm xmlns:a="http://schemas.openxmlformats.org/drawingml/2006/main">
          <a:off x="7097608" y="0"/>
          <a:ext cx="2204630" cy="491564"/>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algn="ctr"/>
          <a:r>
            <a:rPr lang="en-GB" sz="800"/>
            <a:t>Please choose</a:t>
          </a:r>
          <a:r>
            <a:rPr lang="en-GB" sz="800" baseline="0"/>
            <a:t> in the Result data sheet product catogory for which you wish results to be plotted (filter E28)</a:t>
          </a:r>
          <a:endParaRPr lang="en-GB" sz="800"/>
        </a:p>
      </cdr:txBody>
    </cdr:sp>
  </cdr:relSizeAnchor>
</c:userShapes>
</file>

<file path=xl/drawings/drawing21.xml><?xml version="1.0" encoding="utf-8"?>
<xdr:wsDr xmlns:xdr="http://schemas.openxmlformats.org/drawingml/2006/spreadsheetDrawing" xmlns:a="http://schemas.openxmlformats.org/drawingml/2006/main">
  <xdr:absoluteAnchor>
    <xdr:pos x="0" y="0"/>
    <xdr:ext cx="9302238" cy="608371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xdr:wsDr xmlns:xdr="http://schemas.openxmlformats.org/drawingml/2006/spreadsheetDrawing" xmlns:a="http://schemas.openxmlformats.org/drawingml/2006/main">
  <xdr:absoluteAnchor>
    <xdr:pos x="0" y="0"/>
    <xdr:ext cx="9298983" cy="607824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xdr:wsDr xmlns:xdr="http://schemas.openxmlformats.org/drawingml/2006/spreadsheetDrawing" xmlns:a="http://schemas.openxmlformats.org/drawingml/2006/main">
  <xdr:absoluteAnchor>
    <xdr:pos x="0" y="0"/>
    <xdr:ext cx="9302238" cy="608371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xdr:wsDr xmlns:xdr="http://schemas.openxmlformats.org/drawingml/2006/spreadsheetDrawing" xmlns:a="http://schemas.openxmlformats.org/drawingml/2006/main">
  <xdr:absoluteAnchor>
    <xdr:pos x="0" y="0"/>
    <xdr:ext cx="9298983" cy="607824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xdr:wsDr xmlns:xdr="http://schemas.openxmlformats.org/drawingml/2006/spreadsheetDrawing" xmlns:a="http://schemas.openxmlformats.org/drawingml/2006/main">
  <xdr:absoluteAnchor>
    <xdr:pos x="0" y="0"/>
    <xdr:ext cx="9298983" cy="607824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xdr:wsDr xmlns:xdr="http://schemas.openxmlformats.org/drawingml/2006/spreadsheetDrawing" xmlns:a="http://schemas.openxmlformats.org/drawingml/2006/main">
  <xdr:absoluteAnchor>
    <xdr:pos x="0" y="0"/>
    <xdr:ext cx="9298983" cy="607824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xdr:wsDr xmlns:xdr="http://schemas.openxmlformats.org/drawingml/2006/spreadsheetDrawing" xmlns:a="http://schemas.openxmlformats.org/drawingml/2006/main">
  <xdr:absoluteAnchor>
    <xdr:pos x="0" y="0"/>
    <xdr:ext cx="9298983" cy="607824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xdr:wsDr xmlns:xdr="http://schemas.openxmlformats.org/drawingml/2006/spreadsheetDrawing" xmlns:a="http://schemas.openxmlformats.org/drawingml/2006/main">
  <xdr:absoluteAnchor>
    <xdr:pos x="0" y="0"/>
    <xdr:ext cx="9302238" cy="608371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xdr:wsDr xmlns:xdr="http://schemas.openxmlformats.org/drawingml/2006/spreadsheetDrawing" xmlns:a="http://schemas.openxmlformats.org/drawingml/2006/main">
  <xdr:absoluteAnchor>
    <xdr:pos x="0" y="0"/>
    <xdr:ext cx="9300882" cy="607919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302238" cy="608371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0.76301</cdr:x>
      <cdr:y>0.00884</cdr:y>
    </cdr:from>
    <cdr:to>
      <cdr:x>1</cdr:x>
      <cdr:y>0.08965</cdr:y>
    </cdr:to>
    <cdr:sp macro="" textlink="">
      <cdr:nvSpPr>
        <cdr:cNvPr id="2" name="TextBox 1"/>
        <cdr:cNvSpPr txBox="1"/>
      </cdr:nvSpPr>
      <cdr:spPr>
        <a:xfrm xmlns:a="http://schemas.openxmlformats.org/drawingml/2006/main">
          <a:off x="7097662" y="53769"/>
          <a:ext cx="2204576" cy="49161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algn="ctr"/>
          <a:r>
            <a:rPr lang="en-GB" sz="800"/>
            <a:t>Please choose</a:t>
          </a:r>
          <a:r>
            <a:rPr lang="en-GB" sz="800" baseline="0"/>
            <a:t> in the Result data sheet product catogory for which you wish results to be plotted (filter E28)</a:t>
          </a:r>
          <a:endParaRPr lang="en-GB" sz="800"/>
        </a:p>
      </cdr:txBody>
    </cdr:sp>
  </cdr:relSizeAnchor>
</c:userShapes>
</file>

<file path=xl/drawings/drawing5.xml><?xml version="1.0" encoding="utf-8"?>
<xdr:wsDr xmlns:xdr="http://schemas.openxmlformats.org/drawingml/2006/spreadsheetDrawing" xmlns:a="http://schemas.openxmlformats.org/drawingml/2006/main">
  <xdr:absoluteAnchor>
    <xdr:pos x="0" y="0"/>
    <xdr:ext cx="9299408" cy="607093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298983" cy="607824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309340" cy="608342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9298983" cy="607824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9302238" cy="608371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502"/>
  <sheetViews>
    <sheetView zoomScale="73" zoomScaleNormal="73" workbookViewId="0">
      <pane ySplit="5" topLeftCell="A6" activePane="bottomLeft" state="frozen"/>
      <selection pane="bottomLeft" sqref="A1:XFD27"/>
    </sheetView>
  </sheetViews>
  <sheetFormatPr defaultRowHeight="15" x14ac:dyDescent="0.25"/>
  <cols>
    <col min="1" max="1" width="6" style="73" customWidth="1"/>
    <col min="2" max="4" width="8" style="1" customWidth="1"/>
    <col min="5" max="7" width="16.5703125" style="1" customWidth="1"/>
    <col min="8" max="8" width="12.5703125" style="1" customWidth="1"/>
    <col min="9" max="9" width="10.7109375" style="1" customWidth="1"/>
    <col min="10" max="10" width="10.28515625" style="1" customWidth="1"/>
    <col min="11" max="11" width="8" style="1" customWidth="1"/>
    <col min="12" max="12" width="13.5703125" style="1" customWidth="1"/>
    <col min="13" max="13" width="12.7109375" style="1" customWidth="1"/>
    <col min="14" max="14" width="8" style="1" customWidth="1"/>
    <col min="15" max="15" width="15.85546875" style="1" customWidth="1"/>
    <col min="16" max="16" width="17.42578125" style="1" customWidth="1"/>
    <col min="17" max="67" width="8" style="1" customWidth="1"/>
    <col min="68" max="68" width="9.140625" style="1"/>
    <col min="69" max="70" width="9.140625" style="1" customWidth="1"/>
    <col min="71" max="73" width="10.85546875" style="1" customWidth="1"/>
    <col min="74" max="74" width="9.140625" style="1"/>
    <col min="75" max="76" width="9.140625" style="1" customWidth="1"/>
    <col min="77" max="77" width="9.140625" style="1"/>
    <col min="78" max="79" width="9.140625" style="1" customWidth="1"/>
    <col min="80" max="80" width="9.140625" style="1"/>
    <col min="81" max="82" width="9.140625" style="1" customWidth="1"/>
    <col min="83" max="83" width="9.140625" style="1"/>
    <col min="84" max="85" width="9.140625" style="1" customWidth="1"/>
    <col min="86" max="86" width="9.140625" style="1"/>
    <col min="87" max="88" width="9.140625" style="1" customWidth="1"/>
    <col min="89" max="91" width="7.42578125" style="1" customWidth="1"/>
    <col min="92" max="92" width="9.140625" style="1"/>
    <col min="93" max="99" width="9.140625" style="1" customWidth="1"/>
    <col min="100" max="100" width="28" style="1" customWidth="1"/>
    <col min="101" max="102" width="9.140625" style="1" customWidth="1"/>
    <col min="103" max="16384" width="9.140625" style="1"/>
  </cols>
  <sheetData>
    <row r="1" spans="1:92" ht="32.25" customHeight="1" x14ac:dyDescent="0.25">
      <c r="A1" s="91" t="s">
        <v>163</v>
      </c>
      <c r="B1" s="90"/>
    </row>
    <row r="2" spans="1:92" ht="34.5" customHeight="1" thickBot="1" x14ac:dyDescent="0.3">
      <c r="A2" s="91" t="s">
        <v>164</v>
      </c>
      <c r="B2" s="90"/>
    </row>
    <row r="3" spans="1:92" s="98" customFormat="1" ht="20.25" thickTop="1" thickBot="1" x14ac:dyDescent="0.35">
      <c r="A3" s="442" t="s">
        <v>35</v>
      </c>
      <c r="B3" s="443"/>
      <c r="C3" s="443"/>
      <c r="D3" s="443"/>
      <c r="E3" s="443"/>
      <c r="F3" s="443"/>
      <c r="G3" s="443"/>
      <c r="H3" s="443"/>
      <c r="I3" s="443"/>
      <c r="J3" s="443"/>
      <c r="K3" s="443"/>
      <c r="L3" s="443"/>
      <c r="M3" s="443"/>
      <c r="N3" s="443"/>
      <c r="O3" s="444"/>
      <c r="P3" s="96"/>
      <c r="Q3" s="448" t="s">
        <v>37</v>
      </c>
      <c r="R3" s="449"/>
      <c r="S3" s="449"/>
      <c r="T3" s="450"/>
      <c r="U3" s="450"/>
      <c r="V3" s="450"/>
      <c r="W3" s="450"/>
      <c r="X3" s="450"/>
      <c r="Y3" s="450"/>
      <c r="Z3" s="450"/>
      <c r="AA3" s="450"/>
      <c r="AB3" s="450"/>
      <c r="AC3" s="450"/>
      <c r="AD3" s="450"/>
      <c r="AE3" s="450"/>
      <c r="AF3" s="450"/>
      <c r="AG3" s="451"/>
      <c r="AH3" s="451"/>
      <c r="AI3" s="452"/>
      <c r="AJ3" s="96"/>
      <c r="AK3" s="96"/>
      <c r="AL3" s="448" t="s">
        <v>40</v>
      </c>
      <c r="AM3" s="449"/>
      <c r="AN3" s="449"/>
      <c r="AO3" s="449"/>
      <c r="AP3" s="449"/>
      <c r="AQ3" s="449"/>
      <c r="AR3" s="450"/>
      <c r="AS3" s="451"/>
      <c r="AT3" s="451"/>
      <c r="AU3" s="452"/>
      <c r="AV3" s="96"/>
      <c r="AW3" s="96"/>
      <c r="AX3" s="448" t="s">
        <v>38</v>
      </c>
      <c r="AY3" s="449"/>
      <c r="AZ3" s="449"/>
      <c r="BA3" s="450"/>
      <c r="BB3" s="450"/>
      <c r="BC3" s="450"/>
      <c r="BD3" s="450"/>
      <c r="BE3" s="451"/>
      <c r="BF3" s="451"/>
      <c r="BG3" s="452"/>
      <c r="BH3" s="96"/>
      <c r="BI3" s="96"/>
      <c r="BJ3" s="448" t="s">
        <v>39</v>
      </c>
      <c r="BK3" s="449"/>
      <c r="BL3" s="449"/>
      <c r="BM3" s="450"/>
      <c r="BN3" s="451"/>
      <c r="BO3" s="451"/>
      <c r="BP3" s="452"/>
      <c r="BQ3" s="96"/>
      <c r="BR3" s="96"/>
      <c r="BS3" s="448" t="s">
        <v>36</v>
      </c>
      <c r="BT3" s="449"/>
      <c r="BU3" s="449"/>
      <c r="BV3" s="450"/>
      <c r="BW3" s="450"/>
      <c r="BX3" s="450"/>
      <c r="BY3" s="450"/>
      <c r="BZ3" s="450"/>
      <c r="CA3" s="450"/>
      <c r="CB3" s="450"/>
      <c r="CC3" s="450"/>
      <c r="CD3" s="450"/>
      <c r="CE3" s="450"/>
      <c r="CF3" s="450"/>
      <c r="CG3" s="450"/>
      <c r="CH3" s="450"/>
      <c r="CI3" s="451"/>
      <c r="CJ3" s="451"/>
      <c r="CK3" s="452"/>
      <c r="CL3" s="96"/>
      <c r="CM3" s="96"/>
      <c r="CN3" s="97" t="s">
        <v>34</v>
      </c>
    </row>
    <row r="4" spans="1:92" s="111" customFormat="1" ht="160.5" customHeight="1" thickBot="1" x14ac:dyDescent="0.3">
      <c r="A4" s="99" t="s">
        <v>57</v>
      </c>
      <c r="B4" s="100" t="s">
        <v>0</v>
      </c>
      <c r="C4" s="100" t="s">
        <v>1</v>
      </c>
      <c r="D4" s="100" t="s">
        <v>2</v>
      </c>
      <c r="E4" s="100" t="s">
        <v>3</v>
      </c>
      <c r="F4" s="100"/>
      <c r="G4" s="100"/>
      <c r="H4" s="100" t="s">
        <v>4</v>
      </c>
      <c r="I4" s="100" t="s">
        <v>5</v>
      </c>
      <c r="J4" s="100" t="s">
        <v>6</v>
      </c>
      <c r="K4" s="100" t="s">
        <v>7</v>
      </c>
      <c r="L4" s="100" t="s">
        <v>8</v>
      </c>
      <c r="M4" s="100" t="s">
        <v>9</v>
      </c>
      <c r="N4" s="101" t="s">
        <v>10</v>
      </c>
      <c r="O4" s="102" t="s">
        <v>11</v>
      </c>
      <c r="P4" s="103" t="s">
        <v>41</v>
      </c>
      <c r="Q4" s="104" t="s">
        <v>12</v>
      </c>
      <c r="R4" s="105" t="s">
        <v>82</v>
      </c>
      <c r="S4" s="105" t="s">
        <v>83</v>
      </c>
      <c r="T4" s="106" t="s">
        <v>13</v>
      </c>
      <c r="U4" s="106" t="s">
        <v>84</v>
      </c>
      <c r="V4" s="106" t="s">
        <v>85</v>
      </c>
      <c r="W4" s="106" t="s">
        <v>14</v>
      </c>
      <c r="X4" s="106" t="s">
        <v>86</v>
      </c>
      <c r="Y4" s="106" t="s">
        <v>87</v>
      </c>
      <c r="Z4" s="106" t="s">
        <v>15</v>
      </c>
      <c r="AA4" s="106" t="s">
        <v>88</v>
      </c>
      <c r="AB4" s="106" t="s">
        <v>89</v>
      </c>
      <c r="AC4" s="106" t="s">
        <v>16</v>
      </c>
      <c r="AD4" s="106" t="s">
        <v>90</v>
      </c>
      <c r="AE4" s="106" t="s">
        <v>91</v>
      </c>
      <c r="AF4" s="106" t="s">
        <v>17</v>
      </c>
      <c r="AG4" s="107" t="s">
        <v>92</v>
      </c>
      <c r="AH4" s="107" t="s">
        <v>93</v>
      </c>
      <c r="AI4" s="108" t="s">
        <v>18</v>
      </c>
      <c r="AJ4" s="109" t="s">
        <v>94</v>
      </c>
      <c r="AK4" s="109" t="s">
        <v>95</v>
      </c>
      <c r="AL4" s="104" t="s">
        <v>159</v>
      </c>
      <c r="AM4" s="105" t="s">
        <v>96</v>
      </c>
      <c r="AN4" s="105" t="s">
        <v>97</v>
      </c>
      <c r="AO4" s="106" t="s">
        <v>43</v>
      </c>
      <c r="AP4" s="106" t="s">
        <v>98</v>
      </c>
      <c r="AQ4" s="106" t="s">
        <v>99</v>
      </c>
      <c r="AR4" s="106" t="s">
        <v>44</v>
      </c>
      <c r="AS4" s="107" t="s">
        <v>100</v>
      </c>
      <c r="AT4" s="107" t="s">
        <v>101</v>
      </c>
      <c r="AU4" s="108" t="s">
        <v>19</v>
      </c>
      <c r="AV4" s="109" t="s">
        <v>102</v>
      </c>
      <c r="AW4" s="109" t="s">
        <v>103</v>
      </c>
      <c r="AX4" s="104" t="s">
        <v>20</v>
      </c>
      <c r="AY4" s="105" t="s">
        <v>104</v>
      </c>
      <c r="AZ4" s="105" t="s">
        <v>105</v>
      </c>
      <c r="BA4" s="106" t="s">
        <v>21</v>
      </c>
      <c r="BB4" s="106" t="s">
        <v>106</v>
      </c>
      <c r="BC4" s="106" t="s">
        <v>107</v>
      </c>
      <c r="BD4" s="106" t="s">
        <v>22</v>
      </c>
      <c r="BE4" s="107"/>
      <c r="BF4" s="107"/>
      <c r="BG4" s="108" t="s">
        <v>23</v>
      </c>
      <c r="BH4" s="109"/>
      <c r="BI4" s="109"/>
      <c r="BJ4" s="104" t="s">
        <v>24</v>
      </c>
      <c r="BK4" s="105"/>
      <c r="BL4" s="105"/>
      <c r="BM4" s="106" t="s">
        <v>25</v>
      </c>
      <c r="BN4" s="107"/>
      <c r="BO4" s="107"/>
      <c r="BP4" s="108" t="s">
        <v>26</v>
      </c>
      <c r="BQ4" s="109"/>
      <c r="BR4" s="109"/>
      <c r="BS4" s="104" t="s">
        <v>27</v>
      </c>
      <c r="BT4" s="105"/>
      <c r="BU4" s="105"/>
      <c r="BV4" s="106" t="s">
        <v>28</v>
      </c>
      <c r="BW4" s="106"/>
      <c r="BX4" s="106"/>
      <c r="BY4" s="106" t="s">
        <v>29</v>
      </c>
      <c r="BZ4" s="106"/>
      <c r="CA4" s="106"/>
      <c r="CB4" s="106" t="s">
        <v>30</v>
      </c>
      <c r="CC4" s="106"/>
      <c r="CD4" s="106"/>
      <c r="CE4" s="106" t="s">
        <v>31</v>
      </c>
      <c r="CF4" s="106"/>
      <c r="CG4" s="106"/>
      <c r="CH4" s="106" t="s">
        <v>32</v>
      </c>
      <c r="CI4" s="107"/>
      <c r="CJ4" s="107"/>
      <c r="CK4" s="108" t="s">
        <v>33</v>
      </c>
      <c r="CL4" s="109"/>
      <c r="CM4" s="109"/>
      <c r="CN4" s="110" t="s">
        <v>160</v>
      </c>
    </row>
    <row r="5" spans="1:92" s="111" customFormat="1" ht="16.5" hidden="1" customHeight="1" thickBot="1" x14ac:dyDescent="0.3">
      <c r="A5" s="112"/>
      <c r="B5" s="113"/>
      <c r="C5" s="113"/>
      <c r="D5" s="113"/>
      <c r="E5" s="113"/>
      <c r="F5" s="113"/>
      <c r="G5" s="113"/>
      <c r="H5" s="113"/>
      <c r="I5" s="113"/>
      <c r="J5" s="113"/>
      <c r="K5" s="113"/>
      <c r="L5" s="113"/>
      <c r="M5" s="113"/>
      <c r="N5" s="114"/>
      <c r="O5" s="115"/>
      <c r="P5" s="116" t="s">
        <v>108</v>
      </c>
      <c r="Q5" s="116" t="s">
        <v>109</v>
      </c>
      <c r="R5" s="117" t="s">
        <v>82</v>
      </c>
      <c r="S5" s="117" t="s">
        <v>83</v>
      </c>
      <c r="T5" s="116" t="s">
        <v>110</v>
      </c>
      <c r="U5" s="116" t="s">
        <v>84</v>
      </c>
      <c r="V5" s="116" t="s">
        <v>85</v>
      </c>
      <c r="W5" s="117" t="s">
        <v>111</v>
      </c>
      <c r="X5" s="117" t="s">
        <v>86</v>
      </c>
      <c r="Y5" s="116" t="s">
        <v>87</v>
      </c>
      <c r="Z5" s="116" t="s">
        <v>112</v>
      </c>
      <c r="AA5" s="116" t="s">
        <v>88</v>
      </c>
      <c r="AB5" s="117" t="s">
        <v>89</v>
      </c>
      <c r="AC5" s="117" t="s">
        <v>113</v>
      </c>
      <c r="AD5" s="116" t="s">
        <v>90</v>
      </c>
      <c r="AE5" s="116" t="s">
        <v>91</v>
      </c>
      <c r="AF5" s="116" t="s">
        <v>114</v>
      </c>
      <c r="AG5" s="117" t="s">
        <v>92</v>
      </c>
      <c r="AH5" s="117" t="s">
        <v>93</v>
      </c>
      <c r="AI5" s="118" t="s">
        <v>115</v>
      </c>
      <c r="AJ5" s="117" t="s">
        <v>94</v>
      </c>
      <c r="AK5" s="119" t="s">
        <v>95</v>
      </c>
      <c r="AL5" s="116" t="s">
        <v>116</v>
      </c>
      <c r="AM5" s="117" t="s">
        <v>96</v>
      </c>
      <c r="AN5" s="116" t="s">
        <v>97</v>
      </c>
      <c r="AO5" s="116" t="s">
        <v>117</v>
      </c>
      <c r="AP5" s="116" t="s">
        <v>98</v>
      </c>
      <c r="AQ5" s="117" t="s">
        <v>99</v>
      </c>
      <c r="AR5" s="117" t="s">
        <v>118</v>
      </c>
      <c r="AS5" s="116" t="s">
        <v>100</v>
      </c>
      <c r="AT5" s="116" t="s">
        <v>101</v>
      </c>
      <c r="AU5" s="118" t="s">
        <v>119</v>
      </c>
      <c r="AV5" s="117" t="s">
        <v>102</v>
      </c>
      <c r="AW5" s="120" t="s">
        <v>103</v>
      </c>
      <c r="AX5" s="116" t="s">
        <v>120</v>
      </c>
      <c r="AY5" s="116" t="s">
        <v>104</v>
      </c>
      <c r="AZ5" s="116" t="s">
        <v>105</v>
      </c>
      <c r="BA5" s="117" t="s">
        <v>121</v>
      </c>
      <c r="BB5" s="117" t="s">
        <v>106</v>
      </c>
      <c r="BC5" s="116" t="s">
        <v>107</v>
      </c>
      <c r="BD5" s="116" t="s">
        <v>122</v>
      </c>
      <c r="BE5" s="116" t="s">
        <v>123</v>
      </c>
      <c r="BF5" s="117" t="s">
        <v>124</v>
      </c>
      <c r="BG5" s="121" t="s">
        <v>125</v>
      </c>
      <c r="BH5" s="117" t="s">
        <v>126</v>
      </c>
      <c r="BI5" s="119" t="s">
        <v>127</v>
      </c>
      <c r="BJ5" s="116" t="s">
        <v>128</v>
      </c>
      <c r="BK5" s="117" t="s">
        <v>129</v>
      </c>
      <c r="BL5" s="117" t="s">
        <v>130</v>
      </c>
      <c r="BM5" s="116" t="s">
        <v>131</v>
      </c>
      <c r="BN5" s="116" t="s">
        <v>132</v>
      </c>
      <c r="BO5" s="116" t="s">
        <v>133</v>
      </c>
      <c r="BP5" s="121" t="s">
        <v>134</v>
      </c>
      <c r="BQ5" s="117" t="s">
        <v>135</v>
      </c>
      <c r="BR5" s="119" t="s">
        <v>136</v>
      </c>
      <c r="BS5" s="116" t="s">
        <v>137</v>
      </c>
      <c r="BT5" s="116" t="s">
        <v>138</v>
      </c>
      <c r="BU5" s="117" t="s">
        <v>139</v>
      </c>
      <c r="BV5" s="117" t="s">
        <v>140</v>
      </c>
      <c r="BW5" s="116" t="s">
        <v>141</v>
      </c>
      <c r="BX5" s="116" t="s">
        <v>142</v>
      </c>
      <c r="BY5" s="116" t="s">
        <v>143</v>
      </c>
      <c r="BZ5" s="117" t="s">
        <v>144</v>
      </c>
      <c r="CA5" s="117" t="s">
        <v>145</v>
      </c>
      <c r="CB5" s="116" t="s">
        <v>146</v>
      </c>
      <c r="CC5" s="116" t="s">
        <v>147</v>
      </c>
      <c r="CD5" s="116" t="s">
        <v>148</v>
      </c>
      <c r="CE5" s="117" t="s">
        <v>149</v>
      </c>
      <c r="CF5" s="117" t="s">
        <v>150</v>
      </c>
      <c r="CG5" s="116" t="s">
        <v>151</v>
      </c>
      <c r="CH5" s="116" t="s">
        <v>152</v>
      </c>
      <c r="CI5" s="116" t="s">
        <v>153</v>
      </c>
      <c r="CJ5" s="117" t="s">
        <v>154</v>
      </c>
      <c r="CK5" s="121" t="s">
        <v>155</v>
      </c>
      <c r="CL5" s="117" t="s">
        <v>156</v>
      </c>
      <c r="CM5" s="119" t="s">
        <v>157</v>
      </c>
      <c r="CN5" s="122" t="s">
        <v>158</v>
      </c>
    </row>
    <row r="6" spans="1:92" s="111" customFormat="1" ht="16.5" customHeight="1" thickBot="1" x14ac:dyDescent="0.3">
      <c r="A6" s="112"/>
      <c r="B6" s="113"/>
      <c r="C6" s="113"/>
      <c r="D6" s="113"/>
      <c r="E6" s="113"/>
      <c r="F6" s="113"/>
      <c r="G6" s="113"/>
      <c r="H6" s="113"/>
      <c r="I6" s="113"/>
      <c r="J6" s="113"/>
      <c r="K6" s="113"/>
      <c r="L6" s="113"/>
      <c r="M6" s="113"/>
      <c r="N6" s="114"/>
      <c r="O6" s="115"/>
      <c r="P6" s="445" t="s">
        <v>166</v>
      </c>
      <c r="Q6" s="446"/>
      <c r="R6" s="446"/>
      <c r="S6" s="446"/>
      <c r="T6" s="446"/>
      <c r="U6" s="446"/>
      <c r="V6" s="446"/>
      <c r="W6" s="446"/>
      <c r="X6" s="446"/>
      <c r="Y6" s="446"/>
      <c r="Z6" s="446"/>
      <c r="AA6" s="446"/>
      <c r="AB6" s="446"/>
      <c r="AC6" s="446"/>
      <c r="AD6" s="446"/>
      <c r="AE6" s="446"/>
      <c r="AF6" s="446"/>
      <c r="AG6" s="446"/>
      <c r="AH6" s="446"/>
      <c r="AI6" s="446"/>
      <c r="AJ6" s="446"/>
      <c r="AK6" s="446"/>
      <c r="AL6" s="446"/>
      <c r="AM6" s="446"/>
      <c r="AN6" s="446"/>
      <c r="AO6" s="446"/>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c r="BT6" s="446"/>
      <c r="BU6" s="446"/>
      <c r="BV6" s="446"/>
      <c r="BW6" s="446"/>
      <c r="BX6" s="446"/>
      <c r="BY6" s="446"/>
      <c r="BZ6" s="446"/>
      <c r="CA6" s="446"/>
      <c r="CB6" s="446"/>
      <c r="CC6" s="446"/>
      <c r="CD6" s="446"/>
      <c r="CE6" s="446"/>
      <c r="CF6" s="446"/>
      <c r="CG6" s="446"/>
      <c r="CH6" s="446"/>
      <c r="CI6" s="446"/>
      <c r="CJ6" s="446"/>
      <c r="CK6" s="446"/>
      <c r="CL6" s="446"/>
      <c r="CM6" s="446"/>
      <c r="CN6" s="447"/>
    </row>
    <row r="7" spans="1:92" s="135" customFormat="1" ht="12" x14ac:dyDescent="0.2">
      <c r="A7" s="123"/>
      <c r="B7" s="124"/>
      <c r="C7" s="124"/>
      <c r="D7" s="124"/>
      <c r="E7" s="124"/>
      <c r="F7" s="124"/>
      <c r="G7" s="124"/>
      <c r="H7" s="124"/>
      <c r="I7" s="124"/>
      <c r="J7" s="124"/>
      <c r="K7" s="124"/>
      <c r="L7" s="124"/>
      <c r="M7" s="124"/>
      <c r="N7" s="124"/>
      <c r="O7" s="125"/>
      <c r="P7" s="126" t="s">
        <v>55</v>
      </c>
      <c r="Q7" s="127">
        <v>0</v>
      </c>
      <c r="R7" s="128"/>
      <c r="S7" s="128"/>
      <c r="T7" s="129">
        <v>14</v>
      </c>
      <c r="U7" s="129"/>
      <c r="V7" s="129"/>
      <c r="W7" s="129">
        <v>6</v>
      </c>
      <c r="X7" s="128"/>
      <c r="Y7" s="128"/>
      <c r="Z7" s="128">
        <v>0</v>
      </c>
      <c r="AA7" s="128"/>
      <c r="AB7" s="128"/>
      <c r="AC7" s="128">
        <v>0</v>
      </c>
      <c r="AD7" s="128"/>
      <c r="AE7" s="128"/>
      <c r="AF7" s="128">
        <v>0</v>
      </c>
      <c r="AG7" s="130"/>
      <c r="AH7" s="130"/>
      <c r="AI7" s="131">
        <v>0</v>
      </c>
      <c r="AJ7" s="130"/>
      <c r="AK7" s="130"/>
      <c r="AL7" s="127"/>
      <c r="AM7" s="128"/>
      <c r="AN7" s="128"/>
      <c r="AO7" s="129">
        <v>95</v>
      </c>
      <c r="AP7" s="129"/>
      <c r="AQ7" s="129"/>
      <c r="AR7" s="129">
        <v>100</v>
      </c>
      <c r="AS7" s="132"/>
      <c r="AT7" s="132"/>
      <c r="AU7" s="133">
        <v>55</v>
      </c>
      <c r="AV7" s="130"/>
      <c r="AW7" s="130"/>
      <c r="AX7" s="127">
        <v>2770</v>
      </c>
      <c r="AY7" s="128"/>
      <c r="AZ7" s="128"/>
      <c r="BA7" s="129">
        <v>9.4</v>
      </c>
      <c r="BB7" s="129"/>
      <c r="BC7" s="129"/>
      <c r="BD7" s="129">
        <v>340</v>
      </c>
      <c r="BE7" s="132"/>
      <c r="BF7" s="132"/>
      <c r="BG7" s="133">
        <v>580</v>
      </c>
      <c r="BH7" s="130"/>
      <c r="BI7" s="130"/>
      <c r="BJ7" s="127">
        <v>0</v>
      </c>
      <c r="BK7" s="128"/>
      <c r="BL7" s="128"/>
      <c r="BM7" s="128">
        <v>0</v>
      </c>
      <c r="BN7" s="130"/>
      <c r="BO7" s="130"/>
      <c r="BP7" s="133"/>
      <c r="BQ7" s="130"/>
      <c r="BR7" s="130"/>
      <c r="BS7" s="127">
        <v>0</v>
      </c>
      <c r="BT7" s="128"/>
      <c r="BU7" s="128"/>
      <c r="BV7" s="128">
        <v>0</v>
      </c>
      <c r="BW7" s="128"/>
      <c r="BX7" s="128"/>
      <c r="BY7" s="128">
        <v>0</v>
      </c>
      <c r="BZ7" s="128"/>
      <c r="CA7" s="128"/>
      <c r="CB7" s="128">
        <v>0</v>
      </c>
      <c r="CC7" s="128"/>
      <c r="CD7" s="128"/>
      <c r="CE7" s="128">
        <v>0</v>
      </c>
      <c r="CF7" s="128"/>
      <c r="CG7" s="128"/>
      <c r="CH7" s="128">
        <v>0</v>
      </c>
      <c r="CI7" s="130"/>
      <c r="CJ7" s="130"/>
      <c r="CK7" s="131">
        <v>0</v>
      </c>
      <c r="CL7" s="130"/>
      <c r="CM7" s="130"/>
      <c r="CN7" s="134"/>
    </row>
    <row r="8" spans="1:92" s="135" customFormat="1" ht="12" x14ac:dyDescent="0.2">
      <c r="A8" s="136"/>
      <c r="B8" s="137"/>
      <c r="C8" s="137"/>
      <c r="D8" s="137"/>
      <c r="E8" s="137"/>
      <c r="F8" s="137"/>
      <c r="G8" s="137"/>
      <c r="H8" s="137"/>
      <c r="I8" s="137"/>
      <c r="J8" s="137"/>
      <c r="K8" s="137"/>
      <c r="L8" s="137"/>
      <c r="M8" s="137"/>
      <c r="N8" s="137"/>
      <c r="O8" s="138"/>
      <c r="P8" s="139" t="s">
        <v>56</v>
      </c>
      <c r="Q8" s="140">
        <v>10</v>
      </c>
      <c r="R8" s="141"/>
      <c r="S8" s="141"/>
      <c r="T8" s="141">
        <v>100</v>
      </c>
      <c r="U8" s="141"/>
      <c r="V8" s="141"/>
      <c r="W8" s="141">
        <v>100</v>
      </c>
      <c r="X8" s="141"/>
      <c r="Y8" s="141"/>
      <c r="Z8" s="142">
        <v>4</v>
      </c>
      <c r="AA8" s="142"/>
      <c r="AB8" s="142"/>
      <c r="AC8" s="142">
        <v>4.0999999999999996</v>
      </c>
      <c r="AD8" s="142"/>
      <c r="AE8" s="142"/>
      <c r="AF8" s="142">
        <v>10</v>
      </c>
      <c r="AG8" s="143"/>
      <c r="AH8" s="143"/>
      <c r="AI8" s="144">
        <v>0.2</v>
      </c>
      <c r="AJ8" s="145"/>
      <c r="AK8" s="145"/>
      <c r="AL8" s="140"/>
      <c r="AM8" s="141"/>
      <c r="AN8" s="141"/>
      <c r="AO8" s="142">
        <v>100</v>
      </c>
      <c r="AP8" s="142"/>
      <c r="AQ8" s="142"/>
      <c r="AR8" s="142">
        <v>100</v>
      </c>
      <c r="AS8" s="143"/>
      <c r="AT8" s="143"/>
      <c r="AU8" s="144">
        <v>1000</v>
      </c>
      <c r="AV8" s="145"/>
      <c r="AW8" s="145"/>
      <c r="AX8" s="140">
        <v>4160</v>
      </c>
      <c r="AY8" s="141"/>
      <c r="AZ8" s="141"/>
      <c r="BA8" s="142">
        <v>14.1</v>
      </c>
      <c r="BB8" s="142"/>
      <c r="BC8" s="142"/>
      <c r="BD8" s="142">
        <v>510</v>
      </c>
      <c r="BE8" s="143"/>
      <c r="BF8" s="143"/>
      <c r="BG8" s="144">
        <v>870</v>
      </c>
      <c r="BH8" s="145"/>
      <c r="BI8" s="145"/>
      <c r="BJ8" s="140">
        <v>20</v>
      </c>
      <c r="BK8" s="141"/>
      <c r="BL8" s="141"/>
      <c r="BM8" s="142">
        <v>1</v>
      </c>
      <c r="BN8" s="143"/>
      <c r="BO8" s="143"/>
      <c r="BP8" s="144"/>
      <c r="BQ8" s="145"/>
      <c r="BR8" s="145"/>
      <c r="BS8" s="146">
        <v>100000</v>
      </c>
      <c r="BT8" s="147"/>
      <c r="BU8" s="147"/>
      <c r="BV8" s="142">
        <v>100</v>
      </c>
      <c r="BW8" s="142"/>
      <c r="BX8" s="142"/>
      <c r="BY8" s="142">
        <v>0</v>
      </c>
      <c r="BZ8" s="142"/>
      <c r="CA8" s="142"/>
      <c r="CB8" s="142">
        <v>10</v>
      </c>
      <c r="CC8" s="142"/>
      <c r="CD8" s="142"/>
      <c r="CE8" s="142">
        <v>10</v>
      </c>
      <c r="CF8" s="142"/>
      <c r="CG8" s="142"/>
      <c r="CH8" s="142">
        <v>50</v>
      </c>
      <c r="CI8" s="143"/>
      <c r="CJ8" s="143"/>
      <c r="CK8" s="148">
        <v>1000</v>
      </c>
      <c r="CL8" s="149"/>
      <c r="CM8" s="149"/>
      <c r="CN8" s="150"/>
    </row>
    <row r="9" spans="1:92" s="135" customFormat="1" ht="12" x14ac:dyDescent="0.2">
      <c r="A9" s="136"/>
      <c r="B9" s="137"/>
      <c r="C9" s="137"/>
      <c r="D9" s="137"/>
      <c r="E9" s="137"/>
      <c r="F9" s="137"/>
      <c r="G9" s="137"/>
      <c r="H9" s="137"/>
      <c r="I9" s="137"/>
      <c r="J9" s="137"/>
      <c r="K9" s="137"/>
      <c r="L9" s="137"/>
      <c r="M9" s="137"/>
      <c r="N9" s="137"/>
      <c r="O9" s="138"/>
      <c r="P9" s="139" t="s">
        <v>76</v>
      </c>
      <c r="Q9" s="140">
        <v>0</v>
      </c>
      <c r="R9" s="141"/>
      <c r="S9" s="141"/>
      <c r="T9" s="141">
        <v>14</v>
      </c>
      <c r="U9" s="141"/>
      <c r="V9" s="141"/>
      <c r="W9" s="141">
        <v>6</v>
      </c>
      <c r="X9" s="141"/>
      <c r="Y9" s="141"/>
      <c r="Z9" s="141">
        <v>0</v>
      </c>
      <c r="AA9" s="141"/>
      <c r="AB9" s="141"/>
      <c r="AC9" s="141">
        <v>0</v>
      </c>
      <c r="AD9" s="141"/>
      <c r="AE9" s="141"/>
      <c r="AF9" s="141">
        <v>0</v>
      </c>
      <c r="AG9" s="145"/>
      <c r="AH9" s="145"/>
      <c r="AI9" s="151">
        <v>0</v>
      </c>
      <c r="AJ9" s="145"/>
      <c r="AK9" s="145"/>
      <c r="AL9" s="140"/>
      <c r="AM9" s="141"/>
      <c r="AN9" s="141"/>
      <c r="AO9" s="142">
        <v>95</v>
      </c>
      <c r="AP9" s="142"/>
      <c r="AQ9" s="142"/>
      <c r="AR9" s="142">
        <v>100</v>
      </c>
      <c r="AS9" s="143"/>
      <c r="AT9" s="143"/>
      <c r="AU9" s="144">
        <v>55</v>
      </c>
      <c r="AV9" s="145"/>
      <c r="AW9" s="145"/>
      <c r="AX9" s="140">
        <v>2770</v>
      </c>
      <c r="AY9" s="141"/>
      <c r="AZ9" s="141"/>
      <c r="BA9" s="142">
        <v>9.6</v>
      </c>
      <c r="BB9" s="142"/>
      <c r="BC9" s="142"/>
      <c r="BD9" s="142">
        <v>350</v>
      </c>
      <c r="BE9" s="143"/>
      <c r="BF9" s="143"/>
      <c r="BG9" s="144">
        <v>610</v>
      </c>
      <c r="BH9" s="145"/>
      <c r="BI9" s="145"/>
      <c r="BJ9" s="140">
        <v>0</v>
      </c>
      <c r="BK9" s="141"/>
      <c r="BL9" s="141"/>
      <c r="BM9" s="141">
        <v>0</v>
      </c>
      <c r="BN9" s="145"/>
      <c r="BO9" s="145"/>
      <c r="BP9" s="151"/>
      <c r="BQ9" s="145"/>
      <c r="BR9" s="145"/>
      <c r="BS9" s="152">
        <v>0</v>
      </c>
      <c r="BT9" s="153"/>
      <c r="BU9" s="153"/>
      <c r="BV9" s="141">
        <v>0</v>
      </c>
      <c r="BW9" s="141"/>
      <c r="BX9" s="141"/>
      <c r="BY9" s="141">
        <v>0</v>
      </c>
      <c r="BZ9" s="141"/>
      <c r="CA9" s="141"/>
      <c r="CB9" s="141">
        <v>0</v>
      </c>
      <c r="CC9" s="141"/>
      <c r="CD9" s="141"/>
      <c r="CE9" s="141">
        <v>0</v>
      </c>
      <c r="CF9" s="141"/>
      <c r="CG9" s="141"/>
      <c r="CH9" s="141">
        <v>0</v>
      </c>
      <c r="CI9" s="145"/>
      <c r="CJ9" s="145"/>
      <c r="CK9" s="154">
        <v>0</v>
      </c>
      <c r="CL9" s="149"/>
      <c r="CM9" s="149"/>
      <c r="CN9" s="150"/>
    </row>
    <row r="10" spans="1:92" s="135" customFormat="1" ht="12" x14ac:dyDescent="0.2">
      <c r="A10" s="136"/>
      <c r="B10" s="137"/>
      <c r="C10" s="137"/>
      <c r="D10" s="137"/>
      <c r="E10" s="137"/>
      <c r="F10" s="137"/>
      <c r="G10" s="137"/>
      <c r="H10" s="137"/>
      <c r="I10" s="137"/>
      <c r="J10" s="137"/>
      <c r="K10" s="137"/>
      <c r="L10" s="137"/>
      <c r="M10" s="137"/>
      <c r="N10" s="137"/>
      <c r="O10" s="138"/>
      <c r="P10" s="139" t="s">
        <v>77</v>
      </c>
      <c r="Q10" s="140">
        <v>10</v>
      </c>
      <c r="R10" s="141"/>
      <c r="S10" s="141"/>
      <c r="T10" s="141">
        <v>100</v>
      </c>
      <c r="U10" s="141"/>
      <c r="V10" s="141"/>
      <c r="W10" s="141">
        <v>100</v>
      </c>
      <c r="X10" s="141"/>
      <c r="Y10" s="141"/>
      <c r="Z10" s="141">
        <v>3.8</v>
      </c>
      <c r="AA10" s="141"/>
      <c r="AB10" s="141"/>
      <c r="AC10" s="141">
        <v>4.0999999999999996</v>
      </c>
      <c r="AD10" s="141"/>
      <c r="AE10" s="141"/>
      <c r="AF10" s="141">
        <v>10</v>
      </c>
      <c r="AG10" s="145"/>
      <c r="AH10" s="145"/>
      <c r="AI10" s="151">
        <v>0.2</v>
      </c>
      <c r="AJ10" s="145"/>
      <c r="AK10" s="145"/>
      <c r="AL10" s="140"/>
      <c r="AM10" s="141"/>
      <c r="AN10" s="141"/>
      <c r="AO10" s="142">
        <v>100</v>
      </c>
      <c r="AP10" s="142"/>
      <c r="AQ10" s="142"/>
      <c r="AR10" s="142">
        <v>100</v>
      </c>
      <c r="AS10" s="143"/>
      <c r="AT10" s="143"/>
      <c r="AU10" s="144">
        <v>1000</v>
      </c>
      <c r="AV10" s="145"/>
      <c r="AW10" s="145"/>
      <c r="AX10" s="140">
        <v>4160</v>
      </c>
      <c r="AY10" s="141"/>
      <c r="AZ10" s="141"/>
      <c r="BA10" s="142">
        <v>14.4</v>
      </c>
      <c r="BB10" s="142"/>
      <c r="BC10" s="142"/>
      <c r="BD10" s="142">
        <v>520</v>
      </c>
      <c r="BE10" s="143"/>
      <c r="BF10" s="143"/>
      <c r="BG10" s="144">
        <v>960</v>
      </c>
      <c r="BH10" s="145"/>
      <c r="BI10" s="145"/>
      <c r="BJ10" s="140">
        <v>20</v>
      </c>
      <c r="BK10" s="141"/>
      <c r="BL10" s="141"/>
      <c r="BM10" s="141">
        <v>1</v>
      </c>
      <c r="BN10" s="145"/>
      <c r="BO10" s="145"/>
      <c r="BP10" s="151"/>
      <c r="BQ10" s="145"/>
      <c r="BR10" s="145"/>
      <c r="BS10" s="146">
        <v>100000</v>
      </c>
      <c r="BT10" s="147"/>
      <c r="BU10" s="147"/>
      <c r="BV10" s="141">
        <v>100</v>
      </c>
      <c r="BW10" s="141"/>
      <c r="BX10" s="141"/>
      <c r="BY10" s="141">
        <v>0</v>
      </c>
      <c r="BZ10" s="141"/>
      <c r="CA10" s="141"/>
      <c r="CB10" s="141">
        <v>10</v>
      </c>
      <c r="CC10" s="141"/>
      <c r="CD10" s="141"/>
      <c r="CE10" s="141">
        <v>10</v>
      </c>
      <c r="CF10" s="141"/>
      <c r="CG10" s="141"/>
      <c r="CH10" s="141">
        <v>50</v>
      </c>
      <c r="CI10" s="145"/>
      <c r="CJ10" s="145"/>
      <c r="CK10" s="154">
        <v>1000</v>
      </c>
      <c r="CL10" s="149"/>
      <c r="CM10" s="149"/>
      <c r="CN10" s="150"/>
    </row>
    <row r="11" spans="1:92" s="135" customFormat="1" ht="12" x14ac:dyDescent="0.2">
      <c r="A11" s="136"/>
      <c r="B11" s="137"/>
      <c r="C11" s="137"/>
      <c r="D11" s="137"/>
      <c r="E11" s="137"/>
      <c r="F11" s="137"/>
      <c r="G11" s="137"/>
      <c r="H11" s="137"/>
      <c r="I11" s="137"/>
      <c r="J11" s="137"/>
      <c r="K11" s="137"/>
      <c r="L11" s="137"/>
      <c r="M11" s="137"/>
      <c r="N11" s="137"/>
      <c r="O11" s="138"/>
      <c r="P11" s="139" t="s">
        <v>63</v>
      </c>
      <c r="Q11" s="140">
        <v>0</v>
      </c>
      <c r="R11" s="141"/>
      <c r="S11" s="141"/>
      <c r="T11" s="141">
        <v>16</v>
      </c>
      <c r="U11" s="141"/>
      <c r="V11" s="141"/>
      <c r="W11" s="141">
        <v>9</v>
      </c>
      <c r="X11" s="141"/>
      <c r="Y11" s="141"/>
      <c r="Z11" s="141">
        <v>0</v>
      </c>
      <c r="AA11" s="141"/>
      <c r="AB11" s="141"/>
      <c r="AC11" s="141">
        <v>0</v>
      </c>
      <c r="AD11" s="141"/>
      <c r="AE11" s="141"/>
      <c r="AF11" s="141">
        <v>0</v>
      </c>
      <c r="AG11" s="145"/>
      <c r="AH11" s="145"/>
      <c r="AI11" s="151">
        <v>0</v>
      </c>
      <c r="AJ11" s="145"/>
      <c r="AK11" s="145"/>
      <c r="AL11" s="140"/>
      <c r="AM11" s="141"/>
      <c r="AN11" s="141"/>
      <c r="AO11" s="142">
        <v>95</v>
      </c>
      <c r="AP11" s="142"/>
      <c r="AQ11" s="142"/>
      <c r="AR11" s="142">
        <v>100</v>
      </c>
      <c r="AS11" s="143"/>
      <c r="AT11" s="143"/>
      <c r="AU11" s="144">
        <v>100</v>
      </c>
      <c r="AV11" s="145"/>
      <c r="AW11" s="145"/>
      <c r="AX11" s="140">
        <v>2770</v>
      </c>
      <c r="AY11" s="141"/>
      <c r="AZ11" s="141"/>
      <c r="BA11" s="142">
        <v>9</v>
      </c>
      <c r="BB11" s="142"/>
      <c r="BC11" s="142"/>
      <c r="BD11" s="142">
        <v>420</v>
      </c>
      <c r="BE11" s="143"/>
      <c r="BF11" s="143"/>
      <c r="BG11" s="144">
        <v>650</v>
      </c>
      <c r="BH11" s="145"/>
      <c r="BI11" s="145"/>
      <c r="BJ11" s="140">
        <v>0</v>
      </c>
      <c r="BK11" s="141"/>
      <c r="BL11" s="141"/>
      <c r="BM11" s="141">
        <v>0</v>
      </c>
      <c r="BN11" s="145"/>
      <c r="BO11" s="145"/>
      <c r="BP11" s="151">
        <v>0</v>
      </c>
      <c r="BQ11" s="145"/>
      <c r="BR11" s="145"/>
      <c r="BS11" s="146">
        <v>0</v>
      </c>
      <c r="BT11" s="147"/>
      <c r="BU11" s="147"/>
      <c r="BV11" s="141">
        <v>0</v>
      </c>
      <c r="BW11" s="141"/>
      <c r="BX11" s="141"/>
      <c r="BY11" s="141">
        <v>0</v>
      </c>
      <c r="BZ11" s="141"/>
      <c r="CA11" s="141"/>
      <c r="CB11" s="141">
        <v>0</v>
      </c>
      <c r="CC11" s="141"/>
      <c r="CD11" s="141"/>
      <c r="CE11" s="141">
        <v>0</v>
      </c>
      <c r="CF11" s="141"/>
      <c r="CG11" s="141"/>
      <c r="CH11" s="141">
        <v>0</v>
      </c>
      <c r="CI11" s="145"/>
      <c r="CJ11" s="145"/>
      <c r="CK11" s="154">
        <v>0</v>
      </c>
      <c r="CL11" s="149"/>
      <c r="CM11" s="149"/>
      <c r="CN11" s="150"/>
    </row>
    <row r="12" spans="1:92" s="135" customFormat="1" ht="12.75" thickBot="1" x14ac:dyDescent="0.25">
      <c r="A12" s="136"/>
      <c r="B12" s="137"/>
      <c r="C12" s="137"/>
      <c r="D12" s="137"/>
      <c r="E12" s="137"/>
      <c r="F12" s="137"/>
      <c r="G12" s="137"/>
      <c r="H12" s="137"/>
      <c r="I12" s="137"/>
      <c r="J12" s="137"/>
      <c r="K12" s="137"/>
      <c r="L12" s="137"/>
      <c r="M12" s="137"/>
      <c r="N12" s="137"/>
      <c r="O12" s="138"/>
      <c r="P12" s="155" t="s">
        <v>64</v>
      </c>
      <c r="Q12" s="156">
        <v>7</v>
      </c>
      <c r="R12" s="157"/>
      <c r="S12" s="157"/>
      <c r="T12" s="157">
        <v>100</v>
      </c>
      <c r="U12" s="157"/>
      <c r="V12" s="157"/>
      <c r="W12" s="157">
        <v>100</v>
      </c>
      <c r="X12" s="157"/>
      <c r="Y12" s="157"/>
      <c r="Z12" s="157">
        <v>2.9</v>
      </c>
      <c r="AA12" s="157"/>
      <c r="AB12" s="157"/>
      <c r="AC12" s="157">
        <v>4.5999999999999996</v>
      </c>
      <c r="AD12" s="157"/>
      <c r="AE12" s="157"/>
      <c r="AF12" s="157">
        <v>10</v>
      </c>
      <c r="AG12" s="158"/>
      <c r="AH12" s="158"/>
      <c r="AI12" s="159">
        <v>0.2</v>
      </c>
      <c r="AJ12" s="158"/>
      <c r="AK12" s="158"/>
      <c r="AL12" s="156"/>
      <c r="AM12" s="157"/>
      <c r="AN12" s="157"/>
      <c r="AO12" s="160">
        <v>100</v>
      </c>
      <c r="AP12" s="160"/>
      <c r="AQ12" s="160"/>
      <c r="AR12" s="160">
        <v>100</v>
      </c>
      <c r="AS12" s="161"/>
      <c r="AT12" s="161"/>
      <c r="AU12" s="162">
        <v>1000</v>
      </c>
      <c r="AV12" s="158"/>
      <c r="AW12" s="158"/>
      <c r="AX12" s="156">
        <v>4160</v>
      </c>
      <c r="AY12" s="157"/>
      <c r="AZ12" s="157"/>
      <c r="BA12" s="160">
        <v>13.5</v>
      </c>
      <c r="BB12" s="160"/>
      <c r="BC12" s="160"/>
      <c r="BD12" s="160">
        <v>630</v>
      </c>
      <c r="BE12" s="161"/>
      <c r="BF12" s="161"/>
      <c r="BG12" s="162">
        <v>970</v>
      </c>
      <c r="BH12" s="158"/>
      <c r="BI12" s="158"/>
      <c r="BJ12" s="156">
        <v>5</v>
      </c>
      <c r="BK12" s="157"/>
      <c r="BL12" s="157"/>
      <c r="BM12" s="157">
        <v>0.2</v>
      </c>
      <c r="BN12" s="158"/>
      <c r="BO12" s="158"/>
      <c r="BP12" s="159">
        <v>1</v>
      </c>
      <c r="BQ12" s="158"/>
      <c r="BR12" s="158"/>
      <c r="BS12" s="163">
        <v>10000</v>
      </c>
      <c r="BT12" s="164"/>
      <c r="BU12" s="164"/>
      <c r="BV12" s="157">
        <v>10</v>
      </c>
      <c r="BW12" s="157"/>
      <c r="BX12" s="157"/>
      <c r="BY12" s="157">
        <v>0</v>
      </c>
      <c r="BZ12" s="157"/>
      <c r="CA12" s="157"/>
      <c r="CB12" s="157">
        <v>0</v>
      </c>
      <c r="CC12" s="157"/>
      <c r="CD12" s="157"/>
      <c r="CE12" s="157">
        <v>0</v>
      </c>
      <c r="CF12" s="157"/>
      <c r="CG12" s="157"/>
      <c r="CH12" s="157">
        <v>50</v>
      </c>
      <c r="CI12" s="158"/>
      <c r="CJ12" s="158"/>
      <c r="CK12" s="165">
        <v>100</v>
      </c>
      <c r="CL12" s="166"/>
      <c r="CM12" s="166"/>
      <c r="CN12" s="167"/>
    </row>
    <row r="13" spans="1:92" s="135" customFormat="1" ht="12" x14ac:dyDescent="0.2">
      <c r="A13" s="136"/>
      <c r="B13" s="137"/>
      <c r="C13" s="137"/>
      <c r="D13" s="137"/>
      <c r="E13" s="137"/>
      <c r="F13" s="137"/>
      <c r="G13" s="137"/>
      <c r="H13" s="137"/>
      <c r="I13" s="137"/>
      <c r="J13" s="137"/>
      <c r="K13" s="137"/>
      <c r="L13" s="137"/>
      <c r="M13" s="137"/>
      <c r="N13" s="137"/>
      <c r="O13" s="138"/>
      <c r="P13" s="126" t="s">
        <v>69</v>
      </c>
      <c r="Q13" s="127">
        <v>0</v>
      </c>
      <c r="R13" s="128"/>
      <c r="S13" s="128"/>
      <c r="T13" s="128">
        <v>15</v>
      </c>
      <c r="U13" s="128"/>
      <c r="V13" s="128"/>
      <c r="W13" s="128">
        <v>6</v>
      </c>
      <c r="X13" s="128"/>
      <c r="Y13" s="128"/>
      <c r="Z13" s="128">
        <v>0</v>
      </c>
      <c r="AA13" s="128"/>
      <c r="AB13" s="128"/>
      <c r="AC13" s="128">
        <v>0</v>
      </c>
      <c r="AD13" s="128"/>
      <c r="AE13" s="128"/>
      <c r="AF13" s="128">
        <v>0</v>
      </c>
      <c r="AG13" s="130"/>
      <c r="AH13" s="130"/>
      <c r="AI13" s="131">
        <v>0</v>
      </c>
      <c r="AJ13" s="130"/>
      <c r="AK13" s="130"/>
      <c r="AL13" s="127"/>
      <c r="AM13" s="128"/>
      <c r="AN13" s="128"/>
      <c r="AO13" s="129">
        <v>95</v>
      </c>
      <c r="AP13" s="129"/>
      <c r="AQ13" s="129"/>
      <c r="AR13" s="129">
        <v>100</v>
      </c>
      <c r="AS13" s="132"/>
      <c r="AT13" s="132"/>
      <c r="AU13" s="133">
        <v>55</v>
      </c>
      <c r="AV13" s="130"/>
      <c r="AW13" s="130"/>
      <c r="AX13" s="127">
        <v>2770</v>
      </c>
      <c r="AY13" s="128"/>
      <c r="AZ13" s="128"/>
      <c r="BA13" s="129">
        <v>8.6999999999999993</v>
      </c>
      <c r="BB13" s="129"/>
      <c r="BC13" s="129"/>
      <c r="BD13" s="129">
        <v>420</v>
      </c>
      <c r="BE13" s="132"/>
      <c r="BF13" s="132"/>
      <c r="BG13" s="133">
        <v>620</v>
      </c>
      <c r="BH13" s="130"/>
      <c r="BI13" s="130"/>
      <c r="BJ13" s="127"/>
      <c r="BK13" s="128"/>
      <c r="BL13" s="128"/>
      <c r="BM13" s="128"/>
      <c r="BN13" s="130"/>
      <c r="BO13" s="130"/>
      <c r="BP13" s="131"/>
      <c r="BQ13" s="130"/>
      <c r="BR13" s="130"/>
      <c r="BS13" s="168">
        <v>0</v>
      </c>
      <c r="BT13" s="169"/>
      <c r="BU13" s="169"/>
      <c r="BV13" s="128">
        <v>0</v>
      </c>
      <c r="BW13" s="128"/>
      <c r="BX13" s="128"/>
      <c r="BY13" s="128">
        <v>0</v>
      </c>
      <c r="BZ13" s="128"/>
      <c r="CA13" s="128"/>
      <c r="CB13" s="128">
        <v>0</v>
      </c>
      <c r="CC13" s="128"/>
      <c r="CD13" s="128"/>
      <c r="CE13" s="128">
        <v>0</v>
      </c>
      <c r="CF13" s="128"/>
      <c r="CG13" s="128"/>
      <c r="CH13" s="128">
        <v>0</v>
      </c>
      <c r="CI13" s="130"/>
      <c r="CJ13" s="130"/>
      <c r="CK13" s="170">
        <v>0</v>
      </c>
      <c r="CL13" s="171"/>
      <c r="CM13" s="171"/>
      <c r="CN13" s="134"/>
    </row>
    <row r="14" spans="1:92" s="135" customFormat="1" ht="12" x14ac:dyDescent="0.2">
      <c r="A14" s="136"/>
      <c r="B14" s="137"/>
      <c r="C14" s="137"/>
      <c r="D14" s="137"/>
      <c r="E14" s="137"/>
      <c r="F14" s="137"/>
      <c r="G14" s="137"/>
      <c r="H14" s="137"/>
      <c r="I14" s="137"/>
      <c r="J14" s="137"/>
      <c r="K14" s="137"/>
      <c r="L14" s="137"/>
      <c r="M14" s="137"/>
      <c r="N14" s="137"/>
      <c r="O14" s="138"/>
      <c r="P14" s="139" t="s">
        <v>70</v>
      </c>
      <c r="Q14" s="140">
        <v>10</v>
      </c>
      <c r="R14" s="141"/>
      <c r="S14" s="141"/>
      <c r="T14" s="141">
        <v>100</v>
      </c>
      <c r="U14" s="141"/>
      <c r="V14" s="141"/>
      <c r="W14" s="141">
        <v>100</v>
      </c>
      <c r="X14" s="141"/>
      <c r="Y14" s="141"/>
      <c r="Z14" s="141">
        <v>1.9</v>
      </c>
      <c r="AA14" s="141"/>
      <c r="AB14" s="141"/>
      <c r="AC14" s="141">
        <v>4.4000000000000004</v>
      </c>
      <c r="AD14" s="141"/>
      <c r="AE14" s="141"/>
      <c r="AF14" s="141">
        <v>10</v>
      </c>
      <c r="AG14" s="145"/>
      <c r="AH14" s="145"/>
      <c r="AI14" s="151">
        <v>0.2</v>
      </c>
      <c r="AJ14" s="145"/>
      <c r="AK14" s="145"/>
      <c r="AL14" s="140"/>
      <c r="AM14" s="141"/>
      <c r="AN14" s="141"/>
      <c r="AO14" s="142">
        <v>100</v>
      </c>
      <c r="AP14" s="142"/>
      <c r="AQ14" s="142"/>
      <c r="AR14" s="142">
        <v>100</v>
      </c>
      <c r="AS14" s="143"/>
      <c r="AT14" s="143"/>
      <c r="AU14" s="144">
        <v>1000</v>
      </c>
      <c r="AV14" s="145"/>
      <c r="AW14" s="145"/>
      <c r="AX14" s="140">
        <v>4160</v>
      </c>
      <c r="AY14" s="141"/>
      <c r="AZ14" s="141"/>
      <c r="BA14" s="142">
        <v>13</v>
      </c>
      <c r="BB14" s="142"/>
      <c r="BC14" s="142"/>
      <c r="BD14" s="142">
        <v>630</v>
      </c>
      <c r="BE14" s="143"/>
      <c r="BF14" s="143"/>
      <c r="BG14" s="144">
        <v>940</v>
      </c>
      <c r="BH14" s="145"/>
      <c r="BI14" s="145"/>
      <c r="BJ14" s="140"/>
      <c r="BK14" s="141"/>
      <c r="BL14" s="141"/>
      <c r="BM14" s="141"/>
      <c r="BN14" s="145"/>
      <c r="BO14" s="145"/>
      <c r="BP14" s="151"/>
      <c r="BQ14" s="145"/>
      <c r="BR14" s="145"/>
      <c r="BS14" s="146">
        <v>100000</v>
      </c>
      <c r="BT14" s="147"/>
      <c r="BU14" s="147"/>
      <c r="BV14" s="141">
        <v>100</v>
      </c>
      <c r="BW14" s="141"/>
      <c r="BX14" s="141"/>
      <c r="BY14" s="141">
        <v>0</v>
      </c>
      <c r="BZ14" s="141"/>
      <c r="CA14" s="141"/>
      <c r="CB14" s="141">
        <v>10</v>
      </c>
      <c r="CC14" s="141"/>
      <c r="CD14" s="141"/>
      <c r="CE14" s="141">
        <v>10</v>
      </c>
      <c r="CF14" s="141"/>
      <c r="CG14" s="141"/>
      <c r="CH14" s="141">
        <v>50</v>
      </c>
      <c r="CI14" s="145"/>
      <c r="CJ14" s="145"/>
      <c r="CK14" s="154">
        <v>1000</v>
      </c>
      <c r="CL14" s="149"/>
      <c r="CM14" s="149"/>
      <c r="CN14" s="150"/>
    </row>
    <row r="15" spans="1:92" s="135" customFormat="1" ht="12" x14ac:dyDescent="0.2">
      <c r="A15" s="136"/>
      <c r="B15" s="137"/>
      <c r="C15" s="137"/>
      <c r="D15" s="137"/>
      <c r="E15" s="137"/>
      <c r="F15" s="137"/>
      <c r="G15" s="137"/>
      <c r="H15" s="137"/>
      <c r="I15" s="137"/>
      <c r="J15" s="137"/>
      <c r="K15" s="137"/>
      <c r="L15" s="137"/>
      <c r="M15" s="137"/>
      <c r="N15" s="137"/>
      <c r="O15" s="138"/>
      <c r="P15" s="139" t="s">
        <v>78</v>
      </c>
      <c r="Q15" s="140">
        <v>0</v>
      </c>
      <c r="R15" s="141"/>
      <c r="S15" s="141"/>
      <c r="T15" s="141">
        <v>14.5</v>
      </c>
      <c r="U15" s="141"/>
      <c r="V15" s="141"/>
      <c r="W15" s="141">
        <v>6</v>
      </c>
      <c r="X15" s="141"/>
      <c r="Y15" s="141"/>
      <c r="Z15" s="141">
        <v>0</v>
      </c>
      <c r="AA15" s="141"/>
      <c r="AB15" s="141"/>
      <c r="AC15" s="141">
        <v>0</v>
      </c>
      <c r="AD15" s="141"/>
      <c r="AE15" s="141"/>
      <c r="AF15" s="141">
        <v>0</v>
      </c>
      <c r="AG15" s="145"/>
      <c r="AH15" s="145"/>
      <c r="AI15" s="151">
        <v>0</v>
      </c>
      <c r="AJ15" s="145"/>
      <c r="AK15" s="145"/>
      <c r="AL15" s="140"/>
      <c r="AM15" s="141"/>
      <c r="AN15" s="141"/>
      <c r="AO15" s="142">
        <v>95</v>
      </c>
      <c r="AP15" s="142"/>
      <c r="AQ15" s="142"/>
      <c r="AR15" s="142">
        <v>100</v>
      </c>
      <c r="AS15" s="143"/>
      <c r="AT15" s="143"/>
      <c r="AU15" s="144">
        <v>55</v>
      </c>
      <c r="AV15" s="145"/>
      <c r="AW15" s="145"/>
      <c r="AX15" s="140">
        <v>2770</v>
      </c>
      <c r="AY15" s="141"/>
      <c r="AZ15" s="141"/>
      <c r="BA15" s="142">
        <v>9.3000000000000007</v>
      </c>
      <c r="BB15" s="142"/>
      <c r="BC15" s="142"/>
      <c r="BD15" s="142">
        <v>350</v>
      </c>
      <c r="BE15" s="143"/>
      <c r="BF15" s="143"/>
      <c r="BG15" s="144">
        <v>580</v>
      </c>
      <c r="BH15" s="145"/>
      <c r="BI15" s="145"/>
      <c r="BJ15" s="140"/>
      <c r="BK15" s="141"/>
      <c r="BL15" s="141"/>
      <c r="BM15" s="141"/>
      <c r="BN15" s="145"/>
      <c r="BO15" s="145"/>
      <c r="BP15" s="151"/>
      <c r="BQ15" s="145"/>
      <c r="BR15" s="145"/>
      <c r="BS15" s="146">
        <v>0</v>
      </c>
      <c r="BT15" s="147"/>
      <c r="BU15" s="147"/>
      <c r="BV15" s="141">
        <v>0</v>
      </c>
      <c r="BW15" s="141"/>
      <c r="BX15" s="141"/>
      <c r="BY15" s="141">
        <v>0</v>
      </c>
      <c r="BZ15" s="141"/>
      <c r="CA15" s="141"/>
      <c r="CB15" s="141">
        <v>0</v>
      </c>
      <c r="CC15" s="141"/>
      <c r="CD15" s="141"/>
      <c r="CE15" s="141">
        <v>0</v>
      </c>
      <c r="CF15" s="141"/>
      <c r="CG15" s="141"/>
      <c r="CH15" s="141">
        <v>0</v>
      </c>
      <c r="CI15" s="145"/>
      <c r="CJ15" s="145"/>
      <c r="CK15" s="154">
        <v>0</v>
      </c>
      <c r="CL15" s="149"/>
      <c r="CM15" s="149"/>
      <c r="CN15" s="150"/>
    </row>
    <row r="16" spans="1:92" s="135" customFormat="1" ht="12" x14ac:dyDescent="0.2">
      <c r="A16" s="136"/>
      <c r="B16" s="137"/>
      <c r="C16" s="137"/>
      <c r="D16" s="137"/>
      <c r="E16" s="137"/>
      <c r="F16" s="137"/>
      <c r="G16" s="137"/>
      <c r="H16" s="137"/>
      <c r="I16" s="137"/>
      <c r="J16" s="137"/>
      <c r="K16" s="137"/>
      <c r="L16" s="137"/>
      <c r="M16" s="137"/>
      <c r="N16" s="137"/>
      <c r="O16" s="138"/>
      <c r="P16" s="139" t="s">
        <v>79</v>
      </c>
      <c r="Q16" s="140">
        <v>10</v>
      </c>
      <c r="R16" s="141"/>
      <c r="S16" s="141"/>
      <c r="T16" s="141">
        <v>100</v>
      </c>
      <c r="U16" s="141"/>
      <c r="V16" s="141"/>
      <c r="W16" s="141">
        <v>100</v>
      </c>
      <c r="X16" s="141"/>
      <c r="Y16" s="141"/>
      <c r="Z16" s="141">
        <v>2.2999999999999998</v>
      </c>
      <c r="AA16" s="141"/>
      <c r="AB16" s="141"/>
      <c r="AC16" s="141">
        <v>4</v>
      </c>
      <c r="AD16" s="141"/>
      <c r="AE16" s="141"/>
      <c r="AF16" s="141">
        <v>10</v>
      </c>
      <c r="AG16" s="145"/>
      <c r="AH16" s="145"/>
      <c r="AI16" s="151">
        <v>0.2</v>
      </c>
      <c r="AJ16" s="145"/>
      <c r="AK16" s="145"/>
      <c r="AL16" s="140"/>
      <c r="AM16" s="141"/>
      <c r="AN16" s="141"/>
      <c r="AO16" s="142">
        <v>100</v>
      </c>
      <c r="AP16" s="142"/>
      <c r="AQ16" s="142"/>
      <c r="AR16" s="142">
        <v>100</v>
      </c>
      <c r="AS16" s="143"/>
      <c r="AT16" s="143"/>
      <c r="AU16" s="144">
        <v>1000</v>
      </c>
      <c r="AV16" s="145"/>
      <c r="AW16" s="145"/>
      <c r="AX16" s="140">
        <v>4160</v>
      </c>
      <c r="AY16" s="141"/>
      <c r="AZ16" s="141"/>
      <c r="BA16" s="142">
        <v>14</v>
      </c>
      <c r="BB16" s="142"/>
      <c r="BC16" s="142"/>
      <c r="BD16" s="142">
        <v>530</v>
      </c>
      <c r="BE16" s="143"/>
      <c r="BF16" s="143"/>
      <c r="BG16" s="144">
        <v>880</v>
      </c>
      <c r="BH16" s="145"/>
      <c r="BI16" s="145"/>
      <c r="BJ16" s="140"/>
      <c r="BK16" s="141"/>
      <c r="BL16" s="141"/>
      <c r="BM16" s="141"/>
      <c r="BN16" s="145"/>
      <c r="BO16" s="145"/>
      <c r="BP16" s="151"/>
      <c r="BQ16" s="145"/>
      <c r="BR16" s="145"/>
      <c r="BS16" s="146">
        <v>100000</v>
      </c>
      <c r="BT16" s="147"/>
      <c r="BU16" s="147"/>
      <c r="BV16" s="141">
        <v>100</v>
      </c>
      <c r="BW16" s="141"/>
      <c r="BX16" s="141"/>
      <c r="BY16" s="141">
        <v>0</v>
      </c>
      <c r="BZ16" s="141"/>
      <c r="CA16" s="141"/>
      <c r="CB16" s="141">
        <v>10</v>
      </c>
      <c r="CC16" s="141"/>
      <c r="CD16" s="141"/>
      <c r="CE16" s="141">
        <v>10</v>
      </c>
      <c r="CF16" s="141"/>
      <c r="CG16" s="141"/>
      <c r="CH16" s="141">
        <v>50</v>
      </c>
      <c r="CI16" s="145"/>
      <c r="CJ16" s="145"/>
      <c r="CK16" s="154">
        <v>1000</v>
      </c>
      <c r="CL16" s="149"/>
      <c r="CM16" s="149"/>
      <c r="CN16" s="150"/>
    </row>
    <row r="17" spans="1:100" s="135" customFormat="1" ht="12" x14ac:dyDescent="0.2">
      <c r="A17" s="136"/>
      <c r="B17" s="137"/>
      <c r="C17" s="137"/>
      <c r="D17" s="137"/>
      <c r="E17" s="137"/>
      <c r="F17" s="137"/>
      <c r="G17" s="137"/>
      <c r="H17" s="137"/>
      <c r="I17" s="137"/>
      <c r="J17" s="137"/>
      <c r="K17" s="137"/>
      <c r="L17" s="137"/>
      <c r="M17" s="137"/>
      <c r="N17" s="137"/>
      <c r="O17" s="138"/>
      <c r="P17" s="139" t="s">
        <v>71</v>
      </c>
      <c r="Q17" s="140">
        <v>0</v>
      </c>
      <c r="R17" s="141"/>
      <c r="S17" s="141"/>
      <c r="T17" s="141">
        <v>16</v>
      </c>
      <c r="U17" s="141"/>
      <c r="V17" s="141"/>
      <c r="W17" s="141">
        <v>9</v>
      </c>
      <c r="X17" s="141"/>
      <c r="Y17" s="141"/>
      <c r="Z17" s="141">
        <v>0</v>
      </c>
      <c r="AA17" s="141"/>
      <c r="AB17" s="141"/>
      <c r="AC17" s="141">
        <v>0</v>
      </c>
      <c r="AD17" s="141"/>
      <c r="AE17" s="141"/>
      <c r="AF17" s="141">
        <v>0</v>
      </c>
      <c r="AG17" s="145"/>
      <c r="AH17" s="145"/>
      <c r="AI17" s="151">
        <v>0</v>
      </c>
      <c r="AJ17" s="145"/>
      <c r="AK17" s="145"/>
      <c r="AL17" s="140"/>
      <c r="AM17" s="141"/>
      <c r="AN17" s="141"/>
      <c r="AO17" s="142">
        <v>95</v>
      </c>
      <c r="AP17" s="142"/>
      <c r="AQ17" s="142"/>
      <c r="AR17" s="142">
        <v>100</v>
      </c>
      <c r="AS17" s="143"/>
      <c r="AT17" s="143"/>
      <c r="AU17" s="144">
        <v>100</v>
      </c>
      <c r="AV17" s="145"/>
      <c r="AW17" s="145"/>
      <c r="AX17" s="140">
        <v>2770</v>
      </c>
      <c r="AY17" s="141"/>
      <c r="AZ17" s="141"/>
      <c r="BA17" s="142">
        <v>8.6999999999999993</v>
      </c>
      <c r="BB17" s="142"/>
      <c r="BC17" s="142"/>
      <c r="BD17" s="142">
        <v>420</v>
      </c>
      <c r="BE17" s="143"/>
      <c r="BF17" s="143"/>
      <c r="BG17" s="144">
        <v>620</v>
      </c>
      <c r="BH17" s="145"/>
      <c r="BI17" s="145"/>
      <c r="BJ17" s="140">
        <v>0</v>
      </c>
      <c r="BK17" s="141"/>
      <c r="BL17" s="141"/>
      <c r="BM17" s="141">
        <v>0</v>
      </c>
      <c r="BN17" s="145"/>
      <c r="BO17" s="145"/>
      <c r="BP17" s="151">
        <v>0</v>
      </c>
      <c r="BQ17" s="145"/>
      <c r="BR17" s="145"/>
      <c r="BS17" s="146">
        <v>0</v>
      </c>
      <c r="BT17" s="147"/>
      <c r="BU17" s="147"/>
      <c r="BV17" s="141">
        <v>0</v>
      </c>
      <c r="BW17" s="141"/>
      <c r="BX17" s="141"/>
      <c r="BY17" s="141">
        <v>0</v>
      </c>
      <c r="BZ17" s="141"/>
      <c r="CA17" s="141"/>
      <c r="CB17" s="141">
        <v>0</v>
      </c>
      <c r="CC17" s="141"/>
      <c r="CD17" s="141"/>
      <c r="CE17" s="141">
        <v>0</v>
      </c>
      <c r="CF17" s="141"/>
      <c r="CG17" s="141"/>
      <c r="CH17" s="141">
        <v>0</v>
      </c>
      <c r="CI17" s="145"/>
      <c r="CJ17" s="145"/>
      <c r="CK17" s="154">
        <v>0</v>
      </c>
      <c r="CL17" s="149"/>
      <c r="CM17" s="149"/>
      <c r="CN17" s="150"/>
    </row>
    <row r="18" spans="1:100" s="135" customFormat="1" ht="12.75" thickBot="1" x14ac:dyDescent="0.25">
      <c r="A18" s="136"/>
      <c r="B18" s="137"/>
      <c r="C18" s="137"/>
      <c r="D18" s="137"/>
      <c r="E18" s="137"/>
      <c r="F18" s="137"/>
      <c r="G18" s="137"/>
      <c r="H18" s="137"/>
      <c r="I18" s="137"/>
      <c r="J18" s="137"/>
      <c r="K18" s="137"/>
      <c r="L18" s="137"/>
      <c r="M18" s="137"/>
      <c r="N18" s="137"/>
      <c r="O18" s="138"/>
      <c r="P18" s="155" t="s">
        <v>72</v>
      </c>
      <c r="Q18" s="156">
        <v>7</v>
      </c>
      <c r="R18" s="157"/>
      <c r="S18" s="157"/>
      <c r="T18" s="157">
        <v>100</v>
      </c>
      <c r="U18" s="157"/>
      <c r="V18" s="157"/>
      <c r="W18" s="157">
        <v>100</v>
      </c>
      <c r="X18" s="157"/>
      <c r="Y18" s="157"/>
      <c r="Z18" s="157">
        <v>1.4</v>
      </c>
      <c r="AA18" s="157"/>
      <c r="AB18" s="157"/>
      <c r="AC18" s="157">
        <v>4.4000000000000004</v>
      </c>
      <c r="AD18" s="157"/>
      <c r="AE18" s="157"/>
      <c r="AF18" s="157">
        <v>10</v>
      </c>
      <c r="AG18" s="158"/>
      <c r="AH18" s="158"/>
      <c r="AI18" s="159">
        <v>0.2</v>
      </c>
      <c r="AJ18" s="158"/>
      <c r="AK18" s="158"/>
      <c r="AL18" s="156"/>
      <c r="AM18" s="157"/>
      <c r="AN18" s="157"/>
      <c r="AO18" s="160">
        <v>100</v>
      </c>
      <c r="AP18" s="160"/>
      <c r="AQ18" s="160"/>
      <c r="AR18" s="160">
        <v>100</v>
      </c>
      <c r="AS18" s="161"/>
      <c r="AT18" s="161"/>
      <c r="AU18" s="162">
        <v>1000</v>
      </c>
      <c r="AV18" s="158"/>
      <c r="AW18" s="158"/>
      <c r="AX18" s="156">
        <v>4160</v>
      </c>
      <c r="AY18" s="157"/>
      <c r="AZ18" s="157"/>
      <c r="BA18" s="160">
        <v>13</v>
      </c>
      <c r="BB18" s="160"/>
      <c r="BC18" s="160"/>
      <c r="BD18" s="160">
        <v>630</v>
      </c>
      <c r="BE18" s="161"/>
      <c r="BF18" s="161"/>
      <c r="BG18" s="162">
        <v>940</v>
      </c>
      <c r="BH18" s="158"/>
      <c r="BI18" s="158"/>
      <c r="BJ18" s="156">
        <v>5</v>
      </c>
      <c r="BK18" s="157"/>
      <c r="BL18" s="157"/>
      <c r="BM18" s="157">
        <v>0.2</v>
      </c>
      <c r="BN18" s="158"/>
      <c r="BO18" s="158"/>
      <c r="BP18" s="159">
        <v>1</v>
      </c>
      <c r="BQ18" s="158"/>
      <c r="BR18" s="158"/>
      <c r="BS18" s="163">
        <v>10000</v>
      </c>
      <c r="BT18" s="164"/>
      <c r="BU18" s="164"/>
      <c r="BV18" s="157">
        <v>10</v>
      </c>
      <c r="BW18" s="157"/>
      <c r="BX18" s="157"/>
      <c r="BY18" s="157">
        <v>0</v>
      </c>
      <c r="BZ18" s="157"/>
      <c r="CA18" s="157"/>
      <c r="CB18" s="157">
        <v>0</v>
      </c>
      <c r="CC18" s="157"/>
      <c r="CD18" s="157"/>
      <c r="CE18" s="157">
        <v>0</v>
      </c>
      <c r="CF18" s="157"/>
      <c r="CG18" s="157"/>
      <c r="CH18" s="157">
        <v>50</v>
      </c>
      <c r="CI18" s="158"/>
      <c r="CJ18" s="158"/>
      <c r="CK18" s="165">
        <v>100</v>
      </c>
      <c r="CL18" s="166"/>
      <c r="CM18" s="166"/>
      <c r="CN18" s="167"/>
    </row>
    <row r="19" spans="1:100" s="135" customFormat="1" ht="12" x14ac:dyDescent="0.2">
      <c r="A19" s="136"/>
      <c r="B19" s="137"/>
      <c r="C19" s="137"/>
      <c r="D19" s="137"/>
      <c r="E19" s="137"/>
      <c r="F19" s="137"/>
      <c r="G19" s="137"/>
      <c r="H19" s="137"/>
      <c r="I19" s="137"/>
      <c r="J19" s="137"/>
      <c r="K19" s="137"/>
      <c r="L19" s="137"/>
      <c r="M19" s="137"/>
      <c r="N19" s="137"/>
      <c r="O19" s="138"/>
      <c r="P19" s="126" t="s">
        <v>65</v>
      </c>
      <c r="Q19" s="127">
        <v>0</v>
      </c>
      <c r="R19" s="128"/>
      <c r="S19" s="128"/>
      <c r="T19" s="128">
        <v>14</v>
      </c>
      <c r="U19" s="128"/>
      <c r="V19" s="128"/>
      <c r="W19" s="128">
        <v>6</v>
      </c>
      <c r="X19" s="128"/>
      <c r="Y19" s="128"/>
      <c r="Z19" s="128">
        <v>0</v>
      </c>
      <c r="AA19" s="128"/>
      <c r="AB19" s="128"/>
      <c r="AC19" s="128">
        <v>0</v>
      </c>
      <c r="AD19" s="128"/>
      <c r="AE19" s="128"/>
      <c r="AF19" s="128">
        <v>0</v>
      </c>
      <c r="AG19" s="130"/>
      <c r="AH19" s="130"/>
      <c r="AI19" s="131">
        <v>0</v>
      </c>
      <c r="AJ19" s="130"/>
      <c r="AK19" s="130"/>
      <c r="AL19" s="127"/>
      <c r="AM19" s="128"/>
      <c r="AN19" s="128"/>
      <c r="AO19" s="129">
        <v>95</v>
      </c>
      <c r="AP19" s="129"/>
      <c r="AQ19" s="129"/>
      <c r="AR19" s="129">
        <v>100</v>
      </c>
      <c r="AS19" s="132"/>
      <c r="AT19" s="132"/>
      <c r="AU19" s="133">
        <v>55</v>
      </c>
      <c r="AV19" s="130"/>
      <c r="AW19" s="130"/>
      <c r="AX19" s="127">
        <v>2780</v>
      </c>
      <c r="AY19" s="128"/>
      <c r="AZ19" s="128"/>
      <c r="BA19" s="129">
        <v>10.5</v>
      </c>
      <c r="BB19" s="129"/>
      <c r="BC19" s="129"/>
      <c r="BD19" s="129">
        <v>370</v>
      </c>
      <c r="BE19" s="132"/>
      <c r="BF19" s="132"/>
      <c r="BG19" s="133">
        <v>640</v>
      </c>
      <c r="BH19" s="130"/>
      <c r="BI19" s="130"/>
      <c r="BJ19" s="127">
        <v>0</v>
      </c>
      <c r="BK19" s="128"/>
      <c r="BL19" s="128"/>
      <c r="BM19" s="128">
        <v>0</v>
      </c>
      <c r="BN19" s="130"/>
      <c r="BO19" s="130"/>
      <c r="BP19" s="131"/>
      <c r="BQ19" s="130"/>
      <c r="BR19" s="130"/>
      <c r="BS19" s="168">
        <v>0</v>
      </c>
      <c r="BT19" s="169"/>
      <c r="BU19" s="169"/>
      <c r="BV19" s="128">
        <v>0</v>
      </c>
      <c r="BW19" s="128"/>
      <c r="BX19" s="128"/>
      <c r="BY19" s="128">
        <v>0</v>
      </c>
      <c r="BZ19" s="128"/>
      <c r="CA19" s="128"/>
      <c r="CB19" s="128">
        <v>0</v>
      </c>
      <c r="CC19" s="128"/>
      <c r="CD19" s="128"/>
      <c r="CE19" s="128">
        <v>0</v>
      </c>
      <c r="CF19" s="128"/>
      <c r="CG19" s="128"/>
      <c r="CH19" s="128">
        <v>0</v>
      </c>
      <c r="CI19" s="130"/>
      <c r="CJ19" s="130"/>
      <c r="CK19" s="170">
        <v>0</v>
      </c>
      <c r="CL19" s="171"/>
      <c r="CM19" s="171"/>
      <c r="CN19" s="134"/>
    </row>
    <row r="20" spans="1:100" s="135" customFormat="1" ht="12" x14ac:dyDescent="0.2">
      <c r="A20" s="136"/>
      <c r="B20" s="137"/>
      <c r="C20" s="137"/>
      <c r="D20" s="137"/>
      <c r="E20" s="137"/>
      <c r="F20" s="137"/>
      <c r="G20" s="137"/>
      <c r="H20" s="137"/>
      <c r="I20" s="137"/>
      <c r="J20" s="137"/>
      <c r="K20" s="137"/>
      <c r="L20" s="137"/>
      <c r="M20" s="137"/>
      <c r="N20" s="137"/>
      <c r="O20" s="138"/>
      <c r="P20" s="139" t="s">
        <v>66</v>
      </c>
      <c r="Q20" s="140">
        <v>10</v>
      </c>
      <c r="R20" s="141"/>
      <c r="S20" s="141"/>
      <c r="T20" s="141">
        <v>100</v>
      </c>
      <c r="U20" s="141"/>
      <c r="V20" s="141"/>
      <c r="W20" s="141">
        <v>100</v>
      </c>
      <c r="X20" s="141"/>
      <c r="Y20" s="141"/>
      <c r="Z20" s="141">
        <v>4.0999999999999996</v>
      </c>
      <c r="AA20" s="141"/>
      <c r="AB20" s="141"/>
      <c r="AC20" s="141">
        <v>4.7</v>
      </c>
      <c r="AD20" s="141"/>
      <c r="AE20" s="141"/>
      <c r="AF20" s="141">
        <v>10</v>
      </c>
      <c r="AG20" s="145"/>
      <c r="AH20" s="145"/>
      <c r="AI20" s="151">
        <v>0.2</v>
      </c>
      <c r="AJ20" s="145"/>
      <c r="AK20" s="145"/>
      <c r="AL20" s="140"/>
      <c r="AM20" s="141"/>
      <c r="AN20" s="141"/>
      <c r="AO20" s="142">
        <v>100</v>
      </c>
      <c r="AP20" s="142"/>
      <c r="AQ20" s="142"/>
      <c r="AR20" s="142">
        <v>100</v>
      </c>
      <c r="AS20" s="143"/>
      <c r="AT20" s="143"/>
      <c r="AU20" s="144"/>
      <c r="AV20" s="145"/>
      <c r="AW20" s="145"/>
      <c r="AX20" s="140">
        <v>4170</v>
      </c>
      <c r="AY20" s="141"/>
      <c r="AZ20" s="141"/>
      <c r="BA20" s="142">
        <v>15.7</v>
      </c>
      <c r="BB20" s="142"/>
      <c r="BC20" s="142"/>
      <c r="BD20" s="142">
        <v>550</v>
      </c>
      <c r="BE20" s="143"/>
      <c r="BF20" s="143"/>
      <c r="BG20" s="144">
        <v>970</v>
      </c>
      <c r="BH20" s="145"/>
      <c r="BI20" s="145"/>
      <c r="BJ20" s="140">
        <v>20</v>
      </c>
      <c r="BK20" s="141"/>
      <c r="BL20" s="141"/>
      <c r="BM20" s="141">
        <v>1</v>
      </c>
      <c r="BN20" s="145"/>
      <c r="BO20" s="145"/>
      <c r="BP20" s="151"/>
      <c r="BQ20" s="145"/>
      <c r="BR20" s="145"/>
      <c r="BS20" s="146">
        <v>100000</v>
      </c>
      <c r="BT20" s="147"/>
      <c r="BU20" s="147"/>
      <c r="BV20" s="141">
        <v>100</v>
      </c>
      <c r="BW20" s="141"/>
      <c r="BX20" s="141"/>
      <c r="BY20" s="141">
        <v>0</v>
      </c>
      <c r="BZ20" s="141"/>
      <c r="CA20" s="141"/>
      <c r="CB20" s="141">
        <v>10</v>
      </c>
      <c r="CC20" s="141"/>
      <c r="CD20" s="141"/>
      <c r="CE20" s="141">
        <v>10</v>
      </c>
      <c r="CF20" s="141"/>
      <c r="CG20" s="141"/>
      <c r="CH20" s="141">
        <v>50</v>
      </c>
      <c r="CI20" s="145"/>
      <c r="CJ20" s="145"/>
      <c r="CK20" s="154">
        <v>1000</v>
      </c>
      <c r="CL20" s="149"/>
      <c r="CM20" s="149"/>
      <c r="CN20" s="150"/>
    </row>
    <row r="21" spans="1:100" s="135" customFormat="1" ht="12" x14ac:dyDescent="0.2">
      <c r="A21" s="136"/>
      <c r="B21" s="137"/>
      <c r="C21" s="137"/>
      <c r="D21" s="137"/>
      <c r="E21" s="137"/>
      <c r="F21" s="137"/>
      <c r="G21" s="137"/>
      <c r="H21" s="137"/>
      <c r="I21" s="137"/>
      <c r="J21" s="137"/>
      <c r="K21" s="137"/>
      <c r="L21" s="137"/>
      <c r="M21" s="137"/>
      <c r="N21" s="137"/>
      <c r="O21" s="138"/>
      <c r="P21" s="139" t="s">
        <v>80</v>
      </c>
      <c r="Q21" s="140">
        <v>0</v>
      </c>
      <c r="R21" s="141"/>
      <c r="S21" s="141"/>
      <c r="T21" s="141">
        <v>14</v>
      </c>
      <c r="U21" s="141"/>
      <c r="V21" s="141"/>
      <c r="W21" s="141">
        <v>6</v>
      </c>
      <c r="X21" s="141"/>
      <c r="Y21" s="141"/>
      <c r="Z21" s="141">
        <v>0</v>
      </c>
      <c r="AA21" s="141"/>
      <c r="AB21" s="141"/>
      <c r="AC21" s="141">
        <v>0</v>
      </c>
      <c r="AD21" s="141"/>
      <c r="AE21" s="141"/>
      <c r="AF21" s="141">
        <v>0</v>
      </c>
      <c r="AG21" s="145"/>
      <c r="AH21" s="145"/>
      <c r="AI21" s="151">
        <v>0</v>
      </c>
      <c r="AJ21" s="145"/>
      <c r="AK21" s="145"/>
      <c r="AL21" s="140"/>
      <c r="AM21" s="141"/>
      <c r="AN21" s="141"/>
      <c r="AO21" s="142">
        <v>95</v>
      </c>
      <c r="AP21" s="142"/>
      <c r="AQ21" s="142"/>
      <c r="AR21" s="142">
        <v>100</v>
      </c>
      <c r="AS21" s="143"/>
      <c r="AT21" s="143"/>
      <c r="AU21" s="144">
        <v>55</v>
      </c>
      <c r="AV21" s="145"/>
      <c r="AW21" s="145"/>
      <c r="AX21" s="140">
        <v>2780</v>
      </c>
      <c r="AY21" s="141"/>
      <c r="AZ21" s="141"/>
      <c r="BA21" s="142">
        <v>10.199999999999999</v>
      </c>
      <c r="BB21" s="142"/>
      <c r="BC21" s="142"/>
      <c r="BD21" s="142">
        <v>360</v>
      </c>
      <c r="BE21" s="143"/>
      <c r="BF21" s="143"/>
      <c r="BG21" s="144">
        <v>620</v>
      </c>
      <c r="BH21" s="145"/>
      <c r="BI21" s="145"/>
      <c r="BJ21" s="140">
        <v>0</v>
      </c>
      <c r="BK21" s="141"/>
      <c r="BL21" s="141"/>
      <c r="BM21" s="141">
        <v>0</v>
      </c>
      <c r="BN21" s="145"/>
      <c r="BO21" s="145"/>
      <c r="BP21" s="151"/>
      <c r="BQ21" s="145"/>
      <c r="BR21" s="145"/>
      <c r="BS21" s="146">
        <v>0</v>
      </c>
      <c r="BT21" s="147"/>
      <c r="BU21" s="147"/>
      <c r="BV21" s="141">
        <v>0</v>
      </c>
      <c r="BW21" s="141"/>
      <c r="BX21" s="141"/>
      <c r="BY21" s="141">
        <v>0</v>
      </c>
      <c r="BZ21" s="141"/>
      <c r="CA21" s="141"/>
      <c r="CB21" s="141">
        <v>0</v>
      </c>
      <c r="CC21" s="141"/>
      <c r="CD21" s="141"/>
      <c r="CE21" s="141">
        <v>0</v>
      </c>
      <c r="CF21" s="141"/>
      <c r="CG21" s="141"/>
      <c r="CH21" s="141">
        <v>0</v>
      </c>
      <c r="CI21" s="145"/>
      <c r="CJ21" s="145"/>
      <c r="CK21" s="154">
        <v>0</v>
      </c>
      <c r="CL21" s="149"/>
      <c r="CM21" s="149"/>
      <c r="CN21" s="150"/>
    </row>
    <row r="22" spans="1:100" s="135" customFormat="1" ht="12" x14ac:dyDescent="0.2">
      <c r="A22" s="136"/>
      <c r="B22" s="137"/>
      <c r="C22" s="137"/>
      <c r="D22" s="137"/>
      <c r="E22" s="137"/>
      <c r="F22" s="137"/>
      <c r="G22" s="137"/>
      <c r="H22" s="137"/>
      <c r="I22" s="137"/>
      <c r="J22" s="137"/>
      <c r="K22" s="137"/>
      <c r="L22" s="137"/>
      <c r="M22" s="137"/>
      <c r="N22" s="137"/>
      <c r="O22" s="138"/>
      <c r="P22" s="139" t="s">
        <v>81</v>
      </c>
      <c r="Q22" s="140">
        <v>10</v>
      </c>
      <c r="R22" s="141"/>
      <c r="S22" s="141"/>
      <c r="T22" s="141">
        <v>100</v>
      </c>
      <c r="U22" s="141"/>
      <c r="V22" s="141"/>
      <c r="W22" s="141">
        <v>100</v>
      </c>
      <c r="X22" s="141"/>
      <c r="Y22" s="141"/>
      <c r="Z22" s="141">
        <v>3.8</v>
      </c>
      <c r="AA22" s="141"/>
      <c r="AB22" s="141"/>
      <c r="AC22" s="141">
        <v>4.5</v>
      </c>
      <c r="AD22" s="141"/>
      <c r="AE22" s="141"/>
      <c r="AF22" s="141">
        <v>10</v>
      </c>
      <c r="AG22" s="145"/>
      <c r="AH22" s="145"/>
      <c r="AI22" s="151">
        <v>0.2</v>
      </c>
      <c r="AJ22" s="145"/>
      <c r="AK22" s="145"/>
      <c r="AL22" s="140"/>
      <c r="AM22" s="141"/>
      <c r="AN22" s="141"/>
      <c r="AO22" s="142">
        <v>100</v>
      </c>
      <c r="AP22" s="142"/>
      <c r="AQ22" s="142"/>
      <c r="AR22" s="142">
        <v>100</v>
      </c>
      <c r="AS22" s="143"/>
      <c r="AT22" s="143"/>
      <c r="AU22" s="144"/>
      <c r="AV22" s="145"/>
      <c r="AW22" s="145"/>
      <c r="AX22" s="140">
        <v>4170</v>
      </c>
      <c r="AY22" s="141"/>
      <c r="AZ22" s="141"/>
      <c r="BA22" s="142">
        <v>15.2</v>
      </c>
      <c r="BB22" s="142"/>
      <c r="BC22" s="142"/>
      <c r="BD22" s="142">
        <v>550</v>
      </c>
      <c r="BE22" s="143"/>
      <c r="BF22" s="143"/>
      <c r="BG22" s="144">
        <v>920</v>
      </c>
      <c r="BH22" s="145"/>
      <c r="BI22" s="145"/>
      <c r="BJ22" s="140">
        <v>20</v>
      </c>
      <c r="BK22" s="141"/>
      <c r="BL22" s="141"/>
      <c r="BM22" s="141">
        <v>1</v>
      </c>
      <c r="BN22" s="145"/>
      <c r="BO22" s="145"/>
      <c r="BP22" s="151"/>
      <c r="BQ22" s="145"/>
      <c r="BR22" s="145"/>
      <c r="BS22" s="146">
        <v>100000</v>
      </c>
      <c r="BT22" s="147"/>
      <c r="BU22" s="147"/>
      <c r="BV22" s="141">
        <v>100</v>
      </c>
      <c r="BW22" s="141"/>
      <c r="BX22" s="141"/>
      <c r="BY22" s="141">
        <v>0</v>
      </c>
      <c r="BZ22" s="141"/>
      <c r="CA22" s="141"/>
      <c r="CB22" s="141">
        <v>10</v>
      </c>
      <c r="CC22" s="141"/>
      <c r="CD22" s="141"/>
      <c r="CE22" s="141">
        <v>10</v>
      </c>
      <c r="CF22" s="141"/>
      <c r="CG22" s="141"/>
      <c r="CH22" s="141">
        <v>50</v>
      </c>
      <c r="CI22" s="145"/>
      <c r="CJ22" s="145"/>
      <c r="CK22" s="154">
        <v>1000</v>
      </c>
      <c r="CL22" s="149"/>
      <c r="CM22" s="149"/>
      <c r="CN22" s="150"/>
    </row>
    <row r="23" spans="1:100" s="135" customFormat="1" ht="12" x14ac:dyDescent="0.2">
      <c r="A23" s="136"/>
      <c r="B23" s="137"/>
      <c r="C23" s="137"/>
      <c r="D23" s="137"/>
      <c r="E23" s="137"/>
      <c r="F23" s="137"/>
      <c r="G23" s="137"/>
      <c r="H23" s="137"/>
      <c r="I23" s="137"/>
      <c r="J23" s="137"/>
      <c r="K23" s="137"/>
      <c r="L23" s="137"/>
      <c r="M23" s="137"/>
      <c r="N23" s="137"/>
      <c r="O23" s="138"/>
      <c r="P23" s="139" t="s">
        <v>67</v>
      </c>
      <c r="Q23" s="140">
        <v>0</v>
      </c>
      <c r="R23" s="141"/>
      <c r="S23" s="141"/>
      <c r="T23" s="141">
        <v>16</v>
      </c>
      <c r="U23" s="141"/>
      <c r="V23" s="141"/>
      <c r="W23" s="141">
        <v>9</v>
      </c>
      <c r="X23" s="141"/>
      <c r="Y23" s="141"/>
      <c r="Z23" s="141">
        <v>0</v>
      </c>
      <c r="AA23" s="141"/>
      <c r="AB23" s="141"/>
      <c r="AC23" s="141">
        <v>0</v>
      </c>
      <c r="AD23" s="141"/>
      <c r="AE23" s="141"/>
      <c r="AF23" s="141">
        <v>0</v>
      </c>
      <c r="AG23" s="145"/>
      <c r="AH23" s="145"/>
      <c r="AI23" s="151">
        <v>0</v>
      </c>
      <c r="AJ23" s="145"/>
      <c r="AK23" s="145"/>
      <c r="AL23" s="140"/>
      <c r="AM23" s="141"/>
      <c r="AN23" s="141"/>
      <c r="AO23" s="142">
        <v>95</v>
      </c>
      <c r="AP23" s="142"/>
      <c r="AQ23" s="142"/>
      <c r="AR23" s="142">
        <v>100</v>
      </c>
      <c r="AS23" s="143"/>
      <c r="AT23" s="143"/>
      <c r="AU23" s="144">
        <v>100</v>
      </c>
      <c r="AV23" s="145"/>
      <c r="AW23" s="145"/>
      <c r="AX23" s="140">
        <v>2780</v>
      </c>
      <c r="AY23" s="141"/>
      <c r="AZ23" s="141"/>
      <c r="BA23" s="142">
        <v>9.9</v>
      </c>
      <c r="BB23" s="142"/>
      <c r="BC23" s="142"/>
      <c r="BD23" s="142">
        <v>440</v>
      </c>
      <c r="BE23" s="143"/>
      <c r="BF23" s="143"/>
      <c r="BG23" s="144">
        <v>700</v>
      </c>
      <c r="BH23" s="145"/>
      <c r="BI23" s="145"/>
      <c r="BJ23" s="140">
        <v>0</v>
      </c>
      <c r="BK23" s="141"/>
      <c r="BL23" s="141"/>
      <c r="BM23" s="141">
        <v>0</v>
      </c>
      <c r="BN23" s="145"/>
      <c r="BO23" s="145"/>
      <c r="BP23" s="151">
        <v>0</v>
      </c>
      <c r="BQ23" s="145"/>
      <c r="BR23" s="145"/>
      <c r="BS23" s="146">
        <v>0</v>
      </c>
      <c r="BT23" s="147"/>
      <c r="BU23" s="147"/>
      <c r="BV23" s="141">
        <v>0</v>
      </c>
      <c r="BW23" s="141"/>
      <c r="BX23" s="141"/>
      <c r="BY23" s="141">
        <v>0</v>
      </c>
      <c r="BZ23" s="141"/>
      <c r="CA23" s="141"/>
      <c r="CB23" s="141">
        <v>0</v>
      </c>
      <c r="CC23" s="141"/>
      <c r="CD23" s="141"/>
      <c r="CE23" s="141">
        <v>0</v>
      </c>
      <c r="CF23" s="141"/>
      <c r="CG23" s="141"/>
      <c r="CH23" s="141">
        <v>0</v>
      </c>
      <c r="CI23" s="145"/>
      <c r="CJ23" s="145"/>
      <c r="CK23" s="154">
        <v>0</v>
      </c>
      <c r="CL23" s="149"/>
      <c r="CM23" s="149"/>
      <c r="CN23" s="150"/>
    </row>
    <row r="24" spans="1:100" s="135" customFormat="1" ht="12.75" thickBot="1" x14ac:dyDescent="0.25">
      <c r="A24" s="136"/>
      <c r="B24" s="137"/>
      <c r="C24" s="137"/>
      <c r="D24" s="137"/>
      <c r="E24" s="137"/>
      <c r="F24" s="137"/>
      <c r="G24" s="137"/>
      <c r="H24" s="137"/>
      <c r="I24" s="137"/>
      <c r="J24" s="137"/>
      <c r="K24" s="137"/>
      <c r="L24" s="137"/>
      <c r="M24" s="137"/>
      <c r="N24" s="137"/>
      <c r="O24" s="138"/>
      <c r="P24" s="155" t="s">
        <v>68</v>
      </c>
      <c r="Q24" s="156">
        <v>7</v>
      </c>
      <c r="R24" s="157"/>
      <c r="S24" s="157"/>
      <c r="T24" s="160">
        <v>100</v>
      </c>
      <c r="U24" s="160"/>
      <c r="V24" s="160"/>
      <c r="W24" s="160">
        <v>100</v>
      </c>
      <c r="X24" s="157"/>
      <c r="Y24" s="157"/>
      <c r="Z24" s="157">
        <v>2.9</v>
      </c>
      <c r="AA24" s="157"/>
      <c r="AB24" s="157"/>
      <c r="AC24" s="157">
        <v>5</v>
      </c>
      <c r="AD24" s="157"/>
      <c r="AE24" s="157"/>
      <c r="AF24" s="157">
        <v>10</v>
      </c>
      <c r="AG24" s="158"/>
      <c r="AH24" s="158"/>
      <c r="AI24" s="159">
        <v>0.2</v>
      </c>
      <c r="AJ24" s="158"/>
      <c r="AK24" s="158"/>
      <c r="AL24" s="156"/>
      <c r="AM24" s="157"/>
      <c r="AN24" s="157"/>
      <c r="AO24" s="160">
        <v>100</v>
      </c>
      <c r="AP24" s="160"/>
      <c r="AQ24" s="160"/>
      <c r="AR24" s="160">
        <v>100</v>
      </c>
      <c r="AS24" s="161"/>
      <c r="AT24" s="161"/>
      <c r="AU24" s="162">
        <v>1000</v>
      </c>
      <c r="AV24" s="158"/>
      <c r="AW24" s="158"/>
      <c r="AX24" s="156">
        <v>4170</v>
      </c>
      <c r="AY24" s="157"/>
      <c r="AZ24" s="157"/>
      <c r="BA24" s="160">
        <v>14.8</v>
      </c>
      <c r="BB24" s="160"/>
      <c r="BC24" s="160"/>
      <c r="BD24" s="160">
        <v>660</v>
      </c>
      <c r="BE24" s="161"/>
      <c r="BF24" s="161"/>
      <c r="BG24" s="162">
        <v>1050</v>
      </c>
      <c r="BH24" s="158"/>
      <c r="BI24" s="158"/>
      <c r="BJ24" s="156">
        <v>5</v>
      </c>
      <c r="BK24" s="157"/>
      <c r="BL24" s="157"/>
      <c r="BM24" s="157">
        <v>0.2</v>
      </c>
      <c r="BN24" s="158"/>
      <c r="BO24" s="158"/>
      <c r="BP24" s="159">
        <v>1</v>
      </c>
      <c r="BQ24" s="158"/>
      <c r="BR24" s="158"/>
      <c r="BS24" s="163">
        <v>10000</v>
      </c>
      <c r="BT24" s="164"/>
      <c r="BU24" s="164"/>
      <c r="BV24" s="157">
        <v>10</v>
      </c>
      <c r="BW24" s="157"/>
      <c r="BX24" s="157"/>
      <c r="BY24" s="157">
        <v>0</v>
      </c>
      <c r="BZ24" s="157"/>
      <c r="CA24" s="157"/>
      <c r="CB24" s="157">
        <v>0</v>
      </c>
      <c r="CC24" s="157"/>
      <c r="CD24" s="157"/>
      <c r="CE24" s="157">
        <v>0</v>
      </c>
      <c r="CF24" s="157"/>
      <c r="CG24" s="157"/>
      <c r="CH24" s="157">
        <v>50</v>
      </c>
      <c r="CI24" s="158"/>
      <c r="CJ24" s="158"/>
      <c r="CK24" s="159">
        <v>100</v>
      </c>
      <c r="CL24" s="158"/>
      <c r="CM24" s="158"/>
      <c r="CN24" s="167"/>
    </row>
    <row r="25" spans="1:100" s="187" customFormat="1" ht="12.75" thickBot="1" x14ac:dyDescent="0.25">
      <c r="A25" s="172"/>
      <c r="B25" s="173"/>
      <c r="C25" s="173"/>
      <c r="D25" s="173"/>
      <c r="E25" s="173"/>
      <c r="F25" s="173"/>
      <c r="G25" s="173"/>
      <c r="H25" s="173"/>
      <c r="I25" s="173"/>
      <c r="J25" s="173"/>
      <c r="K25" s="173"/>
      <c r="L25" s="173"/>
      <c r="M25" s="173"/>
      <c r="N25" s="173"/>
      <c r="O25" s="174"/>
      <c r="P25" s="175" t="s">
        <v>42</v>
      </c>
      <c r="Q25" s="176" t="s">
        <v>45</v>
      </c>
      <c r="R25" s="177"/>
      <c r="S25" s="177"/>
      <c r="T25" s="178" t="s">
        <v>45</v>
      </c>
      <c r="U25" s="178"/>
      <c r="V25" s="178"/>
      <c r="W25" s="178" t="s">
        <v>45</v>
      </c>
      <c r="X25" s="178"/>
      <c r="Y25" s="178"/>
      <c r="Z25" s="178" t="s">
        <v>45</v>
      </c>
      <c r="AA25" s="178"/>
      <c r="AB25" s="178"/>
      <c r="AC25" s="178" t="s">
        <v>45</v>
      </c>
      <c r="AD25" s="178"/>
      <c r="AE25" s="178"/>
      <c r="AF25" s="178" t="s">
        <v>53</v>
      </c>
      <c r="AG25" s="179"/>
      <c r="AH25" s="179"/>
      <c r="AI25" s="180" t="s">
        <v>46</v>
      </c>
      <c r="AJ25" s="173"/>
      <c r="AK25" s="173"/>
      <c r="AL25" s="176"/>
      <c r="AM25" s="177"/>
      <c r="AN25" s="177"/>
      <c r="AO25" s="178" t="s">
        <v>45</v>
      </c>
      <c r="AP25" s="178"/>
      <c r="AQ25" s="178"/>
      <c r="AR25" s="178" t="s">
        <v>45</v>
      </c>
      <c r="AS25" s="179"/>
      <c r="AT25" s="179"/>
      <c r="AU25" s="180" t="s">
        <v>54</v>
      </c>
      <c r="AV25" s="173"/>
      <c r="AW25" s="173"/>
      <c r="AX25" s="181" t="s">
        <v>47</v>
      </c>
      <c r="AY25" s="182"/>
      <c r="AZ25" s="182"/>
      <c r="BA25" s="183" t="s">
        <v>48</v>
      </c>
      <c r="BB25" s="183"/>
      <c r="BC25" s="183"/>
      <c r="BD25" s="183" t="s">
        <v>48</v>
      </c>
      <c r="BE25" s="184"/>
      <c r="BF25" s="184"/>
      <c r="BG25" s="185" t="s">
        <v>48</v>
      </c>
      <c r="BH25" s="173"/>
      <c r="BI25" s="173"/>
      <c r="BJ25" s="176" t="s">
        <v>49</v>
      </c>
      <c r="BK25" s="177"/>
      <c r="BL25" s="177"/>
      <c r="BM25" s="178" t="s">
        <v>50</v>
      </c>
      <c r="BN25" s="179"/>
      <c r="BO25" s="179"/>
      <c r="BP25" s="180" t="s">
        <v>50</v>
      </c>
      <c r="BQ25" s="173"/>
      <c r="BR25" s="173"/>
      <c r="BS25" s="176" t="s">
        <v>51</v>
      </c>
      <c r="BT25" s="177"/>
      <c r="BU25" s="177"/>
      <c r="BV25" s="178" t="s">
        <v>51</v>
      </c>
      <c r="BW25" s="178"/>
      <c r="BX25" s="178"/>
      <c r="BY25" s="178" t="s">
        <v>52</v>
      </c>
      <c r="BZ25" s="178"/>
      <c r="CA25" s="178"/>
      <c r="CB25" s="178" t="s">
        <v>51</v>
      </c>
      <c r="CC25" s="178"/>
      <c r="CD25" s="178"/>
      <c r="CE25" s="178" t="s">
        <v>51</v>
      </c>
      <c r="CF25" s="178"/>
      <c r="CG25" s="178"/>
      <c r="CH25" s="178" t="s">
        <v>51</v>
      </c>
      <c r="CI25" s="179"/>
      <c r="CJ25" s="179"/>
      <c r="CK25" s="180" t="s">
        <v>51</v>
      </c>
      <c r="CL25" s="173"/>
      <c r="CM25" s="173"/>
      <c r="CN25" s="186"/>
    </row>
    <row r="26" spans="1:100" s="5" customFormat="1" ht="12.75" thickTop="1" x14ac:dyDescent="0.2">
      <c r="A26" s="92"/>
      <c r="B26" s="92"/>
      <c r="C26" s="92"/>
      <c r="D26" s="92"/>
      <c r="E26" s="92"/>
      <c r="F26" s="92"/>
      <c r="G26" s="92"/>
      <c r="H26" s="92"/>
      <c r="I26" s="92"/>
      <c r="J26" s="92"/>
      <c r="K26" s="92"/>
      <c r="L26" s="92"/>
      <c r="M26" s="92"/>
      <c r="N26" s="92"/>
      <c r="O26" s="93"/>
      <c r="P26" s="94"/>
      <c r="Q26" s="95"/>
      <c r="R26" s="92"/>
      <c r="S26" s="92"/>
      <c r="T26" s="92"/>
      <c r="U26" s="92"/>
      <c r="V26" s="92"/>
      <c r="W26" s="92"/>
      <c r="X26" s="92"/>
      <c r="Y26" s="92"/>
      <c r="Z26" s="92"/>
      <c r="AA26" s="92"/>
      <c r="AB26" s="92"/>
      <c r="AC26" s="92"/>
      <c r="AD26" s="92"/>
      <c r="AE26" s="92"/>
      <c r="AF26" s="92"/>
      <c r="AG26" s="92"/>
      <c r="AH26" s="92"/>
      <c r="AI26" s="93"/>
      <c r="AJ26" s="92"/>
      <c r="AK26" s="92"/>
      <c r="AL26" s="95"/>
      <c r="AM26" s="92"/>
      <c r="AN26" s="92"/>
      <c r="AO26" s="92"/>
      <c r="AP26" s="92"/>
      <c r="AQ26" s="92"/>
      <c r="AR26" s="92"/>
      <c r="AS26" s="92"/>
      <c r="AT26" s="92"/>
      <c r="AU26" s="92"/>
      <c r="AV26" s="92"/>
      <c r="AW26" s="92"/>
      <c r="AX26" s="95"/>
      <c r="AY26" s="92"/>
      <c r="AZ26" s="92"/>
      <c r="BA26" s="92"/>
      <c r="BB26" s="92"/>
      <c r="BC26" s="92"/>
      <c r="BD26" s="92"/>
      <c r="BE26" s="92"/>
      <c r="BF26" s="92"/>
      <c r="BG26" s="92"/>
      <c r="BH26" s="92"/>
      <c r="BI26" s="92"/>
      <c r="BJ26" s="95"/>
      <c r="BK26" s="92"/>
      <c r="BL26" s="92"/>
      <c r="BM26" s="92"/>
      <c r="BN26" s="92"/>
      <c r="BO26" s="92"/>
      <c r="BP26" s="93"/>
      <c r="BQ26" s="92"/>
      <c r="BR26" s="92"/>
      <c r="BS26" s="95"/>
      <c r="BT26" s="92"/>
      <c r="BU26" s="92"/>
      <c r="BV26" s="92"/>
      <c r="BW26" s="92"/>
      <c r="BX26" s="92"/>
      <c r="BY26" s="92"/>
      <c r="BZ26" s="92"/>
      <c r="CA26" s="92"/>
      <c r="CB26" s="92"/>
      <c r="CC26" s="92"/>
      <c r="CD26" s="92"/>
      <c r="CE26" s="92"/>
      <c r="CF26" s="92"/>
      <c r="CG26" s="92"/>
      <c r="CH26" s="92"/>
      <c r="CI26" s="92"/>
      <c r="CJ26" s="92"/>
      <c r="CK26" s="93"/>
      <c r="CL26" s="92"/>
      <c r="CM26" s="92"/>
      <c r="CN26" s="95"/>
    </row>
    <row r="27" spans="1:100" s="66" customFormat="1" x14ac:dyDescent="0.25">
      <c r="A27" s="188">
        <v>1</v>
      </c>
      <c r="B27" s="189" t="s">
        <v>167</v>
      </c>
      <c r="C27" s="189" t="s">
        <v>168</v>
      </c>
      <c r="D27" s="189">
        <v>1123</v>
      </c>
      <c r="E27" s="189" t="s">
        <v>59</v>
      </c>
      <c r="F27" s="189" t="str">
        <f t="shared" ref="F27:F32" si="0">CONCATENATE(E27," (min)")</f>
        <v>CSB+ (min)</v>
      </c>
      <c r="G27" s="189" t="str">
        <f t="shared" ref="G27:G32" si="1">CONCATENATE(E27," (max)")</f>
        <v>CSB+ (max)</v>
      </c>
      <c r="H27" s="190">
        <v>2000</v>
      </c>
      <c r="I27" s="190">
        <v>500</v>
      </c>
      <c r="J27" s="189" t="s">
        <v>169</v>
      </c>
      <c r="K27" s="189" t="s">
        <v>170</v>
      </c>
      <c r="L27" s="191">
        <v>42705</v>
      </c>
      <c r="M27" s="191">
        <v>42724</v>
      </c>
      <c r="N27" s="194">
        <f>M27-L27</f>
        <v>19</v>
      </c>
      <c r="O27" s="192" t="s">
        <v>171</v>
      </c>
      <c r="P27" s="193"/>
      <c r="Q27" s="188">
        <v>12</v>
      </c>
      <c r="R27" s="84">
        <f t="shared" ref="R27:R31" si="2">VLOOKUP($F27,$P$7:$CN$25,Q$5,FALSE)</f>
        <v>0</v>
      </c>
      <c r="S27" s="85">
        <f t="shared" ref="S27:S31" si="3">VLOOKUP($G27,$P$7:$CN$25,Q$5,FALSE)</f>
        <v>7</v>
      </c>
      <c r="T27" s="86"/>
      <c r="U27" s="84">
        <f t="shared" ref="U27:U31" si="4">VLOOKUP($F27,$P$7:$CN$25,T$5,FALSE)</f>
        <v>16</v>
      </c>
      <c r="V27" s="85">
        <f t="shared" ref="V27:V31" si="5">VLOOKUP($G27,$P$7:$CN$25,T$5,FALSE)</f>
        <v>100</v>
      </c>
      <c r="W27" s="86"/>
      <c r="X27" s="84">
        <f t="shared" ref="X27" si="6">VLOOKUP($F27,$P$7:$CN$25,W$5,FALSE)</f>
        <v>9</v>
      </c>
      <c r="Y27" s="85">
        <f t="shared" ref="Y27:Y28" si="7">VLOOKUP($G27,$P$7:$CN$25,W$5,FALSE)</f>
        <v>100</v>
      </c>
      <c r="Z27" s="86"/>
      <c r="AA27" s="84">
        <f t="shared" ref="AA27" si="8">VLOOKUP($F27,$P$7:$CN$25,Z$5,FALSE)</f>
        <v>0</v>
      </c>
      <c r="AB27" s="85">
        <f t="shared" ref="AB27:AB28" si="9">VLOOKUP($G27,$P$7:$CN$25,Z$5,FALSE)</f>
        <v>2.9</v>
      </c>
      <c r="AC27" s="86"/>
      <c r="AD27" s="84">
        <f t="shared" ref="AD27" si="10">VLOOKUP($F27,$P$7:$CN$25,AC$5,FALSE)</f>
        <v>0</v>
      </c>
      <c r="AE27" s="85">
        <f t="shared" ref="AE27:AE28" si="11">VLOOKUP($G27,$P$7:$CN$25,AC$5,FALSE)</f>
        <v>4.5999999999999996</v>
      </c>
      <c r="AF27" s="86"/>
      <c r="AG27" s="84">
        <f t="shared" ref="AG27" si="12">VLOOKUP($F27,$P$7:$CN$25,AF$5,FALSE)</f>
        <v>0</v>
      </c>
      <c r="AH27" s="85">
        <f t="shared" ref="AH27:AH28" si="13">VLOOKUP($G27,$P$7:$CN$25,AF$5,FALSE)</f>
        <v>10</v>
      </c>
      <c r="AI27" s="87"/>
      <c r="AJ27" s="84">
        <f t="shared" ref="AJ27" si="14">VLOOKUP($F27,$P$7:$CN$25,AI$5,FALSE)</f>
        <v>0</v>
      </c>
      <c r="AK27" s="85">
        <f t="shared" ref="AK27:AK28" si="15">VLOOKUP($G27,$P$7:$CN$25,AI$5,FALSE)</f>
        <v>0.2</v>
      </c>
      <c r="AL27" s="76"/>
      <c r="AM27" s="84">
        <f t="shared" ref="AM27" si="16">VLOOKUP($F27,$P$7:$CN$25,AL$5,FALSE)</f>
        <v>0</v>
      </c>
      <c r="AN27" s="85">
        <f t="shared" ref="AN27:AN28" si="17">VLOOKUP($G27,$P$7:$CN$25,AL$5,FALSE)</f>
        <v>0</v>
      </c>
      <c r="AO27" s="86"/>
      <c r="AP27" s="84">
        <f t="shared" ref="AP27" si="18">VLOOKUP($F27,$P$7:$CN$25,AO$5,FALSE)</f>
        <v>95</v>
      </c>
      <c r="AQ27" s="85">
        <f t="shared" ref="AQ27:AQ28" si="19">VLOOKUP($G27,$P$7:$CN$25,AO$5,FALSE)</f>
        <v>100</v>
      </c>
      <c r="AR27" s="86"/>
      <c r="AS27" s="84">
        <f t="shared" ref="AS27" si="20">VLOOKUP($F27,$P$7:$CN$25,AR$5,FALSE)</f>
        <v>100</v>
      </c>
      <c r="AT27" s="85">
        <f t="shared" ref="AT27:AT28" si="21">VLOOKUP($G27,$P$7:$CN$25,AR$5,FALSE)</f>
        <v>100</v>
      </c>
      <c r="AU27" s="86"/>
      <c r="AV27" s="84">
        <f t="shared" ref="AV27" si="22">VLOOKUP($F27,$P$7:$CN$25,AU$5,FALSE)</f>
        <v>100</v>
      </c>
      <c r="AW27" s="85">
        <f t="shared" ref="AW27:AW28" si="23">VLOOKUP($G27,$P$7:$CN$25,AU$5,FALSE)</f>
        <v>1000</v>
      </c>
      <c r="AX27" s="76"/>
      <c r="AY27" s="84">
        <f t="shared" ref="AY27" si="24">VLOOKUP($F27,$P$7:$CN$25,AX$5,FALSE)</f>
        <v>2770</v>
      </c>
      <c r="AZ27" s="85">
        <f t="shared" ref="AZ27:AZ28" si="25">VLOOKUP($G27,$P$7:$CN$25,AX$5,FALSE)</f>
        <v>4160</v>
      </c>
      <c r="BA27" s="86"/>
      <c r="BB27" s="84">
        <f t="shared" ref="BB27" si="26">VLOOKUP($F27,$P$7:$CN$25,BA$5,FALSE)</f>
        <v>9</v>
      </c>
      <c r="BC27" s="85">
        <f t="shared" ref="BC27:BC28" si="27">VLOOKUP($G27,$P$7:$CN$25,BA$5,FALSE)</f>
        <v>13.5</v>
      </c>
      <c r="BD27" s="86"/>
      <c r="BE27" s="84">
        <f t="shared" ref="BE27" si="28">VLOOKUP($F27,$P$7:$CN$25,BD$5,FALSE)</f>
        <v>420</v>
      </c>
      <c r="BF27" s="85">
        <f t="shared" ref="BF27:BF28" si="29">VLOOKUP($G27,$P$7:$CN$25,BD$5,FALSE)</f>
        <v>630</v>
      </c>
      <c r="BG27" s="86"/>
      <c r="BH27" s="84">
        <f t="shared" ref="BH27" si="30">VLOOKUP($F27,$P$7:$CN$25,BG$5,FALSE)</f>
        <v>650</v>
      </c>
      <c r="BI27" s="85">
        <f t="shared" ref="BI27:BI28" si="31">VLOOKUP($G27,$P$7:$CN$25,BG$5,FALSE)</f>
        <v>970</v>
      </c>
      <c r="BJ27" s="76"/>
      <c r="BK27" s="84">
        <f t="shared" ref="BK27" si="32">VLOOKUP($F27,$P$7:$CN$25,BJ$5,FALSE)</f>
        <v>0</v>
      </c>
      <c r="BL27" s="85">
        <f t="shared" ref="BL27:BL28" si="33">VLOOKUP($G27,$P$7:$CN$25,BJ$5,FALSE)</f>
        <v>5</v>
      </c>
      <c r="BM27" s="86"/>
      <c r="BN27" s="84">
        <f t="shared" ref="BN27" si="34">VLOOKUP($F27,$P$7:$CN$25,BM$5,FALSE)</f>
        <v>0</v>
      </c>
      <c r="BO27" s="85">
        <f t="shared" ref="BO27:BO28" si="35">VLOOKUP($G27,$P$7:$CN$25,BM$5,FALSE)</f>
        <v>0.2</v>
      </c>
      <c r="BP27" s="87"/>
      <c r="BQ27" s="84">
        <f t="shared" ref="BQ27" si="36">VLOOKUP($F27,$P$7:$CN$25,BP$5,FALSE)</f>
        <v>0</v>
      </c>
      <c r="BR27" s="85">
        <f t="shared" ref="BR27:BR28" si="37">VLOOKUP($G27,$P$7:$CN$25,BP$5,FALSE)</f>
        <v>1</v>
      </c>
      <c r="BS27" s="88"/>
      <c r="BT27" s="84">
        <f t="shared" ref="BT27" si="38">VLOOKUP($F27,$P$7:$CN$25,BS$5,FALSE)</f>
        <v>0</v>
      </c>
      <c r="BU27" s="85">
        <f t="shared" ref="BU27:BU28" si="39">VLOOKUP($G27,$P$7:$CN$25,BS$5,FALSE)</f>
        <v>10000</v>
      </c>
      <c r="BV27" s="86"/>
      <c r="BW27" s="84">
        <f t="shared" ref="BW27" si="40">VLOOKUP($F27,$P$7:$CN$25,BV$5,FALSE)</f>
        <v>0</v>
      </c>
      <c r="BX27" s="85">
        <f t="shared" ref="BX27:BX28" si="41">VLOOKUP($G27,$P$7:$CN$25,BV$5,FALSE)</f>
        <v>10</v>
      </c>
      <c r="BY27" s="86"/>
      <c r="BZ27" s="84">
        <f t="shared" ref="BZ27" si="42">VLOOKUP($F27,$P$7:$CN$25,BY$5,FALSE)</f>
        <v>0</v>
      </c>
      <c r="CA27" s="85">
        <f t="shared" ref="CA27:CA28" si="43">VLOOKUP($G27,$P$7:$CN$25,BY$5,FALSE)</f>
        <v>0</v>
      </c>
      <c r="CB27" s="86"/>
      <c r="CC27" s="84">
        <f t="shared" ref="CC27" si="44">VLOOKUP($F27,$P$7:$CN$25,CB$5,FALSE)</f>
        <v>0</v>
      </c>
      <c r="CD27" s="85">
        <f t="shared" ref="CD27:CD28" si="45">VLOOKUP($G27,$P$7:$CN$25,CB$5,FALSE)</f>
        <v>0</v>
      </c>
      <c r="CE27" s="86"/>
      <c r="CF27" s="84">
        <f t="shared" ref="CF27" si="46">VLOOKUP($F27,$P$7:$CN$25,CE$5,FALSE)</f>
        <v>0</v>
      </c>
      <c r="CG27" s="85">
        <f t="shared" ref="CG27:CG28" si="47">VLOOKUP($G27,$P$7:$CN$25,CE$5,FALSE)</f>
        <v>0</v>
      </c>
      <c r="CH27" s="86"/>
      <c r="CI27" s="84">
        <f t="shared" ref="CI27" si="48">VLOOKUP($F27,$P$7:$CN$25,CH$5,FALSE)</f>
        <v>0</v>
      </c>
      <c r="CJ27" s="85">
        <f t="shared" ref="CJ27:CJ28" si="49">VLOOKUP($G27,$P$7:$CN$25,CH$5,FALSE)</f>
        <v>50</v>
      </c>
      <c r="CK27" s="87"/>
      <c r="CL27" s="84">
        <f t="shared" ref="CL27" si="50">VLOOKUP($F27,$P$7:$CN$25,CK$5,FALSE)</f>
        <v>0</v>
      </c>
      <c r="CM27" s="85">
        <f t="shared" ref="CM27:CM28" si="51">VLOOKUP($G27,$P$7:$CN$25,CK$5,FALSE)</f>
        <v>100</v>
      </c>
      <c r="CN27" s="83"/>
      <c r="CO27" s="65">
        <f t="shared" ref="CO27" si="52">VLOOKUP($F27,$P$7:$CN$25,CN$5,FALSE)</f>
        <v>0</v>
      </c>
      <c r="CP27" s="66">
        <f t="shared" ref="CP27:CP28" si="53">VLOOKUP($G27,$P$7:$CN$25,CN$5,FALSE)</f>
        <v>0</v>
      </c>
      <c r="CQ27" s="66" t="str">
        <f>CONCATENATE(A27,"-",E27," ",CS27,"/",CT27,"/",CU27)</f>
        <v>1-CSB+ 2016/12/20</v>
      </c>
      <c r="CS27" s="66">
        <f>YEAR(M27)</f>
        <v>2016</v>
      </c>
      <c r="CT27" s="66">
        <f>MONTH(M27)</f>
        <v>12</v>
      </c>
      <c r="CU27" s="66">
        <f>DAY(M27)</f>
        <v>20</v>
      </c>
      <c r="CV27" s="66" t="str">
        <f>IF(E27="","",CQ27)</f>
        <v>1-CSB+ 2016/12/20</v>
      </c>
    </row>
    <row r="28" spans="1:100" x14ac:dyDescent="0.25">
      <c r="A28" s="188">
        <v>2</v>
      </c>
      <c r="B28" s="189"/>
      <c r="C28" s="189"/>
      <c r="D28" s="189"/>
      <c r="E28" s="189" t="s">
        <v>59</v>
      </c>
      <c r="F28" s="189" t="str">
        <f t="shared" si="0"/>
        <v>CSB+ (min)</v>
      </c>
      <c r="G28" s="189" t="str">
        <f t="shared" si="1"/>
        <v>CSB+ (max)</v>
      </c>
      <c r="H28" s="190"/>
      <c r="I28" s="190"/>
      <c r="J28" s="189"/>
      <c r="K28" s="189"/>
      <c r="L28" s="191"/>
      <c r="M28" s="191"/>
      <c r="N28" s="194">
        <f t="shared" ref="N28:N91" si="54">M28-L28</f>
        <v>0</v>
      </c>
      <c r="O28" s="192"/>
      <c r="P28" s="193"/>
      <c r="Q28" s="188">
        <v>12</v>
      </c>
      <c r="R28" s="84">
        <f t="shared" si="2"/>
        <v>0</v>
      </c>
      <c r="S28" s="85">
        <f t="shared" si="3"/>
        <v>7</v>
      </c>
      <c r="T28" s="86"/>
      <c r="U28" s="84">
        <f t="shared" si="4"/>
        <v>16</v>
      </c>
      <c r="V28" s="85">
        <f t="shared" si="5"/>
        <v>100</v>
      </c>
      <c r="W28" s="86"/>
      <c r="X28" s="84">
        <f t="shared" ref="X28" si="55">VLOOKUP($F28,$P$7:$CN$25,W$5,FALSE)</f>
        <v>9</v>
      </c>
      <c r="Y28" s="85">
        <f t="shared" si="7"/>
        <v>100</v>
      </c>
      <c r="Z28" s="86"/>
      <c r="AA28" s="84">
        <f t="shared" ref="AA28" si="56">VLOOKUP($F28,$P$7:$CN$25,Z$5,FALSE)</f>
        <v>0</v>
      </c>
      <c r="AB28" s="85">
        <f t="shared" si="9"/>
        <v>2.9</v>
      </c>
      <c r="AC28" s="86"/>
      <c r="AD28" s="84">
        <f t="shared" ref="AD28" si="57">VLOOKUP($F28,$P$7:$CN$25,AC$5,FALSE)</f>
        <v>0</v>
      </c>
      <c r="AE28" s="85">
        <f t="shared" si="11"/>
        <v>4.5999999999999996</v>
      </c>
      <c r="AF28" s="86"/>
      <c r="AG28" s="84">
        <f t="shared" ref="AG28" si="58">VLOOKUP($F28,$P$7:$CN$25,AF$5,FALSE)</f>
        <v>0</v>
      </c>
      <c r="AH28" s="85">
        <f t="shared" si="13"/>
        <v>10</v>
      </c>
      <c r="AI28" s="87"/>
      <c r="AJ28" s="84">
        <f t="shared" ref="AJ28" si="59">VLOOKUP($F28,$P$7:$CN$25,AI$5,FALSE)</f>
        <v>0</v>
      </c>
      <c r="AK28" s="85">
        <f t="shared" si="15"/>
        <v>0.2</v>
      </c>
      <c r="AL28" s="76"/>
      <c r="AM28" s="84">
        <f t="shared" ref="AM28" si="60">VLOOKUP($F28,$P$7:$CN$25,AL$5,FALSE)</f>
        <v>0</v>
      </c>
      <c r="AN28" s="85">
        <f t="shared" si="17"/>
        <v>0</v>
      </c>
      <c r="AO28" s="86"/>
      <c r="AP28" s="84">
        <f t="shared" ref="AP28" si="61">VLOOKUP($F28,$P$7:$CN$25,AO$5,FALSE)</f>
        <v>95</v>
      </c>
      <c r="AQ28" s="85">
        <f t="shared" si="19"/>
        <v>100</v>
      </c>
      <c r="AR28" s="86"/>
      <c r="AS28" s="84">
        <f t="shared" ref="AS28" si="62">VLOOKUP($F28,$P$7:$CN$25,AR$5,FALSE)</f>
        <v>100</v>
      </c>
      <c r="AT28" s="85">
        <f t="shared" si="21"/>
        <v>100</v>
      </c>
      <c r="AU28" s="87"/>
      <c r="AV28" s="84">
        <f t="shared" ref="AV28" si="63">VLOOKUP($F28,$P$7:$CN$25,AU$5,FALSE)</f>
        <v>100</v>
      </c>
      <c r="AW28" s="85">
        <f t="shared" si="23"/>
        <v>1000</v>
      </c>
      <c r="AX28" s="76"/>
      <c r="AY28" s="84">
        <f t="shared" ref="AY28" si="64">VLOOKUP($F28,$P$7:$CN$25,AX$5,FALSE)</f>
        <v>2770</v>
      </c>
      <c r="AZ28" s="85">
        <f t="shared" si="25"/>
        <v>4160</v>
      </c>
      <c r="BA28" s="86"/>
      <c r="BB28" s="84">
        <f t="shared" ref="BB28" si="65">VLOOKUP($F28,$P$7:$CN$25,BA$5,FALSE)</f>
        <v>9</v>
      </c>
      <c r="BC28" s="85">
        <f t="shared" si="27"/>
        <v>13.5</v>
      </c>
      <c r="BD28" s="86"/>
      <c r="BE28" s="84">
        <f t="shared" ref="BE28" si="66">VLOOKUP($F28,$P$7:$CN$25,BD$5,FALSE)</f>
        <v>420</v>
      </c>
      <c r="BF28" s="85">
        <f t="shared" si="29"/>
        <v>630</v>
      </c>
      <c r="BG28" s="87"/>
      <c r="BH28" s="84">
        <f t="shared" ref="BH28" si="67">VLOOKUP($F28,$P$7:$CN$25,BG$5,FALSE)</f>
        <v>650</v>
      </c>
      <c r="BI28" s="85">
        <f t="shared" si="31"/>
        <v>970</v>
      </c>
      <c r="BJ28" s="76"/>
      <c r="BK28" s="84">
        <f t="shared" ref="BK28" si="68">VLOOKUP($F28,$P$7:$CN$25,BJ$5,FALSE)</f>
        <v>0</v>
      </c>
      <c r="BL28" s="85">
        <f t="shared" si="33"/>
        <v>5</v>
      </c>
      <c r="BM28" s="86"/>
      <c r="BN28" s="84">
        <f t="shared" ref="BN28" si="69">VLOOKUP($F28,$P$7:$CN$25,BM$5,FALSE)</f>
        <v>0</v>
      </c>
      <c r="BO28" s="85">
        <f t="shared" si="35"/>
        <v>0.2</v>
      </c>
      <c r="BP28" s="87"/>
      <c r="BQ28" s="84">
        <f t="shared" ref="BQ28" si="70">VLOOKUP($F28,$P$7:$CN$25,BP$5,FALSE)</f>
        <v>0</v>
      </c>
      <c r="BR28" s="85">
        <f t="shared" si="37"/>
        <v>1</v>
      </c>
      <c r="BS28" s="88"/>
      <c r="BT28" s="84">
        <f t="shared" ref="BT28" si="71">VLOOKUP($F28,$P$7:$CN$25,BS$5,FALSE)</f>
        <v>0</v>
      </c>
      <c r="BU28" s="85">
        <f t="shared" si="39"/>
        <v>10000</v>
      </c>
      <c r="BV28" s="86"/>
      <c r="BW28" s="84">
        <f t="shared" ref="BW28" si="72">VLOOKUP($F28,$P$7:$CN$25,BV$5,FALSE)</f>
        <v>0</v>
      </c>
      <c r="BX28" s="85">
        <f t="shared" si="41"/>
        <v>10</v>
      </c>
      <c r="BY28" s="86"/>
      <c r="BZ28" s="84">
        <f t="shared" ref="BZ28" si="73">VLOOKUP($F28,$P$7:$CN$25,BY$5,FALSE)</f>
        <v>0</v>
      </c>
      <c r="CA28" s="85">
        <f t="shared" si="43"/>
        <v>0</v>
      </c>
      <c r="CB28" s="86"/>
      <c r="CC28" s="84">
        <f t="shared" ref="CC28" si="74">VLOOKUP($F28,$P$7:$CN$25,CB$5,FALSE)</f>
        <v>0</v>
      </c>
      <c r="CD28" s="85">
        <f t="shared" si="45"/>
        <v>0</v>
      </c>
      <c r="CE28" s="86"/>
      <c r="CF28" s="84">
        <f t="shared" ref="CF28" si="75">VLOOKUP($F28,$P$7:$CN$25,CE$5,FALSE)</f>
        <v>0</v>
      </c>
      <c r="CG28" s="85">
        <f t="shared" si="47"/>
        <v>0</v>
      </c>
      <c r="CH28" s="86"/>
      <c r="CI28" s="84">
        <f t="shared" ref="CI28" si="76">VLOOKUP($F28,$P$7:$CN$25,CH$5,FALSE)</f>
        <v>0</v>
      </c>
      <c r="CJ28" s="85">
        <f t="shared" si="49"/>
        <v>50</v>
      </c>
      <c r="CK28" s="87"/>
      <c r="CL28" s="84">
        <f t="shared" ref="CL28" si="77">VLOOKUP($F28,$P$7:$CN$25,CK$5,FALSE)</f>
        <v>0</v>
      </c>
      <c r="CM28" s="85">
        <f t="shared" si="51"/>
        <v>100</v>
      </c>
      <c r="CN28" s="83"/>
      <c r="CO28" s="65">
        <f t="shared" ref="CO28" si="78">VLOOKUP($F28,$P$7:$CN$25,CN$5,FALSE)</f>
        <v>0</v>
      </c>
      <c r="CP28" s="66">
        <f t="shared" si="53"/>
        <v>0</v>
      </c>
      <c r="CQ28" s="66" t="str">
        <f t="shared" ref="CQ28:CQ91" si="79">CONCATENATE(A28,"-",E28," ",CS28,"/",CT28,"/",CU28)</f>
        <v>2-CSB+ 1900/1/0</v>
      </c>
      <c r="CR28" s="66"/>
      <c r="CS28" s="66">
        <f t="shared" ref="CS28:CS91" si="80">YEAR(M28)</f>
        <v>1900</v>
      </c>
      <c r="CT28" s="66">
        <f t="shared" ref="CT28:CT91" si="81">MONTH(M28)</f>
        <v>1</v>
      </c>
      <c r="CU28" s="66">
        <f t="shared" ref="CU28:CU91" si="82">DAY(M28)</f>
        <v>0</v>
      </c>
      <c r="CV28" s="66" t="str">
        <f t="shared" ref="CV28:CV91" si="83">IF(E28="","",CQ28)</f>
        <v>2-CSB+ 1900/1/0</v>
      </c>
    </row>
    <row r="29" spans="1:100" x14ac:dyDescent="0.25">
      <c r="A29" s="188">
        <v>3</v>
      </c>
      <c r="B29" s="189"/>
      <c r="C29" s="189"/>
      <c r="D29" s="189"/>
      <c r="E29" s="189" t="s">
        <v>59</v>
      </c>
      <c r="F29" s="189" t="str">
        <f t="shared" si="0"/>
        <v>CSB+ (min)</v>
      </c>
      <c r="G29" s="189" t="str">
        <f t="shared" si="1"/>
        <v>CSB+ (max)</v>
      </c>
      <c r="H29" s="190"/>
      <c r="I29" s="190"/>
      <c r="J29" s="189"/>
      <c r="K29" s="189"/>
      <c r="L29" s="191"/>
      <c r="M29" s="191"/>
      <c r="N29" s="194">
        <f t="shared" si="54"/>
        <v>0</v>
      </c>
      <c r="O29" s="192"/>
      <c r="P29" s="193"/>
      <c r="Q29" s="188">
        <v>12</v>
      </c>
      <c r="R29" s="84">
        <f t="shared" si="2"/>
        <v>0</v>
      </c>
      <c r="S29" s="85">
        <f t="shared" si="3"/>
        <v>7</v>
      </c>
      <c r="T29" s="86"/>
      <c r="U29" s="84">
        <f t="shared" si="4"/>
        <v>16</v>
      </c>
      <c r="V29" s="85">
        <f t="shared" si="5"/>
        <v>100</v>
      </c>
      <c r="W29" s="86"/>
      <c r="X29" s="84">
        <f t="shared" ref="X29" si="84">VLOOKUP($F29,$P$7:$CN$25,W$5,FALSE)</f>
        <v>9</v>
      </c>
      <c r="Y29" s="85">
        <f t="shared" ref="Y29:Y92" si="85">VLOOKUP($G29,$P$7:$CN$25,W$5,FALSE)</f>
        <v>100</v>
      </c>
      <c r="Z29" s="86"/>
      <c r="AA29" s="84">
        <f t="shared" ref="AA29" si="86">VLOOKUP($F29,$P$7:$CN$25,Z$5,FALSE)</f>
        <v>0</v>
      </c>
      <c r="AB29" s="85">
        <f t="shared" ref="AB29:AB92" si="87">VLOOKUP($G29,$P$7:$CN$25,Z$5,FALSE)</f>
        <v>2.9</v>
      </c>
      <c r="AC29" s="86"/>
      <c r="AD29" s="84">
        <f t="shared" ref="AD29" si="88">VLOOKUP($F29,$P$7:$CN$25,AC$5,FALSE)</f>
        <v>0</v>
      </c>
      <c r="AE29" s="85">
        <f t="shared" ref="AE29:AE92" si="89">VLOOKUP($G29,$P$7:$CN$25,AC$5,FALSE)</f>
        <v>4.5999999999999996</v>
      </c>
      <c r="AF29" s="86"/>
      <c r="AG29" s="84">
        <f t="shared" ref="AG29" si="90">VLOOKUP($F29,$P$7:$CN$25,AF$5,FALSE)</f>
        <v>0</v>
      </c>
      <c r="AH29" s="85">
        <f t="shared" ref="AH29:AH92" si="91">VLOOKUP($G29,$P$7:$CN$25,AF$5,FALSE)</f>
        <v>10</v>
      </c>
      <c r="AI29" s="87"/>
      <c r="AJ29" s="84">
        <f t="shared" ref="AJ29" si="92">VLOOKUP($F29,$P$7:$CN$25,AI$5,FALSE)</f>
        <v>0</v>
      </c>
      <c r="AK29" s="85">
        <f t="shared" ref="AK29:AK92" si="93">VLOOKUP($G29,$P$7:$CN$25,AI$5,FALSE)</f>
        <v>0.2</v>
      </c>
      <c r="AL29" s="76"/>
      <c r="AM29" s="84">
        <f t="shared" ref="AM29" si="94">VLOOKUP($F29,$P$7:$CN$25,AL$5,FALSE)</f>
        <v>0</v>
      </c>
      <c r="AN29" s="85">
        <f t="shared" ref="AN29:AN92" si="95">VLOOKUP($G29,$P$7:$CN$25,AL$5,FALSE)</f>
        <v>0</v>
      </c>
      <c r="AO29" s="86"/>
      <c r="AP29" s="84">
        <f t="shared" ref="AP29" si="96">VLOOKUP($F29,$P$7:$CN$25,AO$5,FALSE)</f>
        <v>95</v>
      </c>
      <c r="AQ29" s="85">
        <f t="shared" ref="AQ29:AQ92" si="97">VLOOKUP($G29,$P$7:$CN$25,AO$5,FALSE)</f>
        <v>100</v>
      </c>
      <c r="AR29" s="86"/>
      <c r="AS29" s="84">
        <f t="shared" ref="AS29" si="98">VLOOKUP($F29,$P$7:$CN$25,AR$5,FALSE)</f>
        <v>100</v>
      </c>
      <c r="AT29" s="85">
        <f t="shared" ref="AT29:AT92" si="99">VLOOKUP($G29,$P$7:$CN$25,AR$5,FALSE)</f>
        <v>100</v>
      </c>
      <c r="AU29" s="87"/>
      <c r="AV29" s="84">
        <f t="shared" ref="AV29" si="100">VLOOKUP($F29,$P$7:$CN$25,AU$5,FALSE)</f>
        <v>100</v>
      </c>
      <c r="AW29" s="85">
        <f t="shared" ref="AW29:AW92" si="101">VLOOKUP($G29,$P$7:$CN$25,AU$5,FALSE)</f>
        <v>1000</v>
      </c>
      <c r="AX29" s="76"/>
      <c r="AY29" s="84">
        <f t="shared" ref="AY29" si="102">VLOOKUP($F29,$P$7:$CN$25,AX$5,FALSE)</f>
        <v>2770</v>
      </c>
      <c r="AZ29" s="85">
        <f t="shared" ref="AZ29:AZ92" si="103">VLOOKUP($G29,$P$7:$CN$25,AX$5,FALSE)</f>
        <v>4160</v>
      </c>
      <c r="BA29" s="86"/>
      <c r="BB29" s="84">
        <f t="shared" ref="BB29" si="104">VLOOKUP($F29,$P$7:$CN$25,BA$5,FALSE)</f>
        <v>9</v>
      </c>
      <c r="BC29" s="85">
        <f t="shared" ref="BC29:BC92" si="105">VLOOKUP($G29,$P$7:$CN$25,BA$5,FALSE)</f>
        <v>13.5</v>
      </c>
      <c r="BD29" s="86"/>
      <c r="BE29" s="84">
        <f t="shared" ref="BE29" si="106">VLOOKUP($F29,$P$7:$CN$25,BD$5,FALSE)</f>
        <v>420</v>
      </c>
      <c r="BF29" s="85">
        <f t="shared" ref="BF29:BF92" si="107">VLOOKUP($G29,$P$7:$CN$25,BD$5,FALSE)</f>
        <v>630</v>
      </c>
      <c r="BG29" s="87"/>
      <c r="BH29" s="84">
        <f t="shared" ref="BH29" si="108">VLOOKUP($F29,$P$7:$CN$25,BG$5,FALSE)</f>
        <v>650</v>
      </c>
      <c r="BI29" s="85">
        <f t="shared" ref="BI29:BI92" si="109">VLOOKUP($G29,$P$7:$CN$25,BG$5,FALSE)</f>
        <v>970</v>
      </c>
      <c r="BJ29" s="76"/>
      <c r="BK29" s="84">
        <f t="shared" ref="BK29" si="110">VLOOKUP($F29,$P$7:$CN$25,BJ$5,FALSE)</f>
        <v>0</v>
      </c>
      <c r="BL29" s="85">
        <f t="shared" ref="BL29:BL92" si="111">VLOOKUP($G29,$P$7:$CN$25,BJ$5,FALSE)</f>
        <v>5</v>
      </c>
      <c r="BM29" s="86"/>
      <c r="BN29" s="84">
        <f t="shared" ref="BN29" si="112">VLOOKUP($F29,$P$7:$CN$25,BM$5,FALSE)</f>
        <v>0</v>
      </c>
      <c r="BO29" s="85">
        <f t="shared" ref="BO29:BO92" si="113">VLOOKUP($G29,$P$7:$CN$25,BM$5,FALSE)</f>
        <v>0.2</v>
      </c>
      <c r="BP29" s="87"/>
      <c r="BQ29" s="84">
        <f t="shared" ref="BQ29" si="114">VLOOKUP($F29,$P$7:$CN$25,BP$5,FALSE)</f>
        <v>0</v>
      </c>
      <c r="BR29" s="85">
        <f t="shared" ref="BR29:BR92" si="115">VLOOKUP($G29,$P$7:$CN$25,BP$5,FALSE)</f>
        <v>1</v>
      </c>
      <c r="BS29" s="88"/>
      <c r="BT29" s="84">
        <f t="shared" ref="BT29" si="116">VLOOKUP($F29,$P$7:$CN$25,BS$5,FALSE)</f>
        <v>0</v>
      </c>
      <c r="BU29" s="85">
        <f t="shared" ref="BU29:BU92" si="117">VLOOKUP($G29,$P$7:$CN$25,BS$5,FALSE)</f>
        <v>10000</v>
      </c>
      <c r="BV29" s="86"/>
      <c r="BW29" s="84">
        <f t="shared" ref="BW29" si="118">VLOOKUP($F29,$P$7:$CN$25,BV$5,FALSE)</f>
        <v>0</v>
      </c>
      <c r="BX29" s="85">
        <f t="shared" ref="BX29:BX92" si="119">VLOOKUP($G29,$P$7:$CN$25,BV$5,FALSE)</f>
        <v>10</v>
      </c>
      <c r="BY29" s="86"/>
      <c r="BZ29" s="84">
        <f t="shared" ref="BZ29" si="120">VLOOKUP($F29,$P$7:$CN$25,BY$5,FALSE)</f>
        <v>0</v>
      </c>
      <c r="CA29" s="85">
        <f t="shared" ref="CA29:CA92" si="121">VLOOKUP($G29,$P$7:$CN$25,BY$5,FALSE)</f>
        <v>0</v>
      </c>
      <c r="CB29" s="86"/>
      <c r="CC29" s="84">
        <f t="shared" ref="CC29" si="122">VLOOKUP($F29,$P$7:$CN$25,CB$5,FALSE)</f>
        <v>0</v>
      </c>
      <c r="CD29" s="85">
        <f t="shared" ref="CD29:CD92" si="123">VLOOKUP($G29,$P$7:$CN$25,CB$5,FALSE)</f>
        <v>0</v>
      </c>
      <c r="CE29" s="86"/>
      <c r="CF29" s="84">
        <f t="shared" ref="CF29" si="124">VLOOKUP($F29,$P$7:$CN$25,CE$5,FALSE)</f>
        <v>0</v>
      </c>
      <c r="CG29" s="85">
        <f t="shared" ref="CG29:CG92" si="125">VLOOKUP($G29,$P$7:$CN$25,CE$5,FALSE)</f>
        <v>0</v>
      </c>
      <c r="CH29" s="86"/>
      <c r="CI29" s="84">
        <f t="shared" ref="CI29" si="126">VLOOKUP($F29,$P$7:$CN$25,CH$5,FALSE)</f>
        <v>0</v>
      </c>
      <c r="CJ29" s="85">
        <f t="shared" ref="CJ29:CJ92" si="127">VLOOKUP($G29,$P$7:$CN$25,CH$5,FALSE)</f>
        <v>50</v>
      </c>
      <c r="CK29" s="87"/>
      <c r="CL29" s="84">
        <f t="shared" ref="CL29" si="128">VLOOKUP($F29,$P$7:$CN$25,CK$5,FALSE)</f>
        <v>0</v>
      </c>
      <c r="CM29" s="85">
        <f t="shared" ref="CM29:CM92" si="129">VLOOKUP($G29,$P$7:$CN$25,CK$5,FALSE)</f>
        <v>100</v>
      </c>
      <c r="CN29" s="83"/>
      <c r="CO29" s="65">
        <f t="shared" ref="CO29" si="130">VLOOKUP($F29,$P$7:$CN$25,CN$5,FALSE)</f>
        <v>0</v>
      </c>
      <c r="CP29" s="66">
        <f t="shared" ref="CP29:CP92" si="131">VLOOKUP($G29,$P$7:$CN$25,CN$5,FALSE)</f>
        <v>0</v>
      </c>
      <c r="CQ29" s="66" t="str">
        <f t="shared" si="79"/>
        <v>3-CSB+ 1900/1/0</v>
      </c>
      <c r="CR29" s="66"/>
      <c r="CS29" s="66">
        <f t="shared" si="80"/>
        <v>1900</v>
      </c>
      <c r="CT29" s="66">
        <f t="shared" si="81"/>
        <v>1</v>
      </c>
      <c r="CU29" s="66">
        <f t="shared" si="82"/>
        <v>0</v>
      </c>
      <c r="CV29" s="66" t="str">
        <f t="shared" si="83"/>
        <v>3-CSB+ 1900/1/0</v>
      </c>
    </row>
    <row r="30" spans="1:100" x14ac:dyDescent="0.25">
      <c r="A30" s="188">
        <v>4</v>
      </c>
      <c r="B30" s="189"/>
      <c r="C30" s="189"/>
      <c r="D30" s="189"/>
      <c r="E30" s="189" t="s">
        <v>59</v>
      </c>
      <c r="F30" s="189" t="str">
        <f t="shared" si="0"/>
        <v>CSB+ (min)</v>
      </c>
      <c r="G30" s="189" t="str">
        <f t="shared" si="1"/>
        <v>CSB+ (max)</v>
      </c>
      <c r="H30" s="190"/>
      <c r="I30" s="190"/>
      <c r="J30" s="189"/>
      <c r="K30" s="189"/>
      <c r="L30" s="191"/>
      <c r="M30" s="191"/>
      <c r="N30" s="194">
        <f t="shared" si="54"/>
        <v>0</v>
      </c>
      <c r="O30" s="192"/>
      <c r="P30" s="193"/>
      <c r="Q30" s="188">
        <v>12</v>
      </c>
      <c r="R30" s="84">
        <f t="shared" si="2"/>
        <v>0</v>
      </c>
      <c r="S30" s="85">
        <f t="shared" si="3"/>
        <v>7</v>
      </c>
      <c r="T30" s="86"/>
      <c r="U30" s="84">
        <f t="shared" si="4"/>
        <v>16</v>
      </c>
      <c r="V30" s="85">
        <f t="shared" si="5"/>
        <v>100</v>
      </c>
      <c r="W30" s="86"/>
      <c r="X30" s="84">
        <f t="shared" ref="X30" si="132">VLOOKUP($F30,$P$7:$CN$25,W$5,FALSE)</f>
        <v>9</v>
      </c>
      <c r="Y30" s="85">
        <f t="shared" si="85"/>
        <v>100</v>
      </c>
      <c r="Z30" s="86"/>
      <c r="AA30" s="84">
        <f t="shared" ref="AA30" si="133">VLOOKUP($F30,$P$7:$CN$25,Z$5,FALSE)</f>
        <v>0</v>
      </c>
      <c r="AB30" s="85">
        <f t="shared" si="87"/>
        <v>2.9</v>
      </c>
      <c r="AC30" s="86"/>
      <c r="AD30" s="84">
        <f t="shared" ref="AD30" si="134">VLOOKUP($F30,$P$7:$CN$25,AC$5,FALSE)</f>
        <v>0</v>
      </c>
      <c r="AE30" s="85">
        <f t="shared" si="89"/>
        <v>4.5999999999999996</v>
      </c>
      <c r="AF30" s="86"/>
      <c r="AG30" s="84">
        <f t="shared" ref="AG30" si="135">VLOOKUP($F30,$P$7:$CN$25,AF$5,FALSE)</f>
        <v>0</v>
      </c>
      <c r="AH30" s="85">
        <f t="shared" si="91"/>
        <v>10</v>
      </c>
      <c r="AI30" s="87"/>
      <c r="AJ30" s="84">
        <f t="shared" ref="AJ30" si="136">VLOOKUP($F30,$P$7:$CN$25,AI$5,FALSE)</f>
        <v>0</v>
      </c>
      <c r="AK30" s="85">
        <f t="shared" si="93"/>
        <v>0.2</v>
      </c>
      <c r="AL30" s="76"/>
      <c r="AM30" s="84">
        <f t="shared" ref="AM30" si="137">VLOOKUP($F30,$P$7:$CN$25,AL$5,FALSE)</f>
        <v>0</v>
      </c>
      <c r="AN30" s="85">
        <f t="shared" si="95"/>
        <v>0</v>
      </c>
      <c r="AO30" s="86"/>
      <c r="AP30" s="84">
        <f t="shared" ref="AP30" si="138">VLOOKUP($F30,$P$7:$CN$25,AO$5,FALSE)</f>
        <v>95</v>
      </c>
      <c r="AQ30" s="85">
        <f t="shared" si="97"/>
        <v>100</v>
      </c>
      <c r="AR30" s="86"/>
      <c r="AS30" s="84">
        <f t="shared" ref="AS30" si="139">VLOOKUP($F30,$P$7:$CN$25,AR$5,FALSE)</f>
        <v>100</v>
      </c>
      <c r="AT30" s="85">
        <f t="shared" si="99"/>
        <v>100</v>
      </c>
      <c r="AU30" s="87"/>
      <c r="AV30" s="84">
        <f t="shared" ref="AV30" si="140">VLOOKUP($F30,$P$7:$CN$25,AU$5,FALSE)</f>
        <v>100</v>
      </c>
      <c r="AW30" s="85">
        <f t="shared" si="101"/>
        <v>1000</v>
      </c>
      <c r="AX30" s="76"/>
      <c r="AY30" s="84">
        <f t="shared" ref="AY30" si="141">VLOOKUP($F30,$P$7:$CN$25,AX$5,FALSE)</f>
        <v>2770</v>
      </c>
      <c r="AZ30" s="85">
        <f t="shared" si="103"/>
        <v>4160</v>
      </c>
      <c r="BA30" s="86"/>
      <c r="BB30" s="84">
        <f t="shared" ref="BB30" si="142">VLOOKUP($F30,$P$7:$CN$25,BA$5,FALSE)</f>
        <v>9</v>
      </c>
      <c r="BC30" s="85">
        <f t="shared" si="105"/>
        <v>13.5</v>
      </c>
      <c r="BD30" s="86"/>
      <c r="BE30" s="84">
        <f t="shared" ref="BE30" si="143">VLOOKUP($F30,$P$7:$CN$25,BD$5,FALSE)</f>
        <v>420</v>
      </c>
      <c r="BF30" s="85">
        <f t="shared" si="107"/>
        <v>630</v>
      </c>
      <c r="BG30" s="87"/>
      <c r="BH30" s="84">
        <f t="shared" ref="BH30" si="144">VLOOKUP($F30,$P$7:$CN$25,BG$5,FALSE)</f>
        <v>650</v>
      </c>
      <c r="BI30" s="85">
        <f t="shared" si="109"/>
        <v>970</v>
      </c>
      <c r="BJ30" s="76"/>
      <c r="BK30" s="84">
        <f t="shared" ref="BK30" si="145">VLOOKUP($F30,$P$7:$CN$25,BJ$5,FALSE)</f>
        <v>0</v>
      </c>
      <c r="BL30" s="85">
        <f t="shared" si="111"/>
        <v>5</v>
      </c>
      <c r="BM30" s="86"/>
      <c r="BN30" s="84">
        <f t="shared" ref="BN30" si="146">VLOOKUP($F30,$P$7:$CN$25,BM$5,FALSE)</f>
        <v>0</v>
      </c>
      <c r="BO30" s="85">
        <f t="shared" si="113"/>
        <v>0.2</v>
      </c>
      <c r="BP30" s="87"/>
      <c r="BQ30" s="84">
        <f t="shared" ref="BQ30" si="147">VLOOKUP($F30,$P$7:$CN$25,BP$5,FALSE)</f>
        <v>0</v>
      </c>
      <c r="BR30" s="85">
        <f t="shared" si="115"/>
        <v>1</v>
      </c>
      <c r="BS30" s="88"/>
      <c r="BT30" s="84">
        <f t="shared" ref="BT30" si="148">VLOOKUP($F30,$P$7:$CN$25,BS$5,FALSE)</f>
        <v>0</v>
      </c>
      <c r="BU30" s="85">
        <f t="shared" si="117"/>
        <v>10000</v>
      </c>
      <c r="BV30" s="86"/>
      <c r="BW30" s="84">
        <f t="shared" ref="BW30" si="149">VLOOKUP($F30,$P$7:$CN$25,BV$5,FALSE)</f>
        <v>0</v>
      </c>
      <c r="BX30" s="85">
        <f t="shared" si="119"/>
        <v>10</v>
      </c>
      <c r="BY30" s="86"/>
      <c r="BZ30" s="84">
        <f t="shared" ref="BZ30" si="150">VLOOKUP($F30,$P$7:$CN$25,BY$5,FALSE)</f>
        <v>0</v>
      </c>
      <c r="CA30" s="85">
        <f t="shared" si="121"/>
        <v>0</v>
      </c>
      <c r="CB30" s="86"/>
      <c r="CC30" s="84">
        <f t="shared" ref="CC30" si="151">VLOOKUP($F30,$P$7:$CN$25,CB$5,FALSE)</f>
        <v>0</v>
      </c>
      <c r="CD30" s="85">
        <f t="shared" si="123"/>
        <v>0</v>
      </c>
      <c r="CE30" s="86"/>
      <c r="CF30" s="84">
        <f t="shared" ref="CF30" si="152">VLOOKUP($F30,$P$7:$CN$25,CE$5,FALSE)</f>
        <v>0</v>
      </c>
      <c r="CG30" s="85">
        <f t="shared" si="125"/>
        <v>0</v>
      </c>
      <c r="CH30" s="86"/>
      <c r="CI30" s="84">
        <f t="shared" ref="CI30" si="153">VLOOKUP($F30,$P$7:$CN$25,CH$5,FALSE)</f>
        <v>0</v>
      </c>
      <c r="CJ30" s="85">
        <f t="shared" si="127"/>
        <v>50</v>
      </c>
      <c r="CK30" s="87"/>
      <c r="CL30" s="84">
        <f t="shared" ref="CL30" si="154">VLOOKUP($F30,$P$7:$CN$25,CK$5,FALSE)</f>
        <v>0</v>
      </c>
      <c r="CM30" s="85">
        <f t="shared" si="129"/>
        <v>100</v>
      </c>
      <c r="CN30" s="83"/>
      <c r="CO30" s="65">
        <f t="shared" ref="CO30" si="155">VLOOKUP($F30,$P$7:$CN$25,CN$5,FALSE)</f>
        <v>0</v>
      </c>
      <c r="CP30" s="66">
        <f t="shared" si="131"/>
        <v>0</v>
      </c>
      <c r="CQ30" s="66" t="str">
        <f t="shared" si="79"/>
        <v>4-CSB+ 1900/1/0</v>
      </c>
      <c r="CR30" s="66"/>
      <c r="CS30" s="66">
        <f t="shared" si="80"/>
        <v>1900</v>
      </c>
      <c r="CT30" s="66">
        <f t="shared" si="81"/>
        <v>1</v>
      </c>
      <c r="CU30" s="66">
        <f t="shared" si="82"/>
        <v>0</v>
      </c>
      <c r="CV30" s="66" t="str">
        <f t="shared" si="83"/>
        <v>4-CSB+ 1900/1/0</v>
      </c>
    </row>
    <row r="31" spans="1:100" x14ac:dyDescent="0.25">
      <c r="A31" s="188">
        <v>5</v>
      </c>
      <c r="B31" s="189"/>
      <c r="C31" s="189"/>
      <c r="D31" s="189"/>
      <c r="E31" s="189" t="s">
        <v>59</v>
      </c>
      <c r="F31" s="189" t="str">
        <f t="shared" si="0"/>
        <v>CSB+ (min)</v>
      </c>
      <c r="G31" s="189" t="str">
        <f t="shared" si="1"/>
        <v>CSB+ (max)</v>
      </c>
      <c r="H31" s="190"/>
      <c r="I31" s="190"/>
      <c r="J31" s="189"/>
      <c r="K31" s="189"/>
      <c r="L31" s="191"/>
      <c r="M31" s="191"/>
      <c r="N31" s="194">
        <f t="shared" si="54"/>
        <v>0</v>
      </c>
      <c r="O31" s="192"/>
      <c r="P31" s="193"/>
      <c r="Q31" s="188">
        <v>12</v>
      </c>
      <c r="R31" s="84">
        <f t="shared" si="2"/>
        <v>0</v>
      </c>
      <c r="S31" s="85">
        <f t="shared" si="3"/>
        <v>7</v>
      </c>
      <c r="T31" s="86"/>
      <c r="U31" s="84">
        <f t="shared" si="4"/>
        <v>16</v>
      </c>
      <c r="V31" s="85">
        <f t="shared" si="5"/>
        <v>100</v>
      </c>
      <c r="W31" s="86"/>
      <c r="X31" s="84">
        <f t="shared" ref="X31" si="156">VLOOKUP($F31,$P$7:$CN$25,W$5,FALSE)</f>
        <v>9</v>
      </c>
      <c r="Y31" s="85">
        <f t="shared" si="85"/>
        <v>100</v>
      </c>
      <c r="Z31" s="86"/>
      <c r="AA31" s="84">
        <f t="shared" ref="AA31" si="157">VLOOKUP($F31,$P$7:$CN$25,Z$5,FALSE)</f>
        <v>0</v>
      </c>
      <c r="AB31" s="85">
        <f t="shared" si="87"/>
        <v>2.9</v>
      </c>
      <c r="AC31" s="86"/>
      <c r="AD31" s="84">
        <f t="shared" ref="AD31" si="158">VLOOKUP($F31,$P$7:$CN$25,AC$5,FALSE)</f>
        <v>0</v>
      </c>
      <c r="AE31" s="85">
        <f t="shared" si="89"/>
        <v>4.5999999999999996</v>
      </c>
      <c r="AF31" s="86"/>
      <c r="AG31" s="84">
        <f t="shared" ref="AG31" si="159">VLOOKUP($F31,$P$7:$CN$25,AF$5,FALSE)</f>
        <v>0</v>
      </c>
      <c r="AH31" s="85">
        <f t="shared" si="91"/>
        <v>10</v>
      </c>
      <c r="AI31" s="87"/>
      <c r="AJ31" s="84">
        <f t="shared" ref="AJ31" si="160">VLOOKUP($F31,$P$7:$CN$25,AI$5,FALSE)</f>
        <v>0</v>
      </c>
      <c r="AK31" s="85">
        <f t="shared" si="93"/>
        <v>0.2</v>
      </c>
      <c r="AL31" s="76"/>
      <c r="AM31" s="84">
        <f t="shared" ref="AM31" si="161">VLOOKUP($F31,$P$7:$CN$25,AL$5,FALSE)</f>
        <v>0</v>
      </c>
      <c r="AN31" s="85">
        <f t="shared" si="95"/>
        <v>0</v>
      </c>
      <c r="AO31" s="86"/>
      <c r="AP31" s="84">
        <f t="shared" ref="AP31" si="162">VLOOKUP($F31,$P$7:$CN$25,AO$5,FALSE)</f>
        <v>95</v>
      </c>
      <c r="AQ31" s="85">
        <f t="shared" si="97"/>
        <v>100</v>
      </c>
      <c r="AR31" s="86"/>
      <c r="AS31" s="84">
        <f t="shared" ref="AS31" si="163">VLOOKUP($F31,$P$7:$CN$25,AR$5,FALSE)</f>
        <v>100</v>
      </c>
      <c r="AT31" s="85">
        <f t="shared" si="99"/>
        <v>100</v>
      </c>
      <c r="AU31" s="87"/>
      <c r="AV31" s="84">
        <f t="shared" ref="AV31" si="164">VLOOKUP($F31,$P$7:$CN$25,AU$5,FALSE)</f>
        <v>100</v>
      </c>
      <c r="AW31" s="85">
        <f t="shared" si="101"/>
        <v>1000</v>
      </c>
      <c r="AX31" s="76"/>
      <c r="AY31" s="84">
        <f t="shared" ref="AY31" si="165">VLOOKUP($F31,$P$7:$CN$25,AX$5,FALSE)</f>
        <v>2770</v>
      </c>
      <c r="AZ31" s="85">
        <f t="shared" si="103"/>
        <v>4160</v>
      </c>
      <c r="BA31" s="86"/>
      <c r="BB31" s="84">
        <f t="shared" ref="BB31" si="166">VLOOKUP($F31,$P$7:$CN$25,BA$5,FALSE)</f>
        <v>9</v>
      </c>
      <c r="BC31" s="85">
        <f t="shared" si="105"/>
        <v>13.5</v>
      </c>
      <c r="BD31" s="86"/>
      <c r="BE31" s="84">
        <f t="shared" ref="BE31" si="167">VLOOKUP($F31,$P$7:$CN$25,BD$5,FALSE)</f>
        <v>420</v>
      </c>
      <c r="BF31" s="85">
        <f t="shared" si="107"/>
        <v>630</v>
      </c>
      <c r="BG31" s="87"/>
      <c r="BH31" s="84">
        <f t="shared" ref="BH31" si="168">VLOOKUP($F31,$P$7:$CN$25,BG$5,FALSE)</f>
        <v>650</v>
      </c>
      <c r="BI31" s="85">
        <f t="shared" si="109"/>
        <v>970</v>
      </c>
      <c r="BJ31" s="76"/>
      <c r="BK31" s="84">
        <f t="shared" ref="BK31" si="169">VLOOKUP($F31,$P$7:$CN$25,BJ$5,FALSE)</f>
        <v>0</v>
      </c>
      <c r="BL31" s="85">
        <f t="shared" si="111"/>
        <v>5</v>
      </c>
      <c r="BM31" s="86"/>
      <c r="BN31" s="84">
        <f t="shared" ref="BN31" si="170">VLOOKUP($F31,$P$7:$CN$25,BM$5,FALSE)</f>
        <v>0</v>
      </c>
      <c r="BO31" s="85">
        <f t="shared" si="113"/>
        <v>0.2</v>
      </c>
      <c r="BP31" s="87"/>
      <c r="BQ31" s="84">
        <f t="shared" ref="BQ31" si="171">VLOOKUP($F31,$P$7:$CN$25,BP$5,FALSE)</f>
        <v>0</v>
      </c>
      <c r="BR31" s="85">
        <f t="shared" si="115"/>
        <v>1</v>
      </c>
      <c r="BS31" s="88"/>
      <c r="BT31" s="84">
        <f t="shared" ref="BT31" si="172">VLOOKUP($F31,$P$7:$CN$25,BS$5,FALSE)</f>
        <v>0</v>
      </c>
      <c r="BU31" s="85">
        <f t="shared" si="117"/>
        <v>10000</v>
      </c>
      <c r="BV31" s="86"/>
      <c r="BW31" s="84">
        <f t="shared" ref="BW31" si="173">VLOOKUP($F31,$P$7:$CN$25,BV$5,FALSE)</f>
        <v>0</v>
      </c>
      <c r="BX31" s="85">
        <f t="shared" si="119"/>
        <v>10</v>
      </c>
      <c r="BY31" s="86"/>
      <c r="BZ31" s="84">
        <f t="shared" ref="BZ31" si="174">VLOOKUP($F31,$P$7:$CN$25,BY$5,FALSE)</f>
        <v>0</v>
      </c>
      <c r="CA31" s="85">
        <f t="shared" si="121"/>
        <v>0</v>
      </c>
      <c r="CB31" s="86"/>
      <c r="CC31" s="84">
        <f t="shared" ref="CC31" si="175">VLOOKUP($F31,$P$7:$CN$25,CB$5,FALSE)</f>
        <v>0</v>
      </c>
      <c r="CD31" s="85">
        <f t="shared" si="123"/>
        <v>0</v>
      </c>
      <c r="CE31" s="86"/>
      <c r="CF31" s="84">
        <f t="shared" ref="CF31" si="176">VLOOKUP($F31,$P$7:$CN$25,CE$5,FALSE)</f>
        <v>0</v>
      </c>
      <c r="CG31" s="85">
        <f t="shared" si="125"/>
        <v>0</v>
      </c>
      <c r="CH31" s="86"/>
      <c r="CI31" s="84">
        <f t="shared" ref="CI31" si="177">VLOOKUP($F31,$P$7:$CN$25,CH$5,FALSE)</f>
        <v>0</v>
      </c>
      <c r="CJ31" s="85">
        <f t="shared" si="127"/>
        <v>50</v>
      </c>
      <c r="CK31" s="87"/>
      <c r="CL31" s="84">
        <f t="shared" ref="CL31" si="178">VLOOKUP($F31,$P$7:$CN$25,CK$5,FALSE)</f>
        <v>0</v>
      </c>
      <c r="CM31" s="85">
        <f t="shared" si="129"/>
        <v>100</v>
      </c>
      <c r="CN31" s="83"/>
      <c r="CO31" s="65">
        <f t="shared" ref="CO31" si="179">VLOOKUP($F31,$P$7:$CN$25,CN$5,FALSE)</f>
        <v>0</v>
      </c>
      <c r="CP31" s="66">
        <f t="shared" si="131"/>
        <v>0</v>
      </c>
      <c r="CQ31" s="66" t="str">
        <f t="shared" si="79"/>
        <v>5-CSB+ 1900/1/0</v>
      </c>
      <c r="CR31" s="66"/>
      <c r="CS31" s="66">
        <f t="shared" si="80"/>
        <v>1900</v>
      </c>
      <c r="CT31" s="66">
        <f t="shared" si="81"/>
        <v>1</v>
      </c>
      <c r="CU31" s="66">
        <f t="shared" si="82"/>
        <v>0</v>
      </c>
      <c r="CV31" s="66" t="str">
        <f t="shared" si="83"/>
        <v>5-CSB+ 1900/1/0</v>
      </c>
    </row>
    <row r="32" spans="1:100" x14ac:dyDescent="0.25">
      <c r="A32" s="188">
        <v>6</v>
      </c>
      <c r="B32" s="189"/>
      <c r="C32" s="189"/>
      <c r="D32" s="189"/>
      <c r="E32" s="189" t="s">
        <v>59</v>
      </c>
      <c r="F32" s="189" t="str">
        <f t="shared" si="0"/>
        <v>CSB+ (min)</v>
      </c>
      <c r="G32" s="189" t="str">
        <f t="shared" si="1"/>
        <v>CSB+ (max)</v>
      </c>
      <c r="H32" s="190"/>
      <c r="I32" s="190"/>
      <c r="J32" s="189"/>
      <c r="K32" s="189"/>
      <c r="L32" s="191"/>
      <c r="M32" s="191"/>
      <c r="N32" s="194">
        <f t="shared" si="54"/>
        <v>0</v>
      </c>
      <c r="O32" s="192"/>
      <c r="P32" s="193"/>
      <c r="Q32" s="188">
        <v>12</v>
      </c>
      <c r="R32" s="84">
        <f t="shared" ref="R32:R92" si="180">VLOOKUP($F32,$P$7:$CN$25,Q$5,FALSE)</f>
        <v>0</v>
      </c>
      <c r="S32" s="85">
        <f t="shared" ref="S32:S92" si="181">VLOOKUP($G32,$P$7:$CN$25,Q$5,FALSE)</f>
        <v>7</v>
      </c>
      <c r="T32" s="86"/>
      <c r="U32" s="84">
        <f t="shared" ref="U32" si="182">VLOOKUP($F32,$P$7:$CN$25,T$5,FALSE)</f>
        <v>16</v>
      </c>
      <c r="V32" s="85">
        <f t="shared" ref="V32:V92" si="183">VLOOKUP($G32,$P$7:$CN$25,T$5,FALSE)</f>
        <v>100</v>
      </c>
      <c r="W32" s="86"/>
      <c r="X32" s="84">
        <f t="shared" ref="X32" si="184">VLOOKUP($F32,$P$7:$CN$25,W$5,FALSE)</f>
        <v>9</v>
      </c>
      <c r="Y32" s="85">
        <f t="shared" si="85"/>
        <v>100</v>
      </c>
      <c r="Z32" s="86"/>
      <c r="AA32" s="84">
        <f t="shared" ref="AA32" si="185">VLOOKUP($F32,$P$7:$CN$25,Z$5,FALSE)</f>
        <v>0</v>
      </c>
      <c r="AB32" s="85">
        <f t="shared" si="87"/>
        <v>2.9</v>
      </c>
      <c r="AC32" s="86"/>
      <c r="AD32" s="84">
        <f t="shared" ref="AD32" si="186">VLOOKUP($F32,$P$7:$CN$25,AC$5,FALSE)</f>
        <v>0</v>
      </c>
      <c r="AE32" s="85">
        <f t="shared" si="89"/>
        <v>4.5999999999999996</v>
      </c>
      <c r="AF32" s="86"/>
      <c r="AG32" s="84">
        <f t="shared" ref="AG32" si="187">VLOOKUP($F32,$P$7:$CN$25,AF$5,FALSE)</f>
        <v>0</v>
      </c>
      <c r="AH32" s="85">
        <f t="shared" si="91"/>
        <v>10</v>
      </c>
      <c r="AI32" s="87"/>
      <c r="AJ32" s="84">
        <f t="shared" ref="AJ32" si="188">VLOOKUP($F32,$P$7:$CN$25,AI$5,FALSE)</f>
        <v>0</v>
      </c>
      <c r="AK32" s="85">
        <f t="shared" si="93"/>
        <v>0.2</v>
      </c>
      <c r="AL32" s="76"/>
      <c r="AM32" s="84">
        <f t="shared" ref="AM32" si="189">VLOOKUP($F32,$P$7:$CN$25,AL$5,FALSE)</f>
        <v>0</v>
      </c>
      <c r="AN32" s="85">
        <f t="shared" si="95"/>
        <v>0</v>
      </c>
      <c r="AO32" s="86"/>
      <c r="AP32" s="84">
        <f t="shared" ref="AP32" si="190">VLOOKUP($F32,$P$7:$CN$25,AO$5,FALSE)</f>
        <v>95</v>
      </c>
      <c r="AQ32" s="85">
        <f t="shared" si="97"/>
        <v>100</v>
      </c>
      <c r="AR32" s="86"/>
      <c r="AS32" s="84">
        <f t="shared" ref="AS32" si="191">VLOOKUP($F32,$P$7:$CN$25,AR$5,FALSE)</f>
        <v>100</v>
      </c>
      <c r="AT32" s="85">
        <f t="shared" si="99"/>
        <v>100</v>
      </c>
      <c r="AU32" s="87"/>
      <c r="AV32" s="84">
        <f t="shared" ref="AV32" si="192">VLOOKUP($F32,$P$7:$CN$25,AU$5,FALSE)</f>
        <v>100</v>
      </c>
      <c r="AW32" s="85">
        <f t="shared" si="101"/>
        <v>1000</v>
      </c>
      <c r="AX32" s="76"/>
      <c r="AY32" s="84">
        <f t="shared" ref="AY32" si="193">VLOOKUP($F32,$P$7:$CN$25,AX$5,FALSE)</f>
        <v>2770</v>
      </c>
      <c r="AZ32" s="85">
        <f t="shared" si="103"/>
        <v>4160</v>
      </c>
      <c r="BA32" s="86"/>
      <c r="BB32" s="84">
        <f t="shared" ref="BB32" si="194">VLOOKUP($F32,$P$7:$CN$25,BA$5,FALSE)</f>
        <v>9</v>
      </c>
      <c r="BC32" s="85">
        <f t="shared" si="105"/>
        <v>13.5</v>
      </c>
      <c r="BD32" s="86"/>
      <c r="BE32" s="84">
        <f t="shared" ref="BE32" si="195">VLOOKUP($F32,$P$7:$CN$25,BD$5,FALSE)</f>
        <v>420</v>
      </c>
      <c r="BF32" s="85">
        <f t="shared" si="107"/>
        <v>630</v>
      </c>
      <c r="BG32" s="87"/>
      <c r="BH32" s="84">
        <f t="shared" ref="BH32" si="196">VLOOKUP($F32,$P$7:$CN$25,BG$5,FALSE)</f>
        <v>650</v>
      </c>
      <c r="BI32" s="85">
        <f t="shared" si="109"/>
        <v>970</v>
      </c>
      <c r="BJ32" s="76"/>
      <c r="BK32" s="84">
        <f t="shared" ref="BK32" si="197">VLOOKUP($F32,$P$7:$CN$25,BJ$5,FALSE)</f>
        <v>0</v>
      </c>
      <c r="BL32" s="85">
        <f t="shared" si="111"/>
        <v>5</v>
      </c>
      <c r="BM32" s="86"/>
      <c r="BN32" s="84">
        <f t="shared" ref="BN32" si="198">VLOOKUP($F32,$P$7:$CN$25,BM$5,FALSE)</f>
        <v>0</v>
      </c>
      <c r="BO32" s="85">
        <f t="shared" si="113"/>
        <v>0.2</v>
      </c>
      <c r="BP32" s="87"/>
      <c r="BQ32" s="84">
        <f t="shared" ref="BQ32" si="199">VLOOKUP($F32,$P$7:$CN$25,BP$5,FALSE)</f>
        <v>0</v>
      </c>
      <c r="BR32" s="85">
        <f t="shared" si="115"/>
        <v>1</v>
      </c>
      <c r="BS32" s="88"/>
      <c r="BT32" s="84">
        <f t="shared" ref="BT32" si="200">VLOOKUP($F32,$P$7:$CN$25,BS$5,FALSE)</f>
        <v>0</v>
      </c>
      <c r="BU32" s="85">
        <f t="shared" si="117"/>
        <v>10000</v>
      </c>
      <c r="BV32" s="86"/>
      <c r="BW32" s="84">
        <f t="shared" ref="BW32" si="201">VLOOKUP($F32,$P$7:$CN$25,BV$5,FALSE)</f>
        <v>0</v>
      </c>
      <c r="BX32" s="85">
        <f t="shared" si="119"/>
        <v>10</v>
      </c>
      <c r="BY32" s="86"/>
      <c r="BZ32" s="84">
        <f t="shared" ref="BZ32" si="202">VLOOKUP($F32,$P$7:$CN$25,BY$5,FALSE)</f>
        <v>0</v>
      </c>
      <c r="CA32" s="85">
        <f t="shared" si="121"/>
        <v>0</v>
      </c>
      <c r="CB32" s="86"/>
      <c r="CC32" s="84">
        <f t="shared" ref="CC32" si="203">VLOOKUP($F32,$P$7:$CN$25,CB$5,FALSE)</f>
        <v>0</v>
      </c>
      <c r="CD32" s="85">
        <f t="shared" si="123"/>
        <v>0</v>
      </c>
      <c r="CE32" s="86"/>
      <c r="CF32" s="84">
        <f t="shared" ref="CF32" si="204">VLOOKUP($F32,$P$7:$CN$25,CE$5,FALSE)</f>
        <v>0</v>
      </c>
      <c r="CG32" s="85">
        <f t="shared" si="125"/>
        <v>0</v>
      </c>
      <c r="CH32" s="86"/>
      <c r="CI32" s="84">
        <f t="shared" ref="CI32" si="205">VLOOKUP($F32,$P$7:$CN$25,CH$5,FALSE)</f>
        <v>0</v>
      </c>
      <c r="CJ32" s="85">
        <f t="shared" si="127"/>
        <v>50</v>
      </c>
      <c r="CK32" s="87"/>
      <c r="CL32" s="84">
        <f t="shared" ref="CL32" si="206">VLOOKUP($F32,$P$7:$CN$25,CK$5,FALSE)</f>
        <v>0</v>
      </c>
      <c r="CM32" s="85">
        <f t="shared" si="129"/>
        <v>100</v>
      </c>
      <c r="CN32" s="83"/>
      <c r="CO32" s="65">
        <f t="shared" ref="CO32" si="207">VLOOKUP($F32,$P$7:$CN$25,CN$5,FALSE)</f>
        <v>0</v>
      </c>
      <c r="CP32" s="66">
        <f t="shared" si="131"/>
        <v>0</v>
      </c>
      <c r="CQ32" s="66" t="str">
        <f t="shared" si="79"/>
        <v>6-CSB+ 1900/1/0</v>
      </c>
      <c r="CR32" s="66"/>
      <c r="CS32" s="66">
        <f t="shared" si="80"/>
        <v>1900</v>
      </c>
      <c r="CT32" s="66">
        <f t="shared" si="81"/>
        <v>1</v>
      </c>
      <c r="CU32" s="66">
        <f t="shared" si="82"/>
        <v>0</v>
      </c>
      <c r="CV32" s="66" t="str">
        <f t="shared" si="83"/>
        <v>6-CSB+ 1900/1/0</v>
      </c>
    </row>
    <row r="33" spans="1:100" x14ac:dyDescent="0.25">
      <c r="A33" s="188">
        <v>7</v>
      </c>
      <c r="B33" s="189"/>
      <c r="C33" s="189"/>
      <c r="D33" s="189"/>
      <c r="E33" s="189" t="s">
        <v>59</v>
      </c>
      <c r="F33" s="189" t="str">
        <f t="shared" ref="F33:F91" si="208">CONCATENATE(E33," (min)")</f>
        <v>CSB+ (min)</v>
      </c>
      <c r="G33" s="189" t="str">
        <f t="shared" ref="G33:G93" si="209">CONCATENATE(E33," (max)")</f>
        <v>CSB+ (max)</v>
      </c>
      <c r="H33" s="190"/>
      <c r="I33" s="190"/>
      <c r="J33" s="189"/>
      <c r="K33" s="189"/>
      <c r="L33" s="191"/>
      <c r="M33" s="191"/>
      <c r="N33" s="194">
        <f t="shared" si="54"/>
        <v>0</v>
      </c>
      <c r="O33" s="192"/>
      <c r="P33" s="193"/>
      <c r="Q33" s="188">
        <v>12</v>
      </c>
      <c r="R33" s="84">
        <f t="shared" si="180"/>
        <v>0</v>
      </c>
      <c r="S33" s="85">
        <f t="shared" si="181"/>
        <v>7</v>
      </c>
      <c r="T33" s="86"/>
      <c r="U33" s="84">
        <f t="shared" ref="U33" si="210">VLOOKUP($F33,$P$7:$CN$25,T$5,FALSE)</f>
        <v>16</v>
      </c>
      <c r="V33" s="85">
        <f t="shared" si="183"/>
        <v>100</v>
      </c>
      <c r="W33" s="86"/>
      <c r="X33" s="84">
        <f t="shared" ref="X33" si="211">VLOOKUP($F33,$P$7:$CN$25,W$5,FALSE)</f>
        <v>9</v>
      </c>
      <c r="Y33" s="85">
        <f t="shared" si="85"/>
        <v>100</v>
      </c>
      <c r="Z33" s="86"/>
      <c r="AA33" s="84">
        <f t="shared" ref="AA33" si="212">VLOOKUP($F33,$P$7:$CN$25,Z$5,FALSE)</f>
        <v>0</v>
      </c>
      <c r="AB33" s="85">
        <f t="shared" si="87"/>
        <v>2.9</v>
      </c>
      <c r="AC33" s="86"/>
      <c r="AD33" s="84">
        <f t="shared" ref="AD33" si="213">VLOOKUP($F33,$P$7:$CN$25,AC$5,FALSE)</f>
        <v>0</v>
      </c>
      <c r="AE33" s="85">
        <f t="shared" si="89"/>
        <v>4.5999999999999996</v>
      </c>
      <c r="AF33" s="86"/>
      <c r="AG33" s="84">
        <f t="shared" ref="AG33" si="214">VLOOKUP($F33,$P$7:$CN$25,AF$5,FALSE)</f>
        <v>0</v>
      </c>
      <c r="AH33" s="85">
        <f t="shared" si="91"/>
        <v>10</v>
      </c>
      <c r="AI33" s="87"/>
      <c r="AJ33" s="84">
        <f t="shared" ref="AJ33" si="215">VLOOKUP($F33,$P$7:$CN$25,AI$5,FALSE)</f>
        <v>0</v>
      </c>
      <c r="AK33" s="85">
        <f t="shared" si="93"/>
        <v>0.2</v>
      </c>
      <c r="AL33" s="76"/>
      <c r="AM33" s="84">
        <f t="shared" ref="AM33" si="216">VLOOKUP($F33,$P$7:$CN$25,AL$5,FALSE)</f>
        <v>0</v>
      </c>
      <c r="AN33" s="85">
        <f t="shared" si="95"/>
        <v>0</v>
      </c>
      <c r="AO33" s="86"/>
      <c r="AP33" s="84">
        <f t="shared" ref="AP33" si="217">VLOOKUP($F33,$P$7:$CN$25,AO$5,FALSE)</f>
        <v>95</v>
      </c>
      <c r="AQ33" s="85">
        <f t="shared" si="97"/>
        <v>100</v>
      </c>
      <c r="AR33" s="86"/>
      <c r="AS33" s="84">
        <f t="shared" ref="AS33" si="218">VLOOKUP($F33,$P$7:$CN$25,AR$5,FALSE)</f>
        <v>100</v>
      </c>
      <c r="AT33" s="85">
        <f t="shared" si="99"/>
        <v>100</v>
      </c>
      <c r="AU33" s="87"/>
      <c r="AV33" s="84">
        <f t="shared" ref="AV33" si="219">VLOOKUP($F33,$P$7:$CN$25,AU$5,FALSE)</f>
        <v>100</v>
      </c>
      <c r="AW33" s="85">
        <f t="shared" si="101"/>
        <v>1000</v>
      </c>
      <c r="AX33" s="76"/>
      <c r="AY33" s="84">
        <f t="shared" ref="AY33" si="220">VLOOKUP($F33,$P$7:$CN$25,AX$5,FALSE)</f>
        <v>2770</v>
      </c>
      <c r="AZ33" s="85">
        <f t="shared" si="103"/>
        <v>4160</v>
      </c>
      <c r="BA33" s="86"/>
      <c r="BB33" s="84">
        <f t="shared" ref="BB33" si="221">VLOOKUP($F33,$P$7:$CN$25,BA$5,FALSE)</f>
        <v>9</v>
      </c>
      <c r="BC33" s="85">
        <f t="shared" si="105"/>
        <v>13.5</v>
      </c>
      <c r="BD33" s="86"/>
      <c r="BE33" s="84">
        <f t="shared" ref="BE33" si="222">VLOOKUP($F33,$P$7:$CN$25,BD$5,FALSE)</f>
        <v>420</v>
      </c>
      <c r="BF33" s="85">
        <f t="shared" si="107"/>
        <v>630</v>
      </c>
      <c r="BG33" s="87"/>
      <c r="BH33" s="84">
        <f t="shared" ref="BH33" si="223">VLOOKUP($F33,$P$7:$CN$25,BG$5,FALSE)</f>
        <v>650</v>
      </c>
      <c r="BI33" s="85">
        <f t="shared" si="109"/>
        <v>970</v>
      </c>
      <c r="BJ33" s="76"/>
      <c r="BK33" s="84">
        <f t="shared" ref="BK33" si="224">VLOOKUP($F33,$P$7:$CN$25,BJ$5,FALSE)</f>
        <v>0</v>
      </c>
      <c r="BL33" s="85">
        <f t="shared" si="111"/>
        <v>5</v>
      </c>
      <c r="BM33" s="86"/>
      <c r="BN33" s="84">
        <f t="shared" ref="BN33" si="225">VLOOKUP($F33,$P$7:$CN$25,BM$5,FALSE)</f>
        <v>0</v>
      </c>
      <c r="BO33" s="85">
        <f t="shared" si="113"/>
        <v>0.2</v>
      </c>
      <c r="BP33" s="87"/>
      <c r="BQ33" s="84">
        <f t="shared" ref="BQ33" si="226">VLOOKUP($F33,$P$7:$CN$25,BP$5,FALSE)</f>
        <v>0</v>
      </c>
      <c r="BR33" s="85">
        <f t="shared" si="115"/>
        <v>1</v>
      </c>
      <c r="BS33" s="88"/>
      <c r="BT33" s="84">
        <f t="shared" ref="BT33" si="227">VLOOKUP($F33,$P$7:$CN$25,BS$5,FALSE)</f>
        <v>0</v>
      </c>
      <c r="BU33" s="85">
        <f t="shared" si="117"/>
        <v>10000</v>
      </c>
      <c r="BV33" s="86"/>
      <c r="BW33" s="84">
        <f t="shared" ref="BW33" si="228">VLOOKUP($F33,$P$7:$CN$25,BV$5,FALSE)</f>
        <v>0</v>
      </c>
      <c r="BX33" s="85">
        <f t="shared" si="119"/>
        <v>10</v>
      </c>
      <c r="BY33" s="86"/>
      <c r="BZ33" s="84">
        <f t="shared" ref="BZ33" si="229">VLOOKUP($F33,$P$7:$CN$25,BY$5,FALSE)</f>
        <v>0</v>
      </c>
      <c r="CA33" s="85">
        <f t="shared" si="121"/>
        <v>0</v>
      </c>
      <c r="CB33" s="86"/>
      <c r="CC33" s="84">
        <f t="shared" ref="CC33" si="230">VLOOKUP($F33,$P$7:$CN$25,CB$5,FALSE)</f>
        <v>0</v>
      </c>
      <c r="CD33" s="85">
        <f t="shared" si="123"/>
        <v>0</v>
      </c>
      <c r="CE33" s="86"/>
      <c r="CF33" s="84">
        <f t="shared" ref="CF33" si="231">VLOOKUP($F33,$P$7:$CN$25,CE$5,FALSE)</f>
        <v>0</v>
      </c>
      <c r="CG33" s="85">
        <f t="shared" si="125"/>
        <v>0</v>
      </c>
      <c r="CH33" s="86"/>
      <c r="CI33" s="84">
        <f t="shared" ref="CI33" si="232">VLOOKUP($F33,$P$7:$CN$25,CH$5,FALSE)</f>
        <v>0</v>
      </c>
      <c r="CJ33" s="85">
        <f t="shared" si="127"/>
        <v>50</v>
      </c>
      <c r="CK33" s="87"/>
      <c r="CL33" s="84">
        <f t="shared" ref="CL33" si="233">VLOOKUP($F33,$P$7:$CN$25,CK$5,FALSE)</f>
        <v>0</v>
      </c>
      <c r="CM33" s="85">
        <f t="shared" si="129"/>
        <v>100</v>
      </c>
      <c r="CN33" s="83"/>
      <c r="CO33" s="65">
        <f t="shared" ref="CO33" si="234">VLOOKUP($F33,$P$7:$CN$25,CN$5,FALSE)</f>
        <v>0</v>
      </c>
      <c r="CP33" s="66">
        <f t="shared" si="131"/>
        <v>0</v>
      </c>
      <c r="CQ33" s="66" t="str">
        <f t="shared" si="79"/>
        <v>7-CSB+ 1900/1/0</v>
      </c>
      <c r="CR33" s="66"/>
      <c r="CS33" s="66">
        <f t="shared" si="80"/>
        <v>1900</v>
      </c>
      <c r="CT33" s="66">
        <f t="shared" si="81"/>
        <v>1</v>
      </c>
      <c r="CU33" s="66">
        <f t="shared" si="82"/>
        <v>0</v>
      </c>
      <c r="CV33" s="66" t="str">
        <f t="shared" si="83"/>
        <v>7-CSB+ 1900/1/0</v>
      </c>
    </row>
    <row r="34" spans="1:100" x14ac:dyDescent="0.25">
      <c r="A34" s="188">
        <v>8</v>
      </c>
      <c r="B34" s="189"/>
      <c r="C34" s="189"/>
      <c r="D34" s="189"/>
      <c r="E34" s="189" t="s">
        <v>59</v>
      </c>
      <c r="F34" s="189" t="str">
        <f t="shared" si="208"/>
        <v>CSB+ (min)</v>
      </c>
      <c r="G34" s="189" t="str">
        <f t="shared" si="209"/>
        <v>CSB+ (max)</v>
      </c>
      <c r="H34" s="190"/>
      <c r="I34" s="190"/>
      <c r="J34" s="189"/>
      <c r="K34" s="189"/>
      <c r="L34" s="191"/>
      <c r="M34" s="191"/>
      <c r="N34" s="194">
        <f t="shared" si="54"/>
        <v>0</v>
      </c>
      <c r="O34" s="192"/>
      <c r="P34" s="193"/>
      <c r="Q34" s="188">
        <v>12</v>
      </c>
      <c r="R34" s="84">
        <f t="shared" si="180"/>
        <v>0</v>
      </c>
      <c r="S34" s="85">
        <f t="shared" si="181"/>
        <v>7</v>
      </c>
      <c r="T34" s="86"/>
      <c r="U34" s="84">
        <f t="shared" ref="U34" si="235">VLOOKUP($F34,$P$7:$CN$25,T$5,FALSE)</f>
        <v>16</v>
      </c>
      <c r="V34" s="85">
        <f t="shared" si="183"/>
        <v>100</v>
      </c>
      <c r="W34" s="86"/>
      <c r="X34" s="84">
        <f t="shared" ref="X34" si="236">VLOOKUP($F34,$P$7:$CN$25,W$5,FALSE)</f>
        <v>9</v>
      </c>
      <c r="Y34" s="85">
        <f t="shared" si="85"/>
        <v>100</v>
      </c>
      <c r="Z34" s="86"/>
      <c r="AA34" s="84">
        <f t="shared" ref="AA34" si="237">VLOOKUP($F34,$P$7:$CN$25,Z$5,FALSE)</f>
        <v>0</v>
      </c>
      <c r="AB34" s="85">
        <f t="shared" si="87"/>
        <v>2.9</v>
      </c>
      <c r="AC34" s="86"/>
      <c r="AD34" s="84">
        <f t="shared" ref="AD34" si="238">VLOOKUP($F34,$P$7:$CN$25,AC$5,FALSE)</f>
        <v>0</v>
      </c>
      <c r="AE34" s="85">
        <f t="shared" si="89"/>
        <v>4.5999999999999996</v>
      </c>
      <c r="AF34" s="86"/>
      <c r="AG34" s="84">
        <f t="shared" ref="AG34" si="239">VLOOKUP($F34,$P$7:$CN$25,AF$5,FALSE)</f>
        <v>0</v>
      </c>
      <c r="AH34" s="85">
        <f t="shared" si="91"/>
        <v>10</v>
      </c>
      <c r="AI34" s="87"/>
      <c r="AJ34" s="84">
        <f t="shared" ref="AJ34" si="240">VLOOKUP($F34,$P$7:$CN$25,AI$5,FALSE)</f>
        <v>0</v>
      </c>
      <c r="AK34" s="85">
        <f t="shared" si="93"/>
        <v>0.2</v>
      </c>
      <c r="AL34" s="76"/>
      <c r="AM34" s="84">
        <f t="shared" ref="AM34" si="241">VLOOKUP($F34,$P$7:$CN$25,AL$5,FALSE)</f>
        <v>0</v>
      </c>
      <c r="AN34" s="85">
        <f t="shared" si="95"/>
        <v>0</v>
      </c>
      <c r="AO34" s="86"/>
      <c r="AP34" s="84">
        <f t="shared" ref="AP34" si="242">VLOOKUP($F34,$P$7:$CN$25,AO$5,FALSE)</f>
        <v>95</v>
      </c>
      <c r="AQ34" s="85">
        <f t="shared" si="97"/>
        <v>100</v>
      </c>
      <c r="AR34" s="86"/>
      <c r="AS34" s="84">
        <f t="shared" ref="AS34" si="243">VLOOKUP($F34,$P$7:$CN$25,AR$5,FALSE)</f>
        <v>100</v>
      </c>
      <c r="AT34" s="85">
        <f t="shared" si="99"/>
        <v>100</v>
      </c>
      <c r="AU34" s="87"/>
      <c r="AV34" s="84">
        <f t="shared" ref="AV34" si="244">VLOOKUP($F34,$P$7:$CN$25,AU$5,FALSE)</f>
        <v>100</v>
      </c>
      <c r="AW34" s="85">
        <f t="shared" si="101"/>
        <v>1000</v>
      </c>
      <c r="AX34" s="76"/>
      <c r="AY34" s="84">
        <f t="shared" ref="AY34" si="245">VLOOKUP($F34,$P$7:$CN$25,AX$5,FALSE)</f>
        <v>2770</v>
      </c>
      <c r="AZ34" s="85">
        <f t="shared" si="103"/>
        <v>4160</v>
      </c>
      <c r="BA34" s="86"/>
      <c r="BB34" s="84">
        <f t="shared" ref="BB34" si="246">VLOOKUP($F34,$P$7:$CN$25,BA$5,FALSE)</f>
        <v>9</v>
      </c>
      <c r="BC34" s="85">
        <f t="shared" si="105"/>
        <v>13.5</v>
      </c>
      <c r="BD34" s="86"/>
      <c r="BE34" s="84">
        <f t="shared" ref="BE34" si="247">VLOOKUP($F34,$P$7:$CN$25,BD$5,FALSE)</f>
        <v>420</v>
      </c>
      <c r="BF34" s="85">
        <f t="shared" si="107"/>
        <v>630</v>
      </c>
      <c r="BG34" s="87"/>
      <c r="BH34" s="84">
        <f t="shared" ref="BH34" si="248">VLOOKUP($F34,$P$7:$CN$25,BG$5,FALSE)</f>
        <v>650</v>
      </c>
      <c r="BI34" s="85">
        <f t="shared" si="109"/>
        <v>970</v>
      </c>
      <c r="BJ34" s="76"/>
      <c r="BK34" s="84">
        <f t="shared" ref="BK34" si="249">VLOOKUP($F34,$P$7:$CN$25,BJ$5,FALSE)</f>
        <v>0</v>
      </c>
      <c r="BL34" s="85">
        <f t="shared" si="111"/>
        <v>5</v>
      </c>
      <c r="BM34" s="86"/>
      <c r="BN34" s="84">
        <f t="shared" ref="BN34" si="250">VLOOKUP($F34,$P$7:$CN$25,BM$5,FALSE)</f>
        <v>0</v>
      </c>
      <c r="BO34" s="85">
        <f t="shared" si="113"/>
        <v>0.2</v>
      </c>
      <c r="BP34" s="87"/>
      <c r="BQ34" s="84">
        <f t="shared" ref="BQ34" si="251">VLOOKUP($F34,$P$7:$CN$25,BP$5,FALSE)</f>
        <v>0</v>
      </c>
      <c r="BR34" s="85">
        <f t="shared" si="115"/>
        <v>1</v>
      </c>
      <c r="BS34" s="88"/>
      <c r="BT34" s="84">
        <f t="shared" ref="BT34" si="252">VLOOKUP($F34,$P$7:$CN$25,BS$5,FALSE)</f>
        <v>0</v>
      </c>
      <c r="BU34" s="85">
        <f t="shared" si="117"/>
        <v>10000</v>
      </c>
      <c r="BV34" s="86"/>
      <c r="BW34" s="84">
        <f t="shared" ref="BW34" si="253">VLOOKUP($F34,$P$7:$CN$25,BV$5,FALSE)</f>
        <v>0</v>
      </c>
      <c r="BX34" s="85">
        <f t="shared" si="119"/>
        <v>10</v>
      </c>
      <c r="BY34" s="86"/>
      <c r="BZ34" s="84">
        <f t="shared" ref="BZ34" si="254">VLOOKUP($F34,$P$7:$CN$25,BY$5,FALSE)</f>
        <v>0</v>
      </c>
      <c r="CA34" s="85">
        <f t="shared" si="121"/>
        <v>0</v>
      </c>
      <c r="CB34" s="86"/>
      <c r="CC34" s="84">
        <f t="shared" ref="CC34" si="255">VLOOKUP($F34,$P$7:$CN$25,CB$5,FALSE)</f>
        <v>0</v>
      </c>
      <c r="CD34" s="85">
        <f t="shared" si="123"/>
        <v>0</v>
      </c>
      <c r="CE34" s="86"/>
      <c r="CF34" s="84">
        <f t="shared" ref="CF34" si="256">VLOOKUP($F34,$P$7:$CN$25,CE$5,FALSE)</f>
        <v>0</v>
      </c>
      <c r="CG34" s="85">
        <f t="shared" si="125"/>
        <v>0</v>
      </c>
      <c r="CH34" s="86"/>
      <c r="CI34" s="84">
        <f t="shared" ref="CI34" si="257">VLOOKUP($F34,$P$7:$CN$25,CH$5,FALSE)</f>
        <v>0</v>
      </c>
      <c r="CJ34" s="85">
        <f t="shared" si="127"/>
        <v>50</v>
      </c>
      <c r="CK34" s="87"/>
      <c r="CL34" s="84">
        <f t="shared" ref="CL34" si="258">VLOOKUP($F34,$P$7:$CN$25,CK$5,FALSE)</f>
        <v>0</v>
      </c>
      <c r="CM34" s="85">
        <f t="shared" si="129"/>
        <v>100</v>
      </c>
      <c r="CN34" s="83"/>
      <c r="CO34" s="65">
        <f t="shared" ref="CO34" si="259">VLOOKUP($F34,$P$7:$CN$25,CN$5,FALSE)</f>
        <v>0</v>
      </c>
      <c r="CP34" s="66">
        <f t="shared" si="131"/>
        <v>0</v>
      </c>
      <c r="CQ34" s="66" t="str">
        <f t="shared" si="79"/>
        <v>8-CSB+ 1900/1/0</v>
      </c>
      <c r="CR34" s="66"/>
      <c r="CS34" s="66">
        <f t="shared" si="80"/>
        <v>1900</v>
      </c>
      <c r="CT34" s="66">
        <f t="shared" si="81"/>
        <v>1</v>
      </c>
      <c r="CU34" s="66">
        <f t="shared" si="82"/>
        <v>0</v>
      </c>
      <c r="CV34" s="66" t="str">
        <f t="shared" si="83"/>
        <v>8-CSB+ 1900/1/0</v>
      </c>
    </row>
    <row r="35" spans="1:100" x14ac:dyDescent="0.25">
      <c r="A35" s="188">
        <v>9</v>
      </c>
      <c r="B35" s="189"/>
      <c r="C35" s="189"/>
      <c r="D35" s="189"/>
      <c r="E35" s="189" t="s">
        <v>59</v>
      </c>
      <c r="F35" s="189" t="str">
        <f t="shared" si="208"/>
        <v>CSB+ (min)</v>
      </c>
      <c r="G35" s="189" t="str">
        <f t="shared" si="209"/>
        <v>CSB+ (max)</v>
      </c>
      <c r="H35" s="190"/>
      <c r="I35" s="190"/>
      <c r="J35" s="189"/>
      <c r="K35" s="189"/>
      <c r="L35" s="191"/>
      <c r="M35" s="191"/>
      <c r="N35" s="194">
        <f t="shared" si="54"/>
        <v>0</v>
      </c>
      <c r="O35" s="192"/>
      <c r="P35" s="193"/>
      <c r="Q35" s="188">
        <v>12</v>
      </c>
      <c r="R35" s="84">
        <f t="shared" si="180"/>
        <v>0</v>
      </c>
      <c r="S35" s="85">
        <f t="shared" si="181"/>
        <v>7</v>
      </c>
      <c r="T35" s="86"/>
      <c r="U35" s="84">
        <f t="shared" ref="U35" si="260">VLOOKUP($F35,$P$7:$CN$25,T$5,FALSE)</f>
        <v>16</v>
      </c>
      <c r="V35" s="85">
        <f t="shared" si="183"/>
        <v>100</v>
      </c>
      <c r="W35" s="86"/>
      <c r="X35" s="84">
        <f t="shared" ref="X35" si="261">VLOOKUP($F35,$P$7:$CN$25,W$5,FALSE)</f>
        <v>9</v>
      </c>
      <c r="Y35" s="85">
        <f t="shared" si="85"/>
        <v>100</v>
      </c>
      <c r="Z35" s="86"/>
      <c r="AA35" s="84">
        <f t="shared" ref="AA35" si="262">VLOOKUP($F35,$P$7:$CN$25,Z$5,FALSE)</f>
        <v>0</v>
      </c>
      <c r="AB35" s="85">
        <f t="shared" si="87"/>
        <v>2.9</v>
      </c>
      <c r="AC35" s="86"/>
      <c r="AD35" s="84">
        <f t="shared" ref="AD35" si="263">VLOOKUP($F35,$P$7:$CN$25,AC$5,FALSE)</f>
        <v>0</v>
      </c>
      <c r="AE35" s="85">
        <f t="shared" si="89"/>
        <v>4.5999999999999996</v>
      </c>
      <c r="AF35" s="86"/>
      <c r="AG35" s="84">
        <f t="shared" ref="AG35" si="264">VLOOKUP($F35,$P$7:$CN$25,AF$5,FALSE)</f>
        <v>0</v>
      </c>
      <c r="AH35" s="85">
        <f t="shared" si="91"/>
        <v>10</v>
      </c>
      <c r="AI35" s="87"/>
      <c r="AJ35" s="84">
        <f t="shared" ref="AJ35" si="265">VLOOKUP($F35,$P$7:$CN$25,AI$5,FALSE)</f>
        <v>0</v>
      </c>
      <c r="AK35" s="85">
        <f t="shared" si="93"/>
        <v>0.2</v>
      </c>
      <c r="AL35" s="76"/>
      <c r="AM35" s="84">
        <f t="shared" ref="AM35" si="266">VLOOKUP($F35,$P$7:$CN$25,AL$5,FALSE)</f>
        <v>0</v>
      </c>
      <c r="AN35" s="85">
        <f t="shared" si="95"/>
        <v>0</v>
      </c>
      <c r="AO35" s="86"/>
      <c r="AP35" s="84">
        <f t="shared" ref="AP35" si="267">VLOOKUP($F35,$P$7:$CN$25,AO$5,FALSE)</f>
        <v>95</v>
      </c>
      <c r="AQ35" s="85">
        <f t="shared" si="97"/>
        <v>100</v>
      </c>
      <c r="AR35" s="86"/>
      <c r="AS35" s="84">
        <f t="shared" ref="AS35" si="268">VLOOKUP($F35,$P$7:$CN$25,AR$5,FALSE)</f>
        <v>100</v>
      </c>
      <c r="AT35" s="85">
        <f t="shared" si="99"/>
        <v>100</v>
      </c>
      <c r="AU35" s="87"/>
      <c r="AV35" s="84">
        <f t="shared" ref="AV35" si="269">VLOOKUP($F35,$P$7:$CN$25,AU$5,FALSE)</f>
        <v>100</v>
      </c>
      <c r="AW35" s="85">
        <f t="shared" si="101"/>
        <v>1000</v>
      </c>
      <c r="AX35" s="76"/>
      <c r="AY35" s="84">
        <f t="shared" ref="AY35" si="270">VLOOKUP($F35,$P$7:$CN$25,AX$5,FALSE)</f>
        <v>2770</v>
      </c>
      <c r="AZ35" s="85">
        <f t="shared" si="103"/>
        <v>4160</v>
      </c>
      <c r="BA35" s="86"/>
      <c r="BB35" s="84">
        <f t="shared" ref="BB35" si="271">VLOOKUP($F35,$P$7:$CN$25,BA$5,FALSE)</f>
        <v>9</v>
      </c>
      <c r="BC35" s="85">
        <f t="shared" si="105"/>
        <v>13.5</v>
      </c>
      <c r="BD35" s="86"/>
      <c r="BE35" s="84">
        <f t="shared" ref="BE35" si="272">VLOOKUP($F35,$P$7:$CN$25,BD$5,FALSE)</f>
        <v>420</v>
      </c>
      <c r="BF35" s="85">
        <f t="shared" si="107"/>
        <v>630</v>
      </c>
      <c r="BG35" s="87"/>
      <c r="BH35" s="84">
        <f t="shared" ref="BH35" si="273">VLOOKUP($F35,$P$7:$CN$25,BG$5,FALSE)</f>
        <v>650</v>
      </c>
      <c r="BI35" s="85">
        <f t="shared" si="109"/>
        <v>970</v>
      </c>
      <c r="BJ35" s="76"/>
      <c r="BK35" s="84">
        <f t="shared" ref="BK35" si="274">VLOOKUP($F35,$P$7:$CN$25,BJ$5,FALSE)</f>
        <v>0</v>
      </c>
      <c r="BL35" s="85">
        <f t="shared" si="111"/>
        <v>5</v>
      </c>
      <c r="BM35" s="86"/>
      <c r="BN35" s="84">
        <f t="shared" ref="BN35" si="275">VLOOKUP($F35,$P$7:$CN$25,BM$5,FALSE)</f>
        <v>0</v>
      </c>
      <c r="BO35" s="85">
        <f t="shared" si="113"/>
        <v>0.2</v>
      </c>
      <c r="BP35" s="87"/>
      <c r="BQ35" s="84">
        <f t="shared" ref="BQ35" si="276">VLOOKUP($F35,$P$7:$CN$25,BP$5,FALSE)</f>
        <v>0</v>
      </c>
      <c r="BR35" s="85">
        <f t="shared" si="115"/>
        <v>1</v>
      </c>
      <c r="BS35" s="88"/>
      <c r="BT35" s="84">
        <f t="shared" ref="BT35" si="277">VLOOKUP($F35,$P$7:$CN$25,BS$5,FALSE)</f>
        <v>0</v>
      </c>
      <c r="BU35" s="85">
        <f t="shared" si="117"/>
        <v>10000</v>
      </c>
      <c r="BV35" s="86"/>
      <c r="BW35" s="84">
        <f t="shared" ref="BW35" si="278">VLOOKUP($F35,$P$7:$CN$25,BV$5,FALSE)</f>
        <v>0</v>
      </c>
      <c r="BX35" s="85">
        <f t="shared" si="119"/>
        <v>10</v>
      </c>
      <c r="BY35" s="86"/>
      <c r="BZ35" s="84">
        <f t="shared" ref="BZ35" si="279">VLOOKUP($F35,$P$7:$CN$25,BY$5,FALSE)</f>
        <v>0</v>
      </c>
      <c r="CA35" s="85">
        <f t="shared" si="121"/>
        <v>0</v>
      </c>
      <c r="CB35" s="86"/>
      <c r="CC35" s="84">
        <f t="shared" ref="CC35" si="280">VLOOKUP($F35,$P$7:$CN$25,CB$5,FALSE)</f>
        <v>0</v>
      </c>
      <c r="CD35" s="85">
        <f t="shared" si="123"/>
        <v>0</v>
      </c>
      <c r="CE35" s="86"/>
      <c r="CF35" s="84">
        <f t="shared" ref="CF35" si="281">VLOOKUP($F35,$P$7:$CN$25,CE$5,FALSE)</f>
        <v>0</v>
      </c>
      <c r="CG35" s="85">
        <f t="shared" si="125"/>
        <v>0</v>
      </c>
      <c r="CH35" s="86"/>
      <c r="CI35" s="84">
        <f t="shared" ref="CI35" si="282">VLOOKUP($F35,$P$7:$CN$25,CH$5,FALSE)</f>
        <v>0</v>
      </c>
      <c r="CJ35" s="85">
        <f t="shared" si="127"/>
        <v>50</v>
      </c>
      <c r="CK35" s="87"/>
      <c r="CL35" s="84">
        <f t="shared" ref="CL35" si="283">VLOOKUP($F35,$P$7:$CN$25,CK$5,FALSE)</f>
        <v>0</v>
      </c>
      <c r="CM35" s="85">
        <f t="shared" si="129"/>
        <v>100</v>
      </c>
      <c r="CN35" s="83"/>
      <c r="CO35" s="65">
        <f t="shared" ref="CO35" si="284">VLOOKUP($F35,$P$7:$CN$25,CN$5,FALSE)</f>
        <v>0</v>
      </c>
      <c r="CP35" s="66">
        <f t="shared" si="131"/>
        <v>0</v>
      </c>
      <c r="CQ35" s="66" t="str">
        <f t="shared" si="79"/>
        <v>9-CSB+ 1900/1/0</v>
      </c>
      <c r="CR35" s="66"/>
      <c r="CS35" s="66">
        <f t="shared" si="80"/>
        <v>1900</v>
      </c>
      <c r="CT35" s="66">
        <f t="shared" si="81"/>
        <v>1</v>
      </c>
      <c r="CU35" s="66">
        <f t="shared" si="82"/>
        <v>0</v>
      </c>
      <c r="CV35" s="66" t="str">
        <f t="shared" si="83"/>
        <v>9-CSB+ 1900/1/0</v>
      </c>
    </row>
    <row r="36" spans="1:100" x14ac:dyDescent="0.25">
      <c r="A36" s="188">
        <v>10</v>
      </c>
      <c r="B36" s="189"/>
      <c r="C36" s="189"/>
      <c r="D36" s="189"/>
      <c r="E36" s="189" t="s">
        <v>59</v>
      </c>
      <c r="F36" s="189" t="str">
        <f t="shared" si="208"/>
        <v>CSB+ (min)</v>
      </c>
      <c r="G36" s="189" t="str">
        <f t="shared" si="209"/>
        <v>CSB+ (max)</v>
      </c>
      <c r="H36" s="190"/>
      <c r="I36" s="190"/>
      <c r="J36" s="189"/>
      <c r="K36" s="189"/>
      <c r="L36" s="191"/>
      <c r="M36" s="191"/>
      <c r="N36" s="194">
        <f t="shared" si="54"/>
        <v>0</v>
      </c>
      <c r="O36" s="192"/>
      <c r="P36" s="193"/>
      <c r="Q36" s="188">
        <v>12</v>
      </c>
      <c r="R36" s="84">
        <f t="shared" si="180"/>
        <v>0</v>
      </c>
      <c r="S36" s="85">
        <f t="shared" si="181"/>
        <v>7</v>
      </c>
      <c r="T36" s="86"/>
      <c r="U36" s="84">
        <f t="shared" ref="U36" si="285">VLOOKUP($F36,$P$7:$CN$25,T$5,FALSE)</f>
        <v>16</v>
      </c>
      <c r="V36" s="85">
        <f t="shared" si="183"/>
        <v>100</v>
      </c>
      <c r="W36" s="86"/>
      <c r="X36" s="84">
        <f t="shared" ref="X36" si="286">VLOOKUP($F36,$P$7:$CN$25,W$5,FALSE)</f>
        <v>9</v>
      </c>
      <c r="Y36" s="85">
        <f t="shared" si="85"/>
        <v>100</v>
      </c>
      <c r="Z36" s="86"/>
      <c r="AA36" s="84">
        <f t="shared" ref="AA36" si="287">VLOOKUP($F36,$P$7:$CN$25,Z$5,FALSE)</f>
        <v>0</v>
      </c>
      <c r="AB36" s="85">
        <f t="shared" si="87"/>
        <v>2.9</v>
      </c>
      <c r="AC36" s="86"/>
      <c r="AD36" s="84">
        <f t="shared" ref="AD36" si="288">VLOOKUP($F36,$P$7:$CN$25,AC$5,FALSE)</f>
        <v>0</v>
      </c>
      <c r="AE36" s="85">
        <f t="shared" si="89"/>
        <v>4.5999999999999996</v>
      </c>
      <c r="AF36" s="86"/>
      <c r="AG36" s="84">
        <f t="shared" ref="AG36" si="289">VLOOKUP($F36,$P$7:$CN$25,AF$5,FALSE)</f>
        <v>0</v>
      </c>
      <c r="AH36" s="85">
        <f t="shared" si="91"/>
        <v>10</v>
      </c>
      <c r="AI36" s="87"/>
      <c r="AJ36" s="84">
        <f t="shared" ref="AJ36" si="290">VLOOKUP($F36,$P$7:$CN$25,AI$5,FALSE)</f>
        <v>0</v>
      </c>
      <c r="AK36" s="85">
        <f t="shared" si="93"/>
        <v>0.2</v>
      </c>
      <c r="AL36" s="76"/>
      <c r="AM36" s="84">
        <f t="shared" ref="AM36" si="291">VLOOKUP($F36,$P$7:$CN$25,AL$5,FALSE)</f>
        <v>0</v>
      </c>
      <c r="AN36" s="85">
        <f t="shared" si="95"/>
        <v>0</v>
      </c>
      <c r="AO36" s="86"/>
      <c r="AP36" s="84">
        <f t="shared" ref="AP36" si="292">VLOOKUP($F36,$P$7:$CN$25,AO$5,FALSE)</f>
        <v>95</v>
      </c>
      <c r="AQ36" s="85">
        <f t="shared" si="97"/>
        <v>100</v>
      </c>
      <c r="AR36" s="86"/>
      <c r="AS36" s="84">
        <f t="shared" ref="AS36" si="293">VLOOKUP($F36,$P$7:$CN$25,AR$5,FALSE)</f>
        <v>100</v>
      </c>
      <c r="AT36" s="85">
        <f t="shared" si="99"/>
        <v>100</v>
      </c>
      <c r="AU36" s="87"/>
      <c r="AV36" s="84">
        <f t="shared" ref="AV36" si="294">VLOOKUP($F36,$P$7:$CN$25,AU$5,FALSE)</f>
        <v>100</v>
      </c>
      <c r="AW36" s="85">
        <f t="shared" si="101"/>
        <v>1000</v>
      </c>
      <c r="AX36" s="76"/>
      <c r="AY36" s="84">
        <f t="shared" ref="AY36" si="295">VLOOKUP($F36,$P$7:$CN$25,AX$5,FALSE)</f>
        <v>2770</v>
      </c>
      <c r="AZ36" s="85">
        <f t="shared" si="103"/>
        <v>4160</v>
      </c>
      <c r="BA36" s="86"/>
      <c r="BB36" s="84">
        <f t="shared" ref="BB36" si="296">VLOOKUP($F36,$P$7:$CN$25,BA$5,FALSE)</f>
        <v>9</v>
      </c>
      <c r="BC36" s="85">
        <f t="shared" si="105"/>
        <v>13.5</v>
      </c>
      <c r="BD36" s="86"/>
      <c r="BE36" s="84">
        <f t="shared" ref="BE36" si="297">VLOOKUP($F36,$P$7:$CN$25,BD$5,FALSE)</f>
        <v>420</v>
      </c>
      <c r="BF36" s="85">
        <f t="shared" si="107"/>
        <v>630</v>
      </c>
      <c r="BG36" s="87"/>
      <c r="BH36" s="84">
        <f t="shared" ref="BH36" si="298">VLOOKUP($F36,$P$7:$CN$25,BG$5,FALSE)</f>
        <v>650</v>
      </c>
      <c r="BI36" s="85">
        <f t="shared" si="109"/>
        <v>970</v>
      </c>
      <c r="BJ36" s="76"/>
      <c r="BK36" s="84">
        <f t="shared" ref="BK36" si="299">VLOOKUP($F36,$P$7:$CN$25,BJ$5,FALSE)</f>
        <v>0</v>
      </c>
      <c r="BL36" s="85">
        <f t="shared" si="111"/>
        <v>5</v>
      </c>
      <c r="BM36" s="86"/>
      <c r="BN36" s="84">
        <f t="shared" ref="BN36" si="300">VLOOKUP($F36,$P$7:$CN$25,BM$5,FALSE)</f>
        <v>0</v>
      </c>
      <c r="BO36" s="85">
        <f t="shared" si="113"/>
        <v>0.2</v>
      </c>
      <c r="BP36" s="87"/>
      <c r="BQ36" s="84">
        <f t="shared" ref="BQ36" si="301">VLOOKUP($F36,$P$7:$CN$25,BP$5,FALSE)</f>
        <v>0</v>
      </c>
      <c r="BR36" s="85">
        <f t="shared" si="115"/>
        <v>1</v>
      </c>
      <c r="BS36" s="88"/>
      <c r="BT36" s="84">
        <f t="shared" ref="BT36" si="302">VLOOKUP($F36,$P$7:$CN$25,BS$5,FALSE)</f>
        <v>0</v>
      </c>
      <c r="BU36" s="85">
        <f t="shared" si="117"/>
        <v>10000</v>
      </c>
      <c r="BV36" s="86"/>
      <c r="BW36" s="84">
        <f t="shared" ref="BW36" si="303">VLOOKUP($F36,$P$7:$CN$25,BV$5,FALSE)</f>
        <v>0</v>
      </c>
      <c r="BX36" s="85">
        <f t="shared" si="119"/>
        <v>10</v>
      </c>
      <c r="BY36" s="86"/>
      <c r="BZ36" s="84">
        <f t="shared" ref="BZ36" si="304">VLOOKUP($F36,$P$7:$CN$25,BY$5,FALSE)</f>
        <v>0</v>
      </c>
      <c r="CA36" s="85">
        <f t="shared" si="121"/>
        <v>0</v>
      </c>
      <c r="CB36" s="86"/>
      <c r="CC36" s="84">
        <f t="shared" ref="CC36" si="305">VLOOKUP($F36,$P$7:$CN$25,CB$5,FALSE)</f>
        <v>0</v>
      </c>
      <c r="CD36" s="85">
        <f t="shared" si="123"/>
        <v>0</v>
      </c>
      <c r="CE36" s="86"/>
      <c r="CF36" s="84">
        <f t="shared" ref="CF36" si="306">VLOOKUP($F36,$P$7:$CN$25,CE$5,FALSE)</f>
        <v>0</v>
      </c>
      <c r="CG36" s="85">
        <f t="shared" si="125"/>
        <v>0</v>
      </c>
      <c r="CH36" s="86"/>
      <c r="CI36" s="84">
        <f t="shared" ref="CI36" si="307">VLOOKUP($F36,$P$7:$CN$25,CH$5,FALSE)</f>
        <v>0</v>
      </c>
      <c r="CJ36" s="85">
        <f t="shared" si="127"/>
        <v>50</v>
      </c>
      <c r="CK36" s="87"/>
      <c r="CL36" s="84">
        <f t="shared" ref="CL36" si="308">VLOOKUP($F36,$P$7:$CN$25,CK$5,FALSE)</f>
        <v>0</v>
      </c>
      <c r="CM36" s="85">
        <f t="shared" si="129"/>
        <v>100</v>
      </c>
      <c r="CN36" s="83"/>
      <c r="CO36" s="65">
        <f t="shared" ref="CO36" si="309">VLOOKUP($F36,$P$7:$CN$25,CN$5,FALSE)</f>
        <v>0</v>
      </c>
      <c r="CP36" s="66">
        <f t="shared" si="131"/>
        <v>0</v>
      </c>
      <c r="CQ36" s="66" t="str">
        <f t="shared" si="79"/>
        <v>10-CSB+ 1900/1/0</v>
      </c>
      <c r="CR36" s="66"/>
      <c r="CS36" s="66">
        <f t="shared" si="80"/>
        <v>1900</v>
      </c>
      <c r="CT36" s="66">
        <f t="shared" si="81"/>
        <v>1</v>
      </c>
      <c r="CU36" s="66">
        <f t="shared" si="82"/>
        <v>0</v>
      </c>
      <c r="CV36" s="66" t="str">
        <f t="shared" si="83"/>
        <v>10-CSB+ 1900/1/0</v>
      </c>
    </row>
    <row r="37" spans="1:100" x14ac:dyDescent="0.25">
      <c r="A37" s="188">
        <v>11</v>
      </c>
      <c r="B37" s="189"/>
      <c r="C37" s="189"/>
      <c r="D37" s="189"/>
      <c r="E37" s="189" t="s">
        <v>59</v>
      </c>
      <c r="F37" s="189" t="str">
        <f t="shared" si="208"/>
        <v>CSB+ (min)</v>
      </c>
      <c r="G37" s="189" t="str">
        <f t="shared" si="209"/>
        <v>CSB+ (max)</v>
      </c>
      <c r="H37" s="190"/>
      <c r="I37" s="190"/>
      <c r="J37" s="189"/>
      <c r="K37" s="189"/>
      <c r="L37" s="191"/>
      <c r="M37" s="191"/>
      <c r="N37" s="194">
        <f t="shared" si="54"/>
        <v>0</v>
      </c>
      <c r="O37" s="192"/>
      <c r="P37" s="193"/>
      <c r="Q37" s="188">
        <v>10</v>
      </c>
      <c r="R37" s="84">
        <f t="shared" si="180"/>
        <v>0</v>
      </c>
      <c r="S37" s="85">
        <f t="shared" si="181"/>
        <v>7</v>
      </c>
      <c r="T37" s="86"/>
      <c r="U37" s="84">
        <f t="shared" ref="U37" si="310">VLOOKUP($F37,$P$7:$CN$25,T$5,FALSE)</f>
        <v>16</v>
      </c>
      <c r="V37" s="85">
        <f t="shared" si="183"/>
        <v>100</v>
      </c>
      <c r="W37" s="86"/>
      <c r="X37" s="84">
        <f t="shared" ref="X37" si="311">VLOOKUP($F37,$P$7:$CN$25,W$5,FALSE)</f>
        <v>9</v>
      </c>
      <c r="Y37" s="85">
        <f t="shared" si="85"/>
        <v>100</v>
      </c>
      <c r="Z37" s="86"/>
      <c r="AA37" s="84">
        <f t="shared" ref="AA37" si="312">VLOOKUP($F37,$P$7:$CN$25,Z$5,FALSE)</f>
        <v>0</v>
      </c>
      <c r="AB37" s="85">
        <f t="shared" si="87"/>
        <v>2.9</v>
      </c>
      <c r="AC37" s="86"/>
      <c r="AD37" s="84">
        <f t="shared" ref="AD37" si="313">VLOOKUP($F37,$P$7:$CN$25,AC$5,FALSE)</f>
        <v>0</v>
      </c>
      <c r="AE37" s="85">
        <f t="shared" si="89"/>
        <v>4.5999999999999996</v>
      </c>
      <c r="AF37" s="86"/>
      <c r="AG37" s="84">
        <f t="shared" ref="AG37" si="314">VLOOKUP($F37,$P$7:$CN$25,AF$5,FALSE)</f>
        <v>0</v>
      </c>
      <c r="AH37" s="85">
        <f t="shared" si="91"/>
        <v>10</v>
      </c>
      <c r="AI37" s="87"/>
      <c r="AJ37" s="84">
        <f t="shared" ref="AJ37" si="315">VLOOKUP($F37,$P$7:$CN$25,AI$5,FALSE)</f>
        <v>0</v>
      </c>
      <c r="AK37" s="85">
        <f t="shared" si="93"/>
        <v>0.2</v>
      </c>
      <c r="AL37" s="76"/>
      <c r="AM37" s="84">
        <f t="shared" ref="AM37" si="316">VLOOKUP($F37,$P$7:$CN$25,AL$5,FALSE)</f>
        <v>0</v>
      </c>
      <c r="AN37" s="85">
        <f t="shared" si="95"/>
        <v>0</v>
      </c>
      <c r="AO37" s="86"/>
      <c r="AP37" s="84">
        <f t="shared" ref="AP37" si="317">VLOOKUP($F37,$P$7:$CN$25,AO$5,FALSE)</f>
        <v>95</v>
      </c>
      <c r="AQ37" s="85">
        <f t="shared" si="97"/>
        <v>100</v>
      </c>
      <c r="AR37" s="86"/>
      <c r="AS37" s="84">
        <f t="shared" ref="AS37" si="318">VLOOKUP($F37,$P$7:$CN$25,AR$5,FALSE)</f>
        <v>100</v>
      </c>
      <c r="AT37" s="85">
        <f t="shared" si="99"/>
        <v>100</v>
      </c>
      <c r="AU37" s="87"/>
      <c r="AV37" s="84">
        <f t="shared" ref="AV37" si="319">VLOOKUP($F37,$P$7:$CN$25,AU$5,FALSE)</f>
        <v>100</v>
      </c>
      <c r="AW37" s="85">
        <f t="shared" si="101"/>
        <v>1000</v>
      </c>
      <c r="AX37" s="76"/>
      <c r="AY37" s="84">
        <f t="shared" ref="AY37" si="320">VLOOKUP($F37,$P$7:$CN$25,AX$5,FALSE)</f>
        <v>2770</v>
      </c>
      <c r="AZ37" s="85">
        <f t="shared" si="103"/>
        <v>4160</v>
      </c>
      <c r="BA37" s="86"/>
      <c r="BB37" s="84">
        <f t="shared" ref="BB37" si="321">VLOOKUP($F37,$P$7:$CN$25,BA$5,FALSE)</f>
        <v>9</v>
      </c>
      <c r="BC37" s="85">
        <f t="shared" si="105"/>
        <v>13.5</v>
      </c>
      <c r="BD37" s="86"/>
      <c r="BE37" s="84">
        <f t="shared" ref="BE37" si="322">VLOOKUP($F37,$P$7:$CN$25,BD$5,FALSE)</f>
        <v>420</v>
      </c>
      <c r="BF37" s="85">
        <f t="shared" si="107"/>
        <v>630</v>
      </c>
      <c r="BG37" s="87"/>
      <c r="BH37" s="84">
        <f t="shared" ref="BH37" si="323">VLOOKUP($F37,$P$7:$CN$25,BG$5,FALSE)</f>
        <v>650</v>
      </c>
      <c r="BI37" s="85">
        <f t="shared" si="109"/>
        <v>970</v>
      </c>
      <c r="BJ37" s="76"/>
      <c r="BK37" s="84">
        <f t="shared" ref="BK37" si="324">VLOOKUP($F37,$P$7:$CN$25,BJ$5,FALSE)</f>
        <v>0</v>
      </c>
      <c r="BL37" s="85">
        <f t="shared" si="111"/>
        <v>5</v>
      </c>
      <c r="BM37" s="86"/>
      <c r="BN37" s="84">
        <f t="shared" ref="BN37" si="325">VLOOKUP($F37,$P$7:$CN$25,BM$5,FALSE)</f>
        <v>0</v>
      </c>
      <c r="BO37" s="85">
        <f t="shared" si="113"/>
        <v>0.2</v>
      </c>
      <c r="BP37" s="87"/>
      <c r="BQ37" s="84">
        <f t="shared" ref="BQ37" si="326">VLOOKUP($F37,$P$7:$CN$25,BP$5,FALSE)</f>
        <v>0</v>
      </c>
      <c r="BR37" s="85">
        <f t="shared" si="115"/>
        <v>1</v>
      </c>
      <c r="BS37" s="88"/>
      <c r="BT37" s="84">
        <f t="shared" ref="BT37" si="327">VLOOKUP($F37,$P$7:$CN$25,BS$5,FALSE)</f>
        <v>0</v>
      </c>
      <c r="BU37" s="85">
        <f t="shared" si="117"/>
        <v>10000</v>
      </c>
      <c r="BV37" s="86"/>
      <c r="BW37" s="84">
        <f t="shared" ref="BW37" si="328">VLOOKUP($F37,$P$7:$CN$25,BV$5,FALSE)</f>
        <v>0</v>
      </c>
      <c r="BX37" s="85">
        <f t="shared" si="119"/>
        <v>10</v>
      </c>
      <c r="BY37" s="86"/>
      <c r="BZ37" s="84">
        <f t="shared" ref="BZ37" si="329">VLOOKUP($F37,$P$7:$CN$25,BY$5,FALSE)</f>
        <v>0</v>
      </c>
      <c r="CA37" s="85">
        <f t="shared" si="121"/>
        <v>0</v>
      </c>
      <c r="CB37" s="86"/>
      <c r="CC37" s="84">
        <f t="shared" ref="CC37" si="330">VLOOKUP($F37,$P$7:$CN$25,CB$5,FALSE)</f>
        <v>0</v>
      </c>
      <c r="CD37" s="85">
        <f t="shared" si="123"/>
        <v>0</v>
      </c>
      <c r="CE37" s="86"/>
      <c r="CF37" s="84">
        <f t="shared" ref="CF37" si="331">VLOOKUP($F37,$P$7:$CN$25,CE$5,FALSE)</f>
        <v>0</v>
      </c>
      <c r="CG37" s="85">
        <f t="shared" si="125"/>
        <v>0</v>
      </c>
      <c r="CH37" s="86"/>
      <c r="CI37" s="84">
        <f t="shared" ref="CI37" si="332">VLOOKUP($F37,$P$7:$CN$25,CH$5,FALSE)</f>
        <v>0</v>
      </c>
      <c r="CJ37" s="85">
        <f t="shared" si="127"/>
        <v>50</v>
      </c>
      <c r="CK37" s="87"/>
      <c r="CL37" s="84">
        <f t="shared" ref="CL37" si="333">VLOOKUP($F37,$P$7:$CN$25,CK$5,FALSE)</f>
        <v>0</v>
      </c>
      <c r="CM37" s="85">
        <f t="shared" si="129"/>
        <v>100</v>
      </c>
      <c r="CN37" s="83"/>
      <c r="CO37" s="65">
        <f t="shared" ref="CO37" si="334">VLOOKUP($F37,$P$7:$CN$25,CN$5,FALSE)</f>
        <v>0</v>
      </c>
      <c r="CP37" s="66">
        <f t="shared" si="131"/>
        <v>0</v>
      </c>
      <c r="CQ37" s="66" t="str">
        <f t="shared" si="79"/>
        <v>11-CSB+ 1900/1/0</v>
      </c>
      <c r="CR37" s="66"/>
      <c r="CS37" s="66">
        <f t="shared" si="80"/>
        <v>1900</v>
      </c>
      <c r="CT37" s="66">
        <f t="shared" si="81"/>
        <v>1</v>
      </c>
      <c r="CU37" s="66">
        <f t="shared" si="82"/>
        <v>0</v>
      </c>
      <c r="CV37" s="66" t="str">
        <f t="shared" si="83"/>
        <v>11-CSB+ 1900/1/0</v>
      </c>
    </row>
    <row r="38" spans="1:100" x14ac:dyDescent="0.25">
      <c r="A38" s="188">
        <v>12</v>
      </c>
      <c r="B38" s="189"/>
      <c r="C38" s="189"/>
      <c r="D38" s="189"/>
      <c r="E38" s="189"/>
      <c r="F38" s="189" t="str">
        <f t="shared" si="208"/>
        <v xml:space="preserve"> (min)</v>
      </c>
      <c r="G38" s="189" t="str">
        <f t="shared" si="209"/>
        <v xml:space="preserve"> (max)</v>
      </c>
      <c r="H38" s="190"/>
      <c r="I38" s="190"/>
      <c r="J38" s="189"/>
      <c r="K38" s="189"/>
      <c r="L38" s="191"/>
      <c r="M38" s="191"/>
      <c r="N38" s="194">
        <f t="shared" si="54"/>
        <v>0</v>
      </c>
      <c r="O38" s="192"/>
      <c r="P38" s="193"/>
      <c r="Q38" s="188"/>
      <c r="R38" s="84" t="e">
        <f t="shared" si="180"/>
        <v>#N/A</v>
      </c>
      <c r="S38" s="85" t="e">
        <f t="shared" si="181"/>
        <v>#N/A</v>
      </c>
      <c r="T38" s="86"/>
      <c r="U38" s="84" t="e">
        <f t="shared" ref="U38" si="335">VLOOKUP($F38,$P$7:$CN$25,T$5,FALSE)</f>
        <v>#N/A</v>
      </c>
      <c r="V38" s="85" t="e">
        <f t="shared" si="183"/>
        <v>#N/A</v>
      </c>
      <c r="W38" s="86"/>
      <c r="X38" s="84" t="e">
        <f t="shared" ref="X38" si="336">VLOOKUP($F38,$P$7:$CN$25,W$5,FALSE)</f>
        <v>#N/A</v>
      </c>
      <c r="Y38" s="85" t="e">
        <f t="shared" si="85"/>
        <v>#N/A</v>
      </c>
      <c r="Z38" s="86"/>
      <c r="AA38" s="84" t="e">
        <f t="shared" ref="AA38" si="337">VLOOKUP($F38,$P$7:$CN$25,Z$5,FALSE)</f>
        <v>#N/A</v>
      </c>
      <c r="AB38" s="85" t="e">
        <f t="shared" si="87"/>
        <v>#N/A</v>
      </c>
      <c r="AC38" s="86"/>
      <c r="AD38" s="84" t="e">
        <f t="shared" ref="AD38" si="338">VLOOKUP($F38,$P$7:$CN$25,AC$5,FALSE)</f>
        <v>#N/A</v>
      </c>
      <c r="AE38" s="85" t="e">
        <f t="shared" si="89"/>
        <v>#N/A</v>
      </c>
      <c r="AF38" s="86"/>
      <c r="AG38" s="84" t="e">
        <f t="shared" ref="AG38" si="339">VLOOKUP($F38,$P$7:$CN$25,AF$5,FALSE)</f>
        <v>#N/A</v>
      </c>
      <c r="AH38" s="85" t="e">
        <f t="shared" si="91"/>
        <v>#N/A</v>
      </c>
      <c r="AI38" s="87"/>
      <c r="AJ38" s="84" t="e">
        <f t="shared" ref="AJ38" si="340">VLOOKUP($F38,$P$7:$CN$25,AI$5,FALSE)</f>
        <v>#N/A</v>
      </c>
      <c r="AK38" s="85" t="e">
        <f t="shared" si="93"/>
        <v>#N/A</v>
      </c>
      <c r="AL38" s="76"/>
      <c r="AM38" s="84" t="e">
        <f t="shared" ref="AM38" si="341">VLOOKUP($F38,$P$7:$CN$25,AL$5,FALSE)</f>
        <v>#N/A</v>
      </c>
      <c r="AN38" s="85" t="e">
        <f t="shared" si="95"/>
        <v>#N/A</v>
      </c>
      <c r="AO38" s="86"/>
      <c r="AP38" s="84" t="e">
        <f t="shared" ref="AP38" si="342">VLOOKUP($F38,$P$7:$CN$25,AO$5,FALSE)</f>
        <v>#N/A</v>
      </c>
      <c r="AQ38" s="85" t="e">
        <f t="shared" si="97"/>
        <v>#N/A</v>
      </c>
      <c r="AR38" s="86"/>
      <c r="AS38" s="84" t="e">
        <f t="shared" ref="AS38" si="343">VLOOKUP($F38,$P$7:$CN$25,AR$5,FALSE)</f>
        <v>#N/A</v>
      </c>
      <c r="AT38" s="85" t="e">
        <f t="shared" si="99"/>
        <v>#N/A</v>
      </c>
      <c r="AU38" s="87"/>
      <c r="AV38" s="84" t="e">
        <f t="shared" ref="AV38" si="344">VLOOKUP($F38,$P$7:$CN$25,AU$5,FALSE)</f>
        <v>#N/A</v>
      </c>
      <c r="AW38" s="85" t="e">
        <f t="shared" si="101"/>
        <v>#N/A</v>
      </c>
      <c r="AX38" s="76"/>
      <c r="AY38" s="84" t="e">
        <f t="shared" ref="AY38" si="345">VLOOKUP($F38,$P$7:$CN$25,AX$5,FALSE)</f>
        <v>#N/A</v>
      </c>
      <c r="AZ38" s="85" t="e">
        <f t="shared" si="103"/>
        <v>#N/A</v>
      </c>
      <c r="BA38" s="86"/>
      <c r="BB38" s="84" t="e">
        <f t="shared" ref="BB38" si="346">VLOOKUP($F38,$P$7:$CN$25,BA$5,FALSE)</f>
        <v>#N/A</v>
      </c>
      <c r="BC38" s="85" t="e">
        <f t="shared" si="105"/>
        <v>#N/A</v>
      </c>
      <c r="BD38" s="86"/>
      <c r="BE38" s="84" t="e">
        <f t="shared" ref="BE38" si="347">VLOOKUP($F38,$P$7:$CN$25,BD$5,FALSE)</f>
        <v>#N/A</v>
      </c>
      <c r="BF38" s="85" t="e">
        <f t="shared" si="107"/>
        <v>#N/A</v>
      </c>
      <c r="BG38" s="87"/>
      <c r="BH38" s="84" t="e">
        <f t="shared" ref="BH38" si="348">VLOOKUP($F38,$P$7:$CN$25,BG$5,FALSE)</f>
        <v>#N/A</v>
      </c>
      <c r="BI38" s="85" t="e">
        <f t="shared" si="109"/>
        <v>#N/A</v>
      </c>
      <c r="BJ38" s="76"/>
      <c r="BK38" s="84" t="e">
        <f t="shared" ref="BK38" si="349">VLOOKUP($F38,$P$7:$CN$25,BJ$5,FALSE)</f>
        <v>#N/A</v>
      </c>
      <c r="BL38" s="85" t="e">
        <f t="shared" si="111"/>
        <v>#N/A</v>
      </c>
      <c r="BM38" s="86"/>
      <c r="BN38" s="84" t="e">
        <f t="shared" ref="BN38" si="350">VLOOKUP($F38,$P$7:$CN$25,BM$5,FALSE)</f>
        <v>#N/A</v>
      </c>
      <c r="BO38" s="85" t="e">
        <f t="shared" si="113"/>
        <v>#N/A</v>
      </c>
      <c r="BP38" s="87"/>
      <c r="BQ38" s="84" t="e">
        <f t="shared" ref="BQ38" si="351">VLOOKUP($F38,$P$7:$CN$25,BP$5,FALSE)</f>
        <v>#N/A</v>
      </c>
      <c r="BR38" s="85" t="e">
        <f t="shared" si="115"/>
        <v>#N/A</v>
      </c>
      <c r="BS38" s="88"/>
      <c r="BT38" s="84" t="e">
        <f t="shared" ref="BT38" si="352">VLOOKUP($F38,$P$7:$CN$25,BS$5,FALSE)</f>
        <v>#N/A</v>
      </c>
      <c r="BU38" s="85" t="e">
        <f t="shared" si="117"/>
        <v>#N/A</v>
      </c>
      <c r="BV38" s="86"/>
      <c r="BW38" s="84" t="e">
        <f t="shared" ref="BW38" si="353">VLOOKUP($F38,$P$7:$CN$25,BV$5,FALSE)</f>
        <v>#N/A</v>
      </c>
      <c r="BX38" s="85" t="e">
        <f t="shared" si="119"/>
        <v>#N/A</v>
      </c>
      <c r="BY38" s="86"/>
      <c r="BZ38" s="84" t="e">
        <f t="shared" ref="BZ38" si="354">VLOOKUP($F38,$P$7:$CN$25,BY$5,FALSE)</f>
        <v>#N/A</v>
      </c>
      <c r="CA38" s="85" t="e">
        <f t="shared" si="121"/>
        <v>#N/A</v>
      </c>
      <c r="CB38" s="86"/>
      <c r="CC38" s="84" t="e">
        <f t="shared" ref="CC38" si="355">VLOOKUP($F38,$P$7:$CN$25,CB$5,FALSE)</f>
        <v>#N/A</v>
      </c>
      <c r="CD38" s="85" t="e">
        <f t="shared" si="123"/>
        <v>#N/A</v>
      </c>
      <c r="CE38" s="86"/>
      <c r="CF38" s="84" t="e">
        <f t="shared" ref="CF38" si="356">VLOOKUP($F38,$P$7:$CN$25,CE$5,FALSE)</f>
        <v>#N/A</v>
      </c>
      <c r="CG38" s="85" t="e">
        <f t="shared" si="125"/>
        <v>#N/A</v>
      </c>
      <c r="CH38" s="86"/>
      <c r="CI38" s="84" t="e">
        <f t="shared" ref="CI38" si="357">VLOOKUP($F38,$P$7:$CN$25,CH$5,FALSE)</f>
        <v>#N/A</v>
      </c>
      <c r="CJ38" s="85" t="e">
        <f t="shared" si="127"/>
        <v>#N/A</v>
      </c>
      <c r="CK38" s="87"/>
      <c r="CL38" s="84" t="e">
        <f t="shared" ref="CL38" si="358">VLOOKUP($F38,$P$7:$CN$25,CK$5,FALSE)</f>
        <v>#N/A</v>
      </c>
      <c r="CM38" s="85" t="e">
        <f t="shared" si="129"/>
        <v>#N/A</v>
      </c>
      <c r="CN38" s="83"/>
      <c r="CO38" s="65" t="e">
        <f t="shared" ref="CO38" si="359">VLOOKUP($F38,$P$7:$CN$25,CN$5,FALSE)</f>
        <v>#N/A</v>
      </c>
      <c r="CP38" s="66" t="e">
        <f t="shared" si="131"/>
        <v>#N/A</v>
      </c>
      <c r="CQ38" s="66" t="str">
        <f t="shared" si="79"/>
        <v>12- 1900/1/0</v>
      </c>
      <c r="CR38" s="66"/>
      <c r="CS38" s="66">
        <f t="shared" si="80"/>
        <v>1900</v>
      </c>
      <c r="CT38" s="66">
        <f t="shared" si="81"/>
        <v>1</v>
      </c>
      <c r="CU38" s="66">
        <f t="shared" si="82"/>
        <v>0</v>
      </c>
      <c r="CV38" s="66" t="str">
        <f t="shared" si="83"/>
        <v/>
      </c>
    </row>
    <row r="39" spans="1:100" x14ac:dyDescent="0.25">
      <c r="A39" s="188">
        <v>13</v>
      </c>
      <c r="B39" s="189"/>
      <c r="C39" s="189"/>
      <c r="D39" s="189"/>
      <c r="E39" s="189"/>
      <c r="F39" s="189" t="str">
        <f t="shared" si="208"/>
        <v xml:space="preserve"> (min)</v>
      </c>
      <c r="G39" s="189" t="str">
        <f t="shared" si="209"/>
        <v xml:space="preserve"> (max)</v>
      </c>
      <c r="H39" s="190"/>
      <c r="I39" s="190"/>
      <c r="J39" s="189"/>
      <c r="K39" s="189"/>
      <c r="L39" s="191"/>
      <c r="M39" s="191"/>
      <c r="N39" s="194">
        <f t="shared" si="54"/>
        <v>0</v>
      </c>
      <c r="O39" s="192"/>
      <c r="P39" s="193"/>
      <c r="Q39" s="188"/>
      <c r="R39" s="84" t="e">
        <f t="shared" si="180"/>
        <v>#N/A</v>
      </c>
      <c r="S39" s="85" t="e">
        <f t="shared" si="181"/>
        <v>#N/A</v>
      </c>
      <c r="T39" s="86"/>
      <c r="U39" s="84" t="e">
        <f t="shared" ref="U39" si="360">VLOOKUP($F39,$P$7:$CN$25,T$5,FALSE)</f>
        <v>#N/A</v>
      </c>
      <c r="V39" s="85" t="e">
        <f t="shared" si="183"/>
        <v>#N/A</v>
      </c>
      <c r="W39" s="86"/>
      <c r="X39" s="84" t="e">
        <f t="shared" ref="X39" si="361">VLOOKUP($F39,$P$7:$CN$25,W$5,FALSE)</f>
        <v>#N/A</v>
      </c>
      <c r="Y39" s="85" t="e">
        <f t="shared" si="85"/>
        <v>#N/A</v>
      </c>
      <c r="Z39" s="86"/>
      <c r="AA39" s="84" t="e">
        <f t="shared" ref="AA39" si="362">VLOOKUP($F39,$P$7:$CN$25,Z$5,FALSE)</f>
        <v>#N/A</v>
      </c>
      <c r="AB39" s="85" t="e">
        <f t="shared" si="87"/>
        <v>#N/A</v>
      </c>
      <c r="AC39" s="86"/>
      <c r="AD39" s="84" t="e">
        <f t="shared" ref="AD39" si="363">VLOOKUP($F39,$P$7:$CN$25,AC$5,FALSE)</f>
        <v>#N/A</v>
      </c>
      <c r="AE39" s="85" t="e">
        <f t="shared" si="89"/>
        <v>#N/A</v>
      </c>
      <c r="AF39" s="86"/>
      <c r="AG39" s="84" t="e">
        <f t="shared" ref="AG39" si="364">VLOOKUP($F39,$P$7:$CN$25,AF$5,FALSE)</f>
        <v>#N/A</v>
      </c>
      <c r="AH39" s="85" t="e">
        <f t="shared" si="91"/>
        <v>#N/A</v>
      </c>
      <c r="AI39" s="87"/>
      <c r="AJ39" s="84" t="e">
        <f t="shared" ref="AJ39" si="365">VLOOKUP($F39,$P$7:$CN$25,AI$5,FALSE)</f>
        <v>#N/A</v>
      </c>
      <c r="AK39" s="85" t="e">
        <f t="shared" si="93"/>
        <v>#N/A</v>
      </c>
      <c r="AL39" s="76"/>
      <c r="AM39" s="84" t="e">
        <f t="shared" ref="AM39" si="366">VLOOKUP($F39,$P$7:$CN$25,AL$5,FALSE)</f>
        <v>#N/A</v>
      </c>
      <c r="AN39" s="85" t="e">
        <f t="shared" si="95"/>
        <v>#N/A</v>
      </c>
      <c r="AO39" s="86"/>
      <c r="AP39" s="84" t="e">
        <f t="shared" ref="AP39" si="367">VLOOKUP($F39,$P$7:$CN$25,AO$5,FALSE)</f>
        <v>#N/A</v>
      </c>
      <c r="AQ39" s="85" t="e">
        <f t="shared" si="97"/>
        <v>#N/A</v>
      </c>
      <c r="AR39" s="86"/>
      <c r="AS39" s="84" t="e">
        <f t="shared" ref="AS39" si="368">VLOOKUP($F39,$P$7:$CN$25,AR$5,FALSE)</f>
        <v>#N/A</v>
      </c>
      <c r="AT39" s="85" t="e">
        <f t="shared" si="99"/>
        <v>#N/A</v>
      </c>
      <c r="AU39" s="87"/>
      <c r="AV39" s="84" t="e">
        <f t="shared" ref="AV39" si="369">VLOOKUP($F39,$P$7:$CN$25,AU$5,FALSE)</f>
        <v>#N/A</v>
      </c>
      <c r="AW39" s="85" t="e">
        <f t="shared" si="101"/>
        <v>#N/A</v>
      </c>
      <c r="AX39" s="76"/>
      <c r="AY39" s="84" t="e">
        <f t="shared" ref="AY39" si="370">VLOOKUP($F39,$P$7:$CN$25,AX$5,FALSE)</f>
        <v>#N/A</v>
      </c>
      <c r="AZ39" s="85" t="e">
        <f t="shared" si="103"/>
        <v>#N/A</v>
      </c>
      <c r="BA39" s="86"/>
      <c r="BB39" s="84" t="e">
        <f t="shared" ref="BB39" si="371">VLOOKUP($F39,$P$7:$CN$25,BA$5,FALSE)</f>
        <v>#N/A</v>
      </c>
      <c r="BC39" s="85" t="e">
        <f t="shared" si="105"/>
        <v>#N/A</v>
      </c>
      <c r="BD39" s="86"/>
      <c r="BE39" s="84" t="e">
        <f t="shared" ref="BE39" si="372">VLOOKUP($F39,$P$7:$CN$25,BD$5,FALSE)</f>
        <v>#N/A</v>
      </c>
      <c r="BF39" s="85" t="e">
        <f t="shared" si="107"/>
        <v>#N/A</v>
      </c>
      <c r="BG39" s="87"/>
      <c r="BH39" s="84" t="e">
        <f t="shared" ref="BH39" si="373">VLOOKUP($F39,$P$7:$CN$25,BG$5,FALSE)</f>
        <v>#N/A</v>
      </c>
      <c r="BI39" s="85" t="e">
        <f t="shared" si="109"/>
        <v>#N/A</v>
      </c>
      <c r="BJ39" s="76"/>
      <c r="BK39" s="84" t="e">
        <f t="shared" ref="BK39" si="374">VLOOKUP($F39,$P$7:$CN$25,BJ$5,FALSE)</f>
        <v>#N/A</v>
      </c>
      <c r="BL39" s="85" t="e">
        <f t="shared" si="111"/>
        <v>#N/A</v>
      </c>
      <c r="BM39" s="86"/>
      <c r="BN39" s="84" t="e">
        <f t="shared" ref="BN39" si="375">VLOOKUP($F39,$P$7:$CN$25,BM$5,FALSE)</f>
        <v>#N/A</v>
      </c>
      <c r="BO39" s="85" t="e">
        <f t="shared" si="113"/>
        <v>#N/A</v>
      </c>
      <c r="BP39" s="87"/>
      <c r="BQ39" s="84" t="e">
        <f t="shared" ref="BQ39" si="376">VLOOKUP($F39,$P$7:$CN$25,BP$5,FALSE)</f>
        <v>#N/A</v>
      </c>
      <c r="BR39" s="85" t="e">
        <f t="shared" si="115"/>
        <v>#N/A</v>
      </c>
      <c r="BS39" s="88"/>
      <c r="BT39" s="84" t="e">
        <f t="shared" ref="BT39" si="377">VLOOKUP($F39,$P$7:$CN$25,BS$5,FALSE)</f>
        <v>#N/A</v>
      </c>
      <c r="BU39" s="85" t="e">
        <f t="shared" si="117"/>
        <v>#N/A</v>
      </c>
      <c r="BV39" s="86"/>
      <c r="BW39" s="84" t="e">
        <f t="shared" ref="BW39" si="378">VLOOKUP($F39,$P$7:$CN$25,BV$5,FALSE)</f>
        <v>#N/A</v>
      </c>
      <c r="BX39" s="85" t="e">
        <f t="shared" si="119"/>
        <v>#N/A</v>
      </c>
      <c r="BY39" s="86"/>
      <c r="BZ39" s="84" t="e">
        <f t="shared" ref="BZ39" si="379">VLOOKUP($F39,$P$7:$CN$25,BY$5,FALSE)</f>
        <v>#N/A</v>
      </c>
      <c r="CA39" s="85" t="e">
        <f t="shared" si="121"/>
        <v>#N/A</v>
      </c>
      <c r="CB39" s="86"/>
      <c r="CC39" s="84" t="e">
        <f t="shared" ref="CC39" si="380">VLOOKUP($F39,$P$7:$CN$25,CB$5,FALSE)</f>
        <v>#N/A</v>
      </c>
      <c r="CD39" s="85" t="e">
        <f t="shared" si="123"/>
        <v>#N/A</v>
      </c>
      <c r="CE39" s="86"/>
      <c r="CF39" s="84" t="e">
        <f t="shared" ref="CF39" si="381">VLOOKUP($F39,$P$7:$CN$25,CE$5,FALSE)</f>
        <v>#N/A</v>
      </c>
      <c r="CG39" s="85" t="e">
        <f t="shared" si="125"/>
        <v>#N/A</v>
      </c>
      <c r="CH39" s="86"/>
      <c r="CI39" s="84" t="e">
        <f t="shared" ref="CI39" si="382">VLOOKUP($F39,$P$7:$CN$25,CH$5,FALSE)</f>
        <v>#N/A</v>
      </c>
      <c r="CJ39" s="85" t="e">
        <f t="shared" si="127"/>
        <v>#N/A</v>
      </c>
      <c r="CK39" s="87"/>
      <c r="CL39" s="84" t="e">
        <f t="shared" ref="CL39" si="383">VLOOKUP($F39,$P$7:$CN$25,CK$5,FALSE)</f>
        <v>#N/A</v>
      </c>
      <c r="CM39" s="85" t="e">
        <f t="shared" si="129"/>
        <v>#N/A</v>
      </c>
      <c r="CN39" s="83"/>
      <c r="CO39" s="65" t="e">
        <f t="shared" ref="CO39" si="384">VLOOKUP($F39,$P$7:$CN$25,CN$5,FALSE)</f>
        <v>#N/A</v>
      </c>
      <c r="CP39" s="66" t="e">
        <f t="shared" si="131"/>
        <v>#N/A</v>
      </c>
      <c r="CQ39" s="66" t="str">
        <f t="shared" si="79"/>
        <v>13- 1900/1/0</v>
      </c>
      <c r="CR39" s="66"/>
      <c r="CS39" s="66">
        <f t="shared" si="80"/>
        <v>1900</v>
      </c>
      <c r="CT39" s="66">
        <f t="shared" si="81"/>
        <v>1</v>
      </c>
      <c r="CU39" s="66">
        <f t="shared" si="82"/>
        <v>0</v>
      </c>
      <c r="CV39" s="66" t="str">
        <f t="shared" si="83"/>
        <v/>
      </c>
    </row>
    <row r="40" spans="1:100" x14ac:dyDescent="0.25">
      <c r="A40" s="188">
        <v>14</v>
      </c>
      <c r="B40" s="189"/>
      <c r="C40" s="189"/>
      <c r="D40" s="189"/>
      <c r="E40" s="189"/>
      <c r="F40" s="189" t="str">
        <f t="shared" si="208"/>
        <v xml:space="preserve"> (min)</v>
      </c>
      <c r="G40" s="189" t="str">
        <f t="shared" si="209"/>
        <v xml:space="preserve"> (max)</v>
      </c>
      <c r="H40" s="190"/>
      <c r="I40" s="190"/>
      <c r="J40" s="189"/>
      <c r="K40" s="189"/>
      <c r="L40" s="191"/>
      <c r="M40" s="191"/>
      <c r="N40" s="194">
        <f t="shared" si="54"/>
        <v>0</v>
      </c>
      <c r="O40" s="192"/>
      <c r="P40" s="193"/>
      <c r="Q40" s="188"/>
      <c r="R40" s="84" t="e">
        <f t="shared" si="180"/>
        <v>#N/A</v>
      </c>
      <c r="S40" s="85" t="e">
        <f t="shared" si="181"/>
        <v>#N/A</v>
      </c>
      <c r="T40" s="86"/>
      <c r="U40" s="84" t="e">
        <f t="shared" ref="U40" si="385">VLOOKUP($F40,$P$7:$CN$25,T$5,FALSE)</f>
        <v>#N/A</v>
      </c>
      <c r="V40" s="85" t="e">
        <f t="shared" si="183"/>
        <v>#N/A</v>
      </c>
      <c r="W40" s="86"/>
      <c r="X40" s="84" t="e">
        <f t="shared" ref="X40" si="386">VLOOKUP($F40,$P$7:$CN$25,W$5,FALSE)</f>
        <v>#N/A</v>
      </c>
      <c r="Y40" s="85" t="e">
        <f t="shared" si="85"/>
        <v>#N/A</v>
      </c>
      <c r="Z40" s="86"/>
      <c r="AA40" s="84" t="e">
        <f t="shared" ref="AA40" si="387">VLOOKUP($F40,$P$7:$CN$25,Z$5,FALSE)</f>
        <v>#N/A</v>
      </c>
      <c r="AB40" s="85" t="e">
        <f t="shared" si="87"/>
        <v>#N/A</v>
      </c>
      <c r="AC40" s="86"/>
      <c r="AD40" s="84" t="e">
        <f t="shared" ref="AD40" si="388">VLOOKUP($F40,$P$7:$CN$25,AC$5,FALSE)</f>
        <v>#N/A</v>
      </c>
      <c r="AE40" s="85" t="e">
        <f t="shared" si="89"/>
        <v>#N/A</v>
      </c>
      <c r="AF40" s="86"/>
      <c r="AG40" s="84" t="e">
        <f t="shared" ref="AG40" si="389">VLOOKUP($F40,$P$7:$CN$25,AF$5,FALSE)</f>
        <v>#N/A</v>
      </c>
      <c r="AH40" s="85" t="e">
        <f t="shared" si="91"/>
        <v>#N/A</v>
      </c>
      <c r="AI40" s="87"/>
      <c r="AJ40" s="84" t="e">
        <f t="shared" ref="AJ40" si="390">VLOOKUP($F40,$P$7:$CN$25,AI$5,FALSE)</f>
        <v>#N/A</v>
      </c>
      <c r="AK40" s="85" t="e">
        <f t="shared" si="93"/>
        <v>#N/A</v>
      </c>
      <c r="AL40" s="76"/>
      <c r="AM40" s="84" t="e">
        <f t="shared" ref="AM40" si="391">VLOOKUP($F40,$P$7:$CN$25,AL$5,FALSE)</f>
        <v>#N/A</v>
      </c>
      <c r="AN40" s="85" t="e">
        <f t="shared" si="95"/>
        <v>#N/A</v>
      </c>
      <c r="AO40" s="86"/>
      <c r="AP40" s="84" t="e">
        <f t="shared" ref="AP40" si="392">VLOOKUP($F40,$P$7:$CN$25,AO$5,FALSE)</f>
        <v>#N/A</v>
      </c>
      <c r="AQ40" s="85" t="e">
        <f t="shared" si="97"/>
        <v>#N/A</v>
      </c>
      <c r="AR40" s="86"/>
      <c r="AS40" s="84" t="e">
        <f t="shared" ref="AS40" si="393">VLOOKUP($F40,$P$7:$CN$25,AR$5,FALSE)</f>
        <v>#N/A</v>
      </c>
      <c r="AT40" s="85" t="e">
        <f t="shared" si="99"/>
        <v>#N/A</v>
      </c>
      <c r="AU40" s="87"/>
      <c r="AV40" s="84" t="e">
        <f t="shared" ref="AV40" si="394">VLOOKUP($F40,$P$7:$CN$25,AU$5,FALSE)</f>
        <v>#N/A</v>
      </c>
      <c r="AW40" s="85" t="e">
        <f t="shared" si="101"/>
        <v>#N/A</v>
      </c>
      <c r="AX40" s="76"/>
      <c r="AY40" s="84" t="e">
        <f t="shared" ref="AY40" si="395">VLOOKUP($F40,$P$7:$CN$25,AX$5,FALSE)</f>
        <v>#N/A</v>
      </c>
      <c r="AZ40" s="85" t="e">
        <f t="shared" si="103"/>
        <v>#N/A</v>
      </c>
      <c r="BA40" s="86"/>
      <c r="BB40" s="84" t="e">
        <f t="shared" ref="BB40" si="396">VLOOKUP($F40,$P$7:$CN$25,BA$5,FALSE)</f>
        <v>#N/A</v>
      </c>
      <c r="BC40" s="85" t="e">
        <f t="shared" si="105"/>
        <v>#N/A</v>
      </c>
      <c r="BD40" s="86"/>
      <c r="BE40" s="84" t="e">
        <f t="shared" ref="BE40" si="397">VLOOKUP($F40,$P$7:$CN$25,BD$5,FALSE)</f>
        <v>#N/A</v>
      </c>
      <c r="BF40" s="85" t="e">
        <f t="shared" si="107"/>
        <v>#N/A</v>
      </c>
      <c r="BG40" s="87"/>
      <c r="BH40" s="84" t="e">
        <f t="shared" ref="BH40" si="398">VLOOKUP($F40,$P$7:$CN$25,BG$5,FALSE)</f>
        <v>#N/A</v>
      </c>
      <c r="BI40" s="85" t="e">
        <f t="shared" si="109"/>
        <v>#N/A</v>
      </c>
      <c r="BJ40" s="76"/>
      <c r="BK40" s="84" t="e">
        <f t="shared" ref="BK40" si="399">VLOOKUP($F40,$P$7:$CN$25,BJ$5,FALSE)</f>
        <v>#N/A</v>
      </c>
      <c r="BL40" s="85" t="e">
        <f t="shared" si="111"/>
        <v>#N/A</v>
      </c>
      <c r="BM40" s="86"/>
      <c r="BN40" s="84" t="e">
        <f t="shared" ref="BN40" si="400">VLOOKUP($F40,$P$7:$CN$25,BM$5,FALSE)</f>
        <v>#N/A</v>
      </c>
      <c r="BO40" s="85" t="e">
        <f t="shared" si="113"/>
        <v>#N/A</v>
      </c>
      <c r="BP40" s="87"/>
      <c r="BQ40" s="84" t="e">
        <f t="shared" ref="BQ40" si="401">VLOOKUP($F40,$P$7:$CN$25,BP$5,FALSE)</f>
        <v>#N/A</v>
      </c>
      <c r="BR40" s="85" t="e">
        <f t="shared" si="115"/>
        <v>#N/A</v>
      </c>
      <c r="BS40" s="88"/>
      <c r="BT40" s="84" t="e">
        <f t="shared" ref="BT40" si="402">VLOOKUP($F40,$P$7:$CN$25,BS$5,FALSE)</f>
        <v>#N/A</v>
      </c>
      <c r="BU40" s="85" t="e">
        <f t="shared" si="117"/>
        <v>#N/A</v>
      </c>
      <c r="BV40" s="86"/>
      <c r="BW40" s="84" t="e">
        <f t="shared" ref="BW40" si="403">VLOOKUP($F40,$P$7:$CN$25,BV$5,FALSE)</f>
        <v>#N/A</v>
      </c>
      <c r="BX40" s="85" t="e">
        <f t="shared" si="119"/>
        <v>#N/A</v>
      </c>
      <c r="BY40" s="86"/>
      <c r="BZ40" s="84" t="e">
        <f t="shared" ref="BZ40" si="404">VLOOKUP($F40,$P$7:$CN$25,BY$5,FALSE)</f>
        <v>#N/A</v>
      </c>
      <c r="CA40" s="85" t="e">
        <f t="shared" si="121"/>
        <v>#N/A</v>
      </c>
      <c r="CB40" s="86"/>
      <c r="CC40" s="84" t="e">
        <f t="shared" ref="CC40" si="405">VLOOKUP($F40,$P$7:$CN$25,CB$5,FALSE)</f>
        <v>#N/A</v>
      </c>
      <c r="CD40" s="85" t="e">
        <f t="shared" si="123"/>
        <v>#N/A</v>
      </c>
      <c r="CE40" s="86"/>
      <c r="CF40" s="84" t="e">
        <f t="shared" ref="CF40" si="406">VLOOKUP($F40,$P$7:$CN$25,CE$5,FALSE)</f>
        <v>#N/A</v>
      </c>
      <c r="CG40" s="85" t="e">
        <f t="shared" si="125"/>
        <v>#N/A</v>
      </c>
      <c r="CH40" s="86"/>
      <c r="CI40" s="84" t="e">
        <f t="shared" ref="CI40" si="407">VLOOKUP($F40,$P$7:$CN$25,CH$5,FALSE)</f>
        <v>#N/A</v>
      </c>
      <c r="CJ40" s="85" t="e">
        <f t="shared" si="127"/>
        <v>#N/A</v>
      </c>
      <c r="CK40" s="87"/>
      <c r="CL40" s="84" t="e">
        <f t="shared" ref="CL40" si="408">VLOOKUP($F40,$P$7:$CN$25,CK$5,FALSE)</f>
        <v>#N/A</v>
      </c>
      <c r="CM40" s="85" t="e">
        <f t="shared" si="129"/>
        <v>#N/A</v>
      </c>
      <c r="CN40" s="83"/>
      <c r="CO40" s="65" t="e">
        <f t="shared" ref="CO40" si="409">VLOOKUP($F40,$P$7:$CN$25,CN$5,FALSE)</f>
        <v>#N/A</v>
      </c>
      <c r="CP40" s="66" t="e">
        <f t="shared" si="131"/>
        <v>#N/A</v>
      </c>
      <c r="CQ40" s="66" t="str">
        <f t="shared" si="79"/>
        <v>14- 1900/1/0</v>
      </c>
      <c r="CR40" s="66"/>
      <c r="CS40" s="66">
        <f t="shared" si="80"/>
        <v>1900</v>
      </c>
      <c r="CT40" s="66">
        <f t="shared" si="81"/>
        <v>1</v>
      </c>
      <c r="CU40" s="66">
        <f t="shared" si="82"/>
        <v>0</v>
      </c>
      <c r="CV40" s="66" t="str">
        <f t="shared" si="83"/>
        <v/>
      </c>
    </row>
    <row r="41" spans="1:100" x14ac:dyDescent="0.25">
      <c r="A41" s="188">
        <v>15</v>
      </c>
      <c r="B41" s="189"/>
      <c r="C41" s="189"/>
      <c r="D41" s="189"/>
      <c r="E41" s="189"/>
      <c r="F41" s="189" t="str">
        <f t="shared" si="208"/>
        <v xml:space="preserve"> (min)</v>
      </c>
      <c r="G41" s="189" t="str">
        <f t="shared" si="209"/>
        <v xml:space="preserve"> (max)</v>
      </c>
      <c r="H41" s="190"/>
      <c r="I41" s="190"/>
      <c r="J41" s="189"/>
      <c r="K41" s="189"/>
      <c r="L41" s="191"/>
      <c r="M41" s="191"/>
      <c r="N41" s="194">
        <f t="shared" si="54"/>
        <v>0</v>
      </c>
      <c r="O41" s="192"/>
      <c r="P41" s="193"/>
      <c r="Q41" s="188"/>
      <c r="R41" s="84" t="e">
        <f t="shared" si="180"/>
        <v>#N/A</v>
      </c>
      <c r="S41" s="85" t="e">
        <f t="shared" si="181"/>
        <v>#N/A</v>
      </c>
      <c r="T41" s="86"/>
      <c r="U41" s="84" t="e">
        <f t="shared" ref="U41" si="410">VLOOKUP($F41,$P$7:$CN$25,T$5,FALSE)</f>
        <v>#N/A</v>
      </c>
      <c r="V41" s="85" t="e">
        <f t="shared" si="183"/>
        <v>#N/A</v>
      </c>
      <c r="W41" s="86"/>
      <c r="X41" s="84" t="e">
        <f t="shared" ref="X41" si="411">VLOOKUP($F41,$P$7:$CN$25,W$5,FALSE)</f>
        <v>#N/A</v>
      </c>
      <c r="Y41" s="85" t="e">
        <f t="shared" si="85"/>
        <v>#N/A</v>
      </c>
      <c r="Z41" s="86"/>
      <c r="AA41" s="84" t="e">
        <f t="shared" ref="AA41" si="412">VLOOKUP($F41,$P$7:$CN$25,Z$5,FALSE)</f>
        <v>#N/A</v>
      </c>
      <c r="AB41" s="85" t="e">
        <f t="shared" si="87"/>
        <v>#N/A</v>
      </c>
      <c r="AC41" s="86"/>
      <c r="AD41" s="84" t="e">
        <f t="shared" ref="AD41" si="413">VLOOKUP($F41,$P$7:$CN$25,AC$5,FALSE)</f>
        <v>#N/A</v>
      </c>
      <c r="AE41" s="85" t="e">
        <f t="shared" si="89"/>
        <v>#N/A</v>
      </c>
      <c r="AF41" s="86"/>
      <c r="AG41" s="84" t="e">
        <f t="shared" ref="AG41" si="414">VLOOKUP($F41,$P$7:$CN$25,AF$5,FALSE)</f>
        <v>#N/A</v>
      </c>
      <c r="AH41" s="85" t="e">
        <f t="shared" si="91"/>
        <v>#N/A</v>
      </c>
      <c r="AI41" s="87"/>
      <c r="AJ41" s="84" t="e">
        <f t="shared" ref="AJ41" si="415">VLOOKUP($F41,$P$7:$CN$25,AI$5,FALSE)</f>
        <v>#N/A</v>
      </c>
      <c r="AK41" s="85" t="e">
        <f t="shared" si="93"/>
        <v>#N/A</v>
      </c>
      <c r="AL41" s="76"/>
      <c r="AM41" s="84" t="e">
        <f t="shared" ref="AM41" si="416">VLOOKUP($F41,$P$7:$CN$25,AL$5,FALSE)</f>
        <v>#N/A</v>
      </c>
      <c r="AN41" s="85" t="e">
        <f t="shared" si="95"/>
        <v>#N/A</v>
      </c>
      <c r="AO41" s="86"/>
      <c r="AP41" s="84" t="e">
        <f t="shared" ref="AP41" si="417">VLOOKUP($F41,$P$7:$CN$25,AO$5,FALSE)</f>
        <v>#N/A</v>
      </c>
      <c r="AQ41" s="85" t="e">
        <f t="shared" si="97"/>
        <v>#N/A</v>
      </c>
      <c r="AR41" s="86"/>
      <c r="AS41" s="84" t="e">
        <f t="shared" ref="AS41" si="418">VLOOKUP($F41,$P$7:$CN$25,AR$5,FALSE)</f>
        <v>#N/A</v>
      </c>
      <c r="AT41" s="85" t="e">
        <f t="shared" si="99"/>
        <v>#N/A</v>
      </c>
      <c r="AU41" s="87"/>
      <c r="AV41" s="84" t="e">
        <f t="shared" ref="AV41" si="419">VLOOKUP($F41,$P$7:$CN$25,AU$5,FALSE)</f>
        <v>#N/A</v>
      </c>
      <c r="AW41" s="85" t="e">
        <f t="shared" si="101"/>
        <v>#N/A</v>
      </c>
      <c r="AX41" s="76"/>
      <c r="AY41" s="84" t="e">
        <f t="shared" ref="AY41" si="420">VLOOKUP($F41,$P$7:$CN$25,AX$5,FALSE)</f>
        <v>#N/A</v>
      </c>
      <c r="AZ41" s="85" t="e">
        <f t="shared" si="103"/>
        <v>#N/A</v>
      </c>
      <c r="BA41" s="86"/>
      <c r="BB41" s="84" t="e">
        <f t="shared" ref="BB41" si="421">VLOOKUP($F41,$P$7:$CN$25,BA$5,FALSE)</f>
        <v>#N/A</v>
      </c>
      <c r="BC41" s="85" t="e">
        <f t="shared" si="105"/>
        <v>#N/A</v>
      </c>
      <c r="BD41" s="86"/>
      <c r="BE41" s="84" t="e">
        <f t="shared" ref="BE41" si="422">VLOOKUP($F41,$P$7:$CN$25,BD$5,FALSE)</f>
        <v>#N/A</v>
      </c>
      <c r="BF41" s="85" t="e">
        <f t="shared" si="107"/>
        <v>#N/A</v>
      </c>
      <c r="BG41" s="87"/>
      <c r="BH41" s="84" t="e">
        <f t="shared" ref="BH41" si="423">VLOOKUP($F41,$P$7:$CN$25,BG$5,FALSE)</f>
        <v>#N/A</v>
      </c>
      <c r="BI41" s="85" t="e">
        <f t="shared" si="109"/>
        <v>#N/A</v>
      </c>
      <c r="BJ41" s="76"/>
      <c r="BK41" s="84" t="e">
        <f t="shared" ref="BK41" si="424">VLOOKUP($F41,$P$7:$CN$25,BJ$5,FALSE)</f>
        <v>#N/A</v>
      </c>
      <c r="BL41" s="85" t="e">
        <f t="shared" si="111"/>
        <v>#N/A</v>
      </c>
      <c r="BM41" s="86"/>
      <c r="BN41" s="84" t="e">
        <f t="shared" ref="BN41" si="425">VLOOKUP($F41,$P$7:$CN$25,BM$5,FALSE)</f>
        <v>#N/A</v>
      </c>
      <c r="BO41" s="85" t="e">
        <f t="shared" si="113"/>
        <v>#N/A</v>
      </c>
      <c r="BP41" s="87"/>
      <c r="BQ41" s="84" t="e">
        <f t="shared" ref="BQ41" si="426">VLOOKUP($F41,$P$7:$CN$25,BP$5,FALSE)</f>
        <v>#N/A</v>
      </c>
      <c r="BR41" s="85" t="e">
        <f t="shared" si="115"/>
        <v>#N/A</v>
      </c>
      <c r="BS41" s="88"/>
      <c r="BT41" s="84" t="e">
        <f t="shared" ref="BT41" si="427">VLOOKUP($F41,$P$7:$CN$25,BS$5,FALSE)</f>
        <v>#N/A</v>
      </c>
      <c r="BU41" s="85" t="e">
        <f t="shared" si="117"/>
        <v>#N/A</v>
      </c>
      <c r="BV41" s="86"/>
      <c r="BW41" s="84" t="e">
        <f t="shared" ref="BW41" si="428">VLOOKUP($F41,$P$7:$CN$25,BV$5,FALSE)</f>
        <v>#N/A</v>
      </c>
      <c r="BX41" s="85" t="e">
        <f t="shared" si="119"/>
        <v>#N/A</v>
      </c>
      <c r="BY41" s="86"/>
      <c r="BZ41" s="84" t="e">
        <f t="shared" ref="BZ41" si="429">VLOOKUP($F41,$P$7:$CN$25,BY$5,FALSE)</f>
        <v>#N/A</v>
      </c>
      <c r="CA41" s="85" t="e">
        <f t="shared" si="121"/>
        <v>#N/A</v>
      </c>
      <c r="CB41" s="86"/>
      <c r="CC41" s="84" t="e">
        <f t="shared" ref="CC41" si="430">VLOOKUP($F41,$P$7:$CN$25,CB$5,FALSE)</f>
        <v>#N/A</v>
      </c>
      <c r="CD41" s="85" t="e">
        <f t="shared" si="123"/>
        <v>#N/A</v>
      </c>
      <c r="CE41" s="86"/>
      <c r="CF41" s="84" t="e">
        <f t="shared" ref="CF41" si="431">VLOOKUP($F41,$P$7:$CN$25,CE$5,FALSE)</f>
        <v>#N/A</v>
      </c>
      <c r="CG41" s="85" t="e">
        <f t="shared" si="125"/>
        <v>#N/A</v>
      </c>
      <c r="CH41" s="86"/>
      <c r="CI41" s="84" t="e">
        <f t="shared" ref="CI41" si="432">VLOOKUP($F41,$P$7:$CN$25,CH$5,FALSE)</f>
        <v>#N/A</v>
      </c>
      <c r="CJ41" s="85" t="e">
        <f t="shared" si="127"/>
        <v>#N/A</v>
      </c>
      <c r="CK41" s="87"/>
      <c r="CL41" s="84" t="e">
        <f t="shared" ref="CL41" si="433">VLOOKUP($F41,$P$7:$CN$25,CK$5,FALSE)</f>
        <v>#N/A</v>
      </c>
      <c r="CM41" s="85" t="e">
        <f t="shared" si="129"/>
        <v>#N/A</v>
      </c>
      <c r="CN41" s="83"/>
      <c r="CO41" s="65" t="e">
        <f t="shared" ref="CO41" si="434">VLOOKUP($F41,$P$7:$CN$25,CN$5,FALSE)</f>
        <v>#N/A</v>
      </c>
      <c r="CP41" s="66" t="e">
        <f t="shared" si="131"/>
        <v>#N/A</v>
      </c>
      <c r="CQ41" s="66" t="str">
        <f t="shared" si="79"/>
        <v>15- 1900/1/0</v>
      </c>
      <c r="CR41" s="66"/>
      <c r="CS41" s="66">
        <f t="shared" si="80"/>
        <v>1900</v>
      </c>
      <c r="CT41" s="66">
        <f t="shared" si="81"/>
        <v>1</v>
      </c>
      <c r="CU41" s="66">
        <f t="shared" si="82"/>
        <v>0</v>
      </c>
      <c r="CV41" s="66" t="str">
        <f t="shared" si="83"/>
        <v/>
      </c>
    </row>
    <row r="42" spans="1:100" x14ac:dyDescent="0.25">
      <c r="A42" s="188">
        <v>16</v>
      </c>
      <c r="B42" s="189"/>
      <c r="C42" s="189"/>
      <c r="D42" s="189"/>
      <c r="E42" s="189"/>
      <c r="F42" s="189" t="str">
        <f t="shared" si="208"/>
        <v xml:space="preserve"> (min)</v>
      </c>
      <c r="G42" s="189" t="str">
        <f t="shared" si="209"/>
        <v xml:space="preserve"> (max)</v>
      </c>
      <c r="H42" s="190"/>
      <c r="I42" s="190"/>
      <c r="J42" s="189"/>
      <c r="K42" s="189"/>
      <c r="L42" s="191"/>
      <c r="M42" s="191"/>
      <c r="N42" s="194">
        <f t="shared" si="54"/>
        <v>0</v>
      </c>
      <c r="O42" s="192"/>
      <c r="P42" s="193"/>
      <c r="Q42" s="188"/>
      <c r="R42" s="84" t="e">
        <f t="shared" si="180"/>
        <v>#N/A</v>
      </c>
      <c r="S42" s="85" t="e">
        <f t="shared" si="181"/>
        <v>#N/A</v>
      </c>
      <c r="T42" s="86"/>
      <c r="U42" s="84" t="e">
        <f t="shared" ref="U42" si="435">VLOOKUP($F42,$P$7:$CN$25,T$5,FALSE)</f>
        <v>#N/A</v>
      </c>
      <c r="V42" s="85" t="e">
        <f t="shared" si="183"/>
        <v>#N/A</v>
      </c>
      <c r="W42" s="86"/>
      <c r="X42" s="84" t="e">
        <f t="shared" ref="X42" si="436">VLOOKUP($F42,$P$7:$CN$25,W$5,FALSE)</f>
        <v>#N/A</v>
      </c>
      <c r="Y42" s="85" t="e">
        <f t="shared" si="85"/>
        <v>#N/A</v>
      </c>
      <c r="Z42" s="86"/>
      <c r="AA42" s="84" t="e">
        <f t="shared" ref="AA42" si="437">VLOOKUP($F42,$P$7:$CN$25,Z$5,FALSE)</f>
        <v>#N/A</v>
      </c>
      <c r="AB42" s="85" t="e">
        <f t="shared" si="87"/>
        <v>#N/A</v>
      </c>
      <c r="AC42" s="86"/>
      <c r="AD42" s="84" t="e">
        <f t="shared" ref="AD42" si="438">VLOOKUP($F42,$P$7:$CN$25,AC$5,FALSE)</f>
        <v>#N/A</v>
      </c>
      <c r="AE42" s="85" t="e">
        <f t="shared" si="89"/>
        <v>#N/A</v>
      </c>
      <c r="AF42" s="86"/>
      <c r="AG42" s="84" t="e">
        <f t="shared" ref="AG42" si="439">VLOOKUP($F42,$P$7:$CN$25,AF$5,FALSE)</f>
        <v>#N/A</v>
      </c>
      <c r="AH42" s="85" t="e">
        <f t="shared" si="91"/>
        <v>#N/A</v>
      </c>
      <c r="AI42" s="87"/>
      <c r="AJ42" s="84" t="e">
        <f t="shared" ref="AJ42" si="440">VLOOKUP($F42,$P$7:$CN$25,AI$5,FALSE)</f>
        <v>#N/A</v>
      </c>
      <c r="AK42" s="85" t="e">
        <f t="shared" si="93"/>
        <v>#N/A</v>
      </c>
      <c r="AL42" s="76"/>
      <c r="AM42" s="84" t="e">
        <f t="shared" ref="AM42" si="441">VLOOKUP($F42,$P$7:$CN$25,AL$5,FALSE)</f>
        <v>#N/A</v>
      </c>
      <c r="AN42" s="85" t="e">
        <f t="shared" si="95"/>
        <v>#N/A</v>
      </c>
      <c r="AO42" s="86"/>
      <c r="AP42" s="84" t="e">
        <f t="shared" ref="AP42" si="442">VLOOKUP($F42,$P$7:$CN$25,AO$5,FALSE)</f>
        <v>#N/A</v>
      </c>
      <c r="AQ42" s="85" t="e">
        <f t="shared" si="97"/>
        <v>#N/A</v>
      </c>
      <c r="AR42" s="86"/>
      <c r="AS42" s="84" t="e">
        <f t="shared" ref="AS42" si="443">VLOOKUP($F42,$P$7:$CN$25,AR$5,FALSE)</f>
        <v>#N/A</v>
      </c>
      <c r="AT42" s="85" t="e">
        <f t="shared" si="99"/>
        <v>#N/A</v>
      </c>
      <c r="AU42" s="87"/>
      <c r="AV42" s="84" t="e">
        <f t="shared" ref="AV42" si="444">VLOOKUP($F42,$P$7:$CN$25,AU$5,FALSE)</f>
        <v>#N/A</v>
      </c>
      <c r="AW42" s="85" t="e">
        <f t="shared" si="101"/>
        <v>#N/A</v>
      </c>
      <c r="AX42" s="76"/>
      <c r="AY42" s="84" t="e">
        <f t="shared" ref="AY42" si="445">VLOOKUP($F42,$P$7:$CN$25,AX$5,FALSE)</f>
        <v>#N/A</v>
      </c>
      <c r="AZ42" s="85" t="e">
        <f t="shared" si="103"/>
        <v>#N/A</v>
      </c>
      <c r="BA42" s="86"/>
      <c r="BB42" s="84" t="e">
        <f t="shared" ref="BB42" si="446">VLOOKUP($F42,$P$7:$CN$25,BA$5,FALSE)</f>
        <v>#N/A</v>
      </c>
      <c r="BC42" s="85" t="e">
        <f t="shared" si="105"/>
        <v>#N/A</v>
      </c>
      <c r="BD42" s="86"/>
      <c r="BE42" s="84" t="e">
        <f t="shared" ref="BE42" si="447">VLOOKUP($F42,$P$7:$CN$25,BD$5,FALSE)</f>
        <v>#N/A</v>
      </c>
      <c r="BF42" s="85" t="e">
        <f t="shared" si="107"/>
        <v>#N/A</v>
      </c>
      <c r="BG42" s="87"/>
      <c r="BH42" s="84" t="e">
        <f t="shared" ref="BH42" si="448">VLOOKUP($F42,$P$7:$CN$25,BG$5,FALSE)</f>
        <v>#N/A</v>
      </c>
      <c r="BI42" s="85" t="e">
        <f t="shared" si="109"/>
        <v>#N/A</v>
      </c>
      <c r="BJ42" s="76"/>
      <c r="BK42" s="84" t="e">
        <f t="shared" ref="BK42" si="449">VLOOKUP($F42,$P$7:$CN$25,BJ$5,FALSE)</f>
        <v>#N/A</v>
      </c>
      <c r="BL42" s="85" t="e">
        <f t="shared" si="111"/>
        <v>#N/A</v>
      </c>
      <c r="BM42" s="86"/>
      <c r="BN42" s="84" t="e">
        <f t="shared" ref="BN42" si="450">VLOOKUP($F42,$P$7:$CN$25,BM$5,FALSE)</f>
        <v>#N/A</v>
      </c>
      <c r="BO42" s="85" t="e">
        <f t="shared" si="113"/>
        <v>#N/A</v>
      </c>
      <c r="BP42" s="87"/>
      <c r="BQ42" s="84" t="e">
        <f t="shared" ref="BQ42" si="451">VLOOKUP($F42,$P$7:$CN$25,BP$5,FALSE)</f>
        <v>#N/A</v>
      </c>
      <c r="BR42" s="85" t="e">
        <f t="shared" si="115"/>
        <v>#N/A</v>
      </c>
      <c r="BS42" s="88"/>
      <c r="BT42" s="84" t="e">
        <f t="shared" ref="BT42" si="452">VLOOKUP($F42,$P$7:$CN$25,BS$5,FALSE)</f>
        <v>#N/A</v>
      </c>
      <c r="BU42" s="85" t="e">
        <f t="shared" si="117"/>
        <v>#N/A</v>
      </c>
      <c r="BV42" s="86"/>
      <c r="BW42" s="84" t="e">
        <f t="shared" ref="BW42" si="453">VLOOKUP($F42,$P$7:$CN$25,BV$5,FALSE)</f>
        <v>#N/A</v>
      </c>
      <c r="BX42" s="85" t="e">
        <f t="shared" si="119"/>
        <v>#N/A</v>
      </c>
      <c r="BY42" s="86"/>
      <c r="BZ42" s="84" t="e">
        <f t="shared" ref="BZ42" si="454">VLOOKUP($F42,$P$7:$CN$25,BY$5,FALSE)</f>
        <v>#N/A</v>
      </c>
      <c r="CA42" s="85" t="e">
        <f t="shared" si="121"/>
        <v>#N/A</v>
      </c>
      <c r="CB42" s="86"/>
      <c r="CC42" s="84" t="e">
        <f t="shared" ref="CC42" si="455">VLOOKUP($F42,$P$7:$CN$25,CB$5,FALSE)</f>
        <v>#N/A</v>
      </c>
      <c r="CD42" s="85" t="e">
        <f t="shared" si="123"/>
        <v>#N/A</v>
      </c>
      <c r="CE42" s="86"/>
      <c r="CF42" s="84" t="e">
        <f t="shared" ref="CF42" si="456">VLOOKUP($F42,$P$7:$CN$25,CE$5,FALSE)</f>
        <v>#N/A</v>
      </c>
      <c r="CG42" s="85" t="e">
        <f t="shared" si="125"/>
        <v>#N/A</v>
      </c>
      <c r="CH42" s="86"/>
      <c r="CI42" s="84" t="e">
        <f t="shared" ref="CI42" si="457">VLOOKUP($F42,$P$7:$CN$25,CH$5,FALSE)</f>
        <v>#N/A</v>
      </c>
      <c r="CJ42" s="85" t="e">
        <f t="shared" si="127"/>
        <v>#N/A</v>
      </c>
      <c r="CK42" s="87"/>
      <c r="CL42" s="84" t="e">
        <f t="shared" ref="CL42" si="458">VLOOKUP($F42,$P$7:$CN$25,CK$5,FALSE)</f>
        <v>#N/A</v>
      </c>
      <c r="CM42" s="85" t="e">
        <f t="shared" si="129"/>
        <v>#N/A</v>
      </c>
      <c r="CN42" s="83"/>
      <c r="CO42" s="65" t="e">
        <f t="shared" ref="CO42" si="459">VLOOKUP($F42,$P$7:$CN$25,CN$5,FALSE)</f>
        <v>#N/A</v>
      </c>
      <c r="CP42" s="66" t="e">
        <f t="shared" si="131"/>
        <v>#N/A</v>
      </c>
      <c r="CQ42" s="66" t="str">
        <f t="shared" si="79"/>
        <v>16- 1900/1/0</v>
      </c>
      <c r="CR42" s="66"/>
      <c r="CS42" s="66">
        <f t="shared" si="80"/>
        <v>1900</v>
      </c>
      <c r="CT42" s="66">
        <f t="shared" si="81"/>
        <v>1</v>
      </c>
      <c r="CU42" s="66">
        <f t="shared" si="82"/>
        <v>0</v>
      </c>
      <c r="CV42" s="66" t="str">
        <f t="shared" si="83"/>
        <v/>
      </c>
    </row>
    <row r="43" spans="1:100" x14ac:dyDescent="0.25">
      <c r="A43" s="188">
        <v>17</v>
      </c>
      <c r="B43" s="189"/>
      <c r="C43" s="189"/>
      <c r="D43" s="189"/>
      <c r="E43" s="189"/>
      <c r="F43" s="189" t="str">
        <f t="shared" si="208"/>
        <v xml:space="preserve"> (min)</v>
      </c>
      <c r="G43" s="189" t="str">
        <f t="shared" si="209"/>
        <v xml:space="preserve"> (max)</v>
      </c>
      <c r="H43" s="190"/>
      <c r="I43" s="190"/>
      <c r="J43" s="189"/>
      <c r="K43" s="189"/>
      <c r="L43" s="191"/>
      <c r="M43" s="191"/>
      <c r="N43" s="194">
        <f t="shared" si="54"/>
        <v>0</v>
      </c>
      <c r="O43" s="192"/>
      <c r="P43" s="193"/>
      <c r="Q43" s="188"/>
      <c r="R43" s="84" t="e">
        <f t="shared" si="180"/>
        <v>#N/A</v>
      </c>
      <c r="S43" s="85" t="e">
        <f t="shared" si="181"/>
        <v>#N/A</v>
      </c>
      <c r="T43" s="86"/>
      <c r="U43" s="84" t="e">
        <f t="shared" ref="U43" si="460">VLOOKUP($F43,$P$7:$CN$25,T$5,FALSE)</f>
        <v>#N/A</v>
      </c>
      <c r="V43" s="85" t="e">
        <f t="shared" si="183"/>
        <v>#N/A</v>
      </c>
      <c r="W43" s="86"/>
      <c r="X43" s="84" t="e">
        <f t="shared" ref="X43" si="461">VLOOKUP($F43,$P$7:$CN$25,W$5,FALSE)</f>
        <v>#N/A</v>
      </c>
      <c r="Y43" s="85" t="e">
        <f t="shared" si="85"/>
        <v>#N/A</v>
      </c>
      <c r="Z43" s="86"/>
      <c r="AA43" s="84" t="e">
        <f t="shared" ref="AA43" si="462">VLOOKUP($F43,$P$7:$CN$25,Z$5,FALSE)</f>
        <v>#N/A</v>
      </c>
      <c r="AB43" s="85" t="e">
        <f t="shared" si="87"/>
        <v>#N/A</v>
      </c>
      <c r="AC43" s="86"/>
      <c r="AD43" s="84" t="e">
        <f t="shared" ref="AD43" si="463">VLOOKUP($F43,$P$7:$CN$25,AC$5,FALSE)</f>
        <v>#N/A</v>
      </c>
      <c r="AE43" s="85" t="e">
        <f t="shared" si="89"/>
        <v>#N/A</v>
      </c>
      <c r="AF43" s="86"/>
      <c r="AG43" s="84" t="e">
        <f t="shared" ref="AG43" si="464">VLOOKUP($F43,$P$7:$CN$25,AF$5,FALSE)</f>
        <v>#N/A</v>
      </c>
      <c r="AH43" s="85" t="e">
        <f t="shared" si="91"/>
        <v>#N/A</v>
      </c>
      <c r="AI43" s="87"/>
      <c r="AJ43" s="84" t="e">
        <f t="shared" ref="AJ43" si="465">VLOOKUP($F43,$P$7:$CN$25,AI$5,FALSE)</f>
        <v>#N/A</v>
      </c>
      <c r="AK43" s="85" t="e">
        <f t="shared" si="93"/>
        <v>#N/A</v>
      </c>
      <c r="AL43" s="76"/>
      <c r="AM43" s="84" t="e">
        <f t="shared" ref="AM43" si="466">VLOOKUP($F43,$P$7:$CN$25,AL$5,FALSE)</f>
        <v>#N/A</v>
      </c>
      <c r="AN43" s="85" t="e">
        <f t="shared" si="95"/>
        <v>#N/A</v>
      </c>
      <c r="AO43" s="86"/>
      <c r="AP43" s="84" t="e">
        <f t="shared" ref="AP43" si="467">VLOOKUP($F43,$P$7:$CN$25,AO$5,FALSE)</f>
        <v>#N/A</v>
      </c>
      <c r="AQ43" s="85" t="e">
        <f t="shared" si="97"/>
        <v>#N/A</v>
      </c>
      <c r="AR43" s="86"/>
      <c r="AS43" s="84" t="e">
        <f t="shared" ref="AS43" si="468">VLOOKUP($F43,$P$7:$CN$25,AR$5,FALSE)</f>
        <v>#N/A</v>
      </c>
      <c r="AT43" s="85" t="e">
        <f t="shared" si="99"/>
        <v>#N/A</v>
      </c>
      <c r="AU43" s="87"/>
      <c r="AV43" s="84" t="e">
        <f t="shared" ref="AV43" si="469">VLOOKUP($F43,$P$7:$CN$25,AU$5,FALSE)</f>
        <v>#N/A</v>
      </c>
      <c r="AW43" s="85" t="e">
        <f t="shared" si="101"/>
        <v>#N/A</v>
      </c>
      <c r="AX43" s="76"/>
      <c r="AY43" s="84" t="e">
        <f t="shared" ref="AY43" si="470">VLOOKUP($F43,$P$7:$CN$25,AX$5,FALSE)</f>
        <v>#N/A</v>
      </c>
      <c r="AZ43" s="85" t="e">
        <f t="shared" si="103"/>
        <v>#N/A</v>
      </c>
      <c r="BA43" s="86"/>
      <c r="BB43" s="84" t="e">
        <f t="shared" ref="BB43" si="471">VLOOKUP($F43,$P$7:$CN$25,BA$5,FALSE)</f>
        <v>#N/A</v>
      </c>
      <c r="BC43" s="85" t="e">
        <f t="shared" si="105"/>
        <v>#N/A</v>
      </c>
      <c r="BD43" s="86"/>
      <c r="BE43" s="84" t="e">
        <f t="shared" ref="BE43" si="472">VLOOKUP($F43,$P$7:$CN$25,BD$5,FALSE)</f>
        <v>#N/A</v>
      </c>
      <c r="BF43" s="85" t="e">
        <f t="shared" si="107"/>
        <v>#N/A</v>
      </c>
      <c r="BG43" s="87"/>
      <c r="BH43" s="84" t="e">
        <f t="shared" ref="BH43" si="473">VLOOKUP($F43,$P$7:$CN$25,BG$5,FALSE)</f>
        <v>#N/A</v>
      </c>
      <c r="BI43" s="85" t="e">
        <f t="shared" si="109"/>
        <v>#N/A</v>
      </c>
      <c r="BJ43" s="76"/>
      <c r="BK43" s="84" t="e">
        <f t="shared" ref="BK43" si="474">VLOOKUP($F43,$P$7:$CN$25,BJ$5,FALSE)</f>
        <v>#N/A</v>
      </c>
      <c r="BL43" s="85" t="e">
        <f t="shared" si="111"/>
        <v>#N/A</v>
      </c>
      <c r="BM43" s="86"/>
      <c r="BN43" s="84" t="e">
        <f t="shared" ref="BN43" si="475">VLOOKUP($F43,$P$7:$CN$25,BM$5,FALSE)</f>
        <v>#N/A</v>
      </c>
      <c r="BO43" s="85" t="e">
        <f t="shared" si="113"/>
        <v>#N/A</v>
      </c>
      <c r="BP43" s="87"/>
      <c r="BQ43" s="84" t="e">
        <f t="shared" ref="BQ43" si="476">VLOOKUP($F43,$P$7:$CN$25,BP$5,FALSE)</f>
        <v>#N/A</v>
      </c>
      <c r="BR43" s="85" t="e">
        <f t="shared" si="115"/>
        <v>#N/A</v>
      </c>
      <c r="BS43" s="88"/>
      <c r="BT43" s="84" t="e">
        <f t="shared" ref="BT43" si="477">VLOOKUP($F43,$P$7:$CN$25,BS$5,FALSE)</f>
        <v>#N/A</v>
      </c>
      <c r="BU43" s="85" t="e">
        <f t="shared" si="117"/>
        <v>#N/A</v>
      </c>
      <c r="BV43" s="86"/>
      <c r="BW43" s="84" t="e">
        <f t="shared" ref="BW43" si="478">VLOOKUP($F43,$P$7:$CN$25,BV$5,FALSE)</f>
        <v>#N/A</v>
      </c>
      <c r="BX43" s="85" t="e">
        <f t="shared" si="119"/>
        <v>#N/A</v>
      </c>
      <c r="BY43" s="86"/>
      <c r="BZ43" s="84" t="e">
        <f t="shared" ref="BZ43" si="479">VLOOKUP($F43,$P$7:$CN$25,BY$5,FALSE)</f>
        <v>#N/A</v>
      </c>
      <c r="CA43" s="85" t="e">
        <f t="shared" si="121"/>
        <v>#N/A</v>
      </c>
      <c r="CB43" s="86"/>
      <c r="CC43" s="84" t="e">
        <f t="shared" ref="CC43" si="480">VLOOKUP($F43,$P$7:$CN$25,CB$5,FALSE)</f>
        <v>#N/A</v>
      </c>
      <c r="CD43" s="85" t="e">
        <f t="shared" si="123"/>
        <v>#N/A</v>
      </c>
      <c r="CE43" s="86"/>
      <c r="CF43" s="84" t="e">
        <f t="shared" ref="CF43" si="481">VLOOKUP($F43,$P$7:$CN$25,CE$5,FALSE)</f>
        <v>#N/A</v>
      </c>
      <c r="CG43" s="85" t="e">
        <f t="shared" si="125"/>
        <v>#N/A</v>
      </c>
      <c r="CH43" s="86"/>
      <c r="CI43" s="84" t="e">
        <f t="shared" ref="CI43" si="482">VLOOKUP($F43,$P$7:$CN$25,CH$5,FALSE)</f>
        <v>#N/A</v>
      </c>
      <c r="CJ43" s="85" t="e">
        <f t="shared" si="127"/>
        <v>#N/A</v>
      </c>
      <c r="CK43" s="87"/>
      <c r="CL43" s="84" t="e">
        <f t="shared" ref="CL43" si="483">VLOOKUP($F43,$P$7:$CN$25,CK$5,FALSE)</f>
        <v>#N/A</v>
      </c>
      <c r="CM43" s="85" t="e">
        <f t="shared" si="129"/>
        <v>#N/A</v>
      </c>
      <c r="CN43" s="83"/>
      <c r="CO43" s="65" t="e">
        <f t="shared" ref="CO43" si="484">VLOOKUP($F43,$P$7:$CN$25,CN$5,FALSE)</f>
        <v>#N/A</v>
      </c>
      <c r="CP43" s="66" t="e">
        <f t="shared" si="131"/>
        <v>#N/A</v>
      </c>
      <c r="CQ43" s="66" t="str">
        <f t="shared" si="79"/>
        <v>17- 1900/1/0</v>
      </c>
      <c r="CR43" s="66"/>
      <c r="CS43" s="66">
        <f t="shared" si="80"/>
        <v>1900</v>
      </c>
      <c r="CT43" s="66">
        <f t="shared" si="81"/>
        <v>1</v>
      </c>
      <c r="CU43" s="66">
        <f t="shared" si="82"/>
        <v>0</v>
      </c>
      <c r="CV43" s="66" t="str">
        <f t="shared" si="83"/>
        <v/>
      </c>
    </row>
    <row r="44" spans="1:100" x14ac:dyDescent="0.25">
      <c r="A44" s="188">
        <v>18</v>
      </c>
      <c r="B44" s="189"/>
      <c r="C44" s="189"/>
      <c r="D44" s="189"/>
      <c r="E44" s="189"/>
      <c r="F44" s="189" t="str">
        <f t="shared" si="208"/>
        <v xml:space="preserve"> (min)</v>
      </c>
      <c r="G44" s="189" t="str">
        <f t="shared" si="209"/>
        <v xml:space="preserve"> (max)</v>
      </c>
      <c r="H44" s="190"/>
      <c r="I44" s="190"/>
      <c r="J44" s="189"/>
      <c r="K44" s="189"/>
      <c r="L44" s="191"/>
      <c r="M44" s="191"/>
      <c r="N44" s="194">
        <f t="shared" si="54"/>
        <v>0</v>
      </c>
      <c r="O44" s="192"/>
      <c r="P44" s="193"/>
      <c r="Q44" s="188"/>
      <c r="R44" s="84" t="e">
        <f t="shared" si="180"/>
        <v>#N/A</v>
      </c>
      <c r="S44" s="85" t="e">
        <f t="shared" si="181"/>
        <v>#N/A</v>
      </c>
      <c r="T44" s="86"/>
      <c r="U44" s="84" t="e">
        <f t="shared" ref="U44" si="485">VLOOKUP($F44,$P$7:$CN$25,T$5,FALSE)</f>
        <v>#N/A</v>
      </c>
      <c r="V44" s="85" t="e">
        <f t="shared" si="183"/>
        <v>#N/A</v>
      </c>
      <c r="W44" s="86"/>
      <c r="X44" s="84" t="e">
        <f t="shared" ref="X44" si="486">VLOOKUP($F44,$P$7:$CN$25,W$5,FALSE)</f>
        <v>#N/A</v>
      </c>
      <c r="Y44" s="85" t="e">
        <f t="shared" si="85"/>
        <v>#N/A</v>
      </c>
      <c r="Z44" s="86"/>
      <c r="AA44" s="84" t="e">
        <f t="shared" ref="AA44" si="487">VLOOKUP($F44,$P$7:$CN$25,Z$5,FALSE)</f>
        <v>#N/A</v>
      </c>
      <c r="AB44" s="85" t="e">
        <f t="shared" si="87"/>
        <v>#N/A</v>
      </c>
      <c r="AC44" s="86"/>
      <c r="AD44" s="84" t="e">
        <f t="shared" ref="AD44" si="488">VLOOKUP($F44,$P$7:$CN$25,AC$5,FALSE)</f>
        <v>#N/A</v>
      </c>
      <c r="AE44" s="85" t="e">
        <f t="shared" si="89"/>
        <v>#N/A</v>
      </c>
      <c r="AF44" s="86"/>
      <c r="AG44" s="84" t="e">
        <f t="shared" ref="AG44" si="489">VLOOKUP($F44,$P$7:$CN$25,AF$5,FALSE)</f>
        <v>#N/A</v>
      </c>
      <c r="AH44" s="85" t="e">
        <f t="shared" si="91"/>
        <v>#N/A</v>
      </c>
      <c r="AI44" s="87"/>
      <c r="AJ44" s="84" t="e">
        <f t="shared" ref="AJ44" si="490">VLOOKUP($F44,$P$7:$CN$25,AI$5,FALSE)</f>
        <v>#N/A</v>
      </c>
      <c r="AK44" s="85" t="e">
        <f t="shared" si="93"/>
        <v>#N/A</v>
      </c>
      <c r="AL44" s="76"/>
      <c r="AM44" s="84" t="e">
        <f t="shared" ref="AM44" si="491">VLOOKUP($F44,$P$7:$CN$25,AL$5,FALSE)</f>
        <v>#N/A</v>
      </c>
      <c r="AN44" s="85" t="e">
        <f t="shared" si="95"/>
        <v>#N/A</v>
      </c>
      <c r="AO44" s="86"/>
      <c r="AP44" s="84" t="e">
        <f t="shared" ref="AP44" si="492">VLOOKUP($F44,$P$7:$CN$25,AO$5,FALSE)</f>
        <v>#N/A</v>
      </c>
      <c r="AQ44" s="85" t="e">
        <f t="shared" si="97"/>
        <v>#N/A</v>
      </c>
      <c r="AR44" s="86"/>
      <c r="AS44" s="84" t="e">
        <f t="shared" ref="AS44" si="493">VLOOKUP($F44,$P$7:$CN$25,AR$5,FALSE)</f>
        <v>#N/A</v>
      </c>
      <c r="AT44" s="85" t="e">
        <f t="shared" si="99"/>
        <v>#N/A</v>
      </c>
      <c r="AU44" s="87"/>
      <c r="AV44" s="84" t="e">
        <f t="shared" ref="AV44" si="494">VLOOKUP($F44,$P$7:$CN$25,AU$5,FALSE)</f>
        <v>#N/A</v>
      </c>
      <c r="AW44" s="85" t="e">
        <f t="shared" si="101"/>
        <v>#N/A</v>
      </c>
      <c r="AX44" s="76"/>
      <c r="AY44" s="84" t="e">
        <f t="shared" ref="AY44" si="495">VLOOKUP($F44,$P$7:$CN$25,AX$5,FALSE)</f>
        <v>#N/A</v>
      </c>
      <c r="AZ44" s="85" t="e">
        <f t="shared" si="103"/>
        <v>#N/A</v>
      </c>
      <c r="BA44" s="86"/>
      <c r="BB44" s="84" t="e">
        <f t="shared" ref="BB44" si="496">VLOOKUP($F44,$P$7:$CN$25,BA$5,FALSE)</f>
        <v>#N/A</v>
      </c>
      <c r="BC44" s="85" t="e">
        <f t="shared" si="105"/>
        <v>#N/A</v>
      </c>
      <c r="BD44" s="86"/>
      <c r="BE44" s="84" t="e">
        <f t="shared" ref="BE44" si="497">VLOOKUP($F44,$P$7:$CN$25,BD$5,FALSE)</f>
        <v>#N/A</v>
      </c>
      <c r="BF44" s="85" t="e">
        <f t="shared" si="107"/>
        <v>#N/A</v>
      </c>
      <c r="BG44" s="87"/>
      <c r="BH44" s="84" t="e">
        <f t="shared" ref="BH44" si="498">VLOOKUP($F44,$P$7:$CN$25,BG$5,FALSE)</f>
        <v>#N/A</v>
      </c>
      <c r="BI44" s="85" t="e">
        <f t="shared" si="109"/>
        <v>#N/A</v>
      </c>
      <c r="BJ44" s="76"/>
      <c r="BK44" s="84" t="e">
        <f t="shared" ref="BK44" si="499">VLOOKUP($F44,$P$7:$CN$25,BJ$5,FALSE)</f>
        <v>#N/A</v>
      </c>
      <c r="BL44" s="85" t="e">
        <f t="shared" si="111"/>
        <v>#N/A</v>
      </c>
      <c r="BM44" s="86"/>
      <c r="BN44" s="84" t="e">
        <f t="shared" ref="BN44" si="500">VLOOKUP($F44,$P$7:$CN$25,BM$5,FALSE)</f>
        <v>#N/A</v>
      </c>
      <c r="BO44" s="85" t="e">
        <f t="shared" si="113"/>
        <v>#N/A</v>
      </c>
      <c r="BP44" s="87"/>
      <c r="BQ44" s="84" t="e">
        <f t="shared" ref="BQ44" si="501">VLOOKUP($F44,$P$7:$CN$25,BP$5,FALSE)</f>
        <v>#N/A</v>
      </c>
      <c r="BR44" s="85" t="e">
        <f t="shared" si="115"/>
        <v>#N/A</v>
      </c>
      <c r="BS44" s="88"/>
      <c r="BT44" s="84" t="e">
        <f t="shared" ref="BT44" si="502">VLOOKUP($F44,$P$7:$CN$25,BS$5,FALSE)</f>
        <v>#N/A</v>
      </c>
      <c r="BU44" s="85" t="e">
        <f t="shared" si="117"/>
        <v>#N/A</v>
      </c>
      <c r="BV44" s="86"/>
      <c r="BW44" s="84" t="e">
        <f t="shared" ref="BW44" si="503">VLOOKUP($F44,$P$7:$CN$25,BV$5,FALSE)</f>
        <v>#N/A</v>
      </c>
      <c r="BX44" s="85" t="e">
        <f t="shared" si="119"/>
        <v>#N/A</v>
      </c>
      <c r="BY44" s="86"/>
      <c r="BZ44" s="84" t="e">
        <f t="shared" ref="BZ44" si="504">VLOOKUP($F44,$P$7:$CN$25,BY$5,FALSE)</f>
        <v>#N/A</v>
      </c>
      <c r="CA44" s="85" t="e">
        <f t="shared" si="121"/>
        <v>#N/A</v>
      </c>
      <c r="CB44" s="86"/>
      <c r="CC44" s="84" t="e">
        <f t="shared" ref="CC44" si="505">VLOOKUP($F44,$P$7:$CN$25,CB$5,FALSE)</f>
        <v>#N/A</v>
      </c>
      <c r="CD44" s="85" t="e">
        <f t="shared" si="123"/>
        <v>#N/A</v>
      </c>
      <c r="CE44" s="86"/>
      <c r="CF44" s="84" t="e">
        <f t="shared" ref="CF44" si="506">VLOOKUP($F44,$P$7:$CN$25,CE$5,FALSE)</f>
        <v>#N/A</v>
      </c>
      <c r="CG44" s="85" t="e">
        <f t="shared" si="125"/>
        <v>#N/A</v>
      </c>
      <c r="CH44" s="86"/>
      <c r="CI44" s="84" t="e">
        <f t="shared" ref="CI44" si="507">VLOOKUP($F44,$P$7:$CN$25,CH$5,FALSE)</f>
        <v>#N/A</v>
      </c>
      <c r="CJ44" s="85" t="e">
        <f t="shared" si="127"/>
        <v>#N/A</v>
      </c>
      <c r="CK44" s="87"/>
      <c r="CL44" s="84" t="e">
        <f t="shared" ref="CL44" si="508">VLOOKUP($F44,$P$7:$CN$25,CK$5,FALSE)</f>
        <v>#N/A</v>
      </c>
      <c r="CM44" s="85" t="e">
        <f t="shared" si="129"/>
        <v>#N/A</v>
      </c>
      <c r="CN44" s="83"/>
      <c r="CO44" s="65" t="e">
        <f t="shared" ref="CO44" si="509">VLOOKUP($F44,$P$7:$CN$25,CN$5,FALSE)</f>
        <v>#N/A</v>
      </c>
      <c r="CP44" s="66" t="e">
        <f t="shared" si="131"/>
        <v>#N/A</v>
      </c>
      <c r="CQ44" s="66" t="str">
        <f t="shared" si="79"/>
        <v>18- 1900/1/0</v>
      </c>
      <c r="CR44" s="66"/>
      <c r="CS44" s="66">
        <f t="shared" si="80"/>
        <v>1900</v>
      </c>
      <c r="CT44" s="66">
        <f t="shared" si="81"/>
        <v>1</v>
      </c>
      <c r="CU44" s="66">
        <f t="shared" si="82"/>
        <v>0</v>
      </c>
      <c r="CV44" s="66" t="str">
        <f t="shared" si="83"/>
        <v/>
      </c>
    </row>
    <row r="45" spans="1:100" x14ac:dyDescent="0.25">
      <c r="A45" s="188">
        <v>19</v>
      </c>
      <c r="B45" s="189"/>
      <c r="C45" s="189"/>
      <c r="D45" s="189"/>
      <c r="E45" s="189"/>
      <c r="F45" s="189" t="str">
        <f t="shared" si="208"/>
        <v xml:space="preserve"> (min)</v>
      </c>
      <c r="G45" s="189" t="str">
        <f t="shared" si="209"/>
        <v xml:space="preserve"> (max)</v>
      </c>
      <c r="H45" s="190"/>
      <c r="I45" s="190"/>
      <c r="J45" s="189"/>
      <c r="K45" s="189"/>
      <c r="L45" s="191"/>
      <c r="M45" s="191"/>
      <c r="N45" s="194">
        <f t="shared" si="54"/>
        <v>0</v>
      </c>
      <c r="O45" s="192"/>
      <c r="P45" s="193"/>
      <c r="Q45" s="188"/>
      <c r="R45" s="84" t="e">
        <f t="shared" si="180"/>
        <v>#N/A</v>
      </c>
      <c r="S45" s="85" t="e">
        <f t="shared" si="181"/>
        <v>#N/A</v>
      </c>
      <c r="T45" s="86"/>
      <c r="U45" s="84" t="e">
        <f t="shared" ref="U45" si="510">VLOOKUP($F45,$P$7:$CN$25,T$5,FALSE)</f>
        <v>#N/A</v>
      </c>
      <c r="V45" s="85" t="e">
        <f t="shared" si="183"/>
        <v>#N/A</v>
      </c>
      <c r="W45" s="86"/>
      <c r="X45" s="84" t="e">
        <f t="shared" ref="X45" si="511">VLOOKUP($F45,$P$7:$CN$25,W$5,FALSE)</f>
        <v>#N/A</v>
      </c>
      <c r="Y45" s="85" t="e">
        <f t="shared" si="85"/>
        <v>#N/A</v>
      </c>
      <c r="Z45" s="86"/>
      <c r="AA45" s="84" t="e">
        <f t="shared" ref="AA45" si="512">VLOOKUP($F45,$P$7:$CN$25,Z$5,FALSE)</f>
        <v>#N/A</v>
      </c>
      <c r="AB45" s="85" t="e">
        <f t="shared" si="87"/>
        <v>#N/A</v>
      </c>
      <c r="AC45" s="86"/>
      <c r="AD45" s="84" t="e">
        <f t="shared" ref="AD45" si="513">VLOOKUP($F45,$P$7:$CN$25,AC$5,FALSE)</f>
        <v>#N/A</v>
      </c>
      <c r="AE45" s="85" t="e">
        <f t="shared" si="89"/>
        <v>#N/A</v>
      </c>
      <c r="AF45" s="86"/>
      <c r="AG45" s="84" t="e">
        <f t="shared" ref="AG45" si="514">VLOOKUP($F45,$P$7:$CN$25,AF$5,FALSE)</f>
        <v>#N/A</v>
      </c>
      <c r="AH45" s="85" t="e">
        <f t="shared" si="91"/>
        <v>#N/A</v>
      </c>
      <c r="AI45" s="87"/>
      <c r="AJ45" s="84" t="e">
        <f t="shared" ref="AJ45" si="515">VLOOKUP($F45,$P$7:$CN$25,AI$5,FALSE)</f>
        <v>#N/A</v>
      </c>
      <c r="AK45" s="85" t="e">
        <f t="shared" si="93"/>
        <v>#N/A</v>
      </c>
      <c r="AL45" s="76"/>
      <c r="AM45" s="84" t="e">
        <f t="shared" ref="AM45" si="516">VLOOKUP($F45,$P$7:$CN$25,AL$5,FALSE)</f>
        <v>#N/A</v>
      </c>
      <c r="AN45" s="85" t="e">
        <f t="shared" si="95"/>
        <v>#N/A</v>
      </c>
      <c r="AO45" s="86"/>
      <c r="AP45" s="84" t="e">
        <f t="shared" ref="AP45" si="517">VLOOKUP($F45,$P$7:$CN$25,AO$5,FALSE)</f>
        <v>#N/A</v>
      </c>
      <c r="AQ45" s="85" t="e">
        <f t="shared" si="97"/>
        <v>#N/A</v>
      </c>
      <c r="AR45" s="86"/>
      <c r="AS45" s="84" t="e">
        <f t="shared" ref="AS45" si="518">VLOOKUP($F45,$P$7:$CN$25,AR$5,FALSE)</f>
        <v>#N/A</v>
      </c>
      <c r="AT45" s="85" t="e">
        <f t="shared" si="99"/>
        <v>#N/A</v>
      </c>
      <c r="AU45" s="87"/>
      <c r="AV45" s="84" t="e">
        <f t="shared" ref="AV45" si="519">VLOOKUP($F45,$P$7:$CN$25,AU$5,FALSE)</f>
        <v>#N/A</v>
      </c>
      <c r="AW45" s="85" t="e">
        <f t="shared" si="101"/>
        <v>#N/A</v>
      </c>
      <c r="AX45" s="76"/>
      <c r="AY45" s="84" t="e">
        <f t="shared" ref="AY45" si="520">VLOOKUP($F45,$P$7:$CN$25,AX$5,FALSE)</f>
        <v>#N/A</v>
      </c>
      <c r="AZ45" s="85" t="e">
        <f t="shared" si="103"/>
        <v>#N/A</v>
      </c>
      <c r="BA45" s="86"/>
      <c r="BB45" s="84" t="e">
        <f t="shared" ref="BB45" si="521">VLOOKUP($F45,$P$7:$CN$25,BA$5,FALSE)</f>
        <v>#N/A</v>
      </c>
      <c r="BC45" s="85" t="e">
        <f t="shared" si="105"/>
        <v>#N/A</v>
      </c>
      <c r="BD45" s="86"/>
      <c r="BE45" s="84" t="e">
        <f t="shared" ref="BE45" si="522">VLOOKUP($F45,$P$7:$CN$25,BD$5,FALSE)</f>
        <v>#N/A</v>
      </c>
      <c r="BF45" s="85" t="e">
        <f t="shared" si="107"/>
        <v>#N/A</v>
      </c>
      <c r="BG45" s="87"/>
      <c r="BH45" s="84" t="e">
        <f t="shared" ref="BH45" si="523">VLOOKUP($F45,$P$7:$CN$25,BG$5,FALSE)</f>
        <v>#N/A</v>
      </c>
      <c r="BI45" s="85" t="e">
        <f t="shared" si="109"/>
        <v>#N/A</v>
      </c>
      <c r="BJ45" s="76"/>
      <c r="BK45" s="84" t="e">
        <f t="shared" ref="BK45" si="524">VLOOKUP($F45,$P$7:$CN$25,BJ$5,FALSE)</f>
        <v>#N/A</v>
      </c>
      <c r="BL45" s="85" t="e">
        <f t="shared" si="111"/>
        <v>#N/A</v>
      </c>
      <c r="BM45" s="86"/>
      <c r="BN45" s="84" t="e">
        <f t="shared" ref="BN45" si="525">VLOOKUP($F45,$P$7:$CN$25,BM$5,FALSE)</f>
        <v>#N/A</v>
      </c>
      <c r="BO45" s="85" t="e">
        <f t="shared" si="113"/>
        <v>#N/A</v>
      </c>
      <c r="BP45" s="87"/>
      <c r="BQ45" s="84" t="e">
        <f t="shared" ref="BQ45" si="526">VLOOKUP($F45,$P$7:$CN$25,BP$5,FALSE)</f>
        <v>#N/A</v>
      </c>
      <c r="BR45" s="85" t="e">
        <f t="shared" si="115"/>
        <v>#N/A</v>
      </c>
      <c r="BS45" s="88"/>
      <c r="BT45" s="84" t="e">
        <f t="shared" ref="BT45" si="527">VLOOKUP($F45,$P$7:$CN$25,BS$5,FALSE)</f>
        <v>#N/A</v>
      </c>
      <c r="BU45" s="85" t="e">
        <f t="shared" si="117"/>
        <v>#N/A</v>
      </c>
      <c r="BV45" s="86"/>
      <c r="BW45" s="84" t="e">
        <f t="shared" ref="BW45" si="528">VLOOKUP($F45,$P$7:$CN$25,BV$5,FALSE)</f>
        <v>#N/A</v>
      </c>
      <c r="BX45" s="85" t="e">
        <f t="shared" si="119"/>
        <v>#N/A</v>
      </c>
      <c r="BY45" s="86"/>
      <c r="BZ45" s="84" t="e">
        <f t="shared" ref="BZ45" si="529">VLOOKUP($F45,$P$7:$CN$25,BY$5,FALSE)</f>
        <v>#N/A</v>
      </c>
      <c r="CA45" s="85" t="e">
        <f t="shared" si="121"/>
        <v>#N/A</v>
      </c>
      <c r="CB45" s="86"/>
      <c r="CC45" s="84" t="e">
        <f t="shared" ref="CC45" si="530">VLOOKUP($F45,$P$7:$CN$25,CB$5,FALSE)</f>
        <v>#N/A</v>
      </c>
      <c r="CD45" s="85" t="e">
        <f t="shared" si="123"/>
        <v>#N/A</v>
      </c>
      <c r="CE45" s="86"/>
      <c r="CF45" s="84" t="e">
        <f t="shared" ref="CF45" si="531">VLOOKUP($F45,$P$7:$CN$25,CE$5,FALSE)</f>
        <v>#N/A</v>
      </c>
      <c r="CG45" s="85" t="e">
        <f t="shared" si="125"/>
        <v>#N/A</v>
      </c>
      <c r="CH45" s="86"/>
      <c r="CI45" s="84" t="e">
        <f t="shared" ref="CI45" si="532">VLOOKUP($F45,$P$7:$CN$25,CH$5,FALSE)</f>
        <v>#N/A</v>
      </c>
      <c r="CJ45" s="85" t="e">
        <f t="shared" si="127"/>
        <v>#N/A</v>
      </c>
      <c r="CK45" s="87"/>
      <c r="CL45" s="84" t="e">
        <f t="shared" ref="CL45" si="533">VLOOKUP($F45,$P$7:$CN$25,CK$5,FALSE)</f>
        <v>#N/A</v>
      </c>
      <c r="CM45" s="85" t="e">
        <f t="shared" si="129"/>
        <v>#N/A</v>
      </c>
      <c r="CN45" s="83"/>
      <c r="CO45" s="65" t="e">
        <f t="shared" ref="CO45" si="534">VLOOKUP($F45,$P$7:$CN$25,CN$5,FALSE)</f>
        <v>#N/A</v>
      </c>
      <c r="CP45" s="66" t="e">
        <f t="shared" si="131"/>
        <v>#N/A</v>
      </c>
      <c r="CQ45" s="66" t="str">
        <f t="shared" si="79"/>
        <v>19- 1900/1/0</v>
      </c>
      <c r="CR45" s="66"/>
      <c r="CS45" s="66">
        <f t="shared" si="80"/>
        <v>1900</v>
      </c>
      <c r="CT45" s="66">
        <f t="shared" si="81"/>
        <v>1</v>
      </c>
      <c r="CU45" s="66">
        <f t="shared" si="82"/>
        <v>0</v>
      </c>
      <c r="CV45" s="66" t="str">
        <f t="shared" si="83"/>
        <v/>
      </c>
    </row>
    <row r="46" spans="1:100" x14ac:dyDescent="0.25">
      <c r="A46" s="188">
        <v>20</v>
      </c>
      <c r="B46" s="189"/>
      <c r="C46" s="189"/>
      <c r="D46" s="189"/>
      <c r="E46" s="189"/>
      <c r="F46" s="189" t="str">
        <f t="shared" si="208"/>
        <v xml:space="preserve"> (min)</v>
      </c>
      <c r="G46" s="189" t="str">
        <f t="shared" si="209"/>
        <v xml:space="preserve"> (max)</v>
      </c>
      <c r="H46" s="190"/>
      <c r="I46" s="190"/>
      <c r="J46" s="189"/>
      <c r="K46" s="189"/>
      <c r="L46" s="191"/>
      <c r="M46" s="191"/>
      <c r="N46" s="194">
        <f t="shared" si="54"/>
        <v>0</v>
      </c>
      <c r="O46" s="192"/>
      <c r="P46" s="193"/>
      <c r="Q46" s="188"/>
      <c r="R46" s="84" t="e">
        <f t="shared" si="180"/>
        <v>#N/A</v>
      </c>
      <c r="S46" s="85" t="e">
        <f t="shared" si="181"/>
        <v>#N/A</v>
      </c>
      <c r="T46" s="86"/>
      <c r="U46" s="84" t="e">
        <f t="shared" ref="U46" si="535">VLOOKUP($F46,$P$7:$CN$25,T$5,FALSE)</f>
        <v>#N/A</v>
      </c>
      <c r="V46" s="85" t="e">
        <f t="shared" si="183"/>
        <v>#N/A</v>
      </c>
      <c r="W46" s="86"/>
      <c r="X46" s="84" t="e">
        <f t="shared" ref="X46" si="536">VLOOKUP($F46,$P$7:$CN$25,W$5,FALSE)</f>
        <v>#N/A</v>
      </c>
      <c r="Y46" s="85" t="e">
        <f t="shared" si="85"/>
        <v>#N/A</v>
      </c>
      <c r="Z46" s="86"/>
      <c r="AA46" s="84" t="e">
        <f t="shared" ref="AA46" si="537">VLOOKUP($F46,$P$7:$CN$25,Z$5,FALSE)</f>
        <v>#N/A</v>
      </c>
      <c r="AB46" s="85" t="e">
        <f t="shared" si="87"/>
        <v>#N/A</v>
      </c>
      <c r="AC46" s="86"/>
      <c r="AD46" s="84" t="e">
        <f t="shared" ref="AD46" si="538">VLOOKUP($F46,$P$7:$CN$25,AC$5,FALSE)</f>
        <v>#N/A</v>
      </c>
      <c r="AE46" s="85" t="e">
        <f t="shared" si="89"/>
        <v>#N/A</v>
      </c>
      <c r="AF46" s="86"/>
      <c r="AG46" s="84" t="e">
        <f t="shared" ref="AG46" si="539">VLOOKUP($F46,$P$7:$CN$25,AF$5,FALSE)</f>
        <v>#N/A</v>
      </c>
      <c r="AH46" s="85" t="e">
        <f t="shared" si="91"/>
        <v>#N/A</v>
      </c>
      <c r="AI46" s="87"/>
      <c r="AJ46" s="84" t="e">
        <f t="shared" ref="AJ46" si="540">VLOOKUP($F46,$P$7:$CN$25,AI$5,FALSE)</f>
        <v>#N/A</v>
      </c>
      <c r="AK46" s="85" t="e">
        <f t="shared" si="93"/>
        <v>#N/A</v>
      </c>
      <c r="AL46" s="76"/>
      <c r="AM46" s="84" t="e">
        <f t="shared" ref="AM46" si="541">VLOOKUP($F46,$P$7:$CN$25,AL$5,FALSE)</f>
        <v>#N/A</v>
      </c>
      <c r="AN46" s="85" t="e">
        <f t="shared" si="95"/>
        <v>#N/A</v>
      </c>
      <c r="AO46" s="86"/>
      <c r="AP46" s="84" t="e">
        <f t="shared" ref="AP46" si="542">VLOOKUP($F46,$P$7:$CN$25,AO$5,FALSE)</f>
        <v>#N/A</v>
      </c>
      <c r="AQ46" s="85" t="e">
        <f t="shared" si="97"/>
        <v>#N/A</v>
      </c>
      <c r="AR46" s="86"/>
      <c r="AS46" s="84" t="e">
        <f t="shared" ref="AS46" si="543">VLOOKUP($F46,$P$7:$CN$25,AR$5,FALSE)</f>
        <v>#N/A</v>
      </c>
      <c r="AT46" s="85" t="e">
        <f t="shared" si="99"/>
        <v>#N/A</v>
      </c>
      <c r="AU46" s="87"/>
      <c r="AV46" s="84" t="e">
        <f t="shared" ref="AV46" si="544">VLOOKUP($F46,$P$7:$CN$25,AU$5,FALSE)</f>
        <v>#N/A</v>
      </c>
      <c r="AW46" s="85" t="e">
        <f t="shared" si="101"/>
        <v>#N/A</v>
      </c>
      <c r="AX46" s="76"/>
      <c r="AY46" s="84" t="e">
        <f t="shared" ref="AY46" si="545">VLOOKUP($F46,$P$7:$CN$25,AX$5,FALSE)</f>
        <v>#N/A</v>
      </c>
      <c r="AZ46" s="85" t="e">
        <f t="shared" si="103"/>
        <v>#N/A</v>
      </c>
      <c r="BA46" s="86"/>
      <c r="BB46" s="84" t="e">
        <f t="shared" ref="BB46" si="546">VLOOKUP($F46,$P$7:$CN$25,BA$5,FALSE)</f>
        <v>#N/A</v>
      </c>
      <c r="BC46" s="85" t="e">
        <f t="shared" si="105"/>
        <v>#N/A</v>
      </c>
      <c r="BD46" s="86"/>
      <c r="BE46" s="84" t="e">
        <f t="shared" ref="BE46" si="547">VLOOKUP($F46,$P$7:$CN$25,BD$5,FALSE)</f>
        <v>#N/A</v>
      </c>
      <c r="BF46" s="85" t="e">
        <f t="shared" si="107"/>
        <v>#N/A</v>
      </c>
      <c r="BG46" s="87"/>
      <c r="BH46" s="84" t="e">
        <f t="shared" ref="BH46" si="548">VLOOKUP($F46,$P$7:$CN$25,BG$5,FALSE)</f>
        <v>#N/A</v>
      </c>
      <c r="BI46" s="85" t="e">
        <f t="shared" si="109"/>
        <v>#N/A</v>
      </c>
      <c r="BJ46" s="76"/>
      <c r="BK46" s="84" t="e">
        <f t="shared" ref="BK46" si="549">VLOOKUP($F46,$P$7:$CN$25,BJ$5,FALSE)</f>
        <v>#N/A</v>
      </c>
      <c r="BL46" s="85" t="e">
        <f t="shared" si="111"/>
        <v>#N/A</v>
      </c>
      <c r="BM46" s="86"/>
      <c r="BN46" s="84" t="e">
        <f t="shared" ref="BN46" si="550">VLOOKUP($F46,$P$7:$CN$25,BM$5,FALSE)</f>
        <v>#N/A</v>
      </c>
      <c r="BO46" s="85" t="e">
        <f t="shared" si="113"/>
        <v>#N/A</v>
      </c>
      <c r="BP46" s="87"/>
      <c r="BQ46" s="84" t="e">
        <f t="shared" ref="BQ46" si="551">VLOOKUP($F46,$P$7:$CN$25,BP$5,FALSE)</f>
        <v>#N/A</v>
      </c>
      <c r="BR46" s="85" t="e">
        <f t="shared" si="115"/>
        <v>#N/A</v>
      </c>
      <c r="BS46" s="88"/>
      <c r="BT46" s="84" t="e">
        <f t="shared" ref="BT46" si="552">VLOOKUP($F46,$P$7:$CN$25,BS$5,FALSE)</f>
        <v>#N/A</v>
      </c>
      <c r="BU46" s="85" t="e">
        <f t="shared" si="117"/>
        <v>#N/A</v>
      </c>
      <c r="BV46" s="86"/>
      <c r="BW46" s="84" t="e">
        <f t="shared" ref="BW46" si="553">VLOOKUP($F46,$P$7:$CN$25,BV$5,FALSE)</f>
        <v>#N/A</v>
      </c>
      <c r="BX46" s="85" t="e">
        <f t="shared" si="119"/>
        <v>#N/A</v>
      </c>
      <c r="BY46" s="86"/>
      <c r="BZ46" s="84" t="e">
        <f t="shared" ref="BZ46" si="554">VLOOKUP($F46,$P$7:$CN$25,BY$5,FALSE)</f>
        <v>#N/A</v>
      </c>
      <c r="CA46" s="85" t="e">
        <f t="shared" si="121"/>
        <v>#N/A</v>
      </c>
      <c r="CB46" s="86"/>
      <c r="CC46" s="84" t="e">
        <f t="shared" ref="CC46" si="555">VLOOKUP($F46,$P$7:$CN$25,CB$5,FALSE)</f>
        <v>#N/A</v>
      </c>
      <c r="CD46" s="85" t="e">
        <f t="shared" si="123"/>
        <v>#N/A</v>
      </c>
      <c r="CE46" s="86"/>
      <c r="CF46" s="84" t="e">
        <f t="shared" ref="CF46" si="556">VLOOKUP($F46,$P$7:$CN$25,CE$5,FALSE)</f>
        <v>#N/A</v>
      </c>
      <c r="CG46" s="85" t="e">
        <f t="shared" si="125"/>
        <v>#N/A</v>
      </c>
      <c r="CH46" s="86"/>
      <c r="CI46" s="84" t="e">
        <f t="shared" ref="CI46" si="557">VLOOKUP($F46,$P$7:$CN$25,CH$5,FALSE)</f>
        <v>#N/A</v>
      </c>
      <c r="CJ46" s="85" t="e">
        <f t="shared" si="127"/>
        <v>#N/A</v>
      </c>
      <c r="CK46" s="87"/>
      <c r="CL46" s="84" t="e">
        <f t="shared" ref="CL46" si="558">VLOOKUP($F46,$P$7:$CN$25,CK$5,FALSE)</f>
        <v>#N/A</v>
      </c>
      <c r="CM46" s="85" t="e">
        <f t="shared" si="129"/>
        <v>#N/A</v>
      </c>
      <c r="CN46" s="83"/>
      <c r="CO46" s="65" t="e">
        <f t="shared" ref="CO46" si="559">VLOOKUP($F46,$P$7:$CN$25,CN$5,FALSE)</f>
        <v>#N/A</v>
      </c>
      <c r="CP46" s="66" t="e">
        <f t="shared" si="131"/>
        <v>#N/A</v>
      </c>
      <c r="CQ46" s="66" t="str">
        <f t="shared" si="79"/>
        <v>20- 1900/1/0</v>
      </c>
      <c r="CR46" s="66"/>
      <c r="CS46" s="66">
        <f t="shared" si="80"/>
        <v>1900</v>
      </c>
      <c r="CT46" s="66">
        <f t="shared" si="81"/>
        <v>1</v>
      </c>
      <c r="CU46" s="66">
        <f t="shared" si="82"/>
        <v>0</v>
      </c>
      <c r="CV46" s="66" t="str">
        <f t="shared" si="83"/>
        <v/>
      </c>
    </row>
    <row r="47" spans="1:100" x14ac:dyDescent="0.25">
      <c r="A47" s="188">
        <v>21</v>
      </c>
      <c r="B47" s="189"/>
      <c r="C47" s="189"/>
      <c r="D47" s="189"/>
      <c r="E47" s="189"/>
      <c r="F47" s="189" t="str">
        <f t="shared" si="208"/>
        <v xml:space="preserve"> (min)</v>
      </c>
      <c r="G47" s="189" t="str">
        <f t="shared" si="209"/>
        <v xml:space="preserve"> (max)</v>
      </c>
      <c r="H47" s="190"/>
      <c r="I47" s="190"/>
      <c r="J47" s="189"/>
      <c r="K47" s="189"/>
      <c r="L47" s="191"/>
      <c r="M47" s="191"/>
      <c r="N47" s="194">
        <f t="shared" si="54"/>
        <v>0</v>
      </c>
      <c r="O47" s="192"/>
      <c r="P47" s="193"/>
      <c r="Q47" s="188"/>
      <c r="R47" s="84" t="e">
        <f t="shared" si="180"/>
        <v>#N/A</v>
      </c>
      <c r="S47" s="85" t="e">
        <f t="shared" si="181"/>
        <v>#N/A</v>
      </c>
      <c r="T47" s="86"/>
      <c r="U47" s="84" t="e">
        <f t="shared" ref="U47" si="560">VLOOKUP($F47,$P$7:$CN$25,T$5,FALSE)</f>
        <v>#N/A</v>
      </c>
      <c r="V47" s="85" t="e">
        <f t="shared" si="183"/>
        <v>#N/A</v>
      </c>
      <c r="W47" s="86"/>
      <c r="X47" s="84" t="e">
        <f t="shared" ref="X47" si="561">VLOOKUP($F47,$P$7:$CN$25,W$5,FALSE)</f>
        <v>#N/A</v>
      </c>
      <c r="Y47" s="85" t="e">
        <f t="shared" si="85"/>
        <v>#N/A</v>
      </c>
      <c r="Z47" s="86"/>
      <c r="AA47" s="84" t="e">
        <f t="shared" ref="AA47" si="562">VLOOKUP($F47,$P$7:$CN$25,Z$5,FALSE)</f>
        <v>#N/A</v>
      </c>
      <c r="AB47" s="85" t="e">
        <f t="shared" si="87"/>
        <v>#N/A</v>
      </c>
      <c r="AC47" s="86"/>
      <c r="AD47" s="84" t="e">
        <f t="shared" ref="AD47" si="563">VLOOKUP($F47,$P$7:$CN$25,AC$5,FALSE)</f>
        <v>#N/A</v>
      </c>
      <c r="AE47" s="85" t="e">
        <f t="shared" si="89"/>
        <v>#N/A</v>
      </c>
      <c r="AF47" s="86"/>
      <c r="AG47" s="84" t="e">
        <f t="shared" ref="AG47" si="564">VLOOKUP($F47,$P$7:$CN$25,AF$5,FALSE)</f>
        <v>#N/A</v>
      </c>
      <c r="AH47" s="85" t="e">
        <f t="shared" si="91"/>
        <v>#N/A</v>
      </c>
      <c r="AI47" s="87"/>
      <c r="AJ47" s="84" t="e">
        <f t="shared" ref="AJ47" si="565">VLOOKUP($F47,$P$7:$CN$25,AI$5,FALSE)</f>
        <v>#N/A</v>
      </c>
      <c r="AK47" s="85" t="e">
        <f t="shared" si="93"/>
        <v>#N/A</v>
      </c>
      <c r="AL47" s="76"/>
      <c r="AM47" s="84" t="e">
        <f t="shared" ref="AM47" si="566">VLOOKUP($F47,$P$7:$CN$25,AL$5,FALSE)</f>
        <v>#N/A</v>
      </c>
      <c r="AN47" s="85" t="e">
        <f t="shared" si="95"/>
        <v>#N/A</v>
      </c>
      <c r="AO47" s="86"/>
      <c r="AP47" s="84" t="e">
        <f t="shared" ref="AP47" si="567">VLOOKUP($F47,$P$7:$CN$25,AO$5,FALSE)</f>
        <v>#N/A</v>
      </c>
      <c r="AQ47" s="85" t="e">
        <f t="shared" si="97"/>
        <v>#N/A</v>
      </c>
      <c r="AR47" s="86"/>
      <c r="AS47" s="84" t="e">
        <f t="shared" ref="AS47" si="568">VLOOKUP($F47,$P$7:$CN$25,AR$5,FALSE)</f>
        <v>#N/A</v>
      </c>
      <c r="AT47" s="85" t="e">
        <f t="shared" si="99"/>
        <v>#N/A</v>
      </c>
      <c r="AU47" s="87"/>
      <c r="AV47" s="84" t="e">
        <f t="shared" ref="AV47" si="569">VLOOKUP($F47,$P$7:$CN$25,AU$5,FALSE)</f>
        <v>#N/A</v>
      </c>
      <c r="AW47" s="85" t="e">
        <f t="shared" si="101"/>
        <v>#N/A</v>
      </c>
      <c r="AX47" s="76"/>
      <c r="AY47" s="84" t="e">
        <f t="shared" ref="AY47" si="570">VLOOKUP($F47,$P$7:$CN$25,AX$5,FALSE)</f>
        <v>#N/A</v>
      </c>
      <c r="AZ47" s="85" t="e">
        <f t="shared" si="103"/>
        <v>#N/A</v>
      </c>
      <c r="BA47" s="86"/>
      <c r="BB47" s="84" t="e">
        <f t="shared" ref="BB47" si="571">VLOOKUP($F47,$P$7:$CN$25,BA$5,FALSE)</f>
        <v>#N/A</v>
      </c>
      <c r="BC47" s="85" t="e">
        <f t="shared" si="105"/>
        <v>#N/A</v>
      </c>
      <c r="BD47" s="86"/>
      <c r="BE47" s="84" t="e">
        <f t="shared" ref="BE47" si="572">VLOOKUP($F47,$P$7:$CN$25,BD$5,FALSE)</f>
        <v>#N/A</v>
      </c>
      <c r="BF47" s="85" t="e">
        <f t="shared" si="107"/>
        <v>#N/A</v>
      </c>
      <c r="BG47" s="87"/>
      <c r="BH47" s="84" t="e">
        <f t="shared" ref="BH47" si="573">VLOOKUP($F47,$P$7:$CN$25,BG$5,FALSE)</f>
        <v>#N/A</v>
      </c>
      <c r="BI47" s="85" t="e">
        <f t="shared" si="109"/>
        <v>#N/A</v>
      </c>
      <c r="BJ47" s="76"/>
      <c r="BK47" s="84" t="e">
        <f t="shared" ref="BK47" si="574">VLOOKUP($F47,$P$7:$CN$25,BJ$5,FALSE)</f>
        <v>#N/A</v>
      </c>
      <c r="BL47" s="85" t="e">
        <f t="shared" si="111"/>
        <v>#N/A</v>
      </c>
      <c r="BM47" s="86"/>
      <c r="BN47" s="84" t="e">
        <f t="shared" ref="BN47" si="575">VLOOKUP($F47,$P$7:$CN$25,BM$5,FALSE)</f>
        <v>#N/A</v>
      </c>
      <c r="BO47" s="85" t="e">
        <f t="shared" si="113"/>
        <v>#N/A</v>
      </c>
      <c r="BP47" s="87"/>
      <c r="BQ47" s="84" t="e">
        <f t="shared" ref="BQ47" si="576">VLOOKUP($F47,$P$7:$CN$25,BP$5,FALSE)</f>
        <v>#N/A</v>
      </c>
      <c r="BR47" s="85" t="e">
        <f t="shared" si="115"/>
        <v>#N/A</v>
      </c>
      <c r="BS47" s="88"/>
      <c r="BT47" s="84" t="e">
        <f t="shared" ref="BT47" si="577">VLOOKUP($F47,$P$7:$CN$25,BS$5,FALSE)</f>
        <v>#N/A</v>
      </c>
      <c r="BU47" s="85" t="e">
        <f t="shared" si="117"/>
        <v>#N/A</v>
      </c>
      <c r="BV47" s="86"/>
      <c r="BW47" s="84" t="e">
        <f t="shared" ref="BW47" si="578">VLOOKUP($F47,$P$7:$CN$25,BV$5,FALSE)</f>
        <v>#N/A</v>
      </c>
      <c r="BX47" s="85" t="e">
        <f t="shared" si="119"/>
        <v>#N/A</v>
      </c>
      <c r="BY47" s="86"/>
      <c r="BZ47" s="84" t="e">
        <f t="shared" ref="BZ47" si="579">VLOOKUP($F47,$P$7:$CN$25,BY$5,FALSE)</f>
        <v>#N/A</v>
      </c>
      <c r="CA47" s="85" t="e">
        <f t="shared" si="121"/>
        <v>#N/A</v>
      </c>
      <c r="CB47" s="86"/>
      <c r="CC47" s="84" t="e">
        <f t="shared" ref="CC47" si="580">VLOOKUP($F47,$P$7:$CN$25,CB$5,FALSE)</f>
        <v>#N/A</v>
      </c>
      <c r="CD47" s="85" t="e">
        <f t="shared" si="123"/>
        <v>#N/A</v>
      </c>
      <c r="CE47" s="86"/>
      <c r="CF47" s="84" t="e">
        <f t="shared" ref="CF47" si="581">VLOOKUP($F47,$P$7:$CN$25,CE$5,FALSE)</f>
        <v>#N/A</v>
      </c>
      <c r="CG47" s="85" t="e">
        <f t="shared" si="125"/>
        <v>#N/A</v>
      </c>
      <c r="CH47" s="86"/>
      <c r="CI47" s="84" t="e">
        <f t="shared" ref="CI47" si="582">VLOOKUP($F47,$P$7:$CN$25,CH$5,FALSE)</f>
        <v>#N/A</v>
      </c>
      <c r="CJ47" s="85" t="e">
        <f t="shared" si="127"/>
        <v>#N/A</v>
      </c>
      <c r="CK47" s="87"/>
      <c r="CL47" s="84" t="e">
        <f t="shared" ref="CL47" si="583">VLOOKUP($F47,$P$7:$CN$25,CK$5,FALSE)</f>
        <v>#N/A</v>
      </c>
      <c r="CM47" s="85" t="e">
        <f t="shared" si="129"/>
        <v>#N/A</v>
      </c>
      <c r="CN47" s="83"/>
      <c r="CO47" s="65" t="e">
        <f t="shared" ref="CO47" si="584">VLOOKUP($F47,$P$7:$CN$25,CN$5,FALSE)</f>
        <v>#N/A</v>
      </c>
      <c r="CP47" s="66" t="e">
        <f t="shared" si="131"/>
        <v>#N/A</v>
      </c>
      <c r="CQ47" s="66" t="str">
        <f t="shared" si="79"/>
        <v>21- 1900/1/0</v>
      </c>
      <c r="CR47" s="66"/>
      <c r="CS47" s="66">
        <f t="shared" si="80"/>
        <v>1900</v>
      </c>
      <c r="CT47" s="66">
        <f t="shared" si="81"/>
        <v>1</v>
      </c>
      <c r="CU47" s="66">
        <f t="shared" si="82"/>
        <v>0</v>
      </c>
      <c r="CV47" s="66" t="str">
        <f t="shared" si="83"/>
        <v/>
      </c>
    </row>
    <row r="48" spans="1:100" x14ac:dyDescent="0.25">
      <c r="A48" s="188">
        <v>22</v>
      </c>
      <c r="B48" s="189"/>
      <c r="C48" s="189"/>
      <c r="D48" s="189"/>
      <c r="E48" s="189"/>
      <c r="F48" s="189" t="str">
        <f t="shared" si="208"/>
        <v xml:space="preserve"> (min)</v>
      </c>
      <c r="G48" s="189" t="str">
        <f t="shared" si="209"/>
        <v xml:space="preserve"> (max)</v>
      </c>
      <c r="H48" s="190"/>
      <c r="I48" s="190"/>
      <c r="J48" s="189"/>
      <c r="K48" s="189"/>
      <c r="L48" s="191"/>
      <c r="M48" s="191"/>
      <c r="N48" s="194">
        <f t="shared" si="54"/>
        <v>0</v>
      </c>
      <c r="O48" s="192"/>
      <c r="P48" s="193"/>
      <c r="Q48" s="188"/>
      <c r="R48" s="84" t="e">
        <f t="shared" si="180"/>
        <v>#N/A</v>
      </c>
      <c r="S48" s="85" t="e">
        <f t="shared" si="181"/>
        <v>#N/A</v>
      </c>
      <c r="T48" s="86"/>
      <c r="U48" s="84" t="e">
        <f t="shared" ref="U48" si="585">VLOOKUP($F48,$P$7:$CN$25,T$5,FALSE)</f>
        <v>#N/A</v>
      </c>
      <c r="V48" s="85" t="e">
        <f t="shared" si="183"/>
        <v>#N/A</v>
      </c>
      <c r="W48" s="86"/>
      <c r="X48" s="84" t="e">
        <f t="shared" ref="X48" si="586">VLOOKUP($F48,$P$7:$CN$25,W$5,FALSE)</f>
        <v>#N/A</v>
      </c>
      <c r="Y48" s="85" t="e">
        <f t="shared" si="85"/>
        <v>#N/A</v>
      </c>
      <c r="Z48" s="86"/>
      <c r="AA48" s="84" t="e">
        <f t="shared" ref="AA48" si="587">VLOOKUP($F48,$P$7:$CN$25,Z$5,FALSE)</f>
        <v>#N/A</v>
      </c>
      <c r="AB48" s="85" t="e">
        <f t="shared" si="87"/>
        <v>#N/A</v>
      </c>
      <c r="AC48" s="86"/>
      <c r="AD48" s="84" t="e">
        <f t="shared" ref="AD48" si="588">VLOOKUP($F48,$P$7:$CN$25,AC$5,FALSE)</f>
        <v>#N/A</v>
      </c>
      <c r="AE48" s="85" t="e">
        <f t="shared" si="89"/>
        <v>#N/A</v>
      </c>
      <c r="AF48" s="86"/>
      <c r="AG48" s="84" t="e">
        <f t="shared" ref="AG48" si="589">VLOOKUP($F48,$P$7:$CN$25,AF$5,FALSE)</f>
        <v>#N/A</v>
      </c>
      <c r="AH48" s="85" t="e">
        <f t="shared" si="91"/>
        <v>#N/A</v>
      </c>
      <c r="AI48" s="87"/>
      <c r="AJ48" s="84" t="e">
        <f t="shared" ref="AJ48" si="590">VLOOKUP($F48,$P$7:$CN$25,AI$5,FALSE)</f>
        <v>#N/A</v>
      </c>
      <c r="AK48" s="85" t="e">
        <f t="shared" si="93"/>
        <v>#N/A</v>
      </c>
      <c r="AL48" s="76"/>
      <c r="AM48" s="84" t="e">
        <f t="shared" ref="AM48" si="591">VLOOKUP($F48,$P$7:$CN$25,AL$5,FALSE)</f>
        <v>#N/A</v>
      </c>
      <c r="AN48" s="85" t="e">
        <f t="shared" si="95"/>
        <v>#N/A</v>
      </c>
      <c r="AO48" s="86"/>
      <c r="AP48" s="84" t="e">
        <f t="shared" ref="AP48" si="592">VLOOKUP($F48,$P$7:$CN$25,AO$5,FALSE)</f>
        <v>#N/A</v>
      </c>
      <c r="AQ48" s="85" t="e">
        <f t="shared" si="97"/>
        <v>#N/A</v>
      </c>
      <c r="AR48" s="86"/>
      <c r="AS48" s="84" t="e">
        <f t="shared" ref="AS48" si="593">VLOOKUP($F48,$P$7:$CN$25,AR$5,FALSE)</f>
        <v>#N/A</v>
      </c>
      <c r="AT48" s="85" t="e">
        <f t="shared" si="99"/>
        <v>#N/A</v>
      </c>
      <c r="AU48" s="87"/>
      <c r="AV48" s="84" t="e">
        <f t="shared" ref="AV48" si="594">VLOOKUP($F48,$P$7:$CN$25,AU$5,FALSE)</f>
        <v>#N/A</v>
      </c>
      <c r="AW48" s="85" t="e">
        <f t="shared" si="101"/>
        <v>#N/A</v>
      </c>
      <c r="AX48" s="76"/>
      <c r="AY48" s="84" t="e">
        <f t="shared" ref="AY48" si="595">VLOOKUP($F48,$P$7:$CN$25,AX$5,FALSE)</f>
        <v>#N/A</v>
      </c>
      <c r="AZ48" s="85" t="e">
        <f t="shared" si="103"/>
        <v>#N/A</v>
      </c>
      <c r="BA48" s="86"/>
      <c r="BB48" s="84" t="e">
        <f t="shared" ref="BB48" si="596">VLOOKUP($F48,$P$7:$CN$25,BA$5,FALSE)</f>
        <v>#N/A</v>
      </c>
      <c r="BC48" s="85" t="e">
        <f t="shared" si="105"/>
        <v>#N/A</v>
      </c>
      <c r="BD48" s="86"/>
      <c r="BE48" s="84" t="e">
        <f t="shared" ref="BE48" si="597">VLOOKUP($F48,$P$7:$CN$25,BD$5,FALSE)</f>
        <v>#N/A</v>
      </c>
      <c r="BF48" s="85" t="e">
        <f t="shared" si="107"/>
        <v>#N/A</v>
      </c>
      <c r="BG48" s="87"/>
      <c r="BH48" s="84" t="e">
        <f t="shared" ref="BH48" si="598">VLOOKUP($F48,$P$7:$CN$25,BG$5,FALSE)</f>
        <v>#N/A</v>
      </c>
      <c r="BI48" s="85" t="e">
        <f t="shared" si="109"/>
        <v>#N/A</v>
      </c>
      <c r="BJ48" s="76"/>
      <c r="BK48" s="84" t="e">
        <f t="shared" ref="BK48" si="599">VLOOKUP($F48,$P$7:$CN$25,BJ$5,FALSE)</f>
        <v>#N/A</v>
      </c>
      <c r="BL48" s="85" t="e">
        <f t="shared" si="111"/>
        <v>#N/A</v>
      </c>
      <c r="BM48" s="86"/>
      <c r="BN48" s="84" t="e">
        <f t="shared" ref="BN48" si="600">VLOOKUP($F48,$P$7:$CN$25,BM$5,FALSE)</f>
        <v>#N/A</v>
      </c>
      <c r="BO48" s="85" t="e">
        <f t="shared" si="113"/>
        <v>#N/A</v>
      </c>
      <c r="BP48" s="87"/>
      <c r="BQ48" s="84" t="e">
        <f t="shared" ref="BQ48" si="601">VLOOKUP($F48,$P$7:$CN$25,BP$5,FALSE)</f>
        <v>#N/A</v>
      </c>
      <c r="BR48" s="85" t="e">
        <f t="shared" si="115"/>
        <v>#N/A</v>
      </c>
      <c r="BS48" s="88"/>
      <c r="BT48" s="84" t="e">
        <f t="shared" ref="BT48" si="602">VLOOKUP($F48,$P$7:$CN$25,BS$5,FALSE)</f>
        <v>#N/A</v>
      </c>
      <c r="BU48" s="85" t="e">
        <f t="shared" si="117"/>
        <v>#N/A</v>
      </c>
      <c r="BV48" s="86"/>
      <c r="BW48" s="84" t="e">
        <f t="shared" ref="BW48" si="603">VLOOKUP($F48,$P$7:$CN$25,BV$5,FALSE)</f>
        <v>#N/A</v>
      </c>
      <c r="BX48" s="85" t="e">
        <f t="shared" si="119"/>
        <v>#N/A</v>
      </c>
      <c r="BY48" s="86"/>
      <c r="BZ48" s="84" t="e">
        <f t="shared" ref="BZ48" si="604">VLOOKUP($F48,$P$7:$CN$25,BY$5,FALSE)</f>
        <v>#N/A</v>
      </c>
      <c r="CA48" s="85" t="e">
        <f t="shared" si="121"/>
        <v>#N/A</v>
      </c>
      <c r="CB48" s="86"/>
      <c r="CC48" s="84" t="e">
        <f t="shared" ref="CC48" si="605">VLOOKUP($F48,$P$7:$CN$25,CB$5,FALSE)</f>
        <v>#N/A</v>
      </c>
      <c r="CD48" s="85" t="e">
        <f t="shared" si="123"/>
        <v>#N/A</v>
      </c>
      <c r="CE48" s="86"/>
      <c r="CF48" s="84" t="e">
        <f t="shared" ref="CF48" si="606">VLOOKUP($F48,$P$7:$CN$25,CE$5,FALSE)</f>
        <v>#N/A</v>
      </c>
      <c r="CG48" s="85" t="e">
        <f t="shared" si="125"/>
        <v>#N/A</v>
      </c>
      <c r="CH48" s="86"/>
      <c r="CI48" s="84" t="e">
        <f t="shared" ref="CI48" si="607">VLOOKUP($F48,$P$7:$CN$25,CH$5,FALSE)</f>
        <v>#N/A</v>
      </c>
      <c r="CJ48" s="85" t="e">
        <f t="shared" si="127"/>
        <v>#N/A</v>
      </c>
      <c r="CK48" s="87"/>
      <c r="CL48" s="84" t="e">
        <f t="shared" ref="CL48" si="608">VLOOKUP($F48,$P$7:$CN$25,CK$5,FALSE)</f>
        <v>#N/A</v>
      </c>
      <c r="CM48" s="85" t="e">
        <f t="shared" si="129"/>
        <v>#N/A</v>
      </c>
      <c r="CN48" s="83"/>
      <c r="CO48" s="65" t="e">
        <f t="shared" ref="CO48" si="609">VLOOKUP($F48,$P$7:$CN$25,CN$5,FALSE)</f>
        <v>#N/A</v>
      </c>
      <c r="CP48" s="66" t="e">
        <f t="shared" si="131"/>
        <v>#N/A</v>
      </c>
      <c r="CQ48" s="66" t="str">
        <f t="shared" si="79"/>
        <v>22- 1900/1/0</v>
      </c>
      <c r="CR48" s="66"/>
      <c r="CS48" s="66">
        <f t="shared" si="80"/>
        <v>1900</v>
      </c>
      <c r="CT48" s="66">
        <f t="shared" si="81"/>
        <v>1</v>
      </c>
      <c r="CU48" s="66">
        <f t="shared" si="82"/>
        <v>0</v>
      </c>
      <c r="CV48" s="66" t="str">
        <f t="shared" si="83"/>
        <v/>
      </c>
    </row>
    <row r="49" spans="1:100" x14ac:dyDescent="0.25">
      <c r="A49" s="188">
        <v>23</v>
      </c>
      <c r="B49" s="189"/>
      <c r="C49" s="189"/>
      <c r="D49" s="189"/>
      <c r="E49" s="189"/>
      <c r="F49" s="189" t="str">
        <f t="shared" si="208"/>
        <v xml:space="preserve"> (min)</v>
      </c>
      <c r="G49" s="189" t="str">
        <f t="shared" si="209"/>
        <v xml:space="preserve"> (max)</v>
      </c>
      <c r="H49" s="190"/>
      <c r="I49" s="190"/>
      <c r="J49" s="189"/>
      <c r="K49" s="189"/>
      <c r="L49" s="191"/>
      <c r="M49" s="191"/>
      <c r="N49" s="194">
        <f t="shared" si="54"/>
        <v>0</v>
      </c>
      <c r="O49" s="192"/>
      <c r="P49" s="193"/>
      <c r="Q49" s="188"/>
      <c r="R49" s="84" t="e">
        <f t="shared" si="180"/>
        <v>#N/A</v>
      </c>
      <c r="S49" s="85" t="e">
        <f t="shared" si="181"/>
        <v>#N/A</v>
      </c>
      <c r="T49" s="86"/>
      <c r="U49" s="84" t="e">
        <f t="shared" ref="U49" si="610">VLOOKUP($F49,$P$7:$CN$25,T$5,FALSE)</f>
        <v>#N/A</v>
      </c>
      <c r="V49" s="85" t="e">
        <f t="shared" si="183"/>
        <v>#N/A</v>
      </c>
      <c r="W49" s="86"/>
      <c r="X49" s="84" t="e">
        <f t="shared" ref="X49" si="611">VLOOKUP($F49,$P$7:$CN$25,W$5,FALSE)</f>
        <v>#N/A</v>
      </c>
      <c r="Y49" s="85" t="e">
        <f t="shared" si="85"/>
        <v>#N/A</v>
      </c>
      <c r="Z49" s="86"/>
      <c r="AA49" s="84" t="e">
        <f t="shared" ref="AA49" si="612">VLOOKUP($F49,$P$7:$CN$25,Z$5,FALSE)</f>
        <v>#N/A</v>
      </c>
      <c r="AB49" s="85" t="e">
        <f t="shared" si="87"/>
        <v>#N/A</v>
      </c>
      <c r="AC49" s="86"/>
      <c r="AD49" s="84" t="e">
        <f t="shared" ref="AD49" si="613">VLOOKUP($F49,$P$7:$CN$25,AC$5,FALSE)</f>
        <v>#N/A</v>
      </c>
      <c r="AE49" s="85" t="e">
        <f t="shared" si="89"/>
        <v>#N/A</v>
      </c>
      <c r="AF49" s="86"/>
      <c r="AG49" s="84" t="e">
        <f t="shared" ref="AG49" si="614">VLOOKUP($F49,$P$7:$CN$25,AF$5,FALSE)</f>
        <v>#N/A</v>
      </c>
      <c r="AH49" s="85" t="e">
        <f t="shared" si="91"/>
        <v>#N/A</v>
      </c>
      <c r="AI49" s="87"/>
      <c r="AJ49" s="84" t="e">
        <f t="shared" ref="AJ49" si="615">VLOOKUP($F49,$P$7:$CN$25,AI$5,FALSE)</f>
        <v>#N/A</v>
      </c>
      <c r="AK49" s="85" t="e">
        <f t="shared" si="93"/>
        <v>#N/A</v>
      </c>
      <c r="AL49" s="76"/>
      <c r="AM49" s="84" t="e">
        <f t="shared" ref="AM49" si="616">VLOOKUP($F49,$P$7:$CN$25,AL$5,FALSE)</f>
        <v>#N/A</v>
      </c>
      <c r="AN49" s="85" t="e">
        <f t="shared" si="95"/>
        <v>#N/A</v>
      </c>
      <c r="AO49" s="86"/>
      <c r="AP49" s="84" t="e">
        <f t="shared" ref="AP49" si="617">VLOOKUP($F49,$P$7:$CN$25,AO$5,FALSE)</f>
        <v>#N/A</v>
      </c>
      <c r="AQ49" s="85" t="e">
        <f t="shared" si="97"/>
        <v>#N/A</v>
      </c>
      <c r="AR49" s="86"/>
      <c r="AS49" s="84" t="e">
        <f t="shared" ref="AS49" si="618">VLOOKUP($F49,$P$7:$CN$25,AR$5,FALSE)</f>
        <v>#N/A</v>
      </c>
      <c r="AT49" s="85" t="e">
        <f t="shared" si="99"/>
        <v>#N/A</v>
      </c>
      <c r="AU49" s="87"/>
      <c r="AV49" s="84" t="e">
        <f t="shared" ref="AV49" si="619">VLOOKUP($F49,$P$7:$CN$25,AU$5,FALSE)</f>
        <v>#N/A</v>
      </c>
      <c r="AW49" s="85" t="e">
        <f t="shared" si="101"/>
        <v>#N/A</v>
      </c>
      <c r="AX49" s="76"/>
      <c r="AY49" s="84" t="e">
        <f t="shared" ref="AY49" si="620">VLOOKUP($F49,$P$7:$CN$25,AX$5,FALSE)</f>
        <v>#N/A</v>
      </c>
      <c r="AZ49" s="85" t="e">
        <f t="shared" si="103"/>
        <v>#N/A</v>
      </c>
      <c r="BA49" s="86"/>
      <c r="BB49" s="84" t="e">
        <f t="shared" ref="BB49" si="621">VLOOKUP($F49,$P$7:$CN$25,BA$5,FALSE)</f>
        <v>#N/A</v>
      </c>
      <c r="BC49" s="85" t="e">
        <f t="shared" si="105"/>
        <v>#N/A</v>
      </c>
      <c r="BD49" s="86"/>
      <c r="BE49" s="84" t="e">
        <f t="shared" ref="BE49" si="622">VLOOKUP($F49,$P$7:$CN$25,BD$5,FALSE)</f>
        <v>#N/A</v>
      </c>
      <c r="BF49" s="85" t="e">
        <f t="shared" si="107"/>
        <v>#N/A</v>
      </c>
      <c r="BG49" s="87"/>
      <c r="BH49" s="84" t="e">
        <f t="shared" ref="BH49" si="623">VLOOKUP($F49,$P$7:$CN$25,BG$5,FALSE)</f>
        <v>#N/A</v>
      </c>
      <c r="BI49" s="85" t="e">
        <f t="shared" si="109"/>
        <v>#N/A</v>
      </c>
      <c r="BJ49" s="76"/>
      <c r="BK49" s="84" t="e">
        <f t="shared" ref="BK49" si="624">VLOOKUP($F49,$P$7:$CN$25,BJ$5,FALSE)</f>
        <v>#N/A</v>
      </c>
      <c r="BL49" s="85" t="e">
        <f t="shared" si="111"/>
        <v>#N/A</v>
      </c>
      <c r="BM49" s="86"/>
      <c r="BN49" s="84" t="e">
        <f t="shared" ref="BN49" si="625">VLOOKUP($F49,$P$7:$CN$25,BM$5,FALSE)</f>
        <v>#N/A</v>
      </c>
      <c r="BO49" s="85" t="e">
        <f t="shared" si="113"/>
        <v>#N/A</v>
      </c>
      <c r="BP49" s="87"/>
      <c r="BQ49" s="84" t="e">
        <f t="shared" ref="BQ49" si="626">VLOOKUP($F49,$P$7:$CN$25,BP$5,FALSE)</f>
        <v>#N/A</v>
      </c>
      <c r="BR49" s="85" t="e">
        <f t="shared" si="115"/>
        <v>#N/A</v>
      </c>
      <c r="BS49" s="88"/>
      <c r="BT49" s="84" t="e">
        <f t="shared" ref="BT49" si="627">VLOOKUP($F49,$P$7:$CN$25,BS$5,FALSE)</f>
        <v>#N/A</v>
      </c>
      <c r="BU49" s="85" t="e">
        <f t="shared" si="117"/>
        <v>#N/A</v>
      </c>
      <c r="BV49" s="86"/>
      <c r="BW49" s="84" t="e">
        <f t="shared" ref="BW49" si="628">VLOOKUP($F49,$P$7:$CN$25,BV$5,FALSE)</f>
        <v>#N/A</v>
      </c>
      <c r="BX49" s="85" t="e">
        <f t="shared" si="119"/>
        <v>#N/A</v>
      </c>
      <c r="BY49" s="86"/>
      <c r="BZ49" s="84" t="e">
        <f t="shared" ref="BZ49" si="629">VLOOKUP($F49,$P$7:$CN$25,BY$5,FALSE)</f>
        <v>#N/A</v>
      </c>
      <c r="CA49" s="85" t="e">
        <f t="shared" si="121"/>
        <v>#N/A</v>
      </c>
      <c r="CB49" s="86"/>
      <c r="CC49" s="84" t="e">
        <f t="shared" ref="CC49" si="630">VLOOKUP($F49,$P$7:$CN$25,CB$5,FALSE)</f>
        <v>#N/A</v>
      </c>
      <c r="CD49" s="85" t="e">
        <f t="shared" si="123"/>
        <v>#N/A</v>
      </c>
      <c r="CE49" s="86"/>
      <c r="CF49" s="84" t="e">
        <f t="shared" ref="CF49" si="631">VLOOKUP($F49,$P$7:$CN$25,CE$5,FALSE)</f>
        <v>#N/A</v>
      </c>
      <c r="CG49" s="85" t="e">
        <f t="shared" si="125"/>
        <v>#N/A</v>
      </c>
      <c r="CH49" s="86"/>
      <c r="CI49" s="84" t="e">
        <f t="shared" ref="CI49" si="632">VLOOKUP($F49,$P$7:$CN$25,CH$5,FALSE)</f>
        <v>#N/A</v>
      </c>
      <c r="CJ49" s="85" t="e">
        <f t="shared" si="127"/>
        <v>#N/A</v>
      </c>
      <c r="CK49" s="87"/>
      <c r="CL49" s="84" t="e">
        <f t="shared" ref="CL49" si="633">VLOOKUP($F49,$P$7:$CN$25,CK$5,FALSE)</f>
        <v>#N/A</v>
      </c>
      <c r="CM49" s="85" t="e">
        <f t="shared" si="129"/>
        <v>#N/A</v>
      </c>
      <c r="CN49" s="83"/>
      <c r="CO49" s="65" t="e">
        <f t="shared" ref="CO49" si="634">VLOOKUP($F49,$P$7:$CN$25,CN$5,FALSE)</f>
        <v>#N/A</v>
      </c>
      <c r="CP49" s="66" t="e">
        <f t="shared" si="131"/>
        <v>#N/A</v>
      </c>
      <c r="CQ49" s="66" t="str">
        <f t="shared" si="79"/>
        <v>23- 1900/1/0</v>
      </c>
      <c r="CR49" s="66"/>
      <c r="CS49" s="66">
        <f t="shared" si="80"/>
        <v>1900</v>
      </c>
      <c r="CT49" s="66">
        <f t="shared" si="81"/>
        <v>1</v>
      </c>
      <c r="CU49" s="66">
        <f t="shared" si="82"/>
        <v>0</v>
      </c>
      <c r="CV49" s="66" t="str">
        <f t="shared" si="83"/>
        <v/>
      </c>
    </row>
    <row r="50" spans="1:100" x14ac:dyDescent="0.25">
      <c r="A50" s="188">
        <v>24</v>
      </c>
      <c r="B50" s="189"/>
      <c r="C50" s="189"/>
      <c r="D50" s="189"/>
      <c r="E50" s="189"/>
      <c r="F50" s="189" t="str">
        <f t="shared" si="208"/>
        <v xml:space="preserve"> (min)</v>
      </c>
      <c r="G50" s="189" t="str">
        <f t="shared" si="209"/>
        <v xml:space="preserve"> (max)</v>
      </c>
      <c r="H50" s="190"/>
      <c r="I50" s="190"/>
      <c r="J50" s="189"/>
      <c r="K50" s="189"/>
      <c r="L50" s="191"/>
      <c r="M50" s="191"/>
      <c r="N50" s="194">
        <f t="shared" si="54"/>
        <v>0</v>
      </c>
      <c r="O50" s="192"/>
      <c r="P50" s="193"/>
      <c r="Q50" s="188"/>
      <c r="R50" s="84" t="e">
        <f t="shared" si="180"/>
        <v>#N/A</v>
      </c>
      <c r="S50" s="85" t="e">
        <f t="shared" si="181"/>
        <v>#N/A</v>
      </c>
      <c r="T50" s="86"/>
      <c r="U50" s="84" t="e">
        <f t="shared" ref="U50" si="635">VLOOKUP($F50,$P$7:$CN$25,T$5,FALSE)</f>
        <v>#N/A</v>
      </c>
      <c r="V50" s="85" t="e">
        <f t="shared" si="183"/>
        <v>#N/A</v>
      </c>
      <c r="W50" s="86"/>
      <c r="X50" s="84" t="e">
        <f t="shared" ref="X50" si="636">VLOOKUP($F50,$P$7:$CN$25,W$5,FALSE)</f>
        <v>#N/A</v>
      </c>
      <c r="Y50" s="85" t="e">
        <f t="shared" si="85"/>
        <v>#N/A</v>
      </c>
      <c r="Z50" s="86"/>
      <c r="AA50" s="84" t="e">
        <f t="shared" ref="AA50" si="637">VLOOKUP($F50,$P$7:$CN$25,Z$5,FALSE)</f>
        <v>#N/A</v>
      </c>
      <c r="AB50" s="85" t="e">
        <f t="shared" si="87"/>
        <v>#N/A</v>
      </c>
      <c r="AC50" s="86"/>
      <c r="AD50" s="84" t="e">
        <f t="shared" ref="AD50" si="638">VLOOKUP($F50,$P$7:$CN$25,AC$5,FALSE)</f>
        <v>#N/A</v>
      </c>
      <c r="AE50" s="85" t="e">
        <f t="shared" si="89"/>
        <v>#N/A</v>
      </c>
      <c r="AF50" s="86"/>
      <c r="AG50" s="84" t="e">
        <f t="shared" ref="AG50" si="639">VLOOKUP($F50,$P$7:$CN$25,AF$5,FALSE)</f>
        <v>#N/A</v>
      </c>
      <c r="AH50" s="85" t="e">
        <f t="shared" si="91"/>
        <v>#N/A</v>
      </c>
      <c r="AI50" s="87"/>
      <c r="AJ50" s="84" t="e">
        <f t="shared" ref="AJ50" si="640">VLOOKUP($F50,$P$7:$CN$25,AI$5,FALSE)</f>
        <v>#N/A</v>
      </c>
      <c r="AK50" s="85" t="e">
        <f t="shared" si="93"/>
        <v>#N/A</v>
      </c>
      <c r="AL50" s="76"/>
      <c r="AM50" s="84" t="e">
        <f t="shared" ref="AM50" si="641">VLOOKUP($F50,$P$7:$CN$25,AL$5,FALSE)</f>
        <v>#N/A</v>
      </c>
      <c r="AN50" s="85" t="e">
        <f t="shared" si="95"/>
        <v>#N/A</v>
      </c>
      <c r="AO50" s="86"/>
      <c r="AP50" s="84" t="e">
        <f t="shared" ref="AP50" si="642">VLOOKUP($F50,$P$7:$CN$25,AO$5,FALSE)</f>
        <v>#N/A</v>
      </c>
      <c r="AQ50" s="85" t="e">
        <f t="shared" si="97"/>
        <v>#N/A</v>
      </c>
      <c r="AR50" s="86"/>
      <c r="AS50" s="84" t="e">
        <f t="shared" ref="AS50" si="643">VLOOKUP($F50,$P$7:$CN$25,AR$5,FALSE)</f>
        <v>#N/A</v>
      </c>
      <c r="AT50" s="85" t="e">
        <f t="shared" si="99"/>
        <v>#N/A</v>
      </c>
      <c r="AU50" s="87"/>
      <c r="AV50" s="84" t="e">
        <f t="shared" ref="AV50" si="644">VLOOKUP($F50,$P$7:$CN$25,AU$5,FALSE)</f>
        <v>#N/A</v>
      </c>
      <c r="AW50" s="85" t="e">
        <f t="shared" si="101"/>
        <v>#N/A</v>
      </c>
      <c r="AX50" s="76"/>
      <c r="AY50" s="84" t="e">
        <f t="shared" ref="AY50" si="645">VLOOKUP($F50,$P$7:$CN$25,AX$5,FALSE)</f>
        <v>#N/A</v>
      </c>
      <c r="AZ50" s="85" t="e">
        <f t="shared" si="103"/>
        <v>#N/A</v>
      </c>
      <c r="BA50" s="86"/>
      <c r="BB50" s="84" t="e">
        <f t="shared" ref="BB50" si="646">VLOOKUP($F50,$P$7:$CN$25,BA$5,FALSE)</f>
        <v>#N/A</v>
      </c>
      <c r="BC50" s="85" t="e">
        <f t="shared" si="105"/>
        <v>#N/A</v>
      </c>
      <c r="BD50" s="86"/>
      <c r="BE50" s="84" t="e">
        <f t="shared" ref="BE50" si="647">VLOOKUP($F50,$P$7:$CN$25,BD$5,FALSE)</f>
        <v>#N/A</v>
      </c>
      <c r="BF50" s="85" t="e">
        <f t="shared" si="107"/>
        <v>#N/A</v>
      </c>
      <c r="BG50" s="87"/>
      <c r="BH50" s="84" t="e">
        <f t="shared" ref="BH50" si="648">VLOOKUP($F50,$P$7:$CN$25,BG$5,FALSE)</f>
        <v>#N/A</v>
      </c>
      <c r="BI50" s="85" t="e">
        <f t="shared" si="109"/>
        <v>#N/A</v>
      </c>
      <c r="BJ50" s="76"/>
      <c r="BK50" s="84" t="e">
        <f t="shared" ref="BK50" si="649">VLOOKUP($F50,$P$7:$CN$25,BJ$5,FALSE)</f>
        <v>#N/A</v>
      </c>
      <c r="BL50" s="85" t="e">
        <f t="shared" si="111"/>
        <v>#N/A</v>
      </c>
      <c r="BM50" s="86"/>
      <c r="BN50" s="84" t="e">
        <f t="shared" ref="BN50" si="650">VLOOKUP($F50,$P$7:$CN$25,BM$5,FALSE)</f>
        <v>#N/A</v>
      </c>
      <c r="BO50" s="85" t="e">
        <f t="shared" si="113"/>
        <v>#N/A</v>
      </c>
      <c r="BP50" s="87"/>
      <c r="BQ50" s="84" t="e">
        <f t="shared" ref="BQ50" si="651">VLOOKUP($F50,$P$7:$CN$25,BP$5,FALSE)</f>
        <v>#N/A</v>
      </c>
      <c r="BR50" s="85" t="e">
        <f t="shared" si="115"/>
        <v>#N/A</v>
      </c>
      <c r="BS50" s="88"/>
      <c r="BT50" s="84" t="e">
        <f t="shared" ref="BT50" si="652">VLOOKUP($F50,$P$7:$CN$25,BS$5,FALSE)</f>
        <v>#N/A</v>
      </c>
      <c r="BU50" s="85" t="e">
        <f t="shared" si="117"/>
        <v>#N/A</v>
      </c>
      <c r="BV50" s="86"/>
      <c r="BW50" s="84" t="e">
        <f t="shared" ref="BW50" si="653">VLOOKUP($F50,$P$7:$CN$25,BV$5,FALSE)</f>
        <v>#N/A</v>
      </c>
      <c r="BX50" s="85" t="e">
        <f t="shared" si="119"/>
        <v>#N/A</v>
      </c>
      <c r="BY50" s="86"/>
      <c r="BZ50" s="84" t="e">
        <f t="shared" ref="BZ50" si="654">VLOOKUP($F50,$P$7:$CN$25,BY$5,FALSE)</f>
        <v>#N/A</v>
      </c>
      <c r="CA50" s="85" t="e">
        <f t="shared" si="121"/>
        <v>#N/A</v>
      </c>
      <c r="CB50" s="86"/>
      <c r="CC50" s="84" t="e">
        <f t="shared" ref="CC50" si="655">VLOOKUP($F50,$P$7:$CN$25,CB$5,FALSE)</f>
        <v>#N/A</v>
      </c>
      <c r="CD50" s="85" t="e">
        <f t="shared" si="123"/>
        <v>#N/A</v>
      </c>
      <c r="CE50" s="86"/>
      <c r="CF50" s="84" t="e">
        <f t="shared" ref="CF50" si="656">VLOOKUP($F50,$P$7:$CN$25,CE$5,FALSE)</f>
        <v>#N/A</v>
      </c>
      <c r="CG50" s="85" t="e">
        <f t="shared" si="125"/>
        <v>#N/A</v>
      </c>
      <c r="CH50" s="86"/>
      <c r="CI50" s="84" t="e">
        <f t="shared" ref="CI50" si="657">VLOOKUP($F50,$P$7:$CN$25,CH$5,FALSE)</f>
        <v>#N/A</v>
      </c>
      <c r="CJ50" s="85" t="e">
        <f t="shared" si="127"/>
        <v>#N/A</v>
      </c>
      <c r="CK50" s="87"/>
      <c r="CL50" s="84" t="e">
        <f t="shared" ref="CL50" si="658">VLOOKUP($F50,$P$7:$CN$25,CK$5,FALSE)</f>
        <v>#N/A</v>
      </c>
      <c r="CM50" s="85" t="e">
        <f t="shared" si="129"/>
        <v>#N/A</v>
      </c>
      <c r="CN50" s="83"/>
      <c r="CO50" s="65" t="e">
        <f t="shared" ref="CO50" si="659">VLOOKUP($F50,$P$7:$CN$25,CN$5,FALSE)</f>
        <v>#N/A</v>
      </c>
      <c r="CP50" s="66" t="e">
        <f t="shared" si="131"/>
        <v>#N/A</v>
      </c>
      <c r="CQ50" s="66" t="str">
        <f t="shared" si="79"/>
        <v>24- 1900/1/0</v>
      </c>
      <c r="CR50" s="66"/>
      <c r="CS50" s="66">
        <f t="shared" si="80"/>
        <v>1900</v>
      </c>
      <c r="CT50" s="66">
        <f t="shared" si="81"/>
        <v>1</v>
      </c>
      <c r="CU50" s="66">
        <f t="shared" si="82"/>
        <v>0</v>
      </c>
      <c r="CV50" s="66" t="str">
        <f t="shared" si="83"/>
        <v/>
      </c>
    </row>
    <row r="51" spans="1:100" x14ac:dyDescent="0.25">
      <c r="A51" s="188">
        <v>25</v>
      </c>
      <c r="B51" s="189"/>
      <c r="C51" s="189"/>
      <c r="D51" s="189"/>
      <c r="E51" s="189"/>
      <c r="F51" s="189" t="str">
        <f t="shared" si="208"/>
        <v xml:space="preserve"> (min)</v>
      </c>
      <c r="G51" s="189" t="str">
        <f t="shared" si="209"/>
        <v xml:space="preserve"> (max)</v>
      </c>
      <c r="H51" s="190"/>
      <c r="I51" s="190"/>
      <c r="J51" s="189"/>
      <c r="K51" s="189"/>
      <c r="L51" s="191"/>
      <c r="M51" s="191"/>
      <c r="N51" s="194">
        <f t="shared" si="54"/>
        <v>0</v>
      </c>
      <c r="O51" s="192"/>
      <c r="P51" s="193"/>
      <c r="Q51" s="188"/>
      <c r="R51" s="84" t="e">
        <f t="shared" si="180"/>
        <v>#N/A</v>
      </c>
      <c r="S51" s="85" t="e">
        <f t="shared" si="181"/>
        <v>#N/A</v>
      </c>
      <c r="T51" s="86"/>
      <c r="U51" s="84" t="e">
        <f t="shared" ref="U51" si="660">VLOOKUP($F51,$P$7:$CN$25,T$5,FALSE)</f>
        <v>#N/A</v>
      </c>
      <c r="V51" s="85" t="e">
        <f t="shared" si="183"/>
        <v>#N/A</v>
      </c>
      <c r="W51" s="86"/>
      <c r="X51" s="84" t="e">
        <f t="shared" ref="X51" si="661">VLOOKUP($F51,$P$7:$CN$25,W$5,FALSE)</f>
        <v>#N/A</v>
      </c>
      <c r="Y51" s="85" t="e">
        <f t="shared" si="85"/>
        <v>#N/A</v>
      </c>
      <c r="Z51" s="86"/>
      <c r="AA51" s="84" t="e">
        <f t="shared" ref="AA51" si="662">VLOOKUP($F51,$P$7:$CN$25,Z$5,FALSE)</f>
        <v>#N/A</v>
      </c>
      <c r="AB51" s="85" t="e">
        <f t="shared" si="87"/>
        <v>#N/A</v>
      </c>
      <c r="AC51" s="86"/>
      <c r="AD51" s="84" t="e">
        <f t="shared" ref="AD51" si="663">VLOOKUP($F51,$P$7:$CN$25,AC$5,FALSE)</f>
        <v>#N/A</v>
      </c>
      <c r="AE51" s="85" t="e">
        <f t="shared" si="89"/>
        <v>#N/A</v>
      </c>
      <c r="AF51" s="86"/>
      <c r="AG51" s="84" t="e">
        <f t="shared" ref="AG51" si="664">VLOOKUP($F51,$P$7:$CN$25,AF$5,FALSE)</f>
        <v>#N/A</v>
      </c>
      <c r="AH51" s="85" t="e">
        <f t="shared" si="91"/>
        <v>#N/A</v>
      </c>
      <c r="AI51" s="87"/>
      <c r="AJ51" s="84" t="e">
        <f t="shared" ref="AJ51" si="665">VLOOKUP($F51,$P$7:$CN$25,AI$5,FALSE)</f>
        <v>#N/A</v>
      </c>
      <c r="AK51" s="85" t="e">
        <f t="shared" si="93"/>
        <v>#N/A</v>
      </c>
      <c r="AL51" s="76"/>
      <c r="AM51" s="84" t="e">
        <f t="shared" ref="AM51" si="666">VLOOKUP($F51,$P$7:$CN$25,AL$5,FALSE)</f>
        <v>#N/A</v>
      </c>
      <c r="AN51" s="85" t="e">
        <f t="shared" si="95"/>
        <v>#N/A</v>
      </c>
      <c r="AO51" s="86"/>
      <c r="AP51" s="84" t="e">
        <f t="shared" ref="AP51" si="667">VLOOKUP($F51,$P$7:$CN$25,AO$5,FALSE)</f>
        <v>#N/A</v>
      </c>
      <c r="AQ51" s="85" t="e">
        <f t="shared" si="97"/>
        <v>#N/A</v>
      </c>
      <c r="AR51" s="86"/>
      <c r="AS51" s="84" t="e">
        <f t="shared" ref="AS51" si="668">VLOOKUP($F51,$P$7:$CN$25,AR$5,FALSE)</f>
        <v>#N/A</v>
      </c>
      <c r="AT51" s="85" t="e">
        <f t="shared" si="99"/>
        <v>#N/A</v>
      </c>
      <c r="AU51" s="87"/>
      <c r="AV51" s="84" t="e">
        <f t="shared" ref="AV51" si="669">VLOOKUP($F51,$P$7:$CN$25,AU$5,FALSE)</f>
        <v>#N/A</v>
      </c>
      <c r="AW51" s="85" t="e">
        <f t="shared" si="101"/>
        <v>#N/A</v>
      </c>
      <c r="AX51" s="76"/>
      <c r="AY51" s="84" t="e">
        <f t="shared" ref="AY51" si="670">VLOOKUP($F51,$P$7:$CN$25,AX$5,FALSE)</f>
        <v>#N/A</v>
      </c>
      <c r="AZ51" s="85" t="e">
        <f t="shared" si="103"/>
        <v>#N/A</v>
      </c>
      <c r="BA51" s="86"/>
      <c r="BB51" s="84" t="e">
        <f t="shared" ref="BB51" si="671">VLOOKUP($F51,$P$7:$CN$25,BA$5,FALSE)</f>
        <v>#N/A</v>
      </c>
      <c r="BC51" s="85" t="e">
        <f t="shared" si="105"/>
        <v>#N/A</v>
      </c>
      <c r="BD51" s="86"/>
      <c r="BE51" s="84" t="e">
        <f t="shared" ref="BE51" si="672">VLOOKUP($F51,$P$7:$CN$25,BD$5,FALSE)</f>
        <v>#N/A</v>
      </c>
      <c r="BF51" s="85" t="e">
        <f t="shared" si="107"/>
        <v>#N/A</v>
      </c>
      <c r="BG51" s="87"/>
      <c r="BH51" s="84" t="e">
        <f t="shared" ref="BH51" si="673">VLOOKUP($F51,$P$7:$CN$25,BG$5,FALSE)</f>
        <v>#N/A</v>
      </c>
      <c r="BI51" s="85" t="e">
        <f t="shared" si="109"/>
        <v>#N/A</v>
      </c>
      <c r="BJ51" s="76"/>
      <c r="BK51" s="84" t="e">
        <f t="shared" ref="BK51" si="674">VLOOKUP($F51,$P$7:$CN$25,BJ$5,FALSE)</f>
        <v>#N/A</v>
      </c>
      <c r="BL51" s="85" t="e">
        <f t="shared" si="111"/>
        <v>#N/A</v>
      </c>
      <c r="BM51" s="86"/>
      <c r="BN51" s="84" t="e">
        <f t="shared" ref="BN51" si="675">VLOOKUP($F51,$P$7:$CN$25,BM$5,FALSE)</f>
        <v>#N/A</v>
      </c>
      <c r="BO51" s="85" t="e">
        <f t="shared" si="113"/>
        <v>#N/A</v>
      </c>
      <c r="BP51" s="87"/>
      <c r="BQ51" s="84" t="e">
        <f t="shared" ref="BQ51" si="676">VLOOKUP($F51,$P$7:$CN$25,BP$5,FALSE)</f>
        <v>#N/A</v>
      </c>
      <c r="BR51" s="85" t="e">
        <f t="shared" si="115"/>
        <v>#N/A</v>
      </c>
      <c r="BS51" s="88"/>
      <c r="BT51" s="84" t="e">
        <f t="shared" ref="BT51" si="677">VLOOKUP($F51,$P$7:$CN$25,BS$5,FALSE)</f>
        <v>#N/A</v>
      </c>
      <c r="BU51" s="85" t="e">
        <f t="shared" si="117"/>
        <v>#N/A</v>
      </c>
      <c r="BV51" s="86"/>
      <c r="BW51" s="84" t="e">
        <f t="shared" ref="BW51" si="678">VLOOKUP($F51,$P$7:$CN$25,BV$5,FALSE)</f>
        <v>#N/A</v>
      </c>
      <c r="BX51" s="85" t="e">
        <f t="shared" si="119"/>
        <v>#N/A</v>
      </c>
      <c r="BY51" s="86"/>
      <c r="BZ51" s="84" t="e">
        <f t="shared" ref="BZ51" si="679">VLOOKUP($F51,$P$7:$CN$25,BY$5,FALSE)</f>
        <v>#N/A</v>
      </c>
      <c r="CA51" s="85" t="e">
        <f t="shared" si="121"/>
        <v>#N/A</v>
      </c>
      <c r="CB51" s="86"/>
      <c r="CC51" s="84" t="e">
        <f t="shared" ref="CC51" si="680">VLOOKUP($F51,$P$7:$CN$25,CB$5,FALSE)</f>
        <v>#N/A</v>
      </c>
      <c r="CD51" s="85" t="e">
        <f t="shared" si="123"/>
        <v>#N/A</v>
      </c>
      <c r="CE51" s="86"/>
      <c r="CF51" s="84" t="e">
        <f t="shared" ref="CF51" si="681">VLOOKUP($F51,$P$7:$CN$25,CE$5,FALSE)</f>
        <v>#N/A</v>
      </c>
      <c r="CG51" s="85" t="e">
        <f t="shared" si="125"/>
        <v>#N/A</v>
      </c>
      <c r="CH51" s="86"/>
      <c r="CI51" s="84" t="e">
        <f t="shared" ref="CI51" si="682">VLOOKUP($F51,$P$7:$CN$25,CH$5,FALSE)</f>
        <v>#N/A</v>
      </c>
      <c r="CJ51" s="85" t="e">
        <f t="shared" si="127"/>
        <v>#N/A</v>
      </c>
      <c r="CK51" s="87"/>
      <c r="CL51" s="84" t="e">
        <f t="shared" ref="CL51" si="683">VLOOKUP($F51,$P$7:$CN$25,CK$5,FALSE)</f>
        <v>#N/A</v>
      </c>
      <c r="CM51" s="85" t="e">
        <f t="shared" si="129"/>
        <v>#N/A</v>
      </c>
      <c r="CN51" s="83"/>
      <c r="CO51" s="65" t="e">
        <f t="shared" ref="CO51" si="684">VLOOKUP($F51,$P$7:$CN$25,CN$5,FALSE)</f>
        <v>#N/A</v>
      </c>
      <c r="CP51" s="66" t="e">
        <f t="shared" si="131"/>
        <v>#N/A</v>
      </c>
      <c r="CQ51" s="66" t="str">
        <f t="shared" si="79"/>
        <v>25- 1900/1/0</v>
      </c>
      <c r="CR51" s="66"/>
      <c r="CS51" s="66">
        <f t="shared" si="80"/>
        <v>1900</v>
      </c>
      <c r="CT51" s="66">
        <f t="shared" si="81"/>
        <v>1</v>
      </c>
      <c r="CU51" s="66">
        <f t="shared" si="82"/>
        <v>0</v>
      </c>
      <c r="CV51" s="66" t="str">
        <f t="shared" si="83"/>
        <v/>
      </c>
    </row>
    <row r="52" spans="1:100" x14ac:dyDescent="0.25">
      <c r="A52" s="188">
        <v>26</v>
      </c>
      <c r="B52" s="189"/>
      <c r="C52" s="189"/>
      <c r="D52" s="189"/>
      <c r="E52" s="189"/>
      <c r="F52" s="189" t="str">
        <f t="shared" si="208"/>
        <v xml:space="preserve"> (min)</v>
      </c>
      <c r="G52" s="189" t="str">
        <f t="shared" si="209"/>
        <v xml:space="preserve"> (max)</v>
      </c>
      <c r="H52" s="190"/>
      <c r="I52" s="190"/>
      <c r="J52" s="189"/>
      <c r="K52" s="189"/>
      <c r="L52" s="191"/>
      <c r="M52" s="191"/>
      <c r="N52" s="194">
        <f t="shared" si="54"/>
        <v>0</v>
      </c>
      <c r="O52" s="192"/>
      <c r="P52" s="193"/>
      <c r="Q52" s="188"/>
      <c r="R52" s="84" t="e">
        <f t="shared" si="180"/>
        <v>#N/A</v>
      </c>
      <c r="S52" s="85" t="e">
        <f t="shared" si="181"/>
        <v>#N/A</v>
      </c>
      <c r="T52" s="86"/>
      <c r="U52" s="84" t="e">
        <f t="shared" ref="U52" si="685">VLOOKUP($F52,$P$7:$CN$25,T$5,FALSE)</f>
        <v>#N/A</v>
      </c>
      <c r="V52" s="85" t="e">
        <f t="shared" si="183"/>
        <v>#N/A</v>
      </c>
      <c r="W52" s="86"/>
      <c r="X52" s="84" t="e">
        <f t="shared" ref="X52" si="686">VLOOKUP($F52,$P$7:$CN$25,W$5,FALSE)</f>
        <v>#N/A</v>
      </c>
      <c r="Y52" s="85" t="e">
        <f t="shared" si="85"/>
        <v>#N/A</v>
      </c>
      <c r="Z52" s="86"/>
      <c r="AA52" s="84" t="e">
        <f t="shared" ref="AA52" si="687">VLOOKUP($F52,$P$7:$CN$25,Z$5,FALSE)</f>
        <v>#N/A</v>
      </c>
      <c r="AB52" s="85" t="e">
        <f t="shared" si="87"/>
        <v>#N/A</v>
      </c>
      <c r="AC52" s="86"/>
      <c r="AD52" s="84" t="e">
        <f t="shared" ref="AD52" si="688">VLOOKUP($F52,$P$7:$CN$25,AC$5,FALSE)</f>
        <v>#N/A</v>
      </c>
      <c r="AE52" s="85" t="e">
        <f t="shared" si="89"/>
        <v>#N/A</v>
      </c>
      <c r="AF52" s="86"/>
      <c r="AG52" s="84" t="e">
        <f t="shared" ref="AG52" si="689">VLOOKUP($F52,$P$7:$CN$25,AF$5,FALSE)</f>
        <v>#N/A</v>
      </c>
      <c r="AH52" s="85" t="e">
        <f t="shared" si="91"/>
        <v>#N/A</v>
      </c>
      <c r="AI52" s="87"/>
      <c r="AJ52" s="84" t="e">
        <f t="shared" ref="AJ52" si="690">VLOOKUP($F52,$P$7:$CN$25,AI$5,FALSE)</f>
        <v>#N/A</v>
      </c>
      <c r="AK52" s="85" t="e">
        <f t="shared" si="93"/>
        <v>#N/A</v>
      </c>
      <c r="AL52" s="76"/>
      <c r="AM52" s="84" t="e">
        <f t="shared" ref="AM52" si="691">VLOOKUP($F52,$P$7:$CN$25,AL$5,FALSE)</f>
        <v>#N/A</v>
      </c>
      <c r="AN52" s="85" t="e">
        <f t="shared" si="95"/>
        <v>#N/A</v>
      </c>
      <c r="AO52" s="86"/>
      <c r="AP52" s="84" t="e">
        <f t="shared" ref="AP52" si="692">VLOOKUP($F52,$P$7:$CN$25,AO$5,FALSE)</f>
        <v>#N/A</v>
      </c>
      <c r="AQ52" s="85" t="e">
        <f t="shared" si="97"/>
        <v>#N/A</v>
      </c>
      <c r="AR52" s="86"/>
      <c r="AS52" s="84" t="e">
        <f t="shared" ref="AS52" si="693">VLOOKUP($F52,$P$7:$CN$25,AR$5,FALSE)</f>
        <v>#N/A</v>
      </c>
      <c r="AT52" s="85" t="e">
        <f t="shared" si="99"/>
        <v>#N/A</v>
      </c>
      <c r="AU52" s="87"/>
      <c r="AV52" s="84" t="e">
        <f t="shared" ref="AV52" si="694">VLOOKUP($F52,$P$7:$CN$25,AU$5,FALSE)</f>
        <v>#N/A</v>
      </c>
      <c r="AW52" s="85" t="e">
        <f t="shared" si="101"/>
        <v>#N/A</v>
      </c>
      <c r="AX52" s="76"/>
      <c r="AY52" s="84" t="e">
        <f t="shared" ref="AY52" si="695">VLOOKUP($F52,$P$7:$CN$25,AX$5,FALSE)</f>
        <v>#N/A</v>
      </c>
      <c r="AZ52" s="85" t="e">
        <f t="shared" si="103"/>
        <v>#N/A</v>
      </c>
      <c r="BA52" s="86"/>
      <c r="BB52" s="84" t="e">
        <f t="shared" ref="BB52" si="696">VLOOKUP($F52,$P$7:$CN$25,BA$5,FALSE)</f>
        <v>#N/A</v>
      </c>
      <c r="BC52" s="85" t="e">
        <f t="shared" si="105"/>
        <v>#N/A</v>
      </c>
      <c r="BD52" s="86"/>
      <c r="BE52" s="84" t="e">
        <f t="shared" ref="BE52" si="697">VLOOKUP($F52,$P$7:$CN$25,BD$5,FALSE)</f>
        <v>#N/A</v>
      </c>
      <c r="BF52" s="85" t="e">
        <f t="shared" si="107"/>
        <v>#N/A</v>
      </c>
      <c r="BG52" s="87"/>
      <c r="BH52" s="84" t="e">
        <f t="shared" ref="BH52" si="698">VLOOKUP($F52,$P$7:$CN$25,BG$5,FALSE)</f>
        <v>#N/A</v>
      </c>
      <c r="BI52" s="85" t="e">
        <f t="shared" si="109"/>
        <v>#N/A</v>
      </c>
      <c r="BJ52" s="76"/>
      <c r="BK52" s="84" t="e">
        <f t="shared" ref="BK52" si="699">VLOOKUP($F52,$P$7:$CN$25,BJ$5,FALSE)</f>
        <v>#N/A</v>
      </c>
      <c r="BL52" s="85" t="e">
        <f t="shared" si="111"/>
        <v>#N/A</v>
      </c>
      <c r="BM52" s="86"/>
      <c r="BN52" s="84" t="e">
        <f t="shared" ref="BN52" si="700">VLOOKUP($F52,$P$7:$CN$25,BM$5,FALSE)</f>
        <v>#N/A</v>
      </c>
      <c r="BO52" s="85" t="e">
        <f t="shared" si="113"/>
        <v>#N/A</v>
      </c>
      <c r="BP52" s="87"/>
      <c r="BQ52" s="84" t="e">
        <f t="shared" ref="BQ52" si="701">VLOOKUP($F52,$P$7:$CN$25,BP$5,FALSE)</f>
        <v>#N/A</v>
      </c>
      <c r="BR52" s="85" t="e">
        <f t="shared" si="115"/>
        <v>#N/A</v>
      </c>
      <c r="BS52" s="88"/>
      <c r="BT52" s="84" t="e">
        <f t="shared" ref="BT52" si="702">VLOOKUP($F52,$P$7:$CN$25,BS$5,FALSE)</f>
        <v>#N/A</v>
      </c>
      <c r="BU52" s="85" t="e">
        <f t="shared" si="117"/>
        <v>#N/A</v>
      </c>
      <c r="BV52" s="86"/>
      <c r="BW52" s="84" t="e">
        <f t="shared" ref="BW52" si="703">VLOOKUP($F52,$P$7:$CN$25,BV$5,FALSE)</f>
        <v>#N/A</v>
      </c>
      <c r="BX52" s="85" t="e">
        <f t="shared" si="119"/>
        <v>#N/A</v>
      </c>
      <c r="BY52" s="86"/>
      <c r="BZ52" s="84" t="e">
        <f t="shared" ref="BZ52" si="704">VLOOKUP($F52,$P$7:$CN$25,BY$5,FALSE)</f>
        <v>#N/A</v>
      </c>
      <c r="CA52" s="85" t="e">
        <f t="shared" si="121"/>
        <v>#N/A</v>
      </c>
      <c r="CB52" s="86"/>
      <c r="CC52" s="84" t="e">
        <f t="shared" ref="CC52" si="705">VLOOKUP($F52,$P$7:$CN$25,CB$5,FALSE)</f>
        <v>#N/A</v>
      </c>
      <c r="CD52" s="85" t="e">
        <f t="shared" si="123"/>
        <v>#N/A</v>
      </c>
      <c r="CE52" s="86"/>
      <c r="CF52" s="84" t="e">
        <f t="shared" ref="CF52" si="706">VLOOKUP($F52,$P$7:$CN$25,CE$5,FALSE)</f>
        <v>#N/A</v>
      </c>
      <c r="CG52" s="85" t="e">
        <f t="shared" si="125"/>
        <v>#N/A</v>
      </c>
      <c r="CH52" s="86"/>
      <c r="CI52" s="84" t="e">
        <f t="shared" ref="CI52" si="707">VLOOKUP($F52,$P$7:$CN$25,CH$5,FALSE)</f>
        <v>#N/A</v>
      </c>
      <c r="CJ52" s="85" t="e">
        <f t="shared" si="127"/>
        <v>#N/A</v>
      </c>
      <c r="CK52" s="87"/>
      <c r="CL52" s="84" t="e">
        <f t="shared" ref="CL52" si="708">VLOOKUP($F52,$P$7:$CN$25,CK$5,FALSE)</f>
        <v>#N/A</v>
      </c>
      <c r="CM52" s="85" t="e">
        <f t="shared" si="129"/>
        <v>#N/A</v>
      </c>
      <c r="CN52" s="83"/>
      <c r="CO52" s="65" t="e">
        <f t="shared" ref="CO52" si="709">VLOOKUP($F52,$P$7:$CN$25,CN$5,FALSE)</f>
        <v>#N/A</v>
      </c>
      <c r="CP52" s="66" t="e">
        <f t="shared" si="131"/>
        <v>#N/A</v>
      </c>
      <c r="CQ52" s="66" t="str">
        <f t="shared" si="79"/>
        <v>26- 1900/1/0</v>
      </c>
      <c r="CR52" s="66"/>
      <c r="CS52" s="66">
        <f t="shared" si="80"/>
        <v>1900</v>
      </c>
      <c r="CT52" s="66">
        <f t="shared" si="81"/>
        <v>1</v>
      </c>
      <c r="CU52" s="66">
        <f t="shared" si="82"/>
        <v>0</v>
      </c>
      <c r="CV52" s="66" t="str">
        <f t="shared" si="83"/>
        <v/>
      </c>
    </row>
    <row r="53" spans="1:100" x14ac:dyDescent="0.25">
      <c r="A53" s="188">
        <v>27</v>
      </c>
      <c r="B53" s="189"/>
      <c r="C53" s="189"/>
      <c r="D53" s="189"/>
      <c r="E53" s="189"/>
      <c r="F53" s="189" t="str">
        <f t="shared" si="208"/>
        <v xml:space="preserve"> (min)</v>
      </c>
      <c r="G53" s="189" t="str">
        <f t="shared" si="209"/>
        <v xml:space="preserve"> (max)</v>
      </c>
      <c r="H53" s="190"/>
      <c r="I53" s="190"/>
      <c r="J53" s="189"/>
      <c r="K53" s="189"/>
      <c r="L53" s="191"/>
      <c r="M53" s="191"/>
      <c r="N53" s="194">
        <f t="shared" si="54"/>
        <v>0</v>
      </c>
      <c r="O53" s="192"/>
      <c r="P53" s="193"/>
      <c r="Q53" s="188"/>
      <c r="R53" s="84" t="e">
        <f t="shared" si="180"/>
        <v>#N/A</v>
      </c>
      <c r="S53" s="85" t="e">
        <f t="shared" si="181"/>
        <v>#N/A</v>
      </c>
      <c r="T53" s="86"/>
      <c r="U53" s="84" t="e">
        <f t="shared" ref="U53" si="710">VLOOKUP($F53,$P$7:$CN$25,T$5,FALSE)</f>
        <v>#N/A</v>
      </c>
      <c r="V53" s="85" t="e">
        <f t="shared" si="183"/>
        <v>#N/A</v>
      </c>
      <c r="W53" s="86"/>
      <c r="X53" s="84" t="e">
        <f t="shared" ref="X53" si="711">VLOOKUP($F53,$P$7:$CN$25,W$5,FALSE)</f>
        <v>#N/A</v>
      </c>
      <c r="Y53" s="85" t="e">
        <f t="shared" si="85"/>
        <v>#N/A</v>
      </c>
      <c r="Z53" s="86"/>
      <c r="AA53" s="84" t="e">
        <f t="shared" ref="AA53" si="712">VLOOKUP($F53,$P$7:$CN$25,Z$5,FALSE)</f>
        <v>#N/A</v>
      </c>
      <c r="AB53" s="85" t="e">
        <f t="shared" si="87"/>
        <v>#N/A</v>
      </c>
      <c r="AC53" s="86"/>
      <c r="AD53" s="84" t="e">
        <f t="shared" ref="AD53" si="713">VLOOKUP($F53,$P$7:$CN$25,AC$5,FALSE)</f>
        <v>#N/A</v>
      </c>
      <c r="AE53" s="85" t="e">
        <f t="shared" si="89"/>
        <v>#N/A</v>
      </c>
      <c r="AF53" s="86"/>
      <c r="AG53" s="84" t="e">
        <f t="shared" ref="AG53" si="714">VLOOKUP($F53,$P$7:$CN$25,AF$5,FALSE)</f>
        <v>#N/A</v>
      </c>
      <c r="AH53" s="85" t="e">
        <f t="shared" si="91"/>
        <v>#N/A</v>
      </c>
      <c r="AI53" s="87"/>
      <c r="AJ53" s="84" t="e">
        <f t="shared" ref="AJ53" si="715">VLOOKUP($F53,$P$7:$CN$25,AI$5,FALSE)</f>
        <v>#N/A</v>
      </c>
      <c r="AK53" s="85" t="e">
        <f t="shared" si="93"/>
        <v>#N/A</v>
      </c>
      <c r="AL53" s="76"/>
      <c r="AM53" s="84" t="e">
        <f t="shared" ref="AM53" si="716">VLOOKUP($F53,$P$7:$CN$25,AL$5,FALSE)</f>
        <v>#N/A</v>
      </c>
      <c r="AN53" s="85" t="e">
        <f t="shared" si="95"/>
        <v>#N/A</v>
      </c>
      <c r="AO53" s="86"/>
      <c r="AP53" s="84" t="e">
        <f t="shared" ref="AP53" si="717">VLOOKUP($F53,$P$7:$CN$25,AO$5,FALSE)</f>
        <v>#N/A</v>
      </c>
      <c r="AQ53" s="85" t="e">
        <f t="shared" si="97"/>
        <v>#N/A</v>
      </c>
      <c r="AR53" s="86"/>
      <c r="AS53" s="84" t="e">
        <f t="shared" ref="AS53" si="718">VLOOKUP($F53,$P$7:$CN$25,AR$5,FALSE)</f>
        <v>#N/A</v>
      </c>
      <c r="AT53" s="85" t="e">
        <f t="shared" si="99"/>
        <v>#N/A</v>
      </c>
      <c r="AU53" s="87"/>
      <c r="AV53" s="84" t="e">
        <f t="shared" ref="AV53" si="719">VLOOKUP($F53,$P$7:$CN$25,AU$5,FALSE)</f>
        <v>#N/A</v>
      </c>
      <c r="AW53" s="85" t="e">
        <f t="shared" si="101"/>
        <v>#N/A</v>
      </c>
      <c r="AX53" s="76"/>
      <c r="AY53" s="84" t="e">
        <f t="shared" ref="AY53" si="720">VLOOKUP($F53,$P$7:$CN$25,AX$5,FALSE)</f>
        <v>#N/A</v>
      </c>
      <c r="AZ53" s="85" t="e">
        <f t="shared" si="103"/>
        <v>#N/A</v>
      </c>
      <c r="BA53" s="86"/>
      <c r="BB53" s="84" t="e">
        <f t="shared" ref="BB53" si="721">VLOOKUP($F53,$P$7:$CN$25,BA$5,FALSE)</f>
        <v>#N/A</v>
      </c>
      <c r="BC53" s="85" t="e">
        <f t="shared" si="105"/>
        <v>#N/A</v>
      </c>
      <c r="BD53" s="86"/>
      <c r="BE53" s="84" t="e">
        <f t="shared" ref="BE53" si="722">VLOOKUP($F53,$P$7:$CN$25,BD$5,FALSE)</f>
        <v>#N/A</v>
      </c>
      <c r="BF53" s="85" t="e">
        <f t="shared" si="107"/>
        <v>#N/A</v>
      </c>
      <c r="BG53" s="87"/>
      <c r="BH53" s="84" t="e">
        <f t="shared" ref="BH53" si="723">VLOOKUP($F53,$P$7:$CN$25,BG$5,FALSE)</f>
        <v>#N/A</v>
      </c>
      <c r="BI53" s="85" t="e">
        <f t="shared" si="109"/>
        <v>#N/A</v>
      </c>
      <c r="BJ53" s="76"/>
      <c r="BK53" s="84" t="e">
        <f t="shared" ref="BK53" si="724">VLOOKUP($F53,$P$7:$CN$25,BJ$5,FALSE)</f>
        <v>#N/A</v>
      </c>
      <c r="BL53" s="85" t="e">
        <f t="shared" si="111"/>
        <v>#N/A</v>
      </c>
      <c r="BM53" s="86"/>
      <c r="BN53" s="84" t="e">
        <f t="shared" ref="BN53" si="725">VLOOKUP($F53,$P$7:$CN$25,BM$5,FALSE)</f>
        <v>#N/A</v>
      </c>
      <c r="BO53" s="85" t="e">
        <f t="shared" si="113"/>
        <v>#N/A</v>
      </c>
      <c r="BP53" s="87"/>
      <c r="BQ53" s="84" t="e">
        <f t="shared" ref="BQ53" si="726">VLOOKUP($F53,$P$7:$CN$25,BP$5,FALSE)</f>
        <v>#N/A</v>
      </c>
      <c r="BR53" s="85" t="e">
        <f t="shared" si="115"/>
        <v>#N/A</v>
      </c>
      <c r="BS53" s="88"/>
      <c r="BT53" s="84" t="e">
        <f t="shared" ref="BT53" si="727">VLOOKUP($F53,$P$7:$CN$25,BS$5,FALSE)</f>
        <v>#N/A</v>
      </c>
      <c r="BU53" s="85" t="e">
        <f t="shared" si="117"/>
        <v>#N/A</v>
      </c>
      <c r="BV53" s="86"/>
      <c r="BW53" s="84" t="e">
        <f t="shared" ref="BW53" si="728">VLOOKUP($F53,$P$7:$CN$25,BV$5,FALSE)</f>
        <v>#N/A</v>
      </c>
      <c r="BX53" s="85" t="e">
        <f t="shared" si="119"/>
        <v>#N/A</v>
      </c>
      <c r="BY53" s="86"/>
      <c r="BZ53" s="84" t="e">
        <f t="shared" ref="BZ53" si="729">VLOOKUP($F53,$P$7:$CN$25,BY$5,FALSE)</f>
        <v>#N/A</v>
      </c>
      <c r="CA53" s="85" t="e">
        <f t="shared" si="121"/>
        <v>#N/A</v>
      </c>
      <c r="CB53" s="86"/>
      <c r="CC53" s="84" t="e">
        <f t="shared" ref="CC53" si="730">VLOOKUP($F53,$P$7:$CN$25,CB$5,FALSE)</f>
        <v>#N/A</v>
      </c>
      <c r="CD53" s="85" t="e">
        <f t="shared" si="123"/>
        <v>#N/A</v>
      </c>
      <c r="CE53" s="86"/>
      <c r="CF53" s="84" t="e">
        <f t="shared" ref="CF53" si="731">VLOOKUP($F53,$P$7:$CN$25,CE$5,FALSE)</f>
        <v>#N/A</v>
      </c>
      <c r="CG53" s="85" t="e">
        <f t="shared" si="125"/>
        <v>#N/A</v>
      </c>
      <c r="CH53" s="86"/>
      <c r="CI53" s="84" t="e">
        <f t="shared" ref="CI53" si="732">VLOOKUP($F53,$P$7:$CN$25,CH$5,FALSE)</f>
        <v>#N/A</v>
      </c>
      <c r="CJ53" s="85" t="e">
        <f t="shared" si="127"/>
        <v>#N/A</v>
      </c>
      <c r="CK53" s="87"/>
      <c r="CL53" s="84" t="e">
        <f t="shared" ref="CL53" si="733">VLOOKUP($F53,$P$7:$CN$25,CK$5,FALSE)</f>
        <v>#N/A</v>
      </c>
      <c r="CM53" s="85" t="e">
        <f t="shared" si="129"/>
        <v>#N/A</v>
      </c>
      <c r="CN53" s="83"/>
      <c r="CO53" s="65" t="e">
        <f t="shared" ref="CO53" si="734">VLOOKUP($F53,$P$7:$CN$25,CN$5,FALSE)</f>
        <v>#N/A</v>
      </c>
      <c r="CP53" s="66" t="e">
        <f t="shared" si="131"/>
        <v>#N/A</v>
      </c>
      <c r="CQ53" s="66" t="str">
        <f t="shared" si="79"/>
        <v>27- 1900/1/0</v>
      </c>
      <c r="CR53" s="66"/>
      <c r="CS53" s="66">
        <f t="shared" si="80"/>
        <v>1900</v>
      </c>
      <c r="CT53" s="66">
        <f t="shared" si="81"/>
        <v>1</v>
      </c>
      <c r="CU53" s="66">
        <f t="shared" si="82"/>
        <v>0</v>
      </c>
      <c r="CV53" s="66" t="str">
        <f t="shared" si="83"/>
        <v/>
      </c>
    </row>
    <row r="54" spans="1:100" x14ac:dyDescent="0.25">
      <c r="A54" s="188">
        <v>28</v>
      </c>
      <c r="B54" s="189"/>
      <c r="C54" s="189"/>
      <c r="D54" s="189"/>
      <c r="E54" s="189"/>
      <c r="F54" s="189" t="str">
        <f t="shared" si="208"/>
        <v xml:space="preserve"> (min)</v>
      </c>
      <c r="G54" s="189" t="str">
        <f t="shared" si="209"/>
        <v xml:space="preserve"> (max)</v>
      </c>
      <c r="H54" s="190"/>
      <c r="I54" s="190"/>
      <c r="J54" s="189"/>
      <c r="K54" s="189"/>
      <c r="L54" s="191"/>
      <c r="M54" s="191"/>
      <c r="N54" s="194">
        <f t="shared" si="54"/>
        <v>0</v>
      </c>
      <c r="O54" s="192"/>
      <c r="P54" s="193"/>
      <c r="Q54" s="188"/>
      <c r="R54" s="84" t="e">
        <f t="shared" si="180"/>
        <v>#N/A</v>
      </c>
      <c r="S54" s="85" t="e">
        <f t="shared" si="181"/>
        <v>#N/A</v>
      </c>
      <c r="T54" s="86"/>
      <c r="U54" s="84" t="e">
        <f t="shared" ref="U54" si="735">VLOOKUP($F54,$P$7:$CN$25,T$5,FALSE)</f>
        <v>#N/A</v>
      </c>
      <c r="V54" s="85" t="e">
        <f t="shared" si="183"/>
        <v>#N/A</v>
      </c>
      <c r="W54" s="86"/>
      <c r="X54" s="84" t="e">
        <f t="shared" ref="X54" si="736">VLOOKUP($F54,$P$7:$CN$25,W$5,FALSE)</f>
        <v>#N/A</v>
      </c>
      <c r="Y54" s="85" t="e">
        <f t="shared" si="85"/>
        <v>#N/A</v>
      </c>
      <c r="Z54" s="86"/>
      <c r="AA54" s="84" t="e">
        <f t="shared" ref="AA54" si="737">VLOOKUP($F54,$P$7:$CN$25,Z$5,FALSE)</f>
        <v>#N/A</v>
      </c>
      <c r="AB54" s="85" t="e">
        <f t="shared" si="87"/>
        <v>#N/A</v>
      </c>
      <c r="AC54" s="86"/>
      <c r="AD54" s="84" t="e">
        <f t="shared" ref="AD54" si="738">VLOOKUP($F54,$P$7:$CN$25,AC$5,FALSE)</f>
        <v>#N/A</v>
      </c>
      <c r="AE54" s="85" t="e">
        <f t="shared" si="89"/>
        <v>#N/A</v>
      </c>
      <c r="AF54" s="86"/>
      <c r="AG54" s="84" t="e">
        <f t="shared" ref="AG54" si="739">VLOOKUP($F54,$P$7:$CN$25,AF$5,FALSE)</f>
        <v>#N/A</v>
      </c>
      <c r="AH54" s="85" t="e">
        <f t="shared" si="91"/>
        <v>#N/A</v>
      </c>
      <c r="AI54" s="87"/>
      <c r="AJ54" s="84" t="e">
        <f t="shared" ref="AJ54" si="740">VLOOKUP($F54,$P$7:$CN$25,AI$5,FALSE)</f>
        <v>#N/A</v>
      </c>
      <c r="AK54" s="85" t="e">
        <f t="shared" si="93"/>
        <v>#N/A</v>
      </c>
      <c r="AL54" s="76"/>
      <c r="AM54" s="84" t="e">
        <f t="shared" ref="AM54" si="741">VLOOKUP($F54,$P$7:$CN$25,AL$5,FALSE)</f>
        <v>#N/A</v>
      </c>
      <c r="AN54" s="85" t="e">
        <f t="shared" si="95"/>
        <v>#N/A</v>
      </c>
      <c r="AO54" s="86"/>
      <c r="AP54" s="84" t="e">
        <f t="shared" ref="AP54" si="742">VLOOKUP($F54,$P$7:$CN$25,AO$5,FALSE)</f>
        <v>#N/A</v>
      </c>
      <c r="AQ54" s="85" t="e">
        <f t="shared" si="97"/>
        <v>#N/A</v>
      </c>
      <c r="AR54" s="86"/>
      <c r="AS54" s="84" t="e">
        <f t="shared" ref="AS54" si="743">VLOOKUP($F54,$P$7:$CN$25,AR$5,FALSE)</f>
        <v>#N/A</v>
      </c>
      <c r="AT54" s="85" t="e">
        <f t="shared" si="99"/>
        <v>#N/A</v>
      </c>
      <c r="AU54" s="87"/>
      <c r="AV54" s="84" t="e">
        <f t="shared" ref="AV54" si="744">VLOOKUP($F54,$P$7:$CN$25,AU$5,FALSE)</f>
        <v>#N/A</v>
      </c>
      <c r="AW54" s="85" t="e">
        <f t="shared" si="101"/>
        <v>#N/A</v>
      </c>
      <c r="AX54" s="76"/>
      <c r="AY54" s="84" t="e">
        <f t="shared" ref="AY54" si="745">VLOOKUP($F54,$P$7:$CN$25,AX$5,FALSE)</f>
        <v>#N/A</v>
      </c>
      <c r="AZ54" s="85" t="e">
        <f t="shared" si="103"/>
        <v>#N/A</v>
      </c>
      <c r="BA54" s="86"/>
      <c r="BB54" s="84" t="e">
        <f t="shared" ref="BB54" si="746">VLOOKUP($F54,$P$7:$CN$25,BA$5,FALSE)</f>
        <v>#N/A</v>
      </c>
      <c r="BC54" s="85" t="e">
        <f t="shared" si="105"/>
        <v>#N/A</v>
      </c>
      <c r="BD54" s="86"/>
      <c r="BE54" s="84" t="e">
        <f t="shared" ref="BE54" si="747">VLOOKUP($F54,$P$7:$CN$25,BD$5,FALSE)</f>
        <v>#N/A</v>
      </c>
      <c r="BF54" s="85" t="e">
        <f t="shared" si="107"/>
        <v>#N/A</v>
      </c>
      <c r="BG54" s="87"/>
      <c r="BH54" s="84" t="e">
        <f t="shared" ref="BH54" si="748">VLOOKUP($F54,$P$7:$CN$25,BG$5,FALSE)</f>
        <v>#N/A</v>
      </c>
      <c r="BI54" s="85" t="e">
        <f t="shared" si="109"/>
        <v>#N/A</v>
      </c>
      <c r="BJ54" s="76"/>
      <c r="BK54" s="84" t="e">
        <f t="shared" ref="BK54" si="749">VLOOKUP($F54,$P$7:$CN$25,BJ$5,FALSE)</f>
        <v>#N/A</v>
      </c>
      <c r="BL54" s="85" t="e">
        <f t="shared" si="111"/>
        <v>#N/A</v>
      </c>
      <c r="BM54" s="86"/>
      <c r="BN54" s="84" t="e">
        <f t="shared" ref="BN54" si="750">VLOOKUP($F54,$P$7:$CN$25,BM$5,FALSE)</f>
        <v>#N/A</v>
      </c>
      <c r="BO54" s="85" t="e">
        <f t="shared" si="113"/>
        <v>#N/A</v>
      </c>
      <c r="BP54" s="87"/>
      <c r="BQ54" s="84" t="e">
        <f t="shared" ref="BQ54" si="751">VLOOKUP($F54,$P$7:$CN$25,BP$5,FALSE)</f>
        <v>#N/A</v>
      </c>
      <c r="BR54" s="85" t="e">
        <f t="shared" si="115"/>
        <v>#N/A</v>
      </c>
      <c r="BS54" s="88"/>
      <c r="BT54" s="84" t="e">
        <f t="shared" ref="BT54" si="752">VLOOKUP($F54,$P$7:$CN$25,BS$5,FALSE)</f>
        <v>#N/A</v>
      </c>
      <c r="BU54" s="85" t="e">
        <f t="shared" si="117"/>
        <v>#N/A</v>
      </c>
      <c r="BV54" s="86"/>
      <c r="BW54" s="84" t="e">
        <f t="shared" ref="BW54" si="753">VLOOKUP($F54,$P$7:$CN$25,BV$5,FALSE)</f>
        <v>#N/A</v>
      </c>
      <c r="BX54" s="85" t="e">
        <f t="shared" si="119"/>
        <v>#N/A</v>
      </c>
      <c r="BY54" s="86"/>
      <c r="BZ54" s="84" t="e">
        <f t="shared" ref="BZ54" si="754">VLOOKUP($F54,$P$7:$CN$25,BY$5,FALSE)</f>
        <v>#N/A</v>
      </c>
      <c r="CA54" s="85" t="e">
        <f t="shared" si="121"/>
        <v>#N/A</v>
      </c>
      <c r="CB54" s="86"/>
      <c r="CC54" s="84" t="e">
        <f t="shared" ref="CC54" si="755">VLOOKUP($F54,$P$7:$CN$25,CB$5,FALSE)</f>
        <v>#N/A</v>
      </c>
      <c r="CD54" s="85" t="e">
        <f t="shared" si="123"/>
        <v>#N/A</v>
      </c>
      <c r="CE54" s="86"/>
      <c r="CF54" s="84" t="e">
        <f t="shared" ref="CF54" si="756">VLOOKUP($F54,$P$7:$CN$25,CE$5,FALSE)</f>
        <v>#N/A</v>
      </c>
      <c r="CG54" s="85" t="e">
        <f t="shared" si="125"/>
        <v>#N/A</v>
      </c>
      <c r="CH54" s="86"/>
      <c r="CI54" s="84" t="e">
        <f t="shared" ref="CI54" si="757">VLOOKUP($F54,$P$7:$CN$25,CH$5,FALSE)</f>
        <v>#N/A</v>
      </c>
      <c r="CJ54" s="85" t="e">
        <f t="shared" si="127"/>
        <v>#N/A</v>
      </c>
      <c r="CK54" s="87"/>
      <c r="CL54" s="84" t="e">
        <f t="shared" ref="CL54" si="758">VLOOKUP($F54,$P$7:$CN$25,CK$5,FALSE)</f>
        <v>#N/A</v>
      </c>
      <c r="CM54" s="85" t="e">
        <f t="shared" si="129"/>
        <v>#N/A</v>
      </c>
      <c r="CN54" s="83"/>
      <c r="CO54" s="65" t="e">
        <f t="shared" ref="CO54" si="759">VLOOKUP($F54,$P$7:$CN$25,CN$5,FALSE)</f>
        <v>#N/A</v>
      </c>
      <c r="CP54" s="66" t="e">
        <f t="shared" si="131"/>
        <v>#N/A</v>
      </c>
      <c r="CQ54" s="66" t="str">
        <f t="shared" si="79"/>
        <v>28- 1900/1/0</v>
      </c>
      <c r="CR54" s="66"/>
      <c r="CS54" s="66">
        <f t="shared" si="80"/>
        <v>1900</v>
      </c>
      <c r="CT54" s="66">
        <f t="shared" si="81"/>
        <v>1</v>
      </c>
      <c r="CU54" s="66">
        <f t="shared" si="82"/>
        <v>0</v>
      </c>
      <c r="CV54" s="66" t="str">
        <f t="shared" si="83"/>
        <v/>
      </c>
    </row>
    <row r="55" spans="1:100" x14ac:dyDescent="0.25">
      <c r="A55" s="188">
        <v>29</v>
      </c>
      <c r="B55" s="189"/>
      <c r="C55" s="189"/>
      <c r="D55" s="189"/>
      <c r="E55" s="189"/>
      <c r="F55" s="189" t="str">
        <f t="shared" si="208"/>
        <v xml:space="preserve"> (min)</v>
      </c>
      <c r="G55" s="189" t="str">
        <f t="shared" si="209"/>
        <v xml:space="preserve"> (max)</v>
      </c>
      <c r="H55" s="190"/>
      <c r="I55" s="190"/>
      <c r="J55" s="189"/>
      <c r="K55" s="189"/>
      <c r="L55" s="191"/>
      <c r="M55" s="191"/>
      <c r="N55" s="194">
        <f t="shared" si="54"/>
        <v>0</v>
      </c>
      <c r="O55" s="192"/>
      <c r="P55" s="193"/>
      <c r="Q55" s="188"/>
      <c r="R55" s="84" t="e">
        <f t="shared" si="180"/>
        <v>#N/A</v>
      </c>
      <c r="S55" s="85" t="e">
        <f t="shared" si="181"/>
        <v>#N/A</v>
      </c>
      <c r="T55" s="86"/>
      <c r="U55" s="84" t="e">
        <f t="shared" ref="U55" si="760">VLOOKUP($F55,$P$7:$CN$25,T$5,FALSE)</f>
        <v>#N/A</v>
      </c>
      <c r="V55" s="85" t="e">
        <f t="shared" si="183"/>
        <v>#N/A</v>
      </c>
      <c r="W55" s="86"/>
      <c r="X55" s="84" t="e">
        <f t="shared" ref="X55" si="761">VLOOKUP($F55,$P$7:$CN$25,W$5,FALSE)</f>
        <v>#N/A</v>
      </c>
      <c r="Y55" s="85" t="e">
        <f t="shared" si="85"/>
        <v>#N/A</v>
      </c>
      <c r="Z55" s="86"/>
      <c r="AA55" s="84" t="e">
        <f t="shared" ref="AA55" si="762">VLOOKUP($F55,$P$7:$CN$25,Z$5,FALSE)</f>
        <v>#N/A</v>
      </c>
      <c r="AB55" s="85" t="e">
        <f t="shared" si="87"/>
        <v>#N/A</v>
      </c>
      <c r="AC55" s="86"/>
      <c r="AD55" s="84" t="e">
        <f t="shared" ref="AD55" si="763">VLOOKUP($F55,$P$7:$CN$25,AC$5,FALSE)</f>
        <v>#N/A</v>
      </c>
      <c r="AE55" s="85" t="e">
        <f t="shared" si="89"/>
        <v>#N/A</v>
      </c>
      <c r="AF55" s="86"/>
      <c r="AG55" s="84" t="e">
        <f t="shared" ref="AG55" si="764">VLOOKUP($F55,$P$7:$CN$25,AF$5,FALSE)</f>
        <v>#N/A</v>
      </c>
      <c r="AH55" s="85" t="e">
        <f t="shared" si="91"/>
        <v>#N/A</v>
      </c>
      <c r="AI55" s="87"/>
      <c r="AJ55" s="84" t="e">
        <f t="shared" ref="AJ55" si="765">VLOOKUP($F55,$P$7:$CN$25,AI$5,FALSE)</f>
        <v>#N/A</v>
      </c>
      <c r="AK55" s="85" t="e">
        <f t="shared" si="93"/>
        <v>#N/A</v>
      </c>
      <c r="AL55" s="76"/>
      <c r="AM55" s="84" t="e">
        <f t="shared" ref="AM55" si="766">VLOOKUP($F55,$P$7:$CN$25,AL$5,FALSE)</f>
        <v>#N/A</v>
      </c>
      <c r="AN55" s="85" t="e">
        <f t="shared" si="95"/>
        <v>#N/A</v>
      </c>
      <c r="AO55" s="86"/>
      <c r="AP55" s="84" t="e">
        <f t="shared" ref="AP55" si="767">VLOOKUP($F55,$P$7:$CN$25,AO$5,FALSE)</f>
        <v>#N/A</v>
      </c>
      <c r="AQ55" s="85" t="e">
        <f t="shared" si="97"/>
        <v>#N/A</v>
      </c>
      <c r="AR55" s="86"/>
      <c r="AS55" s="84" t="e">
        <f t="shared" ref="AS55" si="768">VLOOKUP($F55,$P$7:$CN$25,AR$5,FALSE)</f>
        <v>#N/A</v>
      </c>
      <c r="AT55" s="85" t="e">
        <f t="shared" si="99"/>
        <v>#N/A</v>
      </c>
      <c r="AU55" s="87"/>
      <c r="AV55" s="84" t="e">
        <f t="shared" ref="AV55" si="769">VLOOKUP($F55,$P$7:$CN$25,AU$5,FALSE)</f>
        <v>#N/A</v>
      </c>
      <c r="AW55" s="85" t="e">
        <f t="shared" si="101"/>
        <v>#N/A</v>
      </c>
      <c r="AX55" s="76"/>
      <c r="AY55" s="84" t="e">
        <f t="shared" ref="AY55" si="770">VLOOKUP($F55,$P$7:$CN$25,AX$5,FALSE)</f>
        <v>#N/A</v>
      </c>
      <c r="AZ55" s="85" t="e">
        <f t="shared" si="103"/>
        <v>#N/A</v>
      </c>
      <c r="BA55" s="86"/>
      <c r="BB55" s="84" t="e">
        <f t="shared" ref="BB55" si="771">VLOOKUP($F55,$P$7:$CN$25,BA$5,FALSE)</f>
        <v>#N/A</v>
      </c>
      <c r="BC55" s="85" t="e">
        <f t="shared" si="105"/>
        <v>#N/A</v>
      </c>
      <c r="BD55" s="86"/>
      <c r="BE55" s="84" t="e">
        <f t="shared" ref="BE55" si="772">VLOOKUP($F55,$P$7:$CN$25,BD$5,FALSE)</f>
        <v>#N/A</v>
      </c>
      <c r="BF55" s="85" t="e">
        <f t="shared" si="107"/>
        <v>#N/A</v>
      </c>
      <c r="BG55" s="87"/>
      <c r="BH55" s="84" t="e">
        <f t="shared" ref="BH55" si="773">VLOOKUP($F55,$P$7:$CN$25,BG$5,FALSE)</f>
        <v>#N/A</v>
      </c>
      <c r="BI55" s="85" t="e">
        <f t="shared" si="109"/>
        <v>#N/A</v>
      </c>
      <c r="BJ55" s="76"/>
      <c r="BK55" s="84" t="e">
        <f t="shared" ref="BK55" si="774">VLOOKUP($F55,$P$7:$CN$25,BJ$5,FALSE)</f>
        <v>#N/A</v>
      </c>
      <c r="BL55" s="85" t="e">
        <f t="shared" si="111"/>
        <v>#N/A</v>
      </c>
      <c r="BM55" s="86"/>
      <c r="BN55" s="84" t="e">
        <f t="shared" ref="BN55" si="775">VLOOKUP($F55,$P$7:$CN$25,BM$5,FALSE)</f>
        <v>#N/A</v>
      </c>
      <c r="BO55" s="85" t="e">
        <f t="shared" si="113"/>
        <v>#N/A</v>
      </c>
      <c r="BP55" s="87"/>
      <c r="BQ55" s="84" t="e">
        <f t="shared" ref="BQ55" si="776">VLOOKUP($F55,$P$7:$CN$25,BP$5,FALSE)</f>
        <v>#N/A</v>
      </c>
      <c r="BR55" s="85" t="e">
        <f t="shared" si="115"/>
        <v>#N/A</v>
      </c>
      <c r="BS55" s="88"/>
      <c r="BT55" s="84" t="e">
        <f t="shared" ref="BT55" si="777">VLOOKUP($F55,$P$7:$CN$25,BS$5,FALSE)</f>
        <v>#N/A</v>
      </c>
      <c r="BU55" s="85" t="e">
        <f t="shared" si="117"/>
        <v>#N/A</v>
      </c>
      <c r="BV55" s="86"/>
      <c r="BW55" s="84" t="e">
        <f t="shared" ref="BW55" si="778">VLOOKUP($F55,$P$7:$CN$25,BV$5,FALSE)</f>
        <v>#N/A</v>
      </c>
      <c r="BX55" s="85" t="e">
        <f t="shared" si="119"/>
        <v>#N/A</v>
      </c>
      <c r="BY55" s="86"/>
      <c r="BZ55" s="84" t="e">
        <f t="shared" ref="BZ55" si="779">VLOOKUP($F55,$P$7:$CN$25,BY$5,FALSE)</f>
        <v>#N/A</v>
      </c>
      <c r="CA55" s="85" t="e">
        <f t="shared" si="121"/>
        <v>#N/A</v>
      </c>
      <c r="CB55" s="86"/>
      <c r="CC55" s="84" t="e">
        <f t="shared" ref="CC55" si="780">VLOOKUP($F55,$P$7:$CN$25,CB$5,FALSE)</f>
        <v>#N/A</v>
      </c>
      <c r="CD55" s="85" t="e">
        <f t="shared" si="123"/>
        <v>#N/A</v>
      </c>
      <c r="CE55" s="86"/>
      <c r="CF55" s="84" t="e">
        <f t="shared" ref="CF55" si="781">VLOOKUP($F55,$P$7:$CN$25,CE$5,FALSE)</f>
        <v>#N/A</v>
      </c>
      <c r="CG55" s="85" t="e">
        <f t="shared" si="125"/>
        <v>#N/A</v>
      </c>
      <c r="CH55" s="86"/>
      <c r="CI55" s="84" t="e">
        <f t="shared" ref="CI55" si="782">VLOOKUP($F55,$P$7:$CN$25,CH$5,FALSE)</f>
        <v>#N/A</v>
      </c>
      <c r="CJ55" s="85" t="e">
        <f t="shared" si="127"/>
        <v>#N/A</v>
      </c>
      <c r="CK55" s="87"/>
      <c r="CL55" s="84" t="e">
        <f t="shared" ref="CL55" si="783">VLOOKUP($F55,$P$7:$CN$25,CK$5,FALSE)</f>
        <v>#N/A</v>
      </c>
      <c r="CM55" s="85" t="e">
        <f t="shared" si="129"/>
        <v>#N/A</v>
      </c>
      <c r="CN55" s="83"/>
      <c r="CO55" s="65" t="e">
        <f t="shared" ref="CO55" si="784">VLOOKUP($F55,$P$7:$CN$25,CN$5,FALSE)</f>
        <v>#N/A</v>
      </c>
      <c r="CP55" s="66" t="e">
        <f t="shared" si="131"/>
        <v>#N/A</v>
      </c>
      <c r="CQ55" s="66" t="str">
        <f t="shared" si="79"/>
        <v>29- 1900/1/0</v>
      </c>
      <c r="CR55" s="66"/>
      <c r="CS55" s="66">
        <f t="shared" si="80"/>
        <v>1900</v>
      </c>
      <c r="CT55" s="66">
        <f t="shared" si="81"/>
        <v>1</v>
      </c>
      <c r="CU55" s="66">
        <f t="shared" si="82"/>
        <v>0</v>
      </c>
      <c r="CV55" s="66" t="str">
        <f t="shared" si="83"/>
        <v/>
      </c>
    </row>
    <row r="56" spans="1:100" x14ac:dyDescent="0.25">
      <c r="A56" s="188">
        <v>30</v>
      </c>
      <c r="B56" s="189"/>
      <c r="C56" s="189"/>
      <c r="D56" s="189"/>
      <c r="E56" s="189"/>
      <c r="F56" s="189" t="str">
        <f t="shared" si="208"/>
        <v xml:space="preserve"> (min)</v>
      </c>
      <c r="G56" s="189" t="str">
        <f t="shared" si="209"/>
        <v xml:space="preserve"> (max)</v>
      </c>
      <c r="H56" s="190"/>
      <c r="I56" s="190"/>
      <c r="J56" s="189"/>
      <c r="K56" s="189"/>
      <c r="L56" s="191"/>
      <c r="M56" s="191"/>
      <c r="N56" s="194">
        <f t="shared" si="54"/>
        <v>0</v>
      </c>
      <c r="O56" s="192"/>
      <c r="P56" s="193"/>
      <c r="Q56" s="188"/>
      <c r="R56" s="84" t="e">
        <f t="shared" si="180"/>
        <v>#N/A</v>
      </c>
      <c r="S56" s="85" t="e">
        <f t="shared" si="181"/>
        <v>#N/A</v>
      </c>
      <c r="T56" s="86"/>
      <c r="U56" s="84" t="e">
        <f t="shared" ref="U56" si="785">VLOOKUP($F56,$P$7:$CN$25,T$5,FALSE)</f>
        <v>#N/A</v>
      </c>
      <c r="V56" s="85" t="e">
        <f t="shared" si="183"/>
        <v>#N/A</v>
      </c>
      <c r="W56" s="86"/>
      <c r="X56" s="84" t="e">
        <f t="shared" ref="X56" si="786">VLOOKUP($F56,$P$7:$CN$25,W$5,FALSE)</f>
        <v>#N/A</v>
      </c>
      <c r="Y56" s="85" t="e">
        <f t="shared" si="85"/>
        <v>#N/A</v>
      </c>
      <c r="Z56" s="86"/>
      <c r="AA56" s="84" t="e">
        <f t="shared" ref="AA56" si="787">VLOOKUP($F56,$P$7:$CN$25,Z$5,FALSE)</f>
        <v>#N/A</v>
      </c>
      <c r="AB56" s="85" t="e">
        <f t="shared" si="87"/>
        <v>#N/A</v>
      </c>
      <c r="AC56" s="86"/>
      <c r="AD56" s="84" t="e">
        <f t="shared" ref="AD56" si="788">VLOOKUP($F56,$P$7:$CN$25,AC$5,FALSE)</f>
        <v>#N/A</v>
      </c>
      <c r="AE56" s="85" t="e">
        <f t="shared" si="89"/>
        <v>#N/A</v>
      </c>
      <c r="AF56" s="86"/>
      <c r="AG56" s="84" t="e">
        <f t="shared" ref="AG56" si="789">VLOOKUP($F56,$P$7:$CN$25,AF$5,FALSE)</f>
        <v>#N/A</v>
      </c>
      <c r="AH56" s="85" t="e">
        <f t="shared" si="91"/>
        <v>#N/A</v>
      </c>
      <c r="AI56" s="87"/>
      <c r="AJ56" s="84" t="e">
        <f t="shared" ref="AJ56" si="790">VLOOKUP($F56,$P$7:$CN$25,AI$5,FALSE)</f>
        <v>#N/A</v>
      </c>
      <c r="AK56" s="85" t="e">
        <f t="shared" si="93"/>
        <v>#N/A</v>
      </c>
      <c r="AL56" s="76"/>
      <c r="AM56" s="84" t="e">
        <f t="shared" ref="AM56" si="791">VLOOKUP($F56,$P$7:$CN$25,AL$5,FALSE)</f>
        <v>#N/A</v>
      </c>
      <c r="AN56" s="85" t="e">
        <f t="shared" si="95"/>
        <v>#N/A</v>
      </c>
      <c r="AO56" s="86"/>
      <c r="AP56" s="84" t="e">
        <f t="shared" ref="AP56" si="792">VLOOKUP($F56,$P$7:$CN$25,AO$5,FALSE)</f>
        <v>#N/A</v>
      </c>
      <c r="AQ56" s="85" t="e">
        <f t="shared" si="97"/>
        <v>#N/A</v>
      </c>
      <c r="AR56" s="86"/>
      <c r="AS56" s="84" t="e">
        <f t="shared" ref="AS56" si="793">VLOOKUP($F56,$P$7:$CN$25,AR$5,FALSE)</f>
        <v>#N/A</v>
      </c>
      <c r="AT56" s="85" t="e">
        <f t="shared" si="99"/>
        <v>#N/A</v>
      </c>
      <c r="AU56" s="87"/>
      <c r="AV56" s="84" t="e">
        <f t="shared" ref="AV56" si="794">VLOOKUP($F56,$P$7:$CN$25,AU$5,FALSE)</f>
        <v>#N/A</v>
      </c>
      <c r="AW56" s="85" t="e">
        <f t="shared" si="101"/>
        <v>#N/A</v>
      </c>
      <c r="AX56" s="76"/>
      <c r="AY56" s="84" t="e">
        <f t="shared" ref="AY56" si="795">VLOOKUP($F56,$P$7:$CN$25,AX$5,FALSE)</f>
        <v>#N/A</v>
      </c>
      <c r="AZ56" s="85" t="e">
        <f t="shared" si="103"/>
        <v>#N/A</v>
      </c>
      <c r="BA56" s="86"/>
      <c r="BB56" s="84" t="e">
        <f t="shared" ref="BB56" si="796">VLOOKUP($F56,$P$7:$CN$25,BA$5,FALSE)</f>
        <v>#N/A</v>
      </c>
      <c r="BC56" s="85" t="e">
        <f t="shared" si="105"/>
        <v>#N/A</v>
      </c>
      <c r="BD56" s="86"/>
      <c r="BE56" s="84" t="e">
        <f t="shared" ref="BE56" si="797">VLOOKUP($F56,$P$7:$CN$25,BD$5,FALSE)</f>
        <v>#N/A</v>
      </c>
      <c r="BF56" s="85" t="e">
        <f t="shared" si="107"/>
        <v>#N/A</v>
      </c>
      <c r="BG56" s="87"/>
      <c r="BH56" s="84" t="e">
        <f t="shared" ref="BH56" si="798">VLOOKUP($F56,$P$7:$CN$25,BG$5,FALSE)</f>
        <v>#N/A</v>
      </c>
      <c r="BI56" s="85" t="e">
        <f t="shared" si="109"/>
        <v>#N/A</v>
      </c>
      <c r="BJ56" s="76"/>
      <c r="BK56" s="84" t="e">
        <f t="shared" ref="BK56" si="799">VLOOKUP($F56,$P$7:$CN$25,BJ$5,FALSE)</f>
        <v>#N/A</v>
      </c>
      <c r="BL56" s="85" t="e">
        <f t="shared" si="111"/>
        <v>#N/A</v>
      </c>
      <c r="BM56" s="86"/>
      <c r="BN56" s="84" t="e">
        <f t="shared" ref="BN56" si="800">VLOOKUP($F56,$P$7:$CN$25,BM$5,FALSE)</f>
        <v>#N/A</v>
      </c>
      <c r="BO56" s="85" t="e">
        <f t="shared" si="113"/>
        <v>#N/A</v>
      </c>
      <c r="BP56" s="87"/>
      <c r="BQ56" s="84" t="e">
        <f t="shared" ref="BQ56" si="801">VLOOKUP($F56,$P$7:$CN$25,BP$5,FALSE)</f>
        <v>#N/A</v>
      </c>
      <c r="BR56" s="85" t="e">
        <f t="shared" si="115"/>
        <v>#N/A</v>
      </c>
      <c r="BS56" s="88"/>
      <c r="BT56" s="84" t="e">
        <f t="shared" ref="BT56" si="802">VLOOKUP($F56,$P$7:$CN$25,BS$5,FALSE)</f>
        <v>#N/A</v>
      </c>
      <c r="BU56" s="85" t="e">
        <f t="shared" si="117"/>
        <v>#N/A</v>
      </c>
      <c r="BV56" s="86"/>
      <c r="BW56" s="84" t="e">
        <f t="shared" ref="BW56" si="803">VLOOKUP($F56,$P$7:$CN$25,BV$5,FALSE)</f>
        <v>#N/A</v>
      </c>
      <c r="BX56" s="85" t="e">
        <f t="shared" si="119"/>
        <v>#N/A</v>
      </c>
      <c r="BY56" s="86"/>
      <c r="BZ56" s="84" t="e">
        <f t="shared" ref="BZ56" si="804">VLOOKUP($F56,$P$7:$CN$25,BY$5,FALSE)</f>
        <v>#N/A</v>
      </c>
      <c r="CA56" s="85" t="e">
        <f t="shared" si="121"/>
        <v>#N/A</v>
      </c>
      <c r="CB56" s="86"/>
      <c r="CC56" s="84" t="e">
        <f t="shared" ref="CC56" si="805">VLOOKUP($F56,$P$7:$CN$25,CB$5,FALSE)</f>
        <v>#N/A</v>
      </c>
      <c r="CD56" s="85" t="e">
        <f t="shared" si="123"/>
        <v>#N/A</v>
      </c>
      <c r="CE56" s="86"/>
      <c r="CF56" s="84" t="e">
        <f t="shared" ref="CF56" si="806">VLOOKUP($F56,$P$7:$CN$25,CE$5,FALSE)</f>
        <v>#N/A</v>
      </c>
      <c r="CG56" s="85" t="e">
        <f t="shared" si="125"/>
        <v>#N/A</v>
      </c>
      <c r="CH56" s="86"/>
      <c r="CI56" s="84" t="e">
        <f t="shared" ref="CI56" si="807">VLOOKUP($F56,$P$7:$CN$25,CH$5,FALSE)</f>
        <v>#N/A</v>
      </c>
      <c r="CJ56" s="85" t="e">
        <f t="shared" si="127"/>
        <v>#N/A</v>
      </c>
      <c r="CK56" s="87"/>
      <c r="CL56" s="84" t="e">
        <f t="shared" ref="CL56" si="808">VLOOKUP($F56,$P$7:$CN$25,CK$5,FALSE)</f>
        <v>#N/A</v>
      </c>
      <c r="CM56" s="85" t="e">
        <f t="shared" si="129"/>
        <v>#N/A</v>
      </c>
      <c r="CN56" s="83"/>
      <c r="CO56" s="65" t="e">
        <f t="shared" ref="CO56" si="809">VLOOKUP($F56,$P$7:$CN$25,CN$5,FALSE)</f>
        <v>#N/A</v>
      </c>
      <c r="CP56" s="66" t="e">
        <f t="shared" si="131"/>
        <v>#N/A</v>
      </c>
      <c r="CQ56" s="66" t="str">
        <f t="shared" si="79"/>
        <v>30- 1900/1/0</v>
      </c>
      <c r="CR56" s="66"/>
      <c r="CS56" s="66">
        <f t="shared" si="80"/>
        <v>1900</v>
      </c>
      <c r="CT56" s="66">
        <f t="shared" si="81"/>
        <v>1</v>
      </c>
      <c r="CU56" s="66">
        <f t="shared" si="82"/>
        <v>0</v>
      </c>
      <c r="CV56" s="66" t="str">
        <f t="shared" si="83"/>
        <v/>
      </c>
    </row>
    <row r="57" spans="1:100" x14ac:dyDescent="0.25">
      <c r="A57" s="188">
        <v>31</v>
      </c>
      <c r="B57" s="189"/>
      <c r="C57" s="189"/>
      <c r="D57" s="189"/>
      <c r="E57" s="189"/>
      <c r="F57" s="189" t="str">
        <f t="shared" si="208"/>
        <v xml:space="preserve"> (min)</v>
      </c>
      <c r="G57" s="189" t="str">
        <f t="shared" si="209"/>
        <v xml:space="preserve"> (max)</v>
      </c>
      <c r="H57" s="190"/>
      <c r="I57" s="190"/>
      <c r="J57" s="189"/>
      <c r="K57" s="189"/>
      <c r="L57" s="191"/>
      <c r="M57" s="191"/>
      <c r="N57" s="194">
        <f t="shared" si="54"/>
        <v>0</v>
      </c>
      <c r="O57" s="192"/>
      <c r="P57" s="193"/>
      <c r="Q57" s="188"/>
      <c r="R57" s="84" t="e">
        <f t="shared" si="180"/>
        <v>#N/A</v>
      </c>
      <c r="S57" s="85" t="e">
        <f t="shared" si="181"/>
        <v>#N/A</v>
      </c>
      <c r="T57" s="86"/>
      <c r="U57" s="84" t="e">
        <f t="shared" ref="U57" si="810">VLOOKUP($F57,$P$7:$CN$25,T$5,FALSE)</f>
        <v>#N/A</v>
      </c>
      <c r="V57" s="85" t="e">
        <f t="shared" si="183"/>
        <v>#N/A</v>
      </c>
      <c r="W57" s="86"/>
      <c r="X57" s="84" t="e">
        <f t="shared" ref="X57" si="811">VLOOKUP($F57,$P$7:$CN$25,W$5,FALSE)</f>
        <v>#N/A</v>
      </c>
      <c r="Y57" s="85" t="e">
        <f t="shared" si="85"/>
        <v>#N/A</v>
      </c>
      <c r="Z57" s="86"/>
      <c r="AA57" s="84" t="e">
        <f t="shared" ref="AA57" si="812">VLOOKUP($F57,$P$7:$CN$25,Z$5,FALSE)</f>
        <v>#N/A</v>
      </c>
      <c r="AB57" s="85" t="e">
        <f t="shared" si="87"/>
        <v>#N/A</v>
      </c>
      <c r="AC57" s="86"/>
      <c r="AD57" s="84" t="e">
        <f t="shared" ref="AD57" si="813">VLOOKUP($F57,$P$7:$CN$25,AC$5,FALSE)</f>
        <v>#N/A</v>
      </c>
      <c r="AE57" s="85" t="e">
        <f t="shared" si="89"/>
        <v>#N/A</v>
      </c>
      <c r="AF57" s="86"/>
      <c r="AG57" s="84" t="e">
        <f t="shared" ref="AG57" si="814">VLOOKUP($F57,$P$7:$CN$25,AF$5,FALSE)</f>
        <v>#N/A</v>
      </c>
      <c r="AH57" s="85" t="e">
        <f t="shared" si="91"/>
        <v>#N/A</v>
      </c>
      <c r="AI57" s="87"/>
      <c r="AJ57" s="84" t="e">
        <f t="shared" ref="AJ57" si="815">VLOOKUP($F57,$P$7:$CN$25,AI$5,FALSE)</f>
        <v>#N/A</v>
      </c>
      <c r="AK57" s="85" t="e">
        <f t="shared" si="93"/>
        <v>#N/A</v>
      </c>
      <c r="AL57" s="76"/>
      <c r="AM57" s="84" t="e">
        <f t="shared" ref="AM57" si="816">VLOOKUP($F57,$P$7:$CN$25,AL$5,FALSE)</f>
        <v>#N/A</v>
      </c>
      <c r="AN57" s="85" t="e">
        <f t="shared" si="95"/>
        <v>#N/A</v>
      </c>
      <c r="AO57" s="86"/>
      <c r="AP57" s="84" t="e">
        <f t="shared" ref="AP57" si="817">VLOOKUP($F57,$P$7:$CN$25,AO$5,FALSE)</f>
        <v>#N/A</v>
      </c>
      <c r="AQ57" s="85" t="e">
        <f t="shared" si="97"/>
        <v>#N/A</v>
      </c>
      <c r="AR57" s="86"/>
      <c r="AS57" s="84" t="e">
        <f t="shared" ref="AS57" si="818">VLOOKUP($F57,$P$7:$CN$25,AR$5,FALSE)</f>
        <v>#N/A</v>
      </c>
      <c r="AT57" s="85" t="e">
        <f t="shared" si="99"/>
        <v>#N/A</v>
      </c>
      <c r="AU57" s="87"/>
      <c r="AV57" s="84" t="e">
        <f t="shared" ref="AV57" si="819">VLOOKUP($F57,$P$7:$CN$25,AU$5,FALSE)</f>
        <v>#N/A</v>
      </c>
      <c r="AW57" s="85" t="e">
        <f t="shared" si="101"/>
        <v>#N/A</v>
      </c>
      <c r="AX57" s="76"/>
      <c r="AY57" s="84" t="e">
        <f t="shared" ref="AY57" si="820">VLOOKUP($F57,$P$7:$CN$25,AX$5,FALSE)</f>
        <v>#N/A</v>
      </c>
      <c r="AZ57" s="85" t="e">
        <f t="shared" si="103"/>
        <v>#N/A</v>
      </c>
      <c r="BA57" s="86"/>
      <c r="BB57" s="84" t="e">
        <f t="shared" ref="BB57" si="821">VLOOKUP($F57,$P$7:$CN$25,BA$5,FALSE)</f>
        <v>#N/A</v>
      </c>
      <c r="BC57" s="85" t="e">
        <f t="shared" si="105"/>
        <v>#N/A</v>
      </c>
      <c r="BD57" s="86"/>
      <c r="BE57" s="84" t="e">
        <f t="shared" ref="BE57" si="822">VLOOKUP($F57,$P$7:$CN$25,BD$5,FALSE)</f>
        <v>#N/A</v>
      </c>
      <c r="BF57" s="85" t="e">
        <f t="shared" si="107"/>
        <v>#N/A</v>
      </c>
      <c r="BG57" s="87"/>
      <c r="BH57" s="84" t="e">
        <f t="shared" ref="BH57" si="823">VLOOKUP($F57,$P$7:$CN$25,BG$5,FALSE)</f>
        <v>#N/A</v>
      </c>
      <c r="BI57" s="85" t="e">
        <f t="shared" si="109"/>
        <v>#N/A</v>
      </c>
      <c r="BJ57" s="76"/>
      <c r="BK57" s="84" t="e">
        <f t="shared" ref="BK57" si="824">VLOOKUP($F57,$P$7:$CN$25,BJ$5,FALSE)</f>
        <v>#N/A</v>
      </c>
      <c r="BL57" s="85" t="e">
        <f t="shared" si="111"/>
        <v>#N/A</v>
      </c>
      <c r="BM57" s="86"/>
      <c r="BN57" s="84" t="e">
        <f t="shared" ref="BN57" si="825">VLOOKUP($F57,$P$7:$CN$25,BM$5,FALSE)</f>
        <v>#N/A</v>
      </c>
      <c r="BO57" s="85" t="e">
        <f t="shared" si="113"/>
        <v>#N/A</v>
      </c>
      <c r="BP57" s="87"/>
      <c r="BQ57" s="84" t="e">
        <f t="shared" ref="BQ57" si="826">VLOOKUP($F57,$P$7:$CN$25,BP$5,FALSE)</f>
        <v>#N/A</v>
      </c>
      <c r="BR57" s="85" t="e">
        <f t="shared" si="115"/>
        <v>#N/A</v>
      </c>
      <c r="BS57" s="88"/>
      <c r="BT57" s="84" t="e">
        <f t="shared" ref="BT57" si="827">VLOOKUP($F57,$P$7:$CN$25,BS$5,FALSE)</f>
        <v>#N/A</v>
      </c>
      <c r="BU57" s="85" t="e">
        <f t="shared" si="117"/>
        <v>#N/A</v>
      </c>
      <c r="BV57" s="86"/>
      <c r="BW57" s="84" t="e">
        <f t="shared" ref="BW57" si="828">VLOOKUP($F57,$P$7:$CN$25,BV$5,FALSE)</f>
        <v>#N/A</v>
      </c>
      <c r="BX57" s="85" t="e">
        <f t="shared" si="119"/>
        <v>#N/A</v>
      </c>
      <c r="BY57" s="86"/>
      <c r="BZ57" s="84" t="e">
        <f t="shared" ref="BZ57" si="829">VLOOKUP($F57,$P$7:$CN$25,BY$5,FALSE)</f>
        <v>#N/A</v>
      </c>
      <c r="CA57" s="85" t="e">
        <f t="shared" si="121"/>
        <v>#N/A</v>
      </c>
      <c r="CB57" s="86"/>
      <c r="CC57" s="84" t="e">
        <f t="shared" ref="CC57" si="830">VLOOKUP($F57,$P$7:$CN$25,CB$5,FALSE)</f>
        <v>#N/A</v>
      </c>
      <c r="CD57" s="85" t="e">
        <f t="shared" si="123"/>
        <v>#N/A</v>
      </c>
      <c r="CE57" s="86"/>
      <c r="CF57" s="84" t="e">
        <f t="shared" ref="CF57" si="831">VLOOKUP($F57,$P$7:$CN$25,CE$5,FALSE)</f>
        <v>#N/A</v>
      </c>
      <c r="CG57" s="85" t="e">
        <f t="shared" si="125"/>
        <v>#N/A</v>
      </c>
      <c r="CH57" s="86"/>
      <c r="CI57" s="84" t="e">
        <f t="shared" ref="CI57" si="832">VLOOKUP($F57,$P$7:$CN$25,CH$5,FALSE)</f>
        <v>#N/A</v>
      </c>
      <c r="CJ57" s="85" t="e">
        <f t="shared" si="127"/>
        <v>#N/A</v>
      </c>
      <c r="CK57" s="87"/>
      <c r="CL57" s="84" t="e">
        <f t="shared" ref="CL57" si="833">VLOOKUP($F57,$P$7:$CN$25,CK$5,FALSE)</f>
        <v>#N/A</v>
      </c>
      <c r="CM57" s="85" t="e">
        <f t="shared" si="129"/>
        <v>#N/A</v>
      </c>
      <c r="CN57" s="83"/>
      <c r="CO57" s="65" t="e">
        <f t="shared" ref="CO57" si="834">VLOOKUP($F57,$P$7:$CN$25,CN$5,FALSE)</f>
        <v>#N/A</v>
      </c>
      <c r="CP57" s="66" t="e">
        <f t="shared" si="131"/>
        <v>#N/A</v>
      </c>
      <c r="CQ57" s="66" t="str">
        <f t="shared" si="79"/>
        <v>31- 1900/1/0</v>
      </c>
      <c r="CR57" s="66"/>
      <c r="CS57" s="66">
        <f t="shared" si="80"/>
        <v>1900</v>
      </c>
      <c r="CT57" s="66">
        <f t="shared" si="81"/>
        <v>1</v>
      </c>
      <c r="CU57" s="66">
        <f t="shared" si="82"/>
        <v>0</v>
      </c>
      <c r="CV57" s="66" t="str">
        <f t="shared" si="83"/>
        <v/>
      </c>
    </row>
    <row r="58" spans="1:100" x14ac:dyDescent="0.25">
      <c r="A58" s="188">
        <v>32</v>
      </c>
      <c r="B58" s="189"/>
      <c r="C58" s="189"/>
      <c r="D58" s="189"/>
      <c r="E58" s="189"/>
      <c r="F58" s="189" t="str">
        <f t="shared" si="208"/>
        <v xml:space="preserve"> (min)</v>
      </c>
      <c r="G58" s="189" t="str">
        <f t="shared" si="209"/>
        <v xml:space="preserve"> (max)</v>
      </c>
      <c r="H58" s="190"/>
      <c r="I58" s="190"/>
      <c r="J58" s="189"/>
      <c r="K58" s="189"/>
      <c r="L58" s="191"/>
      <c r="M58" s="191"/>
      <c r="N58" s="194">
        <f t="shared" si="54"/>
        <v>0</v>
      </c>
      <c r="O58" s="192"/>
      <c r="P58" s="193"/>
      <c r="Q58" s="188"/>
      <c r="R58" s="84" t="e">
        <f t="shared" si="180"/>
        <v>#N/A</v>
      </c>
      <c r="S58" s="85" t="e">
        <f t="shared" si="181"/>
        <v>#N/A</v>
      </c>
      <c r="T58" s="86"/>
      <c r="U58" s="84" t="e">
        <f t="shared" ref="U58" si="835">VLOOKUP($F58,$P$7:$CN$25,T$5,FALSE)</f>
        <v>#N/A</v>
      </c>
      <c r="V58" s="85" t="e">
        <f t="shared" si="183"/>
        <v>#N/A</v>
      </c>
      <c r="W58" s="86"/>
      <c r="X58" s="84" t="e">
        <f t="shared" ref="X58" si="836">VLOOKUP($F58,$P$7:$CN$25,W$5,FALSE)</f>
        <v>#N/A</v>
      </c>
      <c r="Y58" s="85" t="e">
        <f t="shared" si="85"/>
        <v>#N/A</v>
      </c>
      <c r="Z58" s="86"/>
      <c r="AA58" s="84" t="e">
        <f t="shared" ref="AA58" si="837">VLOOKUP($F58,$P$7:$CN$25,Z$5,FALSE)</f>
        <v>#N/A</v>
      </c>
      <c r="AB58" s="85" t="e">
        <f t="shared" si="87"/>
        <v>#N/A</v>
      </c>
      <c r="AC58" s="86"/>
      <c r="AD58" s="84" t="e">
        <f t="shared" ref="AD58" si="838">VLOOKUP($F58,$P$7:$CN$25,AC$5,FALSE)</f>
        <v>#N/A</v>
      </c>
      <c r="AE58" s="85" t="e">
        <f t="shared" si="89"/>
        <v>#N/A</v>
      </c>
      <c r="AF58" s="86"/>
      <c r="AG58" s="84" t="e">
        <f t="shared" ref="AG58" si="839">VLOOKUP($F58,$P$7:$CN$25,AF$5,FALSE)</f>
        <v>#N/A</v>
      </c>
      <c r="AH58" s="85" t="e">
        <f t="shared" si="91"/>
        <v>#N/A</v>
      </c>
      <c r="AI58" s="87"/>
      <c r="AJ58" s="84" t="e">
        <f t="shared" ref="AJ58" si="840">VLOOKUP($F58,$P$7:$CN$25,AI$5,FALSE)</f>
        <v>#N/A</v>
      </c>
      <c r="AK58" s="85" t="e">
        <f t="shared" si="93"/>
        <v>#N/A</v>
      </c>
      <c r="AL58" s="76"/>
      <c r="AM58" s="84" t="e">
        <f t="shared" ref="AM58" si="841">VLOOKUP($F58,$P$7:$CN$25,AL$5,FALSE)</f>
        <v>#N/A</v>
      </c>
      <c r="AN58" s="85" t="e">
        <f t="shared" si="95"/>
        <v>#N/A</v>
      </c>
      <c r="AO58" s="86"/>
      <c r="AP58" s="84" t="e">
        <f t="shared" ref="AP58" si="842">VLOOKUP($F58,$P$7:$CN$25,AO$5,FALSE)</f>
        <v>#N/A</v>
      </c>
      <c r="AQ58" s="85" t="e">
        <f t="shared" si="97"/>
        <v>#N/A</v>
      </c>
      <c r="AR58" s="86"/>
      <c r="AS58" s="84" t="e">
        <f t="shared" ref="AS58" si="843">VLOOKUP($F58,$P$7:$CN$25,AR$5,FALSE)</f>
        <v>#N/A</v>
      </c>
      <c r="AT58" s="85" t="e">
        <f t="shared" si="99"/>
        <v>#N/A</v>
      </c>
      <c r="AU58" s="87"/>
      <c r="AV58" s="84" t="e">
        <f t="shared" ref="AV58" si="844">VLOOKUP($F58,$P$7:$CN$25,AU$5,FALSE)</f>
        <v>#N/A</v>
      </c>
      <c r="AW58" s="85" t="e">
        <f t="shared" si="101"/>
        <v>#N/A</v>
      </c>
      <c r="AX58" s="76"/>
      <c r="AY58" s="84" t="e">
        <f t="shared" ref="AY58" si="845">VLOOKUP($F58,$P$7:$CN$25,AX$5,FALSE)</f>
        <v>#N/A</v>
      </c>
      <c r="AZ58" s="85" t="e">
        <f t="shared" si="103"/>
        <v>#N/A</v>
      </c>
      <c r="BA58" s="86"/>
      <c r="BB58" s="84" t="e">
        <f t="shared" ref="BB58" si="846">VLOOKUP($F58,$P$7:$CN$25,BA$5,FALSE)</f>
        <v>#N/A</v>
      </c>
      <c r="BC58" s="85" t="e">
        <f t="shared" si="105"/>
        <v>#N/A</v>
      </c>
      <c r="BD58" s="86"/>
      <c r="BE58" s="84" t="e">
        <f t="shared" ref="BE58" si="847">VLOOKUP($F58,$P$7:$CN$25,BD$5,FALSE)</f>
        <v>#N/A</v>
      </c>
      <c r="BF58" s="85" t="e">
        <f t="shared" si="107"/>
        <v>#N/A</v>
      </c>
      <c r="BG58" s="87"/>
      <c r="BH58" s="84" t="e">
        <f t="shared" ref="BH58" si="848">VLOOKUP($F58,$P$7:$CN$25,BG$5,FALSE)</f>
        <v>#N/A</v>
      </c>
      <c r="BI58" s="85" t="e">
        <f t="shared" si="109"/>
        <v>#N/A</v>
      </c>
      <c r="BJ58" s="76"/>
      <c r="BK58" s="84" t="e">
        <f t="shared" ref="BK58" si="849">VLOOKUP($F58,$P$7:$CN$25,BJ$5,FALSE)</f>
        <v>#N/A</v>
      </c>
      <c r="BL58" s="85" t="e">
        <f t="shared" si="111"/>
        <v>#N/A</v>
      </c>
      <c r="BM58" s="86"/>
      <c r="BN58" s="84" t="e">
        <f t="shared" ref="BN58" si="850">VLOOKUP($F58,$P$7:$CN$25,BM$5,FALSE)</f>
        <v>#N/A</v>
      </c>
      <c r="BO58" s="85" t="e">
        <f t="shared" si="113"/>
        <v>#N/A</v>
      </c>
      <c r="BP58" s="87"/>
      <c r="BQ58" s="84" t="e">
        <f t="shared" ref="BQ58" si="851">VLOOKUP($F58,$P$7:$CN$25,BP$5,FALSE)</f>
        <v>#N/A</v>
      </c>
      <c r="BR58" s="85" t="e">
        <f t="shared" si="115"/>
        <v>#N/A</v>
      </c>
      <c r="BS58" s="88"/>
      <c r="BT58" s="84" t="e">
        <f t="shared" ref="BT58" si="852">VLOOKUP($F58,$P$7:$CN$25,BS$5,FALSE)</f>
        <v>#N/A</v>
      </c>
      <c r="BU58" s="85" t="e">
        <f t="shared" si="117"/>
        <v>#N/A</v>
      </c>
      <c r="BV58" s="86"/>
      <c r="BW58" s="84" t="e">
        <f t="shared" ref="BW58" si="853">VLOOKUP($F58,$P$7:$CN$25,BV$5,FALSE)</f>
        <v>#N/A</v>
      </c>
      <c r="BX58" s="85" t="e">
        <f t="shared" si="119"/>
        <v>#N/A</v>
      </c>
      <c r="BY58" s="86"/>
      <c r="BZ58" s="84" t="e">
        <f t="shared" ref="BZ58" si="854">VLOOKUP($F58,$P$7:$CN$25,BY$5,FALSE)</f>
        <v>#N/A</v>
      </c>
      <c r="CA58" s="85" t="e">
        <f t="shared" si="121"/>
        <v>#N/A</v>
      </c>
      <c r="CB58" s="86"/>
      <c r="CC58" s="84" t="e">
        <f t="shared" ref="CC58" si="855">VLOOKUP($F58,$P$7:$CN$25,CB$5,FALSE)</f>
        <v>#N/A</v>
      </c>
      <c r="CD58" s="85" t="e">
        <f t="shared" si="123"/>
        <v>#N/A</v>
      </c>
      <c r="CE58" s="86"/>
      <c r="CF58" s="84" t="e">
        <f t="shared" ref="CF58" si="856">VLOOKUP($F58,$P$7:$CN$25,CE$5,FALSE)</f>
        <v>#N/A</v>
      </c>
      <c r="CG58" s="85" t="e">
        <f t="shared" si="125"/>
        <v>#N/A</v>
      </c>
      <c r="CH58" s="86"/>
      <c r="CI58" s="84" t="e">
        <f t="shared" ref="CI58" si="857">VLOOKUP($F58,$P$7:$CN$25,CH$5,FALSE)</f>
        <v>#N/A</v>
      </c>
      <c r="CJ58" s="85" t="e">
        <f t="shared" si="127"/>
        <v>#N/A</v>
      </c>
      <c r="CK58" s="87"/>
      <c r="CL58" s="84" t="e">
        <f t="shared" ref="CL58" si="858">VLOOKUP($F58,$P$7:$CN$25,CK$5,FALSE)</f>
        <v>#N/A</v>
      </c>
      <c r="CM58" s="85" t="e">
        <f t="shared" si="129"/>
        <v>#N/A</v>
      </c>
      <c r="CN58" s="83"/>
      <c r="CO58" s="65" t="e">
        <f t="shared" ref="CO58" si="859">VLOOKUP($F58,$P$7:$CN$25,CN$5,FALSE)</f>
        <v>#N/A</v>
      </c>
      <c r="CP58" s="66" t="e">
        <f t="shared" si="131"/>
        <v>#N/A</v>
      </c>
      <c r="CQ58" s="66" t="str">
        <f t="shared" si="79"/>
        <v>32- 1900/1/0</v>
      </c>
      <c r="CR58" s="66"/>
      <c r="CS58" s="66">
        <f t="shared" si="80"/>
        <v>1900</v>
      </c>
      <c r="CT58" s="66">
        <f t="shared" si="81"/>
        <v>1</v>
      </c>
      <c r="CU58" s="66">
        <f t="shared" si="82"/>
        <v>0</v>
      </c>
      <c r="CV58" s="66" t="str">
        <f t="shared" si="83"/>
        <v/>
      </c>
    </row>
    <row r="59" spans="1:100" x14ac:dyDescent="0.25">
      <c r="A59" s="188">
        <v>33</v>
      </c>
      <c r="B59" s="189"/>
      <c r="C59" s="189"/>
      <c r="D59" s="189"/>
      <c r="E59" s="189"/>
      <c r="F59" s="189" t="str">
        <f t="shared" si="208"/>
        <v xml:space="preserve"> (min)</v>
      </c>
      <c r="G59" s="189" t="str">
        <f t="shared" si="209"/>
        <v xml:space="preserve"> (max)</v>
      </c>
      <c r="H59" s="190"/>
      <c r="I59" s="190"/>
      <c r="J59" s="189"/>
      <c r="K59" s="189"/>
      <c r="L59" s="191"/>
      <c r="M59" s="191"/>
      <c r="N59" s="194">
        <f t="shared" si="54"/>
        <v>0</v>
      </c>
      <c r="O59" s="192"/>
      <c r="P59" s="193"/>
      <c r="Q59" s="188"/>
      <c r="R59" s="84" t="e">
        <f t="shared" si="180"/>
        <v>#N/A</v>
      </c>
      <c r="S59" s="85" t="e">
        <f t="shared" si="181"/>
        <v>#N/A</v>
      </c>
      <c r="T59" s="86"/>
      <c r="U59" s="84" t="e">
        <f t="shared" ref="U59" si="860">VLOOKUP($F59,$P$7:$CN$25,T$5,FALSE)</f>
        <v>#N/A</v>
      </c>
      <c r="V59" s="85" t="e">
        <f t="shared" si="183"/>
        <v>#N/A</v>
      </c>
      <c r="W59" s="86"/>
      <c r="X59" s="84" t="e">
        <f t="shared" ref="X59" si="861">VLOOKUP($F59,$P$7:$CN$25,W$5,FALSE)</f>
        <v>#N/A</v>
      </c>
      <c r="Y59" s="85" t="e">
        <f t="shared" si="85"/>
        <v>#N/A</v>
      </c>
      <c r="Z59" s="86"/>
      <c r="AA59" s="84" t="e">
        <f t="shared" ref="AA59" si="862">VLOOKUP($F59,$P$7:$CN$25,Z$5,FALSE)</f>
        <v>#N/A</v>
      </c>
      <c r="AB59" s="85" t="e">
        <f t="shared" si="87"/>
        <v>#N/A</v>
      </c>
      <c r="AC59" s="86"/>
      <c r="AD59" s="84" t="e">
        <f t="shared" ref="AD59" si="863">VLOOKUP($F59,$P$7:$CN$25,AC$5,FALSE)</f>
        <v>#N/A</v>
      </c>
      <c r="AE59" s="85" t="e">
        <f t="shared" si="89"/>
        <v>#N/A</v>
      </c>
      <c r="AF59" s="86"/>
      <c r="AG59" s="84" t="e">
        <f t="shared" ref="AG59" si="864">VLOOKUP($F59,$P$7:$CN$25,AF$5,FALSE)</f>
        <v>#N/A</v>
      </c>
      <c r="AH59" s="85" t="e">
        <f t="shared" si="91"/>
        <v>#N/A</v>
      </c>
      <c r="AI59" s="87"/>
      <c r="AJ59" s="84" t="e">
        <f t="shared" ref="AJ59" si="865">VLOOKUP($F59,$P$7:$CN$25,AI$5,FALSE)</f>
        <v>#N/A</v>
      </c>
      <c r="AK59" s="85" t="e">
        <f t="shared" si="93"/>
        <v>#N/A</v>
      </c>
      <c r="AL59" s="76"/>
      <c r="AM59" s="84" t="e">
        <f t="shared" ref="AM59" si="866">VLOOKUP($F59,$P$7:$CN$25,AL$5,FALSE)</f>
        <v>#N/A</v>
      </c>
      <c r="AN59" s="85" t="e">
        <f t="shared" si="95"/>
        <v>#N/A</v>
      </c>
      <c r="AO59" s="86"/>
      <c r="AP59" s="84" t="e">
        <f t="shared" ref="AP59" si="867">VLOOKUP($F59,$P$7:$CN$25,AO$5,FALSE)</f>
        <v>#N/A</v>
      </c>
      <c r="AQ59" s="85" t="e">
        <f t="shared" si="97"/>
        <v>#N/A</v>
      </c>
      <c r="AR59" s="86"/>
      <c r="AS59" s="84" t="e">
        <f t="shared" ref="AS59" si="868">VLOOKUP($F59,$P$7:$CN$25,AR$5,FALSE)</f>
        <v>#N/A</v>
      </c>
      <c r="AT59" s="85" t="e">
        <f t="shared" si="99"/>
        <v>#N/A</v>
      </c>
      <c r="AU59" s="87"/>
      <c r="AV59" s="84" t="e">
        <f t="shared" ref="AV59" si="869">VLOOKUP($F59,$P$7:$CN$25,AU$5,FALSE)</f>
        <v>#N/A</v>
      </c>
      <c r="AW59" s="85" t="e">
        <f t="shared" si="101"/>
        <v>#N/A</v>
      </c>
      <c r="AX59" s="76"/>
      <c r="AY59" s="84" t="e">
        <f t="shared" ref="AY59" si="870">VLOOKUP($F59,$P$7:$CN$25,AX$5,FALSE)</f>
        <v>#N/A</v>
      </c>
      <c r="AZ59" s="85" t="e">
        <f t="shared" si="103"/>
        <v>#N/A</v>
      </c>
      <c r="BA59" s="86"/>
      <c r="BB59" s="84" t="e">
        <f t="shared" ref="BB59" si="871">VLOOKUP($F59,$P$7:$CN$25,BA$5,FALSE)</f>
        <v>#N/A</v>
      </c>
      <c r="BC59" s="85" t="e">
        <f t="shared" si="105"/>
        <v>#N/A</v>
      </c>
      <c r="BD59" s="86"/>
      <c r="BE59" s="84" t="e">
        <f t="shared" ref="BE59" si="872">VLOOKUP($F59,$P$7:$CN$25,BD$5,FALSE)</f>
        <v>#N/A</v>
      </c>
      <c r="BF59" s="85" t="e">
        <f t="shared" si="107"/>
        <v>#N/A</v>
      </c>
      <c r="BG59" s="87"/>
      <c r="BH59" s="84" t="e">
        <f t="shared" ref="BH59" si="873">VLOOKUP($F59,$P$7:$CN$25,BG$5,FALSE)</f>
        <v>#N/A</v>
      </c>
      <c r="BI59" s="85" t="e">
        <f t="shared" si="109"/>
        <v>#N/A</v>
      </c>
      <c r="BJ59" s="76"/>
      <c r="BK59" s="84" t="e">
        <f t="shared" ref="BK59" si="874">VLOOKUP($F59,$P$7:$CN$25,BJ$5,FALSE)</f>
        <v>#N/A</v>
      </c>
      <c r="BL59" s="85" t="e">
        <f t="shared" si="111"/>
        <v>#N/A</v>
      </c>
      <c r="BM59" s="86"/>
      <c r="BN59" s="84" t="e">
        <f t="shared" ref="BN59" si="875">VLOOKUP($F59,$P$7:$CN$25,BM$5,FALSE)</f>
        <v>#N/A</v>
      </c>
      <c r="BO59" s="85" t="e">
        <f t="shared" si="113"/>
        <v>#N/A</v>
      </c>
      <c r="BP59" s="87"/>
      <c r="BQ59" s="84" t="e">
        <f t="shared" ref="BQ59" si="876">VLOOKUP($F59,$P$7:$CN$25,BP$5,FALSE)</f>
        <v>#N/A</v>
      </c>
      <c r="BR59" s="85" t="e">
        <f t="shared" si="115"/>
        <v>#N/A</v>
      </c>
      <c r="BS59" s="88"/>
      <c r="BT59" s="84" t="e">
        <f t="shared" ref="BT59" si="877">VLOOKUP($F59,$P$7:$CN$25,BS$5,FALSE)</f>
        <v>#N/A</v>
      </c>
      <c r="BU59" s="85" t="e">
        <f t="shared" si="117"/>
        <v>#N/A</v>
      </c>
      <c r="BV59" s="86"/>
      <c r="BW59" s="84" t="e">
        <f t="shared" ref="BW59" si="878">VLOOKUP($F59,$P$7:$CN$25,BV$5,FALSE)</f>
        <v>#N/A</v>
      </c>
      <c r="BX59" s="85" t="e">
        <f t="shared" si="119"/>
        <v>#N/A</v>
      </c>
      <c r="BY59" s="86"/>
      <c r="BZ59" s="84" t="e">
        <f t="shared" ref="BZ59" si="879">VLOOKUP($F59,$P$7:$CN$25,BY$5,FALSE)</f>
        <v>#N/A</v>
      </c>
      <c r="CA59" s="85" t="e">
        <f t="shared" si="121"/>
        <v>#N/A</v>
      </c>
      <c r="CB59" s="86"/>
      <c r="CC59" s="84" t="e">
        <f t="shared" ref="CC59" si="880">VLOOKUP($F59,$P$7:$CN$25,CB$5,FALSE)</f>
        <v>#N/A</v>
      </c>
      <c r="CD59" s="85" t="e">
        <f t="shared" si="123"/>
        <v>#N/A</v>
      </c>
      <c r="CE59" s="86"/>
      <c r="CF59" s="84" t="e">
        <f t="shared" ref="CF59" si="881">VLOOKUP($F59,$P$7:$CN$25,CE$5,FALSE)</f>
        <v>#N/A</v>
      </c>
      <c r="CG59" s="85" t="e">
        <f t="shared" si="125"/>
        <v>#N/A</v>
      </c>
      <c r="CH59" s="86"/>
      <c r="CI59" s="84" t="e">
        <f t="shared" ref="CI59" si="882">VLOOKUP($F59,$P$7:$CN$25,CH$5,FALSE)</f>
        <v>#N/A</v>
      </c>
      <c r="CJ59" s="85" t="e">
        <f t="shared" si="127"/>
        <v>#N/A</v>
      </c>
      <c r="CK59" s="87"/>
      <c r="CL59" s="84" t="e">
        <f t="shared" ref="CL59" si="883">VLOOKUP($F59,$P$7:$CN$25,CK$5,FALSE)</f>
        <v>#N/A</v>
      </c>
      <c r="CM59" s="85" t="e">
        <f t="shared" si="129"/>
        <v>#N/A</v>
      </c>
      <c r="CN59" s="83"/>
      <c r="CO59" s="65" t="e">
        <f t="shared" ref="CO59" si="884">VLOOKUP($F59,$P$7:$CN$25,CN$5,FALSE)</f>
        <v>#N/A</v>
      </c>
      <c r="CP59" s="66" t="e">
        <f t="shared" si="131"/>
        <v>#N/A</v>
      </c>
      <c r="CQ59" s="66" t="str">
        <f t="shared" si="79"/>
        <v>33- 1900/1/0</v>
      </c>
      <c r="CR59" s="66"/>
      <c r="CS59" s="66">
        <f t="shared" si="80"/>
        <v>1900</v>
      </c>
      <c r="CT59" s="66">
        <f t="shared" si="81"/>
        <v>1</v>
      </c>
      <c r="CU59" s="66">
        <f t="shared" si="82"/>
        <v>0</v>
      </c>
      <c r="CV59" s="66" t="str">
        <f t="shared" si="83"/>
        <v/>
      </c>
    </row>
    <row r="60" spans="1:100" x14ac:dyDescent="0.25">
      <c r="A60" s="188">
        <v>34</v>
      </c>
      <c r="B60" s="189"/>
      <c r="C60" s="189"/>
      <c r="D60" s="189"/>
      <c r="E60" s="189"/>
      <c r="F60" s="189" t="str">
        <f t="shared" si="208"/>
        <v xml:space="preserve"> (min)</v>
      </c>
      <c r="G60" s="189" t="str">
        <f t="shared" si="209"/>
        <v xml:space="preserve"> (max)</v>
      </c>
      <c r="H60" s="190"/>
      <c r="I60" s="190"/>
      <c r="J60" s="189"/>
      <c r="K60" s="189"/>
      <c r="L60" s="191"/>
      <c r="M60" s="191"/>
      <c r="N60" s="194">
        <f t="shared" si="54"/>
        <v>0</v>
      </c>
      <c r="O60" s="192"/>
      <c r="P60" s="193"/>
      <c r="Q60" s="188"/>
      <c r="R60" s="84" t="e">
        <f t="shared" si="180"/>
        <v>#N/A</v>
      </c>
      <c r="S60" s="85" t="e">
        <f t="shared" si="181"/>
        <v>#N/A</v>
      </c>
      <c r="T60" s="86"/>
      <c r="U60" s="84" t="e">
        <f t="shared" ref="U60" si="885">VLOOKUP($F60,$P$7:$CN$25,T$5,FALSE)</f>
        <v>#N/A</v>
      </c>
      <c r="V60" s="85" t="e">
        <f t="shared" si="183"/>
        <v>#N/A</v>
      </c>
      <c r="W60" s="86"/>
      <c r="X60" s="84" t="e">
        <f t="shared" ref="X60" si="886">VLOOKUP($F60,$P$7:$CN$25,W$5,FALSE)</f>
        <v>#N/A</v>
      </c>
      <c r="Y60" s="85" t="e">
        <f t="shared" si="85"/>
        <v>#N/A</v>
      </c>
      <c r="Z60" s="86"/>
      <c r="AA60" s="84" t="e">
        <f t="shared" ref="AA60" si="887">VLOOKUP($F60,$P$7:$CN$25,Z$5,FALSE)</f>
        <v>#N/A</v>
      </c>
      <c r="AB60" s="85" t="e">
        <f t="shared" si="87"/>
        <v>#N/A</v>
      </c>
      <c r="AC60" s="86"/>
      <c r="AD60" s="84" t="e">
        <f t="shared" ref="AD60" si="888">VLOOKUP($F60,$P$7:$CN$25,AC$5,FALSE)</f>
        <v>#N/A</v>
      </c>
      <c r="AE60" s="85" t="e">
        <f t="shared" si="89"/>
        <v>#N/A</v>
      </c>
      <c r="AF60" s="86"/>
      <c r="AG60" s="84" t="e">
        <f t="shared" ref="AG60" si="889">VLOOKUP($F60,$P$7:$CN$25,AF$5,FALSE)</f>
        <v>#N/A</v>
      </c>
      <c r="AH60" s="85" t="e">
        <f t="shared" si="91"/>
        <v>#N/A</v>
      </c>
      <c r="AI60" s="87"/>
      <c r="AJ60" s="84" t="e">
        <f t="shared" ref="AJ60" si="890">VLOOKUP($F60,$P$7:$CN$25,AI$5,FALSE)</f>
        <v>#N/A</v>
      </c>
      <c r="AK60" s="85" t="e">
        <f t="shared" si="93"/>
        <v>#N/A</v>
      </c>
      <c r="AL60" s="76"/>
      <c r="AM60" s="84" t="e">
        <f t="shared" ref="AM60" si="891">VLOOKUP($F60,$P$7:$CN$25,AL$5,FALSE)</f>
        <v>#N/A</v>
      </c>
      <c r="AN60" s="85" t="e">
        <f t="shared" si="95"/>
        <v>#N/A</v>
      </c>
      <c r="AO60" s="86"/>
      <c r="AP60" s="84" t="e">
        <f t="shared" ref="AP60" si="892">VLOOKUP($F60,$P$7:$CN$25,AO$5,FALSE)</f>
        <v>#N/A</v>
      </c>
      <c r="AQ60" s="85" t="e">
        <f t="shared" si="97"/>
        <v>#N/A</v>
      </c>
      <c r="AR60" s="86"/>
      <c r="AS60" s="84" t="e">
        <f t="shared" ref="AS60" si="893">VLOOKUP($F60,$P$7:$CN$25,AR$5,FALSE)</f>
        <v>#N/A</v>
      </c>
      <c r="AT60" s="85" t="e">
        <f t="shared" si="99"/>
        <v>#N/A</v>
      </c>
      <c r="AU60" s="87"/>
      <c r="AV60" s="84" t="e">
        <f t="shared" ref="AV60" si="894">VLOOKUP($F60,$P$7:$CN$25,AU$5,FALSE)</f>
        <v>#N/A</v>
      </c>
      <c r="AW60" s="85" t="e">
        <f t="shared" si="101"/>
        <v>#N/A</v>
      </c>
      <c r="AX60" s="76"/>
      <c r="AY60" s="84" t="e">
        <f t="shared" ref="AY60" si="895">VLOOKUP($F60,$P$7:$CN$25,AX$5,FALSE)</f>
        <v>#N/A</v>
      </c>
      <c r="AZ60" s="85" t="e">
        <f t="shared" si="103"/>
        <v>#N/A</v>
      </c>
      <c r="BA60" s="86"/>
      <c r="BB60" s="84" t="e">
        <f t="shared" ref="BB60" si="896">VLOOKUP($F60,$P$7:$CN$25,BA$5,FALSE)</f>
        <v>#N/A</v>
      </c>
      <c r="BC60" s="85" t="e">
        <f t="shared" si="105"/>
        <v>#N/A</v>
      </c>
      <c r="BD60" s="86"/>
      <c r="BE60" s="84" t="e">
        <f t="shared" ref="BE60" si="897">VLOOKUP($F60,$P$7:$CN$25,BD$5,FALSE)</f>
        <v>#N/A</v>
      </c>
      <c r="BF60" s="85" t="e">
        <f t="shared" si="107"/>
        <v>#N/A</v>
      </c>
      <c r="BG60" s="87"/>
      <c r="BH60" s="84" t="e">
        <f t="shared" ref="BH60" si="898">VLOOKUP($F60,$P$7:$CN$25,BG$5,FALSE)</f>
        <v>#N/A</v>
      </c>
      <c r="BI60" s="85" t="e">
        <f t="shared" si="109"/>
        <v>#N/A</v>
      </c>
      <c r="BJ60" s="76"/>
      <c r="BK60" s="84" t="e">
        <f t="shared" ref="BK60" si="899">VLOOKUP($F60,$P$7:$CN$25,BJ$5,FALSE)</f>
        <v>#N/A</v>
      </c>
      <c r="BL60" s="85" t="e">
        <f t="shared" si="111"/>
        <v>#N/A</v>
      </c>
      <c r="BM60" s="86"/>
      <c r="BN60" s="84" t="e">
        <f t="shared" ref="BN60" si="900">VLOOKUP($F60,$P$7:$CN$25,BM$5,FALSE)</f>
        <v>#N/A</v>
      </c>
      <c r="BO60" s="85" t="e">
        <f t="shared" si="113"/>
        <v>#N/A</v>
      </c>
      <c r="BP60" s="87"/>
      <c r="BQ60" s="84" t="e">
        <f t="shared" ref="BQ60" si="901">VLOOKUP($F60,$P$7:$CN$25,BP$5,FALSE)</f>
        <v>#N/A</v>
      </c>
      <c r="BR60" s="85" t="e">
        <f t="shared" si="115"/>
        <v>#N/A</v>
      </c>
      <c r="BS60" s="88"/>
      <c r="BT60" s="84" t="e">
        <f t="shared" ref="BT60" si="902">VLOOKUP($F60,$P$7:$CN$25,BS$5,FALSE)</f>
        <v>#N/A</v>
      </c>
      <c r="BU60" s="85" t="e">
        <f t="shared" si="117"/>
        <v>#N/A</v>
      </c>
      <c r="BV60" s="86"/>
      <c r="BW60" s="84" t="e">
        <f t="shared" ref="BW60" si="903">VLOOKUP($F60,$P$7:$CN$25,BV$5,FALSE)</f>
        <v>#N/A</v>
      </c>
      <c r="BX60" s="85" t="e">
        <f t="shared" si="119"/>
        <v>#N/A</v>
      </c>
      <c r="BY60" s="86"/>
      <c r="BZ60" s="84" t="e">
        <f t="shared" ref="BZ60" si="904">VLOOKUP($F60,$P$7:$CN$25,BY$5,FALSE)</f>
        <v>#N/A</v>
      </c>
      <c r="CA60" s="85" t="e">
        <f t="shared" si="121"/>
        <v>#N/A</v>
      </c>
      <c r="CB60" s="86"/>
      <c r="CC60" s="84" t="e">
        <f t="shared" ref="CC60" si="905">VLOOKUP($F60,$P$7:$CN$25,CB$5,FALSE)</f>
        <v>#N/A</v>
      </c>
      <c r="CD60" s="85" t="e">
        <f t="shared" si="123"/>
        <v>#N/A</v>
      </c>
      <c r="CE60" s="86"/>
      <c r="CF60" s="84" t="e">
        <f t="shared" ref="CF60" si="906">VLOOKUP($F60,$P$7:$CN$25,CE$5,FALSE)</f>
        <v>#N/A</v>
      </c>
      <c r="CG60" s="85" t="e">
        <f t="shared" si="125"/>
        <v>#N/A</v>
      </c>
      <c r="CH60" s="86"/>
      <c r="CI60" s="84" t="e">
        <f t="shared" ref="CI60" si="907">VLOOKUP($F60,$P$7:$CN$25,CH$5,FALSE)</f>
        <v>#N/A</v>
      </c>
      <c r="CJ60" s="85" t="e">
        <f t="shared" si="127"/>
        <v>#N/A</v>
      </c>
      <c r="CK60" s="87"/>
      <c r="CL60" s="84" t="e">
        <f t="shared" ref="CL60" si="908">VLOOKUP($F60,$P$7:$CN$25,CK$5,FALSE)</f>
        <v>#N/A</v>
      </c>
      <c r="CM60" s="85" t="e">
        <f t="shared" si="129"/>
        <v>#N/A</v>
      </c>
      <c r="CN60" s="83"/>
      <c r="CO60" s="65" t="e">
        <f t="shared" ref="CO60" si="909">VLOOKUP($F60,$P$7:$CN$25,CN$5,FALSE)</f>
        <v>#N/A</v>
      </c>
      <c r="CP60" s="66" t="e">
        <f t="shared" si="131"/>
        <v>#N/A</v>
      </c>
      <c r="CQ60" s="66" t="str">
        <f t="shared" si="79"/>
        <v>34- 1900/1/0</v>
      </c>
      <c r="CR60" s="66"/>
      <c r="CS60" s="66">
        <f t="shared" si="80"/>
        <v>1900</v>
      </c>
      <c r="CT60" s="66">
        <f t="shared" si="81"/>
        <v>1</v>
      </c>
      <c r="CU60" s="66">
        <f t="shared" si="82"/>
        <v>0</v>
      </c>
      <c r="CV60" s="66" t="str">
        <f t="shared" si="83"/>
        <v/>
      </c>
    </row>
    <row r="61" spans="1:100" x14ac:dyDescent="0.25">
      <c r="A61" s="188">
        <v>35</v>
      </c>
      <c r="B61" s="189"/>
      <c r="C61" s="189"/>
      <c r="D61" s="189"/>
      <c r="E61" s="189"/>
      <c r="F61" s="189" t="str">
        <f t="shared" si="208"/>
        <v xml:space="preserve"> (min)</v>
      </c>
      <c r="G61" s="189" t="str">
        <f t="shared" si="209"/>
        <v xml:space="preserve"> (max)</v>
      </c>
      <c r="H61" s="190"/>
      <c r="I61" s="190"/>
      <c r="J61" s="189"/>
      <c r="K61" s="189"/>
      <c r="L61" s="191"/>
      <c r="M61" s="191"/>
      <c r="N61" s="194">
        <f t="shared" si="54"/>
        <v>0</v>
      </c>
      <c r="O61" s="192"/>
      <c r="P61" s="193"/>
      <c r="Q61" s="188"/>
      <c r="R61" s="84" t="e">
        <f t="shared" si="180"/>
        <v>#N/A</v>
      </c>
      <c r="S61" s="85" t="e">
        <f t="shared" si="181"/>
        <v>#N/A</v>
      </c>
      <c r="T61" s="86"/>
      <c r="U61" s="84" t="e">
        <f t="shared" ref="U61" si="910">VLOOKUP($F61,$P$7:$CN$25,T$5,FALSE)</f>
        <v>#N/A</v>
      </c>
      <c r="V61" s="85" t="e">
        <f t="shared" si="183"/>
        <v>#N/A</v>
      </c>
      <c r="W61" s="86"/>
      <c r="X61" s="84" t="e">
        <f t="shared" ref="X61" si="911">VLOOKUP($F61,$P$7:$CN$25,W$5,FALSE)</f>
        <v>#N/A</v>
      </c>
      <c r="Y61" s="85" t="e">
        <f t="shared" si="85"/>
        <v>#N/A</v>
      </c>
      <c r="Z61" s="86"/>
      <c r="AA61" s="84" t="e">
        <f t="shared" ref="AA61" si="912">VLOOKUP($F61,$P$7:$CN$25,Z$5,FALSE)</f>
        <v>#N/A</v>
      </c>
      <c r="AB61" s="85" t="e">
        <f t="shared" si="87"/>
        <v>#N/A</v>
      </c>
      <c r="AC61" s="86"/>
      <c r="AD61" s="84" t="e">
        <f t="shared" ref="AD61" si="913">VLOOKUP($F61,$P$7:$CN$25,AC$5,FALSE)</f>
        <v>#N/A</v>
      </c>
      <c r="AE61" s="85" t="e">
        <f t="shared" si="89"/>
        <v>#N/A</v>
      </c>
      <c r="AF61" s="86"/>
      <c r="AG61" s="84" t="e">
        <f t="shared" ref="AG61" si="914">VLOOKUP($F61,$P$7:$CN$25,AF$5,FALSE)</f>
        <v>#N/A</v>
      </c>
      <c r="AH61" s="85" t="e">
        <f t="shared" si="91"/>
        <v>#N/A</v>
      </c>
      <c r="AI61" s="87"/>
      <c r="AJ61" s="84" t="e">
        <f t="shared" ref="AJ61" si="915">VLOOKUP($F61,$P$7:$CN$25,AI$5,FALSE)</f>
        <v>#N/A</v>
      </c>
      <c r="AK61" s="85" t="e">
        <f t="shared" si="93"/>
        <v>#N/A</v>
      </c>
      <c r="AL61" s="76"/>
      <c r="AM61" s="84" t="e">
        <f t="shared" ref="AM61" si="916">VLOOKUP($F61,$P$7:$CN$25,AL$5,FALSE)</f>
        <v>#N/A</v>
      </c>
      <c r="AN61" s="85" t="e">
        <f t="shared" si="95"/>
        <v>#N/A</v>
      </c>
      <c r="AO61" s="86"/>
      <c r="AP61" s="84" t="e">
        <f t="shared" ref="AP61" si="917">VLOOKUP($F61,$P$7:$CN$25,AO$5,FALSE)</f>
        <v>#N/A</v>
      </c>
      <c r="AQ61" s="85" t="e">
        <f t="shared" si="97"/>
        <v>#N/A</v>
      </c>
      <c r="AR61" s="86"/>
      <c r="AS61" s="84" t="e">
        <f t="shared" ref="AS61" si="918">VLOOKUP($F61,$P$7:$CN$25,AR$5,FALSE)</f>
        <v>#N/A</v>
      </c>
      <c r="AT61" s="85" t="e">
        <f t="shared" si="99"/>
        <v>#N/A</v>
      </c>
      <c r="AU61" s="87"/>
      <c r="AV61" s="84" t="e">
        <f t="shared" ref="AV61" si="919">VLOOKUP($F61,$P$7:$CN$25,AU$5,FALSE)</f>
        <v>#N/A</v>
      </c>
      <c r="AW61" s="85" t="e">
        <f t="shared" si="101"/>
        <v>#N/A</v>
      </c>
      <c r="AX61" s="76"/>
      <c r="AY61" s="84" t="e">
        <f t="shared" ref="AY61" si="920">VLOOKUP($F61,$P$7:$CN$25,AX$5,FALSE)</f>
        <v>#N/A</v>
      </c>
      <c r="AZ61" s="85" t="e">
        <f t="shared" si="103"/>
        <v>#N/A</v>
      </c>
      <c r="BA61" s="86"/>
      <c r="BB61" s="84" t="e">
        <f t="shared" ref="BB61" si="921">VLOOKUP($F61,$P$7:$CN$25,BA$5,FALSE)</f>
        <v>#N/A</v>
      </c>
      <c r="BC61" s="85" t="e">
        <f t="shared" si="105"/>
        <v>#N/A</v>
      </c>
      <c r="BD61" s="86"/>
      <c r="BE61" s="84" t="e">
        <f t="shared" ref="BE61" si="922">VLOOKUP($F61,$P$7:$CN$25,BD$5,FALSE)</f>
        <v>#N/A</v>
      </c>
      <c r="BF61" s="85" t="e">
        <f t="shared" si="107"/>
        <v>#N/A</v>
      </c>
      <c r="BG61" s="87"/>
      <c r="BH61" s="84" t="e">
        <f t="shared" ref="BH61" si="923">VLOOKUP($F61,$P$7:$CN$25,BG$5,FALSE)</f>
        <v>#N/A</v>
      </c>
      <c r="BI61" s="85" t="e">
        <f t="shared" si="109"/>
        <v>#N/A</v>
      </c>
      <c r="BJ61" s="76"/>
      <c r="BK61" s="84" t="e">
        <f t="shared" ref="BK61" si="924">VLOOKUP($F61,$P$7:$CN$25,BJ$5,FALSE)</f>
        <v>#N/A</v>
      </c>
      <c r="BL61" s="85" t="e">
        <f t="shared" si="111"/>
        <v>#N/A</v>
      </c>
      <c r="BM61" s="86"/>
      <c r="BN61" s="84" t="e">
        <f t="shared" ref="BN61" si="925">VLOOKUP($F61,$P$7:$CN$25,BM$5,FALSE)</f>
        <v>#N/A</v>
      </c>
      <c r="BO61" s="85" t="e">
        <f t="shared" si="113"/>
        <v>#N/A</v>
      </c>
      <c r="BP61" s="87"/>
      <c r="BQ61" s="84" t="e">
        <f t="shared" ref="BQ61" si="926">VLOOKUP($F61,$P$7:$CN$25,BP$5,FALSE)</f>
        <v>#N/A</v>
      </c>
      <c r="BR61" s="85" t="e">
        <f t="shared" si="115"/>
        <v>#N/A</v>
      </c>
      <c r="BS61" s="88"/>
      <c r="BT61" s="84" t="e">
        <f t="shared" ref="BT61" si="927">VLOOKUP($F61,$P$7:$CN$25,BS$5,FALSE)</f>
        <v>#N/A</v>
      </c>
      <c r="BU61" s="85" t="e">
        <f t="shared" si="117"/>
        <v>#N/A</v>
      </c>
      <c r="BV61" s="86"/>
      <c r="BW61" s="84" t="e">
        <f t="shared" ref="BW61" si="928">VLOOKUP($F61,$P$7:$CN$25,BV$5,FALSE)</f>
        <v>#N/A</v>
      </c>
      <c r="BX61" s="85" t="e">
        <f t="shared" si="119"/>
        <v>#N/A</v>
      </c>
      <c r="BY61" s="86"/>
      <c r="BZ61" s="84" t="e">
        <f t="shared" ref="BZ61" si="929">VLOOKUP($F61,$P$7:$CN$25,BY$5,FALSE)</f>
        <v>#N/A</v>
      </c>
      <c r="CA61" s="85" t="e">
        <f t="shared" si="121"/>
        <v>#N/A</v>
      </c>
      <c r="CB61" s="86"/>
      <c r="CC61" s="84" t="e">
        <f t="shared" ref="CC61" si="930">VLOOKUP($F61,$P$7:$CN$25,CB$5,FALSE)</f>
        <v>#N/A</v>
      </c>
      <c r="CD61" s="85" t="e">
        <f t="shared" si="123"/>
        <v>#N/A</v>
      </c>
      <c r="CE61" s="86"/>
      <c r="CF61" s="84" t="e">
        <f t="shared" ref="CF61" si="931">VLOOKUP($F61,$P$7:$CN$25,CE$5,FALSE)</f>
        <v>#N/A</v>
      </c>
      <c r="CG61" s="85" t="e">
        <f t="shared" si="125"/>
        <v>#N/A</v>
      </c>
      <c r="CH61" s="86"/>
      <c r="CI61" s="84" t="e">
        <f t="shared" ref="CI61" si="932">VLOOKUP($F61,$P$7:$CN$25,CH$5,FALSE)</f>
        <v>#N/A</v>
      </c>
      <c r="CJ61" s="85" t="e">
        <f t="shared" si="127"/>
        <v>#N/A</v>
      </c>
      <c r="CK61" s="87"/>
      <c r="CL61" s="84" t="e">
        <f t="shared" ref="CL61" si="933">VLOOKUP($F61,$P$7:$CN$25,CK$5,FALSE)</f>
        <v>#N/A</v>
      </c>
      <c r="CM61" s="85" t="e">
        <f t="shared" si="129"/>
        <v>#N/A</v>
      </c>
      <c r="CN61" s="83"/>
      <c r="CO61" s="65" t="e">
        <f t="shared" ref="CO61" si="934">VLOOKUP($F61,$P$7:$CN$25,CN$5,FALSE)</f>
        <v>#N/A</v>
      </c>
      <c r="CP61" s="66" t="e">
        <f t="shared" si="131"/>
        <v>#N/A</v>
      </c>
      <c r="CQ61" s="66" t="str">
        <f t="shared" si="79"/>
        <v>35- 1900/1/0</v>
      </c>
      <c r="CR61" s="66"/>
      <c r="CS61" s="66">
        <f t="shared" si="80"/>
        <v>1900</v>
      </c>
      <c r="CT61" s="66">
        <f t="shared" si="81"/>
        <v>1</v>
      </c>
      <c r="CU61" s="66">
        <f t="shared" si="82"/>
        <v>0</v>
      </c>
      <c r="CV61" s="66" t="str">
        <f t="shared" si="83"/>
        <v/>
      </c>
    </row>
    <row r="62" spans="1:100" x14ac:dyDescent="0.25">
      <c r="A62" s="188">
        <v>36</v>
      </c>
      <c r="B62" s="189"/>
      <c r="C62" s="189"/>
      <c r="D62" s="189"/>
      <c r="E62" s="189"/>
      <c r="F62" s="189" t="str">
        <f t="shared" si="208"/>
        <v xml:space="preserve"> (min)</v>
      </c>
      <c r="G62" s="189" t="str">
        <f t="shared" si="209"/>
        <v xml:space="preserve"> (max)</v>
      </c>
      <c r="H62" s="190"/>
      <c r="I62" s="190"/>
      <c r="J62" s="189"/>
      <c r="K62" s="189"/>
      <c r="L62" s="191"/>
      <c r="M62" s="191"/>
      <c r="N62" s="194">
        <f t="shared" si="54"/>
        <v>0</v>
      </c>
      <c r="O62" s="192"/>
      <c r="P62" s="193"/>
      <c r="Q62" s="188"/>
      <c r="R62" s="84" t="e">
        <f t="shared" si="180"/>
        <v>#N/A</v>
      </c>
      <c r="S62" s="85" t="e">
        <f t="shared" si="181"/>
        <v>#N/A</v>
      </c>
      <c r="T62" s="86"/>
      <c r="U62" s="84" t="e">
        <f t="shared" ref="U62" si="935">VLOOKUP($F62,$P$7:$CN$25,T$5,FALSE)</f>
        <v>#N/A</v>
      </c>
      <c r="V62" s="85" t="e">
        <f t="shared" si="183"/>
        <v>#N/A</v>
      </c>
      <c r="W62" s="86"/>
      <c r="X62" s="84" t="e">
        <f t="shared" ref="X62" si="936">VLOOKUP($F62,$P$7:$CN$25,W$5,FALSE)</f>
        <v>#N/A</v>
      </c>
      <c r="Y62" s="85" t="e">
        <f t="shared" si="85"/>
        <v>#N/A</v>
      </c>
      <c r="Z62" s="86"/>
      <c r="AA62" s="84" t="e">
        <f t="shared" ref="AA62" si="937">VLOOKUP($F62,$P$7:$CN$25,Z$5,FALSE)</f>
        <v>#N/A</v>
      </c>
      <c r="AB62" s="85" t="e">
        <f t="shared" si="87"/>
        <v>#N/A</v>
      </c>
      <c r="AC62" s="86"/>
      <c r="AD62" s="84" t="e">
        <f t="shared" ref="AD62" si="938">VLOOKUP($F62,$P$7:$CN$25,AC$5,FALSE)</f>
        <v>#N/A</v>
      </c>
      <c r="AE62" s="85" t="e">
        <f t="shared" si="89"/>
        <v>#N/A</v>
      </c>
      <c r="AF62" s="86"/>
      <c r="AG62" s="84" t="e">
        <f t="shared" ref="AG62" si="939">VLOOKUP($F62,$P$7:$CN$25,AF$5,FALSE)</f>
        <v>#N/A</v>
      </c>
      <c r="AH62" s="85" t="e">
        <f t="shared" si="91"/>
        <v>#N/A</v>
      </c>
      <c r="AI62" s="87"/>
      <c r="AJ62" s="84" t="e">
        <f t="shared" ref="AJ62" si="940">VLOOKUP($F62,$P$7:$CN$25,AI$5,FALSE)</f>
        <v>#N/A</v>
      </c>
      <c r="AK62" s="85" t="e">
        <f t="shared" si="93"/>
        <v>#N/A</v>
      </c>
      <c r="AL62" s="76"/>
      <c r="AM62" s="84" t="e">
        <f t="shared" ref="AM62" si="941">VLOOKUP($F62,$P$7:$CN$25,AL$5,FALSE)</f>
        <v>#N/A</v>
      </c>
      <c r="AN62" s="85" t="e">
        <f t="shared" si="95"/>
        <v>#N/A</v>
      </c>
      <c r="AO62" s="86"/>
      <c r="AP62" s="84" t="e">
        <f t="shared" ref="AP62" si="942">VLOOKUP($F62,$P$7:$CN$25,AO$5,FALSE)</f>
        <v>#N/A</v>
      </c>
      <c r="AQ62" s="85" t="e">
        <f t="shared" si="97"/>
        <v>#N/A</v>
      </c>
      <c r="AR62" s="86"/>
      <c r="AS62" s="84" t="e">
        <f t="shared" ref="AS62" si="943">VLOOKUP($F62,$P$7:$CN$25,AR$5,FALSE)</f>
        <v>#N/A</v>
      </c>
      <c r="AT62" s="85" t="e">
        <f t="shared" si="99"/>
        <v>#N/A</v>
      </c>
      <c r="AU62" s="87"/>
      <c r="AV62" s="84" t="e">
        <f t="shared" ref="AV62" si="944">VLOOKUP($F62,$P$7:$CN$25,AU$5,FALSE)</f>
        <v>#N/A</v>
      </c>
      <c r="AW62" s="85" t="e">
        <f t="shared" si="101"/>
        <v>#N/A</v>
      </c>
      <c r="AX62" s="76"/>
      <c r="AY62" s="84" t="e">
        <f t="shared" ref="AY62" si="945">VLOOKUP($F62,$P$7:$CN$25,AX$5,FALSE)</f>
        <v>#N/A</v>
      </c>
      <c r="AZ62" s="85" t="e">
        <f t="shared" si="103"/>
        <v>#N/A</v>
      </c>
      <c r="BA62" s="86"/>
      <c r="BB62" s="84" t="e">
        <f t="shared" ref="BB62" si="946">VLOOKUP($F62,$P$7:$CN$25,BA$5,FALSE)</f>
        <v>#N/A</v>
      </c>
      <c r="BC62" s="85" t="e">
        <f t="shared" si="105"/>
        <v>#N/A</v>
      </c>
      <c r="BD62" s="86"/>
      <c r="BE62" s="84" t="e">
        <f t="shared" ref="BE62" si="947">VLOOKUP($F62,$P$7:$CN$25,BD$5,FALSE)</f>
        <v>#N/A</v>
      </c>
      <c r="BF62" s="85" t="e">
        <f t="shared" si="107"/>
        <v>#N/A</v>
      </c>
      <c r="BG62" s="87"/>
      <c r="BH62" s="84" t="e">
        <f t="shared" ref="BH62" si="948">VLOOKUP($F62,$P$7:$CN$25,BG$5,FALSE)</f>
        <v>#N/A</v>
      </c>
      <c r="BI62" s="85" t="e">
        <f t="shared" si="109"/>
        <v>#N/A</v>
      </c>
      <c r="BJ62" s="76"/>
      <c r="BK62" s="84" t="e">
        <f t="shared" ref="BK62" si="949">VLOOKUP($F62,$P$7:$CN$25,BJ$5,FALSE)</f>
        <v>#N/A</v>
      </c>
      <c r="BL62" s="85" t="e">
        <f t="shared" si="111"/>
        <v>#N/A</v>
      </c>
      <c r="BM62" s="86"/>
      <c r="BN62" s="84" t="e">
        <f t="shared" ref="BN62" si="950">VLOOKUP($F62,$P$7:$CN$25,BM$5,FALSE)</f>
        <v>#N/A</v>
      </c>
      <c r="BO62" s="85" t="e">
        <f t="shared" si="113"/>
        <v>#N/A</v>
      </c>
      <c r="BP62" s="87"/>
      <c r="BQ62" s="84" t="e">
        <f t="shared" ref="BQ62" si="951">VLOOKUP($F62,$P$7:$CN$25,BP$5,FALSE)</f>
        <v>#N/A</v>
      </c>
      <c r="BR62" s="85" t="e">
        <f t="shared" si="115"/>
        <v>#N/A</v>
      </c>
      <c r="BS62" s="88"/>
      <c r="BT62" s="84" t="e">
        <f t="shared" ref="BT62" si="952">VLOOKUP($F62,$P$7:$CN$25,BS$5,FALSE)</f>
        <v>#N/A</v>
      </c>
      <c r="BU62" s="85" t="e">
        <f t="shared" si="117"/>
        <v>#N/A</v>
      </c>
      <c r="BV62" s="86"/>
      <c r="BW62" s="84" t="e">
        <f t="shared" ref="BW62" si="953">VLOOKUP($F62,$P$7:$CN$25,BV$5,FALSE)</f>
        <v>#N/A</v>
      </c>
      <c r="BX62" s="85" t="e">
        <f t="shared" si="119"/>
        <v>#N/A</v>
      </c>
      <c r="BY62" s="86"/>
      <c r="BZ62" s="84" t="e">
        <f t="shared" ref="BZ62" si="954">VLOOKUP($F62,$P$7:$CN$25,BY$5,FALSE)</f>
        <v>#N/A</v>
      </c>
      <c r="CA62" s="85" t="e">
        <f t="shared" si="121"/>
        <v>#N/A</v>
      </c>
      <c r="CB62" s="86"/>
      <c r="CC62" s="84" t="e">
        <f t="shared" ref="CC62" si="955">VLOOKUP($F62,$P$7:$CN$25,CB$5,FALSE)</f>
        <v>#N/A</v>
      </c>
      <c r="CD62" s="85" t="e">
        <f t="shared" si="123"/>
        <v>#N/A</v>
      </c>
      <c r="CE62" s="86"/>
      <c r="CF62" s="84" t="e">
        <f t="shared" ref="CF62" si="956">VLOOKUP($F62,$P$7:$CN$25,CE$5,FALSE)</f>
        <v>#N/A</v>
      </c>
      <c r="CG62" s="85" t="e">
        <f t="shared" si="125"/>
        <v>#N/A</v>
      </c>
      <c r="CH62" s="86"/>
      <c r="CI62" s="84" t="e">
        <f t="shared" ref="CI62" si="957">VLOOKUP($F62,$P$7:$CN$25,CH$5,FALSE)</f>
        <v>#N/A</v>
      </c>
      <c r="CJ62" s="85" t="e">
        <f t="shared" si="127"/>
        <v>#N/A</v>
      </c>
      <c r="CK62" s="87"/>
      <c r="CL62" s="84" t="e">
        <f t="shared" ref="CL62" si="958">VLOOKUP($F62,$P$7:$CN$25,CK$5,FALSE)</f>
        <v>#N/A</v>
      </c>
      <c r="CM62" s="85" t="e">
        <f t="shared" si="129"/>
        <v>#N/A</v>
      </c>
      <c r="CN62" s="83"/>
      <c r="CO62" s="65" t="e">
        <f t="shared" ref="CO62" si="959">VLOOKUP($F62,$P$7:$CN$25,CN$5,FALSE)</f>
        <v>#N/A</v>
      </c>
      <c r="CP62" s="66" t="e">
        <f t="shared" si="131"/>
        <v>#N/A</v>
      </c>
      <c r="CQ62" s="66" t="str">
        <f t="shared" si="79"/>
        <v>36- 1900/1/0</v>
      </c>
      <c r="CR62" s="66"/>
      <c r="CS62" s="66">
        <f t="shared" si="80"/>
        <v>1900</v>
      </c>
      <c r="CT62" s="66">
        <f t="shared" si="81"/>
        <v>1</v>
      </c>
      <c r="CU62" s="66">
        <f t="shared" si="82"/>
        <v>0</v>
      </c>
      <c r="CV62" s="66" t="str">
        <f t="shared" si="83"/>
        <v/>
      </c>
    </row>
    <row r="63" spans="1:100" x14ac:dyDescent="0.25">
      <c r="A63" s="188">
        <v>37</v>
      </c>
      <c r="B63" s="189"/>
      <c r="C63" s="189"/>
      <c r="D63" s="189"/>
      <c r="E63" s="189"/>
      <c r="F63" s="189" t="str">
        <f t="shared" si="208"/>
        <v xml:space="preserve"> (min)</v>
      </c>
      <c r="G63" s="189" t="str">
        <f t="shared" si="209"/>
        <v xml:space="preserve"> (max)</v>
      </c>
      <c r="H63" s="190"/>
      <c r="I63" s="190"/>
      <c r="J63" s="189"/>
      <c r="K63" s="189"/>
      <c r="L63" s="191"/>
      <c r="M63" s="191"/>
      <c r="N63" s="194">
        <f t="shared" si="54"/>
        <v>0</v>
      </c>
      <c r="O63" s="192"/>
      <c r="P63" s="193"/>
      <c r="Q63" s="188"/>
      <c r="R63" s="84" t="e">
        <f t="shared" si="180"/>
        <v>#N/A</v>
      </c>
      <c r="S63" s="85" t="e">
        <f t="shared" si="181"/>
        <v>#N/A</v>
      </c>
      <c r="T63" s="86"/>
      <c r="U63" s="84" t="e">
        <f t="shared" ref="U63" si="960">VLOOKUP($F63,$P$7:$CN$25,T$5,FALSE)</f>
        <v>#N/A</v>
      </c>
      <c r="V63" s="85" t="e">
        <f t="shared" si="183"/>
        <v>#N/A</v>
      </c>
      <c r="W63" s="86"/>
      <c r="X63" s="84" t="e">
        <f t="shared" ref="X63" si="961">VLOOKUP($F63,$P$7:$CN$25,W$5,FALSE)</f>
        <v>#N/A</v>
      </c>
      <c r="Y63" s="85" t="e">
        <f t="shared" si="85"/>
        <v>#N/A</v>
      </c>
      <c r="Z63" s="86"/>
      <c r="AA63" s="84" t="e">
        <f t="shared" ref="AA63" si="962">VLOOKUP($F63,$P$7:$CN$25,Z$5,FALSE)</f>
        <v>#N/A</v>
      </c>
      <c r="AB63" s="85" t="e">
        <f t="shared" si="87"/>
        <v>#N/A</v>
      </c>
      <c r="AC63" s="86"/>
      <c r="AD63" s="84" t="e">
        <f t="shared" ref="AD63" si="963">VLOOKUP($F63,$P$7:$CN$25,AC$5,FALSE)</f>
        <v>#N/A</v>
      </c>
      <c r="AE63" s="85" t="e">
        <f t="shared" si="89"/>
        <v>#N/A</v>
      </c>
      <c r="AF63" s="86"/>
      <c r="AG63" s="84" t="e">
        <f t="shared" ref="AG63" si="964">VLOOKUP($F63,$P$7:$CN$25,AF$5,FALSE)</f>
        <v>#N/A</v>
      </c>
      <c r="AH63" s="85" t="e">
        <f t="shared" si="91"/>
        <v>#N/A</v>
      </c>
      <c r="AI63" s="87"/>
      <c r="AJ63" s="84" t="e">
        <f t="shared" ref="AJ63" si="965">VLOOKUP($F63,$P$7:$CN$25,AI$5,FALSE)</f>
        <v>#N/A</v>
      </c>
      <c r="AK63" s="85" t="e">
        <f t="shared" si="93"/>
        <v>#N/A</v>
      </c>
      <c r="AL63" s="76"/>
      <c r="AM63" s="84" t="e">
        <f t="shared" ref="AM63" si="966">VLOOKUP($F63,$P$7:$CN$25,AL$5,FALSE)</f>
        <v>#N/A</v>
      </c>
      <c r="AN63" s="85" t="e">
        <f t="shared" si="95"/>
        <v>#N/A</v>
      </c>
      <c r="AO63" s="86"/>
      <c r="AP63" s="84" t="e">
        <f t="shared" ref="AP63" si="967">VLOOKUP($F63,$P$7:$CN$25,AO$5,FALSE)</f>
        <v>#N/A</v>
      </c>
      <c r="AQ63" s="85" t="e">
        <f t="shared" si="97"/>
        <v>#N/A</v>
      </c>
      <c r="AR63" s="86"/>
      <c r="AS63" s="84" t="e">
        <f t="shared" ref="AS63" si="968">VLOOKUP($F63,$P$7:$CN$25,AR$5,FALSE)</f>
        <v>#N/A</v>
      </c>
      <c r="AT63" s="85" t="e">
        <f t="shared" si="99"/>
        <v>#N/A</v>
      </c>
      <c r="AU63" s="87"/>
      <c r="AV63" s="84" t="e">
        <f t="shared" ref="AV63" si="969">VLOOKUP($F63,$P$7:$CN$25,AU$5,FALSE)</f>
        <v>#N/A</v>
      </c>
      <c r="AW63" s="85" t="e">
        <f t="shared" si="101"/>
        <v>#N/A</v>
      </c>
      <c r="AX63" s="76"/>
      <c r="AY63" s="84" t="e">
        <f t="shared" ref="AY63" si="970">VLOOKUP($F63,$P$7:$CN$25,AX$5,FALSE)</f>
        <v>#N/A</v>
      </c>
      <c r="AZ63" s="85" t="e">
        <f t="shared" si="103"/>
        <v>#N/A</v>
      </c>
      <c r="BA63" s="86"/>
      <c r="BB63" s="84" t="e">
        <f t="shared" ref="BB63" si="971">VLOOKUP($F63,$P$7:$CN$25,BA$5,FALSE)</f>
        <v>#N/A</v>
      </c>
      <c r="BC63" s="85" t="e">
        <f t="shared" si="105"/>
        <v>#N/A</v>
      </c>
      <c r="BD63" s="86"/>
      <c r="BE63" s="84" t="e">
        <f t="shared" ref="BE63" si="972">VLOOKUP($F63,$P$7:$CN$25,BD$5,FALSE)</f>
        <v>#N/A</v>
      </c>
      <c r="BF63" s="85" t="e">
        <f t="shared" si="107"/>
        <v>#N/A</v>
      </c>
      <c r="BG63" s="87"/>
      <c r="BH63" s="84" t="e">
        <f t="shared" ref="BH63" si="973">VLOOKUP($F63,$P$7:$CN$25,BG$5,FALSE)</f>
        <v>#N/A</v>
      </c>
      <c r="BI63" s="85" t="e">
        <f t="shared" si="109"/>
        <v>#N/A</v>
      </c>
      <c r="BJ63" s="76"/>
      <c r="BK63" s="84" t="e">
        <f t="shared" ref="BK63" si="974">VLOOKUP($F63,$P$7:$CN$25,BJ$5,FALSE)</f>
        <v>#N/A</v>
      </c>
      <c r="BL63" s="85" t="e">
        <f t="shared" si="111"/>
        <v>#N/A</v>
      </c>
      <c r="BM63" s="86"/>
      <c r="BN63" s="84" t="e">
        <f t="shared" ref="BN63" si="975">VLOOKUP($F63,$P$7:$CN$25,BM$5,FALSE)</f>
        <v>#N/A</v>
      </c>
      <c r="BO63" s="85" t="e">
        <f t="shared" si="113"/>
        <v>#N/A</v>
      </c>
      <c r="BP63" s="87"/>
      <c r="BQ63" s="84" t="e">
        <f t="shared" ref="BQ63" si="976">VLOOKUP($F63,$P$7:$CN$25,BP$5,FALSE)</f>
        <v>#N/A</v>
      </c>
      <c r="BR63" s="85" t="e">
        <f t="shared" si="115"/>
        <v>#N/A</v>
      </c>
      <c r="BS63" s="88"/>
      <c r="BT63" s="84" t="e">
        <f t="shared" ref="BT63" si="977">VLOOKUP($F63,$P$7:$CN$25,BS$5,FALSE)</f>
        <v>#N/A</v>
      </c>
      <c r="BU63" s="85" t="e">
        <f t="shared" si="117"/>
        <v>#N/A</v>
      </c>
      <c r="BV63" s="86"/>
      <c r="BW63" s="84" t="e">
        <f t="shared" ref="BW63" si="978">VLOOKUP($F63,$P$7:$CN$25,BV$5,FALSE)</f>
        <v>#N/A</v>
      </c>
      <c r="BX63" s="85" t="e">
        <f t="shared" si="119"/>
        <v>#N/A</v>
      </c>
      <c r="BY63" s="86"/>
      <c r="BZ63" s="84" t="e">
        <f t="shared" ref="BZ63" si="979">VLOOKUP($F63,$P$7:$CN$25,BY$5,FALSE)</f>
        <v>#N/A</v>
      </c>
      <c r="CA63" s="85" t="e">
        <f t="shared" si="121"/>
        <v>#N/A</v>
      </c>
      <c r="CB63" s="86"/>
      <c r="CC63" s="84" t="e">
        <f t="shared" ref="CC63" si="980">VLOOKUP($F63,$P$7:$CN$25,CB$5,FALSE)</f>
        <v>#N/A</v>
      </c>
      <c r="CD63" s="85" t="e">
        <f t="shared" si="123"/>
        <v>#N/A</v>
      </c>
      <c r="CE63" s="86"/>
      <c r="CF63" s="84" t="e">
        <f t="shared" ref="CF63" si="981">VLOOKUP($F63,$P$7:$CN$25,CE$5,FALSE)</f>
        <v>#N/A</v>
      </c>
      <c r="CG63" s="85" t="e">
        <f t="shared" si="125"/>
        <v>#N/A</v>
      </c>
      <c r="CH63" s="86"/>
      <c r="CI63" s="84" t="e">
        <f t="shared" ref="CI63" si="982">VLOOKUP($F63,$P$7:$CN$25,CH$5,FALSE)</f>
        <v>#N/A</v>
      </c>
      <c r="CJ63" s="85" t="e">
        <f t="shared" si="127"/>
        <v>#N/A</v>
      </c>
      <c r="CK63" s="87"/>
      <c r="CL63" s="84" t="e">
        <f t="shared" ref="CL63" si="983">VLOOKUP($F63,$P$7:$CN$25,CK$5,FALSE)</f>
        <v>#N/A</v>
      </c>
      <c r="CM63" s="85" t="e">
        <f t="shared" si="129"/>
        <v>#N/A</v>
      </c>
      <c r="CN63" s="83"/>
      <c r="CO63" s="65" t="e">
        <f t="shared" ref="CO63" si="984">VLOOKUP($F63,$P$7:$CN$25,CN$5,FALSE)</f>
        <v>#N/A</v>
      </c>
      <c r="CP63" s="66" t="e">
        <f t="shared" si="131"/>
        <v>#N/A</v>
      </c>
      <c r="CQ63" s="66" t="str">
        <f t="shared" si="79"/>
        <v>37- 1900/1/0</v>
      </c>
      <c r="CR63" s="66"/>
      <c r="CS63" s="66">
        <f t="shared" si="80"/>
        <v>1900</v>
      </c>
      <c r="CT63" s="66">
        <f t="shared" si="81"/>
        <v>1</v>
      </c>
      <c r="CU63" s="66">
        <f t="shared" si="82"/>
        <v>0</v>
      </c>
      <c r="CV63" s="66" t="str">
        <f t="shared" si="83"/>
        <v/>
      </c>
    </row>
    <row r="64" spans="1:100" x14ac:dyDescent="0.25">
      <c r="A64" s="188">
        <v>38</v>
      </c>
      <c r="B64" s="189"/>
      <c r="C64" s="189"/>
      <c r="D64" s="189"/>
      <c r="E64" s="189"/>
      <c r="F64" s="189" t="str">
        <f t="shared" si="208"/>
        <v xml:space="preserve"> (min)</v>
      </c>
      <c r="G64" s="189" t="str">
        <f t="shared" si="209"/>
        <v xml:space="preserve"> (max)</v>
      </c>
      <c r="H64" s="190"/>
      <c r="I64" s="190"/>
      <c r="J64" s="189"/>
      <c r="K64" s="189"/>
      <c r="L64" s="191"/>
      <c r="M64" s="191"/>
      <c r="N64" s="194">
        <f t="shared" si="54"/>
        <v>0</v>
      </c>
      <c r="O64" s="192"/>
      <c r="P64" s="193"/>
      <c r="Q64" s="188"/>
      <c r="R64" s="84" t="e">
        <f t="shared" si="180"/>
        <v>#N/A</v>
      </c>
      <c r="S64" s="85" t="e">
        <f t="shared" si="181"/>
        <v>#N/A</v>
      </c>
      <c r="T64" s="86"/>
      <c r="U64" s="84" t="e">
        <f t="shared" ref="U64" si="985">VLOOKUP($F64,$P$7:$CN$25,T$5,FALSE)</f>
        <v>#N/A</v>
      </c>
      <c r="V64" s="85" t="e">
        <f t="shared" si="183"/>
        <v>#N/A</v>
      </c>
      <c r="W64" s="86"/>
      <c r="X64" s="84" t="e">
        <f t="shared" ref="X64" si="986">VLOOKUP($F64,$P$7:$CN$25,W$5,FALSE)</f>
        <v>#N/A</v>
      </c>
      <c r="Y64" s="85" t="e">
        <f t="shared" si="85"/>
        <v>#N/A</v>
      </c>
      <c r="Z64" s="86"/>
      <c r="AA64" s="84" t="e">
        <f t="shared" ref="AA64" si="987">VLOOKUP($F64,$P$7:$CN$25,Z$5,FALSE)</f>
        <v>#N/A</v>
      </c>
      <c r="AB64" s="85" t="e">
        <f t="shared" si="87"/>
        <v>#N/A</v>
      </c>
      <c r="AC64" s="86"/>
      <c r="AD64" s="84" t="e">
        <f t="shared" ref="AD64" si="988">VLOOKUP($F64,$P$7:$CN$25,AC$5,FALSE)</f>
        <v>#N/A</v>
      </c>
      <c r="AE64" s="85" t="e">
        <f t="shared" si="89"/>
        <v>#N/A</v>
      </c>
      <c r="AF64" s="86"/>
      <c r="AG64" s="84" t="e">
        <f t="shared" ref="AG64" si="989">VLOOKUP($F64,$P$7:$CN$25,AF$5,FALSE)</f>
        <v>#N/A</v>
      </c>
      <c r="AH64" s="85" t="e">
        <f t="shared" si="91"/>
        <v>#N/A</v>
      </c>
      <c r="AI64" s="87"/>
      <c r="AJ64" s="84" t="e">
        <f t="shared" ref="AJ64" si="990">VLOOKUP($F64,$P$7:$CN$25,AI$5,FALSE)</f>
        <v>#N/A</v>
      </c>
      <c r="AK64" s="85" t="e">
        <f t="shared" si="93"/>
        <v>#N/A</v>
      </c>
      <c r="AL64" s="76"/>
      <c r="AM64" s="84" t="e">
        <f t="shared" ref="AM64" si="991">VLOOKUP($F64,$P$7:$CN$25,AL$5,FALSE)</f>
        <v>#N/A</v>
      </c>
      <c r="AN64" s="85" t="e">
        <f t="shared" si="95"/>
        <v>#N/A</v>
      </c>
      <c r="AO64" s="86"/>
      <c r="AP64" s="84" t="e">
        <f t="shared" ref="AP64" si="992">VLOOKUP($F64,$P$7:$CN$25,AO$5,FALSE)</f>
        <v>#N/A</v>
      </c>
      <c r="AQ64" s="85" t="e">
        <f t="shared" si="97"/>
        <v>#N/A</v>
      </c>
      <c r="AR64" s="86"/>
      <c r="AS64" s="84" t="e">
        <f t="shared" ref="AS64" si="993">VLOOKUP($F64,$P$7:$CN$25,AR$5,FALSE)</f>
        <v>#N/A</v>
      </c>
      <c r="AT64" s="85" t="e">
        <f t="shared" si="99"/>
        <v>#N/A</v>
      </c>
      <c r="AU64" s="87"/>
      <c r="AV64" s="84" t="e">
        <f t="shared" ref="AV64" si="994">VLOOKUP($F64,$P$7:$CN$25,AU$5,FALSE)</f>
        <v>#N/A</v>
      </c>
      <c r="AW64" s="85" t="e">
        <f t="shared" si="101"/>
        <v>#N/A</v>
      </c>
      <c r="AX64" s="76"/>
      <c r="AY64" s="84" t="e">
        <f t="shared" ref="AY64" si="995">VLOOKUP($F64,$P$7:$CN$25,AX$5,FALSE)</f>
        <v>#N/A</v>
      </c>
      <c r="AZ64" s="85" t="e">
        <f t="shared" si="103"/>
        <v>#N/A</v>
      </c>
      <c r="BA64" s="86"/>
      <c r="BB64" s="84" t="e">
        <f t="shared" ref="BB64" si="996">VLOOKUP($F64,$P$7:$CN$25,BA$5,FALSE)</f>
        <v>#N/A</v>
      </c>
      <c r="BC64" s="85" t="e">
        <f t="shared" si="105"/>
        <v>#N/A</v>
      </c>
      <c r="BD64" s="86"/>
      <c r="BE64" s="84" t="e">
        <f t="shared" ref="BE64" si="997">VLOOKUP($F64,$P$7:$CN$25,BD$5,FALSE)</f>
        <v>#N/A</v>
      </c>
      <c r="BF64" s="85" t="e">
        <f t="shared" si="107"/>
        <v>#N/A</v>
      </c>
      <c r="BG64" s="87"/>
      <c r="BH64" s="84" t="e">
        <f t="shared" ref="BH64" si="998">VLOOKUP($F64,$P$7:$CN$25,BG$5,FALSE)</f>
        <v>#N/A</v>
      </c>
      <c r="BI64" s="85" t="e">
        <f t="shared" si="109"/>
        <v>#N/A</v>
      </c>
      <c r="BJ64" s="76"/>
      <c r="BK64" s="84" t="e">
        <f t="shared" ref="BK64" si="999">VLOOKUP($F64,$P$7:$CN$25,BJ$5,FALSE)</f>
        <v>#N/A</v>
      </c>
      <c r="BL64" s="85" t="e">
        <f t="shared" si="111"/>
        <v>#N/A</v>
      </c>
      <c r="BM64" s="86"/>
      <c r="BN64" s="84" t="e">
        <f t="shared" ref="BN64" si="1000">VLOOKUP($F64,$P$7:$CN$25,BM$5,FALSE)</f>
        <v>#N/A</v>
      </c>
      <c r="BO64" s="85" t="e">
        <f t="shared" si="113"/>
        <v>#N/A</v>
      </c>
      <c r="BP64" s="87"/>
      <c r="BQ64" s="84" t="e">
        <f t="shared" ref="BQ64" si="1001">VLOOKUP($F64,$P$7:$CN$25,BP$5,FALSE)</f>
        <v>#N/A</v>
      </c>
      <c r="BR64" s="85" t="e">
        <f t="shared" si="115"/>
        <v>#N/A</v>
      </c>
      <c r="BS64" s="88"/>
      <c r="BT64" s="84" t="e">
        <f t="shared" ref="BT64" si="1002">VLOOKUP($F64,$P$7:$CN$25,BS$5,FALSE)</f>
        <v>#N/A</v>
      </c>
      <c r="BU64" s="85" t="e">
        <f t="shared" si="117"/>
        <v>#N/A</v>
      </c>
      <c r="BV64" s="86"/>
      <c r="BW64" s="84" t="e">
        <f t="shared" ref="BW64" si="1003">VLOOKUP($F64,$P$7:$CN$25,BV$5,FALSE)</f>
        <v>#N/A</v>
      </c>
      <c r="BX64" s="85" t="e">
        <f t="shared" si="119"/>
        <v>#N/A</v>
      </c>
      <c r="BY64" s="86"/>
      <c r="BZ64" s="84" t="e">
        <f t="shared" ref="BZ64" si="1004">VLOOKUP($F64,$P$7:$CN$25,BY$5,FALSE)</f>
        <v>#N/A</v>
      </c>
      <c r="CA64" s="85" t="e">
        <f t="shared" si="121"/>
        <v>#N/A</v>
      </c>
      <c r="CB64" s="86"/>
      <c r="CC64" s="84" t="e">
        <f t="shared" ref="CC64" si="1005">VLOOKUP($F64,$P$7:$CN$25,CB$5,FALSE)</f>
        <v>#N/A</v>
      </c>
      <c r="CD64" s="85" t="e">
        <f t="shared" si="123"/>
        <v>#N/A</v>
      </c>
      <c r="CE64" s="86"/>
      <c r="CF64" s="84" t="e">
        <f t="shared" ref="CF64" si="1006">VLOOKUP($F64,$P$7:$CN$25,CE$5,FALSE)</f>
        <v>#N/A</v>
      </c>
      <c r="CG64" s="85" t="e">
        <f t="shared" si="125"/>
        <v>#N/A</v>
      </c>
      <c r="CH64" s="86"/>
      <c r="CI64" s="84" t="e">
        <f t="shared" ref="CI64" si="1007">VLOOKUP($F64,$P$7:$CN$25,CH$5,FALSE)</f>
        <v>#N/A</v>
      </c>
      <c r="CJ64" s="85" t="e">
        <f t="shared" si="127"/>
        <v>#N/A</v>
      </c>
      <c r="CK64" s="87"/>
      <c r="CL64" s="84" t="e">
        <f t="shared" ref="CL64" si="1008">VLOOKUP($F64,$P$7:$CN$25,CK$5,FALSE)</f>
        <v>#N/A</v>
      </c>
      <c r="CM64" s="85" t="e">
        <f t="shared" si="129"/>
        <v>#N/A</v>
      </c>
      <c r="CN64" s="83"/>
      <c r="CO64" s="65" t="e">
        <f t="shared" ref="CO64" si="1009">VLOOKUP($F64,$P$7:$CN$25,CN$5,FALSE)</f>
        <v>#N/A</v>
      </c>
      <c r="CP64" s="66" t="e">
        <f t="shared" si="131"/>
        <v>#N/A</v>
      </c>
      <c r="CQ64" s="66" t="str">
        <f t="shared" si="79"/>
        <v>38- 1900/1/0</v>
      </c>
      <c r="CR64" s="66"/>
      <c r="CS64" s="66">
        <f t="shared" si="80"/>
        <v>1900</v>
      </c>
      <c r="CT64" s="66">
        <f t="shared" si="81"/>
        <v>1</v>
      </c>
      <c r="CU64" s="66">
        <f t="shared" si="82"/>
        <v>0</v>
      </c>
      <c r="CV64" s="66" t="str">
        <f t="shared" si="83"/>
        <v/>
      </c>
    </row>
    <row r="65" spans="1:100" x14ac:dyDescent="0.25">
      <c r="A65" s="188">
        <v>39</v>
      </c>
      <c r="B65" s="189"/>
      <c r="C65" s="189"/>
      <c r="D65" s="189"/>
      <c r="E65" s="189"/>
      <c r="F65" s="189" t="str">
        <f t="shared" si="208"/>
        <v xml:space="preserve"> (min)</v>
      </c>
      <c r="G65" s="189" t="str">
        <f t="shared" si="209"/>
        <v xml:space="preserve"> (max)</v>
      </c>
      <c r="H65" s="190"/>
      <c r="I65" s="190"/>
      <c r="J65" s="189"/>
      <c r="K65" s="189"/>
      <c r="L65" s="191"/>
      <c r="M65" s="191"/>
      <c r="N65" s="194">
        <f t="shared" si="54"/>
        <v>0</v>
      </c>
      <c r="O65" s="192"/>
      <c r="P65" s="193"/>
      <c r="Q65" s="188"/>
      <c r="R65" s="84" t="e">
        <f t="shared" si="180"/>
        <v>#N/A</v>
      </c>
      <c r="S65" s="85" t="e">
        <f t="shared" si="181"/>
        <v>#N/A</v>
      </c>
      <c r="T65" s="86"/>
      <c r="U65" s="84" t="e">
        <f t="shared" ref="U65" si="1010">VLOOKUP($F65,$P$7:$CN$25,T$5,FALSE)</f>
        <v>#N/A</v>
      </c>
      <c r="V65" s="85" t="e">
        <f t="shared" si="183"/>
        <v>#N/A</v>
      </c>
      <c r="W65" s="86"/>
      <c r="X65" s="84" t="e">
        <f t="shared" ref="X65" si="1011">VLOOKUP($F65,$P$7:$CN$25,W$5,FALSE)</f>
        <v>#N/A</v>
      </c>
      <c r="Y65" s="85" t="e">
        <f t="shared" si="85"/>
        <v>#N/A</v>
      </c>
      <c r="Z65" s="86"/>
      <c r="AA65" s="84" t="e">
        <f t="shared" ref="AA65" si="1012">VLOOKUP($F65,$P$7:$CN$25,Z$5,FALSE)</f>
        <v>#N/A</v>
      </c>
      <c r="AB65" s="85" t="e">
        <f t="shared" si="87"/>
        <v>#N/A</v>
      </c>
      <c r="AC65" s="86"/>
      <c r="AD65" s="84" t="e">
        <f t="shared" ref="AD65" si="1013">VLOOKUP($F65,$P$7:$CN$25,AC$5,FALSE)</f>
        <v>#N/A</v>
      </c>
      <c r="AE65" s="85" t="e">
        <f t="shared" si="89"/>
        <v>#N/A</v>
      </c>
      <c r="AF65" s="86"/>
      <c r="AG65" s="84" t="e">
        <f t="shared" ref="AG65" si="1014">VLOOKUP($F65,$P$7:$CN$25,AF$5,FALSE)</f>
        <v>#N/A</v>
      </c>
      <c r="AH65" s="85" t="e">
        <f t="shared" si="91"/>
        <v>#N/A</v>
      </c>
      <c r="AI65" s="87"/>
      <c r="AJ65" s="84" t="e">
        <f t="shared" ref="AJ65" si="1015">VLOOKUP($F65,$P$7:$CN$25,AI$5,FALSE)</f>
        <v>#N/A</v>
      </c>
      <c r="AK65" s="85" t="e">
        <f t="shared" si="93"/>
        <v>#N/A</v>
      </c>
      <c r="AL65" s="76"/>
      <c r="AM65" s="84" t="e">
        <f t="shared" ref="AM65" si="1016">VLOOKUP($F65,$P$7:$CN$25,AL$5,FALSE)</f>
        <v>#N/A</v>
      </c>
      <c r="AN65" s="85" t="e">
        <f t="shared" si="95"/>
        <v>#N/A</v>
      </c>
      <c r="AO65" s="86"/>
      <c r="AP65" s="84" t="e">
        <f t="shared" ref="AP65" si="1017">VLOOKUP($F65,$P$7:$CN$25,AO$5,FALSE)</f>
        <v>#N/A</v>
      </c>
      <c r="AQ65" s="85" t="e">
        <f t="shared" si="97"/>
        <v>#N/A</v>
      </c>
      <c r="AR65" s="86"/>
      <c r="AS65" s="84" t="e">
        <f t="shared" ref="AS65" si="1018">VLOOKUP($F65,$P$7:$CN$25,AR$5,FALSE)</f>
        <v>#N/A</v>
      </c>
      <c r="AT65" s="85" t="e">
        <f t="shared" si="99"/>
        <v>#N/A</v>
      </c>
      <c r="AU65" s="87"/>
      <c r="AV65" s="84" t="e">
        <f t="shared" ref="AV65" si="1019">VLOOKUP($F65,$P$7:$CN$25,AU$5,FALSE)</f>
        <v>#N/A</v>
      </c>
      <c r="AW65" s="85" t="e">
        <f t="shared" si="101"/>
        <v>#N/A</v>
      </c>
      <c r="AX65" s="76"/>
      <c r="AY65" s="84" t="e">
        <f t="shared" ref="AY65" si="1020">VLOOKUP($F65,$P$7:$CN$25,AX$5,FALSE)</f>
        <v>#N/A</v>
      </c>
      <c r="AZ65" s="85" t="e">
        <f t="shared" si="103"/>
        <v>#N/A</v>
      </c>
      <c r="BA65" s="86"/>
      <c r="BB65" s="84" t="e">
        <f t="shared" ref="BB65" si="1021">VLOOKUP($F65,$P$7:$CN$25,BA$5,FALSE)</f>
        <v>#N/A</v>
      </c>
      <c r="BC65" s="85" t="e">
        <f t="shared" si="105"/>
        <v>#N/A</v>
      </c>
      <c r="BD65" s="86"/>
      <c r="BE65" s="84" t="e">
        <f t="shared" ref="BE65" si="1022">VLOOKUP($F65,$P$7:$CN$25,BD$5,FALSE)</f>
        <v>#N/A</v>
      </c>
      <c r="BF65" s="85" t="e">
        <f t="shared" si="107"/>
        <v>#N/A</v>
      </c>
      <c r="BG65" s="87"/>
      <c r="BH65" s="84" t="e">
        <f t="shared" ref="BH65" si="1023">VLOOKUP($F65,$P$7:$CN$25,BG$5,FALSE)</f>
        <v>#N/A</v>
      </c>
      <c r="BI65" s="85" t="e">
        <f t="shared" si="109"/>
        <v>#N/A</v>
      </c>
      <c r="BJ65" s="76"/>
      <c r="BK65" s="84" t="e">
        <f t="shared" ref="BK65" si="1024">VLOOKUP($F65,$P$7:$CN$25,BJ$5,FALSE)</f>
        <v>#N/A</v>
      </c>
      <c r="BL65" s="85" t="e">
        <f t="shared" si="111"/>
        <v>#N/A</v>
      </c>
      <c r="BM65" s="86"/>
      <c r="BN65" s="84" t="e">
        <f t="shared" ref="BN65" si="1025">VLOOKUP($F65,$P$7:$CN$25,BM$5,FALSE)</f>
        <v>#N/A</v>
      </c>
      <c r="BO65" s="85" t="e">
        <f t="shared" si="113"/>
        <v>#N/A</v>
      </c>
      <c r="BP65" s="87"/>
      <c r="BQ65" s="84" t="e">
        <f t="shared" ref="BQ65" si="1026">VLOOKUP($F65,$P$7:$CN$25,BP$5,FALSE)</f>
        <v>#N/A</v>
      </c>
      <c r="BR65" s="85" t="e">
        <f t="shared" si="115"/>
        <v>#N/A</v>
      </c>
      <c r="BS65" s="88"/>
      <c r="BT65" s="84" t="e">
        <f t="shared" ref="BT65" si="1027">VLOOKUP($F65,$P$7:$CN$25,BS$5,FALSE)</f>
        <v>#N/A</v>
      </c>
      <c r="BU65" s="85" t="e">
        <f t="shared" si="117"/>
        <v>#N/A</v>
      </c>
      <c r="BV65" s="86"/>
      <c r="BW65" s="84" t="e">
        <f t="shared" ref="BW65" si="1028">VLOOKUP($F65,$P$7:$CN$25,BV$5,FALSE)</f>
        <v>#N/A</v>
      </c>
      <c r="BX65" s="85" t="e">
        <f t="shared" si="119"/>
        <v>#N/A</v>
      </c>
      <c r="BY65" s="86"/>
      <c r="BZ65" s="84" t="e">
        <f t="shared" ref="BZ65" si="1029">VLOOKUP($F65,$P$7:$CN$25,BY$5,FALSE)</f>
        <v>#N/A</v>
      </c>
      <c r="CA65" s="85" t="e">
        <f t="shared" si="121"/>
        <v>#N/A</v>
      </c>
      <c r="CB65" s="86"/>
      <c r="CC65" s="84" t="e">
        <f t="shared" ref="CC65" si="1030">VLOOKUP($F65,$P$7:$CN$25,CB$5,FALSE)</f>
        <v>#N/A</v>
      </c>
      <c r="CD65" s="85" t="e">
        <f t="shared" si="123"/>
        <v>#N/A</v>
      </c>
      <c r="CE65" s="86"/>
      <c r="CF65" s="84" t="e">
        <f t="shared" ref="CF65" si="1031">VLOOKUP($F65,$P$7:$CN$25,CE$5,FALSE)</f>
        <v>#N/A</v>
      </c>
      <c r="CG65" s="85" t="e">
        <f t="shared" si="125"/>
        <v>#N/A</v>
      </c>
      <c r="CH65" s="86"/>
      <c r="CI65" s="84" t="e">
        <f t="shared" ref="CI65" si="1032">VLOOKUP($F65,$P$7:$CN$25,CH$5,FALSE)</f>
        <v>#N/A</v>
      </c>
      <c r="CJ65" s="85" t="e">
        <f t="shared" si="127"/>
        <v>#N/A</v>
      </c>
      <c r="CK65" s="87"/>
      <c r="CL65" s="84" t="e">
        <f t="shared" ref="CL65" si="1033">VLOOKUP($F65,$P$7:$CN$25,CK$5,FALSE)</f>
        <v>#N/A</v>
      </c>
      <c r="CM65" s="85" t="e">
        <f t="shared" si="129"/>
        <v>#N/A</v>
      </c>
      <c r="CN65" s="83"/>
      <c r="CO65" s="65" t="e">
        <f t="shared" ref="CO65" si="1034">VLOOKUP($F65,$P$7:$CN$25,CN$5,FALSE)</f>
        <v>#N/A</v>
      </c>
      <c r="CP65" s="66" t="e">
        <f t="shared" si="131"/>
        <v>#N/A</v>
      </c>
      <c r="CQ65" s="66" t="str">
        <f t="shared" si="79"/>
        <v>39- 1900/1/0</v>
      </c>
      <c r="CR65" s="66"/>
      <c r="CS65" s="66">
        <f t="shared" si="80"/>
        <v>1900</v>
      </c>
      <c r="CT65" s="66">
        <f t="shared" si="81"/>
        <v>1</v>
      </c>
      <c r="CU65" s="66">
        <f t="shared" si="82"/>
        <v>0</v>
      </c>
      <c r="CV65" s="66" t="str">
        <f t="shared" si="83"/>
        <v/>
      </c>
    </row>
    <row r="66" spans="1:100" x14ac:dyDescent="0.25">
      <c r="A66" s="188">
        <v>40</v>
      </c>
      <c r="B66" s="189"/>
      <c r="C66" s="189"/>
      <c r="D66" s="189"/>
      <c r="E66" s="189"/>
      <c r="F66" s="189" t="str">
        <f t="shared" si="208"/>
        <v xml:space="preserve"> (min)</v>
      </c>
      <c r="G66" s="189" t="str">
        <f t="shared" si="209"/>
        <v xml:space="preserve"> (max)</v>
      </c>
      <c r="H66" s="190"/>
      <c r="I66" s="190"/>
      <c r="J66" s="189"/>
      <c r="K66" s="189"/>
      <c r="L66" s="191"/>
      <c r="M66" s="191"/>
      <c r="N66" s="194">
        <f t="shared" si="54"/>
        <v>0</v>
      </c>
      <c r="O66" s="192"/>
      <c r="P66" s="193"/>
      <c r="Q66" s="188"/>
      <c r="R66" s="84" t="e">
        <f t="shared" si="180"/>
        <v>#N/A</v>
      </c>
      <c r="S66" s="85" t="e">
        <f t="shared" si="181"/>
        <v>#N/A</v>
      </c>
      <c r="T66" s="86"/>
      <c r="U66" s="84" t="e">
        <f t="shared" ref="U66" si="1035">VLOOKUP($F66,$P$7:$CN$25,T$5,FALSE)</f>
        <v>#N/A</v>
      </c>
      <c r="V66" s="85" t="e">
        <f t="shared" si="183"/>
        <v>#N/A</v>
      </c>
      <c r="W66" s="86"/>
      <c r="X66" s="84" t="e">
        <f t="shared" ref="X66" si="1036">VLOOKUP($F66,$P$7:$CN$25,W$5,FALSE)</f>
        <v>#N/A</v>
      </c>
      <c r="Y66" s="85" t="e">
        <f t="shared" si="85"/>
        <v>#N/A</v>
      </c>
      <c r="Z66" s="86"/>
      <c r="AA66" s="84" t="e">
        <f t="shared" ref="AA66" si="1037">VLOOKUP($F66,$P$7:$CN$25,Z$5,FALSE)</f>
        <v>#N/A</v>
      </c>
      <c r="AB66" s="85" t="e">
        <f t="shared" si="87"/>
        <v>#N/A</v>
      </c>
      <c r="AC66" s="86"/>
      <c r="AD66" s="84" t="e">
        <f t="shared" ref="AD66" si="1038">VLOOKUP($F66,$P$7:$CN$25,AC$5,FALSE)</f>
        <v>#N/A</v>
      </c>
      <c r="AE66" s="85" t="e">
        <f t="shared" si="89"/>
        <v>#N/A</v>
      </c>
      <c r="AF66" s="86"/>
      <c r="AG66" s="84" t="e">
        <f t="shared" ref="AG66" si="1039">VLOOKUP($F66,$P$7:$CN$25,AF$5,FALSE)</f>
        <v>#N/A</v>
      </c>
      <c r="AH66" s="85" t="e">
        <f t="shared" si="91"/>
        <v>#N/A</v>
      </c>
      <c r="AI66" s="87"/>
      <c r="AJ66" s="84" t="e">
        <f t="shared" ref="AJ66" si="1040">VLOOKUP($F66,$P$7:$CN$25,AI$5,FALSE)</f>
        <v>#N/A</v>
      </c>
      <c r="AK66" s="85" t="e">
        <f t="shared" si="93"/>
        <v>#N/A</v>
      </c>
      <c r="AL66" s="76"/>
      <c r="AM66" s="84" t="e">
        <f t="shared" ref="AM66" si="1041">VLOOKUP($F66,$P$7:$CN$25,AL$5,FALSE)</f>
        <v>#N/A</v>
      </c>
      <c r="AN66" s="85" t="e">
        <f t="shared" si="95"/>
        <v>#N/A</v>
      </c>
      <c r="AO66" s="86"/>
      <c r="AP66" s="84" t="e">
        <f t="shared" ref="AP66" si="1042">VLOOKUP($F66,$P$7:$CN$25,AO$5,FALSE)</f>
        <v>#N/A</v>
      </c>
      <c r="AQ66" s="85" t="e">
        <f t="shared" si="97"/>
        <v>#N/A</v>
      </c>
      <c r="AR66" s="86"/>
      <c r="AS66" s="84" t="e">
        <f t="shared" ref="AS66" si="1043">VLOOKUP($F66,$P$7:$CN$25,AR$5,FALSE)</f>
        <v>#N/A</v>
      </c>
      <c r="AT66" s="85" t="e">
        <f t="shared" si="99"/>
        <v>#N/A</v>
      </c>
      <c r="AU66" s="87"/>
      <c r="AV66" s="84" t="e">
        <f t="shared" ref="AV66" si="1044">VLOOKUP($F66,$P$7:$CN$25,AU$5,FALSE)</f>
        <v>#N/A</v>
      </c>
      <c r="AW66" s="85" t="e">
        <f t="shared" si="101"/>
        <v>#N/A</v>
      </c>
      <c r="AX66" s="76"/>
      <c r="AY66" s="84" t="e">
        <f t="shared" ref="AY66" si="1045">VLOOKUP($F66,$P$7:$CN$25,AX$5,FALSE)</f>
        <v>#N/A</v>
      </c>
      <c r="AZ66" s="85" t="e">
        <f t="shared" si="103"/>
        <v>#N/A</v>
      </c>
      <c r="BA66" s="86"/>
      <c r="BB66" s="84" t="e">
        <f t="shared" ref="BB66" si="1046">VLOOKUP($F66,$P$7:$CN$25,BA$5,FALSE)</f>
        <v>#N/A</v>
      </c>
      <c r="BC66" s="85" t="e">
        <f t="shared" si="105"/>
        <v>#N/A</v>
      </c>
      <c r="BD66" s="86"/>
      <c r="BE66" s="84" t="e">
        <f t="shared" ref="BE66" si="1047">VLOOKUP($F66,$P$7:$CN$25,BD$5,FALSE)</f>
        <v>#N/A</v>
      </c>
      <c r="BF66" s="85" t="e">
        <f t="shared" si="107"/>
        <v>#N/A</v>
      </c>
      <c r="BG66" s="87"/>
      <c r="BH66" s="84" t="e">
        <f t="shared" ref="BH66" si="1048">VLOOKUP($F66,$P$7:$CN$25,BG$5,FALSE)</f>
        <v>#N/A</v>
      </c>
      <c r="BI66" s="85" t="e">
        <f t="shared" si="109"/>
        <v>#N/A</v>
      </c>
      <c r="BJ66" s="76"/>
      <c r="BK66" s="84" t="e">
        <f t="shared" ref="BK66" si="1049">VLOOKUP($F66,$P$7:$CN$25,BJ$5,FALSE)</f>
        <v>#N/A</v>
      </c>
      <c r="BL66" s="85" t="e">
        <f t="shared" si="111"/>
        <v>#N/A</v>
      </c>
      <c r="BM66" s="86"/>
      <c r="BN66" s="84" t="e">
        <f t="shared" ref="BN66" si="1050">VLOOKUP($F66,$P$7:$CN$25,BM$5,FALSE)</f>
        <v>#N/A</v>
      </c>
      <c r="BO66" s="85" t="e">
        <f t="shared" si="113"/>
        <v>#N/A</v>
      </c>
      <c r="BP66" s="87"/>
      <c r="BQ66" s="84" t="e">
        <f t="shared" ref="BQ66" si="1051">VLOOKUP($F66,$P$7:$CN$25,BP$5,FALSE)</f>
        <v>#N/A</v>
      </c>
      <c r="BR66" s="85" t="e">
        <f t="shared" si="115"/>
        <v>#N/A</v>
      </c>
      <c r="BS66" s="88"/>
      <c r="BT66" s="84" t="e">
        <f t="shared" ref="BT66" si="1052">VLOOKUP($F66,$P$7:$CN$25,BS$5,FALSE)</f>
        <v>#N/A</v>
      </c>
      <c r="BU66" s="85" t="e">
        <f t="shared" si="117"/>
        <v>#N/A</v>
      </c>
      <c r="BV66" s="86"/>
      <c r="BW66" s="84" t="e">
        <f t="shared" ref="BW66" si="1053">VLOOKUP($F66,$P$7:$CN$25,BV$5,FALSE)</f>
        <v>#N/A</v>
      </c>
      <c r="BX66" s="85" t="e">
        <f t="shared" si="119"/>
        <v>#N/A</v>
      </c>
      <c r="BY66" s="86"/>
      <c r="BZ66" s="84" t="e">
        <f t="shared" ref="BZ66" si="1054">VLOOKUP($F66,$P$7:$CN$25,BY$5,FALSE)</f>
        <v>#N/A</v>
      </c>
      <c r="CA66" s="85" t="e">
        <f t="shared" si="121"/>
        <v>#N/A</v>
      </c>
      <c r="CB66" s="86"/>
      <c r="CC66" s="84" t="e">
        <f t="shared" ref="CC66" si="1055">VLOOKUP($F66,$P$7:$CN$25,CB$5,FALSE)</f>
        <v>#N/A</v>
      </c>
      <c r="CD66" s="85" t="e">
        <f t="shared" si="123"/>
        <v>#N/A</v>
      </c>
      <c r="CE66" s="86"/>
      <c r="CF66" s="84" t="e">
        <f t="shared" ref="CF66" si="1056">VLOOKUP($F66,$P$7:$CN$25,CE$5,FALSE)</f>
        <v>#N/A</v>
      </c>
      <c r="CG66" s="85" t="e">
        <f t="shared" si="125"/>
        <v>#N/A</v>
      </c>
      <c r="CH66" s="86"/>
      <c r="CI66" s="84" t="e">
        <f t="shared" ref="CI66" si="1057">VLOOKUP($F66,$P$7:$CN$25,CH$5,FALSE)</f>
        <v>#N/A</v>
      </c>
      <c r="CJ66" s="85" t="e">
        <f t="shared" si="127"/>
        <v>#N/A</v>
      </c>
      <c r="CK66" s="87"/>
      <c r="CL66" s="84" t="e">
        <f t="shared" ref="CL66" si="1058">VLOOKUP($F66,$P$7:$CN$25,CK$5,FALSE)</f>
        <v>#N/A</v>
      </c>
      <c r="CM66" s="85" t="e">
        <f t="shared" si="129"/>
        <v>#N/A</v>
      </c>
      <c r="CN66" s="83"/>
      <c r="CO66" s="65" t="e">
        <f t="shared" ref="CO66" si="1059">VLOOKUP($F66,$P$7:$CN$25,CN$5,FALSE)</f>
        <v>#N/A</v>
      </c>
      <c r="CP66" s="66" t="e">
        <f t="shared" si="131"/>
        <v>#N/A</v>
      </c>
      <c r="CQ66" s="66" t="str">
        <f t="shared" si="79"/>
        <v>40- 1900/1/0</v>
      </c>
      <c r="CR66" s="66"/>
      <c r="CS66" s="66">
        <f t="shared" si="80"/>
        <v>1900</v>
      </c>
      <c r="CT66" s="66">
        <f t="shared" si="81"/>
        <v>1</v>
      </c>
      <c r="CU66" s="66">
        <f t="shared" si="82"/>
        <v>0</v>
      </c>
      <c r="CV66" s="66" t="str">
        <f t="shared" si="83"/>
        <v/>
      </c>
    </row>
    <row r="67" spans="1:100" x14ac:dyDescent="0.25">
      <c r="A67" s="188">
        <v>41</v>
      </c>
      <c r="B67" s="189"/>
      <c r="C67" s="189"/>
      <c r="D67" s="189"/>
      <c r="E67" s="189"/>
      <c r="F67" s="189" t="str">
        <f t="shared" si="208"/>
        <v xml:space="preserve"> (min)</v>
      </c>
      <c r="G67" s="189" t="str">
        <f t="shared" si="209"/>
        <v xml:space="preserve"> (max)</v>
      </c>
      <c r="H67" s="190"/>
      <c r="I67" s="190"/>
      <c r="J67" s="189"/>
      <c r="K67" s="189"/>
      <c r="L67" s="191"/>
      <c r="M67" s="191"/>
      <c r="N67" s="194">
        <f t="shared" si="54"/>
        <v>0</v>
      </c>
      <c r="O67" s="192"/>
      <c r="P67" s="193"/>
      <c r="Q67" s="188"/>
      <c r="R67" s="84" t="e">
        <f t="shared" si="180"/>
        <v>#N/A</v>
      </c>
      <c r="S67" s="85" t="e">
        <f t="shared" si="181"/>
        <v>#N/A</v>
      </c>
      <c r="T67" s="86"/>
      <c r="U67" s="84" t="e">
        <f t="shared" ref="U67" si="1060">VLOOKUP($F67,$P$7:$CN$25,T$5,FALSE)</f>
        <v>#N/A</v>
      </c>
      <c r="V67" s="85" t="e">
        <f t="shared" si="183"/>
        <v>#N/A</v>
      </c>
      <c r="W67" s="86"/>
      <c r="X67" s="84" t="e">
        <f t="shared" ref="X67" si="1061">VLOOKUP($F67,$P$7:$CN$25,W$5,FALSE)</f>
        <v>#N/A</v>
      </c>
      <c r="Y67" s="85" t="e">
        <f t="shared" si="85"/>
        <v>#N/A</v>
      </c>
      <c r="Z67" s="86"/>
      <c r="AA67" s="84" t="e">
        <f t="shared" ref="AA67" si="1062">VLOOKUP($F67,$P$7:$CN$25,Z$5,FALSE)</f>
        <v>#N/A</v>
      </c>
      <c r="AB67" s="85" t="e">
        <f t="shared" si="87"/>
        <v>#N/A</v>
      </c>
      <c r="AC67" s="86"/>
      <c r="AD67" s="84" t="e">
        <f t="shared" ref="AD67" si="1063">VLOOKUP($F67,$P$7:$CN$25,AC$5,FALSE)</f>
        <v>#N/A</v>
      </c>
      <c r="AE67" s="85" t="e">
        <f t="shared" si="89"/>
        <v>#N/A</v>
      </c>
      <c r="AF67" s="86"/>
      <c r="AG67" s="84" t="e">
        <f t="shared" ref="AG67" si="1064">VLOOKUP($F67,$P$7:$CN$25,AF$5,FALSE)</f>
        <v>#N/A</v>
      </c>
      <c r="AH67" s="85" t="e">
        <f t="shared" si="91"/>
        <v>#N/A</v>
      </c>
      <c r="AI67" s="87"/>
      <c r="AJ67" s="84" t="e">
        <f t="shared" ref="AJ67" si="1065">VLOOKUP($F67,$P$7:$CN$25,AI$5,FALSE)</f>
        <v>#N/A</v>
      </c>
      <c r="AK67" s="85" t="e">
        <f t="shared" si="93"/>
        <v>#N/A</v>
      </c>
      <c r="AL67" s="76"/>
      <c r="AM67" s="84" t="e">
        <f t="shared" ref="AM67" si="1066">VLOOKUP($F67,$P$7:$CN$25,AL$5,FALSE)</f>
        <v>#N/A</v>
      </c>
      <c r="AN67" s="85" t="e">
        <f t="shared" si="95"/>
        <v>#N/A</v>
      </c>
      <c r="AO67" s="86"/>
      <c r="AP67" s="84" t="e">
        <f t="shared" ref="AP67" si="1067">VLOOKUP($F67,$P$7:$CN$25,AO$5,FALSE)</f>
        <v>#N/A</v>
      </c>
      <c r="AQ67" s="85" t="e">
        <f t="shared" si="97"/>
        <v>#N/A</v>
      </c>
      <c r="AR67" s="86"/>
      <c r="AS67" s="84" t="e">
        <f t="shared" ref="AS67" si="1068">VLOOKUP($F67,$P$7:$CN$25,AR$5,FALSE)</f>
        <v>#N/A</v>
      </c>
      <c r="AT67" s="85" t="e">
        <f t="shared" si="99"/>
        <v>#N/A</v>
      </c>
      <c r="AU67" s="87"/>
      <c r="AV67" s="84" t="e">
        <f t="shared" ref="AV67" si="1069">VLOOKUP($F67,$P$7:$CN$25,AU$5,FALSE)</f>
        <v>#N/A</v>
      </c>
      <c r="AW67" s="85" t="e">
        <f t="shared" si="101"/>
        <v>#N/A</v>
      </c>
      <c r="AX67" s="76"/>
      <c r="AY67" s="84" t="e">
        <f t="shared" ref="AY67" si="1070">VLOOKUP($F67,$P$7:$CN$25,AX$5,FALSE)</f>
        <v>#N/A</v>
      </c>
      <c r="AZ67" s="85" t="e">
        <f t="shared" si="103"/>
        <v>#N/A</v>
      </c>
      <c r="BA67" s="86"/>
      <c r="BB67" s="84" t="e">
        <f t="shared" ref="BB67" si="1071">VLOOKUP($F67,$P$7:$CN$25,BA$5,FALSE)</f>
        <v>#N/A</v>
      </c>
      <c r="BC67" s="85" t="e">
        <f t="shared" si="105"/>
        <v>#N/A</v>
      </c>
      <c r="BD67" s="86"/>
      <c r="BE67" s="84" t="e">
        <f t="shared" ref="BE67" si="1072">VLOOKUP($F67,$P$7:$CN$25,BD$5,FALSE)</f>
        <v>#N/A</v>
      </c>
      <c r="BF67" s="85" t="e">
        <f t="shared" si="107"/>
        <v>#N/A</v>
      </c>
      <c r="BG67" s="87"/>
      <c r="BH67" s="84" t="e">
        <f t="shared" ref="BH67" si="1073">VLOOKUP($F67,$P$7:$CN$25,BG$5,FALSE)</f>
        <v>#N/A</v>
      </c>
      <c r="BI67" s="85" t="e">
        <f t="shared" si="109"/>
        <v>#N/A</v>
      </c>
      <c r="BJ67" s="76"/>
      <c r="BK67" s="84" t="e">
        <f t="shared" ref="BK67" si="1074">VLOOKUP($F67,$P$7:$CN$25,BJ$5,FALSE)</f>
        <v>#N/A</v>
      </c>
      <c r="BL67" s="85" t="e">
        <f t="shared" si="111"/>
        <v>#N/A</v>
      </c>
      <c r="BM67" s="86"/>
      <c r="BN67" s="84" t="e">
        <f t="shared" ref="BN67" si="1075">VLOOKUP($F67,$P$7:$CN$25,BM$5,FALSE)</f>
        <v>#N/A</v>
      </c>
      <c r="BO67" s="85" t="e">
        <f t="shared" si="113"/>
        <v>#N/A</v>
      </c>
      <c r="BP67" s="87"/>
      <c r="BQ67" s="84" t="e">
        <f t="shared" ref="BQ67" si="1076">VLOOKUP($F67,$P$7:$CN$25,BP$5,FALSE)</f>
        <v>#N/A</v>
      </c>
      <c r="BR67" s="85" t="e">
        <f t="shared" si="115"/>
        <v>#N/A</v>
      </c>
      <c r="BS67" s="88"/>
      <c r="BT67" s="84" t="e">
        <f t="shared" ref="BT67" si="1077">VLOOKUP($F67,$P$7:$CN$25,BS$5,FALSE)</f>
        <v>#N/A</v>
      </c>
      <c r="BU67" s="85" t="e">
        <f t="shared" si="117"/>
        <v>#N/A</v>
      </c>
      <c r="BV67" s="86"/>
      <c r="BW67" s="84" t="e">
        <f t="shared" ref="BW67" si="1078">VLOOKUP($F67,$P$7:$CN$25,BV$5,FALSE)</f>
        <v>#N/A</v>
      </c>
      <c r="BX67" s="85" t="e">
        <f t="shared" si="119"/>
        <v>#N/A</v>
      </c>
      <c r="BY67" s="86"/>
      <c r="BZ67" s="84" t="e">
        <f t="shared" ref="BZ67" si="1079">VLOOKUP($F67,$P$7:$CN$25,BY$5,FALSE)</f>
        <v>#N/A</v>
      </c>
      <c r="CA67" s="85" t="e">
        <f t="shared" si="121"/>
        <v>#N/A</v>
      </c>
      <c r="CB67" s="86"/>
      <c r="CC67" s="84" t="e">
        <f t="shared" ref="CC67" si="1080">VLOOKUP($F67,$P$7:$CN$25,CB$5,FALSE)</f>
        <v>#N/A</v>
      </c>
      <c r="CD67" s="85" t="e">
        <f t="shared" si="123"/>
        <v>#N/A</v>
      </c>
      <c r="CE67" s="86"/>
      <c r="CF67" s="84" t="e">
        <f t="shared" ref="CF67" si="1081">VLOOKUP($F67,$P$7:$CN$25,CE$5,FALSE)</f>
        <v>#N/A</v>
      </c>
      <c r="CG67" s="85" t="e">
        <f t="shared" si="125"/>
        <v>#N/A</v>
      </c>
      <c r="CH67" s="86"/>
      <c r="CI67" s="84" t="e">
        <f t="shared" ref="CI67" si="1082">VLOOKUP($F67,$P$7:$CN$25,CH$5,FALSE)</f>
        <v>#N/A</v>
      </c>
      <c r="CJ67" s="85" t="e">
        <f t="shared" si="127"/>
        <v>#N/A</v>
      </c>
      <c r="CK67" s="87"/>
      <c r="CL67" s="84" t="e">
        <f t="shared" ref="CL67" si="1083">VLOOKUP($F67,$P$7:$CN$25,CK$5,FALSE)</f>
        <v>#N/A</v>
      </c>
      <c r="CM67" s="85" t="e">
        <f t="shared" si="129"/>
        <v>#N/A</v>
      </c>
      <c r="CN67" s="83"/>
      <c r="CO67" s="65" t="e">
        <f t="shared" ref="CO67" si="1084">VLOOKUP($F67,$P$7:$CN$25,CN$5,FALSE)</f>
        <v>#N/A</v>
      </c>
      <c r="CP67" s="66" t="e">
        <f t="shared" si="131"/>
        <v>#N/A</v>
      </c>
      <c r="CQ67" s="66" t="str">
        <f t="shared" si="79"/>
        <v>41- 1900/1/0</v>
      </c>
      <c r="CR67" s="66"/>
      <c r="CS67" s="66">
        <f t="shared" si="80"/>
        <v>1900</v>
      </c>
      <c r="CT67" s="66">
        <f t="shared" si="81"/>
        <v>1</v>
      </c>
      <c r="CU67" s="66">
        <f t="shared" si="82"/>
        <v>0</v>
      </c>
      <c r="CV67" s="66" t="str">
        <f t="shared" si="83"/>
        <v/>
      </c>
    </row>
    <row r="68" spans="1:100" x14ac:dyDescent="0.25">
      <c r="A68" s="188">
        <v>42</v>
      </c>
      <c r="B68" s="189"/>
      <c r="C68" s="189"/>
      <c r="D68" s="189"/>
      <c r="E68" s="189"/>
      <c r="F68" s="189" t="str">
        <f t="shared" si="208"/>
        <v xml:space="preserve"> (min)</v>
      </c>
      <c r="G68" s="189" t="str">
        <f t="shared" si="209"/>
        <v xml:space="preserve"> (max)</v>
      </c>
      <c r="H68" s="190"/>
      <c r="I68" s="190"/>
      <c r="J68" s="189"/>
      <c r="K68" s="189"/>
      <c r="L68" s="191"/>
      <c r="M68" s="191"/>
      <c r="N68" s="194">
        <f t="shared" si="54"/>
        <v>0</v>
      </c>
      <c r="O68" s="192"/>
      <c r="P68" s="193"/>
      <c r="Q68" s="188"/>
      <c r="R68" s="84" t="e">
        <f t="shared" si="180"/>
        <v>#N/A</v>
      </c>
      <c r="S68" s="85" t="e">
        <f t="shared" si="181"/>
        <v>#N/A</v>
      </c>
      <c r="T68" s="86"/>
      <c r="U68" s="84" t="e">
        <f t="shared" ref="U68" si="1085">VLOOKUP($F68,$P$7:$CN$25,T$5,FALSE)</f>
        <v>#N/A</v>
      </c>
      <c r="V68" s="85" t="e">
        <f t="shared" si="183"/>
        <v>#N/A</v>
      </c>
      <c r="W68" s="86"/>
      <c r="X68" s="84" t="e">
        <f t="shared" ref="X68" si="1086">VLOOKUP($F68,$P$7:$CN$25,W$5,FALSE)</f>
        <v>#N/A</v>
      </c>
      <c r="Y68" s="85" t="e">
        <f t="shared" si="85"/>
        <v>#N/A</v>
      </c>
      <c r="Z68" s="86"/>
      <c r="AA68" s="84" t="e">
        <f t="shared" ref="AA68" si="1087">VLOOKUP($F68,$P$7:$CN$25,Z$5,FALSE)</f>
        <v>#N/A</v>
      </c>
      <c r="AB68" s="85" t="e">
        <f t="shared" si="87"/>
        <v>#N/A</v>
      </c>
      <c r="AC68" s="86"/>
      <c r="AD68" s="84" t="e">
        <f t="shared" ref="AD68" si="1088">VLOOKUP($F68,$P$7:$CN$25,AC$5,FALSE)</f>
        <v>#N/A</v>
      </c>
      <c r="AE68" s="85" t="e">
        <f t="shared" si="89"/>
        <v>#N/A</v>
      </c>
      <c r="AF68" s="86"/>
      <c r="AG68" s="84" t="e">
        <f t="shared" ref="AG68" si="1089">VLOOKUP($F68,$P$7:$CN$25,AF$5,FALSE)</f>
        <v>#N/A</v>
      </c>
      <c r="AH68" s="85" t="e">
        <f t="shared" si="91"/>
        <v>#N/A</v>
      </c>
      <c r="AI68" s="87"/>
      <c r="AJ68" s="84" t="e">
        <f t="shared" ref="AJ68" si="1090">VLOOKUP($F68,$P$7:$CN$25,AI$5,FALSE)</f>
        <v>#N/A</v>
      </c>
      <c r="AK68" s="85" t="e">
        <f t="shared" si="93"/>
        <v>#N/A</v>
      </c>
      <c r="AL68" s="76"/>
      <c r="AM68" s="84" t="e">
        <f t="shared" ref="AM68" si="1091">VLOOKUP($F68,$P$7:$CN$25,AL$5,FALSE)</f>
        <v>#N/A</v>
      </c>
      <c r="AN68" s="85" t="e">
        <f t="shared" si="95"/>
        <v>#N/A</v>
      </c>
      <c r="AO68" s="86"/>
      <c r="AP68" s="84" t="e">
        <f t="shared" ref="AP68" si="1092">VLOOKUP($F68,$P$7:$CN$25,AO$5,FALSE)</f>
        <v>#N/A</v>
      </c>
      <c r="AQ68" s="85" t="e">
        <f t="shared" si="97"/>
        <v>#N/A</v>
      </c>
      <c r="AR68" s="86"/>
      <c r="AS68" s="84" t="e">
        <f t="shared" ref="AS68" si="1093">VLOOKUP($F68,$P$7:$CN$25,AR$5,FALSE)</f>
        <v>#N/A</v>
      </c>
      <c r="AT68" s="85" t="e">
        <f t="shared" si="99"/>
        <v>#N/A</v>
      </c>
      <c r="AU68" s="87"/>
      <c r="AV68" s="84" t="e">
        <f t="shared" ref="AV68" si="1094">VLOOKUP($F68,$P$7:$CN$25,AU$5,FALSE)</f>
        <v>#N/A</v>
      </c>
      <c r="AW68" s="85" t="e">
        <f t="shared" si="101"/>
        <v>#N/A</v>
      </c>
      <c r="AX68" s="76"/>
      <c r="AY68" s="84" t="e">
        <f t="shared" ref="AY68" si="1095">VLOOKUP($F68,$P$7:$CN$25,AX$5,FALSE)</f>
        <v>#N/A</v>
      </c>
      <c r="AZ68" s="85" t="e">
        <f t="shared" si="103"/>
        <v>#N/A</v>
      </c>
      <c r="BA68" s="86"/>
      <c r="BB68" s="84" t="e">
        <f t="shared" ref="BB68" si="1096">VLOOKUP($F68,$P$7:$CN$25,BA$5,FALSE)</f>
        <v>#N/A</v>
      </c>
      <c r="BC68" s="85" t="e">
        <f t="shared" si="105"/>
        <v>#N/A</v>
      </c>
      <c r="BD68" s="86"/>
      <c r="BE68" s="84" t="e">
        <f t="shared" ref="BE68" si="1097">VLOOKUP($F68,$P$7:$CN$25,BD$5,FALSE)</f>
        <v>#N/A</v>
      </c>
      <c r="BF68" s="85" t="e">
        <f t="shared" si="107"/>
        <v>#N/A</v>
      </c>
      <c r="BG68" s="87"/>
      <c r="BH68" s="84" t="e">
        <f t="shared" ref="BH68" si="1098">VLOOKUP($F68,$P$7:$CN$25,BG$5,FALSE)</f>
        <v>#N/A</v>
      </c>
      <c r="BI68" s="85" t="e">
        <f t="shared" si="109"/>
        <v>#N/A</v>
      </c>
      <c r="BJ68" s="76"/>
      <c r="BK68" s="84" t="e">
        <f t="shared" ref="BK68" si="1099">VLOOKUP($F68,$P$7:$CN$25,BJ$5,FALSE)</f>
        <v>#N/A</v>
      </c>
      <c r="BL68" s="85" t="e">
        <f t="shared" si="111"/>
        <v>#N/A</v>
      </c>
      <c r="BM68" s="86"/>
      <c r="BN68" s="84" t="e">
        <f t="shared" ref="BN68" si="1100">VLOOKUP($F68,$P$7:$CN$25,BM$5,FALSE)</f>
        <v>#N/A</v>
      </c>
      <c r="BO68" s="85" t="e">
        <f t="shared" si="113"/>
        <v>#N/A</v>
      </c>
      <c r="BP68" s="87"/>
      <c r="BQ68" s="84" t="e">
        <f t="shared" ref="BQ68" si="1101">VLOOKUP($F68,$P$7:$CN$25,BP$5,FALSE)</f>
        <v>#N/A</v>
      </c>
      <c r="BR68" s="85" t="e">
        <f t="shared" si="115"/>
        <v>#N/A</v>
      </c>
      <c r="BS68" s="88"/>
      <c r="BT68" s="84" t="e">
        <f t="shared" ref="BT68" si="1102">VLOOKUP($F68,$P$7:$CN$25,BS$5,FALSE)</f>
        <v>#N/A</v>
      </c>
      <c r="BU68" s="85" t="e">
        <f t="shared" si="117"/>
        <v>#N/A</v>
      </c>
      <c r="BV68" s="86"/>
      <c r="BW68" s="84" t="e">
        <f t="shared" ref="BW68" si="1103">VLOOKUP($F68,$P$7:$CN$25,BV$5,FALSE)</f>
        <v>#N/A</v>
      </c>
      <c r="BX68" s="85" t="e">
        <f t="shared" si="119"/>
        <v>#N/A</v>
      </c>
      <c r="BY68" s="86"/>
      <c r="BZ68" s="84" t="e">
        <f t="shared" ref="BZ68" si="1104">VLOOKUP($F68,$P$7:$CN$25,BY$5,FALSE)</f>
        <v>#N/A</v>
      </c>
      <c r="CA68" s="85" t="e">
        <f t="shared" si="121"/>
        <v>#N/A</v>
      </c>
      <c r="CB68" s="86"/>
      <c r="CC68" s="84" t="e">
        <f t="shared" ref="CC68" si="1105">VLOOKUP($F68,$P$7:$CN$25,CB$5,FALSE)</f>
        <v>#N/A</v>
      </c>
      <c r="CD68" s="85" t="e">
        <f t="shared" si="123"/>
        <v>#N/A</v>
      </c>
      <c r="CE68" s="86"/>
      <c r="CF68" s="84" t="e">
        <f t="shared" ref="CF68" si="1106">VLOOKUP($F68,$P$7:$CN$25,CE$5,FALSE)</f>
        <v>#N/A</v>
      </c>
      <c r="CG68" s="85" t="e">
        <f t="shared" si="125"/>
        <v>#N/A</v>
      </c>
      <c r="CH68" s="86"/>
      <c r="CI68" s="84" t="e">
        <f t="shared" ref="CI68" si="1107">VLOOKUP($F68,$P$7:$CN$25,CH$5,FALSE)</f>
        <v>#N/A</v>
      </c>
      <c r="CJ68" s="85" t="e">
        <f t="shared" si="127"/>
        <v>#N/A</v>
      </c>
      <c r="CK68" s="87"/>
      <c r="CL68" s="84" t="e">
        <f t="shared" ref="CL68" si="1108">VLOOKUP($F68,$P$7:$CN$25,CK$5,FALSE)</f>
        <v>#N/A</v>
      </c>
      <c r="CM68" s="85" t="e">
        <f t="shared" si="129"/>
        <v>#N/A</v>
      </c>
      <c r="CN68" s="83"/>
      <c r="CO68" s="65" t="e">
        <f t="shared" ref="CO68" si="1109">VLOOKUP($F68,$P$7:$CN$25,CN$5,FALSE)</f>
        <v>#N/A</v>
      </c>
      <c r="CP68" s="66" t="e">
        <f t="shared" si="131"/>
        <v>#N/A</v>
      </c>
      <c r="CQ68" s="66" t="str">
        <f t="shared" si="79"/>
        <v>42- 1900/1/0</v>
      </c>
      <c r="CR68" s="66"/>
      <c r="CS68" s="66">
        <f t="shared" si="80"/>
        <v>1900</v>
      </c>
      <c r="CT68" s="66">
        <f t="shared" si="81"/>
        <v>1</v>
      </c>
      <c r="CU68" s="66">
        <f t="shared" si="82"/>
        <v>0</v>
      </c>
      <c r="CV68" s="66" t="str">
        <f t="shared" si="83"/>
        <v/>
      </c>
    </row>
    <row r="69" spans="1:100" x14ac:dyDescent="0.25">
      <c r="A69" s="188">
        <v>43</v>
      </c>
      <c r="B69" s="189"/>
      <c r="C69" s="189"/>
      <c r="D69" s="189"/>
      <c r="E69" s="189"/>
      <c r="F69" s="189" t="str">
        <f t="shared" si="208"/>
        <v xml:space="preserve"> (min)</v>
      </c>
      <c r="G69" s="189" t="str">
        <f t="shared" si="209"/>
        <v xml:space="preserve"> (max)</v>
      </c>
      <c r="H69" s="190"/>
      <c r="I69" s="190"/>
      <c r="J69" s="189"/>
      <c r="K69" s="189"/>
      <c r="L69" s="191"/>
      <c r="M69" s="191"/>
      <c r="N69" s="194">
        <f t="shared" si="54"/>
        <v>0</v>
      </c>
      <c r="O69" s="192"/>
      <c r="P69" s="193"/>
      <c r="Q69" s="188"/>
      <c r="R69" s="84" t="e">
        <f t="shared" si="180"/>
        <v>#N/A</v>
      </c>
      <c r="S69" s="85" t="e">
        <f t="shared" si="181"/>
        <v>#N/A</v>
      </c>
      <c r="T69" s="86"/>
      <c r="U69" s="84" t="e">
        <f t="shared" ref="U69" si="1110">VLOOKUP($F69,$P$7:$CN$25,T$5,FALSE)</f>
        <v>#N/A</v>
      </c>
      <c r="V69" s="85" t="e">
        <f t="shared" si="183"/>
        <v>#N/A</v>
      </c>
      <c r="W69" s="86"/>
      <c r="X69" s="84" t="e">
        <f t="shared" ref="X69" si="1111">VLOOKUP($F69,$P$7:$CN$25,W$5,FALSE)</f>
        <v>#N/A</v>
      </c>
      <c r="Y69" s="85" t="e">
        <f t="shared" si="85"/>
        <v>#N/A</v>
      </c>
      <c r="Z69" s="86"/>
      <c r="AA69" s="84" t="e">
        <f t="shared" ref="AA69" si="1112">VLOOKUP($F69,$P$7:$CN$25,Z$5,FALSE)</f>
        <v>#N/A</v>
      </c>
      <c r="AB69" s="85" t="e">
        <f t="shared" si="87"/>
        <v>#N/A</v>
      </c>
      <c r="AC69" s="86"/>
      <c r="AD69" s="84" t="e">
        <f t="shared" ref="AD69" si="1113">VLOOKUP($F69,$P$7:$CN$25,AC$5,FALSE)</f>
        <v>#N/A</v>
      </c>
      <c r="AE69" s="85" t="e">
        <f t="shared" si="89"/>
        <v>#N/A</v>
      </c>
      <c r="AF69" s="86"/>
      <c r="AG69" s="84" t="e">
        <f t="shared" ref="AG69" si="1114">VLOOKUP($F69,$P$7:$CN$25,AF$5,FALSE)</f>
        <v>#N/A</v>
      </c>
      <c r="AH69" s="85" t="e">
        <f t="shared" si="91"/>
        <v>#N/A</v>
      </c>
      <c r="AI69" s="87"/>
      <c r="AJ69" s="84" t="e">
        <f t="shared" ref="AJ69" si="1115">VLOOKUP($F69,$P$7:$CN$25,AI$5,FALSE)</f>
        <v>#N/A</v>
      </c>
      <c r="AK69" s="85" t="e">
        <f t="shared" si="93"/>
        <v>#N/A</v>
      </c>
      <c r="AL69" s="76"/>
      <c r="AM69" s="84" t="e">
        <f t="shared" ref="AM69" si="1116">VLOOKUP($F69,$P$7:$CN$25,AL$5,FALSE)</f>
        <v>#N/A</v>
      </c>
      <c r="AN69" s="85" t="e">
        <f t="shared" si="95"/>
        <v>#N/A</v>
      </c>
      <c r="AO69" s="86"/>
      <c r="AP69" s="84" t="e">
        <f t="shared" ref="AP69" si="1117">VLOOKUP($F69,$P$7:$CN$25,AO$5,FALSE)</f>
        <v>#N/A</v>
      </c>
      <c r="AQ69" s="85" t="e">
        <f t="shared" si="97"/>
        <v>#N/A</v>
      </c>
      <c r="AR69" s="86"/>
      <c r="AS69" s="84" t="e">
        <f t="shared" ref="AS69" si="1118">VLOOKUP($F69,$P$7:$CN$25,AR$5,FALSE)</f>
        <v>#N/A</v>
      </c>
      <c r="AT69" s="85" t="e">
        <f t="shared" si="99"/>
        <v>#N/A</v>
      </c>
      <c r="AU69" s="87"/>
      <c r="AV69" s="84" t="e">
        <f t="shared" ref="AV69" si="1119">VLOOKUP($F69,$P$7:$CN$25,AU$5,FALSE)</f>
        <v>#N/A</v>
      </c>
      <c r="AW69" s="85" t="e">
        <f t="shared" si="101"/>
        <v>#N/A</v>
      </c>
      <c r="AX69" s="76"/>
      <c r="AY69" s="84" t="e">
        <f t="shared" ref="AY69" si="1120">VLOOKUP($F69,$P$7:$CN$25,AX$5,FALSE)</f>
        <v>#N/A</v>
      </c>
      <c r="AZ69" s="85" t="e">
        <f t="shared" si="103"/>
        <v>#N/A</v>
      </c>
      <c r="BA69" s="86"/>
      <c r="BB69" s="84" t="e">
        <f t="shared" ref="BB69" si="1121">VLOOKUP($F69,$P$7:$CN$25,BA$5,FALSE)</f>
        <v>#N/A</v>
      </c>
      <c r="BC69" s="85" t="e">
        <f t="shared" si="105"/>
        <v>#N/A</v>
      </c>
      <c r="BD69" s="86"/>
      <c r="BE69" s="84" t="e">
        <f t="shared" ref="BE69" si="1122">VLOOKUP($F69,$P$7:$CN$25,BD$5,FALSE)</f>
        <v>#N/A</v>
      </c>
      <c r="BF69" s="85" t="e">
        <f t="shared" si="107"/>
        <v>#N/A</v>
      </c>
      <c r="BG69" s="87"/>
      <c r="BH69" s="84" t="e">
        <f t="shared" ref="BH69" si="1123">VLOOKUP($F69,$P$7:$CN$25,BG$5,FALSE)</f>
        <v>#N/A</v>
      </c>
      <c r="BI69" s="85" t="e">
        <f t="shared" si="109"/>
        <v>#N/A</v>
      </c>
      <c r="BJ69" s="76"/>
      <c r="BK69" s="84" t="e">
        <f t="shared" ref="BK69" si="1124">VLOOKUP($F69,$P$7:$CN$25,BJ$5,FALSE)</f>
        <v>#N/A</v>
      </c>
      <c r="BL69" s="85" t="e">
        <f t="shared" si="111"/>
        <v>#N/A</v>
      </c>
      <c r="BM69" s="86"/>
      <c r="BN69" s="84" t="e">
        <f t="shared" ref="BN69" si="1125">VLOOKUP($F69,$P$7:$CN$25,BM$5,FALSE)</f>
        <v>#N/A</v>
      </c>
      <c r="BO69" s="85" t="e">
        <f t="shared" si="113"/>
        <v>#N/A</v>
      </c>
      <c r="BP69" s="87"/>
      <c r="BQ69" s="84" t="e">
        <f t="shared" ref="BQ69" si="1126">VLOOKUP($F69,$P$7:$CN$25,BP$5,FALSE)</f>
        <v>#N/A</v>
      </c>
      <c r="BR69" s="85" t="e">
        <f t="shared" si="115"/>
        <v>#N/A</v>
      </c>
      <c r="BS69" s="88"/>
      <c r="BT69" s="84" t="e">
        <f t="shared" ref="BT69" si="1127">VLOOKUP($F69,$P$7:$CN$25,BS$5,FALSE)</f>
        <v>#N/A</v>
      </c>
      <c r="BU69" s="85" t="e">
        <f t="shared" si="117"/>
        <v>#N/A</v>
      </c>
      <c r="BV69" s="86"/>
      <c r="BW69" s="84" t="e">
        <f t="shared" ref="BW69" si="1128">VLOOKUP($F69,$P$7:$CN$25,BV$5,FALSE)</f>
        <v>#N/A</v>
      </c>
      <c r="BX69" s="85" t="e">
        <f t="shared" si="119"/>
        <v>#N/A</v>
      </c>
      <c r="BY69" s="86"/>
      <c r="BZ69" s="84" t="e">
        <f t="shared" ref="BZ69" si="1129">VLOOKUP($F69,$P$7:$CN$25,BY$5,FALSE)</f>
        <v>#N/A</v>
      </c>
      <c r="CA69" s="85" t="e">
        <f t="shared" si="121"/>
        <v>#N/A</v>
      </c>
      <c r="CB69" s="86"/>
      <c r="CC69" s="84" t="e">
        <f t="shared" ref="CC69" si="1130">VLOOKUP($F69,$P$7:$CN$25,CB$5,FALSE)</f>
        <v>#N/A</v>
      </c>
      <c r="CD69" s="85" t="e">
        <f t="shared" si="123"/>
        <v>#N/A</v>
      </c>
      <c r="CE69" s="86"/>
      <c r="CF69" s="84" t="e">
        <f t="shared" ref="CF69" si="1131">VLOOKUP($F69,$P$7:$CN$25,CE$5,FALSE)</f>
        <v>#N/A</v>
      </c>
      <c r="CG69" s="85" t="e">
        <f t="shared" si="125"/>
        <v>#N/A</v>
      </c>
      <c r="CH69" s="86"/>
      <c r="CI69" s="84" t="e">
        <f t="shared" ref="CI69" si="1132">VLOOKUP($F69,$P$7:$CN$25,CH$5,FALSE)</f>
        <v>#N/A</v>
      </c>
      <c r="CJ69" s="85" t="e">
        <f t="shared" si="127"/>
        <v>#N/A</v>
      </c>
      <c r="CK69" s="87"/>
      <c r="CL69" s="84" t="e">
        <f t="shared" ref="CL69" si="1133">VLOOKUP($F69,$P$7:$CN$25,CK$5,FALSE)</f>
        <v>#N/A</v>
      </c>
      <c r="CM69" s="85" t="e">
        <f t="shared" si="129"/>
        <v>#N/A</v>
      </c>
      <c r="CN69" s="83"/>
      <c r="CO69" s="65" t="e">
        <f t="shared" ref="CO69" si="1134">VLOOKUP($F69,$P$7:$CN$25,CN$5,FALSE)</f>
        <v>#N/A</v>
      </c>
      <c r="CP69" s="66" t="e">
        <f t="shared" si="131"/>
        <v>#N/A</v>
      </c>
      <c r="CQ69" s="66" t="str">
        <f t="shared" si="79"/>
        <v>43- 1900/1/0</v>
      </c>
      <c r="CR69" s="66"/>
      <c r="CS69" s="66">
        <f t="shared" si="80"/>
        <v>1900</v>
      </c>
      <c r="CT69" s="66">
        <f t="shared" si="81"/>
        <v>1</v>
      </c>
      <c r="CU69" s="66">
        <f t="shared" si="82"/>
        <v>0</v>
      </c>
      <c r="CV69" s="66" t="str">
        <f t="shared" si="83"/>
        <v/>
      </c>
    </row>
    <row r="70" spans="1:100" x14ac:dyDescent="0.25">
      <c r="A70" s="188">
        <v>44</v>
      </c>
      <c r="B70" s="189"/>
      <c r="C70" s="189"/>
      <c r="D70" s="189"/>
      <c r="E70" s="189"/>
      <c r="F70" s="189" t="str">
        <f t="shared" si="208"/>
        <v xml:space="preserve"> (min)</v>
      </c>
      <c r="G70" s="189" t="str">
        <f t="shared" si="209"/>
        <v xml:space="preserve"> (max)</v>
      </c>
      <c r="H70" s="190"/>
      <c r="I70" s="190"/>
      <c r="J70" s="189"/>
      <c r="K70" s="189"/>
      <c r="L70" s="191"/>
      <c r="M70" s="191"/>
      <c r="N70" s="194">
        <f t="shared" si="54"/>
        <v>0</v>
      </c>
      <c r="O70" s="192"/>
      <c r="P70" s="193"/>
      <c r="Q70" s="188"/>
      <c r="R70" s="84" t="e">
        <f t="shared" si="180"/>
        <v>#N/A</v>
      </c>
      <c r="S70" s="85" t="e">
        <f t="shared" si="181"/>
        <v>#N/A</v>
      </c>
      <c r="T70" s="86"/>
      <c r="U70" s="84" t="e">
        <f t="shared" ref="U70" si="1135">VLOOKUP($F70,$P$7:$CN$25,T$5,FALSE)</f>
        <v>#N/A</v>
      </c>
      <c r="V70" s="85" t="e">
        <f t="shared" si="183"/>
        <v>#N/A</v>
      </c>
      <c r="W70" s="86"/>
      <c r="X70" s="84" t="e">
        <f t="shared" ref="X70" si="1136">VLOOKUP($F70,$P$7:$CN$25,W$5,FALSE)</f>
        <v>#N/A</v>
      </c>
      <c r="Y70" s="85" t="e">
        <f t="shared" si="85"/>
        <v>#N/A</v>
      </c>
      <c r="Z70" s="86"/>
      <c r="AA70" s="84" t="e">
        <f t="shared" ref="AA70" si="1137">VLOOKUP($F70,$P$7:$CN$25,Z$5,FALSE)</f>
        <v>#N/A</v>
      </c>
      <c r="AB70" s="85" t="e">
        <f t="shared" si="87"/>
        <v>#N/A</v>
      </c>
      <c r="AC70" s="86"/>
      <c r="AD70" s="84" t="e">
        <f t="shared" ref="AD70" si="1138">VLOOKUP($F70,$P$7:$CN$25,AC$5,FALSE)</f>
        <v>#N/A</v>
      </c>
      <c r="AE70" s="85" t="e">
        <f t="shared" si="89"/>
        <v>#N/A</v>
      </c>
      <c r="AF70" s="86"/>
      <c r="AG70" s="84" t="e">
        <f t="shared" ref="AG70" si="1139">VLOOKUP($F70,$P$7:$CN$25,AF$5,FALSE)</f>
        <v>#N/A</v>
      </c>
      <c r="AH70" s="85" t="e">
        <f t="shared" si="91"/>
        <v>#N/A</v>
      </c>
      <c r="AI70" s="87"/>
      <c r="AJ70" s="84" t="e">
        <f t="shared" ref="AJ70" si="1140">VLOOKUP($F70,$P$7:$CN$25,AI$5,FALSE)</f>
        <v>#N/A</v>
      </c>
      <c r="AK70" s="85" t="e">
        <f t="shared" si="93"/>
        <v>#N/A</v>
      </c>
      <c r="AL70" s="76"/>
      <c r="AM70" s="84" t="e">
        <f t="shared" ref="AM70" si="1141">VLOOKUP($F70,$P$7:$CN$25,AL$5,FALSE)</f>
        <v>#N/A</v>
      </c>
      <c r="AN70" s="85" t="e">
        <f t="shared" si="95"/>
        <v>#N/A</v>
      </c>
      <c r="AO70" s="86"/>
      <c r="AP70" s="84" t="e">
        <f t="shared" ref="AP70" si="1142">VLOOKUP($F70,$P$7:$CN$25,AO$5,FALSE)</f>
        <v>#N/A</v>
      </c>
      <c r="AQ70" s="85" t="e">
        <f t="shared" si="97"/>
        <v>#N/A</v>
      </c>
      <c r="AR70" s="86"/>
      <c r="AS70" s="84" t="e">
        <f t="shared" ref="AS70" si="1143">VLOOKUP($F70,$P$7:$CN$25,AR$5,FALSE)</f>
        <v>#N/A</v>
      </c>
      <c r="AT70" s="85" t="e">
        <f t="shared" si="99"/>
        <v>#N/A</v>
      </c>
      <c r="AU70" s="87"/>
      <c r="AV70" s="84" t="e">
        <f t="shared" ref="AV70" si="1144">VLOOKUP($F70,$P$7:$CN$25,AU$5,FALSE)</f>
        <v>#N/A</v>
      </c>
      <c r="AW70" s="85" t="e">
        <f t="shared" si="101"/>
        <v>#N/A</v>
      </c>
      <c r="AX70" s="76"/>
      <c r="AY70" s="84" t="e">
        <f t="shared" ref="AY70" si="1145">VLOOKUP($F70,$P$7:$CN$25,AX$5,FALSE)</f>
        <v>#N/A</v>
      </c>
      <c r="AZ70" s="85" t="e">
        <f t="shared" si="103"/>
        <v>#N/A</v>
      </c>
      <c r="BA70" s="86"/>
      <c r="BB70" s="84" t="e">
        <f t="shared" ref="BB70" si="1146">VLOOKUP($F70,$P$7:$CN$25,BA$5,FALSE)</f>
        <v>#N/A</v>
      </c>
      <c r="BC70" s="85" t="e">
        <f t="shared" si="105"/>
        <v>#N/A</v>
      </c>
      <c r="BD70" s="86"/>
      <c r="BE70" s="84" t="e">
        <f t="shared" ref="BE70" si="1147">VLOOKUP($F70,$P$7:$CN$25,BD$5,FALSE)</f>
        <v>#N/A</v>
      </c>
      <c r="BF70" s="85" t="e">
        <f t="shared" si="107"/>
        <v>#N/A</v>
      </c>
      <c r="BG70" s="87"/>
      <c r="BH70" s="84" t="e">
        <f t="shared" ref="BH70" si="1148">VLOOKUP($F70,$P$7:$CN$25,BG$5,FALSE)</f>
        <v>#N/A</v>
      </c>
      <c r="BI70" s="85" t="e">
        <f t="shared" si="109"/>
        <v>#N/A</v>
      </c>
      <c r="BJ70" s="76"/>
      <c r="BK70" s="84" t="e">
        <f t="shared" ref="BK70" si="1149">VLOOKUP($F70,$P$7:$CN$25,BJ$5,FALSE)</f>
        <v>#N/A</v>
      </c>
      <c r="BL70" s="85" t="e">
        <f t="shared" si="111"/>
        <v>#N/A</v>
      </c>
      <c r="BM70" s="86"/>
      <c r="BN70" s="84" t="e">
        <f t="shared" ref="BN70" si="1150">VLOOKUP($F70,$P$7:$CN$25,BM$5,FALSE)</f>
        <v>#N/A</v>
      </c>
      <c r="BO70" s="85" t="e">
        <f t="shared" si="113"/>
        <v>#N/A</v>
      </c>
      <c r="BP70" s="87"/>
      <c r="BQ70" s="84" t="e">
        <f t="shared" ref="BQ70" si="1151">VLOOKUP($F70,$P$7:$CN$25,BP$5,FALSE)</f>
        <v>#N/A</v>
      </c>
      <c r="BR70" s="85" t="e">
        <f t="shared" si="115"/>
        <v>#N/A</v>
      </c>
      <c r="BS70" s="88"/>
      <c r="BT70" s="84" t="e">
        <f t="shared" ref="BT70" si="1152">VLOOKUP($F70,$P$7:$CN$25,BS$5,FALSE)</f>
        <v>#N/A</v>
      </c>
      <c r="BU70" s="85" t="e">
        <f t="shared" si="117"/>
        <v>#N/A</v>
      </c>
      <c r="BV70" s="86"/>
      <c r="BW70" s="84" t="e">
        <f t="shared" ref="BW70" si="1153">VLOOKUP($F70,$P$7:$CN$25,BV$5,FALSE)</f>
        <v>#N/A</v>
      </c>
      <c r="BX70" s="85" t="e">
        <f t="shared" si="119"/>
        <v>#N/A</v>
      </c>
      <c r="BY70" s="86"/>
      <c r="BZ70" s="84" t="e">
        <f t="shared" ref="BZ70" si="1154">VLOOKUP($F70,$P$7:$CN$25,BY$5,FALSE)</f>
        <v>#N/A</v>
      </c>
      <c r="CA70" s="85" t="e">
        <f t="shared" si="121"/>
        <v>#N/A</v>
      </c>
      <c r="CB70" s="86"/>
      <c r="CC70" s="84" t="e">
        <f t="shared" ref="CC70" si="1155">VLOOKUP($F70,$P$7:$CN$25,CB$5,FALSE)</f>
        <v>#N/A</v>
      </c>
      <c r="CD70" s="85" t="e">
        <f t="shared" si="123"/>
        <v>#N/A</v>
      </c>
      <c r="CE70" s="86"/>
      <c r="CF70" s="84" t="e">
        <f t="shared" ref="CF70" si="1156">VLOOKUP($F70,$P$7:$CN$25,CE$5,FALSE)</f>
        <v>#N/A</v>
      </c>
      <c r="CG70" s="85" t="e">
        <f t="shared" si="125"/>
        <v>#N/A</v>
      </c>
      <c r="CH70" s="86"/>
      <c r="CI70" s="84" t="e">
        <f t="shared" ref="CI70" si="1157">VLOOKUP($F70,$P$7:$CN$25,CH$5,FALSE)</f>
        <v>#N/A</v>
      </c>
      <c r="CJ70" s="85" t="e">
        <f t="shared" si="127"/>
        <v>#N/A</v>
      </c>
      <c r="CK70" s="87"/>
      <c r="CL70" s="84" t="e">
        <f t="shared" ref="CL70" si="1158">VLOOKUP($F70,$P$7:$CN$25,CK$5,FALSE)</f>
        <v>#N/A</v>
      </c>
      <c r="CM70" s="85" t="e">
        <f t="shared" si="129"/>
        <v>#N/A</v>
      </c>
      <c r="CN70" s="83"/>
      <c r="CO70" s="65" t="e">
        <f t="shared" ref="CO70" si="1159">VLOOKUP($F70,$P$7:$CN$25,CN$5,FALSE)</f>
        <v>#N/A</v>
      </c>
      <c r="CP70" s="66" t="e">
        <f t="shared" si="131"/>
        <v>#N/A</v>
      </c>
      <c r="CQ70" s="66" t="str">
        <f t="shared" si="79"/>
        <v>44- 1900/1/0</v>
      </c>
      <c r="CR70" s="66"/>
      <c r="CS70" s="66">
        <f t="shared" si="80"/>
        <v>1900</v>
      </c>
      <c r="CT70" s="66">
        <f t="shared" si="81"/>
        <v>1</v>
      </c>
      <c r="CU70" s="66">
        <f t="shared" si="82"/>
        <v>0</v>
      </c>
      <c r="CV70" s="66" t="str">
        <f t="shared" si="83"/>
        <v/>
      </c>
    </row>
    <row r="71" spans="1:100" x14ac:dyDescent="0.25">
      <c r="A71" s="188">
        <v>45</v>
      </c>
      <c r="B71" s="189"/>
      <c r="C71" s="189"/>
      <c r="D71" s="189"/>
      <c r="E71" s="189"/>
      <c r="F71" s="189" t="str">
        <f t="shared" si="208"/>
        <v xml:space="preserve"> (min)</v>
      </c>
      <c r="G71" s="189" t="str">
        <f t="shared" si="209"/>
        <v xml:space="preserve"> (max)</v>
      </c>
      <c r="H71" s="190"/>
      <c r="I71" s="190"/>
      <c r="J71" s="189"/>
      <c r="K71" s="189"/>
      <c r="L71" s="191"/>
      <c r="M71" s="191"/>
      <c r="N71" s="194">
        <f t="shared" si="54"/>
        <v>0</v>
      </c>
      <c r="O71" s="192"/>
      <c r="P71" s="193"/>
      <c r="Q71" s="188"/>
      <c r="R71" s="84" t="e">
        <f t="shared" si="180"/>
        <v>#N/A</v>
      </c>
      <c r="S71" s="85" t="e">
        <f t="shared" si="181"/>
        <v>#N/A</v>
      </c>
      <c r="T71" s="86"/>
      <c r="U71" s="84" t="e">
        <f t="shared" ref="U71" si="1160">VLOOKUP($F71,$P$7:$CN$25,T$5,FALSE)</f>
        <v>#N/A</v>
      </c>
      <c r="V71" s="85" t="e">
        <f t="shared" si="183"/>
        <v>#N/A</v>
      </c>
      <c r="W71" s="86"/>
      <c r="X71" s="84" t="e">
        <f t="shared" ref="X71" si="1161">VLOOKUP($F71,$P$7:$CN$25,W$5,FALSE)</f>
        <v>#N/A</v>
      </c>
      <c r="Y71" s="85" t="e">
        <f t="shared" si="85"/>
        <v>#N/A</v>
      </c>
      <c r="Z71" s="86"/>
      <c r="AA71" s="84" t="e">
        <f t="shared" ref="AA71" si="1162">VLOOKUP($F71,$P$7:$CN$25,Z$5,FALSE)</f>
        <v>#N/A</v>
      </c>
      <c r="AB71" s="85" t="e">
        <f t="shared" si="87"/>
        <v>#N/A</v>
      </c>
      <c r="AC71" s="86"/>
      <c r="AD71" s="84" t="e">
        <f t="shared" ref="AD71" si="1163">VLOOKUP($F71,$P$7:$CN$25,AC$5,FALSE)</f>
        <v>#N/A</v>
      </c>
      <c r="AE71" s="85" t="e">
        <f t="shared" si="89"/>
        <v>#N/A</v>
      </c>
      <c r="AF71" s="86"/>
      <c r="AG71" s="84" t="e">
        <f t="shared" ref="AG71" si="1164">VLOOKUP($F71,$P$7:$CN$25,AF$5,FALSE)</f>
        <v>#N/A</v>
      </c>
      <c r="AH71" s="85" t="e">
        <f t="shared" si="91"/>
        <v>#N/A</v>
      </c>
      <c r="AI71" s="87"/>
      <c r="AJ71" s="84" t="e">
        <f t="shared" ref="AJ71" si="1165">VLOOKUP($F71,$P$7:$CN$25,AI$5,FALSE)</f>
        <v>#N/A</v>
      </c>
      <c r="AK71" s="85" t="e">
        <f t="shared" si="93"/>
        <v>#N/A</v>
      </c>
      <c r="AL71" s="76"/>
      <c r="AM71" s="84" t="e">
        <f t="shared" ref="AM71" si="1166">VLOOKUP($F71,$P$7:$CN$25,AL$5,FALSE)</f>
        <v>#N/A</v>
      </c>
      <c r="AN71" s="85" t="e">
        <f t="shared" si="95"/>
        <v>#N/A</v>
      </c>
      <c r="AO71" s="86"/>
      <c r="AP71" s="84" t="e">
        <f t="shared" ref="AP71" si="1167">VLOOKUP($F71,$P$7:$CN$25,AO$5,FALSE)</f>
        <v>#N/A</v>
      </c>
      <c r="AQ71" s="85" t="e">
        <f t="shared" si="97"/>
        <v>#N/A</v>
      </c>
      <c r="AR71" s="86"/>
      <c r="AS71" s="84" t="e">
        <f t="shared" ref="AS71" si="1168">VLOOKUP($F71,$P$7:$CN$25,AR$5,FALSE)</f>
        <v>#N/A</v>
      </c>
      <c r="AT71" s="85" t="e">
        <f t="shared" si="99"/>
        <v>#N/A</v>
      </c>
      <c r="AU71" s="87"/>
      <c r="AV71" s="84" t="e">
        <f t="shared" ref="AV71" si="1169">VLOOKUP($F71,$P$7:$CN$25,AU$5,FALSE)</f>
        <v>#N/A</v>
      </c>
      <c r="AW71" s="85" t="e">
        <f t="shared" si="101"/>
        <v>#N/A</v>
      </c>
      <c r="AX71" s="76"/>
      <c r="AY71" s="84" t="e">
        <f t="shared" ref="AY71" si="1170">VLOOKUP($F71,$P$7:$CN$25,AX$5,FALSE)</f>
        <v>#N/A</v>
      </c>
      <c r="AZ71" s="85" t="e">
        <f t="shared" si="103"/>
        <v>#N/A</v>
      </c>
      <c r="BA71" s="86"/>
      <c r="BB71" s="84" t="e">
        <f t="shared" ref="BB71" si="1171">VLOOKUP($F71,$P$7:$CN$25,BA$5,FALSE)</f>
        <v>#N/A</v>
      </c>
      <c r="BC71" s="85" t="e">
        <f t="shared" si="105"/>
        <v>#N/A</v>
      </c>
      <c r="BD71" s="86"/>
      <c r="BE71" s="84" t="e">
        <f t="shared" ref="BE71" si="1172">VLOOKUP($F71,$P$7:$CN$25,BD$5,FALSE)</f>
        <v>#N/A</v>
      </c>
      <c r="BF71" s="85" t="e">
        <f t="shared" si="107"/>
        <v>#N/A</v>
      </c>
      <c r="BG71" s="87"/>
      <c r="BH71" s="84" t="e">
        <f t="shared" ref="BH71" si="1173">VLOOKUP($F71,$P$7:$CN$25,BG$5,FALSE)</f>
        <v>#N/A</v>
      </c>
      <c r="BI71" s="85" t="e">
        <f t="shared" si="109"/>
        <v>#N/A</v>
      </c>
      <c r="BJ71" s="76"/>
      <c r="BK71" s="84" t="e">
        <f t="shared" ref="BK71" si="1174">VLOOKUP($F71,$P$7:$CN$25,BJ$5,FALSE)</f>
        <v>#N/A</v>
      </c>
      <c r="BL71" s="85" t="e">
        <f t="shared" si="111"/>
        <v>#N/A</v>
      </c>
      <c r="BM71" s="86"/>
      <c r="BN71" s="84" t="e">
        <f t="shared" ref="BN71" si="1175">VLOOKUP($F71,$P$7:$CN$25,BM$5,FALSE)</f>
        <v>#N/A</v>
      </c>
      <c r="BO71" s="85" t="e">
        <f t="shared" si="113"/>
        <v>#N/A</v>
      </c>
      <c r="BP71" s="87"/>
      <c r="BQ71" s="84" t="e">
        <f t="shared" ref="BQ71" si="1176">VLOOKUP($F71,$P$7:$CN$25,BP$5,FALSE)</f>
        <v>#N/A</v>
      </c>
      <c r="BR71" s="85" t="e">
        <f t="shared" si="115"/>
        <v>#N/A</v>
      </c>
      <c r="BS71" s="88"/>
      <c r="BT71" s="84" t="e">
        <f t="shared" ref="BT71" si="1177">VLOOKUP($F71,$P$7:$CN$25,BS$5,FALSE)</f>
        <v>#N/A</v>
      </c>
      <c r="BU71" s="85" t="e">
        <f t="shared" si="117"/>
        <v>#N/A</v>
      </c>
      <c r="BV71" s="86"/>
      <c r="BW71" s="84" t="e">
        <f t="shared" ref="BW71" si="1178">VLOOKUP($F71,$P$7:$CN$25,BV$5,FALSE)</f>
        <v>#N/A</v>
      </c>
      <c r="BX71" s="85" t="e">
        <f t="shared" si="119"/>
        <v>#N/A</v>
      </c>
      <c r="BY71" s="86"/>
      <c r="BZ71" s="84" t="e">
        <f t="shared" ref="BZ71" si="1179">VLOOKUP($F71,$P$7:$CN$25,BY$5,FALSE)</f>
        <v>#N/A</v>
      </c>
      <c r="CA71" s="85" t="e">
        <f t="shared" si="121"/>
        <v>#N/A</v>
      </c>
      <c r="CB71" s="86"/>
      <c r="CC71" s="84" t="e">
        <f t="shared" ref="CC71" si="1180">VLOOKUP($F71,$P$7:$CN$25,CB$5,FALSE)</f>
        <v>#N/A</v>
      </c>
      <c r="CD71" s="85" t="e">
        <f t="shared" si="123"/>
        <v>#N/A</v>
      </c>
      <c r="CE71" s="86"/>
      <c r="CF71" s="84" t="e">
        <f t="shared" ref="CF71" si="1181">VLOOKUP($F71,$P$7:$CN$25,CE$5,FALSE)</f>
        <v>#N/A</v>
      </c>
      <c r="CG71" s="85" t="e">
        <f t="shared" si="125"/>
        <v>#N/A</v>
      </c>
      <c r="CH71" s="86"/>
      <c r="CI71" s="84" t="e">
        <f t="shared" ref="CI71" si="1182">VLOOKUP($F71,$P$7:$CN$25,CH$5,FALSE)</f>
        <v>#N/A</v>
      </c>
      <c r="CJ71" s="85" t="e">
        <f t="shared" si="127"/>
        <v>#N/A</v>
      </c>
      <c r="CK71" s="87"/>
      <c r="CL71" s="84" t="e">
        <f t="shared" ref="CL71" si="1183">VLOOKUP($F71,$P$7:$CN$25,CK$5,FALSE)</f>
        <v>#N/A</v>
      </c>
      <c r="CM71" s="85" t="e">
        <f t="shared" si="129"/>
        <v>#N/A</v>
      </c>
      <c r="CN71" s="83"/>
      <c r="CO71" s="65" t="e">
        <f t="shared" ref="CO71" si="1184">VLOOKUP($F71,$P$7:$CN$25,CN$5,FALSE)</f>
        <v>#N/A</v>
      </c>
      <c r="CP71" s="66" t="e">
        <f t="shared" si="131"/>
        <v>#N/A</v>
      </c>
      <c r="CQ71" s="66" t="str">
        <f t="shared" si="79"/>
        <v>45- 1900/1/0</v>
      </c>
      <c r="CR71" s="66"/>
      <c r="CS71" s="66">
        <f t="shared" si="80"/>
        <v>1900</v>
      </c>
      <c r="CT71" s="66">
        <f t="shared" si="81"/>
        <v>1</v>
      </c>
      <c r="CU71" s="66">
        <f t="shared" si="82"/>
        <v>0</v>
      </c>
      <c r="CV71" s="66" t="str">
        <f t="shared" si="83"/>
        <v/>
      </c>
    </row>
    <row r="72" spans="1:100" x14ac:dyDescent="0.25">
      <c r="A72" s="188">
        <v>46</v>
      </c>
      <c r="B72" s="189"/>
      <c r="C72" s="189"/>
      <c r="D72" s="189"/>
      <c r="E72" s="189"/>
      <c r="F72" s="189" t="str">
        <f t="shared" si="208"/>
        <v xml:space="preserve"> (min)</v>
      </c>
      <c r="G72" s="189" t="str">
        <f t="shared" si="209"/>
        <v xml:space="preserve"> (max)</v>
      </c>
      <c r="H72" s="190"/>
      <c r="I72" s="190"/>
      <c r="J72" s="189"/>
      <c r="K72" s="189"/>
      <c r="L72" s="191"/>
      <c r="M72" s="191"/>
      <c r="N72" s="194">
        <f t="shared" si="54"/>
        <v>0</v>
      </c>
      <c r="O72" s="192"/>
      <c r="P72" s="193"/>
      <c r="Q72" s="188"/>
      <c r="R72" s="84" t="e">
        <f t="shared" si="180"/>
        <v>#N/A</v>
      </c>
      <c r="S72" s="85" t="e">
        <f t="shared" si="181"/>
        <v>#N/A</v>
      </c>
      <c r="T72" s="86"/>
      <c r="U72" s="84" t="e">
        <f t="shared" ref="U72" si="1185">VLOOKUP($F72,$P$7:$CN$25,T$5,FALSE)</f>
        <v>#N/A</v>
      </c>
      <c r="V72" s="85" t="e">
        <f t="shared" si="183"/>
        <v>#N/A</v>
      </c>
      <c r="W72" s="86"/>
      <c r="X72" s="84" t="e">
        <f t="shared" ref="X72" si="1186">VLOOKUP($F72,$P$7:$CN$25,W$5,FALSE)</f>
        <v>#N/A</v>
      </c>
      <c r="Y72" s="85" t="e">
        <f t="shared" si="85"/>
        <v>#N/A</v>
      </c>
      <c r="Z72" s="86"/>
      <c r="AA72" s="84" t="e">
        <f t="shared" ref="AA72" si="1187">VLOOKUP($F72,$P$7:$CN$25,Z$5,FALSE)</f>
        <v>#N/A</v>
      </c>
      <c r="AB72" s="85" t="e">
        <f t="shared" si="87"/>
        <v>#N/A</v>
      </c>
      <c r="AC72" s="86"/>
      <c r="AD72" s="84" t="e">
        <f t="shared" ref="AD72" si="1188">VLOOKUP($F72,$P$7:$CN$25,AC$5,FALSE)</f>
        <v>#N/A</v>
      </c>
      <c r="AE72" s="85" t="e">
        <f t="shared" si="89"/>
        <v>#N/A</v>
      </c>
      <c r="AF72" s="86"/>
      <c r="AG72" s="84" t="e">
        <f t="shared" ref="AG72" si="1189">VLOOKUP($F72,$P$7:$CN$25,AF$5,FALSE)</f>
        <v>#N/A</v>
      </c>
      <c r="AH72" s="85" t="e">
        <f t="shared" si="91"/>
        <v>#N/A</v>
      </c>
      <c r="AI72" s="87"/>
      <c r="AJ72" s="84" t="e">
        <f t="shared" ref="AJ72" si="1190">VLOOKUP($F72,$P$7:$CN$25,AI$5,FALSE)</f>
        <v>#N/A</v>
      </c>
      <c r="AK72" s="85" t="e">
        <f t="shared" si="93"/>
        <v>#N/A</v>
      </c>
      <c r="AL72" s="76"/>
      <c r="AM72" s="84" t="e">
        <f t="shared" ref="AM72" si="1191">VLOOKUP($F72,$P$7:$CN$25,AL$5,FALSE)</f>
        <v>#N/A</v>
      </c>
      <c r="AN72" s="85" t="e">
        <f t="shared" si="95"/>
        <v>#N/A</v>
      </c>
      <c r="AO72" s="86"/>
      <c r="AP72" s="84" t="e">
        <f t="shared" ref="AP72" si="1192">VLOOKUP($F72,$P$7:$CN$25,AO$5,FALSE)</f>
        <v>#N/A</v>
      </c>
      <c r="AQ72" s="85" t="e">
        <f t="shared" si="97"/>
        <v>#N/A</v>
      </c>
      <c r="AR72" s="86"/>
      <c r="AS72" s="84" t="e">
        <f t="shared" ref="AS72" si="1193">VLOOKUP($F72,$P$7:$CN$25,AR$5,FALSE)</f>
        <v>#N/A</v>
      </c>
      <c r="AT72" s="85" t="e">
        <f t="shared" si="99"/>
        <v>#N/A</v>
      </c>
      <c r="AU72" s="87"/>
      <c r="AV72" s="84" t="e">
        <f t="shared" ref="AV72" si="1194">VLOOKUP($F72,$P$7:$CN$25,AU$5,FALSE)</f>
        <v>#N/A</v>
      </c>
      <c r="AW72" s="85" t="e">
        <f t="shared" si="101"/>
        <v>#N/A</v>
      </c>
      <c r="AX72" s="76"/>
      <c r="AY72" s="84" t="e">
        <f t="shared" ref="AY72" si="1195">VLOOKUP($F72,$P$7:$CN$25,AX$5,FALSE)</f>
        <v>#N/A</v>
      </c>
      <c r="AZ72" s="85" t="e">
        <f t="shared" si="103"/>
        <v>#N/A</v>
      </c>
      <c r="BA72" s="86"/>
      <c r="BB72" s="84" t="e">
        <f t="shared" ref="BB72" si="1196">VLOOKUP($F72,$P$7:$CN$25,BA$5,FALSE)</f>
        <v>#N/A</v>
      </c>
      <c r="BC72" s="85" t="e">
        <f t="shared" si="105"/>
        <v>#N/A</v>
      </c>
      <c r="BD72" s="86"/>
      <c r="BE72" s="84" t="e">
        <f t="shared" ref="BE72" si="1197">VLOOKUP($F72,$P$7:$CN$25,BD$5,FALSE)</f>
        <v>#N/A</v>
      </c>
      <c r="BF72" s="85" t="e">
        <f t="shared" si="107"/>
        <v>#N/A</v>
      </c>
      <c r="BG72" s="87"/>
      <c r="BH72" s="84" t="e">
        <f t="shared" ref="BH72" si="1198">VLOOKUP($F72,$P$7:$CN$25,BG$5,FALSE)</f>
        <v>#N/A</v>
      </c>
      <c r="BI72" s="85" t="e">
        <f t="shared" si="109"/>
        <v>#N/A</v>
      </c>
      <c r="BJ72" s="76"/>
      <c r="BK72" s="84" t="e">
        <f t="shared" ref="BK72" si="1199">VLOOKUP($F72,$P$7:$CN$25,BJ$5,FALSE)</f>
        <v>#N/A</v>
      </c>
      <c r="BL72" s="85" t="e">
        <f t="shared" si="111"/>
        <v>#N/A</v>
      </c>
      <c r="BM72" s="86"/>
      <c r="BN72" s="84" t="e">
        <f t="shared" ref="BN72" si="1200">VLOOKUP($F72,$P$7:$CN$25,BM$5,FALSE)</f>
        <v>#N/A</v>
      </c>
      <c r="BO72" s="85" t="e">
        <f t="shared" si="113"/>
        <v>#N/A</v>
      </c>
      <c r="BP72" s="87"/>
      <c r="BQ72" s="84" t="e">
        <f t="shared" ref="BQ72" si="1201">VLOOKUP($F72,$P$7:$CN$25,BP$5,FALSE)</f>
        <v>#N/A</v>
      </c>
      <c r="BR72" s="85" t="e">
        <f t="shared" si="115"/>
        <v>#N/A</v>
      </c>
      <c r="BS72" s="88"/>
      <c r="BT72" s="84" t="e">
        <f t="shared" ref="BT72" si="1202">VLOOKUP($F72,$P$7:$CN$25,BS$5,FALSE)</f>
        <v>#N/A</v>
      </c>
      <c r="BU72" s="85" t="e">
        <f t="shared" si="117"/>
        <v>#N/A</v>
      </c>
      <c r="BV72" s="86"/>
      <c r="BW72" s="84" t="e">
        <f t="shared" ref="BW72" si="1203">VLOOKUP($F72,$P$7:$CN$25,BV$5,FALSE)</f>
        <v>#N/A</v>
      </c>
      <c r="BX72" s="85" t="e">
        <f t="shared" si="119"/>
        <v>#N/A</v>
      </c>
      <c r="BY72" s="86"/>
      <c r="BZ72" s="84" t="e">
        <f t="shared" ref="BZ72" si="1204">VLOOKUP($F72,$P$7:$CN$25,BY$5,FALSE)</f>
        <v>#N/A</v>
      </c>
      <c r="CA72" s="85" t="e">
        <f t="shared" si="121"/>
        <v>#N/A</v>
      </c>
      <c r="CB72" s="86"/>
      <c r="CC72" s="84" t="e">
        <f t="shared" ref="CC72" si="1205">VLOOKUP($F72,$P$7:$CN$25,CB$5,FALSE)</f>
        <v>#N/A</v>
      </c>
      <c r="CD72" s="85" t="e">
        <f t="shared" si="123"/>
        <v>#N/A</v>
      </c>
      <c r="CE72" s="86"/>
      <c r="CF72" s="84" t="e">
        <f t="shared" ref="CF72" si="1206">VLOOKUP($F72,$P$7:$CN$25,CE$5,FALSE)</f>
        <v>#N/A</v>
      </c>
      <c r="CG72" s="85" t="e">
        <f t="shared" si="125"/>
        <v>#N/A</v>
      </c>
      <c r="CH72" s="86"/>
      <c r="CI72" s="84" t="e">
        <f t="shared" ref="CI72" si="1207">VLOOKUP($F72,$P$7:$CN$25,CH$5,FALSE)</f>
        <v>#N/A</v>
      </c>
      <c r="CJ72" s="85" t="e">
        <f t="shared" si="127"/>
        <v>#N/A</v>
      </c>
      <c r="CK72" s="87"/>
      <c r="CL72" s="84" t="e">
        <f t="shared" ref="CL72" si="1208">VLOOKUP($F72,$P$7:$CN$25,CK$5,FALSE)</f>
        <v>#N/A</v>
      </c>
      <c r="CM72" s="85" t="e">
        <f t="shared" si="129"/>
        <v>#N/A</v>
      </c>
      <c r="CN72" s="83"/>
      <c r="CO72" s="65" t="e">
        <f t="shared" ref="CO72" si="1209">VLOOKUP($F72,$P$7:$CN$25,CN$5,FALSE)</f>
        <v>#N/A</v>
      </c>
      <c r="CP72" s="66" t="e">
        <f t="shared" si="131"/>
        <v>#N/A</v>
      </c>
      <c r="CQ72" s="66" t="str">
        <f t="shared" si="79"/>
        <v>46- 1900/1/0</v>
      </c>
      <c r="CR72" s="66"/>
      <c r="CS72" s="66">
        <f t="shared" si="80"/>
        <v>1900</v>
      </c>
      <c r="CT72" s="66">
        <f t="shared" si="81"/>
        <v>1</v>
      </c>
      <c r="CU72" s="66">
        <f t="shared" si="82"/>
        <v>0</v>
      </c>
      <c r="CV72" s="66" t="str">
        <f t="shared" si="83"/>
        <v/>
      </c>
    </row>
    <row r="73" spans="1:100" x14ac:dyDescent="0.25">
      <c r="A73" s="188">
        <v>47</v>
      </c>
      <c r="B73" s="189"/>
      <c r="C73" s="189"/>
      <c r="D73" s="189"/>
      <c r="E73" s="189"/>
      <c r="F73" s="189" t="str">
        <f t="shared" si="208"/>
        <v xml:space="preserve"> (min)</v>
      </c>
      <c r="G73" s="189" t="str">
        <f t="shared" si="209"/>
        <v xml:space="preserve"> (max)</v>
      </c>
      <c r="H73" s="190"/>
      <c r="I73" s="190"/>
      <c r="J73" s="189"/>
      <c r="K73" s="189"/>
      <c r="L73" s="191"/>
      <c r="M73" s="191"/>
      <c r="N73" s="194">
        <f t="shared" si="54"/>
        <v>0</v>
      </c>
      <c r="O73" s="192"/>
      <c r="P73" s="193"/>
      <c r="Q73" s="188"/>
      <c r="R73" s="84" t="e">
        <f t="shared" si="180"/>
        <v>#N/A</v>
      </c>
      <c r="S73" s="85" t="e">
        <f t="shared" si="181"/>
        <v>#N/A</v>
      </c>
      <c r="T73" s="86"/>
      <c r="U73" s="84" t="e">
        <f t="shared" ref="U73" si="1210">VLOOKUP($F73,$P$7:$CN$25,T$5,FALSE)</f>
        <v>#N/A</v>
      </c>
      <c r="V73" s="85" t="e">
        <f t="shared" si="183"/>
        <v>#N/A</v>
      </c>
      <c r="W73" s="86"/>
      <c r="X73" s="84" t="e">
        <f t="shared" ref="X73" si="1211">VLOOKUP($F73,$P$7:$CN$25,W$5,FALSE)</f>
        <v>#N/A</v>
      </c>
      <c r="Y73" s="85" t="e">
        <f t="shared" si="85"/>
        <v>#N/A</v>
      </c>
      <c r="Z73" s="86"/>
      <c r="AA73" s="84" t="e">
        <f t="shared" ref="AA73" si="1212">VLOOKUP($F73,$P$7:$CN$25,Z$5,FALSE)</f>
        <v>#N/A</v>
      </c>
      <c r="AB73" s="85" t="e">
        <f t="shared" si="87"/>
        <v>#N/A</v>
      </c>
      <c r="AC73" s="86"/>
      <c r="AD73" s="84" t="e">
        <f t="shared" ref="AD73" si="1213">VLOOKUP($F73,$P$7:$CN$25,AC$5,FALSE)</f>
        <v>#N/A</v>
      </c>
      <c r="AE73" s="85" t="e">
        <f t="shared" si="89"/>
        <v>#N/A</v>
      </c>
      <c r="AF73" s="86"/>
      <c r="AG73" s="84" t="e">
        <f t="shared" ref="AG73" si="1214">VLOOKUP($F73,$P$7:$CN$25,AF$5,FALSE)</f>
        <v>#N/A</v>
      </c>
      <c r="AH73" s="85" t="e">
        <f t="shared" si="91"/>
        <v>#N/A</v>
      </c>
      <c r="AI73" s="87"/>
      <c r="AJ73" s="84" t="e">
        <f t="shared" ref="AJ73" si="1215">VLOOKUP($F73,$P$7:$CN$25,AI$5,FALSE)</f>
        <v>#N/A</v>
      </c>
      <c r="AK73" s="85" t="e">
        <f t="shared" si="93"/>
        <v>#N/A</v>
      </c>
      <c r="AL73" s="76"/>
      <c r="AM73" s="84" t="e">
        <f t="shared" ref="AM73" si="1216">VLOOKUP($F73,$P$7:$CN$25,AL$5,FALSE)</f>
        <v>#N/A</v>
      </c>
      <c r="AN73" s="85" t="e">
        <f t="shared" si="95"/>
        <v>#N/A</v>
      </c>
      <c r="AO73" s="86"/>
      <c r="AP73" s="84" t="e">
        <f t="shared" ref="AP73" si="1217">VLOOKUP($F73,$P$7:$CN$25,AO$5,FALSE)</f>
        <v>#N/A</v>
      </c>
      <c r="AQ73" s="85" t="e">
        <f t="shared" si="97"/>
        <v>#N/A</v>
      </c>
      <c r="AR73" s="86"/>
      <c r="AS73" s="84" t="e">
        <f t="shared" ref="AS73" si="1218">VLOOKUP($F73,$P$7:$CN$25,AR$5,FALSE)</f>
        <v>#N/A</v>
      </c>
      <c r="AT73" s="85" t="e">
        <f t="shared" si="99"/>
        <v>#N/A</v>
      </c>
      <c r="AU73" s="87"/>
      <c r="AV73" s="84" t="e">
        <f t="shared" ref="AV73" si="1219">VLOOKUP($F73,$P$7:$CN$25,AU$5,FALSE)</f>
        <v>#N/A</v>
      </c>
      <c r="AW73" s="85" t="e">
        <f t="shared" si="101"/>
        <v>#N/A</v>
      </c>
      <c r="AX73" s="76"/>
      <c r="AY73" s="84" t="e">
        <f t="shared" ref="AY73" si="1220">VLOOKUP($F73,$P$7:$CN$25,AX$5,FALSE)</f>
        <v>#N/A</v>
      </c>
      <c r="AZ73" s="85" t="e">
        <f t="shared" si="103"/>
        <v>#N/A</v>
      </c>
      <c r="BA73" s="86"/>
      <c r="BB73" s="84" t="e">
        <f t="shared" ref="BB73" si="1221">VLOOKUP($F73,$P$7:$CN$25,BA$5,FALSE)</f>
        <v>#N/A</v>
      </c>
      <c r="BC73" s="85" t="e">
        <f t="shared" si="105"/>
        <v>#N/A</v>
      </c>
      <c r="BD73" s="86"/>
      <c r="BE73" s="84" t="e">
        <f t="shared" ref="BE73" si="1222">VLOOKUP($F73,$P$7:$CN$25,BD$5,FALSE)</f>
        <v>#N/A</v>
      </c>
      <c r="BF73" s="85" t="e">
        <f t="shared" si="107"/>
        <v>#N/A</v>
      </c>
      <c r="BG73" s="87"/>
      <c r="BH73" s="84" t="e">
        <f t="shared" ref="BH73" si="1223">VLOOKUP($F73,$P$7:$CN$25,BG$5,FALSE)</f>
        <v>#N/A</v>
      </c>
      <c r="BI73" s="85" t="e">
        <f t="shared" si="109"/>
        <v>#N/A</v>
      </c>
      <c r="BJ73" s="76"/>
      <c r="BK73" s="84" t="e">
        <f t="shared" ref="BK73" si="1224">VLOOKUP($F73,$P$7:$CN$25,BJ$5,FALSE)</f>
        <v>#N/A</v>
      </c>
      <c r="BL73" s="85" t="e">
        <f t="shared" si="111"/>
        <v>#N/A</v>
      </c>
      <c r="BM73" s="86"/>
      <c r="BN73" s="84" t="e">
        <f t="shared" ref="BN73" si="1225">VLOOKUP($F73,$P$7:$CN$25,BM$5,FALSE)</f>
        <v>#N/A</v>
      </c>
      <c r="BO73" s="85" t="e">
        <f t="shared" si="113"/>
        <v>#N/A</v>
      </c>
      <c r="BP73" s="87"/>
      <c r="BQ73" s="84" t="e">
        <f t="shared" ref="BQ73" si="1226">VLOOKUP($F73,$P$7:$CN$25,BP$5,FALSE)</f>
        <v>#N/A</v>
      </c>
      <c r="BR73" s="85" t="e">
        <f t="shared" si="115"/>
        <v>#N/A</v>
      </c>
      <c r="BS73" s="88"/>
      <c r="BT73" s="84" t="e">
        <f t="shared" ref="BT73" si="1227">VLOOKUP($F73,$P$7:$CN$25,BS$5,FALSE)</f>
        <v>#N/A</v>
      </c>
      <c r="BU73" s="85" t="e">
        <f t="shared" si="117"/>
        <v>#N/A</v>
      </c>
      <c r="BV73" s="86"/>
      <c r="BW73" s="84" t="e">
        <f t="shared" ref="BW73" si="1228">VLOOKUP($F73,$P$7:$CN$25,BV$5,FALSE)</f>
        <v>#N/A</v>
      </c>
      <c r="BX73" s="85" t="e">
        <f t="shared" si="119"/>
        <v>#N/A</v>
      </c>
      <c r="BY73" s="86"/>
      <c r="BZ73" s="84" t="e">
        <f t="shared" ref="BZ73" si="1229">VLOOKUP($F73,$P$7:$CN$25,BY$5,FALSE)</f>
        <v>#N/A</v>
      </c>
      <c r="CA73" s="85" t="e">
        <f t="shared" si="121"/>
        <v>#N/A</v>
      </c>
      <c r="CB73" s="86"/>
      <c r="CC73" s="84" t="e">
        <f t="shared" ref="CC73" si="1230">VLOOKUP($F73,$P$7:$CN$25,CB$5,FALSE)</f>
        <v>#N/A</v>
      </c>
      <c r="CD73" s="85" t="e">
        <f t="shared" si="123"/>
        <v>#N/A</v>
      </c>
      <c r="CE73" s="86"/>
      <c r="CF73" s="84" t="e">
        <f t="shared" ref="CF73" si="1231">VLOOKUP($F73,$P$7:$CN$25,CE$5,FALSE)</f>
        <v>#N/A</v>
      </c>
      <c r="CG73" s="85" t="e">
        <f t="shared" si="125"/>
        <v>#N/A</v>
      </c>
      <c r="CH73" s="86"/>
      <c r="CI73" s="84" t="e">
        <f t="shared" ref="CI73" si="1232">VLOOKUP($F73,$P$7:$CN$25,CH$5,FALSE)</f>
        <v>#N/A</v>
      </c>
      <c r="CJ73" s="85" t="e">
        <f t="shared" si="127"/>
        <v>#N/A</v>
      </c>
      <c r="CK73" s="87"/>
      <c r="CL73" s="84" t="e">
        <f t="shared" ref="CL73" si="1233">VLOOKUP($F73,$P$7:$CN$25,CK$5,FALSE)</f>
        <v>#N/A</v>
      </c>
      <c r="CM73" s="85" t="e">
        <f t="shared" si="129"/>
        <v>#N/A</v>
      </c>
      <c r="CN73" s="83"/>
      <c r="CO73" s="65" t="e">
        <f t="shared" ref="CO73" si="1234">VLOOKUP($F73,$P$7:$CN$25,CN$5,FALSE)</f>
        <v>#N/A</v>
      </c>
      <c r="CP73" s="66" t="e">
        <f t="shared" si="131"/>
        <v>#N/A</v>
      </c>
      <c r="CQ73" s="66" t="str">
        <f t="shared" si="79"/>
        <v>47- 1900/1/0</v>
      </c>
      <c r="CR73" s="66"/>
      <c r="CS73" s="66">
        <f t="shared" si="80"/>
        <v>1900</v>
      </c>
      <c r="CT73" s="66">
        <f t="shared" si="81"/>
        <v>1</v>
      </c>
      <c r="CU73" s="66">
        <f t="shared" si="82"/>
        <v>0</v>
      </c>
      <c r="CV73" s="66" t="str">
        <f t="shared" si="83"/>
        <v/>
      </c>
    </row>
    <row r="74" spans="1:100" x14ac:dyDescent="0.25">
      <c r="A74" s="188">
        <v>48</v>
      </c>
      <c r="B74" s="189"/>
      <c r="C74" s="189"/>
      <c r="D74" s="189"/>
      <c r="E74" s="189"/>
      <c r="F74" s="189" t="str">
        <f t="shared" si="208"/>
        <v xml:space="preserve"> (min)</v>
      </c>
      <c r="G74" s="189" t="str">
        <f t="shared" si="209"/>
        <v xml:space="preserve"> (max)</v>
      </c>
      <c r="H74" s="190"/>
      <c r="I74" s="190"/>
      <c r="J74" s="189"/>
      <c r="K74" s="189"/>
      <c r="L74" s="191"/>
      <c r="M74" s="191"/>
      <c r="N74" s="194">
        <f t="shared" si="54"/>
        <v>0</v>
      </c>
      <c r="O74" s="192"/>
      <c r="P74" s="193"/>
      <c r="Q74" s="188"/>
      <c r="R74" s="84" t="e">
        <f t="shared" si="180"/>
        <v>#N/A</v>
      </c>
      <c r="S74" s="85" t="e">
        <f t="shared" si="181"/>
        <v>#N/A</v>
      </c>
      <c r="T74" s="86"/>
      <c r="U74" s="84" t="e">
        <f t="shared" ref="U74" si="1235">VLOOKUP($F74,$P$7:$CN$25,T$5,FALSE)</f>
        <v>#N/A</v>
      </c>
      <c r="V74" s="85" t="e">
        <f t="shared" si="183"/>
        <v>#N/A</v>
      </c>
      <c r="W74" s="86"/>
      <c r="X74" s="84" t="e">
        <f t="shared" ref="X74" si="1236">VLOOKUP($F74,$P$7:$CN$25,W$5,FALSE)</f>
        <v>#N/A</v>
      </c>
      <c r="Y74" s="85" t="e">
        <f t="shared" si="85"/>
        <v>#N/A</v>
      </c>
      <c r="Z74" s="86"/>
      <c r="AA74" s="84" t="e">
        <f t="shared" ref="AA74" si="1237">VLOOKUP($F74,$P$7:$CN$25,Z$5,FALSE)</f>
        <v>#N/A</v>
      </c>
      <c r="AB74" s="85" t="e">
        <f t="shared" si="87"/>
        <v>#N/A</v>
      </c>
      <c r="AC74" s="86"/>
      <c r="AD74" s="84" t="e">
        <f t="shared" ref="AD74" si="1238">VLOOKUP($F74,$P$7:$CN$25,AC$5,FALSE)</f>
        <v>#N/A</v>
      </c>
      <c r="AE74" s="85" t="e">
        <f t="shared" si="89"/>
        <v>#N/A</v>
      </c>
      <c r="AF74" s="86"/>
      <c r="AG74" s="84" t="e">
        <f t="shared" ref="AG74" si="1239">VLOOKUP($F74,$P$7:$CN$25,AF$5,FALSE)</f>
        <v>#N/A</v>
      </c>
      <c r="AH74" s="85" t="e">
        <f t="shared" si="91"/>
        <v>#N/A</v>
      </c>
      <c r="AI74" s="87"/>
      <c r="AJ74" s="84" t="e">
        <f t="shared" ref="AJ74" si="1240">VLOOKUP($F74,$P$7:$CN$25,AI$5,FALSE)</f>
        <v>#N/A</v>
      </c>
      <c r="AK74" s="85" t="e">
        <f t="shared" si="93"/>
        <v>#N/A</v>
      </c>
      <c r="AL74" s="76"/>
      <c r="AM74" s="84" t="e">
        <f t="shared" ref="AM74" si="1241">VLOOKUP($F74,$P$7:$CN$25,AL$5,FALSE)</f>
        <v>#N/A</v>
      </c>
      <c r="AN74" s="85" t="e">
        <f t="shared" si="95"/>
        <v>#N/A</v>
      </c>
      <c r="AO74" s="86"/>
      <c r="AP74" s="84" t="e">
        <f t="shared" ref="AP74" si="1242">VLOOKUP($F74,$P$7:$CN$25,AO$5,FALSE)</f>
        <v>#N/A</v>
      </c>
      <c r="AQ74" s="85" t="e">
        <f t="shared" si="97"/>
        <v>#N/A</v>
      </c>
      <c r="AR74" s="86"/>
      <c r="AS74" s="84" t="e">
        <f t="shared" ref="AS74" si="1243">VLOOKUP($F74,$P$7:$CN$25,AR$5,FALSE)</f>
        <v>#N/A</v>
      </c>
      <c r="AT74" s="85" t="e">
        <f t="shared" si="99"/>
        <v>#N/A</v>
      </c>
      <c r="AU74" s="87"/>
      <c r="AV74" s="84" t="e">
        <f t="shared" ref="AV74" si="1244">VLOOKUP($F74,$P$7:$CN$25,AU$5,FALSE)</f>
        <v>#N/A</v>
      </c>
      <c r="AW74" s="85" t="e">
        <f t="shared" si="101"/>
        <v>#N/A</v>
      </c>
      <c r="AX74" s="76"/>
      <c r="AY74" s="84" t="e">
        <f t="shared" ref="AY74" si="1245">VLOOKUP($F74,$P$7:$CN$25,AX$5,FALSE)</f>
        <v>#N/A</v>
      </c>
      <c r="AZ74" s="85" t="e">
        <f t="shared" si="103"/>
        <v>#N/A</v>
      </c>
      <c r="BA74" s="86"/>
      <c r="BB74" s="84" t="e">
        <f t="shared" ref="BB74" si="1246">VLOOKUP($F74,$P$7:$CN$25,BA$5,FALSE)</f>
        <v>#N/A</v>
      </c>
      <c r="BC74" s="85" t="e">
        <f t="shared" si="105"/>
        <v>#N/A</v>
      </c>
      <c r="BD74" s="86"/>
      <c r="BE74" s="84" t="e">
        <f t="shared" ref="BE74" si="1247">VLOOKUP($F74,$P$7:$CN$25,BD$5,FALSE)</f>
        <v>#N/A</v>
      </c>
      <c r="BF74" s="85" t="e">
        <f t="shared" si="107"/>
        <v>#N/A</v>
      </c>
      <c r="BG74" s="87"/>
      <c r="BH74" s="84" t="e">
        <f t="shared" ref="BH74" si="1248">VLOOKUP($F74,$P$7:$CN$25,BG$5,FALSE)</f>
        <v>#N/A</v>
      </c>
      <c r="BI74" s="85" t="e">
        <f t="shared" si="109"/>
        <v>#N/A</v>
      </c>
      <c r="BJ74" s="76"/>
      <c r="BK74" s="84" t="e">
        <f t="shared" ref="BK74" si="1249">VLOOKUP($F74,$P$7:$CN$25,BJ$5,FALSE)</f>
        <v>#N/A</v>
      </c>
      <c r="BL74" s="85" t="e">
        <f t="shared" si="111"/>
        <v>#N/A</v>
      </c>
      <c r="BM74" s="86"/>
      <c r="BN74" s="84" t="e">
        <f t="shared" ref="BN74" si="1250">VLOOKUP($F74,$P$7:$CN$25,BM$5,FALSE)</f>
        <v>#N/A</v>
      </c>
      <c r="BO74" s="85" t="e">
        <f t="shared" si="113"/>
        <v>#N/A</v>
      </c>
      <c r="BP74" s="87"/>
      <c r="BQ74" s="84" t="e">
        <f t="shared" ref="BQ74" si="1251">VLOOKUP($F74,$P$7:$CN$25,BP$5,FALSE)</f>
        <v>#N/A</v>
      </c>
      <c r="BR74" s="85" t="e">
        <f t="shared" si="115"/>
        <v>#N/A</v>
      </c>
      <c r="BS74" s="88"/>
      <c r="BT74" s="84" t="e">
        <f t="shared" ref="BT74" si="1252">VLOOKUP($F74,$P$7:$CN$25,BS$5,FALSE)</f>
        <v>#N/A</v>
      </c>
      <c r="BU74" s="85" t="e">
        <f t="shared" si="117"/>
        <v>#N/A</v>
      </c>
      <c r="BV74" s="86"/>
      <c r="BW74" s="84" t="e">
        <f t="shared" ref="BW74" si="1253">VLOOKUP($F74,$P$7:$CN$25,BV$5,FALSE)</f>
        <v>#N/A</v>
      </c>
      <c r="BX74" s="85" t="e">
        <f t="shared" si="119"/>
        <v>#N/A</v>
      </c>
      <c r="BY74" s="86"/>
      <c r="BZ74" s="84" t="e">
        <f t="shared" ref="BZ74" si="1254">VLOOKUP($F74,$P$7:$CN$25,BY$5,FALSE)</f>
        <v>#N/A</v>
      </c>
      <c r="CA74" s="85" t="e">
        <f t="shared" si="121"/>
        <v>#N/A</v>
      </c>
      <c r="CB74" s="86"/>
      <c r="CC74" s="84" t="e">
        <f t="shared" ref="CC74" si="1255">VLOOKUP($F74,$P$7:$CN$25,CB$5,FALSE)</f>
        <v>#N/A</v>
      </c>
      <c r="CD74" s="85" t="e">
        <f t="shared" si="123"/>
        <v>#N/A</v>
      </c>
      <c r="CE74" s="86"/>
      <c r="CF74" s="84" t="e">
        <f t="shared" ref="CF74" si="1256">VLOOKUP($F74,$P$7:$CN$25,CE$5,FALSE)</f>
        <v>#N/A</v>
      </c>
      <c r="CG74" s="85" t="e">
        <f t="shared" si="125"/>
        <v>#N/A</v>
      </c>
      <c r="CH74" s="86"/>
      <c r="CI74" s="84" t="e">
        <f t="shared" ref="CI74" si="1257">VLOOKUP($F74,$P$7:$CN$25,CH$5,FALSE)</f>
        <v>#N/A</v>
      </c>
      <c r="CJ74" s="85" t="e">
        <f t="shared" si="127"/>
        <v>#N/A</v>
      </c>
      <c r="CK74" s="87"/>
      <c r="CL74" s="84" t="e">
        <f t="shared" ref="CL74" si="1258">VLOOKUP($F74,$P$7:$CN$25,CK$5,FALSE)</f>
        <v>#N/A</v>
      </c>
      <c r="CM74" s="85" t="e">
        <f t="shared" si="129"/>
        <v>#N/A</v>
      </c>
      <c r="CN74" s="83"/>
      <c r="CO74" s="65" t="e">
        <f t="shared" ref="CO74" si="1259">VLOOKUP($F74,$P$7:$CN$25,CN$5,FALSE)</f>
        <v>#N/A</v>
      </c>
      <c r="CP74" s="66" t="e">
        <f t="shared" si="131"/>
        <v>#N/A</v>
      </c>
      <c r="CQ74" s="66" t="str">
        <f t="shared" si="79"/>
        <v>48- 1900/1/0</v>
      </c>
      <c r="CR74" s="66"/>
      <c r="CS74" s="66">
        <f t="shared" si="80"/>
        <v>1900</v>
      </c>
      <c r="CT74" s="66">
        <f t="shared" si="81"/>
        <v>1</v>
      </c>
      <c r="CU74" s="66">
        <f t="shared" si="82"/>
        <v>0</v>
      </c>
      <c r="CV74" s="66" t="str">
        <f t="shared" si="83"/>
        <v/>
      </c>
    </row>
    <row r="75" spans="1:100" x14ac:dyDescent="0.25">
      <c r="A75" s="188">
        <v>49</v>
      </c>
      <c r="B75" s="189"/>
      <c r="C75" s="189"/>
      <c r="D75" s="189"/>
      <c r="E75" s="189"/>
      <c r="F75" s="189" t="str">
        <f t="shared" si="208"/>
        <v xml:space="preserve"> (min)</v>
      </c>
      <c r="G75" s="189" t="str">
        <f t="shared" si="209"/>
        <v xml:space="preserve"> (max)</v>
      </c>
      <c r="H75" s="190"/>
      <c r="I75" s="190"/>
      <c r="J75" s="189"/>
      <c r="K75" s="189"/>
      <c r="L75" s="191"/>
      <c r="M75" s="191"/>
      <c r="N75" s="194">
        <f t="shared" si="54"/>
        <v>0</v>
      </c>
      <c r="O75" s="192"/>
      <c r="P75" s="193"/>
      <c r="Q75" s="188"/>
      <c r="R75" s="84" t="e">
        <f t="shared" si="180"/>
        <v>#N/A</v>
      </c>
      <c r="S75" s="85" t="e">
        <f t="shared" si="181"/>
        <v>#N/A</v>
      </c>
      <c r="T75" s="86"/>
      <c r="U75" s="84" t="e">
        <f t="shared" ref="U75" si="1260">VLOOKUP($F75,$P$7:$CN$25,T$5,FALSE)</f>
        <v>#N/A</v>
      </c>
      <c r="V75" s="85" t="e">
        <f t="shared" si="183"/>
        <v>#N/A</v>
      </c>
      <c r="W75" s="86"/>
      <c r="X75" s="84" t="e">
        <f t="shared" ref="X75" si="1261">VLOOKUP($F75,$P$7:$CN$25,W$5,FALSE)</f>
        <v>#N/A</v>
      </c>
      <c r="Y75" s="85" t="e">
        <f t="shared" si="85"/>
        <v>#N/A</v>
      </c>
      <c r="Z75" s="86"/>
      <c r="AA75" s="84" t="e">
        <f t="shared" ref="AA75" si="1262">VLOOKUP($F75,$P$7:$CN$25,Z$5,FALSE)</f>
        <v>#N/A</v>
      </c>
      <c r="AB75" s="85" t="e">
        <f t="shared" si="87"/>
        <v>#N/A</v>
      </c>
      <c r="AC75" s="86"/>
      <c r="AD75" s="84" t="e">
        <f t="shared" ref="AD75" si="1263">VLOOKUP($F75,$P$7:$CN$25,AC$5,FALSE)</f>
        <v>#N/A</v>
      </c>
      <c r="AE75" s="85" t="e">
        <f t="shared" si="89"/>
        <v>#N/A</v>
      </c>
      <c r="AF75" s="86"/>
      <c r="AG75" s="84" t="e">
        <f t="shared" ref="AG75" si="1264">VLOOKUP($F75,$P$7:$CN$25,AF$5,FALSE)</f>
        <v>#N/A</v>
      </c>
      <c r="AH75" s="85" t="e">
        <f t="shared" si="91"/>
        <v>#N/A</v>
      </c>
      <c r="AI75" s="87"/>
      <c r="AJ75" s="84" t="e">
        <f t="shared" ref="AJ75" si="1265">VLOOKUP($F75,$P$7:$CN$25,AI$5,FALSE)</f>
        <v>#N/A</v>
      </c>
      <c r="AK75" s="85" t="e">
        <f t="shared" si="93"/>
        <v>#N/A</v>
      </c>
      <c r="AL75" s="76"/>
      <c r="AM75" s="84" t="e">
        <f t="shared" ref="AM75" si="1266">VLOOKUP($F75,$P$7:$CN$25,AL$5,FALSE)</f>
        <v>#N/A</v>
      </c>
      <c r="AN75" s="85" t="e">
        <f t="shared" si="95"/>
        <v>#N/A</v>
      </c>
      <c r="AO75" s="86"/>
      <c r="AP75" s="84" t="e">
        <f t="shared" ref="AP75" si="1267">VLOOKUP($F75,$P$7:$CN$25,AO$5,FALSE)</f>
        <v>#N/A</v>
      </c>
      <c r="AQ75" s="85" t="e">
        <f t="shared" si="97"/>
        <v>#N/A</v>
      </c>
      <c r="AR75" s="86"/>
      <c r="AS75" s="84" t="e">
        <f t="shared" ref="AS75" si="1268">VLOOKUP($F75,$P$7:$CN$25,AR$5,FALSE)</f>
        <v>#N/A</v>
      </c>
      <c r="AT75" s="85" t="e">
        <f t="shared" si="99"/>
        <v>#N/A</v>
      </c>
      <c r="AU75" s="87"/>
      <c r="AV75" s="84" t="e">
        <f t="shared" ref="AV75" si="1269">VLOOKUP($F75,$P$7:$CN$25,AU$5,FALSE)</f>
        <v>#N/A</v>
      </c>
      <c r="AW75" s="85" t="e">
        <f t="shared" si="101"/>
        <v>#N/A</v>
      </c>
      <c r="AX75" s="76"/>
      <c r="AY75" s="84" t="e">
        <f t="shared" ref="AY75" si="1270">VLOOKUP($F75,$P$7:$CN$25,AX$5,FALSE)</f>
        <v>#N/A</v>
      </c>
      <c r="AZ75" s="85" t="e">
        <f t="shared" si="103"/>
        <v>#N/A</v>
      </c>
      <c r="BA75" s="86"/>
      <c r="BB75" s="84" t="e">
        <f t="shared" ref="BB75" si="1271">VLOOKUP($F75,$P$7:$CN$25,BA$5,FALSE)</f>
        <v>#N/A</v>
      </c>
      <c r="BC75" s="85" t="e">
        <f t="shared" si="105"/>
        <v>#N/A</v>
      </c>
      <c r="BD75" s="86"/>
      <c r="BE75" s="84" t="e">
        <f t="shared" ref="BE75" si="1272">VLOOKUP($F75,$P$7:$CN$25,BD$5,FALSE)</f>
        <v>#N/A</v>
      </c>
      <c r="BF75" s="85" t="e">
        <f t="shared" si="107"/>
        <v>#N/A</v>
      </c>
      <c r="BG75" s="87"/>
      <c r="BH75" s="84" t="e">
        <f t="shared" ref="BH75" si="1273">VLOOKUP($F75,$P$7:$CN$25,BG$5,FALSE)</f>
        <v>#N/A</v>
      </c>
      <c r="BI75" s="85" t="e">
        <f t="shared" si="109"/>
        <v>#N/A</v>
      </c>
      <c r="BJ75" s="76"/>
      <c r="BK75" s="84" t="e">
        <f t="shared" ref="BK75" si="1274">VLOOKUP($F75,$P$7:$CN$25,BJ$5,FALSE)</f>
        <v>#N/A</v>
      </c>
      <c r="BL75" s="85" t="e">
        <f t="shared" si="111"/>
        <v>#N/A</v>
      </c>
      <c r="BM75" s="86"/>
      <c r="BN75" s="84" t="e">
        <f t="shared" ref="BN75" si="1275">VLOOKUP($F75,$P$7:$CN$25,BM$5,FALSE)</f>
        <v>#N/A</v>
      </c>
      <c r="BO75" s="85" t="e">
        <f t="shared" si="113"/>
        <v>#N/A</v>
      </c>
      <c r="BP75" s="87"/>
      <c r="BQ75" s="84" t="e">
        <f t="shared" ref="BQ75" si="1276">VLOOKUP($F75,$P$7:$CN$25,BP$5,FALSE)</f>
        <v>#N/A</v>
      </c>
      <c r="BR75" s="85" t="e">
        <f t="shared" si="115"/>
        <v>#N/A</v>
      </c>
      <c r="BS75" s="88"/>
      <c r="BT75" s="84" t="e">
        <f t="shared" ref="BT75" si="1277">VLOOKUP($F75,$P$7:$CN$25,BS$5,FALSE)</f>
        <v>#N/A</v>
      </c>
      <c r="BU75" s="85" t="e">
        <f t="shared" si="117"/>
        <v>#N/A</v>
      </c>
      <c r="BV75" s="86"/>
      <c r="BW75" s="84" t="e">
        <f t="shared" ref="BW75" si="1278">VLOOKUP($F75,$P$7:$CN$25,BV$5,FALSE)</f>
        <v>#N/A</v>
      </c>
      <c r="BX75" s="85" t="e">
        <f t="shared" si="119"/>
        <v>#N/A</v>
      </c>
      <c r="BY75" s="86"/>
      <c r="BZ75" s="84" t="e">
        <f t="shared" ref="BZ75" si="1279">VLOOKUP($F75,$P$7:$CN$25,BY$5,FALSE)</f>
        <v>#N/A</v>
      </c>
      <c r="CA75" s="85" t="e">
        <f t="shared" si="121"/>
        <v>#N/A</v>
      </c>
      <c r="CB75" s="86"/>
      <c r="CC75" s="84" t="e">
        <f t="shared" ref="CC75" si="1280">VLOOKUP($F75,$P$7:$CN$25,CB$5,FALSE)</f>
        <v>#N/A</v>
      </c>
      <c r="CD75" s="85" t="e">
        <f t="shared" si="123"/>
        <v>#N/A</v>
      </c>
      <c r="CE75" s="86"/>
      <c r="CF75" s="84" t="e">
        <f t="shared" ref="CF75" si="1281">VLOOKUP($F75,$P$7:$CN$25,CE$5,FALSE)</f>
        <v>#N/A</v>
      </c>
      <c r="CG75" s="85" t="e">
        <f t="shared" si="125"/>
        <v>#N/A</v>
      </c>
      <c r="CH75" s="86"/>
      <c r="CI75" s="84" t="e">
        <f t="shared" ref="CI75" si="1282">VLOOKUP($F75,$P$7:$CN$25,CH$5,FALSE)</f>
        <v>#N/A</v>
      </c>
      <c r="CJ75" s="85" t="e">
        <f t="shared" si="127"/>
        <v>#N/A</v>
      </c>
      <c r="CK75" s="87"/>
      <c r="CL75" s="84" t="e">
        <f t="shared" ref="CL75" si="1283">VLOOKUP($F75,$P$7:$CN$25,CK$5,FALSE)</f>
        <v>#N/A</v>
      </c>
      <c r="CM75" s="85" t="e">
        <f t="shared" si="129"/>
        <v>#N/A</v>
      </c>
      <c r="CN75" s="83"/>
      <c r="CO75" s="65" t="e">
        <f t="shared" ref="CO75" si="1284">VLOOKUP($F75,$P$7:$CN$25,CN$5,FALSE)</f>
        <v>#N/A</v>
      </c>
      <c r="CP75" s="66" t="e">
        <f t="shared" si="131"/>
        <v>#N/A</v>
      </c>
      <c r="CQ75" s="66" t="str">
        <f t="shared" si="79"/>
        <v>49- 1900/1/0</v>
      </c>
      <c r="CR75" s="66"/>
      <c r="CS75" s="66">
        <f t="shared" si="80"/>
        <v>1900</v>
      </c>
      <c r="CT75" s="66">
        <f t="shared" si="81"/>
        <v>1</v>
      </c>
      <c r="CU75" s="66">
        <f t="shared" si="82"/>
        <v>0</v>
      </c>
      <c r="CV75" s="66" t="str">
        <f t="shared" si="83"/>
        <v/>
      </c>
    </row>
    <row r="76" spans="1:100" x14ac:dyDescent="0.25">
      <c r="A76" s="188">
        <v>50</v>
      </c>
      <c r="B76" s="189"/>
      <c r="C76" s="189"/>
      <c r="D76" s="189"/>
      <c r="E76" s="189"/>
      <c r="F76" s="189" t="str">
        <f t="shared" si="208"/>
        <v xml:space="preserve"> (min)</v>
      </c>
      <c r="G76" s="189" t="str">
        <f t="shared" si="209"/>
        <v xml:space="preserve"> (max)</v>
      </c>
      <c r="H76" s="190"/>
      <c r="I76" s="190"/>
      <c r="J76" s="189"/>
      <c r="K76" s="189"/>
      <c r="L76" s="191"/>
      <c r="M76" s="191"/>
      <c r="N76" s="194">
        <f t="shared" si="54"/>
        <v>0</v>
      </c>
      <c r="O76" s="192"/>
      <c r="P76" s="193"/>
      <c r="Q76" s="188"/>
      <c r="R76" s="84" t="e">
        <f t="shared" si="180"/>
        <v>#N/A</v>
      </c>
      <c r="S76" s="85" t="e">
        <f t="shared" si="181"/>
        <v>#N/A</v>
      </c>
      <c r="T76" s="86"/>
      <c r="U76" s="84" t="e">
        <f t="shared" ref="U76" si="1285">VLOOKUP($F76,$P$7:$CN$25,T$5,FALSE)</f>
        <v>#N/A</v>
      </c>
      <c r="V76" s="85" t="e">
        <f t="shared" si="183"/>
        <v>#N/A</v>
      </c>
      <c r="W76" s="86"/>
      <c r="X76" s="84" t="e">
        <f t="shared" ref="X76" si="1286">VLOOKUP($F76,$P$7:$CN$25,W$5,FALSE)</f>
        <v>#N/A</v>
      </c>
      <c r="Y76" s="85" t="e">
        <f t="shared" si="85"/>
        <v>#N/A</v>
      </c>
      <c r="Z76" s="86"/>
      <c r="AA76" s="84" t="e">
        <f t="shared" ref="AA76" si="1287">VLOOKUP($F76,$P$7:$CN$25,Z$5,FALSE)</f>
        <v>#N/A</v>
      </c>
      <c r="AB76" s="85" t="e">
        <f t="shared" si="87"/>
        <v>#N/A</v>
      </c>
      <c r="AC76" s="86"/>
      <c r="AD76" s="84" t="e">
        <f t="shared" ref="AD76" si="1288">VLOOKUP($F76,$P$7:$CN$25,AC$5,FALSE)</f>
        <v>#N/A</v>
      </c>
      <c r="AE76" s="85" t="e">
        <f t="shared" si="89"/>
        <v>#N/A</v>
      </c>
      <c r="AF76" s="86"/>
      <c r="AG76" s="84" t="e">
        <f t="shared" ref="AG76" si="1289">VLOOKUP($F76,$P$7:$CN$25,AF$5,FALSE)</f>
        <v>#N/A</v>
      </c>
      <c r="AH76" s="85" t="e">
        <f t="shared" si="91"/>
        <v>#N/A</v>
      </c>
      <c r="AI76" s="87"/>
      <c r="AJ76" s="84" t="e">
        <f t="shared" ref="AJ76" si="1290">VLOOKUP($F76,$P$7:$CN$25,AI$5,FALSE)</f>
        <v>#N/A</v>
      </c>
      <c r="AK76" s="85" t="e">
        <f t="shared" si="93"/>
        <v>#N/A</v>
      </c>
      <c r="AL76" s="76"/>
      <c r="AM76" s="84" t="e">
        <f t="shared" ref="AM76" si="1291">VLOOKUP($F76,$P$7:$CN$25,AL$5,FALSE)</f>
        <v>#N/A</v>
      </c>
      <c r="AN76" s="85" t="e">
        <f t="shared" si="95"/>
        <v>#N/A</v>
      </c>
      <c r="AO76" s="86"/>
      <c r="AP76" s="84" t="e">
        <f t="shared" ref="AP76" si="1292">VLOOKUP($F76,$P$7:$CN$25,AO$5,FALSE)</f>
        <v>#N/A</v>
      </c>
      <c r="AQ76" s="85" t="e">
        <f t="shared" si="97"/>
        <v>#N/A</v>
      </c>
      <c r="AR76" s="86"/>
      <c r="AS76" s="84" t="e">
        <f t="shared" ref="AS76" si="1293">VLOOKUP($F76,$P$7:$CN$25,AR$5,FALSE)</f>
        <v>#N/A</v>
      </c>
      <c r="AT76" s="85" t="e">
        <f t="shared" si="99"/>
        <v>#N/A</v>
      </c>
      <c r="AU76" s="87"/>
      <c r="AV76" s="84" t="e">
        <f t="shared" ref="AV76" si="1294">VLOOKUP($F76,$P$7:$CN$25,AU$5,FALSE)</f>
        <v>#N/A</v>
      </c>
      <c r="AW76" s="85" t="e">
        <f t="shared" si="101"/>
        <v>#N/A</v>
      </c>
      <c r="AX76" s="76"/>
      <c r="AY76" s="84" t="e">
        <f t="shared" ref="AY76" si="1295">VLOOKUP($F76,$P$7:$CN$25,AX$5,FALSE)</f>
        <v>#N/A</v>
      </c>
      <c r="AZ76" s="85" t="e">
        <f t="shared" si="103"/>
        <v>#N/A</v>
      </c>
      <c r="BA76" s="86"/>
      <c r="BB76" s="84" t="e">
        <f t="shared" ref="BB76" si="1296">VLOOKUP($F76,$P$7:$CN$25,BA$5,FALSE)</f>
        <v>#N/A</v>
      </c>
      <c r="BC76" s="85" t="e">
        <f t="shared" si="105"/>
        <v>#N/A</v>
      </c>
      <c r="BD76" s="86"/>
      <c r="BE76" s="84" t="e">
        <f t="shared" ref="BE76" si="1297">VLOOKUP($F76,$P$7:$CN$25,BD$5,FALSE)</f>
        <v>#N/A</v>
      </c>
      <c r="BF76" s="85" t="e">
        <f t="shared" si="107"/>
        <v>#N/A</v>
      </c>
      <c r="BG76" s="87"/>
      <c r="BH76" s="84" t="e">
        <f t="shared" ref="BH76" si="1298">VLOOKUP($F76,$P$7:$CN$25,BG$5,FALSE)</f>
        <v>#N/A</v>
      </c>
      <c r="BI76" s="85" t="e">
        <f t="shared" si="109"/>
        <v>#N/A</v>
      </c>
      <c r="BJ76" s="76"/>
      <c r="BK76" s="84" t="e">
        <f t="shared" ref="BK76" si="1299">VLOOKUP($F76,$P$7:$CN$25,BJ$5,FALSE)</f>
        <v>#N/A</v>
      </c>
      <c r="BL76" s="85" t="e">
        <f t="shared" si="111"/>
        <v>#N/A</v>
      </c>
      <c r="BM76" s="86"/>
      <c r="BN76" s="84" t="e">
        <f t="shared" ref="BN76" si="1300">VLOOKUP($F76,$P$7:$CN$25,BM$5,FALSE)</f>
        <v>#N/A</v>
      </c>
      <c r="BO76" s="85" t="e">
        <f t="shared" si="113"/>
        <v>#N/A</v>
      </c>
      <c r="BP76" s="87"/>
      <c r="BQ76" s="84" t="e">
        <f t="shared" ref="BQ76" si="1301">VLOOKUP($F76,$P$7:$CN$25,BP$5,FALSE)</f>
        <v>#N/A</v>
      </c>
      <c r="BR76" s="85" t="e">
        <f t="shared" si="115"/>
        <v>#N/A</v>
      </c>
      <c r="BS76" s="88"/>
      <c r="BT76" s="84" t="e">
        <f t="shared" ref="BT76" si="1302">VLOOKUP($F76,$P$7:$CN$25,BS$5,FALSE)</f>
        <v>#N/A</v>
      </c>
      <c r="BU76" s="85" t="e">
        <f t="shared" si="117"/>
        <v>#N/A</v>
      </c>
      <c r="BV76" s="86"/>
      <c r="BW76" s="84" t="e">
        <f t="shared" ref="BW76" si="1303">VLOOKUP($F76,$P$7:$CN$25,BV$5,FALSE)</f>
        <v>#N/A</v>
      </c>
      <c r="BX76" s="85" t="e">
        <f t="shared" si="119"/>
        <v>#N/A</v>
      </c>
      <c r="BY76" s="86"/>
      <c r="BZ76" s="84" t="e">
        <f t="shared" ref="BZ76" si="1304">VLOOKUP($F76,$P$7:$CN$25,BY$5,FALSE)</f>
        <v>#N/A</v>
      </c>
      <c r="CA76" s="85" t="e">
        <f t="shared" si="121"/>
        <v>#N/A</v>
      </c>
      <c r="CB76" s="86"/>
      <c r="CC76" s="84" t="e">
        <f t="shared" ref="CC76" si="1305">VLOOKUP($F76,$P$7:$CN$25,CB$5,FALSE)</f>
        <v>#N/A</v>
      </c>
      <c r="CD76" s="85" t="e">
        <f t="shared" si="123"/>
        <v>#N/A</v>
      </c>
      <c r="CE76" s="86"/>
      <c r="CF76" s="84" t="e">
        <f t="shared" ref="CF76" si="1306">VLOOKUP($F76,$P$7:$CN$25,CE$5,FALSE)</f>
        <v>#N/A</v>
      </c>
      <c r="CG76" s="85" t="e">
        <f t="shared" si="125"/>
        <v>#N/A</v>
      </c>
      <c r="CH76" s="86"/>
      <c r="CI76" s="84" t="e">
        <f t="shared" ref="CI76" si="1307">VLOOKUP($F76,$P$7:$CN$25,CH$5,FALSE)</f>
        <v>#N/A</v>
      </c>
      <c r="CJ76" s="85" t="e">
        <f t="shared" si="127"/>
        <v>#N/A</v>
      </c>
      <c r="CK76" s="87"/>
      <c r="CL76" s="84" t="e">
        <f t="shared" ref="CL76" si="1308">VLOOKUP($F76,$P$7:$CN$25,CK$5,FALSE)</f>
        <v>#N/A</v>
      </c>
      <c r="CM76" s="85" t="e">
        <f t="shared" si="129"/>
        <v>#N/A</v>
      </c>
      <c r="CN76" s="83"/>
      <c r="CO76" s="65" t="e">
        <f t="shared" ref="CO76" si="1309">VLOOKUP($F76,$P$7:$CN$25,CN$5,FALSE)</f>
        <v>#N/A</v>
      </c>
      <c r="CP76" s="66" t="e">
        <f t="shared" si="131"/>
        <v>#N/A</v>
      </c>
      <c r="CQ76" s="66" t="str">
        <f t="shared" si="79"/>
        <v>50- 1900/1/0</v>
      </c>
      <c r="CR76" s="66"/>
      <c r="CS76" s="66">
        <f t="shared" si="80"/>
        <v>1900</v>
      </c>
      <c r="CT76" s="66">
        <f t="shared" si="81"/>
        <v>1</v>
      </c>
      <c r="CU76" s="66">
        <f t="shared" si="82"/>
        <v>0</v>
      </c>
      <c r="CV76" s="66" t="str">
        <f t="shared" si="83"/>
        <v/>
      </c>
    </row>
    <row r="77" spans="1:100" x14ac:dyDescent="0.25">
      <c r="A77" s="188">
        <v>51</v>
      </c>
      <c r="B77" s="189"/>
      <c r="C77" s="189"/>
      <c r="D77" s="189"/>
      <c r="E77" s="189"/>
      <c r="F77" s="189" t="str">
        <f t="shared" si="208"/>
        <v xml:space="preserve"> (min)</v>
      </c>
      <c r="G77" s="189" t="str">
        <f t="shared" si="209"/>
        <v xml:space="preserve"> (max)</v>
      </c>
      <c r="H77" s="190"/>
      <c r="I77" s="190"/>
      <c r="J77" s="189"/>
      <c r="K77" s="189"/>
      <c r="L77" s="191"/>
      <c r="M77" s="191"/>
      <c r="N77" s="194">
        <f t="shared" si="54"/>
        <v>0</v>
      </c>
      <c r="O77" s="192"/>
      <c r="P77" s="193"/>
      <c r="Q77" s="188"/>
      <c r="R77" s="84" t="e">
        <f t="shared" si="180"/>
        <v>#N/A</v>
      </c>
      <c r="S77" s="85" t="e">
        <f t="shared" si="181"/>
        <v>#N/A</v>
      </c>
      <c r="T77" s="86"/>
      <c r="U77" s="84" t="e">
        <f t="shared" ref="U77" si="1310">VLOOKUP($F77,$P$7:$CN$25,T$5,FALSE)</f>
        <v>#N/A</v>
      </c>
      <c r="V77" s="85" t="e">
        <f t="shared" si="183"/>
        <v>#N/A</v>
      </c>
      <c r="W77" s="86"/>
      <c r="X77" s="84" t="e">
        <f t="shared" ref="X77" si="1311">VLOOKUP($F77,$P$7:$CN$25,W$5,FALSE)</f>
        <v>#N/A</v>
      </c>
      <c r="Y77" s="85" t="e">
        <f t="shared" si="85"/>
        <v>#N/A</v>
      </c>
      <c r="Z77" s="86"/>
      <c r="AA77" s="84" t="e">
        <f t="shared" ref="AA77" si="1312">VLOOKUP($F77,$P$7:$CN$25,Z$5,FALSE)</f>
        <v>#N/A</v>
      </c>
      <c r="AB77" s="85" t="e">
        <f t="shared" si="87"/>
        <v>#N/A</v>
      </c>
      <c r="AC77" s="86"/>
      <c r="AD77" s="84" t="e">
        <f t="shared" ref="AD77" si="1313">VLOOKUP($F77,$P$7:$CN$25,AC$5,FALSE)</f>
        <v>#N/A</v>
      </c>
      <c r="AE77" s="85" t="e">
        <f t="shared" si="89"/>
        <v>#N/A</v>
      </c>
      <c r="AF77" s="86"/>
      <c r="AG77" s="84" t="e">
        <f t="shared" ref="AG77" si="1314">VLOOKUP($F77,$P$7:$CN$25,AF$5,FALSE)</f>
        <v>#N/A</v>
      </c>
      <c r="AH77" s="85" t="e">
        <f t="shared" si="91"/>
        <v>#N/A</v>
      </c>
      <c r="AI77" s="87"/>
      <c r="AJ77" s="84" t="e">
        <f t="shared" ref="AJ77" si="1315">VLOOKUP($F77,$P$7:$CN$25,AI$5,FALSE)</f>
        <v>#N/A</v>
      </c>
      <c r="AK77" s="85" t="e">
        <f t="shared" si="93"/>
        <v>#N/A</v>
      </c>
      <c r="AL77" s="76"/>
      <c r="AM77" s="84" t="e">
        <f t="shared" ref="AM77" si="1316">VLOOKUP($F77,$P$7:$CN$25,AL$5,FALSE)</f>
        <v>#N/A</v>
      </c>
      <c r="AN77" s="85" t="e">
        <f t="shared" si="95"/>
        <v>#N/A</v>
      </c>
      <c r="AO77" s="86"/>
      <c r="AP77" s="84" t="e">
        <f t="shared" ref="AP77" si="1317">VLOOKUP($F77,$P$7:$CN$25,AO$5,FALSE)</f>
        <v>#N/A</v>
      </c>
      <c r="AQ77" s="85" t="e">
        <f t="shared" si="97"/>
        <v>#N/A</v>
      </c>
      <c r="AR77" s="86"/>
      <c r="AS77" s="84" t="e">
        <f t="shared" ref="AS77" si="1318">VLOOKUP($F77,$P$7:$CN$25,AR$5,FALSE)</f>
        <v>#N/A</v>
      </c>
      <c r="AT77" s="85" t="e">
        <f t="shared" si="99"/>
        <v>#N/A</v>
      </c>
      <c r="AU77" s="87"/>
      <c r="AV77" s="84" t="e">
        <f t="shared" ref="AV77" si="1319">VLOOKUP($F77,$P$7:$CN$25,AU$5,FALSE)</f>
        <v>#N/A</v>
      </c>
      <c r="AW77" s="85" t="e">
        <f t="shared" si="101"/>
        <v>#N/A</v>
      </c>
      <c r="AX77" s="76"/>
      <c r="AY77" s="84" t="e">
        <f t="shared" ref="AY77" si="1320">VLOOKUP($F77,$P$7:$CN$25,AX$5,FALSE)</f>
        <v>#N/A</v>
      </c>
      <c r="AZ77" s="85" t="e">
        <f t="shared" si="103"/>
        <v>#N/A</v>
      </c>
      <c r="BA77" s="86"/>
      <c r="BB77" s="84" t="e">
        <f t="shared" ref="BB77" si="1321">VLOOKUP($F77,$P$7:$CN$25,BA$5,FALSE)</f>
        <v>#N/A</v>
      </c>
      <c r="BC77" s="85" t="e">
        <f t="shared" si="105"/>
        <v>#N/A</v>
      </c>
      <c r="BD77" s="86"/>
      <c r="BE77" s="84" t="e">
        <f t="shared" ref="BE77" si="1322">VLOOKUP($F77,$P$7:$CN$25,BD$5,FALSE)</f>
        <v>#N/A</v>
      </c>
      <c r="BF77" s="85" t="e">
        <f t="shared" si="107"/>
        <v>#N/A</v>
      </c>
      <c r="BG77" s="87"/>
      <c r="BH77" s="84" t="e">
        <f t="shared" ref="BH77" si="1323">VLOOKUP($F77,$P$7:$CN$25,BG$5,FALSE)</f>
        <v>#N/A</v>
      </c>
      <c r="BI77" s="85" t="e">
        <f t="shared" si="109"/>
        <v>#N/A</v>
      </c>
      <c r="BJ77" s="76"/>
      <c r="BK77" s="84" t="e">
        <f t="shared" ref="BK77" si="1324">VLOOKUP($F77,$P$7:$CN$25,BJ$5,FALSE)</f>
        <v>#N/A</v>
      </c>
      <c r="BL77" s="85" t="e">
        <f t="shared" si="111"/>
        <v>#N/A</v>
      </c>
      <c r="BM77" s="86"/>
      <c r="BN77" s="84" t="e">
        <f t="shared" ref="BN77" si="1325">VLOOKUP($F77,$P$7:$CN$25,BM$5,FALSE)</f>
        <v>#N/A</v>
      </c>
      <c r="BO77" s="85" t="e">
        <f t="shared" si="113"/>
        <v>#N/A</v>
      </c>
      <c r="BP77" s="87"/>
      <c r="BQ77" s="84" t="e">
        <f t="shared" ref="BQ77" si="1326">VLOOKUP($F77,$P$7:$CN$25,BP$5,FALSE)</f>
        <v>#N/A</v>
      </c>
      <c r="BR77" s="85" t="e">
        <f t="shared" si="115"/>
        <v>#N/A</v>
      </c>
      <c r="BS77" s="88"/>
      <c r="BT77" s="84" t="e">
        <f t="shared" ref="BT77" si="1327">VLOOKUP($F77,$P$7:$CN$25,BS$5,FALSE)</f>
        <v>#N/A</v>
      </c>
      <c r="BU77" s="85" t="e">
        <f t="shared" si="117"/>
        <v>#N/A</v>
      </c>
      <c r="BV77" s="86"/>
      <c r="BW77" s="84" t="e">
        <f t="shared" ref="BW77" si="1328">VLOOKUP($F77,$P$7:$CN$25,BV$5,FALSE)</f>
        <v>#N/A</v>
      </c>
      <c r="BX77" s="85" t="e">
        <f t="shared" si="119"/>
        <v>#N/A</v>
      </c>
      <c r="BY77" s="86"/>
      <c r="BZ77" s="84" t="e">
        <f t="shared" ref="BZ77" si="1329">VLOOKUP($F77,$P$7:$CN$25,BY$5,FALSE)</f>
        <v>#N/A</v>
      </c>
      <c r="CA77" s="85" t="e">
        <f t="shared" si="121"/>
        <v>#N/A</v>
      </c>
      <c r="CB77" s="86"/>
      <c r="CC77" s="84" t="e">
        <f t="shared" ref="CC77" si="1330">VLOOKUP($F77,$P$7:$CN$25,CB$5,FALSE)</f>
        <v>#N/A</v>
      </c>
      <c r="CD77" s="85" t="e">
        <f t="shared" si="123"/>
        <v>#N/A</v>
      </c>
      <c r="CE77" s="86"/>
      <c r="CF77" s="84" t="e">
        <f t="shared" ref="CF77" si="1331">VLOOKUP($F77,$P$7:$CN$25,CE$5,FALSE)</f>
        <v>#N/A</v>
      </c>
      <c r="CG77" s="85" t="e">
        <f t="shared" si="125"/>
        <v>#N/A</v>
      </c>
      <c r="CH77" s="86"/>
      <c r="CI77" s="84" t="e">
        <f t="shared" ref="CI77" si="1332">VLOOKUP($F77,$P$7:$CN$25,CH$5,FALSE)</f>
        <v>#N/A</v>
      </c>
      <c r="CJ77" s="85" t="e">
        <f t="shared" si="127"/>
        <v>#N/A</v>
      </c>
      <c r="CK77" s="87"/>
      <c r="CL77" s="84" t="e">
        <f t="shared" ref="CL77" si="1333">VLOOKUP($F77,$P$7:$CN$25,CK$5,FALSE)</f>
        <v>#N/A</v>
      </c>
      <c r="CM77" s="85" t="e">
        <f t="shared" si="129"/>
        <v>#N/A</v>
      </c>
      <c r="CN77" s="83"/>
      <c r="CO77" s="65" t="e">
        <f t="shared" ref="CO77" si="1334">VLOOKUP($F77,$P$7:$CN$25,CN$5,FALSE)</f>
        <v>#N/A</v>
      </c>
      <c r="CP77" s="66" t="e">
        <f t="shared" si="131"/>
        <v>#N/A</v>
      </c>
      <c r="CQ77" s="66" t="str">
        <f t="shared" si="79"/>
        <v>51- 1900/1/0</v>
      </c>
      <c r="CR77" s="66"/>
      <c r="CS77" s="66">
        <f t="shared" si="80"/>
        <v>1900</v>
      </c>
      <c r="CT77" s="66">
        <f t="shared" si="81"/>
        <v>1</v>
      </c>
      <c r="CU77" s="66">
        <f t="shared" si="82"/>
        <v>0</v>
      </c>
      <c r="CV77" s="66" t="str">
        <f t="shared" si="83"/>
        <v/>
      </c>
    </row>
    <row r="78" spans="1:100" x14ac:dyDescent="0.25">
      <c r="A78" s="188">
        <v>52</v>
      </c>
      <c r="B78" s="189"/>
      <c r="C78" s="189"/>
      <c r="D78" s="189"/>
      <c r="E78" s="189"/>
      <c r="F78" s="189" t="str">
        <f t="shared" si="208"/>
        <v xml:space="preserve"> (min)</v>
      </c>
      <c r="G78" s="189" t="str">
        <f t="shared" si="209"/>
        <v xml:space="preserve"> (max)</v>
      </c>
      <c r="H78" s="190"/>
      <c r="I78" s="190"/>
      <c r="J78" s="189"/>
      <c r="K78" s="189"/>
      <c r="L78" s="191"/>
      <c r="M78" s="191"/>
      <c r="N78" s="194">
        <f t="shared" si="54"/>
        <v>0</v>
      </c>
      <c r="O78" s="192"/>
      <c r="P78" s="193"/>
      <c r="Q78" s="188"/>
      <c r="R78" s="84" t="e">
        <f t="shared" si="180"/>
        <v>#N/A</v>
      </c>
      <c r="S78" s="85" t="e">
        <f t="shared" si="181"/>
        <v>#N/A</v>
      </c>
      <c r="T78" s="86"/>
      <c r="U78" s="84" t="e">
        <f t="shared" ref="U78" si="1335">VLOOKUP($F78,$P$7:$CN$25,T$5,FALSE)</f>
        <v>#N/A</v>
      </c>
      <c r="V78" s="85" t="e">
        <f t="shared" si="183"/>
        <v>#N/A</v>
      </c>
      <c r="W78" s="86"/>
      <c r="X78" s="84" t="e">
        <f t="shared" ref="X78" si="1336">VLOOKUP($F78,$P$7:$CN$25,W$5,FALSE)</f>
        <v>#N/A</v>
      </c>
      <c r="Y78" s="85" t="e">
        <f t="shared" si="85"/>
        <v>#N/A</v>
      </c>
      <c r="Z78" s="86"/>
      <c r="AA78" s="84" t="e">
        <f t="shared" ref="AA78" si="1337">VLOOKUP($F78,$P$7:$CN$25,Z$5,FALSE)</f>
        <v>#N/A</v>
      </c>
      <c r="AB78" s="85" t="e">
        <f t="shared" si="87"/>
        <v>#N/A</v>
      </c>
      <c r="AC78" s="86"/>
      <c r="AD78" s="84" t="e">
        <f t="shared" ref="AD78" si="1338">VLOOKUP($F78,$P$7:$CN$25,AC$5,FALSE)</f>
        <v>#N/A</v>
      </c>
      <c r="AE78" s="85" t="e">
        <f t="shared" si="89"/>
        <v>#N/A</v>
      </c>
      <c r="AF78" s="86"/>
      <c r="AG78" s="84" t="e">
        <f t="shared" ref="AG78" si="1339">VLOOKUP($F78,$P$7:$CN$25,AF$5,FALSE)</f>
        <v>#N/A</v>
      </c>
      <c r="AH78" s="85" t="e">
        <f t="shared" si="91"/>
        <v>#N/A</v>
      </c>
      <c r="AI78" s="87"/>
      <c r="AJ78" s="84" t="e">
        <f t="shared" ref="AJ78" si="1340">VLOOKUP($F78,$P$7:$CN$25,AI$5,FALSE)</f>
        <v>#N/A</v>
      </c>
      <c r="AK78" s="85" t="e">
        <f t="shared" si="93"/>
        <v>#N/A</v>
      </c>
      <c r="AL78" s="76"/>
      <c r="AM78" s="84" t="e">
        <f t="shared" ref="AM78" si="1341">VLOOKUP($F78,$P$7:$CN$25,AL$5,FALSE)</f>
        <v>#N/A</v>
      </c>
      <c r="AN78" s="85" t="e">
        <f t="shared" si="95"/>
        <v>#N/A</v>
      </c>
      <c r="AO78" s="86"/>
      <c r="AP78" s="84" t="e">
        <f t="shared" ref="AP78" si="1342">VLOOKUP($F78,$P$7:$CN$25,AO$5,FALSE)</f>
        <v>#N/A</v>
      </c>
      <c r="AQ78" s="85" t="e">
        <f t="shared" si="97"/>
        <v>#N/A</v>
      </c>
      <c r="AR78" s="86"/>
      <c r="AS78" s="84" t="e">
        <f t="shared" ref="AS78" si="1343">VLOOKUP($F78,$P$7:$CN$25,AR$5,FALSE)</f>
        <v>#N/A</v>
      </c>
      <c r="AT78" s="85" t="e">
        <f t="shared" si="99"/>
        <v>#N/A</v>
      </c>
      <c r="AU78" s="87"/>
      <c r="AV78" s="84" t="e">
        <f t="shared" ref="AV78" si="1344">VLOOKUP($F78,$P$7:$CN$25,AU$5,FALSE)</f>
        <v>#N/A</v>
      </c>
      <c r="AW78" s="85" t="e">
        <f t="shared" si="101"/>
        <v>#N/A</v>
      </c>
      <c r="AX78" s="76"/>
      <c r="AY78" s="84" t="e">
        <f t="shared" ref="AY78" si="1345">VLOOKUP($F78,$P$7:$CN$25,AX$5,FALSE)</f>
        <v>#N/A</v>
      </c>
      <c r="AZ78" s="85" t="e">
        <f t="shared" si="103"/>
        <v>#N/A</v>
      </c>
      <c r="BA78" s="86"/>
      <c r="BB78" s="84" t="e">
        <f t="shared" ref="BB78" si="1346">VLOOKUP($F78,$P$7:$CN$25,BA$5,FALSE)</f>
        <v>#N/A</v>
      </c>
      <c r="BC78" s="85" t="e">
        <f t="shared" si="105"/>
        <v>#N/A</v>
      </c>
      <c r="BD78" s="86"/>
      <c r="BE78" s="84" t="e">
        <f t="shared" ref="BE78" si="1347">VLOOKUP($F78,$P$7:$CN$25,BD$5,FALSE)</f>
        <v>#N/A</v>
      </c>
      <c r="BF78" s="85" t="e">
        <f t="shared" si="107"/>
        <v>#N/A</v>
      </c>
      <c r="BG78" s="87"/>
      <c r="BH78" s="84" t="e">
        <f t="shared" ref="BH78" si="1348">VLOOKUP($F78,$P$7:$CN$25,BG$5,FALSE)</f>
        <v>#N/A</v>
      </c>
      <c r="BI78" s="85" t="e">
        <f t="shared" si="109"/>
        <v>#N/A</v>
      </c>
      <c r="BJ78" s="76"/>
      <c r="BK78" s="84" t="e">
        <f t="shared" ref="BK78" si="1349">VLOOKUP($F78,$P$7:$CN$25,BJ$5,FALSE)</f>
        <v>#N/A</v>
      </c>
      <c r="BL78" s="85" t="e">
        <f t="shared" si="111"/>
        <v>#N/A</v>
      </c>
      <c r="BM78" s="86"/>
      <c r="BN78" s="84" t="e">
        <f t="shared" ref="BN78" si="1350">VLOOKUP($F78,$P$7:$CN$25,BM$5,FALSE)</f>
        <v>#N/A</v>
      </c>
      <c r="BO78" s="85" t="e">
        <f t="shared" si="113"/>
        <v>#N/A</v>
      </c>
      <c r="BP78" s="87"/>
      <c r="BQ78" s="84" t="e">
        <f t="shared" ref="BQ78" si="1351">VLOOKUP($F78,$P$7:$CN$25,BP$5,FALSE)</f>
        <v>#N/A</v>
      </c>
      <c r="BR78" s="85" t="e">
        <f t="shared" si="115"/>
        <v>#N/A</v>
      </c>
      <c r="BS78" s="88"/>
      <c r="BT78" s="84" t="e">
        <f t="shared" ref="BT78" si="1352">VLOOKUP($F78,$P$7:$CN$25,BS$5,FALSE)</f>
        <v>#N/A</v>
      </c>
      <c r="BU78" s="85" t="e">
        <f t="shared" si="117"/>
        <v>#N/A</v>
      </c>
      <c r="BV78" s="86"/>
      <c r="BW78" s="84" t="e">
        <f t="shared" ref="BW78" si="1353">VLOOKUP($F78,$P$7:$CN$25,BV$5,FALSE)</f>
        <v>#N/A</v>
      </c>
      <c r="BX78" s="85" t="e">
        <f t="shared" si="119"/>
        <v>#N/A</v>
      </c>
      <c r="BY78" s="86"/>
      <c r="BZ78" s="84" t="e">
        <f t="shared" ref="BZ78" si="1354">VLOOKUP($F78,$P$7:$CN$25,BY$5,FALSE)</f>
        <v>#N/A</v>
      </c>
      <c r="CA78" s="85" t="e">
        <f t="shared" si="121"/>
        <v>#N/A</v>
      </c>
      <c r="CB78" s="86"/>
      <c r="CC78" s="84" t="e">
        <f t="shared" ref="CC78" si="1355">VLOOKUP($F78,$P$7:$CN$25,CB$5,FALSE)</f>
        <v>#N/A</v>
      </c>
      <c r="CD78" s="85" t="e">
        <f t="shared" si="123"/>
        <v>#N/A</v>
      </c>
      <c r="CE78" s="86"/>
      <c r="CF78" s="84" t="e">
        <f t="shared" ref="CF78" si="1356">VLOOKUP($F78,$P$7:$CN$25,CE$5,FALSE)</f>
        <v>#N/A</v>
      </c>
      <c r="CG78" s="85" t="e">
        <f t="shared" si="125"/>
        <v>#N/A</v>
      </c>
      <c r="CH78" s="86"/>
      <c r="CI78" s="84" t="e">
        <f t="shared" ref="CI78" si="1357">VLOOKUP($F78,$P$7:$CN$25,CH$5,FALSE)</f>
        <v>#N/A</v>
      </c>
      <c r="CJ78" s="85" t="e">
        <f t="shared" si="127"/>
        <v>#N/A</v>
      </c>
      <c r="CK78" s="87"/>
      <c r="CL78" s="84" t="e">
        <f t="shared" ref="CL78" si="1358">VLOOKUP($F78,$P$7:$CN$25,CK$5,FALSE)</f>
        <v>#N/A</v>
      </c>
      <c r="CM78" s="85" t="e">
        <f t="shared" si="129"/>
        <v>#N/A</v>
      </c>
      <c r="CN78" s="83"/>
      <c r="CO78" s="65" t="e">
        <f t="shared" ref="CO78" si="1359">VLOOKUP($F78,$P$7:$CN$25,CN$5,FALSE)</f>
        <v>#N/A</v>
      </c>
      <c r="CP78" s="66" t="e">
        <f t="shared" si="131"/>
        <v>#N/A</v>
      </c>
      <c r="CQ78" s="66" t="str">
        <f t="shared" si="79"/>
        <v>52- 1900/1/0</v>
      </c>
      <c r="CR78" s="66"/>
      <c r="CS78" s="66">
        <f t="shared" si="80"/>
        <v>1900</v>
      </c>
      <c r="CT78" s="66">
        <f t="shared" si="81"/>
        <v>1</v>
      </c>
      <c r="CU78" s="66">
        <f t="shared" si="82"/>
        <v>0</v>
      </c>
      <c r="CV78" s="66" t="str">
        <f t="shared" si="83"/>
        <v/>
      </c>
    </row>
    <row r="79" spans="1:100" x14ac:dyDescent="0.25">
      <c r="A79" s="188">
        <v>53</v>
      </c>
      <c r="B79" s="189"/>
      <c r="C79" s="189"/>
      <c r="D79" s="189"/>
      <c r="E79" s="189"/>
      <c r="F79" s="189" t="str">
        <f t="shared" si="208"/>
        <v xml:space="preserve"> (min)</v>
      </c>
      <c r="G79" s="189" t="str">
        <f t="shared" si="209"/>
        <v xml:space="preserve"> (max)</v>
      </c>
      <c r="H79" s="190"/>
      <c r="I79" s="190"/>
      <c r="J79" s="189"/>
      <c r="K79" s="189"/>
      <c r="L79" s="191"/>
      <c r="M79" s="191"/>
      <c r="N79" s="194">
        <f t="shared" si="54"/>
        <v>0</v>
      </c>
      <c r="O79" s="192"/>
      <c r="P79" s="193"/>
      <c r="Q79" s="188"/>
      <c r="R79" s="84" t="e">
        <f t="shared" si="180"/>
        <v>#N/A</v>
      </c>
      <c r="S79" s="85" t="e">
        <f t="shared" si="181"/>
        <v>#N/A</v>
      </c>
      <c r="T79" s="86"/>
      <c r="U79" s="84" t="e">
        <f t="shared" ref="U79" si="1360">VLOOKUP($F79,$P$7:$CN$25,T$5,FALSE)</f>
        <v>#N/A</v>
      </c>
      <c r="V79" s="85" t="e">
        <f t="shared" si="183"/>
        <v>#N/A</v>
      </c>
      <c r="W79" s="86"/>
      <c r="X79" s="84" t="e">
        <f t="shared" ref="X79" si="1361">VLOOKUP($F79,$P$7:$CN$25,W$5,FALSE)</f>
        <v>#N/A</v>
      </c>
      <c r="Y79" s="85" t="e">
        <f t="shared" si="85"/>
        <v>#N/A</v>
      </c>
      <c r="Z79" s="86"/>
      <c r="AA79" s="84" t="e">
        <f t="shared" ref="AA79" si="1362">VLOOKUP($F79,$P$7:$CN$25,Z$5,FALSE)</f>
        <v>#N/A</v>
      </c>
      <c r="AB79" s="85" t="e">
        <f t="shared" si="87"/>
        <v>#N/A</v>
      </c>
      <c r="AC79" s="86"/>
      <c r="AD79" s="84" t="e">
        <f t="shared" ref="AD79" si="1363">VLOOKUP($F79,$P$7:$CN$25,AC$5,FALSE)</f>
        <v>#N/A</v>
      </c>
      <c r="AE79" s="85" t="e">
        <f t="shared" si="89"/>
        <v>#N/A</v>
      </c>
      <c r="AF79" s="86"/>
      <c r="AG79" s="84" t="e">
        <f t="shared" ref="AG79" si="1364">VLOOKUP($F79,$P$7:$CN$25,AF$5,FALSE)</f>
        <v>#N/A</v>
      </c>
      <c r="AH79" s="85" t="e">
        <f t="shared" si="91"/>
        <v>#N/A</v>
      </c>
      <c r="AI79" s="87"/>
      <c r="AJ79" s="84" t="e">
        <f t="shared" ref="AJ79" si="1365">VLOOKUP($F79,$P$7:$CN$25,AI$5,FALSE)</f>
        <v>#N/A</v>
      </c>
      <c r="AK79" s="85" t="e">
        <f t="shared" si="93"/>
        <v>#N/A</v>
      </c>
      <c r="AL79" s="76"/>
      <c r="AM79" s="84" t="e">
        <f t="shared" ref="AM79" si="1366">VLOOKUP($F79,$P$7:$CN$25,AL$5,FALSE)</f>
        <v>#N/A</v>
      </c>
      <c r="AN79" s="85" t="e">
        <f t="shared" si="95"/>
        <v>#N/A</v>
      </c>
      <c r="AO79" s="86"/>
      <c r="AP79" s="84" t="e">
        <f t="shared" ref="AP79" si="1367">VLOOKUP($F79,$P$7:$CN$25,AO$5,FALSE)</f>
        <v>#N/A</v>
      </c>
      <c r="AQ79" s="85" t="e">
        <f t="shared" si="97"/>
        <v>#N/A</v>
      </c>
      <c r="AR79" s="86"/>
      <c r="AS79" s="84" t="e">
        <f t="shared" ref="AS79" si="1368">VLOOKUP($F79,$P$7:$CN$25,AR$5,FALSE)</f>
        <v>#N/A</v>
      </c>
      <c r="AT79" s="85" t="e">
        <f t="shared" si="99"/>
        <v>#N/A</v>
      </c>
      <c r="AU79" s="87"/>
      <c r="AV79" s="84" t="e">
        <f t="shared" ref="AV79" si="1369">VLOOKUP($F79,$P$7:$CN$25,AU$5,FALSE)</f>
        <v>#N/A</v>
      </c>
      <c r="AW79" s="85" t="e">
        <f t="shared" si="101"/>
        <v>#N/A</v>
      </c>
      <c r="AX79" s="76"/>
      <c r="AY79" s="84" t="e">
        <f t="shared" ref="AY79" si="1370">VLOOKUP($F79,$P$7:$CN$25,AX$5,FALSE)</f>
        <v>#N/A</v>
      </c>
      <c r="AZ79" s="85" t="e">
        <f t="shared" si="103"/>
        <v>#N/A</v>
      </c>
      <c r="BA79" s="86"/>
      <c r="BB79" s="84" t="e">
        <f t="shared" ref="BB79" si="1371">VLOOKUP($F79,$P$7:$CN$25,BA$5,FALSE)</f>
        <v>#N/A</v>
      </c>
      <c r="BC79" s="85" t="e">
        <f t="shared" si="105"/>
        <v>#N/A</v>
      </c>
      <c r="BD79" s="86"/>
      <c r="BE79" s="84" t="e">
        <f t="shared" ref="BE79" si="1372">VLOOKUP($F79,$P$7:$CN$25,BD$5,FALSE)</f>
        <v>#N/A</v>
      </c>
      <c r="BF79" s="85" t="e">
        <f t="shared" si="107"/>
        <v>#N/A</v>
      </c>
      <c r="BG79" s="87"/>
      <c r="BH79" s="84" t="e">
        <f t="shared" ref="BH79" si="1373">VLOOKUP($F79,$P$7:$CN$25,BG$5,FALSE)</f>
        <v>#N/A</v>
      </c>
      <c r="BI79" s="85" t="e">
        <f t="shared" si="109"/>
        <v>#N/A</v>
      </c>
      <c r="BJ79" s="76"/>
      <c r="BK79" s="84" t="e">
        <f t="shared" ref="BK79" si="1374">VLOOKUP($F79,$P$7:$CN$25,BJ$5,FALSE)</f>
        <v>#N/A</v>
      </c>
      <c r="BL79" s="85" t="e">
        <f t="shared" si="111"/>
        <v>#N/A</v>
      </c>
      <c r="BM79" s="86"/>
      <c r="BN79" s="84" t="e">
        <f t="shared" ref="BN79" si="1375">VLOOKUP($F79,$P$7:$CN$25,BM$5,FALSE)</f>
        <v>#N/A</v>
      </c>
      <c r="BO79" s="85" t="e">
        <f t="shared" si="113"/>
        <v>#N/A</v>
      </c>
      <c r="BP79" s="87"/>
      <c r="BQ79" s="84" t="e">
        <f t="shared" ref="BQ79" si="1376">VLOOKUP($F79,$P$7:$CN$25,BP$5,FALSE)</f>
        <v>#N/A</v>
      </c>
      <c r="BR79" s="85" t="e">
        <f t="shared" si="115"/>
        <v>#N/A</v>
      </c>
      <c r="BS79" s="88"/>
      <c r="BT79" s="84" t="e">
        <f t="shared" ref="BT79" si="1377">VLOOKUP($F79,$P$7:$CN$25,BS$5,FALSE)</f>
        <v>#N/A</v>
      </c>
      <c r="BU79" s="85" t="e">
        <f t="shared" si="117"/>
        <v>#N/A</v>
      </c>
      <c r="BV79" s="86"/>
      <c r="BW79" s="84" t="e">
        <f t="shared" ref="BW79" si="1378">VLOOKUP($F79,$P$7:$CN$25,BV$5,FALSE)</f>
        <v>#N/A</v>
      </c>
      <c r="BX79" s="85" t="e">
        <f t="shared" si="119"/>
        <v>#N/A</v>
      </c>
      <c r="BY79" s="86"/>
      <c r="BZ79" s="84" t="e">
        <f t="shared" ref="BZ79" si="1379">VLOOKUP($F79,$P$7:$CN$25,BY$5,FALSE)</f>
        <v>#N/A</v>
      </c>
      <c r="CA79" s="85" t="e">
        <f t="shared" si="121"/>
        <v>#N/A</v>
      </c>
      <c r="CB79" s="86"/>
      <c r="CC79" s="84" t="e">
        <f t="shared" ref="CC79" si="1380">VLOOKUP($F79,$P$7:$CN$25,CB$5,FALSE)</f>
        <v>#N/A</v>
      </c>
      <c r="CD79" s="85" t="e">
        <f t="shared" si="123"/>
        <v>#N/A</v>
      </c>
      <c r="CE79" s="86"/>
      <c r="CF79" s="84" t="e">
        <f t="shared" ref="CF79" si="1381">VLOOKUP($F79,$P$7:$CN$25,CE$5,FALSE)</f>
        <v>#N/A</v>
      </c>
      <c r="CG79" s="85" t="e">
        <f t="shared" si="125"/>
        <v>#N/A</v>
      </c>
      <c r="CH79" s="86"/>
      <c r="CI79" s="84" t="e">
        <f t="shared" ref="CI79" si="1382">VLOOKUP($F79,$P$7:$CN$25,CH$5,FALSE)</f>
        <v>#N/A</v>
      </c>
      <c r="CJ79" s="85" t="e">
        <f t="shared" si="127"/>
        <v>#N/A</v>
      </c>
      <c r="CK79" s="87"/>
      <c r="CL79" s="84" t="e">
        <f t="shared" ref="CL79" si="1383">VLOOKUP($F79,$P$7:$CN$25,CK$5,FALSE)</f>
        <v>#N/A</v>
      </c>
      <c r="CM79" s="85" t="e">
        <f t="shared" si="129"/>
        <v>#N/A</v>
      </c>
      <c r="CN79" s="83"/>
      <c r="CO79" s="65" t="e">
        <f t="shared" ref="CO79" si="1384">VLOOKUP($F79,$P$7:$CN$25,CN$5,FALSE)</f>
        <v>#N/A</v>
      </c>
      <c r="CP79" s="66" t="e">
        <f t="shared" si="131"/>
        <v>#N/A</v>
      </c>
      <c r="CQ79" s="66" t="str">
        <f t="shared" si="79"/>
        <v>53- 1900/1/0</v>
      </c>
      <c r="CR79" s="66"/>
      <c r="CS79" s="66">
        <f t="shared" si="80"/>
        <v>1900</v>
      </c>
      <c r="CT79" s="66">
        <f t="shared" si="81"/>
        <v>1</v>
      </c>
      <c r="CU79" s="66">
        <f t="shared" si="82"/>
        <v>0</v>
      </c>
      <c r="CV79" s="66" t="str">
        <f t="shared" si="83"/>
        <v/>
      </c>
    </row>
    <row r="80" spans="1:100" x14ac:dyDescent="0.25">
      <c r="A80" s="188">
        <v>54</v>
      </c>
      <c r="B80" s="189"/>
      <c r="C80" s="189"/>
      <c r="D80" s="189"/>
      <c r="E80" s="189"/>
      <c r="F80" s="189" t="str">
        <f t="shared" si="208"/>
        <v xml:space="preserve"> (min)</v>
      </c>
      <c r="G80" s="189" t="str">
        <f t="shared" si="209"/>
        <v xml:space="preserve"> (max)</v>
      </c>
      <c r="H80" s="190"/>
      <c r="I80" s="190"/>
      <c r="J80" s="189"/>
      <c r="K80" s="189"/>
      <c r="L80" s="191"/>
      <c r="M80" s="191"/>
      <c r="N80" s="194">
        <f t="shared" si="54"/>
        <v>0</v>
      </c>
      <c r="O80" s="192"/>
      <c r="P80" s="193"/>
      <c r="Q80" s="188"/>
      <c r="R80" s="84" t="e">
        <f t="shared" si="180"/>
        <v>#N/A</v>
      </c>
      <c r="S80" s="85" t="e">
        <f t="shared" si="181"/>
        <v>#N/A</v>
      </c>
      <c r="T80" s="86"/>
      <c r="U80" s="84" t="e">
        <f t="shared" ref="U80" si="1385">VLOOKUP($F80,$P$7:$CN$25,T$5,FALSE)</f>
        <v>#N/A</v>
      </c>
      <c r="V80" s="85" t="e">
        <f t="shared" si="183"/>
        <v>#N/A</v>
      </c>
      <c r="W80" s="86"/>
      <c r="X80" s="84" t="e">
        <f t="shared" ref="X80" si="1386">VLOOKUP($F80,$P$7:$CN$25,W$5,FALSE)</f>
        <v>#N/A</v>
      </c>
      <c r="Y80" s="85" t="e">
        <f t="shared" si="85"/>
        <v>#N/A</v>
      </c>
      <c r="Z80" s="86"/>
      <c r="AA80" s="84" t="e">
        <f t="shared" ref="AA80" si="1387">VLOOKUP($F80,$P$7:$CN$25,Z$5,FALSE)</f>
        <v>#N/A</v>
      </c>
      <c r="AB80" s="85" t="e">
        <f t="shared" si="87"/>
        <v>#N/A</v>
      </c>
      <c r="AC80" s="86"/>
      <c r="AD80" s="84" t="e">
        <f t="shared" ref="AD80" si="1388">VLOOKUP($F80,$P$7:$CN$25,AC$5,FALSE)</f>
        <v>#N/A</v>
      </c>
      <c r="AE80" s="85" t="e">
        <f t="shared" si="89"/>
        <v>#N/A</v>
      </c>
      <c r="AF80" s="86"/>
      <c r="AG80" s="84" t="e">
        <f t="shared" ref="AG80" si="1389">VLOOKUP($F80,$P$7:$CN$25,AF$5,FALSE)</f>
        <v>#N/A</v>
      </c>
      <c r="AH80" s="85" t="e">
        <f t="shared" si="91"/>
        <v>#N/A</v>
      </c>
      <c r="AI80" s="87"/>
      <c r="AJ80" s="84" t="e">
        <f t="shared" ref="AJ80" si="1390">VLOOKUP($F80,$P$7:$CN$25,AI$5,FALSE)</f>
        <v>#N/A</v>
      </c>
      <c r="AK80" s="85" t="e">
        <f t="shared" si="93"/>
        <v>#N/A</v>
      </c>
      <c r="AL80" s="76"/>
      <c r="AM80" s="84" t="e">
        <f t="shared" ref="AM80" si="1391">VLOOKUP($F80,$P$7:$CN$25,AL$5,FALSE)</f>
        <v>#N/A</v>
      </c>
      <c r="AN80" s="85" t="e">
        <f t="shared" si="95"/>
        <v>#N/A</v>
      </c>
      <c r="AO80" s="86"/>
      <c r="AP80" s="84" t="e">
        <f t="shared" ref="AP80" si="1392">VLOOKUP($F80,$P$7:$CN$25,AO$5,FALSE)</f>
        <v>#N/A</v>
      </c>
      <c r="AQ80" s="85" t="e">
        <f t="shared" si="97"/>
        <v>#N/A</v>
      </c>
      <c r="AR80" s="86"/>
      <c r="AS80" s="84" t="e">
        <f t="shared" ref="AS80" si="1393">VLOOKUP($F80,$P$7:$CN$25,AR$5,FALSE)</f>
        <v>#N/A</v>
      </c>
      <c r="AT80" s="85" t="e">
        <f t="shared" si="99"/>
        <v>#N/A</v>
      </c>
      <c r="AU80" s="87"/>
      <c r="AV80" s="84" t="e">
        <f t="shared" ref="AV80" si="1394">VLOOKUP($F80,$P$7:$CN$25,AU$5,FALSE)</f>
        <v>#N/A</v>
      </c>
      <c r="AW80" s="85" t="e">
        <f t="shared" si="101"/>
        <v>#N/A</v>
      </c>
      <c r="AX80" s="76"/>
      <c r="AY80" s="84" t="e">
        <f t="shared" ref="AY80" si="1395">VLOOKUP($F80,$P$7:$CN$25,AX$5,FALSE)</f>
        <v>#N/A</v>
      </c>
      <c r="AZ80" s="85" t="e">
        <f t="shared" si="103"/>
        <v>#N/A</v>
      </c>
      <c r="BA80" s="86"/>
      <c r="BB80" s="84" t="e">
        <f t="shared" ref="BB80" si="1396">VLOOKUP($F80,$P$7:$CN$25,BA$5,FALSE)</f>
        <v>#N/A</v>
      </c>
      <c r="BC80" s="85" t="e">
        <f t="shared" si="105"/>
        <v>#N/A</v>
      </c>
      <c r="BD80" s="86"/>
      <c r="BE80" s="84" t="e">
        <f t="shared" ref="BE80" si="1397">VLOOKUP($F80,$P$7:$CN$25,BD$5,FALSE)</f>
        <v>#N/A</v>
      </c>
      <c r="BF80" s="85" t="e">
        <f t="shared" si="107"/>
        <v>#N/A</v>
      </c>
      <c r="BG80" s="87"/>
      <c r="BH80" s="84" t="e">
        <f t="shared" ref="BH80" si="1398">VLOOKUP($F80,$P$7:$CN$25,BG$5,FALSE)</f>
        <v>#N/A</v>
      </c>
      <c r="BI80" s="85" t="e">
        <f t="shared" si="109"/>
        <v>#N/A</v>
      </c>
      <c r="BJ80" s="76"/>
      <c r="BK80" s="84" t="e">
        <f t="shared" ref="BK80" si="1399">VLOOKUP($F80,$P$7:$CN$25,BJ$5,FALSE)</f>
        <v>#N/A</v>
      </c>
      <c r="BL80" s="85" t="e">
        <f t="shared" si="111"/>
        <v>#N/A</v>
      </c>
      <c r="BM80" s="86"/>
      <c r="BN80" s="84" t="e">
        <f t="shared" ref="BN80" si="1400">VLOOKUP($F80,$P$7:$CN$25,BM$5,FALSE)</f>
        <v>#N/A</v>
      </c>
      <c r="BO80" s="85" t="e">
        <f t="shared" si="113"/>
        <v>#N/A</v>
      </c>
      <c r="BP80" s="87"/>
      <c r="BQ80" s="84" t="e">
        <f t="shared" ref="BQ80" si="1401">VLOOKUP($F80,$P$7:$CN$25,BP$5,FALSE)</f>
        <v>#N/A</v>
      </c>
      <c r="BR80" s="85" t="e">
        <f t="shared" si="115"/>
        <v>#N/A</v>
      </c>
      <c r="BS80" s="88"/>
      <c r="BT80" s="84" t="e">
        <f t="shared" ref="BT80" si="1402">VLOOKUP($F80,$P$7:$CN$25,BS$5,FALSE)</f>
        <v>#N/A</v>
      </c>
      <c r="BU80" s="85" t="e">
        <f t="shared" si="117"/>
        <v>#N/A</v>
      </c>
      <c r="BV80" s="86"/>
      <c r="BW80" s="84" t="e">
        <f t="shared" ref="BW80" si="1403">VLOOKUP($F80,$P$7:$CN$25,BV$5,FALSE)</f>
        <v>#N/A</v>
      </c>
      <c r="BX80" s="85" t="e">
        <f t="shared" si="119"/>
        <v>#N/A</v>
      </c>
      <c r="BY80" s="86"/>
      <c r="BZ80" s="84" t="e">
        <f t="shared" ref="BZ80" si="1404">VLOOKUP($F80,$P$7:$CN$25,BY$5,FALSE)</f>
        <v>#N/A</v>
      </c>
      <c r="CA80" s="85" t="e">
        <f t="shared" si="121"/>
        <v>#N/A</v>
      </c>
      <c r="CB80" s="86"/>
      <c r="CC80" s="84" t="e">
        <f t="shared" ref="CC80" si="1405">VLOOKUP($F80,$P$7:$CN$25,CB$5,FALSE)</f>
        <v>#N/A</v>
      </c>
      <c r="CD80" s="85" t="e">
        <f t="shared" si="123"/>
        <v>#N/A</v>
      </c>
      <c r="CE80" s="86"/>
      <c r="CF80" s="84" t="e">
        <f t="shared" ref="CF80" si="1406">VLOOKUP($F80,$P$7:$CN$25,CE$5,FALSE)</f>
        <v>#N/A</v>
      </c>
      <c r="CG80" s="85" t="e">
        <f t="shared" si="125"/>
        <v>#N/A</v>
      </c>
      <c r="CH80" s="86"/>
      <c r="CI80" s="84" t="e">
        <f t="shared" ref="CI80" si="1407">VLOOKUP($F80,$P$7:$CN$25,CH$5,FALSE)</f>
        <v>#N/A</v>
      </c>
      <c r="CJ80" s="85" t="e">
        <f t="shared" si="127"/>
        <v>#N/A</v>
      </c>
      <c r="CK80" s="87"/>
      <c r="CL80" s="84" t="e">
        <f t="shared" ref="CL80" si="1408">VLOOKUP($F80,$P$7:$CN$25,CK$5,FALSE)</f>
        <v>#N/A</v>
      </c>
      <c r="CM80" s="85" t="e">
        <f t="shared" si="129"/>
        <v>#N/A</v>
      </c>
      <c r="CN80" s="83"/>
      <c r="CO80" s="65" t="e">
        <f t="shared" ref="CO80" si="1409">VLOOKUP($F80,$P$7:$CN$25,CN$5,FALSE)</f>
        <v>#N/A</v>
      </c>
      <c r="CP80" s="66" t="e">
        <f t="shared" si="131"/>
        <v>#N/A</v>
      </c>
      <c r="CQ80" s="66" t="str">
        <f t="shared" si="79"/>
        <v>54- 1900/1/0</v>
      </c>
      <c r="CR80" s="66"/>
      <c r="CS80" s="66">
        <f t="shared" si="80"/>
        <v>1900</v>
      </c>
      <c r="CT80" s="66">
        <f t="shared" si="81"/>
        <v>1</v>
      </c>
      <c r="CU80" s="66">
        <f t="shared" si="82"/>
        <v>0</v>
      </c>
      <c r="CV80" s="66" t="str">
        <f t="shared" si="83"/>
        <v/>
      </c>
    </row>
    <row r="81" spans="1:100" x14ac:dyDescent="0.25">
      <c r="A81" s="188">
        <v>55</v>
      </c>
      <c r="B81" s="189"/>
      <c r="C81" s="189"/>
      <c r="D81" s="189"/>
      <c r="E81" s="189"/>
      <c r="F81" s="189" t="str">
        <f t="shared" si="208"/>
        <v xml:space="preserve"> (min)</v>
      </c>
      <c r="G81" s="189" t="str">
        <f t="shared" si="209"/>
        <v xml:space="preserve"> (max)</v>
      </c>
      <c r="H81" s="190"/>
      <c r="I81" s="190"/>
      <c r="J81" s="189"/>
      <c r="K81" s="189"/>
      <c r="L81" s="191"/>
      <c r="M81" s="191"/>
      <c r="N81" s="194">
        <f t="shared" si="54"/>
        <v>0</v>
      </c>
      <c r="O81" s="192"/>
      <c r="P81" s="193"/>
      <c r="Q81" s="188"/>
      <c r="R81" s="84" t="e">
        <f t="shared" si="180"/>
        <v>#N/A</v>
      </c>
      <c r="S81" s="85" t="e">
        <f t="shared" si="181"/>
        <v>#N/A</v>
      </c>
      <c r="T81" s="86"/>
      <c r="U81" s="84" t="e">
        <f t="shared" ref="U81" si="1410">VLOOKUP($F81,$P$7:$CN$25,T$5,FALSE)</f>
        <v>#N/A</v>
      </c>
      <c r="V81" s="85" t="e">
        <f t="shared" si="183"/>
        <v>#N/A</v>
      </c>
      <c r="W81" s="86"/>
      <c r="X81" s="84" t="e">
        <f t="shared" ref="X81" si="1411">VLOOKUP($F81,$P$7:$CN$25,W$5,FALSE)</f>
        <v>#N/A</v>
      </c>
      <c r="Y81" s="85" t="e">
        <f t="shared" si="85"/>
        <v>#N/A</v>
      </c>
      <c r="Z81" s="86"/>
      <c r="AA81" s="84" t="e">
        <f t="shared" ref="AA81" si="1412">VLOOKUP($F81,$P$7:$CN$25,Z$5,FALSE)</f>
        <v>#N/A</v>
      </c>
      <c r="AB81" s="85" t="e">
        <f t="shared" si="87"/>
        <v>#N/A</v>
      </c>
      <c r="AC81" s="86"/>
      <c r="AD81" s="84" t="e">
        <f t="shared" ref="AD81" si="1413">VLOOKUP($F81,$P$7:$CN$25,AC$5,FALSE)</f>
        <v>#N/A</v>
      </c>
      <c r="AE81" s="85" t="e">
        <f t="shared" si="89"/>
        <v>#N/A</v>
      </c>
      <c r="AF81" s="86"/>
      <c r="AG81" s="84" t="e">
        <f t="shared" ref="AG81" si="1414">VLOOKUP($F81,$P$7:$CN$25,AF$5,FALSE)</f>
        <v>#N/A</v>
      </c>
      <c r="AH81" s="85" t="e">
        <f t="shared" si="91"/>
        <v>#N/A</v>
      </c>
      <c r="AI81" s="87"/>
      <c r="AJ81" s="84" t="e">
        <f t="shared" ref="AJ81" si="1415">VLOOKUP($F81,$P$7:$CN$25,AI$5,FALSE)</f>
        <v>#N/A</v>
      </c>
      <c r="AK81" s="85" t="e">
        <f t="shared" si="93"/>
        <v>#N/A</v>
      </c>
      <c r="AL81" s="76"/>
      <c r="AM81" s="84" t="e">
        <f t="shared" ref="AM81" si="1416">VLOOKUP($F81,$P$7:$CN$25,AL$5,FALSE)</f>
        <v>#N/A</v>
      </c>
      <c r="AN81" s="85" t="e">
        <f t="shared" si="95"/>
        <v>#N/A</v>
      </c>
      <c r="AO81" s="86"/>
      <c r="AP81" s="84" t="e">
        <f t="shared" ref="AP81" si="1417">VLOOKUP($F81,$P$7:$CN$25,AO$5,FALSE)</f>
        <v>#N/A</v>
      </c>
      <c r="AQ81" s="85" t="e">
        <f t="shared" si="97"/>
        <v>#N/A</v>
      </c>
      <c r="AR81" s="86"/>
      <c r="AS81" s="84" t="e">
        <f t="shared" ref="AS81" si="1418">VLOOKUP($F81,$P$7:$CN$25,AR$5,FALSE)</f>
        <v>#N/A</v>
      </c>
      <c r="AT81" s="85" t="e">
        <f t="shared" si="99"/>
        <v>#N/A</v>
      </c>
      <c r="AU81" s="87"/>
      <c r="AV81" s="84" t="e">
        <f t="shared" ref="AV81" si="1419">VLOOKUP($F81,$P$7:$CN$25,AU$5,FALSE)</f>
        <v>#N/A</v>
      </c>
      <c r="AW81" s="85" t="e">
        <f t="shared" si="101"/>
        <v>#N/A</v>
      </c>
      <c r="AX81" s="76"/>
      <c r="AY81" s="84" t="e">
        <f t="shared" ref="AY81" si="1420">VLOOKUP($F81,$P$7:$CN$25,AX$5,FALSE)</f>
        <v>#N/A</v>
      </c>
      <c r="AZ81" s="85" t="e">
        <f t="shared" si="103"/>
        <v>#N/A</v>
      </c>
      <c r="BA81" s="86"/>
      <c r="BB81" s="84" t="e">
        <f t="shared" ref="BB81" si="1421">VLOOKUP($F81,$P$7:$CN$25,BA$5,FALSE)</f>
        <v>#N/A</v>
      </c>
      <c r="BC81" s="85" t="e">
        <f t="shared" si="105"/>
        <v>#N/A</v>
      </c>
      <c r="BD81" s="86"/>
      <c r="BE81" s="84" t="e">
        <f t="shared" ref="BE81" si="1422">VLOOKUP($F81,$P$7:$CN$25,BD$5,FALSE)</f>
        <v>#N/A</v>
      </c>
      <c r="BF81" s="85" t="e">
        <f t="shared" si="107"/>
        <v>#N/A</v>
      </c>
      <c r="BG81" s="87"/>
      <c r="BH81" s="84" t="e">
        <f t="shared" ref="BH81" si="1423">VLOOKUP($F81,$P$7:$CN$25,BG$5,FALSE)</f>
        <v>#N/A</v>
      </c>
      <c r="BI81" s="85" t="e">
        <f t="shared" si="109"/>
        <v>#N/A</v>
      </c>
      <c r="BJ81" s="76"/>
      <c r="BK81" s="84" t="e">
        <f t="shared" ref="BK81" si="1424">VLOOKUP($F81,$P$7:$CN$25,BJ$5,FALSE)</f>
        <v>#N/A</v>
      </c>
      <c r="BL81" s="85" t="e">
        <f t="shared" si="111"/>
        <v>#N/A</v>
      </c>
      <c r="BM81" s="86"/>
      <c r="BN81" s="84" t="e">
        <f t="shared" ref="BN81" si="1425">VLOOKUP($F81,$P$7:$CN$25,BM$5,FALSE)</f>
        <v>#N/A</v>
      </c>
      <c r="BO81" s="85" t="e">
        <f t="shared" si="113"/>
        <v>#N/A</v>
      </c>
      <c r="BP81" s="87"/>
      <c r="BQ81" s="84" t="e">
        <f t="shared" ref="BQ81" si="1426">VLOOKUP($F81,$P$7:$CN$25,BP$5,FALSE)</f>
        <v>#N/A</v>
      </c>
      <c r="BR81" s="85" t="e">
        <f t="shared" si="115"/>
        <v>#N/A</v>
      </c>
      <c r="BS81" s="88"/>
      <c r="BT81" s="84" t="e">
        <f t="shared" ref="BT81" si="1427">VLOOKUP($F81,$P$7:$CN$25,BS$5,FALSE)</f>
        <v>#N/A</v>
      </c>
      <c r="BU81" s="85" t="e">
        <f t="shared" si="117"/>
        <v>#N/A</v>
      </c>
      <c r="BV81" s="86"/>
      <c r="BW81" s="84" t="e">
        <f t="shared" ref="BW81" si="1428">VLOOKUP($F81,$P$7:$CN$25,BV$5,FALSE)</f>
        <v>#N/A</v>
      </c>
      <c r="BX81" s="85" t="e">
        <f t="shared" si="119"/>
        <v>#N/A</v>
      </c>
      <c r="BY81" s="86"/>
      <c r="BZ81" s="84" t="e">
        <f t="shared" ref="BZ81" si="1429">VLOOKUP($F81,$P$7:$CN$25,BY$5,FALSE)</f>
        <v>#N/A</v>
      </c>
      <c r="CA81" s="85" t="e">
        <f t="shared" si="121"/>
        <v>#N/A</v>
      </c>
      <c r="CB81" s="86"/>
      <c r="CC81" s="84" t="e">
        <f t="shared" ref="CC81" si="1430">VLOOKUP($F81,$P$7:$CN$25,CB$5,FALSE)</f>
        <v>#N/A</v>
      </c>
      <c r="CD81" s="85" t="e">
        <f t="shared" si="123"/>
        <v>#N/A</v>
      </c>
      <c r="CE81" s="86"/>
      <c r="CF81" s="84" t="e">
        <f t="shared" ref="CF81" si="1431">VLOOKUP($F81,$P$7:$CN$25,CE$5,FALSE)</f>
        <v>#N/A</v>
      </c>
      <c r="CG81" s="85" t="e">
        <f t="shared" si="125"/>
        <v>#N/A</v>
      </c>
      <c r="CH81" s="86"/>
      <c r="CI81" s="84" t="e">
        <f t="shared" ref="CI81" si="1432">VLOOKUP($F81,$P$7:$CN$25,CH$5,FALSE)</f>
        <v>#N/A</v>
      </c>
      <c r="CJ81" s="85" t="e">
        <f t="shared" si="127"/>
        <v>#N/A</v>
      </c>
      <c r="CK81" s="87"/>
      <c r="CL81" s="84" t="e">
        <f t="shared" ref="CL81" si="1433">VLOOKUP($F81,$P$7:$CN$25,CK$5,FALSE)</f>
        <v>#N/A</v>
      </c>
      <c r="CM81" s="85" t="e">
        <f t="shared" si="129"/>
        <v>#N/A</v>
      </c>
      <c r="CN81" s="83"/>
      <c r="CO81" s="65" t="e">
        <f t="shared" ref="CO81" si="1434">VLOOKUP($F81,$P$7:$CN$25,CN$5,FALSE)</f>
        <v>#N/A</v>
      </c>
      <c r="CP81" s="66" t="e">
        <f t="shared" si="131"/>
        <v>#N/A</v>
      </c>
      <c r="CQ81" s="66" t="str">
        <f t="shared" si="79"/>
        <v>55- 1900/1/0</v>
      </c>
      <c r="CR81" s="66"/>
      <c r="CS81" s="66">
        <f t="shared" si="80"/>
        <v>1900</v>
      </c>
      <c r="CT81" s="66">
        <f t="shared" si="81"/>
        <v>1</v>
      </c>
      <c r="CU81" s="66">
        <f t="shared" si="82"/>
        <v>0</v>
      </c>
      <c r="CV81" s="66" t="str">
        <f t="shared" si="83"/>
        <v/>
      </c>
    </row>
    <row r="82" spans="1:100" x14ac:dyDescent="0.25">
      <c r="A82" s="188">
        <v>56</v>
      </c>
      <c r="B82" s="189"/>
      <c r="C82" s="189"/>
      <c r="D82" s="189"/>
      <c r="E82" s="189"/>
      <c r="F82" s="189" t="str">
        <f t="shared" si="208"/>
        <v xml:space="preserve"> (min)</v>
      </c>
      <c r="G82" s="189" t="str">
        <f t="shared" si="209"/>
        <v xml:space="preserve"> (max)</v>
      </c>
      <c r="H82" s="190"/>
      <c r="I82" s="190"/>
      <c r="J82" s="189"/>
      <c r="K82" s="189"/>
      <c r="L82" s="191"/>
      <c r="M82" s="191"/>
      <c r="N82" s="194">
        <f t="shared" si="54"/>
        <v>0</v>
      </c>
      <c r="O82" s="192"/>
      <c r="P82" s="193"/>
      <c r="Q82" s="188"/>
      <c r="R82" s="84" t="e">
        <f t="shared" si="180"/>
        <v>#N/A</v>
      </c>
      <c r="S82" s="85" t="e">
        <f t="shared" si="181"/>
        <v>#N/A</v>
      </c>
      <c r="T82" s="86"/>
      <c r="U82" s="84" t="e">
        <f t="shared" ref="U82" si="1435">VLOOKUP($F82,$P$7:$CN$25,T$5,FALSE)</f>
        <v>#N/A</v>
      </c>
      <c r="V82" s="85" t="e">
        <f t="shared" si="183"/>
        <v>#N/A</v>
      </c>
      <c r="W82" s="86"/>
      <c r="X82" s="84" t="e">
        <f t="shared" ref="X82" si="1436">VLOOKUP($F82,$P$7:$CN$25,W$5,FALSE)</f>
        <v>#N/A</v>
      </c>
      <c r="Y82" s="85" t="e">
        <f t="shared" si="85"/>
        <v>#N/A</v>
      </c>
      <c r="Z82" s="86"/>
      <c r="AA82" s="84" t="e">
        <f t="shared" ref="AA82" si="1437">VLOOKUP($F82,$P$7:$CN$25,Z$5,FALSE)</f>
        <v>#N/A</v>
      </c>
      <c r="AB82" s="85" t="e">
        <f t="shared" si="87"/>
        <v>#N/A</v>
      </c>
      <c r="AC82" s="86"/>
      <c r="AD82" s="84" t="e">
        <f t="shared" ref="AD82" si="1438">VLOOKUP($F82,$P$7:$CN$25,AC$5,FALSE)</f>
        <v>#N/A</v>
      </c>
      <c r="AE82" s="85" t="e">
        <f t="shared" si="89"/>
        <v>#N/A</v>
      </c>
      <c r="AF82" s="86"/>
      <c r="AG82" s="84" t="e">
        <f t="shared" ref="AG82" si="1439">VLOOKUP($F82,$P$7:$CN$25,AF$5,FALSE)</f>
        <v>#N/A</v>
      </c>
      <c r="AH82" s="85" t="e">
        <f t="shared" si="91"/>
        <v>#N/A</v>
      </c>
      <c r="AI82" s="87"/>
      <c r="AJ82" s="84" t="e">
        <f t="shared" ref="AJ82" si="1440">VLOOKUP($F82,$P$7:$CN$25,AI$5,FALSE)</f>
        <v>#N/A</v>
      </c>
      <c r="AK82" s="85" t="e">
        <f t="shared" si="93"/>
        <v>#N/A</v>
      </c>
      <c r="AL82" s="76"/>
      <c r="AM82" s="84" t="e">
        <f t="shared" ref="AM82" si="1441">VLOOKUP($F82,$P$7:$CN$25,AL$5,FALSE)</f>
        <v>#N/A</v>
      </c>
      <c r="AN82" s="85" t="e">
        <f t="shared" si="95"/>
        <v>#N/A</v>
      </c>
      <c r="AO82" s="86"/>
      <c r="AP82" s="84" t="e">
        <f t="shared" ref="AP82" si="1442">VLOOKUP($F82,$P$7:$CN$25,AO$5,FALSE)</f>
        <v>#N/A</v>
      </c>
      <c r="AQ82" s="85" t="e">
        <f t="shared" si="97"/>
        <v>#N/A</v>
      </c>
      <c r="AR82" s="86"/>
      <c r="AS82" s="84" t="e">
        <f t="shared" ref="AS82" si="1443">VLOOKUP($F82,$P$7:$CN$25,AR$5,FALSE)</f>
        <v>#N/A</v>
      </c>
      <c r="AT82" s="85" t="e">
        <f t="shared" si="99"/>
        <v>#N/A</v>
      </c>
      <c r="AU82" s="87"/>
      <c r="AV82" s="84" t="e">
        <f t="shared" ref="AV82" si="1444">VLOOKUP($F82,$P$7:$CN$25,AU$5,FALSE)</f>
        <v>#N/A</v>
      </c>
      <c r="AW82" s="85" t="e">
        <f t="shared" si="101"/>
        <v>#N/A</v>
      </c>
      <c r="AX82" s="76"/>
      <c r="AY82" s="84" t="e">
        <f t="shared" ref="AY82" si="1445">VLOOKUP($F82,$P$7:$CN$25,AX$5,FALSE)</f>
        <v>#N/A</v>
      </c>
      <c r="AZ82" s="85" t="e">
        <f t="shared" si="103"/>
        <v>#N/A</v>
      </c>
      <c r="BA82" s="86"/>
      <c r="BB82" s="84" t="e">
        <f t="shared" ref="BB82" si="1446">VLOOKUP($F82,$P$7:$CN$25,BA$5,FALSE)</f>
        <v>#N/A</v>
      </c>
      <c r="BC82" s="85" t="e">
        <f t="shared" si="105"/>
        <v>#N/A</v>
      </c>
      <c r="BD82" s="86"/>
      <c r="BE82" s="84" t="e">
        <f t="shared" ref="BE82" si="1447">VLOOKUP($F82,$P$7:$CN$25,BD$5,FALSE)</f>
        <v>#N/A</v>
      </c>
      <c r="BF82" s="85" t="e">
        <f t="shared" si="107"/>
        <v>#N/A</v>
      </c>
      <c r="BG82" s="87"/>
      <c r="BH82" s="84" t="e">
        <f t="shared" ref="BH82" si="1448">VLOOKUP($F82,$P$7:$CN$25,BG$5,FALSE)</f>
        <v>#N/A</v>
      </c>
      <c r="BI82" s="85" t="e">
        <f t="shared" si="109"/>
        <v>#N/A</v>
      </c>
      <c r="BJ82" s="76"/>
      <c r="BK82" s="84" t="e">
        <f t="shared" ref="BK82" si="1449">VLOOKUP($F82,$P$7:$CN$25,BJ$5,FALSE)</f>
        <v>#N/A</v>
      </c>
      <c r="BL82" s="85" t="e">
        <f t="shared" si="111"/>
        <v>#N/A</v>
      </c>
      <c r="BM82" s="86"/>
      <c r="BN82" s="84" t="e">
        <f t="shared" ref="BN82" si="1450">VLOOKUP($F82,$P$7:$CN$25,BM$5,FALSE)</f>
        <v>#N/A</v>
      </c>
      <c r="BO82" s="85" t="e">
        <f t="shared" si="113"/>
        <v>#N/A</v>
      </c>
      <c r="BP82" s="87"/>
      <c r="BQ82" s="84" t="e">
        <f t="shared" ref="BQ82" si="1451">VLOOKUP($F82,$P$7:$CN$25,BP$5,FALSE)</f>
        <v>#N/A</v>
      </c>
      <c r="BR82" s="85" t="e">
        <f t="shared" si="115"/>
        <v>#N/A</v>
      </c>
      <c r="BS82" s="88"/>
      <c r="BT82" s="84" t="e">
        <f t="shared" ref="BT82" si="1452">VLOOKUP($F82,$P$7:$CN$25,BS$5,FALSE)</f>
        <v>#N/A</v>
      </c>
      <c r="BU82" s="85" t="e">
        <f t="shared" si="117"/>
        <v>#N/A</v>
      </c>
      <c r="BV82" s="86"/>
      <c r="BW82" s="84" t="e">
        <f t="shared" ref="BW82" si="1453">VLOOKUP($F82,$P$7:$CN$25,BV$5,FALSE)</f>
        <v>#N/A</v>
      </c>
      <c r="BX82" s="85" t="e">
        <f t="shared" si="119"/>
        <v>#N/A</v>
      </c>
      <c r="BY82" s="86"/>
      <c r="BZ82" s="84" t="e">
        <f t="shared" ref="BZ82" si="1454">VLOOKUP($F82,$P$7:$CN$25,BY$5,FALSE)</f>
        <v>#N/A</v>
      </c>
      <c r="CA82" s="85" t="e">
        <f t="shared" si="121"/>
        <v>#N/A</v>
      </c>
      <c r="CB82" s="86"/>
      <c r="CC82" s="84" t="e">
        <f t="shared" ref="CC82" si="1455">VLOOKUP($F82,$P$7:$CN$25,CB$5,FALSE)</f>
        <v>#N/A</v>
      </c>
      <c r="CD82" s="85" t="e">
        <f t="shared" si="123"/>
        <v>#N/A</v>
      </c>
      <c r="CE82" s="86"/>
      <c r="CF82" s="84" t="e">
        <f t="shared" ref="CF82" si="1456">VLOOKUP($F82,$P$7:$CN$25,CE$5,FALSE)</f>
        <v>#N/A</v>
      </c>
      <c r="CG82" s="85" t="e">
        <f t="shared" si="125"/>
        <v>#N/A</v>
      </c>
      <c r="CH82" s="86"/>
      <c r="CI82" s="84" t="e">
        <f t="shared" ref="CI82" si="1457">VLOOKUP($F82,$P$7:$CN$25,CH$5,FALSE)</f>
        <v>#N/A</v>
      </c>
      <c r="CJ82" s="85" t="e">
        <f t="shared" si="127"/>
        <v>#N/A</v>
      </c>
      <c r="CK82" s="87"/>
      <c r="CL82" s="84" t="e">
        <f t="shared" ref="CL82" si="1458">VLOOKUP($F82,$P$7:$CN$25,CK$5,FALSE)</f>
        <v>#N/A</v>
      </c>
      <c r="CM82" s="85" t="e">
        <f t="shared" si="129"/>
        <v>#N/A</v>
      </c>
      <c r="CN82" s="83"/>
      <c r="CO82" s="65" t="e">
        <f t="shared" ref="CO82" si="1459">VLOOKUP($F82,$P$7:$CN$25,CN$5,FALSE)</f>
        <v>#N/A</v>
      </c>
      <c r="CP82" s="66" t="e">
        <f t="shared" si="131"/>
        <v>#N/A</v>
      </c>
      <c r="CQ82" s="66" t="str">
        <f t="shared" si="79"/>
        <v>56- 1900/1/0</v>
      </c>
      <c r="CR82" s="66"/>
      <c r="CS82" s="66">
        <f t="shared" si="80"/>
        <v>1900</v>
      </c>
      <c r="CT82" s="66">
        <f t="shared" si="81"/>
        <v>1</v>
      </c>
      <c r="CU82" s="66">
        <f t="shared" si="82"/>
        <v>0</v>
      </c>
      <c r="CV82" s="66" t="str">
        <f t="shared" si="83"/>
        <v/>
      </c>
    </row>
    <row r="83" spans="1:100" x14ac:dyDescent="0.25">
      <c r="A83" s="188">
        <v>57</v>
      </c>
      <c r="B83" s="189"/>
      <c r="C83" s="189"/>
      <c r="D83" s="189"/>
      <c r="E83" s="189"/>
      <c r="F83" s="189" t="str">
        <f t="shared" si="208"/>
        <v xml:space="preserve"> (min)</v>
      </c>
      <c r="G83" s="189" t="str">
        <f t="shared" si="209"/>
        <v xml:space="preserve"> (max)</v>
      </c>
      <c r="H83" s="190"/>
      <c r="I83" s="190"/>
      <c r="J83" s="189"/>
      <c r="K83" s="189"/>
      <c r="L83" s="191"/>
      <c r="M83" s="191"/>
      <c r="N83" s="194">
        <f t="shared" si="54"/>
        <v>0</v>
      </c>
      <c r="O83" s="192"/>
      <c r="P83" s="193"/>
      <c r="Q83" s="188"/>
      <c r="R83" s="84" t="e">
        <f t="shared" si="180"/>
        <v>#N/A</v>
      </c>
      <c r="S83" s="85" t="e">
        <f t="shared" si="181"/>
        <v>#N/A</v>
      </c>
      <c r="T83" s="86"/>
      <c r="U83" s="84" t="e">
        <f t="shared" ref="U83" si="1460">VLOOKUP($F83,$P$7:$CN$25,T$5,FALSE)</f>
        <v>#N/A</v>
      </c>
      <c r="V83" s="85" t="e">
        <f t="shared" si="183"/>
        <v>#N/A</v>
      </c>
      <c r="W83" s="86"/>
      <c r="X83" s="84" t="e">
        <f t="shared" ref="X83" si="1461">VLOOKUP($F83,$P$7:$CN$25,W$5,FALSE)</f>
        <v>#N/A</v>
      </c>
      <c r="Y83" s="85" t="e">
        <f t="shared" si="85"/>
        <v>#N/A</v>
      </c>
      <c r="Z83" s="86"/>
      <c r="AA83" s="84" t="e">
        <f t="shared" ref="AA83" si="1462">VLOOKUP($F83,$P$7:$CN$25,Z$5,FALSE)</f>
        <v>#N/A</v>
      </c>
      <c r="AB83" s="85" t="e">
        <f t="shared" si="87"/>
        <v>#N/A</v>
      </c>
      <c r="AC83" s="86"/>
      <c r="AD83" s="84" t="e">
        <f t="shared" ref="AD83" si="1463">VLOOKUP($F83,$P$7:$CN$25,AC$5,FALSE)</f>
        <v>#N/A</v>
      </c>
      <c r="AE83" s="85" t="e">
        <f t="shared" si="89"/>
        <v>#N/A</v>
      </c>
      <c r="AF83" s="86"/>
      <c r="AG83" s="84" t="e">
        <f t="shared" ref="AG83" si="1464">VLOOKUP($F83,$P$7:$CN$25,AF$5,FALSE)</f>
        <v>#N/A</v>
      </c>
      <c r="AH83" s="85" t="e">
        <f t="shared" si="91"/>
        <v>#N/A</v>
      </c>
      <c r="AI83" s="87"/>
      <c r="AJ83" s="84" t="e">
        <f t="shared" ref="AJ83" si="1465">VLOOKUP($F83,$P$7:$CN$25,AI$5,FALSE)</f>
        <v>#N/A</v>
      </c>
      <c r="AK83" s="85" t="e">
        <f t="shared" si="93"/>
        <v>#N/A</v>
      </c>
      <c r="AL83" s="76"/>
      <c r="AM83" s="84" t="e">
        <f t="shared" ref="AM83" si="1466">VLOOKUP($F83,$P$7:$CN$25,AL$5,FALSE)</f>
        <v>#N/A</v>
      </c>
      <c r="AN83" s="85" t="e">
        <f t="shared" si="95"/>
        <v>#N/A</v>
      </c>
      <c r="AO83" s="86"/>
      <c r="AP83" s="84" t="e">
        <f t="shared" ref="AP83" si="1467">VLOOKUP($F83,$P$7:$CN$25,AO$5,FALSE)</f>
        <v>#N/A</v>
      </c>
      <c r="AQ83" s="85" t="e">
        <f t="shared" si="97"/>
        <v>#N/A</v>
      </c>
      <c r="AR83" s="86"/>
      <c r="AS83" s="84" t="e">
        <f t="shared" ref="AS83" si="1468">VLOOKUP($F83,$P$7:$CN$25,AR$5,FALSE)</f>
        <v>#N/A</v>
      </c>
      <c r="AT83" s="85" t="e">
        <f t="shared" si="99"/>
        <v>#N/A</v>
      </c>
      <c r="AU83" s="87"/>
      <c r="AV83" s="84" t="e">
        <f t="shared" ref="AV83" si="1469">VLOOKUP($F83,$P$7:$CN$25,AU$5,FALSE)</f>
        <v>#N/A</v>
      </c>
      <c r="AW83" s="85" t="e">
        <f t="shared" si="101"/>
        <v>#N/A</v>
      </c>
      <c r="AX83" s="76"/>
      <c r="AY83" s="84" t="e">
        <f t="shared" ref="AY83" si="1470">VLOOKUP($F83,$P$7:$CN$25,AX$5,FALSE)</f>
        <v>#N/A</v>
      </c>
      <c r="AZ83" s="85" t="e">
        <f t="shared" si="103"/>
        <v>#N/A</v>
      </c>
      <c r="BA83" s="86"/>
      <c r="BB83" s="84" t="e">
        <f t="shared" ref="BB83" si="1471">VLOOKUP($F83,$P$7:$CN$25,BA$5,FALSE)</f>
        <v>#N/A</v>
      </c>
      <c r="BC83" s="85" t="e">
        <f t="shared" si="105"/>
        <v>#N/A</v>
      </c>
      <c r="BD83" s="86"/>
      <c r="BE83" s="84" t="e">
        <f t="shared" ref="BE83" si="1472">VLOOKUP($F83,$P$7:$CN$25,BD$5,FALSE)</f>
        <v>#N/A</v>
      </c>
      <c r="BF83" s="85" t="e">
        <f t="shared" si="107"/>
        <v>#N/A</v>
      </c>
      <c r="BG83" s="87"/>
      <c r="BH83" s="84" t="e">
        <f t="shared" ref="BH83" si="1473">VLOOKUP($F83,$P$7:$CN$25,BG$5,FALSE)</f>
        <v>#N/A</v>
      </c>
      <c r="BI83" s="85" t="e">
        <f t="shared" si="109"/>
        <v>#N/A</v>
      </c>
      <c r="BJ83" s="76"/>
      <c r="BK83" s="84" t="e">
        <f t="shared" ref="BK83" si="1474">VLOOKUP($F83,$P$7:$CN$25,BJ$5,FALSE)</f>
        <v>#N/A</v>
      </c>
      <c r="BL83" s="85" t="e">
        <f t="shared" si="111"/>
        <v>#N/A</v>
      </c>
      <c r="BM83" s="86"/>
      <c r="BN83" s="84" t="e">
        <f t="shared" ref="BN83" si="1475">VLOOKUP($F83,$P$7:$CN$25,BM$5,FALSE)</f>
        <v>#N/A</v>
      </c>
      <c r="BO83" s="85" t="e">
        <f t="shared" si="113"/>
        <v>#N/A</v>
      </c>
      <c r="BP83" s="87"/>
      <c r="BQ83" s="84" t="e">
        <f t="shared" ref="BQ83" si="1476">VLOOKUP($F83,$P$7:$CN$25,BP$5,FALSE)</f>
        <v>#N/A</v>
      </c>
      <c r="BR83" s="85" t="e">
        <f t="shared" si="115"/>
        <v>#N/A</v>
      </c>
      <c r="BS83" s="88"/>
      <c r="BT83" s="84" t="e">
        <f t="shared" ref="BT83" si="1477">VLOOKUP($F83,$P$7:$CN$25,BS$5,FALSE)</f>
        <v>#N/A</v>
      </c>
      <c r="BU83" s="85" t="e">
        <f t="shared" si="117"/>
        <v>#N/A</v>
      </c>
      <c r="BV83" s="86"/>
      <c r="BW83" s="84" t="e">
        <f t="shared" ref="BW83" si="1478">VLOOKUP($F83,$P$7:$CN$25,BV$5,FALSE)</f>
        <v>#N/A</v>
      </c>
      <c r="BX83" s="85" t="e">
        <f t="shared" si="119"/>
        <v>#N/A</v>
      </c>
      <c r="BY83" s="86"/>
      <c r="BZ83" s="84" t="e">
        <f t="shared" ref="BZ83" si="1479">VLOOKUP($F83,$P$7:$CN$25,BY$5,FALSE)</f>
        <v>#N/A</v>
      </c>
      <c r="CA83" s="85" t="e">
        <f t="shared" si="121"/>
        <v>#N/A</v>
      </c>
      <c r="CB83" s="86"/>
      <c r="CC83" s="84" t="e">
        <f t="shared" ref="CC83" si="1480">VLOOKUP($F83,$P$7:$CN$25,CB$5,FALSE)</f>
        <v>#N/A</v>
      </c>
      <c r="CD83" s="85" t="e">
        <f t="shared" si="123"/>
        <v>#N/A</v>
      </c>
      <c r="CE83" s="86"/>
      <c r="CF83" s="84" t="e">
        <f t="shared" ref="CF83" si="1481">VLOOKUP($F83,$P$7:$CN$25,CE$5,FALSE)</f>
        <v>#N/A</v>
      </c>
      <c r="CG83" s="85" t="e">
        <f t="shared" si="125"/>
        <v>#N/A</v>
      </c>
      <c r="CH83" s="86"/>
      <c r="CI83" s="84" t="e">
        <f t="shared" ref="CI83" si="1482">VLOOKUP($F83,$P$7:$CN$25,CH$5,FALSE)</f>
        <v>#N/A</v>
      </c>
      <c r="CJ83" s="85" t="e">
        <f t="shared" si="127"/>
        <v>#N/A</v>
      </c>
      <c r="CK83" s="87"/>
      <c r="CL83" s="84" t="e">
        <f t="shared" ref="CL83" si="1483">VLOOKUP($F83,$P$7:$CN$25,CK$5,FALSE)</f>
        <v>#N/A</v>
      </c>
      <c r="CM83" s="85" t="e">
        <f t="shared" si="129"/>
        <v>#N/A</v>
      </c>
      <c r="CN83" s="83"/>
      <c r="CO83" s="65" t="e">
        <f t="shared" ref="CO83" si="1484">VLOOKUP($F83,$P$7:$CN$25,CN$5,FALSE)</f>
        <v>#N/A</v>
      </c>
      <c r="CP83" s="66" t="e">
        <f t="shared" si="131"/>
        <v>#N/A</v>
      </c>
      <c r="CQ83" s="66" t="str">
        <f t="shared" si="79"/>
        <v>57- 1900/1/0</v>
      </c>
      <c r="CR83" s="66"/>
      <c r="CS83" s="66">
        <f t="shared" si="80"/>
        <v>1900</v>
      </c>
      <c r="CT83" s="66">
        <f t="shared" si="81"/>
        <v>1</v>
      </c>
      <c r="CU83" s="66">
        <f t="shared" si="82"/>
        <v>0</v>
      </c>
      <c r="CV83" s="66" t="str">
        <f t="shared" si="83"/>
        <v/>
      </c>
    </row>
    <row r="84" spans="1:100" x14ac:dyDescent="0.25">
      <c r="A84" s="188">
        <v>58</v>
      </c>
      <c r="B84" s="189"/>
      <c r="C84" s="189"/>
      <c r="D84" s="189"/>
      <c r="E84" s="189"/>
      <c r="F84" s="189" t="str">
        <f t="shared" si="208"/>
        <v xml:space="preserve"> (min)</v>
      </c>
      <c r="G84" s="189" t="str">
        <f t="shared" si="209"/>
        <v xml:space="preserve"> (max)</v>
      </c>
      <c r="H84" s="190"/>
      <c r="I84" s="190"/>
      <c r="J84" s="189"/>
      <c r="K84" s="189"/>
      <c r="L84" s="191"/>
      <c r="M84" s="191"/>
      <c r="N84" s="194">
        <f t="shared" si="54"/>
        <v>0</v>
      </c>
      <c r="O84" s="192"/>
      <c r="P84" s="193"/>
      <c r="Q84" s="188"/>
      <c r="R84" s="84" t="e">
        <f t="shared" si="180"/>
        <v>#N/A</v>
      </c>
      <c r="S84" s="85" t="e">
        <f t="shared" si="181"/>
        <v>#N/A</v>
      </c>
      <c r="T84" s="86"/>
      <c r="U84" s="84" t="e">
        <f t="shared" ref="U84" si="1485">VLOOKUP($F84,$P$7:$CN$25,T$5,FALSE)</f>
        <v>#N/A</v>
      </c>
      <c r="V84" s="85" t="e">
        <f t="shared" si="183"/>
        <v>#N/A</v>
      </c>
      <c r="W84" s="86"/>
      <c r="X84" s="84" t="e">
        <f t="shared" ref="X84" si="1486">VLOOKUP($F84,$P$7:$CN$25,W$5,FALSE)</f>
        <v>#N/A</v>
      </c>
      <c r="Y84" s="85" t="e">
        <f t="shared" si="85"/>
        <v>#N/A</v>
      </c>
      <c r="Z84" s="86"/>
      <c r="AA84" s="84" t="e">
        <f t="shared" ref="AA84" si="1487">VLOOKUP($F84,$P$7:$CN$25,Z$5,FALSE)</f>
        <v>#N/A</v>
      </c>
      <c r="AB84" s="85" t="e">
        <f t="shared" si="87"/>
        <v>#N/A</v>
      </c>
      <c r="AC84" s="86"/>
      <c r="AD84" s="84" t="e">
        <f t="shared" ref="AD84" si="1488">VLOOKUP($F84,$P$7:$CN$25,AC$5,FALSE)</f>
        <v>#N/A</v>
      </c>
      <c r="AE84" s="85" t="e">
        <f t="shared" si="89"/>
        <v>#N/A</v>
      </c>
      <c r="AF84" s="86"/>
      <c r="AG84" s="84" t="e">
        <f t="shared" ref="AG84" si="1489">VLOOKUP($F84,$P$7:$CN$25,AF$5,FALSE)</f>
        <v>#N/A</v>
      </c>
      <c r="AH84" s="85" t="e">
        <f t="shared" si="91"/>
        <v>#N/A</v>
      </c>
      <c r="AI84" s="87"/>
      <c r="AJ84" s="84" t="e">
        <f t="shared" ref="AJ84" si="1490">VLOOKUP($F84,$P$7:$CN$25,AI$5,FALSE)</f>
        <v>#N/A</v>
      </c>
      <c r="AK84" s="85" t="e">
        <f t="shared" si="93"/>
        <v>#N/A</v>
      </c>
      <c r="AL84" s="76"/>
      <c r="AM84" s="84" t="e">
        <f t="shared" ref="AM84" si="1491">VLOOKUP($F84,$P$7:$CN$25,AL$5,FALSE)</f>
        <v>#N/A</v>
      </c>
      <c r="AN84" s="85" t="e">
        <f t="shared" si="95"/>
        <v>#N/A</v>
      </c>
      <c r="AO84" s="86"/>
      <c r="AP84" s="84" t="e">
        <f t="shared" ref="AP84" si="1492">VLOOKUP($F84,$P$7:$CN$25,AO$5,FALSE)</f>
        <v>#N/A</v>
      </c>
      <c r="AQ84" s="85" t="e">
        <f t="shared" si="97"/>
        <v>#N/A</v>
      </c>
      <c r="AR84" s="86"/>
      <c r="AS84" s="84" t="e">
        <f t="shared" ref="AS84" si="1493">VLOOKUP($F84,$P$7:$CN$25,AR$5,FALSE)</f>
        <v>#N/A</v>
      </c>
      <c r="AT84" s="85" t="e">
        <f t="shared" si="99"/>
        <v>#N/A</v>
      </c>
      <c r="AU84" s="87"/>
      <c r="AV84" s="84" t="e">
        <f t="shared" ref="AV84" si="1494">VLOOKUP($F84,$P$7:$CN$25,AU$5,FALSE)</f>
        <v>#N/A</v>
      </c>
      <c r="AW84" s="85" t="e">
        <f t="shared" si="101"/>
        <v>#N/A</v>
      </c>
      <c r="AX84" s="76"/>
      <c r="AY84" s="84" t="e">
        <f t="shared" ref="AY84" si="1495">VLOOKUP($F84,$P$7:$CN$25,AX$5,FALSE)</f>
        <v>#N/A</v>
      </c>
      <c r="AZ84" s="85" t="e">
        <f t="shared" si="103"/>
        <v>#N/A</v>
      </c>
      <c r="BA84" s="86"/>
      <c r="BB84" s="84" t="e">
        <f t="shared" ref="BB84" si="1496">VLOOKUP($F84,$P$7:$CN$25,BA$5,FALSE)</f>
        <v>#N/A</v>
      </c>
      <c r="BC84" s="85" t="e">
        <f t="shared" si="105"/>
        <v>#N/A</v>
      </c>
      <c r="BD84" s="86"/>
      <c r="BE84" s="84" t="e">
        <f t="shared" ref="BE84" si="1497">VLOOKUP($F84,$P$7:$CN$25,BD$5,FALSE)</f>
        <v>#N/A</v>
      </c>
      <c r="BF84" s="85" t="e">
        <f t="shared" si="107"/>
        <v>#N/A</v>
      </c>
      <c r="BG84" s="87"/>
      <c r="BH84" s="84" t="e">
        <f t="shared" ref="BH84" si="1498">VLOOKUP($F84,$P$7:$CN$25,BG$5,FALSE)</f>
        <v>#N/A</v>
      </c>
      <c r="BI84" s="85" t="e">
        <f t="shared" si="109"/>
        <v>#N/A</v>
      </c>
      <c r="BJ84" s="76"/>
      <c r="BK84" s="84" t="e">
        <f t="shared" ref="BK84" si="1499">VLOOKUP($F84,$P$7:$CN$25,BJ$5,FALSE)</f>
        <v>#N/A</v>
      </c>
      <c r="BL84" s="85" t="e">
        <f t="shared" si="111"/>
        <v>#N/A</v>
      </c>
      <c r="BM84" s="86"/>
      <c r="BN84" s="84" t="e">
        <f t="shared" ref="BN84" si="1500">VLOOKUP($F84,$P$7:$CN$25,BM$5,FALSE)</f>
        <v>#N/A</v>
      </c>
      <c r="BO84" s="85" t="e">
        <f t="shared" si="113"/>
        <v>#N/A</v>
      </c>
      <c r="BP84" s="87"/>
      <c r="BQ84" s="84" t="e">
        <f t="shared" ref="BQ84" si="1501">VLOOKUP($F84,$P$7:$CN$25,BP$5,FALSE)</f>
        <v>#N/A</v>
      </c>
      <c r="BR84" s="85" t="e">
        <f t="shared" si="115"/>
        <v>#N/A</v>
      </c>
      <c r="BS84" s="88"/>
      <c r="BT84" s="84" t="e">
        <f t="shared" ref="BT84" si="1502">VLOOKUP($F84,$P$7:$CN$25,BS$5,FALSE)</f>
        <v>#N/A</v>
      </c>
      <c r="BU84" s="85" t="e">
        <f t="shared" si="117"/>
        <v>#N/A</v>
      </c>
      <c r="BV84" s="86"/>
      <c r="BW84" s="84" t="e">
        <f t="shared" ref="BW84" si="1503">VLOOKUP($F84,$P$7:$CN$25,BV$5,FALSE)</f>
        <v>#N/A</v>
      </c>
      <c r="BX84" s="85" t="e">
        <f t="shared" si="119"/>
        <v>#N/A</v>
      </c>
      <c r="BY84" s="86"/>
      <c r="BZ84" s="84" t="e">
        <f t="shared" ref="BZ84" si="1504">VLOOKUP($F84,$P$7:$CN$25,BY$5,FALSE)</f>
        <v>#N/A</v>
      </c>
      <c r="CA84" s="85" t="e">
        <f t="shared" si="121"/>
        <v>#N/A</v>
      </c>
      <c r="CB84" s="86"/>
      <c r="CC84" s="84" t="e">
        <f t="shared" ref="CC84" si="1505">VLOOKUP($F84,$P$7:$CN$25,CB$5,FALSE)</f>
        <v>#N/A</v>
      </c>
      <c r="CD84" s="85" t="e">
        <f t="shared" si="123"/>
        <v>#N/A</v>
      </c>
      <c r="CE84" s="86"/>
      <c r="CF84" s="84" t="e">
        <f t="shared" ref="CF84" si="1506">VLOOKUP($F84,$P$7:$CN$25,CE$5,FALSE)</f>
        <v>#N/A</v>
      </c>
      <c r="CG84" s="85" t="e">
        <f t="shared" si="125"/>
        <v>#N/A</v>
      </c>
      <c r="CH84" s="86"/>
      <c r="CI84" s="84" t="e">
        <f t="shared" ref="CI84" si="1507">VLOOKUP($F84,$P$7:$CN$25,CH$5,FALSE)</f>
        <v>#N/A</v>
      </c>
      <c r="CJ84" s="85" t="e">
        <f t="shared" si="127"/>
        <v>#N/A</v>
      </c>
      <c r="CK84" s="87"/>
      <c r="CL84" s="84" t="e">
        <f t="shared" ref="CL84" si="1508">VLOOKUP($F84,$P$7:$CN$25,CK$5,FALSE)</f>
        <v>#N/A</v>
      </c>
      <c r="CM84" s="85" t="e">
        <f t="shared" si="129"/>
        <v>#N/A</v>
      </c>
      <c r="CN84" s="83"/>
      <c r="CO84" s="65" t="e">
        <f t="shared" ref="CO84" si="1509">VLOOKUP($F84,$P$7:$CN$25,CN$5,FALSE)</f>
        <v>#N/A</v>
      </c>
      <c r="CP84" s="66" t="e">
        <f t="shared" si="131"/>
        <v>#N/A</v>
      </c>
      <c r="CQ84" s="66" t="str">
        <f t="shared" si="79"/>
        <v>58- 1900/1/0</v>
      </c>
      <c r="CR84" s="66"/>
      <c r="CS84" s="66">
        <f t="shared" si="80"/>
        <v>1900</v>
      </c>
      <c r="CT84" s="66">
        <f t="shared" si="81"/>
        <v>1</v>
      </c>
      <c r="CU84" s="66">
        <f t="shared" si="82"/>
        <v>0</v>
      </c>
      <c r="CV84" s="66" t="str">
        <f t="shared" si="83"/>
        <v/>
      </c>
    </row>
    <row r="85" spans="1:100" x14ac:dyDescent="0.25">
      <c r="A85" s="188">
        <v>59</v>
      </c>
      <c r="B85" s="189"/>
      <c r="C85" s="189"/>
      <c r="D85" s="189"/>
      <c r="E85" s="189"/>
      <c r="F85" s="189" t="str">
        <f t="shared" si="208"/>
        <v xml:space="preserve"> (min)</v>
      </c>
      <c r="G85" s="189" t="str">
        <f t="shared" si="209"/>
        <v xml:space="preserve"> (max)</v>
      </c>
      <c r="H85" s="190"/>
      <c r="I85" s="190"/>
      <c r="J85" s="189"/>
      <c r="K85" s="189"/>
      <c r="L85" s="191"/>
      <c r="M85" s="191"/>
      <c r="N85" s="194">
        <f t="shared" si="54"/>
        <v>0</v>
      </c>
      <c r="O85" s="192"/>
      <c r="P85" s="193"/>
      <c r="Q85" s="188"/>
      <c r="R85" s="84" t="e">
        <f t="shared" si="180"/>
        <v>#N/A</v>
      </c>
      <c r="S85" s="85" t="e">
        <f t="shared" si="181"/>
        <v>#N/A</v>
      </c>
      <c r="T85" s="86"/>
      <c r="U85" s="84" t="e">
        <f t="shared" ref="U85" si="1510">VLOOKUP($F85,$P$7:$CN$25,T$5,FALSE)</f>
        <v>#N/A</v>
      </c>
      <c r="V85" s="85" t="e">
        <f t="shared" si="183"/>
        <v>#N/A</v>
      </c>
      <c r="W85" s="86"/>
      <c r="X85" s="84" t="e">
        <f t="shared" ref="X85" si="1511">VLOOKUP($F85,$P$7:$CN$25,W$5,FALSE)</f>
        <v>#N/A</v>
      </c>
      <c r="Y85" s="85" t="e">
        <f t="shared" si="85"/>
        <v>#N/A</v>
      </c>
      <c r="Z85" s="86"/>
      <c r="AA85" s="84" t="e">
        <f t="shared" ref="AA85" si="1512">VLOOKUP($F85,$P$7:$CN$25,Z$5,FALSE)</f>
        <v>#N/A</v>
      </c>
      <c r="AB85" s="85" t="e">
        <f t="shared" si="87"/>
        <v>#N/A</v>
      </c>
      <c r="AC85" s="86"/>
      <c r="AD85" s="84" t="e">
        <f t="shared" ref="AD85" si="1513">VLOOKUP($F85,$P$7:$CN$25,AC$5,FALSE)</f>
        <v>#N/A</v>
      </c>
      <c r="AE85" s="85" t="e">
        <f t="shared" si="89"/>
        <v>#N/A</v>
      </c>
      <c r="AF85" s="86"/>
      <c r="AG85" s="84" t="e">
        <f t="shared" ref="AG85" si="1514">VLOOKUP($F85,$P$7:$CN$25,AF$5,FALSE)</f>
        <v>#N/A</v>
      </c>
      <c r="AH85" s="85" t="e">
        <f t="shared" si="91"/>
        <v>#N/A</v>
      </c>
      <c r="AI85" s="87"/>
      <c r="AJ85" s="84" t="e">
        <f t="shared" ref="AJ85" si="1515">VLOOKUP($F85,$P$7:$CN$25,AI$5,FALSE)</f>
        <v>#N/A</v>
      </c>
      <c r="AK85" s="85" t="e">
        <f t="shared" si="93"/>
        <v>#N/A</v>
      </c>
      <c r="AL85" s="76"/>
      <c r="AM85" s="84" t="e">
        <f t="shared" ref="AM85" si="1516">VLOOKUP($F85,$P$7:$CN$25,AL$5,FALSE)</f>
        <v>#N/A</v>
      </c>
      <c r="AN85" s="85" t="e">
        <f t="shared" si="95"/>
        <v>#N/A</v>
      </c>
      <c r="AO85" s="86"/>
      <c r="AP85" s="84" t="e">
        <f t="shared" ref="AP85" si="1517">VLOOKUP($F85,$P$7:$CN$25,AO$5,FALSE)</f>
        <v>#N/A</v>
      </c>
      <c r="AQ85" s="85" t="e">
        <f t="shared" si="97"/>
        <v>#N/A</v>
      </c>
      <c r="AR85" s="86"/>
      <c r="AS85" s="84" t="e">
        <f t="shared" ref="AS85" si="1518">VLOOKUP($F85,$P$7:$CN$25,AR$5,FALSE)</f>
        <v>#N/A</v>
      </c>
      <c r="AT85" s="85" t="e">
        <f t="shared" si="99"/>
        <v>#N/A</v>
      </c>
      <c r="AU85" s="87"/>
      <c r="AV85" s="84" t="e">
        <f t="shared" ref="AV85" si="1519">VLOOKUP($F85,$P$7:$CN$25,AU$5,FALSE)</f>
        <v>#N/A</v>
      </c>
      <c r="AW85" s="85" t="e">
        <f t="shared" si="101"/>
        <v>#N/A</v>
      </c>
      <c r="AX85" s="76"/>
      <c r="AY85" s="84" t="e">
        <f t="shared" ref="AY85" si="1520">VLOOKUP($F85,$P$7:$CN$25,AX$5,FALSE)</f>
        <v>#N/A</v>
      </c>
      <c r="AZ85" s="85" t="e">
        <f t="shared" si="103"/>
        <v>#N/A</v>
      </c>
      <c r="BA85" s="86"/>
      <c r="BB85" s="84" t="e">
        <f t="shared" ref="BB85" si="1521">VLOOKUP($F85,$P$7:$CN$25,BA$5,FALSE)</f>
        <v>#N/A</v>
      </c>
      <c r="BC85" s="85" t="e">
        <f t="shared" si="105"/>
        <v>#N/A</v>
      </c>
      <c r="BD85" s="86"/>
      <c r="BE85" s="84" t="e">
        <f t="shared" ref="BE85" si="1522">VLOOKUP($F85,$P$7:$CN$25,BD$5,FALSE)</f>
        <v>#N/A</v>
      </c>
      <c r="BF85" s="85" t="e">
        <f t="shared" si="107"/>
        <v>#N/A</v>
      </c>
      <c r="BG85" s="87"/>
      <c r="BH85" s="84" t="e">
        <f t="shared" ref="BH85" si="1523">VLOOKUP($F85,$P$7:$CN$25,BG$5,FALSE)</f>
        <v>#N/A</v>
      </c>
      <c r="BI85" s="85" t="e">
        <f t="shared" si="109"/>
        <v>#N/A</v>
      </c>
      <c r="BJ85" s="76"/>
      <c r="BK85" s="84" t="e">
        <f t="shared" ref="BK85" si="1524">VLOOKUP($F85,$P$7:$CN$25,BJ$5,FALSE)</f>
        <v>#N/A</v>
      </c>
      <c r="BL85" s="85" t="e">
        <f t="shared" si="111"/>
        <v>#N/A</v>
      </c>
      <c r="BM85" s="86"/>
      <c r="BN85" s="84" t="e">
        <f t="shared" ref="BN85" si="1525">VLOOKUP($F85,$P$7:$CN$25,BM$5,FALSE)</f>
        <v>#N/A</v>
      </c>
      <c r="BO85" s="85" t="e">
        <f t="shared" si="113"/>
        <v>#N/A</v>
      </c>
      <c r="BP85" s="87"/>
      <c r="BQ85" s="84" t="e">
        <f t="shared" ref="BQ85" si="1526">VLOOKUP($F85,$P$7:$CN$25,BP$5,FALSE)</f>
        <v>#N/A</v>
      </c>
      <c r="BR85" s="85" t="e">
        <f t="shared" si="115"/>
        <v>#N/A</v>
      </c>
      <c r="BS85" s="88"/>
      <c r="BT85" s="84" t="e">
        <f t="shared" ref="BT85" si="1527">VLOOKUP($F85,$P$7:$CN$25,BS$5,FALSE)</f>
        <v>#N/A</v>
      </c>
      <c r="BU85" s="85" t="e">
        <f t="shared" si="117"/>
        <v>#N/A</v>
      </c>
      <c r="BV85" s="86"/>
      <c r="BW85" s="84" t="e">
        <f t="shared" ref="BW85" si="1528">VLOOKUP($F85,$P$7:$CN$25,BV$5,FALSE)</f>
        <v>#N/A</v>
      </c>
      <c r="BX85" s="85" t="e">
        <f t="shared" si="119"/>
        <v>#N/A</v>
      </c>
      <c r="BY85" s="86"/>
      <c r="BZ85" s="84" t="e">
        <f t="shared" ref="BZ85" si="1529">VLOOKUP($F85,$P$7:$CN$25,BY$5,FALSE)</f>
        <v>#N/A</v>
      </c>
      <c r="CA85" s="85" t="e">
        <f t="shared" si="121"/>
        <v>#N/A</v>
      </c>
      <c r="CB85" s="86"/>
      <c r="CC85" s="84" t="e">
        <f t="shared" ref="CC85" si="1530">VLOOKUP($F85,$P$7:$CN$25,CB$5,FALSE)</f>
        <v>#N/A</v>
      </c>
      <c r="CD85" s="85" t="e">
        <f t="shared" si="123"/>
        <v>#N/A</v>
      </c>
      <c r="CE85" s="86"/>
      <c r="CF85" s="84" t="e">
        <f t="shared" ref="CF85" si="1531">VLOOKUP($F85,$P$7:$CN$25,CE$5,FALSE)</f>
        <v>#N/A</v>
      </c>
      <c r="CG85" s="85" t="e">
        <f t="shared" si="125"/>
        <v>#N/A</v>
      </c>
      <c r="CH85" s="86"/>
      <c r="CI85" s="84" t="e">
        <f t="shared" ref="CI85" si="1532">VLOOKUP($F85,$P$7:$CN$25,CH$5,FALSE)</f>
        <v>#N/A</v>
      </c>
      <c r="CJ85" s="85" t="e">
        <f t="shared" si="127"/>
        <v>#N/A</v>
      </c>
      <c r="CK85" s="87"/>
      <c r="CL85" s="84" t="e">
        <f t="shared" ref="CL85" si="1533">VLOOKUP($F85,$P$7:$CN$25,CK$5,FALSE)</f>
        <v>#N/A</v>
      </c>
      <c r="CM85" s="85" t="e">
        <f t="shared" si="129"/>
        <v>#N/A</v>
      </c>
      <c r="CN85" s="83"/>
      <c r="CO85" s="65" t="e">
        <f t="shared" ref="CO85" si="1534">VLOOKUP($F85,$P$7:$CN$25,CN$5,FALSE)</f>
        <v>#N/A</v>
      </c>
      <c r="CP85" s="66" t="e">
        <f t="shared" si="131"/>
        <v>#N/A</v>
      </c>
      <c r="CQ85" s="66" t="str">
        <f t="shared" si="79"/>
        <v>59- 1900/1/0</v>
      </c>
      <c r="CR85" s="66"/>
      <c r="CS85" s="66">
        <f t="shared" si="80"/>
        <v>1900</v>
      </c>
      <c r="CT85" s="66">
        <f t="shared" si="81"/>
        <v>1</v>
      </c>
      <c r="CU85" s="66">
        <f t="shared" si="82"/>
        <v>0</v>
      </c>
      <c r="CV85" s="66" t="str">
        <f t="shared" si="83"/>
        <v/>
      </c>
    </row>
    <row r="86" spans="1:100" x14ac:dyDescent="0.25">
      <c r="A86" s="188">
        <v>60</v>
      </c>
      <c r="B86" s="189"/>
      <c r="C86" s="189"/>
      <c r="D86" s="189"/>
      <c r="E86" s="189"/>
      <c r="F86" s="189" t="str">
        <f t="shared" si="208"/>
        <v xml:space="preserve"> (min)</v>
      </c>
      <c r="G86" s="189" t="str">
        <f t="shared" si="209"/>
        <v xml:space="preserve"> (max)</v>
      </c>
      <c r="H86" s="190"/>
      <c r="I86" s="190"/>
      <c r="J86" s="189"/>
      <c r="K86" s="189"/>
      <c r="L86" s="191"/>
      <c r="M86" s="191"/>
      <c r="N86" s="194">
        <f t="shared" si="54"/>
        <v>0</v>
      </c>
      <c r="O86" s="192"/>
      <c r="P86" s="193"/>
      <c r="Q86" s="188"/>
      <c r="R86" s="84" t="e">
        <f t="shared" si="180"/>
        <v>#N/A</v>
      </c>
      <c r="S86" s="85" t="e">
        <f t="shared" si="181"/>
        <v>#N/A</v>
      </c>
      <c r="T86" s="86"/>
      <c r="U86" s="84" t="e">
        <f t="shared" ref="U86" si="1535">VLOOKUP($F86,$P$7:$CN$25,T$5,FALSE)</f>
        <v>#N/A</v>
      </c>
      <c r="V86" s="85" t="e">
        <f t="shared" si="183"/>
        <v>#N/A</v>
      </c>
      <c r="W86" s="86"/>
      <c r="X86" s="84" t="e">
        <f t="shared" ref="X86" si="1536">VLOOKUP($F86,$P$7:$CN$25,W$5,FALSE)</f>
        <v>#N/A</v>
      </c>
      <c r="Y86" s="85" t="e">
        <f t="shared" si="85"/>
        <v>#N/A</v>
      </c>
      <c r="Z86" s="86"/>
      <c r="AA86" s="84" t="e">
        <f t="shared" ref="AA86" si="1537">VLOOKUP($F86,$P$7:$CN$25,Z$5,FALSE)</f>
        <v>#N/A</v>
      </c>
      <c r="AB86" s="85" t="e">
        <f t="shared" si="87"/>
        <v>#N/A</v>
      </c>
      <c r="AC86" s="86"/>
      <c r="AD86" s="84" t="e">
        <f t="shared" ref="AD86" si="1538">VLOOKUP($F86,$P$7:$CN$25,AC$5,FALSE)</f>
        <v>#N/A</v>
      </c>
      <c r="AE86" s="85" t="e">
        <f t="shared" si="89"/>
        <v>#N/A</v>
      </c>
      <c r="AF86" s="86"/>
      <c r="AG86" s="84" t="e">
        <f t="shared" ref="AG86" si="1539">VLOOKUP($F86,$P$7:$CN$25,AF$5,FALSE)</f>
        <v>#N/A</v>
      </c>
      <c r="AH86" s="85" t="e">
        <f t="shared" si="91"/>
        <v>#N/A</v>
      </c>
      <c r="AI86" s="87"/>
      <c r="AJ86" s="84" t="e">
        <f t="shared" ref="AJ86" si="1540">VLOOKUP($F86,$P$7:$CN$25,AI$5,FALSE)</f>
        <v>#N/A</v>
      </c>
      <c r="AK86" s="85" t="e">
        <f t="shared" si="93"/>
        <v>#N/A</v>
      </c>
      <c r="AL86" s="76"/>
      <c r="AM86" s="84" t="e">
        <f t="shared" ref="AM86" si="1541">VLOOKUP($F86,$P$7:$CN$25,AL$5,FALSE)</f>
        <v>#N/A</v>
      </c>
      <c r="AN86" s="85" t="e">
        <f t="shared" si="95"/>
        <v>#N/A</v>
      </c>
      <c r="AO86" s="86"/>
      <c r="AP86" s="84" t="e">
        <f t="shared" ref="AP86" si="1542">VLOOKUP($F86,$P$7:$CN$25,AO$5,FALSE)</f>
        <v>#N/A</v>
      </c>
      <c r="AQ86" s="85" t="e">
        <f t="shared" si="97"/>
        <v>#N/A</v>
      </c>
      <c r="AR86" s="86"/>
      <c r="AS86" s="84" t="e">
        <f t="shared" ref="AS86" si="1543">VLOOKUP($F86,$P$7:$CN$25,AR$5,FALSE)</f>
        <v>#N/A</v>
      </c>
      <c r="AT86" s="85" t="e">
        <f t="shared" si="99"/>
        <v>#N/A</v>
      </c>
      <c r="AU86" s="87"/>
      <c r="AV86" s="84" t="e">
        <f t="shared" ref="AV86" si="1544">VLOOKUP($F86,$P$7:$CN$25,AU$5,FALSE)</f>
        <v>#N/A</v>
      </c>
      <c r="AW86" s="85" t="e">
        <f t="shared" si="101"/>
        <v>#N/A</v>
      </c>
      <c r="AX86" s="76"/>
      <c r="AY86" s="84" t="e">
        <f t="shared" ref="AY86" si="1545">VLOOKUP($F86,$P$7:$CN$25,AX$5,FALSE)</f>
        <v>#N/A</v>
      </c>
      <c r="AZ86" s="85" t="e">
        <f t="shared" si="103"/>
        <v>#N/A</v>
      </c>
      <c r="BA86" s="86"/>
      <c r="BB86" s="84" t="e">
        <f t="shared" ref="BB86" si="1546">VLOOKUP($F86,$P$7:$CN$25,BA$5,FALSE)</f>
        <v>#N/A</v>
      </c>
      <c r="BC86" s="85" t="e">
        <f t="shared" si="105"/>
        <v>#N/A</v>
      </c>
      <c r="BD86" s="86"/>
      <c r="BE86" s="84" t="e">
        <f t="shared" ref="BE86" si="1547">VLOOKUP($F86,$P$7:$CN$25,BD$5,FALSE)</f>
        <v>#N/A</v>
      </c>
      <c r="BF86" s="85" t="e">
        <f t="shared" si="107"/>
        <v>#N/A</v>
      </c>
      <c r="BG86" s="87"/>
      <c r="BH86" s="84" t="e">
        <f t="shared" ref="BH86" si="1548">VLOOKUP($F86,$P$7:$CN$25,BG$5,FALSE)</f>
        <v>#N/A</v>
      </c>
      <c r="BI86" s="85" t="e">
        <f t="shared" si="109"/>
        <v>#N/A</v>
      </c>
      <c r="BJ86" s="76"/>
      <c r="BK86" s="84" t="e">
        <f t="shared" ref="BK86" si="1549">VLOOKUP($F86,$P$7:$CN$25,BJ$5,FALSE)</f>
        <v>#N/A</v>
      </c>
      <c r="BL86" s="85" t="e">
        <f t="shared" si="111"/>
        <v>#N/A</v>
      </c>
      <c r="BM86" s="86"/>
      <c r="BN86" s="84" t="e">
        <f t="shared" ref="BN86" si="1550">VLOOKUP($F86,$P$7:$CN$25,BM$5,FALSE)</f>
        <v>#N/A</v>
      </c>
      <c r="BO86" s="85" t="e">
        <f t="shared" si="113"/>
        <v>#N/A</v>
      </c>
      <c r="BP86" s="87"/>
      <c r="BQ86" s="84" t="e">
        <f t="shared" ref="BQ86" si="1551">VLOOKUP($F86,$P$7:$CN$25,BP$5,FALSE)</f>
        <v>#N/A</v>
      </c>
      <c r="BR86" s="85" t="e">
        <f t="shared" si="115"/>
        <v>#N/A</v>
      </c>
      <c r="BS86" s="88"/>
      <c r="BT86" s="84" t="e">
        <f t="shared" ref="BT86" si="1552">VLOOKUP($F86,$P$7:$CN$25,BS$5,FALSE)</f>
        <v>#N/A</v>
      </c>
      <c r="BU86" s="85" t="e">
        <f t="shared" si="117"/>
        <v>#N/A</v>
      </c>
      <c r="BV86" s="86"/>
      <c r="BW86" s="84" t="e">
        <f t="shared" ref="BW86" si="1553">VLOOKUP($F86,$P$7:$CN$25,BV$5,FALSE)</f>
        <v>#N/A</v>
      </c>
      <c r="BX86" s="85" t="e">
        <f t="shared" si="119"/>
        <v>#N/A</v>
      </c>
      <c r="BY86" s="86"/>
      <c r="BZ86" s="84" t="e">
        <f t="shared" ref="BZ86" si="1554">VLOOKUP($F86,$P$7:$CN$25,BY$5,FALSE)</f>
        <v>#N/A</v>
      </c>
      <c r="CA86" s="85" t="e">
        <f t="shared" si="121"/>
        <v>#N/A</v>
      </c>
      <c r="CB86" s="86"/>
      <c r="CC86" s="84" t="e">
        <f t="shared" ref="CC86" si="1555">VLOOKUP($F86,$P$7:$CN$25,CB$5,FALSE)</f>
        <v>#N/A</v>
      </c>
      <c r="CD86" s="85" t="e">
        <f t="shared" si="123"/>
        <v>#N/A</v>
      </c>
      <c r="CE86" s="86"/>
      <c r="CF86" s="84" t="e">
        <f t="shared" ref="CF86" si="1556">VLOOKUP($F86,$P$7:$CN$25,CE$5,FALSE)</f>
        <v>#N/A</v>
      </c>
      <c r="CG86" s="85" t="e">
        <f t="shared" si="125"/>
        <v>#N/A</v>
      </c>
      <c r="CH86" s="86"/>
      <c r="CI86" s="84" t="e">
        <f t="shared" ref="CI86" si="1557">VLOOKUP($F86,$P$7:$CN$25,CH$5,FALSE)</f>
        <v>#N/A</v>
      </c>
      <c r="CJ86" s="85" t="e">
        <f t="shared" si="127"/>
        <v>#N/A</v>
      </c>
      <c r="CK86" s="87"/>
      <c r="CL86" s="84" t="e">
        <f t="shared" ref="CL86" si="1558">VLOOKUP($F86,$P$7:$CN$25,CK$5,FALSE)</f>
        <v>#N/A</v>
      </c>
      <c r="CM86" s="85" t="e">
        <f t="shared" si="129"/>
        <v>#N/A</v>
      </c>
      <c r="CN86" s="83"/>
      <c r="CO86" s="65" t="e">
        <f t="shared" ref="CO86" si="1559">VLOOKUP($F86,$P$7:$CN$25,CN$5,FALSE)</f>
        <v>#N/A</v>
      </c>
      <c r="CP86" s="66" t="e">
        <f t="shared" si="131"/>
        <v>#N/A</v>
      </c>
      <c r="CQ86" s="66" t="str">
        <f t="shared" si="79"/>
        <v>60- 1900/1/0</v>
      </c>
      <c r="CR86" s="66"/>
      <c r="CS86" s="66">
        <f t="shared" si="80"/>
        <v>1900</v>
      </c>
      <c r="CT86" s="66">
        <f t="shared" si="81"/>
        <v>1</v>
      </c>
      <c r="CU86" s="66">
        <f t="shared" si="82"/>
        <v>0</v>
      </c>
      <c r="CV86" s="66" t="str">
        <f t="shared" si="83"/>
        <v/>
      </c>
    </row>
    <row r="87" spans="1:100" x14ac:dyDescent="0.25">
      <c r="A87" s="188">
        <v>61</v>
      </c>
      <c r="B87" s="189"/>
      <c r="C87" s="189"/>
      <c r="D87" s="189"/>
      <c r="E87" s="189"/>
      <c r="F87" s="189" t="str">
        <f t="shared" si="208"/>
        <v xml:space="preserve"> (min)</v>
      </c>
      <c r="G87" s="189" t="str">
        <f t="shared" si="209"/>
        <v xml:space="preserve"> (max)</v>
      </c>
      <c r="H87" s="190"/>
      <c r="I87" s="190"/>
      <c r="J87" s="189"/>
      <c r="K87" s="189"/>
      <c r="L87" s="191"/>
      <c r="M87" s="191"/>
      <c r="N87" s="194">
        <f t="shared" si="54"/>
        <v>0</v>
      </c>
      <c r="O87" s="192"/>
      <c r="P87" s="193"/>
      <c r="Q87" s="188"/>
      <c r="R87" s="84" t="e">
        <f t="shared" si="180"/>
        <v>#N/A</v>
      </c>
      <c r="S87" s="85" t="e">
        <f t="shared" si="181"/>
        <v>#N/A</v>
      </c>
      <c r="T87" s="86"/>
      <c r="U87" s="84" t="e">
        <f t="shared" ref="U87" si="1560">VLOOKUP($F87,$P$7:$CN$25,T$5,FALSE)</f>
        <v>#N/A</v>
      </c>
      <c r="V87" s="85" t="e">
        <f t="shared" si="183"/>
        <v>#N/A</v>
      </c>
      <c r="W87" s="86"/>
      <c r="X87" s="84" t="e">
        <f t="shared" ref="X87" si="1561">VLOOKUP($F87,$P$7:$CN$25,W$5,FALSE)</f>
        <v>#N/A</v>
      </c>
      <c r="Y87" s="85" t="e">
        <f t="shared" si="85"/>
        <v>#N/A</v>
      </c>
      <c r="Z87" s="86"/>
      <c r="AA87" s="84" t="e">
        <f t="shared" ref="AA87" si="1562">VLOOKUP($F87,$P$7:$CN$25,Z$5,FALSE)</f>
        <v>#N/A</v>
      </c>
      <c r="AB87" s="85" t="e">
        <f t="shared" si="87"/>
        <v>#N/A</v>
      </c>
      <c r="AC87" s="86"/>
      <c r="AD87" s="84" t="e">
        <f t="shared" ref="AD87" si="1563">VLOOKUP($F87,$P$7:$CN$25,AC$5,FALSE)</f>
        <v>#N/A</v>
      </c>
      <c r="AE87" s="85" t="e">
        <f t="shared" si="89"/>
        <v>#N/A</v>
      </c>
      <c r="AF87" s="86"/>
      <c r="AG87" s="84" t="e">
        <f t="shared" ref="AG87" si="1564">VLOOKUP($F87,$P$7:$CN$25,AF$5,FALSE)</f>
        <v>#N/A</v>
      </c>
      <c r="AH87" s="85" t="e">
        <f t="shared" si="91"/>
        <v>#N/A</v>
      </c>
      <c r="AI87" s="87"/>
      <c r="AJ87" s="84" t="e">
        <f t="shared" ref="AJ87" si="1565">VLOOKUP($F87,$P$7:$CN$25,AI$5,FALSE)</f>
        <v>#N/A</v>
      </c>
      <c r="AK87" s="85" t="e">
        <f t="shared" si="93"/>
        <v>#N/A</v>
      </c>
      <c r="AL87" s="76"/>
      <c r="AM87" s="84" t="e">
        <f t="shared" ref="AM87" si="1566">VLOOKUP($F87,$P$7:$CN$25,AL$5,FALSE)</f>
        <v>#N/A</v>
      </c>
      <c r="AN87" s="85" t="e">
        <f t="shared" si="95"/>
        <v>#N/A</v>
      </c>
      <c r="AO87" s="86"/>
      <c r="AP87" s="84" t="e">
        <f t="shared" ref="AP87" si="1567">VLOOKUP($F87,$P$7:$CN$25,AO$5,FALSE)</f>
        <v>#N/A</v>
      </c>
      <c r="AQ87" s="85" t="e">
        <f t="shared" si="97"/>
        <v>#N/A</v>
      </c>
      <c r="AR87" s="86"/>
      <c r="AS87" s="84" t="e">
        <f t="shared" ref="AS87" si="1568">VLOOKUP($F87,$P$7:$CN$25,AR$5,FALSE)</f>
        <v>#N/A</v>
      </c>
      <c r="AT87" s="85" t="e">
        <f t="shared" si="99"/>
        <v>#N/A</v>
      </c>
      <c r="AU87" s="87"/>
      <c r="AV87" s="84" t="e">
        <f t="shared" ref="AV87" si="1569">VLOOKUP($F87,$P$7:$CN$25,AU$5,FALSE)</f>
        <v>#N/A</v>
      </c>
      <c r="AW87" s="85" t="e">
        <f t="shared" si="101"/>
        <v>#N/A</v>
      </c>
      <c r="AX87" s="76"/>
      <c r="AY87" s="84" t="e">
        <f t="shared" ref="AY87" si="1570">VLOOKUP($F87,$P$7:$CN$25,AX$5,FALSE)</f>
        <v>#N/A</v>
      </c>
      <c r="AZ87" s="85" t="e">
        <f t="shared" si="103"/>
        <v>#N/A</v>
      </c>
      <c r="BA87" s="86"/>
      <c r="BB87" s="84" t="e">
        <f t="shared" ref="BB87" si="1571">VLOOKUP($F87,$P$7:$CN$25,BA$5,FALSE)</f>
        <v>#N/A</v>
      </c>
      <c r="BC87" s="85" t="e">
        <f t="shared" si="105"/>
        <v>#N/A</v>
      </c>
      <c r="BD87" s="86"/>
      <c r="BE87" s="84" t="e">
        <f t="shared" ref="BE87" si="1572">VLOOKUP($F87,$P$7:$CN$25,BD$5,FALSE)</f>
        <v>#N/A</v>
      </c>
      <c r="BF87" s="85" t="e">
        <f t="shared" si="107"/>
        <v>#N/A</v>
      </c>
      <c r="BG87" s="87"/>
      <c r="BH87" s="84" t="e">
        <f t="shared" ref="BH87" si="1573">VLOOKUP($F87,$P$7:$CN$25,BG$5,FALSE)</f>
        <v>#N/A</v>
      </c>
      <c r="BI87" s="85" t="e">
        <f t="shared" si="109"/>
        <v>#N/A</v>
      </c>
      <c r="BJ87" s="76"/>
      <c r="BK87" s="84" t="e">
        <f t="shared" ref="BK87" si="1574">VLOOKUP($F87,$P$7:$CN$25,BJ$5,FALSE)</f>
        <v>#N/A</v>
      </c>
      <c r="BL87" s="85" t="e">
        <f t="shared" si="111"/>
        <v>#N/A</v>
      </c>
      <c r="BM87" s="86"/>
      <c r="BN87" s="84" t="e">
        <f t="shared" ref="BN87" si="1575">VLOOKUP($F87,$P$7:$CN$25,BM$5,FALSE)</f>
        <v>#N/A</v>
      </c>
      <c r="BO87" s="85" t="e">
        <f t="shared" si="113"/>
        <v>#N/A</v>
      </c>
      <c r="BP87" s="87"/>
      <c r="BQ87" s="84" t="e">
        <f t="shared" ref="BQ87" si="1576">VLOOKUP($F87,$P$7:$CN$25,BP$5,FALSE)</f>
        <v>#N/A</v>
      </c>
      <c r="BR87" s="85" t="e">
        <f t="shared" si="115"/>
        <v>#N/A</v>
      </c>
      <c r="BS87" s="88"/>
      <c r="BT87" s="84" t="e">
        <f t="shared" ref="BT87" si="1577">VLOOKUP($F87,$P$7:$CN$25,BS$5,FALSE)</f>
        <v>#N/A</v>
      </c>
      <c r="BU87" s="85" t="e">
        <f t="shared" si="117"/>
        <v>#N/A</v>
      </c>
      <c r="BV87" s="86"/>
      <c r="BW87" s="84" t="e">
        <f t="shared" ref="BW87" si="1578">VLOOKUP($F87,$P$7:$CN$25,BV$5,FALSE)</f>
        <v>#N/A</v>
      </c>
      <c r="BX87" s="85" t="e">
        <f t="shared" si="119"/>
        <v>#N/A</v>
      </c>
      <c r="BY87" s="86"/>
      <c r="BZ87" s="84" t="e">
        <f t="shared" ref="BZ87" si="1579">VLOOKUP($F87,$P$7:$CN$25,BY$5,FALSE)</f>
        <v>#N/A</v>
      </c>
      <c r="CA87" s="85" t="e">
        <f t="shared" si="121"/>
        <v>#N/A</v>
      </c>
      <c r="CB87" s="86"/>
      <c r="CC87" s="84" t="e">
        <f t="shared" ref="CC87" si="1580">VLOOKUP($F87,$P$7:$CN$25,CB$5,FALSE)</f>
        <v>#N/A</v>
      </c>
      <c r="CD87" s="85" t="e">
        <f t="shared" si="123"/>
        <v>#N/A</v>
      </c>
      <c r="CE87" s="86"/>
      <c r="CF87" s="84" t="e">
        <f t="shared" ref="CF87" si="1581">VLOOKUP($F87,$P$7:$CN$25,CE$5,FALSE)</f>
        <v>#N/A</v>
      </c>
      <c r="CG87" s="85" t="e">
        <f t="shared" si="125"/>
        <v>#N/A</v>
      </c>
      <c r="CH87" s="86"/>
      <c r="CI87" s="84" t="e">
        <f t="shared" ref="CI87" si="1582">VLOOKUP($F87,$P$7:$CN$25,CH$5,FALSE)</f>
        <v>#N/A</v>
      </c>
      <c r="CJ87" s="85" t="e">
        <f t="shared" si="127"/>
        <v>#N/A</v>
      </c>
      <c r="CK87" s="87"/>
      <c r="CL87" s="84" t="e">
        <f t="shared" ref="CL87" si="1583">VLOOKUP($F87,$P$7:$CN$25,CK$5,FALSE)</f>
        <v>#N/A</v>
      </c>
      <c r="CM87" s="85" t="e">
        <f t="shared" si="129"/>
        <v>#N/A</v>
      </c>
      <c r="CN87" s="83"/>
      <c r="CO87" s="65" t="e">
        <f t="shared" ref="CO87" si="1584">VLOOKUP($F87,$P$7:$CN$25,CN$5,FALSE)</f>
        <v>#N/A</v>
      </c>
      <c r="CP87" s="66" t="e">
        <f t="shared" si="131"/>
        <v>#N/A</v>
      </c>
      <c r="CQ87" s="66" t="str">
        <f t="shared" si="79"/>
        <v>61- 1900/1/0</v>
      </c>
      <c r="CR87" s="66"/>
      <c r="CS87" s="66">
        <f t="shared" si="80"/>
        <v>1900</v>
      </c>
      <c r="CT87" s="66">
        <f t="shared" si="81"/>
        <v>1</v>
      </c>
      <c r="CU87" s="66">
        <f t="shared" si="82"/>
        <v>0</v>
      </c>
      <c r="CV87" s="66" t="str">
        <f t="shared" si="83"/>
        <v/>
      </c>
    </row>
    <row r="88" spans="1:100" x14ac:dyDescent="0.25">
      <c r="A88" s="188">
        <v>62</v>
      </c>
      <c r="B88" s="189"/>
      <c r="C88" s="189"/>
      <c r="D88" s="189"/>
      <c r="E88" s="189"/>
      <c r="F88" s="189" t="str">
        <f t="shared" si="208"/>
        <v xml:space="preserve"> (min)</v>
      </c>
      <c r="G88" s="189" t="str">
        <f t="shared" si="209"/>
        <v xml:space="preserve"> (max)</v>
      </c>
      <c r="H88" s="190"/>
      <c r="I88" s="190"/>
      <c r="J88" s="189"/>
      <c r="K88" s="189"/>
      <c r="L88" s="191"/>
      <c r="M88" s="191"/>
      <c r="N88" s="194">
        <f t="shared" si="54"/>
        <v>0</v>
      </c>
      <c r="O88" s="192"/>
      <c r="P88" s="193"/>
      <c r="Q88" s="188"/>
      <c r="R88" s="84" t="e">
        <f t="shared" si="180"/>
        <v>#N/A</v>
      </c>
      <c r="S88" s="85" t="e">
        <f t="shared" si="181"/>
        <v>#N/A</v>
      </c>
      <c r="T88" s="86"/>
      <c r="U88" s="84" t="e">
        <f t="shared" ref="U88" si="1585">VLOOKUP($F88,$P$7:$CN$25,T$5,FALSE)</f>
        <v>#N/A</v>
      </c>
      <c r="V88" s="85" t="e">
        <f t="shared" si="183"/>
        <v>#N/A</v>
      </c>
      <c r="W88" s="86"/>
      <c r="X88" s="84" t="e">
        <f t="shared" ref="X88" si="1586">VLOOKUP($F88,$P$7:$CN$25,W$5,FALSE)</f>
        <v>#N/A</v>
      </c>
      <c r="Y88" s="85" t="e">
        <f t="shared" si="85"/>
        <v>#N/A</v>
      </c>
      <c r="Z88" s="86"/>
      <c r="AA88" s="84" t="e">
        <f t="shared" ref="AA88" si="1587">VLOOKUP($F88,$P$7:$CN$25,Z$5,FALSE)</f>
        <v>#N/A</v>
      </c>
      <c r="AB88" s="85" t="e">
        <f t="shared" si="87"/>
        <v>#N/A</v>
      </c>
      <c r="AC88" s="86"/>
      <c r="AD88" s="84" t="e">
        <f t="shared" ref="AD88" si="1588">VLOOKUP($F88,$P$7:$CN$25,AC$5,FALSE)</f>
        <v>#N/A</v>
      </c>
      <c r="AE88" s="85" t="e">
        <f t="shared" si="89"/>
        <v>#N/A</v>
      </c>
      <c r="AF88" s="86"/>
      <c r="AG88" s="84" t="e">
        <f t="shared" ref="AG88" si="1589">VLOOKUP($F88,$P$7:$CN$25,AF$5,FALSE)</f>
        <v>#N/A</v>
      </c>
      <c r="AH88" s="85" t="e">
        <f t="shared" si="91"/>
        <v>#N/A</v>
      </c>
      <c r="AI88" s="87"/>
      <c r="AJ88" s="84" t="e">
        <f t="shared" ref="AJ88" si="1590">VLOOKUP($F88,$P$7:$CN$25,AI$5,FALSE)</f>
        <v>#N/A</v>
      </c>
      <c r="AK88" s="85" t="e">
        <f t="shared" si="93"/>
        <v>#N/A</v>
      </c>
      <c r="AL88" s="76"/>
      <c r="AM88" s="84" t="e">
        <f t="shared" ref="AM88" si="1591">VLOOKUP($F88,$P$7:$CN$25,AL$5,FALSE)</f>
        <v>#N/A</v>
      </c>
      <c r="AN88" s="85" t="e">
        <f t="shared" si="95"/>
        <v>#N/A</v>
      </c>
      <c r="AO88" s="86"/>
      <c r="AP88" s="84" t="e">
        <f t="shared" ref="AP88" si="1592">VLOOKUP($F88,$P$7:$CN$25,AO$5,FALSE)</f>
        <v>#N/A</v>
      </c>
      <c r="AQ88" s="85" t="e">
        <f t="shared" si="97"/>
        <v>#N/A</v>
      </c>
      <c r="AR88" s="86"/>
      <c r="AS88" s="84" t="e">
        <f t="shared" ref="AS88" si="1593">VLOOKUP($F88,$P$7:$CN$25,AR$5,FALSE)</f>
        <v>#N/A</v>
      </c>
      <c r="AT88" s="85" t="e">
        <f t="shared" si="99"/>
        <v>#N/A</v>
      </c>
      <c r="AU88" s="87"/>
      <c r="AV88" s="84" t="e">
        <f t="shared" ref="AV88" si="1594">VLOOKUP($F88,$P$7:$CN$25,AU$5,FALSE)</f>
        <v>#N/A</v>
      </c>
      <c r="AW88" s="85" t="e">
        <f t="shared" si="101"/>
        <v>#N/A</v>
      </c>
      <c r="AX88" s="76"/>
      <c r="AY88" s="84" t="e">
        <f t="shared" ref="AY88" si="1595">VLOOKUP($F88,$P$7:$CN$25,AX$5,FALSE)</f>
        <v>#N/A</v>
      </c>
      <c r="AZ88" s="85" t="e">
        <f t="shared" si="103"/>
        <v>#N/A</v>
      </c>
      <c r="BA88" s="86"/>
      <c r="BB88" s="84" t="e">
        <f t="shared" ref="BB88" si="1596">VLOOKUP($F88,$P$7:$CN$25,BA$5,FALSE)</f>
        <v>#N/A</v>
      </c>
      <c r="BC88" s="85" t="e">
        <f t="shared" si="105"/>
        <v>#N/A</v>
      </c>
      <c r="BD88" s="86"/>
      <c r="BE88" s="84" t="e">
        <f t="shared" ref="BE88" si="1597">VLOOKUP($F88,$P$7:$CN$25,BD$5,FALSE)</f>
        <v>#N/A</v>
      </c>
      <c r="BF88" s="85" t="e">
        <f t="shared" si="107"/>
        <v>#N/A</v>
      </c>
      <c r="BG88" s="87"/>
      <c r="BH88" s="84" t="e">
        <f t="shared" ref="BH88" si="1598">VLOOKUP($F88,$P$7:$CN$25,BG$5,FALSE)</f>
        <v>#N/A</v>
      </c>
      <c r="BI88" s="85" t="e">
        <f t="shared" si="109"/>
        <v>#N/A</v>
      </c>
      <c r="BJ88" s="76"/>
      <c r="BK88" s="84" t="e">
        <f t="shared" ref="BK88" si="1599">VLOOKUP($F88,$P$7:$CN$25,BJ$5,FALSE)</f>
        <v>#N/A</v>
      </c>
      <c r="BL88" s="85" t="e">
        <f t="shared" si="111"/>
        <v>#N/A</v>
      </c>
      <c r="BM88" s="86"/>
      <c r="BN88" s="84" t="e">
        <f t="shared" ref="BN88" si="1600">VLOOKUP($F88,$P$7:$CN$25,BM$5,FALSE)</f>
        <v>#N/A</v>
      </c>
      <c r="BO88" s="85" t="e">
        <f t="shared" si="113"/>
        <v>#N/A</v>
      </c>
      <c r="BP88" s="87"/>
      <c r="BQ88" s="84" t="e">
        <f t="shared" ref="BQ88" si="1601">VLOOKUP($F88,$P$7:$CN$25,BP$5,FALSE)</f>
        <v>#N/A</v>
      </c>
      <c r="BR88" s="85" t="e">
        <f t="shared" si="115"/>
        <v>#N/A</v>
      </c>
      <c r="BS88" s="88"/>
      <c r="BT88" s="84" t="e">
        <f t="shared" ref="BT88" si="1602">VLOOKUP($F88,$P$7:$CN$25,BS$5,FALSE)</f>
        <v>#N/A</v>
      </c>
      <c r="BU88" s="85" t="e">
        <f t="shared" si="117"/>
        <v>#N/A</v>
      </c>
      <c r="BV88" s="86"/>
      <c r="BW88" s="84" t="e">
        <f t="shared" ref="BW88" si="1603">VLOOKUP($F88,$P$7:$CN$25,BV$5,FALSE)</f>
        <v>#N/A</v>
      </c>
      <c r="BX88" s="85" t="e">
        <f t="shared" si="119"/>
        <v>#N/A</v>
      </c>
      <c r="BY88" s="86"/>
      <c r="BZ88" s="84" t="e">
        <f t="shared" ref="BZ88" si="1604">VLOOKUP($F88,$P$7:$CN$25,BY$5,FALSE)</f>
        <v>#N/A</v>
      </c>
      <c r="CA88" s="85" t="e">
        <f t="shared" si="121"/>
        <v>#N/A</v>
      </c>
      <c r="CB88" s="86"/>
      <c r="CC88" s="84" t="e">
        <f t="shared" ref="CC88" si="1605">VLOOKUP($F88,$P$7:$CN$25,CB$5,FALSE)</f>
        <v>#N/A</v>
      </c>
      <c r="CD88" s="85" t="e">
        <f t="shared" si="123"/>
        <v>#N/A</v>
      </c>
      <c r="CE88" s="86"/>
      <c r="CF88" s="84" t="e">
        <f t="shared" ref="CF88" si="1606">VLOOKUP($F88,$P$7:$CN$25,CE$5,FALSE)</f>
        <v>#N/A</v>
      </c>
      <c r="CG88" s="85" t="e">
        <f t="shared" si="125"/>
        <v>#N/A</v>
      </c>
      <c r="CH88" s="86"/>
      <c r="CI88" s="84" t="e">
        <f t="shared" ref="CI88" si="1607">VLOOKUP($F88,$P$7:$CN$25,CH$5,FALSE)</f>
        <v>#N/A</v>
      </c>
      <c r="CJ88" s="85" t="e">
        <f t="shared" si="127"/>
        <v>#N/A</v>
      </c>
      <c r="CK88" s="87"/>
      <c r="CL88" s="84" t="e">
        <f t="shared" ref="CL88" si="1608">VLOOKUP($F88,$P$7:$CN$25,CK$5,FALSE)</f>
        <v>#N/A</v>
      </c>
      <c r="CM88" s="85" t="e">
        <f t="shared" si="129"/>
        <v>#N/A</v>
      </c>
      <c r="CN88" s="83"/>
      <c r="CO88" s="65" t="e">
        <f t="shared" ref="CO88" si="1609">VLOOKUP($F88,$P$7:$CN$25,CN$5,FALSE)</f>
        <v>#N/A</v>
      </c>
      <c r="CP88" s="66" t="e">
        <f t="shared" si="131"/>
        <v>#N/A</v>
      </c>
      <c r="CQ88" s="66" t="str">
        <f t="shared" si="79"/>
        <v>62- 1900/1/0</v>
      </c>
      <c r="CR88" s="66"/>
      <c r="CS88" s="66">
        <f t="shared" si="80"/>
        <v>1900</v>
      </c>
      <c r="CT88" s="66">
        <f t="shared" si="81"/>
        <v>1</v>
      </c>
      <c r="CU88" s="66">
        <f t="shared" si="82"/>
        <v>0</v>
      </c>
      <c r="CV88" s="66" t="str">
        <f t="shared" si="83"/>
        <v/>
      </c>
    </row>
    <row r="89" spans="1:100" x14ac:dyDescent="0.25">
      <c r="A89" s="188">
        <v>63</v>
      </c>
      <c r="B89" s="189"/>
      <c r="C89" s="189"/>
      <c r="D89" s="189"/>
      <c r="E89" s="189"/>
      <c r="F89" s="189" t="str">
        <f t="shared" si="208"/>
        <v xml:space="preserve"> (min)</v>
      </c>
      <c r="G89" s="189" t="str">
        <f t="shared" si="209"/>
        <v xml:space="preserve"> (max)</v>
      </c>
      <c r="H89" s="190"/>
      <c r="I89" s="190"/>
      <c r="J89" s="189"/>
      <c r="K89" s="189"/>
      <c r="L89" s="191"/>
      <c r="M89" s="191"/>
      <c r="N89" s="194">
        <f t="shared" si="54"/>
        <v>0</v>
      </c>
      <c r="O89" s="192"/>
      <c r="P89" s="193"/>
      <c r="Q89" s="188"/>
      <c r="R89" s="84" t="e">
        <f t="shared" si="180"/>
        <v>#N/A</v>
      </c>
      <c r="S89" s="85" t="e">
        <f t="shared" si="181"/>
        <v>#N/A</v>
      </c>
      <c r="T89" s="86"/>
      <c r="U89" s="84" t="e">
        <f t="shared" ref="U89" si="1610">VLOOKUP($F89,$P$7:$CN$25,T$5,FALSE)</f>
        <v>#N/A</v>
      </c>
      <c r="V89" s="85" t="e">
        <f t="shared" si="183"/>
        <v>#N/A</v>
      </c>
      <c r="W89" s="86"/>
      <c r="X89" s="84" t="e">
        <f t="shared" ref="X89" si="1611">VLOOKUP($F89,$P$7:$CN$25,W$5,FALSE)</f>
        <v>#N/A</v>
      </c>
      <c r="Y89" s="85" t="e">
        <f t="shared" si="85"/>
        <v>#N/A</v>
      </c>
      <c r="Z89" s="86"/>
      <c r="AA89" s="84" t="e">
        <f t="shared" ref="AA89" si="1612">VLOOKUP($F89,$P$7:$CN$25,Z$5,FALSE)</f>
        <v>#N/A</v>
      </c>
      <c r="AB89" s="85" t="e">
        <f t="shared" si="87"/>
        <v>#N/A</v>
      </c>
      <c r="AC89" s="86"/>
      <c r="AD89" s="84" t="e">
        <f t="shared" ref="AD89" si="1613">VLOOKUP($F89,$P$7:$CN$25,AC$5,FALSE)</f>
        <v>#N/A</v>
      </c>
      <c r="AE89" s="85" t="e">
        <f t="shared" si="89"/>
        <v>#N/A</v>
      </c>
      <c r="AF89" s="86"/>
      <c r="AG89" s="84" t="e">
        <f t="shared" ref="AG89" si="1614">VLOOKUP($F89,$P$7:$CN$25,AF$5,FALSE)</f>
        <v>#N/A</v>
      </c>
      <c r="AH89" s="85" t="e">
        <f t="shared" si="91"/>
        <v>#N/A</v>
      </c>
      <c r="AI89" s="87"/>
      <c r="AJ89" s="84" t="e">
        <f t="shared" ref="AJ89" si="1615">VLOOKUP($F89,$P$7:$CN$25,AI$5,FALSE)</f>
        <v>#N/A</v>
      </c>
      <c r="AK89" s="85" t="e">
        <f t="shared" si="93"/>
        <v>#N/A</v>
      </c>
      <c r="AL89" s="76"/>
      <c r="AM89" s="84" t="e">
        <f t="shared" ref="AM89" si="1616">VLOOKUP($F89,$P$7:$CN$25,AL$5,FALSE)</f>
        <v>#N/A</v>
      </c>
      <c r="AN89" s="85" t="e">
        <f t="shared" si="95"/>
        <v>#N/A</v>
      </c>
      <c r="AO89" s="86"/>
      <c r="AP89" s="84" t="e">
        <f t="shared" ref="AP89" si="1617">VLOOKUP($F89,$P$7:$CN$25,AO$5,FALSE)</f>
        <v>#N/A</v>
      </c>
      <c r="AQ89" s="85" t="e">
        <f t="shared" si="97"/>
        <v>#N/A</v>
      </c>
      <c r="AR89" s="86"/>
      <c r="AS89" s="84" t="e">
        <f t="shared" ref="AS89" si="1618">VLOOKUP($F89,$P$7:$CN$25,AR$5,FALSE)</f>
        <v>#N/A</v>
      </c>
      <c r="AT89" s="85" t="e">
        <f t="shared" si="99"/>
        <v>#N/A</v>
      </c>
      <c r="AU89" s="87"/>
      <c r="AV89" s="84" t="e">
        <f t="shared" ref="AV89" si="1619">VLOOKUP($F89,$P$7:$CN$25,AU$5,FALSE)</f>
        <v>#N/A</v>
      </c>
      <c r="AW89" s="85" t="e">
        <f t="shared" si="101"/>
        <v>#N/A</v>
      </c>
      <c r="AX89" s="76"/>
      <c r="AY89" s="84" t="e">
        <f t="shared" ref="AY89" si="1620">VLOOKUP($F89,$P$7:$CN$25,AX$5,FALSE)</f>
        <v>#N/A</v>
      </c>
      <c r="AZ89" s="85" t="e">
        <f t="shared" si="103"/>
        <v>#N/A</v>
      </c>
      <c r="BA89" s="86"/>
      <c r="BB89" s="84" t="e">
        <f t="shared" ref="BB89" si="1621">VLOOKUP($F89,$P$7:$CN$25,BA$5,FALSE)</f>
        <v>#N/A</v>
      </c>
      <c r="BC89" s="85" t="e">
        <f t="shared" si="105"/>
        <v>#N/A</v>
      </c>
      <c r="BD89" s="86"/>
      <c r="BE89" s="84" t="e">
        <f t="shared" ref="BE89" si="1622">VLOOKUP($F89,$P$7:$CN$25,BD$5,FALSE)</f>
        <v>#N/A</v>
      </c>
      <c r="BF89" s="85" t="e">
        <f t="shared" si="107"/>
        <v>#N/A</v>
      </c>
      <c r="BG89" s="87"/>
      <c r="BH89" s="84" t="e">
        <f t="shared" ref="BH89" si="1623">VLOOKUP($F89,$P$7:$CN$25,BG$5,FALSE)</f>
        <v>#N/A</v>
      </c>
      <c r="BI89" s="85" t="e">
        <f t="shared" si="109"/>
        <v>#N/A</v>
      </c>
      <c r="BJ89" s="76"/>
      <c r="BK89" s="84" t="e">
        <f t="shared" ref="BK89" si="1624">VLOOKUP($F89,$P$7:$CN$25,BJ$5,FALSE)</f>
        <v>#N/A</v>
      </c>
      <c r="BL89" s="85" t="e">
        <f t="shared" si="111"/>
        <v>#N/A</v>
      </c>
      <c r="BM89" s="86"/>
      <c r="BN89" s="84" t="e">
        <f t="shared" ref="BN89" si="1625">VLOOKUP($F89,$P$7:$CN$25,BM$5,FALSE)</f>
        <v>#N/A</v>
      </c>
      <c r="BO89" s="85" t="e">
        <f t="shared" si="113"/>
        <v>#N/A</v>
      </c>
      <c r="BP89" s="87"/>
      <c r="BQ89" s="84" t="e">
        <f t="shared" ref="BQ89" si="1626">VLOOKUP($F89,$P$7:$CN$25,BP$5,FALSE)</f>
        <v>#N/A</v>
      </c>
      <c r="BR89" s="85" t="e">
        <f t="shared" si="115"/>
        <v>#N/A</v>
      </c>
      <c r="BS89" s="88"/>
      <c r="BT89" s="84" t="e">
        <f t="shared" ref="BT89" si="1627">VLOOKUP($F89,$P$7:$CN$25,BS$5,FALSE)</f>
        <v>#N/A</v>
      </c>
      <c r="BU89" s="85" t="e">
        <f t="shared" si="117"/>
        <v>#N/A</v>
      </c>
      <c r="BV89" s="86"/>
      <c r="BW89" s="84" t="e">
        <f t="shared" ref="BW89" si="1628">VLOOKUP($F89,$P$7:$CN$25,BV$5,FALSE)</f>
        <v>#N/A</v>
      </c>
      <c r="BX89" s="85" t="e">
        <f t="shared" si="119"/>
        <v>#N/A</v>
      </c>
      <c r="BY89" s="86"/>
      <c r="BZ89" s="84" t="e">
        <f t="shared" ref="BZ89" si="1629">VLOOKUP($F89,$P$7:$CN$25,BY$5,FALSE)</f>
        <v>#N/A</v>
      </c>
      <c r="CA89" s="85" t="e">
        <f t="shared" si="121"/>
        <v>#N/A</v>
      </c>
      <c r="CB89" s="86"/>
      <c r="CC89" s="84" t="e">
        <f t="shared" ref="CC89" si="1630">VLOOKUP($F89,$P$7:$CN$25,CB$5,FALSE)</f>
        <v>#N/A</v>
      </c>
      <c r="CD89" s="85" t="e">
        <f t="shared" si="123"/>
        <v>#N/A</v>
      </c>
      <c r="CE89" s="86"/>
      <c r="CF89" s="84" t="e">
        <f t="shared" ref="CF89" si="1631">VLOOKUP($F89,$P$7:$CN$25,CE$5,FALSE)</f>
        <v>#N/A</v>
      </c>
      <c r="CG89" s="85" t="e">
        <f t="shared" si="125"/>
        <v>#N/A</v>
      </c>
      <c r="CH89" s="86"/>
      <c r="CI89" s="84" t="e">
        <f t="shared" ref="CI89" si="1632">VLOOKUP($F89,$P$7:$CN$25,CH$5,FALSE)</f>
        <v>#N/A</v>
      </c>
      <c r="CJ89" s="85" t="e">
        <f t="shared" si="127"/>
        <v>#N/A</v>
      </c>
      <c r="CK89" s="87"/>
      <c r="CL89" s="84" t="e">
        <f t="shared" ref="CL89" si="1633">VLOOKUP($F89,$P$7:$CN$25,CK$5,FALSE)</f>
        <v>#N/A</v>
      </c>
      <c r="CM89" s="85" t="e">
        <f t="shared" si="129"/>
        <v>#N/A</v>
      </c>
      <c r="CN89" s="83"/>
      <c r="CO89" s="65" t="e">
        <f t="shared" ref="CO89" si="1634">VLOOKUP($F89,$P$7:$CN$25,CN$5,FALSE)</f>
        <v>#N/A</v>
      </c>
      <c r="CP89" s="66" t="e">
        <f t="shared" si="131"/>
        <v>#N/A</v>
      </c>
      <c r="CQ89" s="66" t="str">
        <f t="shared" si="79"/>
        <v>63- 1900/1/0</v>
      </c>
      <c r="CR89" s="66"/>
      <c r="CS89" s="66">
        <f t="shared" si="80"/>
        <v>1900</v>
      </c>
      <c r="CT89" s="66">
        <f t="shared" si="81"/>
        <v>1</v>
      </c>
      <c r="CU89" s="66">
        <f t="shared" si="82"/>
        <v>0</v>
      </c>
      <c r="CV89" s="66" t="str">
        <f t="shared" si="83"/>
        <v/>
      </c>
    </row>
    <row r="90" spans="1:100" x14ac:dyDescent="0.25">
      <c r="A90" s="188">
        <v>64</v>
      </c>
      <c r="B90" s="189"/>
      <c r="C90" s="189"/>
      <c r="D90" s="189"/>
      <c r="E90" s="189"/>
      <c r="F90" s="189" t="str">
        <f t="shared" si="208"/>
        <v xml:space="preserve"> (min)</v>
      </c>
      <c r="G90" s="189" t="str">
        <f t="shared" si="209"/>
        <v xml:space="preserve"> (max)</v>
      </c>
      <c r="H90" s="190"/>
      <c r="I90" s="190"/>
      <c r="J90" s="189"/>
      <c r="K90" s="189"/>
      <c r="L90" s="191"/>
      <c r="M90" s="191"/>
      <c r="N90" s="194">
        <f t="shared" si="54"/>
        <v>0</v>
      </c>
      <c r="O90" s="192"/>
      <c r="P90" s="193"/>
      <c r="Q90" s="188"/>
      <c r="R90" s="84" t="e">
        <f t="shared" si="180"/>
        <v>#N/A</v>
      </c>
      <c r="S90" s="85" t="e">
        <f t="shared" si="181"/>
        <v>#N/A</v>
      </c>
      <c r="T90" s="86"/>
      <c r="U90" s="84" t="e">
        <f t="shared" ref="U90" si="1635">VLOOKUP($F90,$P$7:$CN$25,T$5,FALSE)</f>
        <v>#N/A</v>
      </c>
      <c r="V90" s="85" t="e">
        <f t="shared" si="183"/>
        <v>#N/A</v>
      </c>
      <c r="W90" s="86"/>
      <c r="X90" s="84" t="e">
        <f t="shared" ref="X90" si="1636">VLOOKUP($F90,$P$7:$CN$25,W$5,FALSE)</f>
        <v>#N/A</v>
      </c>
      <c r="Y90" s="85" t="e">
        <f t="shared" si="85"/>
        <v>#N/A</v>
      </c>
      <c r="Z90" s="86"/>
      <c r="AA90" s="84" t="e">
        <f t="shared" ref="AA90" si="1637">VLOOKUP($F90,$P$7:$CN$25,Z$5,FALSE)</f>
        <v>#N/A</v>
      </c>
      <c r="AB90" s="85" t="e">
        <f t="shared" si="87"/>
        <v>#N/A</v>
      </c>
      <c r="AC90" s="86"/>
      <c r="AD90" s="84" t="e">
        <f t="shared" ref="AD90" si="1638">VLOOKUP($F90,$P$7:$CN$25,AC$5,FALSE)</f>
        <v>#N/A</v>
      </c>
      <c r="AE90" s="85" t="e">
        <f t="shared" si="89"/>
        <v>#N/A</v>
      </c>
      <c r="AF90" s="86"/>
      <c r="AG90" s="84" t="e">
        <f t="shared" ref="AG90" si="1639">VLOOKUP($F90,$P$7:$CN$25,AF$5,FALSE)</f>
        <v>#N/A</v>
      </c>
      <c r="AH90" s="85" t="e">
        <f t="shared" si="91"/>
        <v>#N/A</v>
      </c>
      <c r="AI90" s="87"/>
      <c r="AJ90" s="84" t="e">
        <f t="shared" ref="AJ90" si="1640">VLOOKUP($F90,$P$7:$CN$25,AI$5,FALSE)</f>
        <v>#N/A</v>
      </c>
      <c r="AK90" s="85" t="e">
        <f t="shared" si="93"/>
        <v>#N/A</v>
      </c>
      <c r="AL90" s="76"/>
      <c r="AM90" s="84" t="e">
        <f t="shared" ref="AM90" si="1641">VLOOKUP($F90,$P$7:$CN$25,AL$5,FALSE)</f>
        <v>#N/A</v>
      </c>
      <c r="AN90" s="85" t="e">
        <f t="shared" si="95"/>
        <v>#N/A</v>
      </c>
      <c r="AO90" s="86"/>
      <c r="AP90" s="84" t="e">
        <f t="shared" ref="AP90" si="1642">VLOOKUP($F90,$P$7:$CN$25,AO$5,FALSE)</f>
        <v>#N/A</v>
      </c>
      <c r="AQ90" s="85" t="e">
        <f t="shared" si="97"/>
        <v>#N/A</v>
      </c>
      <c r="AR90" s="86"/>
      <c r="AS90" s="84" t="e">
        <f t="shared" ref="AS90" si="1643">VLOOKUP($F90,$P$7:$CN$25,AR$5,FALSE)</f>
        <v>#N/A</v>
      </c>
      <c r="AT90" s="85" t="e">
        <f t="shared" si="99"/>
        <v>#N/A</v>
      </c>
      <c r="AU90" s="87"/>
      <c r="AV90" s="84" t="e">
        <f t="shared" ref="AV90" si="1644">VLOOKUP($F90,$P$7:$CN$25,AU$5,FALSE)</f>
        <v>#N/A</v>
      </c>
      <c r="AW90" s="85" t="e">
        <f t="shared" si="101"/>
        <v>#N/A</v>
      </c>
      <c r="AX90" s="76"/>
      <c r="AY90" s="84" t="e">
        <f t="shared" ref="AY90" si="1645">VLOOKUP($F90,$P$7:$CN$25,AX$5,FALSE)</f>
        <v>#N/A</v>
      </c>
      <c r="AZ90" s="85" t="e">
        <f t="shared" si="103"/>
        <v>#N/A</v>
      </c>
      <c r="BA90" s="86"/>
      <c r="BB90" s="84" t="e">
        <f t="shared" ref="BB90" si="1646">VLOOKUP($F90,$P$7:$CN$25,BA$5,FALSE)</f>
        <v>#N/A</v>
      </c>
      <c r="BC90" s="85" t="e">
        <f t="shared" si="105"/>
        <v>#N/A</v>
      </c>
      <c r="BD90" s="86"/>
      <c r="BE90" s="84" t="e">
        <f t="shared" ref="BE90" si="1647">VLOOKUP($F90,$P$7:$CN$25,BD$5,FALSE)</f>
        <v>#N/A</v>
      </c>
      <c r="BF90" s="85" t="e">
        <f t="shared" si="107"/>
        <v>#N/A</v>
      </c>
      <c r="BG90" s="87"/>
      <c r="BH90" s="84" t="e">
        <f t="shared" ref="BH90" si="1648">VLOOKUP($F90,$P$7:$CN$25,BG$5,FALSE)</f>
        <v>#N/A</v>
      </c>
      <c r="BI90" s="85" t="e">
        <f t="shared" si="109"/>
        <v>#N/A</v>
      </c>
      <c r="BJ90" s="76"/>
      <c r="BK90" s="84" t="e">
        <f t="shared" ref="BK90" si="1649">VLOOKUP($F90,$P$7:$CN$25,BJ$5,FALSE)</f>
        <v>#N/A</v>
      </c>
      <c r="BL90" s="85" t="e">
        <f t="shared" si="111"/>
        <v>#N/A</v>
      </c>
      <c r="BM90" s="86"/>
      <c r="BN90" s="84" t="e">
        <f t="shared" ref="BN90" si="1650">VLOOKUP($F90,$P$7:$CN$25,BM$5,FALSE)</f>
        <v>#N/A</v>
      </c>
      <c r="BO90" s="85" t="e">
        <f t="shared" si="113"/>
        <v>#N/A</v>
      </c>
      <c r="BP90" s="87"/>
      <c r="BQ90" s="84" t="e">
        <f t="shared" ref="BQ90" si="1651">VLOOKUP($F90,$P$7:$CN$25,BP$5,FALSE)</f>
        <v>#N/A</v>
      </c>
      <c r="BR90" s="85" t="e">
        <f t="shared" si="115"/>
        <v>#N/A</v>
      </c>
      <c r="BS90" s="88"/>
      <c r="BT90" s="84" t="e">
        <f t="shared" ref="BT90" si="1652">VLOOKUP($F90,$P$7:$CN$25,BS$5,FALSE)</f>
        <v>#N/A</v>
      </c>
      <c r="BU90" s="85" t="e">
        <f t="shared" si="117"/>
        <v>#N/A</v>
      </c>
      <c r="BV90" s="86"/>
      <c r="BW90" s="84" t="e">
        <f t="shared" ref="BW90" si="1653">VLOOKUP($F90,$P$7:$CN$25,BV$5,FALSE)</f>
        <v>#N/A</v>
      </c>
      <c r="BX90" s="85" t="e">
        <f t="shared" si="119"/>
        <v>#N/A</v>
      </c>
      <c r="BY90" s="86"/>
      <c r="BZ90" s="84" t="e">
        <f t="shared" ref="BZ90" si="1654">VLOOKUP($F90,$P$7:$CN$25,BY$5,FALSE)</f>
        <v>#N/A</v>
      </c>
      <c r="CA90" s="85" t="e">
        <f t="shared" si="121"/>
        <v>#N/A</v>
      </c>
      <c r="CB90" s="86"/>
      <c r="CC90" s="84" t="e">
        <f t="shared" ref="CC90" si="1655">VLOOKUP($F90,$P$7:$CN$25,CB$5,FALSE)</f>
        <v>#N/A</v>
      </c>
      <c r="CD90" s="85" t="e">
        <f t="shared" si="123"/>
        <v>#N/A</v>
      </c>
      <c r="CE90" s="86"/>
      <c r="CF90" s="84" t="e">
        <f t="shared" ref="CF90" si="1656">VLOOKUP($F90,$P$7:$CN$25,CE$5,FALSE)</f>
        <v>#N/A</v>
      </c>
      <c r="CG90" s="85" t="e">
        <f t="shared" si="125"/>
        <v>#N/A</v>
      </c>
      <c r="CH90" s="86"/>
      <c r="CI90" s="84" t="e">
        <f t="shared" ref="CI90" si="1657">VLOOKUP($F90,$P$7:$CN$25,CH$5,FALSE)</f>
        <v>#N/A</v>
      </c>
      <c r="CJ90" s="85" t="e">
        <f t="shared" si="127"/>
        <v>#N/A</v>
      </c>
      <c r="CK90" s="87"/>
      <c r="CL90" s="84" t="e">
        <f t="shared" ref="CL90" si="1658">VLOOKUP($F90,$P$7:$CN$25,CK$5,FALSE)</f>
        <v>#N/A</v>
      </c>
      <c r="CM90" s="85" t="e">
        <f t="shared" si="129"/>
        <v>#N/A</v>
      </c>
      <c r="CN90" s="83"/>
      <c r="CO90" s="65" t="e">
        <f t="shared" ref="CO90" si="1659">VLOOKUP($F90,$P$7:$CN$25,CN$5,FALSE)</f>
        <v>#N/A</v>
      </c>
      <c r="CP90" s="66" t="e">
        <f t="shared" si="131"/>
        <v>#N/A</v>
      </c>
      <c r="CQ90" s="66" t="str">
        <f t="shared" si="79"/>
        <v>64- 1900/1/0</v>
      </c>
      <c r="CR90" s="66"/>
      <c r="CS90" s="66">
        <f t="shared" si="80"/>
        <v>1900</v>
      </c>
      <c r="CT90" s="66">
        <f t="shared" si="81"/>
        <v>1</v>
      </c>
      <c r="CU90" s="66">
        <f t="shared" si="82"/>
        <v>0</v>
      </c>
      <c r="CV90" s="66" t="str">
        <f t="shared" si="83"/>
        <v/>
      </c>
    </row>
    <row r="91" spans="1:100" x14ac:dyDescent="0.25">
      <c r="A91" s="188">
        <v>65</v>
      </c>
      <c r="B91" s="189"/>
      <c r="C91" s="189"/>
      <c r="D91" s="189"/>
      <c r="E91" s="189"/>
      <c r="F91" s="189" t="str">
        <f t="shared" si="208"/>
        <v xml:space="preserve"> (min)</v>
      </c>
      <c r="G91" s="189" t="str">
        <f t="shared" si="209"/>
        <v xml:space="preserve"> (max)</v>
      </c>
      <c r="H91" s="190"/>
      <c r="I91" s="190"/>
      <c r="J91" s="189"/>
      <c r="K91" s="189"/>
      <c r="L91" s="191"/>
      <c r="M91" s="191"/>
      <c r="N91" s="194">
        <f t="shared" si="54"/>
        <v>0</v>
      </c>
      <c r="O91" s="192"/>
      <c r="P91" s="193"/>
      <c r="Q91" s="188"/>
      <c r="R91" s="84" t="e">
        <f t="shared" si="180"/>
        <v>#N/A</v>
      </c>
      <c r="S91" s="85" t="e">
        <f t="shared" si="181"/>
        <v>#N/A</v>
      </c>
      <c r="T91" s="86"/>
      <c r="U91" s="84" t="e">
        <f t="shared" ref="U91" si="1660">VLOOKUP($F91,$P$7:$CN$25,T$5,FALSE)</f>
        <v>#N/A</v>
      </c>
      <c r="V91" s="85" t="e">
        <f t="shared" si="183"/>
        <v>#N/A</v>
      </c>
      <c r="W91" s="86"/>
      <c r="X91" s="84" t="e">
        <f t="shared" ref="X91" si="1661">VLOOKUP($F91,$P$7:$CN$25,W$5,FALSE)</f>
        <v>#N/A</v>
      </c>
      <c r="Y91" s="85" t="e">
        <f t="shared" si="85"/>
        <v>#N/A</v>
      </c>
      <c r="Z91" s="86"/>
      <c r="AA91" s="84" t="e">
        <f t="shared" ref="AA91" si="1662">VLOOKUP($F91,$P$7:$CN$25,Z$5,FALSE)</f>
        <v>#N/A</v>
      </c>
      <c r="AB91" s="85" t="e">
        <f t="shared" si="87"/>
        <v>#N/A</v>
      </c>
      <c r="AC91" s="86"/>
      <c r="AD91" s="84" t="e">
        <f t="shared" ref="AD91" si="1663">VLOOKUP($F91,$P$7:$CN$25,AC$5,FALSE)</f>
        <v>#N/A</v>
      </c>
      <c r="AE91" s="85" t="e">
        <f t="shared" si="89"/>
        <v>#N/A</v>
      </c>
      <c r="AF91" s="86"/>
      <c r="AG91" s="84" t="e">
        <f t="shared" ref="AG91" si="1664">VLOOKUP($F91,$P$7:$CN$25,AF$5,FALSE)</f>
        <v>#N/A</v>
      </c>
      <c r="AH91" s="85" t="e">
        <f t="shared" si="91"/>
        <v>#N/A</v>
      </c>
      <c r="AI91" s="87"/>
      <c r="AJ91" s="84" t="e">
        <f t="shared" ref="AJ91" si="1665">VLOOKUP($F91,$P$7:$CN$25,AI$5,FALSE)</f>
        <v>#N/A</v>
      </c>
      <c r="AK91" s="85" t="e">
        <f t="shared" si="93"/>
        <v>#N/A</v>
      </c>
      <c r="AL91" s="76"/>
      <c r="AM91" s="84" t="e">
        <f t="shared" ref="AM91" si="1666">VLOOKUP($F91,$P$7:$CN$25,AL$5,FALSE)</f>
        <v>#N/A</v>
      </c>
      <c r="AN91" s="85" t="e">
        <f t="shared" si="95"/>
        <v>#N/A</v>
      </c>
      <c r="AO91" s="86"/>
      <c r="AP91" s="84" t="e">
        <f t="shared" ref="AP91" si="1667">VLOOKUP($F91,$P$7:$CN$25,AO$5,FALSE)</f>
        <v>#N/A</v>
      </c>
      <c r="AQ91" s="85" t="e">
        <f t="shared" si="97"/>
        <v>#N/A</v>
      </c>
      <c r="AR91" s="86"/>
      <c r="AS91" s="84" t="e">
        <f t="shared" ref="AS91" si="1668">VLOOKUP($F91,$P$7:$CN$25,AR$5,FALSE)</f>
        <v>#N/A</v>
      </c>
      <c r="AT91" s="85" t="e">
        <f t="shared" si="99"/>
        <v>#N/A</v>
      </c>
      <c r="AU91" s="87"/>
      <c r="AV91" s="84" t="e">
        <f t="shared" ref="AV91" si="1669">VLOOKUP($F91,$P$7:$CN$25,AU$5,FALSE)</f>
        <v>#N/A</v>
      </c>
      <c r="AW91" s="85" t="e">
        <f t="shared" si="101"/>
        <v>#N/A</v>
      </c>
      <c r="AX91" s="76"/>
      <c r="AY91" s="84" t="e">
        <f t="shared" ref="AY91" si="1670">VLOOKUP($F91,$P$7:$CN$25,AX$5,FALSE)</f>
        <v>#N/A</v>
      </c>
      <c r="AZ91" s="85" t="e">
        <f t="shared" si="103"/>
        <v>#N/A</v>
      </c>
      <c r="BA91" s="86"/>
      <c r="BB91" s="84" t="e">
        <f t="shared" ref="BB91" si="1671">VLOOKUP($F91,$P$7:$CN$25,BA$5,FALSE)</f>
        <v>#N/A</v>
      </c>
      <c r="BC91" s="85" t="e">
        <f t="shared" si="105"/>
        <v>#N/A</v>
      </c>
      <c r="BD91" s="86"/>
      <c r="BE91" s="84" t="e">
        <f t="shared" ref="BE91" si="1672">VLOOKUP($F91,$P$7:$CN$25,BD$5,FALSE)</f>
        <v>#N/A</v>
      </c>
      <c r="BF91" s="85" t="e">
        <f t="shared" si="107"/>
        <v>#N/A</v>
      </c>
      <c r="BG91" s="87"/>
      <c r="BH91" s="84" t="e">
        <f t="shared" ref="BH91" si="1673">VLOOKUP($F91,$P$7:$CN$25,BG$5,FALSE)</f>
        <v>#N/A</v>
      </c>
      <c r="BI91" s="85" t="e">
        <f t="shared" si="109"/>
        <v>#N/A</v>
      </c>
      <c r="BJ91" s="76"/>
      <c r="BK91" s="84" t="e">
        <f t="shared" ref="BK91" si="1674">VLOOKUP($F91,$P$7:$CN$25,BJ$5,FALSE)</f>
        <v>#N/A</v>
      </c>
      <c r="BL91" s="85" t="e">
        <f t="shared" si="111"/>
        <v>#N/A</v>
      </c>
      <c r="BM91" s="86"/>
      <c r="BN91" s="84" t="e">
        <f t="shared" ref="BN91" si="1675">VLOOKUP($F91,$P$7:$CN$25,BM$5,FALSE)</f>
        <v>#N/A</v>
      </c>
      <c r="BO91" s="85" t="e">
        <f t="shared" si="113"/>
        <v>#N/A</v>
      </c>
      <c r="BP91" s="87"/>
      <c r="BQ91" s="84" t="e">
        <f t="shared" ref="BQ91" si="1676">VLOOKUP($F91,$P$7:$CN$25,BP$5,FALSE)</f>
        <v>#N/A</v>
      </c>
      <c r="BR91" s="85" t="e">
        <f t="shared" si="115"/>
        <v>#N/A</v>
      </c>
      <c r="BS91" s="88"/>
      <c r="BT91" s="84" t="e">
        <f t="shared" ref="BT91" si="1677">VLOOKUP($F91,$P$7:$CN$25,BS$5,FALSE)</f>
        <v>#N/A</v>
      </c>
      <c r="BU91" s="85" t="e">
        <f t="shared" si="117"/>
        <v>#N/A</v>
      </c>
      <c r="BV91" s="86"/>
      <c r="BW91" s="84" t="e">
        <f t="shared" ref="BW91" si="1678">VLOOKUP($F91,$P$7:$CN$25,BV$5,FALSE)</f>
        <v>#N/A</v>
      </c>
      <c r="BX91" s="85" t="e">
        <f t="shared" si="119"/>
        <v>#N/A</v>
      </c>
      <c r="BY91" s="86"/>
      <c r="BZ91" s="84" t="e">
        <f t="shared" ref="BZ91" si="1679">VLOOKUP($F91,$P$7:$CN$25,BY$5,FALSE)</f>
        <v>#N/A</v>
      </c>
      <c r="CA91" s="85" t="e">
        <f t="shared" si="121"/>
        <v>#N/A</v>
      </c>
      <c r="CB91" s="86"/>
      <c r="CC91" s="84" t="e">
        <f t="shared" ref="CC91" si="1680">VLOOKUP($F91,$P$7:$CN$25,CB$5,FALSE)</f>
        <v>#N/A</v>
      </c>
      <c r="CD91" s="85" t="e">
        <f t="shared" si="123"/>
        <v>#N/A</v>
      </c>
      <c r="CE91" s="86"/>
      <c r="CF91" s="84" t="e">
        <f t="shared" ref="CF91" si="1681">VLOOKUP($F91,$P$7:$CN$25,CE$5,FALSE)</f>
        <v>#N/A</v>
      </c>
      <c r="CG91" s="85" t="e">
        <f t="shared" si="125"/>
        <v>#N/A</v>
      </c>
      <c r="CH91" s="86"/>
      <c r="CI91" s="84" t="e">
        <f t="shared" ref="CI91" si="1682">VLOOKUP($F91,$P$7:$CN$25,CH$5,FALSE)</f>
        <v>#N/A</v>
      </c>
      <c r="CJ91" s="85" t="e">
        <f t="shared" si="127"/>
        <v>#N/A</v>
      </c>
      <c r="CK91" s="87"/>
      <c r="CL91" s="84" t="e">
        <f t="shared" ref="CL91" si="1683">VLOOKUP($F91,$P$7:$CN$25,CK$5,FALSE)</f>
        <v>#N/A</v>
      </c>
      <c r="CM91" s="85" t="e">
        <f t="shared" si="129"/>
        <v>#N/A</v>
      </c>
      <c r="CN91" s="83"/>
      <c r="CO91" s="65" t="e">
        <f t="shared" ref="CO91" si="1684">VLOOKUP($F91,$P$7:$CN$25,CN$5,FALSE)</f>
        <v>#N/A</v>
      </c>
      <c r="CP91" s="66" t="e">
        <f t="shared" si="131"/>
        <v>#N/A</v>
      </c>
      <c r="CQ91" s="66" t="str">
        <f t="shared" si="79"/>
        <v>65- 1900/1/0</v>
      </c>
      <c r="CR91" s="66"/>
      <c r="CS91" s="66">
        <f t="shared" si="80"/>
        <v>1900</v>
      </c>
      <c r="CT91" s="66">
        <f t="shared" si="81"/>
        <v>1</v>
      </c>
      <c r="CU91" s="66">
        <f t="shared" si="82"/>
        <v>0</v>
      </c>
      <c r="CV91" s="66" t="str">
        <f t="shared" si="83"/>
        <v/>
      </c>
    </row>
    <row r="92" spans="1:100" x14ac:dyDescent="0.25">
      <c r="A92" s="188">
        <v>66</v>
      </c>
      <c r="B92" s="189"/>
      <c r="C92" s="189"/>
      <c r="D92" s="189"/>
      <c r="E92" s="189"/>
      <c r="F92" s="189" t="str">
        <f t="shared" ref="F92:F155" si="1685">CONCATENATE(E92," (min)")</f>
        <v xml:space="preserve"> (min)</v>
      </c>
      <c r="G92" s="189" t="str">
        <f t="shared" si="209"/>
        <v xml:space="preserve"> (max)</v>
      </c>
      <c r="H92" s="190"/>
      <c r="I92" s="190"/>
      <c r="J92" s="189"/>
      <c r="K92" s="189"/>
      <c r="L92" s="191"/>
      <c r="M92" s="191"/>
      <c r="N92" s="194">
        <f t="shared" ref="N92:N155" si="1686">M92-L92</f>
        <v>0</v>
      </c>
      <c r="O92" s="192"/>
      <c r="P92" s="193"/>
      <c r="Q92" s="188"/>
      <c r="R92" s="84" t="e">
        <f t="shared" si="180"/>
        <v>#N/A</v>
      </c>
      <c r="S92" s="85" t="e">
        <f t="shared" si="181"/>
        <v>#N/A</v>
      </c>
      <c r="T92" s="86"/>
      <c r="U92" s="84" t="e">
        <f t="shared" ref="U92" si="1687">VLOOKUP($F92,$P$7:$CN$25,T$5,FALSE)</f>
        <v>#N/A</v>
      </c>
      <c r="V92" s="85" t="e">
        <f t="shared" si="183"/>
        <v>#N/A</v>
      </c>
      <c r="W92" s="86"/>
      <c r="X92" s="84" t="e">
        <f t="shared" ref="X92" si="1688">VLOOKUP($F92,$P$7:$CN$25,W$5,FALSE)</f>
        <v>#N/A</v>
      </c>
      <c r="Y92" s="85" t="e">
        <f t="shared" si="85"/>
        <v>#N/A</v>
      </c>
      <c r="Z92" s="86"/>
      <c r="AA92" s="84" t="e">
        <f t="shared" ref="AA92" si="1689">VLOOKUP($F92,$P$7:$CN$25,Z$5,FALSE)</f>
        <v>#N/A</v>
      </c>
      <c r="AB92" s="85" t="e">
        <f t="shared" si="87"/>
        <v>#N/A</v>
      </c>
      <c r="AC92" s="86"/>
      <c r="AD92" s="84" t="e">
        <f t="shared" ref="AD92" si="1690">VLOOKUP($F92,$P$7:$CN$25,AC$5,FALSE)</f>
        <v>#N/A</v>
      </c>
      <c r="AE92" s="85" t="e">
        <f t="shared" si="89"/>
        <v>#N/A</v>
      </c>
      <c r="AF92" s="86"/>
      <c r="AG92" s="84" t="e">
        <f t="shared" ref="AG92" si="1691">VLOOKUP($F92,$P$7:$CN$25,AF$5,FALSE)</f>
        <v>#N/A</v>
      </c>
      <c r="AH92" s="85" t="e">
        <f t="shared" si="91"/>
        <v>#N/A</v>
      </c>
      <c r="AI92" s="87"/>
      <c r="AJ92" s="84" t="e">
        <f t="shared" ref="AJ92" si="1692">VLOOKUP($F92,$P$7:$CN$25,AI$5,FALSE)</f>
        <v>#N/A</v>
      </c>
      <c r="AK92" s="85" t="e">
        <f t="shared" si="93"/>
        <v>#N/A</v>
      </c>
      <c r="AL92" s="76"/>
      <c r="AM92" s="84" t="e">
        <f t="shared" ref="AM92" si="1693">VLOOKUP($F92,$P$7:$CN$25,AL$5,FALSE)</f>
        <v>#N/A</v>
      </c>
      <c r="AN92" s="85" t="e">
        <f t="shared" si="95"/>
        <v>#N/A</v>
      </c>
      <c r="AO92" s="86"/>
      <c r="AP92" s="84" t="e">
        <f t="shared" ref="AP92" si="1694">VLOOKUP($F92,$P$7:$CN$25,AO$5,FALSE)</f>
        <v>#N/A</v>
      </c>
      <c r="AQ92" s="85" t="e">
        <f t="shared" si="97"/>
        <v>#N/A</v>
      </c>
      <c r="AR92" s="86"/>
      <c r="AS92" s="84" t="e">
        <f t="shared" ref="AS92" si="1695">VLOOKUP($F92,$P$7:$CN$25,AR$5,FALSE)</f>
        <v>#N/A</v>
      </c>
      <c r="AT92" s="85" t="e">
        <f t="shared" si="99"/>
        <v>#N/A</v>
      </c>
      <c r="AU92" s="87"/>
      <c r="AV92" s="84" t="e">
        <f t="shared" ref="AV92" si="1696">VLOOKUP($F92,$P$7:$CN$25,AU$5,FALSE)</f>
        <v>#N/A</v>
      </c>
      <c r="AW92" s="85" t="e">
        <f t="shared" si="101"/>
        <v>#N/A</v>
      </c>
      <c r="AX92" s="76"/>
      <c r="AY92" s="84" t="e">
        <f t="shared" ref="AY92" si="1697">VLOOKUP($F92,$P$7:$CN$25,AX$5,FALSE)</f>
        <v>#N/A</v>
      </c>
      <c r="AZ92" s="85" t="e">
        <f t="shared" si="103"/>
        <v>#N/A</v>
      </c>
      <c r="BA92" s="86"/>
      <c r="BB92" s="84" t="e">
        <f t="shared" ref="BB92" si="1698">VLOOKUP($F92,$P$7:$CN$25,BA$5,FALSE)</f>
        <v>#N/A</v>
      </c>
      <c r="BC92" s="85" t="e">
        <f t="shared" si="105"/>
        <v>#N/A</v>
      </c>
      <c r="BD92" s="86"/>
      <c r="BE92" s="84" t="e">
        <f t="shared" ref="BE92" si="1699">VLOOKUP($F92,$P$7:$CN$25,BD$5,FALSE)</f>
        <v>#N/A</v>
      </c>
      <c r="BF92" s="85" t="e">
        <f t="shared" si="107"/>
        <v>#N/A</v>
      </c>
      <c r="BG92" s="87"/>
      <c r="BH92" s="84" t="e">
        <f t="shared" ref="BH92" si="1700">VLOOKUP($F92,$P$7:$CN$25,BG$5,FALSE)</f>
        <v>#N/A</v>
      </c>
      <c r="BI92" s="85" t="e">
        <f t="shared" si="109"/>
        <v>#N/A</v>
      </c>
      <c r="BJ92" s="76"/>
      <c r="BK92" s="84" t="e">
        <f t="shared" ref="BK92" si="1701">VLOOKUP($F92,$P$7:$CN$25,BJ$5,FALSE)</f>
        <v>#N/A</v>
      </c>
      <c r="BL92" s="85" t="e">
        <f t="shared" si="111"/>
        <v>#N/A</v>
      </c>
      <c r="BM92" s="86"/>
      <c r="BN92" s="84" t="e">
        <f t="shared" ref="BN92" si="1702">VLOOKUP($F92,$P$7:$CN$25,BM$5,FALSE)</f>
        <v>#N/A</v>
      </c>
      <c r="BO92" s="85" t="e">
        <f t="shared" si="113"/>
        <v>#N/A</v>
      </c>
      <c r="BP92" s="87"/>
      <c r="BQ92" s="84" t="e">
        <f t="shared" ref="BQ92" si="1703">VLOOKUP($F92,$P$7:$CN$25,BP$5,FALSE)</f>
        <v>#N/A</v>
      </c>
      <c r="BR92" s="85" t="e">
        <f t="shared" si="115"/>
        <v>#N/A</v>
      </c>
      <c r="BS92" s="88"/>
      <c r="BT92" s="84" t="e">
        <f t="shared" ref="BT92" si="1704">VLOOKUP($F92,$P$7:$CN$25,BS$5,FALSE)</f>
        <v>#N/A</v>
      </c>
      <c r="BU92" s="85" t="e">
        <f t="shared" si="117"/>
        <v>#N/A</v>
      </c>
      <c r="BV92" s="86"/>
      <c r="BW92" s="84" t="e">
        <f t="shared" ref="BW92" si="1705">VLOOKUP($F92,$P$7:$CN$25,BV$5,FALSE)</f>
        <v>#N/A</v>
      </c>
      <c r="BX92" s="85" t="e">
        <f t="shared" si="119"/>
        <v>#N/A</v>
      </c>
      <c r="BY92" s="86"/>
      <c r="BZ92" s="84" t="e">
        <f t="shared" ref="BZ92" si="1706">VLOOKUP($F92,$P$7:$CN$25,BY$5,FALSE)</f>
        <v>#N/A</v>
      </c>
      <c r="CA92" s="85" t="e">
        <f t="shared" si="121"/>
        <v>#N/A</v>
      </c>
      <c r="CB92" s="86"/>
      <c r="CC92" s="84" t="e">
        <f t="shared" ref="CC92" si="1707">VLOOKUP($F92,$P$7:$CN$25,CB$5,FALSE)</f>
        <v>#N/A</v>
      </c>
      <c r="CD92" s="85" t="e">
        <f t="shared" si="123"/>
        <v>#N/A</v>
      </c>
      <c r="CE92" s="86"/>
      <c r="CF92" s="84" t="e">
        <f t="shared" ref="CF92" si="1708">VLOOKUP($F92,$P$7:$CN$25,CE$5,FALSE)</f>
        <v>#N/A</v>
      </c>
      <c r="CG92" s="85" t="e">
        <f t="shared" si="125"/>
        <v>#N/A</v>
      </c>
      <c r="CH92" s="86"/>
      <c r="CI92" s="84" t="e">
        <f t="shared" ref="CI92" si="1709">VLOOKUP($F92,$P$7:$CN$25,CH$5,FALSE)</f>
        <v>#N/A</v>
      </c>
      <c r="CJ92" s="85" t="e">
        <f t="shared" si="127"/>
        <v>#N/A</v>
      </c>
      <c r="CK92" s="87"/>
      <c r="CL92" s="84" t="e">
        <f t="shared" ref="CL92" si="1710">VLOOKUP($F92,$P$7:$CN$25,CK$5,FALSE)</f>
        <v>#N/A</v>
      </c>
      <c r="CM92" s="85" t="e">
        <f t="shared" si="129"/>
        <v>#N/A</v>
      </c>
      <c r="CN92" s="83"/>
      <c r="CO92" s="65" t="e">
        <f t="shared" ref="CO92" si="1711">VLOOKUP($F92,$P$7:$CN$25,CN$5,FALSE)</f>
        <v>#N/A</v>
      </c>
      <c r="CP92" s="66" t="e">
        <f t="shared" si="131"/>
        <v>#N/A</v>
      </c>
      <c r="CQ92" s="66" t="str">
        <f t="shared" ref="CQ92:CQ155" si="1712">CONCATENATE(A92,"-",E92," ",CS92,"/",CT92,"/",CU92)</f>
        <v>66- 1900/1/0</v>
      </c>
      <c r="CR92" s="66"/>
      <c r="CS92" s="66">
        <f t="shared" ref="CS92:CS155" si="1713">YEAR(M92)</f>
        <v>1900</v>
      </c>
      <c r="CT92" s="66">
        <f t="shared" ref="CT92:CT155" si="1714">MONTH(M92)</f>
        <v>1</v>
      </c>
      <c r="CU92" s="66">
        <f t="shared" ref="CU92:CU155" si="1715">DAY(M92)</f>
        <v>0</v>
      </c>
      <c r="CV92" s="66" t="str">
        <f t="shared" ref="CV92:CV155" si="1716">IF(E92="","",CQ92)</f>
        <v/>
      </c>
    </row>
    <row r="93" spans="1:100" x14ac:dyDescent="0.25">
      <c r="A93" s="188">
        <v>67</v>
      </c>
      <c r="B93" s="189"/>
      <c r="C93" s="189"/>
      <c r="D93" s="189"/>
      <c r="E93" s="189"/>
      <c r="F93" s="189" t="str">
        <f t="shared" si="1685"/>
        <v xml:space="preserve"> (min)</v>
      </c>
      <c r="G93" s="189" t="str">
        <f t="shared" si="209"/>
        <v xml:space="preserve"> (max)</v>
      </c>
      <c r="H93" s="190"/>
      <c r="I93" s="190"/>
      <c r="J93" s="189"/>
      <c r="K93" s="189"/>
      <c r="L93" s="191"/>
      <c r="M93" s="191"/>
      <c r="N93" s="194">
        <f t="shared" si="1686"/>
        <v>0</v>
      </c>
      <c r="O93" s="192"/>
      <c r="P93" s="193"/>
      <c r="Q93" s="188"/>
      <c r="R93" s="84" t="e">
        <f t="shared" ref="R93:R156" si="1717">VLOOKUP($F93,$P$7:$CN$25,Q$5,FALSE)</f>
        <v>#N/A</v>
      </c>
      <c r="S93" s="85" t="e">
        <f t="shared" ref="S93:S156" si="1718">VLOOKUP($G93,$P$7:$CN$25,Q$5,FALSE)</f>
        <v>#N/A</v>
      </c>
      <c r="T93" s="86"/>
      <c r="U93" s="84" t="e">
        <f t="shared" ref="U93" si="1719">VLOOKUP($F93,$P$7:$CN$25,T$5,FALSE)</f>
        <v>#N/A</v>
      </c>
      <c r="V93" s="85" t="e">
        <f t="shared" ref="V93:V156" si="1720">VLOOKUP($G93,$P$7:$CN$25,T$5,FALSE)</f>
        <v>#N/A</v>
      </c>
      <c r="W93" s="86"/>
      <c r="X93" s="84" t="e">
        <f t="shared" ref="X93" si="1721">VLOOKUP($F93,$P$7:$CN$25,W$5,FALSE)</f>
        <v>#N/A</v>
      </c>
      <c r="Y93" s="85" t="e">
        <f t="shared" ref="Y93:Y156" si="1722">VLOOKUP($G93,$P$7:$CN$25,W$5,FALSE)</f>
        <v>#N/A</v>
      </c>
      <c r="Z93" s="86"/>
      <c r="AA93" s="84" t="e">
        <f t="shared" ref="AA93" si="1723">VLOOKUP($F93,$P$7:$CN$25,Z$5,FALSE)</f>
        <v>#N/A</v>
      </c>
      <c r="AB93" s="85" t="e">
        <f t="shared" ref="AB93:AB156" si="1724">VLOOKUP($G93,$P$7:$CN$25,Z$5,FALSE)</f>
        <v>#N/A</v>
      </c>
      <c r="AC93" s="86"/>
      <c r="AD93" s="84" t="e">
        <f t="shared" ref="AD93" si="1725">VLOOKUP($F93,$P$7:$CN$25,AC$5,FALSE)</f>
        <v>#N/A</v>
      </c>
      <c r="AE93" s="85" t="e">
        <f t="shared" ref="AE93:AE156" si="1726">VLOOKUP($G93,$P$7:$CN$25,AC$5,FALSE)</f>
        <v>#N/A</v>
      </c>
      <c r="AF93" s="86"/>
      <c r="AG93" s="84" t="e">
        <f t="shared" ref="AG93" si="1727">VLOOKUP($F93,$P$7:$CN$25,AF$5,FALSE)</f>
        <v>#N/A</v>
      </c>
      <c r="AH93" s="85" t="e">
        <f t="shared" ref="AH93:AH156" si="1728">VLOOKUP($G93,$P$7:$CN$25,AF$5,FALSE)</f>
        <v>#N/A</v>
      </c>
      <c r="AI93" s="87"/>
      <c r="AJ93" s="84" t="e">
        <f t="shared" ref="AJ93" si="1729">VLOOKUP($F93,$P$7:$CN$25,AI$5,FALSE)</f>
        <v>#N/A</v>
      </c>
      <c r="AK93" s="85" t="e">
        <f t="shared" ref="AK93:AK156" si="1730">VLOOKUP($G93,$P$7:$CN$25,AI$5,FALSE)</f>
        <v>#N/A</v>
      </c>
      <c r="AL93" s="76"/>
      <c r="AM93" s="84" t="e">
        <f t="shared" ref="AM93" si="1731">VLOOKUP($F93,$P$7:$CN$25,AL$5,FALSE)</f>
        <v>#N/A</v>
      </c>
      <c r="AN93" s="85" t="e">
        <f t="shared" ref="AN93:AN156" si="1732">VLOOKUP($G93,$P$7:$CN$25,AL$5,FALSE)</f>
        <v>#N/A</v>
      </c>
      <c r="AO93" s="86"/>
      <c r="AP93" s="84" t="e">
        <f t="shared" ref="AP93" si="1733">VLOOKUP($F93,$P$7:$CN$25,AO$5,FALSE)</f>
        <v>#N/A</v>
      </c>
      <c r="AQ93" s="85" t="e">
        <f t="shared" ref="AQ93:AQ156" si="1734">VLOOKUP($G93,$P$7:$CN$25,AO$5,FALSE)</f>
        <v>#N/A</v>
      </c>
      <c r="AR93" s="86"/>
      <c r="AS93" s="84" t="e">
        <f t="shared" ref="AS93" si="1735">VLOOKUP($F93,$P$7:$CN$25,AR$5,FALSE)</f>
        <v>#N/A</v>
      </c>
      <c r="AT93" s="85" t="e">
        <f t="shared" ref="AT93:AT156" si="1736">VLOOKUP($G93,$P$7:$CN$25,AR$5,FALSE)</f>
        <v>#N/A</v>
      </c>
      <c r="AU93" s="87"/>
      <c r="AV93" s="84" t="e">
        <f t="shared" ref="AV93" si="1737">VLOOKUP($F93,$P$7:$CN$25,AU$5,FALSE)</f>
        <v>#N/A</v>
      </c>
      <c r="AW93" s="85" t="e">
        <f t="shared" ref="AW93:AW156" si="1738">VLOOKUP($G93,$P$7:$CN$25,AU$5,FALSE)</f>
        <v>#N/A</v>
      </c>
      <c r="AX93" s="76"/>
      <c r="AY93" s="84" t="e">
        <f t="shared" ref="AY93" si="1739">VLOOKUP($F93,$P$7:$CN$25,AX$5,FALSE)</f>
        <v>#N/A</v>
      </c>
      <c r="AZ93" s="85" t="e">
        <f t="shared" ref="AZ93:AZ156" si="1740">VLOOKUP($G93,$P$7:$CN$25,AX$5,FALSE)</f>
        <v>#N/A</v>
      </c>
      <c r="BA93" s="86"/>
      <c r="BB93" s="84" t="e">
        <f t="shared" ref="BB93" si="1741">VLOOKUP($F93,$P$7:$CN$25,BA$5,FALSE)</f>
        <v>#N/A</v>
      </c>
      <c r="BC93" s="85" t="e">
        <f t="shared" ref="BC93:BC156" si="1742">VLOOKUP($G93,$P$7:$CN$25,BA$5,FALSE)</f>
        <v>#N/A</v>
      </c>
      <c r="BD93" s="86"/>
      <c r="BE93" s="84" t="e">
        <f t="shared" ref="BE93" si="1743">VLOOKUP($F93,$P$7:$CN$25,BD$5,FALSE)</f>
        <v>#N/A</v>
      </c>
      <c r="BF93" s="85" t="e">
        <f t="shared" ref="BF93:BF156" si="1744">VLOOKUP($G93,$P$7:$CN$25,BD$5,FALSE)</f>
        <v>#N/A</v>
      </c>
      <c r="BG93" s="87"/>
      <c r="BH93" s="84" t="e">
        <f t="shared" ref="BH93" si="1745">VLOOKUP($F93,$P$7:$CN$25,BG$5,FALSE)</f>
        <v>#N/A</v>
      </c>
      <c r="BI93" s="85" t="e">
        <f t="shared" ref="BI93:BI156" si="1746">VLOOKUP($G93,$P$7:$CN$25,BG$5,FALSE)</f>
        <v>#N/A</v>
      </c>
      <c r="BJ93" s="76"/>
      <c r="BK93" s="84" t="e">
        <f t="shared" ref="BK93" si="1747">VLOOKUP($F93,$P$7:$CN$25,BJ$5,FALSE)</f>
        <v>#N/A</v>
      </c>
      <c r="BL93" s="85" t="e">
        <f t="shared" ref="BL93:BL156" si="1748">VLOOKUP($G93,$P$7:$CN$25,BJ$5,FALSE)</f>
        <v>#N/A</v>
      </c>
      <c r="BM93" s="86"/>
      <c r="BN93" s="84" t="e">
        <f t="shared" ref="BN93" si="1749">VLOOKUP($F93,$P$7:$CN$25,BM$5,FALSE)</f>
        <v>#N/A</v>
      </c>
      <c r="BO93" s="85" t="e">
        <f t="shared" ref="BO93:BO156" si="1750">VLOOKUP($G93,$P$7:$CN$25,BM$5,FALSE)</f>
        <v>#N/A</v>
      </c>
      <c r="BP93" s="87"/>
      <c r="BQ93" s="84" t="e">
        <f t="shared" ref="BQ93" si="1751">VLOOKUP($F93,$P$7:$CN$25,BP$5,FALSE)</f>
        <v>#N/A</v>
      </c>
      <c r="BR93" s="85" t="e">
        <f t="shared" ref="BR93:BR156" si="1752">VLOOKUP($G93,$P$7:$CN$25,BP$5,FALSE)</f>
        <v>#N/A</v>
      </c>
      <c r="BS93" s="88"/>
      <c r="BT93" s="84" t="e">
        <f t="shared" ref="BT93" si="1753">VLOOKUP($F93,$P$7:$CN$25,BS$5,FALSE)</f>
        <v>#N/A</v>
      </c>
      <c r="BU93" s="85" t="e">
        <f t="shared" ref="BU93:BU156" si="1754">VLOOKUP($G93,$P$7:$CN$25,BS$5,FALSE)</f>
        <v>#N/A</v>
      </c>
      <c r="BV93" s="86"/>
      <c r="BW93" s="84" t="e">
        <f t="shared" ref="BW93" si="1755">VLOOKUP($F93,$P$7:$CN$25,BV$5,FALSE)</f>
        <v>#N/A</v>
      </c>
      <c r="BX93" s="85" t="e">
        <f t="shared" ref="BX93:BX156" si="1756">VLOOKUP($G93,$P$7:$CN$25,BV$5,FALSE)</f>
        <v>#N/A</v>
      </c>
      <c r="BY93" s="86"/>
      <c r="BZ93" s="84" t="e">
        <f t="shared" ref="BZ93" si="1757">VLOOKUP($F93,$P$7:$CN$25,BY$5,FALSE)</f>
        <v>#N/A</v>
      </c>
      <c r="CA93" s="85" t="e">
        <f t="shared" ref="CA93:CA156" si="1758">VLOOKUP($G93,$P$7:$CN$25,BY$5,FALSE)</f>
        <v>#N/A</v>
      </c>
      <c r="CB93" s="86"/>
      <c r="CC93" s="84" t="e">
        <f t="shared" ref="CC93" si="1759">VLOOKUP($F93,$P$7:$CN$25,CB$5,FALSE)</f>
        <v>#N/A</v>
      </c>
      <c r="CD93" s="85" t="e">
        <f t="shared" ref="CD93:CD156" si="1760">VLOOKUP($G93,$P$7:$CN$25,CB$5,FALSE)</f>
        <v>#N/A</v>
      </c>
      <c r="CE93" s="86"/>
      <c r="CF93" s="84" t="e">
        <f t="shared" ref="CF93" si="1761">VLOOKUP($F93,$P$7:$CN$25,CE$5,FALSE)</f>
        <v>#N/A</v>
      </c>
      <c r="CG93" s="85" t="e">
        <f t="shared" ref="CG93:CG156" si="1762">VLOOKUP($G93,$P$7:$CN$25,CE$5,FALSE)</f>
        <v>#N/A</v>
      </c>
      <c r="CH93" s="86"/>
      <c r="CI93" s="84" t="e">
        <f t="shared" ref="CI93" si="1763">VLOOKUP($F93,$P$7:$CN$25,CH$5,FALSE)</f>
        <v>#N/A</v>
      </c>
      <c r="CJ93" s="85" t="e">
        <f t="shared" ref="CJ93:CJ156" si="1764">VLOOKUP($G93,$P$7:$CN$25,CH$5,FALSE)</f>
        <v>#N/A</v>
      </c>
      <c r="CK93" s="87"/>
      <c r="CL93" s="84" t="e">
        <f t="shared" ref="CL93" si="1765">VLOOKUP($F93,$P$7:$CN$25,CK$5,FALSE)</f>
        <v>#N/A</v>
      </c>
      <c r="CM93" s="85" t="e">
        <f t="shared" ref="CM93:CM156" si="1766">VLOOKUP($G93,$P$7:$CN$25,CK$5,FALSE)</f>
        <v>#N/A</v>
      </c>
      <c r="CN93" s="83"/>
      <c r="CO93" s="65" t="e">
        <f t="shared" ref="CO93" si="1767">VLOOKUP($F93,$P$7:$CN$25,CN$5,FALSE)</f>
        <v>#N/A</v>
      </c>
      <c r="CP93" s="66" t="e">
        <f t="shared" ref="CP93:CP156" si="1768">VLOOKUP($G93,$P$7:$CN$25,CN$5,FALSE)</f>
        <v>#N/A</v>
      </c>
      <c r="CQ93" s="66" t="str">
        <f t="shared" si="1712"/>
        <v>67- 1900/1/0</v>
      </c>
      <c r="CR93" s="66"/>
      <c r="CS93" s="66">
        <f t="shared" si="1713"/>
        <v>1900</v>
      </c>
      <c r="CT93" s="66">
        <f t="shared" si="1714"/>
        <v>1</v>
      </c>
      <c r="CU93" s="66">
        <f t="shared" si="1715"/>
        <v>0</v>
      </c>
      <c r="CV93" s="66" t="str">
        <f t="shared" si="1716"/>
        <v/>
      </c>
    </row>
    <row r="94" spans="1:100" x14ac:dyDescent="0.25">
      <c r="A94" s="188">
        <v>68</v>
      </c>
      <c r="B94" s="189"/>
      <c r="C94" s="189"/>
      <c r="D94" s="189"/>
      <c r="E94" s="189"/>
      <c r="F94" s="189" t="str">
        <f t="shared" si="1685"/>
        <v xml:space="preserve"> (min)</v>
      </c>
      <c r="G94" s="189" t="str">
        <f t="shared" ref="G94:G157" si="1769">CONCATENATE(E94," (max)")</f>
        <v xml:space="preserve"> (max)</v>
      </c>
      <c r="H94" s="190"/>
      <c r="I94" s="190"/>
      <c r="J94" s="189"/>
      <c r="K94" s="189"/>
      <c r="L94" s="191"/>
      <c r="M94" s="191"/>
      <c r="N94" s="194">
        <f t="shared" si="1686"/>
        <v>0</v>
      </c>
      <c r="O94" s="192"/>
      <c r="P94" s="193"/>
      <c r="Q94" s="188"/>
      <c r="R94" s="84" t="e">
        <f t="shared" si="1717"/>
        <v>#N/A</v>
      </c>
      <c r="S94" s="85" t="e">
        <f t="shared" si="1718"/>
        <v>#N/A</v>
      </c>
      <c r="T94" s="86"/>
      <c r="U94" s="84" t="e">
        <f t="shared" ref="U94" si="1770">VLOOKUP($F94,$P$7:$CN$25,T$5,FALSE)</f>
        <v>#N/A</v>
      </c>
      <c r="V94" s="85" t="e">
        <f t="shared" si="1720"/>
        <v>#N/A</v>
      </c>
      <c r="W94" s="86"/>
      <c r="X94" s="84" t="e">
        <f t="shared" ref="X94" si="1771">VLOOKUP($F94,$P$7:$CN$25,W$5,FALSE)</f>
        <v>#N/A</v>
      </c>
      <c r="Y94" s="85" t="e">
        <f t="shared" si="1722"/>
        <v>#N/A</v>
      </c>
      <c r="Z94" s="86"/>
      <c r="AA94" s="84" t="e">
        <f t="shared" ref="AA94" si="1772">VLOOKUP($F94,$P$7:$CN$25,Z$5,FALSE)</f>
        <v>#N/A</v>
      </c>
      <c r="AB94" s="85" t="e">
        <f t="shared" si="1724"/>
        <v>#N/A</v>
      </c>
      <c r="AC94" s="86"/>
      <c r="AD94" s="84" t="e">
        <f t="shared" ref="AD94" si="1773">VLOOKUP($F94,$P$7:$CN$25,AC$5,FALSE)</f>
        <v>#N/A</v>
      </c>
      <c r="AE94" s="85" t="e">
        <f t="shared" si="1726"/>
        <v>#N/A</v>
      </c>
      <c r="AF94" s="86"/>
      <c r="AG94" s="84" t="e">
        <f t="shared" ref="AG94" si="1774">VLOOKUP($F94,$P$7:$CN$25,AF$5,FALSE)</f>
        <v>#N/A</v>
      </c>
      <c r="AH94" s="85" t="e">
        <f t="shared" si="1728"/>
        <v>#N/A</v>
      </c>
      <c r="AI94" s="87"/>
      <c r="AJ94" s="84" t="e">
        <f t="shared" ref="AJ94" si="1775">VLOOKUP($F94,$P$7:$CN$25,AI$5,FALSE)</f>
        <v>#N/A</v>
      </c>
      <c r="AK94" s="85" t="e">
        <f t="shared" si="1730"/>
        <v>#N/A</v>
      </c>
      <c r="AL94" s="76"/>
      <c r="AM94" s="84" t="e">
        <f t="shared" ref="AM94" si="1776">VLOOKUP($F94,$P$7:$CN$25,AL$5,FALSE)</f>
        <v>#N/A</v>
      </c>
      <c r="AN94" s="85" t="e">
        <f t="shared" si="1732"/>
        <v>#N/A</v>
      </c>
      <c r="AO94" s="86"/>
      <c r="AP94" s="84" t="e">
        <f t="shared" ref="AP94" si="1777">VLOOKUP($F94,$P$7:$CN$25,AO$5,FALSE)</f>
        <v>#N/A</v>
      </c>
      <c r="AQ94" s="85" t="e">
        <f t="shared" si="1734"/>
        <v>#N/A</v>
      </c>
      <c r="AR94" s="86"/>
      <c r="AS94" s="84" t="e">
        <f t="shared" ref="AS94" si="1778">VLOOKUP($F94,$P$7:$CN$25,AR$5,FALSE)</f>
        <v>#N/A</v>
      </c>
      <c r="AT94" s="85" t="e">
        <f t="shared" si="1736"/>
        <v>#N/A</v>
      </c>
      <c r="AU94" s="87"/>
      <c r="AV94" s="84" t="e">
        <f t="shared" ref="AV94" si="1779">VLOOKUP($F94,$P$7:$CN$25,AU$5,FALSE)</f>
        <v>#N/A</v>
      </c>
      <c r="AW94" s="85" t="e">
        <f t="shared" si="1738"/>
        <v>#N/A</v>
      </c>
      <c r="AX94" s="76"/>
      <c r="AY94" s="84" t="e">
        <f t="shared" ref="AY94" si="1780">VLOOKUP($F94,$P$7:$CN$25,AX$5,FALSE)</f>
        <v>#N/A</v>
      </c>
      <c r="AZ94" s="85" t="e">
        <f t="shared" si="1740"/>
        <v>#N/A</v>
      </c>
      <c r="BA94" s="86"/>
      <c r="BB94" s="84" t="e">
        <f t="shared" ref="BB94" si="1781">VLOOKUP($F94,$P$7:$CN$25,BA$5,FALSE)</f>
        <v>#N/A</v>
      </c>
      <c r="BC94" s="85" t="e">
        <f t="shared" si="1742"/>
        <v>#N/A</v>
      </c>
      <c r="BD94" s="86"/>
      <c r="BE94" s="84" t="e">
        <f t="shared" ref="BE94" si="1782">VLOOKUP($F94,$P$7:$CN$25,BD$5,FALSE)</f>
        <v>#N/A</v>
      </c>
      <c r="BF94" s="85" t="e">
        <f t="shared" si="1744"/>
        <v>#N/A</v>
      </c>
      <c r="BG94" s="87"/>
      <c r="BH94" s="84" t="e">
        <f t="shared" ref="BH94" si="1783">VLOOKUP($F94,$P$7:$CN$25,BG$5,FALSE)</f>
        <v>#N/A</v>
      </c>
      <c r="BI94" s="85" t="e">
        <f t="shared" si="1746"/>
        <v>#N/A</v>
      </c>
      <c r="BJ94" s="76"/>
      <c r="BK94" s="84" t="e">
        <f t="shared" ref="BK94" si="1784">VLOOKUP($F94,$P$7:$CN$25,BJ$5,FALSE)</f>
        <v>#N/A</v>
      </c>
      <c r="BL94" s="85" t="e">
        <f t="shared" si="1748"/>
        <v>#N/A</v>
      </c>
      <c r="BM94" s="86"/>
      <c r="BN94" s="84" t="e">
        <f t="shared" ref="BN94" si="1785">VLOOKUP($F94,$P$7:$CN$25,BM$5,FALSE)</f>
        <v>#N/A</v>
      </c>
      <c r="BO94" s="85" t="e">
        <f t="shared" si="1750"/>
        <v>#N/A</v>
      </c>
      <c r="BP94" s="87"/>
      <c r="BQ94" s="84" t="e">
        <f t="shared" ref="BQ94" si="1786">VLOOKUP($F94,$P$7:$CN$25,BP$5,FALSE)</f>
        <v>#N/A</v>
      </c>
      <c r="BR94" s="85" t="e">
        <f t="shared" si="1752"/>
        <v>#N/A</v>
      </c>
      <c r="BS94" s="88"/>
      <c r="BT94" s="84" t="e">
        <f t="shared" ref="BT94" si="1787">VLOOKUP($F94,$P$7:$CN$25,BS$5,FALSE)</f>
        <v>#N/A</v>
      </c>
      <c r="BU94" s="85" t="e">
        <f t="shared" si="1754"/>
        <v>#N/A</v>
      </c>
      <c r="BV94" s="86"/>
      <c r="BW94" s="84" t="e">
        <f t="shared" ref="BW94" si="1788">VLOOKUP($F94,$P$7:$CN$25,BV$5,FALSE)</f>
        <v>#N/A</v>
      </c>
      <c r="BX94" s="85" t="e">
        <f t="shared" si="1756"/>
        <v>#N/A</v>
      </c>
      <c r="BY94" s="86"/>
      <c r="BZ94" s="84" t="e">
        <f t="shared" ref="BZ94" si="1789">VLOOKUP($F94,$P$7:$CN$25,BY$5,FALSE)</f>
        <v>#N/A</v>
      </c>
      <c r="CA94" s="85" t="e">
        <f t="shared" si="1758"/>
        <v>#N/A</v>
      </c>
      <c r="CB94" s="86"/>
      <c r="CC94" s="84" t="e">
        <f t="shared" ref="CC94" si="1790">VLOOKUP($F94,$P$7:$CN$25,CB$5,FALSE)</f>
        <v>#N/A</v>
      </c>
      <c r="CD94" s="85" t="e">
        <f t="shared" si="1760"/>
        <v>#N/A</v>
      </c>
      <c r="CE94" s="86"/>
      <c r="CF94" s="84" t="e">
        <f t="shared" ref="CF94" si="1791">VLOOKUP($F94,$P$7:$CN$25,CE$5,FALSE)</f>
        <v>#N/A</v>
      </c>
      <c r="CG94" s="85" t="e">
        <f t="shared" si="1762"/>
        <v>#N/A</v>
      </c>
      <c r="CH94" s="86"/>
      <c r="CI94" s="84" t="e">
        <f t="shared" ref="CI94" si="1792">VLOOKUP($F94,$P$7:$CN$25,CH$5,FALSE)</f>
        <v>#N/A</v>
      </c>
      <c r="CJ94" s="85" t="e">
        <f t="shared" si="1764"/>
        <v>#N/A</v>
      </c>
      <c r="CK94" s="87"/>
      <c r="CL94" s="84" t="e">
        <f t="shared" ref="CL94" si="1793">VLOOKUP($F94,$P$7:$CN$25,CK$5,FALSE)</f>
        <v>#N/A</v>
      </c>
      <c r="CM94" s="85" t="e">
        <f t="shared" si="1766"/>
        <v>#N/A</v>
      </c>
      <c r="CN94" s="83"/>
      <c r="CO94" s="65" t="e">
        <f t="shared" ref="CO94" si="1794">VLOOKUP($F94,$P$7:$CN$25,CN$5,FALSE)</f>
        <v>#N/A</v>
      </c>
      <c r="CP94" s="66" t="e">
        <f t="shared" si="1768"/>
        <v>#N/A</v>
      </c>
      <c r="CQ94" s="66" t="str">
        <f t="shared" si="1712"/>
        <v>68- 1900/1/0</v>
      </c>
      <c r="CR94" s="66"/>
      <c r="CS94" s="66">
        <f t="shared" si="1713"/>
        <v>1900</v>
      </c>
      <c r="CT94" s="66">
        <f t="shared" si="1714"/>
        <v>1</v>
      </c>
      <c r="CU94" s="66">
        <f t="shared" si="1715"/>
        <v>0</v>
      </c>
      <c r="CV94" s="66" t="str">
        <f t="shared" si="1716"/>
        <v/>
      </c>
    </row>
    <row r="95" spans="1:100" x14ac:dyDescent="0.25">
      <c r="A95" s="188">
        <v>69</v>
      </c>
      <c r="B95" s="189"/>
      <c r="C95" s="189"/>
      <c r="D95" s="189"/>
      <c r="E95" s="189"/>
      <c r="F95" s="189" t="str">
        <f t="shared" si="1685"/>
        <v xml:space="preserve"> (min)</v>
      </c>
      <c r="G95" s="189" t="str">
        <f t="shared" si="1769"/>
        <v xml:space="preserve"> (max)</v>
      </c>
      <c r="H95" s="190"/>
      <c r="I95" s="190"/>
      <c r="J95" s="189"/>
      <c r="K95" s="189"/>
      <c r="L95" s="191"/>
      <c r="M95" s="191"/>
      <c r="N95" s="194">
        <f t="shared" si="1686"/>
        <v>0</v>
      </c>
      <c r="O95" s="192"/>
      <c r="P95" s="193"/>
      <c r="Q95" s="188"/>
      <c r="R95" s="84" t="e">
        <f t="shared" si="1717"/>
        <v>#N/A</v>
      </c>
      <c r="S95" s="85" t="e">
        <f t="shared" si="1718"/>
        <v>#N/A</v>
      </c>
      <c r="T95" s="86"/>
      <c r="U95" s="84" t="e">
        <f t="shared" ref="U95" si="1795">VLOOKUP($F95,$P$7:$CN$25,T$5,FALSE)</f>
        <v>#N/A</v>
      </c>
      <c r="V95" s="85" t="e">
        <f t="shared" si="1720"/>
        <v>#N/A</v>
      </c>
      <c r="W95" s="86"/>
      <c r="X95" s="84" t="e">
        <f t="shared" ref="X95" si="1796">VLOOKUP($F95,$P$7:$CN$25,W$5,FALSE)</f>
        <v>#N/A</v>
      </c>
      <c r="Y95" s="85" t="e">
        <f t="shared" si="1722"/>
        <v>#N/A</v>
      </c>
      <c r="Z95" s="86"/>
      <c r="AA95" s="84" t="e">
        <f t="shared" ref="AA95" si="1797">VLOOKUP($F95,$P$7:$CN$25,Z$5,FALSE)</f>
        <v>#N/A</v>
      </c>
      <c r="AB95" s="85" t="e">
        <f t="shared" si="1724"/>
        <v>#N/A</v>
      </c>
      <c r="AC95" s="86"/>
      <c r="AD95" s="84" t="e">
        <f t="shared" ref="AD95" si="1798">VLOOKUP($F95,$P$7:$CN$25,AC$5,FALSE)</f>
        <v>#N/A</v>
      </c>
      <c r="AE95" s="85" t="e">
        <f t="shared" si="1726"/>
        <v>#N/A</v>
      </c>
      <c r="AF95" s="86"/>
      <c r="AG95" s="84" t="e">
        <f t="shared" ref="AG95" si="1799">VLOOKUP($F95,$P$7:$CN$25,AF$5,FALSE)</f>
        <v>#N/A</v>
      </c>
      <c r="AH95" s="85" t="e">
        <f t="shared" si="1728"/>
        <v>#N/A</v>
      </c>
      <c r="AI95" s="87"/>
      <c r="AJ95" s="84" t="e">
        <f t="shared" ref="AJ95" si="1800">VLOOKUP($F95,$P$7:$CN$25,AI$5,FALSE)</f>
        <v>#N/A</v>
      </c>
      <c r="AK95" s="85" t="e">
        <f t="shared" si="1730"/>
        <v>#N/A</v>
      </c>
      <c r="AL95" s="76"/>
      <c r="AM95" s="84" t="e">
        <f t="shared" ref="AM95" si="1801">VLOOKUP($F95,$P$7:$CN$25,AL$5,FALSE)</f>
        <v>#N/A</v>
      </c>
      <c r="AN95" s="85" t="e">
        <f t="shared" si="1732"/>
        <v>#N/A</v>
      </c>
      <c r="AO95" s="86"/>
      <c r="AP95" s="84" t="e">
        <f t="shared" ref="AP95" si="1802">VLOOKUP($F95,$P$7:$CN$25,AO$5,FALSE)</f>
        <v>#N/A</v>
      </c>
      <c r="AQ95" s="85" t="e">
        <f t="shared" si="1734"/>
        <v>#N/A</v>
      </c>
      <c r="AR95" s="86"/>
      <c r="AS95" s="84" t="e">
        <f t="shared" ref="AS95" si="1803">VLOOKUP($F95,$P$7:$CN$25,AR$5,FALSE)</f>
        <v>#N/A</v>
      </c>
      <c r="AT95" s="85" t="e">
        <f t="shared" si="1736"/>
        <v>#N/A</v>
      </c>
      <c r="AU95" s="87"/>
      <c r="AV95" s="84" t="e">
        <f t="shared" ref="AV95" si="1804">VLOOKUP($F95,$P$7:$CN$25,AU$5,FALSE)</f>
        <v>#N/A</v>
      </c>
      <c r="AW95" s="85" t="e">
        <f t="shared" si="1738"/>
        <v>#N/A</v>
      </c>
      <c r="AX95" s="76"/>
      <c r="AY95" s="84" t="e">
        <f t="shared" ref="AY95" si="1805">VLOOKUP($F95,$P$7:$CN$25,AX$5,FALSE)</f>
        <v>#N/A</v>
      </c>
      <c r="AZ95" s="85" t="e">
        <f t="shared" si="1740"/>
        <v>#N/A</v>
      </c>
      <c r="BA95" s="86"/>
      <c r="BB95" s="84" t="e">
        <f t="shared" ref="BB95" si="1806">VLOOKUP($F95,$P$7:$CN$25,BA$5,FALSE)</f>
        <v>#N/A</v>
      </c>
      <c r="BC95" s="85" t="e">
        <f t="shared" si="1742"/>
        <v>#N/A</v>
      </c>
      <c r="BD95" s="86"/>
      <c r="BE95" s="84" t="e">
        <f t="shared" ref="BE95" si="1807">VLOOKUP($F95,$P$7:$CN$25,BD$5,FALSE)</f>
        <v>#N/A</v>
      </c>
      <c r="BF95" s="85" t="e">
        <f t="shared" si="1744"/>
        <v>#N/A</v>
      </c>
      <c r="BG95" s="87"/>
      <c r="BH95" s="84" t="e">
        <f t="shared" ref="BH95" si="1808">VLOOKUP($F95,$P$7:$CN$25,BG$5,FALSE)</f>
        <v>#N/A</v>
      </c>
      <c r="BI95" s="85" t="e">
        <f t="shared" si="1746"/>
        <v>#N/A</v>
      </c>
      <c r="BJ95" s="76"/>
      <c r="BK95" s="84" t="e">
        <f t="shared" ref="BK95" si="1809">VLOOKUP($F95,$P$7:$CN$25,BJ$5,FALSE)</f>
        <v>#N/A</v>
      </c>
      <c r="BL95" s="85" t="e">
        <f t="shared" si="1748"/>
        <v>#N/A</v>
      </c>
      <c r="BM95" s="86"/>
      <c r="BN95" s="84" t="e">
        <f t="shared" ref="BN95" si="1810">VLOOKUP($F95,$P$7:$CN$25,BM$5,FALSE)</f>
        <v>#N/A</v>
      </c>
      <c r="BO95" s="85" t="e">
        <f t="shared" si="1750"/>
        <v>#N/A</v>
      </c>
      <c r="BP95" s="87"/>
      <c r="BQ95" s="84" t="e">
        <f t="shared" ref="BQ95" si="1811">VLOOKUP($F95,$P$7:$CN$25,BP$5,FALSE)</f>
        <v>#N/A</v>
      </c>
      <c r="BR95" s="85" t="e">
        <f t="shared" si="1752"/>
        <v>#N/A</v>
      </c>
      <c r="BS95" s="88"/>
      <c r="BT95" s="84" t="e">
        <f t="shared" ref="BT95" si="1812">VLOOKUP($F95,$P$7:$CN$25,BS$5,FALSE)</f>
        <v>#N/A</v>
      </c>
      <c r="BU95" s="85" t="e">
        <f t="shared" si="1754"/>
        <v>#N/A</v>
      </c>
      <c r="BV95" s="86"/>
      <c r="BW95" s="84" t="e">
        <f t="shared" ref="BW95" si="1813">VLOOKUP($F95,$P$7:$CN$25,BV$5,FALSE)</f>
        <v>#N/A</v>
      </c>
      <c r="BX95" s="85" t="e">
        <f t="shared" si="1756"/>
        <v>#N/A</v>
      </c>
      <c r="BY95" s="86"/>
      <c r="BZ95" s="84" t="e">
        <f t="shared" ref="BZ95" si="1814">VLOOKUP($F95,$P$7:$CN$25,BY$5,FALSE)</f>
        <v>#N/A</v>
      </c>
      <c r="CA95" s="85" t="e">
        <f t="shared" si="1758"/>
        <v>#N/A</v>
      </c>
      <c r="CB95" s="86"/>
      <c r="CC95" s="84" t="e">
        <f t="shared" ref="CC95" si="1815">VLOOKUP($F95,$P$7:$CN$25,CB$5,FALSE)</f>
        <v>#N/A</v>
      </c>
      <c r="CD95" s="85" t="e">
        <f t="shared" si="1760"/>
        <v>#N/A</v>
      </c>
      <c r="CE95" s="86"/>
      <c r="CF95" s="84" t="e">
        <f t="shared" ref="CF95" si="1816">VLOOKUP($F95,$P$7:$CN$25,CE$5,FALSE)</f>
        <v>#N/A</v>
      </c>
      <c r="CG95" s="85" t="e">
        <f t="shared" si="1762"/>
        <v>#N/A</v>
      </c>
      <c r="CH95" s="86"/>
      <c r="CI95" s="84" t="e">
        <f t="shared" ref="CI95" si="1817">VLOOKUP($F95,$P$7:$CN$25,CH$5,FALSE)</f>
        <v>#N/A</v>
      </c>
      <c r="CJ95" s="85" t="e">
        <f t="shared" si="1764"/>
        <v>#N/A</v>
      </c>
      <c r="CK95" s="87"/>
      <c r="CL95" s="84" t="e">
        <f t="shared" ref="CL95" si="1818">VLOOKUP($F95,$P$7:$CN$25,CK$5,FALSE)</f>
        <v>#N/A</v>
      </c>
      <c r="CM95" s="85" t="e">
        <f t="shared" si="1766"/>
        <v>#N/A</v>
      </c>
      <c r="CN95" s="83"/>
      <c r="CO95" s="65" t="e">
        <f t="shared" ref="CO95" si="1819">VLOOKUP($F95,$P$7:$CN$25,CN$5,FALSE)</f>
        <v>#N/A</v>
      </c>
      <c r="CP95" s="66" t="e">
        <f t="shared" si="1768"/>
        <v>#N/A</v>
      </c>
      <c r="CQ95" s="66" t="str">
        <f t="shared" si="1712"/>
        <v>69- 1900/1/0</v>
      </c>
      <c r="CR95" s="66"/>
      <c r="CS95" s="66">
        <f t="shared" si="1713"/>
        <v>1900</v>
      </c>
      <c r="CT95" s="66">
        <f t="shared" si="1714"/>
        <v>1</v>
      </c>
      <c r="CU95" s="66">
        <f t="shared" si="1715"/>
        <v>0</v>
      </c>
      <c r="CV95" s="66" t="str">
        <f t="shared" si="1716"/>
        <v/>
      </c>
    </row>
    <row r="96" spans="1:100" x14ac:dyDescent="0.25">
      <c r="A96" s="188">
        <v>70</v>
      </c>
      <c r="B96" s="189"/>
      <c r="C96" s="189"/>
      <c r="D96" s="189"/>
      <c r="E96" s="189"/>
      <c r="F96" s="189" t="str">
        <f t="shared" si="1685"/>
        <v xml:space="preserve"> (min)</v>
      </c>
      <c r="G96" s="189" t="str">
        <f t="shared" si="1769"/>
        <v xml:space="preserve"> (max)</v>
      </c>
      <c r="H96" s="190"/>
      <c r="I96" s="190"/>
      <c r="J96" s="189"/>
      <c r="K96" s="189"/>
      <c r="L96" s="191"/>
      <c r="M96" s="191"/>
      <c r="N96" s="194">
        <f t="shared" si="1686"/>
        <v>0</v>
      </c>
      <c r="O96" s="192"/>
      <c r="P96" s="193"/>
      <c r="Q96" s="188"/>
      <c r="R96" s="84" t="e">
        <f t="shared" si="1717"/>
        <v>#N/A</v>
      </c>
      <c r="S96" s="85" t="e">
        <f t="shared" si="1718"/>
        <v>#N/A</v>
      </c>
      <c r="T96" s="86"/>
      <c r="U96" s="84" t="e">
        <f t="shared" ref="U96" si="1820">VLOOKUP($F96,$P$7:$CN$25,T$5,FALSE)</f>
        <v>#N/A</v>
      </c>
      <c r="V96" s="85" t="e">
        <f t="shared" si="1720"/>
        <v>#N/A</v>
      </c>
      <c r="W96" s="86"/>
      <c r="X96" s="84" t="e">
        <f t="shared" ref="X96" si="1821">VLOOKUP($F96,$P$7:$CN$25,W$5,FALSE)</f>
        <v>#N/A</v>
      </c>
      <c r="Y96" s="85" t="e">
        <f t="shared" si="1722"/>
        <v>#N/A</v>
      </c>
      <c r="Z96" s="86"/>
      <c r="AA96" s="84" t="e">
        <f t="shared" ref="AA96" si="1822">VLOOKUP($F96,$P$7:$CN$25,Z$5,FALSE)</f>
        <v>#N/A</v>
      </c>
      <c r="AB96" s="85" t="e">
        <f t="shared" si="1724"/>
        <v>#N/A</v>
      </c>
      <c r="AC96" s="86"/>
      <c r="AD96" s="84" t="e">
        <f t="shared" ref="AD96" si="1823">VLOOKUP($F96,$P$7:$CN$25,AC$5,FALSE)</f>
        <v>#N/A</v>
      </c>
      <c r="AE96" s="85" t="e">
        <f t="shared" si="1726"/>
        <v>#N/A</v>
      </c>
      <c r="AF96" s="86"/>
      <c r="AG96" s="84" t="e">
        <f t="shared" ref="AG96" si="1824">VLOOKUP($F96,$P$7:$CN$25,AF$5,FALSE)</f>
        <v>#N/A</v>
      </c>
      <c r="AH96" s="85" t="e">
        <f t="shared" si="1728"/>
        <v>#N/A</v>
      </c>
      <c r="AI96" s="87"/>
      <c r="AJ96" s="84" t="e">
        <f t="shared" ref="AJ96" si="1825">VLOOKUP($F96,$P$7:$CN$25,AI$5,FALSE)</f>
        <v>#N/A</v>
      </c>
      <c r="AK96" s="85" t="e">
        <f t="shared" si="1730"/>
        <v>#N/A</v>
      </c>
      <c r="AL96" s="76"/>
      <c r="AM96" s="84" t="e">
        <f t="shared" ref="AM96" si="1826">VLOOKUP($F96,$P$7:$CN$25,AL$5,FALSE)</f>
        <v>#N/A</v>
      </c>
      <c r="AN96" s="85" t="e">
        <f t="shared" si="1732"/>
        <v>#N/A</v>
      </c>
      <c r="AO96" s="86"/>
      <c r="AP96" s="84" t="e">
        <f t="shared" ref="AP96" si="1827">VLOOKUP($F96,$P$7:$CN$25,AO$5,FALSE)</f>
        <v>#N/A</v>
      </c>
      <c r="AQ96" s="85" t="e">
        <f t="shared" si="1734"/>
        <v>#N/A</v>
      </c>
      <c r="AR96" s="86"/>
      <c r="AS96" s="84" t="e">
        <f t="shared" ref="AS96" si="1828">VLOOKUP($F96,$P$7:$CN$25,AR$5,FALSE)</f>
        <v>#N/A</v>
      </c>
      <c r="AT96" s="85" t="e">
        <f t="shared" si="1736"/>
        <v>#N/A</v>
      </c>
      <c r="AU96" s="87"/>
      <c r="AV96" s="84" t="e">
        <f t="shared" ref="AV96" si="1829">VLOOKUP($F96,$P$7:$CN$25,AU$5,FALSE)</f>
        <v>#N/A</v>
      </c>
      <c r="AW96" s="85" t="e">
        <f t="shared" si="1738"/>
        <v>#N/A</v>
      </c>
      <c r="AX96" s="76"/>
      <c r="AY96" s="84" t="e">
        <f t="shared" ref="AY96" si="1830">VLOOKUP($F96,$P$7:$CN$25,AX$5,FALSE)</f>
        <v>#N/A</v>
      </c>
      <c r="AZ96" s="85" t="e">
        <f t="shared" si="1740"/>
        <v>#N/A</v>
      </c>
      <c r="BA96" s="86"/>
      <c r="BB96" s="84" t="e">
        <f t="shared" ref="BB96" si="1831">VLOOKUP($F96,$P$7:$CN$25,BA$5,FALSE)</f>
        <v>#N/A</v>
      </c>
      <c r="BC96" s="85" t="e">
        <f t="shared" si="1742"/>
        <v>#N/A</v>
      </c>
      <c r="BD96" s="86"/>
      <c r="BE96" s="84" t="e">
        <f t="shared" ref="BE96" si="1832">VLOOKUP($F96,$P$7:$CN$25,BD$5,FALSE)</f>
        <v>#N/A</v>
      </c>
      <c r="BF96" s="85" t="e">
        <f t="shared" si="1744"/>
        <v>#N/A</v>
      </c>
      <c r="BG96" s="87"/>
      <c r="BH96" s="84" t="e">
        <f t="shared" ref="BH96" si="1833">VLOOKUP($F96,$P$7:$CN$25,BG$5,FALSE)</f>
        <v>#N/A</v>
      </c>
      <c r="BI96" s="85" t="e">
        <f t="shared" si="1746"/>
        <v>#N/A</v>
      </c>
      <c r="BJ96" s="76"/>
      <c r="BK96" s="84" t="e">
        <f t="shared" ref="BK96" si="1834">VLOOKUP($F96,$P$7:$CN$25,BJ$5,FALSE)</f>
        <v>#N/A</v>
      </c>
      <c r="BL96" s="85" t="e">
        <f t="shared" si="1748"/>
        <v>#N/A</v>
      </c>
      <c r="BM96" s="86"/>
      <c r="BN96" s="84" t="e">
        <f t="shared" ref="BN96" si="1835">VLOOKUP($F96,$P$7:$CN$25,BM$5,FALSE)</f>
        <v>#N/A</v>
      </c>
      <c r="BO96" s="85" t="e">
        <f t="shared" si="1750"/>
        <v>#N/A</v>
      </c>
      <c r="BP96" s="87"/>
      <c r="BQ96" s="84" t="e">
        <f t="shared" ref="BQ96" si="1836">VLOOKUP($F96,$P$7:$CN$25,BP$5,FALSE)</f>
        <v>#N/A</v>
      </c>
      <c r="BR96" s="85" t="e">
        <f t="shared" si="1752"/>
        <v>#N/A</v>
      </c>
      <c r="BS96" s="88"/>
      <c r="BT96" s="84" t="e">
        <f t="shared" ref="BT96" si="1837">VLOOKUP($F96,$P$7:$CN$25,BS$5,FALSE)</f>
        <v>#N/A</v>
      </c>
      <c r="BU96" s="85" t="e">
        <f t="shared" si="1754"/>
        <v>#N/A</v>
      </c>
      <c r="BV96" s="86"/>
      <c r="BW96" s="84" t="e">
        <f t="shared" ref="BW96" si="1838">VLOOKUP($F96,$P$7:$CN$25,BV$5,FALSE)</f>
        <v>#N/A</v>
      </c>
      <c r="BX96" s="85" t="e">
        <f t="shared" si="1756"/>
        <v>#N/A</v>
      </c>
      <c r="BY96" s="86"/>
      <c r="BZ96" s="84" t="e">
        <f t="shared" ref="BZ96" si="1839">VLOOKUP($F96,$P$7:$CN$25,BY$5,FALSE)</f>
        <v>#N/A</v>
      </c>
      <c r="CA96" s="85" t="e">
        <f t="shared" si="1758"/>
        <v>#N/A</v>
      </c>
      <c r="CB96" s="86"/>
      <c r="CC96" s="84" t="e">
        <f t="shared" ref="CC96" si="1840">VLOOKUP($F96,$P$7:$CN$25,CB$5,FALSE)</f>
        <v>#N/A</v>
      </c>
      <c r="CD96" s="85" t="e">
        <f t="shared" si="1760"/>
        <v>#N/A</v>
      </c>
      <c r="CE96" s="86"/>
      <c r="CF96" s="84" t="e">
        <f t="shared" ref="CF96" si="1841">VLOOKUP($F96,$P$7:$CN$25,CE$5,FALSE)</f>
        <v>#N/A</v>
      </c>
      <c r="CG96" s="85" t="e">
        <f t="shared" si="1762"/>
        <v>#N/A</v>
      </c>
      <c r="CH96" s="86"/>
      <c r="CI96" s="84" t="e">
        <f t="shared" ref="CI96" si="1842">VLOOKUP($F96,$P$7:$CN$25,CH$5,FALSE)</f>
        <v>#N/A</v>
      </c>
      <c r="CJ96" s="85" t="e">
        <f t="shared" si="1764"/>
        <v>#N/A</v>
      </c>
      <c r="CK96" s="87"/>
      <c r="CL96" s="84" t="e">
        <f t="shared" ref="CL96" si="1843">VLOOKUP($F96,$P$7:$CN$25,CK$5,FALSE)</f>
        <v>#N/A</v>
      </c>
      <c r="CM96" s="85" t="e">
        <f t="shared" si="1766"/>
        <v>#N/A</v>
      </c>
      <c r="CN96" s="83"/>
      <c r="CO96" s="65" t="e">
        <f t="shared" ref="CO96" si="1844">VLOOKUP($F96,$P$7:$CN$25,CN$5,FALSE)</f>
        <v>#N/A</v>
      </c>
      <c r="CP96" s="66" t="e">
        <f t="shared" si="1768"/>
        <v>#N/A</v>
      </c>
      <c r="CQ96" s="66" t="str">
        <f t="shared" si="1712"/>
        <v>70- 1900/1/0</v>
      </c>
      <c r="CR96" s="66"/>
      <c r="CS96" s="66">
        <f t="shared" si="1713"/>
        <v>1900</v>
      </c>
      <c r="CT96" s="66">
        <f t="shared" si="1714"/>
        <v>1</v>
      </c>
      <c r="CU96" s="66">
        <f t="shared" si="1715"/>
        <v>0</v>
      </c>
      <c r="CV96" s="66" t="str">
        <f t="shared" si="1716"/>
        <v/>
      </c>
    </row>
    <row r="97" spans="1:100" x14ac:dyDescent="0.25">
      <c r="A97" s="188">
        <v>71</v>
      </c>
      <c r="B97" s="189"/>
      <c r="C97" s="189"/>
      <c r="D97" s="189"/>
      <c r="E97" s="189"/>
      <c r="F97" s="189" t="str">
        <f t="shared" si="1685"/>
        <v xml:space="preserve"> (min)</v>
      </c>
      <c r="G97" s="189" t="str">
        <f t="shared" si="1769"/>
        <v xml:space="preserve"> (max)</v>
      </c>
      <c r="H97" s="190"/>
      <c r="I97" s="190"/>
      <c r="J97" s="189"/>
      <c r="K97" s="189"/>
      <c r="L97" s="191"/>
      <c r="M97" s="191"/>
      <c r="N97" s="194">
        <f t="shared" si="1686"/>
        <v>0</v>
      </c>
      <c r="O97" s="192"/>
      <c r="P97" s="193"/>
      <c r="Q97" s="188"/>
      <c r="R97" s="84" t="e">
        <f t="shared" si="1717"/>
        <v>#N/A</v>
      </c>
      <c r="S97" s="85" t="e">
        <f t="shared" si="1718"/>
        <v>#N/A</v>
      </c>
      <c r="T97" s="86"/>
      <c r="U97" s="84" t="e">
        <f t="shared" ref="U97" si="1845">VLOOKUP($F97,$P$7:$CN$25,T$5,FALSE)</f>
        <v>#N/A</v>
      </c>
      <c r="V97" s="85" t="e">
        <f t="shared" si="1720"/>
        <v>#N/A</v>
      </c>
      <c r="W97" s="86"/>
      <c r="X97" s="84" t="e">
        <f t="shared" ref="X97" si="1846">VLOOKUP($F97,$P$7:$CN$25,W$5,FALSE)</f>
        <v>#N/A</v>
      </c>
      <c r="Y97" s="85" t="e">
        <f t="shared" si="1722"/>
        <v>#N/A</v>
      </c>
      <c r="Z97" s="86"/>
      <c r="AA97" s="84" t="e">
        <f t="shared" ref="AA97" si="1847">VLOOKUP($F97,$P$7:$CN$25,Z$5,FALSE)</f>
        <v>#N/A</v>
      </c>
      <c r="AB97" s="85" t="e">
        <f t="shared" si="1724"/>
        <v>#N/A</v>
      </c>
      <c r="AC97" s="86"/>
      <c r="AD97" s="84" t="e">
        <f t="shared" ref="AD97" si="1848">VLOOKUP($F97,$P$7:$CN$25,AC$5,FALSE)</f>
        <v>#N/A</v>
      </c>
      <c r="AE97" s="85" t="e">
        <f t="shared" si="1726"/>
        <v>#N/A</v>
      </c>
      <c r="AF97" s="86"/>
      <c r="AG97" s="84" t="e">
        <f t="shared" ref="AG97" si="1849">VLOOKUP($F97,$P$7:$CN$25,AF$5,FALSE)</f>
        <v>#N/A</v>
      </c>
      <c r="AH97" s="85" t="e">
        <f t="shared" si="1728"/>
        <v>#N/A</v>
      </c>
      <c r="AI97" s="87"/>
      <c r="AJ97" s="84" t="e">
        <f t="shared" ref="AJ97" si="1850">VLOOKUP($F97,$P$7:$CN$25,AI$5,FALSE)</f>
        <v>#N/A</v>
      </c>
      <c r="AK97" s="85" t="e">
        <f t="shared" si="1730"/>
        <v>#N/A</v>
      </c>
      <c r="AL97" s="76"/>
      <c r="AM97" s="84" t="e">
        <f t="shared" ref="AM97" si="1851">VLOOKUP($F97,$P$7:$CN$25,AL$5,FALSE)</f>
        <v>#N/A</v>
      </c>
      <c r="AN97" s="85" t="e">
        <f t="shared" si="1732"/>
        <v>#N/A</v>
      </c>
      <c r="AO97" s="86"/>
      <c r="AP97" s="84" t="e">
        <f t="shared" ref="AP97" si="1852">VLOOKUP($F97,$P$7:$CN$25,AO$5,FALSE)</f>
        <v>#N/A</v>
      </c>
      <c r="AQ97" s="85" t="e">
        <f t="shared" si="1734"/>
        <v>#N/A</v>
      </c>
      <c r="AR97" s="86"/>
      <c r="AS97" s="84" t="e">
        <f t="shared" ref="AS97" si="1853">VLOOKUP($F97,$P$7:$CN$25,AR$5,FALSE)</f>
        <v>#N/A</v>
      </c>
      <c r="AT97" s="85" t="e">
        <f t="shared" si="1736"/>
        <v>#N/A</v>
      </c>
      <c r="AU97" s="87"/>
      <c r="AV97" s="84" t="e">
        <f t="shared" ref="AV97" si="1854">VLOOKUP($F97,$P$7:$CN$25,AU$5,FALSE)</f>
        <v>#N/A</v>
      </c>
      <c r="AW97" s="85" t="e">
        <f t="shared" si="1738"/>
        <v>#N/A</v>
      </c>
      <c r="AX97" s="76"/>
      <c r="AY97" s="84" t="e">
        <f t="shared" ref="AY97" si="1855">VLOOKUP($F97,$P$7:$CN$25,AX$5,FALSE)</f>
        <v>#N/A</v>
      </c>
      <c r="AZ97" s="85" t="e">
        <f t="shared" si="1740"/>
        <v>#N/A</v>
      </c>
      <c r="BA97" s="86"/>
      <c r="BB97" s="84" t="e">
        <f t="shared" ref="BB97" si="1856">VLOOKUP($F97,$P$7:$CN$25,BA$5,FALSE)</f>
        <v>#N/A</v>
      </c>
      <c r="BC97" s="85" t="e">
        <f t="shared" si="1742"/>
        <v>#N/A</v>
      </c>
      <c r="BD97" s="86"/>
      <c r="BE97" s="84" t="e">
        <f t="shared" ref="BE97" si="1857">VLOOKUP($F97,$P$7:$CN$25,BD$5,FALSE)</f>
        <v>#N/A</v>
      </c>
      <c r="BF97" s="85" t="e">
        <f t="shared" si="1744"/>
        <v>#N/A</v>
      </c>
      <c r="BG97" s="87"/>
      <c r="BH97" s="84" t="e">
        <f t="shared" ref="BH97" si="1858">VLOOKUP($F97,$P$7:$CN$25,BG$5,FALSE)</f>
        <v>#N/A</v>
      </c>
      <c r="BI97" s="85" t="e">
        <f t="shared" si="1746"/>
        <v>#N/A</v>
      </c>
      <c r="BJ97" s="76"/>
      <c r="BK97" s="84" t="e">
        <f t="shared" ref="BK97" si="1859">VLOOKUP($F97,$P$7:$CN$25,BJ$5,FALSE)</f>
        <v>#N/A</v>
      </c>
      <c r="BL97" s="85" t="e">
        <f t="shared" si="1748"/>
        <v>#N/A</v>
      </c>
      <c r="BM97" s="86"/>
      <c r="BN97" s="84" t="e">
        <f t="shared" ref="BN97" si="1860">VLOOKUP($F97,$P$7:$CN$25,BM$5,FALSE)</f>
        <v>#N/A</v>
      </c>
      <c r="BO97" s="85" t="e">
        <f t="shared" si="1750"/>
        <v>#N/A</v>
      </c>
      <c r="BP97" s="87"/>
      <c r="BQ97" s="84" t="e">
        <f t="shared" ref="BQ97" si="1861">VLOOKUP($F97,$P$7:$CN$25,BP$5,FALSE)</f>
        <v>#N/A</v>
      </c>
      <c r="BR97" s="85" t="e">
        <f t="shared" si="1752"/>
        <v>#N/A</v>
      </c>
      <c r="BS97" s="88"/>
      <c r="BT97" s="84" t="e">
        <f t="shared" ref="BT97" si="1862">VLOOKUP($F97,$P$7:$CN$25,BS$5,FALSE)</f>
        <v>#N/A</v>
      </c>
      <c r="BU97" s="85" t="e">
        <f t="shared" si="1754"/>
        <v>#N/A</v>
      </c>
      <c r="BV97" s="86"/>
      <c r="BW97" s="84" t="e">
        <f t="shared" ref="BW97" si="1863">VLOOKUP($F97,$P$7:$CN$25,BV$5,FALSE)</f>
        <v>#N/A</v>
      </c>
      <c r="BX97" s="85" t="e">
        <f t="shared" si="1756"/>
        <v>#N/A</v>
      </c>
      <c r="BY97" s="86"/>
      <c r="BZ97" s="84" t="e">
        <f t="shared" ref="BZ97" si="1864">VLOOKUP($F97,$P$7:$CN$25,BY$5,FALSE)</f>
        <v>#N/A</v>
      </c>
      <c r="CA97" s="85" t="e">
        <f t="shared" si="1758"/>
        <v>#N/A</v>
      </c>
      <c r="CB97" s="86"/>
      <c r="CC97" s="84" t="e">
        <f t="shared" ref="CC97" si="1865">VLOOKUP($F97,$P$7:$CN$25,CB$5,FALSE)</f>
        <v>#N/A</v>
      </c>
      <c r="CD97" s="85" t="e">
        <f t="shared" si="1760"/>
        <v>#N/A</v>
      </c>
      <c r="CE97" s="86"/>
      <c r="CF97" s="84" t="e">
        <f t="shared" ref="CF97" si="1866">VLOOKUP($F97,$P$7:$CN$25,CE$5,FALSE)</f>
        <v>#N/A</v>
      </c>
      <c r="CG97" s="85" t="e">
        <f t="shared" si="1762"/>
        <v>#N/A</v>
      </c>
      <c r="CH97" s="86"/>
      <c r="CI97" s="84" t="e">
        <f t="shared" ref="CI97" si="1867">VLOOKUP($F97,$P$7:$CN$25,CH$5,FALSE)</f>
        <v>#N/A</v>
      </c>
      <c r="CJ97" s="85" t="e">
        <f t="shared" si="1764"/>
        <v>#N/A</v>
      </c>
      <c r="CK97" s="87"/>
      <c r="CL97" s="84" t="e">
        <f t="shared" ref="CL97" si="1868">VLOOKUP($F97,$P$7:$CN$25,CK$5,FALSE)</f>
        <v>#N/A</v>
      </c>
      <c r="CM97" s="85" t="e">
        <f t="shared" si="1766"/>
        <v>#N/A</v>
      </c>
      <c r="CN97" s="83"/>
      <c r="CO97" s="65" t="e">
        <f t="shared" ref="CO97" si="1869">VLOOKUP($F97,$P$7:$CN$25,CN$5,FALSE)</f>
        <v>#N/A</v>
      </c>
      <c r="CP97" s="66" t="e">
        <f t="shared" si="1768"/>
        <v>#N/A</v>
      </c>
      <c r="CQ97" s="66" t="str">
        <f t="shared" si="1712"/>
        <v>71- 1900/1/0</v>
      </c>
      <c r="CR97" s="66"/>
      <c r="CS97" s="66">
        <f t="shared" si="1713"/>
        <v>1900</v>
      </c>
      <c r="CT97" s="66">
        <f t="shared" si="1714"/>
        <v>1</v>
      </c>
      <c r="CU97" s="66">
        <f t="shared" si="1715"/>
        <v>0</v>
      </c>
      <c r="CV97" s="66" t="str">
        <f t="shared" si="1716"/>
        <v/>
      </c>
    </row>
    <row r="98" spans="1:100" x14ac:dyDescent="0.25">
      <c r="A98" s="188">
        <v>72</v>
      </c>
      <c r="B98" s="189"/>
      <c r="C98" s="189"/>
      <c r="D98" s="189"/>
      <c r="E98" s="189"/>
      <c r="F98" s="189" t="str">
        <f t="shared" si="1685"/>
        <v xml:space="preserve"> (min)</v>
      </c>
      <c r="G98" s="189" t="str">
        <f t="shared" si="1769"/>
        <v xml:space="preserve"> (max)</v>
      </c>
      <c r="H98" s="190"/>
      <c r="I98" s="190"/>
      <c r="J98" s="189"/>
      <c r="K98" s="189"/>
      <c r="L98" s="191"/>
      <c r="M98" s="191"/>
      <c r="N98" s="194">
        <f t="shared" si="1686"/>
        <v>0</v>
      </c>
      <c r="O98" s="192"/>
      <c r="P98" s="193"/>
      <c r="Q98" s="188"/>
      <c r="R98" s="84" t="e">
        <f t="shared" si="1717"/>
        <v>#N/A</v>
      </c>
      <c r="S98" s="85" t="e">
        <f t="shared" si="1718"/>
        <v>#N/A</v>
      </c>
      <c r="T98" s="86"/>
      <c r="U98" s="84" t="e">
        <f t="shared" ref="U98" si="1870">VLOOKUP($F98,$P$7:$CN$25,T$5,FALSE)</f>
        <v>#N/A</v>
      </c>
      <c r="V98" s="85" t="e">
        <f t="shared" si="1720"/>
        <v>#N/A</v>
      </c>
      <c r="W98" s="86"/>
      <c r="X98" s="84" t="e">
        <f t="shared" ref="X98" si="1871">VLOOKUP($F98,$P$7:$CN$25,W$5,FALSE)</f>
        <v>#N/A</v>
      </c>
      <c r="Y98" s="85" t="e">
        <f t="shared" si="1722"/>
        <v>#N/A</v>
      </c>
      <c r="Z98" s="86"/>
      <c r="AA98" s="84" t="e">
        <f t="shared" ref="AA98" si="1872">VLOOKUP($F98,$P$7:$CN$25,Z$5,FALSE)</f>
        <v>#N/A</v>
      </c>
      <c r="AB98" s="85" t="e">
        <f t="shared" si="1724"/>
        <v>#N/A</v>
      </c>
      <c r="AC98" s="86"/>
      <c r="AD98" s="84" t="e">
        <f t="shared" ref="AD98" si="1873">VLOOKUP($F98,$P$7:$CN$25,AC$5,FALSE)</f>
        <v>#N/A</v>
      </c>
      <c r="AE98" s="85" t="e">
        <f t="shared" si="1726"/>
        <v>#N/A</v>
      </c>
      <c r="AF98" s="86"/>
      <c r="AG98" s="84" t="e">
        <f t="shared" ref="AG98" si="1874">VLOOKUP($F98,$P$7:$CN$25,AF$5,FALSE)</f>
        <v>#N/A</v>
      </c>
      <c r="AH98" s="85" t="e">
        <f t="shared" si="1728"/>
        <v>#N/A</v>
      </c>
      <c r="AI98" s="87"/>
      <c r="AJ98" s="84" t="e">
        <f t="shared" ref="AJ98" si="1875">VLOOKUP($F98,$P$7:$CN$25,AI$5,FALSE)</f>
        <v>#N/A</v>
      </c>
      <c r="AK98" s="85" t="e">
        <f t="shared" si="1730"/>
        <v>#N/A</v>
      </c>
      <c r="AL98" s="76"/>
      <c r="AM98" s="84" t="e">
        <f t="shared" ref="AM98" si="1876">VLOOKUP($F98,$P$7:$CN$25,AL$5,FALSE)</f>
        <v>#N/A</v>
      </c>
      <c r="AN98" s="85" t="e">
        <f t="shared" si="1732"/>
        <v>#N/A</v>
      </c>
      <c r="AO98" s="86"/>
      <c r="AP98" s="84" t="e">
        <f t="shared" ref="AP98" si="1877">VLOOKUP($F98,$P$7:$CN$25,AO$5,FALSE)</f>
        <v>#N/A</v>
      </c>
      <c r="AQ98" s="85" t="e">
        <f t="shared" si="1734"/>
        <v>#N/A</v>
      </c>
      <c r="AR98" s="86"/>
      <c r="AS98" s="84" t="e">
        <f t="shared" ref="AS98" si="1878">VLOOKUP($F98,$P$7:$CN$25,AR$5,FALSE)</f>
        <v>#N/A</v>
      </c>
      <c r="AT98" s="85" t="e">
        <f t="shared" si="1736"/>
        <v>#N/A</v>
      </c>
      <c r="AU98" s="87"/>
      <c r="AV98" s="84" t="e">
        <f t="shared" ref="AV98" si="1879">VLOOKUP($F98,$P$7:$CN$25,AU$5,FALSE)</f>
        <v>#N/A</v>
      </c>
      <c r="AW98" s="85" t="e">
        <f t="shared" si="1738"/>
        <v>#N/A</v>
      </c>
      <c r="AX98" s="76"/>
      <c r="AY98" s="84" t="e">
        <f t="shared" ref="AY98" si="1880">VLOOKUP($F98,$P$7:$CN$25,AX$5,FALSE)</f>
        <v>#N/A</v>
      </c>
      <c r="AZ98" s="85" t="e">
        <f t="shared" si="1740"/>
        <v>#N/A</v>
      </c>
      <c r="BA98" s="86"/>
      <c r="BB98" s="84" t="e">
        <f t="shared" ref="BB98" si="1881">VLOOKUP($F98,$P$7:$CN$25,BA$5,FALSE)</f>
        <v>#N/A</v>
      </c>
      <c r="BC98" s="85" t="e">
        <f t="shared" si="1742"/>
        <v>#N/A</v>
      </c>
      <c r="BD98" s="86"/>
      <c r="BE98" s="84" t="e">
        <f t="shared" ref="BE98" si="1882">VLOOKUP($F98,$P$7:$CN$25,BD$5,FALSE)</f>
        <v>#N/A</v>
      </c>
      <c r="BF98" s="85" t="e">
        <f t="shared" si="1744"/>
        <v>#N/A</v>
      </c>
      <c r="BG98" s="87"/>
      <c r="BH98" s="84" t="e">
        <f t="shared" ref="BH98" si="1883">VLOOKUP($F98,$P$7:$CN$25,BG$5,FALSE)</f>
        <v>#N/A</v>
      </c>
      <c r="BI98" s="85" t="e">
        <f t="shared" si="1746"/>
        <v>#N/A</v>
      </c>
      <c r="BJ98" s="76"/>
      <c r="BK98" s="84" t="e">
        <f t="shared" ref="BK98" si="1884">VLOOKUP($F98,$P$7:$CN$25,BJ$5,FALSE)</f>
        <v>#N/A</v>
      </c>
      <c r="BL98" s="85" t="e">
        <f t="shared" si="1748"/>
        <v>#N/A</v>
      </c>
      <c r="BM98" s="86"/>
      <c r="BN98" s="84" t="e">
        <f t="shared" ref="BN98" si="1885">VLOOKUP($F98,$P$7:$CN$25,BM$5,FALSE)</f>
        <v>#N/A</v>
      </c>
      <c r="BO98" s="85" t="e">
        <f t="shared" si="1750"/>
        <v>#N/A</v>
      </c>
      <c r="BP98" s="87"/>
      <c r="BQ98" s="84" t="e">
        <f t="shared" ref="BQ98" si="1886">VLOOKUP($F98,$P$7:$CN$25,BP$5,FALSE)</f>
        <v>#N/A</v>
      </c>
      <c r="BR98" s="85" t="e">
        <f t="shared" si="1752"/>
        <v>#N/A</v>
      </c>
      <c r="BS98" s="88"/>
      <c r="BT98" s="84" t="e">
        <f t="shared" ref="BT98" si="1887">VLOOKUP($F98,$P$7:$CN$25,BS$5,FALSE)</f>
        <v>#N/A</v>
      </c>
      <c r="BU98" s="85" t="e">
        <f t="shared" si="1754"/>
        <v>#N/A</v>
      </c>
      <c r="BV98" s="86"/>
      <c r="BW98" s="84" t="e">
        <f t="shared" ref="BW98" si="1888">VLOOKUP($F98,$P$7:$CN$25,BV$5,FALSE)</f>
        <v>#N/A</v>
      </c>
      <c r="BX98" s="85" t="e">
        <f t="shared" si="1756"/>
        <v>#N/A</v>
      </c>
      <c r="BY98" s="86"/>
      <c r="BZ98" s="84" t="e">
        <f t="shared" ref="BZ98" si="1889">VLOOKUP($F98,$P$7:$CN$25,BY$5,FALSE)</f>
        <v>#N/A</v>
      </c>
      <c r="CA98" s="85" t="e">
        <f t="shared" si="1758"/>
        <v>#N/A</v>
      </c>
      <c r="CB98" s="86"/>
      <c r="CC98" s="84" t="e">
        <f t="shared" ref="CC98" si="1890">VLOOKUP($F98,$P$7:$CN$25,CB$5,FALSE)</f>
        <v>#N/A</v>
      </c>
      <c r="CD98" s="85" t="e">
        <f t="shared" si="1760"/>
        <v>#N/A</v>
      </c>
      <c r="CE98" s="86"/>
      <c r="CF98" s="84" t="e">
        <f t="shared" ref="CF98" si="1891">VLOOKUP($F98,$P$7:$CN$25,CE$5,FALSE)</f>
        <v>#N/A</v>
      </c>
      <c r="CG98" s="85" t="e">
        <f t="shared" si="1762"/>
        <v>#N/A</v>
      </c>
      <c r="CH98" s="86"/>
      <c r="CI98" s="84" t="e">
        <f t="shared" ref="CI98" si="1892">VLOOKUP($F98,$P$7:$CN$25,CH$5,FALSE)</f>
        <v>#N/A</v>
      </c>
      <c r="CJ98" s="85" t="e">
        <f t="shared" si="1764"/>
        <v>#N/A</v>
      </c>
      <c r="CK98" s="87"/>
      <c r="CL98" s="84" t="e">
        <f t="shared" ref="CL98" si="1893">VLOOKUP($F98,$P$7:$CN$25,CK$5,FALSE)</f>
        <v>#N/A</v>
      </c>
      <c r="CM98" s="85" t="e">
        <f t="shared" si="1766"/>
        <v>#N/A</v>
      </c>
      <c r="CN98" s="83"/>
      <c r="CO98" s="65" t="e">
        <f t="shared" ref="CO98" si="1894">VLOOKUP($F98,$P$7:$CN$25,CN$5,FALSE)</f>
        <v>#N/A</v>
      </c>
      <c r="CP98" s="66" t="e">
        <f t="shared" si="1768"/>
        <v>#N/A</v>
      </c>
      <c r="CQ98" s="66" t="str">
        <f t="shared" si="1712"/>
        <v>72- 1900/1/0</v>
      </c>
      <c r="CR98" s="66"/>
      <c r="CS98" s="66">
        <f t="shared" si="1713"/>
        <v>1900</v>
      </c>
      <c r="CT98" s="66">
        <f t="shared" si="1714"/>
        <v>1</v>
      </c>
      <c r="CU98" s="66">
        <f t="shared" si="1715"/>
        <v>0</v>
      </c>
      <c r="CV98" s="66" t="str">
        <f t="shared" si="1716"/>
        <v/>
      </c>
    </row>
    <row r="99" spans="1:100" x14ac:dyDescent="0.25">
      <c r="A99" s="188">
        <v>73</v>
      </c>
      <c r="B99" s="189"/>
      <c r="C99" s="189"/>
      <c r="D99" s="189"/>
      <c r="E99" s="189"/>
      <c r="F99" s="189" t="str">
        <f t="shared" si="1685"/>
        <v xml:space="preserve"> (min)</v>
      </c>
      <c r="G99" s="189" t="str">
        <f t="shared" si="1769"/>
        <v xml:space="preserve"> (max)</v>
      </c>
      <c r="H99" s="190"/>
      <c r="I99" s="190"/>
      <c r="J99" s="189"/>
      <c r="K99" s="189"/>
      <c r="L99" s="191"/>
      <c r="M99" s="191"/>
      <c r="N99" s="194">
        <f t="shared" si="1686"/>
        <v>0</v>
      </c>
      <c r="O99" s="192"/>
      <c r="P99" s="193"/>
      <c r="Q99" s="188"/>
      <c r="R99" s="84" t="e">
        <f t="shared" si="1717"/>
        <v>#N/A</v>
      </c>
      <c r="S99" s="85" t="e">
        <f t="shared" si="1718"/>
        <v>#N/A</v>
      </c>
      <c r="T99" s="86"/>
      <c r="U99" s="84" t="e">
        <f t="shared" ref="U99" si="1895">VLOOKUP($F99,$P$7:$CN$25,T$5,FALSE)</f>
        <v>#N/A</v>
      </c>
      <c r="V99" s="85" t="e">
        <f t="shared" si="1720"/>
        <v>#N/A</v>
      </c>
      <c r="W99" s="86"/>
      <c r="X99" s="84" t="e">
        <f t="shared" ref="X99" si="1896">VLOOKUP($F99,$P$7:$CN$25,W$5,FALSE)</f>
        <v>#N/A</v>
      </c>
      <c r="Y99" s="85" t="e">
        <f t="shared" si="1722"/>
        <v>#N/A</v>
      </c>
      <c r="Z99" s="86"/>
      <c r="AA99" s="84" t="e">
        <f t="shared" ref="AA99" si="1897">VLOOKUP($F99,$P$7:$CN$25,Z$5,FALSE)</f>
        <v>#N/A</v>
      </c>
      <c r="AB99" s="85" t="e">
        <f t="shared" si="1724"/>
        <v>#N/A</v>
      </c>
      <c r="AC99" s="86"/>
      <c r="AD99" s="84" t="e">
        <f t="shared" ref="AD99" si="1898">VLOOKUP($F99,$P$7:$CN$25,AC$5,FALSE)</f>
        <v>#N/A</v>
      </c>
      <c r="AE99" s="85" t="e">
        <f t="shared" si="1726"/>
        <v>#N/A</v>
      </c>
      <c r="AF99" s="86"/>
      <c r="AG99" s="84" t="e">
        <f t="shared" ref="AG99" si="1899">VLOOKUP($F99,$P$7:$CN$25,AF$5,FALSE)</f>
        <v>#N/A</v>
      </c>
      <c r="AH99" s="85" t="e">
        <f t="shared" si="1728"/>
        <v>#N/A</v>
      </c>
      <c r="AI99" s="87"/>
      <c r="AJ99" s="84" t="e">
        <f t="shared" ref="AJ99" si="1900">VLOOKUP($F99,$P$7:$CN$25,AI$5,FALSE)</f>
        <v>#N/A</v>
      </c>
      <c r="AK99" s="85" t="e">
        <f t="shared" si="1730"/>
        <v>#N/A</v>
      </c>
      <c r="AL99" s="76"/>
      <c r="AM99" s="84" t="e">
        <f t="shared" ref="AM99" si="1901">VLOOKUP($F99,$P$7:$CN$25,AL$5,FALSE)</f>
        <v>#N/A</v>
      </c>
      <c r="AN99" s="85" t="e">
        <f t="shared" si="1732"/>
        <v>#N/A</v>
      </c>
      <c r="AO99" s="86"/>
      <c r="AP99" s="84" t="e">
        <f t="shared" ref="AP99" si="1902">VLOOKUP($F99,$P$7:$CN$25,AO$5,FALSE)</f>
        <v>#N/A</v>
      </c>
      <c r="AQ99" s="85" t="e">
        <f t="shared" si="1734"/>
        <v>#N/A</v>
      </c>
      <c r="AR99" s="86"/>
      <c r="AS99" s="84" t="e">
        <f t="shared" ref="AS99" si="1903">VLOOKUP($F99,$P$7:$CN$25,AR$5,FALSE)</f>
        <v>#N/A</v>
      </c>
      <c r="AT99" s="85" t="e">
        <f t="shared" si="1736"/>
        <v>#N/A</v>
      </c>
      <c r="AU99" s="87"/>
      <c r="AV99" s="84" t="e">
        <f t="shared" ref="AV99" si="1904">VLOOKUP($F99,$P$7:$CN$25,AU$5,FALSE)</f>
        <v>#N/A</v>
      </c>
      <c r="AW99" s="85" t="e">
        <f t="shared" si="1738"/>
        <v>#N/A</v>
      </c>
      <c r="AX99" s="76"/>
      <c r="AY99" s="84" t="e">
        <f t="shared" ref="AY99" si="1905">VLOOKUP($F99,$P$7:$CN$25,AX$5,FALSE)</f>
        <v>#N/A</v>
      </c>
      <c r="AZ99" s="85" t="e">
        <f t="shared" si="1740"/>
        <v>#N/A</v>
      </c>
      <c r="BA99" s="86"/>
      <c r="BB99" s="84" t="e">
        <f t="shared" ref="BB99" si="1906">VLOOKUP($F99,$P$7:$CN$25,BA$5,FALSE)</f>
        <v>#N/A</v>
      </c>
      <c r="BC99" s="85" t="e">
        <f t="shared" si="1742"/>
        <v>#N/A</v>
      </c>
      <c r="BD99" s="86"/>
      <c r="BE99" s="84" t="e">
        <f t="shared" ref="BE99" si="1907">VLOOKUP($F99,$P$7:$CN$25,BD$5,FALSE)</f>
        <v>#N/A</v>
      </c>
      <c r="BF99" s="85" t="e">
        <f t="shared" si="1744"/>
        <v>#N/A</v>
      </c>
      <c r="BG99" s="87"/>
      <c r="BH99" s="84" t="e">
        <f t="shared" ref="BH99" si="1908">VLOOKUP($F99,$P$7:$CN$25,BG$5,FALSE)</f>
        <v>#N/A</v>
      </c>
      <c r="BI99" s="85" t="e">
        <f t="shared" si="1746"/>
        <v>#N/A</v>
      </c>
      <c r="BJ99" s="76"/>
      <c r="BK99" s="84" t="e">
        <f t="shared" ref="BK99" si="1909">VLOOKUP($F99,$P$7:$CN$25,BJ$5,FALSE)</f>
        <v>#N/A</v>
      </c>
      <c r="BL99" s="85" t="e">
        <f t="shared" si="1748"/>
        <v>#N/A</v>
      </c>
      <c r="BM99" s="86"/>
      <c r="BN99" s="84" t="e">
        <f t="shared" ref="BN99" si="1910">VLOOKUP($F99,$P$7:$CN$25,BM$5,FALSE)</f>
        <v>#N/A</v>
      </c>
      <c r="BO99" s="85" t="e">
        <f t="shared" si="1750"/>
        <v>#N/A</v>
      </c>
      <c r="BP99" s="87"/>
      <c r="BQ99" s="84" t="e">
        <f t="shared" ref="BQ99" si="1911">VLOOKUP($F99,$P$7:$CN$25,BP$5,FALSE)</f>
        <v>#N/A</v>
      </c>
      <c r="BR99" s="85" t="e">
        <f t="shared" si="1752"/>
        <v>#N/A</v>
      </c>
      <c r="BS99" s="88"/>
      <c r="BT99" s="84" t="e">
        <f t="shared" ref="BT99" si="1912">VLOOKUP($F99,$P$7:$CN$25,BS$5,FALSE)</f>
        <v>#N/A</v>
      </c>
      <c r="BU99" s="85" t="e">
        <f t="shared" si="1754"/>
        <v>#N/A</v>
      </c>
      <c r="BV99" s="86"/>
      <c r="BW99" s="84" t="e">
        <f t="shared" ref="BW99" si="1913">VLOOKUP($F99,$P$7:$CN$25,BV$5,FALSE)</f>
        <v>#N/A</v>
      </c>
      <c r="BX99" s="85" t="e">
        <f t="shared" si="1756"/>
        <v>#N/A</v>
      </c>
      <c r="BY99" s="86"/>
      <c r="BZ99" s="84" t="e">
        <f t="shared" ref="BZ99" si="1914">VLOOKUP($F99,$P$7:$CN$25,BY$5,FALSE)</f>
        <v>#N/A</v>
      </c>
      <c r="CA99" s="85" t="e">
        <f t="shared" si="1758"/>
        <v>#N/A</v>
      </c>
      <c r="CB99" s="86"/>
      <c r="CC99" s="84" t="e">
        <f t="shared" ref="CC99" si="1915">VLOOKUP($F99,$P$7:$CN$25,CB$5,FALSE)</f>
        <v>#N/A</v>
      </c>
      <c r="CD99" s="85" t="e">
        <f t="shared" si="1760"/>
        <v>#N/A</v>
      </c>
      <c r="CE99" s="86"/>
      <c r="CF99" s="84" t="e">
        <f t="shared" ref="CF99" si="1916">VLOOKUP($F99,$P$7:$CN$25,CE$5,FALSE)</f>
        <v>#N/A</v>
      </c>
      <c r="CG99" s="85" t="e">
        <f t="shared" si="1762"/>
        <v>#N/A</v>
      </c>
      <c r="CH99" s="86"/>
      <c r="CI99" s="84" t="e">
        <f t="shared" ref="CI99" si="1917">VLOOKUP($F99,$P$7:$CN$25,CH$5,FALSE)</f>
        <v>#N/A</v>
      </c>
      <c r="CJ99" s="85" t="e">
        <f t="shared" si="1764"/>
        <v>#N/A</v>
      </c>
      <c r="CK99" s="87"/>
      <c r="CL99" s="84" t="e">
        <f t="shared" ref="CL99" si="1918">VLOOKUP($F99,$P$7:$CN$25,CK$5,FALSE)</f>
        <v>#N/A</v>
      </c>
      <c r="CM99" s="85" t="e">
        <f t="shared" si="1766"/>
        <v>#N/A</v>
      </c>
      <c r="CN99" s="83"/>
      <c r="CO99" s="65" t="e">
        <f t="shared" ref="CO99" si="1919">VLOOKUP($F99,$P$7:$CN$25,CN$5,FALSE)</f>
        <v>#N/A</v>
      </c>
      <c r="CP99" s="66" t="e">
        <f t="shared" si="1768"/>
        <v>#N/A</v>
      </c>
      <c r="CQ99" s="66" t="str">
        <f t="shared" si="1712"/>
        <v>73- 1900/1/0</v>
      </c>
      <c r="CR99" s="66"/>
      <c r="CS99" s="66">
        <f t="shared" si="1713"/>
        <v>1900</v>
      </c>
      <c r="CT99" s="66">
        <f t="shared" si="1714"/>
        <v>1</v>
      </c>
      <c r="CU99" s="66">
        <f t="shared" si="1715"/>
        <v>0</v>
      </c>
      <c r="CV99" s="66" t="str">
        <f t="shared" si="1716"/>
        <v/>
      </c>
    </row>
    <row r="100" spans="1:100" x14ac:dyDescent="0.25">
      <c r="A100" s="188">
        <v>74</v>
      </c>
      <c r="B100" s="189"/>
      <c r="C100" s="189"/>
      <c r="D100" s="189"/>
      <c r="E100" s="189"/>
      <c r="F100" s="189" t="str">
        <f t="shared" si="1685"/>
        <v xml:space="preserve"> (min)</v>
      </c>
      <c r="G100" s="189" t="str">
        <f t="shared" si="1769"/>
        <v xml:space="preserve"> (max)</v>
      </c>
      <c r="H100" s="190"/>
      <c r="I100" s="190"/>
      <c r="J100" s="189"/>
      <c r="K100" s="189"/>
      <c r="L100" s="191"/>
      <c r="M100" s="191"/>
      <c r="N100" s="194">
        <f t="shared" si="1686"/>
        <v>0</v>
      </c>
      <c r="O100" s="192"/>
      <c r="P100" s="193"/>
      <c r="Q100" s="188"/>
      <c r="R100" s="84" t="e">
        <f t="shared" si="1717"/>
        <v>#N/A</v>
      </c>
      <c r="S100" s="85" t="e">
        <f t="shared" si="1718"/>
        <v>#N/A</v>
      </c>
      <c r="T100" s="86"/>
      <c r="U100" s="84" t="e">
        <f t="shared" ref="U100" si="1920">VLOOKUP($F100,$P$7:$CN$25,T$5,FALSE)</f>
        <v>#N/A</v>
      </c>
      <c r="V100" s="85" t="e">
        <f t="shared" si="1720"/>
        <v>#N/A</v>
      </c>
      <c r="W100" s="86"/>
      <c r="X100" s="84" t="e">
        <f t="shared" ref="X100" si="1921">VLOOKUP($F100,$P$7:$CN$25,W$5,FALSE)</f>
        <v>#N/A</v>
      </c>
      <c r="Y100" s="85" t="e">
        <f t="shared" si="1722"/>
        <v>#N/A</v>
      </c>
      <c r="Z100" s="86"/>
      <c r="AA100" s="84" t="e">
        <f t="shared" ref="AA100" si="1922">VLOOKUP($F100,$P$7:$CN$25,Z$5,FALSE)</f>
        <v>#N/A</v>
      </c>
      <c r="AB100" s="85" t="e">
        <f t="shared" si="1724"/>
        <v>#N/A</v>
      </c>
      <c r="AC100" s="86"/>
      <c r="AD100" s="84" t="e">
        <f t="shared" ref="AD100" si="1923">VLOOKUP($F100,$P$7:$CN$25,AC$5,FALSE)</f>
        <v>#N/A</v>
      </c>
      <c r="AE100" s="85" t="e">
        <f t="shared" si="1726"/>
        <v>#N/A</v>
      </c>
      <c r="AF100" s="86"/>
      <c r="AG100" s="84" t="e">
        <f t="shared" ref="AG100" si="1924">VLOOKUP($F100,$P$7:$CN$25,AF$5,FALSE)</f>
        <v>#N/A</v>
      </c>
      <c r="AH100" s="85" t="e">
        <f t="shared" si="1728"/>
        <v>#N/A</v>
      </c>
      <c r="AI100" s="87"/>
      <c r="AJ100" s="84" t="e">
        <f t="shared" ref="AJ100" si="1925">VLOOKUP($F100,$P$7:$CN$25,AI$5,FALSE)</f>
        <v>#N/A</v>
      </c>
      <c r="AK100" s="85" t="e">
        <f t="shared" si="1730"/>
        <v>#N/A</v>
      </c>
      <c r="AL100" s="76"/>
      <c r="AM100" s="84" t="e">
        <f t="shared" ref="AM100" si="1926">VLOOKUP($F100,$P$7:$CN$25,AL$5,FALSE)</f>
        <v>#N/A</v>
      </c>
      <c r="AN100" s="85" t="e">
        <f t="shared" si="1732"/>
        <v>#N/A</v>
      </c>
      <c r="AO100" s="86"/>
      <c r="AP100" s="84" t="e">
        <f t="shared" ref="AP100" si="1927">VLOOKUP($F100,$P$7:$CN$25,AO$5,FALSE)</f>
        <v>#N/A</v>
      </c>
      <c r="AQ100" s="85" t="e">
        <f t="shared" si="1734"/>
        <v>#N/A</v>
      </c>
      <c r="AR100" s="86"/>
      <c r="AS100" s="84" t="e">
        <f t="shared" ref="AS100" si="1928">VLOOKUP($F100,$P$7:$CN$25,AR$5,FALSE)</f>
        <v>#N/A</v>
      </c>
      <c r="AT100" s="85" t="e">
        <f t="shared" si="1736"/>
        <v>#N/A</v>
      </c>
      <c r="AU100" s="87"/>
      <c r="AV100" s="84" t="e">
        <f t="shared" ref="AV100" si="1929">VLOOKUP($F100,$P$7:$CN$25,AU$5,FALSE)</f>
        <v>#N/A</v>
      </c>
      <c r="AW100" s="85" t="e">
        <f t="shared" si="1738"/>
        <v>#N/A</v>
      </c>
      <c r="AX100" s="76"/>
      <c r="AY100" s="84" t="e">
        <f t="shared" ref="AY100" si="1930">VLOOKUP($F100,$P$7:$CN$25,AX$5,FALSE)</f>
        <v>#N/A</v>
      </c>
      <c r="AZ100" s="85" t="e">
        <f t="shared" si="1740"/>
        <v>#N/A</v>
      </c>
      <c r="BA100" s="86"/>
      <c r="BB100" s="84" t="e">
        <f t="shared" ref="BB100" si="1931">VLOOKUP($F100,$P$7:$CN$25,BA$5,FALSE)</f>
        <v>#N/A</v>
      </c>
      <c r="BC100" s="85" t="e">
        <f t="shared" si="1742"/>
        <v>#N/A</v>
      </c>
      <c r="BD100" s="86"/>
      <c r="BE100" s="84" t="e">
        <f t="shared" ref="BE100" si="1932">VLOOKUP($F100,$P$7:$CN$25,BD$5,FALSE)</f>
        <v>#N/A</v>
      </c>
      <c r="BF100" s="85" t="e">
        <f t="shared" si="1744"/>
        <v>#N/A</v>
      </c>
      <c r="BG100" s="87"/>
      <c r="BH100" s="84" t="e">
        <f t="shared" ref="BH100" si="1933">VLOOKUP($F100,$P$7:$CN$25,BG$5,FALSE)</f>
        <v>#N/A</v>
      </c>
      <c r="BI100" s="85" t="e">
        <f t="shared" si="1746"/>
        <v>#N/A</v>
      </c>
      <c r="BJ100" s="76"/>
      <c r="BK100" s="84" t="e">
        <f t="shared" ref="BK100" si="1934">VLOOKUP($F100,$P$7:$CN$25,BJ$5,FALSE)</f>
        <v>#N/A</v>
      </c>
      <c r="BL100" s="85" t="e">
        <f t="shared" si="1748"/>
        <v>#N/A</v>
      </c>
      <c r="BM100" s="86"/>
      <c r="BN100" s="84" t="e">
        <f t="shared" ref="BN100" si="1935">VLOOKUP($F100,$P$7:$CN$25,BM$5,FALSE)</f>
        <v>#N/A</v>
      </c>
      <c r="BO100" s="85" t="e">
        <f t="shared" si="1750"/>
        <v>#N/A</v>
      </c>
      <c r="BP100" s="87"/>
      <c r="BQ100" s="84" t="e">
        <f t="shared" ref="BQ100" si="1936">VLOOKUP($F100,$P$7:$CN$25,BP$5,FALSE)</f>
        <v>#N/A</v>
      </c>
      <c r="BR100" s="85" t="e">
        <f t="shared" si="1752"/>
        <v>#N/A</v>
      </c>
      <c r="BS100" s="88"/>
      <c r="BT100" s="84" t="e">
        <f t="shared" ref="BT100" si="1937">VLOOKUP($F100,$P$7:$CN$25,BS$5,FALSE)</f>
        <v>#N/A</v>
      </c>
      <c r="BU100" s="85" t="e">
        <f t="shared" si="1754"/>
        <v>#N/A</v>
      </c>
      <c r="BV100" s="86"/>
      <c r="BW100" s="84" t="e">
        <f t="shared" ref="BW100" si="1938">VLOOKUP($F100,$P$7:$CN$25,BV$5,FALSE)</f>
        <v>#N/A</v>
      </c>
      <c r="BX100" s="85" t="e">
        <f t="shared" si="1756"/>
        <v>#N/A</v>
      </c>
      <c r="BY100" s="86"/>
      <c r="BZ100" s="84" t="e">
        <f t="shared" ref="BZ100" si="1939">VLOOKUP($F100,$P$7:$CN$25,BY$5,FALSE)</f>
        <v>#N/A</v>
      </c>
      <c r="CA100" s="85" t="e">
        <f t="shared" si="1758"/>
        <v>#N/A</v>
      </c>
      <c r="CB100" s="86"/>
      <c r="CC100" s="84" t="e">
        <f t="shared" ref="CC100" si="1940">VLOOKUP($F100,$P$7:$CN$25,CB$5,FALSE)</f>
        <v>#N/A</v>
      </c>
      <c r="CD100" s="85" t="e">
        <f t="shared" si="1760"/>
        <v>#N/A</v>
      </c>
      <c r="CE100" s="86"/>
      <c r="CF100" s="84" t="e">
        <f t="shared" ref="CF100" si="1941">VLOOKUP($F100,$P$7:$CN$25,CE$5,FALSE)</f>
        <v>#N/A</v>
      </c>
      <c r="CG100" s="85" t="e">
        <f t="shared" si="1762"/>
        <v>#N/A</v>
      </c>
      <c r="CH100" s="86"/>
      <c r="CI100" s="84" t="e">
        <f t="shared" ref="CI100" si="1942">VLOOKUP($F100,$P$7:$CN$25,CH$5,FALSE)</f>
        <v>#N/A</v>
      </c>
      <c r="CJ100" s="85" t="e">
        <f t="shared" si="1764"/>
        <v>#N/A</v>
      </c>
      <c r="CK100" s="87"/>
      <c r="CL100" s="84" t="e">
        <f t="shared" ref="CL100" si="1943">VLOOKUP($F100,$P$7:$CN$25,CK$5,FALSE)</f>
        <v>#N/A</v>
      </c>
      <c r="CM100" s="85" t="e">
        <f t="shared" si="1766"/>
        <v>#N/A</v>
      </c>
      <c r="CN100" s="83"/>
      <c r="CO100" s="65" t="e">
        <f t="shared" ref="CO100" si="1944">VLOOKUP($F100,$P$7:$CN$25,CN$5,FALSE)</f>
        <v>#N/A</v>
      </c>
      <c r="CP100" s="66" t="e">
        <f t="shared" si="1768"/>
        <v>#N/A</v>
      </c>
      <c r="CQ100" s="66" t="str">
        <f t="shared" si="1712"/>
        <v>74- 1900/1/0</v>
      </c>
      <c r="CR100" s="66"/>
      <c r="CS100" s="66">
        <f t="shared" si="1713"/>
        <v>1900</v>
      </c>
      <c r="CT100" s="66">
        <f t="shared" si="1714"/>
        <v>1</v>
      </c>
      <c r="CU100" s="66">
        <f t="shared" si="1715"/>
        <v>0</v>
      </c>
      <c r="CV100" s="66" t="str">
        <f t="shared" si="1716"/>
        <v/>
      </c>
    </row>
    <row r="101" spans="1:100" x14ac:dyDescent="0.25">
      <c r="A101" s="188">
        <v>75</v>
      </c>
      <c r="B101" s="189"/>
      <c r="C101" s="189"/>
      <c r="D101" s="189"/>
      <c r="E101" s="189"/>
      <c r="F101" s="189" t="str">
        <f t="shared" si="1685"/>
        <v xml:space="preserve"> (min)</v>
      </c>
      <c r="G101" s="189" t="str">
        <f t="shared" si="1769"/>
        <v xml:space="preserve"> (max)</v>
      </c>
      <c r="H101" s="190"/>
      <c r="I101" s="190"/>
      <c r="J101" s="189"/>
      <c r="K101" s="189"/>
      <c r="L101" s="191"/>
      <c r="M101" s="191"/>
      <c r="N101" s="194">
        <f t="shared" si="1686"/>
        <v>0</v>
      </c>
      <c r="O101" s="192"/>
      <c r="P101" s="193"/>
      <c r="Q101" s="188"/>
      <c r="R101" s="84" t="e">
        <f t="shared" si="1717"/>
        <v>#N/A</v>
      </c>
      <c r="S101" s="85" t="e">
        <f t="shared" si="1718"/>
        <v>#N/A</v>
      </c>
      <c r="T101" s="86"/>
      <c r="U101" s="84" t="e">
        <f t="shared" ref="U101" si="1945">VLOOKUP($F101,$P$7:$CN$25,T$5,FALSE)</f>
        <v>#N/A</v>
      </c>
      <c r="V101" s="85" t="e">
        <f t="shared" si="1720"/>
        <v>#N/A</v>
      </c>
      <c r="W101" s="86"/>
      <c r="X101" s="84" t="e">
        <f t="shared" ref="X101" si="1946">VLOOKUP($F101,$P$7:$CN$25,W$5,FALSE)</f>
        <v>#N/A</v>
      </c>
      <c r="Y101" s="85" t="e">
        <f t="shared" si="1722"/>
        <v>#N/A</v>
      </c>
      <c r="Z101" s="86"/>
      <c r="AA101" s="84" t="e">
        <f t="shared" ref="AA101" si="1947">VLOOKUP($F101,$P$7:$CN$25,Z$5,FALSE)</f>
        <v>#N/A</v>
      </c>
      <c r="AB101" s="85" t="e">
        <f t="shared" si="1724"/>
        <v>#N/A</v>
      </c>
      <c r="AC101" s="86"/>
      <c r="AD101" s="84" t="e">
        <f t="shared" ref="AD101" si="1948">VLOOKUP($F101,$P$7:$CN$25,AC$5,FALSE)</f>
        <v>#N/A</v>
      </c>
      <c r="AE101" s="85" t="e">
        <f t="shared" si="1726"/>
        <v>#N/A</v>
      </c>
      <c r="AF101" s="86"/>
      <c r="AG101" s="84" t="e">
        <f t="shared" ref="AG101" si="1949">VLOOKUP($F101,$P$7:$CN$25,AF$5,FALSE)</f>
        <v>#N/A</v>
      </c>
      <c r="AH101" s="85" t="e">
        <f t="shared" si="1728"/>
        <v>#N/A</v>
      </c>
      <c r="AI101" s="87"/>
      <c r="AJ101" s="84" t="e">
        <f t="shared" ref="AJ101" si="1950">VLOOKUP($F101,$P$7:$CN$25,AI$5,FALSE)</f>
        <v>#N/A</v>
      </c>
      <c r="AK101" s="85" t="e">
        <f t="shared" si="1730"/>
        <v>#N/A</v>
      </c>
      <c r="AL101" s="76"/>
      <c r="AM101" s="84" t="e">
        <f t="shared" ref="AM101" si="1951">VLOOKUP($F101,$P$7:$CN$25,AL$5,FALSE)</f>
        <v>#N/A</v>
      </c>
      <c r="AN101" s="85" t="e">
        <f t="shared" si="1732"/>
        <v>#N/A</v>
      </c>
      <c r="AO101" s="86"/>
      <c r="AP101" s="84" t="e">
        <f t="shared" ref="AP101" si="1952">VLOOKUP($F101,$P$7:$CN$25,AO$5,FALSE)</f>
        <v>#N/A</v>
      </c>
      <c r="AQ101" s="85" t="e">
        <f t="shared" si="1734"/>
        <v>#N/A</v>
      </c>
      <c r="AR101" s="86"/>
      <c r="AS101" s="84" t="e">
        <f t="shared" ref="AS101" si="1953">VLOOKUP($F101,$P$7:$CN$25,AR$5,FALSE)</f>
        <v>#N/A</v>
      </c>
      <c r="AT101" s="85" t="e">
        <f t="shared" si="1736"/>
        <v>#N/A</v>
      </c>
      <c r="AU101" s="87"/>
      <c r="AV101" s="84" t="e">
        <f t="shared" ref="AV101" si="1954">VLOOKUP($F101,$P$7:$CN$25,AU$5,FALSE)</f>
        <v>#N/A</v>
      </c>
      <c r="AW101" s="85" t="e">
        <f t="shared" si="1738"/>
        <v>#N/A</v>
      </c>
      <c r="AX101" s="76"/>
      <c r="AY101" s="84" t="e">
        <f t="shared" ref="AY101" si="1955">VLOOKUP($F101,$P$7:$CN$25,AX$5,FALSE)</f>
        <v>#N/A</v>
      </c>
      <c r="AZ101" s="85" t="e">
        <f t="shared" si="1740"/>
        <v>#N/A</v>
      </c>
      <c r="BA101" s="86"/>
      <c r="BB101" s="84" t="e">
        <f t="shared" ref="BB101" si="1956">VLOOKUP($F101,$P$7:$CN$25,BA$5,FALSE)</f>
        <v>#N/A</v>
      </c>
      <c r="BC101" s="85" t="e">
        <f t="shared" si="1742"/>
        <v>#N/A</v>
      </c>
      <c r="BD101" s="86"/>
      <c r="BE101" s="84" t="e">
        <f t="shared" ref="BE101" si="1957">VLOOKUP($F101,$P$7:$CN$25,BD$5,FALSE)</f>
        <v>#N/A</v>
      </c>
      <c r="BF101" s="85" t="e">
        <f t="shared" si="1744"/>
        <v>#N/A</v>
      </c>
      <c r="BG101" s="87"/>
      <c r="BH101" s="84" t="e">
        <f t="shared" ref="BH101" si="1958">VLOOKUP($F101,$P$7:$CN$25,BG$5,FALSE)</f>
        <v>#N/A</v>
      </c>
      <c r="BI101" s="85" t="e">
        <f t="shared" si="1746"/>
        <v>#N/A</v>
      </c>
      <c r="BJ101" s="76"/>
      <c r="BK101" s="84" t="e">
        <f t="shared" ref="BK101" si="1959">VLOOKUP($F101,$P$7:$CN$25,BJ$5,FALSE)</f>
        <v>#N/A</v>
      </c>
      <c r="BL101" s="85" t="e">
        <f t="shared" si="1748"/>
        <v>#N/A</v>
      </c>
      <c r="BM101" s="86"/>
      <c r="BN101" s="84" t="e">
        <f t="shared" ref="BN101" si="1960">VLOOKUP($F101,$P$7:$CN$25,BM$5,FALSE)</f>
        <v>#N/A</v>
      </c>
      <c r="BO101" s="85" t="e">
        <f t="shared" si="1750"/>
        <v>#N/A</v>
      </c>
      <c r="BP101" s="87"/>
      <c r="BQ101" s="84" t="e">
        <f t="shared" ref="BQ101" si="1961">VLOOKUP($F101,$P$7:$CN$25,BP$5,FALSE)</f>
        <v>#N/A</v>
      </c>
      <c r="BR101" s="85" t="e">
        <f t="shared" si="1752"/>
        <v>#N/A</v>
      </c>
      <c r="BS101" s="88"/>
      <c r="BT101" s="84" t="e">
        <f t="shared" ref="BT101" si="1962">VLOOKUP($F101,$P$7:$CN$25,BS$5,FALSE)</f>
        <v>#N/A</v>
      </c>
      <c r="BU101" s="85" t="e">
        <f t="shared" si="1754"/>
        <v>#N/A</v>
      </c>
      <c r="BV101" s="86"/>
      <c r="BW101" s="84" t="e">
        <f t="shared" ref="BW101" si="1963">VLOOKUP($F101,$P$7:$CN$25,BV$5,FALSE)</f>
        <v>#N/A</v>
      </c>
      <c r="BX101" s="85" t="e">
        <f t="shared" si="1756"/>
        <v>#N/A</v>
      </c>
      <c r="BY101" s="86"/>
      <c r="BZ101" s="84" t="e">
        <f t="shared" ref="BZ101" si="1964">VLOOKUP($F101,$P$7:$CN$25,BY$5,FALSE)</f>
        <v>#N/A</v>
      </c>
      <c r="CA101" s="85" t="e">
        <f t="shared" si="1758"/>
        <v>#N/A</v>
      </c>
      <c r="CB101" s="86"/>
      <c r="CC101" s="84" t="e">
        <f t="shared" ref="CC101" si="1965">VLOOKUP($F101,$P$7:$CN$25,CB$5,FALSE)</f>
        <v>#N/A</v>
      </c>
      <c r="CD101" s="85" t="e">
        <f t="shared" si="1760"/>
        <v>#N/A</v>
      </c>
      <c r="CE101" s="86"/>
      <c r="CF101" s="84" t="e">
        <f t="shared" ref="CF101" si="1966">VLOOKUP($F101,$P$7:$CN$25,CE$5,FALSE)</f>
        <v>#N/A</v>
      </c>
      <c r="CG101" s="85" t="e">
        <f t="shared" si="1762"/>
        <v>#N/A</v>
      </c>
      <c r="CH101" s="86"/>
      <c r="CI101" s="84" t="e">
        <f t="shared" ref="CI101" si="1967">VLOOKUP($F101,$P$7:$CN$25,CH$5,FALSE)</f>
        <v>#N/A</v>
      </c>
      <c r="CJ101" s="85" t="e">
        <f t="shared" si="1764"/>
        <v>#N/A</v>
      </c>
      <c r="CK101" s="87"/>
      <c r="CL101" s="84" t="e">
        <f t="shared" ref="CL101" si="1968">VLOOKUP($F101,$P$7:$CN$25,CK$5,FALSE)</f>
        <v>#N/A</v>
      </c>
      <c r="CM101" s="85" t="e">
        <f t="shared" si="1766"/>
        <v>#N/A</v>
      </c>
      <c r="CN101" s="83"/>
      <c r="CO101" s="65" t="e">
        <f t="shared" ref="CO101" si="1969">VLOOKUP($F101,$P$7:$CN$25,CN$5,FALSE)</f>
        <v>#N/A</v>
      </c>
      <c r="CP101" s="66" t="e">
        <f t="shared" si="1768"/>
        <v>#N/A</v>
      </c>
      <c r="CQ101" s="66" t="str">
        <f t="shared" si="1712"/>
        <v>75- 1900/1/0</v>
      </c>
      <c r="CR101" s="66"/>
      <c r="CS101" s="66">
        <f t="shared" si="1713"/>
        <v>1900</v>
      </c>
      <c r="CT101" s="66">
        <f t="shared" si="1714"/>
        <v>1</v>
      </c>
      <c r="CU101" s="66">
        <f t="shared" si="1715"/>
        <v>0</v>
      </c>
      <c r="CV101" s="66" t="str">
        <f t="shared" si="1716"/>
        <v/>
      </c>
    </row>
    <row r="102" spans="1:100" x14ac:dyDescent="0.25">
      <c r="A102" s="188">
        <v>76</v>
      </c>
      <c r="B102" s="189"/>
      <c r="C102" s="189"/>
      <c r="D102" s="189"/>
      <c r="E102" s="189"/>
      <c r="F102" s="189" t="str">
        <f t="shared" si="1685"/>
        <v xml:space="preserve"> (min)</v>
      </c>
      <c r="G102" s="189" t="str">
        <f t="shared" si="1769"/>
        <v xml:space="preserve"> (max)</v>
      </c>
      <c r="H102" s="190"/>
      <c r="I102" s="190"/>
      <c r="J102" s="189"/>
      <c r="K102" s="189"/>
      <c r="L102" s="191"/>
      <c r="M102" s="191"/>
      <c r="N102" s="194">
        <f t="shared" si="1686"/>
        <v>0</v>
      </c>
      <c r="O102" s="192"/>
      <c r="P102" s="193"/>
      <c r="Q102" s="188"/>
      <c r="R102" s="84" t="e">
        <f t="shared" si="1717"/>
        <v>#N/A</v>
      </c>
      <c r="S102" s="85" t="e">
        <f t="shared" si="1718"/>
        <v>#N/A</v>
      </c>
      <c r="T102" s="86"/>
      <c r="U102" s="84" t="e">
        <f t="shared" ref="U102" si="1970">VLOOKUP($F102,$P$7:$CN$25,T$5,FALSE)</f>
        <v>#N/A</v>
      </c>
      <c r="V102" s="85" t="e">
        <f t="shared" si="1720"/>
        <v>#N/A</v>
      </c>
      <c r="W102" s="86"/>
      <c r="X102" s="84" t="e">
        <f t="shared" ref="X102" si="1971">VLOOKUP($F102,$P$7:$CN$25,W$5,FALSE)</f>
        <v>#N/A</v>
      </c>
      <c r="Y102" s="85" t="e">
        <f t="shared" si="1722"/>
        <v>#N/A</v>
      </c>
      <c r="Z102" s="86"/>
      <c r="AA102" s="84" t="e">
        <f t="shared" ref="AA102" si="1972">VLOOKUP($F102,$P$7:$CN$25,Z$5,FALSE)</f>
        <v>#N/A</v>
      </c>
      <c r="AB102" s="85" t="e">
        <f t="shared" si="1724"/>
        <v>#N/A</v>
      </c>
      <c r="AC102" s="86"/>
      <c r="AD102" s="84" t="e">
        <f t="shared" ref="AD102" si="1973">VLOOKUP($F102,$P$7:$CN$25,AC$5,FALSE)</f>
        <v>#N/A</v>
      </c>
      <c r="AE102" s="85" t="e">
        <f t="shared" si="1726"/>
        <v>#N/A</v>
      </c>
      <c r="AF102" s="86"/>
      <c r="AG102" s="84" t="e">
        <f t="shared" ref="AG102" si="1974">VLOOKUP($F102,$P$7:$CN$25,AF$5,FALSE)</f>
        <v>#N/A</v>
      </c>
      <c r="AH102" s="85" t="e">
        <f t="shared" si="1728"/>
        <v>#N/A</v>
      </c>
      <c r="AI102" s="87"/>
      <c r="AJ102" s="84" t="e">
        <f t="shared" ref="AJ102" si="1975">VLOOKUP($F102,$P$7:$CN$25,AI$5,FALSE)</f>
        <v>#N/A</v>
      </c>
      <c r="AK102" s="85" t="e">
        <f t="shared" si="1730"/>
        <v>#N/A</v>
      </c>
      <c r="AL102" s="76"/>
      <c r="AM102" s="84" t="e">
        <f t="shared" ref="AM102" si="1976">VLOOKUP($F102,$P$7:$CN$25,AL$5,FALSE)</f>
        <v>#N/A</v>
      </c>
      <c r="AN102" s="85" t="e">
        <f t="shared" si="1732"/>
        <v>#N/A</v>
      </c>
      <c r="AO102" s="86"/>
      <c r="AP102" s="84" t="e">
        <f t="shared" ref="AP102" si="1977">VLOOKUP($F102,$P$7:$CN$25,AO$5,FALSE)</f>
        <v>#N/A</v>
      </c>
      <c r="AQ102" s="85" t="e">
        <f t="shared" si="1734"/>
        <v>#N/A</v>
      </c>
      <c r="AR102" s="86"/>
      <c r="AS102" s="84" t="e">
        <f t="shared" ref="AS102" si="1978">VLOOKUP($F102,$P$7:$CN$25,AR$5,FALSE)</f>
        <v>#N/A</v>
      </c>
      <c r="AT102" s="85" t="e">
        <f t="shared" si="1736"/>
        <v>#N/A</v>
      </c>
      <c r="AU102" s="87"/>
      <c r="AV102" s="84" t="e">
        <f t="shared" ref="AV102" si="1979">VLOOKUP($F102,$P$7:$CN$25,AU$5,FALSE)</f>
        <v>#N/A</v>
      </c>
      <c r="AW102" s="85" t="e">
        <f t="shared" si="1738"/>
        <v>#N/A</v>
      </c>
      <c r="AX102" s="76"/>
      <c r="AY102" s="84" t="e">
        <f t="shared" ref="AY102" si="1980">VLOOKUP($F102,$P$7:$CN$25,AX$5,FALSE)</f>
        <v>#N/A</v>
      </c>
      <c r="AZ102" s="85" t="e">
        <f t="shared" si="1740"/>
        <v>#N/A</v>
      </c>
      <c r="BA102" s="86"/>
      <c r="BB102" s="84" t="e">
        <f t="shared" ref="BB102" si="1981">VLOOKUP($F102,$P$7:$CN$25,BA$5,FALSE)</f>
        <v>#N/A</v>
      </c>
      <c r="BC102" s="85" t="e">
        <f t="shared" si="1742"/>
        <v>#N/A</v>
      </c>
      <c r="BD102" s="86"/>
      <c r="BE102" s="84" t="e">
        <f t="shared" ref="BE102" si="1982">VLOOKUP($F102,$P$7:$CN$25,BD$5,FALSE)</f>
        <v>#N/A</v>
      </c>
      <c r="BF102" s="85" t="e">
        <f t="shared" si="1744"/>
        <v>#N/A</v>
      </c>
      <c r="BG102" s="87"/>
      <c r="BH102" s="84" t="e">
        <f t="shared" ref="BH102" si="1983">VLOOKUP($F102,$P$7:$CN$25,BG$5,FALSE)</f>
        <v>#N/A</v>
      </c>
      <c r="BI102" s="85" t="e">
        <f t="shared" si="1746"/>
        <v>#N/A</v>
      </c>
      <c r="BJ102" s="76"/>
      <c r="BK102" s="84" t="e">
        <f t="shared" ref="BK102" si="1984">VLOOKUP($F102,$P$7:$CN$25,BJ$5,FALSE)</f>
        <v>#N/A</v>
      </c>
      <c r="BL102" s="85" t="e">
        <f t="shared" si="1748"/>
        <v>#N/A</v>
      </c>
      <c r="BM102" s="86"/>
      <c r="BN102" s="84" t="e">
        <f t="shared" ref="BN102" si="1985">VLOOKUP($F102,$P$7:$CN$25,BM$5,FALSE)</f>
        <v>#N/A</v>
      </c>
      <c r="BO102" s="85" t="e">
        <f t="shared" si="1750"/>
        <v>#N/A</v>
      </c>
      <c r="BP102" s="87"/>
      <c r="BQ102" s="84" t="e">
        <f t="shared" ref="BQ102" si="1986">VLOOKUP($F102,$P$7:$CN$25,BP$5,FALSE)</f>
        <v>#N/A</v>
      </c>
      <c r="BR102" s="85" t="e">
        <f t="shared" si="1752"/>
        <v>#N/A</v>
      </c>
      <c r="BS102" s="88"/>
      <c r="BT102" s="84" t="e">
        <f t="shared" ref="BT102" si="1987">VLOOKUP($F102,$P$7:$CN$25,BS$5,FALSE)</f>
        <v>#N/A</v>
      </c>
      <c r="BU102" s="85" t="e">
        <f t="shared" si="1754"/>
        <v>#N/A</v>
      </c>
      <c r="BV102" s="86"/>
      <c r="BW102" s="84" t="e">
        <f t="shared" ref="BW102" si="1988">VLOOKUP($F102,$P$7:$CN$25,BV$5,FALSE)</f>
        <v>#N/A</v>
      </c>
      <c r="BX102" s="85" t="e">
        <f t="shared" si="1756"/>
        <v>#N/A</v>
      </c>
      <c r="BY102" s="86"/>
      <c r="BZ102" s="84" t="e">
        <f t="shared" ref="BZ102" si="1989">VLOOKUP($F102,$P$7:$CN$25,BY$5,FALSE)</f>
        <v>#N/A</v>
      </c>
      <c r="CA102" s="85" t="e">
        <f t="shared" si="1758"/>
        <v>#N/A</v>
      </c>
      <c r="CB102" s="86"/>
      <c r="CC102" s="84" t="e">
        <f t="shared" ref="CC102" si="1990">VLOOKUP($F102,$P$7:$CN$25,CB$5,FALSE)</f>
        <v>#N/A</v>
      </c>
      <c r="CD102" s="85" t="e">
        <f t="shared" si="1760"/>
        <v>#N/A</v>
      </c>
      <c r="CE102" s="86"/>
      <c r="CF102" s="84" t="e">
        <f t="shared" ref="CF102" si="1991">VLOOKUP($F102,$P$7:$CN$25,CE$5,FALSE)</f>
        <v>#N/A</v>
      </c>
      <c r="CG102" s="85" t="e">
        <f t="shared" si="1762"/>
        <v>#N/A</v>
      </c>
      <c r="CH102" s="86"/>
      <c r="CI102" s="84" t="e">
        <f t="shared" ref="CI102" si="1992">VLOOKUP($F102,$P$7:$CN$25,CH$5,FALSE)</f>
        <v>#N/A</v>
      </c>
      <c r="CJ102" s="85" t="e">
        <f t="shared" si="1764"/>
        <v>#N/A</v>
      </c>
      <c r="CK102" s="87"/>
      <c r="CL102" s="84" t="e">
        <f t="shared" ref="CL102" si="1993">VLOOKUP($F102,$P$7:$CN$25,CK$5,FALSE)</f>
        <v>#N/A</v>
      </c>
      <c r="CM102" s="85" t="e">
        <f t="shared" si="1766"/>
        <v>#N/A</v>
      </c>
      <c r="CN102" s="83"/>
      <c r="CO102" s="65" t="e">
        <f t="shared" ref="CO102" si="1994">VLOOKUP($F102,$P$7:$CN$25,CN$5,FALSE)</f>
        <v>#N/A</v>
      </c>
      <c r="CP102" s="66" t="e">
        <f t="shared" si="1768"/>
        <v>#N/A</v>
      </c>
      <c r="CQ102" s="66" t="str">
        <f t="shared" si="1712"/>
        <v>76- 1900/1/0</v>
      </c>
      <c r="CR102" s="66"/>
      <c r="CS102" s="66">
        <f t="shared" si="1713"/>
        <v>1900</v>
      </c>
      <c r="CT102" s="66">
        <f t="shared" si="1714"/>
        <v>1</v>
      </c>
      <c r="CU102" s="66">
        <f t="shared" si="1715"/>
        <v>0</v>
      </c>
      <c r="CV102" s="66" t="str">
        <f t="shared" si="1716"/>
        <v/>
      </c>
    </row>
    <row r="103" spans="1:100" x14ac:dyDescent="0.25">
      <c r="A103" s="188">
        <v>77</v>
      </c>
      <c r="B103" s="189"/>
      <c r="C103" s="189"/>
      <c r="D103" s="189"/>
      <c r="E103" s="189"/>
      <c r="F103" s="189" t="str">
        <f t="shared" si="1685"/>
        <v xml:space="preserve"> (min)</v>
      </c>
      <c r="G103" s="189" t="str">
        <f t="shared" si="1769"/>
        <v xml:space="preserve"> (max)</v>
      </c>
      <c r="H103" s="190"/>
      <c r="I103" s="190"/>
      <c r="J103" s="189"/>
      <c r="K103" s="189"/>
      <c r="L103" s="191"/>
      <c r="M103" s="191"/>
      <c r="N103" s="194">
        <f t="shared" si="1686"/>
        <v>0</v>
      </c>
      <c r="O103" s="192"/>
      <c r="P103" s="193"/>
      <c r="Q103" s="188"/>
      <c r="R103" s="84" t="e">
        <f t="shared" si="1717"/>
        <v>#N/A</v>
      </c>
      <c r="S103" s="85" t="e">
        <f t="shared" si="1718"/>
        <v>#N/A</v>
      </c>
      <c r="T103" s="86"/>
      <c r="U103" s="84" t="e">
        <f t="shared" ref="U103" si="1995">VLOOKUP($F103,$P$7:$CN$25,T$5,FALSE)</f>
        <v>#N/A</v>
      </c>
      <c r="V103" s="85" t="e">
        <f t="shared" si="1720"/>
        <v>#N/A</v>
      </c>
      <c r="W103" s="86"/>
      <c r="X103" s="84" t="e">
        <f t="shared" ref="X103" si="1996">VLOOKUP($F103,$P$7:$CN$25,W$5,FALSE)</f>
        <v>#N/A</v>
      </c>
      <c r="Y103" s="85" t="e">
        <f t="shared" si="1722"/>
        <v>#N/A</v>
      </c>
      <c r="Z103" s="86"/>
      <c r="AA103" s="84" t="e">
        <f t="shared" ref="AA103" si="1997">VLOOKUP($F103,$P$7:$CN$25,Z$5,FALSE)</f>
        <v>#N/A</v>
      </c>
      <c r="AB103" s="85" t="e">
        <f t="shared" si="1724"/>
        <v>#N/A</v>
      </c>
      <c r="AC103" s="86"/>
      <c r="AD103" s="84" t="e">
        <f t="shared" ref="AD103" si="1998">VLOOKUP($F103,$P$7:$CN$25,AC$5,FALSE)</f>
        <v>#N/A</v>
      </c>
      <c r="AE103" s="85" t="e">
        <f t="shared" si="1726"/>
        <v>#N/A</v>
      </c>
      <c r="AF103" s="86"/>
      <c r="AG103" s="84" t="e">
        <f t="shared" ref="AG103" si="1999">VLOOKUP($F103,$P$7:$CN$25,AF$5,FALSE)</f>
        <v>#N/A</v>
      </c>
      <c r="AH103" s="85" t="e">
        <f t="shared" si="1728"/>
        <v>#N/A</v>
      </c>
      <c r="AI103" s="87"/>
      <c r="AJ103" s="84" t="e">
        <f t="shared" ref="AJ103" si="2000">VLOOKUP($F103,$P$7:$CN$25,AI$5,FALSE)</f>
        <v>#N/A</v>
      </c>
      <c r="AK103" s="85" t="e">
        <f t="shared" si="1730"/>
        <v>#N/A</v>
      </c>
      <c r="AL103" s="76"/>
      <c r="AM103" s="84" t="e">
        <f t="shared" ref="AM103" si="2001">VLOOKUP($F103,$P$7:$CN$25,AL$5,FALSE)</f>
        <v>#N/A</v>
      </c>
      <c r="AN103" s="85" t="e">
        <f t="shared" si="1732"/>
        <v>#N/A</v>
      </c>
      <c r="AO103" s="86"/>
      <c r="AP103" s="84" t="e">
        <f t="shared" ref="AP103" si="2002">VLOOKUP($F103,$P$7:$CN$25,AO$5,FALSE)</f>
        <v>#N/A</v>
      </c>
      <c r="AQ103" s="85" t="e">
        <f t="shared" si="1734"/>
        <v>#N/A</v>
      </c>
      <c r="AR103" s="86"/>
      <c r="AS103" s="84" t="e">
        <f t="shared" ref="AS103" si="2003">VLOOKUP($F103,$P$7:$CN$25,AR$5,FALSE)</f>
        <v>#N/A</v>
      </c>
      <c r="AT103" s="85" t="e">
        <f t="shared" si="1736"/>
        <v>#N/A</v>
      </c>
      <c r="AU103" s="87"/>
      <c r="AV103" s="84" t="e">
        <f t="shared" ref="AV103" si="2004">VLOOKUP($F103,$P$7:$CN$25,AU$5,FALSE)</f>
        <v>#N/A</v>
      </c>
      <c r="AW103" s="85" t="e">
        <f t="shared" si="1738"/>
        <v>#N/A</v>
      </c>
      <c r="AX103" s="76"/>
      <c r="AY103" s="84" t="e">
        <f t="shared" ref="AY103" si="2005">VLOOKUP($F103,$P$7:$CN$25,AX$5,FALSE)</f>
        <v>#N/A</v>
      </c>
      <c r="AZ103" s="85" t="e">
        <f t="shared" si="1740"/>
        <v>#N/A</v>
      </c>
      <c r="BA103" s="86"/>
      <c r="BB103" s="84" t="e">
        <f t="shared" ref="BB103" si="2006">VLOOKUP($F103,$P$7:$CN$25,BA$5,FALSE)</f>
        <v>#N/A</v>
      </c>
      <c r="BC103" s="85" t="e">
        <f t="shared" si="1742"/>
        <v>#N/A</v>
      </c>
      <c r="BD103" s="86"/>
      <c r="BE103" s="84" t="e">
        <f t="shared" ref="BE103" si="2007">VLOOKUP($F103,$P$7:$CN$25,BD$5,FALSE)</f>
        <v>#N/A</v>
      </c>
      <c r="BF103" s="85" t="e">
        <f t="shared" si="1744"/>
        <v>#N/A</v>
      </c>
      <c r="BG103" s="87"/>
      <c r="BH103" s="84" t="e">
        <f t="shared" ref="BH103" si="2008">VLOOKUP($F103,$P$7:$CN$25,BG$5,FALSE)</f>
        <v>#N/A</v>
      </c>
      <c r="BI103" s="85" t="e">
        <f t="shared" si="1746"/>
        <v>#N/A</v>
      </c>
      <c r="BJ103" s="76"/>
      <c r="BK103" s="84" t="e">
        <f t="shared" ref="BK103" si="2009">VLOOKUP($F103,$P$7:$CN$25,BJ$5,FALSE)</f>
        <v>#N/A</v>
      </c>
      <c r="BL103" s="85" t="e">
        <f t="shared" si="1748"/>
        <v>#N/A</v>
      </c>
      <c r="BM103" s="86"/>
      <c r="BN103" s="84" t="e">
        <f t="shared" ref="BN103" si="2010">VLOOKUP($F103,$P$7:$CN$25,BM$5,FALSE)</f>
        <v>#N/A</v>
      </c>
      <c r="BO103" s="85" t="e">
        <f t="shared" si="1750"/>
        <v>#N/A</v>
      </c>
      <c r="BP103" s="87"/>
      <c r="BQ103" s="84" t="e">
        <f t="shared" ref="BQ103" si="2011">VLOOKUP($F103,$P$7:$CN$25,BP$5,FALSE)</f>
        <v>#N/A</v>
      </c>
      <c r="BR103" s="85" t="e">
        <f t="shared" si="1752"/>
        <v>#N/A</v>
      </c>
      <c r="BS103" s="88"/>
      <c r="BT103" s="84" t="e">
        <f t="shared" ref="BT103" si="2012">VLOOKUP($F103,$P$7:$CN$25,BS$5,FALSE)</f>
        <v>#N/A</v>
      </c>
      <c r="BU103" s="85" t="e">
        <f t="shared" si="1754"/>
        <v>#N/A</v>
      </c>
      <c r="BV103" s="86"/>
      <c r="BW103" s="84" t="e">
        <f t="shared" ref="BW103" si="2013">VLOOKUP($F103,$P$7:$CN$25,BV$5,FALSE)</f>
        <v>#N/A</v>
      </c>
      <c r="BX103" s="85" t="e">
        <f t="shared" si="1756"/>
        <v>#N/A</v>
      </c>
      <c r="BY103" s="86"/>
      <c r="BZ103" s="84" t="e">
        <f t="shared" ref="BZ103" si="2014">VLOOKUP($F103,$P$7:$CN$25,BY$5,FALSE)</f>
        <v>#N/A</v>
      </c>
      <c r="CA103" s="85" t="e">
        <f t="shared" si="1758"/>
        <v>#N/A</v>
      </c>
      <c r="CB103" s="86"/>
      <c r="CC103" s="84" t="e">
        <f t="shared" ref="CC103" si="2015">VLOOKUP($F103,$P$7:$CN$25,CB$5,FALSE)</f>
        <v>#N/A</v>
      </c>
      <c r="CD103" s="85" t="e">
        <f t="shared" si="1760"/>
        <v>#N/A</v>
      </c>
      <c r="CE103" s="86"/>
      <c r="CF103" s="84" t="e">
        <f t="shared" ref="CF103" si="2016">VLOOKUP($F103,$P$7:$CN$25,CE$5,FALSE)</f>
        <v>#N/A</v>
      </c>
      <c r="CG103" s="85" t="e">
        <f t="shared" si="1762"/>
        <v>#N/A</v>
      </c>
      <c r="CH103" s="86"/>
      <c r="CI103" s="84" t="e">
        <f t="shared" ref="CI103" si="2017">VLOOKUP($F103,$P$7:$CN$25,CH$5,FALSE)</f>
        <v>#N/A</v>
      </c>
      <c r="CJ103" s="85" t="e">
        <f t="shared" si="1764"/>
        <v>#N/A</v>
      </c>
      <c r="CK103" s="87"/>
      <c r="CL103" s="84" t="e">
        <f t="shared" ref="CL103" si="2018">VLOOKUP($F103,$P$7:$CN$25,CK$5,FALSE)</f>
        <v>#N/A</v>
      </c>
      <c r="CM103" s="85" t="e">
        <f t="shared" si="1766"/>
        <v>#N/A</v>
      </c>
      <c r="CN103" s="83"/>
      <c r="CO103" s="65" t="e">
        <f t="shared" ref="CO103" si="2019">VLOOKUP($F103,$P$7:$CN$25,CN$5,FALSE)</f>
        <v>#N/A</v>
      </c>
      <c r="CP103" s="66" t="e">
        <f t="shared" si="1768"/>
        <v>#N/A</v>
      </c>
      <c r="CQ103" s="66" t="str">
        <f t="shared" si="1712"/>
        <v>77- 1900/1/0</v>
      </c>
      <c r="CR103" s="66"/>
      <c r="CS103" s="66">
        <f t="shared" si="1713"/>
        <v>1900</v>
      </c>
      <c r="CT103" s="66">
        <f t="shared" si="1714"/>
        <v>1</v>
      </c>
      <c r="CU103" s="66">
        <f t="shared" si="1715"/>
        <v>0</v>
      </c>
      <c r="CV103" s="66" t="str">
        <f t="shared" si="1716"/>
        <v/>
      </c>
    </row>
    <row r="104" spans="1:100" x14ac:dyDescent="0.25">
      <c r="A104" s="188">
        <v>78</v>
      </c>
      <c r="B104" s="189"/>
      <c r="C104" s="189"/>
      <c r="D104" s="189"/>
      <c r="E104" s="189"/>
      <c r="F104" s="189" t="str">
        <f t="shared" si="1685"/>
        <v xml:space="preserve"> (min)</v>
      </c>
      <c r="G104" s="189" t="str">
        <f t="shared" si="1769"/>
        <v xml:space="preserve"> (max)</v>
      </c>
      <c r="H104" s="190"/>
      <c r="I104" s="190"/>
      <c r="J104" s="189"/>
      <c r="K104" s="189"/>
      <c r="L104" s="191"/>
      <c r="M104" s="191"/>
      <c r="N104" s="194">
        <f t="shared" si="1686"/>
        <v>0</v>
      </c>
      <c r="O104" s="192"/>
      <c r="P104" s="193"/>
      <c r="Q104" s="188"/>
      <c r="R104" s="84" t="e">
        <f t="shared" si="1717"/>
        <v>#N/A</v>
      </c>
      <c r="S104" s="85" t="e">
        <f t="shared" si="1718"/>
        <v>#N/A</v>
      </c>
      <c r="T104" s="86"/>
      <c r="U104" s="84" t="e">
        <f t="shared" ref="U104" si="2020">VLOOKUP($F104,$P$7:$CN$25,T$5,FALSE)</f>
        <v>#N/A</v>
      </c>
      <c r="V104" s="85" t="e">
        <f t="shared" si="1720"/>
        <v>#N/A</v>
      </c>
      <c r="W104" s="86"/>
      <c r="X104" s="84" t="e">
        <f t="shared" ref="X104" si="2021">VLOOKUP($F104,$P$7:$CN$25,W$5,FALSE)</f>
        <v>#N/A</v>
      </c>
      <c r="Y104" s="85" t="e">
        <f t="shared" si="1722"/>
        <v>#N/A</v>
      </c>
      <c r="Z104" s="86"/>
      <c r="AA104" s="84" t="e">
        <f t="shared" ref="AA104" si="2022">VLOOKUP($F104,$P$7:$CN$25,Z$5,FALSE)</f>
        <v>#N/A</v>
      </c>
      <c r="AB104" s="85" t="e">
        <f t="shared" si="1724"/>
        <v>#N/A</v>
      </c>
      <c r="AC104" s="86"/>
      <c r="AD104" s="84" t="e">
        <f t="shared" ref="AD104" si="2023">VLOOKUP($F104,$P$7:$CN$25,AC$5,FALSE)</f>
        <v>#N/A</v>
      </c>
      <c r="AE104" s="85" t="e">
        <f t="shared" si="1726"/>
        <v>#N/A</v>
      </c>
      <c r="AF104" s="86"/>
      <c r="AG104" s="84" t="e">
        <f t="shared" ref="AG104" si="2024">VLOOKUP($F104,$P$7:$CN$25,AF$5,FALSE)</f>
        <v>#N/A</v>
      </c>
      <c r="AH104" s="85" t="e">
        <f t="shared" si="1728"/>
        <v>#N/A</v>
      </c>
      <c r="AI104" s="87"/>
      <c r="AJ104" s="84" t="e">
        <f t="shared" ref="AJ104" si="2025">VLOOKUP($F104,$P$7:$CN$25,AI$5,FALSE)</f>
        <v>#N/A</v>
      </c>
      <c r="AK104" s="85" t="e">
        <f t="shared" si="1730"/>
        <v>#N/A</v>
      </c>
      <c r="AL104" s="76"/>
      <c r="AM104" s="84" t="e">
        <f t="shared" ref="AM104" si="2026">VLOOKUP($F104,$P$7:$CN$25,AL$5,FALSE)</f>
        <v>#N/A</v>
      </c>
      <c r="AN104" s="85" t="e">
        <f t="shared" si="1732"/>
        <v>#N/A</v>
      </c>
      <c r="AO104" s="86"/>
      <c r="AP104" s="84" t="e">
        <f t="shared" ref="AP104" si="2027">VLOOKUP($F104,$P$7:$CN$25,AO$5,FALSE)</f>
        <v>#N/A</v>
      </c>
      <c r="AQ104" s="85" t="e">
        <f t="shared" si="1734"/>
        <v>#N/A</v>
      </c>
      <c r="AR104" s="86"/>
      <c r="AS104" s="84" t="e">
        <f t="shared" ref="AS104" si="2028">VLOOKUP($F104,$P$7:$CN$25,AR$5,FALSE)</f>
        <v>#N/A</v>
      </c>
      <c r="AT104" s="85" t="e">
        <f t="shared" si="1736"/>
        <v>#N/A</v>
      </c>
      <c r="AU104" s="87"/>
      <c r="AV104" s="84" t="e">
        <f t="shared" ref="AV104" si="2029">VLOOKUP($F104,$P$7:$CN$25,AU$5,FALSE)</f>
        <v>#N/A</v>
      </c>
      <c r="AW104" s="85" t="e">
        <f t="shared" si="1738"/>
        <v>#N/A</v>
      </c>
      <c r="AX104" s="76"/>
      <c r="AY104" s="84" t="e">
        <f t="shared" ref="AY104" si="2030">VLOOKUP($F104,$P$7:$CN$25,AX$5,FALSE)</f>
        <v>#N/A</v>
      </c>
      <c r="AZ104" s="85" t="e">
        <f t="shared" si="1740"/>
        <v>#N/A</v>
      </c>
      <c r="BA104" s="86"/>
      <c r="BB104" s="84" t="e">
        <f t="shared" ref="BB104" si="2031">VLOOKUP($F104,$P$7:$CN$25,BA$5,FALSE)</f>
        <v>#N/A</v>
      </c>
      <c r="BC104" s="85" t="e">
        <f t="shared" si="1742"/>
        <v>#N/A</v>
      </c>
      <c r="BD104" s="86"/>
      <c r="BE104" s="84" t="e">
        <f t="shared" ref="BE104" si="2032">VLOOKUP($F104,$P$7:$CN$25,BD$5,FALSE)</f>
        <v>#N/A</v>
      </c>
      <c r="BF104" s="85" t="e">
        <f t="shared" si="1744"/>
        <v>#N/A</v>
      </c>
      <c r="BG104" s="87"/>
      <c r="BH104" s="84" t="e">
        <f t="shared" ref="BH104" si="2033">VLOOKUP($F104,$P$7:$CN$25,BG$5,FALSE)</f>
        <v>#N/A</v>
      </c>
      <c r="BI104" s="85" t="e">
        <f t="shared" si="1746"/>
        <v>#N/A</v>
      </c>
      <c r="BJ104" s="76"/>
      <c r="BK104" s="84" t="e">
        <f t="shared" ref="BK104" si="2034">VLOOKUP($F104,$P$7:$CN$25,BJ$5,FALSE)</f>
        <v>#N/A</v>
      </c>
      <c r="BL104" s="85" t="e">
        <f t="shared" si="1748"/>
        <v>#N/A</v>
      </c>
      <c r="BM104" s="86"/>
      <c r="BN104" s="84" t="e">
        <f t="shared" ref="BN104" si="2035">VLOOKUP($F104,$P$7:$CN$25,BM$5,FALSE)</f>
        <v>#N/A</v>
      </c>
      <c r="BO104" s="85" t="e">
        <f t="shared" si="1750"/>
        <v>#N/A</v>
      </c>
      <c r="BP104" s="87"/>
      <c r="BQ104" s="84" t="e">
        <f t="shared" ref="BQ104" si="2036">VLOOKUP($F104,$P$7:$CN$25,BP$5,FALSE)</f>
        <v>#N/A</v>
      </c>
      <c r="BR104" s="85" t="e">
        <f t="shared" si="1752"/>
        <v>#N/A</v>
      </c>
      <c r="BS104" s="88"/>
      <c r="BT104" s="84" t="e">
        <f t="shared" ref="BT104" si="2037">VLOOKUP($F104,$P$7:$CN$25,BS$5,FALSE)</f>
        <v>#N/A</v>
      </c>
      <c r="BU104" s="85" t="e">
        <f t="shared" si="1754"/>
        <v>#N/A</v>
      </c>
      <c r="BV104" s="86"/>
      <c r="BW104" s="84" t="e">
        <f t="shared" ref="BW104" si="2038">VLOOKUP($F104,$P$7:$CN$25,BV$5,FALSE)</f>
        <v>#N/A</v>
      </c>
      <c r="BX104" s="85" t="e">
        <f t="shared" si="1756"/>
        <v>#N/A</v>
      </c>
      <c r="BY104" s="86"/>
      <c r="BZ104" s="84" t="e">
        <f t="shared" ref="BZ104" si="2039">VLOOKUP($F104,$P$7:$CN$25,BY$5,FALSE)</f>
        <v>#N/A</v>
      </c>
      <c r="CA104" s="85" t="e">
        <f t="shared" si="1758"/>
        <v>#N/A</v>
      </c>
      <c r="CB104" s="86"/>
      <c r="CC104" s="84" t="e">
        <f t="shared" ref="CC104" si="2040">VLOOKUP($F104,$P$7:$CN$25,CB$5,FALSE)</f>
        <v>#N/A</v>
      </c>
      <c r="CD104" s="85" t="e">
        <f t="shared" si="1760"/>
        <v>#N/A</v>
      </c>
      <c r="CE104" s="86"/>
      <c r="CF104" s="84" t="e">
        <f t="shared" ref="CF104" si="2041">VLOOKUP($F104,$P$7:$CN$25,CE$5,FALSE)</f>
        <v>#N/A</v>
      </c>
      <c r="CG104" s="85" t="e">
        <f t="shared" si="1762"/>
        <v>#N/A</v>
      </c>
      <c r="CH104" s="86"/>
      <c r="CI104" s="84" t="e">
        <f t="shared" ref="CI104" si="2042">VLOOKUP($F104,$P$7:$CN$25,CH$5,FALSE)</f>
        <v>#N/A</v>
      </c>
      <c r="CJ104" s="85" t="e">
        <f t="shared" si="1764"/>
        <v>#N/A</v>
      </c>
      <c r="CK104" s="87"/>
      <c r="CL104" s="84" t="e">
        <f t="shared" ref="CL104" si="2043">VLOOKUP($F104,$P$7:$CN$25,CK$5,FALSE)</f>
        <v>#N/A</v>
      </c>
      <c r="CM104" s="85" t="e">
        <f t="shared" si="1766"/>
        <v>#N/A</v>
      </c>
      <c r="CN104" s="83"/>
      <c r="CO104" s="65" t="e">
        <f t="shared" ref="CO104" si="2044">VLOOKUP($F104,$P$7:$CN$25,CN$5,FALSE)</f>
        <v>#N/A</v>
      </c>
      <c r="CP104" s="66" t="e">
        <f t="shared" si="1768"/>
        <v>#N/A</v>
      </c>
      <c r="CQ104" s="66" t="str">
        <f t="shared" si="1712"/>
        <v>78- 1900/1/0</v>
      </c>
      <c r="CR104" s="66"/>
      <c r="CS104" s="66">
        <f t="shared" si="1713"/>
        <v>1900</v>
      </c>
      <c r="CT104" s="66">
        <f t="shared" si="1714"/>
        <v>1</v>
      </c>
      <c r="CU104" s="66">
        <f t="shared" si="1715"/>
        <v>0</v>
      </c>
      <c r="CV104" s="66" t="str">
        <f t="shared" si="1716"/>
        <v/>
      </c>
    </row>
    <row r="105" spans="1:100" x14ac:dyDescent="0.25">
      <c r="A105" s="188">
        <v>79</v>
      </c>
      <c r="B105" s="189"/>
      <c r="C105" s="189"/>
      <c r="D105" s="189"/>
      <c r="E105" s="189"/>
      <c r="F105" s="189" t="str">
        <f t="shared" si="1685"/>
        <v xml:space="preserve"> (min)</v>
      </c>
      <c r="G105" s="189" t="str">
        <f t="shared" si="1769"/>
        <v xml:space="preserve"> (max)</v>
      </c>
      <c r="H105" s="190"/>
      <c r="I105" s="190"/>
      <c r="J105" s="189"/>
      <c r="K105" s="189"/>
      <c r="L105" s="191"/>
      <c r="M105" s="191"/>
      <c r="N105" s="194">
        <f t="shared" si="1686"/>
        <v>0</v>
      </c>
      <c r="O105" s="192"/>
      <c r="P105" s="193"/>
      <c r="Q105" s="188"/>
      <c r="R105" s="84" t="e">
        <f t="shared" si="1717"/>
        <v>#N/A</v>
      </c>
      <c r="S105" s="85" t="e">
        <f t="shared" si="1718"/>
        <v>#N/A</v>
      </c>
      <c r="T105" s="86"/>
      <c r="U105" s="84" t="e">
        <f t="shared" ref="U105" si="2045">VLOOKUP($F105,$P$7:$CN$25,T$5,FALSE)</f>
        <v>#N/A</v>
      </c>
      <c r="V105" s="85" t="e">
        <f t="shared" si="1720"/>
        <v>#N/A</v>
      </c>
      <c r="W105" s="86"/>
      <c r="X105" s="84" t="e">
        <f t="shared" ref="X105" si="2046">VLOOKUP($F105,$P$7:$CN$25,W$5,FALSE)</f>
        <v>#N/A</v>
      </c>
      <c r="Y105" s="85" t="e">
        <f t="shared" si="1722"/>
        <v>#N/A</v>
      </c>
      <c r="Z105" s="86"/>
      <c r="AA105" s="84" t="e">
        <f t="shared" ref="AA105" si="2047">VLOOKUP($F105,$P$7:$CN$25,Z$5,FALSE)</f>
        <v>#N/A</v>
      </c>
      <c r="AB105" s="85" t="e">
        <f t="shared" si="1724"/>
        <v>#N/A</v>
      </c>
      <c r="AC105" s="86"/>
      <c r="AD105" s="84" t="e">
        <f t="shared" ref="AD105" si="2048">VLOOKUP($F105,$P$7:$CN$25,AC$5,FALSE)</f>
        <v>#N/A</v>
      </c>
      <c r="AE105" s="85" t="e">
        <f t="shared" si="1726"/>
        <v>#N/A</v>
      </c>
      <c r="AF105" s="86"/>
      <c r="AG105" s="84" t="e">
        <f t="shared" ref="AG105" si="2049">VLOOKUP($F105,$P$7:$CN$25,AF$5,FALSE)</f>
        <v>#N/A</v>
      </c>
      <c r="AH105" s="85" t="e">
        <f t="shared" si="1728"/>
        <v>#N/A</v>
      </c>
      <c r="AI105" s="87"/>
      <c r="AJ105" s="84" t="e">
        <f t="shared" ref="AJ105" si="2050">VLOOKUP($F105,$P$7:$CN$25,AI$5,FALSE)</f>
        <v>#N/A</v>
      </c>
      <c r="AK105" s="85" t="e">
        <f t="shared" si="1730"/>
        <v>#N/A</v>
      </c>
      <c r="AL105" s="76"/>
      <c r="AM105" s="84" t="e">
        <f t="shared" ref="AM105" si="2051">VLOOKUP($F105,$P$7:$CN$25,AL$5,FALSE)</f>
        <v>#N/A</v>
      </c>
      <c r="AN105" s="85" t="e">
        <f t="shared" si="1732"/>
        <v>#N/A</v>
      </c>
      <c r="AO105" s="86"/>
      <c r="AP105" s="84" t="e">
        <f t="shared" ref="AP105" si="2052">VLOOKUP($F105,$P$7:$CN$25,AO$5,FALSE)</f>
        <v>#N/A</v>
      </c>
      <c r="AQ105" s="85" t="e">
        <f t="shared" si="1734"/>
        <v>#N/A</v>
      </c>
      <c r="AR105" s="86"/>
      <c r="AS105" s="84" t="e">
        <f t="shared" ref="AS105" si="2053">VLOOKUP($F105,$P$7:$CN$25,AR$5,FALSE)</f>
        <v>#N/A</v>
      </c>
      <c r="AT105" s="85" t="e">
        <f t="shared" si="1736"/>
        <v>#N/A</v>
      </c>
      <c r="AU105" s="87"/>
      <c r="AV105" s="84" t="e">
        <f t="shared" ref="AV105" si="2054">VLOOKUP($F105,$P$7:$CN$25,AU$5,FALSE)</f>
        <v>#N/A</v>
      </c>
      <c r="AW105" s="85" t="e">
        <f t="shared" si="1738"/>
        <v>#N/A</v>
      </c>
      <c r="AX105" s="76"/>
      <c r="AY105" s="84" t="e">
        <f t="shared" ref="AY105" si="2055">VLOOKUP($F105,$P$7:$CN$25,AX$5,FALSE)</f>
        <v>#N/A</v>
      </c>
      <c r="AZ105" s="85" t="e">
        <f t="shared" si="1740"/>
        <v>#N/A</v>
      </c>
      <c r="BA105" s="86"/>
      <c r="BB105" s="84" t="e">
        <f t="shared" ref="BB105" si="2056">VLOOKUP($F105,$P$7:$CN$25,BA$5,FALSE)</f>
        <v>#N/A</v>
      </c>
      <c r="BC105" s="85" t="e">
        <f t="shared" si="1742"/>
        <v>#N/A</v>
      </c>
      <c r="BD105" s="86"/>
      <c r="BE105" s="84" t="e">
        <f t="shared" ref="BE105" si="2057">VLOOKUP($F105,$P$7:$CN$25,BD$5,FALSE)</f>
        <v>#N/A</v>
      </c>
      <c r="BF105" s="85" t="e">
        <f t="shared" si="1744"/>
        <v>#N/A</v>
      </c>
      <c r="BG105" s="87"/>
      <c r="BH105" s="84" t="e">
        <f t="shared" ref="BH105" si="2058">VLOOKUP($F105,$P$7:$CN$25,BG$5,FALSE)</f>
        <v>#N/A</v>
      </c>
      <c r="BI105" s="85" t="e">
        <f t="shared" si="1746"/>
        <v>#N/A</v>
      </c>
      <c r="BJ105" s="76"/>
      <c r="BK105" s="84" t="e">
        <f t="shared" ref="BK105" si="2059">VLOOKUP($F105,$P$7:$CN$25,BJ$5,FALSE)</f>
        <v>#N/A</v>
      </c>
      <c r="BL105" s="85" t="e">
        <f t="shared" si="1748"/>
        <v>#N/A</v>
      </c>
      <c r="BM105" s="86"/>
      <c r="BN105" s="84" t="e">
        <f t="shared" ref="BN105" si="2060">VLOOKUP($F105,$P$7:$CN$25,BM$5,FALSE)</f>
        <v>#N/A</v>
      </c>
      <c r="BO105" s="85" t="e">
        <f t="shared" si="1750"/>
        <v>#N/A</v>
      </c>
      <c r="BP105" s="87"/>
      <c r="BQ105" s="84" t="e">
        <f t="shared" ref="BQ105" si="2061">VLOOKUP($F105,$P$7:$CN$25,BP$5,FALSE)</f>
        <v>#N/A</v>
      </c>
      <c r="BR105" s="85" t="e">
        <f t="shared" si="1752"/>
        <v>#N/A</v>
      </c>
      <c r="BS105" s="88"/>
      <c r="BT105" s="84" t="e">
        <f t="shared" ref="BT105" si="2062">VLOOKUP($F105,$P$7:$CN$25,BS$5,FALSE)</f>
        <v>#N/A</v>
      </c>
      <c r="BU105" s="85" t="e">
        <f t="shared" si="1754"/>
        <v>#N/A</v>
      </c>
      <c r="BV105" s="86"/>
      <c r="BW105" s="84" t="e">
        <f t="shared" ref="BW105" si="2063">VLOOKUP($F105,$P$7:$CN$25,BV$5,FALSE)</f>
        <v>#N/A</v>
      </c>
      <c r="BX105" s="85" t="e">
        <f t="shared" si="1756"/>
        <v>#N/A</v>
      </c>
      <c r="BY105" s="86"/>
      <c r="BZ105" s="84" t="e">
        <f t="shared" ref="BZ105" si="2064">VLOOKUP($F105,$P$7:$CN$25,BY$5,FALSE)</f>
        <v>#N/A</v>
      </c>
      <c r="CA105" s="85" t="e">
        <f t="shared" si="1758"/>
        <v>#N/A</v>
      </c>
      <c r="CB105" s="86"/>
      <c r="CC105" s="84" t="e">
        <f t="shared" ref="CC105" si="2065">VLOOKUP($F105,$P$7:$CN$25,CB$5,FALSE)</f>
        <v>#N/A</v>
      </c>
      <c r="CD105" s="85" t="e">
        <f t="shared" si="1760"/>
        <v>#N/A</v>
      </c>
      <c r="CE105" s="86"/>
      <c r="CF105" s="84" t="e">
        <f t="shared" ref="CF105" si="2066">VLOOKUP($F105,$P$7:$CN$25,CE$5,FALSE)</f>
        <v>#N/A</v>
      </c>
      <c r="CG105" s="85" t="e">
        <f t="shared" si="1762"/>
        <v>#N/A</v>
      </c>
      <c r="CH105" s="86"/>
      <c r="CI105" s="84" t="e">
        <f t="shared" ref="CI105" si="2067">VLOOKUP($F105,$P$7:$CN$25,CH$5,FALSE)</f>
        <v>#N/A</v>
      </c>
      <c r="CJ105" s="85" t="e">
        <f t="shared" si="1764"/>
        <v>#N/A</v>
      </c>
      <c r="CK105" s="87"/>
      <c r="CL105" s="84" t="e">
        <f t="shared" ref="CL105" si="2068">VLOOKUP($F105,$P$7:$CN$25,CK$5,FALSE)</f>
        <v>#N/A</v>
      </c>
      <c r="CM105" s="85" t="e">
        <f t="shared" si="1766"/>
        <v>#N/A</v>
      </c>
      <c r="CN105" s="83"/>
      <c r="CO105" s="65" t="e">
        <f t="shared" ref="CO105" si="2069">VLOOKUP($F105,$P$7:$CN$25,CN$5,FALSE)</f>
        <v>#N/A</v>
      </c>
      <c r="CP105" s="66" t="e">
        <f t="shared" si="1768"/>
        <v>#N/A</v>
      </c>
      <c r="CQ105" s="66" t="str">
        <f t="shared" si="1712"/>
        <v>79- 1900/1/0</v>
      </c>
      <c r="CR105" s="66"/>
      <c r="CS105" s="66">
        <f t="shared" si="1713"/>
        <v>1900</v>
      </c>
      <c r="CT105" s="66">
        <f t="shared" si="1714"/>
        <v>1</v>
      </c>
      <c r="CU105" s="66">
        <f t="shared" si="1715"/>
        <v>0</v>
      </c>
      <c r="CV105" s="66" t="str">
        <f t="shared" si="1716"/>
        <v/>
      </c>
    </row>
    <row r="106" spans="1:100" x14ac:dyDescent="0.25">
      <c r="A106" s="188">
        <v>80</v>
      </c>
      <c r="B106" s="189"/>
      <c r="C106" s="189"/>
      <c r="D106" s="189"/>
      <c r="E106" s="189"/>
      <c r="F106" s="189" t="str">
        <f t="shared" si="1685"/>
        <v xml:space="preserve"> (min)</v>
      </c>
      <c r="G106" s="189" t="str">
        <f t="shared" si="1769"/>
        <v xml:space="preserve"> (max)</v>
      </c>
      <c r="H106" s="190"/>
      <c r="I106" s="190"/>
      <c r="J106" s="189"/>
      <c r="K106" s="189"/>
      <c r="L106" s="191"/>
      <c r="M106" s="191"/>
      <c r="N106" s="194">
        <f t="shared" si="1686"/>
        <v>0</v>
      </c>
      <c r="O106" s="192"/>
      <c r="P106" s="193"/>
      <c r="Q106" s="188"/>
      <c r="R106" s="84" t="e">
        <f t="shared" si="1717"/>
        <v>#N/A</v>
      </c>
      <c r="S106" s="85" t="e">
        <f t="shared" si="1718"/>
        <v>#N/A</v>
      </c>
      <c r="T106" s="86"/>
      <c r="U106" s="84" t="e">
        <f t="shared" ref="U106" si="2070">VLOOKUP($F106,$P$7:$CN$25,T$5,FALSE)</f>
        <v>#N/A</v>
      </c>
      <c r="V106" s="85" t="e">
        <f t="shared" si="1720"/>
        <v>#N/A</v>
      </c>
      <c r="W106" s="86"/>
      <c r="X106" s="84" t="e">
        <f t="shared" ref="X106" si="2071">VLOOKUP($F106,$P$7:$CN$25,W$5,FALSE)</f>
        <v>#N/A</v>
      </c>
      <c r="Y106" s="85" t="e">
        <f t="shared" si="1722"/>
        <v>#N/A</v>
      </c>
      <c r="Z106" s="86"/>
      <c r="AA106" s="84" t="e">
        <f t="shared" ref="AA106" si="2072">VLOOKUP($F106,$P$7:$CN$25,Z$5,FALSE)</f>
        <v>#N/A</v>
      </c>
      <c r="AB106" s="85" t="e">
        <f t="shared" si="1724"/>
        <v>#N/A</v>
      </c>
      <c r="AC106" s="86"/>
      <c r="AD106" s="84" t="e">
        <f t="shared" ref="AD106" si="2073">VLOOKUP($F106,$P$7:$CN$25,AC$5,FALSE)</f>
        <v>#N/A</v>
      </c>
      <c r="AE106" s="85" t="e">
        <f t="shared" si="1726"/>
        <v>#N/A</v>
      </c>
      <c r="AF106" s="86"/>
      <c r="AG106" s="84" t="e">
        <f t="shared" ref="AG106" si="2074">VLOOKUP($F106,$P$7:$CN$25,AF$5,FALSE)</f>
        <v>#N/A</v>
      </c>
      <c r="AH106" s="85" t="e">
        <f t="shared" si="1728"/>
        <v>#N/A</v>
      </c>
      <c r="AI106" s="87"/>
      <c r="AJ106" s="84" t="e">
        <f t="shared" ref="AJ106" si="2075">VLOOKUP($F106,$P$7:$CN$25,AI$5,FALSE)</f>
        <v>#N/A</v>
      </c>
      <c r="AK106" s="85" t="e">
        <f t="shared" si="1730"/>
        <v>#N/A</v>
      </c>
      <c r="AL106" s="76"/>
      <c r="AM106" s="84" t="e">
        <f t="shared" ref="AM106" si="2076">VLOOKUP($F106,$P$7:$CN$25,AL$5,FALSE)</f>
        <v>#N/A</v>
      </c>
      <c r="AN106" s="85" t="e">
        <f t="shared" si="1732"/>
        <v>#N/A</v>
      </c>
      <c r="AO106" s="86"/>
      <c r="AP106" s="84" t="e">
        <f t="shared" ref="AP106" si="2077">VLOOKUP($F106,$P$7:$CN$25,AO$5,FALSE)</f>
        <v>#N/A</v>
      </c>
      <c r="AQ106" s="85" t="e">
        <f t="shared" si="1734"/>
        <v>#N/A</v>
      </c>
      <c r="AR106" s="86"/>
      <c r="AS106" s="84" t="e">
        <f t="shared" ref="AS106" si="2078">VLOOKUP($F106,$P$7:$CN$25,AR$5,FALSE)</f>
        <v>#N/A</v>
      </c>
      <c r="AT106" s="85" t="e">
        <f t="shared" si="1736"/>
        <v>#N/A</v>
      </c>
      <c r="AU106" s="87"/>
      <c r="AV106" s="84" t="e">
        <f t="shared" ref="AV106" si="2079">VLOOKUP($F106,$P$7:$CN$25,AU$5,FALSE)</f>
        <v>#N/A</v>
      </c>
      <c r="AW106" s="85" t="e">
        <f t="shared" si="1738"/>
        <v>#N/A</v>
      </c>
      <c r="AX106" s="76"/>
      <c r="AY106" s="84" t="e">
        <f t="shared" ref="AY106" si="2080">VLOOKUP($F106,$P$7:$CN$25,AX$5,FALSE)</f>
        <v>#N/A</v>
      </c>
      <c r="AZ106" s="85" t="e">
        <f t="shared" si="1740"/>
        <v>#N/A</v>
      </c>
      <c r="BA106" s="86"/>
      <c r="BB106" s="84" t="e">
        <f t="shared" ref="BB106" si="2081">VLOOKUP($F106,$P$7:$CN$25,BA$5,FALSE)</f>
        <v>#N/A</v>
      </c>
      <c r="BC106" s="85" t="e">
        <f t="shared" si="1742"/>
        <v>#N/A</v>
      </c>
      <c r="BD106" s="86"/>
      <c r="BE106" s="84" t="e">
        <f t="shared" ref="BE106" si="2082">VLOOKUP($F106,$P$7:$CN$25,BD$5,FALSE)</f>
        <v>#N/A</v>
      </c>
      <c r="BF106" s="85" t="e">
        <f t="shared" si="1744"/>
        <v>#N/A</v>
      </c>
      <c r="BG106" s="87"/>
      <c r="BH106" s="84" t="e">
        <f t="shared" ref="BH106" si="2083">VLOOKUP($F106,$P$7:$CN$25,BG$5,FALSE)</f>
        <v>#N/A</v>
      </c>
      <c r="BI106" s="85" t="e">
        <f t="shared" si="1746"/>
        <v>#N/A</v>
      </c>
      <c r="BJ106" s="76"/>
      <c r="BK106" s="84" t="e">
        <f t="shared" ref="BK106" si="2084">VLOOKUP($F106,$P$7:$CN$25,BJ$5,FALSE)</f>
        <v>#N/A</v>
      </c>
      <c r="BL106" s="85" t="e">
        <f t="shared" si="1748"/>
        <v>#N/A</v>
      </c>
      <c r="BM106" s="86"/>
      <c r="BN106" s="84" t="e">
        <f t="shared" ref="BN106" si="2085">VLOOKUP($F106,$P$7:$CN$25,BM$5,FALSE)</f>
        <v>#N/A</v>
      </c>
      <c r="BO106" s="85" t="e">
        <f t="shared" si="1750"/>
        <v>#N/A</v>
      </c>
      <c r="BP106" s="87"/>
      <c r="BQ106" s="84" t="e">
        <f t="shared" ref="BQ106" si="2086">VLOOKUP($F106,$P$7:$CN$25,BP$5,FALSE)</f>
        <v>#N/A</v>
      </c>
      <c r="BR106" s="85" t="e">
        <f t="shared" si="1752"/>
        <v>#N/A</v>
      </c>
      <c r="BS106" s="88"/>
      <c r="BT106" s="84" t="e">
        <f t="shared" ref="BT106" si="2087">VLOOKUP($F106,$P$7:$CN$25,BS$5,FALSE)</f>
        <v>#N/A</v>
      </c>
      <c r="BU106" s="85" t="e">
        <f t="shared" si="1754"/>
        <v>#N/A</v>
      </c>
      <c r="BV106" s="86"/>
      <c r="BW106" s="84" t="e">
        <f t="shared" ref="BW106" si="2088">VLOOKUP($F106,$P$7:$CN$25,BV$5,FALSE)</f>
        <v>#N/A</v>
      </c>
      <c r="BX106" s="85" t="e">
        <f t="shared" si="1756"/>
        <v>#N/A</v>
      </c>
      <c r="BY106" s="86"/>
      <c r="BZ106" s="84" t="e">
        <f t="shared" ref="BZ106" si="2089">VLOOKUP($F106,$P$7:$CN$25,BY$5,FALSE)</f>
        <v>#N/A</v>
      </c>
      <c r="CA106" s="85" t="e">
        <f t="shared" si="1758"/>
        <v>#N/A</v>
      </c>
      <c r="CB106" s="86"/>
      <c r="CC106" s="84" t="e">
        <f t="shared" ref="CC106" si="2090">VLOOKUP($F106,$P$7:$CN$25,CB$5,FALSE)</f>
        <v>#N/A</v>
      </c>
      <c r="CD106" s="85" t="e">
        <f t="shared" si="1760"/>
        <v>#N/A</v>
      </c>
      <c r="CE106" s="86"/>
      <c r="CF106" s="84" t="e">
        <f t="shared" ref="CF106" si="2091">VLOOKUP($F106,$P$7:$CN$25,CE$5,FALSE)</f>
        <v>#N/A</v>
      </c>
      <c r="CG106" s="85" t="e">
        <f t="shared" si="1762"/>
        <v>#N/A</v>
      </c>
      <c r="CH106" s="86"/>
      <c r="CI106" s="84" t="e">
        <f t="shared" ref="CI106" si="2092">VLOOKUP($F106,$P$7:$CN$25,CH$5,FALSE)</f>
        <v>#N/A</v>
      </c>
      <c r="CJ106" s="85" t="e">
        <f t="shared" si="1764"/>
        <v>#N/A</v>
      </c>
      <c r="CK106" s="87"/>
      <c r="CL106" s="84" t="e">
        <f t="shared" ref="CL106" si="2093">VLOOKUP($F106,$P$7:$CN$25,CK$5,FALSE)</f>
        <v>#N/A</v>
      </c>
      <c r="CM106" s="85" t="e">
        <f t="shared" si="1766"/>
        <v>#N/A</v>
      </c>
      <c r="CN106" s="83"/>
      <c r="CO106" s="65" t="e">
        <f t="shared" ref="CO106" si="2094">VLOOKUP($F106,$P$7:$CN$25,CN$5,FALSE)</f>
        <v>#N/A</v>
      </c>
      <c r="CP106" s="66" t="e">
        <f t="shared" si="1768"/>
        <v>#N/A</v>
      </c>
      <c r="CQ106" s="66" t="str">
        <f t="shared" si="1712"/>
        <v>80- 1900/1/0</v>
      </c>
      <c r="CR106" s="66"/>
      <c r="CS106" s="66">
        <f t="shared" si="1713"/>
        <v>1900</v>
      </c>
      <c r="CT106" s="66">
        <f t="shared" si="1714"/>
        <v>1</v>
      </c>
      <c r="CU106" s="66">
        <f t="shared" si="1715"/>
        <v>0</v>
      </c>
      <c r="CV106" s="66" t="str">
        <f t="shared" si="1716"/>
        <v/>
      </c>
    </row>
    <row r="107" spans="1:100" x14ac:dyDescent="0.25">
      <c r="A107" s="188">
        <v>81</v>
      </c>
      <c r="B107" s="189"/>
      <c r="C107" s="189"/>
      <c r="D107" s="189"/>
      <c r="E107" s="189"/>
      <c r="F107" s="189" t="str">
        <f t="shared" si="1685"/>
        <v xml:space="preserve"> (min)</v>
      </c>
      <c r="G107" s="189" t="str">
        <f t="shared" si="1769"/>
        <v xml:space="preserve"> (max)</v>
      </c>
      <c r="H107" s="190"/>
      <c r="I107" s="190"/>
      <c r="J107" s="189"/>
      <c r="K107" s="189"/>
      <c r="L107" s="191"/>
      <c r="M107" s="191"/>
      <c r="N107" s="194">
        <f t="shared" si="1686"/>
        <v>0</v>
      </c>
      <c r="O107" s="192"/>
      <c r="P107" s="193"/>
      <c r="Q107" s="188"/>
      <c r="R107" s="84" t="e">
        <f t="shared" si="1717"/>
        <v>#N/A</v>
      </c>
      <c r="S107" s="85" t="e">
        <f t="shared" si="1718"/>
        <v>#N/A</v>
      </c>
      <c r="T107" s="86"/>
      <c r="U107" s="84" t="e">
        <f t="shared" ref="U107" si="2095">VLOOKUP($F107,$P$7:$CN$25,T$5,FALSE)</f>
        <v>#N/A</v>
      </c>
      <c r="V107" s="85" t="e">
        <f t="shared" si="1720"/>
        <v>#N/A</v>
      </c>
      <c r="W107" s="86"/>
      <c r="X107" s="84" t="e">
        <f t="shared" ref="X107" si="2096">VLOOKUP($F107,$P$7:$CN$25,W$5,FALSE)</f>
        <v>#N/A</v>
      </c>
      <c r="Y107" s="85" t="e">
        <f t="shared" si="1722"/>
        <v>#N/A</v>
      </c>
      <c r="Z107" s="86"/>
      <c r="AA107" s="84" t="e">
        <f t="shared" ref="AA107" si="2097">VLOOKUP($F107,$P$7:$CN$25,Z$5,FALSE)</f>
        <v>#N/A</v>
      </c>
      <c r="AB107" s="85" t="e">
        <f t="shared" si="1724"/>
        <v>#N/A</v>
      </c>
      <c r="AC107" s="86"/>
      <c r="AD107" s="84" t="e">
        <f t="shared" ref="AD107" si="2098">VLOOKUP($F107,$P$7:$CN$25,AC$5,FALSE)</f>
        <v>#N/A</v>
      </c>
      <c r="AE107" s="85" t="e">
        <f t="shared" si="1726"/>
        <v>#N/A</v>
      </c>
      <c r="AF107" s="86"/>
      <c r="AG107" s="84" t="e">
        <f t="shared" ref="AG107" si="2099">VLOOKUP($F107,$P$7:$CN$25,AF$5,FALSE)</f>
        <v>#N/A</v>
      </c>
      <c r="AH107" s="85" t="e">
        <f t="shared" si="1728"/>
        <v>#N/A</v>
      </c>
      <c r="AI107" s="87"/>
      <c r="AJ107" s="84" t="e">
        <f t="shared" ref="AJ107" si="2100">VLOOKUP($F107,$P$7:$CN$25,AI$5,FALSE)</f>
        <v>#N/A</v>
      </c>
      <c r="AK107" s="85" t="e">
        <f t="shared" si="1730"/>
        <v>#N/A</v>
      </c>
      <c r="AL107" s="76"/>
      <c r="AM107" s="84" t="e">
        <f t="shared" ref="AM107" si="2101">VLOOKUP($F107,$P$7:$CN$25,AL$5,FALSE)</f>
        <v>#N/A</v>
      </c>
      <c r="AN107" s="85" t="e">
        <f t="shared" si="1732"/>
        <v>#N/A</v>
      </c>
      <c r="AO107" s="86"/>
      <c r="AP107" s="84" t="e">
        <f t="shared" ref="AP107" si="2102">VLOOKUP($F107,$P$7:$CN$25,AO$5,FALSE)</f>
        <v>#N/A</v>
      </c>
      <c r="AQ107" s="85" t="e">
        <f t="shared" si="1734"/>
        <v>#N/A</v>
      </c>
      <c r="AR107" s="86"/>
      <c r="AS107" s="84" t="e">
        <f t="shared" ref="AS107" si="2103">VLOOKUP($F107,$P$7:$CN$25,AR$5,FALSE)</f>
        <v>#N/A</v>
      </c>
      <c r="AT107" s="85" t="e">
        <f t="shared" si="1736"/>
        <v>#N/A</v>
      </c>
      <c r="AU107" s="87"/>
      <c r="AV107" s="84" t="e">
        <f t="shared" ref="AV107" si="2104">VLOOKUP($F107,$P$7:$CN$25,AU$5,FALSE)</f>
        <v>#N/A</v>
      </c>
      <c r="AW107" s="85" t="e">
        <f t="shared" si="1738"/>
        <v>#N/A</v>
      </c>
      <c r="AX107" s="76"/>
      <c r="AY107" s="84" t="e">
        <f t="shared" ref="AY107" si="2105">VLOOKUP($F107,$P$7:$CN$25,AX$5,FALSE)</f>
        <v>#N/A</v>
      </c>
      <c r="AZ107" s="85" t="e">
        <f t="shared" si="1740"/>
        <v>#N/A</v>
      </c>
      <c r="BA107" s="86"/>
      <c r="BB107" s="84" t="e">
        <f t="shared" ref="BB107" si="2106">VLOOKUP($F107,$P$7:$CN$25,BA$5,FALSE)</f>
        <v>#N/A</v>
      </c>
      <c r="BC107" s="85" t="e">
        <f t="shared" si="1742"/>
        <v>#N/A</v>
      </c>
      <c r="BD107" s="86"/>
      <c r="BE107" s="84" t="e">
        <f t="shared" ref="BE107" si="2107">VLOOKUP($F107,$P$7:$CN$25,BD$5,FALSE)</f>
        <v>#N/A</v>
      </c>
      <c r="BF107" s="85" t="e">
        <f t="shared" si="1744"/>
        <v>#N/A</v>
      </c>
      <c r="BG107" s="87"/>
      <c r="BH107" s="84" t="e">
        <f t="shared" ref="BH107" si="2108">VLOOKUP($F107,$P$7:$CN$25,BG$5,FALSE)</f>
        <v>#N/A</v>
      </c>
      <c r="BI107" s="85" t="e">
        <f t="shared" si="1746"/>
        <v>#N/A</v>
      </c>
      <c r="BJ107" s="76"/>
      <c r="BK107" s="84" t="e">
        <f t="shared" ref="BK107" si="2109">VLOOKUP($F107,$P$7:$CN$25,BJ$5,FALSE)</f>
        <v>#N/A</v>
      </c>
      <c r="BL107" s="85" t="e">
        <f t="shared" si="1748"/>
        <v>#N/A</v>
      </c>
      <c r="BM107" s="86"/>
      <c r="BN107" s="84" t="e">
        <f t="shared" ref="BN107" si="2110">VLOOKUP($F107,$P$7:$CN$25,BM$5,FALSE)</f>
        <v>#N/A</v>
      </c>
      <c r="BO107" s="85" t="e">
        <f t="shared" si="1750"/>
        <v>#N/A</v>
      </c>
      <c r="BP107" s="87"/>
      <c r="BQ107" s="84" t="e">
        <f t="shared" ref="BQ107" si="2111">VLOOKUP($F107,$P$7:$CN$25,BP$5,FALSE)</f>
        <v>#N/A</v>
      </c>
      <c r="BR107" s="85" t="e">
        <f t="shared" si="1752"/>
        <v>#N/A</v>
      </c>
      <c r="BS107" s="88"/>
      <c r="BT107" s="84" t="e">
        <f t="shared" ref="BT107" si="2112">VLOOKUP($F107,$P$7:$CN$25,BS$5,FALSE)</f>
        <v>#N/A</v>
      </c>
      <c r="BU107" s="85" t="e">
        <f t="shared" si="1754"/>
        <v>#N/A</v>
      </c>
      <c r="BV107" s="86"/>
      <c r="BW107" s="84" t="e">
        <f t="shared" ref="BW107" si="2113">VLOOKUP($F107,$P$7:$CN$25,BV$5,FALSE)</f>
        <v>#N/A</v>
      </c>
      <c r="BX107" s="85" t="e">
        <f t="shared" si="1756"/>
        <v>#N/A</v>
      </c>
      <c r="BY107" s="86"/>
      <c r="BZ107" s="84" t="e">
        <f t="shared" ref="BZ107" si="2114">VLOOKUP($F107,$P$7:$CN$25,BY$5,FALSE)</f>
        <v>#N/A</v>
      </c>
      <c r="CA107" s="85" t="e">
        <f t="shared" si="1758"/>
        <v>#N/A</v>
      </c>
      <c r="CB107" s="86"/>
      <c r="CC107" s="84" t="e">
        <f t="shared" ref="CC107" si="2115">VLOOKUP($F107,$P$7:$CN$25,CB$5,FALSE)</f>
        <v>#N/A</v>
      </c>
      <c r="CD107" s="85" t="e">
        <f t="shared" si="1760"/>
        <v>#N/A</v>
      </c>
      <c r="CE107" s="86"/>
      <c r="CF107" s="84" t="e">
        <f t="shared" ref="CF107" si="2116">VLOOKUP($F107,$P$7:$CN$25,CE$5,FALSE)</f>
        <v>#N/A</v>
      </c>
      <c r="CG107" s="85" t="e">
        <f t="shared" si="1762"/>
        <v>#N/A</v>
      </c>
      <c r="CH107" s="86"/>
      <c r="CI107" s="84" t="e">
        <f t="shared" ref="CI107" si="2117">VLOOKUP($F107,$P$7:$CN$25,CH$5,FALSE)</f>
        <v>#N/A</v>
      </c>
      <c r="CJ107" s="85" t="e">
        <f t="shared" si="1764"/>
        <v>#N/A</v>
      </c>
      <c r="CK107" s="87"/>
      <c r="CL107" s="84" t="e">
        <f t="shared" ref="CL107" si="2118">VLOOKUP($F107,$P$7:$CN$25,CK$5,FALSE)</f>
        <v>#N/A</v>
      </c>
      <c r="CM107" s="85" t="e">
        <f t="shared" si="1766"/>
        <v>#N/A</v>
      </c>
      <c r="CN107" s="83"/>
      <c r="CO107" s="65" t="e">
        <f t="shared" ref="CO107" si="2119">VLOOKUP($F107,$P$7:$CN$25,CN$5,FALSE)</f>
        <v>#N/A</v>
      </c>
      <c r="CP107" s="66" t="e">
        <f t="shared" si="1768"/>
        <v>#N/A</v>
      </c>
      <c r="CQ107" s="66" t="str">
        <f t="shared" si="1712"/>
        <v>81- 1900/1/0</v>
      </c>
      <c r="CR107" s="66"/>
      <c r="CS107" s="66">
        <f t="shared" si="1713"/>
        <v>1900</v>
      </c>
      <c r="CT107" s="66">
        <f t="shared" si="1714"/>
        <v>1</v>
      </c>
      <c r="CU107" s="66">
        <f t="shared" si="1715"/>
        <v>0</v>
      </c>
      <c r="CV107" s="66" t="str">
        <f t="shared" si="1716"/>
        <v/>
      </c>
    </row>
    <row r="108" spans="1:100" x14ac:dyDescent="0.25">
      <c r="A108" s="188">
        <v>82</v>
      </c>
      <c r="B108" s="189"/>
      <c r="C108" s="189"/>
      <c r="D108" s="189"/>
      <c r="E108" s="189"/>
      <c r="F108" s="189" t="str">
        <f t="shared" si="1685"/>
        <v xml:space="preserve"> (min)</v>
      </c>
      <c r="G108" s="189" t="str">
        <f t="shared" si="1769"/>
        <v xml:space="preserve"> (max)</v>
      </c>
      <c r="H108" s="190"/>
      <c r="I108" s="190"/>
      <c r="J108" s="189"/>
      <c r="K108" s="189"/>
      <c r="L108" s="191"/>
      <c r="M108" s="191"/>
      <c r="N108" s="194">
        <f t="shared" si="1686"/>
        <v>0</v>
      </c>
      <c r="O108" s="192"/>
      <c r="P108" s="193"/>
      <c r="Q108" s="188"/>
      <c r="R108" s="84" t="e">
        <f t="shared" si="1717"/>
        <v>#N/A</v>
      </c>
      <c r="S108" s="85" t="e">
        <f t="shared" si="1718"/>
        <v>#N/A</v>
      </c>
      <c r="T108" s="86"/>
      <c r="U108" s="84" t="e">
        <f t="shared" ref="U108" si="2120">VLOOKUP($F108,$P$7:$CN$25,T$5,FALSE)</f>
        <v>#N/A</v>
      </c>
      <c r="V108" s="85" t="e">
        <f t="shared" si="1720"/>
        <v>#N/A</v>
      </c>
      <c r="W108" s="86"/>
      <c r="X108" s="84" t="e">
        <f t="shared" ref="X108" si="2121">VLOOKUP($F108,$P$7:$CN$25,W$5,FALSE)</f>
        <v>#N/A</v>
      </c>
      <c r="Y108" s="85" t="e">
        <f t="shared" si="1722"/>
        <v>#N/A</v>
      </c>
      <c r="Z108" s="86"/>
      <c r="AA108" s="84" t="e">
        <f t="shared" ref="AA108" si="2122">VLOOKUP($F108,$P$7:$CN$25,Z$5,FALSE)</f>
        <v>#N/A</v>
      </c>
      <c r="AB108" s="85" t="e">
        <f t="shared" si="1724"/>
        <v>#N/A</v>
      </c>
      <c r="AC108" s="86"/>
      <c r="AD108" s="84" t="e">
        <f t="shared" ref="AD108" si="2123">VLOOKUP($F108,$P$7:$CN$25,AC$5,FALSE)</f>
        <v>#N/A</v>
      </c>
      <c r="AE108" s="85" t="e">
        <f t="shared" si="1726"/>
        <v>#N/A</v>
      </c>
      <c r="AF108" s="86"/>
      <c r="AG108" s="84" t="e">
        <f t="shared" ref="AG108" si="2124">VLOOKUP($F108,$P$7:$CN$25,AF$5,FALSE)</f>
        <v>#N/A</v>
      </c>
      <c r="AH108" s="85" t="e">
        <f t="shared" si="1728"/>
        <v>#N/A</v>
      </c>
      <c r="AI108" s="87"/>
      <c r="AJ108" s="84" t="e">
        <f t="shared" ref="AJ108" si="2125">VLOOKUP($F108,$P$7:$CN$25,AI$5,FALSE)</f>
        <v>#N/A</v>
      </c>
      <c r="AK108" s="85" t="e">
        <f t="shared" si="1730"/>
        <v>#N/A</v>
      </c>
      <c r="AL108" s="76"/>
      <c r="AM108" s="84" t="e">
        <f t="shared" ref="AM108" si="2126">VLOOKUP($F108,$P$7:$CN$25,AL$5,FALSE)</f>
        <v>#N/A</v>
      </c>
      <c r="AN108" s="85" t="e">
        <f t="shared" si="1732"/>
        <v>#N/A</v>
      </c>
      <c r="AO108" s="86"/>
      <c r="AP108" s="84" t="e">
        <f t="shared" ref="AP108" si="2127">VLOOKUP($F108,$P$7:$CN$25,AO$5,FALSE)</f>
        <v>#N/A</v>
      </c>
      <c r="AQ108" s="85" t="e">
        <f t="shared" si="1734"/>
        <v>#N/A</v>
      </c>
      <c r="AR108" s="86"/>
      <c r="AS108" s="84" t="e">
        <f t="shared" ref="AS108" si="2128">VLOOKUP($F108,$P$7:$CN$25,AR$5,FALSE)</f>
        <v>#N/A</v>
      </c>
      <c r="AT108" s="85" t="e">
        <f t="shared" si="1736"/>
        <v>#N/A</v>
      </c>
      <c r="AU108" s="87"/>
      <c r="AV108" s="84" t="e">
        <f t="shared" ref="AV108" si="2129">VLOOKUP($F108,$P$7:$CN$25,AU$5,FALSE)</f>
        <v>#N/A</v>
      </c>
      <c r="AW108" s="85" t="e">
        <f t="shared" si="1738"/>
        <v>#N/A</v>
      </c>
      <c r="AX108" s="76"/>
      <c r="AY108" s="84" t="e">
        <f t="shared" ref="AY108" si="2130">VLOOKUP($F108,$P$7:$CN$25,AX$5,FALSE)</f>
        <v>#N/A</v>
      </c>
      <c r="AZ108" s="85" t="e">
        <f t="shared" si="1740"/>
        <v>#N/A</v>
      </c>
      <c r="BA108" s="86"/>
      <c r="BB108" s="84" t="e">
        <f t="shared" ref="BB108" si="2131">VLOOKUP($F108,$P$7:$CN$25,BA$5,FALSE)</f>
        <v>#N/A</v>
      </c>
      <c r="BC108" s="85" t="e">
        <f t="shared" si="1742"/>
        <v>#N/A</v>
      </c>
      <c r="BD108" s="86"/>
      <c r="BE108" s="84" t="e">
        <f t="shared" ref="BE108" si="2132">VLOOKUP($F108,$P$7:$CN$25,BD$5,FALSE)</f>
        <v>#N/A</v>
      </c>
      <c r="BF108" s="85" t="e">
        <f t="shared" si="1744"/>
        <v>#N/A</v>
      </c>
      <c r="BG108" s="87"/>
      <c r="BH108" s="84" t="e">
        <f t="shared" ref="BH108" si="2133">VLOOKUP($F108,$P$7:$CN$25,BG$5,FALSE)</f>
        <v>#N/A</v>
      </c>
      <c r="BI108" s="85" t="e">
        <f t="shared" si="1746"/>
        <v>#N/A</v>
      </c>
      <c r="BJ108" s="76"/>
      <c r="BK108" s="84" t="e">
        <f t="shared" ref="BK108" si="2134">VLOOKUP($F108,$P$7:$CN$25,BJ$5,FALSE)</f>
        <v>#N/A</v>
      </c>
      <c r="BL108" s="85" t="e">
        <f t="shared" si="1748"/>
        <v>#N/A</v>
      </c>
      <c r="BM108" s="86"/>
      <c r="BN108" s="84" t="e">
        <f t="shared" ref="BN108" si="2135">VLOOKUP($F108,$P$7:$CN$25,BM$5,FALSE)</f>
        <v>#N/A</v>
      </c>
      <c r="BO108" s="85" t="e">
        <f t="shared" si="1750"/>
        <v>#N/A</v>
      </c>
      <c r="BP108" s="87"/>
      <c r="BQ108" s="84" t="e">
        <f t="shared" ref="BQ108" si="2136">VLOOKUP($F108,$P$7:$CN$25,BP$5,FALSE)</f>
        <v>#N/A</v>
      </c>
      <c r="BR108" s="85" t="e">
        <f t="shared" si="1752"/>
        <v>#N/A</v>
      </c>
      <c r="BS108" s="88"/>
      <c r="BT108" s="84" t="e">
        <f t="shared" ref="BT108" si="2137">VLOOKUP($F108,$P$7:$CN$25,BS$5,FALSE)</f>
        <v>#N/A</v>
      </c>
      <c r="BU108" s="85" t="e">
        <f t="shared" si="1754"/>
        <v>#N/A</v>
      </c>
      <c r="BV108" s="86"/>
      <c r="BW108" s="84" t="e">
        <f t="shared" ref="BW108" si="2138">VLOOKUP($F108,$P$7:$CN$25,BV$5,FALSE)</f>
        <v>#N/A</v>
      </c>
      <c r="BX108" s="85" t="e">
        <f t="shared" si="1756"/>
        <v>#N/A</v>
      </c>
      <c r="BY108" s="86"/>
      <c r="BZ108" s="84" t="e">
        <f t="shared" ref="BZ108" si="2139">VLOOKUP($F108,$P$7:$CN$25,BY$5,FALSE)</f>
        <v>#N/A</v>
      </c>
      <c r="CA108" s="85" t="e">
        <f t="shared" si="1758"/>
        <v>#N/A</v>
      </c>
      <c r="CB108" s="86"/>
      <c r="CC108" s="84" t="e">
        <f t="shared" ref="CC108" si="2140">VLOOKUP($F108,$P$7:$CN$25,CB$5,FALSE)</f>
        <v>#N/A</v>
      </c>
      <c r="CD108" s="85" t="e">
        <f t="shared" si="1760"/>
        <v>#N/A</v>
      </c>
      <c r="CE108" s="86"/>
      <c r="CF108" s="84" t="e">
        <f t="shared" ref="CF108" si="2141">VLOOKUP($F108,$P$7:$CN$25,CE$5,FALSE)</f>
        <v>#N/A</v>
      </c>
      <c r="CG108" s="85" t="e">
        <f t="shared" si="1762"/>
        <v>#N/A</v>
      </c>
      <c r="CH108" s="86"/>
      <c r="CI108" s="84" t="e">
        <f t="shared" ref="CI108" si="2142">VLOOKUP($F108,$P$7:$CN$25,CH$5,FALSE)</f>
        <v>#N/A</v>
      </c>
      <c r="CJ108" s="85" t="e">
        <f t="shared" si="1764"/>
        <v>#N/A</v>
      </c>
      <c r="CK108" s="87"/>
      <c r="CL108" s="84" t="e">
        <f t="shared" ref="CL108" si="2143">VLOOKUP($F108,$P$7:$CN$25,CK$5,FALSE)</f>
        <v>#N/A</v>
      </c>
      <c r="CM108" s="85" t="e">
        <f t="shared" si="1766"/>
        <v>#N/A</v>
      </c>
      <c r="CN108" s="83"/>
      <c r="CO108" s="65" t="e">
        <f t="shared" ref="CO108" si="2144">VLOOKUP($F108,$P$7:$CN$25,CN$5,FALSE)</f>
        <v>#N/A</v>
      </c>
      <c r="CP108" s="66" t="e">
        <f t="shared" si="1768"/>
        <v>#N/A</v>
      </c>
      <c r="CQ108" s="66" t="str">
        <f t="shared" si="1712"/>
        <v>82- 1900/1/0</v>
      </c>
      <c r="CR108" s="66"/>
      <c r="CS108" s="66">
        <f t="shared" si="1713"/>
        <v>1900</v>
      </c>
      <c r="CT108" s="66">
        <f t="shared" si="1714"/>
        <v>1</v>
      </c>
      <c r="CU108" s="66">
        <f t="shared" si="1715"/>
        <v>0</v>
      </c>
      <c r="CV108" s="66" t="str">
        <f t="shared" si="1716"/>
        <v/>
      </c>
    </row>
    <row r="109" spans="1:100" x14ac:dyDescent="0.25">
      <c r="A109" s="188">
        <v>83</v>
      </c>
      <c r="B109" s="189"/>
      <c r="C109" s="189"/>
      <c r="D109" s="189"/>
      <c r="E109" s="189"/>
      <c r="F109" s="189" t="str">
        <f t="shared" si="1685"/>
        <v xml:space="preserve"> (min)</v>
      </c>
      <c r="G109" s="189" t="str">
        <f t="shared" si="1769"/>
        <v xml:space="preserve"> (max)</v>
      </c>
      <c r="H109" s="190"/>
      <c r="I109" s="190"/>
      <c r="J109" s="189"/>
      <c r="K109" s="189"/>
      <c r="L109" s="191"/>
      <c r="M109" s="191"/>
      <c r="N109" s="194">
        <f t="shared" si="1686"/>
        <v>0</v>
      </c>
      <c r="O109" s="192"/>
      <c r="P109" s="193"/>
      <c r="Q109" s="188"/>
      <c r="R109" s="84" t="e">
        <f t="shared" si="1717"/>
        <v>#N/A</v>
      </c>
      <c r="S109" s="85" t="e">
        <f t="shared" si="1718"/>
        <v>#N/A</v>
      </c>
      <c r="T109" s="86"/>
      <c r="U109" s="84" t="e">
        <f t="shared" ref="U109" si="2145">VLOOKUP($F109,$P$7:$CN$25,T$5,FALSE)</f>
        <v>#N/A</v>
      </c>
      <c r="V109" s="85" t="e">
        <f t="shared" si="1720"/>
        <v>#N/A</v>
      </c>
      <c r="W109" s="86"/>
      <c r="X109" s="84" t="e">
        <f t="shared" ref="X109" si="2146">VLOOKUP($F109,$P$7:$CN$25,W$5,FALSE)</f>
        <v>#N/A</v>
      </c>
      <c r="Y109" s="85" t="e">
        <f t="shared" si="1722"/>
        <v>#N/A</v>
      </c>
      <c r="Z109" s="86"/>
      <c r="AA109" s="84" t="e">
        <f t="shared" ref="AA109" si="2147">VLOOKUP($F109,$P$7:$CN$25,Z$5,FALSE)</f>
        <v>#N/A</v>
      </c>
      <c r="AB109" s="85" t="e">
        <f t="shared" si="1724"/>
        <v>#N/A</v>
      </c>
      <c r="AC109" s="86"/>
      <c r="AD109" s="84" t="e">
        <f t="shared" ref="AD109" si="2148">VLOOKUP($F109,$P$7:$CN$25,AC$5,FALSE)</f>
        <v>#N/A</v>
      </c>
      <c r="AE109" s="85" t="e">
        <f t="shared" si="1726"/>
        <v>#N/A</v>
      </c>
      <c r="AF109" s="86"/>
      <c r="AG109" s="84" t="e">
        <f t="shared" ref="AG109" si="2149">VLOOKUP($F109,$P$7:$CN$25,AF$5,FALSE)</f>
        <v>#N/A</v>
      </c>
      <c r="AH109" s="85" t="e">
        <f t="shared" si="1728"/>
        <v>#N/A</v>
      </c>
      <c r="AI109" s="87"/>
      <c r="AJ109" s="84" t="e">
        <f t="shared" ref="AJ109" si="2150">VLOOKUP($F109,$P$7:$CN$25,AI$5,FALSE)</f>
        <v>#N/A</v>
      </c>
      <c r="AK109" s="85" t="e">
        <f t="shared" si="1730"/>
        <v>#N/A</v>
      </c>
      <c r="AL109" s="76"/>
      <c r="AM109" s="84" t="e">
        <f t="shared" ref="AM109" si="2151">VLOOKUP($F109,$P$7:$CN$25,AL$5,FALSE)</f>
        <v>#N/A</v>
      </c>
      <c r="AN109" s="85" t="e">
        <f t="shared" si="1732"/>
        <v>#N/A</v>
      </c>
      <c r="AO109" s="86"/>
      <c r="AP109" s="84" t="e">
        <f t="shared" ref="AP109" si="2152">VLOOKUP($F109,$P$7:$CN$25,AO$5,FALSE)</f>
        <v>#N/A</v>
      </c>
      <c r="AQ109" s="85" t="e">
        <f t="shared" si="1734"/>
        <v>#N/A</v>
      </c>
      <c r="AR109" s="86"/>
      <c r="AS109" s="84" t="e">
        <f t="shared" ref="AS109" si="2153">VLOOKUP($F109,$P$7:$CN$25,AR$5,FALSE)</f>
        <v>#N/A</v>
      </c>
      <c r="AT109" s="85" t="e">
        <f t="shared" si="1736"/>
        <v>#N/A</v>
      </c>
      <c r="AU109" s="87"/>
      <c r="AV109" s="84" t="e">
        <f t="shared" ref="AV109" si="2154">VLOOKUP($F109,$P$7:$CN$25,AU$5,FALSE)</f>
        <v>#N/A</v>
      </c>
      <c r="AW109" s="85" t="e">
        <f t="shared" si="1738"/>
        <v>#N/A</v>
      </c>
      <c r="AX109" s="76"/>
      <c r="AY109" s="84" t="e">
        <f t="shared" ref="AY109" si="2155">VLOOKUP($F109,$P$7:$CN$25,AX$5,FALSE)</f>
        <v>#N/A</v>
      </c>
      <c r="AZ109" s="85" t="e">
        <f t="shared" si="1740"/>
        <v>#N/A</v>
      </c>
      <c r="BA109" s="86"/>
      <c r="BB109" s="84" t="e">
        <f t="shared" ref="BB109" si="2156">VLOOKUP($F109,$P$7:$CN$25,BA$5,FALSE)</f>
        <v>#N/A</v>
      </c>
      <c r="BC109" s="85" t="e">
        <f t="shared" si="1742"/>
        <v>#N/A</v>
      </c>
      <c r="BD109" s="86"/>
      <c r="BE109" s="84" t="e">
        <f t="shared" ref="BE109" si="2157">VLOOKUP($F109,$P$7:$CN$25,BD$5,FALSE)</f>
        <v>#N/A</v>
      </c>
      <c r="BF109" s="85" t="e">
        <f t="shared" si="1744"/>
        <v>#N/A</v>
      </c>
      <c r="BG109" s="87"/>
      <c r="BH109" s="84" t="e">
        <f t="shared" ref="BH109" si="2158">VLOOKUP($F109,$P$7:$CN$25,BG$5,FALSE)</f>
        <v>#N/A</v>
      </c>
      <c r="BI109" s="85" t="e">
        <f t="shared" si="1746"/>
        <v>#N/A</v>
      </c>
      <c r="BJ109" s="76"/>
      <c r="BK109" s="84" t="e">
        <f t="shared" ref="BK109" si="2159">VLOOKUP($F109,$P$7:$CN$25,BJ$5,FALSE)</f>
        <v>#N/A</v>
      </c>
      <c r="BL109" s="85" t="e">
        <f t="shared" si="1748"/>
        <v>#N/A</v>
      </c>
      <c r="BM109" s="86"/>
      <c r="BN109" s="84" t="e">
        <f t="shared" ref="BN109" si="2160">VLOOKUP($F109,$P$7:$CN$25,BM$5,FALSE)</f>
        <v>#N/A</v>
      </c>
      <c r="BO109" s="85" t="e">
        <f t="shared" si="1750"/>
        <v>#N/A</v>
      </c>
      <c r="BP109" s="87"/>
      <c r="BQ109" s="84" t="e">
        <f t="shared" ref="BQ109" si="2161">VLOOKUP($F109,$P$7:$CN$25,BP$5,FALSE)</f>
        <v>#N/A</v>
      </c>
      <c r="BR109" s="85" t="e">
        <f t="shared" si="1752"/>
        <v>#N/A</v>
      </c>
      <c r="BS109" s="88"/>
      <c r="BT109" s="84" t="e">
        <f t="shared" ref="BT109" si="2162">VLOOKUP($F109,$P$7:$CN$25,BS$5,FALSE)</f>
        <v>#N/A</v>
      </c>
      <c r="BU109" s="85" t="e">
        <f t="shared" si="1754"/>
        <v>#N/A</v>
      </c>
      <c r="BV109" s="86"/>
      <c r="BW109" s="84" t="e">
        <f t="shared" ref="BW109" si="2163">VLOOKUP($F109,$P$7:$CN$25,BV$5,FALSE)</f>
        <v>#N/A</v>
      </c>
      <c r="BX109" s="85" t="e">
        <f t="shared" si="1756"/>
        <v>#N/A</v>
      </c>
      <c r="BY109" s="86"/>
      <c r="BZ109" s="84" t="e">
        <f t="shared" ref="BZ109" si="2164">VLOOKUP($F109,$P$7:$CN$25,BY$5,FALSE)</f>
        <v>#N/A</v>
      </c>
      <c r="CA109" s="85" t="e">
        <f t="shared" si="1758"/>
        <v>#N/A</v>
      </c>
      <c r="CB109" s="86"/>
      <c r="CC109" s="84" t="e">
        <f t="shared" ref="CC109" si="2165">VLOOKUP($F109,$P$7:$CN$25,CB$5,FALSE)</f>
        <v>#N/A</v>
      </c>
      <c r="CD109" s="85" t="e">
        <f t="shared" si="1760"/>
        <v>#N/A</v>
      </c>
      <c r="CE109" s="86"/>
      <c r="CF109" s="84" t="e">
        <f t="shared" ref="CF109" si="2166">VLOOKUP($F109,$P$7:$CN$25,CE$5,FALSE)</f>
        <v>#N/A</v>
      </c>
      <c r="CG109" s="85" t="e">
        <f t="shared" si="1762"/>
        <v>#N/A</v>
      </c>
      <c r="CH109" s="86"/>
      <c r="CI109" s="84" t="e">
        <f t="shared" ref="CI109" si="2167">VLOOKUP($F109,$P$7:$CN$25,CH$5,FALSE)</f>
        <v>#N/A</v>
      </c>
      <c r="CJ109" s="85" t="e">
        <f t="shared" si="1764"/>
        <v>#N/A</v>
      </c>
      <c r="CK109" s="87"/>
      <c r="CL109" s="84" t="e">
        <f t="shared" ref="CL109" si="2168">VLOOKUP($F109,$P$7:$CN$25,CK$5,FALSE)</f>
        <v>#N/A</v>
      </c>
      <c r="CM109" s="85" t="e">
        <f t="shared" si="1766"/>
        <v>#N/A</v>
      </c>
      <c r="CN109" s="83"/>
      <c r="CO109" s="65" t="e">
        <f t="shared" ref="CO109" si="2169">VLOOKUP($F109,$P$7:$CN$25,CN$5,FALSE)</f>
        <v>#N/A</v>
      </c>
      <c r="CP109" s="66" t="e">
        <f t="shared" si="1768"/>
        <v>#N/A</v>
      </c>
      <c r="CQ109" s="66" t="str">
        <f t="shared" si="1712"/>
        <v>83- 1900/1/0</v>
      </c>
      <c r="CR109" s="66"/>
      <c r="CS109" s="66">
        <f t="shared" si="1713"/>
        <v>1900</v>
      </c>
      <c r="CT109" s="66">
        <f t="shared" si="1714"/>
        <v>1</v>
      </c>
      <c r="CU109" s="66">
        <f t="shared" si="1715"/>
        <v>0</v>
      </c>
      <c r="CV109" s="66" t="str">
        <f t="shared" si="1716"/>
        <v/>
      </c>
    </row>
    <row r="110" spans="1:100" x14ac:dyDescent="0.25">
      <c r="A110" s="188">
        <v>84</v>
      </c>
      <c r="B110" s="189"/>
      <c r="C110" s="189"/>
      <c r="D110" s="189"/>
      <c r="E110" s="189"/>
      <c r="F110" s="189" t="str">
        <f t="shared" si="1685"/>
        <v xml:space="preserve"> (min)</v>
      </c>
      <c r="G110" s="189" t="str">
        <f t="shared" si="1769"/>
        <v xml:space="preserve"> (max)</v>
      </c>
      <c r="H110" s="190"/>
      <c r="I110" s="190"/>
      <c r="J110" s="189"/>
      <c r="K110" s="189"/>
      <c r="L110" s="191"/>
      <c r="M110" s="191"/>
      <c r="N110" s="194">
        <f t="shared" si="1686"/>
        <v>0</v>
      </c>
      <c r="O110" s="192"/>
      <c r="P110" s="193"/>
      <c r="Q110" s="188"/>
      <c r="R110" s="84" t="e">
        <f t="shared" si="1717"/>
        <v>#N/A</v>
      </c>
      <c r="S110" s="85" t="e">
        <f t="shared" si="1718"/>
        <v>#N/A</v>
      </c>
      <c r="T110" s="86"/>
      <c r="U110" s="84" t="e">
        <f t="shared" ref="U110" si="2170">VLOOKUP($F110,$P$7:$CN$25,T$5,FALSE)</f>
        <v>#N/A</v>
      </c>
      <c r="V110" s="85" t="e">
        <f t="shared" si="1720"/>
        <v>#N/A</v>
      </c>
      <c r="W110" s="86"/>
      <c r="X110" s="84" t="e">
        <f t="shared" ref="X110" si="2171">VLOOKUP($F110,$P$7:$CN$25,W$5,FALSE)</f>
        <v>#N/A</v>
      </c>
      <c r="Y110" s="85" t="e">
        <f t="shared" si="1722"/>
        <v>#N/A</v>
      </c>
      <c r="Z110" s="86"/>
      <c r="AA110" s="84" t="e">
        <f t="shared" ref="AA110" si="2172">VLOOKUP($F110,$P$7:$CN$25,Z$5,FALSE)</f>
        <v>#N/A</v>
      </c>
      <c r="AB110" s="85" t="e">
        <f t="shared" si="1724"/>
        <v>#N/A</v>
      </c>
      <c r="AC110" s="86"/>
      <c r="AD110" s="84" t="e">
        <f t="shared" ref="AD110" si="2173">VLOOKUP($F110,$P$7:$CN$25,AC$5,FALSE)</f>
        <v>#N/A</v>
      </c>
      <c r="AE110" s="85" t="e">
        <f t="shared" si="1726"/>
        <v>#N/A</v>
      </c>
      <c r="AF110" s="86"/>
      <c r="AG110" s="84" t="e">
        <f t="shared" ref="AG110" si="2174">VLOOKUP($F110,$P$7:$CN$25,AF$5,FALSE)</f>
        <v>#N/A</v>
      </c>
      <c r="AH110" s="85" t="e">
        <f t="shared" si="1728"/>
        <v>#N/A</v>
      </c>
      <c r="AI110" s="87"/>
      <c r="AJ110" s="84" t="e">
        <f t="shared" ref="AJ110" si="2175">VLOOKUP($F110,$P$7:$CN$25,AI$5,FALSE)</f>
        <v>#N/A</v>
      </c>
      <c r="AK110" s="85" t="e">
        <f t="shared" si="1730"/>
        <v>#N/A</v>
      </c>
      <c r="AL110" s="76"/>
      <c r="AM110" s="84" t="e">
        <f t="shared" ref="AM110" si="2176">VLOOKUP($F110,$P$7:$CN$25,AL$5,FALSE)</f>
        <v>#N/A</v>
      </c>
      <c r="AN110" s="85" t="e">
        <f t="shared" si="1732"/>
        <v>#N/A</v>
      </c>
      <c r="AO110" s="86"/>
      <c r="AP110" s="84" t="e">
        <f t="shared" ref="AP110" si="2177">VLOOKUP($F110,$P$7:$CN$25,AO$5,FALSE)</f>
        <v>#N/A</v>
      </c>
      <c r="AQ110" s="85" t="e">
        <f t="shared" si="1734"/>
        <v>#N/A</v>
      </c>
      <c r="AR110" s="86"/>
      <c r="AS110" s="84" t="e">
        <f t="shared" ref="AS110" si="2178">VLOOKUP($F110,$P$7:$CN$25,AR$5,FALSE)</f>
        <v>#N/A</v>
      </c>
      <c r="AT110" s="85" t="e">
        <f t="shared" si="1736"/>
        <v>#N/A</v>
      </c>
      <c r="AU110" s="87"/>
      <c r="AV110" s="84" t="e">
        <f t="shared" ref="AV110" si="2179">VLOOKUP($F110,$P$7:$CN$25,AU$5,FALSE)</f>
        <v>#N/A</v>
      </c>
      <c r="AW110" s="85" t="e">
        <f t="shared" si="1738"/>
        <v>#N/A</v>
      </c>
      <c r="AX110" s="76"/>
      <c r="AY110" s="84" t="e">
        <f t="shared" ref="AY110" si="2180">VLOOKUP($F110,$P$7:$CN$25,AX$5,FALSE)</f>
        <v>#N/A</v>
      </c>
      <c r="AZ110" s="85" t="e">
        <f t="shared" si="1740"/>
        <v>#N/A</v>
      </c>
      <c r="BA110" s="86"/>
      <c r="BB110" s="84" t="e">
        <f t="shared" ref="BB110" si="2181">VLOOKUP($F110,$P$7:$CN$25,BA$5,FALSE)</f>
        <v>#N/A</v>
      </c>
      <c r="BC110" s="85" t="e">
        <f t="shared" si="1742"/>
        <v>#N/A</v>
      </c>
      <c r="BD110" s="86"/>
      <c r="BE110" s="84" t="e">
        <f t="shared" ref="BE110" si="2182">VLOOKUP($F110,$P$7:$CN$25,BD$5,FALSE)</f>
        <v>#N/A</v>
      </c>
      <c r="BF110" s="85" t="e">
        <f t="shared" si="1744"/>
        <v>#N/A</v>
      </c>
      <c r="BG110" s="87"/>
      <c r="BH110" s="84" t="e">
        <f t="shared" ref="BH110" si="2183">VLOOKUP($F110,$P$7:$CN$25,BG$5,FALSE)</f>
        <v>#N/A</v>
      </c>
      <c r="BI110" s="85" t="e">
        <f t="shared" si="1746"/>
        <v>#N/A</v>
      </c>
      <c r="BJ110" s="76"/>
      <c r="BK110" s="84" t="e">
        <f t="shared" ref="BK110" si="2184">VLOOKUP($F110,$P$7:$CN$25,BJ$5,FALSE)</f>
        <v>#N/A</v>
      </c>
      <c r="BL110" s="85" t="e">
        <f t="shared" si="1748"/>
        <v>#N/A</v>
      </c>
      <c r="BM110" s="86"/>
      <c r="BN110" s="84" t="e">
        <f t="shared" ref="BN110" si="2185">VLOOKUP($F110,$P$7:$CN$25,BM$5,FALSE)</f>
        <v>#N/A</v>
      </c>
      <c r="BO110" s="85" t="e">
        <f t="shared" si="1750"/>
        <v>#N/A</v>
      </c>
      <c r="BP110" s="87"/>
      <c r="BQ110" s="84" t="e">
        <f t="shared" ref="BQ110" si="2186">VLOOKUP($F110,$P$7:$CN$25,BP$5,FALSE)</f>
        <v>#N/A</v>
      </c>
      <c r="BR110" s="85" t="e">
        <f t="shared" si="1752"/>
        <v>#N/A</v>
      </c>
      <c r="BS110" s="88"/>
      <c r="BT110" s="84" t="e">
        <f t="shared" ref="BT110" si="2187">VLOOKUP($F110,$P$7:$CN$25,BS$5,FALSE)</f>
        <v>#N/A</v>
      </c>
      <c r="BU110" s="85" t="e">
        <f t="shared" si="1754"/>
        <v>#N/A</v>
      </c>
      <c r="BV110" s="86"/>
      <c r="BW110" s="84" t="e">
        <f t="shared" ref="BW110" si="2188">VLOOKUP($F110,$P$7:$CN$25,BV$5,FALSE)</f>
        <v>#N/A</v>
      </c>
      <c r="BX110" s="85" t="e">
        <f t="shared" si="1756"/>
        <v>#N/A</v>
      </c>
      <c r="BY110" s="86"/>
      <c r="BZ110" s="84" t="e">
        <f t="shared" ref="BZ110" si="2189">VLOOKUP($F110,$P$7:$CN$25,BY$5,FALSE)</f>
        <v>#N/A</v>
      </c>
      <c r="CA110" s="85" t="e">
        <f t="shared" si="1758"/>
        <v>#N/A</v>
      </c>
      <c r="CB110" s="86"/>
      <c r="CC110" s="84" t="e">
        <f t="shared" ref="CC110" si="2190">VLOOKUP($F110,$P$7:$CN$25,CB$5,FALSE)</f>
        <v>#N/A</v>
      </c>
      <c r="CD110" s="85" t="e">
        <f t="shared" si="1760"/>
        <v>#N/A</v>
      </c>
      <c r="CE110" s="86"/>
      <c r="CF110" s="84" t="e">
        <f t="shared" ref="CF110" si="2191">VLOOKUP($F110,$P$7:$CN$25,CE$5,FALSE)</f>
        <v>#N/A</v>
      </c>
      <c r="CG110" s="85" t="e">
        <f t="shared" si="1762"/>
        <v>#N/A</v>
      </c>
      <c r="CH110" s="86"/>
      <c r="CI110" s="84" t="e">
        <f t="shared" ref="CI110" si="2192">VLOOKUP($F110,$P$7:$CN$25,CH$5,FALSE)</f>
        <v>#N/A</v>
      </c>
      <c r="CJ110" s="85" t="e">
        <f t="shared" si="1764"/>
        <v>#N/A</v>
      </c>
      <c r="CK110" s="87"/>
      <c r="CL110" s="84" t="e">
        <f t="shared" ref="CL110" si="2193">VLOOKUP($F110,$P$7:$CN$25,CK$5,FALSE)</f>
        <v>#N/A</v>
      </c>
      <c r="CM110" s="85" t="e">
        <f t="shared" si="1766"/>
        <v>#N/A</v>
      </c>
      <c r="CN110" s="83"/>
      <c r="CO110" s="65" t="e">
        <f t="shared" ref="CO110" si="2194">VLOOKUP($F110,$P$7:$CN$25,CN$5,FALSE)</f>
        <v>#N/A</v>
      </c>
      <c r="CP110" s="66" t="e">
        <f t="shared" si="1768"/>
        <v>#N/A</v>
      </c>
      <c r="CQ110" s="66" t="str">
        <f t="shared" si="1712"/>
        <v>84- 1900/1/0</v>
      </c>
      <c r="CR110" s="66"/>
      <c r="CS110" s="66">
        <f t="shared" si="1713"/>
        <v>1900</v>
      </c>
      <c r="CT110" s="66">
        <f t="shared" si="1714"/>
        <v>1</v>
      </c>
      <c r="CU110" s="66">
        <f t="shared" si="1715"/>
        <v>0</v>
      </c>
      <c r="CV110" s="66" t="str">
        <f t="shared" si="1716"/>
        <v/>
      </c>
    </row>
    <row r="111" spans="1:100" x14ac:dyDescent="0.25">
      <c r="A111" s="188">
        <v>85</v>
      </c>
      <c r="B111" s="189"/>
      <c r="C111" s="189"/>
      <c r="D111" s="189"/>
      <c r="E111" s="189"/>
      <c r="F111" s="189" t="str">
        <f t="shared" si="1685"/>
        <v xml:space="preserve"> (min)</v>
      </c>
      <c r="G111" s="189" t="str">
        <f t="shared" si="1769"/>
        <v xml:space="preserve"> (max)</v>
      </c>
      <c r="H111" s="190"/>
      <c r="I111" s="190"/>
      <c r="J111" s="189"/>
      <c r="K111" s="189"/>
      <c r="L111" s="191"/>
      <c r="M111" s="191"/>
      <c r="N111" s="194">
        <f t="shared" si="1686"/>
        <v>0</v>
      </c>
      <c r="O111" s="192"/>
      <c r="P111" s="193"/>
      <c r="Q111" s="188"/>
      <c r="R111" s="84" t="e">
        <f t="shared" si="1717"/>
        <v>#N/A</v>
      </c>
      <c r="S111" s="85" t="e">
        <f t="shared" si="1718"/>
        <v>#N/A</v>
      </c>
      <c r="T111" s="86"/>
      <c r="U111" s="84" t="e">
        <f t="shared" ref="U111" si="2195">VLOOKUP($F111,$P$7:$CN$25,T$5,FALSE)</f>
        <v>#N/A</v>
      </c>
      <c r="V111" s="85" t="e">
        <f t="shared" si="1720"/>
        <v>#N/A</v>
      </c>
      <c r="W111" s="86"/>
      <c r="X111" s="84" t="e">
        <f t="shared" ref="X111" si="2196">VLOOKUP($F111,$P$7:$CN$25,W$5,FALSE)</f>
        <v>#N/A</v>
      </c>
      <c r="Y111" s="85" t="e">
        <f t="shared" si="1722"/>
        <v>#N/A</v>
      </c>
      <c r="Z111" s="86"/>
      <c r="AA111" s="84" t="e">
        <f t="shared" ref="AA111" si="2197">VLOOKUP($F111,$P$7:$CN$25,Z$5,FALSE)</f>
        <v>#N/A</v>
      </c>
      <c r="AB111" s="85" t="e">
        <f t="shared" si="1724"/>
        <v>#N/A</v>
      </c>
      <c r="AC111" s="86"/>
      <c r="AD111" s="84" t="e">
        <f t="shared" ref="AD111" si="2198">VLOOKUP($F111,$P$7:$CN$25,AC$5,FALSE)</f>
        <v>#N/A</v>
      </c>
      <c r="AE111" s="85" t="e">
        <f t="shared" si="1726"/>
        <v>#N/A</v>
      </c>
      <c r="AF111" s="86"/>
      <c r="AG111" s="84" t="e">
        <f t="shared" ref="AG111" si="2199">VLOOKUP($F111,$P$7:$CN$25,AF$5,FALSE)</f>
        <v>#N/A</v>
      </c>
      <c r="AH111" s="85" t="e">
        <f t="shared" si="1728"/>
        <v>#N/A</v>
      </c>
      <c r="AI111" s="87"/>
      <c r="AJ111" s="84" t="e">
        <f t="shared" ref="AJ111" si="2200">VLOOKUP($F111,$P$7:$CN$25,AI$5,FALSE)</f>
        <v>#N/A</v>
      </c>
      <c r="AK111" s="85" t="e">
        <f t="shared" si="1730"/>
        <v>#N/A</v>
      </c>
      <c r="AL111" s="76"/>
      <c r="AM111" s="84" t="e">
        <f t="shared" ref="AM111" si="2201">VLOOKUP($F111,$P$7:$CN$25,AL$5,FALSE)</f>
        <v>#N/A</v>
      </c>
      <c r="AN111" s="85" t="e">
        <f t="shared" si="1732"/>
        <v>#N/A</v>
      </c>
      <c r="AO111" s="86"/>
      <c r="AP111" s="84" t="e">
        <f t="shared" ref="AP111" si="2202">VLOOKUP($F111,$P$7:$CN$25,AO$5,FALSE)</f>
        <v>#N/A</v>
      </c>
      <c r="AQ111" s="85" t="e">
        <f t="shared" si="1734"/>
        <v>#N/A</v>
      </c>
      <c r="AR111" s="86"/>
      <c r="AS111" s="84" t="e">
        <f t="shared" ref="AS111" si="2203">VLOOKUP($F111,$P$7:$CN$25,AR$5,FALSE)</f>
        <v>#N/A</v>
      </c>
      <c r="AT111" s="85" t="e">
        <f t="shared" si="1736"/>
        <v>#N/A</v>
      </c>
      <c r="AU111" s="87"/>
      <c r="AV111" s="84" t="e">
        <f t="shared" ref="AV111" si="2204">VLOOKUP($F111,$P$7:$CN$25,AU$5,FALSE)</f>
        <v>#N/A</v>
      </c>
      <c r="AW111" s="85" t="e">
        <f t="shared" si="1738"/>
        <v>#N/A</v>
      </c>
      <c r="AX111" s="76"/>
      <c r="AY111" s="84" t="e">
        <f t="shared" ref="AY111" si="2205">VLOOKUP($F111,$P$7:$CN$25,AX$5,FALSE)</f>
        <v>#N/A</v>
      </c>
      <c r="AZ111" s="85" t="e">
        <f t="shared" si="1740"/>
        <v>#N/A</v>
      </c>
      <c r="BA111" s="86"/>
      <c r="BB111" s="84" t="e">
        <f t="shared" ref="BB111" si="2206">VLOOKUP($F111,$P$7:$CN$25,BA$5,FALSE)</f>
        <v>#N/A</v>
      </c>
      <c r="BC111" s="85" t="e">
        <f t="shared" si="1742"/>
        <v>#N/A</v>
      </c>
      <c r="BD111" s="86"/>
      <c r="BE111" s="84" t="e">
        <f t="shared" ref="BE111" si="2207">VLOOKUP($F111,$P$7:$CN$25,BD$5,FALSE)</f>
        <v>#N/A</v>
      </c>
      <c r="BF111" s="85" t="e">
        <f t="shared" si="1744"/>
        <v>#N/A</v>
      </c>
      <c r="BG111" s="87"/>
      <c r="BH111" s="84" t="e">
        <f t="shared" ref="BH111" si="2208">VLOOKUP($F111,$P$7:$CN$25,BG$5,FALSE)</f>
        <v>#N/A</v>
      </c>
      <c r="BI111" s="85" t="e">
        <f t="shared" si="1746"/>
        <v>#N/A</v>
      </c>
      <c r="BJ111" s="76"/>
      <c r="BK111" s="84" t="e">
        <f t="shared" ref="BK111" si="2209">VLOOKUP($F111,$P$7:$CN$25,BJ$5,FALSE)</f>
        <v>#N/A</v>
      </c>
      <c r="BL111" s="85" t="e">
        <f t="shared" si="1748"/>
        <v>#N/A</v>
      </c>
      <c r="BM111" s="86"/>
      <c r="BN111" s="84" t="e">
        <f t="shared" ref="BN111" si="2210">VLOOKUP($F111,$P$7:$CN$25,BM$5,FALSE)</f>
        <v>#N/A</v>
      </c>
      <c r="BO111" s="85" t="e">
        <f t="shared" si="1750"/>
        <v>#N/A</v>
      </c>
      <c r="BP111" s="87"/>
      <c r="BQ111" s="84" t="e">
        <f t="shared" ref="BQ111" si="2211">VLOOKUP($F111,$P$7:$CN$25,BP$5,FALSE)</f>
        <v>#N/A</v>
      </c>
      <c r="BR111" s="85" t="e">
        <f t="shared" si="1752"/>
        <v>#N/A</v>
      </c>
      <c r="BS111" s="88"/>
      <c r="BT111" s="84" t="e">
        <f t="shared" ref="BT111" si="2212">VLOOKUP($F111,$P$7:$CN$25,BS$5,FALSE)</f>
        <v>#N/A</v>
      </c>
      <c r="BU111" s="85" t="e">
        <f t="shared" si="1754"/>
        <v>#N/A</v>
      </c>
      <c r="BV111" s="86"/>
      <c r="BW111" s="84" t="e">
        <f t="shared" ref="BW111" si="2213">VLOOKUP($F111,$P$7:$CN$25,BV$5,FALSE)</f>
        <v>#N/A</v>
      </c>
      <c r="BX111" s="85" t="e">
        <f t="shared" si="1756"/>
        <v>#N/A</v>
      </c>
      <c r="BY111" s="86"/>
      <c r="BZ111" s="84" t="e">
        <f t="shared" ref="BZ111" si="2214">VLOOKUP($F111,$P$7:$CN$25,BY$5,FALSE)</f>
        <v>#N/A</v>
      </c>
      <c r="CA111" s="85" t="e">
        <f t="shared" si="1758"/>
        <v>#N/A</v>
      </c>
      <c r="CB111" s="86"/>
      <c r="CC111" s="84" t="e">
        <f t="shared" ref="CC111" si="2215">VLOOKUP($F111,$P$7:$CN$25,CB$5,FALSE)</f>
        <v>#N/A</v>
      </c>
      <c r="CD111" s="85" t="e">
        <f t="shared" si="1760"/>
        <v>#N/A</v>
      </c>
      <c r="CE111" s="86"/>
      <c r="CF111" s="84" t="e">
        <f t="shared" ref="CF111" si="2216">VLOOKUP($F111,$P$7:$CN$25,CE$5,FALSE)</f>
        <v>#N/A</v>
      </c>
      <c r="CG111" s="85" t="e">
        <f t="shared" si="1762"/>
        <v>#N/A</v>
      </c>
      <c r="CH111" s="86"/>
      <c r="CI111" s="84" t="e">
        <f t="shared" ref="CI111" si="2217">VLOOKUP($F111,$P$7:$CN$25,CH$5,FALSE)</f>
        <v>#N/A</v>
      </c>
      <c r="CJ111" s="85" t="e">
        <f t="shared" si="1764"/>
        <v>#N/A</v>
      </c>
      <c r="CK111" s="87"/>
      <c r="CL111" s="84" t="e">
        <f t="shared" ref="CL111" si="2218">VLOOKUP($F111,$P$7:$CN$25,CK$5,FALSE)</f>
        <v>#N/A</v>
      </c>
      <c r="CM111" s="85" t="e">
        <f t="shared" si="1766"/>
        <v>#N/A</v>
      </c>
      <c r="CN111" s="83"/>
      <c r="CO111" s="65" t="e">
        <f t="shared" ref="CO111" si="2219">VLOOKUP($F111,$P$7:$CN$25,CN$5,FALSE)</f>
        <v>#N/A</v>
      </c>
      <c r="CP111" s="66" t="e">
        <f t="shared" si="1768"/>
        <v>#N/A</v>
      </c>
      <c r="CQ111" s="66" t="str">
        <f t="shared" si="1712"/>
        <v>85- 1900/1/0</v>
      </c>
      <c r="CR111" s="66"/>
      <c r="CS111" s="66">
        <f t="shared" si="1713"/>
        <v>1900</v>
      </c>
      <c r="CT111" s="66">
        <f t="shared" si="1714"/>
        <v>1</v>
      </c>
      <c r="CU111" s="66">
        <f t="shared" si="1715"/>
        <v>0</v>
      </c>
      <c r="CV111" s="66" t="str">
        <f t="shared" si="1716"/>
        <v/>
      </c>
    </row>
    <row r="112" spans="1:100" x14ac:dyDescent="0.25">
      <c r="A112" s="188">
        <v>86</v>
      </c>
      <c r="B112" s="189"/>
      <c r="C112" s="189"/>
      <c r="D112" s="189"/>
      <c r="E112" s="189"/>
      <c r="F112" s="189" t="str">
        <f t="shared" si="1685"/>
        <v xml:space="preserve"> (min)</v>
      </c>
      <c r="G112" s="189" t="str">
        <f t="shared" si="1769"/>
        <v xml:space="preserve"> (max)</v>
      </c>
      <c r="H112" s="190"/>
      <c r="I112" s="190"/>
      <c r="J112" s="189"/>
      <c r="K112" s="189"/>
      <c r="L112" s="191"/>
      <c r="M112" s="191"/>
      <c r="N112" s="194">
        <f t="shared" si="1686"/>
        <v>0</v>
      </c>
      <c r="O112" s="192"/>
      <c r="P112" s="193"/>
      <c r="Q112" s="188"/>
      <c r="R112" s="84" t="e">
        <f t="shared" si="1717"/>
        <v>#N/A</v>
      </c>
      <c r="S112" s="85" t="e">
        <f t="shared" si="1718"/>
        <v>#N/A</v>
      </c>
      <c r="T112" s="86"/>
      <c r="U112" s="84" t="e">
        <f t="shared" ref="U112" si="2220">VLOOKUP($F112,$P$7:$CN$25,T$5,FALSE)</f>
        <v>#N/A</v>
      </c>
      <c r="V112" s="85" t="e">
        <f t="shared" si="1720"/>
        <v>#N/A</v>
      </c>
      <c r="W112" s="86"/>
      <c r="X112" s="84" t="e">
        <f t="shared" ref="X112" si="2221">VLOOKUP($F112,$P$7:$CN$25,W$5,FALSE)</f>
        <v>#N/A</v>
      </c>
      <c r="Y112" s="85" t="e">
        <f t="shared" si="1722"/>
        <v>#N/A</v>
      </c>
      <c r="Z112" s="86"/>
      <c r="AA112" s="84" t="e">
        <f t="shared" ref="AA112" si="2222">VLOOKUP($F112,$P$7:$CN$25,Z$5,FALSE)</f>
        <v>#N/A</v>
      </c>
      <c r="AB112" s="85" t="e">
        <f t="shared" si="1724"/>
        <v>#N/A</v>
      </c>
      <c r="AC112" s="86"/>
      <c r="AD112" s="84" t="e">
        <f t="shared" ref="AD112" si="2223">VLOOKUP($F112,$P$7:$CN$25,AC$5,FALSE)</f>
        <v>#N/A</v>
      </c>
      <c r="AE112" s="85" t="e">
        <f t="shared" si="1726"/>
        <v>#N/A</v>
      </c>
      <c r="AF112" s="86"/>
      <c r="AG112" s="84" t="e">
        <f t="shared" ref="AG112" si="2224">VLOOKUP($F112,$P$7:$CN$25,AF$5,FALSE)</f>
        <v>#N/A</v>
      </c>
      <c r="AH112" s="85" t="e">
        <f t="shared" si="1728"/>
        <v>#N/A</v>
      </c>
      <c r="AI112" s="87"/>
      <c r="AJ112" s="84" t="e">
        <f t="shared" ref="AJ112" si="2225">VLOOKUP($F112,$P$7:$CN$25,AI$5,FALSE)</f>
        <v>#N/A</v>
      </c>
      <c r="AK112" s="85" t="e">
        <f t="shared" si="1730"/>
        <v>#N/A</v>
      </c>
      <c r="AL112" s="76"/>
      <c r="AM112" s="84" t="e">
        <f t="shared" ref="AM112" si="2226">VLOOKUP($F112,$P$7:$CN$25,AL$5,FALSE)</f>
        <v>#N/A</v>
      </c>
      <c r="AN112" s="85" t="e">
        <f t="shared" si="1732"/>
        <v>#N/A</v>
      </c>
      <c r="AO112" s="86"/>
      <c r="AP112" s="84" t="e">
        <f t="shared" ref="AP112" si="2227">VLOOKUP($F112,$P$7:$CN$25,AO$5,FALSE)</f>
        <v>#N/A</v>
      </c>
      <c r="AQ112" s="85" t="e">
        <f t="shared" si="1734"/>
        <v>#N/A</v>
      </c>
      <c r="AR112" s="86"/>
      <c r="AS112" s="84" t="e">
        <f t="shared" ref="AS112" si="2228">VLOOKUP($F112,$P$7:$CN$25,AR$5,FALSE)</f>
        <v>#N/A</v>
      </c>
      <c r="AT112" s="85" t="e">
        <f t="shared" si="1736"/>
        <v>#N/A</v>
      </c>
      <c r="AU112" s="87"/>
      <c r="AV112" s="84" t="e">
        <f t="shared" ref="AV112" si="2229">VLOOKUP($F112,$P$7:$CN$25,AU$5,FALSE)</f>
        <v>#N/A</v>
      </c>
      <c r="AW112" s="85" t="e">
        <f t="shared" si="1738"/>
        <v>#N/A</v>
      </c>
      <c r="AX112" s="76"/>
      <c r="AY112" s="84" t="e">
        <f t="shared" ref="AY112" si="2230">VLOOKUP($F112,$P$7:$CN$25,AX$5,FALSE)</f>
        <v>#N/A</v>
      </c>
      <c r="AZ112" s="85" t="e">
        <f t="shared" si="1740"/>
        <v>#N/A</v>
      </c>
      <c r="BA112" s="86"/>
      <c r="BB112" s="84" t="e">
        <f t="shared" ref="BB112" si="2231">VLOOKUP($F112,$P$7:$CN$25,BA$5,FALSE)</f>
        <v>#N/A</v>
      </c>
      <c r="BC112" s="85" t="e">
        <f t="shared" si="1742"/>
        <v>#N/A</v>
      </c>
      <c r="BD112" s="86"/>
      <c r="BE112" s="84" t="e">
        <f t="shared" ref="BE112" si="2232">VLOOKUP($F112,$P$7:$CN$25,BD$5,FALSE)</f>
        <v>#N/A</v>
      </c>
      <c r="BF112" s="85" t="e">
        <f t="shared" si="1744"/>
        <v>#N/A</v>
      </c>
      <c r="BG112" s="87"/>
      <c r="BH112" s="84" t="e">
        <f t="shared" ref="BH112" si="2233">VLOOKUP($F112,$P$7:$CN$25,BG$5,FALSE)</f>
        <v>#N/A</v>
      </c>
      <c r="BI112" s="85" t="e">
        <f t="shared" si="1746"/>
        <v>#N/A</v>
      </c>
      <c r="BJ112" s="76"/>
      <c r="BK112" s="84" t="e">
        <f t="shared" ref="BK112" si="2234">VLOOKUP($F112,$P$7:$CN$25,BJ$5,FALSE)</f>
        <v>#N/A</v>
      </c>
      <c r="BL112" s="85" t="e">
        <f t="shared" si="1748"/>
        <v>#N/A</v>
      </c>
      <c r="BM112" s="86"/>
      <c r="BN112" s="84" t="e">
        <f t="shared" ref="BN112" si="2235">VLOOKUP($F112,$P$7:$CN$25,BM$5,FALSE)</f>
        <v>#N/A</v>
      </c>
      <c r="BO112" s="85" t="e">
        <f t="shared" si="1750"/>
        <v>#N/A</v>
      </c>
      <c r="BP112" s="87"/>
      <c r="BQ112" s="84" t="e">
        <f t="shared" ref="BQ112" si="2236">VLOOKUP($F112,$P$7:$CN$25,BP$5,FALSE)</f>
        <v>#N/A</v>
      </c>
      <c r="BR112" s="85" t="e">
        <f t="shared" si="1752"/>
        <v>#N/A</v>
      </c>
      <c r="BS112" s="88"/>
      <c r="BT112" s="84" t="e">
        <f t="shared" ref="BT112" si="2237">VLOOKUP($F112,$P$7:$CN$25,BS$5,FALSE)</f>
        <v>#N/A</v>
      </c>
      <c r="BU112" s="85" t="e">
        <f t="shared" si="1754"/>
        <v>#N/A</v>
      </c>
      <c r="BV112" s="86"/>
      <c r="BW112" s="84" t="e">
        <f t="shared" ref="BW112" si="2238">VLOOKUP($F112,$P$7:$CN$25,BV$5,FALSE)</f>
        <v>#N/A</v>
      </c>
      <c r="BX112" s="85" t="e">
        <f t="shared" si="1756"/>
        <v>#N/A</v>
      </c>
      <c r="BY112" s="86"/>
      <c r="BZ112" s="84" t="e">
        <f t="shared" ref="BZ112" si="2239">VLOOKUP($F112,$P$7:$CN$25,BY$5,FALSE)</f>
        <v>#N/A</v>
      </c>
      <c r="CA112" s="85" t="e">
        <f t="shared" si="1758"/>
        <v>#N/A</v>
      </c>
      <c r="CB112" s="86"/>
      <c r="CC112" s="84" t="e">
        <f t="shared" ref="CC112" si="2240">VLOOKUP($F112,$P$7:$CN$25,CB$5,FALSE)</f>
        <v>#N/A</v>
      </c>
      <c r="CD112" s="85" t="e">
        <f t="shared" si="1760"/>
        <v>#N/A</v>
      </c>
      <c r="CE112" s="86"/>
      <c r="CF112" s="84" t="e">
        <f t="shared" ref="CF112" si="2241">VLOOKUP($F112,$P$7:$CN$25,CE$5,FALSE)</f>
        <v>#N/A</v>
      </c>
      <c r="CG112" s="85" t="e">
        <f t="shared" si="1762"/>
        <v>#N/A</v>
      </c>
      <c r="CH112" s="86"/>
      <c r="CI112" s="84" t="e">
        <f t="shared" ref="CI112" si="2242">VLOOKUP($F112,$P$7:$CN$25,CH$5,FALSE)</f>
        <v>#N/A</v>
      </c>
      <c r="CJ112" s="85" t="e">
        <f t="shared" si="1764"/>
        <v>#N/A</v>
      </c>
      <c r="CK112" s="87"/>
      <c r="CL112" s="84" t="e">
        <f t="shared" ref="CL112" si="2243">VLOOKUP($F112,$P$7:$CN$25,CK$5,FALSE)</f>
        <v>#N/A</v>
      </c>
      <c r="CM112" s="85" t="e">
        <f t="shared" si="1766"/>
        <v>#N/A</v>
      </c>
      <c r="CN112" s="83"/>
      <c r="CO112" s="65" t="e">
        <f t="shared" ref="CO112" si="2244">VLOOKUP($F112,$P$7:$CN$25,CN$5,FALSE)</f>
        <v>#N/A</v>
      </c>
      <c r="CP112" s="66" t="e">
        <f t="shared" si="1768"/>
        <v>#N/A</v>
      </c>
      <c r="CQ112" s="66" t="str">
        <f t="shared" si="1712"/>
        <v>86- 1900/1/0</v>
      </c>
      <c r="CR112" s="66"/>
      <c r="CS112" s="66">
        <f t="shared" si="1713"/>
        <v>1900</v>
      </c>
      <c r="CT112" s="66">
        <f t="shared" si="1714"/>
        <v>1</v>
      </c>
      <c r="CU112" s="66">
        <f t="shared" si="1715"/>
        <v>0</v>
      </c>
      <c r="CV112" s="66" t="str">
        <f t="shared" si="1716"/>
        <v/>
      </c>
    </row>
    <row r="113" spans="1:100" x14ac:dyDescent="0.25">
      <c r="A113" s="188">
        <v>87</v>
      </c>
      <c r="B113" s="189"/>
      <c r="C113" s="189"/>
      <c r="D113" s="189"/>
      <c r="E113" s="189"/>
      <c r="F113" s="189" t="str">
        <f t="shared" si="1685"/>
        <v xml:space="preserve"> (min)</v>
      </c>
      <c r="G113" s="189" t="str">
        <f t="shared" si="1769"/>
        <v xml:space="preserve"> (max)</v>
      </c>
      <c r="H113" s="190"/>
      <c r="I113" s="190"/>
      <c r="J113" s="189"/>
      <c r="K113" s="189"/>
      <c r="L113" s="191"/>
      <c r="M113" s="191"/>
      <c r="N113" s="194">
        <f t="shared" si="1686"/>
        <v>0</v>
      </c>
      <c r="O113" s="192"/>
      <c r="P113" s="193"/>
      <c r="Q113" s="188"/>
      <c r="R113" s="84" t="e">
        <f t="shared" si="1717"/>
        <v>#N/A</v>
      </c>
      <c r="S113" s="85" t="e">
        <f t="shared" si="1718"/>
        <v>#N/A</v>
      </c>
      <c r="T113" s="86"/>
      <c r="U113" s="84" t="e">
        <f t="shared" ref="U113" si="2245">VLOOKUP($F113,$P$7:$CN$25,T$5,FALSE)</f>
        <v>#N/A</v>
      </c>
      <c r="V113" s="85" t="e">
        <f t="shared" si="1720"/>
        <v>#N/A</v>
      </c>
      <c r="W113" s="86"/>
      <c r="X113" s="84" t="e">
        <f t="shared" ref="X113" si="2246">VLOOKUP($F113,$P$7:$CN$25,W$5,FALSE)</f>
        <v>#N/A</v>
      </c>
      <c r="Y113" s="85" t="e">
        <f t="shared" si="1722"/>
        <v>#N/A</v>
      </c>
      <c r="Z113" s="86"/>
      <c r="AA113" s="84" t="e">
        <f t="shared" ref="AA113" si="2247">VLOOKUP($F113,$P$7:$CN$25,Z$5,FALSE)</f>
        <v>#N/A</v>
      </c>
      <c r="AB113" s="85" t="e">
        <f t="shared" si="1724"/>
        <v>#N/A</v>
      </c>
      <c r="AC113" s="86"/>
      <c r="AD113" s="84" t="e">
        <f t="shared" ref="AD113" si="2248">VLOOKUP($F113,$P$7:$CN$25,AC$5,FALSE)</f>
        <v>#N/A</v>
      </c>
      <c r="AE113" s="85" t="e">
        <f t="shared" si="1726"/>
        <v>#N/A</v>
      </c>
      <c r="AF113" s="86"/>
      <c r="AG113" s="84" t="e">
        <f t="shared" ref="AG113" si="2249">VLOOKUP($F113,$P$7:$CN$25,AF$5,FALSE)</f>
        <v>#N/A</v>
      </c>
      <c r="AH113" s="85" t="e">
        <f t="shared" si="1728"/>
        <v>#N/A</v>
      </c>
      <c r="AI113" s="87"/>
      <c r="AJ113" s="84" t="e">
        <f t="shared" ref="AJ113" si="2250">VLOOKUP($F113,$P$7:$CN$25,AI$5,FALSE)</f>
        <v>#N/A</v>
      </c>
      <c r="AK113" s="85" t="e">
        <f t="shared" si="1730"/>
        <v>#N/A</v>
      </c>
      <c r="AL113" s="76"/>
      <c r="AM113" s="84" t="e">
        <f t="shared" ref="AM113" si="2251">VLOOKUP($F113,$P$7:$CN$25,AL$5,FALSE)</f>
        <v>#N/A</v>
      </c>
      <c r="AN113" s="85" t="e">
        <f t="shared" si="1732"/>
        <v>#N/A</v>
      </c>
      <c r="AO113" s="86"/>
      <c r="AP113" s="84" t="e">
        <f t="shared" ref="AP113" si="2252">VLOOKUP($F113,$P$7:$CN$25,AO$5,FALSE)</f>
        <v>#N/A</v>
      </c>
      <c r="AQ113" s="85" t="e">
        <f t="shared" si="1734"/>
        <v>#N/A</v>
      </c>
      <c r="AR113" s="86"/>
      <c r="AS113" s="84" t="e">
        <f t="shared" ref="AS113" si="2253">VLOOKUP($F113,$P$7:$CN$25,AR$5,FALSE)</f>
        <v>#N/A</v>
      </c>
      <c r="AT113" s="85" t="e">
        <f t="shared" si="1736"/>
        <v>#N/A</v>
      </c>
      <c r="AU113" s="87"/>
      <c r="AV113" s="84" t="e">
        <f t="shared" ref="AV113" si="2254">VLOOKUP($F113,$P$7:$CN$25,AU$5,FALSE)</f>
        <v>#N/A</v>
      </c>
      <c r="AW113" s="85" t="e">
        <f t="shared" si="1738"/>
        <v>#N/A</v>
      </c>
      <c r="AX113" s="76"/>
      <c r="AY113" s="84" t="e">
        <f t="shared" ref="AY113" si="2255">VLOOKUP($F113,$P$7:$CN$25,AX$5,FALSE)</f>
        <v>#N/A</v>
      </c>
      <c r="AZ113" s="85" t="e">
        <f t="shared" si="1740"/>
        <v>#N/A</v>
      </c>
      <c r="BA113" s="86"/>
      <c r="BB113" s="84" t="e">
        <f t="shared" ref="BB113" si="2256">VLOOKUP($F113,$P$7:$CN$25,BA$5,FALSE)</f>
        <v>#N/A</v>
      </c>
      <c r="BC113" s="85" t="e">
        <f t="shared" si="1742"/>
        <v>#N/A</v>
      </c>
      <c r="BD113" s="86"/>
      <c r="BE113" s="84" t="e">
        <f t="shared" ref="BE113" si="2257">VLOOKUP($F113,$P$7:$CN$25,BD$5,FALSE)</f>
        <v>#N/A</v>
      </c>
      <c r="BF113" s="85" t="e">
        <f t="shared" si="1744"/>
        <v>#N/A</v>
      </c>
      <c r="BG113" s="87"/>
      <c r="BH113" s="84" t="e">
        <f t="shared" ref="BH113" si="2258">VLOOKUP($F113,$P$7:$CN$25,BG$5,FALSE)</f>
        <v>#N/A</v>
      </c>
      <c r="BI113" s="85" t="e">
        <f t="shared" si="1746"/>
        <v>#N/A</v>
      </c>
      <c r="BJ113" s="76"/>
      <c r="BK113" s="84" t="e">
        <f t="shared" ref="BK113" si="2259">VLOOKUP($F113,$P$7:$CN$25,BJ$5,FALSE)</f>
        <v>#N/A</v>
      </c>
      <c r="BL113" s="85" t="e">
        <f t="shared" si="1748"/>
        <v>#N/A</v>
      </c>
      <c r="BM113" s="86"/>
      <c r="BN113" s="84" t="e">
        <f t="shared" ref="BN113" si="2260">VLOOKUP($F113,$P$7:$CN$25,BM$5,FALSE)</f>
        <v>#N/A</v>
      </c>
      <c r="BO113" s="85" t="e">
        <f t="shared" si="1750"/>
        <v>#N/A</v>
      </c>
      <c r="BP113" s="87"/>
      <c r="BQ113" s="84" t="e">
        <f t="shared" ref="BQ113" si="2261">VLOOKUP($F113,$P$7:$CN$25,BP$5,FALSE)</f>
        <v>#N/A</v>
      </c>
      <c r="BR113" s="85" t="e">
        <f t="shared" si="1752"/>
        <v>#N/A</v>
      </c>
      <c r="BS113" s="88"/>
      <c r="BT113" s="84" t="e">
        <f t="shared" ref="BT113" si="2262">VLOOKUP($F113,$P$7:$CN$25,BS$5,FALSE)</f>
        <v>#N/A</v>
      </c>
      <c r="BU113" s="85" t="e">
        <f t="shared" si="1754"/>
        <v>#N/A</v>
      </c>
      <c r="BV113" s="86"/>
      <c r="BW113" s="84" t="e">
        <f t="shared" ref="BW113" si="2263">VLOOKUP($F113,$P$7:$CN$25,BV$5,FALSE)</f>
        <v>#N/A</v>
      </c>
      <c r="BX113" s="85" t="e">
        <f t="shared" si="1756"/>
        <v>#N/A</v>
      </c>
      <c r="BY113" s="86"/>
      <c r="BZ113" s="84" t="e">
        <f t="shared" ref="BZ113" si="2264">VLOOKUP($F113,$P$7:$CN$25,BY$5,FALSE)</f>
        <v>#N/A</v>
      </c>
      <c r="CA113" s="85" t="e">
        <f t="shared" si="1758"/>
        <v>#N/A</v>
      </c>
      <c r="CB113" s="86"/>
      <c r="CC113" s="84" t="e">
        <f t="shared" ref="CC113" si="2265">VLOOKUP($F113,$P$7:$CN$25,CB$5,FALSE)</f>
        <v>#N/A</v>
      </c>
      <c r="CD113" s="85" t="e">
        <f t="shared" si="1760"/>
        <v>#N/A</v>
      </c>
      <c r="CE113" s="86"/>
      <c r="CF113" s="84" t="e">
        <f t="shared" ref="CF113" si="2266">VLOOKUP($F113,$P$7:$CN$25,CE$5,FALSE)</f>
        <v>#N/A</v>
      </c>
      <c r="CG113" s="85" t="e">
        <f t="shared" si="1762"/>
        <v>#N/A</v>
      </c>
      <c r="CH113" s="86"/>
      <c r="CI113" s="84" t="e">
        <f t="shared" ref="CI113" si="2267">VLOOKUP($F113,$P$7:$CN$25,CH$5,FALSE)</f>
        <v>#N/A</v>
      </c>
      <c r="CJ113" s="85" t="e">
        <f t="shared" si="1764"/>
        <v>#N/A</v>
      </c>
      <c r="CK113" s="87"/>
      <c r="CL113" s="84" t="e">
        <f t="shared" ref="CL113" si="2268">VLOOKUP($F113,$P$7:$CN$25,CK$5,FALSE)</f>
        <v>#N/A</v>
      </c>
      <c r="CM113" s="85" t="e">
        <f t="shared" si="1766"/>
        <v>#N/A</v>
      </c>
      <c r="CN113" s="83"/>
      <c r="CO113" s="65" t="e">
        <f t="shared" ref="CO113" si="2269">VLOOKUP($F113,$P$7:$CN$25,CN$5,FALSE)</f>
        <v>#N/A</v>
      </c>
      <c r="CP113" s="66" t="e">
        <f t="shared" si="1768"/>
        <v>#N/A</v>
      </c>
      <c r="CQ113" s="66" t="str">
        <f t="shared" si="1712"/>
        <v>87- 1900/1/0</v>
      </c>
      <c r="CR113" s="66"/>
      <c r="CS113" s="66">
        <f t="shared" si="1713"/>
        <v>1900</v>
      </c>
      <c r="CT113" s="66">
        <f t="shared" si="1714"/>
        <v>1</v>
      </c>
      <c r="CU113" s="66">
        <f t="shared" si="1715"/>
        <v>0</v>
      </c>
      <c r="CV113" s="66" t="str">
        <f t="shared" si="1716"/>
        <v/>
      </c>
    </row>
    <row r="114" spans="1:100" x14ac:dyDescent="0.25">
      <c r="A114" s="188">
        <v>88</v>
      </c>
      <c r="B114" s="189"/>
      <c r="C114" s="189"/>
      <c r="D114" s="189"/>
      <c r="E114" s="189"/>
      <c r="F114" s="189" t="str">
        <f t="shared" si="1685"/>
        <v xml:space="preserve"> (min)</v>
      </c>
      <c r="G114" s="189" t="str">
        <f t="shared" si="1769"/>
        <v xml:space="preserve"> (max)</v>
      </c>
      <c r="H114" s="190"/>
      <c r="I114" s="190"/>
      <c r="J114" s="189"/>
      <c r="K114" s="189"/>
      <c r="L114" s="191"/>
      <c r="M114" s="191"/>
      <c r="N114" s="194">
        <f t="shared" si="1686"/>
        <v>0</v>
      </c>
      <c r="O114" s="192"/>
      <c r="P114" s="193"/>
      <c r="Q114" s="188"/>
      <c r="R114" s="84" t="e">
        <f t="shared" si="1717"/>
        <v>#N/A</v>
      </c>
      <c r="S114" s="85" t="e">
        <f t="shared" si="1718"/>
        <v>#N/A</v>
      </c>
      <c r="T114" s="86"/>
      <c r="U114" s="84" t="e">
        <f t="shared" ref="U114" si="2270">VLOOKUP($F114,$P$7:$CN$25,T$5,FALSE)</f>
        <v>#N/A</v>
      </c>
      <c r="V114" s="85" t="e">
        <f t="shared" si="1720"/>
        <v>#N/A</v>
      </c>
      <c r="W114" s="86"/>
      <c r="X114" s="84" t="e">
        <f t="shared" ref="X114" si="2271">VLOOKUP($F114,$P$7:$CN$25,W$5,FALSE)</f>
        <v>#N/A</v>
      </c>
      <c r="Y114" s="85" t="e">
        <f t="shared" si="1722"/>
        <v>#N/A</v>
      </c>
      <c r="Z114" s="86"/>
      <c r="AA114" s="84" t="e">
        <f t="shared" ref="AA114" si="2272">VLOOKUP($F114,$P$7:$CN$25,Z$5,FALSE)</f>
        <v>#N/A</v>
      </c>
      <c r="AB114" s="85" t="e">
        <f t="shared" si="1724"/>
        <v>#N/A</v>
      </c>
      <c r="AC114" s="86"/>
      <c r="AD114" s="84" t="e">
        <f t="shared" ref="AD114" si="2273">VLOOKUP($F114,$P$7:$CN$25,AC$5,FALSE)</f>
        <v>#N/A</v>
      </c>
      <c r="AE114" s="85" t="e">
        <f t="shared" si="1726"/>
        <v>#N/A</v>
      </c>
      <c r="AF114" s="86"/>
      <c r="AG114" s="84" t="e">
        <f t="shared" ref="AG114" si="2274">VLOOKUP($F114,$P$7:$CN$25,AF$5,FALSE)</f>
        <v>#N/A</v>
      </c>
      <c r="AH114" s="85" t="e">
        <f t="shared" si="1728"/>
        <v>#N/A</v>
      </c>
      <c r="AI114" s="87"/>
      <c r="AJ114" s="84" t="e">
        <f t="shared" ref="AJ114" si="2275">VLOOKUP($F114,$P$7:$CN$25,AI$5,FALSE)</f>
        <v>#N/A</v>
      </c>
      <c r="AK114" s="85" t="e">
        <f t="shared" si="1730"/>
        <v>#N/A</v>
      </c>
      <c r="AL114" s="76"/>
      <c r="AM114" s="84" t="e">
        <f t="shared" ref="AM114" si="2276">VLOOKUP($F114,$P$7:$CN$25,AL$5,FALSE)</f>
        <v>#N/A</v>
      </c>
      <c r="AN114" s="85" t="e">
        <f t="shared" si="1732"/>
        <v>#N/A</v>
      </c>
      <c r="AO114" s="86"/>
      <c r="AP114" s="84" t="e">
        <f t="shared" ref="AP114" si="2277">VLOOKUP($F114,$P$7:$CN$25,AO$5,FALSE)</f>
        <v>#N/A</v>
      </c>
      <c r="AQ114" s="85" t="e">
        <f t="shared" si="1734"/>
        <v>#N/A</v>
      </c>
      <c r="AR114" s="86"/>
      <c r="AS114" s="84" t="e">
        <f t="shared" ref="AS114" si="2278">VLOOKUP($F114,$P$7:$CN$25,AR$5,FALSE)</f>
        <v>#N/A</v>
      </c>
      <c r="AT114" s="85" t="e">
        <f t="shared" si="1736"/>
        <v>#N/A</v>
      </c>
      <c r="AU114" s="87"/>
      <c r="AV114" s="84" t="e">
        <f t="shared" ref="AV114" si="2279">VLOOKUP($F114,$P$7:$CN$25,AU$5,FALSE)</f>
        <v>#N/A</v>
      </c>
      <c r="AW114" s="85" t="e">
        <f t="shared" si="1738"/>
        <v>#N/A</v>
      </c>
      <c r="AX114" s="76"/>
      <c r="AY114" s="84" t="e">
        <f t="shared" ref="AY114" si="2280">VLOOKUP($F114,$P$7:$CN$25,AX$5,FALSE)</f>
        <v>#N/A</v>
      </c>
      <c r="AZ114" s="85" t="e">
        <f t="shared" si="1740"/>
        <v>#N/A</v>
      </c>
      <c r="BA114" s="86"/>
      <c r="BB114" s="84" t="e">
        <f t="shared" ref="BB114" si="2281">VLOOKUP($F114,$P$7:$CN$25,BA$5,FALSE)</f>
        <v>#N/A</v>
      </c>
      <c r="BC114" s="85" t="e">
        <f t="shared" si="1742"/>
        <v>#N/A</v>
      </c>
      <c r="BD114" s="86"/>
      <c r="BE114" s="84" t="e">
        <f t="shared" ref="BE114" si="2282">VLOOKUP($F114,$P$7:$CN$25,BD$5,FALSE)</f>
        <v>#N/A</v>
      </c>
      <c r="BF114" s="85" t="e">
        <f t="shared" si="1744"/>
        <v>#N/A</v>
      </c>
      <c r="BG114" s="87"/>
      <c r="BH114" s="84" t="e">
        <f t="shared" ref="BH114" si="2283">VLOOKUP($F114,$P$7:$CN$25,BG$5,FALSE)</f>
        <v>#N/A</v>
      </c>
      <c r="BI114" s="85" t="e">
        <f t="shared" si="1746"/>
        <v>#N/A</v>
      </c>
      <c r="BJ114" s="76"/>
      <c r="BK114" s="84" t="e">
        <f t="shared" ref="BK114" si="2284">VLOOKUP($F114,$P$7:$CN$25,BJ$5,FALSE)</f>
        <v>#N/A</v>
      </c>
      <c r="BL114" s="85" t="e">
        <f t="shared" si="1748"/>
        <v>#N/A</v>
      </c>
      <c r="BM114" s="86"/>
      <c r="BN114" s="84" t="e">
        <f t="shared" ref="BN114" si="2285">VLOOKUP($F114,$P$7:$CN$25,BM$5,FALSE)</f>
        <v>#N/A</v>
      </c>
      <c r="BO114" s="85" t="e">
        <f t="shared" si="1750"/>
        <v>#N/A</v>
      </c>
      <c r="BP114" s="87"/>
      <c r="BQ114" s="84" t="e">
        <f t="shared" ref="BQ114" si="2286">VLOOKUP($F114,$P$7:$CN$25,BP$5,FALSE)</f>
        <v>#N/A</v>
      </c>
      <c r="BR114" s="85" t="e">
        <f t="shared" si="1752"/>
        <v>#N/A</v>
      </c>
      <c r="BS114" s="88"/>
      <c r="BT114" s="84" t="e">
        <f t="shared" ref="BT114" si="2287">VLOOKUP($F114,$P$7:$CN$25,BS$5,FALSE)</f>
        <v>#N/A</v>
      </c>
      <c r="BU114" s="85" t="e">
        <f t="shared" si="1754"/>
        <v>#N/A</v>
      </c>
      <c r="BV114" s="86"/>
      <c r="BW114" s="84" t="e">
        <f t="shared" ref="BW114" si="2288">VLOOKUP($F114,$P$7:$CN$25,BV$5,FALSE)</f>
        <v>#N/A</v>
      </c>
      <c r="BX114" s="85" t="e">
        <f t="shared" si="1756"/>
        <v>#N/A</v>
      </c>
      <c r="BY114" s="86"/>
      <c r="BZ114" s="84" t="e">
        <f t="shared" ref="BZ114" si="2289">VLOOKUP($F114,$P$7:$CN$25,BY$5,FALSE)</f>
        <v>#N/A</v>
      </c>
      <c r="CA114" s="85" t="e">
        <f t="shared" si="1758"/>
        <v>#N/A</v>
      </c>
      <c r="CB114" s="86"/>
      <c r="CC114" s="84" t="e">
        <f t="shared" ref="CC114" si="2290">VLOOKUP($F114,$P$7:$CN$25,CB$5,FALSE)</f>
        <v>#N/A</v>
      </c>
      <c r="CD114" s="85" t="e">
        <f t="shared" si="1760"/>
        <v>#N/A</v>
      </c>
      <c r="CE114" s="86"/>
      <c r="CF114" s="84" t="e">
        <f t="shared" ref="CF114" si="2291">VLOOKUP($F114,$P$7:$CN$25,CE$5,FALSE)</f>
        <v>#N/A</v>
      </c>
      <c r="CG114" s="85" t="e">
        <f t="shared" si="1762"/>
        <v>#N/A</v>
      </c>
      <c r="CH114" s="86"/>
      <c r="CI114" s="84" t="e">
        <f t="shared" ref="CI114" si="2292">VLOOKUP($F114,$P$7:$CN$25,CH$5,FALSE)</f>
        <v>#N/A</v>
      </c>
      <c r="CJ114" s="85" t="e">
        <f t="shared" si="1764"/>
        <v>#N/A</v>
      </c>
      <c r="CK114" s="87"/>
      <c r="CL114" s="84" t="e">
        <f t="shared" ref="CL114" si="2293">VLOOKUP($F114,$P$7:$CN$25,CK$5,FALSE)</f>
        <v>#N/A</v>
      </c>
      <c r="CM114" s="85" t="e">
        <f t="shared" si="1766"/>
        <v>#N/A</v>
      </c>
      <c r="CN114" s="83"/>
      <c r="CO114" s="65" t="e">
        <f t="shared" ref="CO114" si="2294">VLOOKUP($F114,$P$7:$CN$25,CN$5,FALSE)</f>
        <v>#N/A</v>
      </c>
      <c r="CP114" s="66" t="e">
        <f t="shared" si="1768"/>
        <v>#N/A</v>
      </c>
      <c r="CQ114" s="66" t="str">
        <f t="shared" si="1712"/>
        <v>88- 1900/1/0</v>
      </c>
      <c r="CR114" s="66"/>
      <c r="CS114" s="66">
        <f t="shared" si="1713"/>
        <v>1900</v>
      </c>
      <c r="CT114" s="66">
        <f t="shared" si="1714"/>
        <v>1</v>
      </c>
      <c r="CU114" s="66">
        <f t="shared" si="1715"/>
        <v>0</v>
      </c>
      <c r="CV114" s="66" t="str">
        <f t="shared" si="1716"/>
        <v/>
      </c>
    </row>
    <row r="115" spans="1:100" x14ac:dyDescent="0.25">
      <c r="A115" s="188">
        <v>89</v>
      </c>
      <c r="B115" s="189"/>
      <c r="C115" s="189"/>
      <c r="D115" s="189"/>
      <c r="E115" s="189"/>
      <c r="F115" s="189" t="str">
        <f t="shared" si="1685"/>
        <v xml:space="preserve"> (min)</v>
      </c>
      <c r="G115" s="189" t="str">
        <f t="shared" si="1769"/>
        <v xml:space="preserve"> (max)</v>
      </c>
      <c r="H115" s="190"/>
      <c r="I115" s="190"/>
      <c r="J115" s="189"/>
      <c r="K115" s="189"/>
      <c r="L115" s="191"/>
      <c r="M115" s="191"/>
      <c r="N115" s="194">
        <f t="shared" si="1686"/>
        <v>0</v>
      </c>
      <c r="O115" s="192"/>
      <c r="P115" s="193"/>
      <c r="Q115" s="188"/>
      <c r="R115" s="84" t="e">
        <f t="shared" si="1717"/>
        <v>#N/A</v>
      </c>
      <c r="S115" s="85" t="e">
        <f t="shared" si="1718"/>
        <v>#N/A</v>
      </c>
      <c r="T115" s="86"/>
      <c r="U115" s="84" t="e">
        <f t="shared" ref="U115" si="2295">VLOOKUP($F115,$P$7:$CN$25,T$5,FALSE)</f>
        <v>#N/A</v>
      </c>
      <c r="V115" s="85" t="e">
        <f t="shared" si="1720"/>
        <v>#N/A</v>
      </c>
      <c r="W115" s="86"/>
      <c r="X115" s="84" t="e">
        <f t="shared" ref="X115" si="2296">VLOOKUP($F115,$P$7:$CN$25,W$5,FALSE)</f>
        <v>#N/A</v>
      </c>
      <c r="Y115" s="85" t="e">
        <f t="shared" si="1722"/>
        <v>#N/A</v>
      </c>
      <c r="Z115" s="86"/>
      <c r="AA115" s="84" t="e">
        <f t="shared" ref="AA115" si="2297">VLOOKUP($F115,$P$7:$CN$25,Z$5,FALSE)</f>
        <v>#N/A</v>
      </c>
      <c r="AB115" s="85" t="e">
        <f t="shared" si="1724"/>
        <v>#N/A</v>
      </c>
      <c r="AC115" s="86"/>
      <c r="AD115" s="84" t="e">
        <f t="shared" ref="AD115" si="2298">VLOOKUP($F115,$P$7:$CN$25,AC$5,FALSE)</f>
        <v>#N/A</v>
      </c>
      <c r="AE115" s="85" t="e">
        <f t="shared" si="1726"/>
        <v>#N/A</v>
      </c>
      <c r="AF115" s="86"/>
      <c r="AG115" s="84" t="e">
        <f t="shared" ref="AG115" si="2299">VLOOKUP($F115,$P$7:$CN$25,AF$5,FALSE)</f>
        <v>#N/A</v>
      </c>
      <c r="AH115" s="85" t="e">
        <f t="shared" si="1728"/>
        <v>#N/A</v>
      </c>
      <c r="AI115" s="87"/>
      <c r="AJ115" s="84" t="e">
        <f t="shared" ref="AJ115" si="2300">VLOOKUP($F115,$P$7:$CN$25,AI$5,FALSE)</f>
        <v>#N/A</v>
      </c>
      <c r="AK115" s="85" t="e">
        <f t="shared" si="1730"/>
        <v>#N/A</v>
      </c>
      <c r="AL115" s="76"/>
      <c r="AM115" s="84" t="e">
        <f t="shared" ref="AM115" si="2301">VLOOKUP($F115,$P$7:$CN$25,AL$5,FALSE)</f>
        <v>#N/A</v>
      </c>
      <c r="AN115" s="85" t="e">
        <f t="shared" si="1732"/>
        <v>#N/A</v>
      </c>
      <c r="AO115" s="86"/>
      <c r="AP115" s="84" t="e">
        <f t="shared" ref="AP115" si="2302">VLOOKUP($F115,$P$7:$CN$25,AO$5,FALSE)</f>
        <v>#N/A</v>
      </c>
      <c r="AQ115" s="85" t="e">
        <f t="shared" si="1734"/>
        <v>#N/A</v>
      </c>
      <c r="AR115" s="86"/>
      <c r="AS115" s="84" t="e">
        <f t="shared" ref="AS115" si="2303">VLOOKUP($F115,$P$7:$CN$25,AR$5,FALSE)</f>
        <v>#N/A</v>
      </c>
      <c r="AT115" s="85" t="e">
        <f t="shared" si="1736"/>
        <v>#N/A</v>
      </c>
      <c r="AU115" s="87"/>
      <c r="AV115" s="84" t="e">
        <f t="shared" ref="AV115" si="2304">VLOOKUP($F115,$P$7:$CN$25,AU$5,FALSE)</f>
        <v>#N/A</v>
      </c>
      <c r="AW115" s="85" t="e">
        <f t="shared" si="1738"/>
        <v>#N/A</v>
      </c>
      <c r="AX115" s="76"/>
      <c r="AY115" s="84" t="e">
        <f t="shared" ref="AY115" si="2305">VLOOKUP($F115,$P$7:$CN$25,AX$5,FALSE)</f>
        <v>#N/A</v>
      </c>
      <c r="AZ115" s="85" t="e">
        <f t="shared" si="1740"/>
        <v>#N/A</v>
      </c>
      <c r="BA115" s="86"/>
      <c r="BB115" s="84" t="e">
        <f t="shared" ref="BB115" si="2306">VLOOKUP($F115,$P$7:$CN$25,BA$5,FALSE)</f>
        <v>#N/A</v>
      </c>
      <c r="BC115" s="85" t="e">
        <f t="shared" si="1742"/>
        <v>#N/A</v>
      </c>
      <c r="BD115" s="86"/>
      <c r="BE115" s="84" t="e">
        <f t="shared" ref="BE115" si="2307">VLOOKUP($F115,$P$7:$CN$25,BD$5,FALSE)</f>
        <v>#N/A</v>
      </c>
      <c r="BF115" s="85" t="e">
        <f t="shared" si="1744"/>
        <v>#N/A</v>
      </c>
      <c r="BG115" s="87"/>
      <c r="BH115" s="84" t="e">
        <f t="shared" ref="BH115" si="2308">VLOOKUP($F115,$P$7:$CN$25,BG$5,FALSE)</f>
        <v>#N/A</v>
      </c>
      <c r="BI115" s="85" t="e">
        <f t="shared" si="1746"/>
        <v>#N/A</v>
      </c>
      <c r="BJ115" s="76"/>
      <c r="BK115" s="84" t="e">
        <f t="shared" ref="BK115" si="2309">VLOOKUP($F115,$P$7:$CN$25,BJ$5,FALSE)</f>
        <v>#N/A</v>
      </c>
      <c r="BL115" s="85" t="e">
        <f t="shared" si="1748"/>
        <v>#N/A</v>
      </c>
      <c r="BM115" s="86"/>
      <c r="BN115" s="84" t="e">
        <f t="shared" ref="BN115" si="2310">VLOOKUP($F115,$P$7:$CN$25,BM$5,FALSE)</f>
        <v>#N/A</v>
      </c>
      <c r="BO115" s="85" t="e">
        <f t="shared" si="1750"/>
        <v>#N/A</v>
      </c>
      <c r="BP115" s="87"/>
      <c r="BQ115" s="84" t="e">
        <f t="shared" ref="BQ115" si="2311">VLOOKUP($F115,$P$7:$CN$25,BP$5,FALSE)</f>
        <v>#N/A</v>
      </c>
      <c r="BR115" s="85" t="e">
        <f t="shared" si="1752"/>
        <v>#N/A</v>
      </c>
      <c r="BS115" s="88"/>
      <c r="BT115" s="84" t="e">
        <f t="shared" ref="BT115" si="2312">VLOOKUP($F115,$P$7:$CN$25,BS$5,FALSE)</f>
        <v>#N/A</v>
      </c>
      <c r="BU115" s="85" t="e">
        <f t="shared" si="1754"/>
        <v>#N/A</v>
      </c>
      <c r="BV115" s="86"/>
      <c r="BW115" s="84" t="e">
        <f t="shared" ref="BW115" si="2313">VLOOKUP($F115,$P$7:$CN$25,BV$5,FALSE)</f>
        <v>#N/A</v>
      </c>
      <c r="BX115" s="85" t="e">
        <f t="shared" si="1756"/>
        <v>#N/A</v>
      </c>
      <c r="BY115" s="86"/>
      <c r="BZ115" s="84" t="e">
        <f t="shared" ref="BZ115" si="2314">VLOOKUP($F115,$P$7:$CN$25,BY$5,FALSE)</f>
        <v>#N/A</v>
      </c>
      <c r="CA115" s="85" t="e">
        <f t="shared" si="1758"/>
        <v>#N/A</v>
      </c>
      <c r="CB115" s="86"/>
      <c r="CC115" s="84" t="e">
        <f t="shared" ref="CC115" si="2315">VLOOKUP($F115,$P$7:$CN$25,CB$5,FALSE)</f>
        <v>#N/A</v>
      </c>
      <c r="CD115" s="85" t="e">
        <f t="shared" si="1760"/>
        <v>#N/A</v>
      </c>
      <c r="CE115" s="86"/>
      <c r="CF115" s="84" t="e">
        <f t="shared" ref="CF115" si="2316">VLOOKUP($F115,$P$7:$CN$25,CE$5,FALSE)</f>
        <v>#N/A</v>
      </c>
      <c r="CG115" s="85" t="e">
        <f t="shared" si="1762"/>
        <v>#N/A</v>
      </c>
      <c r="CH115" s="86"/>
      <c r="CI115" s="84" t="e">
        <f t="shared" ref="CI115" si="2317">VLOOKUP($F115,$P$7:$CN$25,CH$5,FALSE)</f>
        <v>#N/A</v>
      </c>
      <c r="CJ115" s="85" t="e">
        <f t="shared" si="1764"/>
        <v>#N/A</v>
      </c>
      <c r="CK115" s="87"/>
      <c r="CL115" s="84" t="e">
        <f t="shared" ref="CL115" si="2318">VLOOKUP($F115,$P$7:$CN$25,CK$5,FALSE)</f>
        <v>#N/A</v>
      </c>
      <c r="CM115" s="85" t="e">
        <f t="shared" si="1766"/>
        <v>#N/A</v>
      </c>
      <c r="CN115" s="83"/>
      <c r="CO115" s="65" t="e">
        <f t="shared" ref="CO115" si="2319">VLOOKUP($F115,$P$7:$CN$25,CN$5,FALSE)</f>
        <v>#N/A</v>
      </c>
      <c r="CP115" s="66" t="e">
        <f t="shared" si="1768"/>
        <v>#N/A</v>
      </c>
      <c r="CQ115" s="66" t="str">
        <f t="shared" si="1712"/>
        <v>89- 1900/1/0</v>
      </c>
      <c r="CR115" s="66"/>
      <c r="CS115" s="66">
        <f t="shared" si="1713"/>
        <v>1900</v>
      </c>
      <c r="CT115" s="66">
        <f t="shared" si="1714"/>
        <v>1</v>
      </c>
      <c r="CU115" s="66">
        <f t="shared" si="1715"/>
        <v>0</v>
      </c>
      <c r="CV115" s="66" t="str">
        <f t="shared" si="1716"/>
        <v/>
      </c>
    </row>
    <row r="116" spans="1:100" x14ac:dyDescent="0.25">
      <c r="A116" s="188">
        <v>90</v>
      </c>
      <c r="B116" s="189"/>
      <c r="C116" s="189"/>
      <c r="D116" s="189"/>
      <c r="E116" s="189"/>
      <c r="F116" s="189" t="str">
        <f t="shared" si="1685"/>
        <v xml:space="preserve"> (min)</v>
      </c>
      <c r="G116" s="189" t="str">
        <f t="shared" si="1769"/>
        <v xml:space="preserve"> (max)</v>
      </c>
      <c r="H116" s="190"/>
      <c r="I116" s="190"/>
      <c r="J116" s="189"/>
      <c r="K116" s="189"/>
      <c r="L116" s="191"/>
      <c r="M116" s="191"/>
      <c r="N116" s="194">
        <f t="shared" si="1686"/>
        <v>0</v>
      </c>
      <c r="O116" s="192"/>
      <c r="P116" s="193"/>
      <c r="Q116" s="188"/>
      <c r="R116" s="84" t="e">
        <f t="shared" si="1717"/>
        <v>#N/A</v>
      </c>
      <c r="S116" s="85" t="e">
        <f t="shared" si="1718"/>
        <v>#N/A</v>
      </c>
      <c r="T116" s="86"/>
      <c r="U116" s="84" t="e">
        <f t="shared" ref="U116" si="2320">VLOOKUP($F116,$P$7:$CN$25,T$5,FALSE)</f>
        <v>#N/A</v>
      </c>
      <c r="V116" s="85" t="e">
        <f t="shared" si="1720"/>
        <v>#N/A</v>
      </c>
      <c r="W116" s="86"/>
      <c r="X116" s="84" t="e">
        <f t="shared" ref="X116" si="2321">VLOOKUP($F116,$P$7:$CN$25,W$5,FALSE)</f>
        <v>#N/A</v>
      </c>
      <c r="Y116" s="85" t="e">
        <f t="shared" si="1722"/>
        <v>#N/A</v>
      </c>
      <c r="Z116" s="86"/>
      <c r="AA116" s="84" t="e">
        <f t="shared" ref="AA116" si="2322">VLOOKUP($F116,$P$7:$CN$25,Z$5,FALSE)</f>
        <v>#N/A</v>
      </c>
      <c r="AB116" s="85" t="e">
        <f t="shared" si="1724"/>
        <v>#N/A</v>
      </c>
      <c r="AC116" s="86"/>
      <c r="AD116" s="84" t="e">
        <f t="shared" ref="AD116" si="2323">VLOOKUP($F116,$P$7:$CN$25,AC$5,FALSE)</f>
        <v>#N/A</v>
      </c>
      <c r="AE116" s="85" t="e">
        <f t="shared" si="1726"/>
        <v>#N/A</v>
      </c>
      <c r="AF116" s="86"/>
      <c r="AG116" s="84" t="e">
        <f t="shared" ref="AG116" si="2324">VLOOKUP($F116,$P$7:$CN$25,AF$5,FALSE)</f>
        <v>#N/A</v>
      </c>
      <c r="AH116" s="85" t="e">
        <f t="shared" si="1728"/>
        <v>#N/A</v>
      </c>
      <c r="AI116" s="87"/>
      <c r="AJ116" s="84" t="e">
        <f t="shared" ref="AJ116" si="2325">VLOOKUP($F116,$P$7:$CN$25,AI$5,FALSE)</f>
        <v>#N/A</v>
      </c>
      <c r="AK116" s="85" t="e">
        <f t="shared" si="1730"/>
        <v>#N/A</v>
      </c>
      <c r="AL116" s="76"/>
      <c r="AM116" s="84" t="e">
        <f t="shared" ref="AM116" si="2326">VLOOKUP($F116,$P$7:$CN$25,AL$5,FALSE)</f>
        <v>#N/A</v>
      </c>
      <c r="AN116" s="85" t="e">
        <f t="shared" si="1732"/>
        <v>#N/A</v>
      </c>
      <c r="AO116" s="86"/>
      <c r="AP116" s="84" t="e">
        <f t="shared" ref="AP116" si="2327">VLOOKUP($F116,$P$7:$CN$25,AO$5,FALSE)</f>
        <v>#N/A</v>
      </c>
      <c r="AQ116" s="85" t="e">
        <f t="shared" si="1734"/>
        <v>#N/A</v>
      </c>
      <c r="AR116" s="86"/>
      <c r="AS116" s="84" t="e">
        <f t="shared" ref="AS116" si="2328">VLOOKUP($F116,$P$7:$CN$25,AR$5,FALSE)</f>
        <v>#N/A</v>
      </c>
      <c r="AT116" s="85" t="e">
        <f t="shared" si="1736"/>
        <v>#N/A</v>
      </c>
      <c r="AU116" s="87"/>
      <c r="AV116" s="84" t="e">
        <f t="shared" ref="AV116" si="2329">VLOOKUP($F116,$P$7:$CN$25,AU$5,FALSE)</f>
        <v>#N/A</v>
      </c>
      <c r="AW116" s="85" t="e">
        <f t="shared" si="1738"/>
        <v>#N/A</v>
      </c>
      <c r="AX116" s="76"/>
      <c r="AY116" s="84" t="e">
        <f t="shared" ref="AY116" si="2330">VLOOKUP($F116,$P$7:$CN$25,AX$5,FALSE)</f>
        <v>#N/A</v>
      </c>
      <c r="AZ116" s="85" t="e">
        <f t="shared" si="1740"/>
        <v>#N/A</v>
      </c>
      <c r="BA116" s="86"/>
      <c r="BB116" s="84" t="e">
        <f t="shared" ref="BB116" si="2331">VLOOKUP($F116,$P$7:$CN$25,BA$5,FALSE)</f>
        <v>#N/A</v>
      </c>
      <c r="BC116" s="85" t="e">
        <f t="shared" si="1742"/>
        <v>#N/A</v>
      </c>
      <c r="BD116" s="86"/>
      <c r="BE116" s="84" t="e">
        <f t="shared" ref="BE116" si="2332">VLOOKUP($F116,$P$7:$CN$25,BD$5,FALSE)</f>
        <v>#N/A</v>
      </c>
      <c r="BF116" s="85" t="e">
        <f t="shared" si="1744"/>
        <v>#N/A</v>
      </c>
      <c r="BG116" s="87"/>
      <c r="BH116" s="84" t="e">
        <f t="shared" ref="BH116" si="2333">VLOOKUP($F116,$P$7:$CN$25,BG$5,FALSE)</f>
        <v>#N/A</v>
      </c>
      <c r="BI116" s="85" t="e">
        <f t="shared" si="1746"/>
        <v>#N/A</v>
      </c>
      <c r="BJ116" s="76"/>
      <c r="BK116" s="84" t="e">
        <f t="shared" ref="BK116" si="2334">VLOOKUP($F116,$P$7:$CN$25,BJ$5,FALSE)</f>
        <v>#N/A</v>
      </c>
      <c r="BL116" s="85" t="e">
        <f t="shared" si="1748"/>
        <v>#N/A</v>
      </c>
      <c r="BM116" s="86"/>
      <c r="BN116" s="84" t="e">
        <f t="shared" ref="BN116" si="2335">VLOOKUP($F116,$P$7:$CN$25,BM$5,FALSE)</f>
        <v>#N/A</v>
      </c>
      <c r="BO116" s="85" t="e">
        <f t="shared" si="1750"/>
        <v>#N/A</v>
      </c>
      <c r="BP116" s="87"/>
      <c r="BQ116" s="84" t="e">
        <f t="shared" ref="BQ116" si="2336">VLOOKUP($F116,$P$7:$CN$25,BP$5,FALSE)</f>
        <v>#N/A</v>
      </c>
      <c r="BR116" s="85" t="e">
        <f t="shared" si="1752"/>
        <v>#N/A</v>
      </c>
      <c r="BS116" s="88"/>
      <c r="BT116" s="84" t="e">
        <f t="shared" ref="BT116" si="2337">VLOOKUP($F116,$P$7:$CN$25,BS$5,FALSE)</f>
        <v>#N/A</v>
      </c>
      <c r="BU116" s="85" t="e">
        <f t="shared" si="1754"/>
        <v>#N/A</v>
      </c>
      <c r="BV116" s="86"/>
      <c r="BW116" s="84" t="e">
        <f t="shared" ref="BW116" si="2338">VLOOKUP($F116,$P$7:$CN$25,BV$5,FALSE)</f>
        <v>#N/A</v>
      </c>
      <c r="BX116" s="85" t="e">
        <f t="shared" si="1756"/>
        <v>#N/A</v>
      </c>
      <c r="BY116" s="86"/>
      <c r="BZ116" s="84" t="e">
        <f t="shared" ref="BZ116" si="2339">VLOOKUP($F116,$P$7:$CN$25,BY$5,FALSE)</f>
        <v>#N/A</v>
      </c>
      <c r="CA116" s="85" t="e">
        <f t="shared" si="1758"/>
        <v>#N/A</v>
      </c>
      <c r="CB116" s="86"/>
      <c r="CC116" s="84" t="e">
        <f t="shared" ref="CC116" si="2340">VLOOKUP($F116,$P$7:$CN$25,CB$5,FALSE)</f>
        <v>#N/A</v>
      </c>
      <c r="CD116" s="85" t="e">
        <f t="shared" si="1760"/>
        <v>#N/A</v>
      </c>
      <c r="CE116" s="86"/>
      <c r="CF116" s="84" t="e">
        <f t="shared" ref="CF116" si="2341">VLOOKUP($F116,$P$7:$CN$25,CE$5,FALSE)</f>
        <v>#N/A</v>
      </c>
      <c r="CG116" s="85" t="e">
        <f t="shared" si="1762"/>
        <v>#N/A</v>
      </c>
      <c r="CH116" s="86"/>
      <c r="CI116" s="84" t="e">
        <f t="shared" ref="CI116" si="2342">VLOOKUP($F116,$P$7:$CN$25,CH$5,FALSE)</f>
        <v>#N/A</v>
      </c>
      <c r="CJ116" s="85" t="e">
        <f t="shared" si="1764"/>
        <v>#N/A</v>
      </c>
      <c r="CK116" s="87"/>
      <c r="CL116" s="84" t="e">
        <f t="shared" ref="CL116" si="2343">VLOOKUP($F116,$P$7:$CN$25,CK$5,FALSE)</f>
        <v>#N/A</v>
      </c>
      <c r="CM116" s="85" t="e">
        <f t="shared" si="1766"/>
        <v>#N/A</v>
      </c>
      <c r="CN116" s="83"/>
      <c r="CO116" s="65" t="e">
        <f t="shared" ref="CO116" si="2344">VLOOKUP($F116,$P$7:$CN$25,CN$5,FALSE)</f>
        <v>#N/A</v>
      </c>
      <c r="CP116" s="66" t="e">
        <f t="shared" si="1768"/>
        <v>#N/A</v>
      </c>
      <c r="CQ116" s="66" t="str">
        <f t="shared" si="1712"/>
        <v>90- 1900/1/0</v>
      </c>
      <c r="CR116" s="66"/>
      <c r="CS116" s="66">
        <f t="shared" si="1713"/>
        <v>1900</v>
      </c>
      <c r="CT116" s="66">
        <f t="shared" si="1714"/>
        <v>1</v>
      </c>
      <c r="CU116" s="66">
        <f t="shared" si="1715"/>
        <v>0</v>
      </c>
      <c r="CV116" s="66" t="str">
        <f t="shared" si="1716"/>
        <v/>
      </c>
    </row>
    <row r="117" spans="1:100" x14ac:dyDescent="0.25">
      <c r="A117" s="188">
        <v>91</v>
      </c>
      <c r="B117" s="189"/>
      <c r="C117" s="189"/>
      <c r="D117" s="189"/>
      <c r="E117" s="189"/>
      <c r="F117" s="189" t="str">
        <f t="shared" si="1685"/>
        <v xml:space="preserve"> (min)</v>
      </c>
      <c r="G117" s="189" t="str">
        <f t="shared" si="1769"/>
        <v xml:space="preserve"> (max)</v>
      </c>
      <c r="H117" s="190"/>
      <c r="I117" s="190"/>
      <c r="J117" s="189"/>
      <c r="K117" s="189"/>
      <c r="L117" s="191"/>
      <c r="M117" s="191"/>
      <c r="N117" s="194">
        <f t="shared" si="1686"/>
        <v>0</v>
      </c>
      <c r="O117" s="192"/>
      <c r="P117" s="193"/>
      <c r="Q117" s="188"/>
      <c r="R117" s="84" t="e">
        <f t="shared" si="1717"/>
        <v>#N/A</v>
      </c>
      <c r="S117" s="85" t="e">
        <f t="shared" si="1718"/>
        <v>#N/A</v>
      </c>
      <c r="T117" s="86"/>
      <c r="U117" s="84" t="e">
        <f t="shared" ref="U117" si="2345">VLOOKUP($F117,$P$7:$CN$25,T$5,FALSE)</f>
        <v>#N/A</v>
      </c>
      <c r="V117" s="85" t="e">
        <f t="shared" si="1720"/>
        <v>#N/A</v>
      </c>
      <c r="W117" s="86"/>
      <c r="X117" s="84" t="e">
        <f t="shared" ref="X117" si="2346">VLOOKUP($F117,$P$7:$CN$25,W$5,FALSE)</f>
        <v>#N/A</v>
      </c>
      <c r="Y117" s="85" t="e">
        <f t="shared" si="1722"/>
        <v>#N/A</v>
      </c>
      <c r="Z117" s="86"/>
      <c r="AA117" s="84" t="e">
        <f t="shared" ref="AA117" si="2347">VLOOKUP($F117,$P$7:$CN$25,Z$5,FALSE)</f>
        <v>#N/A</v>
      </c>
      <c r="AB117" s="85" t="e">
        <f t="shared" si="1724"/>
        <v>#N/A</v>
      </c>
      <c r="AC117" s="86"/>
      <c r="AD117" s="84" t="e">
        <f t="shared" ref="AD117" si="2348">VLOOKUP($F117,$P$7:$CN$25,AC$5,FALSE)</f>
        <v>#N/A</v>
      </c>
      <c r="AE117" s="85" t="e">
        <f t="shared" si="1726"/>
        <v>#N/A</v>
      </c>
      <c r="AF117" s="86"/>
      <c r="AG117" s="84" t="e">
        <f t="shared" ref="AG117" si="2349">VLOOKUP($F117,$P$7:$CN$25,AF$5,FALSE)</f>
        <v>#N/A</v>
      </c>
      <c r="AH117" s="85" t="e">
        <f t="shared" si="1728"/>
        <v>#N/A</v>
      </c>
      <c r="AI117" s="87"/>
      <c r="AJ117" s="84" t="e">
        <f t="shared" ref="AJ117" si="2350">VLOOKUP($F117,$P$7:$CN$25,AI$5,FALSE)</f>
        <v>#N/A</v>
      </c>
      <c r="AK117" s="85" t="e">
        <f t="shared" si="1730"/>
        <v>#N/A</v>
      </c>
      <c r="AL117" s="76"/>
      <c r="AM117" s="84" t="e">
        <f t="shared" ref="AM117" si="2351">VLOOKUP($F117,$P$7:$CN$25,AL$5,FALSE)</f>
        <v>#N/A</v>
      </c>
      <c r="AN117" s="85" t="e">
        <f t="shared" si="1732"/>
        <v>#N/A</v>
      </c>
      <c r="AO117" s="86"/>
      <c r="AP117" s="84" t="e">
        <f t="shared" ref="AP117" si="2352">VLOOKUP($F117,$P$7:$CN$25,AO$5,FALSE)</f>
        <v>#N/A</v>
      </c>
      <c r="AQ117" s="85" t="e">
        <f t="shared" si="1734"/>
        <v>#N/A</v>
      </c>
      <c r="AR117" s="86"/>
      <c r="AS117" s="84" t="e">
        <f t="shared" ref="AS117" si="2353">VLOOKUP($F117,$P$7:$CN$25,AR$5,FALSE)</f>
        <v>#N/A</v>
      </c>
      <c r="AT117" s="85" t="e">
        <f t="shared" si="1736"/>
        <v>#N/A</v>
      </c>
      <c r="AU117" s="87"/>
      <c r="AV117" s="84" t="e">
        <f t="shared" ref="AV117" si="2354">VLOOKUP($F117,$P$7:$CN$25,AU$5,FALSE)</f>
        <v>#N/A</v>
      </c>
      <c r="AW117" s="85" t="e">
        <f t="shared" si="1738"/>
        <v>#N/A</v>
      </c>
      <c r="AX117" s="76"/>
      <c r="AY117" s="84" t="e">
        <f t="shared" ref="AY117" si="2355">VLOOKUP($F117,$P$7:$CN$25,AX$5,FALSE)</f>
        <v>#N/A</v>
      </c>
      <c r="AZ117" s="85" t="e">
        <f t="shared" si="1740"/>
        <v>#N/A</v>
      </c>
      <c r="BA117" s="86"/>
      <c r="BB117" s="84" t="e">
        <f t="shared" ref="BB117" si="2356">VLOOKUP($F117,$P$7:$CN$25,BA$5,FALSE)</f>
        <v>#N/A</v>
      </c>
      <c r="BC117" s="85" t="e">
        <f t="shared" si="1742"/>
        <v>#N/A</v>
      </c>
      <c r="BD117" s="86"/>
      <c r="BE117" s="84" t="e">
        <f t="shared" ref="BE117" si="2357">VLOOKUP($F117,$P$7:$CN$25,BD$5,FALSE)</f>
        <v>#N/A</v>
      </c>
      <c r="BF117" s="85" t="e">
        <f t="shared" si="1744"/>
        <v>#N/A</v>
      </c>
      <c r="BG117" s="87"/>
      <c r="BH117" s="84" t="e">
        <f t="shared" ref="BH117" si="2358">VLOOKUP($F117,$P$7:$CN$25,BG$5,FALSE)</f>
        <v>#N/A</v>
      </c>
      <c r="BI117" s="85" t="e">
        <f t="shared" si="1746"/>
        <v>#N/A</v>
      </c>
      <c r="BJ117" s="76"/>
      <c r="BK117" s="84" t="e">
        <f t="shared" ref="BK117" si="2359">VLOOKUP($F117,$P$7:$CN$25,BJ$5,FALSE)</f>
        <v>#N/A</v>
      </c>
      <c r="BL117" s="85" t="e">
        <f t="shared" si="1748"/>
        <v>#N/A</v>
      </c>
      <c r="BM117" s="86"/>
      <c r="BN117" s="84" t="e">
        <f t="shared" ref="BN117" si="2360">VLOOKUP($F117,$P$7:$CN$25,BM$5,FALSE)</f>
        <v>#N/A</v>
      </c>
      <c r="BO117" s="85" t="e">
        <f t="shared" si="1750"/>
        <v>#N/A</v>
      </c>
      <c r="BP117" s="87"/>
      <c r="BQ117" s="84" t="e">
        <f t="shared" ref="BQ117" si="2361">VLOOKUP($F117,$P$7:$CN$25,BP$5,FALSE)</f>
        <v>#N/A</v>
      </c>
      <c r="BR117" s="85" t="e">
        <f t="shared" si="1752"/>
        <v>#N/A</v>
      </c>
      <c r="BS117" s="88"/>
      <c r="BT117" s="84" t="e">
        <f t="shared" ref="BT117" si="2362">VLOOKUP($F117,$P$7:$CN$25,BS$5,FALSE)</f>
        <v>#N/A</v>
      </c>
      <c r="BU117" s="85" t="e">
        <f t="shared" si="1754"/>
        <v>#N/A</v>
      </c>
      <c r="BV117" s="86"/>
      <c r="BW117" s="84" t="e">
        <f t="shared" ref="BW117" si="2363">VLOOKUP($F117,$P$7:$CN$25,BV$5,FALSE)</f>
        <v>#N/A</v>
      </c>
      <c r="BX117" s="85" t="e">
        <f t="shared" si="1756"/>
        <v>#N/A</v>
      </c>
      <c r="BY117" s="86"/>
      <c r="BZ117" s="84" t="e">
        <f t="shared" ref="BZ117" si="2364">VLOOKUP($F117,$P$7:$CN$25,BY$5,FALSE)</f>
        <v>#N/A</v>
      </c>
      <c r="CA117" s="85" t="e">
        <f t="shared" si="1758"/>
        <v>#N/A</v>
      </c>
      <c r="CB117" s="86"/>
      <c r="CC117" s="84" t="e">
        <f t="shared" ref="CC117" si="2365">VLOOKUP($F117,$P$7:$CN$25,CB$5,FALSE)</f>
        <v>#N/A</v>
      </c>
      <c r="CD117" s="85" t="e">
        <f t="shared" si="1760"/>
        <v>#N/A</v>
      </c>
      <c r="CE117" s="86"/>
      <c r="CF117" s="84" t="e">
        <f t="shared" ref="CF117" si="2366">VLOOKUP($F117,$P$7:$CN$25,CE$5,FALSE)</f>
        <v>#N/A</v>
      </c>
      <c r="CG117" s="85" t="e">
        <f t="shared" si="1762"/>
        <v>#N/A</v>
      </c>
      <c r="CH117" s="86"/>
      <c r="CI117" s="84" t="e">
        <f t="shared" ref="CI117" si="2367">VLOOKUP($F117,$P$7:$CN$25,CH$5,FALSE)</f>
        <v>#N/A</v>
      </c>
      <c r="CJ117" s="85" t="e">
        <f t="shared" si="1764"/>
        <v>#N/A</v>
      </c>
      <c r="CK117" s="87"/>
      <c r="CL117" s="84" t="e">
        <f t="shared" ref="CL117" si="2368">VLOOKUP($F117,$P$7:$CN$25,CK$5,FALSE)</f>
        <v>#N/A</v>
      </c>
      <c r="CM117" s="85" t="e">
        <f t="shared" si="1766"/>
        <v>#N/A</v>
      </c>
      <c r="CN117" s="83"/>
      <c r="CO117" s="65" t="e">
        <f t="shared" ref="CO117" si="2369">VLOOKUP($F117,$P$7:$CN$25,CN$5,FALSE)</f>
        <v>#N/A</v>
      </c>
      <c r="CP117" s="66" t="e">
        <f t="shared" si="1768"/>
        <v>#N/A</v>
      </c>
      <c r="CQ117" s="66" t="str">
        <f t="shared" si="1712"/>
        <v>91- 1900/1/0</v>
      </c>
      <c r="CR117" s="66"/>
      <c r="CS117" s="66">
        <f t="shared" si="1713"/>
        <v>1900</v>
      </c>
      <c r="CT117" s="66">
        <f t="shared" si="1714"/>
        <v>1</v>
      </c>
      <c r="CU117" s="66">
        <f t="shared" si="1715"/>
        <v>0</v>
      </c>
      <c r="CV117" s="66" t="str">
        <f t="shared" si="1716"/>
        <v/>
      </c>
    </row>
    <row r="118" spans="1:100" x14ac:dyDescent="0.25">
      <c r="A118" s="188">
        <v>92</v>
      </c>
      <c r="B118" s="189"/>
      <c r="C118" s="189"/>
      <c r="D118" s="189"/>
      <c r="E118" s="189"/>
      <c r="F118" s="189" t="str">
        <f t="shared" si="1685"/>
        <v xml:space="preserve"> (min)</v>
      </c>
      <c r="G118" s="189" t="str">
        <f t="shared" si="1769"/>
        <v xml:space="preserve"> (max)</v>
      </c>
      <c r="H118" s="190"/>
      <c r="I118" s="190"/>
      <c r="J118" s="189"/>
      <c r="K118" s="189"/>
      <c r="L118" s="191"/>
      <c r="M118" s="191"/>
      <c r="N118" s="194">
        <f t="shared" si="1686"/>
        <v>0</v>
      </c>
      <c r="O118" s="192"/>
      <c r="P118" s="193"/>
      <c r="Q118" s="188"/>
      <c r="R118" s="84" t="e">
        <f t="shared" si="1717"/>
        <v>#N/A</v>
      </c>
      <c r="S118" s="85" t="e">
        <f t="shared" si="1718"/>
        <v>#N/A</v>
      </c>
      <c r="T118" s="86"/>
      <c r="U118" s="84" t="e">
        <f t="shared" ref="U118" si="2370">VLOOKUP($F118,$P$7:$CN$25,T$5,FALSE)</f>
        <v>#N/A</v>
      </c>
      <c r="V118" s="85" t="e">
        <f t="shared" si="1720"/>
        <v>#N/A</v>
      </c>
      <c r="W118" s="86"/>
      <c r="X118" s="84" t="e">
        <f t="shared" ref="X118" si="2371">VLOOKUP($F118,$P$7:$CN$25,W$5,FALSE)</f>
        <v>#N/A</v>
      </c>
      <c r="Y118" s="85" t="e">
        <f t="shared" si="1722"/>
        <v>#N/A</v>
      </c>
      <c r="Z118" s="86"/>
      <c r="AA118" s="84" t="e">
        <f t="shared" ref="AA118" si="2372">VLOOKUP($F118,$P$7:$CN$25,Z$5,FALSE)</f>
        <v>#N/A</v>
      </c>
      <c r="AB118" s="85" t="e">
        <f t="shared" si="1724"/>
        <v>#N/A</v>
      </c>
      <c r="AC118" s="86"/>
      <c r="AD118" s="84" t="e">
        <f t="shared" ref="AD118" si="2373">VLOOKUP($F118,$P$7:$CN$25,AC$5,FALSE)</f>
        <v>#N/A</v>
      </c>
      <c r="AE118" s="85" t="e">
        <f t="shared" si="1726"/>
        <v>#N/A</v>
      </c>
      <c r="AF118" s="86"/>
      <c r="AG118" s="84" t="e">
        <f t="shared" ref="AG118" si="2374">VLOOKUP($F118,$P$7:$CN$25,AF$5,FALSE)</f>
        <v>#N/A</v>
      </c>
      <c r="AH118" s="85" t="e">
        <f t="shared" si="1728"/>
        <v>#N/A</v>
      </c>
      <c r="AI118" s="87"/>
      <c r="AJ118" s="84" t="e">
        <f t="shared" ref="AJ118" si="2375">VLOOKUP($F118,$P$7:$CN$25,AI$5,FALSE)</f>
        <v>#N/A</v>
      </c>
      <c r="AK118" s="85" t="e">
        <f t="shared" si="1730"/>
        <v>#N/A</v>
      </c>
      <c r="AL118" s="76"/>
      <c r="AM118" s="84" t="e">
        <f t="shared" ref="AM118" si="2376">VLOOKUP($F118,$P$7:$CN$25,AL$5,FALSE)</f>
        <v>#N/A</v>
      </c>
      <c r="AN118" s="85" t="e">
        <f t="shared" si="1732"/>
        <v>#N/A</v>
      </c>
      <c r="AO118" s="86"/>
      <c r="AP118" s="84" t="e">
        <f t="shared" ref="AP118" si="2377">VLOOKUP($F118,$P$7:$CN$25,AO$5,FALSE)</f>
        <v>#N/A</v>
      </c>
      <c r="AQ118" s="85" t="e">
        <f t="shared" si="1734"/>
        <v>#N/A</v>
      </c>
      <c r="AR118" s="86"/>
      <c r="AS118" s="84" t="e">
        <f t="shared" ref="AS118" si="2378">VLOOKUP($F118,$P$7:$CN$25,AR$5,FALSE)</f>
        <v>#N/A</v>
      </c>
      <c r="AT118" s="85" t="e">
        <f t="shared" si="1736"/>
        <v>#N/A</v>
      </c>
      <c r="AU118" s="87"/>
      <c r="AV118" s="84" t="e">
        <f t="shared" ref="AV118" si="2379">VLOOKUP($F118,$P$7:$CN$25,AU$5,FALSE)</f>
        <v>#N/A</v>
      </c>
      <c r="AW118" s="85" t="e">
        <f t="shared" si="1738"/>
        <v>#N/A</v>
      </c>
      <c r="AX118" s="76"/>
      <c r="AY118" s="84" t="e">
        <f t="shared" ref="AY118" si="2380">VLOOKUP($F118,$P$7:$CN$25,AX$5,FALSE)</f>
        <v>#N/A</v>
      </c>
      <c r="AZ118" s="85" t="e">
        <f t="shared" si="1740"/>
        <v>#N/A</v>
      </c>
      <c r="BA118" s="86"/>
      <c r="BB118" s="84" t="e">
        <f t="shared" ref="BB118" si="2381">VLOOKUP($F118,$P$7:$CN$25,BA$5,FALSE)</f>
        <v>#N/A</v>
      </c>
      <c r="BC118" s="85" t="e">
        <f t="shared" si="1742"/>
        <v>#N/A</v>
      </c>
      <c r="BD118" s="86"/>
      <c r="BE118" s="84" t="e">
        <f t="shared" ref="BE118" si="2382">VLOOKUP($F118,$P$7:$CN$25,BD$5,FALSE)</f>
        <v>#N/A</v>
      </c>
      <c r="BF118" s="85" t="e">
        <f t="shared" si="1744"/>
        <v>#N/A</v>
      </c>
      <c r="BG118" s="87"/>
      <c r="BH118" s="84" t="e">
        <f t="shared" ref="BH118" si="2383">VLOOKUP($F118,$P$7:$CN$25,BG$5,FALSE)</f>
        <v>#N/A</v>
      </c>
      <c r="BI118" s="85" t="e">
        <f t="shared" si="1746"/>
        <v>#N/A</v>
      </c>
      <c r="BJ118" s="76"/>
      <c r="BK118" s="84" t="e">
        <f t="shared" ref="BK118" si="2384">VLOOKUP($F118,$P$7:$CN$25,BJ$5,FALSE)</f>
        <v>#N/A</v>
      </c>
      <c r="BL118" s="85" t="e">
        <f t="shared" si="1748"/>
        <v>#N/A</v>
      </c>
      <c r="BM118" s="86"/>
      <c r="BN118" s="84" t="e">
        <f t="shared" ref="BN118" si="2385">VLOOKUP($F118,$P$7:$CN$25,BM$5,FALSE)</f>
        <v>#N/A</v>
      </c>
      <c r="BO118" s="85" t="e">
        <f t="shared" si="1750"/>
        <v>#N/A</v>
      </c>
      <c r="BP118" s="87"/>
      <c r="BQ118" s="84" t="e">
        <f t="shared" ref="BQ118" si="2386">VLOOKUP($F118,$P$7:$CN$25,BP$5,FALSE)</f>
        <v>#N/A</v>
      </c>
      <c r="BR118" s="85" t="e">
        <f t="shared" si="1752"/>
        <v>#N/A</v>
      </c>
      <c r="BS118" s="88"/>
      <c r="BT118" s="84" t="e">
        <f t="shared" ref="BT118" si="2387">VLOOKUP($F118,$P$7:$CN$25,BS$5,FALSE)</f>
        <v>#N/A</v>
      </c>
      <c r="BU118" s="85" t="e">
        <f t="shared" si="1754"/>
        <v>#N/A</v>
      </c>
      <c r="BV118" s="86"/>
      <c r="BW118" s="84" t="e">
        <f t="shared" ref="BW118" si="2388">VLOOKUP($F118,$P$7:$CN$25,BV$5,FALSE)</f>
        <v>#N/A</v>
      </c>
      <c r="BX118" s="85" t="e">
        <f t="shared" si="1756"/>
        <v>#N/A</v>
      </c>
      <c r="BY118" s="86"/>
      <c r="BZ118" s="84" t="e">
        <f t="shared" ref="BZ118" si="2389">VLOOKUP($F118,$P$7:$CN$25,BY$5,FALSE)</f>
        <v>#N/A</v>
      </c>
      <c r="CA118" s="85" t="e">
        <f t="shared" si="1758"/>
        <v>#N/A</v>
      </c>
      <c r="CB118" s="86"/>
      <c r="CC118" s="84" t="e">
        <f t="shared" ref="CC118" si="2390">VLOOKUP($F118,$P$7:$CN$25,CB$5,FALSE)</f>
        <v>#N/A</v>
      </c>
      <c r="CD118" s="85" t="e">
        <f t="shared" si="1760"/>
        <v>#N/A</v>
      </c>
      <c r="CE118" s="86"/>
      <c r="CF118" s="84" t="e">
        <f t="shared" ref="CF118" si="2391">VLOOKUP($F118,$P$7:$CN$25,CE$5,FALSE)</f>
        <v>#N/A</v>
      </c>
      <c r="CG118" s="85" t="e">
        <f t="shared" si="1762"/>
        <v>#N/A</v>
      </c>
      <c r="CH118" s="86"/>
      <c r="CI118" s="84" t="e">
        <f t="shared" ref="CI118" si="2392">VLOOKUP($F118,$P$7:$CN$25,CH$5,FALSE)</f>
        <v>#N/A</v>
      </c>
      <c r="CJ118" s="85" t="e">
        <f t="shared" si="1764"/>
        <v>#N/A</v>
      </c>
      <c r="CK118" s="87"/>
      <c r="CL118" s="84" t="e">
        <f t="shared" ref="CL118" si="2393">VLOOKUP($F118,$P$7:$CN$25,CK$5,FALSE)</f>
        <v>#N/A</v>
      </c>
      <c r="CM118" s="85" t="e">
        <f t="shared" si="1766"/>
        <v>#N/A</v>
      </c>
      <c r="CN118" s="83"/>
      <c r="CO118" s="65" t="e">
        <f t="shared" ref="CO118" si="2394">VLOOKUP($F118,$P$7:$CN$25,CN$5,FALSE)</f>
        <v>#N/A</v>
      </c>
      <c r="CP118" s="66" t="e">
        <f t="shared" si="1768"/>
        <v>#N/A</v>
      </c>
      <c r="CQ118" s="66" t="str">
        <f t="shared" si="1712"/>
        <v>92- 1900/1/0</v>
      </c>
      <c r="CR118" s="66"/>
      <c r="CS118" s="66">
        <f t="shared" si="1713"/>
        <v>1900</v>
      </c>
      <c r="CT118" s="66">
        <f t="shared" si="1714"/>
        <v>1</v>
      </c>
      <c r="CU118" s="66">
        <f t="shared" si="1715"/>
        <v>0</v>
      </c>
      <c r="CV118" s="66" t="str">
        <f t="shared" si="1716"/>
        <v/>
      </c>
    </row>
    <row r="119" spans="1:100" x14ac:dyDescent="0.25">
      <c r="A119" s="188">
        <v>93</v>
      </c>
      <c r="B119" s="189"/>
      <c r="C119" s="189"/>
      <c r="D119" s="189"/>
      <c r="E119" s="189"/>
      <c r="F119" s="189" t="str">
        <f t="shared" si="1685"/>
        <v xml:space="preserve"> (min)</v>
      </c>
      <c r="G119" s="189" t="str">
        <f t="shared" si="1769"/>
        <v xml:space="preserve"> (max)</v>
      </c>
      <c r="H119" s="190"/>
      <c r="I119" s="190"/>
      <c r="J119" s="189"/>
      <c r="K119" s="189"/>
      <c r="L119" s="191"/>
      <c r="M119" s="191"/>
      <c r="N119" s="194">
        <f t="shared" si="1686"/>
        <v>0</v>
      </c>
      <c r="O119" s="192"/>
      <c r="P119" s="193"/>
      <c r="Q119" s="188"/>
      <c r="R119" s="84" t="e">
        <f t="shared" si="1717"/>
        <v>#N/A</v>
      </c>
      <c r="S119" s="85" t="e">
        <f t="shared" si="1718"/>
        <v>#N/A</v>
      </c>
      <c r="T119" s="86"/>
      <c r="U119" s="84" t="e">
        <f t="shared" ref="U119" si="2395">VLOOKUP($F119,$P$7:$CN$25,T$5,FALSE)</f>
        <v>#N/A</v>
      </c>
      <c r="V119" s="85" t="e">
        <f t="shared" si="1720"/>
        <v>#N/A</v>
      </c>
      <c r="W119" s="86"/>
      <c r="X119" s="84" t="e">
        <f t="shared" ref="X119" si="2396">VLOOKUP($F119,$P$7:$CN$25,W$5,FALSE)</f>
        <v>#N/A</v>
      </c>
      <c r="Y119" s="85" t="e">
        <f t="shared" si="1722"/>
        <v>#N/A</v>
      </c>
      <c r="Z119" s="86"/>
      <c r="AA119" s="84" t="e">
        <f t="shared" ref="AA119" si="2397">VLOOKUP($F119,$P$7:$CN$25,Z$5,FALSE)</f>
        <v>#N/A</v>
      </c>
      <c r="AB119" s="85" t="e">
        <f t="shared" si="1724"/>
        <v>#N/A</v>
      </c>
      <c r="AC119" s="86"/>
      <c r="AD119" s="84" t="e">
        <f t="shared" ref="AD119" si="2398">VLOOKUP($F119,$P$7:$CN$25,AC$5,FALSE)</f>
        <v>#N/A</v>
      </c>
      <c r="AE119" s="85" t="e">
        <f t="shared" si="1726"/>
        <v>#N/A</v>
      </c>
      <c r="AF119" s="86"/>
      <c r="AG119" s="84" t="e">
        <f t="shared" ref="AG119" si="2399">VLOOKUP($F119,$P$7:$CN$25,AF$5,FALSE)</f>
        <v>#N/A</v>
      </c>
      <c r="AH119" s="85" t="e">
        <f t="shared" si="1728"/>
        <v>#N/A</v>
      </c>
      <c r="AI119" s="87"/>
      <c r="AJ119" s="84" t="e">
        <f t="shared" ref="AJ119" si="2400">VLOOKUP($F119,$P$7:$CN$25,AI$5,FALSE)</f>
        <v>#N/A</v>
      </c>
      <c r="AK119" s="85" t="e">
        <f t="shared" si="1730"/>
        <v>#N/A</v>
      </c>
      <c r="AL119" s="76"/>
      <c r="AM119" s="84" t="e">
        <f t="shared" ref="AM119" si="2401">VLOOKUP($F119,$P$7:$CN$25,AL$5,FALSE)</f>
        <v>#N/A</v>
      </c>
      <c r="AN119" s="85" t="e">
        <f t="shared" si="1732"/>
        <v>#N/A</v>
      </c>
      <c r="AO119" s="86"/>
      <c r="AP119" s="84" t="e">
        <f t="shared" ref="AP119" si="2402">VLOOKUP($F119,$P$7:$CN$25,AO$5,FALSE)</f>
        <v>#N/A</v>
      </c>
      <c r="AQ119" s="85" t="e">
        <f t="shared" si="1734"/>
        <v>#N/A</v>
      </c>
      <c r="AR119" s="86"/>
      <c r="AS119" s="84" t="e">
        <f t="shared" ref="AS119" si="2403">VLOOKUP($F119,$P$7:$CN$25,AR$5,FALSE)</f>
        <v>#N/A</v>
      </c>
      <c r="AT119" s="85" t="e">
        <f t="shared" si="1736"/>
        <v>#N/A</v>
      </c>
      <c r="AU119" s="87"/>
      <c r="AV119" s="84" t="e">
        <f t="shared" ref="AV119" si="2404">VLOOKUP($F119,$P$7:$CN$25,AU$5,FALSE)</f>
        <v>#N/A</v>
      </c>
      <c r="AW119" s="85" t="e">
        <f t="shared" si="1738"/>
        <v>#N/A</v>
      </c>
      <c r="AX119" s="76"/>
      <c r="AY119" s="84" t="e">
        <f t="shared" ref="AY119" si="2405">VLOOKUP($F119,$P$7:$CN$25,AX$5,FALSE)</f>
        <v>#N/A</v>
      </c>
      <c r="AZ119" s="85" t="e">
        <f t="shared" si="1740"/>
        <v>#N/A</v>
      </c>
      <c r="BA119" s="86"/>
      <c r="BB119" s="84" t="e">
        <f t="shared" ref="BB119" si="2406">VLOOKUP($F119,$P$7:$CN$25,BA$5,FALSE)</f>
        <v>#N/A</v>
      </c>
      <c r="BC119" s="85" t="e">
        <f t="shared" si="1742"/>
        <v>#N/A</v>
      </c>
      <c r="BD119" s="86"/>
      <c r="BE119" s="84" t="e">
        <f t="shared" ref="BE119" si="2407">VLOOKUP($F119,$P$7:$CN$25,BD$5,FALSE)</f>
        <v>#N/A</v>
      </c>
      <c r="BF119" s="85" t="e">
        <f t="shared" si="1744"/>
        <v>#N/A</v>
      </c>
      <c r="BG119" s="87"/>
      <c r="BH119" s="84" t="e">
        <f t="shared" ref="BH119" si="2408">VLOOKUP($F119,$P$7:$CN$25,BG$5,FALSE)</f>
        <v>#N/A</v>
      </c>
      <c r="BI119" s="85" t="e">
        <f t="shared" si="1746"/>
        <v>#N/A</v>
      </c>
      <c r="BJ119" s="76"/>
      <c r="BK119" s="84" t="e">
        <f t="shared" ref="BK119" si="2409">VLOOKUP($F119,$P$7:$CN$25,BJ$5,FALSE)</f>
        <v>#N/A</v>
      </c>
      <c r="BL119" s="85" t="e">
        <f t="shared" si="1748"/>
        <v>#N/A</v>
      </c>
      <c r="BM119" s="86"/>
      <c r="BN119" s="84" t="e">
        <f t="shared" ref="BN119" si="2410">VLOOKUP($F119,$P$7:$CN$25,BM$5,FALSE)</f>
        <v>#N/A</v>
      </c>
      <c r="BO119" s="85" t="e">
        <f t="shared" si="1750"/>
        <v>#N/A</v>
      </c>
      <c r="BP119" s="87"/>
      <c r="BQ119" s="84" t="e">
        <f t="shared" ref="BQ119" si="2411">VLOOKUP($F119,$P$7:$CN$25,BP$5,FALSE)</f>
        <v>#N/A</v>
      </c>
      <c r="BR119" s="85" t="e">
        <f t="shared" si="1752"/>
        <v>#N/A</v>
      </c>
      <c r="BS119" s="88"/>
      <c r="BT119" s="84" t="e">
        <f t="shared" ref="BT119" si="2412">VLOOKUP($F119,$P$7:$CN$25,BS$5,FALSE)</f>
        <v>#N/A</v>
      </c>
      <c r="BU119" s="85" t="e">
        <f t="shared" si="1754"/>
        <v>#N/A</v>
      </c>
      <c r="BV119" s="86"/>
      <c r="BW119" s="84" t="e">
        <f t="shared" ref="BW119" si="2413">VLOOKUP($F119,$P$7:$CN$25,BV$5,FALSE)</f>
        <v>#N/A</v>
      </c>
      <c r="BX119" s="85" t="e">
        <f t="shared" si="1756"/>
        <v>#N/A</v>
      </c>
      <c r="BY119" s="86"/>
      <c r="BZ119" s="84" t="e">
        <f t="shared" ref="BZ119" si="2414">VLOOKUP($F119,$P$7:$CN$25,BY$5,FALSE)</f>
        <v>#N/A</v>
      </c>
      <c r="CA119" s="85" t="e">
        <f t="shared" si="1758"/>
        <v>#N/A</v>
      </c>
      <c r="CB119" s="86"/>
      <c r="CC119" s="84" t="e">
        <f t="shared" ref="CC119" si="2415">VLOOKUP($F119,$P$7:$CN$25,CB$5,FALSE)</f>
        <v>#N/A</v>
      </c>
      <c r="CD119" s="85" t="e">
        <f t="shared" si="1760"/>
        <v>#N/A</v>
      </c>
      <c r="CE119" s="86"/>
      <c r="CF119" s="84" t="e">
        <f t="shared" ref="CF119" si="2416">VLOOKUP($F119,$P$7:$CN$25,CE$5,FALSE)</f>
        <v>#N/A</v>
      </c>
      <c r="CG119" s="85" t="e">
        <f t="shared" si="1762"/>
        <v>#N/A</v>
      </c>
      <c r="CH119" s="86"/>
      <c r="CI119" s="84" t="e">
        <f t="shared" ref="CI119" si="2417">VLOOKUP($F119,$P$7:$CN$25,CH$5,FALSE)</f>
        <v>#N/A</v>
      </c>
      <c r="CJ119" s="85" t="e">
        <f t="shared" si="1764"/>
        <v>#N/A</v>
      </c>
      <c r="CK119" s="87"/>
      <c r="CL119" s="84" t="e">
        <f t="shared" ref="CL119" si="2418">VLOOKUP($F119,$P$7:$CN$25,CK$5,FALSE)</f>
        <v>#N/A</v>
      </c>
      <c r="CM119" s="85" t="e">
        <f t="shared" si="1766"/>
        <v>#N/A</v>
      </c>
      <c r="CN119" s="83"/>
      <c r="CO119" s="65" t="e">
        <f t="shared" ref="CO119" si="2419">VLOOKUP($F119,$P$7:$CN$25,CN$5,FALSE)</f>
        <v>#N/A</v>
      </c>
      <c r="CP119" s="66" t="e">
        <f t="shared" si="1768"/>
        <v>#N/A</v>
      </c>
      <c r="CQ119" s="66" t="str">
        <f t="shared" si="1712"/>
        <v>93- 1900/1/0</v>
      </c>
      <c r="CR119" s="66"/>
      <c r="CS119" s="66">
        <f t="shared" si="1713"/>
        <v>1900</v>
      </c>
      <c r="CT119" s="66">
        <f t="shared" si="1714"/>
        <v>1</v>
      </c>
      <c r="CU119" s="66">
        <f t="shared" si="1715"/>
        <v>0</v>
      </c>
      <c r="CV119" s="66" t="str">
        <f t="shared" si="1716"/>
        <v/>
      </c>
    </row>
    <row r="120" spans="1:100" x14ac:dyDescent="0.25">
      <c r="A120" s="188">
        <v>94</v>
      </c>
      <c r="B120" s="189"/>
      <c r="C120" s="189"/>
      <c r="D120" s="189"/>
      <c r="E120" s="189"/>
      <c r="F120" s="189" t="str">
        <f t="shared" si="1685"/>
        <v xml:space="preserve"> (min)</v>
      </c>
      <c r="G120" s="189" t="str">
        <f t="shared" si="1769"/>
        <v xml:space="preserve"> (max)</v>
      </c>
      <c r="H120" s="190"/>
      <c r="I120" s="190"/>
      <c r="J120" s="189"/>
      <c r="K120" s="189"/>
      <c r="L120" s="191"/>
      <c r="M120" s="191"/>
      <c r="N120" s="194">
        <f t="shared" si="1686"/>
        <v>0</v>
      </c>
      <c r="O120" s="192"/>
      <c r="P120" s="193"/>
      <c r="Q120" s="188"/>
      <c r="R120" s="84" t="e">
        <f t="shared" si="1717"/>
        <v>#N/A</v>
      </c>
      <c r="S120" s="85" t="e">
        <f t="shared" si="1718"/>
        <v>#N/A</v>
      </c>
      <c r="T120" s="86"/>
      <c r="U120" s="84" t="e">
        <f t="shared" ref="U120" si="2420">VLOOKUP($F120,$P$7:$CN$25,T$5,FALSE)</f>
        <v>#N/A</v>
      </c>
      <c r="V120" s="85" t="e">
        <f t="shared" si="1720"/>
        <v>#N/A</v>
      </c>
      <c r="W120" s="86"/>
      <c r="X120" s="84" t="e">
        <f t="shared" ref="X120" si="2421">VLOOKUP($F120,$P$7:$CN$25,W$5,FALSE)</f>
        <v>#N/A</v>
      </c>
      <c r="Y120" s="85" t="e">
        <f t="shared" si="1722"/>
        <v>#N/A</v>
      </c>
      <c r="Z120" s="86"/>
      <c r="AA120" s="84" t="e">
        <f t="shared" ref="AA120" si="2422">VLOOKUP($F120,$P$7:$CN$25,Z$5,FALSE)</f>
        <v>#N/A</v>
      </c>
      <c r="AB120" s="85" t="e">
        <f t="shared" si="1724"/>
        <v>#N/A</v>
      </c>
      <c r="AC120" s="86"/>
      <c r="AD120" s="84" t="e">
        <f t="shared" ref="AD120" si="2423">VLOOKUP($F120,$P$7:$CN$25,AC$5,FALSE)</f>
        <v>#N/A</v>
      </c>
      <c r="AE120" s="85" t="e">
        <f t="shared" si="1726"/>
        <v>#N/A</v>
      </c>
      <c r="AF120" s="86"/>
      <c r="AG120" s="84" t="e">
        <f t="shared" ref="AG120" si="2424">VLOOKUP($F120,$P$7:$CN$25,AF$5,FALSE)</f>
        <v>#N/A</v>
      </c>
      <c r="AH120" s="85" t="e">
        <f t="shared" si="1728"/>
        <v>#N/A</v>
      </c>
      <c r="AI120" s="87"/>
      <c r="AJ120" s="84" t="e">
        <f t="shared" ref="AJ120" si="2425">VLOOKUP($F120,$P$7:$CN$25,AI$5,FALSE)</f>
        <v>#N/A</v>
      </c>
      <c r="AK120" s="85" t="e">
        <f t="shared" si="1730"/>
        <v>#N/A</v>
      </c>
      <c r="AL120" s="76"/>
      <c r="AM120" s="84" t="e">
        <f t="shared" ref="AM120" si="2426">VLOOKUP($F120,$P$7:$CN$25,AL$5,FALSE)</f>
        <v>#N/A</v>
      </c>
      <c r="AN120" s="85" t="e">
        <f t="shared" si="1732"/>
        <v>#N/A</v>
      </c>
      <c r="AO120" s="86"/>
      <c r="AP120" s="84" t="e">
        <f t="shared" ref="AP120" si="2427">VLOOKUP($F120,$P$7:$CN$25,AO$5,FALSE)</f>
        <v>#N/A</v>
      </c>
      <c r="AQ120" s="85" t="e">
        <f t="shared" si="1734"/>
        <v>#N/A</v>
      </c>
      <c r="AR120" s="86"/>
      <c r="AS120" s="84" t="e">
        <f t="shared" ref="AS120" si="2428">VLOOKUP($F120,$P$7:$CN$25,AR$5,FALSE)</f>
        <v>#N/A</v>
      </c>
      <c r="AT120" s="85" t="e">
        <f t="shared" si="1736"/>
        <v>#N/A</v>
      </c>
      <c r="AU120" s="87"/>
      <c r="AV120" s="84" t="e">
        <f t="shared" ref="AV120" si="2429">VLOOKUP($F120,$P$7:$CN$25,AU$5,FALSE)</f>
        <v>#N/A</v>
      </c>
      <c r="AW120" s="85" t="e">
        <f t="shared" si="1738"/>
        <v>#N/A</v>
      </c>
      <c r="AX120" s="76"/>
      <c r="AY120" s="84" t="e">
        <f t="shared" ref="AY120" si="2430">VLOOKUP($F120,$P$7:$CN$25,AX$5,FALSE)</f>
        <v>#N/A</v>
      </c>
      <c r="AZ120" s="85" t="e">
        <f t="shared" si="1740"/>
        <v>#N/A</v>
      </c>
      <c r="BA120" s="86"/>
      <c r="BB120" s="84" t="e">
        <f t="shared" ref="BB120" si="2431">VLOOKUP($F120,$P$7:$CN$25,BA$5,FALSE)</f>
        <v>#N/A</v>
      </c>
      <c r="BC120" s="85" t="e">
        <f t="shared" si="1742"/>
        <v>#N/A</v>
      </c>
      <c r="BD120" s="86"/>
      <c r="BE120" s="84" t="e">
        <f t="shared" ref="BE120" si="2432">VLOOKUP($F120,$P$7:$CN$25,BD$5,FALSE)</f>
        <v>#N/A</v>
      </c>
      <c r="BF120" s="85" t="e">
        <f t="shared" si="1744"/>
        <v>#N/A</v>
      </c>
      <c r="BG120" s="87"/>
      <c r="BH120" s="84" t="e">
        <f t="shared" ref="BH120" si="2433">VLOOKUP($F120,$P$7:$CN$25,BG$5,FALSE)</f>
        <v>#N/A</v>
      </c>
      <c r="BI120" s="85" t="e">
        <f t="shared" si="1746"/>
        <v>#N/A</v>
      </c>
      <c r="BJ120" s="76"/>
      <c r="BK120" s="84" t="e">
        <f t="shared" ref="BK120" si="2434">VLOOKUP($F120,$P$7:$CN$25,BJ$5,FALSE)</f>
        <v>#N/A</v>
      </c>
      <c r="BL120" s="85" t="e">
        <f t="shared" si="1748"/>
        <v>#N/A</v>
      </c>
      <c r="BM120" s="86"/>
      <c r="BN120" s="84" t="e">
        <f t="shared" ref="BN120" si="2435">VLOOKUP($F120,$P$7:$CN$25,BM$5,FALSE)</f>
        <v>#N/A</v>
      </c>
      <c r="BO120" s="85" t="e">
        <f t="shared" si="1750"/>
        <v>#N/A</v>
      </c>
      <c r="BP120" s="87"/>
      <c r="BQ120" s="84" t="e">
        <f t="shared" ref="BQ120" si="2436">VLOOKUP($F120,$P$7:$CN$25,BP$5,FALSE)</f>
        <v>#N/A</v>
      </c>
      <c r="BR120" s="85" t="e">
        <f t="shared" si="1752"/>
        <v>#N/A</v>
      </c>
      <c r="BS120" s="88"/>
      <c r="BT120" s="84" t="e">
        <f t="shared" ref="BT120" si="2437">VLOOKUP($F120,$P$7:$CN$25,BS$5,FALSE)</f>
        <v>#N/A</v>
      </c>
      <c r="BU120" s="85" t="e">
        <f t="shared" si="1754"/>
        <v>#N/A</v>
      </c>
      <c r="BV120" s="86"/>
      <c r="BW120" s="84" t="e">
        <f t="shared" ref="BW120" si="2438">VLOOKUP($F120,$P$7:$CN$25,BV$5,FALSE)</f>
        <v>#N/A</v>
      </c>
      <c r="BX120" s="85" t="e">
        <f t="shared" si="1756"/>
        <v>#N/A</v>
      </c>
      <c r="BY120" s="86"/>
      <c r="BZ120" s="84" t="e">
        <f t="shared" ref="BZ120" si="2439">VLOOKUP($F120,$P$7:$CN$25,BY$5,FALSE)</f>
        <v>#N/A</v>
      </c>
      <c r="CA120" s="85" t="e">
        <f t="shared" si="1758"/>
        <v>#N/A</v>
      </c>
      <c r="CB120" s="86"/>
      <c r="CC120" s="84" t="e">
        <f t="shared" ref="CC120" si="2440">VLOOKUP($F120,$P$7:$CN$25,CB$5,FALSE)</f>
        <v>#N/A</v>
      </c>
      <c r="CD120" s="85" t="e">
        <f t="shared" si="1760"/>
        <v>#N/A</v>
      </c>
      <c r="CE120" s="86"/>
      <c r="CF120" s="84" t="e">
        <f t="shared" ref="CF120" si="2441">VLOOKUP($F120,$P$7:$CN$25,CE$5,FALSE)</f>
        <v>#N/A</v>
      </c>
      <c r="CG120" s="85" t="e">
        <f t="shared" si="1762"/>
        <v>#N/A</v>
      </c>
      <c r="CH120" s="86"/>
      <c r="CI120" s="84" t="e">
        <f t="shared" ref="CI120" si="2442">VLOOKUP($F120,$P$7:$CN$25,CH$5,FALSE)</f>
        <v>#N/A</v>
      </c>
      <c r="CJ120" s="85" t="e">
        <f t="shared" si="1764"/>
        <v>#N/A</v>
      </c>
      <c r="CK120" s="87"/>
      <c r="CL120" s="84" t="e">
        <f t="shared" ref="CL120" si="2443">VLOOKUP($F120,$P$7:$CN$25,CK$5,FALSE)</f>
        <v>#N/A</v>
      </c>
      <c r="CM120" s="85" t="e">
        <f t="shared" si="1766"/>
        <v>#N/A</v>
      </c>
      <c r="CN120" s="83"/>
      <c r="CO120" s="65" t="e">
        <f t="shared" ref="CO120" si="2444">VLOOKUP($F120,$P$7:$CN$25,CN$5,FALSE)</f>
        <v>#N/A</v>
      </c>
      <c r="CP120" s="66" t="e">
        <f t="shared" si="1768"/>
        <v>#N/A</v>
      </c>
      <c r="CQ120" s="66" t="str">
        <f t="shared" si="1712"/>
        <v>94- 1900/1/0</v>
      </c>
      <c r="CR120" s="66"/>
      <c r="CS120" s="66">
        <f t="shared" si="1713"/>
        <v>1900</v>
      </c>
      <c r="CT120" s="66">
        <f t="shared" si="1714"/>
        <v>1</v>
      </c>
      <c r="CU120" s="66">
        <f t="shared" si="1715"/>
        <v>0</v>
      </c>
      <c r="CV120" s="66" t="str">
        <f t="shared" si="1716"/>
        <v/>
      </c>
    </row>
    <row r="121" spans="1:100" x14ac:dyDescent="0.25">
      <c r="A121" s="188">
        <v>95</v>
      </c>
      <c r="B121" s="189"/>
      <c r="C121" s="189"/>
      <c r="D121" s="189"/>
      <c r="E121" s="189"/>
      <c r="F121" s="189" t="str">
        <f t="shared" si="1685"/>
        <v xml:space="preserve"> (min)</v>
      </c>
      <c r="G121" s="189" t="str">
        <f t="shared" si="1769"/>
        <v xml:space="preserve"> (max)</v>
      </c>
      <c r="H121" s="190"/>
      <c r="I121" s="190"/>
      <c r="J121" s="189"/>
      <c r="K121" s="189"/>
      <c r="L121" s="191"/>
      <c r="M121" s="191"/>
      <c r="N121" s="194">
        <f t="shared" si="1686"/>
        <v>0</v>
      </c>
      <c r="O121" s="192"/>
      <c r="P121" s="193"/>
      <c r="Q121" s="188"/>
      <c r="R121" s="84" t="e">
        <f t="shared" si="1717"/>
        <v>#N/A</v>
      </c>
      <c r="S121" s="85" t="e">
        <f t="shared" si="1718"/>
        <v>#N/A</v>
      </c>
      <c r="T121" s="86"/>
      <c r="U121" s="84" t="e">
        <f t="shared" ref="U121" si="2445">VLOOKUP($F121,$P$7:$CN$25,T$5,FALSE)</f>
        <v>#N/A</v>
      </c>
      <c r="V121" s="85" t="e">
        <f t="shared" si="1720"/>
        <v>#N/A</v>
      </c>
      <c r="W121" s="86"/>
      <c r="X121" s="84" t="e">
        <f t="shared" ref="X121" si="2446">VLOOKUP($F121,$P$7:$CN$25,W$5,FALSE)</f>
        <v>#N/A</v>
      </c>
      <c r="Y121" s="85" t="e">
        <f t="shared" si="1722"/>
        <v>#N/A</v>
      </c>
      <c r="Z121" s="86"/>
      <c r="AA121" s="84" t="e">
        <f t="shared" ref="AA121" si="2447">VLOOKUP($F121,$P$7:$CN$25,Z$5,FALSE)</f>
        <v>#N/A</v>
      </c>
      <c r="AB121" s="85" t="e">
        <f t="shared" si="1724"/>
        <v>#N/A</v>
      </c>
      <c r="AC121" s="86"/>
      <c r="AD121" s="84" t="e">
        <f t="shared" ref="AD121" si="2448">VLOOKUP($F121,$P$7:$CN$25,AC$5,FALSE)</f>
        <v>#N/A</v>
      </c>
      <c r="AE121" s="85" t="e">
        <f t="shared" si="1726"/>
        <v>#N/A</v>
      </c>
      <c r="AF121" s="86"/>
      <c r="AG121" s="84" t="e">
        <f t="shared" ref="AG121" si="2449">VLOOKUP($F121,$P$7:$CN$25,AF$5,FALSE)</f>
        <v>#N/A</v>
      </c>
      <c r="AH121" s="85" t="e">
        <f t="shared" si="1728"/>
        <v>#N/A</v>
      </c>
      <c r="AI121" s="87"/>
      <c r="AJ121" s="84" t="e">
        <f t="shared" ref="AJ121" si="2450">VLOOKUP($F121,$P$7:$CN$25,AI$5,FALSE)</f>
        <v>#N/A</v>
      </c>
      <c r="AK121" s="85" t="e">
        <f t="shared" si="1730"/>
        <v>#N/A</v>
      </c>
      <c r="AL121" s="76"/>
      <c r="AM121" s="84" t="e">
        <f t="shared" ref="AM121" si="2451">VLOOKUP($F121,$P$7:$CN$25,AL$5,FALSE)</f>
        <v>#N/A</v>
      </c>
      <c r="AN121" s="85" t="e">
        <f t="shared" si="1732"/>
        <v>#N/A</v>
      </c>
      <c r="AO121" s="86"/>
      <c r="AP121" s="84" t="e">
        <f t="shared" ref="AP121" si="2452">VLOOKUP($F121,$P$7:$CN$25,AO$5,FALSE)</f>
        <v>#N/A</v>
      </c>
      <c r="AQ121" s="85" t="e">
        <f t="shared" si="1734"/>
        <v>#N/A</v>
      </c>
      <c r="AR121" s="86"/>
      <c r="AS121" s="84" t="e">
        <f t="shared" ref="AS121" si="2453">VLOOKUP($F121,$P$7:$CN$25,AR$5,FALSE)</f>
        <v>#N/A</v>
      </c>
      <c r="AT121" s="85" t="e">
        <f t="shared" si="1736"/>
        <v>#N/A</v>
      </c>
      <c r="AU121" s="87"/>
      <c r="AV121" s="84" t="e">
        <f t="shared" ref="AV121" si="2454">VLOOKUP($F121,$P$7:$CN$25,AU$5,FALSE)</f>
        <v>#N/A</v>
      </c>
      <c r="AW121" s="85" t="e">
        <f t="shared" si="1738"/>
        <v>#N/A</v>
      </c>
      <c r="AX121" s="76"/>
      <c r="AY121" s="84" t="e">
        <f t="shared" ref="AY121" si="2455">VLOOKUP($F121,$P$7:$CN$25,AX$5,FALSE)</f>
        <v>#N/A</v>
      </c>
      <c r="AZ121" s="85" t="e">
        <f t="shared" si="1740"/>
        <v>#N/A</v>
      </c>
      <c r="BA121" s="86"/>
      <c r="BB121" s="84" t="e">
        <f t="shared" ref="BB121" si="2456">VLOOKUP($F121,$P$7:$CN$25,BA$5,FALSE)</f>
        <v>#N/A</v>
      </c>
      <c r="BC121" s="85" t="e">
        <f t="shared" si="1742"/>
        <v>#N/A</v>
      </c>
      <c r="BD121" s="86"/>
      <c r="BE121" s="84" t="e">
        <f t="shared" ref="BE121" si="2457">VLOOKUP($F121,$P$7:$CN$25,BD$5,FALSE)</f>
        <v>#N/A</v>
      </c>
      <c r="BF121" s="85" t="e">
        <f t="shared" si="1744"/>
        <v>#N/A</v>
      </c>
      <c r="BG121" s="87"/>
      <c r="BH121" s="84" t="e">
        <f t="shared" ref="BH121" si="2458">VLOOKUP($F121,$P$7:$CN$25,BG$5,FALSE)</f>
        <v>#N/A</v>
      </c>
      <c r="BI121" s="85" t="e">
        <f t="shared" si="1746"/>
        <v>#N/A</v>
      </c>
      <c r="BJ121" s="76"/>
      <c r="BK121" s="84" t="e">
        <f t="shared" ref="BK121" si="2459">VLOOKUP($F121,$P$7:$CN$25,BJ$5,FALSE)</f>
        <v>#N/A</v>
      </c>
      <c r="BL121" s="85" t="e">
        <f t="shared" si="1748"/>
        <v>#N/A</v>
      </c>
      <c r="BM121" s="86"/>
      <c r="BN121" s="84" t="e">
        <f t="shared" ref="BN121" si="2460">VLOOKUP($F121,$P$7:$CN$25,BM$5,FALSE)</f>
        <v>#N/A</v>
      </c>
      <c r="BO121" s="85" t="e">
        <f t="shared" si="1750"/>
        <v>#N/A</v>
      </c>
      <c r="BP121" s="87"/>
      <c r="BQ121" s="84" t="e">
        <f t="shared" ref="BQ121" si="2461">VLOOKUP($F121,$P$7:$CN$25,BP$5,FALSE)</f>
        <v>#N/A</v>
      </c>
      <c r="BR121" s="85" t="e">
        <f t="shared" si="1752"/>
        <v>#N/A</v>
      </c>
      <c r="BS121" s="88"/>
      <c r="BT121" s="84" t="e">
        <f t="shared" ref="BT121" si="2462">VLOOKUP($F121,$P$7:$CN$25,BS$5,FALSE)</f>
        <v>#N/A</v>
      </c>
      <c r="BU121" s="85" t="e">
        <f t="shared" si="1754"/>
        <v>#N/A</v>
      </c>
      <c r="BV121" s="86"/>
      <c r="BW121" s="84" t="e">
        <f t="shared" ref="BW121" si="2463">VLOOKUP($F121,$P$7:$CN$25,BV$5,FALSE)</f>
        <v>#N/A</v>
      </c>
      <c r="BX121" s="85" t="e">
        <f t="shared" si="1756"/>
        <v>#N/A</v>
      </c>
      <c r="BY121" s="86"/>
      <c r="BZ121" s="84" t="e">
        <f t="shared" ref="BZ121" si="2464">VLOOKUP($F121,$P$7:$CN$25,BY$5,FALSE)</f>
        <v>#N/A</v>
      </c>
      <c r="CA121" s="85" t="e">
        <f t="shared" si="1758"/>
        <v>#N/A</v>
      </c>
      <c r="CB121" s="86"/>
      <c r="CC121" s="84" t="e">
        <f t="shared" ref="CC121" si="2465">VLOOKUP($F121,$P$7:$CN$25,CB$5,FALSE)</f>
        <v>#N/A</v>
      </c>
      <c r="CD121" s="85" t="e">
        <f t="shared" si="1760"/>
        <v>#N/A</v>
      </c>
      <c r="CE121" s="86"/>
      <c r="CF121" s="84" t="e">
        <f t="shared" ref="CF121" si="2466">VLOOKUP($F121,$P$7:$CN$25,CE$5,FALSE)</f>
        <v>#N/A</v>
      </c>
      <c r="CG121" s="85" t="e">
        <f t="shared" si="1762"/>
        <v>#N/A</v>
      </c>
      <c r="CH121" s="86"/>
      <c r="CI121" s="84" t="e">
        <f t="shared" ref="CI121" si="2467">VLOOKUP($F121,$P$7:$CN$25,CH$5,FALSE)</f>
        <v>#N/A</v>
      </c>
      <c r="CJ121" s="85" t="e">
        <f t="shared" si="1764"/>
        <v>#N/A</v>
      </c>
      <c r="CK121" s="87"/>
      <c r="CL121" s="84" t="e">
        <f t="shared" ref="CL121" si="2468">VLOOKUP($F121,$P$7:$CN$25,CK$5,FALSE)</f>
        <v>#N/A</v>
      </c>
      <c r="CM121" s="85" t="e">
        <f t="shared" si="1766"/>
        <v>#N/A</v>
      </c>
      <c r="CN121" s="83"/>
      <c r="CO121" s="65" t="e">
        <f t="shared" ref="CO121" si="2469">VLOOKUP($F121,$P$7:$CN$25,CN$5,FALSE)</f>
        <v>#N/A</v>
      </c>
      <c r="CP121" s="66" t="e">
        <f t="shared" si="1768"/>
        <v>#N/A</v>
      </c>
      <c r="CQ121" s="66" t="str">
        <f t="shared" si="1712"/>
        <v>95- 1900/1/0</v>
      </c>
      <c r="CR121" s="66"/>
      <c r="CS121" s="66">
        <f t="shared" si="1713"/>
        <v>1900</v>
      </c>
      <c r="CT121" s="66">
        <f t="shared" si="1714"/>
        <v>1</v>
      </c>
      <c r="CU121" s="66">
        <f t="shared" si="1715"/>
        <v>0</v>
      </c>
      <c r="CV121" s="66" t="str">
        <f t="shared" si="1716"/>
        <v/>
      </c>
    </row>
    <row r="122" spans="1:100" x14ac:dyDescent="0.25">
      <c r="A122" s="188">
        <v>96</v>
      </c>
      <c r="B122" s="189"/>
      <c r="C122" s="189"/>
      <c r="D122" s="189"/>
      <c r="E122" s="189"/>
      <c r="F122" s="189" t="str">
        <f t="shared" si="1685"/>
        <v xml:space="preserve"> (min)</v>
      </c>
      <c r="G122" s="189" t="str">
        <f t="shared" si="1769"/>
        <v xml:space="preserve"> (max)</v>
      </c>
      <c r="H122" s="190"/>
      <c r="I122" s="190"/>
      <c r="J122" s="189"/>
      <c r="K122" s="189"/>
      <c r="L122" s="191"/>
      <c r="M122" s="191"/>
      <c r="N122" s="194">
        <f t="shared" si="1686"/>
        <v>0</v>
      </c>
      <c r="O122" s="192"/>
      <c r="P122" s="193"/>
      <c r="Q122" s="188"/>
      <c r="R122" s="84" t="e">
        <f t="shared" si="1717"/>
        <v>#N/A</v>
      </c>
      <c r="S122" s="85" t="e">
        <f t="shared" si="1718"/>
        <v>#N/A</v>
      </c>
      <c r="T122" s="86"/>
      <c r="U122" s="84" t="e">
        <f t="shared" ref="U122" si="2470">VLOOKUP($F122,$P$7:$CN$25,T$5,FALSE)</f>
        <v>#N/A</v>
      </c>
      <c r="V122" s="85" t="e">
        <f t="shared" si="1720"/>
        <v>#N/A</v>
      </c>
      <c r="W122" s="86"/>
      <c r="X122" s="84" t="e">
        <f t="shared" ref="X122" si="2471">VLOOKUP($F122,$P$7:$CN$25,W$5,FALSE)</f>
        <v>#N/A</v>
      </c>
      <c r="Y122" s="85" t="e">
        <f t="shared" si="1722"/>
        <v>#N/A</v>
      </c>
      <c r="Z122" s="86"/>
      <c r="AA122" s="84" t="e">
        <f t="shared" ref="AA122" si="2472">VLOOKUP($F122,$P$7:$CN$25,Z$5,FALSE)</f>
        <v>#N/A</v>
      </c>
      <c r="AB122" s="85" t="e">
        <f t="shared" si="1724"/>
        <v>#N/A</v>
      </c>
      <c r="AC122" s="86"/>
      <c r="AD122" s="84" t="e">
        <f t="shared" ref="AD122" si="2473">VLOOKUP($F122,$P$7:$CN$25,AC$5,FALSE)</f>
        <v>#N/A</v>
      </c>
      <c r="AE122" s="85" t="e">
        <f t="shared" si="1726"/>
        <v>#N/A</v>
      </c>
      <c r="AF122" s="86"/>
      <c r="AG122" s="84" t="e">
        <f t="shared" ref="AG122" si="2474">VLOOKUP($F122,$P$7:$CN$25,AF$5,FALSE)</f>
        <v>#N/A</v>
      </c>
      <c r="AH122" s="85" t="e">
        <f t="shared" si="1728"/>
        <v>#N/A</v>
      </c>
      <c r="AI122" s="87"/>
      <c r="AJ122" s="84" t="e">
        <f t="shared" ref="AJ122" si="2475">VLOOKUP($F122,$P$7:$CN$25,AI$5,FALSE)</f>
        <v>#N/A</v>
      </c>
      <c r="AK122" s="85" t="e">
        <f t="shared" si="1730"/>
        <v>#N/A</v>
      </c>
      <c r="AL122" s="76"/>
      <c r="AM122" s="84" t="e">
        <f t="shared" ref="AM122" si="2476">VLOOKUP($F122,$P$7:$CN$25,AL$5,FALSE)</f>
        <v>#N/A</v>
      </c>
      <c r="AN122" s="85" t="e">
        <f t="shared" si="1732"/>
        <v>#N/A</v>
      </c>
      <c r="AO122" s="86"/>
      <c r="AP122" s="84" t="e">
        <f t="shared" ref="AP122" si="2477">VLOOKUP($F122,$P$7:$CN$25,AO$5,FALSE)</f>
        <v>#N/A</v>
      </c>
      <c r="AQ122" s="85" t="e">
        <f t="shared" si="1734"/>
        <v>#N/A</v>
      </c>
      <c r="AR122" s="86"/>
      <c r="AS122" s="84" t="e">
        <f t="shared" ref="AS122" si="2478">VLOOKUP($F122,$P$7:$CN$25,AR$5,FALSE)</f>
        <v>#N/A</v>
      </c>
      <c r="AT122" s="85" t="e">
        <f t="shared" si="1736"/>
        <v>#N/A</v>
      </c>
      <c r="AU122" s="87"/>
      <c r="AV122" s="84" t="e">
        <f t="shared" ref="AV122" si="2479">VLOOKUP($F122,$P$7:$CN$25,AU$5,FALSE)</f>
        <v>#N/A</v>
      </c>
      <c r="AW122" s="85" t="e">
        <f t="shared" si="1738"/>
        <v>#N/A</v>
      </c>
      <c r="AX122" s="76"/>
      <c r="AY122" s="84" t="e">
        <f t="shared" ref="AY122" si="2480">VLOOKUP($F122,$P$7:$CN$25,AX$5,FALSE)</f>
        <v>#N/A</v>
      </c>
      <c r="AZ122" s="85" t="e">
        <f t="shared" si="1740"/>
        <v>#N/A</v>
      </c>
      <c r="BA122" s="86"/>
      <c r="BB122" s="84" t="e">
        <f t="shared" ref="BB122" si="2481">VLOOKUP($F122,$P$7:$CN$25,BA$5,FALSE)</f>
        <v>#N/A</v>
      </c>
      <c r="BC122" s="85" t="e">
        <f t="shared" si="1742"/>
        <v>#N/A</v>
      </c>
      <c r="BD122" s="86"/>
      <c r="BE122" s="84" t="e">
        <f t="shared" ref="BE122" si="2482">VLOOKUP($F122,$P$7:$CN$25,BD$5,FALSE)</f>
        <v>#N/A</v>
      </c>
      <c r="BF122" s="85" t="e">
        <f t="shared" si="1744"/>
        <v>#N/A</v>
      </c>
      <c r="BG122" s="87"/>
      <c r="BH122" s="84" t="e">
        <f t="shared" ref="BH122" si="2483">VLOOKUP($F122,$P$7:$CN$25,BG$5,FALSE)</f>
        <v>#N/A</v>
      </c>
      <c r="BI122" s="85" t="e">
        <f t="shared" si="1746"/>
        <v>#N/A</v>
      </c>
      <c r="BJ122" s="76"/>
      <c r="BK122" s="84" t="e">
        <f t="shared" ref="BK122" si="2484">VLOOKUP($F122,$P$7:$CN$25,BJ$5,FALSE)</f>
        <v>#N/A</v>
      </c>
      <c r="BL122" s="85" t="e">
        <f t="shared" si="1748"/>
        <v>#N/A</v>
      </c>
      <c r="BM122" s="86"/>
      <c r="BN122" s="84" t="e">
        <f t="shared" ref="BN122" si="2485">VLOOKUP($F122,$P$7:$CN$25,BM$5,FALSE)</f>
        <v>#N/A</v>
      </c>
      <c r="BO122" s="85" t="e">
        <f t="shared" si="1750"/>
        <v>#N/A</v>
      </c>
      <c r="BP122" s="87"/>
      <c r="BQ122" s="84" t="e">
        <f t="shared" ref="BQ122" si="2486">VLOOKUP($F122,$P$7:$CN$25,BP$5,FALSE)</f>
        <v>#N/A</v>
      </c>
      <c r="BR122" s="85" t="e">
        <f t="shared" si="1752"/>
        <v>#N/A</v>
      </c>
      <c r="BS122" s="88"/>
      <c r="BT122" s="84" t="e">
        <f t="shared" ref="BT122" si="2487">VLOOKUP($F122,$P$7:$CN$25,BS$5,FALSE)</f>
        <v>#N/A</v>
      </c>
      <c r="BU122" s="85" t="e">
        <f t="shared" si="1754"/>
        <v>#N/A</v>
      </c>
      <c r="BV122" s="86"/>
      <c r="BW122" s="84" t="e">
        <f t="shared" ref="BW122" si="2488">VLOOKUP($F122,$P$7:$CN$25,BV$5,FALSE)</f>
        <v>#N/A</v>
      </c>
      <c r="BX122" s="85" t="e">
        <f t="shared" si="1756"/>
        <v>#N/A</v>
      </c>
      <c r="BY122" s="86"/>
      <c r="BZ122" s="84" t="e">
        <f t="shared" ref="BZ122" si="2489">VLOOKUP($F122,$P$7:$CN$25,BY$5,FALSE)</f>
        <v>#N/A</v>
      </c>
      <c r="CA122" s="85" t="e">
        <f t="shared" si="1758"/>
        <v>#N/A</v>
      </c>
      <c r="CB122" s="86"/>
      <c r="CC122" s="84" t="e">
        <f t="shared" ref="CC122" si="2490">VLOOKUP($F122,$P$7:$CN$25,CB$5,FALSE)</f>
        <v>#N/A</v>
      </c>
      <c r="CD122" s="85" t="e">
        <f t="shared" si="1760"/>
        <v>#N/A</v>
      </c>
      <c r="CE122" s="86"/>
      <c r="CF122" s="84" t="e">
        <f t="shared" ref="CF122" si="2491">VLOOKUP($F122,$P$7:$CN$25,CE$5,FALSE)</f>
        <v>#N/A</v>
      </c>
      <c r="CG122" s="85" t="e">
        <f t="shared" si="1762"/>
        <v>#N/A</v>
      </c>
      <c r="CH122" s="86"/>
      <c r="CI122" s="84" t="e">
        <f t="shared" ref="CI122" si="2492">VLOOKUP($F122,$P$7:$CN$25,CH$5,FALSE)</f>
        <v>#N/A</v>
      </c>
      <c r="CJ122" s="85" t="e">
        <f t="shared" si="1764"/>
        <v>#N/A</v>
      </c>
      <c r="CK122" s="87"/>
      <c r="CL122" s="84" t="e">
        <f t="shared" ref="CL122" si="2493">VLOOKUP($F122,$P$7:$CN$25,CK$5,FALSE)</f>
        <v>#N/A</v>
      </c>
      <c r="CM122" s="85" t="e">
        <f t="shared" si="1766"/>
        <v>#N/A</v>
      </c>
      <c r="CN122" s="83"/>
      <c r="CO122" s="65" t="e">
        <f t="shared" ref="CO122" si="2494">VLOOKUP($F122,$P$7:$CN$25,CN$5,FALSE)</f>
        <v>#N/A</v>
      </c>
      <c r="CP122" s="66" t="e">
        <f t="shared" si="1768"/>
        <v>#N/A</v>
      </c>
      <c r="CQ122" s="66" t="str">
        <f t="shared" si="1712"/>
        <v>96- 1900/1/0</v>
      </c>
      <c r="CR122" s="66"/>
      <c r="CS122" s="66">
        <f t="shared" si="1713"/>
        <v>1900</v>
      </c>
      <c r="CT122" s="66">
        <f t="shared" si="1714"/>
        <v>1</v>
      </c>
      <c r="CU122" s="66">
        <f t="shared" si="1715"/>
        <v>0</v>
      </c>
      <c r="CV122" s="66" t="str">
        <f t="shared" si="1716"/>
        <v/>
      </c>
    </row>
    <row r="123" spans="1:100" x14ac:dyDescent="0.25">
      <c r="A123" s="188">
        <v>97</v>
      </c>
      <c r="B123" s="189"/>
      <c r="C123" s="189"/>
      <c r="D123" s="189"/>
      <c r="E123" s="189"/>
      <c r="F123" s="189" t="str">
        <f t="shared" si="1685"/>
        <v xml:space="preserve"> (min)</v>
      </c>
      <c r="G123" s="189" t="str">
        <f t="shared" si="1769"/>
        <v xml:space="preserve"> (max)</v>
      </c>
      <c r="H123" s="190"/>
      <c r="I123" s="190"/>
      <c r="J123" s="189"/>
      <c r="K123" s="189"/>
      <c r="L123" s="191"/>
      <c r="M123" s="191"/>
      <c r="N123" s="194">
        <f t="shared" si="1686"/>
        <v>0</v>
      </c>
      <c r="O123" s="192"/>
      <c r="P123" s="193"/>
      <c r="Q123" s="188"/>
      <c r="R123" s="84" t="e">
        <f t="shared" si="1717"/>
        <v>#N/A</v>
      </c>
      <c r="S123" s="85" t="e">
        <f t="shared" si="1718"/>
        <v>#N/A</v>
      </c>
      <c r="T123" s="86"/>
      <c r="U123" s="84" t="e">
        <f t="shared" ref="U123" si="2495">VLOOKUP($F123,$P$7:$CN$25,T$5,FALSE)</f>
        <v>#N/A</v>
      </c>
      <c r="V123" s="85" t="e">
        <f t="shared" si="1720"/>
        <v>#N/A</v>
      </c>
      <c r="W123" s="86"/>
      <c r="X123" s="84" t="e">
        <f t="shared" ref="X123" si="2496">VLOOKUP($F123,$P$7:$CN$25,W$5,FALSE)</f>
        <v>#N/A</v>
      </c>
      <c r="Y123" s="85" t="e">
        <f t="shared" si="1722"/>
        <v>#N/A</v>
      </c>
      <c r="Z123" s="86"/>
      <c r="AA123" s="84" t="e">
        <f t="shared" ref="AA123" si="2497">VLOOKUP($F123,$P$7:$CN$25,Z$5,FALSE)</f>
        <v>#N/A</v>
      </c>
      <c r="AB123" s="85" t="e">
        <f t="shared" si="1724"/>
        <v>#N/A</v>
      </c>
      <c r="AC123" s="86"/>
      <c r="AD123" s="84" t="e">
        <f t="shared" ref="AD123" si="2498">VLOOKUP($F123,$P$7:$CN$25,AC$5,FALSE)</f>
        <v>#N/A</v>
      </c>
      <c r="AE123" s="85" t="e">
        <f t="shared" si="1726"/>
        <v>#N/A</v>
      </c>
      <c r="AF123" s="86"/>
      <c r="AG123" s="84" t="e">
        <f t="shared" ref="AG123" si="2499">VLOOKUP($F123,$P$7:$CN$25,AF$5,FALSE)</f>
        <v>#N/A</v>
      </c>
      <c r="AH123" s="85" t="e">
        <f t="shared" si="1728"/>
        <v>#N/A</v>
      </c>
      <c r="AI123" s="87"/>
      <c r="AJ123" s="84" t="e">
        <f t="shared" ref="AJ123" si="2500">VLOOKUP($F123,$P$7:$CN$25,AI$5,FALSE)</f>
        <v>#N/A</v>
      </c>
      <c r="AK123" s="85" t="e">
        <f t="shared" si="1730"/>
        <v>#N/A</v>
      </c>
      <c r="AL123" s="76"/>
      <c r="AM123" s="84" t="e">
        <f t="shared" ref="AM123" si="2501">VLOOKUP($F123,$P$7:$CN$25,AL$5,FALSE)</f>
        <v>#N/A</v>
      </c>
      <c r="AN123" s="85" t="e">
        <f t="shared" si="1732"/>
        <v>#N/A</v>
      </c>
      <c r="AO123" s="86"/>
      <c r="AP123" s="84" t="e">
        <f t="shared" ref="AP123" si="2502">VLOOKUP($F123,$P$7:$CN$25,AO$5,FALSE)</f>
        <v>#N/A</v>
      </c>
      <c r="AQ123" s="85" t="e">
        <f t="shared" si="1734"/>
        <v>#N/A</v>
      </c>
      <c r="AR123" s="86"/>
      <c r="AS123" s="84" t="e">
        <f t="shared" ref="AS123" si="2503">VLOOKUP($F123,$P$7:$CN$25,AR$5,FALSE)</f>
        <v>#N/A</v>
      </c>
      <c r="AT123" s="85" t="e">
        <f t="shared" si="1736"/>
        <v>#N/A</v>
      </c>
      <c r="AU123" s="87"/>
      <c r="AV123" s="84" t="e">
        <f t="shared" ref="AV123" si="2504">VLOOKUP($F123,$P$7:$CN$25,AU$5,FALSE)</f>
        <v>#N/A</v>
      </c>
      <c r="AW123" s="85" t="e">
        <f t="shared" si="1738"/>
        <v>#N/A</v>
      </c>
      <c r="AX123" s="76"/>
      <c r="AY123" s="84" t="e">
        <f t="shared" ref="AY123" si="2505">VLOOKUP($F123,$P$7:$CN$25,AX$5,FALSE)</f>
        <v>#N/A</v>
      </c>
      <c r="AZ123" s="85" t="e">
        <f t="shared" si="1740"/>
        <v>#N/A</v>
      </c>
      <c r="BA123" s="86"/>
      <c r="BB123" s="84" t="e">
        <f t="shared" ref="BB123" si="2506">VLOOKUP($F123,$P$7:$CN$25,BA$5,FALSE)</f>
        <v>#N/A</v>
      </c>
      <c r="BC123" s="85" t="e">
        <f t="shared" si="1742"/>
        <v>#N/A</v>
      </c>
      <c r="BD123" s="86"/>
      <c r="BE123" s="84" t="e">
        <f t="shared" ref="BE123" si="2507">VLOOKUP($F123,$P$7:$CN$25,BD$5,FALSE)</f>
        <v>#N/A</v>
      </c>
      <c r="BF123" s="85" t="e">
        <f t="shared" si="1744"/>
        <v>#N/A</v>
      </c>
      <c r="BG123" s="87"/>
      <c r="BH123" s="84" t="e">
        <f t="shared" ref="BH123" si="2508">VLOOKUP($F123,$P$7:$CN$25,BG$5,FALSE)</f>
        <v>#N/A</v>
      </c>
      <c r="BI123" s="85" t="e">
        <f t="shared" si="1746"/>
        <v>#N/A</v>
      </c>
      <c r="BJ123" s="76"/>
      <c r="BK123" s="84" t="e">
        <f t="shared" ref="BK123" si="2509">VLOOKUP($F123,$P$7:$CN$25,BJ$5,FALSE)</f>
        <v>#N/A</v>
      </c>
      <c r="BL123" s="85" t="e">
        <f t="shared" si="1748"/>
        <v>#N/A</v>
      </c>
      <c r="BM123" s="86"/>
      <c r="BN123" s="84" t="e">
        <f t="shared" ref="BN123" si="2510">VLOOKUP($F123,$P$7:$CN$25,BM$5,FALSE)</f>
        <v>#N/A</v>
      </c>
      <c r="BO123" s="85" t="e">
        <f t="shared" si="1750"/>
        <v>#N/A</v>
      </c>
      <c r="BP123" s="87"/>
      <c r="BQ123" s="84" t="e">
        <f t="shared" ref="BQ123" si="2511">VLOOKUP($F123,$P$7:$CN$25,BP$5,FALSE)</f>
        <v>#N/A</v>
      </c>
      <c r="BR123" s="85" t="e">
        <f t="shared" si="1752"/>
        <v>#N/A</v>
      </c>
      <c r="BS123" s="88"/>
      <c r="BT123" s="84" t="e">
        <f t="shared" ref="BT123" si="2512">VLOOKUP($F123,$P$7:$CN$25,BS$5,FALSE)</f>
        <v>#N/A</v>
      </c>
      <c r="BU123" s="85" t="e">
        <f t="shared" si="1754"/>
        <v>#N/A</v>
      </c>
      <c r="BV123" s="86"/>
      <c r="BW123" s="84" t="e">
        <f t="shared" ref="BW123" si="2513">VLOOKUP($F123,$P$7:$CN$25,BV$5,FALSE)</f>
        <v>#N/A</v>
      </c>
      <c r="BX123" s="85" t="e">
        <f t="shared" si="1756"/>
        <v>#N/A</v>
      </c>
      <c r="BY123" s="86"/>
      <c r="BZ123" s="84" t="e">
        <f t="shared" ref="BZ123" si="2514">VLOOKUP($F123,$P$7:$CN$25,BY$5,FALSE)</f>
        <v>#N/A</v>
      </c>
      <c r="CA123" s="85" t="e">
        <f t="shared" si="1758"/>
        <v>#N/A</v>
      </c>
      <c r="CB123" s="86"/>
      <c r="CC123" s="84" t="e">
        <f t="shared" ref="CC123" si="2515">VLOOKUP($F123,$P$7:$CN$25,CB$5,FALSE)</f>
        <v>#N/A</v>
      </c>
      <c r="CD123" s="85" t="e">
        <f t="shared" si="1760"/>
        <v>#N/A</v>
      </c>
      <c r="CE123" s="86"/>
      <c r="CF123" s="84" t="e">
        <f t="shared" ref="CF123" si="2516">VLOOKUP($F123,$P$7:$CN$25,CE$5,FALSE)</f>
        <v>#N/A</v>
      </c>
      <c r="CG123" s="85" t="e">
        <f t="shared" si="1762"/>
        <v>#N/A</v>
      </c>
      <c r="CH123" s="86"/>
      <c r="CI123" s="84" t="e">
        <f t="shared" ref="CI123" si="2517">VLOOKUP($F123,$P$7:$CN$25,CH$5,FALSE)</f>
        <v>#N/A</v>
      </c>
      <c r="CJ123" s="85" t="e">
        <f t="shared" si="1764"/>
        <v>#N/A</v>
      </c>
      <c r="CK123" s="87"/>
      <c r="CL123" s="84" t="e">
        <f t="shared" ref="CL123" si="2518">VLOOKUP($F123,$P$7:$CN$25,CK$5,FALSE)</f>
        <v>#N/A</v>
      </c>
      <c r="CM123" s="85" t="e">
        <f t="shared" si="1766"/>
        <v>#N/A</v>
      </c>
      <c r="CN123" s="83"/>
      <c r="CO123" s="65" t="e">
        <f t="shared" ref="CO123" si="2519">VLOOKUP($F123,$P$7:$CN$25,CN$5,FALSE)</f>
        <v>#N/A</v>
      </c>
      <c r="CP123" s="66" t="e">
        <f t="shared" si="1768"/>
        <v>#N/A</v>
      </c>
      <c r="CQ123" s="66" t="str">
        <f t="shared" si="1712"/>
        <v>97- 1900/1/0</v>
      </c>
      <c r="CR123" s="66"/>
      <c r="CS123" s="66">
        <f t="shared" si="1713"/>
        <v>1900</v>
      </c>
      <c r="CT123" s="66">
        <f t="shared" si="1714"/>
        <v>1</v>
      </c>
      <c r="CU123" s="66">
        <f t="shared" si="1715"/>
        <v>0</v>
      </c>
      <c r="CV123" s="66" t="str">
        <f t="shared" si="1716"/>
        <v/>
      </c>
    </row>
    <row r="124" spans="1:100" x14ac:dyDescent="0.25">
      <c r="A124" s="188">
        <v>98</v>
      </c>
      <c r="B124" s="189"/>
      <c r="C124" s="189"/>
      <c r="D124" s="189"/>
      <c r="E124" s="189"/>
      <c r="F124" s="189" t="str">
        <f t="shared" si="1685"/>
        <v xml:space="preserve"> (min)</v>
      </c>
      <c r="G124" s="189" t="str">
        <f t="shared" si="1769"/>
        <v xml:space="preserve"> (max)</v>
      </c>
      <c r="H124" s="190"/>
      <c r="I124" s="190"/>
      <c r="J124" s="189"/>
      <c r="K124" s="189"/>
      <c r="L124" s="191"/>
      <c r="M124" s="191"/>
      <c r="N124" s="194">
        <f t="shared" si="1686"/>
        <v>0</v>
      </c>
      <c r="O124" s="192"/>
      <c r="P124" s="193"/>
      <c r="Q124" s="188"/>
      <c r="R124" s="84" t="e">
        <f t="shared" si="1717"/>
        <v>#N/A</v>
      </c>
      <c r="S124" s="85" t="e">
        <f t="shared" si="1718"/>
        <v>#N/A</v>
      </c>
      <c r="T124" s="86"/>
      <c r="U124" s="84" t="e">
        <f t="shared" ref="U124" si="2520">VLOOKUP($F124,$P$7:$CN$25,T$5,FALSE)</f>
        <v>#N/A</v>
      </c>
      <c r="V124" s="85" t="e">
        <f t="shared" si="1720"/>
        <v>#N/A</v>
      </c>
      <c r="W124" s="86"/>
      <c r="X124" s="84" t="e">
        <f t="shared" ref="X124" si="2521">VLOOKUP($F124,$P$7:$CN$25,W$5,FALSE)</f>
        <v>#N/A</v>
      </c>
      <c r="Y124" s="85" t="e">
        <f t="shared" si="1722"/>
        <v>#N/A</v>
      </c>
      <c r="Z124" s="86"/>
      <c r="AA124" s="84" t="e">
        <f t="shared" ref="AA124" si="2522">VLOOKUP($F124,$P$7:$CN$25,Z$5,FALSE)</f>
        <v>#N/A</v>
      </c>
      <c r="AB124" s="85" t="e">
        <f t="shared" si="1724"/>
        <v>#N/A</v>
      </c>
      <c r="AC124" s="86"/>
      <c r="AD124" s="84" t="e">
        <f t="shared" ref="AD124" si="2523">VLOOKUP($F124,$P$7:$CN$25,AC$5,FALSE)</f>
        <v>#N/A</v>
      </c>
      <c r="AE124" s="85" t="e">
        <f t="shared" si="1726"/>
        <v>#N/A</v>
      </c>
      <c r="AF124" s="86"/>
      <c r="AG124" s="84" t="e">
        <f t="shared" ref="AG124" si="2524">VLOOKUP($F124,$P$7:$CN$25,AF$5,FALSE)</f>
        <v>#N/A</v>
      </c>
      <c r="AH124" s="85" t="e">
        <f t="shared" si="1728"/>
        <v>#N/A</v>
      </c>
      <c r="AI124" s="87"/>
      <c r="AJ124" s="84" t="e">
        <f t="shared" ref="AJ124" si="2525">VLOOKUP($F124,$P$7:$CN$25,AI$5,FALSE)</f>
        <v>#N/A</v>
      </c>
      <c r="AK124" s="85" t="e">
        <f t="shared" si="1730"/>
        <v>#N/A</v>
      </c>
      <c r="AL124" s="76"/>
      <c r="AM124" s="84" t="e">
        <f t="shared" ref="AM124" si="2526">VLOOKUP($F124,$P$7:$CN$25,AL$5,FALSE)</f>
        <v>#N/A</v>
      </c>
      <c r="AN124" s="85" t="e">
        <f t="shared" si="1732"/>
        <v>#N/A</v>
      </c>
      <c r="AO124" s="86"/>
      <c r="AP124" s="84" t="e">
        <f t="shared" ref="AP124" si="2527">VLOOKUP($F124,$P$7:$CN$25,AO$5,FALSE)</f>
        <v>#N/A</v>
      </c>
      <c r="AQ124" s="85" t="e">
        <f t="shared" si="1734"/>
        <v>#N/A</v>
      </c>
      <c r="AR124" s="86"/>
      <c r="AS124" s="84" t="e">
        <f t="shared" ref="AS124" si="2528">VLOOKUP($F124,$P$7:$CN$25,AR$5,FALSE)</f>
        <v>#N/A</v>
      </c>
      <c r="AT124" s="85" t="e">
        <f t="shared" si="1736"/>
        <v>#N/A</v>
      </c>
      <c r="AU124" s="87"/>
      <c r="AV124" s="84" t="e">
        <f t="shared" ref="AV124" si="2529">VLOOKUP($F124,$P$7:$CN$25,AU$5,FALSE)</f>
        <v>#N/A</v>
      </c>
      <c r="AW124" s="85" t="e">
        <f t="shared" si="1738"/>
        <v>#N/A</v>
      </c>
      <c r="AX124" s="76"/>
      <c r="AY124" s="84" t="e">
        <f t="shared" ref="AY124" si="2530">VLOOKUP($F124,$P$7:$CN$25,AX$5,FALSE)</f>
        <v>#N/A</v>
      </c>
      <c r="AZ124" s="85" t="e">
        <f t="shared" si="1740"/>
        <v>#N/A</v>
      </c>
      <c r="BA124" s="86"/>
      <c r="BB124" s="84" t="e">
        <f t="shared" ref="BB124" si="2531">VLOOKUP($F124,$P$7:$CN$25,BA$5,FALSE)</f>
        <v>#N/A</v>
      </c>
      <c r="BC124" s="85" t="e">
        <f t="shared" si="1742"/>
        <v>#N/A</v>
      </c>
      <c r="BD124" s="86"/>
      <c r="BE124" s="84" t="e">
        <f t="shared" ref="BE124" si="2532">VLOOKUP($F124,$P$7:$CN$25,BD$5,FALSE)</f>
        <v>#N/A</v>
      </c>
      <c r="BF124" s="85" t="e">
        <f t="shared" si="1744"/>
        <v>#N/A</v>
      </c>
      <c r="BG124" s="87"/>
      <c r="BH124" s="84" t="e">
        <f t="shared" ref="BH124" si="2533">VLOOKUP($F124,$P$7:$CN$25,BG$5,FALSE)</f>
        <v>#N/A</v>
      </c>
      <c r="BI124" s="85" t="e">
        <f t="shared" si="1746"/>
        <v>#N/A</v>
      </c>
      <c r="BJ124" s="76"/>
      <c r="BK124" s="84" t="e">
        <f t="shared" ref="BK124" si="2534">VLOOKUP($F124,$P$7:$CN$25,BJ$5,FALSE)</f>
        <v>#N/A</v>
      </c>
      <c r="BL124" s="85" t="e">
        <f t="shared" si="1748"/>
        <v>#N/A</v>
      </c>
      <c r="BM124" s="86"/>
      <c r="BN124" s="84" t="e">
        <f t="shared" ref="BN124" si="2535">VLOOKUP($F124,$P$7:$CN$25,BM$5,FALSE)</f>
        <v>#N/A</v>
      </c>
      <c r="BO124" s="85" t="e">
        <f t="shared" si="1750"/>
        <v>#N/A</v>
      </c>
      <c r="BP124" s="87"/>
      <c r="BQ124" s="84" t="e">
        <f t="shared" ref="BQ124" si="2536">VLOOKUP($F124,$P$7:$CN$25,BP$5,FALSE)</f>
        <v>#N/A</v>
      </c>
      <c r="BR124" s="85" t="e">
        <f t="shared" si="1752"/>
        <v>#N/A</v>
      </c>
      <c r="BS124" s="88"/>
      <c r="BT124" s="84" t="e">
        <f t="shared" ref="BT124" si="2537">VLOOKUP($F124,$P$7:$CN$25,BS$5,FALSE)</f>
        <v>#N/A</v>
      </c>
      <c r="BU124" s="85" t="e">
        <f t="shared" si="1754"/>
        <v>#N/A</v>
      </c>
      <c r="BV124" s="86"/>
      <c r="BW124" s="84" t="e">
        <f t="shared" ref="BW124" si="2538">VLOOKUP($F124,$P$7:$CN$25,BV$5,FALSE)</f>
        <v>#N/A</v>
      </c>
      <c r="BX124" s="85" t="e">
        <f t="shared" si="1756"/>
        <v>#N/A</v>
      </c>
      <c r="BY124" s="86"/>
      <c r="BZ124" s="84" t="e">
        <f t="shared" ref="BZ124" si="2539">VLOOKUP($F124,$P$7:$CN$25,BY$5,FALSE)</f>
        <v>#N/A</v>
      </c>
      <c r="CA124" s="85" t="e">
        <f t="shared" si="1758"/>
        <v>#N/A</v>
      </c>
      <c r="CB124" s="86"/>
      <c r="CC124" s="84" t="e">
        <f t="shared" ref="CC124" si="2540">VLOOKUP($F124,$P$7:$CN$25,CB$5,FALSE)</f>
        <v>#N/A</v>
      </c>
      <c r="CD124" s="85" t="e">
        <f t="shared" si="1760"/>
        <v>#N/A</v>
      </c>
      <c r="CE124" s="86"/>
      <c r="CF124" s="84" t="e">
        <f t="shared" ref="CF124" si="2541">VLOOKUP($F124,$P$7:$CN$25,CE$5,FALSE)</f>
        <v>#N/A</v>
      </c>
      <c r="CG124" s="85" t="e">
        <f t="shared" si="1762"/>
        <v>#N/A</v>
      </c>
      <c r="CH124" s="86"/>
      <c r="CI124" s="84" t="e">
        <f t="shared" ref="CI124" si="2542">VLOOKUP($F124,$P$7:$CN$25,CH$5,FALSE)</f>
        <v>#N/A</v>
      </c>
      <c r="CJ124" s="85" t="e">
        <f t="shared" si="1764"/>
        <v>#N/A</v>
      </c>
      <c r="CK124" s="87"/>
      <c r="CL124" s="84" t="e">
        <f t="shared" ref="CL124" si="2543">VLOOKUP($F124,$P$7:$CN$25,CK$5,FALSE)</f>
        <v>#N/A</v>
      </c>
      <c r="CM124" s="85" t="e">
        <f t="shared" si="1766"/>
        <v>#N/A</v>
      </c>
      <c r="CN124" s="83"/>
      <c r="CO124" s="65" t="e">
        <f t="shared" ref="CO124" si="2544">VLOOKUP($F124,$P$7:$CN$25,CN$5,FALSE)</f>
        <v>#N/A</v>
      </c>
      <c r="CP124" s="66" t="e">
        <f t="shared" si="1768"/>
        <v>#N/A</v>
      </c>
      <c r="CQ124" s="66" t="str">
        <f t="shared" si="1712"/>
        <v>98- 1900/1/0</v>
      </c>
      <c r="CR124" s="66"/>
      <c r="CS124" s="66">
        <f t="shared" si="1713"/>
        <v>1900</v>
      </c>
      <c r="CT124" s="66">
        <f t="shared" si="1714"/>
        <v>1</v>
      </c>
      <c r="CU124" s="66">
        <f t="shared" si="1715"/>
        <v>0</v>
      </c>
      <c r="CV124" s="66" t="str">
        <f t="shared" si="1716"/>
        <v/>
      </c>
    </row>
    <row r="125" spans="1:100" x14ac:dyDescent="0.25">
      <c r="A125" s="188">
        <v>99</v>
      </c>
      <c r="B125" s="189"/>
      <c r="C125" s="189"/>
      <c r="D125" s="189"/>
      <c r="E125" s="189"/>
      <c r="F125" s="189" t="str">
        <f t="shared" si="1685"/>
        <v xml:space="preserve"> (min)</v>
      </c>
      <c r="G125" s="189" t="str">
        <f t="shared" si="1769"/>
        <v xml:space="preserve"> (max)</v>
      </c>
      <c r="H125" s="190"/>
      <c r="I125" s="190"/>
      <c r="J125" s="189"/>
      <c r="K125" s="189"/>
      <c r="L125" s="191"/>
      <c r="M125" s="191"/>
      <c r="N125" s="194">
        <f t="shared" si="1686"/>
        <v>0</v>
      </c>
      <c r="O125" s="192"/>
      <c r="P125" s="193"/>
      <c r="Q125" s="188"/>
      <c r="R125" s="84" t="e">
        <f t="shared" si="1717"/>
        <v>#N/A</v>
      </c>
      <c r="S125" s="85" t="e">
        <f t="shared" si="1718"/>
        <v>#N/A</v>
      </c>
      <c r="T125" s="86"/>
      <c r="U125" s="84" t="e">
        <f t="shared" ref="U125" si="2545">VLOOKUP($F125,$P$7:$CN$25,T$5,FALSE)</f>
        <v>#N/A</v>
      </c>
      <c r="V125" s="85" t="e">
        <f t="shared" si="1720"/>
        <v>#N/A</v>
      </c>
      <c r="W125" s="86"/>
      <c r="X125" s="84" t="e">
        <f t="shared" ref="X125" si="2546">VLOOKUP($F125,$P$7:$CN$25,W$5,FALSE)</f>
        <v>#N/A</v>
      </c>
      <c r="Y125" s="85" t="e">
        <f t="shared" si="1722"/>
        <v>#N/A</v>
      </c>
      <c r="Z125" s="86"/>
      <c r="AA125" s="84" t="e">
        <f t="shared" ref="AA125" si="2547">VLOOKUP($F125,$P$7:$CN$25,Z$5,FALSE)</f>
        <v>#N/A</v>
      </c>
      <c r="AB125" s="85" t="e">
        <f t="shared" si="1724"/>
        <v>#N/A</v>
      </c>
      <c r="AC125" s="86"/>
      <c r="AD125" s="84" t="e">
        <f t="shared" ref="AD125" si="2548">VLOOKUP($F125,$P$7:$CN$25,AC$5,FALSE)</f>
        <v>#N/A</v>
      </c>
      <c r="AE125" s="85" t="e">
        <f t="shared" si="1726"/>
        <v>#N/A</v>
      </c>
      <c r="AF125" s="86"/>
      <c r="AG125" s="84" t="e">
        <f t="shared" ref="AG125" si="2549">VLOOKUP($F125,$P$7:$CN$25,AF$5,FALSE)</f>
        <v>#N/A</v>
      </c>
      <c r="AH125" s="85" t="e">
        <f t="shared" si="1728"/>
        <v>#N/A</v>
      </c>
      <c r="AI125" s="87"/>
      <c r="AJ125" s="84" t="e">
        <f t="shared" ref="AJ125" si="2550">VLOOKUP($F125,$P$7:$CN$25,AI$5,FALSE)</f>
        <v>#N/A</v>
      </c>
      <c r="AK125" s="85" t="e">
        <f t="shared" si="1730"/>
        <v>#N/A</v>
      </c>
      <c r="AL125" s="76"/>
      <c r="AM125" s="84" t="e">
        <f t="shared" ref="AM125" si="2551">VLOOKUP($F125,$P$7:$CN$25,AL$5,FALSE)</f>
        <v>#N/A</v>
      </c>
      <c r="AN125" s="85" t="e">
        <f t="shared" si="1732"/>
        <v>#N/A</v>
      </c>
      <c r="AO125" s="86"/>
      <c r="AP125" s="84" t="e">
        <f t="shared" ref="AP125" si="2552">VLOOKUP($F125,$P$7:$CN$25,AO$5,FALSE)</f>
        <v>#N/A</v>
      </c>
      <c r="AQ125" s="85" t="e">
        <f t="shared" si="1734"/>
        <v>#N/A</v>
      </c>
      <c r="AR125" s="86"/>
      <c r="AS125" s="84" t="e">
        <f t="shared" ref="AS125" si="2553">VLOOKUP($F125,$P$7:$CN$25,AR$5,FALSE)</f>
        <v>#N/A</v>
      </c>
      <c r="AT125" s="85" t="e">
        <f t="shared" si="1736"/>
        <v>#N/A</v>
      </c>
      <c r="AU125" s="87"/>
      <c r="AV125" s="84" t="e">
        <f t="shared" ref="AV125" si="2554">VLOOKUP($F125,$P$7:$CN$25,AU$5,FALSE)</f>
        <v>#N/A</v>
      </c>
      <c r="AW125" s="85" t="e">
        <f t="shared" si="1738"/>
        <v>#N/A</v>
      </c>
      <c r="AX125" s="76"/>
      <c r="AY125" s="84" t="e">
        <f t="shared" ref="AY125" si="2555">VLOOKUP($F125,$P$7:$CN$25,AX$5,FALSE)</f>
        <v>#N/A</v>
      </c>
      <c r="AZ125" s="85" t="e">
        <f t="shared" si="1740"/>
        <v>#N/A</v>
      </c>
      <c r="BA125" s="86"/>
      <c r="BB125" s="84" t="e">
        <f t="shared" ref="BB125" si="2556">VLOOKUP($F125,$P$7:$CN$25,BA$5,FALSE)</f>
        <v>#N/A</v>
      </c>
      <c r="BC125" s="85" t="e">
        <f t="shared" si="1742"/>
        <v>#N/A</v>
      </c>
      <c r="BD125" s="86"/>
      <c r="BE125" s="84" t="e">
        <f t="shared" ref="BE125" si="2557">VLOOKUP($F125,$P$7:$CN$25,BD$5,FALSE)</f>
        <v>#N/A</v>
      </c>
      <c r="BF125" s="85" t="e">
        <f t="shared" si="1744"/>
        <v>#N/A</v>
      </c>
      <c r="BG125" s="87"/>
      <c r="BH125" s="84" t="e">
        <f t="shared" ref="BH125" si="2558">VLOOKUP($F125,$P$7:$CN$25,BG$5,FALSE)</f>
        <v>#N/A</v>
      </c>
      <c r="BI125" s="85" t="e">
        <f t="shared" si="1746"/>
        <v>#N/A</v>
      </c>
      <c r="BJ125" s="76"/>
      <c r="BK125" s="84" t="e">
        <f t="shared" ref="BK125" si="2559">VLOOKUP($F125,$P$7:$CN$25,BJ$5,FALSE)</f>
        <v>#N/A</v>
      </c>
      <c r="BL125" s="85" t="e">
        <f t="shared" si="1748"/>
        <v>#N/A</v>
      </c>
      <c r="BM125" s="86"/>
      <c r="BN125" s="84" t="e">
        <f t="shared" ref="BN125" si="2560">VLOOKUP($F125,$P$7:$CN$25,BM$5,FALSE)</f>
        <v>#N/A</v>
      </c>
      <c r="BO125" s="85" t="e">
        <f t="shared" si="1750"/>
        <v>#N/A</v>
      </c>
      <c r="BP125" s="87"/>
      <c r="BQ125" s="84" t="e">
        <f t="shared" ref="BQ125" si="2561">VLOOKUP($F125,$P$7:$CN$25,BP$5,FALSE)</f>
        <v>#N/A</v>
      </c>
      <c r="BR125" s="85" t="e">
        <f t="shared" si="1752"/>
        <v>#N/A</v>
      </c>
      <c r="BS125" s="88"/>
      <c r="BT125" s="84" t="e">
        <f t="shared" ref="BT125" si="2562">VLOOKUP($F125,$P$7:$CN$25,BS$5,FALSE)</f>
        <v>#N/A</v>
      </c>
      <c r="BU125" s="85" t="e">
        <f t="shared" si="1754"/>
        <v>#N/A</v>
      </c>
      <c r="BV125" s="86"/>
      <c r="BW125" s="84" t="e">
        <f t="shared" ref="BW125" si="2563">VLOOKUP($F125,$P$7:$CN$25,BV$5,FALSE)</f>
        <v>#N/A</v>
      </c>
      <c r="BX125" s="85" t="e">
        <f t="shared" si="1756"/>
        <v>#N/A</v>
      </c>
      <c r="BY125" s="86"/>
      <c r="BZ125" s="84" t="e">
        <f t="shared" ref="BZ125" si="2564">VLOOKUP($F125,$P$7:$CN$25,BY$5,FALSE)</f>
        <v>#N/A</v>
      </c>
      <c r="CA125" s="85" t="e">
        <f t="shared" si="1758"/>
        <v>#N/A</v>
      </c>
      <c r="CB125" s="86"/>
      <c r="CC125" s="84" t="e">
        <f t="shared" ref="CC125" si="2565">VLOOKUP($F125,$P$7:$CN$25,CB$5,FALSE)</f>
        <v>#N/A</v>
      </c>
      <c r="CD125" s="85" t="e">
        <f t="shared" si="1760"/>
        <v>#N/A</v>
      </c>
      <c r="CE125" s="86"/>
      <c r="CF125" s="84" t="e">
        <f t="shared" ref="CF125" si="2566">VLOOKUP($F125,$P$7:$CN$25,CE$5,FALSE)</f>
        <v>#N/A</v>
      </c>
      <c r="CG125" s="85" t="e">
        <f t="shared" si="1762"/>
        <v>#N/A</v>
      </c>
      <c r="CH125" s="86"/>
      <c r="CI125" s="84" t="e">
        <f t="shared" ref="CI125" si="2567">VLOOKUP($F125,$P$7:$CN$25,CH$5,FALSE)</f>
        <v>#N/A</v>
      </c>
      <c r="CJ125" s="85" t="e">
        <f t="shared" si="1764"/>
        <v>#N/A</v>
      </c>
      <c r="CK125" s="87"/>
      <c r="CL125" s="84" t="e">
        <f t="shared" ref="CL125" si="2568">VLOOKUP($F125,$P$7:$CN$25,CK$5,FALSE)</f>
        <v>#N/A</v>
      </c>
      <c r="CM125" s="85" t="e">
        <f t="shared" si="1766"/>
        <v>#N/A</v>
      </c>
      <c r="CN125" s="83"/>
      <c r="CO125" s="65" t="e">
        <f t="shared" ref="CO125" si="2569">VLOOKUP($F125,$P$7:$CN$25,CN$5,FALSE)</f>
        <v>#N/A</v>
      </c>
      <c r="CP125" s="66" t="e">
        <f t="shared" si="1768"/>
        <v>#N/A</v>
      </c>
      <c r="CQ125" s="66" t="str">
        <f t="shared" si="1712"/>
        <v>99- 1900/1/0</v>
      </c>
      <c r="CR125" s="66"/>
      <c r="CS125" s="66">
        <f t="shared" si="1713"/>
        <v>1900</v>
      </c>
      <c r="CT125" s="66">
        <f t="shared" si="1714"/>
        <v>1</v>
      </c>
      <c r="CU125" s="66">
        <f t="shared" si="1715"/>
        <v>0</v>
      </c>
      <c r="CV125" s="66" t="str">
        <f t="shared" si="1716"/>
        <v/>
      </c>
    </row>
    <row r="126" spans="1:100" x14ac:dyDescent="0.25">
      <c r="A126" s="188">
        <v>100</v>
      </c>
      <c r="B126" s="189"/>
      <c r="C126" s="189"/>
      <c r="D126" s="189"/>
      <c r="E126" s="189"/>
      <c r="F126" s="189" t="str">
        <f t="shared" si="1685"/>
        <v xml:space="preserve"> (min)</v>
      </c>
      <c r="G126" s="189" t="str">
        <f t="shared" si="1769"/>
        <v xml:space="preserve"> (max)</v>
      </c>
      <c r="H126" s="190"/>
      <c r="I126" s="190"/>
      <c r="J126" s="189"/>
      <c r="K126" s="189"/>
      <c r="L126" s="191"/>
      <c r="M126" s="191"/>
      <c r="N126" s="194">
        <f t="shared" si="1686"/>
        <v>0</v>
      </c>
      <c r="O126" s="192"/>
      <c r="P126" s="193"/>
      <c r="Q126" s="188"/>
      <c r="R126" s="84" t="e">
        <f t="shared" si="1717"/>
        <v>#N/A</v>
      </c>
      <c r="S126" s="85" t="e">
        <f t="shared" si="1718"/>
        <v>#N/A</v>
      </c>
      <c r="T126" s="86"/>
      <c r="U126" s="84" t="e">
        <f t="shared" ref="U126" si="2570">VLOOKUP($F126,$P$7:$CN$25,T$5,FALSE)</f>
        <v>#N/A</v>
      </c>
      <c r="V126" s="85" t="e">
        <f t="shared" si="1720"/>
        <v>#N/A</v>
      </c>
      <c r="W126" s="86"/>
      <c r="X126" s="84" t="e">
        <f t="shared" ref="X126" si="2571">VLOOKUP($F126,$P$7:$CN$25,W$5,FALSE)</f>
        <v>#N/A</v>
      </c>
      <c r="Y126" s="85" t="e">
        <f t="shared" si="1722"/>
        <v>#N/A</v>
      </c>
      <c r="Z126" s="86"/>
      <c r="AA126" s="84" t="e">
        <f t="shared" ref="AA126" si="2572">VLOOKUP($F126,$P$7:$CN$25,Z$5,FALSE)</f>
        <v>#N/A</v>
      </c>
      <c r="AB126" s="85" t="e">
        <f t="shared" si="1724"/>
        <v>#N/A</v>
      </c>
      <c r="AC126" s="86"/>
      <c r="AD126" s="84" t="e">
        <f t="shared" ref="AD126" si="2573">VLOOKUP($F126,$P$7:$CN$25,AC$5,FALSE)</f>
        <v>#N/A</v>
      </c>
      <c r="AE126" s="85" t="e">
        <f t="shared" si="1726"/>
        <v>#N/A</v>
      </c>
      <c r="AF126" s="86"/>
      <c r="AG126" s="84" t="e">
        <f t="shared" ref="AG126" si="2574">VLOOKUP($F126,$P$7:$CN$25,AF$5,FALSE)</f>
        <v>#N/A</v>
      </c>
      <c r="AH126" s="85" t="e">
        <f t="shared" si="1728"/>
        <v>#N/A</v>
      </c>
      <c r="AI126" s="87"/>
      <c r="AJ126" s="84" t="e">
        <f t="shared" ref="AJ126" si="2575">VLOOKUP($F126,$P$7:$CN$25,AI$5,FALSE)</f>
        <v>#N/A</v>
      </c>
      <c r="AK126" s="85" t="e">
        <f t="shared" si="1730"/>
        <v>#N/A</v>
      </c>
      <c r="AL126" s="76"/>
      <c r="AM126" s="84" t="e">
        <f t="shared" ref="AM126" si="2576">VLOOKUP($F126,$P$7:$CN$25,AL$5,FALSE)</f>
        <v>#N/A</v>
      </c>
      <c r="AN126" s="85" t="e">
        <f t="shared" si="1732"/>
        <v>#N/A</v>
      </c>
      <c r="AO126" s="86"/>
      <c r="AP126" s="84" t="e">
        <f t="shared" ref="AP126" si="2577">VLOOKUP($F126,$P$7:$CN$25,AO$5,FALSE)</f>
        <v>#N/A</v>
      </c>
      <c r="AQ126" s="85" t="e">
        <f t="shared" si="1734"/>
        <v>#N/A</v>
      </c>
      <c r="AR126" s="86"/>
      <c r="AS126" s="84" t="e">
        <f t="shared" ref="AS126" si="2578">VLOOKUP($F126,$P$7:$CN$25,AR$5,FALSE)</f>
        <v>#N/A</v>
      </c>
      <c r="AT126" s="85" t="e">
        <f t="shared" si="1736"/>
        <v>#N/A</v>
      </c>
      <c r="AU126" s="87"/>
      <c r="AV126" s="84" t="e">
        <f t="shared" ref="AV126" si="2579">VLOOKUP($F126,$P$7:$CN$25,AU$5,FALSE)</f>
        <v>#N/A</v>
      </c>
      <c r="AW126" s="85" t="e">
        <f t="shared" si="1738"/>
        <v>#N/A</v>
      </c>
      <c r="AX126" s="76"/>
      <c r="AY126" s="84" t="e">
        <f t="shared" ref="AY126" si="2580">VLOOKUP($F126,$P$7:$CN$25,AX$5,FALSE)</f>
        <v>#N/A</v>
      </c>
      <c r="AZ126" s="85" t="e">
        <f t="shared" si="1740"/>
        <v>#N/A</v>
      </c>
      <c r="BA126" s="86"/>
      <c r="BB126" s="84" t="e">
        <f t="shared" ref="BB126" si="2581">VLOOKUP($F126,$P$7:$CN$25,BA$5,FALSE)</f>
        <v>#N/A</v>
      </c>
      <c r="BC126" s="85" t="e">
        <f t="shared" si="1742"/>
        <v>#N/A</v>
      </c>
      <c r="BD126" s="86"/>
      <c r="BE126" s="84" t="e">
        <f t="shared" ref="BE126" si="2582">VLOOKUP($F126,$P$7:$CN$25,BD$5,FALSE)</f>
        <v>#N/A</v>
      </c>
      <c r="BF126" s="85" t="e">
        <f t="shared" si="1744"/>
        <v>#N/A</v>
      </c>
      <c r="BG126" s="87"/>
      <c r="BH126" s="84" t="e">
        <f t="shared" ref="BH126" si="2583">VLOOKUP($F126,$P$7:$CN$25,BG$5,FALSE)</f>
        <v>#N/A</v>
      </c>
      <c r="BI126" s="85" t="e">
        <f t="shared" si="1746"/>
        <v>#N/A</v>
      </c>
      <c r="BJ126" s="76"/>
      <c r="BK126" s="84" t="e">
        <f t="shared" ref="BK126" si="2584">VLOOKUP($F126,$P$7:$CN$25,BJ$5,FALSE)</f>
        <v>#N/A</v>
      </c>
      <c r="BL126" s="85" t="e">
        <f t="shared" si="1748"/>
        <v>#N/A</v>
      </c>
      <c r="BM126" s="86"/>
      <c r="BN126" s="84" t="e">
        <f t="shared" ref="BN126" si="2585">VLOOKUP($F126,$P$7:$CN$25,BM$5,FALSE)</f>
        <v>#N/A</v>
      </c>
      <c r="BO126" s="85" t="e">
        <f t="shared" si="1750"/>
        <v>#N/A</v>
      </c>
      <c r="BP126" s="87"/>
      <c r="BQ126" s="84" t="e">
        <f t="shared" ref="BQ126" si="2586">VLOOKUP($F126,$P$7:$CN$25,BP$5,FALSE)</f>
        <v>#N/A</v>
      </c>
      <c r="BR126" s="85" t="e">
        <f t="shared" si="1752"/>
        <v>#N/A</v>
      </c>
      <c r="BS126" s="88"/>
      <c r="BT126" s="84" t="e">
        <f t="shared" ref="BT126" si="2587">VLOOKUP($F126,$P$7:$CN$25,BS$5,FALSE)</f>
        <v>#N/A</v>
      </c>
      <c r="BU126" s="85" t="e">
        <f t="shared" si="1754"/>
        <v>#N/A</v>
      </c>
      <c r="BV126" s="86"/>
      <c r="BW126" s="84" t="e">
        <f t="shared" ref="BW126" si="2588">VLOOKUP($F126,$P$7:$CN$25,BV$5,FALSE)</f>
        <v>#N/A</v>
      </c>
      <c r="BX126" s="85" t="e">
        <f t="shared" si="1756"/>
        <v>#N/A</v>
      </c>
      <c r="BY126" s="86"/>
      <c r="BZ126" s="84" t="e">
        <f t="shared" ref="BZ126" si="2589">VLOOKUP($F126,$P$7:$CN$25,BY$5,FALSE)</f>
        <v>#N/A</v>
      </c>
      <c r="CA126" s="85" t="e">
        <f t="shared" si="1758"/>
        <v>#N/A</v>
      </c>
      <c r="CB126" s="86"/>
      <c r="CC126" s="84" t="e">
        <f t="shared" ref="CC126" si="2590">VLOOKUP($F126,$P$7:$CN$25,CB$5,FALSE)</f>
        <v>#N/A</v>
      </c>
      <c r="CD126" s="85" t="e">
        <f t="shared" si="1760"/>
        <v>#N/A</v>
      </c>
      <c r="CE126" s="86"/>
      <c r="CF126" s="84" t="e">
        <f t="shared" ref="CF126" si="2591">VLOOKUP($F126,$P$7:$CN$25,CE$5,FALSE)</f>
        <v>#N/A</v>
      </c>
      <c r="CG126" s="85" t="e">
        <f t="shared" si="1762"/>
        <v>#N/A</v>
      </c>
      <c r="CH126" s="86"/>
      <c r="CI126" s="84" t="e">
        <f t="shared" ref="CI126" si="2592">VLOOKUP($F126,$P$7:$CN$25,CH$5,FALSE)</f>
        <v>#N/A</v>
      </c>
      <c r="CJ126" s="85" t="e">
        <f t="shared" si="1764"/>
        <v>#N/A</v>
      </c>
      <c r="CK126" s="87"/>
      <c r="CL126" s="84" t="e">
        <f t="shared" ref="CL126" si="2593">VLOOKUP($F126,$P$7:$CN$25,CK$5,FALSE)</f>
        <v>#N/A</v>
      </c>
      <c r="CM126" s="85" t="e">
        <f t="shared" si="1766"/>
        <v>#N/A</v>
      </c>
      <c r="CN126" s="83"/>
      <c r="CO126" s="65" t="e">
        <f t="shared" ref="CO126" si="2594">VLOOKUP($F126,$P$7:$CN$25,CN$5,FALSE)</f>
        <v>#N/A</v>
      </c>
      <c r="CP126" s="66" t="e">
        <f t="shared" si="1768"/>
        <v>#N/A</v>
      </c>
      <c r="CQ126" s="66" t="str">
        <f t="shared" si="1712"/>
        <v>100- 1900/1/0</v>
      </c>
      <c r="CR126" s="66"/>
      <c r="CS126" s="66">
        <f t="shared" si="1713"/>
        <v>1900</v>
      </c>
      <c r="CT126" s="66">
        <f t="shared" si="1714"/>
        <v>1</v>
      </c>
      <c r="CU126" s="66">
        <f t="shared" si="1715"/>
        <v>0</v>
      </c>
      <c r="CV126" s="66" t="str">
        <f t="shared" si="1716"/>
        <v/>
      </c>
    </row>
    <row r="127" spans="1:100" x14ac:dyDescent="0.25">
      <c r="A127" s="188">
        <v>101</v>
      </c>
      <c r="B127" s="189"/>
      <c r="C127" s="189"/>
      <c r="D127" s="189"/>
      <c r="E127" s="189"/>
      <c r="F127" s="189" t="str">
        <f t="shared" si="1685"/>
        <v xml:space="preserve"> (min)</v>
      </c>
      <c r="G127" s="189" t="str">
        <f t="shared" si="1769"/>
        <v xml:space="preserve"> (max)</v>
      </c>
      <c r="H127" s="190"/>
      <c r="I127" s="190"/>
      <c r="J127" s="189"/>
      <c r="K127" s="189"/>
      <c r="L127" s="191"/>
      <c r="M127" s="191"/>
      <c r="N127" s="194">
        <f t="shared" si="1686"/>
        <v>0</v>
      </c>
      <c r="O127" s="192"/>
      <c r="P127" s="193"/>
      <c r="Q127" s="188"/>
      <c r="R127" s="84" t="e">
        <f t="shared" si="1717"/>
        <v>#N/A</v>
      </c>
      <c r="S127" s="85" t="e">
        <f t="shared" si="1718"/>
        <v>#N/A</v>
      </c>
      <c r="T127" s="86"/>
      <c r="U127" s="84" t="e">
        <f t="shared" ref="U127" si="2595">VLOOKUP($F127,$P$7:$CN$25,T$5,FALSE)</f>
        <v>#N/A</v>
      </c>
      <c r="V127" s="85" t="e">
        <f t="shared" si="1720"/>
        <v>#N/A</v>
      </c>
      <c r="W127" s="86"/>
      <c r="X127" s="84" t="e">
        <f t="shared" ref="X127" si="2596">VLOOKUP($F127,$P$7:$CN$25,W$5,FALSE)</f>
        <v>#N/A</v>
      </c>
      <c r="Y127" s="85" t="e">
        <f t="shared" si="1722"/>
        <v>#N/A</v>
      </c>
      <c r="Z127" s="86"/>
      <c r="AA127" s="84" t="e">
        <f t="shared" ref="AA127" si="2597">VLOOKUP($F127,$P$7:$CN$25,Z$5,FALSE)</f>
        <v>#N/A</v>
      </c>
      <c r="AB127" s="85" t="e">
        <f t="shared" si="1724"/>
        <v>#N/A</v>
      </c>
      <c r="AC127" s="86"/>
      <c r="AD127" s="84" t="e">
        <f t="shared" ref="AD127" si="2598">VLOOKUP($F127,$P$7:$CN$25,AC$5,FALSE)</f>
        <v>#N/A</v>
      </c>
      <c r="AE127" s="85" t="e">
        <f t="shared" si="1726"/>
        <v>#N/A</v>
      </c>
      <c r="AF127" s="86"/>
      <c r="AG127" s="84" t="e">
        <f t="shared" ref="AG127" si="2599">VLOOKUP($F127,$P$7:$CN$25,AF$5,FALSE)</f>
        <v>#N/A</v>
      </c>
      <c r="AH127" s="85" t="e">
        <f t="shared" si="1728"/>
        <v>#N/A</v>
      </c>
      <c r="AI127" s="87"/>
      <c r="AJ127" s="84" t="e">
        <f t="shared" ref="AJ127" si="2600">VLOOKUP($F127,$P$7:$CN$25,AI$5,FALSE)</f>
        <v>#N/A</v>
      </c>
      <c r="AK127" s="85" t="e">
        <f t="shared" si="1730"/>
        <v>#N/A</v>
      </c>
      <c r="AL127" s="76"/>
      <c r="AM127" s="84" t="e">
        <f t="shared" ref="AM127" si="2601">VLOOKUP($F127,$P$7:$CN$25,AL$5,FALSE)</f>
        <v>#N/A</v>
      </c>
      <c r="AN127" s="85" t="e">
        <f t="shared" si="1732"/>
        <v>#N/A</v>
      </c>
      <c r="AO127" s="86"/>
      <c r="AP127" s="84" t="e">
        <f t="shared" ref="AP127" si="2602">VLOOKUP($F127,$P$7:$CN$25,AO$5,FALSE)</f>
        <v>#N/A</v>
      </c>
      <c r="AQ127" s="85" t="e">
        <f t="shared" si="1734"/>
        <v>#N/A</v>
      </c>
      <c r="AR127" s="86"/>
      <c r="AS127" s="84" t="e">
        <f t="shared" ref="AS127" si="2603">VLOOKUP($F127,$P$7:$CN$25,AR$5,FALSE)</f>
        <v>#N/A</v>
      </c>
      <c r="AT127" s="85" t="e">
        <f t="shared" si="1736"/>
        <v>#N/A</v>
      </c>
      <c r="AU127" s="87"/>
      <c r="AV127" s="84" t="e">
        <f t="shared" ref="AV127" si="2604">VLOOKUP($F127,$P$7:$CN$25,AU$5,FALSE)</f>
        <v>#N/A</v>
      </c>
      <c r="AW127" s="85" t="e">
        <f t="shared" si="1738"/>
        <v>#N/A</v>
      </c>
      <c r="AX127" s="76"/>
      <c r="AY127" s="84" t="e">
        <f t="shared" ref="AY127" si="2605">VLOOKUP($F127,$P$7:$CN$25,AX$5,FALSE)</f>
        <v>#N/A</v>
      </c>
      <c r="AZ127" s="85" t="e">
        <f t="shared" si="1740"/>
        <v>#N/A</v>
      </c>
      <c r="BA127" s="86"/>
      <c r="BB127" s="84" t="e">
        <f t="shared" ref="BB127" si="2606">VLOOKUP($F127,$P$7:$CN$25,BA$5,FALSE)</f>
        <v>#N/A</v>
      </c>
      <c r="BC127" s="85" t="e">
        <f t="shared" si="1742"/>
        <v>#N/A</v>
      </c>
      <c r="BD127" s="86"/>
      <c r="BE127" s="84" t="e">
        <f t="shared" ref="BE127" si="2607">VLOOKUP($F127,$P$7:$CN$25,BD$5,FALSE)</f>
        <v>#N/A</v>
      </c>
      <c r="BF127" s="85" t="e">
        <f t="shared" si="1744"/>
        <v>#N/A</v>
      </c>
      <c r="BG127" s="87"/>
      <c r="BH127" s="84" t="e">
        <f t="shared" ref="BH127" si="2608">VLOOKUP($F127,$P$7:$CN$25,BG$5,FALSE)</f>
        <v>#N/A</v>
      </c>
      <c r="BI127" s="85" t="e">
        <f t="shared" si="1746"/>
        <v>#N/A</v>
      </c>
      <c r="BJ127" s="76"/>
      <c r="BK127" s="84" t="e">
        <f t="shared" ref="BK127" si="2609">VLOOKUP($F127,$P$7:$CN$25,BJ$5,FALSE)</f>
        <v>#N/A</v>
      </c>
      <c r="BL127" s="85" t="e">
        <f t="shared" si="1748"/>
        <v>#N/A</v>
      </c>
      <c r="BM127" s="86"/>
      <c r="BN127" s="84" t="e">
        <f t="shared" ref="BN127" si="2610">VLOOKUP($F127,$P$7:$CN$25,BM$5,FALSE)</f>
        <v>#N/A</v>
      </c>
      <c r="BO127" s="85" t="e">
        <f t="shared" si="1750"/>
        <v>#N/A</v>
      </c>
      <c r="BP127" s="87"/>
      <c r="BQ127" s="84" t="e">
        <f t="shared" ref="BQ127" si="2611">VLOOKUP($F127,$P$7:$CN$25,BP$5,FALSE)</f>
        <v>#N/A</v>
      </c>
      <c r="BR127" s="85" t="e">
        <f t="shared" si="1752"/>
        <v>#N/A</v>
      </c>
      <c r="BS127" s="88"/>
      <c r="BT127" s="84" t="e">
        <f t="shared" ref="BT127" si="2612">VLOOKUP($F127,$P$7:$CN$25,BS$5,FALSE)</f>
        <v>#N/A</v>
      </c>
      <c r="BU127" s="85" t="e">
        <f t="shared" si="1754"/>
        <v>#N/A</v>
      </c>
      <c r="BV127" s="86"/>
      <c r="BW127" s="84" t="e">
        <f t="shared" ref="BW127" si="2613">VLOOKUP($F127,$P$7:$CN$25,BV$5,FALSE)</f>
        <v>#N/A</v>
      </c>
      <c r="BX127" s="85" t="e">
        <f t="shared" si="1756"/>
        <v>#N/A</v>
      </c>
      <c r="BY127" s="86"/>
      <c r="BZ127" s="84" t="e">
        <f t="shared" ref="BZ127" si="2614">VLOOKUP($F127,$P$7:$CN$25,BY$5,FALSE)</f>
        <v>#N/A</v>
      </c>
      <c r="CA127" s="85" t="e">
        <f t="shared" si="1758"/>
        <v>#N/A</v>
      </c>
      <c r="CB127" s="86"/>
      <c r="CC127" s="84" t="e">
        <f t="shared" ref="CC127" si="2615">VLOOKUP($F127,$P$7:$CN$25,CB$5,FALSE)</f>
        <v>#N/A</v>
      </c>
      <c r="CD127" s="85" t="e">
        <f t="shared" si="1760"/>
        <v>#N/A</v>
      </c>
      <c r="CE127" s="86"/>
      <c r="CF127" s="84" t="e">
        <f t="shared" ref="CF127" si="2616">VLOOKUP($F127,$P$7:$CN$25,CE$5,FALSE)</f>
        <v>#N/A</v>
      </c>
      <c r="CG127" s="85" t="e">
        <f t="shared" si="1762"/>
        <v>#N/A</v>
      </c>
      <c r="CH127" s="86"/>
      <c r="CI127" s="84" t="e">
        <f t="shared" ref="CI127" si="2617">VLOOKUP($F127,$P$7:$CN$25,CH$5,FALSE)</f>
        <v>#N/A</v>
      </c>
      <c r="CJ127" s="85" t="e">
        <f t="shared" si="1764"/>
        <v>#N/A</v>
      </c>
      <c r="CK127" s="87"/>
      <c r="CL127" s="84" t="e">
        <f t="shared" ref="CL127" si="2618">VLOOKUP($F127,$P$7:$CN$25,CK$5,FALSE)</f>
        <v>#N/A</v>
      </c>
      <c r="CM127" s="85" t="e">
        <f t="shared" si="1766"/>
        <v>#N/A</v>
      </c>
      <c r="CN127" s="83"/>
      <c r="CO127" s="65" t="e">
        <f t="shared" ref="CO127" si="2619">VLOOKUP($F127,$P$7:$CN$25,CN$5,FALSE)</f>
        <v>#N/A</v>
      </c>
      <c r="CP127" s="66" t="e">
        <f t="shared" si="1768"/>
        <v>#N/A</v>
      </c>
      <c r="CQ127" s="66" t="str">
        <f t="shared" si="1712"/>
        <v>101- 1900/1/0</v>
      </c>
      <c r="CR127" s="66"/>
      <c r="CS127" s="66">
        <f t="shared" si="1713"/>
        <v>1900</v>
      </c>
      <c r="CT127" s="66">
        <f t="shared" si="1714"/>
        <v>1</v>
      </c>
      <c r="CU127" s="66">
        <f t="shared" si="1715"/>
        <v>0</v>
      </c>
      <c r="CV127" s="66" t="str">
        <f t="shared" si="1716"/>
        <v/>
      </c>
    </row>
    <row r="128" spans="1:100" x14ac:dyDescent="0.25">
      <c r="A128" s="188">
        <v>102</v>
      </c>
      <c r="B128" s="189"/>
      <c r="C128" s="189"/>
      <c r="D128" s="189"/>
      <c r="E128" s="189"/>
      <c r="F128" s="189" t="str">
        <f t="shared" si="1685"/>
        <v xml:space="preserve"> (min)</v>
      </c>
      <c r="G128" s="189" t="str">
        <f t="shared" si="1769"/>
        <v xml:space="preserve"> (max)</v>
      </c>
      <c r="H128" s="190"/>
      <c r="I128" s="190"/>
      <c r="J128" s="189"/>
      <c r="K128" s="189"/>
      <c r="L128" s="191"/>
      <c r="M128" s="191"/>
      <c r="N128" s="194">
        <f t="shared" si="1686"/>
        <v>0</v>
      </c>
      <c r="O128" s="192"/>
      <c r="P128" s="193"/>
      <c r="Q128" s="188"/>
      <c r="R128" s="84" t="e">
        <f t="shared" si="1717"/>
        <v>#N/A</v>
      </c>
      <c r="S128" s="85" t="e">
        <f t="shared" si="1718"/>
        <v>#N/A</v>
      </c>
      <c r="T128" s="86"/>
      <c r="U128" s="84" t="e">
        <f t="shared" ref="U128" si="2620">VLOOKUP($F128,$P$7:$CN$25,T$5,FALSE)</f>
        <v>#N/A</v>
      </c>
      <c r="V128" s="85" t="e">
        <f t="shared" si="1720"/>
        <v>#N/A</v>
      </c>
      <c r="W128" s="86"/>
      <c r="X128" s="84" t="e">
        <f t="shared" ref="X128" si="2621">VLOOKUP($F128,$P$7:$CN$25,W$5,FALSE)</f>
        <v>#N/A</v>
      </c>
      <c r="Y128" s="85" t="e">
        <f t="shared" si="1722"/>
        <v>#N/A</v>
      </c>
      <c r="Z128" s="86"/>
      <c r="AA128" s="84" t="e">
        <f t="shared" ref="AA128" si="2622">VLOOKUP($F128,$P$7:$CN$25,Z$5,FALSE)</f>
        <v>#N/A</v>
      </c>
      <c r="AB128" s="85" t="e">
        <f t="shared" si="1724"/>
        <v>#N/A</v>
      </c>
      <c r="AC128" s="86"/>
      <c r="AD128" s="84" t="e">
        <f t="shared" ref="AD128" si="2623">VLOOKUP($F128,$P$7:$CN$25,AC$5,FALSE)</f>
        <v>#N/A</v>
      </c>
      <c r="AE128" s="85" t="e">
        <f t="shared" si="1726"/>
        <v>#N/A</v>
      </c>
      <c r="AF128" s="86"/>
      <c r="AG128" s="84" t="e">
        <f t="shared" ref="AG128" si="2624">VLOOKUP($F128,$P$7:$CN$25,AF$5,FALSE)</f>
        <v>#N/A</v>
      </c>
      <c r="AH128" s="85" t="e">
        <f t="shared" si="1728"/>
        <v>#N/A</v>
      </c>
      <c r="AI128" s="87"/>
      <c r="AJ128" s="84" t="e">
        <f t="shared" ref="AJ128" si="2625">VLOOKUP($F128,$P$7:$CN$25,AI$5,FALSE)</f>
        <v>#N/A</v>
      </c>
      <c r="AK128" s="85" t="e">
        <f t="shared" si="1730"/>
        <v>#N/A</v>
      </c>
      <c r="AL128" s="76"/>
      <c r="AM128" s="84" t="e">
        <f t="shared" ref="AM128" si="2626">VLOOKUP($F128,$P$7:$CN$25,AL$5,FALSE)</f>
        <v>#N/A</v>
      </c>
      <c r="AN128" s="85" t="e">
        <f t="shared" si="1732"/>
        <v>#N/A</v>
      </c>
      <c r="AO128" s="86"/>
      <c r="AP128" s="84" t="e">
        <f t="shared" ref="AP128" si="2627">VLOOKUP($F128,$P$7:$CN$25,AO$5,FALSE)</f>
        <v>#N/A</v>
      </c>
      <c r="AQ128" s="85" t="e">
        <f t="shared" si="1734"/>
        <v>#N/A</v>
      </c>
      <c r="AR128" s="86"/>
      <c r="AS128" s="84" t="e">
        <f t="shared" ref="AS128" si="2628">VLOOKUP($F128,$P$7:$CN$25,AR$5,FALSE)</f>
        <v>#N/A</v>
      </c>
      <c r="AT128" s="85" t="e">
        <f t="shared" si="1736"/>
        <v>#N/A</v>
      </c>
      <c r="AU128" s="87"/>
      <c r="AV128" s="84" t="e">
        <f t="shared" ref="AV128" si="2629">VLOOKUP($F128,$P$7:$CN$25,AU$5,FALSE)</f>
        <v>#N/A</v>
      </c>
      <c r="AW128" s="85" t="e">
        <f t="shared" si="1738"/>
        <v>#N/A</v>
      </c>
      <c r="AX128" s="76"/>
      <c r="AY128" s="84" t="e">
        <f t="shared" ref="AY128" si="2630">VLOOKUP($F128,$P$7:$CN$25,AX$5,FALSE)</f>
        <v>#N/A</v>
      </c>
      <c r="AZ128" s="85" t="e">
        <f t="shared" si="1740"/>
        <v>#N/A</v>
      </c>
      <c r="BA128" s="86"/>
      <c r="BB128" s="84" t="e">
        <f t="shared" ref="BB128" si="2631">VLOOKUP($F128,$P$7:$CN$25,BA$5,FALSE)</f>
        <v>#N/A</v>
      </c>
      <c r="BC128" s="85" t="e">
        <f t="shared" si="1742"/>
        <v>#N/A</v>
      </c>
      <c r="BD128" s="86"/>
      <c r="BE128" s="84" t="e">
        <f t="shared" ref="BE128" si="2632">VLOOKUP($F128,$P$7:$CN$25,BD$5,FALSE)</f>
        <v>#N/A</v>
      </c>
      <c r="BF128" s="85" t="e">
        <f t="shared" si="1744"/>
        <v>#N/A</v>
      </c>
      <c r="BG128" s="87"/>
      <c r="BH128" s="84" t="e">
        <f t="shared" ref="BH128" si="2633">VLOOKUP($F128,$P$7:$CN$25,BG$5,FALSE)</f>
        <v>#N/A</v>
      </c>
      <c r="BI128" s="85" t="e">
        <f t="shared" si="1746"/>
        <v>#N/A</v>
      </c>
      <c r="BJ128" s="76"/>
      <c r="BK128" s="84" t="e">
        <f t="shared" ref="BK128" si="2634">VLOOKUP($F128,$P$7:$CN$25,BJ$5,FALSE)</f>
        <v>#N/A</v>
      </c>
      <c r="BL128" s="85" t="e">
        <f t="shared" si="1748"/>
        <v>#N/A</v>
      </c>
      <c r="BM128" s="86"/>
      <c r="BN128" s="84" t="e">
        <f t="shared" ref="BN128" si="2635">VLOOKUP($F128,$P$7:$CN$25,BM$5,FALSE)</f>
        <v>#N/A</v>
      </c>
      <c r="BO128" s="85" t="e">
        <f t="shared" si="1750"/>
        <v>#N/A</v>
      </c>
      <c r="BP128" s="87"/>
      <c r="BQ128" s="84" t="e">
        <f t="shared" ref="BQ128" si="2636">VLOOKUP($F128,$P$7:$CN$25,BP$5,FALSE)</f>
        <v>#N/A</v>
      </c>
      <c r="BR128" s="85" t="e">
        <f t="shared" si="1752"/>
        <v>#N/A</v>
      </c>
      <c r="BS128" s="88"/>
      <c r="BT128" s="84" t="e">
        <f t="shared" ref="BT128" si="2637">VLOOKUP($F128,$P$7:$CN$25,BS$5,FALSE)</f>
        <v>#N/A</v>
      </c>
      <c r="BU128" s="85" t="e">
        <f t="shared" si="1754"/>
        <v>#N/A</v>
      </c>
      <c r="BV128" s="86"/>
      <c r="BW128" s="84" t="e">
        <f t="shared" ref="BW128" si="2638">VLOOKUP($F128,$P$7:$CN$25,BV$5,FALSE)</f>
        <v>#N/A</v>
      </c>
      <c r="BX128" s="85" t="e">
        <f t="shared" si="1756"/>
        <v>#N/A</v>
      </c>
      <c r="BY128" s="86"/>
      <c r="BZ128" s="84" t="e">
        <f t="shared" ref="BZ128" si="2639">VLOOKUP($F128,$P$7:$CN$25,BY$5,FALSE)</f>
        <v>#N/A</v>
      </c>
      <c r="CA128" s="85" t="e">
        <f t="shared" si="1758"/>
        <v>#N/A</v>
      </c>
      <c r="CB128" s="86"/>
      <c r="CC128" s="84" t="e">
        <f t="shared" ref="CC128" si="2640">VLOOKUP($F128,$P$7:$CN$25,CB$5,FALSE)</f>
        <v>#N/A</v>
      </c>
      <c r="CD128" s="85" t="e">
        <f t="shared" si="1760"/>
        <v>#N/A</v>
      </c>
      <c r="CE128" s="86"/>
      <c r="CF128" s="84" t="e">
        <f t="shared" ref="CF128" si="2641">VLOOKUP($F128,$P$7:$CN$25,CE$5,FALSE)</f>
        <v>#N/A</v>
      </c>
      <c r="CG128" s="85" t="e">
        <f t="shared" si="1762"/>
        <v>#N/A</v>
      </c>
      <c r="CH128" s="86"/>
      <c r="CI128" s="84" t="e">
        <f t="shared" ref="CI128" si="2642">VLOOKUP($F128,$P$7:$CN$25,CH$5,FALSE)</f>
        <v>#N/A</v>
      </c>
      <c r="CJ128" s="85" t="e">
        <f t="shared" si="1764"/>
        <v>#N/A</v>
      </c>
      <c r="CK128" s="87"/>
      <c r="CL128" s="84" t="e">
        <f t="shared" ref="CL128" si="2643">VLOOKUP($F128,$P$7:$CN$25,CK$5,FALSE)</f>
        <v>#N/A</v>
      </c>
      <c r="CM128" s="85" t="e">
        <f t="shared" si="1766"/>
        <v>#N/A</v>
      </c>
      <c r="CN128" s="83"/>
      <c r="CO128" s="65" t="e">
        <f t="shared" ref="CO128" si="2644">VLOOKUP($F128,$P$7:$CN$25,CN$5,FALSE)</f>
        <v>#N/A</v>
      </c>
      <c r="CP128" s="66" t="e">
        <f t="shared" si="1768"/>
        <v>#N/A</v>
      </c>
      <c r="CQ128" s="66" t="str">
        <f t="shared" si="1712"/>
        <v>102- 1900/1/0</v>
      </c>
      <c r="CR128" s="66"/>
      <c r="CS128" s="66">
        <f t="shared" si="1713"/>
        <v>1900</v>
      </c>
      <c r="CT128" s="66">
        <f t="shared" si="1714"/>
        <v>1</v>
      </c>
      <c r="CU128" s="66">
        <f t="shared" si="1715"/>
        <v>0</v>
      </c>
      <c r="CV128" s="66" t="str">
        <f t="shared" si="1716"/>
        <v/>
      </c>
    </row>
    <row r="129" spans="1:100" x14ac:dyDescent="0.25">
      <c r="A129" s="188">
        <v>103</v>
      </c>
      <c r="B129" s="189"/>
      <c r="C129" s="189"/>
      <c r="D129" s="189"/>
      <c r="E129" s="189"/>
      <c r="F129" s="189" t="str">
        <f t="shared" si="1685"/>
        <v xml:space="preserve"> (min)</v>
      </c>
      <c r="G129" s="189" t="str">
        <f t="shared" si="1769"/>
        <v xml:space="preserve"> (max)</v>
      </c>
      <c r="H129" s="190"/>
      <c r="I129" s="190"/>
      <c r="J129" s="189"/>
      <c r="K129" s="189"/>
      <c r="L129" s="191"/>
      <c r="M129" s="191"/>
      <c r="N129" s="194">
        <f t="shared" si="1686"/>
        <v>0</v>
      </c>
      <c r="O129" s="192"/>
      <c r="P129" s="193"/>
      <c r="Q129" s="188"/>
      <c r="R129" s="84" t="e">
        <f t="shared" si="1717"/>
        <v>#N/A</v>
      </c>
      <c r="S129" s="85" t="e">
        <f t="shared" si="1718"/>
        <v>#N/A</v>
      </c>
      <c r="T129" s="86"/>
      <c r="U129" s="84" t="e">
        <f t="shared" ref="U129" si="2645">VLOOKUP($F129,$P$7:$CN$25,T$5,FALSE)</f>
        <v>#N/A</v>
      </c>
      <c r="V129" s="85" t="e">
        <f t="shared" si="1720"/>
        <v>#N/A</v>
      </c>
      <c r="W129" s="86"/>
      <c r="X129" s="84" t="e">
        <f t="shared" ref="X129" si="2646">VLOOKUP($F129,$P$7:$CN$25,W$5,FALSE)</f>
        <v>#N/A</v>
      </c>
      <c r="Y129" s="85" t="e">
        <f t="shared" si="1722"/>
        <v>#N/A</v>
      </c>
      <c r="Z129" s="86"/>
      <c r="AA129" s="84" t="e">
        <f t="shared" ref="AA129" si="2647">VLOOKUP($F129,$P$7:$CN$25,Z$5,FALSE)</f>
        <v>#N/A</v>
      </c>
      <c r="AB129" s="85" t="e">
        <f t="shared" si="1724"/>
        <v>#N/A</v>
      </c>
      <c r="AC129" s="86"/>
      <c r="AD129" s="84" t="e">
        <f t="shared" ref="AD129" si="2648">VLOOKUP($F129,$P$7:$CN$25,AC$5,FALSE)</f>
        <v>#N/A</v>
      </c>
      <c r="AE129" s="85" t="e">
        <f t="shared" si="1726"/>
        <v>#N/A</v>
      </c>
      <c r="AF129" s="86"/>
      <c r="AG129" s="84" t="e">
        <f t="shared" ref="AG129" si="2649">VLOOKUP($F129,$P$7:$CN$25,AF$5,FALSE)</f>
        <v>#N/A</v>
      </c>
      <c r="AH129" s="85" t="e">
        <f t="shared" si="1728"/>
        <v>#N/A</v>
      </c>
      <c r="AI129" s="87"/>
      <c r="AJ129" s="84" t="e">
        <f t="shared" ref="AJ129" si="2650">VLOOKUP($F129,$P$7:$CN$25,AI$5,FALSE)</f>
        <v>#N/A</v>
      </c>
      <c r="AK129" s="85" t="e">
        <f t="shared" si="1730"/>
        <v>#N/A</v>
      </c>
      <c r="AL129" s="76"/>
      <c r="AM129" s="84" t="e">
        <f t="shared" ref="AM129" si="2651">VLOOKUP($F129,$P$7:$CN$25,AL$5,FALSE)</f>
        <v>#N/A</v>
      </c>
      <c r="AN129" s="85" t="e">
        <f t="shared" si="1732"/>
        <v>#N/A</v>
      </c>
      <c r="AO129" s="86"/>
      <c r="AP129" s="84" t="e">
        <f t="shared" ref="AP129" si="2652">VLOOKUP($F129,$P$7:$CN$25,AO$5,FALSE)</f>
        <v>#N/A</v>
      </c>
      <c r="AQ129" s="85" t="e">
        <f t="shared" si="1734"/>
        <v>#N/A</v>
      </c>
      <c r="AR129" s="86"/>
      <c r="AS129" s="84" t="e">
        <f t="shared" ref="AS129" si="2653">VLOOKUP($F129,$P$7:$CN$25,AR$5,FALSE)</f>
        <v>#N/A</v>
      </c>
      <c r="AT129" s="85" t="e">
        <f t="shared" si="1736"/>
        <v>#N/A</v>
      </c>
      <c r="AU129" s="87"/>
      <c r="AV129" s="84" t="e">
        <f t="shared" ref="AV129" si="2654">VLOOKUP($F129,$P$7:$CN$25,AU$5,FALSE)</f>
        <v>#N/A</v>
      </c>
      <c r="AW129" s="85" t="e">
        <f t="shared" si="1738"/>
        <v>#N/A</v>
      </c>
      <c r="AX129" s="76"/>
      <c r="AY129" s="84" t="e">
        <f t="shared" ref="AY129" si="2655">VLOOKUP($F129,$P$7:$CN$25,AX$5,FALSE)</f>
        <v>#N/A</v>
      </c>
      <c r="AZ129" s="85" t="e">
        <f t="shared" si="1740"/>
        <v>#N/A</v>
      </c>
      <c r="BA129" s="86"/>
      <c r="BB129" s="84" t="e">
        <f t="shared" ref="BB129" si="2656">VLOOKUP($F129,$P$7:$CN$25,BA$5,FALSE)</f>
        <v>#N/A</v>
      </c>
      <c r="BC129" s="85" t="e">
        <f t="shared" si="1742"/>
        <v>#N/A</v>
      </c>
      <c r="BD129" s="86"/>
      <c r="BE129" s="84" t="e">
        <f t="shared" ref="BE129" si="2657">VLOOKUP($F129,$P$7:$CN$25,BD$5,FALSE)</f>
        <v>#N/A</v>
      </c>
      <c r="BF129" s="85" t="e">
        <f t="shared" si="1744"/>
        <v>#N/A</v>
      </c>
      <c r="BG129" s="87"/>
      <c r="BH129" s="84" t="e">
        <f t="shared" ref="BH129" si="2658">VLOOKUP($F129,$P$7:$CN$25,BG$5,FALSE)</f>
        <v>#N/A</v>
      </c>
      <c r="BI129" s="85" t="e">
        <f t="shared" si="1746"/>
        <v>#N/A</v>
      </c>
      <c r="BJ129" s="76"/>
      <c r="BK129" s="84" t="e">
        <f t="shared" ref="BK129" si="2659">VLOOKUP($F129,$P$7:$CN$25,BJ$5,FALSE)</f>
        <v>#N/A</v>
      </c>
      <c r="BL129" s="85" t="e">
        <f t="shared" si="1748"/>
        <v>#N/A</v>
      </c>
      <c r="BM129" s="86"/>
      <c r="BN129" s="84" t="e">
        <f t="shared" ref="BN129" si="2660">VLOOKUP($F129,$P$7:$CN$25,BM$5,FALSE)</f>
        <v>#N/A</v>
      </c>
      <c r="BO129" s="85" t="e">
        <f t="shared" si="1750"/>
        <v>#N/A</v>
      </c>
      <c r="BP129" s="87"/>
      <c r="BQ129" s="84" t="e">
        <f t="shared" ref="BQ129" si="2661">VLOOKUP($F129,$P$7:$CN$25,BP$5,FALSE)</f>
        <v>#N/A</v>
      </c>
      <c r="BR129" s="85" t="e">
        <f t="shared" si="1752"/>
        <v>#N/A</v>
      </c>
      <c r="BS129" s="88"/>
      <c r="BT129" s="84" t="e">
        <f t="shared" ref="BT129" si="2662">VLOOKUP($F129,$P$7:$CN$25,BS$5,FALSE)</f>
        <v>#N/A</v>
      </c>
      <c r="BU129" s="85" t="e">
        <f t="shared" si="1754"/>
        <v>#N/A</v>
      </c>
      <c r="BV129" s="86"/>
      <c r="BW129" s="84" t="e">
        <f t="shared" ref="BW129" si="2663">VLOOKUP($F129,$P$7:$CN$25,BV$5,FALSE)</f>
        <v>#N/A</v>
      </c>
      <c r="BX129" s="85" t="e">
        <f t="shared" si="1756"/>
        <v>#N/A</v>
      </c>
      <c r="BY129" s="86"/>
      <c r="BZ129" s="84" t="e">
        <f t="shared" ref="BZ129" si="2664">VLOOKUP($F129,$P$7:$CN$25,BY$5,FALSE)</f>
        <v>#N/A</v>
      </c>
      <c r="CA129" s="85" t="e">
        <f t="shared" si="1758"/>
        <v>#N/A</v>
      </c>
      <c r="CB129" s="86"/>
      <c r="CC129" s="84" t="e">
        <f t="shared" ref="CC129" si="2665">VLOOKUP($F129,$P$7:$CN$25,CB$5,FALSE)</f>
        <v>#N/A</v>
      </c>
      <c r="CD129" s="85" t="e">
        <f t="shared" si="1760"/>
        <v>#N/A</v>
      </c>
      <c r="CE129" s="86"/>
      <c r="CF129" s="84" t="e">
        <f t="shared" ref="CF129" si="2666">VLOOKUP($F129,$P$7:$CN$25,CE$5,FALSE)</f>
        <v>#N/A</v>
      </c>
      <c r="CG129" s="85" t="e">
        <f t="shared" si="1762"/>
        <v>#N/A</v>
      </c>
      <c r="CH129" s="86"/>
      <c r="CI129" s="84" t="e">
        <f t="shared" ref="CI129" si="2667">VLOOKUP($F129,$P$7:$CN$25,CH$5,FALSE)</f>
        <v>#N/A</v>
      </c>
      <c r="CJ129" s="85" t="e">
        <f t="shared" si="1764"/>
        <v>#N/A</v>
      </c>
      <c r="CK129" s="87"/>
      <c r="CL129" s="84" t="e">
        <f t="shared" ref="CL129" si="2668">VLOOKUP($F129,$P$7:$CN$25,CK$5,FALSE)</f>
        <v>#N/A</v>
      </c>
      <c r="CM129" s="85" t="e">
        <f t="shared" si="1766"/>
        <v>#N/A</v>
      </c>
      <c r="CN129" s="83"/>
      <c r="CO129" s="65" t="e">
        <f t="shared" ref="CO129" si="2669">VLOOKUP($F129,$P$7:$CN$25,CN$5,FALSE)</f>
        <v>#N/A</v>
      </c>
      <c r="CP129" s="66" t="e">
        <f t="shared" si="1768"/>
        <v>#N/A</v>
      </c>
      <c r="CQ129" s="66" t="str">
        <f t="shared" si="1712"/>
        <v>103- 1900/1/0</v>
      </c>
      <c r="CR129" s="66"/>
      <c r="CS129" s="66">
        <f t="shared" si="1713"/>
        <v>1900</v>
      </c>
      <c r="CT129" s="66">
        <f t="shared" si="1714"/>
        <v>1</v>
      </c>
      <c r="CU129" s="66">
        <f t="shared" si="1715"/>
        <v>0</v>
      </c>
      <c r="CV129" s="66" t="str">
        <f t="shared" si="1716"/>
        <v/>
      </c>
    </row>
    <row r="130" spans="1:100" x14ac:dyDescent="0.25">
      <c r="A130" s="188">
        <v>104</v>
      </c>
      <c r="B130" s="189"/>
      <c r="C130" s="189"/>
      <c r="D130" s="189"/>
      <c r="E130" s="189"/>
      <c r="F130" s="189" t="str">
        <f t="shared" si="1685"/>
        <v xml:space="preserve"> (min)</v>
      </c>
      <c r="G130" s="189" t="str">
        <f t="shared" si="1769"/>
        <v xml:space="preserve"> (max)</v>
      </c>
      <c r="H130" s="190"/>
      <c r="I130" s="190"/>
      <c r="J130" s="189"/>
      <c r="K130" s="189"/>
      <c r="L130" s="191"/>
      <c r="M130" s="191"/>
      <c r="N130" s="194">
        <f t="shared" si="1686"/>
        <v>0</v>
      </c>
      <c r="O130" s="192"/>
      <c r="P130" s="193"/>
      <c r="Q130" s="188"/>
      <c r="R130" s="84" t="e">
        <f t="shared" si="1717"/>
        <v>#N/A</v>
      </c>
      <c r="S130" s="85" t="e">
        <f t="shared" si="1718"/>
        <v>#N/A</v>
      </c>
      <c r="T130" s="86"/>
      <c r="U130" s="84" t="e">
        <f t="shared" ref="U130" si="2670">VLOOKUP($F130,$P$7:$CN$25,T$5,FALSE)</f>
        <v>#N/A</v>
      </c>
      <c r="V130" s="85" t="e">
        <f t="shared" si="1720"/>
        <v>#N/A</v>
      </c>
      <c r="W130" s="86"/>
      <c r="X130" s="84" t="e">
        <f t="shared" ref="X130" si="2671">VLOOKUP($F130,$P$7:$CN$25,W$5,FALSE)</f>
        <v>#N/A</v>
      </c>
      <c r="Y130" s="85" t="e">
        <f t="shared" si="1722"/>
        <v>#N/A</v>
      </c>
      <c r="Z130" s="86"/>
      <c r="AA130" s="84" t="e">
        <f t="shared" ref="AA130" si="2672">VLOOKUP($F130,$P$7:$CN$25,Z$5,FALSE)</f>
        <v>#N/A</v>
      </c>
      <c r="AB130" s="85" t="e">
        <f t="shared" si="1724"/>
        <v>#N/A</v>
      </c>
      <c r="AC130" s="86"/>
      <c r="AD130" s="84" t="e">
        <f t="shared" ref="AD130" si="2673">VLOOKUP($F130,$P$7:$CN$25,AC$5,FALSE)</f>
        <v>#N/A</v>
      </c>
      <c r="AE130" s="85" t="e">
        <f t="shared" si="1726"/>
        <v>#N/A</v>
      </c>
      <c r="AF130" s="86"/>
      <c r="AG130" s="84" t="e">
        <f t="shared" ref="AG130" si="2674">VLOOKUP($F130,$P$7:$CN$25,AF$5,FALSE)</f>
        <v>#N/A</v>
      </c>
      <c r="AH130" s="85" t="e">
        <f t="shared" si="1728"/>
        <v>#N/A</v>
      </c>
      <c r="AI130" s="87"/>
      <c r="AJ130" s="84" t="e">
        <f t="shared" ref="AJ130" si="2675">VLOOKUP($F130,$P$7:$CN$25,AI$5,FALSE)</f>
        <v>#N/A</v>
      </c>
      <c r="AK130" s="85" t="e">
        <f t="shared" si="1730"/>
        <v>#N/A</v>
      </c>
      <c r="AL130" s="76"/>
      <c r="AM130" s="84" t="e">
        <f t="shared" ref="AM130" si="2676">VLOOKUP($F130,$P$7:$CN$25,AL$5,FALSE)</f>
        <v>#N/A</v>
      </c>
      <c r="AN130" s="85" t="e">
        <f t="shared" si="1732"/>
        <v>#N/A</v>
      </c>
      <c r="AO130" s="86"/>
      <c r="AP130" s="84" t="e">
        <f t="shared" ref="AP130" si="2677">VLOOKUP($F130,$P$7:$CN$25,AO$5,FALSE)</f>
        <v>#N/A</v>
      </c>
      <c r="AQ130" s="85" t="e">
        <f t="shared" si="1734"/>
        <v>#N/A</v>
      </c>
      <c r="AR130" s="86"/>
      <c r="AS130" s="84" t="e">
        <f t="shared" ref="AS130" si="2678">VLOOKUP($F130,$P$7:$CN$25,AR$5,FALSE)</f>
        <v>#N/A</v>
      </c>
      <c r="AT130" s="85" t="e">
        <f t="shared" si="1736"/>
        <v>#N/A</v>
      </c>
      <c r="AU130" s="87"/>
      <c r="AV130" s="84" t="e">
        <f t="shared" ref="AV130" si="2679">VLOOKUP($F130,$P$7:$CN$25,AU$5,FALSE)</f>
        <v>#N/A</v>
      </c>
      <c r="AW130" s="85" t="e">
        <f t="shared" si="1738"/>
        <v>#N/A</v>
      </c>
      <c r="AX130" s="76"/>
      <c r="AY130" s="84" t="e">
        <f t="shared" ref="AY130" si="2680">VLOOKUP($F130,$P$7:$CN$25,AX$5,FALSE)</f>
        <v>#N/A</v>
      </c>
      <c r="AZ130" s="85" t="e">
        <f t="shared" si="1740"/>
        <v>#N/A</v>
      </c>
      <c r="BA130" s="86"/>
      <c r="BB130" s="84" t="e">
        <f t="shared" ref="BB130" si="2681">VLOOKUP($F130,$P$7:$CN$25,BA$5,FALSE)</f>
        <v>#N/A</v>
      </c>
      <c r="BC130" s="85" t="e">
        <f t="shared" si="1742"/>
        <v>#N/A</v>
      </c>
      <c r="BD130" s="86"/>
      <c r="BE130" s="84" t="e">
        <f t="shared" ref="BE130" si="2682">VLOOKUP($F130,$P$7:$CN$25,BD$5,FALSE)</f>
        <v>#N/A</v>
      </c>
      <c r="BF130" s="85" t="e">
        <f t="shared" si="1744"/>
        <v>#N/A</v>
      </c>
      <c r="BG130" s="87"/>
      <c r="BH130" s="84" t="e">
        <f t="shared" ref="BH130" si="2683">VLOOKUP($F130,$P$7:$CN$25,BG$5,FALSE)</f>
        <v>#N/A</v>
      </c>
      <c r="BI130" s="85" t="e">
        <f t="shared" si="1746"/>
        <v>#N/A</v>
      </c>
      <c r="BJ130" s="76"/>
      <c r="BK130" s="84" t="e">
        <f t="shared" ref="BK130" si="2684">VLOOKUP($F130,$P$7:$CN$25,BJ$5,FALSE)</f>
        <v>#N/A</v>
      </c>
      <c r="BL130" s="85" t="e">
        <f t="shared" si="1748"/>
        <v>#N/A</v>
      </c>
      <c r="BM130" s="86"/>
      <c r="BN130" s="84" t="e">
        <f t="shared" ref="BN130" si="2685">VLOOKUP($F130,$P$7:$CN$25,BM$5,FALSE)</f>
        <v>#N/A</v>
      </c>
      <c r="BO130" s="85" t="e">
        <f t="shared" si="1750"/>
        <v>#N/A</v>
      </c>
      <c r="BP130" s="87"/>
      <c r="BQ130" s="84" t="e">
        <f t="shared" ref="BQ130" si="2686">VLOOKUP($F130,$P$7:$CN$25,BP$5,FALSE)</f>
        <v>#N/A</v>
      </c>
      <c r="BR130" s="85" t="e">
        <f t="shared" si="1752"/>
        <v>#N/A</v>
      </c>
      <c r="BS130" s="88"/>
      <c r="BT130" s="84" t="e">
        <f t="shared" ref="BT130" si="2687">VLOOKUP($F130,$P$7:$CN$25,BS$5,FALSE)</f>
        <v>#N/A</v>
      </c>
      <c r="BU130" s="85" t="e">
        <f t="shared" si="1754"/>
        <v>#N/A</v>
      </c>
      <c r="BV130" s="86"/>
      <c r="BW130" s="84" t="e">
        <f t="shared" ref="BW130" si="2688">VLOOKUP($F130,$P$7:$CN$25,BV$5,FALSE)</f>
        <v>#N/A</v>
      </c>
      <c r="BX130" s="85" t="e">
        <f t="shared" si="1756"/>
        <v>#N/A</v>
      </c>
      <c r="BY130" s="86"/>
      <c r="BZ130" s="84" t="e">
        <f t="shared" ref="BZ130" si="2689">VLOOKUP($F130,$P$7:$CN$25,BY$5,FALSE)</f>
        <v>#N/A</v>
      </c>
      <c r="CA130" s="85" t="e">
        <f t="shared" si="1758"/>
        <v>#N/A</v>
      </c>
      <c r="CB130" s="86"/>
      <c r="CC130" s="84" t="e">
        <f t="shared" ref="CC130" si="2690">VLOOKUP($F130,$P$7:$CN$25,CB$5,FALSE)</f>
        <v>#N/A</v>
      </c>
      <c r="CD130" s="85" t="e">
        <f t="shared" si="1760"/>
        <v>#N/A</v>
      </c>
      <c r="CE130" s="86"/>
      <c r="CF130" s="84" t="e">
        <f t="shared" ref="CF130" si="2691">VLOOKUP($F130,$P$7:$CN$25,CE$5,FALSE)</f>
        <v>#N/A</v>
      </c>
      <c r="CG130" s="85" t="e">
        <f t="shared" si="1762"/>
        <v>#N/A</v>
      </c>
      <c r="CH130" s="86"/>
      <c r="CI130" s="84" t="e">
        <f t="shared" ref="CI130" si="2692">VLOOKUP($F130,$P$7:$CN$25,CH$5,FALSE)</f>
        <v>#N/A</v>
      </c>
      <c r="CJ130" s="85" t="e">
        <f t="shared" si="1764"/>
        <v>#N/A</v>
      </c>
      <c r="CK130" s="87"/>
      <c r="CL130" s="84" t="e">
        <f t="shared" ref="CL130" si="2693">VLOOKUP($F130,$P$7:$CN$25,CK$5,FALSE)</f>
        <v>#N/A</v>
      </c>
      <c r="CM130" s="85" t="e">
        <f t="shared" si="1766"/>
        <v>#N/A</v>
      </c>
      <c r="CN130" s="83"/>
      <c r="CO130" s="65" t="e">
        <f t="shared" ref="CO130" si="2694">VLOOKUP($F130,$P$7:$CN$25,CN$5,FALSE)</f>
        <v>#N/A</v>
      </c>
      <c r="CP130" s="66" t="e">
        <f t="shared" si="1768"/>
        <v>#N/A</v>
      </c>
      <c r="CQ130" s="66" t="str">
        <f t="shared" si="1712"/>
        <v>104- 1900/1/0</v>
      </c>
      <c r="CR130" s="66"/>
      <c r="CS130" s="66">
        <f t="shared" si="1713"/>
        <v>1900</v>
      </c>
      <c r="CT130" s="66">
        <f t="shared" si="1714"/>
        <v>1</v>
      </c>
      <c r="CU130" s="66">
        <f t="shared" si="1715"/>
        <v>0</v>
      </c>
      <c r="CV130" s="66" t="str">
        <f t="shared" si="1716"/>
        <v/>
      </c>
    </row>
    <row r="131" spans="1:100" x14ac:dyDescent="0.25">
      <c r="A131" s="188">
        <v>105</v>
      </c>
      <c r="B131" s="189"/>
      <c r="C131" s="189"/>
      <c r="D131" s="189"/>
      <c r="E131" s="189"/>
      <c r="F131" s="189" t="str">
        <f t="shared" si="1685"/>
        <v xml:space="preserve"> (min)</v>
      </c>
      <c r="G131" s="189" t="str">
        <f t="shared" si="1769"/>
        <v xml:space="preserve"> (max)</v>
      </c>
      <c r="H131" s="190"/>
      <c r="I131" s="190"/>
      <c r="J131" s="189"/>
      <c r="K131" s="189"/>
      <c r="L131" s="191"/>
      <c r="M131" s="191"/>
      <c r="N131" s="194">
        <f t="shared" si="1686"/>
        <v>0</v>
      </c>
      <c r="O131" s="192"/>
      <c r="P131" s="193"/>
      <c r="Q131" s="188"/>
      <c r="R131" s="84" t="e">
        <f t="shared" si="1717"/>
        <v>#N/A</v>
      </c>
      <c r="S131" s="85" t="e">
        <f t="shared" si="1718"/>
        <v>#N/A</v>
      </c>
      <c r="T131" s="86"/>
      <c r="U131" s="84" t="e">
        <f t="shared" ref="U131" si="2695">VLOOKUP($F131,$P$7:$CN$25,T$5,FALSE)</f>
        <v>#N/A</v>
      </c>
      <c r="V131" s="85" t="e">
        <f t="shared" si="1720"/>
        <v>#N/A</v>
      </c>
      <c r="W131" s="86"/>
      <c r="X131" s="84" t="e">
        <f t="shared" ref="X131" si="2696">VLOOKUP($F131,$P$7:$CN$25,W$5,FALSE)</f>
        <v>#N/A</v>
      </c>
      <c r="Y131" s="85" t="e">
        <f t="shared" si="1722"/>
        <v>#N/A</v>
      </c>
      <c r="Z131" s="86"/>
      <c r="AA131" s="84" t="e">
        <f t="shared" ref="AA131" si="2697">VLOOKUP($F131,$P$7:$CN$25,Z$5,FALSE)</f>
        <v>#N/A</v>
      </c>
      <c r="AB131" s="85" t="e">
        <f t="shared" si="1724"/>
        <v>#N/A</v>
      </c>
      <c r="AC131" s="86"/>
      <c r="AD131" s="84" t="e">
        <f t="shared" ref="AD131" si="2698">VLOOKUP($F131,$P$7:$CN$25,AC$5,FALSE)</f>
        <v>#N/A</v>
      </c>
      <c r="AE131" s="85" t="e">
        <f t="shared" si="1726"/>
        <v>#N/A</v>
      </c>
      <c r="AF131" s="86"/>
      <c r="AG131" s="84" t="e">
        <f t="shared" ref="AG131" si="2699">VLOOKUP($F131,$P$7:$CN$25,AF$5,FALSE)</f>
        <v>#N/A</v>
      </c>
      <c r="AH131" s="85" t="e">
        <f t="shared" si="1728"/>
        <v>#N/A</v>
      </c>
      <c r="AI131" s="87"/>
      <c r="AJ131" s="84" t="e">
        <f t="shared" ref="AJ131" si="2700">VLOOKUP($F131,$P$7:$CN$25,AI$5,FALSE)</f>
        <v>#N/A</v>
      </c>
      <c r="AK131" s="85" t="e">
        <f t="shared" si="1730"/>
        <v>#N/A</v>
      </c>
      <c r="AL131" s="76"/>
      <c r="AM131" s="84" t="e">
        <f t="shared" ref="AM131" si="2701">VLOOKUP($F131,$P$7:$CN$25,AL$5,FALSE)</f>
        <v>#N/A</v>
      </c>
      <c r="AN131" s="85" t="e">
        <f t="shared" si="1732"/>
        <v>#N/A</v>
      </c>
      <c r="AO131" s="86"/>
      <c r="AP131" s="84" t="e">
        <f t="shared" ref="AP131" si="2702">VLOOKUP($F131,$P$7:$CN$25,AO$5,FALSE)</f>
        <v>#N/A</v>
      </c>
      <c r="AQ131" s="85" t="e">
        <f t="shared" si="1734"/>
        <v>#N/A</v>
      </c>
      <c r="AR131" s="86"/>
      <c r="AS131" s="84" t="e">
        <f t="shared" ref="AS131" si="2703">VLOOKUP($F131,$P$7:$CN$25,AR$5,FALSE)</f>
        <v>#N/A</v>
      </c>
      <c r="AT131" s="85" t="e">
        <f t="shared" si="1736"/>
        <v>#N/A</v>
      </c>
      <c r="AU131" s="87"/>
      <c r="AV131" s="84" t="e">
        <f t="shared" ref="AV131" si="2704">VLOOKUP($F131,$P$7:$CN$25,AU$5,FALSE)</f>
        <v>#N/A</v>
      </c>
      <c r="AW131" s="85" t="e">
        <f t="shared" si="1738"/>
        <v>#N/A</v>
      </c>
      <c r="AX131" s="76"/>
      <c r="AY131" s="84" t="e">
        <f t="shared" ref="AY131" si="2705">VLOOKUP($F131,$P$7:$CN$25,AX$5,FALSE)</f>
        <v>#N/A</v>
      </c>
      <c r="AZ131" s="85" t="e">
        <f t="shared" si="1740"/>
        <v>#N/A</v>
      </c>
      <c r="BA131" s="86"/>
      <c r="BB131" s="84" t="e">
        <f t="shared" ref="BB131" si="2706">VLOOKUP($F131,$P$7:$CN$25,BA$5,FALSE)</f>
        <v>#N/A</v>
      </c>
      <c r="BC131" s="85" t="e">
        <f t="shared" si="1742"/>
        <v>#N/A</v>
      </c>
      <c r="BD131" s="86"/>
      <c r="BE131" s="84" t="e">
        <f t="shared" ref="BE131" si="2707">VLOOKUP($F131,$P$7:$CN$25,BD$5,FALSE)</f>
        <v>#N/A</v>
      </c>
      <c r="BF131" s="85" t="e">
        <f t="shared" si="1744"/>
        <v>#N/A</v>
      </c>
      <c r="BG131" s="87"/>
      <c r="BH131" s="84" t="e">
        <f t="shared" ref="BH131" si="2708">VLOOKUP($F131,$P$7:$CN$25,BG$5,FALSE)</f>
        <v>#N/A</v>
      </c>
      <c r="BI131" s="85" t="e">
        <f t="shared" si="1746"/>
        <v>#N/A</v>
      </c>
      <c r="BJ131" s="76"/>
      <c r="BK131" s="84" t="e">
        <f t="shared" ref="BK131" si="2709">VLOOKUP($F131,$P$7:$CN$25,BJ$5,FALSE)</f>
        <v>#N/A</v>
      </c>
      <c r="BL131" s="85" t="e">
        <f t="shared" si="1748"/>
        <v>#N/A</v>
      </c>
      <c r="BM131" s="86"/>
      <c r="BN131" s="84" t="e">
        <f t="shared" ref="BN131" si="2710">VLOOKUP($F131,$P$7:$CN$25,BM$5,FALSE)</f>
        <v>#N/A</v>
      </c>
      <c r="BO131" s="85" t="e">
        <f t="shared" si="1750"/>
        <v>#N/A</v>
      </c>
      <c r="BP131" s="87"/>
      <c r="BQ131" s="84" t="e">
        <f t="shared" ref="BQ131" si="2711">VLOOKUP($F131,$P$7:$CN$25,BP$5,FALSE)</f>
        <v>#N/A</v>
      </c>
      <c r="BR131" s="85" t="e">
        <f t="shared" si="1752"/>
        <v>#N/A</v>
      </c>
      <c r="BS131" s="88"/>
      <c r="BT131" s="84" t="e">
        <f t="shared" ref="BT131" si="2712">VLOOKUP($F131,$P$7:$CN$25,BS$5,FALSE)</f>
        <v>#N/A</v>
      </c>
      <c r="BU131" s="85" t="e">
        <f t="shared" si="1754"/>
        <v>#N/A</v>
      </c>
      <c r="BV131" s="86"/>
      <c r="BW131" s="84" t="e">
        <f t="shared" ref="BW131" si="2713">VLOOKUP($F131,$P$7:$CN$25,BV$5,FALSE)</f>
        <v>#N/A</v>
      </c>
      <c r="BX131" s="85" t="e">
        <f t="shared" si="1756"/>
        <v>#N/A</v>
      </c>
      <c r="BY131" s="86"/>
      <c r="BZ131" s="84" t="e">
        <f t="shared" ref="BZ131" si="2714">VLOOKUP($F131,$P$7:$CN$25,BY$5,FALSE)</f>
        <v>#N/A</v>
      </c>
      <c r="CA131" s="85" t="e">
        <f t="shared" si="1758"/>
        <v>#N/A</v>
      </c>
      <c r="CB131" s="86"/>
      <c r="CC131" s="84" t="e">
        <f t="shared" ref="CC131" si="2715">VLOOKUP($F131,$P$7:$CN$25,CB$5,FALSE)</f>
        <v>#N/A</v>
      </c>
      <c r="CD131" s="85" t="e">
        <f t="shared" si="1760"/>
        <v>#N/A</v>
      </c>
      <c r="CE131" s="86"/>
      <c r="CF131" s="84" t="e">
        <f t="shared" ref="CF131" si="2716">VLOOKUP($F131,$P$7:$CN$25,CE$5,FALSE)</f>
        <v>#N/A</v>
      </c>
      <c r="CG131" s="85" t="e">
        <f t="shared" si="1762"/>
        <v>#N/A</v>
      </c>
      <c r="CH131" s="86"/>
      <c r="CI131" s="84" t="e">
        <f t="shared" ref="CI131" si="2717">VLOOKUP($F131,$P$7:$CN$25,CH$5,FALSE)</f>
        <v>#N/A</v>
      </c>
      <c r="CJ131" s="85" t="e">
        <f t="shared" si="1764"/>
        <v>#N/A</v>
      </c>
      <c r="CK131" s="87"/>
      <c r="CL131" s="84" t="e">
        <f t="shared" ref="CL131" si="2718">VLOOKUP($F131,$P$7:$CN$25,CK$5,FALSE)</f>
        <v>#N/A</v>
      </c>
      <c r="CM131" s="85" t="e">
        <f t="shared" si="1766"/>
        <v>#N/A</v>
      </c>
      <c r="CN131" s="83"/>
      <c r="CO131" s="65" t="e">
        <f t="shared" ref="CO131" si="2719">VLOOKUP($F131,$P$7:$CN$25,CN$5,FALSE)</f>
        <v>#N/A</v>
      </c>
      <c r="CP131" s="66" t="e">
        <f t="shared" si="1768"/>
        <v>#N/A</v>
      </c>
      <c r="CQ131" s="66" t="str">
        <f t="shared" si="1712"/>
        <v>105- 1900/1/0</v>
      </c>
      <c r="CR131" s="66"/>
      <c r="CS131" s="66">
        <f t="shared" si="1713"/>
        <v>1900</v>
      </c>
      <c r="CT131" s="66">
        <f t="shared" si="1714"/>
        <v>1</v>
      </c>
      <c r="CU131" s="66">
        <f t="shared" si="1715"/>
        <v>0</v>
      </c>
      <c r="CV131" s="66" t="str">
        <f t="shared" si="1716"/>
        <v/>
      </c>
    </row>
    <row r="132" spans="1:100" x14ac:dyDescent="0.25">
      <c r="A132" s="188">
        <v>106</v>
      </c>
      <c r="B132" s="189"/>
      <c r="C132" s="189"/>
      <c r="D132" s="189"/>
      <c r="E132" s="189"/>
      <c r="F132" s="189" t="str">
        <f t="shared" si="1685"/>
        <v xml:space="preserve"> (min)</v>
      </c>
      <c r="G132" s="189" t="str">
        <f t="shared" si="1769"/>
        <v xml:space="preserve"> (max)</v>
      </c>
      <c r="H132" s="190"/>
      <c r="I132" s="190"/>
      <c r="J132" s="189"/>
      <c r="K132" s="189"/>
      <c r="L132" s="191"/>
      <c r="M132" s="191"/>
      <c r="N132" s="194">
        <f t="shared" si="1686"/>
        <v>0</v>
      </c>
      <c r="O132" s="192"/>
      <c r="P132" s="193"/>
      <c r="Q132" s="188"/>
      <c r="R132" s="84" t="e">
        <f t="shared" si="1717"/>
        <v>#N/A</v>
      </c>
      <c r="S132" s="85" t="e">
        <f t="shared" si="1718"/>
        <v>#N/A</v>
      </c>
      <c r="T132" s="86"/>
      <c r="U132" s="84" t="e">
        <f t="shared" ref="U132" si="2720">VLOOKUP($F132,$P$7:$CN$25,T$5,FALSE)</f>
        <v>#N/A</v>
      </c>
      <c r="V132" s="85" t="e">
        <f t="shared" si="1720"/>
        <v>#N/A</v>
      </c>
      <c r="W132" s="86"/>
      <c r="X132" s="84" t="e">
        <f t="shared" ref="X132" si="2721">VLOOKUP($F132,$P$7:$CN$25,W$5,FALSE)</f>
        <v>#N/A</v>
      </c>
      <c r="Y132" s="85" t="e">
        <f t="shared" si="1722"/>
        <v>#N/A</v>
      </c>
      <c r="Z132" s="86"/>
      <c r="AA132" s="84" t="e">
        <f t="shared" ref="AA132" si="2722">VLOOKUP($F132,$P$7:$CN$25,Z$5,FALSE)</f>
        <v>#N/A</v>
      </c>
      <c r="AB132" s="85" t="e">
        <f t="shared" si="1724"/>
        <v>#N/A</v>
      </c>
      <c r="AC132" s="86"/>
      <c r="AD132" s="84" t="e">
        <f t="shared" ref="AD132" si="2723">VLOOKUP($F132,$P$7:$CN$25,AC$5,FALSE)</f>
        <v>#N/A</v>
      </c>
      <c r="AE132" s="85" t="e">
        <f t="shared" si="1726"/>
        <v>#N/A</v>
      </c>
      <c r="AF132" s="86"/>
      <c r="AG132" s="84" t="e">
        <f t="shared" ref="AG132" si="2724">VLOOKUP($F132,$P$7:$CN$25,AF$5,FALSE)</f>
        <v>#N/A</v>
      </c>
      <c r="AH132" s="85" t="e">
        <f t="shared" si="1728"/>
        <v>#N/A</v>
      </c>
      <c r="AI132" s="87"/>
      <c r="AJ132" s="84" t="e">
        <f t="shared" ref="AJ132" si="2725">VLOOKUP($F132,$P$7:$CN$25,AI$5,FALSE)</f>
        <v>#N/A</v>
      </c>
      <c r="AK132" s="85" t="e">
        <f t="shared" si="1730"/>
        <v>#N/A</v>
      </c>
      <c r="AL132" s="76"/>
      <c r="AM132" s="84" t="e">
        <f t="shared" ref="AM132" si="2726">VLOOKUP($F132,$P$7:$CN$25,AL$5,FALSE)</f>
        <v>#N/A</v>
      </c>
      <c r="AN132" s="85" t="e">
        <f t="shared" si="1732"/>
        <v>#N/A</v>
      </c>
      <c r="AO132" s="86"/>
      <c r="AP132" s="84" t="e">
        <f t="shared" ref="AP132" si="2727">VLOOKUP($F132,$P$7:$CN$25,AO$5,FALSE)</f>
        <v>#N/A</v>
      </c>
      <c r="AQ132" s="85" t="e">
        <f t="shared" si="1734"/>
        <v>#N/A</v>
      </c>
      <c r="AR132" s="86"/>
      <c r="AS132" s="84" t="e">
        <f t="shared" ref="AS132" si="2728">VLOOKUP($F132,$P$7:$CN$25,AR$5,FALSE)</f>
        <v>#N/A</v>
      </c>
      <c r="AT132" s="85" t="e">
        <f t="shared" si="1736"/>
        <v>#N/A</v>
      </c>
      <c r="AU132" s="87"/>
      <c r="AV132" s="84" t="e">
        <f t="shared" ref="AV132" si="2729">VLOOKUP($F132,$P$7:$CN$25,AU$5,FALSE)</f>
        <v>#N/A</v>
      </c>
      <c r="AW132" s="85" t="e">
        <f t="shared" si="1738"/>
        <v>#N/A</v>
      </c>
      <c r="AX132" s="76"/>
      <c r="AY132" s="84" t="e">
        <f t="shared" ref="AY132" si="2730">VLOOKUP($F132,$P$7:$CN$25,AX$5,FALSE)</f>
        <v>#N/A</v>
      </c>
      <c r="AZ132" s="85" t="e">
        <f t="shared" si="1740"/>
        <v>#N/A</v>
      </c>
      <c r="BA132" s="86"/>
      <c r="BB132" s="84" t="e">
        <f t="shared" ref="BB132" si="2731">VLOOKUP($F132,$P$7:$CN$25,BA$5,FALSE)</f>
        <v>#N/A</v>
      </c>
      <c r="BC132" s="85" t="e">
        <f t="shared" si="1742"/>
        <v>#N/A</v>
      </c>
      <c r="BD132" s="86"/>
      <c r="BE132" s="84" t="e">
        <f t="shared" ref="BE132" si="2732">VLOOKUP($F132,$P$7:$CN$25,BD$5,FALSE)</f>
        <v>#N/A</v>
      </c>
      <c r="BF132" s="85" t="e">
        <f t="shared" si="1744"/>
        <v>#N/A</v>
      </c>
      <c r="BG132" s="87"/>
      <c r="BH132" s="84" t="e">
        <f t="shared" ref="BH132" si="2733">VLOOKUP($F132,$P$7:$CN$25,BG$5,FALSE)</f>
        <v>#N/A</v>
      </c>
      <c r="BI132" s="85" t="e">
        <f t="shared" si="1746"/>
        <v>#N/A</v>
      </c>
      <c r="BJ132" s="76"/>
      <c r="BK132" s="84" t="e">
        <f t="shared" ref="BK132" si="2734">VLOOKUP($F132,$P$7:$CN$25,BJ$5,FALSE)</f>
        <v>#N/A</v>
      </c>
      <c r="BL132" s="85" t="e">
        <f t="shared" si="1748"/>
        <v>#N/A</v>
      </c>
      <c r="BM132" s="86"/>
      <c r="BN132" s="84" t="e">
        <f t="shared" ref="BN132" si="2735">VLOOKUP($F132,$P$7:$CN$25,BM$5,FALSE)</f>
        <v>#N/A</v>
      </c>
      <c r="BO132" s="85" t="e">
        <f t="shared" si="1750"/>
        <v>#N/A</v>
      </c>
      <c r="BP132" s="87"/>
      <c r="BQ132" s="84" t="e">
        <f t="shared" ref="BQ132" si="2736">VLOOKUP($F132,$P$7:$CN$25,BP$5,FALSE)</f>
        <v>#N/A</v>
      </c>
      <c r="BR132" s="85" t="e">
        <f t="shared" si="1752"/>
        <v>#N/A</v>
      </c>
      <c r="BS132" s="88"/>
      <c r="BT132" s="84" t="e">
        <f t="shared" ref="BT132" si="2737">VLOOKUP($F132,$P$7:$CN$25,BS$5,FALSE)</f>
        <v>#N/A</v>
      </c>
      <c r="BU132" s="85" t="e">
        <f t="shared" si="1754"/>
        <v>#N/A</v>
      </c>
      <c r="BV132" s="86"/>
      <c r="BW132" s="84" t="e">
        <f t="shared" ref="BW132" si="2738">VLOOKUP($F132,$P$7:$CN$25,BV$5,FALSE)</f>
        <v>#N/A</v>
      </c>
      <c r="BX132" s="85" t="e">
        <f t="shared" si="1756"/>
        <v>#N/A</v>
      </c>
      <c r="BY132" s="86"/>
      <c r="BZ132" s="84" t="e">
        <f t="shared" ref="BZ132" si="2739">VLOOKUP($F132,$P$7:$CN$25,BY$5,FALSE)</f>
        <v>#N/A</v>
      </c>
      <c r="CA132" s="85" t="e">
        <f t="shared" si="1758"/>
        <v>#N/A</v>
      </c>
      <c r="CB132" s="86"/>
      <c r="CC132" s="84" t="e">
        <f t="shared" ref="CC132" si="2740">VLOOKUP($F132,$P$7:$CN$25,CB$5,FALSE)</f>
        <v>#N/A</v>
      </c>
      <c r="CD132" s="85" t="e">
        <f t="shared" si="1760"/>
        <v>#N/A</v>
      </c>
      <c r="CE132" s="86"/>
      <c r="CF132" s="84" t="e">
        <f t="shared" ref="CF132" si="2741">VLOOKUP($F132,$P$7:$CN$25,CE$5,FALSE)</f>
        <v>#N/A</v>
      </c>
      <c r="CG132" s="85" t="e">
        <f t="shared" si="1762"/>
        <v>#N/A</v>
      </c>
      <c r="CH132" s="86"/>
      <c r="CI132" s="84" t="e">
        <f t="shared" ref="CI132" si="2742">VLOOKUP($F132,$P$7:$CN$25,CH$5,FALSE)</f>
        <v>#N/A</v>
      </c>
      <c r="CJ132" s="85" t="e">
        <f t="shared" si="1764"/>
        <v>#N/A</v>
      </c>
      <c r="CK132" s="87"/>
      <c r="CL132" s="84" t="e">
        <f t="shared" ref="CL132" si="2743">VLOOKUP($F132,$P$7:$CN$25,CK$5,FALSE)</f>
        <v>#N/A</v>
      </c>
      <c r="CM132" s="85" t="e">
        <f t="shared" si="1766"/>
        <v>#N/A</v>
      </c>
      <c r="CN132" s="83"/>
      <c r="CO132" s="65" t="e">
        <f t="shared" ref="CO132" si="2744">VLOOKUP($F132,$P$7:$CN$25,CN$5,FALSE)</f>
        <v>#N/A</v>
      </c>
      <c r="CP132" s="66" t="e">
        <f t="shared" si="1768"/>
        <v>#N/A</v>
      </c>
      <c r="CQ132" s="66" t="str">
        <f t="shared" si="1712"/>
        <v>106- 1900/1/0</v>
      </c>
      <c r="CR132" s="66"/>
      <c r="CS132" s="66">
        <f t="shared" si="1713"/>
        <v>1900</v>
      </c>
      <c r="CT132" s="66">
        <f t="shared" si="1714"/>
        <v>1</v>
      </c>
      <c r="CU132" s="66">
        <f t="shared" si="1715"/>
        <v>0</v>
      </c>
      <c r="CV132" s="66" t="str">
        <f t="shared" si="1716"/>
        <v/>
      </c>
    </row>
    <row r="133" spans="1:100" x14ac:dyDescent="0.25">
      <c r="A133" s="188">
        <v>107</v>
      </c>
      <c r="B133" s="189"/>
      <c r="C133" s="189"/>
      <c r="D133" s="189"/>
      <c r="E133" s="189"/>
      <c r="F133" s="189" t="str">
        <f t="shared" si="1685"/>
        <v xml:space="preserve"> (min)</v>
      </c>
      <c r="G133" s="189" t="str">
        <f t="shared" si="1769"/>
        <v xml:space="preserve"> (max)</v>
      </c>
      <c r="H133" s="190"/>
      <c r="I133" s="190"/>
      <c r="J133" s="189"/>
      <c r="K133" s="189"/>
      <c r="L133" s="191"/>
      <c r="M133" s="191"/>
      <c r="N133" s="194">
        <f t="shared" si="1686"/>
        <v>0</v>
      </c>
      <c r="O133" s="192"/>
      <c r="P133" s="193"/>
      <c r="Q133" s="188"/>
      <c r="R133" s="84" t="e">
        <f t="shared" si="1717"/>
        <v>#N/A</v>
      </c>
      <c r="S133" s="85" t="e">
        <f t="shared" si="1718"/>
        <v>#N/A</v>
      </c>
      <c r="T133" s="86"/>
      <c r="U133" s="84" t="e">
        <f t="shared" ref="U133" si="2745">VLOOKUP($F133,$P$7:$CN$25,T$5,FALSE)</f>
        <v>#N/A</v>
      </c>
      <c r="V133" s="85" t="e">
        <f t="shared" si="1720"/>
        <v>#N/A</v>
      </c>
      <c r="W133" s="86"/>
      <c r="X133" s="84" t="e">
        <f t="shared" ref="X133" si="2746">VLOOKUP($F133,$P$7:$CN$25,W$5,FALSE)</f>
        <v>#N/A</v>
      </c>
      <c r="Y133" s="85" t="e">
        <f t="shared" si="1722"/>
        <v>#N/A</v>
      </c>
      <c r="Z133" s="86"/>
      <c r="AA133" s="84" t="e">
        <f t="shared" ref="AA133" si="2747">VLOOKUP($F133,$P$7:$CN$25,Z$5,FALSE)</f>
        <v>#N/A</v>
      </c>
      <c r="AB133" s="85" t="e">
        <f t="shared" si="1724"/>
        <v>#N/A</v>
      </c>
      <c r="AC133" s="86"/>
      <c r="AD133" s="84" t="e">
        <f t="shared" ref="AD133" si="2748">VLOOKUP($F133,$P$7:$CN$25,AC$5,FALSE)</f>
        <v>#N/A</v>
      </c>
      <c r="AE133" s="85" t="e">
        <f t="shared" si="1726"/>
        <v>#N/A</v>
      </c>
      <c r="AF133" s="86"/>
      <c r="AG133" s="84" t="e">
        <f t="shared" ref="AG133" si="2749">VLOOKUP($F133,$P$7:$CN$25,AF$5,FALSE)</f>
        <v>#N/A</v>
      </c>
      <c r="AH133" s="85" t="e">
        <f t="shared" si="1728"/>
        <v>#N/A</v>
      </c>
      <c r="AI133" s="87"/>
      <c r="AJ133" s="84" t="e">
        <f t="shared" ref="AJ133" si="2750">VLOOKUP($F133,$P$7:$CN$25,AI$5,FALSE)</f>
        <v>#N/A</v>
      </c>
      <c r="AK133" s="85" t="e">
        <f t="shared" si="1730"/>
        <v>#N/A</v>
      </c>
      <c r="AL133" s="76"/>
      <c r="AM133" s="84" t="e">
        <f t="shared" ref="AM133" si="2751">VLOOKUP($F133,$P$7:$CN$25,AL$5,FALSE)</f>
        <v>#N/A</v>
      </c>
      <c r="AN133" s="85" t="e">
        <f t="shared" si="1732"/>
        <v>#N/A</v>
      </c>
      <c r="AO133" s="86"/>
      <c r="AP133" s="84" t="e">
        <f t="shared" ref="AP133" si="2752">VLOOKUP($F133,$P$7:$CN$25,AO$5,FALSE)</f>
        <v>#N/A</v>
      </c>
      <c r="AQ133" s="85" t="e">
        <f t="shared" si="1734"/>
        <v>#N/A</v>
      </c>
      <c r="AR133" s="86"/>
      <c r="AS133" s="84" t="e">
        <f t="shared" ref="AS133" si="2753">VLOOKUP($F133,$P$7:$CN$25,AR$5,FALSE)</f>
        <v>#N/A</v>
      </c>
      <c r="AT133" s="85" t="e">
        <f t="shared" si="1736"/>
        <v>#N/A</v>
      </c>
      <c r="AU133" s="87"/>
      <c r="AV133" s="84" t="e">
        <f t="shared" ref="AV133" si="2754">VLOOKUP($F133,$P$7:$CN$25,AU$5,FALSE)</f>
        <v>#N/A</v>
      </c>
      <c r="AW133" s="85" t="e">
        <f t="shared" si="1738"/>
        <v>#N/A</v>
      </c>
      <c r="AX133" s="76"/>
      <c r="AY133" s="84" t="e">
        <f t="shared" ref="AY133" si="2755">VLOOKUP($F133,$P$7:$CN$25,AX$5,FALSE)</f>
        <v>#N/A</v>
      </c>
      <c r="AZ133" s="85" t="e">
        <f t="shared" si="1740"/>
        <v>#N/A</v>
      </c>
      <c r="BA133" s="86"/>
      <c r="BB133" s="84" t="e">
        <f t="shared" ref="BB133" si="2756">VLOOKUP($F133,$P$7:$CN$25,BA$5,FALSE)</f>
        <v>#N/A</v>
      </c>
      <c r="BC133" s="85" t="e">
        <f t="shared" si="1742"/>
        <v>#N/A</v>
      </c>
      <c r="BD133" s="86"/>
      <c r="BE133" s="84" t="e">
        <f t="shared" ref="BE133" si="2757">VLOOKUP($F133,$P$7:$CN$25,BD$5,FALSE)</f>
        <v>#N/A</v>
      </c>
      <c r="BF133" s="85" t="e">
        <f t="shared" si="1744"/>
        <v>#N/A</v>
      </c>
      <c r="BG133" s="87"/>
      <c r="BH133" s="84" t="e">
        <f t="shared" ref="BH133" si="2758">VLOOKUP($F133,$P$7:$CN$25,BG$5,FALSE)</f>
        <v>#N/A</v>
      </c>
      <c r="BI133" s="85" t="e">
        <f t="shared" si="1746"/>
        <v>#N/A</v>
      </c>
      <c r="BJ133" s="76"/>
      <c r="BK133" s="84" t="e">
        <f t="shared" ref="BK133" si="2759">VLOOKUP($F133,$P$7:$CN$25,BJ$5,FALSE)</f>
        <v>#N/A</v>
      </c>
      <c r="BL133" s="85" t="e">
        <f t="shared" si="1748"/>
        <v>#N/A</v>
      </c>
      <c r="BM133" s="86"/>
      <c r="BN133" s="84" t="e">
        <f t="shared" ref="BN133" si="2760">VLOOKUP($F133,$P$7:$CN$25,BM$5,FALSE)</f>
        <v>#N/A</v>
      </c>
      <c r="BO133" s="85" t="e">
        <f t="shared" si="1750"/>
        <v>#N/A</v>
      </c>
      <c r="BP133" s="87"/>
      <c r="BQ133" s="84" t="e">
        <f t="shared" ref="BQ133" si="2761">VLOOKUP($F133,$P$7:$CN$25,BP$5,FALSE)</f>
        <v>#N/A</v>
      </c>
      <c r="BR133" s="85" t="e">
        <f t="shared" si="1752"/>
        <v>#N/A</v>
      </c>
      <c r="BS133" s="88"/>
      <c r="BT133" s="84" t="e">
        <f t="shared" ref="BT133" si="2762">VLOOKUP($F133,$P$7:$CN$25,BS$5,FALSE)</f>
        <v>#N/A</v>
      </c>
      <c r="BU133" s="85" t="e">
        <f t="shared" si="1754"/>
        <v>#N/A</v>
      </c>
      <c r="BV133" s="86"/>
      <c r="BW133" s="84" t="e">
        <f t="shared" ref="BW133" si="2763">VLOOKUP($F133,$P$7:$CN$25,BV$5,FALSE)</f>
        <v>#N/A</v>
      </c>
      <c r="BX133" s="85" t="e">
        <f t="shared" si="1756"/>
        <v>#N/A</v>
      </c>
      <c r="BY133" s="86"/>
      <c r="BZ133" s="84" t="e">
        <f t="shared" ref="BZ133" si="2764">VLOOKUP($F133,$P$7:$CN$25,BY$5,FALSE)</f>
        <v>#N/A</v>
      </c>
      <c r="CA133" s="85" t="e">
        <f t="shared" si="1758"/>
        <v>#N/A</v>
      </c>
      <c r="CB133" s="86"/>
      <c r="CC133" s="84" t="e">
        <f t="shared" ref="CC133" si="2765">VLOOKUP($F133,$P$7:$CN$25,CB$5,FALSE)</f>
        <v>#N/A</v>
      </c>
      <c r="CD133" s="85" t="e">
        <f t="shared" si="1760"/>
        <v>#N/A</v>
      </c>
      <c r="CE133" s="86"/>
      <c r="CF133" s="84" t="e">
        <f t="shared" ref="CF133" si="2766">VLOOKUP($F133,$P$7:$CN$25,CE$5,FALSE)</f>
        <v>#N/A</v>
      </c>
      <c r="CG133" s="85" t="e">
        <f t="shared" si="1762"/>
        <v>#N/A</v>
      </c>
      <c r="CH133" s="86"/>
      <c r="CI133" s="84" t="e">
        <f t="shared" ref="CI133" si="2767">VLOOKUP($F133,$P$7:$CN$25,CH$5,FALSE)</f>
        <v>#N/A</v>
      </c>
      <c r="CJ133" s="85" t="e">
        <f t="shared" si="1764"/>
        <v>#N/A</v>
      </c>
      <c r="CK133" s="87"/>
      <c r="CL133" s="84" t="e">
        <f t="shared" ref="CL133" si="2768">VLOOKUP($F133,$P$7:$CN$25,CK$5,FALSE)</f>
        <v>#N/A</v>
      </c>
      <c r="CM133" s="85" t="e">
        <f t="shared" si="1766"/>
        <v>#N/A</v>
      </c>
      <c r="CN133" s="83"/>
      <c r="CO133" s="65" t="e">
        <f t="shared" ref="CO133" si="2769">VLOOKUP($F133,$P$7:$CN$25,CN$5,FALSE)</f>
        <v>#N/A</v>
      </c>
      <c r="CP133" s="66" t="e">
        <f t="shared" si="1768"/>
        <v>#N/A</v>
      </c>
      <c r="CQ133" s="66" t="str">
        <f t="shared" si="1712"/>
        <v>107- 1900/1/0</v>
      </c>
      <c r="CR133" s="66"/>
      <c r="CS133" s="66">
        <f t="shared" si="1713"/>
        <v>1900</v>
      </c>
      <c r="CT133" s="66">
        <f t="shared" si="1714"/>
        <v>1</v>
      </c>
      <c r="CU133" s="66">
        <f t="shared" si="1715"/>
        <v>0</v>
      </c>
      <c r="CV133" s="66" t="str">
        <f t="shared" si="1716"/>
        <v/>
      </c>
    </row>
    <row r="134" spans="1:100" x14ac:dyDescent="0.25">
      <c r="A134" s="188">
        <v>108</v>
      </c>
      <c r="B134" s="189"/>
      <c r="C134" s="189"/>
      <c r="D134" s="189"/>
      <c r="E134" s="189"/>
      <c r="F134" s="189" t="str">
        <f t="shared" si="1685"/>
        <v xml:space="preserve"> (min)</v>
      </c>
      <c r="G134" s="189" t="str">
        <f t="shared" si="1769"/>
        <v xml:space="preserve"> (max)</v>
      </c>
      <c r="H134" s="190"/>
      <c r="I134" s="190"/>
      <c r="J134" s="189"/>
      <c r="K134" s="189"/>
      <c r="L134" s="191"/>
      <c r="M134" s="191"/>
      <c r="N134" s="194">
        <f t="shared" si="1686"/>
        <v>0</v>
      </c>
      <c r="O134" s="192"/>
      <c r="P134" s="193"/>
      <c r="Q134" s="188"/>
      <c r="R134" s="84" t="e">
        <f t="shared" si="1717"/>
        <v>#N/A</v>
      </c>
      <c r="S134" s="85" t="e">
        <f t="shared" si="1718"/>
        <v>#N/A</v>
      </c>
      <c r="T134" s="86"/>
      <c r="U134" s="84" t="e">
        <f t="shared" ref="U134" si="2770">VLOOKUP($F134,$P$7:$CN$25,T$5,FALSE)</f>
        <v>#N/A</v>
      </c>
      <c r="V134" s="85" t="e">
        <f t="shared" si="1720"/>
        <v>#N/A</v>
      </c>
      <c r="W134" s="86"/>
      <c r="X134" s="84" t="e">
        <f t="shared" ref="X134" si="2771">VLOOKUP($F134,$P$7:$CN$25,W$5,FALSE)</f>
        <v>#N/A</v>
      </c>
      <c r="Y134" s="85" t="e">
        <f t="shared" si="1722"/>
        <v>#N/A</v>
      </c>
      <c r="Z134" s="86"/>
      <c r="AA134" s="84" t="e">
        <f t="shared" ref="AA134" si="2772">VLOOKUP($F134,$P$7:$CN$25,Z$5,FALSE)</f>
        <v>#N/A</v>
      </c>
      <c r="AB134" s="85" t="e">
        <f t="shared" si="1724"/>
        <v>#N/A</v>
      </c>
      <c r="AC134" s="86"/>
      <c r="AD134" s="84" t="e">
        <f t="shared" ref="AD134" si="2773">VLOOKUP($F134,$P$7:$CN$25,AC$5,FALSE)</f>
        <v>#N/A</v>
      </c>
      <c r="AE134" s="85" t="e">
        <f t="shared" si="1726"/>
        <v>#N/A</v>
      </c>
      <c r="AF134" s="86"/>
      <c r="AG134" s="84" t="e">
        <f t="shared" ref="AG134" si="2774">VLOOKUP($F134,$P$7:$CN$25,AF$5,FALSE)</f>
        <v>#N/A</v>
      </c>
      <c r="AH134" s="85" t="e">
        <f t="shared" si="1728"/>
        <v>#N/A</v>
      </c>
      <c r="AI134" s="87"/>
      <c r="AJ134" s="84" t="e">
        <f t="shared" ref="AJ134" si="2775">VLOOKUP($F134,$P$7:$CN$25,AI$5,FALSE)</f>
        <v>#N/A</v>
      </c>
      <c r="AK134" s="85" t="e">
        <f t="shared" si="1730"/>
        <v>#N/A</v>
      </c>
      <c r="AL134" s="76"/>
      <c r="AM134" s="84" t="e">
        <f t="shared" ref="AM134" si="2776">VLOOKUP($F134,$P$7:$CN$25,AL$5,FALSE)</f>
        <v>#N/A</v>
      </c>
      <c r="AN134" s="85" t="e">
        <f t="shared" si="1732"/>
        <v>#N/A</v>
      </c>
      <c r="AO134" s="86"/>
      <c r="AP134" s="84" t="e">
        <f t="shared" ref="AP134" si="2777">VLOOKUP($F134,$P$7:$CN$25,AO$5,FALSE)</f>
        <v>#N/A</v>
      </c>
      <c r="AQ134" s="85" t="e">
        <f t="shared" si="1734"/>
        <v>#N/A</v>
      </c>
      <c r="AR134" s="86"/>
      <c r="AS134" s="84" t="e">
        <f t="shared" ref="AS134" si="2778">VLOOKUP($F134,$P$7:$CN$25,AR$5,FALSE)</f>
        <v>#N/A</v>
      </c>
      <c r="AT134" s="85" t="e">
        <f t="shared" si="1736"/>
        <v>#N/A</v>
      </c>
      <c r="AU134" s="87"/>
      <c r="AV134" s="84" t="e">
        <f t="shared" ref="AV134" si="2779">VLOOKUP($F134,$P$7:$CN$25,AU$5,FALSE)</f>
        <v>#N/A</v>
      </c>
      <c r="AW134" s="85" t="e">
        <f t="shared" si="1738"/>
        <v>#N/A</v>
      </c>
      <c r="AX134" s="76"/>
      <c r="AY134" s="84" t="e">
        <f t="shared" ref="AY134" si="2780">VLOOKUP($F134,$P$7:$CN$25,AX$5,FALSE)</f>
        <v>#N/A</v>
      </c>
      <c r="AZ134" s="85" t="e">
        <f t="shared" si="1740"/>
        <v>#N/A</v>
      </c>
      <c r="BA134" s="86"/>
      <c r="BB134" s="84" t="e">
        <f t="shared" ref="BB134" si="2781">VLOOKUP($F134,$P$7:$CN$25,BA$5,FALSE)</f>
        <v>#N/A</v>
      </c>
      <c r="BC134" s="85" t="e">
        <f t="shared" si="1742"/>
        <v>#N/A</v>
      </c>
      <c r="BD134" s="86"/>
      <c r="BE134" s="84" t="e">
        <f t="shared" ref="BE134" si="2782">VLOOKUP($F134,$P$7:$CN$25,BD$5,FALSE)</f>
        <v>#N/A</v>
      </c>
      <c r="BF134" s="85" t="e">
        <f t="shared" si="1744"/>
        <v>#N/A</v>
      </c>
      <c r="BG134" s="87"/>
      <c r="BH134" s="84" t="e">
        <f t="shared" ref="BH134" si="2783">VLOOKUP($F134,$P$7:$CN$25,BG$5,FALSE)</f>
        <v>#N/A</v>
      </c>
      <c r="BI134" s="85" t="e">
        <f t="shared" si="1746"/>
        <v>#N/A</v>
      </c>
      <c r="BJ134" s="76"/>
      <c r="BK134" s="84" t="e">
        <f t="shared" ref="BK134" si="2784">VLOOKUP($F134,$P$7:$CN$25,BJ$5,FALSE)</f>
        <v>#N/A</v>
      </c>
      <c r="BL134" s="85" t="e">
        <f t="shared" si="1748"/>
        <v>#N/A</v>
      </c>
      <c r="BM134" s="86"/>
      <c r="BN134" s="84" t="e">
        <f t="shared" ref="BN134" si="2785">VLOOKUP($F134,$P$7:$CN$25,BM$5,FALSE)</f>
        <v>#N/A</v>
      </c>
      <c r="BO134" s="85" t="e">
        <f t="shared" si="1750"/>
        <v>#N/A</v>
      </c>
      <c r="BP134" s="87"/>
      <c r="BQ134" s="84" t="e">
        <f t="shared" ref="BQ134" si="2786">VLOOKUP($F134,$P$7:$CN$25,BP$5,FALSE)</f>
        <v>#N/A</v>
      </c>
      <c r="BR134" s="85" t="e">
        <f t="shared" si="1752"/>
        <v>#N/A</v>
      </c>
      <c r="BS134" s="88"/>
      <c r="BT134" s="84" t="e">
        <f t="shared" ref="BT134" si="2787">VLOOKUP($F134,$P$7:$CN$25,BS$5,FALSE)</f>
        <v>#N/A</v>
      </c>
      <c r="BU134" s="85" t="e">
        <f t="shared" si="1754"/>
        <v>#N/A</v>
      </c>
      <c r="BV134" s="86"/>
      <c r="BW134" s="84" t="e">
        <f t="shared" ref="BW134" si="2788">VLOOKUP($F134,$P$7:$CN$25,BV$5,FALSE)</f>
        <v>#N/A</v>
      </c>
      <c r="BX134" s="85" t="e">
        <f t="shared" si="1756"/>
        <v>#N/A</v>
      </c>
      <c r="BY134" s="86"/>
      <c r="BZ134" s="84" t="e">
        <f t="shared" ref="BZ134" si="2789">VLOOKUP($F134,$P$7:$CN$25,BY$5,FALSE)</f>
        <v>#N/A</v>
      </c>
      <c r="CA134" s="85" t="e">
        <f t="shared" si="1758"/>
        <v>#N/A</v>
      </c>
      <c r="CB134" s="86"/>
      <c r="CC134" s="84" t="e">
        <f t="shared" ref="CC134" si="2790">VLOOKUP($F134,$P$7:$CN$25,CB$5,FALSE)</f>
        <v>#N/A</v>
      </c>
      <c r="CD134" s="85" t="e">
        <f t="shared" si="1760"/>
        <v>#N/A</v>
      </c>
      <c r="CE134" s="86"/>
      <c r="CF134" s="84" t="e">
        <f t="shared" ref="CF134" si="2791">VLOOKUP($F134,$P$7:$CN$25,CE$5,FALSE)</f>
        <v>#N/A</v>
      </c>
      <c r="CG134" s="85" t="e">
        <f t="shared" si="1762"/>
        <v>#N/A</v>
      </c>
      <c r="CH134" s="86"/>
      <c r="CI134" s="84" t="e">
        <f t="shared" ref="CI134" si="2792">VLOOKUP($F134,$P$7:$CN$25,CH$5,FALSE)</f>
        <v>#N/A</v>
      </c>
      <c r="CJ134" s="85" t="e">
        <f t="shared" si="1764"/>
        <v>#N/A</v>
      </c>
      <c r="CK134" s="87"/>
      <c r="CL134" s="84" t="e">
        <f t="shared" ref="CL134" si="2793">VLOOKUP($F134,$P$7:$CN$25,CK$5,FALSE)</f>
        <v>#N/A</v>
      </c>
      <c r="CM134" s="85" t="e">
        <f t="shared" si="1766"/>
        <v>#N/A</v>
      </c>
      <c r="CN134" s="83"/>
      <c r="CO134" s="65" t="e">
        <f t="shared" ref="CO134" si="2794">VLOOKUP($F134,$P$7:$CN$25,CN$5,FALSE)</f>
        <v>#N/A</v>
      </c>
      <c r="CP134" s="66" t="e">
        <f t="shared" si="1768"/>
        <v>#N/A</v>
      </c>
      <c r="CQ134" s="66" t="str">
        <f t="shared" si="1712"/>
        <v>108- 1900/1/0</v>
      </c>
      <c r="CR134" s="66"/>
      <c r="CS134" s="66">
        <f t="shared" si="1713"/>
        <v>1900</v>
      </c>
      <c r="CT134" s="66">
        <f t="shared" si="1714"/>
        <v>1</v>
      </c>
      <c r="CU134" s="66">
        <f t="shared" si="1715"/>
        <v>0</v>
      </c>
      <c r="CV134" s="66" t="str">
        <f t="shared" si="1716"/>
        <v/>
      </c>
    </row>
    <row r="135" spans="1:100" x14ac:dyDescent="0.25">
      <c r="A135" s="188">
        <v>109</v>
      </c>
      <c r="B135" s="189"/>
      <c r="C135" s="189"/>
      <c r="D135" s="189"/>
      <c r="E135" s="189"/>
      <c r="F135" s="189" t="str">
        <f t="shared" si="1685"/>
        <v xml:space="preserve"> (min)</v>
      </c>
      <c r="G135" s="189" t="str">
        <f t="shared" si="1769"/>
        <v xml:space="preserve"> (max)</v>
      </c>
      <c r="H135" s="190"/>
      <c r="I135" s="190"/>
      <c r="J135" s="189"/>
      <c r="K135" s="189"/>
      <c r="L135" s="191"/>
      <c r="M135" s="191"/>
      <c r="N135" s="194">
        <f t="shared" si="1686"/>
        <v>0</v>
      </c>
      <c r="O135" s="192"/>
      <c r="P135" s="193"/>
      <c r="Q135" s="188"/>
      <c r="R135" s="84" t="e">
        <f t="shared" si="1717"/>
        <v>#N/A</v>
      </c>
      <c r="S135" s="85" t="e">
        <f t="shared" si="1718"/>
        <v>#N/A</v>
      </c>
      <c r="T135" s="86"/>
      <c r="U135" s="84" t="e">
        <f t="shared" ref="U135" si="2795">VLOOKUP($F135,$P$7:$CN$25,T$5,FALSE)</f>
        <v>#N/A</v>
      </c>
      <c r="V135" s="85" t="e">
        <f t="shared" si="1720"/>
        <v>#N/A</v>
      </c>
      <c r="W135" s="86"/>
      <c r="X135" s="84" t="e">
        <f t="shared" ref="X135" si="2796">VLOOKUP($F135,$P$7:$CN$25,W$5,FALSE)</f>
        <v>#N/A</v>
      </c>
      <c r="Y135" s="85" t="e">
        <f t="shared" si="1722"/>
        <v>#N/A</v>
      </c>
      <c r="Z135" s="86"/>
      <c r="AA135" s="84" t="e">
        <f t="shared" ref="AA135" si="2797">VLOOKUP($F135,$P$7:$CN$25,Z$5,FALSE)</f>
        <v>#N/A</v>
      </c>
      <c r="AB135" s="85" t="e">
        <f t="shared" si="1724"/>
        <v>#N/A</v>
      </c>
      <c r="AC135" s="86"/>
      <c r="AD135" s="84" t="e">
        <f t="shared" ref="AD135" si="2798">VLOOKUP($F135,$P$7:$CN$25,AC$5,FALSE)</f>
        <v>#N/A</v>
      </c>
      <c r="AE135" s="85" t="e">
        <f t="shared" si="1726"/>
        <v>#N/A</v>
      </c>
      <c r="AF135" s="86"/>
      <c r="AG135" s="84" t="e">
        <f t="shared" ref="AG135" si="2799">VLOOKUP($F135,$P$7:$CN$25,AF$5,FALSE)</f>
        <v>#N/A</v>
      </c>
      <c r="AH135" s="85" t="e">
        <f t="shared" si="1728"/>
        <v>#N/A</v>
      </c>
      <c r="AI135" s="87"/>
      <c r="AJ135" s="84" t="e">
        <f t="shared" ref="AJ135" si="2800">VLOOKUP($F135,$P$7:$CN$25,AI$5,FALSE)</f>
        <v>#N/A</v>
      </c>
      <c r="AK135" s="85" t="e">
        <f t="shared" si="1730"/>
        <v>#N/A</v>
      </c>
      <c r="AL135" s="76"/>
      <c r="AM135" s="84" t="e">
        <f t="shared" ref="AM135" si="2801">VLOOKUP($F135,$P$7:$CN$25,AL$5,FALSE)</f>
        <v>#N/A</v>
      </c>
      <c r="AN135" s="85" t="e">
        <f t="shared" si="1732"/>
        <v>#N/A</v>
      </c>
      <c r="AO135" s="86"/>
      <c r="AP135" s="84" t="e">
        <f t="shared" ref="AP135" si="2802">VLOOKUP($F135,$P$7:$CN$25,AO$5,FALSE)</f>
        <v>#N/A</v>
      </c>
      <c r="AQ135" s="85" t="e">
        <f t="shared" si="1734"/>
        <v>#N/A</v>
      </c>
      <c r="AR135" s="86"/>
      <c r="AS135" s="84" t="e">
        <f t="shared" ref="AS135" si="2803">VLOOKUP($F135,$P$7:$CN$25,AR$5,FALSE)</f>
        <v>#N/A</v>
      </c>
      <c r="AT135" s="85" t="e">
        <f t="shared" si="1736"/>
        <v>#N/A</v>
      </c>
      <c r="AU135" s="87"/>
      <c r="AV135" s="84" t="e">
        <f t="shared" ref="AV135" si="2804">VLOOKUP($F135,$P$7:$CN$25,AU$5,FALSE)</f>
        <v>#N/A</v>
      </c>
      <c r="AW135" s="85" t="e">
        <f t="shared" si="1738"/>
        <v>#N/A</v>
      </c>
      <c r="AX135" s="76"/>
      <c r="AY135" s="84" t="e">
        <f t="shared" ref="AY135" si="2805">VLOOKUP($F135,$P$7:$CN$25,AX$5,FALSE)</f>
        <v>#N/A</v>
      </c>
      <c r="AZ135" s="85" t="e">
        <f t="shared" si="1740"/>
        <v>#N/A</v>
      </c>
      <c r="BA135" s="86"/>
      <c r="BB135" s="84" t="e">
        <f t="shared" ref="BB135" si="2806">VLOOKUP($F135,$P$7:$CN$25,BA$5,FALSE)</f>
        <v>#N/A</v>
      </c>
      <c r="BC135" s="85" t="e">
        <f t="shared" si="1742"/>
        <v>#N/A</v>
      </c>
      <c r="BD135" s="86"/>
      <c r="BE135" s="84" t="e">
        <f t="shared" ref="BE135" si="2807">VLOOKUP($F135,$P$7:$CN$25,BD$5,FALSE)</f>
        <v>#N/A</v>
      </c>
      <c r="BF135" s="85" t="e">
        <f t="shared" si="1744"/>
        <v>#N/A</v>
      </c>
      <c r="BG135" s="87"/>
      <c r="BH135" s="84" t="e">
        <f t="shared" ref="BH135" si="2808">VLOOKUP($F135,$P$7:$CN$25,BG$5,FALSE)</f>
        <v>#N/A</v>
      </c>
      <c r="BI135" s="85" t="e">
        <f t="shared" si="1746"/>
        <v>#N/A</v>
      </c>
      <c r="BJ135" s="76"/>
      <c r="BK135" s="84" t="e">
        <f t="shared" ref="BK135" si="2809">VLOOKUP($F135,$P$7:$CN$25,BJ$5,FALSE)</f>
        <v>#N/A</v>
      </c>
      <c r="BL135" s="85" t="e">
        <f t="shared" si="1748"/>
        <v>#N/A</v>
      </c>
      <c r="BM135" s="86"/>
      <c r="BN135" s="84" t="e">
        <f t="shared" ref="BN135" si="2810">VLOOKUP($F135,$P$7:$CN$25,BM$5,FALSE)</f>
        <v>#N/A</v>
      </c>
      <c r="BO135" s="85" t="e">
        <f t="shared" si="1750"/>
        <v>#N/A</v>
      </c>
      <c r="BP135" s="87"/>
      <c r="BQ135" s="84" t="e">
        <f t="shared" ref="BQ135" si="2811">VLOOKUP($F135,$P$7:$CN$25,BP$5,FALSE)</f>
        <v>#N/A</v>
      </c>
      <c r="BR135" s="85" t="e">
        <f t="shared" si="1752"/>
        <v>#N/A</v>
      </c>
      <c r="BS135" s="88"/>
      <c r="BT135" s="84" t="e">
        <f t="shared" ref="BT135" si="2812">VLOOKUP($F135,$P$7:$CN$25,BS$5,FALSE)</f>
        <v>#N/A</v>
      </c>
      <c r="BU135" s="85" t="e">
        <f t="shared" si="1754"/>
        <v>#N/A</v>
      </c>
      <c r="BV135" s="86"/>
      <c r="BW135" s="84" t="e">
        <f t="shared" ref="BW135" si="2813">VLOOKUP($F135,$P$7:$CN$25,BV$5,FALSE)</f>
        <v>#N/A</v>
      </c>
      <c r="BX135" s="85" t="e">
        <f t="shared" si="1756"/>
        <v>#N/A</v>
      </c>
      <c r="BY135" s="86"/>
      <c r="BZ135" s="84" t="e">
        <f t="shared" ref="BZ135" si="2814">VLOOKUP($F135,$P$7:$CN$25,BY$5,FALSE)</f>
        <v>#N/A</v>
      </c>
      <c r="CA135" s="85" t="e">
        <f t="shared" si="1758"/>
        <v>#N/A</v>
      </c>
      <c r="CB135" s="86"/>
      <c r="CC135" s="84" t="e">
        <f t="shared" ref="CC135" si="2815">VLOOKUP($F135,$P$7:$CN$25,CB$5,FALSE)</f>
        <v>#N/A</v>
      </c>
      <c r="CD135" s="85" t="e">
        <f t="shared" si="1760"/>
        <v>#N/A</v>
      </c>
      <c r="CE135" s="86"/>
      <c r="CF135" s="84" t="e">
        <f t="shared" ref="CF135" si="2816">VLOOKUP($F135,$P$7:$CN$25,CE$5,FALSE)</f>
        <v>#N/A</v>
      </c>
      <c r="CG135" s="85" t="e">
        <f t="shared" si="1762"/>
        <v>#N/A</v>
      </c>
      <c r="CH135" s="86"/>
      <c r="CI135" s="84" t="e">
        <f t="shared" ref="CI135" si="2817">VLOOKUP($F135,$P$7:$CN$25,CH$5,FALSE)</f>
        <v>#N/A</v>
      </c>
      <c r="CJ135" s="85" t="e">
        <f t="shared" si="1764"/>
        <v>#N/A</v>
      </c>
      <c r="CK135" s="87"/>
      <c r="CL135" s="84" t="e">
        <f t="shared" ref="CL135" si="2818">VLOOKUP($F135,$P$7:$CN$25,CK$5,FALSE)</f>
        <v>#N/A</v>
      </c>
      <c r="CM135" s="85" t="e">
        <f t="shared" si="1766"/>
        <v>#N/A</v>
      </c>
      <c r="CN135" s="83"/>
      <c r="CO135" s="65" t="e">
        <f t="shared" ref="CO135" si="2819">VLOOKUP($F135,$P$7:$CN$25,CN$5,FALSE)</f>
        <v>#N/A</v>
      </c>
      <c r="CP135" s="66" t="e">
        <f t="shared" si="1768"/>
        <v>#N/A</v>
      </c>
      <c r="CQ135" s="66" t="str">
        <f t="shared" si="1712"/>
        <v>109- 1900/1/0</v>
      </c>
      <c r="CR135" s="66"/>
      <c r="CS135" s="66">
        <f t="shared" si="1713"/>
        <v>1900</v>
      </c>
      <c r="CT135" s="66">
        <f t="shared" si="1714"/>
        <v>1</v>
      </c>
      <c r="CU135" s="66">
        <f t="shared" si="1715"/>
        <v>0</v>
      </c>
      <c r="CV135" s="66" t="str">
        <f t="shared" si="1716"/>
        <v/>
      </c>
    </row>
    <row r="136" spans="1:100" x14ac:dyDescent="0.25">
      <c r="A136" s="188">
        <v>110</v>
      </c>
      <c r="B136" s="189"/>
      <c r="C136" s="189"/>
      <c r="D136" s="189"/>
      <c r="E136" s="189"/>
      <c r="F136" s="189" t="str">
        <f t="shared" si="1685"/>
        <v xml:space="preserve"> (min)</v>
      </c>
      <c r="G136" s="189" t="str">
        <f t="shared" si="1769"/>
        <v xml:space="preserve"> (max)</v>
      </c>
      <c r="H136" s="190"/>
      <c r="I136" s="190"/>
      <c r="J136" s="189"/>
      <c r="K136" s="189"/>
      <c r="L136" s="191"/>
      <c r="M136" s="191"/>
      <c r="N136" s="194">
        <f t="shared" si="1686"/>
        <v>0</v>
      </c>
      <c r="O136" s="192"/>
      <c r="P136" s="193"/>
      <c r="Q136" s="188"/>
      <c r="R136" s="84" t="e">
        <f t="shared" si="1717"/>
        <v>#N/A</v>
      </c>
      <c r="S136" s="85" t="e">
        <f t="shared" si="1718"/>
        <v>#N/A</v>
      </c>
      <c r="T136" s="86"/>
      <c r="U136" s="84" t="e">
        <f t="shared" ref="U136" si="2820">VLOOKUP($F136,$P$7:$CN$25,T$5,FALSE)</f>
        <v>#N/A</v>
      </c>
      <c r="V136" s="85" t="e">
        <f t="shared" si="1720"/>
        <v>#N/A</v>
      </c>
      <c r="W136" s="86"/>
      <c r="X136" s="84" t="e">
        <f t="shared" ref="X136" si="2821">VLOOKUP($F136,$P$7:$CN$25,W$5,FALSE)</f>
        <v>#N/A</v>
      </c>
      <c r="Y136" s="85" t="e">
        <f t="shared" si="1722"/>
        <v>#N/A</v>
      </c>
      <c r="Z136" s="86"/>
      <c r="AA136" s="84" t="e">
        <f t="shared" ref="AA136" si="2822">VLOOKUP($F136,$P$7:$CN$25,Z$5,FALSE)</f>
        <v>#N/A</v>
      </c>
      <c r="AB136" s="85" t="e">
        <f t="shared" si="1724"/>
        <v>#N/A</v>
      </c>
      <c r="AC136" s="86"/>
      <c r="AD136" s="84" t="e">
        <f t="shared" ref="AD136" si="2823">VLOOKUP($F136,$P$7:$CN$25,AC$5,FALSE)</f>
        <v>#N/A</v>
      </c>
      <c r="AE136" s="85" t="e">
        <f t="shared" si="1726"/>
        <v>#N/A</v>
      </c>
      <c r="AF136" s="86"/>
      <c r="AG136" s="84" t="e">
        <f t="shared" ref="AG136" si="2824">VLOOKUP($F136,$P$7:$CN$25,AF$5,FALSE)</f>
        <v>#N/A</v>
      </c>
      <c r="AH136" s="85" t="e">
        <f t="shared" si="1728"/>
        <v>#N/A</v>
      </c>
      <c r="AI136" s="87"/>
      <c r="AJ136" s="84" t="e">
        <f t="shared" ref="AJ136" si="2825">VLOOKUP($F136,$P$7:$CN$25,AI$5,FALSE)</f>
        <v>#N/A</v>
      </c>
      <c r="AK136" s="85" t="e">
        <f t="shared" si="1730"/>
        <v>#N/A</v>
      </c>
      <c r="AL136" s="76"/>
      <c r="AM136" s="84" t="e">
        <f t="shared" ref="AM136" si="2826">VLOOKUP($F136,$P$7:$CN$25,AL$5,FALSE)</f>
        <v>#N/A</v>
      </c>
      <c r="AN136" s="85" t="e">
        <f t="shared" si="1732"/>
        <v>#N/A</v>
      </c>
      <c r="AO136" s="86"/>
      <c r="AP136" s="84" t="e">
        <f t="shared" ref="AP136" si="2827">VLOOKUP($F136,$P$7:$CN$25,AO$5,FALSE)</f>
        <v>#N/A</v>
      </c>
      <c r="AQ136" s="85" t="e">
        <f t="shared" si="1734"/>
        <v>#N/A</v>
      </c>
      <c r="AR136" s="86"/>
      <c r="AS136" s="84" t="e">
        <f t="shared" ref="AS136" si="2828">VLOOKUP($F136,$P$7:$CN$25,AR$5,FALSE)</f>
        <v>#N/A</v>
      </c>
      <c r="AT136" s="85" t="e">
        <f t="shared" si="1736"/>
        <v>#N/A</v>
      </c>
      <c r="AU136" s="87"/>
      <c r="AV136" s="84" t="e">
        <f t="shared" ref="AV136" si="2829">VLOOKUP($F136,$P$7:$CN$25,AU$5,FALSE)</f>
        <v>#N/A</v>
      </c>
      <c r="AW136" s="85" t="e">
        <f t="shared" si="1738"/>
        <v>#N/A</v>
      </c>
      <c r="AX136" s="76"/>
      <c r="AY136" s="84" t="e">
        <f t="shared" ref="AY136" si="2830">VLOOKUP($F136,$P$7:$CN$25,AX$5,FALSE)</f>
        <v>#N/A</v>
      </c>
      <c r="AZ136" s="85" t="e">
        <f t="shared" si="1740"/>
        <v>#N/A</v>
      </c>
      <c r="BA136" s="86"/>
      <c r="BB136" s="84" t="e">
        <f t="shared" ref="BB136" si="2831">VLOOKUP($F136,$P$7:$CN$25,BA$5,FALSE)</f>
        <v>#N/A</v>
      </c>
      <c r="BC136" s="85" t="e">
        <f t="shared" si="1742"/>
        <v>#N/A</v>
      </c>
      <c r="BD136" s="86"/>
      <c r="BE136" s="84" t="e">
        <f t="shared" ref="BE136" si="2832">VLOOKUP($F136,$P$7:$CN$25,BD$5,FALSE)</f>
        <v>#N/A</v>
      </c>
      <c r="BF136" s="85" t="e">
        <f t="shared" si="1744"/>
        <v>#N/A</v>
      </c>
      <c r="BG136" s="87"/>
      <c r="BH136" s="84" t="e">
        <f t="shared" ref="BH136" si="2833">VLOOKUP($F136,$P$7:$CN$25,BG$5,FALSE)</f>
        <v>#N/A</v>
      </c>
      <c r="BI136" s="85" t="e">
        <f t="shared" si="1746"/>
        <v>#N/A</v>
      </c>
      <c r="BJ136" s="76"/>
      <c r="BK136" s="84" t="e">
        <f t="shared" ref="BK136" si="2834">VLOOKUP($F136,$P$7:$CN$25,BJ$5,FALSE)</f>
        <v>#N/A</v>
      </c>
      <c r="BL136" s="85" t="e">
        <f t="shared" si="1748"/>
        <v>#N/A</v>
      </c>
      <c r="BM136" s="86"/>
      <c r="BN136" s="84" t="e">
        <f t="shared" ref="BN136" si="2835">VLOOKUP($F136,$P$7:$CN$25,BM$5,FALSE)</f>
        <v>#N/A</v>
      </c>
      <c r="BO136" s="85" t="e">
        <f t="shared" si="1750"/>
        <v>#N/A</v>
      </c>
      <c r="BP136" s="87"/>
      <c r="BQ136" s="84" t="e">
        <f t="shared" ref="BQ136" si="2836">VLOOKUP($F136,$P$7:$CN$25,BP$5,FALSE)</f>
        <v>#N/A</v>
      </c>
      <c r="BR136" s="85" t="e">
        <f t="shared" si="1752"/>
        <v>#N/A</v>
      </c>
      <c r="BS136" s="88"/>
      <c r="BT136" s="84" t="e">
        <f t="shared" ref="BT136" si="2837">VLOOKUP($F136,$P$7:$CN$25,BS$5,FALSE)</f>
        <v>#N/A</v>
      </c>
      <c r="BU136" s="85" t="e">
        <f t="shared" si="1754"/>
        <v>#N/A</v>
      </c>
      <c r="BV136" s="86"/>
      <c r="BW136" s="84" t="e">
        <f t="shared" ref="BW136" si="2838">VLOOKUP($F136,$P$7:$CN$25,BV$5,FALSE)</f>
        <v>#N/A</v>
      </c>
      <c r="BX136" s="85" t="e">
        <f t="shared" si="1756"/>
        <v>#N/A</v>
      </c>
      <c r="BY136" s="86"/>
      <c r="BZ136" s="84" t="e">
        <f t="shared" ref="BZ136" si="2839">VLOOKUP($F136,$P$7:$CN$25,BY$5,FALSE)</f>
        <v>#N/A</v>
      </c>
      <c r="CA136" s="85" t="e">
        <f t="shared" si="1758"/>
        <v>#N/A</v>
      </c>
      <c r="CB136" s="86"/>
      <c r="CC136" s="84" t="e">
        <f t="shared" ref="CC136" si="2840">VLOOKUP($F136,$P$7:$CN$25,CB$5,FALSE)</f>
        <v>#N/A</v>
      </c>
      <c r="CD136" s="85" t="e">
        <f t="shared" si="1760"/>
        <v>#N/A</v>
      </c>
      <c r="CE136" s="86"/>
      <c r="CF136" s="84" t="e">
        <f t="shared" ref="CF136" si="2841">VLOOKUP($F136,$P$7:$CN$25,CE$5,FALSE)</f>
        <v>#N/A</v>
      </c>
      <c r="CG136" s="85" t="e">
        <f t="shared" si="1762"/>
        <v>#N/A</v>
      </c>
      <c r="CH136" s="86"/>
      <c r="CI136" s="84" t="e">
        <f t="shared" ref="CI136" si="2842">VLOOKUP($F136,$P$7:$CN$25,CH$5,FALSE)</f>
        <v>#N/A</v>
      </c>
      <c r="CJ136" s="85" t="e">
        <f t="shared" si="1764"/>
        <v>#N/A</v>
      </c>
      <c r="CK136" s="87"/>
      <c r="CL136" s="84" t="e">
        <f t="shared" ref="CL136" si="2843">VLOOKUP($F136,$P$7:$CN$25,CK$5,FALSE)</f>
        <v>#N/A</v>
      </c>
      <c r="CM136" s="85" t="e">
        <f t="shared" si="1766"/>
        <v>#N/A</v>
      </c>
      <c r="CN136" s="83"/>
      <c r="CO136" s="65" t="e">
        <f t="shared" ref="CO136" si="2844">VLOOKUP($F136,$P$7:$CN$25,CN$5,FALSE)</f>
        <v>#N/A</v>
      </c>
      <c r="CP136" s="66" t="e">
        <f t="shared" si="1768"/>
        <v>#N/A</v>
      </c>
      <c r="CQ136" s="66" t="str">
        <f t="shared" si="1712"/>
        <v>110- 1900/1/0</v>
      </c>
      <c r="CR136" s="66"/>
      <c r="CS136" s="66">
        <f t="shared" si="1713"/>
        <v>1900</v>
      </c>
      <c r="CT136" s="66">
        <f t="shared" si="1714"/>
        <v>1</v>
      </c>
      <c r="CU136" s="66">
        <f t="shared" si="1715"/>
        <v>0</v>
      </c>
      <c r="CV136" s="66" t="str">
        <f t="shared" si="1716"/>
        <v/>
      </c>
    </row>
    <row r="137" spans="1:100" x14ac:dyDescent="0.25">
      <c r="A137" s="188">
        <v>111</v>
      </c>
      <c r="B137" s="189"/>
      <c r="C137" s="189"/>
      <c r="D137" s="189"/>
      <c r="E137" s="189"/>
      <c r="F137" s="189" t="str">
        <f t="shared" si="1685"/>
        <v xml:space="preserve"> (min)</v>
      </c>
      <c r="G137" s="189" t="str">
        <f t="shared" si="1769"/>
        <v xml:space="preserve"> (max)</v>
      </c>
      <c r="H137" s="190"/>
      <c r="I137" s="190"/>
      <c r="J137" s="189"/>
      <c r="K137" s="189"/>
      <c r="L137" s="191"/>
      <c r="M137" s="191"/>
      <c r="N137" s="194">
        <f t="shared" si="1686"/>
        <v>0</v>
      </c>
      <c r="O137" s="192"/>
      <c r="P137" s="193"/>
      <c r="Q137" s="188"/>
      <c r="R137" s="84" t="e">
        <f t="shared" si="1717"/>
        <v>#N/A</v>
      </c>
      <c r="S137" s="85" t="e">
        <f t="shared" si="1718"/>
        <v>#N/A</v>
      </c>
      <c r="T137" s="86"/>
      <c r="U137" s="84" t="e">
        <f t="shared" ref="U137" si="2845">VLOOKUP($F137,$P$7:$CN$25,T$5,FALSE)</f>
        <v>#N/A</v>
      </c>
      <c r="V137" s="85" t="e">
        <f t="shared" si="1720"/>
        <v>#N/A</v>
      </c>
      <c r="W137" s="86"/>
      <c r="X137" s="84" t="e">
        <f t="shared" ref="X137" si="2846">VLOOKUP($F137,$P$7:$CN$25,W$5,FALSE)</f>
        <v>#N/A</v>
      </c>
      <c r="Y137" s="85" t="e">
        <f t="shared" si="1722"/>
        <v>#N/A</v>
      </c>
      <c r="Z137" s="86"/>
      <c r="AA137" s="84" t="e">
        <f t="shared" ref="AA137" si="2847">VLOOKUP($F137,$P$7:$CN$25,Z$5,FALSE)</f>
        <v>#N/A</v>
      </c>
      <c r="AB137" s="85" t="e">
        <f t="shared" si="1724"/>
        <v>#N/A</v>
      </c>
      <c r="AC137" s="86"/>
      <c r="AD137" s="84" t="e">
        <f t="shared" ref="AD137" si="2848">VLOOKUP($F137,$P$7:$CN$25,AC$5,FALSE)</f>
        <v>#N/A</v>
      </c>
      <c r="AE137" s="85" t="e">
        <f t="shared" si="1726"/>
        <v>#N/A</v>
      </c>
      <c r="AF137" s="86"/>
      <c r="AG137" s="84" t="e">
        <f t="shared" ref="AG137" si="2849">VLOOKUP($F137,$P$7:$CN$25,AF$5,FALSE)</f>
        <v>#N/A</v>
      </c>
      <c r="AH137" s="85" t="e">
        <f t="shared" si="1728"/>
        <v>#N/A</v>
      </c>
      <c r="AI137" s="87"/>
      <c r="AJ137" s="84" t="e">
        <f t="shared" ref="AJ137" si="2850">VLOOKUP($F137,$P$7:$CN$25,AI$5,FALSE)</f>
        <v>#N/A</v>
      </c>
      <c r="AK137" s="85" t="e">
        <f t="shared" si="1730"/>
        <v>#N/A</v>
      </c>
      <c r="AL137" s="76"/>
      <c r="AM137" s="84" t="e">
        <f t="shared" ref="AM137" si="2851">VLOOKUP($F137,$P$7:$CN$25,AL$5,FALSE)</f>
        <v>#N/A</v>
      </c>
      <c r="AN137" s="85" t="e">
        <f t="shared" si="1732"/>
        <v>#N/A</v>
      </c>
      <c r="AO137" s="86"/>
      <c r="AP137" s="84" t="e">
        <f t="shared" ref="AP137" si="2852">VLOOKUP($F137,$P$7:$CN$25,AO$5,FALSE)</f>
        <v>#N/A</v>
      </c>
      <c r="AQ137" s="85" t="e">
        <f t="shared" si="1734"/>
        <v>#N/A</v>
      </c>
      <c r="AR137" s="86"/>
      <c r="AS137" s="84" t="e">
        <f t="shared" ref="AS137" si="2853">VLOOKUP($F137,$P$7:$CN$25,AR$5,FALSE)</f>
        <v>#N/A</v>
      </c>
      <c r="AT137" s="85" t="e">
        <f t="shared" si="1736"/>
        <v>#N/A</v>
      </c>
      <c r="AU137" s="87"/>
      <c r="AV137" s="84" t="e">
        <f t="shared" ref="AV137" si="2854">VLOOKUP($F137,$P$7:$CN$25,AU$5,FALSE)</f>
        <v>#N/A</v>
      </c>
      <c r="AW137" s="85" t="e">
        <f t="shared" si="1738"/>
        <v>#N/A</v>
      </c>
      <c r="AX137" s="76"/>
      <c r="AY137" s="84" t="e">
        <f t="shared" ref="AY137" si="2855">VLOOKUP($F137,$P$7:$CN$25,AX$5,FALSE)</f>
        <v>#N/A</v>
      </c>
      <c r="AZ137" s="85" t="e">
        <f t="shared" si="1740"/>
        <v>#N/A</v>
      </c>
      <c r="BA137" s="86"/>
      <c r="BB137" s="84" t="e">
        <f t="shared" ref="BB137" si="2856">VLOOKUP($F137,$P$7:$CN$25,BA$5,FALSE)</f>
        <v>#N/A</v>
      </c>
      <c r="BC137" s="85" t="e">
        <f t="shared" si="1742"/>
        <v>#N/A</v>
      </c>
      <c r="BD137" s="86"/>
      <c r="BE137" s="84" t="e">
        <f t="shared" ref="BE137" si="2857">VLOOKUP($F137,$P$7:$CN$25,BD$5,FALSE)</f>
        <v>#N/A</v>
      </c>
      <c r="BF137" s="85" t="e">
        <f t="shared" si="1744"/>
        <v>#N/A</v>
      </c>
      <c r="BG137" s="87"/>
      <c r="BH137" s="84" t="e">
        <f t="shared" ref="BH137" si="2858">VLOOKUP($F137,$P$7:$CN$25,BG$5,FALSE)</f>
        <v>#N/A</v>
      </c>
      <c r="BI137" s="85" t="e">
        <f t="shared" si="1746"/>
        <v>#N/A</v>
      </c>
      <c r="BJ137" s="76"/>
      <c r="BK137" s="84" t="e">
        <f t="shared" ref="BK137" si="2859">VLOOKUP($F137,$P$7:$CN$25,BJ$5,FALSE)</f>
        <v>#N/A</v>
      </c>
      <c r="BL137" s="85" t="e">
        <f t="shared" si="1748"/>
        <v>#N/A</v>
      </c>
      <c r="BM137" s="86"/>
      <c r="BN137" s="84" t="e">
        <f t="shared" ref="BN137" si="2860">VLOOKUP($F137,$P$7:$CN$25,BM$5,FALSE)</f>
        <v>#N/A</v>
      </c>
      <c r="BO137" s="85" t="e">
        <f t="shared" si="1750"/>
        <v>#N/A</v>
      </c>
      <c r="BP137" s="87"/>
      <c r="BQ137" s="84" t="e">
        <f t="shared" ref="BQ137" si="2861">VLOOKUP($F137,$P$7:$CN$25,BP$5,FALSE)</f>
        <v>#N/A</v>
      </c>
      <c r="BR137" s="85" t="e">
        <f t="shared" si="1752"/>
        <v>#N/A</v>
      </c>
      <c r="BS137" s="88"/>
      <c r="BT137" s="84" t="e">
        <f t="shared" ref="BT137" si="2862">VLOOKUP($F137,$P$7:$CN$25,BS$5,FALSE)</f>
        <v>#N/A</v>
      </c>
      <c r="BU137" s="85" t="e">
        <f t="shared" si="1754"/>
        <v>#N/A</v>
      </c>
      <c r="BV137" s="86"/>
      <c r="BW137" s="84" t="e">
        <f t="shared" ref="BW137" si="2863">VLOOKUP($F137,$P$7:$CN$25,BV$5,FALSE)</f>
        <v>#N/A</v>
      </c>
      <c r="BX137" s="85" t="e">
        <f t="shared" si="1756"/>
        <v>#N/A</v>
      </c>
      <c r="BY137" s="86"/>
      <c r="BZ137" s="84" t="e">
        <f t="shared" ref="BZ137" si="2864">VLOOKUP($F137,$P$7:$CN$25,BY$5,FALSE)</f>
        <v>#N/A</v>
      </c>
      <c r="CA137" s="85" t="e">
        <f t="shared" si="1758"/>
        <v>#N/A</v>
      </c>
      <c r="CB137" s="86"/>
      <c r="CC137" s="84" t="e">
        <f t="shared" ref="CC137" si="2865">VLOOKUP($F137,$P$7:$CN$25,CB$5,FALSE)</f>
        <v>#N/A</v>
      </c>
      <c r="CD137" s="85" t="e">
        <f t="shared" si="1760"/>
        <v>#N/A</v>
      </c>
      <c r="CE137" s="86"/>
      <c r="CF137" s="84" t="e">
        <f t="shared" ref="CF137" si="2866">VLOOKUP($F137,$P$7:$CN$25,CE$5,FALSE)</f>
        <v>#N/A</v>
      </c>
      <c r="CG137" s="85" t="e">
        <f t="shared" si="1762"/>
        <v>#N/A</v>
      </c>
      <c r="CH137" s="86"/>
      <c r="CI137" s="84" t="e">
        <f t="shared" ref="CI137" si="2867">VLOOKUP($F137,$P$7:$CN$25,CH$5,FALSE)</f>
        <v>#N/A</v>
      </c>
      <c r="CJ137" s="85" t="e">
        <f t="shared" si="1764"/>
        <v>#N/A</v>
      </c>
      <c r="CK137" s="87"/>
      <c r="CL137" s="84" t="e">
        <f t="shared" ref="CL137" si="2868">VLOOKUP($F137,$P$7:$CN$25,CK$5,FALSE)</f>
        <v>#N/A</v>
      </c>
      <c r="CM137" s="85" t="e">
        <f t="shared" si="1766"/>
        <v>#N/A</v>
      </c>
      <c r="CN137" s="83"/>
      <c r="CO137" s="65" t="e">
        <f t="shared" ref="CO137" si="2869">VLOOKUP($F137,$P$7:$CN$25,CN$5,FALSE)</f>
        <v>#N/A</v>
      </c>
      <c r="CP137" s="66" t="e">
        <f t="shared" si="1768"/>
        <v>#N/A</v>
      </c>
      <c r="CQ137" s="66" t="str">
        <f t="shared" si="1712"/>
        <v>111- 1900/1/0</v>
      </c>
      <c r="CR137" s="66"/>
      <c r="CS137" s="66">
        <f t="shared" si="1713"/>
        <v>1900</v>
      </c>
      <c r="CT137" s="66">
        <f t="shared" si="1714"/>
        <v>1</v>
      </c>
      <c r="CU137" s="66">
        <f t="shared" si="1715"/>
        <v>0</v>
      </c>
      <c r="CV137" s="66" t="str">
        <f t="shared" si="1716"/>
        <v/>
      </c>
    </row>
    <row r="138" spans="1:100" x14ac:dyDescent="0.25">
      <c r="A138" s="188">
        <v>112</v>
      </c>
      <c r="B138" s="189"/>
      <c r="C138" s="189"/>
      <c r="D138" s="189"/>
      <c r="E138" s="189"/>
      <c r="F138" s="189" t="str">
        <f t="shared" si="1685"/>
        <v xml:space="preserve"> (min)</v>
      </c>
      <c r="G138" s="189" t="str">
        <f t="shared" si="1769"/>
        <v xml:space="preserve"> (max)</v>
      </c>
      <c r="H138" s="190"/>
      <c r="I138" s="190"/>
      <c r="J138" s="189"/>
      <c r="K138" s="189"/>
      <c r="L138" s="191"/>
      <c r="M138" s="191"/>
      <c r="N138" s="194">
        <f t="shared" si="1686"/>
        <v>0</v>
      </c>
      <c r="O138" s="192"/>
      <c r="P138" s="193"/>
      <c r="Q138" s="188"/>
      <c r="R138" s="84" t="e">
        <f t="shared" si="1717"/>
        <v>#N/A</v>
      </c>
      <c r="S138" s="85" t="e">
        <f t="shared" si="1718"/>
        <v>#N/A</v>
      </c>
      <c r="T138" s="86"/>
      <c r="U138" s="84" t="e">
        <f t="shared" ref="U138" si="2870">VLOOKUP($F138,$P$7:$CN$25,T$5,FALSE)</f>
        <v>#N/A</v>
      </c>
      <c r="V138" s="85" t="e">
        <f t="shared" si="1720"/>
        <v>#N/A</v>
      </c>
      <c r="W138" s="86"/>
      <c r="X138" s="84" t="e">
        <f t="shared" ref="X138" si="2871">VLOOKUP($F138,$P$7:$CN$25,W$5,FALSE)</f>
        <v>#N/A</v>
      </c>
      <c r="Y138" s="85" t="e">
        <f t="shared" si="1722"/>
        <v>#N/A</v>
      </c>
      <c r="Z138" s="86"/>
      <c r="AA138" s="84" t="e">
        <f t="shared" ref="AA138" si="2872">VLOOKUP($F138,$P$7:$CN$25,Z$5,FALSE)</f>
        <v>#N/A</v>
      </c>
      <c r="AB138" s="85" t="e">
        <f t="shared" si="1724"/>
        <v>#N/A</v>
      </c>
      <c r="AC138" s="86"/>
      <c r="AD138" s="84" t="e">
        <f t="shared" ref="AD138" si="2873">VLOOKUP($F138,$P$7:$CN$25,AC$5,FALSE)</f>
        <v>#N/A</v>
      </c>
      <c r="AE138" s="85" t="e">
        <f t="shared" si="1726"/>
        <v>#N/A</v>
      </c>
      <c r="AF138" s="86"/>
      <c r="AG138" s="84" t="e">
        <f t="shared" ref="AG138" si="2874">VLOOKUP($F138,$P$7:$CN$25,AF$5,FALSE)</f>
        <v>#N/A</v>
      </c>
      <c r="AH138" s="85" t="e">
        <f t="shared" si="1728"/>
        <v>#N/A</v>
      </c>
      <c r="AI138" s="87"/>
      <c r="AJ138" s="84" t="e">
        <f t="shared" ref="AJ138" si="2875">VLOOKUP($F138,$P$7:$CN$25,AI$5,FALSE)</f>
        <v>#N/A</v>
      </c>
      <c r="AK138" s="85" t="e">
        <f t="shared" si="1730"/>
        <v>#N/A</v>
      </c>
      <c r="AL138" s="76"/>
      <c r="AM138" s="84" t="e">
        <f t="shared" ref="AM138" si="2876">VLOOKUP($F138,$P$7:$CN$25,AL$5,FALSE)</f>
        <v>#N/A</v>
      </c>
      <c r="AN138" s="85" t="e">
        <f t="shared" si="1732"/>
        <v>#N/A</v>
      </c>
      <c r="AO138" s="86"/>
      <c r="AP138" s="84" t="e">
        <f t="shared" ref="AP138" si="2877">VLOOKUP($F138,$P$7:$CN$25,AO$5,FALSE)</f>
        <v>#N/A</v>
      </c>
      <c r="AQ138" s="85" t="e">
        <f t="shared" si="1734"/>
        <v>#N/A</v>
      </c>
      <c r="AR138" s="86"/>
      <c r="AS138" s="84" t="e">
        <f t="shared" ref="AS138" si="2878">VLOOKUP($F138,$P$7:$CN$25,AR$5,FALSE)</f>
        <v>#N/A</v>
      </c>
      <c r="AT138" s="85" t="e">
        <f t="shared" si="1736"/>
        <v>#N/A</v>
      </c>
      <c r="AU138" s="87"/>
      <c r="AV138" s="84" t="e">
        <f t="shared" ref="AV138" si="2879">VLOOKUP($F138,$P$7:$CN$25,AU$5,FALSE)</f>
        <v>#N/A</v>
      </c>
      <c r="AW138" s="85" t="e">
        <f t="shared" si="1738"/>
        <v>#N/A</v>
      </c>
      <c r="AX138" s="76"/>
      <c r="AY138" s="84" t="e">
        <f t="shared" ref="AY138" si="2880">VLOOKUP($F138,$P$7:$CN$25,AX$5,FALSE)</f>
        <v>#N/A</v>
      </c>
      <c r="AZ138" s="85" t="e">
        <f t="shared" si="1740"/>
        <v>#N/A</v>
      </c>
      <c r="BA138" s="86"/>
      <c r="BB138" s="84" t="e">
        <f t="shared" ref="BB138" si="2881">VLOOKUP($F138,$P$7:$CN$25,BA$5,FALSE)</f>
        <v>#N/A</v>
      </c>
      <c r="BC138" s="85" t="e">
        <f t="shared" si="1742"/>
        <v>#N/A</v>
      </c>
      <c r="BD138" s="86"/>
      <c r="BE138" s="84" t="e">
        <f t="shared" ref="BE138" si="2882">VLOOKUP($F138,$P$7:$CN$25,BD$5,FALSE)</f>
        <v>#N/A</v>
      </c>
      <c r="BF138" s="85" t="e">
        <f t="shared" si="1744"/>
        <v>#N/A</v>
      </c>
      <c r="BG138" s="87"/>
      <c r="BH138" s="84" t="e">
        <f t="shared" ref="BH138" si="2883">VLOOKUP($F138,$P$7:$CN$25,BG$5,FALSE)</f>
        <v>#N/A</v>
      </c>
      <c r="BI138" s="85" t="e">
        <f t="shared" si="1746"/>
        <v>#N/A</v>
      </c>
      <c r="BJ138" s="76"/>
      <c r="BK138" s="84" t="e">
        <f t="shared" ref="BK138" si="2884">VLOOKUP($F138,$P$7:$CN$25,BJ$5,FALSE)</f>
        <v>#N/A</v>
      </c>
      <c r="BL138" s="85" t="e">
        <f t="shared" si="1748"/>
        <v>#N/A</v>
      </c>
      <c r="BM138" s="86"/>
      <c r="BN138" s="84" t="e">
        <f t="shared" ref="BN138" si="2885">VLOOKUP($F138,$P$7:$CN$25,BM$5,FALSE)</f>
        <v>#N/A</v>
      </c>
      <c r="BO138" s="85" t="e">
        <f t="shared" si="1750"/>
        <v>#N/A</v>
      </c>
      <c r="BP138" s="87"/>
      <c r="BQ138" s="84" t="e">
        <f t="shared" ref="BQ138" si="2886">VLOOKUP($F138,$P$7:$CN$25,BP$5,FALSE)</f>
        <v>#N/A</v>
      </c>
      <c r="BR138" s="85" t="e">
        <f t="shared" si="1752"/>
        <v>#N/A</v>
      </c>
      <c r="BS138" s="88"/>
      <c r="BT138" s="84" t="e">
        <f t="shared" ref="BT138" si="2887">VLOOKUP($F138,$P$7:$CN$25,BS$5,FALSE)</f>
        <v>#N/A</v>
      </c>
      <c r="BU138" s="85" t="e">
        <f t="shared" si="1754"/>
        <v>#N/A</v>
      </c>
      <c r="BV138" s="86"/>
      <c r="BW138" s="84" t="e">
        <f t="shared" ref="BW138" si="2888">VLOOKUP($F138,$P$7:$CN$25,BV$5,FALSE)</f>
        <v>#N/A</v>
      </c>
      <c r="BX138" s="85" t="e">
        <f t="shared" si="1756"/>
        <v>#N/A</v>
      </c>
      <c r="BY138" s="86"/>
      <c r="BZ138" s="84" t="e">
        <f t="shared" ref="BZ138" si="2889">VLOOKUP($F138,$P$7:$CN$25,BY$5,FALSE)</f>
        <v>#N/A</v>
      </c>
      <c r="CA138" s="85" t="e">
        <f t="shared" si="1758"/>
        <v>#N/A</v>
      </c>
      <c r="CB138" s="86"/>
      <c r="CC138" s="84" t="e">
        <f t="shared" ref="CC138" si="2890">VLOOKUP($F138,$P$7:$CN$25,CB$5,FALSE)</f>
        <v>#N/A</v>
      </c>
      <c r="CD138" s="85" t="e">
        <f t="shared" si="1760"/>
        <v>#N/A</v>
      </c>
      <c r="CE138" s="86"/>
      <c r="CF138" s="84" t="e">
        <f t="shared" ref="CF138" si="2891">VLOOKUP($F138,$P$7:$CN$25,CE$5,FALSE)</f>
        <v>#N/A</v>
      </c>
      <c r="CG138" s="85" t="e">
        <f t="shared" si="1762"/>
        <v>#N/A</v>
      </c>
      <c r="CH138" s="86"/>
      <c r="CI138" s="84" t="e">
        <f t="shared" ref="CI138" si="2892">VLOOKUP($F138,$P$7:$CN$25,CH$5,FALSE)</f>
        <v>#N/A</v>
      </c>
      <c r="CJ138" s="85" t="e">
        <f t="shared" si="1764"/>
        <v>#N/A</v>
      </c>
      <c r="CK138" s="87"/>
      <c r="CL138" s="84" t="e">
        <f t="shared" ref="CL138" si="2893">VLOOKUP($F138,$P$7:$CN$25,CK$5,FALSE)</f>
        <v>#N/A</v>
      </c>
      <c r="CM138" s="85" t="e">
        <f t="shared" si="1766"/>
        <v>#N/A</v>
      </c>
      <c r="CN138" s="83"/>
      <c r="CO138" s="65" t="e">
        <f t="shared" ref="CO138" si="2894">VLOOKUP($F138,$P$7:$CN$25,CN$5,FALSE)</f>
        <v>#N/A</v>
      </c>
      <c r="CP138" s="66" t="e">
        <f t="shared" si="1768"/>
        <v>#N/A</v>
      </c>
      <c r="CQ138" s="66" t="str">
        <f t="shared" si="1712"/>
        <v>112- 1900/1/0</v>
      </c>
      <c r="CR138" s="66"/>
      <c r="CS138" s="66">
        <f t="shared" si="1713"/>
        <v>1900</v>
      </c>
      <c r="CT138" s="66">
        <f t="shared" si="1714"/>
        <v>1</v>
      </c>
      <c r="CU138" s="66">
        <f t="shared" si="1715"/>
        <v>0</v>
      </c>
      <c r="CV138" s="66" t="str">
        <f t="shared" si="1716"/>
        <v/>
      </c>
    </row>
    <row r="139" spans="1:100" x14ac:dyDescent="0.25">
      <c r="A139" s="188">
        <v>113</v>
      </c>
      <c r="B139" s="189"/>
      <c r="C139" s="189"/>
      <c r="D139" s="189"/>
      <c r="E139" s="189"/>
      <c r="F139" s="189" t="str">
        <f t="shared" si="1685"/>
        <v xml:space="preserve"> (min)</v>
      </c>
      <c r="G139" s="189" t="str">
        <f t="shared" si="1769"/>
        <v xml:space="preserve"> (max)</v>
      </c>
      <c r="H139" s="190"/>
      <c r="I139" s="190"/>
      <c r="J139" s="189"/>
      <c r="K139" s="189"/>
      <c r="L139" s="191"/>
      <c r="M139" s="191"/>
      <c r="N139" s="194">
        <f t="shared" si="1686"/>
        <v>0</v>
      </c>
      <c r="O139" s="192"/>
      <c r="P139" s="193"/>
      <c r="Q139" s="188"/>
      <c r="R139" s="84" t="e">
        <f t="shared" si="1717"/>
        <v>#N/A</v>
      </c>
      <c r="S139" s="85" t="e">
        <f t="shared" si="1718"/>
        <v>#N/A</v>
      </c>
      <c r="T139" s="86"/>
      <c r="U139" s="84" t="e">
        <f t="shared" ref="U139" si="2895">VLOOKUP($F139,$P$7:$CN$25,T$5,FALSE)</f>
        <v>#N/A</v>
      </c>
      <c r="V139" s="85" t="e">
        <f t="shared" si="1720"/>
        <v>#N/A</v>
      </c>
      <c r="W139" s="86"/>
      <c r="X139" s="84" t="e">
        <f t="shared" ref="X139" si="2896">VLOOKUP($F139,$P$7:$CN$25,W$5,FALSE)</f>
        <v>#N/A</v>
      </c>
      <c r="Y139" s="85" t="e">
        <f t="shared" si="1722"/>
        <v>#N/A</v>
      </c>
      <c r="Z139" s="86"/>
      <c r="AA139" s="84" t="e">
        <f t="shared" ref="AA139" si="2897">VLOOKUP($F139,$P$7:$CN$25,Z$5,FALSE)</f>
        <v>#N/A</v>
      </c>
      <c r="AB139" s="85" t="e">
        <f t="shared" si="1724"/>
        <v>#N/A</v>
      </c>
      <c r="AC139" s="86"/>
      <c r="AD139" s="84" t="e">
        <f t="shared" ref="AD139" si="2898">VLOOKUP($F139,$P$7:$CN$25,AC$5,FALSE)</f>
        <v>#N/A</v>
      </c>
      <c r="AE139" s="85" t="e">
        <f t="shared" si="1726"/>
        <v>#N/A</v>
      </c>
      <c r="AF139" s="86"/>
      <c r="AG139" s="84" t="e">
        <f t="shared" ref="AG139" si="2899">VLOOKUP($F139,$P$7:$CN$25,AF$5,FALSE)</f>
        <v>#N/A</v>
      </c>
      <c r="AH139" s="85" t="e">
        <f t="shared" si="1728"/>
        <v>#N/A</v>
      </c>
      <c r="AI139" s="87"/>
      <c r="AJ139" s="84" t="e">
        <f t="shared" ref="AJ139" si="2900">VLOOKUP($F139,$P$7:$CN$25,AI$5,FALSE)</f>
        <v>#N/A</v>
      </c>
      <c r="AK139" s="85" t="e">
        <f t="shared" si="1730"/>
        <v>#N/A</v>
      </c>
      <c r="AL139" s="76"/>
      <c r="AM139" s="84" t="e">
        <f t="shared" ref="AM139" si="2901">VLOOKUP($F139,$P$7:$CN$25,AL$5,FALSE)</f>
        <v>#N/A</v>
      </c>
      <c r="AN139" s="85" t="e">
        <f t="shared" si="1732"/>
        <v>#N/A</v>
      </c>
      <c r="AO139" s="86"/>
      <c r="AP139" s="84" t="e">
        <f t="shared" ref="AP139" si="2902">VLOOKUP($F139,$P$7:$CN$25,AO$5,FALSE)</f>
        <v>#N/A</v>
      </c>
      <c r="AQ139" s="85" t="e">
        <f t="shared" si="1734"/>
        <v>#N/A</v>
      </c>
      <c r="AR139" s="86"/>
      <c r="AS139" s="84" t="e">
        <f t="shared" ref="AS139" si="2903">VLOOKUP($F139,$P$7:$CN$25,AR$5,FALSE)</f>
        <v>#N/A</v>
      </c>
      <c r="AT139" s="85" t="e">
        <f t="shared" si="1736"/>
        <v>#N/A</v>
      </c>
      <c r="AU139" s="87"/>
      <c r="AV139" s="84" t="e">
        <f t="shared" ref="AV139" si="2904">VLOOKUP($F139,$P$7:$CN$25,AU$5,FALSE)</f>
        <v>#N/A</v>
      </c>
      <c r="AW139" s="85" t="e">
        <f t="shared" si="1738"/>
        <v>#N/A</v>
      </c>
      <c r="AX139" s="76"/>
      <c r="AY139" s="84" t="e">
        <f t="shared" ref="AY139" si="2905">VLOOKUP($F139,$P$7:$CN$25,AX$5,FALSE)</f>
        <v>#N/A</v>
      </c>
      <c r="AZ139" s="85" t="e">
        <f t="shared" si="1740"/>
        <v>#N/A</v>
      </c>
      <c r="BA139" s="86"/>
      <c r="BB139" s="84" t="e">
        <f t="shared" ref="BB139" si="2906">VLOOKUP($F139,$P$7:$CN$25,BA$5,FALSE)</f>
        <v>#N/A</v>
      </c>
      <c r="BC139" s="85" t="e">
        <f t="shared" si="1742"/>
        <v>#N/A</v>
      </c>
      <c r="BD139" s="86"/>
      <c r="BE139" s="84" t="e">
        <f t="shared" ref="BE139" si="2907">VLOOKUP($F139,$P$7:$CN$25,BD$5,FALSE)</f>
        <v>#N/A</v>
      </c>
      <c r="BF139" s="85" t="e">
        <f t="shared" si="1744"/>
        <v>#N/A</v>
      </c>
      <c r="BG139" s="87"/>
      <c r="BH139" s="84" t="e">
        <f t="shared" ref="BH139" si="2908">VLOOKUP($F139,$P$7:$CN$25,BG$5,FALSE)</f>
        <v>#N/A</v>
      </c>
      <c r="BI139" s="85" t="e">
        <f t="shared" si="1746"/>
        <v>#N/A</v>
      </c>
      <c r="BJ139" s="76"/>
      <c r="BK139" s="84" t="e">
        <f t="shared" ref="BK139" si="2909">VLOOKUP($F139,$P$7:$CN$25,BJ$5,FALSE)</f>
        <v>#N/A</v>
      </c>
      <c r="BL139" s="85" t="e">
        <f t="shared" si="1748"/>
        <v>#N/A</v>
      </c>
      <c r="BM139" s="86"/>
      <c r="BN139" s="84" t="e">
        <f t="shared" ref="BN139" si="2910">VLOOKUP($F139,$P$7:$CN$25,BM$5,FALSE)</f>
        <v>#N/A</v>
      </c>
      <c r="BO139" s="85" t="e">
        <f t="shared" si="1750"/>
        <v>#N/A</v>
      </c>
      <c r="BP139" s="87"/>
      <c r="BQ139" s="84" t="e">
        <f t="shared" ref="BQ139" si="2911">VLOOKUP($F139,$P$7:$CN$25,BP$5,FALSE)</f>
        <v>#N/A</v>
      </c>
      <c r="BR139" s="85" t="e">
        <f t="shared" si="1752"/>
        <v>#N/A</v>
      </c>
      <c r="BS139" s="88"/>
      <c r="BT139" s="84" t="e">
        <f t="shared" ref="BT139" si="2912">VLOOKUP($F139,$P$7:$CN$25,BS$5,FALSE)</f>
        <v>#N/A</v>
      </c>
      <c r="BU139" s="85" t="e">
        <f t="shared" si="1754"/>
        <v>#N/A</v>
      </c>
      <c r="BV139" s="86"/>
      <c r="BW139" s="84" t="e">
        <f t="shared" ref="BW139" si="2913">VLOOKUP($F139,$P$7:$CN$25,BV$5,FALSE)</f>
        <v>#N/A</v>
      </c>
      <c r="BX139" s="85" t="e">
        <f t="shared" si="1756"/>
        <v>#N/A</v>
      </c>
      <c r="BY139" s="86"/>
      <c r="BZ139" s="84" t="e">
        <f t="shared" ref="BZ139" si="2914">VLOOKUP($F139,$P$7:$CN$25,BY$5,FALSE)</f>
        <v>#N/A</v>
      </c>
      <c r="CA139" s="85" t="e">
        <f t="shared" si="1758"/>
        <v>#N/A</v>
      </c>
      <c r="CB139" s="86"/>
      <c r="CC139" s="84" t="e">
        <f t="shared" ref="CC139" si="2915">VLOOKUP($F139,$P$7:$CN$25,CB$5,FALSE)</f>
        <v>#N/A</v>
      </c>
      <c r="CD139" s="85" t="e">
        <f t="shared" si="1760"/>
        <v>#N/A</v>
      </c>
      <c r="CE139" s="86"/>
      <c r="CF139" s="84" t="e">
        <f t="shared" ref="CF139" si="2916">VLOOKUP($F139,$P$7:$CN$25,CE$5,FALSE)</f>
        <v>#N/A</v>
      </c>
      <c r="CG139" s="85" t="e">
        <f t="shared" si="1762"/>
        <v>#N/A</v>
      </c>
      <c r="CH139" s="86"/>
      <c r="CI139" s="84" t="e">
        <f t="shared" ref="CI139" si="2917">VLOOKUP($F139,$P$7:$CN$25,CH$5,FALSE)</f>
        <v>#N/A</v>
      </c>
      <c r="CJ139" s="85" t="e">
        <f t="shared" si="1764"/>
        <v>#N/A</v>
      </c>
      <c r="CK139" s="87"/>
      <c r="CL139" s="84" t="e">
        <f t="shared" ref="CL139" si="2918">VLOOKUP($F139,$P$7:$CN$25,CK$5,FALSE)</f>
        <v>#N/A</v>
      </c>
      <c r="CM139" s="85" t="e">
        <f t="shared" si="1766"/>
        <v>#N/A</v>
      </c>
      <c r="CN139" s="83"/>
      <c r="CO139" s="65" t="e">
        <f t="shared" ref="CO139" si="2919">VLOOKUP($F139,$P$7:$CN$25,CN$5,FALSE)</f>
        <v>#N/A</v>
      </c>
      <c r="CP139" s="66" t="e">
        <f t="shared" si="1768"/>
        <v>#N/A</v>
      </c>
      <c r="CQ139" s="66" t="str">
        <f t="shared" si="1712"/>
        <v>113- 1900/1/0</v>
      </c>
      <c r="CR139" s="66"/>
      <c r="CS139" s="66">
        <f t="shared" si="1713"/>
        <v>1900</v>
      </c>
      <c r="CT139" s="66">
        <f t="shared" si="1714"/>
        <v>1</v>
      </c>
      <c r="CU139" s="66">
        <f t="shared" si="1715"/>
        <v>0</v>
      </c>
      <c r="CV139" s="66" t="str">
        <f t="shared" si="1716"/>
        <v/>
      </c>
    </row>
    <row r="140" spans="1:100" x14ac:dyDescent="0.25">
      <c r="A140" s="188">
        <v>114</v>
      </c>
      <c r="B140" s="189"/>
      <c r="C140" s="189"/>
      <c r="D140" s="189"/>
      <c r="E140" s="189"/>
      <c r="F140" s="189" t="str">
        <f t="shared" si="1685"/>
        <v xml:space="preserve"> (min)</v>
      </c>
      <c r="G140" s="189" t="str">
        <f t="shared" si="1769"/>
        <v xml:space="preserve"> (max)</v>
      </c>
      <c r="H140" s="190"/>
      <c r="I140" s="190"/>
      <c r="J140" s="189"/>
      <c r="K140" s="189"/>
      <c r="L140" s="191"/>
      <c r="M140" s="191"/>
      <c r="N140" s="194">
        <f t="shared" si="1686"/>
        <v>0</v>
      </c>
      <c r="O140" s="192"/>
      <c r="P140" s="193"/>
      <c r="Q140" s="188"/>
      <c r="R140" s="84" t="e">
        <f t="shared" si="1717"/>
        <v>#N/A</v>
      </c>
      <c r="S140" s="85" t="e">
        <f t="shared" si="1718"/>
        <v>#N/A</v>
      </c>
      <c r="T140" s="86"/>
      <c r="U140" s="84" t="e">
        <f t="shared" ref="U140" si="2920">VLOOKUP($F140,$P$7:$CN$25,T$5,FALSE)</f>
        <v>#N/A</v>
      </c>
      <c r="V140" s="85" t="e">
        <f t="shared" si="1720"/>
        <v>#N/A</v>
      </c>
      <c r="W140" s="86"/>
      <c r="X140" s="84" t="e">
        <f t="shared" ref="X140" si="2921">VLOOKUP($F140,$P$7:$CN$25,W$5,FALSE)</f>
        <v>#N/A</v>
      </c>
      <c r="Y140" s="85" t="e">
        <f t="shared" si="1722"/>
        <v>#N/A</v>
      </c>
      <c r="Z140" s="86"/>
      <c r="AA140" s="84" t="e">
        <f t="shared" ref="AA140" si="2922">VLOOKUP($F140,$P$7:$CN$25,Z$5,FALSE)</f>
        <v>#N/A</v>
      </c>
      <c r="AB140" s="85" t="e">
        <f t="shared" si="1724"/>
        <v>#N/A</v>
      </c>
      <c r="AC140" s="86"/>
      <c r="AD140" s="84" t="e">
        <f t="shared" ref="AD140" si="2923">VLOOKUP($F140,$P$7:$CN$25,AC$5,FALSE)</f>
        <v>#N/A</v>
      </c>
      <c r="AE140" s="85" t="e">
        <f t="shared" si="1726"/>
        <v>#N/A</v>
      </c>
      <c r="AF140" s="86"/>
      <c r="AG140" s="84" t="e">
        <f t="shared" ref="AG140" si="2924">VLOOKUP($F140,$P$7:$CN$25,AF$5,FALSE)</f>
        <v>#N/A</v>
      </c>
      <c r="AH140" s="85" t="e">
        <f t="shared" si="1728"/>
        <v>#N/A</v>
      </c>
      <c r="AI140" s="87"/>
      <c r="AJ140" s="84" t="e">
        <f t="shared" ref="AJ140" si="2925">VLOOKUP($F140,$P$7:$CN$25,AI$5,FALSE)</f>
        <v>#N/A</v>
      </c>
      <c r="AK140" s="85" t="e">
        <f t="shared" si="1730"/>
        <v>#N/A</v>
      </c>
      <c r="AL140" s="76"/>
      <c r="AM140" s="84" t="e">
        <f t="shared" ref="AM140" si="2926">VLOOKUP($F140,$P$7:$CN$25,AL$5,FALSE)</f>
        <v>#N/A</v>
      </c>
      <c r="AN140" s="85" t="e">
        <f t="shared" si="1732"/>
        <v>#N/A</v>
      </c>
      <c r="AO140" s="86"/>
      <c r="AP140" s="84" t="e">
        <f t="shared" ref="AP140" si="2927">VLOOKUP($F140,$P$7:$CN$25,AO$5,FALSE)</f>
        <v>#N/A</v>
      </c>
      <c r="AQ140" s="85" t="e">
        <f t="shared" si="1734"/>
        <v>#N/A</v>
      </c>
      <c r="AR140" s="86"/>
      <c r="AS140" s="84" t="e">
        <f t="shared" ref="AS140" si="2928">VLOOKUP($F140,$P$7:$CN$25,AR$5,FALSE)</f>
        <v>#N/A</v>
      </c>
      <c r="AT140" s="85" t="e">
        <f t="shared" si="1736"/>
        <v>#N/A</v>
      </c>
      <c r="AU140" s="87"/>
      <c r="AV140" s="84" t="e">
        <f t="shared" ref="AV140" si="2929">VLOOKUP($F140,$P$7:$CN$25,AU$5,FALSE)</f>
        <v>#N/A</v>
      </c>
      <c r="AW140" s="85" t="e">
        <f t="shared" si="1738"/>
        <v>#N/A</v>
      </c>
      <c r="AX140" s="76"/>
      <c r="AY140" s="84" t="e">
        <f t="shared" ref="AY140" si="2930">VLOOKUP($F140,$P$7:$CN$25,AX$5,FALSE)</f>
        <v>#N/A</v>
      </c>
      <c r="AZ140" s="85" t="e">
        <f t="shared" si="1740"/>
        <v>#N/A</v>
      </c>
      <c r="BA140" s="86"/>
      <c r="BB140" s="84" t="e">
        <f t="shared" ref="BB140" si="2931">VLOOKUP($F140,$P$7:$CN$25,BA$5,FALSE)</f>
        <v>#N/A</v>
      </c>
      <c r="BC140" s="85" t="e">
        <f t="shared" si="1742"/>
        <v>#N/A</v>
      </c>
      <c r="BD140" s="86"/>
      <c r="BE140" s="84" t="e">
        <f t="shared" ref="BE140" si="2932">VLOOKUP($F140,$P$7:$CN$25,BD$5,FALSE)</f>
        <v>#N/A</v>
      </c>
      <c r="BF140" s="85" t="e">
        <f t="shared" si="1744"/>
        <v>#N/A</v>
      </c>
      <c r="BG140" s="87"/>
      <c r="BH140" s="84" t="e">
        <f t="shared" ref="BH140" si="2933">VLOOKUP($F140,$P$7:$CN$25,BG$5,FALSE)</f>
        <v>#N/A</v>
      </c>
      <c r="BI140" s="85" t="e">
        <f t="shared" si="1746"/>
        <v>#N/A</v>
      </c>
      <c r="BJ140" s="76"/>
      <c r="BK140" s="84" t="e">
        <f t="shared" ref="BK140" si="2934">VLOOKUP($F140,$P$7:$CN$25,BJ$5,FALSE)</f>
        <v>#N/A</v>
      </c>
      <c r="BL140" s="85" t="e">
        <f t="shared" si="1748"/>
        <v>#N/A</v>
      </c>
      <c r="BM140" s="86"/>
      <c r="BN140" s="84" t="e">
        <f t="shared" ref="BN140" si="2935">VLOOKUP($F140,$P$7:$CN$25,BM$5,FALSE)</f>
        <v>#N/A</v>
      </c>
      <c r="BO140" s="85" t="e">
        <f t="shared" si="1750"/>
        <v>#N/A</v>
      </c>
      <c r="BP140" s="87"/>
      <c r="BQ140" s="84" t="e">
        <f t="shared" ref="BQ140" si="2936">VLOOKUP($F140,$P$7:$CN$25,BP$5,FALSE)</f>
        <v>#N/A</v>
      </c>
      <c r="BR140" s="85" t="e">
        <f t="shared" si="1752"/>
        <v>#N/A</v>
      </c>
      <c r="BS140" s="88"/>
      <c r="BT140" s="84" t="e">
        <f t="shared" ref="BT140" si="2937">VLOOKUP($F140,$P$7:$CN$25,BS$5,FALSE)</f>
        <v>#N/A</v>
      </c>
      <c r="BU140" s="85" t="e">
        <f t="shared" si="1754"/>
        <v>#N/A</v>
      </c>
      <c r="BV140" s="86"/>
      <c r="BW140" s="84" t="e">
        <f t="shared" ref="BW140" si="2938">VLOOKUP($F140,$P$7:$CN$25,BV$5,FALSE)</f>
        <v>#N/A</v>
      </c>
      <c r="BX140" s="85" t="e">
        <f t="shared" si="1756"/>
        <v>#N/A</v>
      </c>
      <c r="BY140" s="86"/>
      <c r="BZ140" s="84" t="e">
        <f t="shared" ref="BZ140" si="2939">VLOOKUP($F140,$P$7:$CN$25,BY$5,FALSE)</f>
        <v>#N/A</v>
      </c>
      <c r="CA140" s="85" t="e">
        <f t="shared" si="1758"/>
        <v>#N/A</v>
      </c>
      <c r="CB140" s="86"/>
      <c r="CC140" s="84" t="e">
        <f t="shared" ref="CC140" si="2940">VLOOKUP($F140,$P$7:$CN$25,CB$5,FALSE)</f>
        <v>#N/A</v>
      </c>
      <c r="CD140" s="85" t="e">
        <f t="shared" si="1760"/>
        <v>#N/A</v>
      </c>
      <c r="CE140" s="86"/>
      <c r="CF140" s="84" t="e">
        <f t="shared" ref="CF140" si="2941">VLOOKUP($F140,$P$7:$CN$25,CE$5,FALSE)</f>
        <v>#N/A</v>
      </c>
      <c r="CG140" s="85" t="e">
        <f t="shared" si="1762"/>
        <v>#N/A</v>
      </c>
      <c r="CH140" s="86"/>
      <c r="CI140" s="84" t="e">
        <f t="shared" ref="CI140" si="2942">VLOOKUP($F140,$P$7:$CN$25,CH$5,FALSE)</f>
        <v>#N/A</v>
      </c>
      <c r="CJ140" s="85" t="e">
        <f t="shared" si="1764"/>
        <v>#N/A</v>
      </c>
      <c r="CK140" s="87"/>
      <c r="CL140" s="84" t="e">
        <f t="shared" ref="CL140" si="2943">VLOOKUP($F140,$P$7:$CN$25,CK$5,FALSE)</f>
        <v>#N/A</v>
      </c>
      <c r="CM140" s="85" t="e">
        <f t="shared" si="1766"/>
        <v>#N/A</v>
      </c>
      <c r="CN140" s="83"/>
      <c r="CO140" s="65" t="e">
        <f t="shared" ref="CO140" si="2944">VLOOKUP($F140,$P$7:$CN$25,CN$5,FALSE)</f>
        <v>#N/A</v>
      </c>
      <c r="CP140" s="66" t="e">
        <f t="shared" si="1768"/>
        <v>#N/A</v>
      </c>
      <c r="CQ140" s="66" t="str">
        <f t="shared" si="1712"/>
        <v>114- 1900/1/0</v>
      </c>
      <c r="CR140" s="66"/>
      <c r="CS140" s="66">
        <f t="shared" si="1713"/>
        <v>1900</v>
      </c>
      <c r="CT140" s="66">
        <f t="shared" si="1714"/>
        <v>1</v>
      </c>
      <c r="CU140" s="66">
        <f t="shared" si="1715"/>
        <v>0</v>
      </c>
      <c r="CV140" s="66" t="str">
        <f t="shared" si="1716"/>
        <v/>
      </c>
    </row>
    <row r="141" spans="1:100" x14ac:dyDescent="0.25">
      <c r="A141" s="188">
        <v>115</v>
      </c>
      <c r="B141" s="189"/>
      <c r="C141" s="189"/>
      <c r="D141" s="189"/>
      <c r="E141" s="189"/>
      <c r="F141" s="189" t="str">
        <f t="shared" si="1685"/>
        <v xml:space="preserve"> (min)</v>
      </c>
      <c r="G141" s="189" t="str">
        <f t="shared" si="1769"/>
        <v xml:space="preserve"> (max)</v>
      </c>
      <c r="H141" s="190"/>
      <c r="I141" s="190"/>
      <c r="J141" s="189"/>
      <c r="K141" s="189"/>
      <c r="L141" s="191"/>
      <c r="M141" s="191"/>
      <c r="N141" s="194">
        <f t="shared" si="1686"/>
        <v>0</v>
      </c>
      <c r="O141" s="192"/>
      <c r="P141" s="193"/>
      <c r="Q141" s="188"/>
      <c r="R141" s="84" t="e">
        <f t="shared" si="1717"/>
        <v>#N/A</v>
      </c>
      <c r="S141" s="85" t="e">
        <f t="shared" si="1718"/>
        <v>#N/A</v>
      </c>
      <c r="T141" s="86"/>
      <c r="U141" s="84" t="e">
        <f t="shared" ref="U141" si="2945">VLOOKUP($F141,$P$7:$CN$25,T$5,FALSE)</f>
        <v>#N/A</v>
      </c>
      <c r="V141" s="85" t="e">
        <f t="shared" si="1720"/>
        <v>#N/A</v>
      </c>
      <c r="W141" s="86"/>
      <c r="X141" s="84" t="e">
        <f t="shared" ref="X141" si="2946">VLOOKUP($F141,$P$7:$CN$25,W$5,FALSE)</f>
        <v>#N/A</v>
      </c>
      <c r="Y141" s="85" t="e">
        <f t="shared" si="1722"/>
        <v>#N/A</v>
      </c>
      <c r="Z141" s="86"/>
      <c r="AA141" s="84" t="e">
        <f t="shared" ref="AA141" si="2947">VLOOKUP($F141,$P$7:$CN$25,Z$5,FALSE)</f>
        <v>#N/A</v>
      </c>
      <c r="AB141" s="85" t="e">
        <f t="shared" si="1724"/>
        <v>#N/A</v>
      </c>
      <c r="AC141" s="86"/>
      <c r="AD141" s="84" t="e">
        <f t="shared" ref="AD141" si="2948">VLOOKUP($F141,$P$7:$CN$25,AC$5,FALSE)</f>
        <v>#N/A</v>
      </c>
      <c r="AE141" s="85" t="e">
        <f t="shared" si="1726"/>
        <v>#N/A</v>
      </c>
      <c r="AF141" s="86"/>
      <c r="AG141" s="84" t="e">
        <f t="shared" ref="AG141" si="2949">VLOOKUP($F141,$P$7:$CN$25,AF$5,FALSE)</f>
        <v>#N/A</v>
      </c>
      <c r="AH141" s="85" t="e">
        <f t="shared" si="1728"/>
        <v>#N/A</v>
      </c>
      <c r="AI141" s="87"/>
      <c r="AJ141" s="84" t="e">
        <f t="shared" ref="AJ141" si="2950">VLOOKUP($F141,$P$7:$CN$25,AI$5,FALSE)</f>
        <v>#N/A</v>
      </c>
      <c r="AK141" s="85" t="e">
        <f t="shared" si="1730"/>
        <v>#N/A</v>
      </c>
      <c r="AL141" s="76"/>
      <c r="AM141" s="84" t="e">
        <f t="shared" ref="AM141" si="2951">VLOOKUP($F141,$P$7:$CN$25,AL$5,FALSE)</f>
        <v>#N/A</v>
      </c>
      <c r="AN141" s="85" t="e">
        <f t="shared" si="1732"/>
        <v>#N/A</v>
      </c>
      <c r="AO141" s="86"/>
      <c r="AP141" s="84" t="e">
        <f t="shared" ref="AP141" si="2952">VLOOKUP($F141,$P$7:$CN$25,AO$5,FALSE)</f>
        <v>#N/A</v>
      </c>
      <c r="AQ141" s="85" t="e">
        <f t="shared" si="1734"/>
        <v>#N/A</v>
      </c>
      <c r="AR141" s="86"/>
      <c r="AS141" s="84" t="e">
        <f t="shared" ref="AS141" si="2953">VLOOKUP($F141,$P$7:$CN$25,AR$5,FALSE)</f>
        <v>#N/A</v>
      </c>
      <c r="AT141" s="85" t="e">
        <f t="shared" si="1736"/>
        <v>#N/A</v>
      </c>
      <c r="AU141" s="87"/>
      <c r="AV141" s="84" t="e">
        <f t="shared" ref="AV141" si="2954">VLOOKUP($F141,$P$7:$CN$25,AU$5,FALSE)</f>
        <v>#N/A</v>
      </c>
      <c r="AW141" s="85" t="e">
        <f t="shared" si="1738"/>
        <v>#N/A</v>
      </c>
      <c r="AX141" s="76"/>
      <c r="AY141" s="84" t="e">
        <f t="shared" ref="AY141" si="2955">VLOOKUP($F141,$P$7:$CN$25,AX$5,FALSE)</f>
        <v>#N/A</v>
      </c>
      <c r="AZ141" s="85" t="e">
        <f t="shared" si="1740"/>
        <v>#N/A</v>
      </c>
      <c r="BA141" s="86"/>
      <c r="BB141" s="84" t="e">
        <f t="shared" ref="BB141" si="2956">VLOOKUP($F141,$P$7:$CN$25,BA$5,FALSE)</f>
        <v>#N/A</v>
      </c>
      <c r="BC141" s="85" t="e">
        <f t="shared" si="1742"/>
        <v>#N/A</v>
      </c>
      <c r="BD141" s="86"/>
      <c r="BE141" s="84" t="e">
        <f t="shared" ref="BE141" si="2957">VLOOKUP($F141,$P$7:$CN$25,BD$5,FALSE)</f>
        <v>#N/A</v>
      </c>
      <c r="BF141" s="85" t="e">
        <f t="shared" si="1744"/>
        <v>#N/A</v>
      </c>
      <c r="BG141" s="87"/>
      <c r="BH141" s="84" t="e">
        <f t="shared" ref="BH141" si="2958">VLOOKUP($F141,$P$7:$CN$25,BG$5,FALSE)</f>
        <v>#N/A</v>
      </c>
      <c r="BI141" s="85" t="e">
        <f t="shared" si="1746"/>
        <v>#N/A</v>
      </c>
      <c r="BJ141" s="76"/>
      <c r="BK141" s="84" t="e">
        <f t="shared" ref="BK141" si="2959">VLOOKUP($F141,$P$7:$CN$25,BJ$5,FALSE)</f>
        <v>#N/A</v>
      </c>
      <c r="BL141" s="85" t="e">
        <f t="shared" si="1748"/>
        <v>#N/A</v>
      </c>
      <c r="BM141" s="86"/>
      <c r="BN141" s="84" t="e">
        <f t="shared" ref="BN141" si="2960">VLOOKUP($F141,$P$7:$CN$25,BM$5,FALSE)</f>
        <v>#N/A</v>
      </c>
      <c r="BO141" s="85" t="e">
        <f t="shared" si="1750"/>
        <v>#N/A</v>
      </c>
      <c r="BP141" s="87"/>
      <c r="BQ141" s="84" t="e">
        <f t="shared" ref="BQ141" si="2961">VLOOKUP($F141,$P$7:$CN$25,BP$5,FALSE)</f>
        <v>#N/A</v>
      </c>
      <c r="BR141" s="85" t="e">
        <f t="shared" si="1752"/>
        <v>#N/A</v>
      </c>
      <c r="BS141" s="88"/>
      <c r="BT141" s="84" t="e">
        <f t="shared" ref="BT141" si="2962">VLOOKUP($F141,$P$7:$CN$25,BS$5,FALSE)</f>
        <v>#N/A</v>
      </c>
      <c r="BU141" s="85" t="e">
        <f t="shared" si="1754"/>
        <v>#N/A</v>
      </c>
      <c r="BV141" s="86"/>
      <c r="BW141" s="84" t="e">
        <f t="shared" ref="BW141" si="2963">VLOOKUP($F141,$P$7:$CN$25,BV$5,FALSE)</f>
        <v>#N/A</v>
      </c>
      <c r="BX141" s="85" t="e">
        <f t="shared" si="1756"/>
        <v>#N/A</v>
      </c>
      <c r="BY141" s="86"/>
      <c r="BZ141" s="84" t="e">
        <f t="shared" ref="BZ141" si="2964">VLOOKUP($F141,$P$7:$CN$25,BY$5,FALSE)</f>
        <v>#N/A</v>
      </c>
      <c r="CA141" s="85" t="e">
        <f t="shared" si="1758"/>
        <v>#N/A</v>
      </c>
      <c r="CB141" s="86"/>
      <c r="CC141" s="84" t="e">
        <f t="shared" ref="CC141" si="2965">VLOOKUP($F141,$P$7:$CN$25,CB$5,FALSE)</f>
        <v>#N/A</v>
      </c>
      <c r="CD141" s="85" t="e">
        <f t="shared" si="1760"/>
        <v>#N/A</v>
      </c>
      <c r="CE141" s="86"/>
      <c r="CF141" s="84" t="e">
        <f t="shared" ref="CF141" si="2966">VLOOKUP($F141,$P$7:$CN$25,CE$5,FALSE)</f>
        <v>#N/A</v>
      </c>
      <c r="CG141" s="85" t="e">
        <f t="shared" si="1762"/>
        <v>#N/A</v>
      </c>
      <c r="CH141" s="86"/>
      <c r="CI141" s="84" t="e">
        <f t="shared" ref="CI141" si="2967">VLOOKUP($F141,$P$7:$CN$25,CH$5,FALSE)</f>
        <v>#N/A</v>
      </c>
      <c r="CJ141" s="85" t="e">
        <f t="shared" si="1764"/>
        <v>#N/A</v>
      </c>
      <c r="CK141" s="87"/>
      <c r="CL141" s="84" t="e">
        <f t="shared" ref="CL141" si="2968">VLOOKUP($F141,$P$7:$CN$25,CK$5,FALSE)</f>
        <v>#N/A</v>
      </c>
      <c r="CM141" s="85" t="e">
        <f t="shared" si="1766"/>
        <v>#N/A</v>
      </c>
      <c r="CN141" s="83"/>
      <c r="CO141" s="65" t="e">
        <f t="shared" ref="CO141" si="2969">VLOOKUP($F141,$P$7:$CN$25,CN$5,FALSE)</f>
        <v>#N/A</v>
      </c>
      <c r="CP141" s="66" t="e">
        <f t="shared" si="1768"/>
        <v>#N/A</v>
      </c>
      <c r="CQ141" s="66" t="str">
        <f t="shared" si="1712"/>
        <v>115- 1900/1/0</v>
      </c>
      <c r="CR141" s="66"/>
      <c r="CS141" s="66">
        <f t="shared" si="1713"/>
        <v>1900</v>
      </c>
      <c r="CT141" s="66">
        <f t="shared" si="1714"/>
        <v>1</v>
      </c>
      <c r="CU141" s="66">
        <f t="shared" si="1715"/>
        <v>0</v>
      </c>
      <c r="CV141" s="66" t="str">
        <f t="shared" si="1716"/>
        <v/>
      </c>
    </row>
    <row r="142" spans="1:100" x14ac:dyDescent="0.25">
      <c r="A142" s="188">
        <v>116</v>
      </c>
      <c r="B142" s="189"/>
      <c r="C142" s="189"/>
      <c r="D142" s="189"/>
      <c r="E142" s="189"/>
      <c r="F142" s="189" t="str">
        <f t="shared" si="1685"/>
        <v xml:space="preserve"> (min)</v>
      </c>
      <c r="G142" s="189" t="str">
        <f t="shared" si="1769"/>
        <v xml:space="preserve"> (max)</v>
      </c>
      <c r="H142" s="190"/>
      <c r="I142" s="190"/>
      <c r="J142" s="189"/>
      <c r="K142" s="189"/>
      <c r="L142" s="191"/>
      <c r="M142" s="191"/>
      <c r="N142" s="194">
        <f t="shared" si="1686"/>
        <v>0</v>
      </c>
      <c r="O142" s="192"/>
      <c r="P142" s="193"/>
      <c r="Q142" s="188"/>
      <c r="R142" s="84" t="e">
        <f t="shared" si="1717"/>
        <v>#N/A</v>
      </c>
      <c r="S142" s="85" t="e">
        <f t="shared" si="1718"/>
        <v>#N/A</v>
      </c>
      <c r="T142" s="86"/>
      <c r="U142" s="84" t="e">
        <f t="shared" ref="U142" si="2970">VLOOKUP($F142,$P$7:$CN$25,T$5,FALSE)</f>
        <v>#N/A</v>
      </c>
      <c r="V142" s="85" t="e">
        <f t="shared" si="1720"/>
        <v>#N/A</v>
      </c>
      <c r="W142" s="86"/>
      <c r="X142" s="84" t="e">
        <f t="shared" ref="X142" si="2971">VLOOKUP($F142,$P$7:$CN$25,W$5,FALSE)</f>
        <v>#N/A</v>
      </c>
      <c r="Y142" s="85" t="e">
        <f t="shared" si="1722"/>
        <v>#N/A</v>
      </c>
      <c r="Z142" s="86"/>
      <c r="AA142" s="84" t="e">
        <f t="shared" ref="AA142" si="2972">VLOOKUP($F142,$P$7:$CN$25,Z$5,FALSE)</f>
        <v>#N/A</v>
      </c>
      <c r="AB142" s="85" t="e">
        <f t="shared" si="1724"/>
        <v>#N/A</v>
      </c>
      <c r="AC142" s="86"/>
      <c r="AD142" s="84" t="e">
        <f t="shared" ref="AD142" si="2973">VLOOKUP($F142,$P$7:$CN$25,AC$5,FALSE)</f>
        <v>#N/A</v>
      </c>
      <c r="AE142" s="85" t="e">
        <f t="shared" si="1726"/>
        <v>#N/A</v>
      </c>
      <c r="AF142" s="86"/>
      <c r="AG142" s="84" t="e">
        <f t="shared" ref="AG142" si="2974">VLOOKUP($F142,$P$7:$CN$25,AF$5,FALSE)</f>
        <v>#N/A</v>
      </c>
      <c r="AH142" s="85" t="e">
        <f t="shared" si="1728"/>
        <v>#N/A</v>
      </c>
      <c r="AI142" s="87"/>
      <c r="AJ142" s="84" t="e">
        <f t="shared" ref="AJ142" si="2975">VLOOKUP($F142,$P$7:$CN$25,AI$5,FALSE)</f>
        <v>#N/A</v>
      </c>
      <c r="AK142" s="85" t="e">
        <f t="shared" si="1730"/>
        <v>#N/A</v>
      </c>
      <c r="AL142" s="76"/>
      <c r="AM142" s="84" t="e">
        <f t="shared" ref="AM142" si="2976">VLOOKUP($F142,$P$7:$CN$25,AL$5,FALSE)</f>
        <v>#N/A</v>
      </c>
      <c r="AN142" s="85" t="e">
        <f t="shared" si="1732"/>
        <v>#N/A</v>
      </c>
      <c r="AO142" s="86"/>
      <c r="AP142" s="84" t="e">
        <f t="shared" ref="AP142" si="2977">VLOOKUP($F142,$P$7:$CN$25,AO$5,FALSE)</f>
        <v>#N/A</v>
      </c>
      <c r="AQ142" s="85" t="e">
        <f t="shared" si="1734"/>
        <v>#N/A</v>
      </c>
      <c r="AR142" s="86"/>
      <c r="AS142" s="84" t="e">
        <f t="shared" ref="AS142" si="2978">VLOOKUP($F142,$P$7:$CN$25,AR$5,FALSE)</f>
        <v>#N/A</v>
      </c>
      <c r="AT142" s="85" t="e">
        <f t="shared" si="1736"/>
        <v>#N/A</v>
      </c>
      <c r="AU142" s="87"/>
      <c r="AV142" s="84" t="e">
        <f t="shared" ref="AV142" si="2979">VLOOKUP($F142,$P$7:$CN$25,AU$5,FALSE)</f>
        <v>#N/A</v>
      </c>
      <c r="AW142" s="85" t="e">
        <f t="shared" si="1738"/>
        <v>#N/A</v>
      </c>
      <c r="AX142" s="76"/>
      <c r="AY142" s="84" t="e">
        <f t="shared" ref="AY142" si="2980">VLOOKUP($F142,$P$7:$CN$25,AX$5,FALSE)</f>
        <v>#N/A</v>
      </c>
      <c r="AZ142" s="85" t="e">
        <f t="shared" si="1740"/>
        <v>#N/A</v>
      </c>
      <c r="BA142" s="86"/>
      <c r="BB142" s="84" t="e">
        <f t="shared" ref="BB142" si="2981">VLOOKUP($F142,$P$7:$CN$25,BA$5,FALSE)</f>
        <v>#N/A</v>
      </c>
      <c r="BC142" s="85" t="e">
        <f t="shared" si="1742"/>
        <v>#N/A</v>
      </c>
      <c r="BD142" s="86"/>
      <c r="BE142" s="84" t="e">
        <f t="shared" ref="BE142" si="2982">VLOOKUP($F142,$P$7:$CN$25,BD$5,FALSE)</f>
        <v>#N/A</v>
      </c>
      <c r="BF142" s="85" t="e">
        <f t="shared" si="1744"/>
        <v>#N/A</v>
      </c>
      <c r="BG142" s="87"/>
      <c r="BH142" s="84" t="e">
        <f t="shared" ref="BH142" si="2983">VLOOKUP($F142,$P$7:$CN$25,BG$5,FALSE)</f>
        <v>#N/A</v>
      </c>
      <c r="BI142" s="85" t="e">
        <f t="shared" si="1746"/>
        <v>#N/A</v>
      </c>
      <c r="BJ142" s="76"/>
      <c r="BK142" s="84" t="e">
        <f t="shared" ref="BK142" si="2984">VLOOKUP($F142,$P$7:$CN$25,BJ$5,FALSE)</f>
        <v>#N/A</v>
      </c>
      <c r="BL142" s="85" t="e">
        <f t="shared" si="1748"/>
        <v>#N/A</v>
      </c>
      <c r="BM142" s="86"/>
      <c r="BN142" s="84" t="e">
        <f t="shared" ref="BN142" si="2985">VLOOKUP($F142,$P$7:$CN$25,BM$5,FALSE)</f>
        <v>#N/A</v>
      </c>
      <c r="BO142" s="85" t="e">
        <f t="shared" si="1750"/>
        <v>#N/A</v>
      </c>
      <c r="BP142" s="87"/>
      <c r="BQ142" s="84" t="e">
        <f t="shared" ref="BQ142" si="2986">VLOOKUP($F142,$P$7:$CN$25,BP$5,FALSE)</f>
        <v>#N/A</v>
      </c>
      <c r="BR142" s="85" t="e">
        <f t="shared" si="1752"/>
        <v>#N/A</v>
      </c>
      <c r="BS142" s="88"/>
      <c r="BT142" s="84" t="e">
        <f t="shared" ref="BT142" si="2987">VLOOKUP($F142,$P$7:$CN$25,BS$5,FALSE)</f>
        <v>#N/A</v>
      </c>
      <c r="BU142" s="85" t="e">
        <f t="shared" si="1754"/>
        <v>#N/A</v>
      </c>
      <c r="BV142" s="86"/>
      <c r="BW142" s="84" t="e">
        <f t="shared" ref="BW142" si="2988">VLOOKUP($F142,$P$7:$CN$25,BV$5,FALSE)</f>
        <v>#N/A</v>
      </c>
      <c r="BX142" s="85" t="e">
        <f t="shared" si="1756"/>
        <v>#N/A</v>
      </c>
      <c r="BY142" s="86"/>
      <c r="BZ142" s="84" t="e">
        <f t="shared" ref="BZ142" si="2989">VLOOKUP($F142,$P$7:$CN$25,BY$5,FALSE)</f>
        <v>#N/A</v>
      </c>
      <c r="CA142" s="85" t="e">
        <f t="shared" si="1758"/>
        <v>#N/A</v>
      </c>
      <c r="CB142" s="86"/>
      <c r="CC142" s="84" t="e">
        <f t="shared" ref="CC142" si="2990">VLOOKUP($F142,$P$7:$CN$25,CB$5,FALSE)</f>
        <v>#N/A</v>
      </c>
      <c r="CD142" s="85" t="e">
        <f t="shared" si="1760"/>
        <v>#N/A</v>
      </c>
      <c r="CE142" s="86"/>
      <c r="CF142" s="84" t="e">
        <f t="shared" ref="CF142" si="2991">VLOOKUP($F142,$P$7:$CN$25,CE$5,FALSE)</f>
        <v>#N/A</v>
      </c>
      <c r="CG142" s="85" t="e">
        <f t="shared" si="1762"/>
        <v>#N/A</v>
      </c>
      <c r="CH142" s="86"/>
      <c r="CI142" s="84" t="e">
        <f t="shared" ref="CI142" si="2992">VLOOKUP($F142,$P$7:$CN$25,CH$5,FALSE)</f>
        <v>#N/A</v>
      </c>
      <c r="CJ142" s="85" t="e">
        <f t="shared" si="1764"/>
        <v>#N/A</v>
      </c>
      <c r="CK142" s="87"/>
      <c r="CL142" s="84" t="e">
        <f t="shared" ref="CL142" si="2993">VLOOKUP($F142,$P$7:$CN$25,CK$5,FALSE)</f>
        <v>#N/A</v>
      </c>
      <c r="CM142" s="85" t="e">
        <f t="shared" si="1766"/>
        <v>#N/A</v>
      </c>
      <c r="CN142" s="83"/>
      <c r="CO142" s="65" t="e">
        <f t="shared" ref="CO142" si="2994">VLOOKUP($F142,$P$7:$CN$25,CN$5,FALSE)</f>
        <v>#N/A</v>
      </c>
      <c r="CP142" s="66" t="e">
        <f t="shared" si="1768"/>
        <v>#N/A</v>
      </c>
      <c r="CQ142" s="66" t="str">
        <f t="shared" si="1712"/>
        <v>116- 1900/1/0</v>
      </c>
      <c r="CR142" s="66"/>
      <c r="CS142" s="66">
        <f t="shared" si="1713"/>
        <v>1900</v>
      </c>
      <c r="CT142" s="66">
        <f t="shared" si="1714"/>
        <v>1</v>
      </c>
      <c r="CU142" s="66">
        <f t="shared" si="1715"/>
        <v>0</v>
      </c>
      <c r="CV142" s="66" t="str">
        <f t="shared" si="1716"/>
        <v/>
      </c>
    </row>
    <row r="143" spans="1:100" x14ac:dyDescent="0.25">
      <c r="A143" s="188">
        <v>117</v>
      </c>
      <c r="B143" s="189"/>
      <c r="C143" s="189"/>
      <c r="D143" s="189"/>
      <c r="E143" s="189"/>
      <c r="F143" s="189" t="str">
        <f t="shared" si="1685"/>
        <v xml:space="preserve"> (min)</v>
      </c>
      <c r="G143" s="189" t="str">
        <f t="shared" si="1769"/>
        <v xml:space="preserve"> (max)</v>
      </c>
      <c r="H143" s="190"/>
      <c r="I143" s="190"/>
      <c r="J143" s="189"/>
      <c r="K143" s="189"/>
      <c r="L143" s="191"/>
      <c r="M143" s="191"/>
      <c r="N143" s="194">
        <f t="shared" si="1686"/>
        <v>0</v>
      </c>
      <c r="O143" s="192"/>
      <c r="P143" s="193"/>
      <c r="Q143" s="188"/>
      <c r="R143" s="84" t="e">
        <f t="shared" si="1717"/>
        <v>#N/A</v>
      </c>
      <c r="S143" s="85" t="e">
        <f t="shared" si="1718"/>
        <v>#N/A</v>
      </c>
      <c r="T143" s="86"/>
      <c r="U143" s="84" t="e">
        <f t="shared" ref="U143" si="2995">VLOOKUP($F143,$P$7:$CN$25,T$5,FALSE)</f>
        <v>#N/A</v>
      </c>
      <c r="V143" s="85" t="e">
        <f t="shared" si="1720"/>
        <v>#N/A</v>
      </c>
      <c r="W143" s="86"/>
      <c r="X143" s="84" t="e">
        <f t="shared" ref="X143" si="2996">VLOOKUP($F143,$P$7:$CN$25,W$5,FALSE)</f>
        <v>#N/A</v>
      </c>
      <c r="Y143" s="85" t="e">
        <f t="shared" si="1722"/>
        <v>#N/A</v>
      </c>
      <c r="Z143" s="86"/>
      <c r="AA143" s="84" t="e">
        <f t="shared" ref="AA143" si="2997">VLOOKUP($F143,$P$7:$CN$25,Z$5,FALSE)</f>
        <v>#N/A</v>
      </c>
      <c r="AB143" s="85" t="e">
        <f t="shared" si="1724"/>
        <v>#N/A</v>
      </c>
      <c r="AC143" s="86"/>
      <c r="AD143" s="84" t="e">
        <f t="shared" ref="AD143" si="2998">VLOOKUP($F143,$P$7:$CN$25,AC$5,FALSE)</f>
        <v>#N/A</v>
      </c>
      <c r="AE143" s="85" t="e">
        <f t="shared" si="1726"/>
        <v>#N/A</v>
      </c>
      <c r="AF143" s="86"/>
      <c r="AG143" s="84" t="e">
        <f t="shared" ref="AG143" si="2999">VLOOKUP($F143,$P$7:$CN$25,AF$5,FALSE)</f>
        <v>#N/A</v>
      </c>
      <c r="AH143" s="85" t="e">
        <f t="shared" si="1728"/>
        <v>#N/A</v>
      </c>
      <c r="AI143" s="87"/>
      <c r="AJ143" s="84" t="e">
        <f t="shared" ref="AJ143" si="3000">VLOOKUP($F143,$P$7:$CN$25,AI$5,FALSE)</f>
        <v>#N/A</v>
      </c>
      <c r="AK143" s="85" t="e">
        <f t="shared" si="1730"/>
        <v>#N/A</v>
      </c>
      <c r="AL143" s="76"/>
      <c r="AM143" s="84" t="e">
        <f t="shared" ref="AM143" si="3001">VLOOKUP($F143,$P$7:$CN$25,AL$5,FALSE)</f>
        <v>#N/A</v>
      </c>
      <c r="AN143" s="85" t="e">
        <f t="shared" si="1732"/>
        <v>#N/A</v>
      </c>
      <c r="AO143" s="86"/>
      <c r="AP143" s="84" t="e">
        <f t="shared" ref="AP143" si="3002">VLOOKUP($F143,$P$7:$CN$25,AO$5,FALSE)</f>
        <v>#N/A</v>
      </c>
      <c r="AQ143" s="85" t="e">
        <f t="shared" si="1734"/>
        <v>#N/A</v>
      </c>
      <c r="AR143" s="86"/>
      <c r="AS143" s="84" t="e">
        <f t="shared" ref="AS143" si="3003">VLOOKUP($F143,$P$7:$CN$25,AR$5,FALSE)</f>
        <v>#N/A</v>
      </c>
      <c r="AT143" s="85" t="e">
        <f t="shared" si="1736"/>
        <v>#N/A</v>
      </c>
      <c r="AU143" s="87"/>
      <c r="AV143" s="84" t="e">
        <f t="shared" ref="AV143" si="3004">VLOOKUP($F143,$P$7:$CN$25,AU$5,FALSE)</f>
        <v>#N/A</v>
      </c>
      <c r="AW143" s="85" t="e">
        <f t="shared" si="1738"/>
        <v>#N/A</v>
      </c>
      <c r="AX143" s="76"/>
      <c r="AY143" s="84" t="e">
        <f t="shared" ref="AY143" si="3005">VLOOKUP($F143,$P$7:$CN$25,AX$5,FALSE)</f>
        <v>#N/A</v>
      </c>
      <c r="AZ143" s="85" t="e">
        <f t="shared" si="1740"/>
        <v>#N/A</v>
      </c>
      <c r="BA143" s="86"/>
      <c r="BB143" s="84" t="e">
        <f t="shared" ref="BB143" si="3006">VLOOKUP($F143,$P$7:$CN$25,BA$5,FALSE)</f>
        <v>#N/A</v>
      </c>
      <c r="BC143" s="85" t="e">
        <f t="shared" si="1742"/>
        <v>#N/A</v>
      </c>
      <c r="BD143" s="86"/>
      <c r="BE143" s="84" t="e">
        <f t="shared" ref="BE143" si="3007">VLOOKUP($F143,$P$7:$CN$25,BD$5,FALSE)</f>
        <v>#N/A</v>
      </c>
      <c r="BF143" s="85" t="e">
        <f t="shared" si="1744"/>
        <v>#N/A</v>
      </c>
      <c r="BG143" s="87"/>
      <c r="BH143" s="84" t="e">
        <f t="shared" ref="BH143" si="3008">VLOOKUP($F143,$P$7:$CN$25,BG$5,FALSE)</f>
        <v>#N/A</v>
      </c>
      <c r="BI143" s="85" t="e">
        <f t="shared" si="1746"/>
        <v>#N/A</v>
      </c>
      <c r="BJ143" s="76"/>
      <c r="BK143" s="84" t="e">
        <f t="shared" ref="BK143" si="3009">VLOOKUP($F143,$P$7:$CN$25,BJ$5,FALSE)</f>
        <v>#N/A</v>
      </c>
      <c r="BL143" s="85" t="e">
        <f t="shared" si="1748"/>
        <v>#N/A</v>
      </c>
      <c r="BM143" s="86"/>
      <c r="BN143" s="84" t="e">
        <f t="shared" ref="BN143" si="3010">VLOOKUP($F143,$P$7:$CN$25,BM$5,FALSE)</f>
        <v>#N/A</v>
      </c>
      <c r="BO143" s="85" t="e">
        <f t="shared" si="1750"/>
        <v>#N/A</v>
      </c>
      <c r="BP143" s="87"/>
      <c r="BQ143" s="84" t="e">
        <f t="shared" ref="BQ143" si="3011">VLOOKUP($F143,$P$7:$CN$25,BP$5,FALSE)</f>
        <v>#N/A</v>
      </c>
      <c r="BR143" s="85" t="e">
        <f t="shared" si="1752"/>
        <v>#N/A</v>
      </c>
      <c r="BS143" s="88"/>
      <c r="BT143" s="84" t="e">
        <f t="shared" ref="BT143" si="3012">VLOOKUP($F143,$P$7:$CN$25,BS$5,FALSE)</f>
        <v>#N/A</v>
      </c>
      <c r="BU143" s="85" t="e">
        <f t="shared" si="1754"/>
        <v>#N/A</v>
      </c>
      <c r="BV143" s="86"/>
      <c r="BW143" s="84" t="e">
        <f t="shared" ref="BW143" si="3013">VLOOKUP($F143,$P$7:$CN$25,BV$5,FALSE)</f>
        <v>#N/A</v>
      </c>
      <c r="BX143" s="85" t="e">
        <f t="shared" si="1756"/>
        <v>#N/A</v>
      </c>
      <c r="BY143" s="86"/>
      <c r="BZ143" s="84" t="e">
        <f t="shared" ref="BZ143" si="3014">VLOOKUP($F143,$P$7:$CN$25,BY$5,FALSE)</f>
        <v>#N/A</v>
      </c>
      <c r="CA143" s="85" t="e">
        <f t="shared" si="1758"/>
        <v>#N/A</v>
      </c>
      <c r="CB143" s="86"/>
      <c r="CC143" s="84" t="e">
        <f t="shared" ref="CC143" si="3015">VLOOKUP($F143,$P$7:$CN$25,CB$5,FALSE)</f>
        <v>#N/A</v>
      </c>
      <c r="CD143" s="85" t="e">
        <f t="shared" si="1760"/>
        <v>#N/A</v>
      </c>
      <c r="CE143" s="86"/>
      <c r="CF143" s="84" t="e">
        <f t="shared" ref="CF143" si="3016">VLOOKUP($F143,$P$7:$CN$25,CE$5,FALSE)</f>
        <v>#N/A</v>
      </c>
      <c r="CG143" s="85" t="e">
        <f t="shared" si="1762"/>
        <v>#N/A</v>
      </c>
      <c r="CH143" s="86"/>
      <c r="CI143" s="84" t="e">
        <f t="shared" ref="CI143" si="3017">VLOOKUP($F143,$P$7:$CN$25,CH$5,FALSE)</f>
        <v>#N/A</v>
      </c>
      <c r="CJ143" s="85" t="e">
        <f t="shared" si="1764"/>
        <v>#N/A</v>
      </c>
      <c r="CK143" s="87"/>
      <c r="CL143" s="84" t="e">
        <f t="shared" ref="CL143" si="3018">VLOOKUP($F143,$P$7:$CN$25,CK$5,FALSE)</f>
        <v>#N/A</v>
      </c>
      <c r="CM143" s="85" t="e">
        <f t="shared" si="1766"/>
        <v>#N/A</v>
      </c>
      <c r="CN143" s="83"/>
      <c r="CO143" s="65" t="e">
        <f t="shared" ref="CO143" si="3019">VLOOKUP($F143,$P$7:$CN$25,CN$5,FALSE)</f>
        <v>#N/A</v>
      </c>
      <c r="CP143" s="66" t="e">
        <f t="shared" si="1768"/>
        <v>#N/A</v>
      </c>
      <c r="CQ143" s="66" t="str">
        <f t="shared" si="1712"/>
        <v>117- 1900/1/0</v>
      </c>
      <c r="CR143" s="66"/>
      <c r="CS143" s="66">
        <f t="shared" si="1713"/>
        <v>1900</v>
      </c>
      <c r="CT143" s="66">
        <f t="shared" si="1714"/>
        <v>1</v>
      </c>
      <c r="CU143" s="66">
        <f t="shared" si="1715"/>
        <v>0</v>
      </c>
      <c r="CV143" s="66" t="str">
        <f t="shared" si="1716"/>
        <v/>
      </c>
    </row>
    <row r="144" spans="1:100" x14ac:dyDescent="0.25">
      <c r="A144" s="188">
        <v>118</v>
      </c>
      <c r="B144" s="189"/>
      <c r="C144" s="189"/>
      <c r="D144" s="189"/>
      <c r="E144" s="189"/>
      <c r="F144" s="189" t="str">
        <f t="shared" si="1685"/>
        <v xml:space="preserve"> (min)</v>
      </c>
      <c r="G144" s="189" t="str">
        <f t="shared" si="1769"/>
        <v xml:space="preserve"> (max)</v>
      </c>
      <c r="H144" s="190"/>
      <c r="I144" s="190"/>
      <c r="J144" s="189"/>
      <c r="K144" s="189"/>
      <c r="L144" s="191"/>
      <c r="M144" s="191"/>
      <c r="N144" s="194">
        <f t="shared" si="1686"/>
        <v>0</v>
      </c>
      <c r="O144" s="192"/>
      <c r="P144" s="193"/>
      <c r="Q144" s="188"/>
      <c r="R144" s="84" t="e">
        <f t="shared" si="1717"/>
        <v>#N/A</v>
      </c>
      <c r="S144" s="85" t="e">
        <f t="shared" si="1718"/>
        <v>#N/A</v>
      </c>
      <c r="T144" s="86"/>
      <c r="U144" s="84" t="e">
        <f t="shared" ref="U144" si="3020">VLOOKUP($F144,$P$7:$CN$25,T$5,FALSE)</f>
        <v>#N/A</v>
      </c>
      <c r="V144" s="85" t="e">
        <f t="shared" si="1720"/>
        <v>#N/A</v>
      </c>
      <c r="W144" s="86"/>
      <c r="X144" s="84" t="e">
        <f t="shared" ref="X144" si="3021">VLOOKUP($F144,$P$7:$CN$25,W$5,FALSE)</f>
        <v>#N/A</v>
      </c>
      <c r="Y144" s="85" t="e">
        <f t="shared" si="1722"/>
        <v>#N/A</v>
      </c>
      <c r="Z144" s="86"/>
      <c r="AA144" s="84" t="e">
        <f t="shared" ref="AA144" si="3022">VLOOKUP($F144,$P$7:$CN$25,Z$5,FALSE)</f>
        <v>#N/A</v>
      </c>
      <c r="AB144" s="85" t="e">
        <f t="shared" si="1724"/>
        <v>#N/A</v>
      </c>
      <c r="AC144" s="86"/>
      <c r="AD144" s="84" t="e">
        <f t="shared" ref="AD144" si="3023">VLOOKUP($F144,$P$7:$CN$25,AC$5,FALSE)</f>
        <v>#N/A</v>
      </c>
      <c r="AE144" s="85" t="e">
        <f t="shared" si="1726"/>
        <v>#N/A</v>
      </c>
      <c r="AF144" s="86"/>
      <c r="AG144" s="84" t="e">
        <f t="shared" ref="AG144" si="3024">VLOOKUP($F144,$P$7:$CN$25,AF$5,FALSE)</f>
        <v>#N/A</v>
      </c>
      <c r="AH144" s="85" t="e">
        <f t="shared" si="1728"/>
        <v>#N/A</v>
      </c>
      <c r="AI144" s="87"/>
      <c r="AJ144" s="84" t="e">
        <f t="shared" ref="AJ144" si="3025">VLOOKUP($F144,$P$7:$CN$25,AI$5,FALSE)</f>
        <v>#N/A</v>
      </c>
      <c r="AK144" s="85" t="e">
        <f t="shared" si="1730"/>
        <v>#N/A</v>
      </c>
      <c r="AL144" s="76"/>
      <c r="AM144" s="84" t="e">
        <f t="shared" ref="AM144" si="3026">VLOOKUP($F144,$P$7:$CN$25,AL$5,FALSE)</f>
        <v>#N/A</v>
      </c>
      <c r="AN144" s="85" t="e">
        <f t="shared" si="1732"/>
        <v>#N/A</v>
      </c>
      <c r="AO144" s="86"/>
      <c r="AP144" s="84" t="e">
        <f t="shared" ref="AP144" si="3027">VLOOKUP($F144,$P$7:$CN$25,AO$5,FALSE)</f>
        <v>#N/A</v>
      </c>
      <c r="AQ144" s="85" t="e">
        <f t="shared" si="1734"/>
        <v>#N/A</v>
      </c>
      <c r="AR144" s="86"/>
      <c r="AS144" s="84" t="e">
        <f t="shared" ref="AS144" si="3028">VLOOKUP($F144,$P$7:$CN$25,AR$5,FALSE)</f>
        <v>#N/A</v>
      </c>
      <c r="AT144" s="85" t="e">
        <f t="shared" si="1736"/>
        <v>#N/A</v>
      </c>
      <c r="AU144" s="87"/>
      <c r="AV144" s="84" t="e">
        <f t="shared" ref="AV144" si="3029">VLOOKUP($F144,$P$7:$CN$25,AU$5,FALSE)</f>
        <v>#N/A</v>
      </c>
      <c r="AW144" s="85" t="e">
        <f t="shared" si="1738"/>
        <v>#N/A</v>
      </c>
      <c r="AX144" s="76"/>
      <c r="AY144" s="84" t="e">
        <f t="shared" ref="AY144" si="3030">VLOOKUP($F144,$P$7:$CN$25,AX$5,FALSE)</f>
        <v>#N/A</v>
      </c>
      <c r="AZ144" s="85" t="e">
        <f t="shared" si="1740"/>
        <v>#N/A</v>
      </c>
      <c r="BA144" s="86"/>
      <c r="BB144" s="84" t="e">
        <f t="shared" ref="BB144" si="3031">VLOOKUP($F144,$P$7:$CN$25,BA$5,FALSE)</f>
        <v>#N/A</v>
      </c>
      <c r="BC144" s="85" t="e">
        <f t="shared" si="1742"/>
        <v>#N/A</v>
      </c>
      <c r="BD144" s="86"/>
      <c r="BE144" s="84" t="e">
        <f t="shared" ref="BE144" si="3032">VLOOKUP($F144,$P$7:$CN$25,BD$5,FALSE)</f>
        <v>#N/A</v>
      </c>
      <c r="BF144" s="85" t="e">
        <f t="shared" si="1744"/>
        <v>#N/A</v>
      </c>
      <c r="BG144" s="87"/>
      <c r="BH144" s="84" t="e">
        <f t="shared" ref="BH144" si="3033">VLOOKUP($F144,$P$7:$CN$25,BG$5,FALSE)</f>
        <v>#N/A</v>
      </c>
      <c r="BI144" s="85" t="e">
        <f t="shared" si="1746"/>
        <v>#N/A</v>
      </c>
      <c r="BJ144" s="76"/>
      <c r="BK144" s="84" t="e">
        <f t="shared" ref="BK144" si="3034">VLOOKUP($F144,$P$7:$CN$25,BJ$5,FALSE)</f>
        <v>#N/A</v>
      </c>
      <c r="BL144" s="85" t="e">
        <f t="shared" si="1748"/>
        <v>#N/A</v>
      </c>
      <c r="BM144" s="86"/>
      <c r="BN144" s="84" t="e">
        <f t="shared" ref="BN144" si="3035">VLOOKUP($F144,$P$7:$CN$25,BM$5,FALSE)</f>
        <v>#N/A</v>
      </c>
      <c r="BO144" s="85" t="e">
        <f t="shared" si="1750"/>
        <v>#N/A</v>
      </c>
      <c r="BP144" s="87"/>
      <c r="BQ144" s="84" t="e">
        <f t="shared" ref="BQ144" si="3036">VLOOKUP($F144,$P$7:$CN$25,BP$5,FALSE)</f>
        <v>#N/A</v>
      </c>
      <c r="BR144" s="85" t="e">
        <f t="shared" si="1752"/>
        <v>#N/A</v>
      </c>
      <c r="BS144" s="88"/>
      <c r="BT144" s="84" t="e">
        <f t="shared" ref="BT144" si="3037">VLOOKUP($F144,$P$7:$CN$25,BS$5,FALSE)</f>
        <v>#N/A</v>
      </c>
      <c r="BU144" s="85" t="e">
        <f t="shared" si="1754"/>
        <v>#N/A</v>
      </c>
      <c r="BV144" s="86"/>
      <c r="BW144" s="84" t="e">
        <f t="shared" ref="BW144" si="3038">VLOOKUP($F144,$P$7:$CN$25,BV$5,FALSE)</f>
        <v>#N/A</v>
      </c>
      <c r="BX144" s="85" t="e">
        <f t="shared" si="1756"/>
        <v>#N/A</v>
      </c>
      <c r="BY144" s="86"/>
      <c r="BZ144" s="84" t="e">
        <f t="shared" ref="BZ144" si="3039">VLOOKUP($F144,$P$7:$CN$25,BY$5,FALSE)</f>
        <v>#N/A</v>
      </c>
      <c r="CA144" s="85" t="e">
        <f t="shared" si="1758"/>
        <v>#N/A</v>
      </c>
      <c r="CB144" s="86"/>
      <c r="CC144" s="84" t="e">
        <f t="shared" ref="CC144" si="3040">VLOOKUP($F144,$P$7:$CN$25,CB$5,FALSE)</f>
        <v>#N/A</v>
      </c>
      <c r="CD144" s="85" t="e">
        <f t="shared" si="1760"/>
        <v>#N/A</v>
      </c>
      <c r="CE144" s="86"/>
      <c r="CF144" s="84" t="e">
        <f t="shared" ref="CF144" si="3041">VLOOKUP($F144,$P$7:$CN$25,CE$5,FALSE)</f>
        <v>#N/A</v>
      </c>
      <c r="CG144" s="85" t="e">
        <f t="shared" si="1762"/>
        <v>#N/A</v>
      </c>
      <c r="CH144" s="86"/>
      <c r="CI144" s="84" t="e">
        <f t="shared" ref="CI144" si="3042">VLOOKUP($F144,$P$7:$CN$25,CH$5,FALSE)</f>
        <v>#N/A</v>
      </c>
      <c r="CJ144" s="85" t="e">
        <f t="shared" si="1764"/>
        <v>#N/A</v>
      </c>
      <c r="CK144" s="87"/>
      <c r="CL144" s="84" t="e">
        <f t="shared" ref="CL144" si="3043">VLOOKUP($F144,$P$7:$CN$25,CK$5,FALSE)</f>
        <v>#N/A</v>
      </c>
      <c r="CM144" s="85" t="e">
        <f t="shared" si="1766"/>
        <v>#N/A</v>
      </c>
      <c r="CN144" s="83"/>
      <c r="CO144" s="65" t="e">
        <f t="shared" ref="CO144" si="3044">VLOOKUP($F144,$P$7:$CN$25,CN$5,FALSE)</f>
        <v>#N/A</v>
      </c>
      <c r="CP144" s="66" t="e">
        <f t="shared" si="1768"/>
        <v>#N/A</v>
      </c>
      <c r="CQ144" s="66" t="str">
        <f t="shared" si="1712"/>
        <v>118- 1900/1/0</v>
      </c>
      <c r="CR144" s="66"/>
      <c r="CS144" s="66">
        <f t="shared" si="1713"/>
        <v>1900</v>
      </c>
      <c r="CT144" s="66">
        <f t="shared" si="1714"/>
        <v>1</v>
      </c>
      <c r="CU144" s="66">
        <f t="shared" si="1715"/>
        <v>0</v>
      </c>
      <c r="CV144" s="66" t="str">
        <f t="shared" si="1716"/>
        <v/>
      </c>
    </row>
    <row r="145" spans="1:100" x14ac:dyDescent="0.25">
      <c r="A145" s="188">
        <v>119</v>
      </c>
      <c r="B145" s="189"/>
      <c r="C145" s="189"/>
      <c r="D145" s="189"/>
      <c r="E145" s="189"/>
      <c r="F145" s="189" t="str">
        <f t="shared" si="1685"/>
        <v xml:space="preserve"> (min)</v>
      </c>
      <c r="G145" s="189" t="str">
        <f t="shared" si="1769"/>
        <v xml:space="preserve"> (max)</v>
      </c>
      <c r="H145" s="190"/>
      <c r="I145" s="190"/>
      <c r="J145" s="189"/>
      <c r="K145" s="189"/>
      <c r="L145" s="191"/>
      <c r="M145" s="191"/>
      <c r="N145" s="194">
        <f t="shared" si="1686"/>
        <v>0</v>
      </c>
      <c r="O145" s="192"/>
      <c r="P145" s="193"/>
      <c r="Q145" s="188"/>
      <c r="R145" s="84" t="e">
        <f t="shared" si="1717"/>
        <v>#N/A</v>
      </c>
      <c r="S145" s="85" t="e">
        <f t="shared" si="1718"/>
        <v>#N/A</v>
      </c>
      <c r="T145" s="86"/>
      <c r="U145" s="84" t="e">
        <f t="shared" ref="U145" si="3045">VLOOKUP($F145,$P$7:$CN$25,T$5,FALSE)</f>
        <v>#N/A</v>
      </c>
      <c r="V145" s="85" t="e">
        <f t="shared" si="1720"/>
        <v>#N/A</v>
      </c>
      <c r="W145" s="86"/>
      <c r="X145" s="84" t="e">
        <f t="shared" ref="X145" si="3046">VLOOKUP($F145,$P$7:$CN$25,W$5,FALSE)</f>
        <v>#N/A</v>
      </c>
      <c r="Y145" s="85" t="e">
        <f t="shared" si="1722"/>
        <v>#N/A</v>
      </c>
      <c r="Z145" s="86"/>
      <c r="AA145" s="84" t="e">
        <f t="shared" ref="AA145" si="3047">VLOOKUP($F145,$P$7:$CN$25,Z$5,FALSE)</f>
        <v>#N/A</v>
      </c>
      <c r="AB145" s="85" t="e">
        <f t="shared" si="1724"/>
        <v>#N/A</v>
      </c>
      <c r="AC145" s="86"/>
      <c r="AD145" s="84" t="e">
        <f t="shared" ref="AD145" si="3048">VLOOKUP($F145,$P$7:$CN$25,AC$5,FALSE)</f>
        <v>#N/A</v>
      </c>
      <c r="AE145" s="85" t="e">
        <f t="shared" si="1726"/>
        <v>#N/A</v>
      </c>
      <c r="AF145" s="86"/>
      <c r="AG145" s="84" t="e">
        <f t="shared" ref="AG145" si="3049">VLOOKUP($F145,$P$7:$CN$25,AF$5,FALSE)</f>
        <v>#N/A</v>
      </c>
      <c r="AH145" s="85" t="e">
        <f t="shared" si="1728"/>
        <v>#N/A</v>
      </c>
      <c r="AI145" s="87"/>
      <c r="AJ145" s="84" t="e">
        <f t="shared" ref="AJ145" si="3050">VLOOKUP($F145,$P$7:$CN$25,AI$5,FALSE)</f>
        <v>#N/A</v>
      </c>
      <c r="AK145" s="85" t="e">
        <f t="shared" si="1730"/>
        <v>#N/A</v>
      </c>
      <c r="AL145" s="76"/>
      <c r="AM145" s="84" t="e">
        <f t="shared" ref="AM145" si="3051">VLOOKUP($F145,$P$7:$CN$25,AL$5,FALSE)</f>
        <v>#N/A</v>
      </c>
      <c r="AN145" s="85" t="e">
        <f t="shared" si="1732"/>
        <v>#N/A</v>
      </c>
      <c r="AO145" s="86"/>
      <c r="AP145" s="84" t="e">
        <f t="shared" ref="AP145" si="3052">VLOOKUP($F145,$P$7:$CN$25,AO$5,FALSE)</f>
        <v>#N/A</v>
      </c>
      <c r="AQ145" s="85" t="e">
        <f t="shared" si="1734"/>
        <v>#N/A</v>
      </c>
      <c r="AR145" s="86"/>
      <c r="AS145" s="84" t="e">
        <f t="shared" ref="AS145" si="3053">VLOOKUP($F145,$P$7:$CN$25,AR$5,FALSE)</f>
        <v>#N/A</v>
      </c>
      <c r="AT145" s="85" t="e">
        <f t="shared" si="1736"/>
        <v>#N/A</v>
      </c>
      <c r="AU145" s="87"/>
      <c r="AV145" s="84" t="e">
        <f t="shared" ref="AV145" si="3054">VLOOKUP($F145,$P$7:$CN$25,AU$5,FALSE)</f>
        <v>#N/A</v>
      </c>
      <c r="AW145" s="85" t="e">
        <f t="shared" si="1738"/>
        <v>#N/A</v>
      </c>
      <c r="AX145" s="76"/>
      <c r="AY145" s="84" t="e">
        <f t="shared" ref="AY145" si="3055">VLOOKUP($F145,$P$7:$CN$25,AX$5,FALSE)</f>
        <v>#N/A</v>
      </c>
      <c r="AZ145" s="85" t="e">
        <f t="shared" si="1740"/>
        <v>#N/A</v>
      </c>
      <c r="BA145" s="86"/>
      <c r="BB145" s="84" t="e">
        <f t="shared" ref="BB145" si="3056">VLOOKUP($F145,$P$7:$CN$25,BA$5,FALSE)</f>
        <v>#N/A</v>
      </c>
      <c r="BC145" s="85" t="e">
        <f t="shared" si="1742"/>
        <v>#N/A</v>
      </c>
      <c r="BD145" s="86"/>
      <c r="BE145" s="84" t="e">
        <f t="shared" ref="BE145" si="3057">VLOOKUP($F145,$P$7:$CN$25,BD$5,FALSE)</f>
        <v>#N/A</v>
      </c>
      <c r="BF145" s="85" t="e">
        <f t="shared" si="1744"/>
        <v>#N/A</v>
      </c>
      <c r="BG145" s="87"/>
      <c r="BH145" s="84" t="e">
        <f t="shared" ref="BH145" si="3058">VLOOKUP($F145,$P$7:$CN$25,BG$5,FALSE)</f>
        <v>#N/A</v>
      </c>
      <c r="BI145" s="85" t="e">
        <f t="shared" si="1746"/>
        <v>#N/A</v>
      </c>
      <c r="BJ145" s="76"/>
      <c r="BK145" s="84" t="e">
        <f t="shared" ref="BK145" si="3059">VLOOKUP($F145,$P$7:$CN$25,BJ$5,FALSE)</f>
        <v>#N/A</v>
      </c>
      <c r="BL145" s="85" t="e">
        <f t="shared" si="1748"/>
        <v>#N/A</v>
      </c>
      <c r="BM145" s="86"/>
      <c r="BN145" s="84" t="e">
        <f t="shared" ref="BN145" si="3060">VLOOKUP($F145,$P$7:$CN$25,BM$5,FALSE)</f>
        <v>#N/A</v>
      </c>
      <c r="BO145" s="85" t="e">
        <f t="shared" si="1750"/>
        <v>#N/A</v>
      </c>
      <c r="BP145" s="87"/>
      <c r="BQ145" s="84" t="e">
        <f t="shared" ref="BQ145" si="3061">VLOOKUP($F145,$P$7:$CN$25,BP$5,FALSE)</f>
        <v>#N/A</v>
      </c>
      <c r="BR145" s="85" t="e">
        <f t="shared" si="1752"/>
        <v>#N/A</v>
      </c>
      <c r="BS145" s="88"/>
      <c r="BT145" s="84" t="e">
        <f t="shared" ref="BT145" si="3062">VLOOKUP($F145,$P$7:$CN$25,BS$5,FALSE)</f>
        <v>#N/A</v>
      </c>
      <c r="BU145" s="85" t="e">
        <f t="shared" si="1754"/>
        <v>#N/A</v>
      </c>
      <c r="BV145" s="86"/>
      <c r="BW145" s="84" t="e">
        <f t="shared" ref="BW145" si="3063">VLOOKUP($F145,$P$7:$CN$25,BV$5,FALSE)</f>
        <v>#N/A</v>
      </c>
      <c r="BX145" s="85" t="e">
        <f t="shared" si="1756"/>
        <v>#N/A</v>
      </c>
      <c r="BY145" s="86"/>
      <c r="BZ145" s="84" t="e">
        <f t="shared" ref="BZ145" si="3064">VLOOKUP($F145,$P$7:$CN$25,BY$5,FALSE)</f>
        <v>#N/A</v>
      </c>
      <c r="CA145" s="85" t="e">
        <f t="shared" si="1758"/>
        <v>#N/A</v>
      </c>
      <c r="CB145" s="86"/>
      <c r="CC145" s="84" t="e">
        <f t="shared" ref="CC145" si="3065">VLOOKUP($F145,$P$7:$CN$25,CB$5,FALSE)</f>
        <v>#N/A</v>
      </c>
      <c r="CD145" s="85" t="e">
        <f t="shared" si="1760"/>
        <v>#N/A</v>
      </c>
      <c r="CE145" s="86"/>
      <c r="CF145" s="84" t="e">
        <f t="shared" ref="CF145" si="3066">VLOOKUP($F145,$P$7:$CN$25,CE$5,FALSE)</f>
        <v>#N/A</v>
      </c>
      <c r="CG145" s="85" t="e">
        <f t="shared" si="1762"/>
        <v>#N/A</v>
      </c>
      <c r="CH145" s="86"/>
      <c r="CI145" s="84" t="e">
        <f t="shared" ref="CI145" si="3067">VLOOKUP($F145,$P$7:$CN$25,CH$5,FALSE)</f>
        <v>#N/A</v>
      </c>
      <c r="CJ145" s="85" t="e">
        <f t="shared" si="1764"/>
        <v>#N/A</v>
      </c>
      <c r="CK145" s="87"/>
      <c r="CL145" s="84" t="e">
        <f t="shared" ref="CL145" si="3068">VLOOKUP($F145,$P$7:$CN$25,CK$5,FALSE)</f>
        <v>#N/A</v>
      </c>
      <c r="CM145" s="85" t="e">
        <f t="shared" si="1766"/>
        <v>#N/A</v>
      </c>
      <c r="CN145" s="83"/>
      <c r="CO145" s="65" t="e">
        <f t="shared" ref="CO145" si="3069">VLOOKUP($F145,$P$7:$CN$25,CN$5,FALSE)</f>
        <v>#N/A</v>
      </c>
      <c r="CP145" s="66" t="e">
        <f t="shared" si="1768"/>
        <v>#N/A</v>
      </c>
      <c r="CQ145" s="66" t="str">
        <f t="shared" si="1712"/>
        <v>119- 1900/1/0</v>
      </c>
      <c r="CR145" s="66"/>
      <c r="CS145" s="66">
        <f t="shared" si="1713"/>
        <v>1900</v>
      </c>
      <c r="CT145" s="66">
        <f t="shared" si="1714"/>
        <v>1</v>
      </c>
      <c r="CU145" s="66">
        <f t="shared" si="1715"/>
        <v>0</v>
      </c>
      <c r="CV145" s="66" t="str">
        <f t="shared" si="1716"/>
        <v/>
      </c>
    </row>
    <row r="146" spans="1:100" x14ac:dyDescent="0.25">
      <c r="A146" s="188">
        <v>120</v>
      </c>
      <c r="B146" s="189"/>
      <c r="C146" s="189"/>
      <c r="D146" s="189"/>
      <c r="E146" s="189"/>
      <c r="F146" s="189" t="str">
        <f t="shared" si="1685"/>
        <v xml:space="preserve"> (min)</v>
      </c>
      <c r="G146" s="189" t="str">
        <f t="shared" si="1769"/>
        <v xml:space="preserve"> (max)</v>
      </c>
      <c r="H146" s="190"/>
      <c r="I146" s="190"/>
      <c r="J146" s="189"/>
      <c r="K146" s="189"/>
      <c r="L146" s="191"/>
      <c r="M146" s="191"/>
      <c r="N146" s="194">
        <f t="shared" si="1686"/>
        <v>0</v>
      </c>
      <c r="O146" s="192"/>
      <c r="P146" s="193"/>
      <c r="Q146" s="188"/>
      <c r="R146" s="84" t="e">
        <f t="shared" si="1717"/>
        <v>#N/A</v>
      </c>
      <c r="S146" s="85" t="e">
        <f t="shared" si="1718"/>
        <v>#N/A</v>
      </c>
      <c r="T146" s="86"/>
      <c r="U146" s="84" t="e">
        <f t="shared" ref="U146" si="3070">VLOOKUP($F146,$P$7:$CN$25,T$5,FALSE)</f>
        <v>#N/A</v>
      </c>
      <c r="V146" s="85" t="e">
        <f t="shared" si="1720"/>
        <v>#N/A</v>
      </c>
      <c r="W146" s="86"/>
      <c r="X146" s="84" t="e">
        <f t="shared" ref="X146" si="3071">VLOOKUP($F146,$P$7:$CN$25,W$5,FALSE)</f>
        <v>#N/A</v>
      </c>
      <c r="Y146" s="85" t="e">
        <f t="shared" si="1722"/>
        <v>#N/A</v>
      </c>
      <c r="Z146" s="86"/>
      <c r="AA146" s="84" t="e">
        <f t="shared" ref="AA146" si="3072">VLOOKUP($F146,$P$7:$CN$25,Z$5,FALSE)</f>
        <v>#N/A</v>
      </c>
      <c r="AB146" s="85" t="e">
        <f t="shared" si="1724"/>
        <v>#N/A</v>
      </c>
      <c r="AC146" s="86"/>
      <c r="AD146" s="84" t="e">
        <f t="shared" ref="AD146" si="3073">VLOOKUP($F146,$P$7:$CN$25,AC$5,FALSE)</f>
        <v>#N/A</v>
      </c>
      <c r="AE146" s="85" t="e">
        <f t="shared" si="1726"/>
        <v>#N/A</v>
      </c>
      <c r="AF146" s="86"/>
      <c r="AG146" s="84" t="e">
        <f t="shared" ref="AG146" si="3074">VLOOKUP($F146,$P$7:$CN$25,AF$5,FALSE)</f>
        <v>#N/A</v>
      </c>
      <c r="AH146" s="85" t="e">
        <f t="shared" si="1728"/>
        <v>#N/A</v>
      </c>
      <c r="AI146" s="87"/>
      <c r="AJ146" s="84" t="e">
        <f t="shared" ref="AJ146" si="3075">VLOOKUP($F146,$P$7:$CN$25,AI$5,FALSE)</f>
        <v>#N/A</v>
      </c>
      <c r="AK146" s="85" t="e">
        <f t="shared" si="1730"/>
        <v>#N/A</v>
      </c>
      <c r="AL146" s="76"/>
      <c r="AM146" s="84" t="e">
        <f t="shared" ref="AM146" si="3076">VLOOKUP($F146,$P$7:$CN$25,AL$5,FALSE)</f>
        <v>#N/A</v>
      </c>
      <c r="AN146" s="85" t="e">
        <f t="shared" si="1732"/>
        <v>#N/A</v>
      </c>
      <c r="AO146" s="86"/>
      <c r="AP146" s="84" t="e">
        <f t="shared" ref="AP146" si="3077">VLOOKUP($F146,$P$7:$CN$25,AO$5,FALSE)</f>
        <v>#N/A</v>
      </c>
      <c r="AQ146" s="85" t="e">
        <f t="shared" si="1734"/>
        <v>#N/A</v>
      </c>
      <c r="AR146" s="86"/>
      <c r="AS146" s="84" t="e">
        <f t="shared" ref="AS146" si="3078">VLOOKUP($F146,$P$7:$CN$25,AR$5,FALSE)</f>
        <v>#N/A</v>
      </c>
      <c r="AT146" s="85" t="e">
        <f t="shared" si="1736"/>
        <v>#N/A</v>
      </c>
      <c r="AU146" s="87"/>
      <c r="AV146" s="84" t="e">
        <f t="shared" ref="AV146" si="3079">VLOOKUP($F146,$P$7:$CN$25,AU$5,FALSE)</f>
        <v>#N/A</v>
      </c>
      <c r="AW146" s="85" t="e">
        <f t="shared" si="1738"/>
        <v>#N/A</v>
      </c>
      <c r="AX146" s="76"/>
      <c r="AY146" s="84" t="e">
        <f t="shared" ref="AY146" si="3080">VLOOKUP($F146,$P$7:$CN$25,AX$5,FALSE)</f>
        <v>#N/A</v>
      </c>
      <c r="AZ146" s="85" t="e">
        <f t="shared" si="1740"/>
        <v>#N/A</v>
      </c>
      <c r="BA146" s="86"/>
      <c r="BB146" s="84" t="e">
        <f t="shared" ref="BB146" si="3081">VLOOKUP($F146,$P$7:$CN$25,BA$5,FALSE)</f>
        <v>#N/A</v>
      </c>
      <c r="BC146" s="85" t="e">
        <f t="shared" si="1742"/>
        <v>#N/A</v>
      </c>
      <c r="BD146" s="86"/>
      <c r="BE146" s="84" t="e">
        <f t="shared" ref="BE146" si="3082">VLOOKUP($F146,$P$7:$CN$25,BD$5,FALSE)</f>
        <v>#N/A</v>
      </c>
      <c r="BF146" s="85" t="e">
        <f t="shared" si="1744"/>
        <v>#N/A</v>
      </c>
      <c r="BG146" s="87"/>
      <c r="BH146" s="84" t="e">
        <f t="shared" ref="BH146" si="3083">VLOOKUP($F146,$P$7:$CN$25,BG$5,FALSE)</f>
        <v>#N/A</v>
      </c>
      <c r="BI146" s="85" t="e">
        <f t="shared" si="1746"/>
        <v>#N/A</v>
      </c>
      <c r="BJ146" s="76"/>
      <c r="BK146" s="84" t="e">
        <f t="shared" ref="BK146" si="3084">VLOOKUP($F146,$P$7:$CN$25,BJ$5,FALSE)</f>
        <v>#N/A</v>
      </c>
      <c r="BL146" s="85" t="e">
        <f t="shared" si="1748"/>
        <v>#N/A</v>
      </c>
      <c r="BM146" s="86"/>
      <c r="BN146" s="84" t="e">
        <f t="shared" ref="BN146" si="3085">VLOOKUP($F146,$P$7:$CN$25,BM$5,FALSE)</f>
        <v>#N/A</v>
      </c>
      <c r="BO146" s="85" t="e">
        <f t="shared" si="1750"/>
        <v>#N/A</v>
      </c>
      <c r="BP146" s="87"/>
      <c r="BQ146" s="84" t="e">
        <f t="shared" ref="BQ146" si="3086">VLOOKUP($F146,$P$7:$CN$25,BP$5,FALSE)</f>
        <v>#N/A</v>
      </c>
      <c r="BR146" s="85" t="e">
        <f t="shared" si="1752"/>
        <v>#N/A</v>
      </c>
      <c r="BS146" s="88"/>
      <c r="BT146" s="84" t="e">
        <f t="shared" ref="BT146" si="3087">VLOOKUP($F146,$P$7:$CN$25,BS$5,FALSE)</f>
        <v>#N/A</v>
      </c>
      <c r="BU146" s="85" t="e">
        <f t="shared" si="1754"/>
        <v>#N/A</v>
      </c>
      <c r="BV146" s="86"/>
      <c r="BW146" s="84" t="e">
        <f t="shared" ref="BW146" si="3088">VLOOKUP($F146,$P$7:$CN$25,BV$5,FALSE)</f>
        <v>#N/A</v>
      </c>
      <c r="BX146" s="85" t="e">
        <f t="shared" si="1756"/>
        <v>#N/A</v>
      </c>
      <c r="BY146" s="86"/>
      <c r="BZ146" s="84" t="e">
        <f t="shared" ref="BZ146" si="3089">VLOOKUP($F146,$P$7:$CN$25,BY$5,FALSE)</f>
        <v>#N/A</v>
      </c>
      <c r="CA146" s="85" t="e">
        <f t="shared" si="1758"/>
        <v>#N/A</v>
      </c>
      <c r="CB146" s="86"/>
      <c r="CC146" s="84" t="e">
        <f t="shared" ref="CC146" si="3090">VLOOKUP($F146,$P$7:$CN$25,CB$5,FALSE)</f>
        <v>#N/A</v>
      </c>
      <c r="CD146" s="85" t="e">
        <f t="shared" si="1760"/>
        <v>#N/A</v>
      </c>
      <c r="CE146" s="86"/>
      <c r="CF146" s="84" t="e">
        <f t="shared" ref="CF146" si="3091">VLOOKUP($F146,$P$7:$CN$25,CE$5,FALSE)</f>
        <v>#N/A</v>
      </c>
      <c r="CG146" s="85" t="e">
        <f t="shared" si="1762"/>
        <v>#N/A</v>
      </c>
      <c r="CH146" s="86"/>
      <c r="CI146" s="84" t="e">
        <f t="shared" ref="CI146" si="3092">VLOOKUP($F146,$P$7:$CN$25,CH$5,FALSE)</f>
        <v>#N/A</v>
      </c>
      <c r="CJ146" s="85" t="e">
        <f t="shared" si="1764"/>
        <v>#N/A</v>
      </c>
      <c r="CK146" s="87"/>
      <c r="CL146" s="84" t="e">
        <f t="shared" ref="CL146" si="3093">VLOOKUP($F146,$P$7:$CN$25,CK$5,FALSE)</f>
        <v>#N/A</v>
      </c>
      <c r="CM146" s="85" t="e">
        <f t="shared" si="1766"/>
        <v>#N/A</v>
      </c>
      <c r="CN146" s="83"/>
      <c r="CO146" s="65" t="e">
        <f t="shared" ref="CO146" si="3094">VLOOKUP($F146,$P$7:$CN$25,CN$5,FALSE)</f>
        <v>#N/A</v>
      </c>
      <c r="CP146" s="66" t="e">
        <f t="shared" si="1768"/>
        <v>#N/A</v>
      </c>
      <c r="CQ146" s="66" t="str">
        <f t="shared" si="1712"/>
        <v>120- 1900/1/0</v>
      </c>
      <c r="CR146" s="66"/>
      <c r="CS146" s="66">
        <f t="shared" si="1713"/>
        <v>1900</v>
      </c>
      <c r="CT146" s="66">
        <f t="shared" si="1714"/>
        <v>1</v>
      </c>
      <c r="CU146" s="66">
        <f t="shared" si="1715"/>
        <v>0</v>
      </c>
      <c r="CV146" s="66" t="str">
        <f t="shared" si="1716"/>
        <v/>
      </c>
    </row>
    <row r="147" spans="1:100" x14ac:dyDescent="0.25">
      <c r="A147" s="188">
        <v>121</v>
      </c>
      <c r="B147" s="189"/>
      <c r="C147" s="189"/>
      <c r="D147" s="189"/>
      <c r="E147" s="189"/>
      <c r="F147" s="189" t="str">
        <f t="shared" si="1685"/>
        <v xml:space="preserve"> (min)</v>
      </c>
      <c r="G147" s="189" t="str">
        <f t="shared" si="1769"/>
        <v xml:space="preserve"> (max)</v>
      </c>
      <c r="H147" s="190"/>
      <c r="I147" s="190"/>
      <c r="J147" s="189"/>
      <c r="K147" s="189"/>
      <c r="L147" s="191"/>
      <c r="M147" s="191"/>
      <c r="N147" s="194">
        <f t="shared" si="1686"/>
        <v>0</v>
      </c>
      <c r="O147" s="192"/>
      <c r="P147" s="193"/>
      <c r="Q147" s="188"/>
      <c r="R147" s="84" t="e">
        <f t="shared" si="1717"/>
        <v>#N/A</v>
      </c>
      <c r="S147" s="85" t="e">
        <f t="shared" si="1718"/>
        <v>#N/A</v>
      </c>
      <c r="T147" s="86"/>
      <c r="U147" s="84" t="e">
        <f t="shared" ref="U147" si="3095">VLOOKUP($F147,$P$7:$CN$25,T$5,FALSE)</f>
        <v>#N/A</v>
      </c>
      <c r="V147" s="85" t="e">
        <f t="shared" si="1720"/>
        <v>#N/A</v>
      </c>
      <c r="W147" s="86"/>
      <c r="X147" s="84" t="e">
        <f t="shared" ref="X147" si="3096">VLOOKUP($F147,$P$7:$CN$25,W$5,FALSE)</f>
        <v>#N/A</v>
      </c>
      <c r="Y147" s="85" t="e">
        <f t="shared" si="1722"/>
        <v>#N/A</v>
      </c>
      <c r="Z147" s="86"/>
      <c r="AA147" s="84" t="e">
        <f t="shared" ref="AA147" si="3097">VLOOKUP($F147,$P$7:$CN$25,Z$5,FALSE)</f>
        <v>#N/A</v>
      </c>
      <c r="AB147" s="85" t="e">
        <f t="shared" si="1724"/>
        <v>#N/A</v>
      </c>
      <c r="AC147" s="86"/>
      <c r="AD147" s="84" t="e">
        <f t="shared" ref="AD147" si="3098">VLOOKUP($F147,$P$7:$CN$25,AC$5,FALSE)</f>
        <v>#N/A</v>
      </c>
      <c r="AE147" s="85" t="e">
        <f t="shared" si="1726"/>
        <v>#N/A</v>
      </c>
      <c r="AF147" s="86"/>
      <c r="AG147" s="84" t="e">
        <f t="shared" ref="AG147" si="3099">VLOOKUP($F147,$P$7:$CN$25,AF$5,FALSE)</f>
        <v>#N/A</v>
      </c>
      <c r="AH147" s="85" t="e">
        <f t="shared" si="1728"/>
        <v>#N/A</v>
      </c>
      <c r="AI147" s="87"/>
      <c r="AJ147" s="84" t="e">
        <f t="shared" ref="AJ147" si="3100">VLOOKUP($F147,$P$7:$CN$25,AI$5,FALSE)</f>
        <v>#N/A</v>
      </c>
      <c r="AK147" s="85" t="e">
        <f t="shared" si="1730"/>
        <v>#N/A</v>
      </c>
      <c r="AL147" s="76"/>
      <c r="AM147" s="84" t="e">
        <f t="shared" ref="AM147" si="3101">VLOOKUP($F147,$P$7:$CN$25,AL$5,FALSE)</f>
        <v>#N/A</v>
      </c>
      <c r="AN147" s="85" t="e">
        <f t="shared" si="1732"/>
        <v>#N/A</v>
      </c>
      <c r="AO147" s="86"/>
      <c r="AP147" s="84" t="e">
        <f t="shared" ref="AP147" si="3102">VLOOKUP($F147,$P$7:$CN$25,AO$5,FALSE)</f>
        <v>#N/A</v>
      </c>
      <c r="AQ147" s="85" t="e">
        <f t="shared" si="1734"/>
        <v>#N/A</v>
      </c>
      <c r="AR147" s="86"/>
      <c r="AS147" s="84" t="e">
        <f t="shared" ref="AS147" si="3103">VLOOKUP($F147,$P$7:$CN$25,AR$5,FALSE)</f>
        <v>#N/A</v>
      </c>
      <c r="AT147" s="85" t="e">
        <f t="shared" si="1736"/>
        <v>#N/A</v>
      </c>
      <c r="AU147" s="87"/>
      <c r="AV147" s="84" t="e">
        <f t="shared" ref="AV147" si="3104">VLOOKUP($F147,$P$7:$CN$25,AU$5,FALSE)</f>
        <v>#N/A</v>
      </c>
      <c r="AW147" s="85" t="e">
        <f t="shared" si="1738"/>
        <v>#N/A</v>
      </c>
      <c r="AX147" s="76"/>
      <c r="AY147" s="84" t="e">
        <f t="shared" ref="AY147" si="3105">VLOOKUP($F147,$P$7:$CN$25,AX$5,FALSE)</f>
        <v>#N/A</v>
      </c>
      <c r="AZ147" s="85" t="e">
        <f t="shared" si="1740"/>
        <v>#N/A</v>
      </c>
      <c r="BA147" s="86"/>
      <c r="BB147" s="84" t="e">
        <f t="shared" ref="BB147" si="3106">VLOOKUP($F147,$P$7:$CN$25,BA$5,FALSE)</f>
        <v>#N/A</v>
      </c>
      <c r="BC147" s="85" t="e">
        <f t="shared" si="1742"/>
        <v>#N/A</v>
      </c>
      <c r="BD147" s="86"/>
      <c r="BE147" s="84" t="e">
        <f t="shared" ref="BE147" si="3107">VLOOKUP($F147,$P$7:$CN$25,BD$5,FALSE)</f>
        <v>#N/A</v>
      </c>
      <c r="BF147" s="85" t="e">
        <f t="shared" si="1744"/>
        <v>#N/A</v>
      </c>
      <c r="BG147" s="87"/>
      <c r="BH147" s="84" t="e">
        <f t="shared" ref="BH147" si="3108">VLOOKUP($F147,$P$7:$CN$25,BG$5,FALSE)</f>
        <v>#N/A</v>
      </c>
      <c r="BI147" s="85" t="e">
        <f t="shared" si="1746"/>
        <v>#N/A</v>
      </c>
      <c r="BJ147" s="76"/>
      <c r="BK147" s="84" t="e">
        <f t="shared" ref="BK147" si="3109">VLOOKUP($F147,$P$7:$CN$25,BJ$5,FALSE)</f>
        <v>#N/A</v>
      </c>
      <c r="BL147" s="85" t="e">
        <f t="shared" si="1748"/>
        <v>#N/A</v>
      </c>
      <c r="BM147" s="86"/>
      <c r="BN147" s="84" t="e">
        <f t="shared" ref="BN147" si="3110">VLOOKUP($F147,$P$7:$CN$25,BM$5,FALSE)</f>
        <v>#N/A</v>
      </c>
      <c r="BO147" s="85" t="e">
        <f t="shared" si="1750"/>
        <v>#N/A</v>
      </c>
      <c r="BP147" s="87"/>
      <c r="BQ147" s="84" t="e">
        <f t="shared" ref="BQ147" si="3111">VLOOKUP($F147,$P$7:$CN$25,BP$5,FALSE)</f>
        <v>#N/A</v>
      </c>
      <c r="BR147" s="85" t="e">
        <f t="shared" si="1752"/>
        <v>#N/A</v>
      </c>
      <c r="BS147" s="88"/>
      <c r="BT147" s="84" t="e">
        <f t="shared" ref="BT147" si="3112">VLOOKUP($F147,$P$7:$CN$25,BS$5,FALSE)</f>
        <v>#N/A</v>
      </c>
      <c r="BU147" s="85" t="e">
        <f t="shared" si="1754"/>
        <v>#N/A</v>
      </c>
      <c r="BV147" s="86"/>
      <c r="BW147" s="84" t="e">
        <f t="shared" ref="BW147" si="3113">VLOOKUP($F147,$P$7:$CN$25,BV$5,FALSE)</f>
        <v>#N/A</v>
      </c>
      <c r="BX147" s="85" t="e">
        <f t="shared" si="1756"/>
        <v>#N/A</v>
      </c>
      <c r="BY147" s="86"/>
      <c r="BZ147" s="84" t="e">
        <f t="shared" ref="BZ147" si="3114">VLOOKUP($F147,$P$7:$CN$25,BY$5,FALSE)</f>
        <v>#N/A</v>
      </c>
      <c r="CA147" s="85" t="e">
        <f t="shared" si="1758"/>
        <v>#N/A</v>
      </c>
      <c r="CB147" s="86"/>
      <c r="CC147" s="84" t="e">
        <f t="shared" ref="CC147" si="3115">VLOOKUP($F147,$P$7:$CN$25,CB$5,FALSE)</f>
        <v>#N/A</v>
      </c>
      <c r="CD147" s="85" t="e">
        <f t="shared" si="1760"/>
        <v>#N/A</v>
      </c>
      <c r="CE147" s="86"/>
      <c r="CF147" s="84" t="e">
        <f t="shared" ref="CF147" si="3116">VLOOKUP($F147,$P$7:$CN$25,CE$5,FALSE)</f>
        <v>#N/A</v>
      </c>
      <c r="CG147" s="85" t="e">
        <f t="shared" si="1762"/>
        <v>#N/A</v>
      </c>
      <c r="CH147" s="86"/>
      <c r="CI147" s="84" t="e">
        <f t="shared" ref="CI147" si="3117">VLOOKUP($F147,$P$7:$CN$25,CH$5,FALSE)</f>
        <v>#N/A</v>
      </c>
      <c r="CJ147" s="85" t="e">
        <f t="shared" si="1764"/>
        <v>#N/A</v>
      </c>
      <c r="CK147" s="87"/>
      <c r="CL147" s="84" t="e">
        <f t="shared" ref="CL147" si="3118">VLOOKUP($F147,$P$7:$CN$25,CK$5,FALSE)</f>
        <v>#N/A</v>
      </c>
      <c r="CM147" s="85" t="e">
        <f t="shared" si="1766"/>
        <v>#N/A</v>
      </c>
      <c r="CN147" s="83"/>
      <c r="CO147" s="65" t="e">
        <f t="shared" ref="CO147" si="3119">VLOOKUP($F147,$P$7:$CN$25,CN$5,FALSE)</f>
        <v>#N/A</v>
      </c>
      <c r="CP147" s="66" t="e">
        <f t="shared" si="1768"/>
        <v>#N/A</v>
      </c>
      <c r="CQ147" s="66" t="str">
        <f t="shared" si="1712"/>
        <v>121- 1900/1/0</v>
      </c>
      <c r="CR147" s="66"/>
      <c r="CS147" s="66">
        <f t="shared" si="1713"/>
        <v>1900</v>
      </c>
      <c r="CT147" s="66">
        <f t="shared" si="1714"/>
        <v>1</v>
      </c>
      <c r="CU147" s="66">
        <f t="shared" si="1715"/>
        <v>0</v>
      </c>
      <c r="CV147" s="66" t="str">
        <f t="shared" si="1716"/>
        <v/>
      </c>
    </row>
    <row r="148" spans="1:100" x14ac:dyDescent="0.25">
      <c r="A148" s="188">
        <v>122</v>
      </c>
      <c r="B148" s="189"/>
      <c r="C148" s="189"/>
      <c r="D148" s="189"/>
      <c r="E148" s="189"/>
      <c r="F148" s="189" t="str">
        <f t="shared" si="1685"/>
        <v xml:space="preserve"> (min)</v>
      </c>
      <c r="G148" s="189" t="str">
        <f t="shared" si="1769"/>
        <v xml:space="preserve"> (max)</v>
      </c>
      <c r="H148" s="190"/>
      <c r="I148" s="190"/>
      <c r="J148" s="189"/>
      <c r="K148" s="189"/>
      <c r="L148" s="191"/>
      <c r="M148" s="191"/>
      <c r="N148" s="194">
        <f t="shared" si="1686"/>
        <v>0</v>
      </c>
      <c r="O148" s="192"/>
      <c r="P148" s="193"/>
      <c r="Q148" s="188"/>
      <c r="R148" s="84" t="e">
        <f t="shared" si="1717"/>
        <v>#N/A</v>
      </c>
      <c r="S148" s="85" t="e">
        <f t="shared" si="1718"/>
        <v>#N/A</v>
      </c>
      <c r="T148" s="86"/>
      <c r="U148" s="84" t="e">
        <f t="shared" ref="U148" si="3120">VLOOKUP($F148,$P$7:$CN$25,T$5,FALSE)</f>
        <v>#N/A</v>
      </c>
      <c r="V148" s="85" t="e">
        <f t="shared" si="1720"/>
        <v>#N/A</v>
      </c>
      <c r="W148" s="86"/>
      <c r="X148" s="84" t="e">
        <f t="shared" ref="X148" si="3121">VLOOKUP($F148,$P$7:$CN$25,W$5,FALSE)</f>
        <v>#N/A</v>
      </c>
      <c r="Y148" s="85" t="e">
        <f t="shared" si="1722"/>
        <v>#N/A</v>
      </c>
      <c r="Z148" s="86"/>
      <c r="AA148" s="84" t="e">
        <f t="shared" ref="AA148" si="3122">VLOOKUP($F148,$P$7:$CN$25,Z$5,FALSE)</f>
        <v>#N/A</v>
      </c>
      <c r="AB148" s="85" t="e">
        <f t="shared" si="1724"/>
        <v>#N/A</v>
      </c>
      <c r="AC148" s="86"/>
      <c r="AD148" s="84" t="e">
        <f t="shared" ref="AD148" si="3123">VLOOKUP($F148,$P$7:$CN$25,AC$5,FALSE)</f>
        <v>#N/A</v>
      </c>
      <c r="AE148" s="85" t="e">
        <f t="shared" si="1726"/>
        <v>#N/A</v>
      </c>
      <c r="AF148" s="86"/>
      <c r="AG148" s="84" t="e">
        <f t="shared" ref="AG148" si="3124">VLOOKUP($F148,$P$7:$CN$25,AF$5,FALSE)</f>
        <v>#N/A</v>
      </c>
      <c r="AH148" s="85" t="e">
        <f t="shared" si="1728"/>
        <v>#N/A</v>
      </c>
      <c r="AI148" s="87"/>
      <c r="AJ148" s="84" t="e">
        <f t="shared" ref="AJ148" si="3125">VLOOKUP($F148,$P$7:$CN$25,AI$5,FALSE)</f>
        <v>#N/A</v>
      </c>
      <c r="AK148" s="85" t="e">
        <f t="shared" si="1730"/>
        <v>#N/A</v>
      </c>
      <c r="AL148" s="76"/>
      <c r="AM148" s="84" t="e">
        <f t="shared" ref="AM148" si="3126">VLOOKUP($F148,$P$7:$CN$25,AL$5,FALSE)</f>
        <v>#N/A</v>
      </c>
      <c r="AN148" s="85" t="e">
        <f t="shared" si="1732"/>
        <v>#N/A</v>
      </c>
      <c r="AO148" s="86"/>
      <c r="AP148" s="84" t="e">
        <f t="shared" ref="AP148" si="3127">VLOOKUP($F148,$P$7:$CN$25,AO$5,FALSE)</f>
        <v>#N/A</v>
      </c>
      <c r="AQ148" s="85" t="e">
        <f t="shared" si="1734"/>
        <v>#N/A</v>
      </c>
      <c r="AR148" s="86"/>
      <c r="AS148" s="84" t="e">
        <f t="shared" ref="AS148" si="3128">VLOOKUP($F148,$P$7:$CN$25,AR$5,FALSE)</f>
        <v>#N/A</v>
      </c>
      <c r="AT148" s="85" t="e">
        <f t="shared" si="1736"/>
        <v>#N/A</v>
      </c>
      <c r="AU148" s="87"/>
      <c r="AV148" s="84" t="e">
        <f t="shared" ref="AV148" si="3129">VLOOKUP($F148,$P$7:$CN$25,AU$5,FALSE)</f>
        <v>#N/A</v>
      </c>
      <c r="AW148" s="85" t="e">
        <f t="shared" si="1738"/>
        <v>#N/A</v>
      </c>
      <c r="AX148" s="76"/>
      <c r="AY148" s="84" t="e">
        <f t="shared" ref="AY148" si="3130">VLOOKUP($F148,$P$7:$CN$25,AX$5,FALSE)</f>
        <v>#N/A</v>
      </c>
      <c r="AZ148" s="85" t="e">
        <f t="shared" si="1740"/>
        <v>#N/A</v>
      </c>
      <c r="BA148" s="86"/>
      <c r="BB148" s="84" t="e">
        <f t="shared" ref="BB148" si="3131">VLOOKUP($F148,$P$7:$CN$25,BA$5,FALSE)</f>
        <v>#N/A</v>
      </c>
      <c r="BC148" s="85" t="e">
        <f t="shared" si="1742"/>
        <v>#N/A</v>
      </c>
      <c r="BD148" s="86"/>
      <c r="BE148" s="84" t="e">
        <f t="shared" ref="BE148" si="3132">VLOOKUP($F148,$P$7:$CN$25,BD$5,FALSE)</f>
        <v>#N/A</v>
      </c>
      <c r="BF148" s="85" t="e">
        <f t="shared" si="1744"/>
        <v>#N/A</v>
      </c>
      <c r="BG148" s="87"/>
      <c r="BH148" s="84" t="e">
        <f t="shared" ref="BH148" si="3133">VLOOKUP($F148,$P$7:$CN$25,BG$5,FALSE)</f>
        <v>#N/A</v>
      </c>
      <c r="BI148" s="85" t="e">
        <f t="shared" si="1746"/>
        <v>#N/A</v>
      </c>
      <c r="BJ148" s="76"/>
      <c r="BK148" s="84" t="e">
        <f t="shared" ref="BK148" si="3134">VLOOKUP($F148,$P$7:$CN$25,BJ$5,FALSE)</f>
        <v>#N/A</v>
      </c>
      <c r="BL148" s="85" t="e">
        <f t="shared" si="1748"/>
        <v>#N/A</v>
      </c>
      <c r="BM148" s="86"/>
      <c r="BN148" s="84" t="e">
        <f t="shared" ref="BN148" si="3135">VLOOKUP($F148,$P$7:$CN$25,BM$5,FALSE)</f>
        <v>#N/A</v>
      </c>
      <c r="BO148" s="85" t="e">
        <f t="shared" si="1750"/>
        <v>#N/A</v>
      </c>
      <c r="BP148" s="87"/>
      <c r="BQ148" s="84" t="e">
        <f t="shared" ref="BQ148" si="3136">VLOOKUP($F148,$P$7:$CN$25,BP$5,FALSE)</f>
        <v>#N/A</v>
      </c>
      <c r="BR148" s="85" t="e">
        <f t="shared" si="1752"/>
        <v>#N/A</v>
      </c>
      <c r="BS148" s="88"/>
      <c r="BT148" s="84" t="e">
        <f t="shared" ref="BT148" si="3137">VLOOKUP($F148,$P$7:$CN$25,BS$5,FALSE)</f>
        <v>#N/A</v>
      </c>
      <c r="BU148" s="85" t="e">
        <f t="shared" si="1754"/>
        <v>#N/A</v>
      </c>
      <c r="BV148" s="86"/>
      <c r="BW148" s="84" t="e">
        <f t="shared" ref="BW148" si="3138">VLOOKUP($F148,$P$7:$CN$25,BV$5,FALSE)</f>
        <v>#N/A</v>
      </c>
      <c r="BX148" s="85" t="e">
        <f t="shared" si="1756"/>
        <v>#N/A</v>
      </c>
      <c r="BY148" s="86"/>
      <c r="BZ148" s="84" t="e">
        <f t="shared" ref="BZ148" si="3139">VLOOKUP($F148,$P$7:$CN$25,BY$5,FALSE)</f>
        <v>#N/A</v>
      </c>
      <c r="CA148" s="85" t="e">
        <f t="shared" si="1758"/>
        <v>#N/A</v>
      </c>
      <c r="CB148" s="86"/>
      <c r="CC148" s="84" t="e">
        <f t="shared" ref="CC148" si="3140">VLOOKUP($F148,$P$7:$CN$25,CB$5,FALSE)</f>
        <v>#N/A</v>
      </c>
      <c r="CD148" s="85" t="e">
        <f t="shared" si="1760"/>
        <v>#N/A</v>
      </c>
      <c r="CE148" s="86"/>
      <c r="CF148" s="84" t="e">
        <f t="shared" ref="CF148" si="3141">VLOOKUP($F148,$P$7:$CN$25,CE$5,FALSE)</f>
        <v>#N/A</v>
      </c>
      <c r="CG148" s="85" t="e">
        <f t="shared" si="1762"/>
        <v>#N/A</v>
      </c>
      <c r="CH148" s="86"/>
      <c r="CI148" s="84" t="e">
        <f t="shared" ref="CI148" si="3142">VLOOKUP($F148,$P$7:$CN$25,CH$5,FALSE)</f>
        <v>#N/A</v>
      </c>
      <c r="CJ148" s="85" t="e">
        <f t="shared" si="1764"/>
        <v>#N/A</v>
      </c>
      <c r="CK148" s="87"/>
      <c r="CL148" s="84" t="e">
        <f t="shared" ref="CL148" si="3143">VLOOKUP($F148,$P$7:$CN$25,CK$5,FALSE)</f>
        <v>#N/A</v>
      </c>
      <c r="CM148" s="85" t="e">
        <f t="shared" si="1766"/>
        <v>#N/A</v>
      </c>
      <c r="CN148" s="83"/>
      <c r="CO148" s="65" t="e">
        <f t="shared" ref="CO148" si="3144">VLOOKUP($F148,$P$7:$CN$25,CN$5,FALSE)</f>
        <v>#N/A</v>
      </c>
      <c r="CP148" s="66" t="e">
        <f t="shared" si="1768"/>
        <v>#N/A</v>
      </c>
      <c r="CQ148" s="66" t="str">
        <f t="shared" si="1712"/>
        <v>122- 1900/1/0</v>
      </c>
      <c r="CR148" s="66"/>
      <c r="CS148" s="66">
        <f t="shared" si="1713"/>
        <v>1900</v>
      </c>
      <c r="CT148" s="66">
        <f t="shared" si="1714"/>
        <v>1</v>
      </c>
      <c r="CU148" s="66">
        <f t="shared" si="1715"/>
        <v>0</v>
      </c>
      <c r="CV148" s="66" t="str">
        <f t="shared" si="1716"/>
        <v/>
      </c>
    </row>
    <row r="149" spans="1:100" x14ac:dyDescent="0.25">
      <c r="A149" s="188">
        <v>123</v>
      </c>
      <c r="B149" s="189"/>
      <c r="C149" s="189"/>
      <c r="D149" s="189"/>
      <c r="E149" s="189"/>
      <c r="F149" s="189" t="str">
        <f t="shared" si="1685"/>
        <v xml:space="preserve"> (min)</v>
      </c>
      <c r="G149" s="189" t="str">
        <f t="shared" si="1769"/>
        <v xml:space="preserve"> (max)</v>
      </c>
      <c r="H149" s="190"/>
      <c r="I149" s="190"/>
      <c r="J149" s="189"/>
      <c r="K149" s="189"/>
      <c r="L149" s="191"/>
      <c r="M149" s="191"/>
      <c r="N149" s="194">
        <f t="shared" si="1686"/>
        <v>0</v>
      </c>
      <c r="O149" s="192"/>
      <c r="P149" s="193"/>
      <c r="Q149" s="188"/>
      <c r="R149" s="84" t="e">
        <f t="shared" si="1717"/>
        <v>#N/A</v>
      </c>
      <c r="S149" s="85" t="e">
        <f t="shared" si="1718"/>
        <v>#N/A</v>
      </c>
      <c r="T149" s="86"/>
      <c r="U149" s="84" t="e">
        <f t="shared" ref="U149" si="3145">VLOOKUP($F149,$P$7:$CN$25,T$5,FALSE)</f>
        <v>#N/A</v>
      </c>
      <c r="V149" s="85" t="e">
        <f t="shared" si="1720"/>
        <v>#N/A</v>
      </c>
      <c r="W149" s="86"/>
      <c r="X149" s="84" t="e">
        <f t="shared" ref="X149" si="3146">VLOOKUP($F149,$P$7:$CN$25,W$5,FALSE)</f>
        <v>#N/A</v>
      </c>
      <c r="Y149" s="85" t="e">
        <f t="shared" si="1722"/>
        <v>#N/A</v>
      </c>
      <c r="Z149" s="86"/>
      <c r="AA149" s="84" t="e">
        <f t="shared" ref="AA149" si="3147">VLOOKUP($F149,$P$7:$CN$25,Z$5,FALSE)</f>
        <v>#N/A</v>
      </c>
      <c r="AB149" s="85" t="e">
        <f t="shared" si="1724"/>
        <v>#N/A</v>
      </c>
      <c r="AC149" s="86"/>
      <c r="AD149" s="84" t="e">
        <f t="shared" ref="AD149" si="3148">VLOOKUP($F149,$P$7:$CN$25,AC$5,FALSE)</f>
        <v>#N/A</v>
      </c>
      <c r="AE149" s="85" t="e">
        <f t="shared" si="1726"/>
        <v>#N/A</v>
      </c>
      <c r="AF149" s="86"/>
      <c r="AG149" s="84" t="e">
        <f t="shared" ref="AG149" si="3149">VLOOKUP($F149,$P$7:$CN$25,AF$5,FALSE)</f>
        <v>#N/A</v>
      </c>
      <c r="AH149" s="85" t="e">
        <f t="shared" si="1728"/>
        <v>#N/A</v>
      </c>
      <c r="AI149" s="87"/>
      <c r="AJ149" s="84" t="e">
        <f t="shared" ref="AJ149" si="3150">VLOOKUP($F149,$P$7:$CN$25,AI$5,FALSE)</f>
        <v>#N/A</v>
      </c>
      <c r="AK149" s="85" t="e">
        <f t="shared" si="1730"/>
        <v>#N/A</v>
      </c>
      <c r="AL149" s="76"/>
      <c r="AM149" s="84" t="e">
        <f t="shared" ref="AM149" si="3151">VLOOKUP($F149,$P$7:$CN$25,AL$5,FALSE)</f>
        <v>#N/A</v>
      </c>
      <c r="AN149" s="85" t="e">
        <f t="shared" si="1732"/>
        <v>#N/A</v>
      </c>
      <c r="AO149" s="86"/>
      <c r="AP149" s="84" t="e">
        <f t="shared" ref="AP149" si="3152">VLOOKUP($F149,$P$7:$CN$25,AO$5,FALSE)</f>
        <v>#N/A</v>
      </c>
      <c r="AQ149" s="85" t="e">
        <f t="shared" si="1734"/>
        <v>#N/A</v>
      </c>
      <c r="AR149" s="86"/>
      <c r="AS149" s="84" t="e">
        <f t="shared" ref="AS149" si="3153">VLOOKUP($F149,$P$7:$CN$25,AR$5,FALSE)</f>
        <v>#N/A</v>
      </c>
      <c r="AT149" s="85" t="e">
        <f t="shared" si="1736"/>
        <v>#N/A</v>
      </c>
      <c r="AU149" s="87"/>
      <c r="AV149" s="84" t="e">
        <f t="shared" ref="AV149" si="3154">VLOOKUP($F149,$P$7:$CN$25,AU$5,FALSE)</f>
        <v>#N/A</v>
      </c>
      <c r="AW149" s="85" t="e">
        <f t="shared" si="1738"/>
        <v>#N/A</v>
      </c>
      <c r="AX149" s="76"/>
      <c r="AY149" s="84" t="e">
        <f t="shared" ref="AY149" si="3155">VLOOKUP($F149,$P$7:$CN$25,AX$5,FALSE)</f>
        <v>#N/A</v>
      </c>
      <c r="AZ149" s="85" t="e">
        <f t="shared" si="1740"/>
        <v>#N/A</v>
      </c>
      <c r="BA149" s="86"/>
      <c r="BB149" s="84" t="e">
        <f t="shared" ref="BB149" si="3156">VLOOKUP($F149,$P$7:$CN$25,BA$5,FALSE)</f>
        <v>#N/A</v>
      </c>
      <c r="BC149" s="85" t="e">
        <f t="shared" si="1742"/>
        <v>#N/A</v>
      </c>
      <c r="BD149" s="86"/>
      <c r="BE149" s="84" t="e">
        <f t="shared" ref="BE149" si="3157">VLOOKUP($F149,$P$7:$CN$25,BD$5,FALSE)</f>
        <v>#N/A</v>
      </c>
      <c r="BF149" s="85" t="e">
        <f t="shared" si="1744"/>
        <v>#N/A</v>
      </c>
      <c r="BG149" s="87"/>
      <c r="BH149" s="84" t="e">
        <f t="shared" ref="BH149" si="3158">VLOOKUP($F149,$P$7:$CN$25,BG$5,FALSE)</f>
        <v>#N/A</v>
      </c>
      <c r="BI149" s="85" t="e">
        <f t="shared" si="1746"/>
        <v>#N/A</v>
      </c>
      <c r="BJ149" s="76"/>
      <c r="BK149" s="84" t="e">
        <f t="shared" ref="BK149" si="3159">VLOOKUP($F149,$P$7:$CN$25,BJ$5,FALSE)</f>
        <v>#N/A</v>
      </c>
      <c r="BL149" s="85" t="e">
        <f t="shared" si="1748"/>
        <v>#N/A</v>
      </c>
      <c r="BM149" s="86"/>
      <c r="BN149" s="84" t="e">
        <f t="shared" ref="BN149" si="3160">VLOOKUP($F149,$P$7:$CN$25,BM$5,FALSE)</f>
        <v>#N/A</v>
      </c>
      <c r="BO149" s="85" t="e">
        <f t="shared" si="1750"/>
        <v>#N/A</v>
      </c>
      <c r="BP149" s="87"/>
      <c r="BQ149" s="84" t="e">
        <f t="shared" ref="BQ149" si="3161">VLOOKUP($F149,$P$7:$CN$25,BP$5,FALSE)</f>
        <v>#N/A</v>
      </c>
      <c r="BR149" s="85" t="e">
        <f t="shared" si="1752"/>
        <v>#N/A</v>
      </c>
      <c r="BS149" s="88"/>
      <c r="BT149" s="84" t="e">
        <f t="shared" ref="BT149" si="3162">VLOOKUP($F149,$P$7:$CN$25,BS$5,FALSE)</f>
        <v>#N/A</v>
      </c>
      <c r="BU149" s="85" t="e">
        <f t="shared" si="1754"/>
        <v>#N/A</v>
      </c>
      <c r="BV149" s="86"/>
      <c r="BW149" s="84" t="e">
        <f t="shared" ref="BW149" si="3163">VLOOKUP($F149,$P$7:$CN$25,BV$5,FALSE)</f>
        <v>#N/A</v>
      </c>
      <c r="BX149" s="85" t="e">
        <f t="shared" si="1756"/>
        <v>#N/A</v>
      </c>
      <c r="BY149" s="86"/>
      <c r="BZ149" s="84" t="e">
        <f t="shared" ref="BZ149" si="3164">VLOOKUP($F149,$P$7:$CN$25,BY$5,FALSE)</f>
        <v>#N/A</v>
      </c>
      <c r="CA149" s="85" t="e">
        <f t="shared" si="1758"/>
        <v>#N/A</v>
      </c>
      <c r="CB149" s="86"/>
      <c r="CC149" s="84" t="e">
        <f t="shared" ref="CC149" si="3165">VLOOKUP($F149,$P$7:$CN$25,CB$5,FALSE)</f>
        <v>#N/A</v>
      </c>
      <c r="CD149" s="85" t="e">
        <f t="shared" si="1760"/>
        <v>#N/A</v>
      </c>
      <c r="CE149" s="86"/>
      <c r="CF149" s="84" t="e">
        <f t="shared" ref="CF149" si="3166">VLOOKUP($F149,$P$7:$CN$25,CE$5,FALSE)</f>
        <v>#N/A</v>
      </c>
      <c r="CG149" s="85" t="e">
        <f t="shared" si="1762"/>
        <v>#N/A</v>
      </c>
      <c r="CH149" s="86"/>
      <c r="CI149" s="84" t="e">
        <f t="shared" ref="CI149" si="3167">VLOOKUP($F149,$P$7:$CN$25,CH$5,FALSE)</f>
        <v>#N/A</v>
      </c>
      <c r="CJ149" s="85" t="e">
        <f t="shared" si="1764"/>
        <v>#N/A</v>
      </c>
      <c r="CK149" s="87"/>
      <c r="CL149" s="84" t="e">
        <f t="shared" ref="CL149" si="3168">VLOOKUP($F149,$P$7:$CN$25,CK$5,FALSE)</f>
        <v>#N/A</v>
      </c>
      <c r="CM149" s="85" t="e">
        <f t="shared" si="1766"/>
        <v>#N/A</v>
      </c>
      <c r="CN149" s="83"/>
      <c r="CO149" s="65" t="e">
        <f t="shared" ref="CO149" si="3169">VLOOKUP($F149,$P$7:$CN$25,CN$5,FALSE)</f>
        <v>#N/A</v>
      </c>
      <c r="CP149" s="66" t="e">
        <f t="shared" si="1768"/>
        <v>#N/A</v>
      </c>
      <c r="CQ149" s="66" t="str">
        <f t="shared" si="1712"/>
        <v>123- 1900/1/0</v>
      </c>
      <c r="CR149" s="66"/>
      <c r="CS149" s="66">
        <f t="shared" si="1713"/>
        <v>1900</v>
      </c>
      <c r="CT149" s="66">
        <f t="shared" si="1714"/>
        <v>1</v>
      </c>
      <c r="CU149" s="66">
        <f t="shared" si="1715"/>
        <v>0</v>
      </c>
      <c r="CV149" s="66" t="str">
        <f t="shared" si="1716"/>
        <v/>
      </c>
    </row>
    <row r="150" spans="1:100" x14ac:dyDescent="0.25">
      <c r="A150" s="188">
        <v>124</v>
      </c>
      <c r="B150" s="189"/>
      <c r="C150" s="189"/>
      <c r="D150" s="189"/>
      <c r="E150" s="189"/>
      <c r="F150" s="189" t="str">
        <f t="shared" si="1685"/>
        <v xml:space="preserve"> (min)</v>
      </c>
      <c r="G150" s="189" t="str">
        <f t="shared" si="1769"/>
        <v xml:space="preserve"> (max)</v>
      </c>
      <c r="H150" s="190"/>
      <c r="I150" s="190"/>
      <c r="J150" s="189"/>
      <c r="K150" s="189"/>
      <c r="L150" s="191"/>
      <c r="M150" s="191"/>
      <c r="N150" s="194">
        <f t="shared" si="1686"/>
        <v>0</v>
      </c>
      <c r="O150" s="192"/>
      <c r="P150" s="193"/>
      <c r="Q150" s="188"/>
      <c r="R150" s="84" t="e">
        <f t="shared" si="1717"/>
        <v>#N/A</v>
      </c>
      <c r="S150" s="85" t="e">
        <f t="shared" si="1718"/>
        <v>#N/A</v>
      </c>
      <c r="T150" s="86"/>
      <c r="U150" s="84" t="e">
        <f t="shared" ref="U150" si="3170">VLOOKUP($F150,$P$7:$CN$25,T$5,FALSE)</f>
        <v>#N/A</v>
      </c>
      <c r="V150" s="85" t="e">
        <f t="shared" si="1720"/>
        <v>#N/A</v>
      </c>
      <c r="W150" s="86"/>
      <c r="X150" s="84" t="e">
        <f t="shared" ref="X150" si="3171">VLOOKUP($F150,$P$7:$CN$25,W$5,FALSE)</f>
        <v>#N/A</v>
      </c>
      <c r="Y150" s="85" t="e">
        <f t="shared" si="1722"/>
        <v>#N/A</v>
      </c>
      <c r="Z150" s="86"/>
      <c r="AA150" s="84" t="e">
        <f t="shared" ref="AA150" si="3172">VLOOKUP($F150,$P$7:$CN$25,Z$5,FALSE)</f>
        <v>#N/A</v>
      </c>
      <c r="AB150" s="85" t="e">
        <f t="shared" si="1724"/>
        <v>#N/A</v>
      </c>
      <c r="AC150" s="86"/>
      <c r="AD150" s="84" t="e">
        <f t="shared" ref="AD150" si="3173">VLOOKUP($F150,$P$7:$CN$25,AC$5,FALSE)</f>
        <v>#N/A</v>
      </c>
      <c r="AE150" s="85" t="e">
        <f t="shared" si="1726"/>
        <v>#N/A</v>
      </c>
      <c r="AF150" s="86"/>
      <c r="AG150" s="84" t="e">
        <f t="shared" ref="AG150" si="3174">VLOOKUP($F150,$P$7:$CN$25,AF$5,FALSE)</f>
        <v>#N/A</v>
      </c>
      <c r="AH150" s="85" t="e">
        <f t="shared" si="1728"/>
        <v>#N/A</v>
      </c>
      <c r="AI150" s="87"/>
      <c r="AJ150" s="84" t="e">
        <f t="shared" ref="AJ150" si="3175">VLOOKUP($F150,$P$7:$CN$25,AI$5,FALSE)</f>
        <v>#N/A</v>
      </c>
      <c r="AK150" s="85" t="e">
        <f t="shared" si="1730"/>
        <v>#N/A</v>
      </c>
      <c r="AL150" s="76"/>
      <c r="AM150" s="84" t="e">
        <f t="shared" ref="AM150" si="3176">VLOOKUP($F150,$P$7:$CN$25,AL$5,FALSE)</f>
        <v>#N/A</v>
      </c>
      <c r="AN150" s="85" t="e">
        <f t="shared" si="1732"/>
        <v>#N/A</v>
      </c>
      <c r="AO150" s="86"/>
      <c r="AP150" s="84" t="e">
        <f t="shared" ref="AP150" si="3177">VLOOKUP($F150,$P$7:$CN$25,AO$5,FALSE)</f>
        <v>#N/A</v>
      </c>
      <c r="AQ150" s="85" t="e">
        <f t="shared" si="1734"/>
        <v>#N/A</v>
      </c>
      <c r="AR150" s="86"/>
      <c r="AS150" s="84" t="e">
        <f t="shared" ref="AS150" si="3178">VLOOKUP($F150,$P$7:$CN$25,AR$5,FALSE)</f>
        <v>#N/A</v>
      </c>
      <c r="AT150" s="85" t="e">
        <f t="shared" si="1736"/>
        <v>#N/A</v>
      </c>
      <c r="AU150" s="87"/>
      <c r="AV150" s="84" t="e">
        <f t="shared" ref="AV150" si="3179">VLOOKUP($F150,$P$7:$CN$25,AU$5,FALSE)</f>
        <v>#N/A</v>
      </c>
      <c r="AW150" s="85" t="e">
        <f t="shared" si="1738"/>
        <v>#N/A</v>
      </c>
      <c r="AX150" s="76"/>
      <c r="AY150" s="84" t="e">
        <f t="shared" ref="AY150" si="3180">VLOOKUP($F150,$P$7:$CN$25,AX$5,FALSE)</f>
        <v>#N/A</v>
      </c>
      <c r="AZ150" s="85" t="e">
        <f t="shared" si="1740"/>
        <v>#N/A</v>
      </c>
      <c r="BA150" s="86"/>
      <c r="BB150" s="84" t="e">
        <f t="shared" ref="BB150" si="3181">VLOOKUP($F150,$P$7:$CN$25,BA$5,FALSE)</f>
        <v>#N/A</v>
      </c>
      <c r="BC150" s="85" t="e">
        <f t="shared" si="1742"/>
        <v>#N/A</v>
      </c>
      <c r="BD150" s="86"/>
      <c r="BE150" s="84" t="e">
        <f t="shared" ref="BE150" si="3182">VLOOKUP($F150,$P$7:$CN$25,BD$5,FALSE)</f>
        <v>#N/A</v>
      </c>
      <c r="BF150" s="85" t="e">
        <f t="shared" si="1744"/>
        <v>#N/A</v>
      </c>
      <c r="BG150" s="87"/>
      <c r="BH150" s="84" t="e">
        <f t="shared" ref="BH150" si="3183">VLOOKUP($F150,$P$7:$CN$25,BG$5,FALSE)</f>
        <v>#N/A</v>
      </c>
      <c r="BI150" s="85" t="e">
        <f t="shared" si="1746"/>
        <v>#N/A</v>
      </c>
      <c r="BJ150" s="76"/>
      <c r="BK150" s="84" t="e">
        <f t="shared" ref="BK150" si="3184">VLOOKUP($F150,$P$7:$CN$25,BJ$5,FALSE)</f>
        <v>#N/A</v>
      </c>
      <c r="BL150" s="85" t="e">
        <f t="shared" si="1748"/>
        <v>#N/A</v>
      </c>
      <c r="BM150" s="86"/>
      <c r="BN150" s="84" t="e">
        <f t="shared" ref="BN150" si="3185">VLOOKUP($F150,$P$7:$CN$25,BM$5,FALSE)</f>
        <v>#N/A</v>
      </c>
      <c r="BO150" s="85" t="e">
        <f t="shared" si="1750"/>
        <v>#N/A</v>
      </c>
      <c r="BP150" s="87"/>
      <c r="BQ150" s="84" t="e">
        <f t="shared" ref="BQ150" si="3186">VLOOKUP($F150,$P$7:$CN$25,BP$5,FALSE)</f>
        <v>#N/A</v>
      </c>
      <c r="BR150" s="85" t="e">
        <f t="shared" si="1752"/>
        <v>#N/A</v>
      </c>
      <c r="BS150" s="88"/>
      <c r="BT150" s="84" t="e">
        <f t="shared" ref="BT150" si="3187">VLOOKUP($F150,$P$7:$CN$25,BS$5,FALSE)</f>
        <v>#N/A</v>
      </c>
      <c r="BU150" s="85" t="e">
        <f t="shared" si="1754"/>
        <v>#N/A</v>
      </c>
      <c r="BV150" s="86"/>
      <c r="BW150" s="84" t="e">
        <f t="shared" ref="BW150" si="3188">VLOOKUP($F150,$P$7:$CN$25,BV$5,FALSE)</f>
        <v>#N/A</v>
      </c>
      <c r="BX150" s="85" t="e">
        <f t="shared" si="1756"/>
        <v>#N/A</v>
      </c>
      <c r="BY150" s="86"/>
      <c r="BZ150" s="84" t="e">
        <f t="shared" ref="BZ150" si="3189">VLOOKUP($F150,$P$7:$CN$25,BY$5,FALSE)</f>
        <v>#N/A</v>
      </c>
      <c r="CA150" s="85" t="e">
        <f t="shared" si="1758"/>
        <v>#N/A</v>
      </c>
      <c r="CB150" s="86"/>
      <c r="CC150" s="84" t="e">
        <f t="shared" ref="CC150" si="3190">VLOOKUP($F150,$P$7:$CN$25,CB$5,FALSE)</f>
        <v>#N/A</v>
      </c>
      <c r="CD150" s="85" t="e">
        <f t="shared" si="1760"/>
        <v>#N/A</v>
      </c>
      <c r="CE150" s="86"/>
      <c r="CF150" s="84" t="e">
        <f t="shared" ref="CF150" si="3191">VLOOKUP($F150,$P$7:$CN$25,CE$5,FALSE)</f>
        <v>#N/A</v>
      </c>
      <c r="CG150" s="85" t="e">
        <f t="shared" si="1762"/>
        <v>#N/A</v>
      </c>
      <c r="CH150" s="86"/>
      <c r="CI150" s="84" t="e">
        <f t="shared" ref="CI150" si="3192">VLOOKUP($F150,$P$7:$CN$25,CH$5,FALSE)</f>
        <v>#N/A</v>
      </c>
      <c r="CJ150" s="85" t="e">
        <f t="shared" si="1764"/>
        <v>#N/A</v>
      </c>
      <c r="CK150" s="87"/>
      <c r="CL150" s="84" t="e">
        <f t="shared" ref="CL150" si="3193">VLOOKUP($F150,$P$7:$CN$25,CK$5,FALSE)</f>
        <v>#N/A</v>
      </c>
      <c r="CM150" s="85" t="e">
        <f t="shared" si="1766"/>
        <v>#N/A</v>
      </c>
      <c r="CN150" s="83"/>
      <c r="CO150" s="65" t="e">
        <f t="shared" ref="CO150" si="3194">VLOOKUP($F150,$P$7:$CN$25,CN$5,FALSE)</f>
        <v>#N/A</v>
      </c>
      <c r="CP150" s="66" t="e">
        <f t="shared" si="1768"/>
        <v>#N/A</v>
      </c>
      <c r="CQ150" s="66" t="str">
        <f t="shared" si="1712"/>
        <v>124- 1900/1/0</v>
      </c>
      <c r="CR150" s="66"/>
      <c r="CS150" s="66">
        <f t="shared" si="1713"/>
        <v>1900</v>
      </c>
      <c r="CT150" s="66">
        <f t="shared" si="1714"/>
        <v>1</v>
      </c>
      <c r="CU150" s="66">
        <f t="shared" si="1715"/>
        <v>0</v>
      </c>
      <c r="CV150" s="66" t="str">
        <f t="shared" si="1716"/>
        <v/>
      </c>
    </row>
    <row r="151" spans="1:100" x14ac:dyDescent="0.25">
      <c r="A151" s="188">
        <v>125</v>
      </c>
      <c r="B151" s="189"/>
      <c r="C151" s="189"/>
      <c r="D151" s="189"/>
      <c r="E151" s="189"/>
      <c r="F151" s="189" t="str">
        <f t="shared" si="1685"/>
        <v xml:space="preserve"> (min)</v>
      </c>
      <c r="G151" s="189" t="str">
        <f t="shared" si="1769"/>
        <v xml:space="preserve"> (max)</v>
      </c>
      <c r="H151" s="190"/>
      <c r="I151" s="190"/>
      <c r="J151" s="189"/>
      <c r="K151" s="189"/>
      <c r="L151" s="191"/>
      <c r="M151" s="191"/>
      <c r="N151" s="194">
        <f t="shared" si="1686"/>
        <v>0</v>
      </c>
      <c r="O151" s="192"/>
      <c r="P151" s="193"/>
      <c r="Q151" s="188"/>
      <c r="R151" s="84" t="e">
        <f t="shared" si="1717"/>
        <v>#N/A</v>
      </c>
      <c r="S151" s="85" t="e">
        <f t="shared" si="1718"/>
        <v>#N/A</v>
      </c>
      <c r="T151" s="86"/>
      <c r="U151" s="84" t="e">
        <f t="shared" ref="U151" si="3195">VLOOKUP($F151,$P$7:$CN$25,T$5,FALSE)</f>
        <v>#N/A</v>
      </c>
      <c r="V151" s="85" t="e">
        <f t="shared" si="1720"/>
        <v>#N/A</v>
      </c>
      <c r="W151" s="86"/>
      <c r="X151" s="84" t="e">
        <f t="shared" ref="X151" si="3196">VLOOKUP($F151,$P$7:$CN$25,W$5,FALSE)</f>
        <v>#N/A</v>
      </c>
      <c r="Y151" s="85" t="e">
        <f t="shared" si="1722"/>
        <v>#N/A</v>
      </c>
      <c r="Z151" s="86"/>
      <c r="AA151" s="84" t="e">
        <f t="shared" ref="AA151" si="3197">VLOOKUP($F151,$P$7:$CN$25,Z$5,FALSE)</f>
        <v>#N/A</v>
      </c>
      <c r="AB151" s="85" t="e">
        <f t="shared" si="1724"/>
        <v>#N/A</v>
      </c>
      <c r="AC151" s="86"/>
      <c r="AD151" s="84" t="e">
        <f t="shared" ref="AD151" si="3198">VLOOKUP($F151,$P$7:$CN$25,AC$5,FALSE)</f>
        <v>#N/A</v>
      </c>
      <c r="AE151" s="85" t="e">
        <f t="shared" si="1726"/>
        <v>#N/A</v>
      </c>
      <c r="AF151" s="86"/>
      <c r="AG151" s="84" t="e">
        <f t="shared" ref="AG151" si="3199">VLOOKUP($F151,$P$7:$CN$25,AF$5,FALSE)</f>
        <v>#N/A</v>
      </c>
      <c r="AH151" s="85" t="e">
        <f t="shared" si="1728"/>
        <v>#N/A</v>
      </c>
      <c r="AI151" s="87"/>
      <c r="AJ151" s="84" t="e">
        <f t="shared" ref="AJ151" si="3200">VLOOKUP($F151,$P$7:$CN$25,AI$5,FALSE)</f>
        <v>#N/A</v>
      </c>
      <c r="AK151" s="85" t="e">
        <f t="shared" si="1730"/>
        <v>#N/A</v>
      </c>
      <c r="AL151" s="76"/>
      <c r="AM151" s="84" t="e">
        <f t="shared" ref="AM151" si="3201">VLOOKUP($F151,$P$7:$CN$25,AL$5,FALSE)</f>
        <v>#N/A</v>
      </c>
      <c r="AN151" s="85" t="e">
        <f t="shared" si="1732"/>
        <v>#N/A</v>
      </c>
      <c r="AO151" s="86"/>
      <c r="AP151" s="84" t="e">
        <f t="shared" ref="AP151" si="3202">VLOOKUP($F151,$P$7:$CN$25,AO$5,FALSE)</f>
        <v>#N/A</v>
      </c>
      <c r="AQ151" s="85" t="e">
        <f t="shared" si="1734"/>
        <v>#N/A</v>
      </c>
      <c r="AR151" s="86"/>
      <c r="AS151" s="84" t="e">
        <f t="shared" ref="AS151" si="3203">VLOOKUP($F151,$P$7:$CN$25,AR$5,FALSE)</f>
        <v>#N/A</v>
      </c>
      <c r="AT151" s="85" t="e">
        <f t="shared" si="1736"/>
        <v>#N/A</v>
      </c>
      <c r="AU151" s="87"/>
      <c r="AV151" s="84" t="e">
        <f t="shared" ref="AV151" si="3204">VLOOKUP($F151,$P$7:$CN$25,AU$5,FALSE)</f>
        <v>#N/A</v>
      </c>
      <c r="AW151" s="85" t="e">
        <f t="shared" si="1738"/>
        <v>#N/A</v>
      </c>
      <c r="AX151" s="76"/>
      <c r="AY151" s="84" t="e">
        <f t="shared" ref="AY151" si="3205">VLOOKUP($F151,$P$7:$CN$25,AX$5,FALSE)</f>
        <v>#N/A</v>
      </c>
      <c r="AZ151" s="85" t="e">
        <f t="shared" si="1740"/>
        <v>#N/A</v>
      </c>
      <c r="BA151" s="86"/>
      <c r="BB151" s="84" t="e">
        <f t="shared" ref="BB151" si="3206">VLOOKUP($F151,$P$7:$CN$25,BA$5,FALSE)</f>
        <v>#N/A</v>
      </c>
      <c r="BC151" s="85" t="e">
        <f t="shared" si="1742"/>
        <v>#N/A</v>
      </c>
      <c r="BD151" s="86"/>
      <c r="BE151" s="84" t="e">
        <f t="shared" ref="BE151" si="3207">VLOOKUP($F151,$P$7:$CN$25,BD$5,FALSE)</f>
        <v>#N/A</v>
      </c>
      <c r="BF151" s="85" t="e">
        <f t="shared" si="1744"/>
        <v>#N/A</v>
      </c>
      <c r="BG151" s="87"/>
      <c r="BH151" s="84" t="e">
        <f t="shared" ref="BH151" si="3208">VLOOKUP($F151,$P$7:$CN$25,BG$5,FALSE)</f>
        <v>#N/A</v>
      </c>
      <c r="BI151" s="85" t="e">
        <f t="shared" si="1746"/>
        <v>#N/A</v>
      </c>
      <c r="BJ151" s="76"/>
      <c r="BK151" s="84" t="e">
        <f t="shared" ref="BK151" si="3209">VLOOKUP($F151,$P$7:$CN$25,BJ$5,FALSE)</f>
        <v>#N/A</v>
      </c>
      <c r="BL151" s="85" t="e">
        <f t="shared" si="1748"/>
        <v>#N/A</v>
      </c>
      <c r="BM151" s="86"/>
      <c r="BN151" s="84" t="e">
        <f t="shared" ref="BN151" si="3210">VLOOKUP($F151,$P$7:$CN$25,BM$5,FALSE)</f>
        <v>#N/A</v>
      </c>
      <c r="BO151" s="85" t="e">
        <f t="shared" si="1750"/>
        <v>#N/A</v>
      </c>
      <c r="BP151" s="87"/>
      <c r="BQ151" s="84" t="e">
        <f t="shared" ref="BQ151" si="3211">VLOOKUP($F151,$P$7:$CN$25,BP$5,FALSE)</f>
        <v>#N/A</v>
      </c>
      <c r="BR151" s="85" t="e">
        <f t="shared" si="1752"/>
        <v>#N/A</v>
      </c>
      <c r="BS151" s="88"/>
      <c r="BT151" s="84" t="e">
        <f t="shared" ref="BT151" si="3212">VLOOKUP($F151,$P$7:$CN$25,BS$5,FALSE)</f>
        <v>#N/A</v>
      </c>
      <c r="BU151" s="85" t="e">
        <f t="shared" si="1754"/>
        <v>#N/A</v>
      </c>
      <c r="BV151" s="86"/>
      <c r="BW151" s="84" t="e">
        <f t="shared" ref="BW151" si="3213">VLOOKUP($F151,$P$7:$CN$25,BV$5,FALSE)</f>
        <v>#N/A</v>
      </c>
      <c r="BX151" s="85" t="e">
        <f t="shared" si="1756"/>
        <v>#N/A</v>
      </c>
      <c r="BY151" s="86"/>
      <c r="BZ151" s="84" t="e">
        <f t="shared" ref="BZ151" si="3214">VLOOKUP($F151,$P$7:$CN$25,BY$5,FALSE)</f>
        <v>#N/A</v>
      </c>
      <c r="CA151" s="85" t="e">
        <f t="shared" si="1758"/>
        <v>#N/A</v>
      </c>
      <c r="CB151" s="86"/>
      <c r="CC151" s="84" t="e">
        <f t="shared" ref="CC151" si="3215">VLOOKUP($F151,$P$7:$CN$25,CB$5,FALSE)</f>
        <v>#N/A</v>
      </c>
      <c r="CD151" s="85" t="e">
        <f t="shared" si="1760"/>
        <v>#N/A</v>
      </c>
      <c r="CE151" s="86"/>
      <c r="CF151" s="84" t="e">
        <f t="shared" ref="CF151" si="3216">VLOOKUP($F151,$P$7:$CN$25,CE$5,FALSE)</f>
        <v>#N/A</v>
      </c>
      <c r="CG151" s="85" t="e">
        <f t="shared" si="1762"/>
        <v>#N/A</v>
      </c>
      <c r="CH151" s="86"/>
      <c r="CI151" s="84" t="e">
        <f t="shared" ref="CI151" si="3217">VLOOKUP($F151,$P$7:$CN$25,CH$5,FALSE)</f>
        <v>#N/A</v>
      </c>
      <c r="CJ151" s="85" t="e">
        <f t="shared" si="1764"/>
        <v>#N/A</v>
      </c>
      <c r="CK151" s="87"/>
      <c r="CL151" s="84" t="e">
        <f t="shared" ref="CL151" si="3218">VLOOKUP($F151,$P$7:$CN$25,CK$5,FALSE)</f>
        <v>#N/A</v>
      </c>
      <c r="CM151" s="85" t="e">
        <f t="shared" si="1766"/>
        <v>#N/A</v>
      </c>
      <c r="CN151" s="83"/>
      <c r="CO151" s="65" t="e">
        <f t="shared" ref="CO151" si="3219">VLOOKUP($F151,$P$7:$CN$25,CN$5,FALSE)</f>
        <v>#N/A</v>
      </c>
      <c r="CP151" s="66" t="e">
        <f t="shared" si="1768"/>
        <v>#N/A</v>
      </c>
      <c r="CQ151" s="66" t="str">
        <f t="shared" si="1712"/>
        <v>125- 1900/1/0</v>
      </c>
      <c r="CR151" s="66"/>
      <c r="CS151" s="66">
        <f t="shared" si="1713"/>
        <v>1900</v>
      </c>
      <c r="CT151" s="66">
        <f t="shared" si="1714"/>
        <v>1</v>
      </c>
      <c r="CU151" s="66">
        <f t="shared" si="1715"/>
        <v>0</v>
      </c>
      <c r="CV151" s="66" t="str">
        <f t="shared" si="1716"/>
        <v/>
      </c>
    </row>
    <row r="152" spans="1:100" x14ac:dyDescent="0.25">
      <c r="A152" s="188">
        <v>126</v>
      </c>
      <c r="B152" s="189"/>
      <c r="C152" s="189"/>
      <c r="D152" s="189"/>
      <c r="E152" s="189"/>
      <c r="F152" s="189" t="str">
        <f t="shared" si="1685"/>
        <v xml:space="preserve"> (min)</v>
      </c>
      <c r="G152" s="189" t="str">
        <f t="shared" si="1769"/>
        <v xml:space="preserve"> (max)</v>
      </c>
      <c r="H152" s="190"/>
      <c r="I152" s="190"/>
      <c r="J152" s="189"/>
      <c r="K152" s="189"/>
      <c r="L152" s="191"/>
      <c r="M152" s="191"/>
      <c r="N152" s="194">
        <f t="shared" si="1686"/>
        <v>0</v>
      </c>
      <c r="O152" s="192"/>
      <c r="P152" s="193"/>
      <c r="Q152" s="188"/>
      <c r="R152" s="84" t="e">
        <f t="shared" si="1717"/>
        <v>#N/A</v>
      </c>
      <c r="S152" s="85" t="e">
        <f t="shared" si="1718"/>
        <v>#N/A</v>
      </c>
      <c r="T152" s="86"/>
      <c r="U152" s="84" t="e">
        <f t="shared" ref="U152" si="3220">VLOOKUP($F152,$P$7:$CN$25,T$5,FALSE)</f>
        <v>#N/A</v>
      </c>
      <c r="V152" s="85" t="e">
        <f t="shared" si="1720"/>
        <v>#N/A</v>
      </c>
      <c r="W152" s="86"/>
      <c r="X152" s="84" t="e">
        <f t="shared" ref="X152" si="3221">VLOOKUP($F152,$P$7:$CN$25,W$5,FALSE)</f>
        <v>#N/A</v>
      </c>
      <c r="Y152" s="85" t="e">
        <f t="shared" si="1722"/>
        <v>#N/A</v>
      </c>
      <c r="Z152" s="86"/>
      <c r="AA152" s="84" t="e">
        <f t="shared" ref="AA152" si="3222">VLOOKUP($F152,$P$7:$CN$25,Z$5,FALSE)</f>
        <v>#N/A</v>
      </c>
      <c r="AB152" s="85" t="e">
        <f t="shared" si="1724"/>
        <v>#N/A</v>
      </c>
      <c r="AC152" s="86"/>
      <c r="AD152" s="84" t="e">
        <f t="shared" ref="AD152" si="3223">VLOOKUP($F152,$P$7:$CN$25,AC$5,FALSE)</f>
        <v>#N/A</v>
      </c>
      <c r="AE152" s="85" t="e">
        <f t="shared" si="1726"/>
        <v>#N/A</v>
      </c>
      <c r="AF152" s="86"/>
      <c r="AG152" s="84" t="e">
        <f t="shared" ref="AG152" si="3224">VLOOKUP($F152,$P$7:$CN$25,AF$5,FALSE)</f>
        <v>#N/A</v>
      </c>
      <c r="AH152" s="85" t="e">
        <f t="shared" si="1728"/>
        <v>#N/A</v>
      </c>
      <c r="AI152" s="87"/>
      <c r="AJ152" s="84" t="e">
        <f t="shared" ref="AJ152" si="3225">VLOOKUP($F152,$P$7:$CN$25,AI$5,FALSE)</f>
        <v>#N/A</v>
      </c>
      <c r="AK152" s="85" t="e">
        <f t="shared" si="1730"/>
        <v>#N/A</v>
      </c>
      <c r="AL152" s="76"/>
      <c r="AM152" s="84" t="e">
        <f t="shared" ref="AM152" si="3226">VLOOKUP($F152,$P$7:$CN$25,AL$5,FALSE)</f>
        <v>#N/A</v>
      </c>
      <c r="AN152" s="85" t="e">
        <f t="shared" si="1732"/>
        <v>#N/A</v>
      </c>
      <c r="AO152" s="86"/>
      <c r="AP152" s="84" t="e">
        <f t="shared" ref="AP152" si="3227">VLOOKUP($F152,$P$7:$CN$25,AO$5,FALSE)</f>
        <v>#N/A</v>
      </c>
      <c r="AQ152" s="85" t="e">
        <f t="shared" si="1734"/>
        <v>#N/A</v>
      </c>
      <c r="AR152" s="86"/>
      <c r="AS152" s="84" t="e">
        <f t="shared" ref="AS152" si="3228">VLOOKUP($F152,$P$7:$CN$25,AR$5,FALSE)</f>
        <v>#N/A</v>
      </c>
      <c r="AT152" s="85" t="e">
        <f t="shared" si="1736"/>
        <v>#N/A</v>
      </c>
      <c r="AU152" s="87"/>
      <c r="AV152" s="84" t="e">
        <f t="shared" ref="AV152" si="3229">VLOOKUP($F152,$P$7:$CN$25,AU$5,FALSE)</f>
        <v>#N/A</v>
      </c>
      <c r="AW152" s="85" t="e">
        <f t="shared" si="1738"/>
        <v>#N/A</v>
      </c>
      <c r="AX152" s="76"/>
      <c r="AY152" s="84" t="e">
        <f t="shared" ref="AY152" si="3230">VLOOKUP($F152,$P$7:$CN$25,AX$5,FALSE)</f>
        <v>#N/A</v>
      </c>
      <c r="AZ152" s="85" t="e">
        <f t="shared" si="1740"/>
        <v>#N/A</v>
      </c>
      <c r="BA152" s="86"/>
      <c r="BB152" s="84" t="e">
        <f t="shared" ref="BB152" si="3231">VLOOKUP($F152,$P$7:$CN$25,BA$5,FALSE)</f>
        <v>#N/A</v>
      </c>
      <c r="BC152" s="85" t="e">
        <f t="shared" si="1742"/>
        <v>#N/A</v>
      </c>
      <c r="BD152" s="86"/>
      <c r="BE152" s="84" t="e">
        <f t="shared" ref="BE152" si="3232">VLOOKUP($F152,$P$7:$CN$25,BD$5,FALSE)</f>
        <v>#N/A</v>
      </c>
      <c r="BF152" s="85" t="e">
        <f t="shared" si="1744"/>
        <v>#N/A</v>
      </c>
      <c r="BG152" s="87"/>
      <c r="BH152" s="84" t="e">
        <f t="shared" ref="BH152" si="3233">VLOOKUP($F152,$P$7:$CN$25,BG$5,FALSE)</f>
        <v>#N/A</v>
      </c>
      <c r="BI152" s="85" t="e">
        <f t="shared" si="1746"/>
        <v>#N/A</v>
      </c>
      <c r="BJ152" s="76"/>
      <c r="BK152" s="84" t="e">
        <f t="shared" ref="BK152" si="3234">VLOOKUP($F152,$P$7:$CN$25,BJ$5,FALSE)</f>
        <v>#N/A</v>
      </c>
      <c r="BL152" s="85" t="e">
        <f t="shared" si="1748"/>
        <v>#N/A</v>
      </c>
      <c r="BM152" s="86"/>
      <c r="BN152" s="84" t="e">
        <f t="shared" ref="BN152" si="3235">VLOOKUP($F152,$P$7:$CN$25,BM$5,FALSE)</f>
        <v>#N/A</v>
      </c>
      <c r="BO152" s="85" t="e">
        <f t="shared" si="1750"/>
        <v>#N/A</v>
      </c>
      <c r="BP152" s="87"/>
      <c r="BQ152" s="84" t="e">
        <f t="shared" ref="BQ152" si="3236">VLOOKUP($F152,$P$7:$CN$25,BP$5,FALSE)</f>
        <v>#N/A</v>
      </c>
      <c r="BR152" s="85" t="e">
        <f t="shared" si="1752"/>
        <v>#N/A</v>
      </c>
      <c r="BS152" s="88"/>
      <c r="BT152" s="84" t="e">
        <f t="shared" ref="BT152" si="3237">VLOOKUP($F152,$P$7:$CN$25,BS$5,FALSE)</f>
        <v>#N/A</v>
      </c>
      <c r="BU152" s="85" t="e">
        <f t="shared" si="1754"/>
        <v>#N/A</v>
      </c>
      <c r="BV152" s="86"/>
      <c r="BW152" s="84" t="e">
        <f t="shared" ref="BW152" si="3238">VLOOKUP($F152,$P$7:$CN$25,BV$5,FALSE)</f>
        <v>#N/A</v>
      </c>
      <c r="BX152" s="85" t="e">
        <f t="shared" si="1756"/>
        <v>#N/A</v>
      </c>
      <c r="BY152" s="86"/>
      <c r="BZ152" s="84" t="e">
        <f t="shared" ref="BZ152" si="3239">VLOOKUP($F152,$P$7:$CN$25,BY$5,FALSE)</f>
        <v>#N/A</v>
      </c>
      <c r="CA152" s="85" t="e">
        <f t="shared" si="1758"/>
        <v>#N/A</v>
      </c>
      <c r="CB152" s="86"/>
      <c r="CC152" s="84" t="e">
        <f t="shared" ref="CC152" si="3240">VLOOKUP($F152,$P$7:$CN$25,CB$5,FALSE)</f>
        <v>#N/A</v>
      </c>
      <c r="CD152" s="85" t="e">
        <f t="shared" si="1760"/>
        <v>#N/A</v>
      </c>
      <c r="CE152" s="86"/>
      <c r="CF152" s="84" t="e">
        <f t="shared" ref="CF152" si="3241">VLOOKUP($F152,$P$7:$CN$25,CE$5,FALSE)</f>
        <v>#N/A</v>
      </c>
      <c r="CG152" s="85" t="e">
        <f t="shared" si="1762"/>
        <v>#N/A</v>
      </c>
      <c r="CH152" s="86"/>
      <c r="CI152" s="84" t="e">
        <f t="shared" ref="CI152" si="3242">VLOOKUP($F152,$P$7:$CN$25,CH$5,FALSE)</f>
        <v>#N/A</v>
      </c>
      <c r="CJ152" s="85" t="e">
        <f t="shared" si="1764"/>
        <v>#N/A</v>
      </c>
      <c r="CK152" s="87"/>
      <c r="CL152" s="84" t="e">
        <f t="shared" ref="CL152" si="3243">VLOOKUP($F152,$P$7:$CN$25,CK$5,FALSE)</f>
        <v>#N/A</v>
      </c>
      <c r="CM152" s="85" t="e">
        <f t="shared" si="1766"/>
        <v>#N/A</v>
      </c>
      <c r="CN152" s="83"/>
      <c r="CO152" s="65" t="e">
        <f t="shared" ref="CO152" si="3244">VLOOKUP($F152,$P$7:$CN$25,CN$5,FALSE)</f>
        <v>#N/A</v>
      </c>
      <c r="CP152" s="66" t="e">
        <f t="shared" si="1768"/>
        <v>#N/A</v>
      </c>
      <c r="CQ152" s="66" t="str">
        <f t="shared" si="1712"/>
        <v>126- 1900/1/0</v>
      </c>
      <c r="CR152" s="66"/>
      <c r="CS152" s="66">
        <f t="shared" si="1713"/>
        <v>1900</v>
      </c>
      <c r="CT152" s="66">
        <f t="shared" si="1714"/>
        <v>1</v>
      </c>
      <c r="CU152" s="66">
        <f t="shared" si="1715"/>
        <v>0</v>
      </c>
      <c r="CV152" s="66" t="str">
        <f t="shared" si="1716"/>
        <v/>
      </c>
    </row>
    <row r="153" spans="1:100" x14ac:dyDescent="0.25">
      <c r="A153" s="188">
        <v>127</v>
      </c>
      <c r="B153" s="189"/>
      <c r="C153" s="189"/>
      <c r="D153" s="189"/>
      <c r="E153" s="189"/>
      <c r="F153" s="189" t="str">
        <f t="shared" si="1685"/>
        <v xml:space="preserve"> (min)</v>
      </c>
      <c r="G153" s="189" t="str">
        <f t="shared" si="1769"/>
        <v xml:space="preserve"> (max)</v>
      </c>
      <c r="H153" s="190"/>
      <c r="I153" s="190"/>
      <c r="J153" s="189"/>
      <c r="K153" s="189"/>
      <c r="L153" s="191"/>
      <c r="M153" s="191"/>
      <c r="N153" s="194">
        <f t="shared" si="1686"/>
        <v>0</v>
      </c>
      <c r="O153" s="192"/>
      <c r="P153" s="193"/>
      <c r="Q153" s="188"/>
      <c r="R153" s="84" t="e">
        <f t="shared" si="1717"/>
        <v>#N/A</v>
      </c>
      <c r="S153" s="85" t="e">
        <f t="shared" si="1718"/>
        <v>#N/A</v>
      </c>
      <c r="T153" s="86"/>
      <c r="U153" s="84" t="e">
        <f t="shared" ref="U153" si="3245">VLOOKUP($F153,$P$7:$CN$25,T$5,FALSE)</f>
        <v>#N/A</v>
      </c>
      <c r="V153" s="85" t="e">
        <f t="shared" si="1720"/>
        <v>#N/A</v>
      </c>
      <c r="W153" s="86"/>
      <c r="X153" s="84" t="e">
        <f t="shared" ref="X153" si="3246">VLOOKUP($F153,$P$7:$CN$25,W$5,FALSE)</f>
        <v>#N/A</v>
      </c>
      <c r="Y153" s="85" t="e">
        <f t="shared" si="1722"/>
        <v>#N/A</v>
      </c>
      <c r="Z153" s="86"/>
      <c r="AA153" s="84" t="e">
        <f t="shared" ref="AA153" si="3247">VLOOKUP($F153,$P$7:$CN$25,Z$5,FALSE)</f>
        <v>#N/A</v>
      </c>
      <c r="AB153" s="85" t="e">
        <f t="shared" si="1724"/>
        <v>#N/A</v>
      </c>
      <c r="AC153" s="86"/>
      <c r="AD153" s="84" t="e">
        <f t="shared" ref="AD153" si="3248">VLOOKUP($F153,$P$7:$CN$25,AC$5,FALSE)</f>
        <v>#N/A</v>
      </c>
      <c r="AE153" s="85" t="e">
        <f t="shared" si="1726"/>
        <v>#N/A</v>
      </c>
      <c r="AF153" s="86"/>
      <c r="AG153" s="84" t="e">
        <f t="shared" ref="AG153" si="3249">VLOOKUP($F153,$P$7:$CN$25,AF$5,FALSE)</f>
        <v>#N/A</v>
      </c>
      <c r="AH153" s="85" t="e">
        <f t="shared" si="1728"/>
        <v>#N/A</v>
      </c>
      <c r="AI153" s="87"/>
      <c r="AJ153" s="84" t="e">
        <f t="shared" ref="AJ153" si="3250">VLOOKUP($F153,$P$7:$CN$25,AI$5,FALSE)</f>
        <v>#N/A</v>
      </c>
      <c r="AK153" s="85" t="e">
        <f t="shared" si="1730"/>
        <v>#N/A</v>
      </c>
      <c r="AL153" s="76"/>
      <c r="AM153" s="84" t="e">
        <f t="shared" ref="AM153" si="3251">VLOOKUP($F153,$P$7:$CN$25,AL$5,FALSE)</f>
        <v>#N/A</v>
      </c>
      <c r="AN153" s="85" t="e">
        <f t="shared" si="1732"/>
        <v>#N/A</v>
      </c>
      <c r="AO153" s="86"/>
      <c r="AP153" s="84" t="e">
        <f t="shared" ref="AP153" si="3252">VLOOKUP($F153,$P$7:$CN$25,AO$5,FALSE)</f>
        <v>#N/A</v>
      </c>
      <c r="AQ153" s="85" t="e">
        <f t="shared" si="1734"/>
        <v>#N/A</v>
      </c>
      <c r="AR153" s="86"/>
      <c r="AS153" s="84" t="e">
        <f t="shared" ref="AS153" si="3253">VLOOKUP($F153,$P$7:$CN$25,AR$5,FALSE)</f>
        <v>#N/A</v>
      </c>
      <c r="AT153" s="85" t="e">
        <f t="shared" si="1736"/>
        <v>#N/A</v>
      </c>
      <c r="AU153" s="87"/>
      <c r="AV153" s="84" t="e">
        <f t="shared" ref="AV153" si="3254">VLOOKUP($F153,$P$7:$CN$25,AU$5,FALSE)</f>
        <v>#N/A</v>
      </c>
      <c r="AW153" s="85" t="e">
        <f t="shared" si="1738"/>
        <v>#N/A</v>
      </c>
      <c r="AX153" s="76"/>
      <c r="AY153" s="84" t="e">
        <f t="shared" ref="AY153" si="3255">VLOOKUP($F153,$P$7:$CN$25,AX$5,FALSE)</f>
        <v>#N/A</v>
      </c>
      <c r="AZ153" s="85" t="e">
        <f t="shared" si="1740"/>
        <v>#N/A</v>
      </c>
      <c r="BA153" s="86"/>
      <c r="BB153" s="84" t="e">
        <f t="shared" ref="BB153" si="3256">VLOOKUP($F153,$P$7:$CN$25,BA$5,FALSE)</f>
        <v>#N/A</v>
      </c>
      <c r="BC153" s="85" t="e">
        <f t="shared" si="1742"/>
        <v>#N/A</v>
      </c>
      <c r="BD153" s="86"/>
      <c r="BE153" s="84" t="e">
        <f t="shared" ref="BE153" si="3257">VLOOKUP($F153,$P$7:$CN$25,BD$5,FALSE)</f>
        <v>#N/A</v>
      </c>
      <c r="BF153" s="85" t="e">
        <f t="shared" si="1744"/>
        <v>#N/A</v>
      </c>
      <c r="BG153" s="87"/>
      <c r="BH153" s="84" t="e">
        <f t="shared" ref="BH153" si="3258">VLOOKUP($F153,$P$7:$CN$25,BG$5,FALSE)</f>
        <v>#N/A</v>
      </c>
      <c r="BI153" s="85" t="e">
        <f t="shared" si="1746"/>
        <v>#N/A</v>
      </c>
      <c r="BJ153" s="76"/>
      <c r="BK153" s="84" t="e">
        <f t="shared" ref="BK153" si="3259">VLOOKUP($F153,$P$7:$CN$25,BJ$5,FALSE)</f>
        <v>#N/A</v>
      </c>
      <c r="BL153" s="85" t="e">
        <f t="shared" si="1748"/>
        <v>#N/A</v>
      </c>
      <c r="BM153" s="86"/>
      <c r="BN153" s="84" t="e">
        <f t="shared" ref="BN153" si="3260">VLOOKUP($F153,$P$7:$CN$25,BM$5,FALSE)</f>
        <v>#N/A</v>
      </c>
      <c r="BO153" s="85" t="e">
        <f t="shared" si="1750"/>
        <v>#N/A</v>
      </c>
      <c r="BP153" s="87"/>
      <c r="BQ153" s="84" t="e">
        <f t="shared" ref="BQ153" si="3261">VLOOKUP($F153,$P$7:$CN$25,BP$5,FALSE)</f>
        <v>#N/A</v>
      </c>
      <c r="BR153" s="85" t="e">
        <f t="shared" si="1752"/>
        <v>#N/A</v>
      </c>
      <c r="BS153" s="88"/>
      <c r="BT153" s="84" t="e">
        <f t="shared" ref="BT153" si="3262">VLOOKUP($F153,$P$7:$CN$25,BS$5,FALSE)</f>
        <v>#N/A</v>
      </c>
      <c r="BU153" s="85" t="e">
        <f t="shared" si="1754"/>
        <v>#N/A</v>
      </c>
      <c r="BV153" s="86"/>
      <c r="BW153" s="84" t="e">
        <f t="shared" ref="BW153" si="3263">VLOOKUP($F153,$P$7:$CN$25,BV$5,FALSE)</f>
        <v>#N/A</v>
      </c>
      <c r="BX153" s="85" t="e">
        <f t="shared" si="1756"/>
        <v>#N/A</v>
      </c>
      <c r="BY153" s="86"/>
      <c r="BZ153" s="84" t="e">
        <f t="shared" ref="BZ153" si="3264">VLOOKUP($F153,$P$7:$CN$25,BY$5,FALSE)</f>
        <v>#N/A</v>
      </c>
      <c r="CA153" s="85" t="e">
        <f t="shared" si="1758"/>
        <v>#N/A</v>
      </c>
      <c r="CB153" s="86"/>
      <c r="CC153" s="84" t="e">
        <f t="shared" ref="CC153" si="3265">VLOOKUP($F153,$P$7:$CN$25,CB$5,FALSE)</f>
        <v>#N/A</v>
      </c>
      <c r="CD153" s="85" t="e">
        <f t="shared" si="1760"/>
        <v>#N/A</v>
      </c>
      <c r="CE153" s="86"/>
      <c r="CF153" s="84" t="e">
        <f t="shared" ref="CF153" si="3266">VLOOKUP($F153,$P$7:$CN$25,CE$5,FALSE)</f>
        <v>#N/A</v>
      </c>
      <c r="CG153" s="85" t="e">
        <f t="shared" si="1762"/>
        <v>#N/A</v>
      </c>
      <c r="CH153" s="86"/>
      <c r="CI153" s="84" t="e">
        <f t="shared" ref="CI153" si="3267">VLOOKUP($F153,$P$7:$CN$25,CH$5,FALSE)</f>
        <v>#N/A</v>
      </c>
      <c r="CJ153" s="85" t="e">
        <f t="shared" si="1764"/>
        <v>#N/A</v>
      </c>
      <c r="CK153" s="87"/>
      <c r="CL153" s="84" t="e">
        <f t="shared" ref="CL153" si="3268">VLOOKUP($F153,$P$7:$CN$25,CK$5,FALSE)</f>
        <v>#N/A</v>
      </c>
      <c r="CM153" s="85" t="e">
        <f t="shared" si="1766"/>
        <v>#N/A</v>
      </c>
      <c r="CN153" s="83"/>
      <c r="CO153" s="65" t="e">
        <f t="shared" ref="CO153" si="3269">VLOOKUP($F153,$P$7:$CN$25,CN$5,FALSE)</f>
        <v>#N/A</v>
      </c>
      <c r="CP153" s="66" t="e">
        <f t="shared" si="1768"/>
        <v>#N/A</v>
      </c>
      <c r="CQ153" s="66" t="str">
        <f t="shared" si="1712"/>
        <v>127- 1900/1/0</v>
      </c>
      <c r="CR153" s="66"/>
      <c r="CS153" s="66">
        <f t="shared" si="1713"/>
        <v>1900</v>
      </c>
      <c r="CT153" s="66">
        <f t="shared" si="1714"/>
        <v>1</v>
      </c>
      <c r="CU153" s="66">
        <f t="shared" si="1715"/>
        <v>0</v>
      </c>
      <c r="CV153" s="66" t="str">
        <f t="shared" si="1716"/>
        <v/>
      </c>
    </row>
    <row r="154" spans="1:100" x14ac:dyDescent="0.25">
      <c r="A154" s="188">
        <v>128</v>
      </c>
      <c r="B154" s="189"/>
      <c r="C154" s="189"/>
      <c r="D154" s="189"/>
      <c r="E154" s="189"/>
      <c r="F154" s="189" t="str">
        <f t="shared" si="1685"/>
        <v xml:space="preserve"> (min)</v>
      </c>
      <c r="G154" s="189" t="str">
        <f t="shared" si="1769"/>
        <v xml:space="preserve"> (max)</v>
      </c>
      <c r="H154" s="190"/>
      <c r="I154" s="190"/>
      <c r="J154" s="189"/>
      <c r="K154" s="189"/>
      <c r="L154" s="191"/>
      <c r="M154" s="191"/>
      <c r="N154" s="194">
        <f t="shared" si="1686"/>
        <v>0</v>
      </c>
      <c r="O154" s="192"/>
      <c r="P154" s="193"/>
      <c r="Q154" s="188"/>
      <c r="R154" s="84" t="e">
        <f t="shared" si="1717"/>
        <v>#N/A</v>
      </c>
      <c r="S154" s="85" t="e">
        <f t="shared" si="1718"/>
        <v>#N/A</v>
      </c>
      <c r="T154" s="86"/>
      <c r="U154" s="84" t="e">
        <f t="shared" ref="U154" si="3270">VLOOKUP($F154,$P$7:$CN$25,T$5,FALSE)</f>
        <v>#N/A</v>
      </c>
      <c r="V154" s="85" t="e">
        <f t="shared" si="1720"/>
        <v>#N/A</v>
      </c>
      <c r="W154" s="86"/>
      <c r="X154" s="84" t="e">
        <f t="shared" ref="X154" si="3271">VLOOKUP($F154,$P$7:$CN$25,W$5,FALSE)</f>
        <v>#N/A</v>
      </c>
      <c r="Y154" s="85" t="e">
        <f t="shared" si="1722"/>
        <v>#N/A</v>
      </c>
      <c r="Z154" s="86"/>
      <c r="AA154" s="84" t="e">
        <f t="shared" ref="AA154" si="3272">VLOOKUP($F154,$P$7:$CN$25,Z$5,FALSE)</f>
        <v>#N/A</v>
      </c>
      <c r="AB154" s="85" t="e">
        <f t="shared" si="1724"/>
        <v>#N/A</v>
      </c>
      <c r="AC154" s="86"/>
      <c r="AD154" s="84" t="e">
        <f t="shared" ref="AD154" si="3273">VLOOKUP($F154,$P$7:$CN$25,AC$5,FALSE)</f>
        <v>#N/A</v>
      </c>
      <c r="AE154" s="85" t="e">
        <f t="shared" si="1726"/>
        <v>#N/A</v>
      </c>
      <c r="AF154" s="86"/>
      <c r="AG154" s="84" t="e">
        <f t="shared" ref="AG154" si="3274">VLOOKUP($F154,$P$7:$CN$25,AF$5,FALSE)</f>
        <v>#N/A</v>
      </c>
      <c r="AH154" s="85" t="e">
        <f t="shared" si="1728"/>
        <v>#N/A</v>
      </c>
      <c r="AI154" s="87"/>
      <c r="AJ154" s="84" t="e">
        <f t="shared" ref="AJ154" si="3275">VLOOKUP($F154,$P$7:$CN$25,AI$5,FALSE)</f>
        <v>#N/A</v>
      </c>
      <c r="AK154" s="85" t="e">
        <f t="shared" si="1730"/>
        <v>#N/A</v>
      </c>
      <c r="AL154" s="76"/>
      <c r="AM154" s="84" t="e">
        <f t="shared" ref="AM154" si="3276">VLOOKUP($F154,$P$7:$CN$25,AL$5,FALSE)</f>
        <v>#N/A</v>
      </c>
      <c r="AN154" s="85" t="e">
        <f t="shared" si="1732"/>
        <v>#N/A</v>
      </c>
      <c r="AO154" s="86"/>
      <c r="AP154" s="84" t="e">
        <f t="shared" ref="AP154" si="3277">VLOOKUP($F154,$P$7:$CN$25,AO$5,FALSE)</f>
        <v>#N/A</v>
      </c>
      <c r="AQ154" s="85" t="e">
        <f t="shared" si="1734"/>
        <v>#N/A</v>
      </c>
      <c r="AR154" s="86"/>
      <c r="AS154" s="84" t="e">
        <f t="shared" ref="AS154" si="3278">VLOOKUP($F154,$P$7:$CN$25,AR$5,FALSE)</f>
        <v>#N/A</v>
      </c>
      <c r="AT154" s="85" t="e">
        <f t="shared" si="1736"/>
        <v>#N/A</v>
      </c>
      <c r="AU154" s="87"/>
      <c r="AV154" s="84" t="e">
        <f t="shared" ref="AV154" si="3279">VLOOKUP($F154,$P$7:$CN$25,AU$5,FALSE)</f>
        <v>#N/A</v>
      </c>
      <c r="AW154" s="85" t="e">
        <f t="shared" si="1738"/>
        <v>#N/A</v>
      </c>
      <c r="AX154" s="76"/>
      <c r="AY154" s="84" t="e">
        <f t="shared" ref="AY154" si="3280">VLOOKUP($F154,$P$7:$CN$25,AX$5,FALSE)</f>
        <v>#N/A</v>
      </c>
      <c r="AZ154" s="85" t="e">
        <f t="shared" si="1740"/>
        <v>#N/A</v>
      </c>
      <c r="BA154" s="86"/>
      <c r="BB154" s="84" t="e">
        <f t="shared" ref="BB154" si="3281">VLOOKUP($F154,$P$7:$CN$25,BA$5,FALSE)</f>
        <v>#N/A</v>
      </c>
      <c r="BC154" s="85" t="e">
        <f t="shared" si="1742"/>
        <v>#N/A</v>
      </c>
      <c r="BD154" s="86"/>
      <c r="BE154" s="84" t="e">
        <f t="shared" ref="BE154" si="3282">VLOOKUP($F154,$P$7:$CN$25,BD$5,FALSE)</f>
        <v>#N/A</v>
      </c>
      <c r="BF154" s="85" t="e">
        <f t="shared" si="1744"/>
        <v>#N/A</v>
      </c>
      <c r="BG154" s="87"/>
      <c r="BH154" s="84" t="e">
        <f t="shared" ref="BH154" si="3283">VLOOKUP($F154,$P$7:$CN$25,BG$5,FALSE)</f>
        <v>#N/A</v>
      </c>
      <c r="BI154" s="85" t="e">
        <f t="shared" si="1746"/>
        <v>#N/A</v>
      </c>
      <c r="BJ154" s="76"/>
      <c r="BK154" s="84" t="e">
        <f t="shared" ref="BK154" si="3284">VLOOKUP($F154,$P$7:$CN$25,BJ$5,FALSE)</f>
        <v>#N/A</v>
      </c>
      <c r="BL154" s="85" t="e">
        <f t="shared" si="1748"/>
        <v>#N/A</v>
      </c>
      <c r="BM154" s="86"/>
      <c r="BN154" s="84" t="e">
        <f t="shared" ref="BN154" si="3285">VLOOKUP($F154,$P$7:$CN$25,BM$5,FALSE)</f>
        <v>#N/A</v>
      </c>
      <c r="BO154" s="85" t="e">
        <f t="shared" si="1750"/>
        <v>#N/A</v>
      </c>
      <c r="BP154" s="87"/>
      <c r="BQ154" s="84" t="e">
        <f t="shared" ref="BQ154" si="3286">VLOOKUP($F154,$P$7:$CN$25,BP$5,FALSE)</f>
        <v>#N/A</v>
      </c>
      <c r="BR154" s="85" t="e">
        <f t="shared" si="1752"/>
        <v>#N/A</v>
      </c>
      <c r="BS154" s="88"/>
      <c r="BT154" s="84" t="e">
        <f t="shared" ref="BT154" si="3287">VLOOKUP($F154,$P$7:$CN$25,BS$5,FALSE)</f>
        <v>#N/A</v>
      </c>
      <c r="BU154" s="85" t="e">
        <f t="shared" si="1754"/>
        <v>#N/A</v>
      </c>
      <c r="BV154" s="86"/>
      <c r="BW154" s="84" t="e">
        <f t="shared" ref="BW154" si="3288">VLOOKUP($F154,$P$7:$CN$25,BV$5,FALSE)</f>
        <v>#N/A</v>
      </c>
      <c r="BX154" s="85" t="e">
        <f t="shared" si="1756"/>
        <v>#N/A</v>
      </c>
      <c r="BY154" s="86"/>
      <c r="BZ154" s="84" t="e">
        <f t="shared" ref="BZ154" si="3289">VLOOKUP($F154,$P$7:$CN$25,BY$5,FALSE)</f>
        <v>#N/A</v>
      </c>
      <c r="CA154" s="85" t="e">
        <f t="shared" si="1758"/>
        <v>#N/A</v>
      </c>
      <c r="CB154" s="86"/>
      <c r="CC154" s="84" t="e">
        <f t="shared" ref="CC154" si="3290">VLOOKUP($F154,$P$7:$CN$25,CB$5,FALSE)</f>
        <v>#N/A</v>
      </c>
      <c r="CD154" s="85" t="e">
        <f t="shared" si="1760"/>
        <v>#N/A</v>
      </c>
      <c r="CE154" s="86"/>
      <c r="CF154" s="84" t="e">
        <f t="shared" ref="CF154" si="3291">VLOOKUP($F154,$P$7:$CN$25,CE$5,FALSE)</f>
        <v>#N/A</v>
      </c>
      <c r="CG154" s="85" t="e">
        <f t="shared" si="1762"/>
        <v>#N/A</v>
      </c>
      <c r="CH154" s="86"/>
      <c r="CI154" s="84" t="e">
        <f t="shared" ref="CI154" si="3292">VLOOKUP($F154,$P$7:$CN$25,CH$5,FALSE)</f>
        <v>#N/A</v>
      </c>
      <c r="CJ154" s="85" t="e">
        <f t="shared" si="1764"/>
        <v>#N/A</v>
      </c>
      <c r="CK154" s="87"/>
      <c r="CL154" s="84" t="e">
        <f t="shared" ref="CL154" si="3293">VLOOKUP($F154,$P$7:$CN$25,CK$5,FALSE)</f>
        <v>#N/A</v>
      </c>
      <c r="CM154" s="85" t="e">
        <f t="shared" si="1766"/>
        <v>#N/A</v>
      </c>
      <c r="CN154" s="83"/>
      <c r="CO154" s="65" t="e">
        <f t="shared" ref="CO154" si="3294">VLOOKUP($F154,$P$7:$CN$25,CN$5,FALSE)</f>
        <v>#N/A</v>
      </c>
      <c r="CP154" s="66" t="e">
        <f t="shared" si="1768"/>
        <v>#N/A</v>
      </c>
      <c r="CQ154" s="66" t="str">
        <f t="shared" si="1712"/>
        <v>128- 1900/1/0</v>
      </c>
      <c r="CR154" s="66"/>
      <c r="CS154" s="66">
        <f t="shared" si="1713"/>
        <v>1900</v>
      </c>
      <c r="CT154" s="66">
        <f t="shared" si="1714"/>
        <v>1</v>
      </c>
      <c r="CU154" s="66">
        <f t="shared" si="1715"/>
        <v>0</v>
      </c>
      <c r="CV154" s="66" t="str">
        <f t="shared" si="1716"/>
        <v/>
      </c>
    </row>
    <row r="155" spans="1:100" x14ac:dyDescent="0.25">
      <c r="A155" s="188">
        <v>129</v>
      </c>
      <c r="B155" s="189"/>
      <c r="C155" s="189"/>
      <c r="D155" s="189"/>
      <c r="E155" s="189"/>
      <c r="F155" s="189" t="str">
        <f t="shared" si="1685"/>
        <v xml:space="preserve"> (min)</v>
      </c>
      <c r="G155" s="189" t="str">
        <f t="shared" si="1769"/>
        <v xml:space="preserve"> (max)</v>
      </c>
      <c r="H155" s="190"/>
      <c r="I155" s="190"/>
      <c r="J155" s="189"/>
      <c r="K155" s="189"/>
      <c r="L155" s="191"/>
      <c r="M155" s="191"/>
      <c r="N155" s="194">
        <f t="shared" si="1686"/>
        <v>0</v>
      </c>
      <c r="O155" s="192"/>
      <c r="P155" s="193"/>
      <c r="Q155" s="188"/>
      <c r="R155" s="84" t="e">
        <f t="shared" si="1717"/>
        <v>#N/A</v>
      </c>
      <c r="S155" s="85" t="e">
        <f t="shared" si="1718"/>
        <v>#N/A</v>
      </c>
      <c r="T155" s="86"/>
      <c r="U155" s="84" t="e">
        <f t="shared" ref="U155" si="3295">VLOOKUP($F155,$P$7:$CN$25,T$5,FALSE)</f>
        <v>#N/A</v>
      </c>
      <c r="V155" s="85" t="e">
        <f t="shared" si="1720"/>
        <v>#N/A</v>
      </c>
      <c r="W155" s="86"/>
      <c r="X155" s="84" t="e">
        <f t="shared" ref="X155" si="3296">VLOOKUP($F155,$P$7:$CN$25,W$5,FALSE)</f>
        <v>#N/A</v>
      </c>
      <c r="Y155" s="85" t="e">
        <f t="shared" si="1722"/>
        <v>#N/A</v>
      </c>
      <c r="Z155" s="86"/>
      <c r="AA155" s="84" t="e">
        <f t="shared" ref="AA155" si="3297">VLOOKUP($F155,$P$7:$CN$25,Z$5,FALSE)</f>
        <v>#N/A</v>
      </c>
      <c r="AB155" s="85" t="e">
        <f t="shared" si="1724"/>
        <v>#N/A</v>
      </c>
      <c r="AC155" s="86"/>
      <c r="AD155" s="84" t="e">
        <f t="shared" ref="AD155" si="3298">VLOOKUP($F155,$P$7:$CN$25,AC$5,FALSE)</f>
        <v>#N/A</v>
      </c>
      <c r="AE155" s="85" t="e">
        <f t="shared" si="1726"/>
        <v>#N/A</v>
      </c>
      <c r="AF155" s="86"/>
      <c r="AG155" s="84" t="e">
        <f t="shared" ref="AG155" si="3299">VLOOKUP($F155,$P$7:$CN$25,AF$5,FALSE)</f>
        <v>#N/A</v>
      </c>
      <c r="AH155" s="85" t="e">
        <f t="shared" si="1728"/>
        <v>#N/A</v>
      </c>
      <c r="AI155" s="87"/>
      <c r="AJ155" s="84" t="e">
        <f t="shared" ref="AJ155" si="3300">VLOOKUP($F155,$P$7:$CN$25,AI$5,FALSE)</f>
        <v>#N/A</v>
      </c>
      <c r="AK155" s="85" t="e">
        <f t="shared" si="1730"/>
        <v>#N/A</v>
      </c>
      <c r="AL155" s="76"/>
      <c r="AM155" s="84" t="e">
        <f t="shared" ref="AM155" si="3301">VLOOKUP($F155,$P$7:$CN$25,AL$5,FALSE)</f>
        <v>#N/A</v>
      </c>
      <c r="AN155" s="85" t="e">
        <f t="shared" si="1732"/>
        <v>#N/A</v>
      </c>
      <c r="AO155" s="86"/>
      <c r="AP155" s="84" t="e">
        <f t="shared" ref="AP155" si="3302">VLOOKUP($F155,$P$7:$CN$25,AO$5,FALSE)</f>
        <v>#N/A</v>
      </c>
      <c r="AQ155" s="85" t="e">
        <f t="shared" si="1734"/>
        <v>#N/A</v>
      </c>
      <c r="AR155" s="86"/>
      <c r="AS155" s="84" t="e">
        <f t="shared" ref="AS155" si="3303">VLOOKUP($F155,$P$7:$CN$25,AR$5,FALSE)</f>
        <v>#N/A</v>
      </c>
      <c r="AT155" s="85" t="e">
        <f t="shared" si="1736"/>
        <v>#N/A</v>
      </c>
      <c r="AU155" s="87"/>
      <c r="AV155" s="84" t="e">
        <f t="shared" ref="AV155" si="3304">VLOOKUP($F155,$P$7:$CN$25,AU$5,FALSE)</f>
        <v>#N/A</v>
      </c>
      <c r="AW155" s="85" t="e">
        <f t="shared" si="1738"/>
        <v>#N/A</v>
      </c>
      <c r="AX155" s="76"/>
      <c r="AY155" s="84" t="e">
        <f t="shared" ref="AY155" si="3305">VLOOKUP($F155,$P$7:$CN$25,AX$5,FALSE)</f>
        <v>#N/A</v>
      </c>
      <c r="AZ155" s="85" t="e">
        <f t="shared" si="1740"/>
        <v>#N/A</v>
      </c>
      <c r="BA155" s="86"/>
      <c r="BB155" s="84" t="e">
        <f t="shared" ref="BB155" si="3306">VLOOKUP($F155,$P$7:$CN$25,BA$5,FALSE)</f>
        <v>#N/A</v>
      </c>
      <c r="BC155" s="85" t="e">
        <f t="shared" si="1742"/>
        <v>#N/A</v>
      </c>
      <c r="BD155" s="86"/>
      <c r="BE155" s="84" t="e">
        <f t="shared" ref="BE155" si="3307">VLOOKUP($F155,$P$7:$CN$25,BD$5,FALSE)</f>
        <v>#N/A</v>
      </c>
      <c r="BF155" s="85" t="e">
        <f t="shared" si="1744"/>
        <v>#N/A</v>
      </c>
      <c r="BG155" s="87"/>
      <c r="BH155" s="84" t="e">
        <f t="shared" ref="BH155" si="3308">VLOOKUP($F155,$P$7:$CN$25,BG$5,FALSE)</f>
        <v>#N/A</v>
      </c>
      <c r="BI155" s="85" t="e">
        <f t="shared" si="1746"/>
        <v>#N/A</v>
      </c>
      <c r="BJ155" s="76"/>
      <c r="BK155" s="84" t="e">
        <f t="shared" ref="BK155" si="3309">VLOOKUP($F155,$P$7:$CN$25,BJ$5,FALSE)</f>
        <v>#N/A</v>
      </c>
      <c r="BL155" s="85" t="e">
        <f t="shared" si="1748"/>
        <v>#N/A</v>
      </c>
      <c r="BM155" s="86"/>
      <c r="BN155" s="84" t="e">
        <f t="shared" ref="BN155" si="3310">VLOOKUP($F155,$P$7:$CN$25,BM$5,FALSE)</f>
        <v>#N/A</v>
      </c>
      <c r="BO155" s="85" t="e">
        <f t="shared" si="1750"/>
        <v>#N/A</v>
      </c>
      <c r="BP155" s="87"/>
      <c r="BQ155" s="84" t="e">
        <f t="shared" ref="BQ155" si="3311">VLOOKUP($F155,$P$7:$CN$25,BP$5,FALSE)</f>
        <v>#N/A</v>
      </c>
      <c r="BR155" s="85" t="e">
        <f t="shared" si="1752"/>
        <v>#N/A</v>
      </c>
      <c r="BS155" s="88"/>
      <c r="BT155" s="84" t="e">
        <f t="shared" ref="BT155" si="3312">VLOOKUP($F155,$P$7:$CN$25,BS$5,FALSE)</f>
        <v>#N/A</v>
      </c>
      <c r="BU155" s="85" t="e">
        <f t="shared" si="1754"/>
        <v>#N/A</v>
      </c>
      <c r="BV155" s="86"/>
      <c r="BW155" s="84" t="e">
        <f t="shared" ref="BW155" si="3313">VLOOKUP($F155,$P$7:$CN$25,BV$5,FALSE)</f>
        <v>#N/A</v>
      </c>
      <c r="BX155" s="85" t="e">
        <f t="shared" si="1756"/>
        <v>#N/A</v>
      </c>
      <c r="BY155" s="86"/>
      <c r="BZ155" s="84" t="e">
        <f t="shared" ref="BZ155" si="3314">VLOOKUP($F155,$P$7:$CN$25,BY$5,FALSE)</f>
        <v>#N/A</v>
      </c>
      <c r="CA155" s="85" t="e">
        <f t="shared" si="1758"/>
        <v>#N/A</v>
      </c>
      <c r="CB155" s="86"/>
      <c r="CC155" s="84" t="e">
        <f t="shared" ref="CC155" si="3315">VLOOKUP($F155,$P$7:$CN$25,CB$5,FALSE)</f>
        <v>#N/A</v>
      </c>
      <c r="CD155" s="85" t="e">
        <f t="shared" si="1760"/>
        <v>#N/A</v>
      </c>
      <c r="CE155" s="86"/>
      <c r="CF155" s="84" t="e">
        <f t="shared" ref="CF155" si="3316">VLOOKUP($F155,$P$7:$CN$25,CE$5,FALSE)</f>
        <v>#N/A</v>
      </c>
      <c r="CG155" s="85" t="e">
        <f t="shared" si="1762"/>
        <v>#N/A</v>
      </c>
      <c r="CH155" s="86"/>
      <c r="CI155" s="84" t="e">
        <f t="shared" ref="CI155" si="3317">VLOOKUP($F155,$P$7:$CN$25,CH$5,FALSE)</f>
        <v>#N/A</v>
      </c>
      <c r="CJ155" s="85" t="e">
        <f t="shared" si="1764"/>
        <v>#N/A</v>
      </c>
      <c r="CK155" s="87"/>
      <c r="CL155" s="84" t="e">
        <f t="shared" ref="CL155" si="3318">VLOOKUP($F155,$P$7:$CN$25,CK$5,FALSE)</f>
        <v>#N/A</v>
      </c>
      <c r="CM155" s="85" t="e">
        <f t="shared" si="1766"/>
        <v>#N/A</v>
      </c>
      <c r="CN155" s="83"/>
      <c r="CO155" s="65" t="e">
        <f t="shared" ref="CO155" si="3319">VLOOKUP($F155,$P$7:$CN$25,CN$5,FALSE)</f>
        <v>#N/A</v>
      </c>
      <c r="CP155" s="66" t="e">
        <f t="shared" si="1768"/>
        <v>#N/A</v>
      </c>
      <c r="CQ155" s="66" t="str">
        <f t="shared" si="1712"/>
        <v>129- 1900/1/0</v>
      </c>
      <c r="CR155" s="66"/>
      <c r="CS155" s="66">
        <f t="shared" si="1713"/>
        <v>1900</v>
      </c>
      <c r="CT155" s="66">
        <f t="shared" si="1714"/>
        <v>1</v>
      </c>
      <c r="CU155" s="66">
        <f t="shared" si="1715"/>
        <v>0</v>
      </c>
      <c r="CV155" s="66" t="str">
        <f t="shared" si="1716"/>
        <v/>
      </c>
    </row>
    <row r="156" spans="1:100" x14ac:dyDescent="0.25">
      <c r="A156" s="188">
        <v>130</v>
      </c>
      <c r="B156" s="189"/>
      <c r="C156" s="189"/>
      <c r="D156" s="189"/>
      <c r="E156" s="189"/>
      <c r="F156" s="189" t="str">
        <f t="shared" ref="F156:F219" si="3320">CONCATENATE(E156," (min)")</f>
        <v xml:space="preserve"> (min)</v>
      </c>
      <c r="G156" s="189" t="str">
        <f t="shared" si="1769"/>
        <v xml:space="preserve"> (max)</v>
      </c>
      <c r="H156" s="190"/>
      <c r="I156" s="190"/>
      <c r="J156" s="189"/>
      <c r="K156" s="189"/>
      <c r="L156" s="191"/>
      <c r="M156" s="191"/>
      <c r="N156" s="194">
        <f t="shared" ref="N156:N219" si="3321">M156-L156</f>
        <v>0</v>
      </c>
      <c r="O156" s="192"/>
      <c r="P156" s="193"/>
      <c r="Q156" s="188"/>
      <c r="R156" s="84" t="e">
        <f t="shared" si="1717"/>
        <v>#N/A</v>
      </c>
      <c r="S156" s="85" t="e">
        <f t="shared" si="1718"/>
        <v>#N/A</v>
      </c>
      <c r="T156" s="86"/>
      <c r="U156" s="84" t="e">
        <f t="shared" ref="U156" si="3322">VLOOKUP($F156,$P$7:$CN$25,T$5,FALSE)</f>
        <v>#N/A</v>
      </c>
      <c r="V156" s="85" t="e">
        <f t="shared" si="1720"/>
        <v>#N/A</v>
      </c>
      <c r="W156" s="86"/>
      <c r="X156" s="84" t="e">
        <f t="shared" ref="X156" si="3323">VLOOKUP($F156,$P$7:$CN$25,W$5,FALSE)</f>
        <v>#N/A</v>
      </c>
      <c r="Y156" s="85" t="e">
        <f t="shared" si="1722"/>
        <v>#N/A</v>
      </c>
      <c r="Z156" s="86"/>
      <c r="AA156" s="84" t="e">
        <f t="shared" ref="AA156" si="3324">VLOOKUP($F156,$P$7:$CN$25,Z$5,FALSE)</f>
        <v>#N/A</v>
      </c>
      <c r="AB156" s="85" t="e">
        <f t="shared" si="1724"/>
        <v>#N/A</v>
      </c>
      <c r="AC156" s="86"/>
      <c r="AD156" s="84" t="e">
        <f t="shared" ref="AD156" si="3325">VLOOKUP($F156,$P$7:$CN$25,AC$5,FALSE)</f>
        <v>#N/A</v>
      </c>
      <c r="AE156" s="85" t="e">
        <f t="shared" si="1726"/>
        <v>#N/A</v>
      </c>
      <c r="AF156" s="86"/>
      <c r="AG156" s="84" t="e">
        <f t="shared" ref="AG156" si="3326">VLOOKUP($F156,$P$7:$CN$25,AF$5,FALSE)</f>
        <v>#N/A</v>
      </c>
      <c r="AH156" s="85" t="e">
        <f t="shared" si="1728"/>
        <v>#N/A</v>
      </c>
      <c r="AI156" s="87"/>
      <c r="AJ156" s="84" t="e">
        <f t="shared" ref="AJ156" si="3327">VLOOKUP($F156,$P$7:$CN$25,AI$5,FALSE)</f>
        <v>#N/A</v>
      </c>
      <c r="AK156" s="85" t="e">
        <f t="shared" si="1730"/>
        <v>#N/A</v>
      </c>
      <c r="AL156" s="76"/>
      <c r="AM156" s="84" t="e">
        <f t="shared" ref="AM156" si="3328">VLOOKUP($F156,$P$7:$CN$25,AL$5,FALSE)</f>
        <v>#N/A</v>
      </c>
      <c r="AN156" s="85" t="e">
        <f t="shared" si="1732"/>
        <v>#N/A</v>
      </c>
      <c r="AO156" s="86"/>
      <c r="AP156" s="84" t="e">
        <f t="shared" ref="AP156" si="3329">VLOOKUP($F156,$P$7:$CN$25,AO$5,FALSE)</f>
        <v>#N/A</v>
      </c>
      <c r="AQ156" s="85" t="e">
        <f t="shared" si="1734"/>
        <v>#N/A</v>
      </c>
      <c r="AR156" s="86"/>
      <c r="AS156" s="84" t="e">
        <f t="shared" ref="AS156" si="3330">VLOOKUP($F156,$P$7:$CN$25,AR$5,FALSE)</f>
        <v>#N/A</v>
      </c>
      <c r="AT156" s="85" t="e">
        <f t="shared" si="1736"/>
        <v>#N/A</v>
      </c>
      <c r="AU156" s="87"/>
      <c r="AV156" s="84" t="e">
        <f t="shared" ref="AV156" si="3331">VLOOKUP($F156,$P$7:$CN$25,AU$5,FALSE)</f>
        <v>#N/A</v>
      </c>
      <c r="AW156" s="85" t="e">
        <f t="shared" si="1738"/>
        <v>#N/A</v>
      </c>
      <c r="AX156" s="76"/>
      <c r="AY156" s="84" t="e">
        <f t="shared" ref="AY156" si="3332">VLOOKUP($F156,$P$7:$CN$25,AX$5,FALSE)</f>
        <v>#N/A</v>
      </c>
      <c r="AZ156" s="85" t="e">
        <f t="shared" si="1740"/>
        <v>#N/A</v>
      </c>
      <c r="BA156" s="86"/>
      <c r="BB156" s="84" t="e">
        <f t="shared" ref="BB156" si="3333">VLOOKUP($F156,$P$7:$CN$25,BA$5,FALSE)</f>
        <v>#N/A</v>
      </c>
      <c r="BC156" s="85" t="e">
        <f t="shared" si="1742"/>
        <v>#N/A</v>
      </c>
      <c r="BD156" s="86"/>
      <c r="BE156" s="84" t="e">
        <f t="shared" ref="BE156" si="3334">VLOOKUP($F156,$P$7:$CN$25,BD$5,FALSE)</f>
        <v>#N/A</v>
      </c>
      <c r="BF156" s="85" t="e">
        <f t="shared" si="1744"/>
        <v>#N/A</v>
      </c>
      <c r="BG156" s="87"/>
      <c r="BH156" s="84" t="e">
        <f t="shared" ref="BH156" si="3335">VLOOKUP($F156,$P$7:$CN$25,BG$5,FALSE)</f>
        <v>#N/A</v>
      </c>
      <c r="BI156" s="85" t="e">
        <f t="shared" si="1746"/>
        <v>#N/A</v>
      </c>
      <c r="BJ156" s="76"/>
      <c r="BK156" s="84" t="e">
        <f t="shared" ref="BK156" si="3336">VLOOKUP($F156,$P$7:$CN$25,BJ$5,FALSE)</f>
        <v>#N/A</v>
      </c>
      <c r="BL156" s="85" t="e">
        <f t="shared" si="1748"/>
        <v>#N/A</v>
      </c>
      <c r="BM156" s="86"/>
      <c r="BN156" s="84" t="e">
        <f t="shared" ref="BN156" si="3337">VLOOKUP($F156,$P$7:$CN$25,BM$5,FALSE)</f>
        <v>#N/A</v>
      </c>
      <c r="BO156" s="85" t="e">
        <f t="shared" si="1750"/>
        <v>#N/A</v>
      </c>
      <c r="BP156" s="87"/>
      <c r="BQ156" s="84" t="e">
        <f t="shared" ref="BQ156" si="3338">VLOOKUP($F156,$P$7:$CN$25,BP$5,FALSE)</f>
        <v>#N/A</v>
      </c>
      <c r="BR156" s="85" t="e">
        <f t="shared" si="1752"/>
        <v>#N/A</v>
      </c>
      <c r="BS156" s="88"/>
      <c r="BT156" s="84" t="e">
        <f t="shared" ref="BT156" si="3339">VLOOKUP($F156,$P$7:$CN$25,BS$5,FALSE)</f>
        <v>#N/A</v>
      </c>
      <c r="BU156" s="85" t="e">
        <f t="shared" si="1754"/>
        <v>#N/A</v>
      </c>
      <c r="BV156" s="86"/>
      <c r="BW156" s="84" t="e">
        <f t="shared" ref="BW156" si="3340">VLOOKUP($F156,$P$7:$CN$25,BV$5,FALSE)</f>
        <v>#N/A</v>
      </c>
      <c r="BX156" s="85" t="e">
        <f t="shared" si="1756"/>
        <v>#N/A</v>
      </c>
      <c r="BY156" s="86"/>
      <c r="BZ156" s="84" t="e">
        <f t="shared" ref="BZ156" si="3341">VLOOKUP($F156,$P$7:$CN$25,BY$5,FALSE)</f>
        <v>#N/A</v>
      </c>
      <c r="CA156" s="85" t="e">
        <f t="shared" si="1758"/>
        <v>#N/A</v>
      </c>
      <c r="CB156" s="86"/>
      <c r="CC156" s="84" t="e">
        <f t="shared" ref="CC156" si="3342">VLOOKUP($F156,$P$7:$CN$25,CB$5,FALSE)</f>
        <v>#N/A</v>
      </c>
      <c r="CD156" s="85" t="e">
        <f t="shared" si="1760"/>
        <v>#N/A</v>
      </c>
      <c r="CE156" s="86"/>
      <c r="CF156" s="84" t="e">
        <f t="shared" ref="CF156" si="3343">VLOOKUP($F156,$P$7:$CN$25,CE$5,FALSE)</f>
        <v>#N/A</v>
      </c>
      <c r="CG156" s="85" t="e">
        <f t="shared" si="1762"/>
        <v>#N/A</v>
      </c>
      <c r="CH156" s="86"/>
      <c r="CI156" s="84" t="e">
        <f t="shared" ref="CI156" si="3344">VLOOKUP($F156,$P$7:$CN$25,CH$5,FALSE)</f>
        <v>#N/A</v>
      </c>
      <c r="CJ156" s="85" t="e">
        <f t="shared" si="1764"/>
        <v>#N/A</v>
      </c>
      <c r="CK156" s="87"/>
      <c r="CL156" s="84" t="e">
        <f t="shared" ref="CL156" si="3345">VLOOKUP($F156,$P$7:$CN$25,CK$5,FALSE)</f>
        <v>#N/A</v>
      </c>
      <c r="CM156" s="85" t="e">
        <f t="shared" si="1766"/>
        <v>#N/A</v>
      </c>
      <c r="CN156" s="83"/>
      <c r="CO156" s="65" t="e">
        <f t="shared" ref="CO156" si="3346">VLOOKUP($F156,$P$7:$CN$25,CN$5,FALSE)</f>
        <v>#N/A</v>
      </c>
      <c r="CP156" s="66" t="e">
        <f t="shared" si="1768"/>
        <v>#N/A</v>
      </c>
      <c r="CQ156" s="66" t="str">
        <f t="shared" ref="CQ156:CQ219" si="3347">CONCATENATE(A156,"-",E156," ",CS156,"/",CT156,"/",CU156)</f>
        <v>130- 1900/1/0</v>
      </c>
      <c r="CR156" s="66"/>
      <c r="CS156" s="66">
        <f t="shared" ref="CS156:CS219" si="3348">YEAR(M156)</f>
        <v>1900</v>
      </c>
      <c r="CT156" s="66">
        <f t="shared" ref="CT156:CT219" si="3349">MONTH(M156)</f>
        <v>1</v>
      </c>
      <c r="CU156" s="66">
        <f t="shared" ref="CU156:CU219" si="3350">DAY(M156)</f>
        <v>0</v>
      </c>
      <c r="CV156" s="66" t="str">
        <f t="shared" ref="CV156:CV219" si="3351">IF(E156="","",CQ156)</f>
        <v/>
      </c>
    </row>
    <row r="157" spans="1:100" x14ac:dyDescent="0.25">
      <c r="A157" s="188">
        <v>131</v>
      </c>
      <c r="B157" s="189"/>
      <c r="C157" s="189"/>
      <c r="D157" s="189"/>
      <c r="E157" s="189"/>
      <c r="F157" s="189" t="str">
        <f t="shared" si="3320"/>
        <v xml:space="preserve"> (min)</v>
      </c>
      <c r="G157" s="189" t="str">
        <f t="shared" si="1769"/>
        <v xml:space="preserve"> (max)</v>
      </c>
      <c r="H157" s="190"/>
      <c r="I157" s="190"/>
      <c r="J157" s="189"/>
      <c r="K157" s="189"/>
      <c r="L157" s="191"/>
      <c r="M157" s="191"/>
      <c r="N157" s="194">
        <f t="shared" si="3321"/>
        <v>0</v>
      </c>
      <c r="O157" s="192"/>
      <c r="P157" s="193"/>
      <c r="Q157" s="188"/>
      <c r="R157" s="84" t="e">
        <f t="shared" ref="R157:R220" si="3352">VLOOKUP($F157,$P$7:$CN$25,Q$5,FALSE)</f>
        <v>#N/A</v>
      </c>
      <c r="S157" s="85" t="e">
        <f t="shared" ref="S157:S220" si="3353">VLOOKUP($G157,$P$7:$CN$25,Q$5,FALSE)</f>
        <v>#N/A</v>
      </c>
      <c r="T157" s="86"/>
      <c r="U157" s="84" t="e">
        <f t="shared" ref="U157" si="3354">VLOOKUP($F157,$P$7:$CN$25,T$5,FALSE)</f>
        <v>#N/A</v>
      </c>
      <c r="V157" s="85" t="e">
        <f t="shared" ref="V157:V220" si="3355">VLOOKUP($G157,$P$7:$CN$25,T$5,FALSE)</f>
        <v>#N/A</v>
      </c>
      <c r="W157" s="86"/>
      <c r="X157" s="84" t="e">
        <f t="shared" ref="X157" si="3356">VLOOKUP($F157,$P$7:$CN$25,W$5,FALSE)</f>
        <v>#N/A</v>
      </c>
      <c r="Y157" s="85" t="e">
        <f t="shared" ref="Y157:Y220" si="3357">VLOOKUP($G157,$P$7:$CN$25,W$5,FALSE)</f>
        <v>#N/A</v>
      </c>
      <c r="Z157" s="86"/>
      <c r="AA157" s="84" t="e">
        <f t="shared" ref="AA157" si="3358">VLOOKUP($F157,$P$7:$CN$25,Z$5,FALSE)</f>
        <v>#N/A</v>
      </c>
      <c r="AB157" s="85" t="e">
        <f t="shared" ref="AB157:AB220" si="3359">VLOOKUP($G157,$P$7:$CN$25,Z$5,FALSE)</f>
        <v>#N/A</v>
      </c>
      <c r="AC157" s="86"/>
      <c r="AD157" s="84" t="e">
        <f t="shared" ref="AD157" si="3360">VLOOKUP($F157,$P$7:$CN$25,AC$5,FALSE)</f>
        <v>#N/A</v>
      </c>
      <c r="AE157" s="85" t="e">
        <f t="shared" ref="AE157:AE220" si="3361">VLOOKUP($G157,$P$7:$CN$25,AC$5,FALSE)</f>
        <v>#N/A</v>
      </c>
      <c r="AF157" s="86"/>
      <c r="AG157" s="84" t="e">
        <f t="shared" ref="AG157" si="3362">VLOOKUP($F157,$P$7:$CN$25,AF$5,FALSE)</f>
        <v>#N/A</v>
      </c>
      <c r="AH157" s="85" t="e">
        <f t="shared" ref="AH157:AH220" si="3363">VLOOKUP($G157,$P$7:$CN$25,AF$5,FALSE)</f>
        <v>#N/A</v>
      </c>
      <c r="AI157" s="87"/>
      <c r="AJ157" s="84" t="e">
        <f t="shared" ref="AJ157" si="3364">VLOOKUP($F157,$P$7:$CN$25,AI$5,FALSE)</f>
        <v>#N/A</v>
      </c>
      <c r="AK157" s="85" t="e">
        <f t="shared" ref="AK157:AK220" si="3365">VLOOKUP($G157,$P$7:$CN$25,AI$5,FALSE)</f>
        <v>#N/A</v>
      </c>
      <c r="AL157" s="76"/>
      <c r="AM157" s="84" t="e">
        <f t="shared" ref="AM157" si="3366">VLOOKUP($F157,$P$7:$CN$25,AL$5,FALSE)</f>
        <v>#N/A</v>
      </c>
      <c r="AN157" s="85" t="e">
        <f t="shared" ref="AN157:AN220" si="3367">VLOOKUP($G157,$P$7:$CN$25,AL$5,FALSE)</f>
        <v>#N/A</v>
      </c>
      <c r="AO157" s="86"/>
      <c r="AP157" s="84" t="e">
        <f t="shared" ref="AP157" si="3368">VLOOKUP($F157,$P$7:$CN$25,AO$5,FALSE)</f>
        <v>#N/A</v>
      </c>
      <c r="AQ157" s="85" t="e">
        <f t="shared" ref="AQ157:AQ220" si="3369">VLOOKUP($G157,$P$7:$CN$25,AO$5,FALSE)</f>
        <v>#N/A</v>
      </c>
      <c r="AR157" s="86"/>
      <c r="AS157" s="84" t="e">
        <f t="shared" ref="AS157" si="3370">VLOOKUP($F157,$P$7:$CN$25,AR$5,FALSE)</f>
        <v>#N/A</v>
      </c>
      <c r="AT157" s="85" t="e">
        <f t="shared" ref="AT157:AT220" si="3371">VLOOKUP($G157,$P$7:$CN$25,AR$5,FALSE)</f>
        <v>#N/A</v>
      </c>
      <c r="AU157" s="87"/>
      <c r="AV157" s="84" t="e">
        <f t="shared" ref="AV157" si="3372">VLOOKUP($F157,$P$7:$CN$25,AU$5,FALSE)</f>
        <v>#N/A</v>
      </c>
      <c r="AW157" s="85" t="e">
        <f t="shared" ref="AW157:AW220" si="3373">VLOOKUP($G157,$P$7:$CN$25,AU$5,FALSE)</f>
        <v>#N/A</v>
      </c>
      <c r="AX157" s="76"/>
      <c r="AY157" s="84" t="e">
        <f t="shared" ref="AY157" si="3374">VLOOKUP($F157,$P$7:$CN$25,AX$5,FALSE)</f>
        <v>#N/A</v>
      </c>
      <c r="AZ157" s="85" t="e">
        <f t="shared" ref="AZ157:AZ220" si="3375">VLOOKUP($G157,$P$7:$CN$25,AX$5,FALSE)</f>
        <v>#N/A</v>
      </c>
      <c r="BA157" s="86"/>
      <c r="BB157" s="84" t="e">
        <f t="shared" ref="BB157" si="3376">VLOOKUP($F157,$P$7:$CN$25,BA$5,FALSE)</f>
        <v>#N/A</v>
      </c>
      <c r="BC157" s="85" t="e">
        <f t="shared" ref="BC157:BC220" si="3377">VLOOKUP($G157,$P$7:$CN$25,BA$5,FALSE)</f>
        <v>#N/A</v>
      </c>
      <c r="BD157" s="86"/>
      <c r="BE157" s="84" t="e">
        <f t="shared" ref="BE157" si="3378">VLOOKUP($F157,$P$7:$CN$25,BD$5,FALSE)</f>
        <v>#N/A</v>
      </c>
      <c r="BF157" s="85" t="e">
        <f t="shared" ref="BF157:BF220" si="3379">VLOOKUP($G157,$P$7:$CN$25,BD$5,FALSE)</f>
        <v>#N/A</v>
      </c>
      <c r="BG157" s="87"/>
      <c r="BH157" s="84" t="e">
        <f t="shared" ref="BH157" si="3380">VLOOKUP($F157,$P$7:$CN$25,BG$5,FALSE)</f>
        <v>#N/A</v>
      </c>
      <c r="BI157" s="85" t="e">
        <f t="shared" ref="BI157:BI220" si="3381">VLOOKUP($G157,$P$7:$CN$25,BG$5,FALSE)</f>
        <v>#N/A</v>
      </c>
      <c r="BJ157" s="76"/>
      <c r="BK157" s="84" t="e">
        <f t="shared" ref="BK157" si="3382">VLOOKUP($F157,$P$7:$CN$25,BJ$5,FALSE)</f>
        <v>#N/A</v>
      </c>
      <c r="BL157" s="85" t="e">
        <f t="shared" ref="BL157:BL220" si="3383">VLOOKUP($G157,$P$7:$CN$25,BJ$5,FALSE)</f>
        <v>#N/A</v>
      </c>
      <c r="BM157" s="86"/>
      <c r="BN157" s="84" t="e">
        <f t="shared" ref="BN157" si="3384">VLOOKUP($F157,$P$7:$CN$25,BM$5,FALSE)</f>
        <v>#N/A</v>
      </c>
      <c r="BO157" s="85" t="e">
        <f t="shared" ref="BO157:BO220" si="3385">VLOOKUP($G157,$P$7:$CN$25,BM$5,FALSE)</f>
        <v>#N/A</v>
      </c>
      <c r="BP157" s="87"/>
      <c r="BQ157" s="84" t="e">
        <f t="shared" ref="BQ157" si="3386">VLOOKUP($F157,$P$7:$CN$25,BP$5,FALSE)</f>
        <v>#N/A</v>
      </c>
      <c r="BR157" s="85" t="e">
        <f t="shared" ref="BR157:BR220" si="3387">VLOOKUP($G157,$P$7:$CN$25,BP$5,FALSE)</f>
        <v>#N/A</v>
      </c>
      <c r="BS157" s="88"/>
      <c r="BT157" s="84" t="e">
        <f t="shared" ref="BT157" si="3388">VLOOKUP($F157,$P$7:$CN$25,BS$5,FALSE)</f>
        <v>#N/A</v>
      </c>
      <c r="BU157" s="85" t="e">
        <f t="shared" ref="BU157:BU220" si="3389">VLOOKUP($G157,$P$7:$CN$25,BS$5,FALSE)</f>
        <v>#N/A</v>
      </c>
      <c r="BV157" s="86"/>
      <c r="BW157" s="84" t="e">
        <f t="shared" ref="BW157" si="3390">VLOOKUP($F157,$P$7:$CN$25,BV$5,FALSE)</f>
        <v>#N/A</v>
      </c>
      <c r="BX157" s="85" t="e">
        <f t="shared" ref="BX157:BX220" si="3391">VLOOKUP($G157,$P$7:$CN$25,BV$5,FALSE)</f>
        <v>#N/A</v>
      </c>
      <c r="BY157" s="86"/>
      <c r="BZ157" s="84" t="e">
        <f t="shared" ref="BZ157" si="3392">VLOOKUP($F157,$P$7:$CN$25,BY$5,FALSE)</f>
        <v>#N/A</v>
      </c>
      <c r="CA157" s="85" t="e">
        <f t="shared" ref="CA157:CA220" si="3393">VLOOKUP($G157,$P$7:$CN$25,BY$5,FALSE)</f>
        <v>#N/A</v>
      </c>
      <c r="CB157" s="86"/>
      <c r="CC157" s="84" t="e">
        <f t="shared" ref="CC157" si="3394">VLOOKUP($F157,$P$7:$CN$25,CB$5,FALSE)</f>
        <v>#N/A</v>
      </c>
      <c r="CD157" s="85" t="e">
        <f t="shared" ref="CD157:CD220" si="3395">VLOOKUP($G157,$P$7:$CN$25,CB$5,FALSE)</f>
        <v>#N/A</v>
      </c>
      <c r="CE157" s="86"/>
      <c r="CF157" s="84" t="e">
        <f t="shared" ref="CF157" si="3396">VLOOKUP($F157,$P$7:$CN$25,CE$5,FALSE)</f>
        <v>#N/A</v>
      </c>
      <c r="CG157" s="85" t="e">
        <f t="shared" ref="CG157:CG220" si="3397">VLOOKUP($G157,$P$7:$CN$25,CE$5,FALSE)</f>
        <v>#N/A</v>
      </c>
      <c r="CH157" s="86"/>
      <c r="CI157" s="84" t="e">
        <f t="shared" ref="CI157" si="3398">VLOOKUP($F157,$P$7:$CN$25,CH$5,FALSE)</f>
        <v>#N/A</v>
      </c>
      <c r="CJ157" s="85" t="e">
        <f t="shared" ref="CJ157:CJ220" si="3399">VLOOKUP($G157,$P$7:$CN$25,CH$5,FALSE)</f>
        <v>#N/A</v>
      </c>
      <c r="CK157" s="87"/>
      <c r="CL157" s="84" t="e">
        <f t="shared" ref="CL157" si="3400">VLOOKUP($F157,$P$7:$CN$25,CK$5,FALSE)</f>
        <v>#N/A</v>
      </c>
      <c r="CM157" s="85" t="e">
        <f t="shared" ref="CM157:CM220" si="3401">VLOOKUP($G157,$P$7:$CN$25,CK$5,FALSE)</f>
        <v>#N/A</v>
      </c>
      <c r="CN157" s="83"/>
      <c r="CO157" s="65" t="e">
        <f t="shared" ref="CO157" si="3402">VLOOKUP($F157,$P$7:$CN$25,CN$5,FALSE)</f>
        <v>#N/A</v>
      </c>
      <c r="CP157" s="66" t="e">
        <f t="shared" ref="CP157:CP220" si="3403">VLOOKUP($G157,$P$7:$CN$25,CN$5,FALSE)</f>
        <v>#N/A</v>
      </c>
      <c r="CQ157" s="66" t="str">
        <f t="shared" si="3347"/>
        <v>131- 1900/1/0</v>
      </c>
      <c r="CR157" s="66"/>
      <c r="CS157" s="66">
        <f t="shared" si="3348"/>
        <v>1900</v>
      </c>
      <c r="CT157" s="66">
        <f t="shared" si="3349"/>
        <v>1</v>
      </c>
      <c r="CU157" s="66">
        <f t="shared" si="3350"/>
        <v>0</v>
      </c>
      <c r="CV157" s="66" t="str">
        <f t="shared" si="3351"/>
        <v/>
      </c>
    </row>
    <row r="158" spans="1:100" x14ac:dyDescent="0.25">
      <c r="A158" s="188">
        <v>132</v>
      </c>
      <c r="B158" s="189"/>
      <c r="C158" s="189"/>
      <c r="D158" s="189"/>
      <c r="E158" s="189"/>
      <c r="F158" s="189" t="str">
        <f t="shared" si="3320"/>
        <v xml:space="preserve"> (min)</v>
      </c>
      <c r="G158" s="189" t="str">
        <f t="shared" ref="G158:G221" si="3404">CONCATENATE(E158," (max)")</f>
        <v xml:space="preserve"> (max)</v>
      </c>
      <c r="H158" s="190"/>
      <c r="I158" s="190"/>
      <c r="J158" s="189"/>
      <c r="K158" s="189"/>
      <c r="L158" s="191"/>
      <c r="M158" s="191"/>
      <c r="N158" s="194">
        <f t="shared" si="3321"/>
        <v>0</v>
      </c>
      <c r="O158" s="192"/>
      <c r="P158" s="193"/>
      <c r="Q158" s="188"/>
      <c r="R158" s="84" t="e">
        <f t="shared" si="3352"/>
        <v>#N/A</v>
      </c>
      <c r="S158" s="85" t="e">
        <f t="shared" si="3353"/>
        <v>#N/A</v>
      </c>
      <c r="T158" s="86"/>
      <c r="U158" s="84" t="e">
        <f t="shared" ref="U158" si="3405">VLOOKUP($F158,$P$7:$CN$25,T$5,FALSE)</f>
        <v>#N/A</v>
      </c>
      <c r="V158" s="85" t="e">
        <f t="shared" si="3355"/>
        <v>#N/A</v>
      </c>
      <c r="W158" s="86"/>
      <c r="X158" s="84" t="e">
        <f t="shared" ref="X158" si="3406">VLOOKUP($F158,$P$7:$CN$25,W$5,FALSE)</f>
        <v>#N/A</v>
      </c>
      <c r="Y158" s="85" t="e">
        <f t="shared" si="3357"/>
        <v>#N/A</v>
      </c>
      <c r="Z158" s="86"/>
      <c r="AA158" s="84" t="e">
        <f t="shared" ref="AA158" si="3407">VLOOKUP($F158,$P$7:$CN$25,Z$5,FALSE)</f>
        <v>#N/A</v>
      </c>
      <c r="AB158" s="85" t="e">
        <f t="shared" si="3359"/>
        <v>#N/A</v>
      </c>
      <c r="AC158" s="86"/>
      <c r="AD158" s="84" t="e">
        <f t="shared" ref="AD158" si="3408">VLOOKUP($F158,$P$7:$CN$25,AC$5,FALSE)</f>
        <v>#N/A</v>
      </c>
      <c r="AE158" s="85" t="e">
        <f t="shared" si="3361"/>
        <v>#N/A</v>
      </c>
      <c r="AF158" s="86"/>
      <c r="AG158" s="84" t="e">
        <f t="shared" ref="AG158" si="3409">VLOOKUP($F158,$P$7:$CN$25,AF$5,FALSE)</f>
        <v>#N/A</v>
      </c>
      <c r="AH158" s="85" t="e">
        <f t="shared" si="3363"/>
        <v>#N/A</v>
      </c>
      <c r="AI158" s="87"/>
      <c r="AJ158" s="84" t="e">
        <f t="shared" ref="AJ158" si="3410">VLOOKUP($F158,$P$7:$CN$25,AI$5,FALSE)</f>
        <v>#N/A</v>
      </c>
      <c r="AK158" s="85" t="e">
        <f t="shared" si="3365"/>
        <v>#N/A</v>
      </c>
      <c r="AL158" s="76"/>
      <c r="AM158" s="84" t="e">
        <f t="shared" ref="AM158" si="3411">VLOOKUP($F158,$P$7:$CN$25,AL$5,FALSE)</f>
        <v>#N/A</v>
      </c>
      <c r="AN158" s="85" t="e">
        <f t="shared" si="3367"/>
        <v>#N/A</v>
      </c>
      <c r="AO158" s="86"/>
      <c r="AP158" s="84" t="e">
        <f t="shared" ref="AP158" si="3412">VLOOKUP($F158,$P$7:$CN$25,AO$5,FALSE)</f>
        <v>#N/A</v>
      </c>
      <c r="AQ158" s="85" t="e">
        <f t="shared" si="3369"/>
        <v>#N/A</v>
      </c>
      <c r="AR158" s="86"/>
      <c r="AS158" s="84" t="e">
        <f t="shared" ref="AS158" si="3413">VLOOKUP($F158,$P$7:$CN$25,AR$5,FALSE)</f>
        <v>#N/A</v>
      </c>
      <c r="AT158" s="85" t="e">
        <f t="shared" si="3371"/>
        <v>#N/A</v>
      </c>
      <c r="AU158" s="87"/>
      <c r="AV158" s="84" t="e">
        <f t="shared" ref="AV158" si="3414">VLOOKUP($F158,$P$7:$CN$25,AU$5,FALSE)</f>
        <v>#N/A</v>
      </c>
      <c r="AW158" s="85" t="e">
        <f t="shared" si="3373"/>
        <v>#N/A</v>
      </c>
      <c r="AX158" s="76"/>
      <c r="AY158" s="84" t="e">
        <f t="shared" ref="AY158" si="3415">VLOOKUP($F158,$P$7:$CN$25,AX$5,FALSE)</f>
        <v>#N/A</v>
      </c>
      <c r="AZ158" s="85" t="e">
        <f t="shared" si="3375"/>
        <v>#N/A</v>
      </c>
      <c r="BA158" s="86"/>
      <c r="BB158" s="84" t="e">
        <f t="shared" ref="BB158" si="3416">VLOOKUP($F158,$P$7:$CN$25,BA$5,FALSE)</f>
        <v>#N/A</v>
      </c>
      <c r="BC158" s="85" t="e">
        <f t="shared" si="3377"/>
        <v>#N/A</v>
      </c>
      <c r="BD158" s="86"/>
      <c r="BE158" s="84" t="e">
        <f t="shared" ref="BE158" si="3417">VLOOKUP($F158,$P$7:$CN$25,BD$5,FALSE)</f>
        <v>#N/A</v>
      </c>
      <c r="BF158" s="85" t="e">
        <f t="shared" si="3379"/>
        <v>#N/A</v>
      </c>
      <c r="BG158" s="87"/>
      <c r="BH158" s="84" t="e">
        <f t="shared" ref="BH158" si="3418">VLOOKUP($F158,$P$7:$CN$25,BG$5,FALSE)</f>
        <v>#N/A</v>
      </c>
      <c r="BI158" s="85" t="e">
        <f t="shared" si="3381"/>
        <v>#N/A</v>
      </c>
      <c r="BJ158" s="76"/>
      <c r="BK158" s="84" t="e">
        <f t="shared" ref="BK158" si="3419">VLOOKUP($F158,$P$7:$CN$25,BJ$5,FALSE)</f>
        <v>#N/A</v>
      </c>
      <c r="BL158" s="85" t="e">
        <f t="shared" si="3383"/>
        <v>#N/A</v>
      </c>
      <c r="BM158" s="86"/>
      <c r="BN158" s="84" t="e">
        <f t="shared" ref="BN158" si="3420">VLOOKUP($F158,$P$7:$CN$25,BM$5,FALSE)</f>
        <v>#N/A</v>
      </c>
      <c r="BO158" s="85" t="e">
        <f t="shared" si="3385"/>
        <v>#N/A</v>
      </c>
      <c r="BP158" s="87"/>
      <c r="BQ158" s="84" t="e">
        <f t="shared" ref="BQ158" si="3421">VLOOKUP($F158,$P$7:$CN$25,BP$5,FALSE)</f>
        <v>#N/A</v>
      </c>
      <c r="BR158" s="85" t="e">
        <f t="shared" si="3387"/>
        <v>#N/A</v>
      </c>
      <c r="BS158" s="88"/>
      <c r="BT158" s="84" t="e">
        <f t="shared" ref="BT158" si="3422">VLOOKUP($F158,$P$7:$CN$25,BS$5,FALSE)</f>
        <v>#N/A</v>
      </c>
      <c r="BU158" s="85" t="e">
        <f t="shared" si="3389"/>
        <v>#N/A</v>
      </c>
      <c r="BV158" s="86"/>
      <c r="BW158" s="84" t="e">
        <f t="shared" ref="BW158" si="3423">VLOOKUP($F158,$P$7:$CN$25,BV$5,FALSE)</f>
        <v>#N/A</v>
      </c>
      <c r="BX158" s="85" t="e">
        <f t="shared" si="3391"/>
        <v>#N/A</v>
      </c>
      <c r="BY158" s="86"/>
      <c r="BZ158" s="84" t="e">
        <f t="shared" ref="BZ158" si="3424">VLOOKUP($F158,$P$7:$CN$25,BY$5,FALSE)</f>
        <v>#N/A</v>
      </c>
      <c r="CA158" s="85" t="e">
        <f t="shared" si="3393"/>
        <v>#N/A</v>
      </c>
      <c r="CB158" s="86"/>
      <c r="CC158" s="84" t="e">
        <f t="shared" ref="CC158" si="3425">VLOOKUP($F158,$P$7:$CN$25,CB$5,FALSE)</f>
        <v>#N/A</v>
      </c>
      <c r="CD158" s="85" t="e">
        <f t="shared" si="3395"/>
        <v>#N/A</v>
      </c>
      <c r="CE158" s="86"/>
      <c r="CF158" s="84" t="e">
        <f t="shared" ref="CF158" si="3426">VLOOKUP($F158,$P$7:$CN$25,CE$5,FALSE)</f>
        <v>#N/A</v>
      </c>
      <c r="CG158" s="85" t="e">
        <f t="shared" si="3397"/>
        <v>#N/A</v>
      </c>
      <c r="CH158" s="86"/>
      <c r="CI158" s="84" t="e">
        <f t="shared" ref="CI158" si="3427">VLOOKUP($F158,$P$7:$CN$25,CH$5,FALSE)</f>
        <v>#N/A</v>
      </c>
      <c r="CJ158" s="85" t="e">
        <f t="shared" si="3399"/>
        <v>#N/A</v>
      </c>
      <c r="CK158" s="87"/>
      <c r="CL158" s="84" t="e">
        <f t="shared" ref="CL158" si="3428">VLOOKUP($F158,$P$7:$CN$25,CK$5,FALSE)</f>
        <v>#N/A</v>
      </c>
      <c r="CM158" s="85" t="e">
        <f t="shared" si="3401"/>
        <v>#N/A</v>
      </c>
      <c r="CN158" s="83"/>
      <c r="CO158" s="65" t="e">
        <f t="shared" ref="CO158" si="3429">VLOOKUP($F158,$P$7:$CN$25,CN$5,FALSE)</f>
        <v>#N/A</v>
      </c>
      <c r="CP158" s="66" t="e">
        <f t="shared" si="3403"/>
        <v>#N/A</v>
      </c>
      <c r="CQ158" s="66" t="str">
        <f t="shared" si="3347"/>
        <v>132- 1900/1/0</v>
      </c>
      <c r="CR158" s="66"/>
      <c r="CS158" s="66">
        <f t="shared" si="3348"/>
        <v>1900</v>
      </c>
      <c r="CT158" s="66">
        <f t="shared" si="3349"/>
        <v>1</v>
      </c>
      <c r="CU158" s="66">
        <f t="shared" si="3350"/>
        <v>0</v>
      </c>
      <c r="CV158" s="66" t="str">
        <f t="shared" si="3351"/>
        <v/>
      </c>
    </row>
    <row r="159" spans="1:100" x14ac:dyDescent="0.25">
      <c r="A159" s="188">
        <v>133</v>
      </c>
      <c r="B159" s="189"/>
      <c r="C159" s="189"/>
      <c r="D159" s="189"/>
      <c r="E159" s="189"/>
      <c r="F159" s="189" t="str">
        <f t="shared" si="3320"/>
        <v xml:space="preserve"> (min)</v>
      </c>
      <c r="G159" s="189" t="str">
        <f t="shared" si="3404"/>
        <v xml:space="preserve"> (max)</v>
      </c>
      <c r="H159" s="190"/>
      <c r="I159" s="190"/>
      <c r="J159" s="189"/>
      <c r="K159" s="189"/>
      <c r="L159" s="191"/>
      <c r="M159" s="191"/>
      <c r="N159" s="194">
        <f t="shared" si="3321"/>
        <v>0</v>
      </c>
      <c r="O159" s="192"/>
      <c r="P159" s="193"/>
      <c r="Q159" s="188"/>
      <c r="R159" s="84" t="e">
        <f t="shared" si="3352"/>
        <v>#N/A</v>
      </c>
      <c r="S159" s="85" t="e">
        <f t="shared" si="3353"/>
        <v>#N/A</v>
      </c>
      <c r="T159" s="86"/>
      <c r="U159" s="84" t="e">
        <f t="shared" ref="U159" si="3430">VLOOKUP($F159,$P$7:$CN$25,T$5,FALSE)</f>
        <v>#N/A</v>
      </c>
      <c r="V159" s="85" t="e">
        <f t="shared" si="3355"/>
        <v>#N/A</v>
      </c>
      <c r="W159" s="86"/>
      <c r="X159" s="84" t="e">
        <f t="shared" ref="X159" si="3431">VLOOKUP($F159,$P$7:$CN$25,W$5,FALSE)</f>
        <v>#N/A</v>
      </c>
      <c r="Y159" s="85" t="e">
        <f t="shared" si="3357"/>
        <v>#N/A</v>
      </c>
      <c r="Z159" s="86"/>
      <c r="AA159" s="84" t="e">
        <f t="shared" ref="AA159" si="3432">VLOOKUP($F159,$P$7:$CN$25,Z$5,FALSE)</f>
        <v>#N/A</v>
      </c>
      <c r="AB159" s="85" t="e">
        <f t="shared" si="3359"/>
        <v>#N/A</v>
      </c>
      <c r="AC159" s="86"/>
      <c r="AD159" s="84" t="e">
        <f t="shared" ref="AD159" si="3433">VLOOKUP($F159,$P$7:$CN$25,AC$5,FALSE)</f>
        <v>#N/A</v>
      </c>
      <c r="AE159" s="85" t="e">
        <f t="shared" si="3361"/>
        <v>#N/A</v>
      </c>
      <c r="AF159" s="86"/>
      <c r="AG159" s="84" t="e">
        <f t="shared" ref="AG159" si="3434">VLOOKUP($F159,$P$7:$CN$25,AF$5,FALSE)</f>
        <v>#N/A</v>
      </c>
      <c r="AH159" s="85" t="e">
        <f t="shared" si="3363"/>
        <v>#N/A</v>
      </c>
      <c r="AI159" s="87"/>
      <c r="AJ159" s="84" t="e">
        <f t="shared" ref="AJ159" si="3435">VLOOKUP($F159,$P$7:$CN$25,AI$5,FALSE)</f>
        <v>#N/A</v>
      </c>
      <c r="AK159" s="85" t="e">
        <f t="shared" si="3365"/>
        <v>#N/A</v>
      </c>
      <c r="AL159" s="76"/>
      <c r="AM159" s="84" t="e">
        <f t="shared" ref="AM159" si="3436">VLOOKUP($F159,$P$7:$CN$25,AL$5,FALSE)</f>
        <v>#N/A</v>
      </c>
      <c r="AN159" s="85" t="e">
        <f t="shared" si="3367"/>
        <v>#N/A</v>
      </c>
      <c r="AO159" s="86"/>
      <c r="AP159" s="84" t="e">
        <f t="shared" ref="AP159" si="3437">VLOOKUP($F159,$P$7:$CN$25,AO$5,FALSE)</f>
        <v>#N/A</v>
      </c>
      <c r="AQ159" s="85" t="e">
        <f t="shared" si="3369"/>
        <v>#N/A</v>
      </c>
      <c r="AR159" s="86"/>
      <c r="AS159" s="84" t="e">
        <f t="shared" ref="AS159" si="3438">VLOOKUP($F159,$P$7:$CN$25,AR$5,FALSE)</f>
        <v>#N/A</v>
      </c>
      <c r="AT159" s="85" t="e">
        <f t="shared" si="3371"/>
        <v>#N/A</v>
      </c>
      <c r="AU159" s="87"/>
      <c r="AV159" s="84" t="e">
        <f t="shared" ref="AV159" si="3439">VLOOKUP($F159,$P$7:$CN$25,AU$5,FALSE)</f>
        <v>#N/A</v>
      </c>
      <c r="AW159" s="85" t="e">
        <f t="shared" si="3373"/>
        <v>#N/A</v>
      </c>
      <c r="AX159" s="76"/>
      <c r="AY159" s="84" t="e">
        <f t="shared" ref="AY159" si="3440">VLOOKUP($F159,$P$7:$CN$25,AX$5,FALSE)</f>
        <v>#N/A</v>
      </c>
      <c r="AZ159" s="85" t="e">
        <f t="shared" si="3375"/>
        <v>#N/A</v>
      </c>
      <c r="BA159" s="86"/>
      <c r="BB159" s="84" t="e">
        <f t="shared" ref="BB159" si="3441">VLOOKUP($F159,$P$7:$CN$25,BA$5,FALSE)</f>
        <v>#N/A</v>
      </c>
      <c r="BC159" s="85" t="e">
        <f t="shared" si="3377"/>
        <v>#N/A</v>
      </c>
      <c r="BD159" s="86"/>
      <c r="BE159" s="84" t="e">
        <f t="shared" ref="BE159" si="3442">VLOOKUP($F159,$P$7:$CN$25,BD$5,FALSE)</f>
        <v>#N/A</v>
      </c>
      <c r="BF159" s="85" t="e">
        <f t="shared" si="3379"/>
        <v>#N/A</v>
      </c>
      <c r="BG159" s="87"/>
      <c r="BH159" s="84" t="e">
        <f t="shared" ref="BH159" si="3443">VLOOKUP($F159,$P$7:$CN$25,BG$5,FALSE)</f>
        <v>#N/A</v>
      </c>
      <c r="BI159" s="85" t="e">
        <f t="shared" si="3381"/>
        <v>#N/A</v>
      </c>
      <c r="BJ159" s="76"/>
      <c r="BK159" s="84" t="e">
        <f t="shared" ref="BK159" si="3444">VLOOKUP($F159,$P$7:$CN$25,BJ$5,FALSE)</f>
        <v>#N/A</v>
      </c>
      <c r="BL159" s="85" t="e">
        <f t="shared" si="3383"/>
        <v>#N/A</v>
      </c>
      <c r="BM159" s="86"/>
      <c r="BN159" s="84" t="e">
        <f t="shared" ref="BN159" si="3445">VLOOKUP($F159,$P$7:$CN$25,BM$5,FALSE)</f>
        <v>#N/A</v>
      </c>
      <c r="BO159" s="85" t="e">
        <f t="shared" si="3385"/>
        <v>#N/A</v>
      </c>
      <c r="BP159" s="87"/>
      <c r="BQ159" s="84" t="e">
        <f t="shared" ref="BQ159" si="3446">VLOOKUP($F159,$P$7:$CN$25,BP$5,FALSE)</f>
        <v>#N/A</v>
      </c>
      <c r="BR159" s="85" t="e">
        <f t="shared" si="3387"/>
        <v>#N/A</v>
      </c>
      <c r="BS159" s="88"/>
      <c r="BT159" s="84" t="e">
        <f t="shared" ref="BT159" si="3447">VLOOKUP($F159,$P$7:$CN$25,BS$5,FALSE)</f>
        <v>#N/A</v>
      </c>
      <c r="BU159" s="85" t="e">
        <f t="shared" si="3389"/>
        <v>#N/A</v>
      </c>
      <c r="BV159" s="86"/>
      <c r="BW159" s="84" t="e">
        <f t="shared" ref="BW159" si="3448">VLOOKUP($F159,$P$7:$CN$25,BV$5,FALSE)</f>
        <v>#N/A</v>
      </c>
      <c r="BX159" s="85" t="e">
        <f t="shared" si="3391"/>
        <v>#N/A</v>
      </c>
      <c r="BY159" s="86"/>
      <c r="BZ159" s="84" t="e">
        <f t="shared" ref="BZ159" si="3449">VLOOKUP($F159,$P$7:$CN$25,BY$5,FALSE)</f>
        <v>#N/A</v>
      </c>
      <c r="CA159" s="85" t="e">
        <f t="shared" si="3393"/>
        <v>#N/A</v>
      </c>
      <c r="CB159" s="86"/>
      <c r="CC159" s="84" t="e">
        <f t="shared" ref="CC159" si="3450">VLOOKUP($F159,$P$7:$CN$25,CB$5,FALSE)</f>
        <v>#N/A</v>
      </c>
      <c r="CD159" s="85" t="e">
        <f t="shared" si="3395"/>
        <v>#N/A</v>
      </c>
      <c r="CE159" s="86"/>
      <c r="CF159" s="84" t="e">
        <f t="shared" ref="CF159" si="3451">VLOOKUP($F159,$P$7:$CN$25,CE$5,FALSE)</f>
        <v>#N/A</v>
      </c>
      <c r="CG159" s="85" t="e">
        <f t="shared" si="3397"/>
        <v>#N/A</v>
      </c>
      <c r="CH159" s="86"/>
      <c r="CI159" s="84" t="e">
        <f t="shared" ref="CI159" si="3452">VLOOKUP($F159,$P$7:$CN$25,CH$5,FALSE)</f>
        <v>#N/A</v>
      </c>
      <c r="CJ159" s="85" t="e">
        <f t="shared" si="3399"/>
        <v>#N/A</v>
      </c>
      <c r="CK159" s="87"/>
      <c r="CL159" s="84" t="e">
        <f t="shared" ref="CL159" si="3453">VLOOKUP($F159,$P$7:$CN$25,CK$5,FALSE)</f>
        <v>#N/A</v>
      </c>
      <c r="CM159" s="85" t="e">
        <f t="shared" si="3401"/>
        <v>#N/A</v>
      </c>
      <c r="CN159" s="83"/>
      <c r="CO159" s="65" t="e">
        <f t="shared" ref="CO159" si="3454">VLOOKUP($F159,$P$7:$CN$25,CN$5,FALSE)</f>
        <v>#N/A</v>
      </c>
      <c r="CP159" s="66" t="e">
        <f t="shared" si="3403"/>
        <v>#N/A</v>
      </c>
      <c r="CQ159" s="66" t="str">
        <f t="shared" si="3347"/>
        <v>133- 1900/1/0</v>
      </c>
      <c r="CR159" s="66"/>
      <c r="CS159" s="66">
        <f t="shared" si="3348"/>
        <v>1900</v>
      </c>
      <c r="CT159" s="66">
        <f t="shared" si="3349"/>
        <v>1</v>
      </c>
      <c r="CU159" s="66">
        <f t="shared" si="3350"/>
        <v>0</v>
      </c>
      <c r="CV159" s="66" t="str">
        <f t="shared" si="3351"/>
        <v/>
      </c>
    </row>
    <row r="160" spans="1:100" x14ac:dyDescent="0.25">
      <c r="A160" s="188">
        <v>134</v>
      </c>
      <c r="B160" s="189"/>
      <c r="C160" s="189"/>
      <c r="D160" s="189"/>
      <c r="E160" s="189"/>
      <c r="F160" s="189" t="str">
        <f t="shared" si="3320"/>
        <v xml:space="preserve"> (min)</v>
      </c>
      <c r="G160" s="189" t="str">
        <f t="shared" si="3404"/>
        <v xml:space="preserve"> (max)</v>
      </c>
      <c r="H160" s="190"/>
      <c r="I160" s="190"/>
      <c r="J160" s="189"/>
      <c r="K160" s="189"/>
      <c r="L160" s="191"/>
      <c r="M160" s="191"/>
      <c r="N160" s="194">
        <f t="shared" si="3321"/>
        <v>0</v>
      </c>
      <c r="O160" s="192"/>
      <c r="P160" s="193"/>
      <c r="Q160" s="188"/>
      <c r="R160" s="84" t="e">
        <f t="shared" si="3352"/>
        <v>#N/A</v>
      </c>
      <c r="S160" s="85" t="e">
        <f t="shared" si="3353"/>
        <v>#N/A</v>
      </c>
      <c r="T160" s="86"/>
      <c r="U160" s="84" t="e">
        <f t="shared" ref="U160" si="3455">VLOOKUP($F160,$P$7:$CN$25,T$5,FALSE)</f>
        <v>#N/A</v>
      </c>
      <c r="V160" s="85" t="e">
        <f t="shared" si="3355"/>
        <v>#N/A</v>
      </c>
      <c r="W160" s="86"/>
      <c r="X160" s="84" t="e">
        <f t="shared" ref="X160" si="3456">VLOOKUP($F160,$P$7:$CN$25,W$5,FALSE)</f>
        <v>#N/A</v>
      </c>
      <c r="Y160" s="85" t="e">
        <f t="shared" si="3357"/>
        <v>#N/A</v>
      </c>
      <c r="Z160" s="86"/>
      <c r="AA160" s="84" t="e">
        <f t="shared" ref="AA160" si="3457">VLOOKUP($F160,$P$7:$CN$25,Z$5,FALSE)</f>
        <v>#N/A</v>
      </c>
      <c r="AB160" s="85" t="e">
        <f t="shared" si="3359"/>
        <v>#N/A</v>
      </c>
      <c r="AC160" s="86"/>
      <c r="AD160" s="84" t="e">
        <f t="shared" ref="AD160" si="3458">VLOOKUP($F160,$P$7:$CN$25,AC$5,FALSE)</f>
        <v>#N/A</v>
      </c>
      <c r="AE160" s="85" t="e">
        <f t="shared" si="3361"/>
        <v>#N/A</v>
      </c>
      <c r="AF160" s="86"/>
      <c r="AG160" s="84" t="e">
        <f t="shared" ref="AG160" si="3459">VLOOKUP($F160,$P$7:$CN$25,AF$5,FALSE)</f>
        <v>#N/A</v>
      </c>
      <c r="AH160" s="85" t="e">
        <f t="shared" si="3363"/>
        <v>#N/A</v>
      </c>
      <c r="AI160" s="87"/>
      <c r="AJ160" s="84" t="e">
        <f t="shared" ref="AJ160" si="3460">VLOOKUP($F160,$P$7:$CN$25,AI$5,FALSE)</f>
        <v>#N/A</v>
      </c>
      <c r="AK160" s="85" t="e">
        <f t="shared" si="3365"/>
        <v>#N/A</v>
      </c>
      <c r="AL160" s="76"/>
      <c r="AM160" s="84" t="e">
        <f t="shared" ref="AM160" si="3461">VLOOKUP($F160,$P$7:$CN$25,AL$5,FALSE)</f>
        <v>#N/A</v>
      </c>
      <c r="AN160" s="85" t="e">
        <f t="shared" si="3367"/>
        <v>#N/A</v>
      </c>
      <c r="AO160" s="86"/>
      <c r="AP160" s="84" t="e">
        <f t="shared" ref="AP160" si="3462">VLOOKUP($F160,$P$7:$CN$25,AO$5,FALSE)</f>
        <v>#N/A</v>
      </c>
      <c r="AQ160" s="85" t="e">
        <f t="shared" si="3369"/>
        <v>#N/A</v>
      </c>
      <c r="AR160" s="86"/>
      <c r="AS160" s="84" t="e">
        <f t="shared" ref="AS160" si="3463">VLOOKUP($F160,$P$7:$CN$25,AR$5,FALSE)</f>
        <v>#N/A</v>
      </c>
      <c r="AT160" s="85" t="e">
        <f t="shared" si="3371"/>
        <v>#N/A</v>
      </c>
      <c r="AU160" s="87"/>
      <c r="AV160" s="84" t="e">
        <f t="shared" ref="AV160" si="3464">VLOOKUP($F160,$P$7:$CN$25,AU$5,FALSE)</f>
        <v>#N/A</v>
      </c>
      <c r="AW160" s="85" t="e">
        <f t="shared" si="3373"/>
        <v>#N/A</v>
      </c>
      <c r="AX160" s="76"/>
      <c r="AY160" s="84" t="e">
        <f t="shared" ref="AY160" si="3465">VLOOKUP($F160,$P$7:$CN$25,AX$5,FALSE)</f>
        <v>#N/A</v>
      </c>
      <c r="AZ160" s="85" t="e">
        <f t="shared" si="3375"/>
        <v>#N/A</v>
      </c>
      <c r="BA160" s="86"/>
      <c r="BB160" s="84" t="e">
        <f t="shared" ref="BB160" si="3466">VLOOKUP($F160,$P$7:$CN$25,BA$5,FALSE)</f>
        <v>#N/A</v>
      </c>
      <c r="BC160" s="85" t="e">
        <f t="shared" si="3377"/>
        <v>#N/A</v>
      </c>
      <c r="BD160" s="86"/>
      <c r="BE160" s="84" t="e">
        <f t="shared" ref="BE160" si="3467">VLOOKUP($F160,$P$7:$CN$25,BD$5,FALSE)</f>
        <v>#N/A</v>
      </c>
      <c r="BF160" s="85" t="e">
        <f t="shared" si="3379"/>
        <v>#N/A</v>
      </c>
      <c r="BG160" s="87"/>
      <c r="BH160" s="84" t="e">
        <f t="shared" ref="BH160" si="3468">VLOOKUP($F160,$P$7:$CN$25,BG$5,FALSE)</f>
        <v>#N/A</v>
      </c>
      <c r="BI160" s="85" t="e">
        <f t="shared" si="3381"/>
        <v>#N/A</v>
      </c>
      <c r="BJ160" s="76"/>
      <c r="BK160" s="84" t="e">
        <f t="shared" ref="BK160" si="3469">VLOOKUP($F160,$P$7:$CN$25,BJ$5,FALSE)</f>
        <v>#N/A</v>
      </c>
      <c r="BL160" s="85" t="e">
        <f t="shared" si="3383"/>
        <v>#N/A</v>
      </c>
      <c r="BM160" s="86"/>
      <c r="BN160" s="84" t="e">
        <f t="shared" ref="BN160" si="3470">VLOOKUP($F160,$P$7:$CN$25,BM$5,FALSE)</f>
        <v>#N/A</v>
      </c>
      <c r="BO160" s="85" t="e">
        <f t="shared" si="3385"/>
        <v>#N/A</v>
      </c>
      <c r="BP160" s="87"/>
      <c r="BQ160" s="84" t="e">
        <f t="shared" ref="BQ160" si="3471">VLOOKUP($F160,$P$7:$CN$25,BP$5,FALSE)</f>
        <v>#N/A</v>
      </c>
      <c r="BR160" s="85" t="e">
        <f t="shared" si="3387"/>
        <v>#N/A</v>
      </c>
      <c r="BS160" s="88"/>
      <c r="BT160" s="84" t="e">
        <f t="shared" ref="BT160" si="3472">VLOOKUP($F160,$P$7:$CN$25,BS$5,FALSE)</f>
        <v>#N/A</v>
      </c>
      <c r="BU160" s="85" t="e">
        <f t="shared" si="3389"/>
        <v>#N/A</v>
      </c>
      <c r="BV160" s="86"/>
      <c r="BW160" s="84" t="e">
        <f t="shared" ref="BW160" si="3473">VLOOKUP($F160,$P$7:$CN$25,BV$5,FALSE)</f>
        <v>#N/A</v>
      </c>
      <c r="BX160" s="85" t="e">
        <f t="shared" si="3391"/>
        <v>#N/A</v>
      </c>
      <c r="BY160" s="86"/>
      <c r="BZ160" s="84" t="e">
        <f t="shared" ref="BZ160" si="3474">VLOOKUP($F160,$P$7:$CN$25,BY$5,FALSE)</f>
        <v>#N/A</v>
      </c>
      <c r="CA160" s="85" t="e">
        <f t="shared" si="3393"/>
        <v>#N/A</v>
      </c>
      <c r="CB160" s="86"/>
      <c r="CC160" s="84" t="e">
        <f t="shared" ref="CC160" si="3475">VLOOKUP($F160,$P$7:$CN$25,CB$5,FALSE)</f>
        <v>#N/A</v>
      </c>
      <c r="CD160" s="85" t="e">
        <f t="shared" si="3395"/>
        <v>#N/A</v>
      </c>
      <c r="CE160" s="86"/>
      <c r="CF160" s="84" t="e">
        <f t="shared" ref="CF160" si="3476">VLOOKUP($F160,$P$7:$CN$25,CE$5,FALSE)</f>
        <v>#N/A</v>
      </c>
      <c r="CG160" s="85" t="e">
        <f t="shared" si="3397"/>
        <v>#N/A</v>
      </c>
      <c r="CH160" s="86"/>
      <c r="CI160" s="84" t="e">
        <f t="shared" ref="CI160" si="3477">VLOOKUP($F160,$P$7:$CN$25,CH$5,FALSE)</f>
        <v>#N/A</v>
      </c>
      <c r="CJ160" s="85" t="e">
        <f t="shared" si="3399"/>
        <v>#N/A</v>
      </c>
      <c r="CK160" s="87"/>
      <c r="CL160" s="84" t="e">
        <f t="shared" ref="CL160" si="3478">VLOOKUP($F160,$P$7:$CN$25,CK$5,FALSE)</f>
        <v>#N/A</v>
      </c>
      <c r="CM160" s="85" t="e">
        <f t="shared" si="3401"/>
        <v>#N/A</v>
      </c>
      <c r="CN160" s="83"/>
      <c r="CO160" s="65" t="e">
        <f t="shared" ref="CO160" si="3479">VLOOKUP($F160,$P$7:$CN$25,CN$5,FALSE)</f>
        <v>#N/A</v>
      </c>
      <c r="CP160" s="66" t="e">
        <f t="shared" si="3403"/>
        <v>#N/A</v>
      </c>
      <c r="CQ160" s="66" t="str">
        <f t="shared" si="3347"/>
        <v>134- 1900/1/0</v>
      </c>
      <c r="CR160" s="66"/>
      <c r="CS160" s="66">
        <f t="shared" si="3348"/>
        <v>1900</v>
      </c>
      <c r="CT160" s="66">
        <f t="shared" si="3349"/>
        <v>1</v>
      </c>
      <c r="CU160" s="66">
        <f t="shared" si="3350"/>
        <v>0</v>
      </c>
      <c r="CV160" s="66" t="str">
        <f t="shared" si="3351"/>
        <v/>
      </c>
    </row>
    <row r="161" spans="1:100" x14ac:dyDescent="0.25">
      <c r="A161" s="188">
        <v>135</v>
      </c>
      <c r="B161" s="189"/>
      <c r="C161" s="189"/>
      <c r="D161" s="189"/>
      <c r="E161" s="189"/>
      <c r="F161" s="189" t="str">
        <f t="shared" si="3320"/>
        <v xml:space="preserve"> (min)</v>
      </c>
      <c r="G161" s="189" t="str">
        <f t="shared" si="3404"/>
        <v xml:space="preserve"> (max)</v>
      </c>
      <c r="H161" s="190"/>
      <c r="I161" s="190"/>
      <c r="J161" s="189"/>
      <c r="K161" s="189"/>
      <c r="L161" s="191"/>
      <c r="M161" s="191"/>
      <c r="N161" s="194">
        <f t="shared" si="3321"/>
        <v>0</v>
      </c>
      <c r="O161" s="192"/>
      <c r="P161" s="193"/>
      <c r="Q161" s="188"/>
      <c r="R161" s="84" t="e">
        <f t="shared" si="3352"/>
        <v>#N/A</v>
      </c>
      <c r="S161" s="85" t="e">
        <f t="shared" si="3353"/>
        <v>#N/A</v>
      </c>
      <c r="T161" s="86"/>
      <c r="U161" s="84" t="e">
        <f t="shared" ref="U161" si="3480">VLOOKUP($F161,$P$7:$CN$25,T$5,FALSE)</f>
        <v>#N/A</v>
      </c>
      <c r="V161" s="85" t="e">
        <f t="shared" si="3355"/>
        <v>#N/A</v>
      </c>
      <c r="W161" s="86"/>
      <c r="X161" s="84" t="e">
        <f t="shared" ref="X161" si="3481">VLOOKUP($F161,$P$7:$CN$25,W$5,FALSE)</f>
        <v>#N/A</v>
      </c>
      <c r="Y161" s="85" t="e">
        <f t="shared" si="3357"/>
        <v>#N/A</v>
      </c>
      <c r="Z161" s="86"/>
      <c r="AA161" s="84" t="e">
        <f t="shared" ref="AA161" si="3482">VLOOKUP($F161,$P$7:$CN$25,Z$5,FALSE)</f>
        <v>#N/A</v>
      </c>
      <c r="AB161" s="85" t="e">
        <f t="shared" si="3359"/>
        <v>#N/A</v>
      </c>
      <c r="AC161" s="86"/>
      <c r="AD161" s="84" t="e">
        <f t="shared" ref="AD161" si="3483">VLOOKUP($F161,$P$7:$CN$25,AC$5,FALSE)</f>
        <v>#N/A</v>
      </c>
      <c r="AE161" s="85" t="e">
        <f t="shared" si="3361"/>
        <v>#N/A</v>
      </c>
      <c r="AF161" s="86"/>
      <c r="AG161" s="84" t="e">
        <f t="shared" ref="AG161" si="3484">VLOOKUP($F161,$P$7:$CN$25,AF$5,FALSE)</f>
        <v>#N/A</v>
      </c>
      <c r="AH161" s="85" t="e">
        <f t="shared" si="3363"/>
        <v>#N/A</v>
      </c>
      <c r="AI161" s="87"/>
      <c r="AJ161" s="84" t="e">
        <f t="shared" ref="AJ161" si="3485">VLOOKUP($F161,$P$7:$CN$25,AI$5,FALSE)</f>
        <v>#N/A</v>
      </c>
      <c r="AK161" s="85" t="e">
        <f t="shared" si="3365"/>
        <v>#N/A</v>
      </c>
      <c r="AL161" s="76"/>
      <c r="AM161" s="84" t="e">
        <f t="shared" ref="AM161" si="3486">VLOOKUP($F161,$P$7:$CN$25,AL$5,FALSE)</f>
        <v>#N/A</v>
      </c>
      <c r="AN161" s="85" t="e">
        <f t="shared" si="3367"/>
        <v>#N/A</v>
      </c>
      <c r="AO161" s="86"/>
      <c r="AP161" s="84" t="e">
        <f t="shared" ref="AP161" si="3487">VLOOKUP($F161,$P$7:$CN$25,AO$5,FALSE)</f>
        <v>#N/A</v>
      </c>
      <c r="AQ161" s="85" t="e">
        <f t="shared" si="3369"/>
        <v>#N/A</v>
      </c>
      <c r="AR161" s="86"/>
      <c r="AS161" s="84" t="e">
        <f t="shared" ref="AS161" si="3488">VLOOKUP($F161,$P$7:$CN$25,AR$5,FALSE)</f>
        <v>#N/A</v>
      </c>
      <c r="AT161" s="85" t="e">
        <f t="shared" si="3371"/>
        <v>#N/A</v>
      </c>
      <c r="AU161" s="87"/>
      <c r="AV161" s="84" t="e">
        <f t="shared" ref="AV161" si="3489">VLOOKUP($F161,$P$7:$CN$25,AU$5,FALSE)</f>
        <v>#N/A</v>
      </c>
      <c r="AW161" s="85" t="e">
        <f t="shared" si="3373"/>
        <v>#N/A</v>
      </c>
      <c r="AX161" s="76"/>
      <c r="AY161" s="84" t="e">
        <f t="shared" ref="AY161" si="3490">VLOOKUP($F161,$P$7:$CN$25,AX$5,FALSE)</f>
        <v>#N/A</v>
      </c>
      <c r="AZ161" s="85" t="e">
        <f t="shared" si="3375"/>
        <v>#N/A</v>
      </c>
      <c r="BA161" s="86"/>
      <c r="BB161" s="84" t="e">
        <f t="shared" ref="BB161" si="3491">VLOOKUP($F161,$P$7:$CN$25,BA$5,FALSE)</f>
        <v>#N/A</v>
      </c>
      <c r="BC161" s="85" t="e">
        <f t="shared" si="3377"/>
        <v>#N/A</v>
      </c>
      <c r="BD161" s="86"/>
      <c r="BE161" s="84" t="e">
        <f t="shared" ref="BE161" si="3492">VLOOKUP($F161,$P$7:$CN$25,BD$5,FALSE)</f>
        <v>#N/A</v>
      </c>
      <c r="BF161" s="85" t="e">
        <f t="shared" si="3379"/>
        <v>#N/A</v>
      </c>
      <c r="BG161" s="87"/>
      <c r="BH161" s="84" t="e">
        <f t="shared" ref="BH161" si="3493">VLOOKUP($F161,$P$7:$CN$25,BG$5,FALSE)</f>
        <v>#N/A</v>
      </c>
      <c r="BI161" s="85" t="e">
        <f t="shared" si="3381"/>
        <v>#N/A</v>
      </c>
      <c r="BJ161" s="76"/>
      <c r="BK161" s="84" t="e">
        <f t="shared" ref="BK161" si="3494">VLOOKUP($F161,$P$7:$CN$25,BJ$5,FALSE)</f>
        <v>#N/A</v>
      </c>
      <c r="BL161" s="85" t="e">
        <f t="shared" si="3383"/>
        <v>#N/A</v>
      </c>
      <c r="BM161" s="86"/>
      <c r="BN161" s="84" t="e">
        <f t="shared" ref="BN161" si="3495">VLOOKUP($F161,$P$7:$CN$25,BM$5,FALSE)</f>
        <v>#N/A</v>
      </c>
      <c r="BO161" s="85" t="e">
        <f t="shared" si="3385"/>
        <v>#N/A</v>
      </c>
      <c r="BP161" s="87"/>
      <c r="BQ161" s="84" t="e">
        <f t="shared" ref="BQ161" si="3496">VLOOKUP($F161,$P$7:$CN$25,BP$5,FALSE)</f>
        <v>#N/A</v>
      </c>
      <c r="BR161" s="85" t="e">
        <f t="shared" si="3387"/>
        <v>#N/A</v>
      </c>
      <c r="BS161" s="88"/>
      <c r="BT161" s="84" t="e">
        <f t="shared" ref="BT161" si="3497">VLOOKUP($F161,$P$7:$CN$25,BS$5,FALSE)</f>
        <v>#N/A</v>
      </c>
      <c r="BU161" s="85" t="e">
        <f t="shared" si="3389"/>
        <v>#N/A</v>
      </c>
      <c r="BV161" s="86"/>
      <c r="BW161" s="84" t="e">
        <f t="shared" ref="BW161" si="3498">VLOOKUP($F161,$P$7:$CN$25,BV$5,FALSE)</f>
        <v>#N/A</v>
      </c>
      <c r="BX161" s="85" t="e">
        <f t="shared" si="3391"/>
        <v>#N/A</v>
      </c>
      <c r="BY161" s="86"/>
      <c r="BZ161" s="84" t="e">
        <f t="shared" ref="BZ161" si="3499">VLOOKUP($F161,$P$7:$CN$25,BY$5,FALSE)</f>
        <v>#N/A</v>
      </c>
      <c r="CA161" s="85" t="e">
        <f t="shared" si="3393"/>
        <v>#N/A</v>
      </c>
      <c r="CB161" s="86"/>
      <c r="CC161" s="84" t="e">
        <f t="shared" ref="CC161" si="3500">VLOOKUP($F161,$P$7:$CN$25,CB$5,FALSE)</f>
        <v>#N/A</v>
      </c>
      <c r="CD161" s="85" t="e">
        <f t="shared" si="3395"/>
        <v>#N/A</v>
      </c>
      <c r="CE161" s="86"/>
      <c r="CF161" s="84" t="e">
        <f t="shared" ref="CF161" si="3501">VLOOKUP($F161,$P$7:$CN$25,CE$5,FALSE)</f>
        <v>#N/A</v>
      </c>
      <c r="CG161" s="85" t="e">
        <f t="shared" si="3397"/>
        <v>#N/A</v>
      </c>
      <c r="CH161" s="86"/>
      <c r="CI161" s="84" t="e">
        <f t="shared" ref="CI161" si="3502">VLOOKUP($F161,$P$7:$CN$25,CH$5,FALSE)</f>
        <v>#N/A</v>
      </c>
      <c r="CJ161" s="85" t="e">
        <f t="shared" si="3399"/>
        <v>#N/A</v>
      </c>
      <c r="CK161" s="87"/>
      <c r="CL161" s="84" t="e">
        <f t="shared" ref="CL161" si="3503">VLOOKUP($F161,$P$7:$CN$25,CK$5,FALSE)</f>
        <v>#N/A</v>
      </c>
      <c r="CM161" s="85" t="e">
        <f t="shared" si="3401"/>
        <v>#N/A</v>
      </c>
      <c r="CN161" s="83"/>
      <c r="CO161" s="65" t="e">
        <f t="shared" ref="CO161" si="3504">VLOOKUP($F161,$P$7:$CN$25,CN$5,FALSE)</f>
        <v>#N/A</v>
      </c>
      <c r="CP161" s="66" t="e">
        <f t="shared" si="3403"/>
        <v>#N/A</v>
      </c>
      <c r="CQ161" s="66" t="str">
        <f t="shared" si="3347"/>
        <v>135- 1900/1/0</v>
      </c>
      <c r="CR161" s="66"/>
      <c r="CS161" s="66">
        <f t="shared" si="3348"/>
        <v>1900</v>
      </c>
      <c r="CT161" s="66">
        <f t="shared" si="3349"/>
        <v>1</v>
      </c>
      <c r="CU161" s="66">
        <f t="shared" si="3350"/>
        <v>0</v>
      </c>
      <c r="CV161" s="66" t="str">
        <f t="shared" si="3351"/>
        <v/>
      </c>
    </row>
    <row r="162" spans="1:100" x14ac:dyDescent="0.25">
      <c r="A162" s="188">
        <v>136</v>
      </c>
      <c r="B162" s="189"/>
      <c r="C162" s="189"/>
      <c r="D162" s="189"/>
      <c r="E162" s="189"/>
      <c r="F162" s="189" t="str">
        <f t="shared" si="3320"/>
        <v xml:space="preserve"> (min)</v>
      </c>
      <c r="G162" s="189" t="str">
        <f t="shared" si="3404"/>
        <v xml:space="preserve"> (max)</v>
      </c>
      <c r="H162" s="190"/>
      <c r="I162" s="190"/>
      <c r="J162" s="189"/>
      <c r="K162" s="189"/>
      <c r="L162" s="191"/>
      <c r="M162" s="191"/>
      <c r="N162" s="194">
        <f t="shared" si="3321"/>
        <v>0</v>
      </c>
      <c r="O162" s="192"/>
      <c r="P162" s="193"/>
      <c r="Q162" s="188"/>
      <c r="R162" s="84" t="e">
        <f t="shared" si="3352"/>
        <v>#N/A</v>
      </c>
      <c r="S162" s="85" t="e">
        <f t="shared" si="3353"/>
        <v>#N/A</v>
      </c>
      <c r="T162" s="86"/>
      <c r="U162" s="84" t="e">
        <f t="shared" ref="U162" si="3505">VLOOKUP($F162,$P$7:$CN$25,T$5,FALSE)</f>
        <v>#N/A</v>
      </c>
      <c r="V162" s="85" t="e">
        <f t="shared" si="3355"/>
        <v>#N/A</v>
      </c>
      <c r="W162" s="86"/>
      <c r="X162" s="84" t="e">
        <f t="shared" ref="X162" si="3506">VLOOKUP($F162,$P$7:$CN$25,W$5,FALSE)</f>
        <v>#N/A</v>
      </c>
      <c r="Y162" s="85" t="e">
        <f t="shared" si="3357"/>
        <v>#N/A</v>
      </c>
      <c r="Z162" s="86"/>
      <c r="AA162" s="84" t="e">
        <f t="shared" ref="AA162" si="3507">VLOOKUP($F162,$P$7:$CN$25,Z$5,FALSE)</f>
        <v>#N/A</v>
      </c>
      <c r="AB162" s="85" t="e">
        <f t="shared" si="3359"/>
        <v>#N/A</v>
      </c>
      <c r="AC162" s="86"/>
      <c r="AD162" s="84" t="e">
        <f t="shared" ref="AD162" si="3508">VLOOKUP($F162,$P$7:$CN$25,AC$5,FALSE)</f>
        <v>#N/A</v>
      </c>
      <c r="AE162" s="85" t="e">
        <f t="shared" si="3361"/>
        <v>#N/A</v>
      </c>
      <c r="AF162" s="86"/>
      <c r="AG162" s="84" t="e">
        <f t="shared" ref="AG162" si="3509">VLOOKUP($F162,$P$7:$CN$25,AF$5,FALSE)</f>
        <v>#N/A</v>
      </c>
      <c r="AH162" s="85" t="e">
        <f t="shared" si="3363"/>
        <v>#N/A</v>
      </c>
      <c r="AI162" s="87"/>
      <c r="AJ162" s="84" t="e">
        <f t="shared" ref="AJ162" si="3510">VLOOKUP($F162,$P$7:$CN$25,AI$5,FALSE)</f>
        <v>#N/A</v>
      </c>
      <c r="AK162" s="85" t="e">
        <f t="shared" si="3365"/>
        <v>#N/A</v>
      </c>
      <c r="AL162" s="76"/>
      <c r="AM162" s="84" t="e">
        <f t="shared" ref="AM162" si="3511">VLOOKUP($F162,$P$7:$CN$25,AL$5,FALSE)</f>
        <v>#N/A</v>
      </c>
      <c r="AN162" s="85" t="e">
        <f t="shared" si="3367"/>
        <v>#N/A</v>
      </c>
      <c r="AO162" s="86"/>
      <c r="AP162" s="84" t="e">
        <f t="shared" ref="AP162" si="3512">VLOOKUP($F162,$P$7:$CN$25,AO$5,FALSE)</f>
        <v>#N/A</v>
      </c>
      <c r="AQ162" s="85" t="e">
        <f t="shared" si="3369"/>
        <v>#N/A</v>
      </c>
      <c r="AR162" s="86"/>
      <c r="AS162" s="84" t="e">
        <f t="shared" ref="AS162" si="3513">VLOOKUP($F162,$P$7:$CN$25,AR$5,FALSE)</f>
        <v>#N/A</v>
      </c>
      <c r="AT162" s="85" t="e">
        <f t="shared" si="3371"/>
        <v>#N/A</v>
      </c>
      <c r="AU162" s="87"/>
      <c r="AV162" s="84" t="e">
        <f t="shared" ref="AV162" si="3514">VLOOKUP($F162,$P$7:$CN$25,AU$5,FALSE)</f>
        <v>#N/A</v>
      </c>
      <c r="AW162" s="85" t="e">
        <f t="shared" si="3373"/>
        <v>#N/A</v>
      </c>
      <c r="AX162" s="76"/>
      <c r="AY162" s="84" t="e">
        <f t="shared" ref="AY162" si="3515">VLOOKUP($F162,$P$7:$CN$25,AX$5,FALSE)</f>
        <v>#N/A</v>
      </c>
      <c r="AZ162" s="85" t="e">
        <f t="shared" si="3375"/>
        <v>#N/A</v>
      </c>
      <c r="BA162" s="86"/>
      <c r="BB162" s="84" t="e">
        <f t="shared" ref="BB162" si="3516">VLOOKUP($F162,$P$7:$CN$25,BA$5,FALSE)</f>
        <v>#N/A</v>
      </c>
      <c r="BC162" s="85" t="e">
        <f t="shared" si="3377"/>
        <v>#N/A</v>
      </c>
      <c r="BD162" s="86"/>
      <c r="BE162" s="84" t="e">
        <f t="shared" ref="BE162" si="3517">VLOOKUP($F162,$P$7:$CN$25,BD$5,FALSE)</f>
        <v>#N/A</v>
      </c>
      <c r="BF162" s="85" t="e">
        <f t="shared" si="3379"/>
        <v>#N/A</v>
      </c>
      <c r="BG162" s="87"/>
      <c r="BH162" s="84" t="e">
        <f t="shared" ref="BH162" si="3518">VLOOKUP($F162,$P$7:$CN$25,BG$5,FALSE)</f>
        <v>#N/A</v>
      </c>
      <c r="BI162" s="85" t="e">
        <f t="shared" si="3381"/>
        <v>#N/A</v>
      </c>
      <c r="BJ162" s="76"/>
      <c r="BK162" s="84" t="e">
        <f t="shared" ref="BK162" si="3519">VLOOKUP($F162,$P$7:$CN$25,BJ$5,FALSE)</f>
        <v>#N/A</v>
      </c>
      <c r="BL162" s="85" t="e">
        <f t="shared" si="3383"/>
        <v>#N/A</v>
      </c>
      <c r="BM162" s="86"/>
      <c r="BN162" s="84" t="e">
        <f t="shared" ref="BN162" si="3520">VLOOKUP($F162,$P$7:$CN$25,BM$5,FALSE)</f>
        <v>#N/A</v>
      </c>
      <c r="BO162" s="85" t="e">
        <f t="shared" si="3385"/>
        <v>#N/A</v>
      </c>
      <c r="BP162" s="87"/>
      <c r="BQ162" s="84" t="e">
        <f t="shared" ref="BQ162" si="3521">VLOOKUP($F162,$P$7:$CN$25,BP$5,FALSE)</f>
        <v>#N/A</v>
      </c>
      <c r="BR162" s="85" t="e">
        <f t="shared" si="3387"/>
        <v>#N/A</v>
      </c>
      <c r="BS162" s="88"/>
      <c r="BT162" s="84" t="e">
        <f t="shared" ref="BT162" si="3522">VLOOKUP($F162,$P$7:$CN$25,BS$5,FALSE)</f>
        <v>#N/A</v>
      </c>
      <c r="BU162" s="85" t="e">
        <f t="shared" si="3389"/>
        <v>#N/A</v>
      </c>
      <c r="BV162" s="86"/>
      <c r="BW162" s="84" t="e">
        <f t="shared" ref="BW162" si="3523">VLOOKUP($F162,$P$7:$CN$25,BV$5,FALSE)</f>
        <v>#N/A</v>
      </c>
      <c r="BX162" s="85" t="e">
        <f t="shared" si="3391"/>
        <v>#N/A</v>
      </c>
      <c r="BY162" s="86"/>
      <c r="BZ162" s="84" t="e">
        <f t="shared" ref="BZ162" si="3524">VLOOKUP($F162,$P$7:$CN$25,BY$5,FALSE)</f>
        <v>#N/A</v>
      </c>
      <c r="CA162" s="85" t="e">
        <f t="shared" si="3393"/>
        <v>#N/A</v>
      </c>
      <c r="CB162" s="86"/>
      <c r="CC162" s="84" t="e">
        <f t="shared" ref="CC162" si="3525">VLOOKUP($F162,$P$7:$CN$25,CB$5,FALSE)</f>
        <v>#N/A</v>
      </c>
      <c r="CD162" s="85" t="e">
        <f t="shared" si="3395"/>
        <v>#N/A</v>
      </c>
      <c r="CE162" s="86"/>
      <c r="CF162" s="84" t="e">
        <f t="shared" ref="CF162" si="3526">VLOOKUP($F162,$P$7:$CN$25,CE$5,FALSE)</f>
        <v>#N/A</v>
      </c>
      <c r="CG162" s="85" t="e">
        <f t="shared" si="3397"/>
        <v>#N/A</v>
      </c>
      <c r="CH162" s="86"/>
      <c r="CI162" s="84" t="e">
        <f t="shared" ref="CI162" si="3527">VLOOKUP($F162,$P$7:$CN$25,CH$5,FALSE)</f>
        <v>#N/A</v>
      </c>
      <c r="CJ162" s="85" t="e">
        <f t="shared" si="3399"/>
        <v>#N/A</v>
      </c>
      <c r="CK162" s="87"/>
      <c r="CL162" s="84" t="e">
        <f t="shared" ref="CL162" si="3528">VLOOKUP($F162,$P$7:$CN$25,CK$5,FALSE)</f>
        <v>#N/A</v>
      </c>
      <c r="CM162" s="85" t="e">
        <f t="shared" si="3401"/>
        <v>#N/A</v>
      </c>
      <c r="CN162" s="83"/>
      <c r="CO162" s="65" t="e">
        <f t="shared" ref="CO162" si="3529">VLOOKUP($F162,$P$7:$CN$25,CN$5,FALSE)</f>
        <v>#N/A</v>
      </c>
      <c r="CP162" s="66" t="e">
        <f t="shared" si="3403"/>
        <v>#N/A</v>
      </c>
      <c r="CQ162" s="66" t="str">
        <f t="shared" si="3347"/>
        <v>136- 1900/1/0</v>
      </c>
      <c r="CR162" s="66"/>
      <c r="CS162" s="66">
        <f t="shared" si="3348"/>
        <v>1900</v>
      </c>
      <c r="CT162" s="66">
        <f t="shared" si="3349"/>
        <v>1</v>
      </c>
      <c r="CU162" s="66">
        <f t="shared" si="3350"/>
        <v>0</v>
      </c>
      <c r="CV162" s="66" t="str">
        <f t="shared" si="3351"/>
        <v/>
      </c>
    </row>
    <row r="163" spans="1:100" x14ac:dyDescent="0.25">
      <c r="A163" s="188">
        <v>137</v>
      </c>
      <c r="B163" s="189"/>
      <c r="C163" s="189"/>
      <c r="D163" s="189"/>
      <c r="E163" s="189"/>
      <c r="F163" s="189" t="str">
        <f t="shared" si="3320"/>
        <v xml:space="preserve"> (min)</v>
      </c>
      <c r="G163" s="189" t="str">
        <f t="shared" si="3404"/>
        <v xml:space="preserve"> (max)</v>
      </c>
      <c r="H163" s="190"/>
      <c r="I163" s="190"/>
      <c r="J163" s="189"/>
      <c r="K163" s="189"/>
      <c r="L163" s="191"/>
      <c r="M163" s="191"/>
      <c r="N163" s="194">
        <f t="shared" si="3321"/>
        <v>0</v>
      </c>
      <c r="O163" s="192"/>
      <c r="P163" s="193"/>
      <c r="Q163" s="188"/>
      <c r="R163" s="84" t="e">
        <f t="shared" si="3352"/>
        <v>#N/A</v>
      </c>
      <c r="S163" s="85" t="e">
        <f t="shared" si="3353"/>
        <v>#N/A</v>
      </c>
      <c r="T163" s="86"/>
      <c r="U163" s="84" t="e">
        <f t="shared" ref="U163" si="3530">VLOOKUP($F163,$P$7:$CN$25,T$5,FALSE)</f>
        <v>#N/A</v>
      </c>
      <c r="V163" s="85" t="e">
        <f t="shared" si="3355"/>
        <v>#N/A</v>
      </c>
      <c r="W163" s="86"/>
      <c r="X163" s="84" t="e">
        <f t="shared" ref="X163" si="3531">VLOOKUP($F163,$P$7:$CN$25,W$5,FALSE)</f>
        <v>#N/A</v>
      </c>
      <c r="Y163" s="85" t="e">
        <f t="shared" si="3357"/>
        <v>#N/A</v>
      </c>
      <c r="Z163" s="86"/>
      <c r="AA163" s="84" t="e">
        <f t="shared" ref="AA163" si="3532">VLOOKUP($F163,$P$7:$CN$25,Z$5,FALSE)</f>
        <v>#N/A</v>
      </c>
      <c r="AB163" s="85" t="e">
        <f t="shared" si="3359"/>
        <v>#N/A</v>
      </c>
      <c r="AC163" s="86"/>
      <c r="AD163" s="84" t="e">
        <f t="shared" ref="AD163" si="3533">VLOOKUP($F163,$P$7:$CN$25,AC$5,FALSE)</f>
        <v>#N/A</v>
      </c>
      <c r="AE163" s="85" t="e">
        <f t="shared" si="3361"/>
        <v>#N/A</v>
      </c>
      <c r="AF163" s="86"/>
      <c r="AG163" s="84" t="e">
        <f t="shared" ref="AG163" si="3534">VLOOKUP($F163,$P$7:$CN$25,AF$5,FALSE)</f>
        <v>#N/A</v>
      </c>
      <c r="AH163" s="85" t="e">
        <f t="shared" si="3363"/>
        <v>#N/A</v>
      </c>
      <c r="AI163" s="87"/>
      <c r="AJ163" s="84" t="e">
        <f t="shared" ref="AJ163" si="3535">VLOOKUP($F163,$P$7:$CN$25,AI$5,FALSE)</f>
        <v>#N/A</v>
      </c>
      <c r="AK163" s="85" t="e">
        <f t="shared" si="3365"/>
        <v>#N/A</v>
      </c>
      <c r="AL163" s="76"/>
      <c r="AM163" s="84" t="e">
        <f t="shared" ref="AM163" si="3536">VLOOKUP($F163,$P$7:$CN$25,AL$5,FALSE)</f>
        <v>#N/A</v>
      </c>
      <c r="AN163" s="85" t="e">
        <f t="shared" si="3367"/>
        <v>#N/A</v>
      </c>
      <c r="AO163" s="86"/>
      <c r="AP163" s="84" t="e">
        <f t="shared" ref="AP163" si="3537">VLOOKUP($F163,$P$7:$CN$25,AO$5,FALSE)</f>
        <v>#N/A</v>
      </c>
      <c r="AQ163" s="85" t="e">
        <f t="shared" si="3369"/>
        <v>#N/A</v>
      </c>
      <c r="AR163" s="86"/>
      <c r="AS163" s="84" t="e">
        <f t="shared" ref="AS163" si="3538">VLOOKUP($F163,$P$7:$CN$25,AR$5,FALSE)</f>
        <v>#N/A</v>
      </c>
      <c r="AT163" s="85" t="e">
        <f t="shared" si="3371"/>
        <v>#N/A</v>
      </c>
      <c r="AU163" s="87"/>
      <c r="AV163" s="84" t="e">
        <f t="shared" ref="AV163" si="3539">VLOOKUP($F163,$P$7:$CN$25,AU$5,FALSE)</f>
        <v>#N/A</v>
      </c>
      <c r="AW163" s="85" t="e">
        <f t="shared" si="3373"/>
        <v>#N/A</v>
      </c>
      <c r="AX163" s="76"/>
      <c r="AY163" s="84" t="e">
        <f t="shared" ref="AY163" si="3540">VLOOKUP($F163,$P$7:$CN$25,AX$5,FALSE)</f>
        <v>#N/A</v>
      </c>
      <c r="AZ163" s="85" t="e">
        <f t="shared" si="3375"/>
        <v>#N/A</v>
      </c>
      <c r="BA163" s="86"/>
      <c r="BB163" s="84" t="e">
        <f t="shared" ref="BB163" si="3541">VLOOKUP($F163,$P$7:$CN$25,BA$5,FALSE)</f>
        <v>#N/A</v>
      </c>
      <c r="BC163" s="85" t="e">
        <f t="shared" si="3377"/>
        <v>#N/A</v>
      </c>
      <c r="BD163" s="86"/>
      <c r="BE163" s="84" t="e">
        <f t="shared" ref="BE163" si="3542">VLOOKUP($F163,$P$7:$CN$25,BD$5,FALSE)</f>
        <v>#N/A</v>
      </c>
      <c r="BF163" s="85" t="e">
        <f t="shared" si="3379"/>
        <v>#N/A</v>
      </c>
      <c r="BG163" s="87"/>
      <c r="BH163" s="84" t="e">
        <f t="shared" ref="BH163" si="3543">VLOOKUP($F163,$P$7:$CN$25,BG$5,FALSE)</f>
        <v>#N/A</v>
      </c>
      <c r="BI163" s="85" t="e">
        <f t="shared" si="3381"/>
        <v>#N/A</v>
      </c>
      <c r="BJ163" s="76"/>
      <c r="BK163" s="84" t="e">
        <f t="shared" ref="BK163" si="3544">VLOOKUP($F163,$P$7:$CN$25,BJ$5,FALSE)</f>
        <v>#N/A</v>
      </c>
      <c r="BL163" s="85" t="e">
        <f t="shared" si="3383"/>
        <v>#N/A</v>
      </c>
      <c r="BM163" s="86"/>
      <c r="BN163" s="84" t="e">
        <f t="shared" ref="BN163" si="3545">VLOOKUP($F163,$P$7:$CN$25,BM$5,FALSE)</f>
        <v>#N/A</v>
      </c>
      <c r="BO163" s="85" t="e">
        <f t="shared" si="3385"/>
        <v>#N/A</v>
      </c>
      <c r="BP163" s="87"/>
      <c r="BQ163" s="84" t="e">
        <f t="shared" ref="BQ163" si="3546">VLOOKUP($F163,$P$7:$CN$25,BP$5,FALSE)</f>
        <v>#N/A</v>
      </c>
      <c r="BR163" s="85" t="e">
        <f t="shared" si="3387"/>
        <v>#N/A</v>
      </c>
      <c r="BS163" s="88"/>
      <c r="BT163" s="84" t="e">
        <f t="shared" ref="BT163" si="3547">VLOOKUP($F163,$P$7:$CN$25,BS$5,FALSE)</f>
        <v>#N/A</v>
      </c>
      <c r="BU163" s="85" t="e">
        <f t="shared" si="3389"/>
        <v>#N/A</v>
      </c>
      <c r="BV163" s="86"/>
      <c r="BW163" s="84" t="e">
        <f t="shared" ref="BW163" si="3548">VLOOKUP($F163,$P$7:$CN$25,BV$5,FALSE)</f>
        <v>#N/A</v>
      </c>
      <c r="BX163" s="85" t="e">
        <f t="shared" si="3391"/>
        <v>#N/A</v>
      </c>
      <c r="BY163" s="86"/>
      <c r="BZ163" s="84" t="e">
        <f t="shared" ref="BZ163" si="3549">VLOOKUP($F163,$P$7:$CN$25,BY$5,FALSE)</f>
        <v>#N/A</v>
      </c>
      <c r="CA163" s="85" t="e">
        <f t="shared" si="3393"/>
        <v>#N/A</v>
      </c>
      <c r="CB163" s="86"/>
      <c r="CC163" s="84" t="e">
        <f t="shared" ref="CC163" si="3550">VLOOKUP($F163,$P$7:$CN$25,CB$5,FALSE)</f>
        <v>#N/A</v>
      </c>
      <c r="CD163" s="85" t="e">
        <f t="shared" si="3395"/>
        <v>#N/A</v>
      </c>
      <c r="CE163" s="86"/>
      <c r="CF163" s="84" t="e">
        <f t="shared" ref="CF163" si="3551">VLOOKUP($F163,$P$7:$CN$25,CE$5,FALSE)</f>
        <v>#N/A</v>
      </c>
      <c r="CG163" s="85" t="e">
        <f t="shared" si="3397"/>
        <v>#N/A</v>
      </c>
      <c r="CH163" s="86"/>
      <c r="CI163" s="84" t="e">
        <f t="shared" ref="CI163" si="3552">VLOOKUP($F163,$P$7:$CN$25,CH$5,FALSE)</f>
        <v>#N/A</v>
      </c>
      <c r="CJ163" s="85" t="e">
        <f t="shared" si="3399"/>
        <v>#N/A</v>
      </c>
      <c r="CK163" s="87"/>
      <c r="CL163" s="84" t="e">
        <f t="shared" ref="CL163" si="3553">VLOOKUP($F163,$P$7:$CN$25,CK$5,FALSE)</f>
        <v>#N/A</v>
      </c>
      <c r="CM163" s="85" t="e">
        <f t="shared" si="3401"/>
        <v>#N/A</v>
      </c>
      <c r="CN163" s="83"/>
      <c r="CO163" s="65" t="e">
        <f t="shared" ref="CO163" si="3554">VLOOKUP($F163,$P$7:$CN$25,CN$5,FALSE)</f>
        <v>#N/A</v>
      </c>
      <c r="CP163" s="66" t="e">
        <f t="shared" si="3403"/>
        <v>#N/A</v>
      </c>
      <c r="CQ163" s="66" t="str">
        <f t="shared" si="3347"/>
        <v>137- 1900/1/0</v>
      </c>
      <c r="CR163" s="66"/>
      <c r="CS163" s="66">
        <f t="shared" si="3348"/>
        <v>1900</v>
      </c>
      <c r="CT163" s="66">
        <f t="shared" si="3349"/>
        <v>1</v>
      </c>
      <c r="CU163" s="66">
        <f t="shared" si="3350"/>
        <v>0</v>
      </c>
      <c r="CV163" s="66" t="str">
        <f t="shared" si="3351"/>
        <v/>
      </c>
    </row>
    <row r="164" spans="1:100" x14ac:dyDescent="0.25">
      <c r="A164" s="188">
        <v>138</v>
      </c>
      <c r="B164" s="189"/>
      <c r="C164" s="189"/>
      <c r="D164" s="189"/>
      <c r="E164" s="189"/>
      <c r="F164" s="189" t="str">
        <f t="shared" si="3320"/>
        <v xml:space="preserve"> (min)</v>
      </c>
      <c r="G164" s="189" t="str">
        <f t="shared" si="3404"/>
        <v xml:space="preserve"> (max)</v>
      </c>
      <c r="H164" s="190"/>
      <c r="I164" s="190"/>
      <c r="J164" s="189"/>
      <c r="K164" s="189"/>
      <c r="L164" s="191"/>
      <c r="M164" s="191"/>
      <c r="N164" s="194">
        <f t="shared" si="3321"/>
        <v>0</v>
      </c>
      <c r="O164" s="192"/>
      <c r="P164" s="193"/>
      <c r="Q164" s="188"/>
      <c r="R164" s="84" t="e">
        <f t="shared" si="3352"/>
        <v>#N/A</v>
      </c>
      <c r="S164" s="85" t="e">
        <f t="shared" si="3353"/>
        <v>#N/A</v>
      </c>
      <c r="T164" s="86"/>
      <c r="U164" s="84" t="e">
        <f t="shared" ref="U164" si="3555">VLOOKUP($F164,$P$7:$CN$25,T$5,FALSE)</f>
        <v>#N/A</v>
      </c>
      <c r="V164" s="85" t="e">
        <f t="shared" si="3355"/>
        <v>#N/A</v>
      </c>
      <c r="W164" s="86"/>
      <c r="X164" s="84" t="e">
        <f t="shared" ref="X164" si="3556">VLOOKUP($F164,$P$7:$CN$25,W$5,FALSE)</f>
        <v>#N/A</v>
      </c>
      <c r="Y164" s="85" t="e">
        <f t="shared" si="3357"/>
        <v>#N/A</v>
      </c>
      <c r="Z164" s="86"/>
      <c r="AA164" s="84" t="e">
        <f t="shared" ref="AA164" si="3557">VLOOKUP($F164,$P$7:$CN$25,Z$5,FALSE)</f>
        <v>#N/A</v>
      </c>
      <c r="AB164" s="85" t="e">
        <f t="shared" si="3359"/>
        <v>#N/A</v>
      </c>
      <c r="AC164" s="86"/>
      <c r="AD164" s="84" t="e">
        <f t="shared" ref="AD164" si="3558">VLOOKUP($F164,$P$7:$CN$25,AC$5,FALSE)</f>
        <v>#N/A</v>
      </c>
      <c r="AE164" s="85" t="e">
        <f t="shared" si="3361"/>
        <v>#N/A</v>
      </c>
      <c r="AF164" s="86"/>
      <c r="AG164" s="84" t="e">
        <f t="shared" ref="AG164" si="3559">VLOOKUP($F164,$P$7:$CN$25,AF$5,FALSE)</f>
        <v>#N/A</v>
      </c>
      <c r="AH164" s="85" t="e">
        <f t="shared" si="3363"/>
        <v>#N/A</v>
      </c>
      <c r="AI164" s="87"/>
      <c r="AJ164" s="84" t="e">
        <f t="shared" ref="AJ164" si="3560">VLOOKUP($F164,$P$7:$CN$25,AI$5,FALSE)</f>
        <v>#N/A</v>
      </c>
      <c r="AK164" s="85" t="e">
        <f t="shared" si="3365"/>
        <v>#N/A</v>
      </c>
      <c r="AL164" s="76"/>
      <c r="AM164" s="84" t="e">
        <f t="shared" ref="AM164" si="3561">VLOOKUP($F164,$P$7:$CN$25,AL$5,FALSE)</f>
        <v>#N/A</v>
      </c>
      <c r="AN164" s="85" t="e">
        <f t="shared" si="3367"/>
        <v>#N/A</v>
      </c>
      <c r="AO164" s="86"/>
      <c r="AP164" s="84" t="e">
        <f t="shared" ref="AP164" si="3562">VLOOKUP($F164,$P$7:$CN$25,AO$5,FALSE)</f>
        <v>#N/A</v>
      </c>
      <c r="AQ164" s="85" t="e">
        <f t="shared" si="3369"/>
        <v>#N/A</v>
      </c>
      <c r="AR164" s="86"/>
      <c r="AS164" s="84" t="e">
        <f t="shared" ref="AS164" si="3563">VLOOKUP($F164,$P$7:$CN$25,AR$5,FALSE)</f>
        <v>#N/A</v>
      </c>
      <c r="AT164" s="85" t="e">
        <f t="shared" si="3371"/>
        <v>#N/A</v>
      </c>
      <c r="AU164" s="87"/>
      <c r="AV164" s="84" t="e">
        <f t="shared" ref="AV164" si="3564">VLOOKUP($F164,$P$7:$CN$25,AU$5,FALSE)</f>
        <v>#N/A</v>
      </c>
      <c r="AW164" s="85" t="e">
        <f t="shared" si="3373"/>
        <v>#N/A</v>
      </c>
      <c r="AX164" s="76"/>
      <c r="AY164" s="84" t="e">
        <f t="shared" ref="AY164" si="3565">VLOOKUP($F164,$P$7:$CN$25,AX$5,FALSE)</f>
        <v>#N/A</v>
      </c>
      <c r="AZ164" s="85" t="e">
        <f t="shared" si="3375"/>
        <v>#N/A</v>
      </c>
      <c r="BA164" s="86"/>
      <c r="BB164" s="84" t="e">
        <f t="shared" ref="BB164" si="3566">VLOOKUP($F164,$P$7:$CN$25,BA$5,FALSE)</f>
        <v>#N/A</v>
      </c>
      <c r="BC164" s="85" t="e">
        <f t="shared" si="3377"/>
        <v>#N/A</v>
      </c>
      <c r="BD164" s="86"/>
      <c r="BE164" s="84" t="e">
        <f t="shared" ref="BE164" si="3567">VLOOKUP($F164,$P$7:$CN$25,BD$5,FALSE)</f>
        <v>#N/A</v>
      </c>
      <c r="BF164" s="85" t="e">
        <f t="shared" si="3379"/>
        <v>#N/A</v>
      </c>
      <c r="BG164" s="87"/>
      <c r="BH164" s="84" t="e">
        <f t="shared" ref="BH164" si="3568">VLOOKUP($F164,$P$7:$CN$25,BG$5,FALSE)</f>
        <v>#N/A</v>
      </c>
      <c r="BI164" s="85" t="e">
        <f t="shared" si="3381"/>
        <v>#N/A</v>
      </c>
      <c r="BJ164" s="76"/>
      <c r="BK164" s="84" t="e">
        <f t="shared" ref="BK164" si="3569">VLOOKUP($F164,$P$7:$CN$25,BJ$5,FALSE)</f>
        <v>#N/A</v>
      </c>
      <c r="BL164" s="85" t="e">
        <f t="shared" si="3383"/>
        <v>#N/A</v>
      </c>
      <c r="BM164" s="86"/>
      <c r="BN164" s="84" t="e">
        <f t="shared" ref="BN164" si="3570">VLOOKUP($F164,$P$7:$CN$25,BM$5,FALSE)</f>
        <v>#N/A</v>
      </c>
      <c r="BO164" s="85" t="e">
        <f t="shared" si="3385"/>
        <v>#N/A</v>
      </c>
      <c r="BP164" s="87"/>
      <c r="BQ164" s="84" t="e">
        <f t="shared" ref="BQ164" si="3571">VLOOKUP($F164,$P$7:$CN$25,BP$5,FALSE)</f>
        <v>#N/A</v>
      </c>
      <c r="BR164" s="85" t="e">
        <f t="shared" si="3387"/>
        <v>#N/A</v>
      </c>
      <c r="BS164" s="88"/>
      <c r="BT164" s="84" t="e">
        <f t="shared" ref="BT164" si="3572">VLOOKUP($F164,$P$7:$CN$25,BS$5,FALSE)</f>
        <v>#N/A</v>
      </c>
      <c r="BU164" s="85" t="e">
        <f t="shared" si="3389"/>
        <v>#N/A</v>
      </c>
      <c r="BV164" s="86"/>
      <c r="BW164" s="84" t="e">
        <f t="shared" ref="BW164" si="3573">VLOOKUP($F164,$P$7:$CN$25,BV$5,FALSE)</f>
        <v>#N/A</v>
      </c>
      <c r="BX164" s="85" t="e">
        <f t="shared" si="3391"/>
        <v>#N/A</v>
      </c>
      <c r="BY164" s="86"/>
      <c r="BZ164" s="84" t="e">
        <f t="shared" ref="BZ164" si="3574">VLOOKUP($F164,$P$7:$CN$25,BY$5,FALSE)</f>
        <v>#N/A</v>
      </c>
      <c r="CA164" s="85" t="e">
        <f t="shared" si="3393"/>
        <v>#N/A</v>
      </c>
      <c r="CB164" s="86"/>
      <c r="CC164" s="84" t="e">
        <f t="shared" ref="CC164" si="3575">VLOOKUP($F164,$P$7:$CN$25,CB$5,FALSE)</f>
        <v>#N/A</v>
      </c>
      <c r="CD164" s="85" t="e">
        <f t="shared" si="3395"/>
        <v>#N/A</v>
      </c>
      <c r="CE164" s="86"/>
      <c r="CF164" s="84" t="e">
        <f t="shared" ref="CF164" si="3576">VLOOKUP($F164,$P$7:$CN$25,CE$5,FALSE)</f>
        <v>#N/A</v>
      </c>
      <c r="CG164" s="85" t="e">
        <f t="shared" si="3397"/>
        <v>#N/A</v>
      </c>
      <c r="CH164" s="86"/>
      <c r="CI164" s="84" t="e">
        <f t="shared" ref="CI164" si="3577">VLOOKUP($F164,$P$7:$CN$25,CH$5,FALSE)</f>
        <v>#N/A</v>
      </c>
      <c r="CJ164" s="85" t="e">
        <f t="shared" si="3399"/>
        <v>#N/A</v>
      </c>
      <c r="CK164" s="87"/>
      <c r="CL164" s="84" t="e">
        <f t="shared" ref="CL164" si="3578">VLOOKUP($F164,$P$7:$CN$25,CK$5,FALSE)</f>
        <v>#N/A</v>
      </c>
      <c r="CM164" s="85" t="e">
        <f t="shared" si="3401"/>
        <v>#N/A</v>
      </c>
      <c r="CN164" s="83"/>
      <c r="CO164" s="65" t="e">
        <f t="shared" ref="CO164" si="3579">VLOOKUP($F164,$P$7:$CN$25,CN$5,FALSE)</f>
        <v>#N/A</v>
      </c>
      <c r="CP164" s="66" t="e">
        <f t="shared" si="3403"/>
        <v>#N/A</v>
      </c>
      <c r="CQ164" s="66" t="str">
        <f t="shared" si="3347"/>
        <v>138- 1900/1/0</v>
      </c>
      <c r="CR164" s="66"/>
      <c r="CS164" s="66">
        <f t="shared" si="3348"/>
        <v>1900</v>
      </c>
      <c r="CT164" s="66">
        <f t="shared" si="3349"/>
        <v>1</v>
      </c>
      <c r="CU164" s="66">
        <f t="shared" si="3350"/>
        <v>0</v>
      </c>
      <c r="CV164" s="66" t="str">
        <f t="shared" si="3351"/>
        <v/>
      </c>
    </row>
    <row r="165" spans="1:100" x14ac:dyDescent="0.25">
      <c r="A165" s="188">
        <v>139</v>
      </c>
      <c r="B165" s="189"/>
      <c r="C165" s="189"/>
      <c r="D165" s="189"/>
      <c r="E165" s="189"/>
      <c r="F165" s="189" t="str">
        <f t="shared" si="3320"/>
        <v xml:space="preserve"> (min)</v>
      </c>
      <c r="G165" s="189" t="str">
        <f t="shared" si="3404"/>
        <v xml:space="preserve"> (max)</v>
      </c>
      <c r="H165" s="190"/>
      <c r="I165" s="190"/>
      <c r="J165" s="189"/>
      <c r="K165" s="189"/>
      <c r="L165" s="191"/>
      <c r="M165" s="191"/>
      <c r="N165" s="194">
        <f t="shared" si="3321"/>
        <v>0</v>
      </c>
      <c r="O165" s="192"/>
      <c r="P165" s="193"/>
      <c r="Q165" s="188"/>
      <c r="R165" s="84" t="e">
        <f t="shared" si="3352"/>
        <v>#N/A</v>
      </c>
      <c r="S165" s="85" t="e">
        <f t="shared" si="3353"/>
        <v>#N/A</v>
      </c>
      <c r="T165" s="86"/>
      <c r="U165" s="84" t="e">
        <f t="shared" ref="U165" si="3580">VLOOKUP($F165,$P$7:$CN$25,T$5,FALSE)</f>
        <v>#N/A</v>
      </c>
      <c r="V165" s="85" t="e">
        <f t="shared" si="3355"/>
        <v>#N/A</v>
      </c>
      <c r="W165" s="86"/>
      <c r="X165" s="84" t="e">
        <f t="shared" ref="X165" si="3581">VLOOKUP($F165,$P$7:$CN$25,W$5,FALSE)</f>
        <v>#N/A</v>
      </c>
      <c r="Y165" s="85" t="e">
        <f t="shared" si="3357"/>
        <v>#N/A</v>
      </c>
      <c r="Z165" s="86"/>
      <c r="AA165" s="84" t="e">
        <f t="shared" ref="AA165" si="3582">VLOOKUP($F165,$P$7:$CN$25,Z$5,FALSE)</f>
        <v>#N/A</v>
      </c>
      <c r="AB165" s="85" t="e">
        <f t="shared" si="3359"/>
        <v>#N/A</v>
      </c>
      <c r="AC165" s="86"/>
      <c r="AD165" s="84" t="e">
        <f t="shared" ref="AD165" si="3583">VLOOKUP($F165,$P$7:$CN$25,AC$5,FALSE)</f>
        <v>#N/A</v>
      </c>
      <c r="AE165" s="85" t="e">
        <f t="shared" si="3361"/>
        <v>#N/A</v>
      </c>
      <c r="AF165" s="86"/>
      <c r="AG165" s="84" t="e">
        <f t="shared" ref="AG165" si="3584">VLOOKUP($F165,$P$7:$CN$25,AF$5,FALSE)</f>
        <v>#N/A</v>
      </c>
      <c r="AH165" s="85" t="e">
        <f t="shared" si="3363"/>
        <v>#N/A</v>
      </c>
      <c r="AI165" s="87"/>
      <c r="AJ165" s="84" t="e">
        <f t="shared" ref="AJ165" si="3585">VLOOKUP($F165,$P$7:$CN$25,AI$5,FALSE)</f>
        <v>#N/A</v>
      </c>
      <c r="AK165" s="85" t="e">
        <f t="shared" si="3365"/>
        <v>#N/A</v>
      </c>
      <c r="AL165" s="76"/>
      <c r="AM165" s="84" t="e">
        <f t="shared" ref="AM165" si="3586">VLOOKUP($F165,$P$7:$CN$25,AL$5,FALSE)</f>
        <v>#N/A</v>
      </c>
      <c r="AN165" s="85" t="e">
        <f t="shared" si="3367"/>
        <v>#N/A</v>
      </c>
      <c r="AO165" s="86"/>
      <c r="AP165" s="84" t="e">
        <f t="shared" ref="AP165" si="3587">VLOOKUP($F165,$P$7:$CN$25,AO$5,FALSE)</f>
        <v>#N/A</v>
      </c>
      <c r="AQ165" s="85" t="e">
        <f t="shared" si="3369"/>
        <v>#N/A</v>
      </c>
      <c r="AR165" s="86"/>
      <c r="AS165" s="84" t="e">
        <f t="shared" ref="AS165" si="3588">VLOOKUP($F165,$P$7:$CN$25,AR$5,FALSE)</f>
        <v>#N/A</v>
      </c>
      <c r="AT165" s="85" t="e">
        <f t="shared" si="3371"/>
        <v>#N/A</v>
      </c>
      <c r="AU165" s="87"/>
      <c r="AV165" s="84" t="e">
        <f t="shared" ref="AV165" si="3589">VLOOKUP($F165,$P$7:$CN$25,AU$5,FALSE)</f>
        <v>#N/A</v>
      </c>
      <c r="AW165" s="85" t="e">
        <f t="shared" si="3373"/>
        <v>#N/A</v>
      </c>
      <c r="AX165" s="76"/>
      <c r="AY165" s="84" t="e">
        <f t="shared" ref="AY165" si="3590">VLOOKUP($F165,$P$7:$CN$25,AX$5,FALSE)</f>
        <v>#N/A</v>
      </c>
      <c r="AZ165" s="85" t="e">
        <f t="shared" si="3375"/>
        <v>#N/A</v>
      </c>
      <c r="BA165" s="86"/>
      <c r="BB165" s="84" t="e">
        <f t="shared" ref="BB165" si="3591">VLOOKUP($F165,$P$7:$CN$25,BA$5,FALSE)</f>
        <v>#N/A</v>
      </c>
      <c r="BC165" s="85" t="e">
        <f t="shared" si="3377"/>
        <v>#N/A</v>
      </c>
      <c r="BD165" s="86"/>
      <c r="BE165" s="84" t="e">
        <f t="shared" ref="BE165" si="3592">VLOOKUP($F165,$P$7:$CN$25,BD$5,FALSE)</f>
        <v>#N/A</v>
      </c>
      <c r="BF165" s="85" t="e">
        <f t="shared" si="3379"/>
        <v>#N/A</v>
      </c>
      <c r="BG165" s="87"/>
      <c r="BH165" s="84" t="e">
        <f t="shared" ref="BH165" si="3593">VLOOKUP($F165,$P$7:$CN$25,BG$5,FALSE)</f>
        <v>#N/A</v>
      </c>
      <c r="BI165" s="85" t="e">
        <f t="shared" si="3381"/>
        <v>#N/A</v>
      </c>
      <c r="BJ165" s="76"/>
      <c r="BK165" s="84" t="e">
        <f t="shared" ref="BK165" si="3594">VLOOKUP($F165,$P$7:$CN$25,BJ$5,FALSE)</f>
        <v>#N/A</v>
      </c>
      <c r="BL165" s="85" t="e">
        <f t="shared" si="3383"/>
        <v>#N/A</v>
      </c>
      <c r="BM165" s="86"/>
      <c r="BN165" s="84" t="e">
        <f t="shared" ref="BN165" si="3595">VLOOKUP($F165,$P$7:$CN$25,BM$5,FALSE)</f>
        <v>#N/A</v>
      </c>
      <c r="BO165" s="85" t="e">
        <f t="shared" si="3385"/>
        <v>#N/A</v>
      </c>
      <c r="BP165" s="87"/>
      <c r="BQ165" s="84" t="e">
        <f t="shared" ref="BQ165" si="3596">VLOOKUP($F165,$P$7:$CN$25,BP$5,FALSE)</f>
        <v>#N/A</v>
      </c>
      <c r="BR165" s="85" t="e">
        <f t="shared" si="3387"/>
        <v>#N/A</v>
      </c>
      <c r="BS165" s="88"/>
      <c r="BT165" s="84" t="e">
        <f t="shared" ref="BT165" si="3597">VLOOKUP($F165,$P$7:$CN$25,BS$5,FALSE)</f>
        <v>#N/A</v>
      </c>
      <c r="BU165" s="85" t="e">
        <f t="shared" si="3389"/>
        <v>#N/A</v>
      </c>
      <c r="BV165" s="86"/>
      <c r="BW165" s="84" t="e">
        <f t="shared" ref="BW165" si="3598">VLOOKUP($F165,$P$7:$CN$25,BV$5,FALSE)</f>
        <v>#N/A</v>
      </c>
      <c r="BX165" s="85" t="e">
        <f t="shared" si="3391"/>
        <v>#N/A</v>
      </c>
      <c r="BY165" s="86"/>
      <c r="BZ165" s="84" t="e">
        <f t="shared" ref="BZ165" si="3599">VLOOKUP($F165,$P$7:$CN$25,BY$5,FALSE)</f>
        <v>#N/A</v>
      </c>
      <c r="CA165" s="85" t="e">
        <f t="shared" si="3393"/>
        <v>#N/A</v>
      </c>
      <c r="CB165" s="86"/>
      <c r="CC165" s="84" t="e">
        <f t="shared" ref="CC165" si="3600">VLOOKUP($F165,$P$7:$CN$25,CB$5,FALSE)</f>
        <v>#N/A</v>
      </c>
      <c r="CD165" s="85" t="e">
        <f t="shared" si="3395"/>
        <v>#N/A</v>
      </c>
      <c r="CE165" s="86"/>
      <c r="CF165" s="84" t="e">
        <f t="shared" ref="CF165" si="3601">VLOOKUP($F165,$P$7:$CN$25,CE$5,FALSE)</f>
        <v>#N/A</v>
      </c>
      <c r="CG165" s="85" t="e">
        <f t="shared" si="3397"/>
        <v>#N/A</v>
      </c>
      <c r="CH165" s="86"/>
      <c r="CI165" s="84" t="e">
        <f t="shared" ref="CI165" si="3602">VLOOKUP($F165,$P$7:$CN$25,CH$5,FALSE)</f>
        <v>#N/A</v>
      </c>
      <c r="CJ165" s="85" t="e">
        <f t="shared" si="3399"/>
        <v>#N/A</v>
      </c>
      <c r="CK165" s="87"/>
      <c r="CL165" s="84" t="e">
        <f t="shared" ref="CL165" si="3603">VLOOKUP($F165,$P$7:$CN$25,CK$5,FALSE)</f>
        <v>#N/A</v>
      </c>
      <c r="CM165" s="85" t="e">
        <f t="shared" si="3401"/>
        <v>#N/A</v>
      </c>
      <c r="CN165" s="83"/>
      <c r="CO165" s="65" t="e">
        <f t="shared" ref="CO165" si="3604">VLOOKUP($F165,$P$7:$CN$25,CN$5,FALSE)</f>
        <v>#N/A</v>
      </c>
      <c r="CP165" s="66" t="e">
        <f t="shared" si="3403"/>
        <v>#N/A</v>
      </c>
      <c r="CQ165" s="66" t="str">
        <f t="shared" si="3347"/>
        <v>139- 1900/1/0</v>
      </c>
      <c r="CR165" s="66"/>
      <c r="CS165" s="66">
        <f t="shared" si="3348"/>
        <v>1900</v>
      </c>
      <c r="CT165" s="66">
        <f t="shared" si="3349"/>
        <v>1</v>
      </c>
      <c r="CU165" s="66">
        <f t="shared" si="3350"/>
        <v>0</v>
      </c>
      <c r="CV165" s="66" t="str">
        <f t="shared" si="3351"/>
        <v/>
      </c>
    </row>
    <row r="166" spans="1:100" x14ac:dyDescent="0.25">
      <c r="A166" s="188">
        <v>140</v>
      </c>
      <c r="B166" s="189"/>
      <c r="C166" s="189"/>
      <c r="D166" s="189"/>
      <c r="E166" s="189"/>
      <c r="F166" s="189" t="str">
        <f t="shared" si="3320"/>
        <v xml:space="preserve"> (min)</v>
      </c>
      <c r="G166" s="189" t="str">
        <f t="shared" si="3404"/>
        <v xml:space="preserve"> (max)</v>
      </c>
      <c r="H166" s="190"/>
      <c r="I166" s="190"/>
      <c r="J166" s="189"/>
      <c r="K166" s="189"/>
      <c r="L166" s="191"/>
      <c r="M166" s="191"/>
      <c r="N166" s="194">
        <f t="shared" si="3321"/>
        <v>0</v>
      </c>
      <c r="O166" s="192"/>
      <c r="P166" s="193"/>
      <c r="Q166" s="188"/>
      <c r="R166" s="84" t="e">
        <f t="shared" si="3352"/>
        <v>#N/A</v>
      </c>
      <c r="S166" s="85" t="e">
        <f t="shared" si="3353"/>
        <v>#N/A</v>
      </c>
      <c r="T166" s="86"/>
      <c r="U166" s="84" t="e">
        <f t="shared" ref="U166" si="3605">VLOOKUP($F166,$P$7:$CN$25,T$5,FALSE)</f>
        <v>#N/A</v>
      </c>
      <c r="V166" s="85" t="e">
        <f t="shared" si="3355"/>
        <v>#N/A</v>
      </c>
      <c r="W166" s="86"/>
      <c r="X166" s="84" t="e">
        <f t="shared" ref="X166" si="3606">VLOOKUP($F166,$P$7:$CN$25,W$5,FALSE)</f>
        <v>#N/A</v>
      </c>
      <c r="Y166" s="85" t="e">
        <f t="shared" si="3357"/>
        <v>#N/A</v>
      </c>
      <c r="Z166" s="86"/>
      <c r="AA166" s="84" t="e">
        <f t="shared" ref="AA166" si="3607">VLOOKUP($F166,$P$7:$CN$25,Z$5,FALSE)</f>
        <v>#N/A</v>
      </c>
      <c r="AB166" s="85" t="e">
        <f t="shared" si="3359"/>
        <v>#N/A</v>
      </c>
      <c r="AC166" s="86"/>
      <c r="AD166" s="84" t="e">
        <f t="shared" ref="AD166" si="3608">VLOOKUP($F166,$P$7:$CN$25,AC$5,FALSE)</f>
        <v>#N/A</v>
      </c>
      <c r="AE166" s="85" t="e">
        <f t="shared" si="3361"/>
        <v>#N/A</v>
      </c>
      <c r="AF166" s="86"/>
      <c r="AG166" s="84" t="e">
        <f t="shared" ref="AG166" si="3609">VLOOKUP($F166,$P$7:$CN$25,AF$5,FALSE)</f>
        <v>#N/A</v>
      </c>
      <c r="AH166" s="85" t="e">
        <f t="shared" si="3363"/>
        <v>#N/A</v>
      </c>
      <c r="AI166" s="87"/>
      <c r="AJ166" s="84" t="e">
        <f t="shared" ref="AJ166" si="3610">VLOOKUP($F166,$P$7:$CN$25,AI$5,FALSE)</f>
        <v>#N/A</v>
      </c>
      <c r="AK166" s="85" t="e">
        <f t="shared" si="3365"/>
        <v>#N/A</v>
      </c>
      <c r="AL166" s="76"/>
      <c r="AM166" s="84" t="e">
        <f t="shared" ref="AM166" si="3611">VLOOKUP($F166,$P$7:$CN$25,AL$5,FALSE)</f>
        <v>#N/A</v>
      </c>
      <c r="AN166" s="85" t="e">
        <f t="shared" si="3367"/>
        <v>#N/A</v>
      </c>
      <c r="AO166" s="86"/>
      <c r="AP166" s="84" t="e">
        <f t="shared" ref="AP166" si="3612">VLOOKUP($F166,$P$7:$CN$25,AO$5,FALSE)</f>
        <v>#N/A</v>
      </c>
      <c r="AQ166" s="85" t="e">
        <f t="shared" si="3369"/>
        <v>#N/A</v>
      </c>
      <c r="AR166" s="86"/>
      <c r="AS166" s="84" t="e">
        <f t="shared" ref="AS166" si="3613">VLOOKUP($F166,$P$7:$CN$25,AR$5,FALSE)</f>
        <v>#N/A</v>
      </c>
      <c r="AT166" s="85" t="e">
        <f t="shared" si="3371"/>
        <v>#N/A</v>
      </c>
      <c r="AU166" s="87"/>
      <c r="AV166" s="84" t="e">
        <f t="shared" ref="AV166" si="3614">VLOOKUP($F166,$P$7:$CN$25,AU$5,FALSE)</f>
        <v>#N/A</v>
      </c>
      <c r="AW166" s="85" t="e">
        <f t="shared" si="3373"/>
        <v>#N/A</v>
      </c>
      <c r="AX166" s="76"/>
      <c r="AY166" s="84" t="e">
        <f t="shared" ref="AY166" si="3615">VLOOKUP($F166,$P$7:$CN$25,AX$5,FALSE)</f>
        <v>#N/A</v>
      </c>
      <c r="AZ166" s="85" t="e">
        <f t="shared" si="3375"/>
        <v>#N/A</v>
      </c>
      <c r="BA166" s="86"/>
      <c r="BB166" s="84" t="e">
        <f t="shared" ref="BB166" si="3616">VLOOKUP($F166,$P$7:$CN$25,BA$5,FALSE)</f>
        <v>#N/A</v>
      </c>
      <c r="BC166" s="85" t="e">
        <f t="shared" si="3377"/>
        <v>#N/A</v>
      </c>
      <c r="BD166" s="86"/>
      <c r="BE166" s="84" t="e">
        <f t="shared" ref="BE166" si="3617">VLOOKUP($F166,$P$7:$CN$25,BD$5,FALSE)</f>
        <v>#N/A</v>
      </c>
      <c r="BF166" s="85" t="e">
        <f t="shared" si="3379"/>
        <v>#N/A</v>
      </c>
      <c r="BG166" s="87"/>
      <c r="BH166" s="84" t="e">
        <f t="shared" ref="BH166" si="3618">VLOOKUP($F166,$P$7:$CN$25,BG$5,FALSE)</f>
        <v>#N/A</v>
      </c>
      <c r="BI166" s="85" t="e">
        <f t="shared" si="3381"/>
        <v>#N/A</v>
      </c>
      <c r="BJ166" s="76"/>
      <c r="BK166" s="84" t="e">
        <f t="shared" ref="BK166" si="3619">VLOOKUP($F166,$P$7:$CN$25,BJ$5,FALSE)</f>
        <v>#N/A</v>
      </c>
      <c r="BL166" s="85" t="e">
        <f t="shared" si="3383"/>
        <v>#N/A</v>
      </c>
      <c r="BM166" s="86"/>
      <c r="BN166" s="84" t="e">
        <f t="shared" ref="BN166" si="3620">VLOOKUP($F166,$P$7:$CN$25,BM$5,FALSE)</f>
        <v>#N/A</v>
      </c>
      <c r="BO166" s="85" t="e">
        <f t="shared" si="3385"/>
        <v>#N/A</v>
      </c>
      <c r="BP166" s="87"/>
      <c r="BQ166" s="84" t="e">
        <f t="shared" ref="BQ166" si="3621">VLOOKUP($F166,$P$7:$CN$25,BP$5,FALSE)</f>
        <v>#N/A</v>
      </c>
      <c r="BR166" s="85" t="e">
        <f t="shared" si="3387"/>
        <v>#N/A</v>
      </c>
      <c r="BS166" s="88"/>
      <c r="BT166" s="84" t="e">
        <f t="shared" ref="BT166" si="3622">VLOOKUP($F166,$P$7:$CN$25,BS$5,FALSE)</f>
        <v>#N/A</v>
      </c>
      <c r="BU166" s="85" t="e">
        <f t="shared" si="3389"/>
        <v>#N/A</v>
      </c>
      <c r="BV166" s="86"/>
      <c r="BW166" s="84" t="e">
        <f t="shared" ref="BW166" si="3623">VLOOKUP($F166,$P$7:$CN$25,BV$5,FALSE)</f>
        <v>#N/A</v>
      </c>
      <c r="BX166" s="85" t="e">
        <f t="shared" si="3391"/>
        <v>#N/A</v>
      </c>
      <c r="BY166" s="86"/>
      <c r="BZ166" s="84" t="e">
        <f t="shared" ref="BZ166" si="3624">VLOOKUP($F166,$P$7:$CN$25,BY$5,FALSE)</f>
        <v>#N/A</v>
      </c>
      <c r="CA166" s="85" t="e">
        <f t="shared" si="3393"/>
        <v>#N/A</v>
      </c>
      <c r="CB166" s="86"/>
      <c r="CC166" s="84" t="e">
        <f t="shared" ref="CC166" si="3625">VLOOKUP($F166,$P$7:$CN$25,CB$5,FALSE)</f>
        <v>#N/A</v>
      </c>
      <c r="CD166" s="85" t="e">
        <f t="shared" si="3395"/>
        <v>#N/A</v>
      </c>
      <c r="CE166" s="86"/>
      <c r="CF166" s="84" t="e">
        <f t="shared" ref="CF166" si="3626">VLOOKUP($F166,$P$7:$CN$25,CE$5,FALSE)</f>
        <v>#N/A</v>
      </c>
      <c r="CG166" s="85" t="e">
        <f t="shared" si="3397"/>
        <v>#N/A</v>
      </c>
      <c r="CH166" s="86"/>
      <c r="CI166" s="84" t="e">
        <f t="shared" ref="CI166" si="3627">VLOOKUP($F166,$P$7:$CN$25,CH$5,FALSE)</f>
        <v>#N/A</v>
      </c>
      <c r="CJ166" s="85" t="e">
        <f t="shared" si="3399"/>
        <v>#N/A</v>
      </c>
      <c r="CK166" s="87"/>
      <c r="CL166" s="84" t="e">
        <f t="shared" ref="CL166" si="3628">VLOOKUP($F166,$P$7:$CN$25,CK$5,FALSE)</f>
        <v>#N/A</v>
      </c>
      <c r="CM166" s="85" t="e">
        <f t="shared" si="3401"/>
        <v>#N/A</v>
      </c>
      <c r="CN166" s="83"/>
      <c r="CO166" s="65" t="e">
        <f t="shared" ref="CO166" si="3629">VLOOKUP($F166,$P$7:$CN$25,CN$5,FALSE)</f>
        <v>#N/A</v>
      </c>
      <c r="CP166" s="66" t="e">
        <f t="shared" si="3403"/>
        <v>#N/A</v>
      </c>
      <c r="CQ166" s="66" t="str">
        <f t="shared" si="3347"/>
        <v>140- 1900/1/0</v>
      </c>
      <c r="CR166" s="66"/>
      <c r="CS166" s="66">
        <f t="shared" si="3348"/>
        <v>1900</v>
      </c>
      <c r="CT166" s="66">
        <f t="shared" si="3349"/>
        <v>1</v>
      </c>
      <c r="CU166" s="66">
        <f t="shared" si="3350"/>
        <v>0</v>
      </c>
      <c r="CV166" s="66" t="str">
        <f t="shared" si="3351"/>
        <v/>
      </c>
    </row>
    <row r="167" spans="1:100" x14ac:dyDescent="0.25">
      <c r="A167" s="188">
        <v>141</v>
      </c>
      <c r="B167" s="189"/>
      <c r="C167" s="189"/>
      <c r="D167" s="189"/>
      <c r="E167" s="189"/>
      <c r="F167" s="189" t="str">
        <f t="shared" si="3320"/>
        <v xml:space="preserve"> (min)</v>
      </c>
      <c r="G167" s="189" t="str">
        <f t="shared" si="3404"/>
        <v xml:space="preserve"> (max)</v>
      </c>
      <c r="H167" s="190"/>
      <c r="I167" s="190"/>
      <c r="J167" s="189"/>
      <c r="K167" s="189"/>
      <c r="L167" s="191"/>
      <c r="M167" s="191"/>
      <c r="N167" s="194">
        <f t="shared" si="3321"/>
        <v>0</v>
      </c>
      <c r="O167" s="192"/>
      <c r="P167" s="193"/>
      <c r="Q167" s="188"/>
      <c r="R167" s="84" t="e">
        <f t="shared" si="3352"/>
        <v>#N/A</v>
      </c>
      <c r="S167" s="85" t="e">
        <f t="shared" si="3353"/>
        <v>#N/A</v>
      </c>
      <c r="T167" s="86"/>
      <c r="U167" s="84" t="e">
        <f t="shared" ref="U167" si="3630">VLOOKUP($F167,$P$7:$CN$25,T$5,FALSE)</f>
        <v>#N/A</v>
      </c>
      <c r="V167" s="85" t="e">
        <f t="shared" si="3355"/>
        <v>#N/A</v>
      </c>
      <c r="W167" s="86"/>
      <c r="X167" s="84" t="e">
        <f t="shared" ref="X167" si="3631">VLOOKUP($F167,$P$7:$CN$25,W$5,FALSE)</f>
        <v>#N/A</v>
      </c>
      <c r="Y167" s="85" t="e">
        <f t="shared" si="3357"/>
        <v>#N/A</v>
      </c>
      <c r="Z167" s="86"/>
      <c r="AA167" s="84" t="e">
        <f t="shared" ref="AA167" si="3632">VLOOKUP($F167,$P$7:$CN$25,Z$5,FALSE)</f>
        <v>#N/A</v>
      </c>
      <c r="AB167" s="85" t="e">
        <f t="shared" si="3359"/>
        <v>#N/A</v>
      </c>
      <c r="AC167" s="86"/>
      <c r="AD167" s="84" t="e">
        <f t="shared" ref="AD167" si="3633">VLOOKUP($F167,$P$7:$CN$25,AC$5,FALSE)</f>
        <v>#N/A</v>
      </c>
      <c r="AE167" s="85" t="e">
        <f t="shared" si="3361"/>
        <v>#N/A</v>
      </c>
      <c r="AF167" s="86"/>
      <c r="AG167" s="84" t="e">
        <f t="shared" ref="AG167" si="3634">VLOOKUP($F167,$P$7:$CN$25,AF$5,FALSE)</f>
        <v>#N/A</v>
      </c>
      <c r="AH167" s="85" t="e">
        <f t="shared" si="3363"/>
        <v>#N/A</v>
      </c>
      <c r="AI167" s="87"/>
      <c r="AJ167" s="84" t="e">
        <f t="shared" ref="AJ167" si="3635">VLOOKUP($F167,$P$7:$CN$25,AI$5,FALSE)</f>
        <v>#N/A</v>
      </c>
      <c r="AK167" s="85" t="e">
        <f t="shared" si="3365"/>
        <v>#N/A</v>
      </c>
      <c r="AL167" s="76"/>
      <c r="AM167" s="84" t="e">
        <f t="shared" ref="AM167" si="3636">VLOOKUP($F167,$P$7:$CN$25,AL$5,FALSE)</f>
        <v>#N/A</v>
      </c>
      <c r="AN167" s="85" t="e">
        <f t="shared" si="3367"/>
        <v>#N/A</v>
      </c>
      <c r="AO167" s="86"/>
      <c r="AP167" s="84" t="e">
        <f t="shared" ref="AP167" si="3637">VLOOKUP($F167,$P$7:$CN$25,AO$5,FALSE)</f>
        <v>#N/A</v>
      </c>
      <c r="AQ167" s="85" t="e">
        <f t="shared" si="3369"/>
        <v>#N/A</v>
      </c>
      <c r="AR167" s="86"/>
      <c r="AS167" s="84" t="e">
        <f t="shared" ref="AS167" si="3638">VLOOKUP($F167,$P$7:$CN$25,AR$5,FALSE)</f>
        <v>#N/A</v>
      </c>
      <c r="AT167" s="85" t="e">
        <f t="shared" si="3371"/>
        <v>#N/A</v>
      </c>
      <c r="AU167" s="87"/>
      <c r="AV167" s="84" t="e">
        <f t="shared" ref="AV167" si="3639">VLOOKUP($F167,$P$7:$CN$25,AU$5,FALSE)</f>
        <v>#N/A</v>
      </c>
      <c r="AW167" s="85" t="e">
        <f t="shared" si="3373"/>
        <v>#N/A</v>
      </c>
      <c r="AX167" s="76"/>
      <c r="AY167" s="84" t="e">
        <f t="shared" ref="AY167" si="3640">VLOOKUP($F167,$P$7:$CN$25,AX$5,FALSE)</f>
        <v>#N/A</v>
      </c>
      <c r="AZ167" s="85" t="e">
        <f t="shared" si="3375"/>
        <v>#N/A</v>
      </c>
      <c r="BA167" s="86"/>
      <c r="BB167" s="84" t="e">
        <f t="shared" ref="BB167" si="3641">VLOOKUP($F167,$P$7:$CN$25,BA$5,FALSE)</f>
        <v>#N/A</v>
      </c>
      <c r="BC167" s="85" t="e">
        <f t="shared" si="3377"/>
        <v>#N/A</v>
      </c>
      <c r="BD167" s="86"/>
      <c r="BE167" s="84" t="e">
        <f t="shared" ref="BE167" si="3642">VLOOKUP($F167,$P$7:$CN$25,BD$5,FALSE)</f>
        <v>#N/A</v>
      </c>
      <c r="BF167" s="85" t="e">
        <f t="shared" si="3379"/>
        <v>#N/A</v>
      </c>
      <c r="BG167" s="87"/>
      <c r="BH167" s="84" t="e">
        <f t="shared" ref="BH167" si="3643">VLOOKUP($F167,$P$7:$CN$25,BG$5,FALSE)</f>
        <v>#N/A</v>
      </c>
      <c r="BI167" s="85" t="e">
        <f t="shared" si="3381"/>
        <v>#N/A</v>
      </c>
      <c r="BJ167" s="76"/>
      <c r="BK167" s="84" t="e">
        <f t="shared" ref="BK167" si="3644">VLOOKUP($F167,$P$7:$CN$25,BJ$5,FALSE)</f>
        <v>#N/A</v>
      </c>
      <c r="BL167" s="85" t="e">
        <f t="shared" si="3383"/>
        <v>#N/A</v>
      </c>
      <c r="BM167" s="86"/>
      <c r="BN167" s="84" t="e">
        <f t="shared" ref="BN167" si="3645">VLOOKUP($F167,$P$7:$CN$25,BM$5,FALSE)</f>
        <v>#N/A</v>
      </c>
      <c r="BO167" s="85" t="e">
        <f t="shared" si="3385"/>
        <v>#N/A</v>
      </c>
      <c r="BP167" s="87"/>
      <c r="BQ167" s="84" t="e">
        <f t="shared" ref="BQ167" si="3646">VLOOKUP($F167,$P$7:$CN$25,BP$5,FALSE)</f>
        <v>#N/A</v>
      </c>
      <c r="BR167" s="85" t="e">
        <f t="shared" si="3387"/>
        <v>#N/A</v>
      </c>
      <c r="BS167" s="88"/>
      <c r="BT167" s="84" t="e">
        <f t="shared" ref="BT167" si="3647">VLOOKUP($F167,$P$7:$CN$25,BS$5,FALSE)</f>
        <v>#N/A</v>
      </c>
      <c r="BU167" s="85" t="e">
        <f t="shared" si="3389"/>
        <v>#N/A</v>
      </c>
      <c r="BV167" s="86"/>
      <c r="BW167" s="84" t="e">
        <f t="shared" ref="BW167" si="3648">VLOOKUP($F167,$P$7:$CN$25,BV$5,FALSE)</f>
        <v>#N/A</v>
      </c>
      <c r="BX167" s="85" t="e">
        <f t="shared" si="3391"/>
        <v>#N/A</v>
      </c>
      <c r="BY167" s="86"/>
      <c r="BZ167" s="84" t="e">
        <f t="shared" ref="BZ167" si="3649">VLOOKUP($F167,$P$7:$CN$25,BY$5,FALSE)</f>
        <v>#N/A</v>
      </c>
      <c r="CA167" s="85" t="e">
        <f t="shared" si="3393"/>
        <v>#N/A</v>
      </c>
      <c r="CB167" s="86"/>
      <c r="CC167" s="84" t="e">
        <f t="shared" ref="CC167" si="3650">VLOOKUP($F167,$P$7:$CN$25,CB$5,FALSE)</f>
        <v>#N/A</v>
      </c>
      <c r="CD167" s="85" t="e">
        <f t="shared" si="3395"/>
        <v>#N/A</v>
      </c>
      <c r="CE167" s="86"/>
      <c r="CF167" s="84" t="e">
        <f t="shared" ref="CF167" si="3651">VLOOKUP($F167,$P$7:$CN$25,CE$5,FALSE)</f>
        <v>#N/A</v>
      </c>
      <c r="CG167" s="85" t="e">
        <f t="shared" si="3397"/>
        <v>#N/A</v>
      </c>
      <c r="CH167" s="86"/>
      <c r="CI167" s="84" t="e">
        <f t="shared" ref="CI167" si="3652">VLOOKUP($F167,$P$7:$CN$25,CH$5,FALSE)</f>
        <v>#N/A</v>
      </c>
      <c r="CJ167" s="85" t="e">
        <f t="shared" si="3399"/>
        <v>#N/A</v>
      </c>
      <c r="CK167" s="87"/>
      <c r="CL167" s="84" t="e">
        <f t="shared" ref="CL167" si="3653">VLOOKUP($F167,$P$7:$CN$25,CK$5,FALSE)</f>
        <v>#N/A</v>
      </c>
      <c r="CM167" s="85" t="e">
        <f t="shared" si="3401"/>
        <v>#N/A</v>
      </c>
      <c r="CN167" s="83"/>
      <c r="CO167" s="65" t="e">
        <f t="shared" ref="CO167" si="3654">VLOOKUP($F167,$P$7:$CN$25,CN$5,FALSE)</f>
        <v>#N/A</v>
      </c>
      <c r="CP167" s="66" t="e">
        <f t="shared" si="3403"/>
        <v>#N/A</v>
      </c>
      <c r="CQ167" s="66" t="str">
        <f t="shared" si="3347"/>
        <v>141- 1900/1/0</v>
      </c>
      <c r="CR167" s="66"/>
      <c r="CS167" s="66">
        <f t="shared" si="3348"/>
        <v>1900</v>
      </c>
      <c r="CT167" s="66">
        <f t="shared" si="3349"/>
        <v>1</v>
      </c>
      <c r="CU167" s="66">
        <f t="shared" si="3350"/>
        <v>0</v>
      </c>
      <c r="CV167" s="66" t="str">
        <f t="shared" si="3351"/>
        <v/>
      </c>
    </row>
    <row r="168" spans="1:100" x14ac:dyDescent="0.25">
      <c r="A168" s="188">
        <v>142</v>
      </c>
      <c r="B168" s="189"/>
      <c r="C168" s="189"/>
      <c r="D168" s="189"/>
      <c r="E168" s="189"/>
      <c r="F168" s="189" t="str">
        <f t="shared" si="3320"/>
        <v xml:space="preserve"> (min)</v>
      </c>
      <c r="G168" s="189" t="str">
        <f t="shared" si="3404"/>
        <v xml:space="preserve"> (max)</v>
      </c>
      <c r="H168" s="190"/>
      <c r="I168" s="190"/>
      <c r="J168" s="189"/>
      <c r="K168" s="189"/>
      <c r="L168" s="191"/>
      <c r="M168" s="191"/>
      <c r="N168" s="194">
        <f t="shared" si="3321"/>
        <v>0</v>
      </c>
      <c r="O168" s="192"/>
      <c r="P168" s="193"/>
      <c r="Q168" s="188"/>
      <c r="R168" s="84" t="e">
        <f t="shared" si="3352"/>
        <v>#N/A</v>
      </c>
      <c r="S168" s="85" t="e">
        <f t="shared" si="3353"/>
        <v>#N/A</v>
      </c>
      <c r="T168" s="86"/>
      <c r="U168" s="84" t="e">
        <f t="shared" ref="U168" si="3655">VLOOKUP($F168,$P$7:$CN$25,T$5,FALSE)</f>
        <v>#N/A</v>
      </c>
      <c r="V168" s="85" t="e">
        <f t="shared" si="3355"/>
        <v>#N/A</v>
      </c>
      <c r="W168" s="86"/>
      <c r="X168" s="84" t="e">
        <f t="shared" ref="X168" si="3656">VLOOKUP($F168,$P$7:$CN$25,W$5,FALSE)</f>
        <v>#N/A</v>
      </c>
      <c r="Y168" s="85" t="e">
        <f t="shared" si="3357"/>
        <v>#N/A</v>
      </c>
      <c r="Z168" s="86"/>
      <c r="AA168" s="84" t="e">
        <f t="shared" ref="AA168" si="3657">VLOOKUP($F168,$P$7:$CN$25,Z$5,FALSE)</f>
        <v>#N/A</v>
      </c>
      <c r="AB168" s="85" t="e">
        <f t="shared" si="3359"/>
        <v>#N/A</v>
      </c>
      <c r="AC168" s="86"/>
      <c r="AD168" s="84" t="e">
        <f t="shared" ref="AD168" si="3658">VLOOKUP($F168,$P$7:$CN$25,AC$5,FALSE)</f>
        <v>#N/A</v>
      </c>
      <c r="AE168" s="85" t="e">
        <f t="shared" si="3361"/>
        <v>#N/A</v>
      </c>
      <c r="AF168" s="86"/>
      <c r="AG168" s="84" t="e">
        <f t="shared" ref="AG168" si="3659">VLOOKUP($F168,$P$7:$CN$25,AF$5,FALSE)</f>
        <v>#N/A</v>
      </c>
      <c r="AH168" s="85" t="e">
        <f t="shared" si="3363"/>
        <v>#N/A</v>
      </c>
      <c r="AI168" s="87"/>
      <c r="AJ168" s="84" t="e">
        <f t="shared" ref="AJ168" si="3660">VLOOKUP($F168,$P$7:$CN$25,AI$5,FALSE)</f>
        <v>#N/A</v>
      </c>
      <c r="AK168" s="85" t="e">
        <f t="shared" si="3365"/>
        <v>#N/A</v>
      </c>
      <c r="AL168" s="76"/>
      <c r="AM168" s="84" t="e">
        <f t="shared" ref="AM168" si="3661">VLOOKUP($F168,$P$7:$CN$25,AL$5,FALSE)</f>
        <v>#N/A</v>
      </c>
      <c r="AN168" s="85" t="e">
        <f t="shared" si="3367"/>
        <v>#N/A</v>
      </c>
      <c r="AO168" s="86"/>
      <c r="AP168" s="84" t="e">
        <f t="shared" ref="AP168" si="3662">VLOOKUP($F168,$P$7:$CN$25,AO$5,FALSE)</f>
        <v>#N/A</v>
      </c>
      <c r="AQ168" s="85" t="e">
        <f t="shared" si="3369"/>
        <v>#N/A</v>
      </c>
      <c r="AR168" s="86"/>
      <c r="AS168" s="84" t="e">
        <f t="shared" ref="AS168" si="3663">VLOOKUP($F168,$P$7:$CN$25,AR$5,FALSE)</f>
        <v>#N/A</v>
      </c>
      <c r="AT168" s="85" t="e">
        <f t="shared" si="3371"/>
        <v>#N/A</v>
      </c>
      <c r="AU168" s="87"/>
      <c r="AV168" s="84" t="e">
        <f t="shared" ref="AV168" si="3664">VLOOKUP($F168,$P$7:$CN$25,AU$5,FALSE)</f>
        <v>#N/A</v>
      </c>
      <c r="AW168" s="85" t="e">
        <f t="shared" si="3373"/>
        <v>#N/A</v>
      </c>
      <c r="AX168" s="76"/>
      <c r="AY168" s="84" t="e">
        <f t="shared" ref="AY168" si="3665">VLOOKUP($F168,$P$7:$CN$25,AX$5,FALSE)</f>
        <v>#N/A</v>
      </c>
      <c r="AZ168" s="85" t="e">
        <f t="shared" si="3375"/>
        <v>#N/A</v>
      </c>
      <c r="BA168" s="86"/>
      <c r="BB168" s="84" t="e">
        <f t="shared" ref="BB168" si="3666">VLOOKUP($F168,$P$7:$CN$25,BA$5,FALSE)</f>
        <v>#N/A</v>
      </c>
      <c r="BC168" s="85" t="e">
        <f t="shared" si="3377"/>
        <v>#N/A</v>
      </c>
      <c r="BD168" s="86"/>
      <c r="BE168" s="84" t="e">
        <f t="shared" ref="BE168" si="3667">VLOOKUP($F168,$P$7:$CN$25,BD$5,FALSE)</f>
        <v>#N/A</v>
      </c>
      <c r="BF168" s="85" t="e">
        <f t="shared" si="3379"/>
        <v>#N/A</v>
      </c>
      <c r="BG168" s="87"/>
      <c r="BH168" s="84" t="e">
        <f t="shared" ref="BH168" si="3668">VLOOKUP($F168,$P$7:$CN$25,BG$5,FALSE)</f>
        <v>#N/A</v>
      </c>
      <c r="BI168" s="85" t="e">
        <f t="shared" si="3381"/>
        <v>#N/A</v>
      </c>
      <c r="BJ168" s="76"/>
      <c r="BK168" s="84" t="e">
        <f t="shared" ref="BK168" si="3669">VLOOKUP($F168,$P$7:$CN$25,BJ$5,FALSE)</f>
        <v>#N/A</v>
      </c>
      <c r="BL168" s="85" t="e">
        <f t="shared" si="3383"/>
        <v>#N/A</v>
      </c>
      <c r="BM168" s="86"/>
      <c r="BN168" s="84" t="e">
        <f t="shared" ref="BN168" si="3670">VLOOKUP($F168,$P$7:$CN$25,BM$5,FALSE)</f>
        <v>#N/A</v>
      </c>
      <c r="BO168" s="85" t="e">
        <f t="shared" si="3385"/>
        <v>#N/A</v>
      </c>
      <c r="BP168" s="87"/>
      <c r="BQ168" s="84" t="e">
        <f t="shared" ref="BQ168" si="3671">VLOOKUP($F168,$P$7:$CN$25,BP$5,FALSE)</f>
        <v>#N/A</v>
      </c>
      <c r="BR168" s="85" t="e">
        <f t="shared" si="3387"/>
        <v>#N/A</v>
      </c>
      <c r="BS168" s="88"/>
      <c r="BT168" s="84" t="e">
        <f t="shared" ref="BT168" si="3672">VLOOKUP($F168,$P$7:$CN$25,BS$5,FALSE)</f>
        <v>#N/A</v>
      </c>
      <c r="BU168" s="85" t="e">
        <f t="shared" si="3389"/>
        <v>#N/A</v>
      </c>
      <c r="BV168" s="86"/>
      <c r="BW168" s="84" t="e">
        <f t="shared" ref="BW168" si="3673">VLOOKUP($F168,$P$7:$CN$25,BV$5,FALSE)</f>
        <v>#N/A</v>
      </c>
      <c r="BX168" s="85" t="e">
        <f t="shared" si="3391"/>
        <v>#N/A</v>
      </c>
      <c r="BY168" s="86"/>
      <c r="BZ168" s="84" t="e">
        <f t="shared" ref="BZ168" si="3674">VLOOKUP($F168,$P$7:$CN$25,BY$5,FALSE)</f>
        <v>#N/A</v>
      </c>
      <c r="CA168" s="85" t="e">
        <f t="shared" si="3393"/>
        <v>#N/A</v>
      </c>
      <c r="CB168" s="86"/>
      <c r="CC168" s="84" t="e">
        <f t="shared" ref="CC168" si="3675">VLOOKUP($F168,$P$7:$CN$25,CB$5,FALSE)</f>
        <v>#N/A</v>
      </c>
      <c r="CD168" s="85" t="e">
        <f t="shared" si="3395"/>
        <v>#N/A</v>
      </c>
      <c r="CE168" s="86"/>
      <c r="CF168" s="84" t="e">
        <f t="shared" ref="CF168" si="3676">VLOOKUP($F168,$P$7:$CN$25,CE$5,FALSE)</f>
        <v>#N/A</v>
      </c>
      <c r="CG168" s="85" t="e">
        <f t="shared" si="3397"/>
        <v>#N/A</v>
      </c>
      <c r="CH168" s="86"/>
      <c r="CI168" s="84" t="e">
        <f t="shared" ref="CI168" si="3677">VLOOKUP($F168,$P$7:$CN$25,CH$5,FALSE)</f>
        <v>#N/A</v>
      </c>
      <c r="CJ168" s="85" t="e">
        <f t="shared" si="3399"/>
        <v>#N/A</v>
      </c>
      <c r="CK168" s="87"/>
      <c r="CL168" s="84" t="e">
        <f t="shared" ref="CL168" si="3678">VLOOKUP($F168,$P$7:$CN$25,CK$5,FALSE)</f>
        <v>#N/A</v>
      </c>
      <c r="CM168" s="85" t="e">
        <f t="shared" si="3401"/>
        <v>#N/A</v>
      </c>
      <c r="CN168" s="83"/>
      <c r="CO168" s="65" t="e">
        <f t="shared" ref="CO168" si="3679">VLOOKUP($F168,$P$7:$CN$25,CN$5,FALSE)</f>
        <v>#N/A</v>
      </c>
      <c r="CP168" s="66" t="e">
        <f t="shared" si="3403"/>
        <v>#N/A</v>
      </c>
      <c r="CQ168" s="66" t="str">
        <f t="shared" si="3347"/>
        <v>142- 1900/1/0</v>
      </c>
      <c r="CR168" s="66"/>
      <c r="CS168" s="66">
        <f t="shared" si="3348"/>
        <v>1900</v>
      </c>
      <c r="CT168" s="66">
        <f t="shared" si="3349"/>
        <v>1</v>
      </c>
      <c r="CU168" s="66">
        <f t="shared" si="3350"/>
        <v>0</v>
      </c>
      <c r="CV168" s="66" t="str">
        <f t="shared" si="3351"/>
        <v/>
      </c>
    </row>
    <row r="169" spans="1:100" x14ac:dyDescent="0.25">
      <c r="A169" s="188">
        <v>143</v>
      </c>
      <c r="B169" s="189"/>
      <c r="C169" s="189"/>
      <c r="D169" s="189"/>
      <c r="E169" s="189"/>
      <c r="F169" s="189" t="str">
        <f t="shared" si="3320"/>
        <v xml:space="preserve"> (min)</v>
      </c>
      <c r="G169" s="189" t="str">
        <f t="shared" si="3404"/>
        <v xml:space="preserve"> (max)</v>
      </c>
      <c r="H169" s="190"/>
      <c r="I169" s="190"/>
      <c r="J169" s="189"/>
      <c r="K169" s="189"/>
      <c r="L169" s="191"/>
      <c r="M169" s="191"/>
      <c r="N169" s="194">
        <f t="shared" si="3321"/>
        <v>0</v>
      </c>
      <c r="O169" s="192"/>
      <c r="P169" s="193"/>
      <c r="Q169" s="188"/>
      <c r="R169" s="84" t="e">
        <f t="shared" si="3352"/>
        <v>#N/A</v>
      </c>
      <c r="S169" s="85" t="e">
        <f t="shared" si="3353"/>
        <v>#N/A</v>
      </c>
      <c r="T169" s="86"/>
      <c r="U169" s="84" t="e">
        <f t="shared" ref="U169" si="3680">VLOOKUP($F169,$P$7:$CN$25,T$5,FALSE)</f>
        <v>#N/A</v>
      </c>
      <c r="V169" s="85" t="e">
        <f t="shared" si="3355"/>
        <v>#N/A</v>
      </c>
      <c r="W169" s="86"/>
      <c r="X169" s="84" t="e">
        <f t="shared" ref="X169" si="3681">VLOOKUP($F169,$P$7:$CN$25,W$5,FALSE)</f>
        <v>#N/A</v>
      </c>
      <c r="Y169" s="85" t="e">
        <f t="shared" si="3357"/>
        <v>#N/A</v>
      </c>
      <c r="Z169" s="86"/>
      <c r="AA169" s="84" t="e">
        <f t="shared" ref="AA169" si="3682">VLOOKUP($F169,$P$7:$CN$25,Z$5,FALSE)</f>
        <v>#N/A</v>
      </c>
      <c r="AB169" s="85" t="e">
        <f t="shared" si="3359"/>
        <v>#N/A</v>
      </c>
      <c r="AC169" s="86"/>
      <c r="AD169" s="84" t="e">
        <f t="shared" ref="AD169" si="3683">VLOOKUP($F169,$P$7:$CN$25,AC$5,FALSE)</f>
        <v>#N/A</v>
      </c>
      <c r="AE169" s="85" t="e">
        <f t="shared" si="3361"/>
        <v>#N/A</v>
      </c>
      <c r="AF169" s="86"/>
      <c r="AG169" s="84" t="e">
        <f t="shared" ref="AG169" si="3684">VLOOKUP($F169,$P$7:$CN$25,AF$5,FALSE)</f>
        <v>#N/A</v>
      </c>
      <c r="AH169" s="85" t="e">
        <f t="shared" si="3363"/>
        <v>#N/A</v>
      </c>
      <c r="AI169" s="87"/>
      <c r="AJ169" s="84" t="e">
        <f t="shared" ref="AJ169" si="3685">VLOOKUP($F169,$P$7:$CN$25,AI$5,FALSE)</f>
        <v>#N/A</v>
      </c>
      <c r="AK169" s="85" t="e">
        <f t="shared" si="3365"/>
        <v>#N/A</v>
      </c>
      <c r="AL169" s="76"/>
      <c r="AM169" s="84" t="e">
        <f t="shared" ref="AM169" si="3686">VLOOKUP($F169,$P$7:$CN$25,AL$5,FALSE)</f>
        <v>#N/A</v>
      </c>
      <c r="AN169" s="85" t="e">
        <f t="shared" si="3367"/>
        <v>#N/A</v>
      </c>
      <c r="AO169" s="86"/>
      <c r="AP169" s="84" t="e">
        <f t="shared" ref="AP169" si="3687">VLOOKUP($F169,$P$7:$CN$25,AO$5,FALSE)</f>
        <v>#N/A</v>
      </c>
      <c r="AQ169" s="85" t="e">
        <f t="shared" si="3369"/>
        <v>#N/A</v>
      </c>
      <c r="AR169" s="86"/>
      <c r="AS169" s="84" t="e">
        <f t="shared" ref="AS169" si="3688">VLOOKUP($F169,$P$7:$CN$25,AR$5,FALSE)</f>
        <v>#N/A</v>
      </c>
      <c r="AT169" s="85" t="e">
        <f t="shared" si="3371"/>
        <v>#N/A</v>
      </c>
      <c r="AU169" s="87"/>
      <c r="AV169" s="84" t="e">
        <f t="shared" ref="AV169" si="3689">VLOOKUP($F169,$P$7:$CN$25,AU$5,FALSE)</f>
        <v>#N/A</v>
      </c>
      <c r="AW169" s="85" t="e">
        <f t="shared" si="3373"/>
        <v>#N/A</v>
      </c>
      <c r="AX169" s="76"/>
      <c r="AY169" s="84" t="e">
        <f t="shared" ref="AY169" si="3690">VLOOKUP($F169,$P$7:$CN$25,AX$5,FALSE)</f>
        <v>#N/A</v>
      </c>
      <c r="AZ169" s="85" t="e">
        <f t="shared" si="3375"/>
        <v>#N/A</v>
      </c>
      <c r="BA169" s="86"/>
      <c r="BB169" s="84" t="e">
        <f t="shared" ref="BB169" si="3691">VLOOKUP($F169,$P$7:$CN$25,BA$5,FALSE)</f>
        <v>#N/A</v>
      </c>
      <c r="BC169" s="85" t="e">
        <f t="shared" si="3377"/>
        <v>#N/A</v>
      </c>
      <c r="BD169" s="86"/>
      <c r="BE169" s="84" t="e">
        <f t="shared" ref="BE169" si="3692">VLOOKUP($F169,$P$7:$CN$25,BD$5,FALSE)</f>
        <v>#N/A</v>
      </c>
      <c r="BF169" s="85" t="e">
        <f t="shared" si="3379"/>
        <v>#N/A</v>
      </c>
      <c r="BG169" s="87"/>
      <c r="BH169" s="84" t="e">
        <f t="shared" ref="BH169" si="3693">VLOOKUP($F169,$P$7:$CN$25,BG$5,FALSE)</f>
        <v>#N/A</v>
      </c>
      <c r="BI169" s="85" t="e">
        <f t="shared" si="3381"/>
        <v>#N/A</v>
      </c>
      <c r="BJ169" s="76"/>
      <c r="BK169" s="84" t="e">
        <f t="shared" ref="BK169" si="3694">VLOOKUP($F169,$P$7:$CN$25,BJ$5,FALSE)</f>
        <v>#N/A</v>
      </c>
      <c r="BL169" s="85" t="e">
        <f t="shared" si="3383"/>
        <v>#N/A</v>
      </c>
      <c r="BM169" s="86"/>
      <c r="BN169" s="84" t="e">
        <f t="shared" ref="BN169" si="3695">VLOOKUP($F169,$P$7:$CN$25,BM$5,FALSE)</f>
        <v>#N/A</v>
      </c>
      <c r="BO169" s="85" t="e">
        <f t="shared" si="3385"/>
        <v>#N/A</v>
      </c>
      <c r="BP169" s="87"/>
      <c r="BQ169" s="84" t="e">
        <f t="shared" ref="BQ169" si="3696">VLOOKUP($F169,$P$7:$CN$25,BP$5,FALSE)</f>
        <v>#N/A</v>
      </c>
      <c r="BR169" s="85" t="e">
        <f t="shared" si="3387"/>
        <v>#N/A</v>
      </c>
      <c r="BS169" s="88"/>
      <c r="BT169" s="84" t="e">
        <f t="shared" ref="BT169" si="3697">VLOOKUP($F169,$P$7:$CN$25,BS$5,FALSE)</f>
        <v>#N/A</v>
      </c>
      <c r="BU169" s="85" t="e">
        <f t="shared" si="3389"/>
        <v>#N/A</v>
      </c>
      <c r="BV169" s="86"/>
      <c r="BW169" s="84" t="e">
        <f t="shared" ref="BW169" si="3698">VLOOKUP($F169,$P$7:$CN$25,BV$5,FALSE)</f>
        <v>#N/A</v>
      </c>
      <c r="BX169" s="85" t="e">
        <f t="shared" si="3391"/>
        <v>#N/A</v>
      </c>
      <c r="BY169" s="86"/>
      <c r="BZ169" s="84" t="e">
        <f t="shared" ref="BZ169" si="3699">VLOOKUP($F169,$P$7:$CN$25,BY$5,FALSE)</f>
        <v>#N/A</v>
      </c>
      <c r="CA169" s="85" t="e">
        <f t="shared" si="3393"/>
        <v>#N/A</v>
      </c>
      <c r="CB169" s="86"/>
      <c r="CC169" s="84" t="e">
        <f t="shared" ref="CC169" si="3700">VLOOKUP($F169,$P$7:$CN$25,CB$5,FALSE)</f>
        <v>#N/A</v>
      </c>
      <c r="CD169" s="85" t="e">
        <f t="shared" si="3395"/>
        <v>#N/A</v>
      </c>
      <c r="CE169" s="86"/>
      <c r="CF169" s="84" t="e">
        <f t="shared" ref="CF169" si="3701">VLOOKUP($F169,$P$7:$CN$25,CE$5,FALSE)</f>
        <v>#N/A</v>
      </c>
      <c r="CG169" s="85" t="e">
        <f t="shared" si="3397"/>
        <v>#N/A</v>
      </c>
      <c r="CH169" s="86"/>
      <c r="CI169" s="84" t="e">
        <f t="shared" ref="CI169" si="3702">VLOOKUP($F169,$P$7:$CN$25,CH$5,FALSE)</f>
        <v>#N/A</v>
      </c>
      <c r="CJ169" s="85" t="e">
        <f t="shared" si="3399"/>
        <v>#N/A</v>
      </c>
      <c r="CK169" s="87"/>
      <c r="CL169" s="84" t="e">
        <f t="shared" ref="CL169" si="3703">VLOOKUP($F169,$P$7:$CN$25,CK$5,FALSE)</f>
        <v>#N/A</v>
      </c>
      <c r="CM169" s="85" t="e">
        <f t="shared" si="3401"/>
        <v>#N/A</v>
      </c>
      <c r="CN169" s="83"/>
      <c r="CO169" s="65" t="e">
        <f t="shared" ref="CO169" si="3704">VLOOKUP($F169,$P$7:$CN$25,CN$5,FALSE)</f>
        <v>#N/A</v>
      </c>
      <c r="CP169" s="66" t="e">
        <f t="shared" si="3403"/>
        <v>#N/A</v>
      </c>
      <c r="CQ169" s="66" t="str">
        <f t="shared" si="3347"/>
        <v>143- 1900/1/0</v>
      </c>
      <c r="CR169" s="66"/>
      <c r="CS169" s="66">
        <f t="shared" si="3348"/>
        <v>1900</v>
      </c>
      <c r="CT169" s="66">
        <f t="shared" si="3349"/>
        <v>1</v>
      </c>
      <c r="CU169" s="66">
        <f t="shared" si="3350"/>
        <v>0</v>
      </c>
      <c r="CV169" s="66" t="str">
        <f t="shared" si="3351"/>
        <v/>
      </c>
    </row>
    <row r="170" spans="1:100" x14ac:dyDescent="0.25">
      <c r="A170" s="188">
        <v>144</v>
      </c>
      <c r="B170" s="189"/>
      <c r="C170" s="189"/>
      <c r="D170" s="189"/>
      <c r="E170" s="189"/>
      <c r="F170" s="189" t="str">
        <f t="shared" si="3320"/>
        <v xml:space="preserve"> (min)</v>
      </c>
      <c r="G170" s="189" t="str">
        <f t="shared" si="3404"/>
        <v xml:space="preserve"> (max)</v>
      </c>
      <c r="H170" s="190"/>
      <c r="I170" s="190"/>
      <c r="J170" s="189"/>
      <c r="K170" s="189"/>
      <c r="L170" s="191"/>
      <c r="M170" s="191"/>
      <c r="N170" s="194">
        <f t="shared" si="3321"/>
        <v>0</v>
      </c>
      <c r="O170" s="192"/>
      <c r="P170" s="193"/>
      <c r="Q170" s="188"/>
      <c r="R170" s="84" t="e">
        <f t="shared" si="3352"/>
        <v>#N/A</v>
      </c>
      <c r="S170" s="85" t="e">
        <f t="shared" si="3353"/>
        <v>#N/A</v>
      </c>
      <c r="T170" s="86"/>
      <c r="U170" s="84" t="e">
        <f t="shared" ref="U170" si="3705">VLOOKUP($F170,$P$7:$CN$25,T$5,FALSE)</f>
        <v>#N/A</v>
      </c>
      <c r="V170" s="85" t="e">
        <f t="shared" si="3355"/>
        <v>#N/A</v>
      </c>
      <c r="W170" s="86"/>
      <c r="X170" s="84" t="e">
        <f t="shared" ref="X170" si="3706">VLOOKUP($F170,$P$7:$CN$25,W$5,FALSE)</f>
        <v>#N/A</v>
      </c>
      <c r="Y170" s="85" t="e">
        <f t="shared" si="3357"/>
        <v>#N/A</v>
      </c>
      <c r="Z170" s="86"/>
      <c r="AA170" s="84" t="e">
        <f t="shared" ref="AA170" si="3707">VLOOKUP($F170,$P$7:$CN$25,Z$5,FALSE)</f>
        <v>#N/A</v>
      </c>
      <c r="AB170" s="85" t="e">
        <f t="shared" si="3359"/>
        <v>#N/A</v>
      </c>
      <c r="AC170" s="86"/>
      <c r="AD170" s="84" t="e">
        <f t="shared" ref="AD170" si="3708">VLOOKUP($F170,$P$7:$CN$25,AC$5,FALSE)</f>
        <v>#N/A</v>
      </c>
      <c r="AE170" s="85" t="e">
        <f t="shared" si="3361"/>
        <v>#N/A</v>
      </c>
      <c r="AF170" s="86"/>
      <c r="AG170" s="84" t="e">
        <f t="shared" ref="AG170" si="3709">VLOOKUP($F170,$P$7:$CN$25,AF$5,FALSE)</f>
        <v>#N/A</v>
      </c>
      <c r="AH170" s="85" t="e">
        <f t="shared" si="3363"/>
        <v>#N/A</v>
      </c>
      <c r="AI170" s="87"/>
      <c r="AJ170" s="84" t="e">
        <f t="shared" ref="AJ170" si="3710">VLOOKUP($F170,$P$7:$CN$25,AI$5,FALSE)</f>
        <v>#N/A</v>
      </c>
      <c r="AK170" s="85" t="e">
        <f t="shared" si="3365"/>
        <v>#N/A</v>
      </c>
      <c r="AL170" s="76"/>
      <c r="AM170" s="84" t="e">
        <f t="shared" ref="AM170" si="3711">VLOOKUP($F170,$P$7:$CN$25,AL$5,FALSE)</f>
        <v>#N/A</v>
      </c>
      <c r="AN170" s="85" t="e">
        <f t="shared" si="3367"/>
        <v>#N/A</v>
      </c>
      <c r="AO170" s="86"/>
      <c r="AP170" s="84" t="e">
        <f t="shared" ref="AP170" si="3712">VLOOKUP($F170,$P$7:$CN$25,AO$5,FALSE)</f>
        <v>#N/A</v>
      </c>
      <c r="AQ170" s="85" t="e">
        <f t="shared" si="3369"/>
        <v>#N/A</v>
      </c>
      <c r="AR170" s="86"/>
      <c r="AS170" s="84" t="e">
        <f t="shared" ref="AS170" si="3713">VLOOKUP($F170,$P$7:$CN$25,AR$5,FALSE)</f>
        <v>#N/A</v>
      </c>
      <c r="AT170" s="85" t="e">
        <f t="shared" si="3371"/>
        <v>#N/A</v>
      </c>
      <c r="AU170" s="87"/>
      <c r="AV170" s="84" t="e">
        <f t="shared" ref="AV170" si="3714">VLOOKUP($F170,$P$7:$CN$25,AU$5,FALSE)</f>
        <v>#N/A</v>
      </c>
      <c r="AW170" s="85" t="e">
        <f t="shared" si="3373"/>
        <v>#N/A</v>
      </c>
      <c r="AX170" s="76"/>
      <c r="AY170" s="84" t="e">
        <f t="shared" ref="AY170" si="3715">VLOOKUP($F170,$P$7:$CN$25,AX$5,FALSE)</f>
        <v>#N/A</v>
      </c>
      <c r="AZ170" s="85" t="e">
        <f t="shared" si="3375"/>
        <v>#N/A</v>
      </c>
      <c r="BA170" s="86"/>
      <c r="BB170" s="84" t="e">
        <f t="shared" ref="BB170" si="3716">VLOOKUP($F170,$P$7:$CN$25,BA$5,FALSE)</f>
        <v>#N/A</v>
      </c>
      <c r="BC170" s="85" t="e">
        <f t="shared" si="3377"/>
        <v>#N/A</v>
      </c>
      <c r="BD170" s="86"/>
      <c r="BE170" s="84" t="e">
        <f t="shared" ref="BE170" si="3717">VLOOKUP($F170,$P$7:$CN$25,BD$5,FALSE)</f>
        <v>#N/A</v>
      </c>
      <c r="BF170" s="85" t="e">
        <f t="shared" si="3379"/>
        <v>#N/A</v>
      </c>
      <c r="BG170" s="87"/>
      <c r="BH170" s="84" t="e">
        <f t="shared" ref="BH170" si="3718">VLOOKUP($F170,$P$7:$CN$25,BG$5,FALSE)</f>
        <v>#N/A</v>
      </c>
      <c r="BI170" s="85" t="e">
        <f t="shared" si="3381"/>
        <v>#N/A</v>
      </c>
      <c r="BJ170" s="76"/>
      <c r="BK170" s="84" t="e">
        <f t="shared" ref="BK170" si="3719">VLOOKUP($F170,$P$7:$CN$25,BJ$5,FALSE)</f>
        <v>#N/A</v>
      </c>
      <c r="BL170" s="85" t="e">
        <f t="shared" si="3383"/>
        <v>#N/A</v>
      </c>
      <c r="BM170" s="86"/>
      <c r="BN170" s="84" t="e">
        <f t="shared" ref="BN170" si="3720">VLOOKUP($F170,$P$7:$CN$25,BM$5,FALSE)</f>
        <v>#N/A</v>
      </c>
      <c r="BO170" s="85" t="e">
        <f t="shared" si="3385"/>
        <v>#N/A</v>
      </c>
      <c r="BP170" s="87"/>
      <c r="BQ170" s="84" t="e">
        <f t="shared" ref="BQ170" si="3721">VLOOKUP($F170,$P$7:$CN$25,BP$5,FALSE)</f>
        <v>#N/A</v>
      </c>
      <c r="BR170" s="85" t="e">
        <f t="shared" si="3387"/>
        <v>#N/A</v>
      </c>
      <c r="BS170" s="88"/>
      <c r="BT170" s="84" t="e">
        <f t="shared" ref="BT170" si="3722">VLOOKUP($F170,$P$7:$CN$25,BS$5,FALSE)</f>
        <v>#N/A</v>
      </c>
      <c r="BU170" s="85" t="e">
        <f t="shared" si="3389"/>
        <v>#N/A</v>
      </c>
      <c r="BV170" s="86"/>
      <c r="BW170" s="84" t="e">
        <f t="shared" ref="BW170" si="3723">VLOOKUP($F170,$P$7:$CN$25,BV$5,FALSE)</f>
        <v>#N/A</v>
      </c>
      <c r="BX170" s="85" t="e">
        <f t="shared" si="3391"/>
        <v>#N/A</v>
      </c>
      <c r="BY170" s="86"/>
      <c r="BZ170" s="84" t="e">
        <f t="shared" ref="BZ170" si="3724">VLOOKUP($F170,$P$7:$CN$25,BY$5,FALSE)</f>
        <v>#N/A</v>
      </c>
      <c r="CA170" s="85" t="e">
        <f t="shared" si="3393"/>
        <v>#N/A</v>
      </c>
      <c r="CB170" s="86"/>
      <c r="CC170" s="84" t="e">
        <f t="shared" ref="CC170" si="3725">VLOOKUP($F170,$P$7:$CN$25,CB$5,FALSE)</f>
        <v>#N/A</v>
      </c>
      <c r="CD170" s="85" t="e">
        <f t="shared" si="3395"/>
        <v>#N/A</v>
      </c>
      <c r="CE170" s="86"/>
      <c r="CF170" s="84" t="e">
        <f t="shared" ref="CF170" si="3726">VLOOKUP($F170,$P$7:$CN$25,CE$5,FALSE)</f>
        <v>#N/A</v>
      </c>
      <c r="CG170" s="85" t="e">
        <f t="shared" si="3397"/>
        <v>#N/A</v>
      </c>
      <c r="CH170" s="86"/>
      <c r="CI170" s="84" t="e">
        <f t="shared" ref="CI170" si="3727">VLOOKUP($F170,$P$7:$CN$25,CH$5,FALSE)</f>
        <v>#N/A</v>
      </c>
      <c r="CJ170" s="85" t="e">
        <f t="shared" si="3399"/>
        <v>#N/A</v>
      </c>
      <c r="CK170" s="87"/>
      <c r="CL170" s="84" t="e">
        <f t="shared" ref="CL170" si="3728">VLOOKUP($F170,$P$7:$CN$25,CK$5,FALSE)</f>
        <v>#N/A</v>
      </c>
      <c r="CM170" s="85" t="e">
        <f t="shared" si="3401"/>
        <v>#N/A</v>
      </c>
      <c r="CN170" s="83"/>
      <c r="CO170" s="65" t="e">
        <f t="shared" ref="CO170" si="3729">VLOOKUP($F170,$P$7:$CN$25,CN$5,FALSE)</f>
        <v>#N/A</v>
      </c>
      <c r="CP170" s="66" t="e">
        <f t="shared" si="3403"/>
        <v>#N/A</v>
      </c>
      <c r="CQ170" s="66" t="str">
        <f t="shared" si="3347"/>
        <v>144- 1900/1/0</v>
      </c>
      <c r="CR170" s="66"/>
      <c r="CS170" s="66">
        <f t="shared" si="3348"/>
        <v>1900</v>
      </c>
      <c r="CT170" s="66">
        <f t="shared" si="3349"/>
        <v>1</v>
      </c>
      <c r="CU170" s="66">
        <f t="shared" si="3350"/>
        <v>0</v>
      </c>
      <c r="CV170" s="66" t="str">
        <f t="shared" si="3351"/>
        <v/>
      </c>
    </row>
    <row r="171" spans="1:100" x14ac:dyDescent="0.25">
      <c r="A171" s="188">
        <v>145</v>
      </c>
      <c r="B171" s="189"/>
      <c r="C171" s="189"/>
      <c r="D171" s="189"/>
      <c r="E171" s="189"/>
      <c r="F171" s="189" t="str">
        <f t="shared" si="3320"/>
        <v xml:space="preserve"> (min)</v>
      </c>
      <c r="G171" s="189" t="str">
        <f t="shared" si="3404"/>
        <v xml:space="preserve"> (max)</v>
      </c>
      <c r="H171" s="190"/>
      <c r="I171" s="190"/>
      <c r="J171" s="189"/>
      <c r="K171" s="189"/>
      <c r="L171" s="191"/>
      <c r="M171" s="191"/>
      <c r="N171" s="194">
        <f t="shared" si="3321"/>
        <v>0</v>
      </c>
      <c r="O171" s="192"/>
      <c r="P171" s="193"/>
      <c r="Q171" s="188"/>
      <c r="R171" s="84" t="e">
        <f t="shared" si="3352"/>
        <v>#N/A</v>
      </c>
      <c r="S171" s="85" t="e">
        <f t="shared" si="3353"/>
        <v>#N/A</v>
      </c>
      <c r="T171" s="86"/>
      <c r="U171" s="84" t="e">
        <f t="shared" ref="U171" si="3730">VLOOKUP($F171,$P$7:$CN$25,T$5,FALSE)</f>
        <v>#N/A</v>
      </c>
      <c r="V171" s="85" t="e">
        <f t="shared" si="3355"/>
        <v>#N/A</v>
      </c>
      <c r="W171" s="86"/>
      <c r="X171" s="84" t="e">
        <f t="shared" ref="X171" si="3731">VLOOKUP($F171,$P$7:$CN$25,W$5,FALSE)</f>
        <v>#N/A</v>
      </c>
      <c r="Y171" s="85" t="e">
        <f t="shared" si="3357"/>
        <v>#N/A</v>
      </c>
      <c r="Z171" s="86"/>
      <c r="AA171" s="84" t="e">
        <f t="shared" ref="AA171" si="3732">VLOOKUP($F171,$P$7:$CN$25,Z$5,FALSE)</f>
        <v>#N/A</v>
      </c>
      <c r="AB171" s="85" t="e">
        <f t="shared" si="3359"/>
        <v>#N/A</v>
      </c>
      <c r="AC171" s="86"/>
      <c r="AD171" s="84" t="e">
        <f t="shared" ref="AD171" si="3733">VLOOKUP($F171,$P$7:$CN$25,AC$5,FALSE)</f>
        <v>#N/A</v>
      </c>
      <c r="AE171" s="85" t="e">
        <f t="shared" si="3361"/>
        <v>#N/A</v>
      </c>
      <c r="AF171" s="86"/>
      <c r="AG171" s="84" t="e">
        <f t="shared" ref="AG171" si="3734">VLOOKUP($F171,$P$7:$CN$25,AF$5,FALSE)</f>
        <v>#N/A</v>
      </c>
      <c r="AH171" s="85" t="e">
        <f t="shared" si="3363"/>
        <v>#N/A</v>
      </c>
      <c r="AI171" s="87"/>
      <c r="AJ171" s="84" t="e">
        <f t="shared" ref="AJ171" si="3735">VLOOKUP($F171,$P$7:$CN$25,AI$5,FALSE)</f>
        <v>#N/A</v>
      </c>
      <c r="AK171" s="85" t="e">
        <f t="shared" si="3365"/>
        <v>#N/A</v>
      </c>
      <c r="AL171" s="76"/>
      <c r="AM171" s="84" t="e">
        <f t="shared" ref="AM171" si="3736">VLOOKUP($F171,$P$7:$CN$25,AL$5,FALSE)</f>
        <v>#N/A</v>
      </c>
      <c r="AN171" s="85" t="e">
        <f t="shared" si="3367"/>
        <v>#N/A</v>
      </c>
      <c r="AO171" s="86"/>
      <c r="AP171" s="84" t="e">
        <f t="shared" ref="AP171" si="3737">VLOOKUP($F171,$P$7:$CN$25,AO$5,FALSE)</f>
        <v>#N/A</v>
      </c>
      <c r="AQ171" s="85" t="e">
        <f t="shared" si="3369"/>
        <v>#N/A</v>
      </c>
      <c r="AR171" s="86"/>
      <c r="AS171" s="84" t="e">
        <f t="shared" ref="AS171" si="3738">VLOOKUP($F171,$P$7:$CN$25,AR$5,FALSE)</f>
        <v>#N/A</v>
      </c>
      <c r="AT171" s="85" t="e">
        <f t="shared" si="3371"/>
        <v>#N/A</v>
      </c>
      <c r="AU171" s="87"/>
      <c r="AV171" s="84" t="e">
        <f t="shared" ref="AV171" si="3739">VLOOKUP($F171,$P$7:$CN$25,AU$5,FALSE)</f>
        <v>#N/A</v>
      </c>
      <c r="AW171" s="85" t="e">
        <f t="shared" si="3373"/>
        <v>#N/A</v>
      </c>
      <c r="AX171" s="76"/>
      <c r="AY171" s="84" t="e">
        <f t="shared" ref="AY171" si="3740">VLOOKUP($F171,$P$7:$CN$25,AX$5,FALSE)</f>
        <v>#N/A</v>
      </c>
      <c r="AZ171" s="85" t="e">
        <f t="shared" si="3375"/>
        <v>#N/A</v>
      </c>
      <c r="BA171" s="86"/>
      <c r="BB171" s="84" t="e">
        <f t="shared" ref="BB171" si="3741">VLOOKUP($F171,$P$7:$CN$25,BA$5,FALSE)</f>
        <v>#N/A</v>
      </c>
      <c r="BC171" s="85" t="e">
        <f t="shared" si="3377"/>
        <v>#N/A</v>
      </c>
      <c r="BD171" s="86"/>
      <c r="BE171" s="84" t="e">
        <f t="shared" ref="BE171" si="3742">VLOOKUP($F171,$P$7:$CN$25,BD$5,FALSE)</f>
        <v>#N/A</v>
      </c>
      <c r="BF171" s="85" t="e">
        <f t="shared" si="3379"/>
        <v>#N/A</v>
      </c>
      <c r="BG171" s="87"/>
      <c r="BH171" s="84" t="e">
        <f t="shared" ref="BH171" si="3743">VLOOKUP($F171,$P$7:$CN$25,BG$5,FALSE)</f>
        <v>#N/A</v>
      </c>
      <c r="BI171" s="85" t="e">
        <f t="shared" si="3381"/>
        <v>#N/A</v>
      </c>
      <c r="BJ171" s="76"/>
      <c r="BK171" s="84" t="e">
        <f t="shared" ref="BK171" si="3744">VLOOKUP($F171,$P$7:$CN$25,BJ$5,FALSE)</f>
        <v>#N/A</v>
      </c>
      <c r="BL171" s="85" t="e">
        <f t="shared" si="3383"/>
        <v>#N/A</v>
      </c>
      <c r="BM171" s="86"/>
      <c r="BN171" s="84" t="e">
        <f t="shared" ref="BN171" si="3745">VLOOKUP($F171,$P$7:$CN$25,BM$5,FALSE)</f>
        <v>#N/A</v>
      </c>
      <c r="BO171" s="85" t="e">
        <f t="shared" si="3385"/>
        <v>#N/A</v>
      </c>
      <c r="BP171" s="87"/>
      <c r="BQ171" s="84" t="e">
        <f t="shared" ref="BQ171" si="3746">VLOOKUP($F171,$P$7:$CN$25,BP$5,FALSE)</f>
        <v>#N/A</v>
      </c>
      <c r="BR171" s="85" t="e">
        <f t="shared" si="3387"/>
        <v>#N/A</v>
      </c>
      <c r="BS171" s="88"/>
      <c r="BT171" s="84" t="e">
        <f t="shared" ref="BT171" si="3747">VLOOKUP($F171,$P$7:$CN$25,BS$5,FALSE)</f>
        <v>#N/A</v>
      </c>
      <c r="BU171" s="85" t="e">
        <f t="shared" si="3389"/>
        <v>#N/A</v>
      </c>
      <c r="BV171" s="86"/>
      <c r="BW171" s="84" t="e">
        <f t="shared" ref="BW171" si="3748">VLOOKUP($F171,$P$7:$CN$25,BV$5,FALSE)</f>
        <v>#N/A</v>
      </c>
      <c r="BX171" s="85" t="e">
        <f t="shared" si="3391"/>
        <v>#N/A</v>
      </c>
      <c r="BY171" s="86"/>
      <c r="BZ171" s="84" t="e">
        <f t="shared" ref="BZ171" si="3749">VLOOKUP($F171,$P$7:$CN$25,BY$5,FALSE)</f>
        <v>#N/A</v>
      </c>
      <c r="CA171" s="85" t="e">
        <f t="shared" si="3393"/>
        <v>#N/A</v>
      </c>
      <c r="CB171" s="86"/>
      <c r="CC171" s="84" t="e">
        <f t="shared" ref="CC171" si="3750">VLOOKUP($F171,$P$7:$CN$25,CB$5,FALSE)</f>
        <v>#N/A</v>
      </c>
      <c r="CD171" s="85" t="e">
        <f t="shared" si="3395"/>
        <v>#N/A</v>
      </c>
      <c r="CE171" s="86"/>
      <c r="CF171" s="84" t="e">
        <f t="shared" ref="CF171" si="3751">VLOOKUP($F171,$P$7:$CN$25,CE$5,FALSE)</f>
        <v>#N/A</v>
      </c>
      <c r="CG171" s="85" t="e">
        <f t="shared" si="3397"/>
        <v>#N/A</v>
      </c>
      <c r="CH171" s="86"/>
      <c r="CI171" s="84" t="e">
        <f t="shared" ref="CI171" si="3752">VLOOKUP($F171,$P$7:$CN$25,CH$5,FALSE)</f>
        <v>#N/A</v>
      </c>
      <c r="CJ171" s="85" t="e">
        <f t="shared" si="3399"/>
        <v>#N/A</v>
      </c>
      <c r="CK171" s="87"/>
      <c r="CL171" s="84" t="e">
        <f t="shared" ref="CL171" si="3753">VLOOKUP($F171,$P$7:$CN$25,CK$5,FALSE)</f>
        <v>#N/A</v>
      </c>
      <c r="CM171" s="85" t="e">
        <f t="shared" si="3401"/>
        <v>#N/A</v>
      </c>
      <c r="CN171" s="83"/>
      <c r="CO171" s="65" t="e">
        <f t="shared" ref="CO171" si="3754">VLOOKUP($F171,$P$7:$CN$25,CN$5,FALSE)</f>
        <v>#N/A</v>
      </c>
      <c r="CP171" s="66" t="e">
        <f t="shared" si="3403"/>
        <v>#N/A</v>
      </c>
      <c r="CQ171" s="66" t="str">
        <f t="shared" si="3347"/>
        <v>145- 1900/1/0</v>
      </c>
      <c r="CR171" s="66"/>
      <c r="CS171" s="66">
        <f t="shared" si="3348"/>
        <v>1900</v>
      </c>
      <c r="CT171" s="66">
        <f t="shared" si="3349"/>
        <v>1</v>
      </c>
      <c r="CU171" s="66">
        <f t="shared" si="3350"/>
        <v>0</v>
      </c>
      <c r="CV171" s="66" t="str">
        <f t="shared" si="3351"/>
        <v/>
      </c>
    </row>
    <row r="172" spans="1:100" x14ac:dyDescent="0.25">
      <c r="A172" s="188">
        <v>146</v>
      </c>
      <c r="B172" s="189"/>
      <c r="C172" s="189"/>
      <c r="D172" s="189"/>
      <c r="E172" s="189"/>
      <c r="F172" s="189" t="str">
        <f t="shared" si="3320"/>
        <v xml:space="preserve"> (min)</v>
      </c>
      <c r="G172" s="189" t="str">
        <f t="shared" si="3404"/>
        <v xml:space="preserve"> (max)</v>
      </c>
      <c r="H172" s="190"/>
      <c r="I172" s="190"/>
      <c r="J172" s="189"/>
      <c r="K172" s="189"/>
      <c r="L172" s="191"/>
      <c r="M172" s="191"/>
      <c r="N172" s="194">
        <f t="shared" si="3321"/>
        <v>0</v>
      </c>
      <c r="O172" s="192"/>
      <c r="P172" s="193"/>
      <c r="Q172" s="188"/>
      <c r="R172" s="84" t="e">
        <f t="shared" si="3352"/>
        <v>#N/A</v>
      </c>
      <c r="S172" s="85" t="e">
        <f t="shared" si="3353"/>
        <v>#N/A</v>
      </c>
      <c r="T172" s="86"/>
      <c r="U172" s="84" t="e">
        <f t="shared" ref="U172" si="3755">VLOOKUP($F172,$P$7:$CN$25,T$5,FALSE)</f>
        <v>#N/A</v>
      </c>
      <c r="V172" s="85" t="e">
        <f t="shared" si="3355"/>
        <v>#N/A</v>
      </c>
      <c r="W172" s="86"/>
      <c r="X172" s="84" t="e">
        <f t="shared" ref="X172" si="3756">VLOOKUP($F172,$P$7:$CN$25,W$5,FALSE)</f>
        <v>#N/A</v>
      </c>
      <c r="Y172" s="85" t="e">
        <f t="shared" si="3357"/>
        <v>#N/A</v>
      </c>
      <c r="Z172" s="86"/>
      <c r="AA172" s="84" t="e">
        <f t="shared" ref="AA172" si="3757">VLOOKUP($F172,$P$7:$CN$25,Z$5,FALSE)</f>
        <v>#N/A</v>
      </c>
      <c r="AB172" s="85" t="e">
        <f t="shared" si="3359"/>
        <v>#N/A</v>
      </c>
      <c r="AC172" s="86"/>
      <c r="AD172" s="84" t="e">
        <f t="shared" ref="AD172" si="3758">VLOOKUP($F172,$P$7:$CN$25,AC$5,FALSE)</f>
        <v>#N/A</v>
      </c>
      <c r="AE172" s="85" t="e">
        <f t="shared" si="3361"/>
        <v>#N/A</v>
      </c>
      <c r="AF172" s="86"/>
      <c r="AG172" s="84" t="e">
        <f t="shared" ref="AG172" si="3759">VLOOKUP($F172,$P$7:$CN$25,AF$5,FALSE)</f>
        <v>#N/A</v>
      </c>
      <c r="AH172" s="85" t="e">
        <f t="shared" si="3363"/>
        <v>#N/A</v>
      </c>
      <c r="AI172" s="87"/>
      <c r="AJ172" s="84" t="e">
        <f t="shared" ref="AJ172" si="3760">VLOOKUP($F172,$P$7:$CN$25,AI$5,FALSE)</f>
        <v>#N/A</v>
      </c>
      <c r="AK172" s="85" t="e">
        <f t="shared" si="3365"/>
        <v>#N/A</v>
      </c>
      <c r="AL172" s="76"/>
      <c r="AM172" s="84" t="e">
        <f t="shared" ref="AM172" si="3761">VLOOKUP($F172,$P$7:$CN$25,AL$5,FALSE)</f>
        <v>#N/A</v>
      </c>
      <c r="AN172" s="85" t="e">
        <f t="shared" si="3367"/>
        <v>#N/A</v>
      </c>
      <c r="AO172" s="86"/>
      <c r="AP172" s="84" t="e">
        <f t="shared" ref="AP172" si="3762">VLOOKUP($F172,$P$7:$CN$25,AO$5,FALSE)</f>
        <v>#N/A</v>
      </c>
      <c r="AQ172" s="85" t="e">
        <f t="shared" si="3369"/>
        <v>#N/A</v>
      </c>
      <c r="AR172" s="86"/>
      <c r="AS172" s="84" t="e">
        <f t="shared" ref="AS172" si="3763">VLOOKUP($F172,$P$7:$CN$25,AR$5,FALSE)</f>
        <v>#N/A</v>
      </c>
      <c r="AT172" s="85" t="e">
        <f t="shared" si="3371"/>
        <v>#N/A</v>
      </c>
      <c r="AU172" s="87"/>
      <c r="AV172" s="84" t="e">
        <f t="shared" ref="AV172" si="3764">VLOOKUP($F172,$P$7:$CN$25,AU$5,FALSE)</f>
        <v>#N/A</v>
      </c>
      <c r="AW172" s="85" t="e">
        <f t="shared" si="3373"/>
        <v>#N/A</v>
      </c>
      <c r="AX172" s="76"/>
      <c r="AY172" s="84" t="e">
        <f t="shared" ref="AY172" si="3765">VLOOKUP($F172,$P$7:$CN$25,AX$5,FALSE)</f>
        <v>#N/A</v>
      </c>
      <c r="AZ172" s="85" t="e">
        <f t="shared" si="3375"/>
        <v>#N/A</v>
      </c>
      <c r="BA172" s="86"/>
      <c r="BB172" s="84" t="e">
        <f t="shared" ref="BB172" si="3766">VLOOKUP($F172,$P$7:$CN$25,BA$5,FALSE)</f>
        <v>#N/A</v>
      </c>
      <c r="BC172" s="85" t="e">
        <f t="shared" si="3377"/>
        <v>#N/A</v>
      </c>
      <c r="BD172" s="86"/>
      <c r="BE172" s="84" t="e">
        <f t="shared" ref="BE172" si="3767">VLOOKUP($F172,$P$7:$CN$25,BD$5,FALSE)</f>
        <v>#N/A</v>
      </c>
      <c r="BF172" s="85" t="e">
        <f t="shared" si="3379"/>
        <v>#N/A</v>
      </c>
      <c r="BG172" s="87"/>
      <c r="BH172" s="84" t="e">
        <f t="shared" ref="BH172" si="3768">VLOOKUP($F172,$P$7:$CN$25,BG$5,FALSE)</f>
        <v>#N/A</v>
      </c>
      <c r="BI172" s="85" t="e">
        <f t="shared" si="3381"/>
        <v>#N/A</v>
      </c>
      <c r="BJ172" s="76"/>
      <c r="BK172" s="84" t="e">
        <f t="shared" ref="BK172" si="3769">VLOOKUP($F172,$P$7:$CN$25,BJ$5,FALSE)</f>
        <v>#N/A</v>
      </c>
      <c r="BL172" s="85" t="e">
        <f t="shared" si="3383"/>
        <v>#N/A</v>
      </c>
      <c r="BM172" s="86"/>
      <c r="BN172" s="84" t="e">
        <f t="shared" ref="BN172" si="3770">VLOOKUP($F172,$P$7:$CN$25,BM$5,FALSE)</f>
        <v>#N/A</v>
      </c>
      <c r="BO172" s="85" t="e">
        <f t="shared" si="3385"/>
        <v>#N/A</v>
      </c>
      <c r="BP172" s="87"/>
      <c r="BQ172" s="84" t="e">
        <f t="shared" ref="BQ172" si="3771">VLOOKUP($F172,$P$7:$CN$25,BP$5,FALSE)</f>
        <v>#N/A</v>
      </c>
      <c r="BR172" s="85" t="e">
        <f t="shared" si="3387"/>
        <v>#N/A</v>
      </c>
      <c r="BS172" s="88"/>
      <c r="BT172" s="84" t="e">
        <f t="shared" ref="BT172" si="3772">VLOOKUP($F172,$P$7:$CN$25,BS$5,FALSE)</f>
        <v>#N/A</v>
      </c>
      <c r="BU172" s="85" t="e">
        <f t="shared" si="3389"/>
        <v>#N/A</v>
      </c>
      <c r="BV172" s="86"/>
      <c r="BW172" s="84" t="e">
        <f t="shared" ref="BW172" si="3773">VLOOKUP($F172,$P$7:$CN$25,BV$5,FALSE)</f>
        <v>#N/A</v>
      </c>
      <c r="BX172" s="85" t="e">
        <f t="shared" si="3391"/>
        <v>#N/A</v>
      </c>
      <c r="BY172" s="86"/>
      <c r="BZ172" s="84" t="e">
        <f t="shared" ref="BZ172" si="3774">VLOOKUP($F172,$P$7:$CN$25,BY$5,FALSE)</f>
        <v>#N/A</v>
      </c>
      <c r="CA172" s="85" t="e">
        <f t="shared" si="3393"/>
        <v>#N/A</v>
      </c>
      <c r="CB172" s="86"/>
      <c r="CC172" s="84" t="e">
        <f t="shared" ref="CC172" si="3775">VLOOKUP($F172,$P$7:$CN$25,CB$5,FALSE)</f>
        <v>#N/A</v>
      </c>
      <c r="CD172" s="85" t="e">
        <f t="shared" si="3395"/>
        <v>#N/A</v>
      </c>
      <c r="CE172" s="86"/>
      <c r="CF172" s="84" t="e">
        <f t="shared" ref="CF172" si="3776">VLOOKUP($F172,$P$7:$CN$25,CE$5,FALSE)</f>
        <v>#N/A</v>
      </c>
      <c r="CG172" s="85" t="e">
        <f t="shared" si="3397"/>
        <v>#N/A</v>
      </c>
      <c r="CH172" s="86"/>
      <c r="CI172" s="84" t="e">
        <f t="shared" ref="CI172" si="3777">VLOOKUP($F172,$P$7:$CN$25,CH$5,FALSE)</f>
        <v>#N/A</v>
      </c>
      <c r="CJ172" s="85" t="e">
        <f t="shared" si="3399"/>
        <v>#N/A</v>
      </c>
      <c r="CK172" s="87"/>
      <c r="CL172" s="84" t="e">
        <f t="shared" ref="CL172" si="3778">VLOOKUP($F172,$P$7:$CN$25,CK$5,FALSE)</f>
        <v>#N/A</v>
      </c>
      <c r="CM172" s="85" t="e">
        <f t="shared" si="3401"/>
        <v>#N/A</v>
      </c>
      <c r="CN172" s="83"/>
      <c r="CO172" s="65" t="e">
        <f t="shared" ref="CO172" si="3779">VLOOKUP($F172,$P$7:$CN$25,CN$5,FALSE)</f>
        <v>#N/A</v>
      </c>
      <c r="CP172" s="66" t="e">
        <f t="shared" si="3403"/>
        <v>#N/A</v>
      </c>
      <c r="CQ172" s="66" t="str">
        <f t="shared" si="3347"/>
        <v>146- 1900/1/0</v>
      </c>
      <c r="CR172" s="66"/>
      <c r="CS172" s="66">
        <f t="shared" si="3348"/>
        <v>1900</v>
      </c>
      <c r="CT172" s="66">
        <f t="shared" si="3349"/>
        <v>1</v>
      </c>
      <c r="CU172" s="66">
        <f t="shared" si="3350"/>
        <v>0</v>
      </c>
      <c r="CV172" s="66" t="str">
        <f t="shared" si="3351"/>
        <v/>
      </c>
    </row>
    <row r="173" spans="1:100" x14ac:dyDescent="0.25">
      <c r="A173" s="188">
        <v>147</v>
      </c>
      <c r="B173" s="189"/>
      <c r="C173" s="189"/>
      <c r="D173" s="189"/>
      <c r="E173" s="189"/>
      <c r="F173" s="189" t="str">
        <f t="shared" si="3320"/>
        <v xml:space="preserve"> (min)</v>
      </c>
      <c r="G173" s="189" t="str">
        <f t="shared" si="3404"/>
        <v xml:space="preserve"> (max)</v>
      </c>
      <c r="H173" s="190"/>
      <c r="I173" s="190"/>
      <c r="J173" s="189"/>
      <c r="K173" s="189"/>
      <c r="L173" s="191"/>
      <c r="M173" s="191"/>
      <c r="N173" s="194">
        <f t="shared" si="3321"/>
        <v>0</v>
      </c>
      <c r="O173" s="192"/>
      <c r="P173" s="193"/>
      <c r="Q173" s="188"/>
      <c r="R173" s="84" t="e">
        <f t="shared" si="3352"/>
        <v>#N/A</v>
      </c>
      <c r="S173" s="85" t="e">
        <f t="shared" si="3353"/>
        <v>#N/A</v>
      </c>
      <c r="T173" s="86"/>
      <c r="U173" s="84" t="e">
        <f t="shared" ref="U173" si="3780">VLOOKUP($F173,$P$7:$CN$25,T$5,FALSE)</f>
        <v>#N/A</v>
      </c>
      <c r="V173" s="85" t="e">
        <f t="shared" si="3355"/>
        <v>#N/A</v>
      </c>
      <c r="W173" s="86"/>
      <c r="X173" s="84" t="e">
        <f t="shared" ref="X173" si="3781">VLOOKUP($F173,$P$7:$CN$25,W$5,FALSE)</f>
        <v>#N/A</v>
      </c>
      <c r="Y173" s="85" t="e">
        <f t="shared" si="3357"/>
        <v>#N/A</v>
      </c>
      <c r="Z173" s="86"/>
      <c r="AA173" s="84" t="e">
        <f t="shared" ref="AA173" si="3782">VLOOKUP($F173,$P$7:$CN$25,Z$5,FALSE)</f>
        <v>#N/A</v>
      </c>
      <c r="AB173" s="85" t="e">
        <f t="shared" si="3359"/>
        <v>#N/A</v>
      </c>
      <c r="AC173" s="86"/>
      <c r="AD173" s="84" t="e">
        <f t="shared" ref="AD173" si="3783">VLOOKUP($F173,$P$7:$CN$25,AC$5,FALSE)</f>
        <v>#N/A</v>
      </c>
      <c r="AE173" s="85" t="e">
        <f t="shared" si="3361"/>
        <v>#N/A</v>
      </c>
      <c r="AF173" s="86"/>
      <c r="AG173" s="84" t="e">
        <f t="shared" ref="AG173" si="3784">VLOOKUP($F173,$P$7:$CN$25,AF$5,FALSE)</f>
        <v>#N/A</v>
      </c>
      <c r="AH173" s="85" t="e">
        <f t="shared" si="3363"/>
        <v>#N/A</v>
      </c>
      <c r="AI173" s="87"/>
      <c r="AJ173" s="84" t="e">
        <f t="shared" ref="AJ173" si="3785">VLOOKUP($F173,$P$7:$CN$25,AI$5,FALSE)</f>
        <v>#N/A</v>
      </c>
      <c r="AK173" s="85" t="e">
        <f t="shared" si="3365"/>
        <v>#N/A</v>
      </c>
      <c r="AL173" s="76"/>
      <c r="AM173" s="84" t="e">
        <f t="shared" ref="AM173" si="3786">VLOOKUP($F173,$P$7:$CN$25,AL$5,FALSE)</f>
        <v>#N/A</v>
      </c>
      <c r="AN173" s="85" t="e">
        <f t="shared" si="3367"/>
        <v>#N/A</v>
      </c>
      <c r="AO173" s="86"/>
      <c r="AP173" s="84" t="e">
        <f t="shared" ref="AP173" si="3787">VLOOKUP($F173,$P$7:$CN$25,AO$5,FALSE)</f>
        <v>#N/A</v>
      </c>
      <c r="AQ173" s="85" t="e">
        <f t="shared" si="3369"/>
        <v>#N/A</v>
      </c>
      <c r="AR173" s="86"/>
      <c r="AS173" s="84" t="e">
        <f t="shared" ref="AS173" si="3788">VLOOKUP($F173,$P$7:$CN$25,AR$5,FALSE)</f>
        <v>#N/A</v>
      </c>
      <c r="AT173" s="85" t="e">
        <f t="shared" si="3371"/>
        <v>#N/A</v>
      </c>
      <c r="AU173" s="87"/>
      <c r="AV173" s="84" t="e">
        <f t="shared" ref="AV173" si="3789">VLOOKUP($F173,$P$7:$CN$25,AU$5,FALSE)</f>
        <v>#N/A</v>
      </c>
      <c r="AW173" s="85" t="e">
        <f t="shared" si="3373"/>
        <v>#N/A</v>
      </c>
      <c r="AX173" s="76"/>
      <c r="AY173" s="84" t="e">
        <f t="shared" ref="AY173" si="3790">VLOOKUP($F173,$P$7:$CN$25,AX$5,FALSE)</f>
        <v>#N/A</v>
      </c>
      <c r="AZ173" s="85" t="e">
        <f t="shared" si="3375"/>
        <v>#N/A</v>
      </c>
      <c r="BA173" s="86"/>
      <c r="BB173" s="84" t="e">
        <f t="shared" ref="BB173" si="3791">VLOOKUP($F173,$P$7:$CN$25,BA$5,FALSE)</f>
        <v>#N/A</v>
      </c>
      <c r="BC173" s="85" t="e">
        <f t="shared" si="3377"/>
        <v>#N/A</v>
      </c>
      <c r="BD173" s="86"/>
      <c r="BE173" s="84" t="e">
        <f t="shared" ref="BE173" si="3792">VLOOKUP($F173,$P$7:$CN$25,BD$5,FALSE)</f>
        <v>#N/A</v>
      </c>
      <c r="BF173" s="85" t="e">
        <f t="shared" si="3379"/>
        <v>#N/A</v>
      </c>
      <c r="BG173" s="87"/>
      <c r="BH173" s="84" t="e">
        <f t="shared" ref="BH173" si="3793">VLOOKUP($F173,$P$7:$CN$25,BG$5,FALSE)</f>
        <v>#N/A</v>
      </c>
      <c r="BI173" s="85" t="e">
        <f t="shared" si="3381"/>
        <v>#N/A</v>
      </c>
      <c r="BJ173" s="76"/>
      <c r="BK173" s="84" t="e">
        <f t="shared" ref="BK173" si="3794">VLOOKUP($F173,$P$7:$CN$25,BJ$5,FALSE)</f>
        <v>#N/A</v>
      </c>
      <c r="BL173" s="85" t="e">
        <f t="shared" si="3383"/>
        <v>#N/A</v>
      </c>
      <c r="BM173" s="86"/>
      <c r="BN173" s="84" t="e">
        <f t="shared" ref="BN173" si="3795">VLOOKUP($F173,$P$7:$CN$25,BM$5,FALSE)</f>
        <v>#N/A</v>
      </c>
      <c r="BO173" s="85" t="e">
        <f t="shared" si="3385"/>
        <v>#N/A</v>
      </c>
      <c r="BP173" s="87"/>
      <c r="BQ173" s="84" t="e">
        <f t="shared" ref="BQ173" si="3796">VLOOKUP($F173,$P$7:$CN$25,BP$5,FALSE)</f>
        <v>#N/A</v>
      </c>
      <c r="BR173" s="85" t="e">
        <f t="shared" si="3387"/>
        <v>#N/A</v>
      </c>
      <c r="BS173" s="88"/>
      <c r="BT173" s="84" t="e">
        <f t="shared" ref="BT173" si="3797">VLOOKUP($F173,$P$7:$CN$25,BS$5,FALSE)</f>
        <v>#N/A</v>
      </c>
      <c r="BU173" s="85" t="e">
        <f t="shared" si="3389"/>
        <v>#N/A</v>
      </c>
      <c r="BV173" s="86"/>
      <c r="BW173" s="84" t="e">
        <f t="shared" ref="BW173" si="3798">VLOOKUP($F173,$P$7:$CN$25,BV$5,FALSE)</f>
        <v>#N/A</v>
      </c>
      <c r="BX173" s="85" t="e">
        <f t="shared" si="3391"/>
        <v>#N/A</v>
      </c>
      <c r="BY173" s="86"/>
      <c r="BZ173" s="84" t="e">
        <f t="shared" ref="BZ173" si="3799">VLOOKUP($F173,$P$7:$CN$25,BY$5,FALSE)</f>
        <v>#N/A</v>
      </c>
      <c r="CA173" s="85" t="e">
        <f t="shared" si="3393"/>
        <v>#N/A</v>
      </c>
      <c r="CB173" s="86"/>
      <c r="CC173" s="84" t="e">
        <f t="shared" ref="CC173" si="3800">VLOOKUP($F173,$P$7:$CN$25,CB$5,FALSE)</f>
        <v>#N/A</v>
      </c>
      <c r="CD173" s="85" t="e">
        <f t="shared" si="3395"/>
        <v>#N/A</v>
      </c>
      <c r="CE173" s="86"/>
      <c r="CF173" s="84" t="e">
        <f t="shared" ref="CF173" si="3801">VLOOKUP($F173,$P$7:$CN$25,CE$5,FALSE)</f>
        <v>#N/A</v>
      </c>
      <c r="CG173" s="85" t="e">
        <f t="shared" si="3397"/>
        <v>#N/A</v>
      </c>
      <c r="CH173" s="86"/>
      <c r="CI173" s="84" t="e">
        <f t="shared" ref="CI173" si="3802">VLOOKUP($F173,$P$7:$CN$25,CH$5,FALSE)</f>
        <v>#N/A</v>
      </c>
      <c r="CJ173" s="85" t="e">
        <f t="shared" si="3399"/>
        <v>#N/A</v>
      </c>
      <c r="CK173" s="87"/>
      <c r="CL173" s="84" t="e">
        <f t="shared" ref="CL173" si="3803">VLOOKUP($F173,$P$7:$CN$25,CK$5,FALSE)</f>
        <v>#N/A</v>
      </c>
      <c r="CM173" s="85" t="e">
        <f t="shared" si="3401"/>
        <v>#N/A</v>
      </c>
      <c r="CN173" s="83"/>
      <c r="CO173" s="65" t="e">
        <f t="shared" ref="CO173" si="3804">VLOOKUP($F173,$P$7:$CN$25,CN$5,FALSE)</f>
        <v>#N/A</v>
      </c>
      <c r="CP173" s="66" t="e">
        <f t="shared" si="3403"/>
        <v>#N/A</v>
      </c>
      <c r="CQ173" s="66" t="str">
        <f t="shared" si="3347"/>
        <v>147- 1900/1/0</v>
      </c>
      <c r="CR173" s="66"/>
      <c r="CS173" s="66">
        <f t="shared" si="3348"/>
        <v>1900</v>
      </c>
      <c r="CT173" s="66">
        <f t="shared" si="3349"/>
        <v>1</v>
      </c>
      <c r="CU173" s="66">
        <f t="shared" si="3350"/>
        <v>0</v>
      </c>
      <c r="CV173" s="66" t="str">
        <f t="shared" si="3351"/>
        <v/>
      </c>
    </row>
    <row r="174" spans="1:100" x14ac:dyDescent="0.25">
      <c r="A174" s="188">
        <v>148</v>
      </c>
      <c r="B174" s="189"/>
      <c r="C174" s="189"/>
      <c r="D174" s="189"/>
      <c r="E174" s="189"/>
      <c r="F174" s="189" t="str">
        <f t="shared" si="3320"/>
        <v xml:space="preserve"> (min)</v>
      </c>
      <c r="G174" s="189" t="str">
        <f t="shared" si="3404"/>
        <v xml:space="preserve"> (max)</v>
      </c>
      <c r="H174" s="190"/>
      <c r="I174" s="190"/>
      <c r="J174" s="189"/>
      <c r="K174" s="189"/>
      <c r="L174" s="191"/>
      <c r="M174" s="191"/>
      <c r="N174" s="194">
        <f t="shared" si="3321"/>
        <v>0</v>
      </c>
      <c r="O174" s="192"/>
      <c r="P174" s="193"/>
      <c r="Q174" s="188"/>
      <c r="R174" s="84" t="e">
        <f t="shared" si="3352"/>
        <v>#N/A</v>
      </c>
      <c r="S174" s="85" t="e">
        <f t="shared" si="3353"/>
        <v>#N/A</v>
      </c>
      <c r="T174" s="86"/>
      <c r="U174" s="84" t="e">
        <f t="shared" ref="U174" si="3805">VLOOKUP($F174,$P$7:$CN$25,T$5,FALSE)</f>
        <v>#N/A</v>
      </c>
      <c r="V174" s="85" t="e">
        <f t="shared" si="3355"/>
        <v>#N/A</v>
      </c>
      <c r="W174" s="86"/>
      <c r="X174" s="84" t="e">
        <f t="shared" ref="X174" si="3806">VLOOKUP($F174,$P$7:$CN$25,W$5,FALSE)</f>
        <v>#N/A</v>
      </c>
      <c r="Y174" s="85" t="e">
        <f t="shared" si="3357"/>
        <v>#N/A</v>
      </c>
      <c r="Z174" s="86"/>
      <c r="AA174" s="84" t="e">
        <f t="shared" ref="AA174" si="3807">VLOOKUP($F174,$P$7:$CN$25,Z$5,FALSE)</f>
        <v>#N/A</v>
      </c>
      <c r="AB174" s="85" t="e">
        <f t="shared" si="3359"/>
        <v>#N/A</v>
      </c>
      <c r="AC174" s="86"/>
      <c r="AD174" s="84" t="e">
        <f t="shared" ref="AD174" si="3808">VLOOKUP($F174,$P$7:$CN$25,AC$5,FALSE)</f>
        <v>#N/A</v>
      </c>
      <c r="AE174" s="85" t="e">
        <f t="shared" si="3361"/>
        <v>#N/A</v>
      </c>
      <c r="AF174" s="86"/>
      <c r="AG174" s="84" t="e">
        <f t="shared" ref="AG174" si="3809">VLOOKUP($F174,$P$7:$CN$25,AF$5,FALSE)</f>
        <v>#N/A</v>
      </c>
      <c r="AH174" s="85" t="e">
        <f t="shared" si="3363"/>
        <v>#N/A</v>
      </c>
      <c r="AI174" s="87"/>
      <c r="AJ174" s="84" t="e">
        <f t="shared" ref="AJ174" si="3810">VLOOKUP($F174,$P$7:$CN$25,AI$5,FALSE)</f>
        <v>#N/A</v>
      </c>
      <c r="AK174" s="85" t="e">
        <f t="shared" si="3365"/>
        <v>#N/A</v>
      </c>
      <c r="AL174" s="76"/>
      <c r="AM174" s="84" t="e">
        <f t="shared" ref="AM174" si="3811">VLOOKUP($F174,$P$7:$CN$25,AL$5,FALSE)</f>
        <v>#N/A</v>
      </c>
      <c r="AN174" s="85" t="e">
        <f t="shared" si="3367"/>
        <v>#N/A</v>
      </c>
      <c r="AO174" s="86"/>
      <c r="AP174" s="84" t="e">
        <f t="shared" ref="AP174" si="3812">VLOOKUP($F174,$P$7:$CN$25,AO$5,FALSE)</f>
        <v>#N/A</v>
      </c>
      <c r="AQ174" s="85" t="e">
        <f t="shared" si="3369"/>
        <v>#N/A</v>
      </c>
      <c r="AR174" s="86"/>
      <c r="AS174" s="84" t="e">
        <f t="shared" ref="AS174" si="3813">VLOOKUP($F174,$P$7:$CN$25,AR$5,FALSE)</f>
        <v>#N/A</v>
      </c>
      <c r="AT174" s="85" t="e">
        <f t="shared" si="3371"/>
        <v>#N/A</v>
      </c>
      <c r="AU174" s="87"/>
      <c r="AV174" s="84" t="e">
        <f t="shared" ref="AV174" si="3814">VLOOKUP($F174,$P$7:$CN$25,AU$5,FALSE)</f>
        <v>#N/A</v>
      </c>
      <c r="AW174" s="85" t="e">
        <f t="shared" si="3373"/>
        <v>#N/A</v>
      </c>
      <c r="AX174" s="76"/>
      <c r="AY174" s="84" t="e">
        <f t="shared" ref="AY174" si="3815">VLOOKUP($F174,$P$7:$CN$25,AX$5,FALSE)</f>
        <v>#N/A</v>
      </c>
      <c r="AZ174" s="85" t="e">
        <f t="shared" si="3375"/>
        <v>#N/A</v>
      </c>
      <c r="BA174" s="86"/>
      <c r="BB174" s="84" t="e">
        <f t="shared" ref="BB174" si="3816">VLOOKUP($F174,$P$7:$CN$25,BA$5,FALSE)</f>
        <v>#N/A</v>
      </c>
      <c r="BC174" s="85" t="e">
        <f t="shared" si="3377"/>
        <v>#N/A</v>
      </c>
      <c r="BD174" s="86"/>
      <c r="BE174" s="84" t="e">
        <f t="shared" ref="BE174" si="3817">VLOOKUP($F174,$P$7:$CN$25,BD$5,FALSE)</f>
        <v>#N/A</v>
      </c>
      <c r="BF174" s="85" t="e">
        <f t="shared" si="3379"/>
        <v>#N/A</v>
      </c>
      <c r="BG174" s="87"/>
      <c r="BH174" s="84" t="e">
        <f t="shared" ref="BH174" si="3818">VLOOKUP($F174,$P$7:$CN$25,BG$5,FALSE)</f>
        <v>#N/A</v>
      </c>
      <c r="BI174" s="85" t="e">
        <f t="shared" si="3381"/>
        <v>#N/A</v>
      </c>
      <c r="BJ174" s="76"/>
      <c r="BK174" s="84" t="e">
        <f t="shared" ref="BK174" si="3819">VLOOKUP($F174,$P$7:$CN$25,BJ$5,FALSE)</f>
        <v>#N/A</v>
      </c>
      <c r="BL174" s="85" t="e">
        <f t="shared" si="3383"/>
        <v>#N/A</v>
      </c>
      <c r="BM174" s="86"/>
      <c r="BN174" s="84" t="e">
        <f t="shared" ref="BN174" si="3820">VLOOKUP($F174,$P$7:$CN$25,BM$5,FALSE)</f>
        <v>#N/A</v>
      </c>
      <c r="BO174" s="85" t="e">
        <f t="shared" si="3385"/>
        <v>#N/A</v>
      </c>
      <c r="BP174" s="87"/>
      <c r="BQ174" s="84" t="e">
        <f t="shared" ref="BQ174" si="3821">VLOOKUP($F174,$P$7:$CN$25,BP$5,FALSE)</f>
        <v>#N/A</v>
      </c>
      <c r="BR174" s="85" t="e">
        <f t="shared" si="3387"/>
        <v>#N/A</v>
      </c>
      <c r="BS174" s="88"/>
      <c r="BT174" s="84" t="e">
        <f t="shared" ref="BT174" si="3822">VLOOKUP($F174,$P$7:$CN$25,BS$5,FALSE)</f>
        <v>#N/A</v>
      </c>
      <c r="BU174" s="85" t="e">
        <f t="shared" si="3389"/>
        <v>#N/A</v>
      </c>
      <c r="BV174" s="86"/>
      <c r="BW174" s="84" t="e">
        <f t="shared" ref="BW174" si="3823">VLOOKUP($F174,$P$7:$CN$25,BV$5,FALSE)</f>
        <v>#N/A</v>
      </c>
      <c r="BX174" s="85" t="e">
        <f t="shared" si="3391"/>
        <v>#N/A</v>
      </c>
      <c r="BY174" s="86"/>
      <c r="BZ174" s="84" t="e">
        <f t="shared" ref="BZ174" si="3824">VLOOKUP($F174,$P$7:$CN$25,BY$5,FALSE)</f>
        <v>#N/A</v>
      </c>
      <c r="CA174" s="85" t="e">
        <f t="shared" si="3393"/>
        <v>#N/A</v>
      </c>
      <c r="CB174" s="86"/>
      <c r="CC174" s="84" t="e">
        <f t="shared" ref="CC174" si="3825">VLOOKUP($F174,$P$7:$CN$25,CB$5,FALSE)</f>
        <v>#N/A</v>
      </c>
      <c r="CD174" s="85" t="e">
        <f t="shared" si="3395"/>
        <v>#N/A</v>
      </c>
      <c r="CE174" s="86"/>
      <c r="CF174" s="84" t="e">
        <f t="shared" ref="CF174" si="3826">VLOOKUP($F174,$P$7:$CN$25,CE$5,FALSE)</f>
        <v>#N/A</v>
      </c>
      <c r="CG174" s="85" t="e">
        <f t="shared" si="3397"/>
        <v>#N/A</v>
      </c>
      <c r="CH174" s="86"/>
      <c r="CI174" s="84" t="e">
        <f t="shared" ref="CI174" si="3827">VLOOKUP($F174,$P$7:$CN$25,CH$5,FALSE)</f>
        <v>#N/A</v>
      </c>
      <c r="CJ174" s="85" t="e">
        <f t="shared" si="3399"/>
        <v>#N/A</v>
      </c>
      <c r="CK174" s="87"/>
      <c r="CL174" s="84" t="e">
        <f t="shared" ref="CL174" si="3828">VLOOKUP($F174,$P$7:$CN$25,CK$5,FALSE)</f>
        <v>#N/A</v>
      </c>
      <c r="CM174" s="85" t="e">
        <f t="shared" si="3401"/>
        <v>#N/A</v>
      </c>
      <c r="CN174" s="83"/>
      <c r="CO174" s="65" t="e">
        <f t="shared" ref="CO174" si="3829">VLOOKUP($F174,$P$7:$CN$25,CN$5,FALSE)</f>
        <v>#N/A</v>
      </c>
      <c r="CP174" s="66" t="e">
        <f t="shared" si="3403"/>
        <v>#N/A</v>
      </c>
      <c r="CQ174" s="66" t="str">
        <f t="shared" si="3347"/>
        <v>148- 1900/1/0</v>
      </c>
      <c r="CR174" s="66"/>
      <c r="CS174" s="66">
        <f t="shared" si="3348"/>
        <v>1900</v>
      </c>
      <c r="CT174" s="66">
        <f t="shared" si="3349"/>
        <v>1</v>
      </c>
      <c r="CU174" s="66">
        <f t="shared" si="3350"/>
        <v>0</v>
      </c>
      <c r="CV174" s="66" t="str">
        <f t="shared" si="3351"/>
        <v/>
      </c>
    </row>
    <row r="175" spans="1:100" x14ac:dyDescent="0.25">
      <c r="A175" s="188">
        <v>149</v>
      </c>
      <c r="B175" s="189"/>
      <c r="C175" s="189"/>
      <c r="D175" s="189"/>
      <c r="E175" s="189"/>
      <c r="F175" s="189" t="str">
        <f t="shared" si="3320"/>
        <v xml:space="preserve"> (min)</v>
      </c>
      <c r="G175" s="189" t="str">
        <f t="shared" si="3404"/>
        <v xml:space="preserve"> (max)</v>
      </c>
      <c r="H175" s="190"/>
      <c r="I175" s="190"/>
      <c r="J175" s="189"/>
      <c r="K175" s="189"/>
      <c r="L175" s="191"/>
      <c r="M175" s="191"/>
      <c r="N175" s="194">
        <f t="shared" si="3321"/>
        <v>0</v>
      </c>
      <c r="O175" s="192"/>
      <c r="P175" s="193"/>
      <c r="Q175" s="188"/>
      <c r="R175" s="84" t="e">
        <f t="shared" si="3352"/>
        <v>#N/A</v>
      </c>
      <c r="S175" s="85" t="e">
        <f t="shared" si="3353"/>
        <v>#N/A</v>
      </c>
      <c r="T175" s="86"/>
      <c r="U175" s="84" t="e">
        <f t="shared" ref="U175" si="3830">VLOOKUP($F175,$P$7:$CN$25,T$5,FALSE)</f>
        <v>#N/A</v>
      </c>
      <c r="V175" s="85" t="e">
        <f t="shared" si="3355"/>
        <v>#N/A</v>
      </c>
      <c r="W175" s="86"/>
      <c r="X175" s="84" t="e">
        <f t="shared" ref="X175" si="3831">VLOOKUP($F175,$P$7:$CN$25,W$5,FALSE)</f>
        <v>#N/A</v>
      </c>
      <c r="Y175" s="85" t="e">
        <f t="shared" si="3357"/>
        <v>#N/A</v>
      </c>
      <c r="Z175" s="86"/>
      <c r="AA175" s="84" t="e">
        <f t="shared" ref="AA175" si="3832">VLOOKUP($F175,$P$7:$CN$25,Z$5,FALSE)</f>
        <v>#N/A</v>
      </c>
      <c r="AB175" s="85" t="e">
        <f t="shared" si="3359"/>
        <v>#N/A</v>
      </c>
      <c r="AC175" s="86"/>
      <c r="AD175" s="84" t="e">
        <f t="shared" ref="AD175" si="3833">VLOOKUP($F175,$P$7:$CN$25,AC$5,FALSE)</f>
        <v>#N/A</v>
      </c>
      <c r="AE175" s="85" t="e">
        <f t="shared" si="3361"/>
        <v>#N/A</v>
      </c>
      <c r="AF175" s="86"/>
      <c r="AG175" s="84" t="e">
        <f t="shared" ref="AG175" si="3834">VLOOKUP($F175,$P$7:$CN$25,AF$5,FALSE)</f>
        <v>#N/A</v>
      </c>
      <c r="AH175" s="85" t="e">
        <f t="shared" si="3363"/>
        <v>#N/A</v>
      </c>
      <c r="AI175" s="87"/>
      <c r="AJ175" s="84" t="e">
        <f t="shared" ref="AJ175" si="3835">VLOOKUP($F175,$P$7:$CN$25,AI$5,FALSE)</f>
        <v>#N/A</v>
      </c>
      <c r="AK175" s="85" t="e">
        <f t="shared" si="3365"/>
        <v>#N/A</v>
      </c>
      <c r="AL175" s="76"/>
      <c r="AM175" s="84" t="e">
        <f t="shared" ref="AM175" si="3836">VLOOKUP($F175,$P$7:$CN$25,AL$5,FALSE)</f>
        <v>#N/A</v>
      </c>
      <c r="AN175" s="85" t="e">
        <f t="shared" si="3367"/>
        <v>#N/A</v>
      </c>
      <c r="AO175" s="86"/>
      <c r="AP175" s="84" t="e">
        <f t="shared" ref="AP175" si="3837">VLOOKUP($F175,$P$7:$CN$25,AO$5,FALSE)</f>
        <v>#N/A</v>
      </c>
      <c r="AQ175" s="85" t="e">
        <f t="shared" si="3369"/>
        <v>#N/A</v>
      </c>
      <c r="AR175" s="86"/>
      <c r="AS175" s="84" t="e">
        <f t="shared" ref="AS175" si="3838">VLOOKUP($F175,$P$7:$CN$25,AR$5,FALSE)</f>
        <v>#N/A</v>
      </c>
      <c r="AT175" s="85" t="e">
        <f t="shared" si="3371"/>
        <v>#N/A</v>
      </c>
      <c r="AU175" s="87"/>
      <c r="AV175" s="84" t="e">
        <f t="shared" ref="AV175" si="3839">VLOOKUP($F175,$P$7:$CN$25,AU$5,FALSE)</f>
        <v>#N/A</v>
      </c>
      <c r="AW175" s="85" t="e">
        <f t="shared" si="3373"/>
        <v>#N/A</v>
      </c>
      <c r="AX175" s="76"/>
      <c r="AY175" s="84" t="e">
        <f t="shared" ref="AY175" si="3840">VLOOKUP($F175,$P$7:$CN$25,AX$5,FALSE)</f>
        <v>#N/A</v>
      </c>
      <c r="AZ175" s="85" t="e">
        <f t="shared" si="3375"/>
        <v>#N/A</v>
      </c>
      <c r="BA175" s="86"/>
      <c r="BB175" s="84" t="e">
        <f t="shared" ref="BB175" si="3841">VLOOKUP($F175,$P$7:$CN$25,BA$5,FALSE)</f>
        <v>#N/A</v>
      </c>
      <c r="BC175" s="85" t="e">
        <f t="shared" si="3377"/>
        <v>#N/A</v>
      </c>
      <c r="BD175" s="86"/>
      <c r="BE175" s="84" t="e">
        <f t="shared" ref="BE175" si="3842">VLOOKUP($F175,$P$7:$CN$25,BD$5,FALSE)</f>
        <v>#N/A</v>
      </c>
      <c r="BF175" s="85" t="e">
        <f t="shared" si="3379"/>
        <v>#N/A</v>
      </c>
      <c r="BG175" s="87"/>
      <c r="BH175" s="84" t="e">
        <f t="shared" ref="BH175" si="3843">VLOOKUP($F175,$P$7:$CN$25,BG$5,FALSE)</f>
        <v>#N/A</v>
      </c>
      <c r="BI175" s="85" t="e">
        <f t="shared" si="3381"/>
        <v>#N/A</v>
      </c>
      <c r="BJ175" s="76"/>
      <c r="BK175" s="84" t="e">
        <f t="shared" ref="BK175" si="3844">VLOOKUP($F175,$P$7:$CN$25,BJ$5,FALSE)</f>
        <v>#N/A</v>
      </c>
      <c r="BL175" s="85" t="e">
        <f t="shared" si="3383"/>
        <v>#N/A</v>
      </c>
      <c r="BM175" s="86"/>
      <c r="BN175" s="84" t="e">
        <f t="shared" ref="BN175" si="3845">VLOOKUP($F175,$P$7:$CN$25,BM$5,FALSE)</f>
        <v>#N/A</v>
      </c>
      <c r="BO175" s="85" t="e">
        <f t="shared" si="3385"/>
        <v>#N/A</v>
      </c>
      <c r="BP175" s="87"/>
      <c r="BQ175" s="84" t="e">
        <f t="shared" ref="BQ175" si="3846">VLOOKUP($F175,$P$7:$CN$25,BP$5,FALSE)</f>
        <v>#N/A</v>
      </c>
      <c r="BR175" s="85" t="e">
        <f t="shared" si="3387"/>
        <v>#N/A</v>
      </c>
      <c r="BS175" s="88"/>
      <c r="BT175" s="84" t="e">
        <f t="shared" ref="BT175" si="3847">VLOOKUP($F175,$P$7:$CN$25,BS$5,FALSE)</f>
        <v>#N/A</v>
      </c>
      <c r="BU175" s="85" t="e">
        <f t="shared" si="3389"/>
        <v>#N/A</v>
      </c>
      <c r="BV175" s="86"/>
      <c r="BW175" s="84" t="e">
        <f t="shared" ref="BW175" si="3848">VLOOKUP($F175,$P$7:$CN$25,BV$5,FALSE)</f>
        <v>#N/A</v>
      </c>
      <c r="BX175" s="85" t="e">
        <f t="shared" si="3391"/>
        <v>#N/A</v>
      </c>
      <c r="BY175" s="86"/>
      <c r="BZ175" s="84" t="e">
        <f t="shared" ref="BZ175" si="3849">VLOOKUP($F175,$P$7:$CN$25,BY$5,FALSE)</f>
        <v>#N/A</v>
      </c>
      <c r="CA175" s="85" t="e">
        <f t="shared" si="3393"/>
        <v>#N/A</v>
      </c>
      <c r="CB175" s="86"/>
      <c r="CC175" s="84" t="e">
        <f t="shared" ref="CC175" si="3850">VLOOKUP($F175,$P$7:$CN$25,CB$5,FALSE)</f>
        <v>#N/A</v>
      </c>
      <c r="CD175" s="85" t="e">
        <f t="shared" si="3395"/>
        <v>#N/A</v>
      </c>
      <c r="CE175" s="86"/>
      <c r="CF175" s="84" t="e">
        <f t="shared" ref="CF175" si="3851">VLOOKUP($F175,$P$7:$CN$25,CE$5,FALSE)</f>
        <v>#N/A</v>
      </c>
      <c r="CG175" s="85" t="e">
        <f t="shared" si="3397"/>
        <v>#N/A</v>
      </c>
      <c r="CH175" s="86"/>
      <c r="CI175" s="84" t="e">
        <f t="shared" ref="CI175" si="3852">VLOOKUP($F175,$P$7:$CN$25,CH$5,FALSE)</f>
        <v>#N/A</v>
      </c>
      <c r="CJ175" s="85" t="e">
        <f t="shared" si="3399"/>
        <v>#N/A</v>
      </c>
      <c r="CK175" s="87"/>
      <c r="CL175" s="84" t="e">
        <f t="shared" ref="CL175" si="3853">VLOOKUP($F175,$P$7:$CN$25,CK$5,FALSE)</f>
        <v>#N/A</v>
      </c>
      <c r="CM175" s="85" t="e">
        <f t="shared" si="3401"/>
        <v>#N/A</v>
      </c>
      <c r="CN175" s="83"/>
      <c r="CO175" s="65" t="e">
        <f t="shared" ref="CO175" si="3854">VLOOKUP($F175,$P$7:$CN$25,CN$5,FALSE)</f>
        <v>#N/A</v>
      </c>
      <c r="CP175" s="66" t="e">
        <f t="shared" si="3403"/>
        <v>#N/A</v>
      </c>
      <c r="CQ175" s="66" t="str">
        <f t="shared" si="3347"/>
        <v>149- 1900/1/0</v>
      </c>
      <c r="CR175" s="66"/>
      <c r="CS175" s="66">
        <f t="shared" si="3348"/>
        <v>1900</v>
      </c>
      <c r="CT175" s="66">
        <f t="shared" si="3349"/>
        <v>1</v>
      </c>
      <c r="CU175" s="66">
        <f t="shared" si="3350"/>
        <v>0</v>
      </c>
      <c r="CV175" s="66" t="str">
        <f t="shared" si="3351"/>
        <v/>
      </c>
    </row>
    <row r="176" spans="1:100" x14ac:dyDescent="0.25">
      <c r="A176" s="188">
        <v>150</v>
      </c>
      <c r="B176" s="189"/>
      <c r="C176" s="189"/>
      <c r="D176" s="189"/>
      <c r="E176" s="189"/>
      <c r="F176" s="189" t="str">
        <f t="shared" si="3320"/>
        <v xml:space="preserve"> (min)</v>
      </c>
      <c r="G176" s="189" t="str">
        <f t="shared" si="3404"/>
        <v xml:space="preserve"> (max)</v>
      </c>
      <c r="H176" s="190"/>
      <c r="I176" s="190"/>
      <c r="J176" s="189"/>
      <c r="K176" s="189"/>
      <c r="L176" s="191"/>
      <c r="M176" s="191"/>
      <c r="N176" s="194">
        <f t="shared" si="3321"/>
        <v>0</v>
      </c>
      <c r="O176" s="192"/>
      <c r="P176" s="193"/>
      <c r="Q176" s="188"/>
      <c r="R176" s="84" t="e">
        <f t="shared" si="3352"/>
        <v>#N/A</v>
      </c>
      <c r="S176" s="85" t="e">
        <f t="shared" si="3353"/>
        <v>#N/A</v>
      </c>
      <c r="T176" s="86"/>
      <c r="U176" s="84" t="e">
        <f t="shared" ref="U176" si="3855">VLOOKUP($F176,$P$7:$CN$25,T$5,FALSE)</f>
        <v>#N/A</v>
      </c>
      <c r="V176" s="85" t="e">
        <f t="shared" si="3355"/>
        <v>#N/A</v>
      </c>
      <c r="W176" s="86"/>
      <c r="X176" s="84" t="e">
        <f t="shared" ref="X176" si="3856">VLOOKUP($F176,$P$7:$CN$25,W$5,FALSE)</f>
        <v>#N/A</v>
      </c>
      <c r="Y176" s="85" t="e">
        <f t="shared" si="3357"/>
        <v>#N/A</v>
      </c>
      <c r="Z176" s="86"/>
      <c r="AA176" s="84" t="e">
        <f t="shared" ref="AA176" si="3857">VLOOKUP($F176,$P$7:$CN$25,Z$5,FALSE)</f>
        <v>#N/A</v>
      </c>
      <c r="AB176" s="85" t="e">
        <f t="shared" si="3359"/>
        <v>#N/A</v>
      </c>
      <c r="AC176" s="86"/>
      <c r="AD176" s="84" t="e">
        <f t="shared" ref="AD176" si="3858">VLOOKUP($F176,$P$7:$CN$25,AC$5,FALSE)</f>
        <v>#N/A</v>
      </c>
      <c r="AE176" s="85" t="e">
        <f t="shared" si="3361"/>
        <v>#N/A</v>
      </c>
      <c r="AF176" s="86"/>
      <c r="AG176" s="84" t="e">
        <f t="shared" ref="AG176" si="3859">VLOOKUP($F176,$P$7:$CN$25,AF$5,FALSE)</f>
        <v>#N/A</v>
      </c>
      <c r="AH176" s="85" t="e">
        <f t="shared" si="3363"/>
        <v>#N/A</v>
      </c>
      <c r="AI176" s="87"/>
      <c r="AJ176" s="84" t="e">
        <f t="shared" ref="AJ176" si="3860">VLOOKUP($F176,$P$7:$CN$25,AI$5,FALSE)</f>
        <v>#N/A</v>
      </c>
      <c r="AK176" s="85" t="e">
        <f t="shared" si="3365"/>
        <v>#N/A</v>
      </c>
      <c r="AL176" s="76"/>
      <c r="AM176" s="84" t="e">
        <f t="shared" ref="AM176" si="3861">VLOOKUP($F176,$P$7:$CN$25,AL$5,FALSE)</f>
        <v>#N/A</v>
      </c>
      <c r="AN176" s="85" t="e">
        <f t="shared" si="3367"/>
        <v>#N/A</v>
      </c>
      <c r="AO176" s="86"/>
      <c r="AP176" s="84" t="e">
        <f t="shared" ref="AP176" si="3862">VLOOKUP($F176,$P$7:$CN$25,AO$5,FALSE)</f>
        <v>#N/A</v>
      </c>
      <c r="AQ176" s="85" t="e">
        <f t="shared" si="3369"/>
        <v>#N/A</v>
      </c>
      <c r="AR176" s="86"/>
      <c r="AS176" s="84" t="e">
        <f t="shared" ref="AS176" si="3863">VLOOKUP($F176,$P$7:$CN$25,AR$5,FALSE)</f>
        <v>#N/A</v>
      </c>
      <c r="AT176" s="85" t="e">
        <f t="shared" si="3371"/>
        <v>#N/A</v>
      </c>
      <c r="AU176" s="87"/>
      <c r="AV176" s="84" t="e">
        <f t="shared" ref="AV176" si="3864">VLOOKUP($F176,$P$7:$CN$25,AU$5,FALSE)</f>
        <v>#N/A</v>
      </c>
      <c r="AW176" s="85" t="e">
        <f t="shared" si="3373"/>
        <v>#N/A</v>
      </c>
      <c r="AX176" s="76"/>
      <c r="AY176" s="84" t="e">
        <f t="shared" ref="AY176" si="3865">VLOOKUP($F176,$P$7:$CN$25,AX$5,FALSE)</f>
        <v>#N/A</v>
      </c>
      <c r="AZ176" s="85" t="e">
        <f t="shared" si="3375"/>
        <v>#N/A</v>
      </c>
      <c r="BA176" s="86"/>
      <c r="BB176" s="84" t="e">
        <f t="shared" ref="BB176" si="3866">VLOOKUP($F176,$P$7:$CN$25,BA$5,FALSE)</f>
        <v>#N/A</v>
      </c>
      <c r="BC176" s="85" t="e">
        <f t="shared" si="3377"/>
        <v>#N/A</v>
      </c>
      <c r="BD176" s="86"/>
      <c r="BE176" s="84" t="e">
        <f t="shared" ref="BE176" si="3867">VLOOKUP($F176,$P$7:$CN$25,BD$5,FALSE)</f>
        <v>#N/A</v>
      </c>
      <c r="BF176" s="85" t="e">
        <f t="shared" si="3379"/>
        <v>#N/A</v>
      </c>
      <c r="BG176" s="87"/>
      <c r="BH176" s="84" t="e">
        <f t="shared" ref="BH176" si="3868">VLOOKUP($F176,$P$7:$CN$25,BG$5,FALSE)</f>
        <v>#N/A</v>
      </c>
      <c r="BI176" s="85" t="e">
        <f t="shared" si="3381"/>
        <v>#N/A</v>
      </c>
      <c r="BJ176" s="76"/>
      <c r="BK176" s="84" t="e">
        <f t="shared" ref="BK176" si="3869">VLOOKUP($F176,$P$7:$CN$25,BJ$5,FALSE)</f>
        <v>#N/A</v>
      </c>
      <c r="BL176" s="85" t="e">
        <f t="shared" si="3383"/>
        <v>#N/A</v>
      </c>
      <c r="BM176" s="86"/>
      <c r="BN176" s="84" t="e">
        <f t="shared" ref="BN176" si="3870">VLOOKUP($F176,$P$7:$CN$25,BM$5,FALSE)</f>
        <v>#N/A</v>
      </c>
      <c r="BO176" s="85" t="e">
        <f t="shared" si="3385"/>
        <v>#N/A</v>
      </c>
      <c r="BP176" s="87"/>
      <c r="BQ176" s="84" t="e">
        <f t="shared" ref="BQ176" si="3871">VLOOKUP($F176,$P$7:$CN$25,BP$5,FALSE)</f>
        <v>#N/A</v>
      </c>
      <c r="BR176" s="85" t="e">
        <f t="shared" si="3387"/>
        <v>#N/A</v>
      </c>
      <c r="BS176" s="88"/>
      <c r="BT176" s="84" t="e">
        <f t="shared" ref="BT176" si="3872">VLOOKUP($F176,$P$7:$CN$25,BS$5,FALSE)</f>
        <v>#N/A</v>
      </c>
      <c r="BU176" s="85" t="e">
        <f t="shared" si="3389"/>
        <v>#N/A</v>
      </c>
      <c r="BV176" s="86"/>
      <c r="BW176" s="84" t="e">
        <f t="shared" ref="BW176" si="3873">VLOOKUP($F176,$P$7:$CN$25,BV$5,FALSE)</f>
        <v>#N/A</v>
      </c>
      <c r="BX176" s="85" t="e">
        <f t="shared" si="3391"/>
        <v>#N/A</v>
      </c>
      <c r="BY176" s="86"/>
      <c r="BZ176" s="84" t="e">
        <f t="shared" ref="BZ176" si="3874">VLOOKUP($F176,$P$7:$CN$25,BY$5,FALSE)</f>
        <v>#N/A</v>
      </c>
      <c r="CA176" s="85" t="e">
        <f t="shared" si="3393"/>
        <v>#N/A</v>
      </c>
      <c r="CB176" s="86"/>
      <c r="CC176" s="84" t="e">
        <f t="shared" ref="CC176" si="3875">VLOOKUP($F176,$P$7:$CN$25,CB$5,FALSE)</f>
        <v>#N/A</v>
      </c>
      <c r="CD176" s="85" t="e">
        <f t="shared" si="3395"/>
        <v>#N/A</v>
      </c>
      <c r="CE176" s="86"/>
      <c r="CF176" s="84" t="e">
        <f t="shared" ref="CF176" si="3876">VLOOKUP($F176,$P$7:$CN$25,CE$5,FALSE)</f>
        <v>#N/A</v>
      </c>
      <c r="CG176" s="85" t="e">
        <f t="shared" si="3397"/>
        <v>#N/A</v>
      </c>
      <c r="CH176" s="86"/>
      <c r="CI176" s="84" t="e">
        <f t="shared" ref="CI176" si="3877">VLOOKUP($F176,$P$7:$CN$25,CH$5,FALSE)</f>
        <v>#N/A</v>
      </c>
      <c r="CJ176" s="85" t="e">
        <f t="shared" si="3399"/>
        <v>#N/A</v>
      </c>
      <c r="CK176" s="87"/>
      <c r="CL176" s="84" t="e">
        <f t="shared" ref="CL176" si="3878">VLOOKUP($F176,$P$7:$CN$25,CK$5,FALSE)</f>
        <v>#N/A</v>
      </c>
      <c r="CM176" s="85" t="e">
        <f t="shared" si="3401"/>
        <v>#N/A</v>
      </c>
      <c r="CN176" s="83"/>
      <c r="CO176" s="65" t="e">
        <f t="shared" ref="CO176" si="3879">VLOOKUP($F176,$P$7:$CN$25,CN$5,FALSE)</f>
        <v>#N/A</v>
      </c>
      <c r="CP176" s="66" t="e">
        <f t="shared" si="3403"/>
        <v>#N/A</v>
      </c>
      <c r="CQ176" s="66" t="str">
        <f t="shared" si="3347"/>
        <v>150- 1900/1/0</v>
      </c>
      <c r="CR176" s="66"/>
      <c r="CS176" s="66">
        <f t="shared" si="3348"/>
        <v>1900</v>
      </c>
      <c r="CT176" s="66">
        <f t="shared" si="3349"/>
        <v>1</v>
      </c>
      <c r="CU176" s="66">
        <f t="shared" si="3350"/>
        <v>0</v>
      </c>
      <c r="CV176" s="66" t="str">
        <f t="shared" si="3351"/>
        <v/>
      </c>
    </row>
    <row r="177" spans="1:100" x14ac:dyDescent="0.25">
      <c r="A177" s="188">
        <v>151</v>
      </c>
      <c r="B177" s="189"/>
      <c r="C177" s="189"/>
      <c r="D177" s="189"/>
      <c r="E177" s="189"/>
      <c r="F177" s="189" t="str">
        <f t="shared" si="3320"/>
        <v xml:space="preserve"> (min)</v>
      </c>
      <c r="G177" s="189" t="str">
        <f t="shared" si="3404"/>
        <v xml:space="preserve"> (max)</v>
      </c>
      <c r="H177" s="190"/>
      <c r="I177" s="190"/>
      <c r="J177" s="189"/>
      <c r="K177" s="189"/>
      <c r="L177" s="191"/>
      <c r="M177" s="191"/>
      <c r="N177" s="194">
        <f t="shared" si="3321"/>
        <v>0</v>
      </c>
      <c r="O177" s="192"/>
      <c r="P177" s="193"/>
      <c r="Q177" s="188"/>
      <c r="R177" s="84" t="e">
        <f t="shared" si="3352"/>
        <v>#N/A</v>
      </c>
      <c r="S177" s="85" t="e">
        <f t="shared" si="3353"/>
        <v>#N/A</v>
      </c>
      <c r="T177" s="86"/>
      <c r="U177" s="84" t="e">
        <f t="shared" ref="U177" si="3880">VLOOKUP($F177,$P$7:$CN$25,T$5,FALSE)</f>
        <v>#N/A</v>
      </c>
      <c r="V177" s="85" t="e">
        <f t="shared" si="3355"/>
        <v>#N/A</v>
      </c>
      <c r="W177" s="86"/>
      <c r="X177" s="84" t="e">
        <f t="shared" ref="X177" si="3881">VLOOKUP($F177,$P$7:$CN$25,W$5,FALSE)</f>
        <v>#N/A</v>
      </c>
      <c r="Y177" s="85" t="e">
        <f t="shared" si="3357"/>
        <v>#N/A</v>
      </c>
      <c r="Z177" s="86"/>
      <c r="AA177" s="84" t="e">
        <f t="shared" ref="AA177" si="3882">VLOOKUP($F177,$P$7:$CN$25,Z$5,FALSE)</f>
        <v>#N/A</v>
      </c>
      <c r="AB177" s="85" t="e">
        <f t="shared" si="3359"/>
        <v>#N/A</v>
      </c>
      <c r="AC177" s="86"/>
      <c r="AD177" s="84" t="e">
        <f t="shared" ref="AD177" si="3883">VLOOKUP($F177,$P$7:$CN$25,AC$5,FALSE)</f>
        <v>#N/A</v>
      </c>
      <c r="AE177" s="85" t="e">
        <f t="shared" si="3361"/>
        <v>#N/A</v>
      </c>
      <c r="AF177" s="86"/>
      <c r="AG177" s="84" t="e">
        <f t="shared" ref="AG177" si="3884">VLOOKUP($F177,$P$7:$CN$25,AF$5,FALSE)</f>
        <v>#N/A</v>
      </c>
      <c r="AH177" s="85" t="e">
        <f t="shared" si="3363"/>
        <v>#N/A</v>
      </c>
      <c r="AI177" s="87"/>
      <c r="AJ177" s="84" t="e">
        <f t="shared" ref="AJ177" si="3885">VLOOKUP($F177,$P$7:$CN$25,AI$5,FALSE)</f>
        <v>#N/A</v>
      </c>
      <c r="AK177" s="85" t="e">
        <f t="shared" si="3365"/>
        <v>#N/A</v>
      </c>
      <c r="AL177" s="76"/>
      <c r="AM177" s="84" t="e">
        <f t="shared" ref="AM177" si="3886">VLOOKUP($F177,$P$7:$CN$25,AL$5,FALSE)</f>
        <v>#N/A</v>
      </c>
      <c r="AN177" s="85" t="e">
        <f t="shared" si="3367"/>
        <v>#N/A</v>
      </c>
      <c r="AO177" s="86"/>
      <c r="AP177" s="84" t="e">
        <f t="shared" ref="AP177" si="3887">VLOOKUP($F177,$P$7:$CN$25,AO$5,FALSE)</f>
        <v>#N/A</v>
      </c>
      <c r="AQ177" s="85" t="e">
        <f t="shared" si="3369"/>
        <v>#N/A</v>
      </c>
      <c r="AR177" s="86"/>
      <c r="AS177" s="84" t="e">
        <f t="shared" ref="AS177" si="3888">VLOOKUP($F177,$P$7:$CN$25,AR$5,FALSE)</f>
        <v>#N/A</v>
      </c>
      <c r="AT177" s="85" t="e">
        <f t="shared" si="3371"/>
        <v>#N/A</v>
      </c>
      <c r="AU177" s="87"/>
      <c r="AV177" s="84" t="e">
        <f t="shared" ref="AV177" si="3889">VLOOKUP($F177,$P$7:$CN$25,AU$5,FALSE)</f>
        <v>#N/A</v>
      </c>
      <c r="AW177" s="85" t="e">
        <f t="shared" si="3373"/>
        <v>#N/A</v>
      </c>
      <c r="AX177" s="76"/>
      <c r="AY177" s="84" t="e">
        <f t="shared" ref="AY177" si="3890">VLOOKUP($F177,$P$7:$CN$25,AX$5,FALSE)</f>
        <v>#N/A</v>
      </c>
      <c r="AZ177" s="85" t="e">
        <f t="shared" si="3375"/>
        <v>#N/A</v>
      </c>
      <c r="BA177" s="86"/>
      <c r="BB177" s="84" t="e">
        <f t="shared" ref="BB177" si="3891">VLOOKUP($F177,$P$7:$CN$25,BA$5,FALSE)</f>
        <v>#N/A</v>
      </c>
      <c r="BC177" s="85" t="e">
        <f t="shared" si="3377"/>
        <v>#N/A</v>
      </c>
      <c r="BD177" s="86"/>
      <c r="BE177" s="84" t="e">
        <f t="shared" ref="BE177" si="3892">VLOOKUP($F177,$P$7:$CN$25,BD$5,FALSE)</f>
        <v>#N/A</v>
      </c>
      <c r="BF177" s="85" t="e">
        <f t="shared" si="3379"/>
        <v>#N/A</v>
      </c>
      <c r="BG177" s="87"/>
      <c r="BH177" s="84" t="e">
        <f t="shared" ref="BH177" si="3893">VLOOKUP($F177,$P$7:$CN$25,BG$5,FALSE)</f>
        <v>#N/A</v>
      </c>
      <c r="BI177" s="85" t="e">
        <f t="shared" si="3381"/>
        <v>#N/A</v>
      </c>
      <c r="BJ177" s="76"/>
      <c r="BK177" s="84" t="e">
        <f t="shared" ref="BK177" si="3894">VLOOKUP($F177,$P$7:$CN$25,BJ$5,FALSE)</f>
        <v>#N/A</v>
      </c>
      <c r="BL177" s="85" t="e">
        <f t="shared" si="3383"/>
        <v>#N/A</v>
      </c>
      <c r="BM177" s="86"/>
      <c r="BN177" s="84" t="e">
        <f t="shared" ref="BN177" si="3895">VLOOKUP($F177,$P$7:$CN$25,BM$5,FALSE)</f>
        <v>#N/A</v>
      </c>
      <c r="BO177" s="85" t="e">
        <f t="shared" si="3385"/>
        <v>#N/A</v>
      </c>
      <c r="BP177" s="87"/>
      <c r="BQ177" s="84" t="e">
        <f t="shared" ref="BQ177" si="3896">VLOOKUP($F177,$P$7:$CN$25,BP$5,FALSE)</f>
        <v>#N/A</v>
      </c>
      <c r="BR177" s="85" t="e">
        <f t="shared" si="3387"/>
        <v>#N/A</v>
      </c>
      <c r="BS177" s="88"/>
      <c r="BT177" s="84" t="e">
        <f t="shared" ref="BT177" si="3897">VLOOKUP($F177,$P$7:$CN$25,BS$5,FALSE)</f>
        <v>#N/A</v>
      </c>
      <c r="BU177" s="85" t="e">
        <f t="shared" si="3389"/>
        <v>#N/A</v>
      </c>
      <c r="BV177" s="86"/>
      <c r="BW177" s="84" t="e">
        <f t="shared" ref="BW177" si="3898">VLOOKUP($F177,$P$7:$CN$25,BV$5,FALSE)</f>
        <v>#N/A</v>
      </c>
      <c r="BX177" s="85" t="e">
        <f t="shared" si="3391"/>
        <v>#N/A</v>
      </c>
      <c r="BY177" s="86"/>
      <c r="BZ177" s="84" t="e">
        <f t="shared" ref="BZ177" si="3899">VLOOKUP($F177,$P$7:$CN$25,BY$5,FALSE)</f>
        <v>#N/A</v>
      </c>
      <c r="CA177" s="85" t="e">
        <f t="shared" si="3393"/>
        <v>#N/A</v>
      </c>
      <c r="CB177" s="86"/>
      <c r="CC177" s="84" t="e">
        <f t="shared" ref="CC177" si="3900">VLOOKUP($F177,$P$7:$CN$25,CB$5,FALSE)</f>
        <v>#N/A</v>
      </c>
      <c r="CD177" s="85" t="e">
        <f t="shared" si="3395"/>
        <v>#N/A</v>
      </c>
      <c r="CE177" s="86"/>
      <c r="CF177" s="84" t="e">
        <f t="shared" ref="CF177" si="3901">VLOOKUP($F177,$P$7:$CN$25,CE$5,FALSE)</f>
        <v>#N/A</v>
      </c>
      <c r="CG177" s="85" t="e">
        <f t="shared" si="3397"/>
        <v>#N/A</v>
      </c>
      <c r="CH177" s="86"/>
      <c r="CI177" s="84" t="e">
        <f t="shared" ref="CI177" si="3902">VLOOKUP($F177,$P$7:$CN$25,CH$5,FALSE)</f>
        <v>#N/A</v>
      </c>
      <c r="CJ177" s="85" t="e">
        <f t="shared" si="3399"/>
        <v>#N/A</v>
      </c>
      <c r="CK177" s="87"/>
      <c r="CL177" s="84" t="e">
        <f t="shared" ref="CL177" si="3903">VLOOKUP($F177,$P$7:$CN$25,CK$5,FALSE)</f>
        <v>#N/A</v>
      </c>
      <c r="CM177" s="85" t="e">
        <f t="shared" si="3401"/>
        <v>#N/A</v>
      </c>
      <c r="CN177" s="83"/>
      <c r="CO177" s="65" t="e">
        <f t="shared" ref="CO177" si="3904">VLOOKUP($F177,$P$7:$CN$25,CN$5,FALSE)</f>
        <v>#N/A</v>
      </c>
      <c r="CP177" s="66" t="e">
        <f t="shared" si="3403"/>
        <v>#N/A</v>
      </c>
      <c r="CQ177" s="66" t="str">
        <f t="shared" si="3347"/>
        <v>151- 1900/1/0</v>
      </c>
      <c r="CR177" s="66"/>
      <c r="CS177" s="66">
        <f t="shared" si="3348"/>
        <v>1900</v>
      </c>
      <c r="CT177" s="66">
        <f t="shared" si="3349"/>
        <v>1</v>
      </c>
      <c r="CU177" s="66">
        <f t="shared" si="3350"/>
        <v>0</v>
      </c>
      <c r="CV177" s="66" t="str">
        <f t="shared" si="3351"/>
        <v/>
      </c>
    </row>
    <row r="178" spans="1:100" x14ac:dyDescent="0.25">
      <c r="A178" s="188">
        <v>152</v>
      </c>
      <c r="B178" s="189"/>
      <c r="C178" s="189"/>
      <c r="D178" s="189"/>
      <c r="E178" s="189"/>
      <c r="F178" s="189" t="str">
        <f t="shared" si="3320"/>
        <v xml:space="preserve"> (min)</v>
      </c>
      <c r="G178" s="189" t="str">
        <f t="shared" si="3404"/>
        <v xml:space="preserve"> (max)</v>
      </c>
      <c r="H178" s="190"/>
      <c r="I178" s="190"/>
      <c r="J178" s="189"/>
      <c r="K178" s="189"/>
      <c r="L178" s="191"/>
      <c r="M178" s="191"/>
      <c r="N178" s="194">
        <f t="shared" si="3321"/>
        <v>0</v>
      </c>
      <c r="O178" s="192"/>
      <c r="P178" s="193"/>
      <c r="Q178" s="188"/>
      <c r="R178" s="84" t="e">
        <f t="shared" si="3352"/>
        <v>#N/A</v>
      </c>
      <c r="S178" s="85" t="e">
        <f t="shared" si="3353"/>
        <v>#N/A</v>
      </c>
      <c r="T178" s="86"/>
      <c r="U178" s="84" t="e">
        <f t="shared" ref="U178" si="3905">VLOOKUP($F178,$P$7:$CN$25,T$5,FALSE)</f>
        <v>#N/A</v>
      </c>
      <c r="V178" s="85" t="e">
        <f t="shared" si="3355"/>
        <v>#N/A</v>
      </c>
      <c r="W178" s="86"/>
      <c r="X178" s="84" t="e">
        <f t="shared" ref="X178" si="3906">VLOOKUP($F178,$P$7:$CN$25,W$5,FALSE)</f>
        <v>#N/A</v>
      </c>
      <c r="Y178" s="85" t="e">
        <f t="shared" si="3357"/>
        <v>#N/A</v>
      </c>
      <c r="Z178" s="86"/>
      <c r="AA178" s="84" t="e">
        <f t="shared" ref="AA178" si="3907">VLOOKUP($F178,$P$7:$CN$25,Z$5,FALSE)</f>
        <v>#N/A</v>
      </c>
      <c r="AB178" s="85" t="e">
        <f t="shared" si="3359"/>
        <v>#N/A</v>
      </c>
      <c r="AC178" s="86"/>
      <c r="AD178" s="84" t="e">
        <f t="shared" ref="AD178" si="3908">VLOOKUP($F178,$P$7:$CN$25,AC$5,FALSE)</f>
        <v>#N/A</v>
      </c>
      <c r="AE178" s="85" t="e">
        <f t="shared" si="3361"/>
        <v>#N/A</v>
      </c>
      <c r="AF178" s="86"/>
      <c r="AG178" s="84" t="e">
        <f t="shared" ref="AG178" si="3909">VLOOKUP($F178,$P$7:$CN$25,AF$5,FALSE)</f>
        <v>#N/A</v>
      </c>
      <c r="AH178" s="85" t="e">
        <f t="shared" si="3363"/>
        <v>#N/A</v>
      </c>
      <c r="AI178" s="87"/>
      <c r="AJ178" s="84" t="e">
        <f t="shared" ref="AJ178" si="3910">VLOOKUP($F178,$P$7:$CN$25,AI$5,FALSE)</f>
        <v>#N/A</v>
      </c>
      <c r="AK178" s="85" t="e">
        <f t="shared" si="3365"/>
        <v>#N/A</v>
      </c>
      <c r="AL178" s="76"/>
      <c r="AM178" s="84" t="e">
        <f t="shared" ref="AM178" si="3911">VLOOKUP($F178,$P$7:$CN$25,AL$5,FALSE)</f>
        <v>#N/A</v>
      </c>
      <c r="AN178" s="85" t="e">
        <f t="shared" si="3367"/>
        <v>#N/A</v>
      </c>
      <c r="AO178" s="86"/>
      <c r="AP178" s="84" t="e">
        <f t="shared" ref="AP178" si="3912">VLOOKUP($F178,$P$7:$CN$25,AO$5,FALSE)</f>
        <v>#N/A</v>
      </c>
      <c r="AQ178" s="85" t="e">
        <f t="shared" si="3369"/>
        <v>#N/A</v>
      </c>
      <c r="AR178" s="86"/>
      <c r="AS178" s="84" t="e">
        <f t="shared" ref="AS178" si="3913">VLOOKUP($F178,$P$7:$CN$25,AR$5,FALSE)</f>
        <v>#N/A</v>
      </c>
      <c r="AT178" s="85" t="e">
        <f t="shared" si="3371"/>
        <v>#N/A</v>
      </c>
      <c r="AU178" s="87"/>
      <c r="AV178" s="84" t="e">
        <f t="shared" ref="AV178" si="3914">VLOOKUP($F178,$P$7:$CN$25,AU$5,FALSE)</f>
        <v>#N/A</v>
      </c>
      <c r="AW178" s="85" t="e">
        <f t="shared" si="3373"/>
        <v>#N/A</v>
      </c>
      <c r="AX178" s="76"/>
      <c r="AY178" s="84" t="e">
        <f t="shared" ref="AY178" si="3915">VLOOKUP($F178,$P$7:$CN$25,AX$5,FALSE)</f>
        <v>#N/A</v>
      </c>
      <c r="AZ178" s="85" t="e">
        <f t="shared" si="3375"/>
        <v>#N/A</v>
      </c>
      <c r="BA178" s="86"/>
      <c r="BB178" s="84" t="e">
        <f t="shared" ref="BB178" si="3916">VLOOKUP($F178,$P$7:$CN$25,BA$5,FALSE)</f>
        <v>#N/A</v>
      </c>
      <c r="BC178" s="85" t="e">
        <f t="shared" si="3377"/>
        <v>#N/A</v>
      </c>
      <c r="BD178" s="86"/>
      <c r="BE178" s="84" t="e">
        <f t="shared" ref="BE178" si="3917">VLOOKUP($F178,$P$7:$CN$25,BD$5,FALSE)</f>
        <v>#N/A</v>
      </c>
      <c r="BF178" s="85" t="e">
        <f t="shared" si="3379"/>
        <v>#N/A</v>
      </c>
      <c r="BG178" s="87"/>
      <c r="BH178" s="84" t="e">
        <f t="shared" ref="BH178" si="3918">VLOOKUP($F178,$P$7:$CN$25,BG$5,FALSE)</f>
        <v>#N/A</v>
      </c>
      <c r="BI178" s="85" t="e">
        <f t="shared" si="3381"/>
        <v>#N/A</v>
      </c>
      <c r="BJ178" s="76"/>
      <c r="BK178" s="84" t="e">
        <f t="shared" ref="BK178" si="3919">VLOOKUP($F178,$P$7:$CN$25,BJ$5,FALSE)</f>
        <v>#N/A</v>
      </c>
      <c r="BL178" s="85" t="e">
        <f t="shared" si="3383"/>
        <v>#N/A</v>
      </c>
      <c r="BM178" s="86"/>
      <c r="BN178" s="84" t="e">
        <f t="shared" ref="BN178" si="3920">VLOOKUP($F178,$P$7:$CN$25,BM$5,FALSE)</f>
        <v>#N/A</v>
      </c>
      <c r="BO178" s="85" t="e">
        <f t="shared" si="3385"/>
        <v>#N/A</v>
      </c>
      <c r="BP178" s="87"/>
      <c r="BQ178" s="84" t="e">
        <f t="shared" ref="BQ178" si="3921">VLOOKUP($F178,$P$7:$CN$25,BP$5,FALSE)</f>
        <v>#N/A</v>
      </c>
      <c r="BR178" s="85" t="e">
        <f t="shared" si="3387"/>
        <v>#N/A</v>
      </c>
      <c r="BS178" s="88"/>
      <c r="BT178" s="84" t="e">
        <f t="shared" ref="BT178" si="3922">VLOOKUP($F178,$P$7:$CN$25,BS$5,FALSE)</f>
        <v>#N/A</v>
      </c>
      <c r="BU178" s="85" t="e">
        <f t="shared" si="3389"/>
        <v>#N/A</v>
      </c>
      <c r="BV178" s="86"/>
      <c r="BW178" s="84" t="e">
        <f t="shared" ref="BW178" si="3923">VLOOKUP($F178,$P$7:$CN$25,BV$5,FALSE)</f>
        <v>#N/A</v>
      </c>
      <c r="BX178" s="85" t="e">
        <f t="shared" si="3391"/>
        <v>#N/A</v>
      </c>
      <c r="BY178" s="86"/>
      <c r="BZ178" s="84" t="e">
        <f t="shared" ref="BZ178" si="3924">VLOOKUP($F178,$P$7:$CN$25,BY$5,FALSE)</f>
        <v>#N/A</v>
      </c>
      <c r="CA178" s="85" t="e">
        <f t="shared" si="3393"/>
        <v>#N/A</v>
      </c>
      <c r="CB178" s="86"/>
      <c r="CC178" s="84" t="e">
        <f t="shared" ref="CC178" si="3925">VLOOKUP($F178,$P$7:$CN$25,CB$5,FALSE)</f>
        <v>#N/A</v>
      </c>
      <c r="CD178" s="85" t="e">
        <f t="shared" si="3395"/>
        <v>#N/A</v>
      </c>
      <c r="CE178" s="86"/>
      <c r="CF178" s="84" t="e">
        <f t="shared" ref="CF178" si="3926">VLOOKUP($F178,$P$7:$CN$25,CE$5,FALSE)</f>
        <v>#N/A</v>
      </c>
      <c r="CG178" s="85" t="e">
        <f t="shared" si="3397"/>
        <v>#N/A</v>
      </c>
      <c r="CH178" s="86"/>
      <c r="CI178" s="84" t="e">
        <f t="shared" ref="CI178" si="3927">VLOOKUP($F178,$P$7:$CN$25,CH$5,FALSE)</f>
        <v>#N/A</v>
      </c>
      <c r="CJ178" s="85" t="e">
        <f t="shared" si="3399"/>
        <v>#N/A</v>
      </c>
      <c r="CK178" s="87"/>
      <c r="CL178" s="84" t="e">
        <f t="shared" ref="CL178" si="3928">VLOOKUP($F178,$P$7:$CN$25,CK$5,FALSE)</f>
        <v>#N/A</v>
      </c>
      <c r="CM178" s="85" t="e">
        <f t="shared" si="3401"/>
        <v>#N/A</v>
      </c>
      <c r="CN178" s="83"/>
      <c r="CO178" s="65" t="e">
        <f t="shared" ref="CO178" si="3929">VLOOKUP($F178,$P$7:$CN$25,CN$5,FALSE)</f>
        <v>#N/A</v>
      </c>
      <c r="CP178" s="66" t="e">
        <f t="shared" si="3403"/>
        <v>#N/A</v>
      </c>
      <c r="CQ178" s="66" t="str">
        <f t="shared" si="3347"/>
        <v>152- 1900/1/0</v>
      </c>
      <c r="CR178" s="66"/>
      <c r="CS178" s="66">
        <f t="shared" si="3348"/>
        <v>1900</v>
      </c>
      <c r="CT178" s="66">
        <f t="shared" si="3349"/>
        <v>1</v>
      </c>
      <c r="CU178" s="66">
        <f t="shared" si="3350"/>
        <v>0</v>
      </c>
      <c r="CV178" s="66" t="str">
        <f t="shared" si="3351"/>
        <v/>
      </c>
    </row>
    <row r="179" spans="1:100" x14ac:dyDescent="0.25">
      <c r="A179" s="188">
        <v>153</v>
      </c>
      <c r="B179" s="189"/>
      <c r="C179" s="189"/>
      <c r="D179" s="189"/>
      <c r="E179" s="189"/>
      <c r="F179" s="189" t="str">
        <f t="shared" si="3320"/>
        <v xml:space="preserve"> (min)</v>
      </c>
      <c r="G179" s="189" t="str">
        <f t="shared" si="3404"/>
        <v xml:space="preserve"> (max)</v>
      </c>
      <c r="H179" s="190"/>
      <c r="I179" s="190"/>
      <c r="J179" s="189"/>
      <c r="K179" s="189"/>
      <c r="L179" s="191"/>
      <c r="M179" s="191"/>
      <c r="N179" s="194">
        <f t="shared" si="3321"/>
        <v>0</v>
      </c>
      <c r="O179" s="192"/>
      <c r="P179" s="193"/>
      <c r="Q179" s="188"/>
      <c r="R179" s="84" t="e">
        <f t="shared" si="3352"/>
        <v>#N/A</v>
      </c>
      <c r="S179" s="85" t="e">
        <f t="shared" si="3353"/>
        <v>#N/A</v>
      </c>
      <c r="T179" s="86"/>
      <c r="U179" s="84" t="e">
        <f t="shared" ref="U179" si="3930">VLOOKUP($F179,$P$7:$CN$25,T$5,FALSE)</f>
        <v>#N/A</v>
      </c>
      <c r="V179" s="85" t="e">
        <f t="shared" si="3355"/>
        <v>#N/A</v>
      </c>
      <c r="W179" s="86"/>
      <c r="X179" s="84" t="e">
        <f t="shared" ref="X179" si="3931">VLOOKUP($F179,$P$7:$CN$25,W$5,FALSE)</f>
        <v>#N/A</v>
      </c>
      <c r="Y179" s="85" t="e">
        <f t="shared" si="3357"/>
        <v>#N/A</v>
      </c>
      <c r="Z179" s="86"/>
      <c r="AA179" s="84" t="e">
        <f t="shared" ref="AA179" si="3932">VLOOKUP($F179,$P$7:$CN$25,Z$5,FALSE)</f>
        <v>#N/A</v>
      </c>
      <c r="AB179" s="85" t="e">
        <f t="shared" si="3359"/>
        <v>#N/A</v>
      </c>
      <c r="AC179" s="86"/>
      <c r="AD179" s="84" t="e">
        <f t="shared" ref="AD179" si="3933">VLOOKUP($F179,$P$7:$CN$25,AC$5,FALSE)</f>
        <v>#N/A</v>
      </c>
      <c r="AE179" s="85" t="e">
        <f t="shared" si="3361"/>
        <v>#N/A</v>
      </c>
      <c r="AF179" s="86"/>
      <c r="AG179" s="84" t="e">
        <f t="shared" ref="AG179" si="3934">VLOOKUP($F179,$P$7:$CN$25,AF$5,FALSE)</f>
        <v>#N/A</v>
      </c>
      <c r="AH179" s="85" t="e">
        <f t="shared" si="3363"/>
        <v>#N/A</v>
      </c>
      <c r="AI179" s="87"/>
      <c r="AJ179" s="84" t="e">
        <f t="shared" ref="AJ179" si="3935">VLOOKUP($F179,$P$7:$CN$25,AI$5,FALSE)</f>
        <v>#N/A</v>
      </c>
      <c r="AK179" s="85" t="e">
        <f t="shared" si="3365"/>
        <v>#N/A</v>
      </c>
      <c r="AL179" s="76"/>
      <c r="AM179" s="84" t="e">
        <f t="shared" ref="AM179" si="3936">VLOOKUP($F179,$P$7:$CN$25,AL$5,FALSE)</f>
        <v>#N/A</v>
      </c>
      <c r="AN179" s="85" t="e">
        <f t="shared" si="3367"/>
        <v>#N/A</v>
      </c>
      <c r="AO179" s="86"/>
      <c r="AP179" s="84" t="e">
        <f t="shared" ref="AP179" si="3937">VLOOKUP($F179,$P$7:$CN$25,AO$5,FALSE)</f>
        <v>#N/A</v>
      </c>
      <c r="AQ179" s="85" t="e">
        <f t="shared" si="3369"/>
        <v>#N/A</v>
      </c>
      <c r="AR179" s="86"/>
      <c r="AS179" s="84" t="e">
        <f t="shared" ref="AS179" si="3938">VLOOKUP($F179,$P$7:$CN$25,AR$5,FALSE)</f>
        <v>#N/A</v>
      </c>
      <c r="AT179" s="85" t="e">
        <f t="shared" si="3371"/>
        <v>#N/A</v>
      </c>
      <c r="AU179" s="87"/>
      <c r="AV179" s="84" t="e">
        <f t="shared" ref="AV179" si="3939">VLOOKUP($F179,$P$7:$CN$25,AU$5,FALSE)</f>
        <v>#N/A</v>
      </c>
      <c r="AW179" s="85" t="e">
        <f t="shared" si="3373"/>
        <v>#N/A</v>
      </c>
      <c r="AX179" s="76"/>
      <c r="AY179" s="84" t="e">
        <f t="shared" ref="AY179" si="3940">VLOOKUP($F179,$P$7:$CN$25,AX$5,FALSE)</f>
        <v>#N/A</v>
      </c>
      <c r="AZ179" s="85" t="e">
        <f t="shared" si="3375"/>
        <v>#N/A</v>
      </c>
      <c r="BA179" s="86"/>
      <c r="BB179" s="84" t="e">
        <f t="shared" ref="BB179" si="3941">VLOOKUP($F179,$P$7:$CN$25,BA$5,FALSE)</f>
        <v>#N/A</v>
      </c>
      <c r="BC179" s="85" t="e">
        <f t="shared" si="3377"/>
        <v>#N/A</v>
      </c>
      <c r="BD179" s="86"/>
      <c r="BE179" s="84" t="e">
        <f t="shared" ref="BE179" si="3942">VLOOKUP($F179,$P$7:$CN$25,BD$5,FALSE)</f>
        <v>#N/A</v>
      </c>
      <c r="BF179" s="85" t="e">
        <f t="shared" si="3379"/>
        <v>#N/A</v>
      </c>
      <c r="BG179" s="87"/>
      <c r="BH179" s="84" t="e">
        <f t="shared" ref="BH179" si="3943">VLOOKUP($F179,$P$7:$CN$25,BG$5,FALSE)</f>
        <v>#N/A</v>
      </c>
      <c r="BI179" s="85" t="e">
        <f t="shared" si="3381"/>
        <v>#N/A</v>
      </c>
      <c r="BJ179" s="76"/>
      <c r="BK179" s="84" t="e">
        <f t="shared" ref="BK179" si="3944">VLOOKUP($F179,$P$7:$CN$25,BJ$5,FALSE)</f>
        <v>#N/A</v>
      </c>
      <c r="BL179" s="85" t="e">
        <f t="shared" si="3383"/>
        <v>#N/A</v>
      </c>
      <c r="BM179" s="86"/>
      <c r="BN179" s="84" t="e">
        <f t="shared" ref="BN179" si="3945">VLOOKUP($F179,$P$7:$CN$25,BM$5,FALSE)</f>
        <v>#N/A</v>
      </c>
      <c r="BO179" s="85" t="e">
        <f t="shared" si="3385"/>
        <v>#N/A</v>
      </c>
      <c r="BP179" s="87"/>
      <c r="BQ179" s="84" t="e">
        <f t="shared" ref="BQ179" si="3946">VLOOKUP($F179,$P$7:$CN$25,BP$5,FALSE)</f>
        <v>#N/A</v>
      </c>
      <c r="BR179" s="85" t="e">
        <f t="shared" si="3387"/>
        <v>#N/A</v>
      </c>
      <c r="BS179" s="88"/>
      <c r="BT179" s="84" t="e">
        <f t="shared" ref="BT179" si="3947">VLOOKUP($F179,$P$7:$CN$25,BS$5,FALSE)</f>
        <v>#N/A</v>
      </c>
      <c r="BU179" s="85" t="e">
        <f t="shared" si="3389"/>
        <v>#N/A</v>
      </c>
      <c r="BV179" s="86"/>
      <c r="BW179" s="84" t="e">
        <f t="shared" ref="BW179" si="3948">VLOOKUP($F179,$P$7:$CN$25,BV$5,FALSE)</f>
        <v>#N/A</v>
      </c>
      <c r="BX179" s="85" t="e">
        <f t="shared" si="3391"/>
        <v>#N/A</v>
      </c>
      <c r="BY179" s="86"/>
      <c r="BZ179" s="84" t="e">
        <f t="shared" ref="BZ179" si="3949">VLOOKUP($F179,$P$7:$CN$25,BY$5,FALSE)</f>
        <v>#N/A</v>
      </c>
      <c r="CA179" s="85" t="e">
        <f t="shared" si="3393"/>
        <v>#N/A</v>
      </c>
      <c r="CB179" s="86"/>
      <c r="CC179" s="84" t="e">
        <f t="shared" ref="CC179" si="3950">VLOOKUP($F179,$P$7:$CN$25,CB$5,FALSE)</f>
        <v>#N/A</v>
      </c>
      <c r="CD179" s="85" t="e">
        <f t="shared" si="3395"/>
        <v>#N/A</v>
      </c>
      <c r="CE179" s="86"/>
      <c r="CF179" s="84" t="e">
        <f t="shared" ref="CF179" si="3951">VLOOKUP($F179,$P$7:$CN$25,CE$5,FALSE)</f>
        <v>#N/A</v>
      </c>
      <c r="CG179" s="85" t="e">
        <f t="shared" si="3397"/>
        <v>#N/A</v>
      </c>
      <c r="CH179" s="86"/>
      <c r="CI179" s="84" t="e">
        <f t="shared" ref="CI179" si="3952">VLOOKUP($F179,$P$7:$CN$25,CH$5,FALSE)</f>
        <v>#N/A</v>
      </c>
      <c r="CJ179" s="85" t="e">
        <f t="shared" si="3399"/>
        <v>#N/A</v>
      </c>
      <c r="CK179" s="87"/>
      <c r="CL179" s="84" t="e">
        <f t="shared" ref="CL179" si="3953">VLOOKUP($F179,$P$7:$CN$25,CK$5,FALSE)</f>
        <v>#N/A</v>
      </c>
      <c r="CM179" s="85" t="e">
        <f t="shared" si="3401"/>
        <v>#N/A</v>
      </c>
      <c r="CN179" s="83"/>
      <c r="CO179" s="65" t="e">
        <f t="shared" ref="CO179" si="3954">VLOOKUP($F179,$P$7:$CN$25,CN$5,FALSE)</f>
        <v>#N/A</v>
      </c>
      <c r="CP179" s="66" t="e">
        <f t="shared" si="3403"/>
        <v>#N/A</v>
      </c>
      <c r="CQ179" s="66" t="str">
        <f t="shared" si="3347"/>
        <v>153- 1900/1/0</v>
      </c>
      <c r="CR179" s="66"/>
      <c r="CS179" s="66">
        <f t="shared" si="3348"/>
        <v>1900</v>
      </c>
      <c r="CT179" s="66">
        <f t="shared" si="3349"/>
        <v>1</v>
      </c>
      <c r="CU179" s="66">
        <f t="shared" si="3350"/>
        <v>0</v>
      </c>
      <c r="CV179" s="66" t="str">
        <f t="shared" si="3351"/>
        <v/>
      </c>
    </row>
    <row r="180" spans="1:100" x14ac:dyDescent="0.25">
      <c r="A180" s="188">
        <v>154</v>
      </c>
      <c r="B180" s="189"/>
      <c r="C180" s="189"/>
      <c r="D180" s="189"/>
      <c r="E180" s="189"/>
      <c r="F180" s="189" t="str">
        <f t="shared" si="3320"/>
        <v xml:space="preserve"> (min)</v>
      </c>
      <c r="G180" s="189" t="str">
        <f t="shared" si="3404"/>
        <v xml:space="preserve"> (max)</v>
      </c>
      <c r="H180" s="190"/>
      <c r="I180" s="190"/>
      <c r="J180" s="189"/>
      <c r="K180" s="189"/>
      <c r="L180" s="191"/>
      <c r="M180" s="191"/>
      <c r="N180" s="194">
        <f t="shared" si="3321"/>
        <v>0</v>
      </c>
      <c r="O180" s="192"/>
      <c r="P180" s="193"/>
      <c r="Q180" s="188"/>
      <c r="R180" s="84" t="e">
        <f t="shared" si="3352"/>
        <v>#N/A</v>
      </c>
      <c r="S180" s="85" t="e">
        <f t="shared" si="3353"/>
        <v>#N/A</v>
      </c>
      <c r="T180" s="86"/>
      <c r="U180" s="84" t="e">
        <f t="shared" ref="U180" si="3955">VLOOKUP($F180,$P$7:$CN$25,T$5,FALSE)</f>
        <v>#N/A</v>
      </c>
      <c r="V180" s="85" t="e">
        <f t="shared" si="3355"/>
        <v>#N/A</v>
      </c>
      <c r="W180" s="86"/>
      <c r="X180" s="84" t="e">
        <f t="shared" ref="X180" si="3956">VLOOKUP($F180,$P$7:$CN$25,W$5,FALSE)</f>
        <v>#N/A</v>
      </c>
      <c r="Y180" s="85" t="e">
        <f t="shared" si="3357"/>
        <v>#N/A</v>
      </c>
      <c r="Z180" s="86"/>
      <c r="AA180" s="84" t="e">
        <f t="shared" ref="AA180" si="3957">VLOOKUP($F180,$P$7:$CN$25,Z$5,FALSE)</f>
        <v>#N/A</v>
      </c>
      <c r="AB180" s="85" t="e">
        <f t="shared" si="3359"/>
        <v>#N/A</v>
      </c>
      <c r="AC180" s="86"/>
      <c r="AD180" s="84" t="e">
        <f t="shared" ref="AD180" si="3958">VLOOKUP($F180,$P$7:$CN$25,AC$5,FALSE)</f>
        <v>#N/A</v>
      </c>
      <c r="AE180" s="85" t="e">
        <f t="shared" si="3361"/>
        <v>#N/A</v>
      </c>
      <c r="AF180" s="86"/>
      <c r="AG180" s="84" t="e">
        <f t="shared" ref="AG180" si="3959">VLOOKUP($F180,$P$7:$CN$25,AF$5,FALSE)</f>
        <v>#N/A</v>
      </c>
      <c r="AH180" s="85" t="e">
        <f t="shared" si="3363"/>
        <v>#N/A</v>
      </c>
      <c r="AI180" s="87"/>
      <c r="AJ180" s="84" t="e">
        <f t="shared" ref="AJ180" si="3960">VLOOKUP($F180,$P$7:$CN$25,AI$5,FALSE)</f>
        <v>#N/A</v>
      </c>
      <c r="AK180" s="85" t="e">
        <f t="shared" si="3365"/>
        <v>#N/A</v>
      </c>
      <c r="AL180" s="76"/>
      <c r="AM180" s="84" t="e">
        <f t="shared" ref="AM180" si="3961">VLOOKUP($F180,$P$7:$CN$25,AL$5,FALSE)</f>
        <v>#N/A</v>
      </c>
      <c r="AN180" s="85" t="e">
        <f t="shared" si="3367"/>
        <v>#N/A</v>
      </c>
      <c r="AO180" s="86"/>
      <c r="AP180" s="84" t="e">
        <f t="shared" ref="AP180" si="3962">VLOOKUP($F180,$P$7:$CN$25,AO$5,FALSE)</f>
        <v>#N/A</v>
      </c>
      <c r="AQ180" s="85" t="e">
        <f t="shared" si="3369"/>
        <v>#N/A</v>
      </c>
      <c r="AR180" s="86"/>
      <c r="AS180" s="84" t="e">
        <f t="shared" ref="AS180" si="3963">VLOOKUP($F180,$P$7:$CN$25,AR$5,FALSE)</f>
        <v>#N/A</v>
      </c>
      <c r="AT180" s="85" t="e">
        <f t="shared" si="3371"/>
        <v>#N/A</v>
      </c>
      <c r="AU180" s="87"/>
      <c r="AV180" s="84" t="e">
        <f t="shared" ref="AV180" si="3964">VLOOKUP($F180,$P$7:$CN$25,AU$5,FALSE)</f>
        <v>#N/A</v>
      </c>
      <c r="AW180" s="85" t="e">
        <f t="shared" si="3373"/>
        <v>#N/A</v>
      </c>
      <c r="AX180" s="76"/>
      <c r="AY180" s="84" t="e">
        <f t="shared" ref="AY180" si="3965">VLOOKUP($F180,$P$7:$CN$25,AX$5,FALSE)</f>
        <v>#N/A</v>
      </c>
      <c r="AZ180" s="85" t="e">
        <f t="shared" si="3375"/>
        <v>#N/A</v>
      </c>
      <c r="BA180" s="86"/>
      <c r="BB180" s="84" t="e">
        <f t="shared" ref="BB180" si="3966">VLOOKUP($F180,$P$7:$CN$25,BA$5,FALSE)</f>
        <v>#N/A</v>
      </c>
      <c r="BC180" s="85" t="e">
        <f t="shared" si="3377"/>
        <v>#N/A</v>
      </c>
      <c r="BD180" s="86"/>
      <c r="BE180" s="84" t="e">
        <f t="shared" ref="BE180" si="3967">VLOOKUP($F180,$P$7:$CN$25,BD$5,FALSE)</f>
        <v>#N/A</v>
      </c>
      <c r="BF180" s="85" t="e">
        <f t="shared" si="3379"/>
        <v>#N/A</v>
      </c>
      <c r="BG180" s="87"/>
      <c r="BH180" s="84" t="e">
        <f t="shared" ref="BH180" si="3968">VLOOKUP($F180,$P$7:$CN$25,BG$5,FALSE)</f>
        <v>#N/A</v>
      </c>
      <c r="BI180" s="85" t="e">
        <f t="shared" si="3381"/>
        <v>#N/A</v>
      </c>
      <c r="BJ180" s="76"/>
      <c r="BK180" s="84" t="e">
        <f t="shared" ref="BK180" si="3969">VLOOKUP($F180,$P$7:$CN$25,BJ$5,FALSE)</f>
        <v>#N/A</v>
      </c>
      <c r="BL180" s="85" t="e">
        <f t="shared" si="3383"/>
        <v>#N/A</v>
      </c>
      <c r="BM180" s="86"/>
      <c r="BN180" s="84" t="e">
        <f t="shared" ref="BN180" si="3970">VLOOKUP($F180,$P$7:$CN$25,BM$5,FALSE)</f>
        <v>#N/A</v>
      </c>
      <c r="BO180" s="85" t="e">
        <f t="shared" si="3385"/>
        <v>#N/A</v>
      </c>
      <c r="BP180" s="87"/>
      <c r="BQ180" s="84" t="e">
        <f t="shared" ref="BQ180" si="3971">VLOOKUP($F180,$P$7:$CN$25,BP$5,FALSE)</f>
        <v>#N/A</v>
      </c>
      <c r="BR180" s="85" t="e">
        <f t="shared" si="3387"/>
        <v>#N/A</v>
      </c>
      <c r="BS180" s="88"/>
      <c r="BT180" s="84" t="e">
        <f t="shared" ref="BT180" si="3972">VLOOKUP($F180,$P$7:$CN$25,BS$5,FALSE)</f>
        <v>#N/A</v>
      </c>
      <c r="BU180" s="85" t="e">
        <f t="shared" si="3389"/>
        <v>#N/A</v>
      </c>
      <c r="BV180" s="86"/>
      <c r="BW180" s="84" t="e">
        <f t="shared" ref="BW180" si="3973">VLOOKUP($F180,$P$7:$CN$25,BV$5,FALSE)</f>
        <v>#N/A</v>
      </c>
      <c r="BX180" s="85" t="e">
        <f t="shared" si="3391"/>
        <v>#N/A</v>
      </c>
      <c r="BY180" s="86"/>
      <c r="BZ180" s="84" t="e">
        <f t="shared" ref="BZ180" si="3974">VLOOKUP($F180,$P$7:$CN$25,BY$5,FALSE)</f>
        <v>#N/A</v>
      </c>
      <c r="CA180" s="85" t="e">
        <f t="shared" si="3393"/>
        <v>#N/A</v>
      </c>
      <c r="CB180" s="86"/>
      <c r="CC180" s="84" t="e">
        <f t="shared" ref="CC180" si="3975">VLOOKUP($F180,$P$7:$CN$25,CB$5,FALSE)</f>
        <v>#N/A</v>
      </c>
      <c r="CD180" s="85" t="e">
        <f t="shared" si="3395"/>
        <v>#N/A</v>
      </c>
      <c r="CE180" s="86"/>
      <c r="CF180" s="84" t="e">
        <f t="shared" ref="CF180" si="3976">VLOOKUP($F180,$P$7:$CN$25,CE$5,FALSE)</f>
        <v>#N/A</v>
      </c>
      <c r="CG180" s="85" t="e">
        <f t="shared" si="3397"/>
        <v>#N/A</v>
      </c>
      <c r="CH180" s="86"/>
      <c r="CI180" s="84" t="e">
        <f t="shared" ref="CI180" si="3977">VLOOKUP($F180,$P$7:$CN$25,CH$5,FALSE)</f>
        <v>#N/A</v>
      </c>
      <c r="CJ180" s="85" t="e">
        <f t="shared" si="3399"/>
        <v>#N/A</v>
      </c>
      <c r="CK180" s="87"/>
      <c r="CL180" s="84" t="e">
        <f t="shared" ref="CL180" si="3978">VLOOKUP($F180,$P$7:$CN$25,CK$5,FALSE)</f>
        <v>#N/A</v>
      </c>
      <c r="CM180" s="85" t="e">
        <f t="shared" si="3401"/>
        <v>#N/A</v>
      </c>
      <c r="CN180" s="83"/>
      <c r="CO180" s="65" t="e">
        <f t="shared" ref="CO180" si="3979">VLOOKUP($F180,$P$7:$CN$25,CN$5,FALSE)</f>
        <v>#N/A</v>
      </c>
      <c r="CP180" s="66" t="e">
        <f t="shared" si="3403"/>
        <v>#N/A</v>
      </c>
      <c r="CQ180" s="66" t="str">
        <f t="shared" si="3347"/>
        <v>154- 1900/1/0</v>
      </c>
      <c r="CR180" s="66"/>
      <c r="CS180" s="66">
        <f t="shared" si="3348"/>
        <v>1900</v>
      </c>
      <c r="CT180" s="66">
        <f t="shared" si="3349"/>
        <v>1</v>
      </c>
      <c r="CU180" s="66">
        <f t="shared" si="3350"/>
        <v>0</v>
      </c>
      <c r="CV180" s="66" t="str">
        <f t="shared" si="3351"/>
        <v/>
      </c>
    </row>
    <row r="181" spans="1:100" x14ac:dyDescent="0.25">
      <c r="A181" s="188">
        <v>155</v>
      </c>
      <c r="B181" s="189"/>
      <c r="C181" s="189"/>
      <c r="D181" s="189"/>
      <c r="E181" s="189"/>
      <c r="F181" s="189" t="str">
        <f t="shared" si="3320"/>
        <v xml:space="preserve"> (min)</v>
      </c>
      <c r="G181" s="189" t="str">
        <f t="shared" si="3404"/>
        <v xml:space="preserve"> (max)</v>
      </c>
      <c r="H181" s="190"/>
      <c r="I181" s="190"/>
      <c r="J181" s="189"/>
      <c r="K181" s="189"/>
      <c r="L181" s="191"/>
      <c r="M181" s="191"/>
      <c r="N181" s="194">
        <f t="shared" si="3321"/>
        <v>0</v>
      </c>
      <c r="O181" s="192"/>
      <c r="P181" s="193"/>
      <c r="Q181" s="188"/>
      <c r="R181" s="84" t="e">
        <f t="shared" si="3352"/>
        <v>#N/A</v>
      </c>
      <c r="S181" s="85" t="e">
        <f t="shared" si="3353"/>
        <v>#N/A</v>
      </c>
      <c r="T181" s="86"/>
      <c r="U181" s="84" t="e">
        <f t="shared" ref="U181" si="3980">VLOOKUP($F181,$P$7:$CN$25,T$5,FALSE)</f>
        <v>#N/A</v>
      </c>
      <c r="V181" s="85" t="e">
        <f t="shared" si="3355"/>
        <v>#N/A</v>
      </c>
      <c r="W181" s="86"/>
      <c r="X181" s="84" t="e">
        <f t="shared" ref="X181" si="3981">VLOOKUP($F181,$P$7:$CN$25,W$5,FALSE)</f>
        <v>#N/A</v>
      </c>
      <c r="Y181" s="85" t="e">
        <f t="shared" si="3357"/>
        <v>#N/A</v>
      </c>
      <c r="Z181" s="86"/>
      <c r="AA181" s="84" t="e">
        <f t="shared" ref="AA181" si="3982">VLOOKUP($F181,$P$7:$CN$25,Z$5,FALSE)</f>
        <v>#N/A</v>
      </c>
      <c r="AB181" s="85" t="e">
        <f t="shared" si="3359"/>
        <v>#N/A</v>
      </c>
      <c r="AC181" s="86"/>
      <c r="AD181" s="84" t="e">
        <f t="shared" ref="AD181" si="3983">VLOOKUP($F181,$P$7:$CN$25,AC$5,FALSE)</f>
        <v>#N/A</v>
      </c>
      <c r="AE181" s="85" t="e">
        <f t="shared" si="3361"/>
        <v>#N/A</v>
      </c>
      <c r="AF181" s="86"/>
      <c r="AG181" s="84" t="e">
        <f t="shared" ref="AG181" si="3984">VLOOKUP($F181,$P$7:$CN$25,AF$5,FALSE)</f>
        <v>#N/A</v>
      </c>
      <c r="AH181" s="85" t="e">
        <f t="shared" si="3363"/>
        <v>#N/A</v>
      </c>
      <c r="AI181" s="87"/>
      <c r="AJ181" s="84" t="e">
        <f t="shared" ref="AJ181" si="3985">VLOOKUP($F181,$P$7:$CN$25,AI$5,FALSE)</f>
        <v>#N/A</v>
      </c>
      <c r="AK181" s="85" t="e">
        <f t="shared" si="3365"/>
        <v>#N/A</v>
      </c>
      <c r="AL181" s="76"/>
      <c r="AM181" s="84" t="e">
        <f t="shared" ref="AM181" si="3986">VLOOKUP($F181,$P$7:$CN$25,AL$5,FALSE)</f>
        <v>#N/A</v>
      </c>
      <c r="AN181" s="85" t="e">
        <f t="shared" si="3367"/>
        <v>#N/A</v>
      </c>
      <c r="AO181" s="86"/>
      <c r="AP181" s="84" t="e">
        <f t="shared" ref="AP181" si="3987">VLOOKUP($F181,$P$7:$CN$25,AO$5,FALSE)</f>
        <v>#N/A</v>
      </c>
      <c r="AQ181" s="85" t="e">
        <f t="shared" si="3369"/>
        <v>#N/A</v>
      </c>
      <c r="AR181" s="86"/>
      <c r="AS181" s="84" t="e">
        <f t="shared" ref="AS181" si="3988">VLOOKUP($F181,$P$7:$CN$25,AR$5,FALSE)</f>
        <v>#N/A</v>
      </c>
      <c r="AT181" s="85" t="e">
        <f t="shared" si="3371"/>
        <v>#N/A</v>
      </c>
      <c r="AU181" s="87"/>
      <c r="AV181" s="84" t="e">
        <f t="shared" ref="AV181" si="3989">VLOOKUP($F181,$P$7:$CN$25,AU$5,FALSE)</f>
        <v>#N/A</v>
      </c>
      <c r="AW181" s="85" t="e">
        <f t="shared" si="3373"/>
        <v>#N/A</v>
      </c>
      <c r="AX181" s="76"/>
      <c r="AY181" s="84" t="e">
        <f t="shared" ref="AY181" si="3990">VLOOKUP($F181,$P$7:$CN$25,AX$5,FALSE)</f>
        <v>#N/A</v>
      </c>
      <c r="AZ181" s="85" t="e">
        <f t="shared" si="3375"/>
        <v>#N/A</v>
      </c>
      <c r="BA181" s="86"/>
      <c r="BB181" s="84" t="e">
        <f t="shared" ref="BB181" si="3991">VLOOKUP($F181,$P$7:$CN$25,BA$5,FALSE)</f>
        <v>#N/A</v>
      </c>
      <c r="BC181" s="85" t="e">
        <f t="shared" si="3377"/>
        <v>#N/A</v>
      </c>
      <c r="BD181" s="86"/>
      <c r="BE181" s="84" t="e">
        <f t="shared" ref="BE181" si="3992">VLOOKUP($F181,$P$7:$CN$25,BD$5,FALSE)</f>
        <v>#N/A</v>
      </c>
      <c r="BF181" s="85" t="e">
        <f t="shared" si="3379"/>
        <v>#N/A</v>
      </c>
      <c r="BG181" s="87"/>
      <c r="BH181" s="84" t="e">
        <f t="shared" ref="BH181" si="3993">VLOOKUP($F181,$P$7:$CN$25,BG$5,FALSE)</f>
        <v>#N/A</v>
      </c>
      <c r="BI181" s="85" t="e">
        <f t="shared" si="3381"/>
        <v>#N/A</v>
      </c>
      <c r="BJ181" s="76"/>
      <c r="BK181" s="84" t="e">
        <f t="shared" ref="BK181" si="3994">VLOOKUP($F181,$P$7:$CN$25,BJ$5,FALSE)</f>
        <v>#N/A</v>
      </c>
      <c r="BL181" s="85" t="e">
        <f t="shared" si="3383"/>
        <v>#N/A</v>
      </c>
      <c r="BM181" s="86"/>
      <c r="BN181" s="84" t="e">
        <f t="shared" ref="BN181" si="3995">VLOOKUP($F181,$P$7:$CN$25,BM$5,FALSE)</f>
        <v>#N/A</v>
      </c>
      <c r="BO181" s="85" t="e">
        <f t="shared" si="3385"/>
        <v>#N/A</v>
      </c>
      <c r="BP181" s="87"/>
      <c r="BQ181" s="84" t="e">
        <f t="shared" ref="BQ181" si="3996">VLOOKUP($F181,$P$7:$CN$25,BP$5,FALSE)</f>
        <v>#N/A</v>
      </c>
      <c r="BR181" s="85" t="e">
        <f t="shared" si="3387"/>
        <v>#N/A</v>
      </c>
      <c r="BS181" s="88"/>
      <c r="BT181" s="84" t="e">
        <f t="shared" ref="BT181" si="3997">VLOOKUP($F181,$P$7:$CN$25,BS$5,FALSE)</f>
        <v>#N/A</v>
      </c>
      <c r="BU181" s="85" t="e">
        <f t="shared" si="3389"/>
        <v>#N/A</v>
      </c>
      <c r="BV181" s="86"/>
      <c r="BW181" s="84" t="e">
        <f t="shared" ref="BW181" si="3998">VLOOKUP($F181,$P$7:$CN$25,BV$5,FALSE)</f>
        <v>#N/A</v>
      </c>
      <c r="BX181" s="85" t="e">
        <f t="shared" si="3391"/>
        <v>#N/A</v>
      </c>
      <c r="BY181" s="86"/>
      <c r="BZ181" s="84" t="e">
        <f t="shared" ref="BZ181" si="3999">VLOOKUP($F181,$P$7:$CN$25,BY$5,FALSE)</f>
        <v>#N/A</v>
      </c>
      <c r="CA181" s="85" t="e">
        <f t="shared" si="3393"/>
        <v>#N/A</v>
      </c>
      <c r="CB181" s="86"/>
      <c r="CC181" s="84" t="e">
        <f t="shared" ref="CC181" si="4000">VLOOKUP($F181,$P$7:$CN$25,CB$5,FALSE)</f>
        <v>#N/A</v>
      </c>
      <c r="CD181" s="85" t="e">
        <f t="shared" si="3395"/>
        <v>#N/A</v>
      </c>
      <c r="CE181" s="86"/>
      <c r="CF181" s="84" t="e">
        <f t="shared" ref="CF181" si="4001">VLOOKUP($F181,$P$7:$CN$25,CE$5,FALSE)</f>
        <v>#N/A</v>
      </c>
      <c r="CG181" s="85" t="e">
        <f t="shared" si="3397"/>
        <v>#N/A</v>
      </c>
      <c r="CH181" s="86"/>
      <c r="CI181" s="84" t="e">
        <f t="shared" ref="CI181" si="4002">VLOOKUP($F181,$P$7:$CN$25,CH$5,FALSE)</f>
        <v>#N/A</v>
      </c>
      <c r="CJ181" s="85" t="e">
        <f t="shared" si="3399"/>
        <v>#N/A</v>
      </c>
      <c r="CK181" s="87"/>
      <c r="CL181" s="84" t="e">
        <f t="shared" ref="CL181" si="4003">VLOOKUP($F181,$P$7:$CN$25,CK$5,FALSE)</f>
        <v>#N/A</v>
      </c>
      <c r="CM181" s="85" t="e">
        <f t="shared" si="3401"/>
        <v>#N/A</v>
      </c>
      <c r="CN181" s="83"/>
      <c r="CO181" s="65" t="e">
        <f t="shared" ref="CO181" si="4004">VLOOKUP($F181,$P$7:$CN$25,CN$5,FALSE)</f>
        <v>#N/A</v>
      </c>
      <c r="CP181" s="66" t="e">
        <f t="shared" si="3403"/>
        <v>#N/A</v>
      </c>
      <c r="CQ181" s="66" t="str">
        <f t="shared" si="3347"/>
        <v>155- 1900/1/0</v>
      </c>
      <c r="CR181" s="66"/>
      <c r="CS181" s="66">
        <f t="shared" si="3348"/>
        <v>1900</v>
      </c>
      <c r="CT181" s="66">
        <f t="shared" si="3349"/>
        <v>1</v>
      </c>
      <c r="CU181" s="66">
        <f t="shared" si="3350"/>
        <v>0</v>
      </c>
      <c r="CV181" s="66" t="str">
        <f t="shared" si="3351"/>
        <v/>
      </c>
    </row>
    <row r="182" spans="1:100" x14ac:dyDescent="0.25">
      <c r="A182" s="188">
        <v>156</v>
      </c>
      <c r="B182" s="189"/>
      <c r="C182" s="189"/>
      <c r="D182" s="189"/>
      <c r="E182" s="189"/>
      <c r="F182" s="189" t="str">
        <f t="shared" si="3320"/>
        <v xml:space="preserve"> (min)</v>
      </c>
      <c r="G182" s="189" t="str">
        <f t="shared" si="3404"/>
        <v xml:space="preserve"> (max)</v>
      </c>
      <c r="H182" s="190"/>
      <c r="I182" s="190"/>
      <c r="J182" s="189"/>
      <c r="K182" s="189"/>
      <c r="L182" s="191"/>
      <c r="M182" s="191"/>
      <c r="N182" s="194">
        <f t="shared" si="3321"/>
        <v>0</v>
      </c>
      <c r="O182" s="192"/>
      <c r="P182" s="193"/>
      <c r="Q182" s="188"/>
      <c r="R182" s="84" t="e">
        <f t="shared" si="3352"/>
        <v>#N/A</v>
      </c>
      <c r="S182" s="85" t="e">
        <f t="shared" si="3353"/>
        <v>#N/A</v>
      </c>
      <c r="T182" s="86"/>
      <c r="U182" s="84" t="e">
        <f t="shared" ref="U182" si="4005">VLOOKUP($F182,$P$7:$CN$25,T$5,FALSE)</f>
        <v>#N/A</v>
      </c>
      <c r="V182" s="85" t="e">
        <f t="shared" si="3355"/>
        <v>#N/A</v>
      </c>
      <c r="W182" s="86"/>
      <c r="X182" s="84" t="e">
        <f t="shared" ref="X182" si="4006">VLOOKUP($F182,$P$7:$CN$25,W$5,FALSE)</f>
        <v>#N/A</v>
      </c>
      <c r="Y182" s="85" t="e">
        <f t="shared" si="3357"/>
        <v>#N/A</v>
      </c>
      <c r="Z182" s="86"/>
      <c r="AA182" s="84" t="e">
        <f t="shared" ref="AA182" si="4007">VLOOKUP($F182,$P$7:$CN$25,Z$5,FALSE)</f>
        <v>#N/A</v>
      </c>
      <c r="AB182" s="85" t="e">
        <f t="shared" si="3359"/>
        <v>#N/A</v>
      </c>
      <c r="AC182" s="86"/>
      <c r="AD182" s="84" t="e">
        <f t="shared" ref="AD182" si="4008">VLOOKUP($F182,$P$7:$CN$25,AC$5,FALSE)</f>
        <v>#N/A</v>
      </c>
      <c r="AE182" s="85" t="e">
        <f t="shared" si="3361"/>
        <v>#N/A</v>
      </c>
      <c r="AF182" s="86"/>
      <c r="AG182" s="84" t="e">
        <f t="shared" ref="AG182" si="4009">VLOOKUP($F182,$P$7:$CN$25,AF$5,FALSE)</f>
        <v>#N/A</v>
      </c>
      <c r="AH182" s="85" t="e">
        <f t="shared" si="3363"/>
        <v>#N/A</v>
      </c>
      <c r="AI182" s="87"/>
      <c r="AJ182" s="84" t="e">
        <f t="shared" ref="AJ182" si="4010">VLOOKUP($F182,$P$7:$CN$25,AI$5,FALSE)</f>
        <v>#N/A</v>
      </c>
      <c r="AK182" s="85" t="e">
        <f t="shared" si="3365"/>
        <v>#N/A</v>
      </c>
      <c r="AL182" s="76"/>
      <c r="AM182" s="84" t="e">
        <f t="shared" ref="AM182" si="4011">VLOOKUP($F182,$P$7:$CN$25,AL$5,FALSE)</f>
        <v>#N/A</v>
      </c>
      <c r="AN182" s="85" t="e">
        <f t="shared" si="3367"/>
        <v>#N/A</v>
      </c>
      <c r="AO182" s="86"/>
      <c r="AP182" s="84" t="e">
        <f t="shared" ref="AP182" si="4012">VLOOKUP($F182,$P$7:$CN$25,AO$5,FALSE)</f>
        <v>#N/A</v>
      </c>
      <c r="AQ182" s="85" t="e">
        <f t="shared" si="3369"/>
        <v>#N/A</v>
      </c>
      <c r="AR182" s="86"/>
      <c r="AS182" s="84" t="e">
        <f t="shared" ref="AS182" si="4013">VLOOKUP($F182,$P$7:$CN$25,AR$5,FALSE)</f>
        <v>#N/A</v>
      </c>
      <c r="AT182" s="85" t="e">
        <f t="shared" si="3371"/>
        <v>#N/A</v>
      </c>
      <c r="AU182" s="87"/>
      <c r="AV182" s="84" t="e">
        <f t="shared" ref="AV182" si="4014">VLOOKUP($F182,$P$7:$CN$25,AU$5,FALSE)</f>
        <v>#N/A</v>
      </c>
      <c r="AW182" s="85" t="e">
        <f t="shared" si="3373"/>
        <v>#N/A</v>
      </c>
      <c r="AX182" s="76"/>
      <c r="AY182" s="84" t="e">
        <f t="shared" ref="AY182" si="4015">VLOOKUP($F182,$P$7:$CN$25,AX$5,FALSE)</f>
        <v>#N/A</v>
      </c>
      <c r="AZ182" s="85" t="e">
        <f t="shared" si="3375"/>
        <v>#N/A</v>
      </c>
      <c r="BA182" s="86"/>
      <c r="BB182" s="84" t="e">
        <f t="shared" ref="BB182" si="4016">VLOOKUP($F182,$P$7:$CN$25,BA$5,FALSE)</f>
        <v>#N/A</v>
      </c>
      <c r="BC182" s="85" t="e">
        <f t="shared" si="3377"/>
        <v>#N/A</v>
      </c>
      <c r="BD182" s="86"/>
      <c r="BE182" s="84" t="e">
        <f t="shared" ref="BE182" si="4017">VLOOKUP($F182,$P$7:$CN$25,BD$5,FALSE)</f>
        <v>#N/A</v>
      </c>
      <c r="BF182" s="85" t="e">
        <f t="shared" si="3379"/>
        <v>#N/A</v>
      </c>
      <c r="BG182" s="87"/>
      <c r="BH182" s="84" t="e">
        <f t="shared" ref="BH182" si="4018">VLOOKUP($F182,$P$7:$CN$25,BG$5,FALSE)</f>
        <v>#N/A</v>
      </c>
      <c r="BI182" s="85" t="e">
        <f t="shared" si="3381"/>
        <v>#N/A</v>
      </c>
      <c r="BJ182" s="76"/>
      <c r="BK182" s="84" t="e">
        <f t="shared" ref="BK182" si="4019">VLOOKUP($F182,$P$7:$CN$25,BJ$5,FALSE)</f>
        <v>#N/A</v>
      </c>
      <c r="BL182" s="85" t="e">
        <f t="shared" si="3383"/>
        <v>#N/A</v>
      </c>
      <c r="BM182" s="86"/>
      <c r="BN182" s="84" t="e">
        <f t="shared" ref="BN182" si="4020">VLOOKUP($F182,$P$7:$CN$25,BM$5,FALSE)</f>
        <v>#N/A</v>
      </c>
      <c r="BO182" s="85" t="e">
        <f t="shared" si="3385"/>
        <v>#N/A</v>
      </c>
      <c r="BP182" s="87"/>
      <c r="BQ182" s="84" t="e">
        <f t="shared" ref="BQ182" si="4021">VLOOKUP($F182,$P$7:$CN$25,BP$5,FALSE)</f>
        <v>#N/A</v>
      </c>
      <c r="BR182" s="85" t="e">
        <f t="shared" si="3387"/>
        <v>#N/A</v>
      </c>
      <c r="BS182" s="88"/>
      <c r="BT182" s="84" t="e">
        <f t="shared" ref="BT182" si="4022">VLOOKUP($F182,$P$7:$CN$25,BS$5,FALSE)</f>
        <v>#N/A</v>
      </c>
      <c r="BU182" s="85" t="e">
        <f t="shared" si="3389"/>
        <v>#N/A</v>
      </c>
      <c r="BV182" s="86"/>
      <c r="BW182" s="84" t="e">
        <f t="shared" ref="BW182" si="4023">VLOOKUP($F182,$P$7:$CN$25,BV$5,FALSE)</f>
        <v>#N/A</v>
      </c>
      <c r="BX182" s="85" t="e">
        <f t="shared" si="3391"/>
        <v>#N/A</v>
      </c>
      <c r="BY182" s="86"/>
      <c r="BZ182" s="84" t="e">
        <f t="shared" ref="BZ182" si="4024">VLOOKUP($F182,$P$7:$CN$25,BY$5,FALSE)</f>
        <v>#N/A</v>
      </c>
      <c r="CA182" s="85" t="e">
        <f t="shared" si="3393"/>
        <v>#N/A</v>
      </c>
      <c r="CB182" s="86"/>
      <c r="CC182" s="84" t="e">
        <f t="shared" ref="CC182" si="4025">VLOOKUP($F182,$P$7:$CN$25,CB$5,FALSE)</f>
        <v>#N/A</v>
      </c>
      <c r="CD182" s="85" t="e">
        <f t="shared" si="3395"/>
        <v>#N/A</v>
      </c>
      <c r="CE182" s="86"/>
      <c r="CF182" s="84" t="e">
        <f t="shared" ref="CF182" si="4026">VLOOKUP($F182,$P$7:$CN$25,CE$5,FALSE)</f>
        <v>#N/A</v>
      </c>
      <c r="CG182" s="85" t="e">
        <f t="shared" si="3397"/>
        <v>#N/A</v>
      </c>
      <c r="CH182" s="86"/>
      <c r="CI182" s="84" t="e">
        <f t="shared" ref="CI182" si="4027">VLOOKUP($F182,$P$7:$CN$25,CH$5,FALSE)</f>
        <v>#N/A</v>
      </c>
      <c r="CJ182" s="85" t="e">
        <f t="shared" si="3399"/>
        <v>#N/A</v>
      </c>
      <c r="CK182" s="87"/>
      <c r="CL182" s="84" t="e">
        <f t="shared" ref="CL182" si="4028">VLOOKUP($F182,$P$7:$CN$25,CK$5,FALSE)</f>
        <v>#N/A</v>
      </c>
      <c r="CM182" s="85" t="e">
        <f t="shared" si="3401"/>
        <v>#N/A</v>
      </c>
      <c r="CN182" s="83"/>
      <c r="CO182" s="65" t="e">
        <f t="shared" ref="CO182" si="4029">VLOOKUP($F182,$P$7:$CN$25,CN$5,FALSE)</f>
        <v>#N/A</v>
      </c>
      <c r="CP182" s="66" t="e">
        <f t="shared" si="3403"/>
        <v>#N/A</v>
      </c>
      <c r="CQ182" s="66" t="str">
        <f t="shared" si="3347"/>
        <v>156- 1900/1/0</v>
      </c>
      <c r="CR182" s="66"/>
      <c r="CS182" s="66">
        <f t="shared" si="3348"/>
        <v>1900</v>
      </c>
      <c r="CT182" s="66">
        <f t="shared" si="3349"/>
        <v>1</v>
      </c>
      <c r="CU182" s="66">
        <f t="shared" si="3350"/>
        <v>0</v>
      </c>
      <c r="CV182" s="66" t="str">
        <f t="shared" si="3351"/>
        <v/>
      </c>
    </row>
    <row r="183" spans="1:100" x14ac:dyDescent="0.25">
      <c r="A183" s="188">
        <v>157</v>
      </c>
      <c r="B183" s="189"/>
      <c r="C183" s="189"/>
      <c r="D183" s="189"/>
      <c r="E183" s="189"/>
      <c r="F183" s="189" t="str">
        <f t="shared" si="3320"/>
        <v xml:space="preserve"> (min)</v>
      </c>
      <c r="G183" s="189" t="str">
        <f t="shared" si="3404"/>
        <v xml:space="preserve"> (max)</v>
      </c>
      <c r="H183" s="190"/>
      <c r="I183" s="190"/>
      <c r="J183" s="189"/>
      <c r="K183" s="189"/>
      <c r="L183" s="191"/>
      <c r="M183" s="191"/>
      <c r="N183" s="194">
        <f t="shared" si="3321"/>
        <v>0</v>
      </c>
      <c r="O183" s="192"/>
      <c r="P183" s="193"/>
      <c r="Q183" s="188"/>
      <c r="R183" s="84" t="e">
        <f t="shared" si="3352"/>
        <v>#N/A</v>
      </c>
      <c r="S183" s="85" t="e">
        <f t="shared" si="3353"/>
        <v>#N/A</v>
      </c>
      <c r="T183" s="86"/>
      <c r="U183" s="84" t="e">
        <f t="shared" ref="U183" si="4030">VLOOKUP($F183,$P$7:$CN$25,T$5,FALSE)</f>
        <v>#N/A</v>
      </c>
      <c r="V183" s="85" t="e">
        <f t="shared" si="3355"/>
        <v>#N/A</v>
      </c>
      <c r="W183" s="86"/>
      <c r="X183" s="84" t="e">
        <f t="shared" ref="X183" si="4031">VLOOKUP($F183,$P$7:$CN$25,W$5,FALSE)</f>
        <v>#N/A</v>
      </c>
      <c r="Y183" s="85" t="e">
        <f t="shared" si="3357"/>
        <v>#N/A</v>
      </c>
      <c r="Z183" s="86"/>
      <c r="AA183" s="84" t="e">
        <f t="shared" ref="AA183" si="4032">VLOOKUP($F183,$P$7:$CN$25,Z$5,FALSE)</f>
        <v>#N/A</v>
      </c>
      <c r="AB183" s="85" t="e">
        <f t="shared" si="3359"/>
        <v>#N/A</v>
      </c>
      <c r="AC183" s="86"/>
      <c r="AD183" s="84" t="e">
        <f t="shared" ref="AD183" si="4033">VLOOKUP($F183,$P$7:$CN$25,AC$5,FALSE)</f>
        <v>#N/A</v>
      </c>
      <c r="AE183" s="85" t="e">
        <f t="shared" si="3361"/>
        <v>#N/A</v>
      </c>
      <c r="AF183" s="86"/>
      <c r="AG183" s="84" t="e">
        <f t="shared" ref="AG183" si="4034">VLOOKUP($F183,$P$7:$CN$25,AF$5,FALSE)</f>
        <v>#N/A</v>
      </c>
      <c r="AH183" s="85" t="e">
        <f t="shared" si="3363"/>
        <v>#N/A</v>
      </c>
      <c r="AI183" s="87"/>
      <c r="AJ183" s="84" t="e">
        <f t="shared" ref="AJ183" si="4035">VLOOKUP($F183,$P$7:$CN$25,AI$5,FALSE)</f>
        <v>#N/A</v>
      </c>
      <c r="AK183" s="85" t="e">
        <f t="shared" si="3365"/>
        <v>#N/A</v>
      </c>
      <c r="AL183" s="76"/>
      <c r="AM183" s="84" t="e">
        <f t="shared" ref="AM183" si="4036">VLOOKUP($F183,$P$7:$CN$25,AL$5,FALSE)</f>
        <v>#N/A</v>
      </c>
      <c r="AN183" s="85" t="e">
        <f t="shared" si="3367"/>
        <v>#N/A</v>
      </c>
      <c r="AO183" s="86"/>
      <c r="AP183" s="84" t="e">
        <f t="shared" ref="AP183" si="4037">VLOOKUP($F183,$P$7:$CN$25,AO$5,FALSE)</f>
        <v>#N/A</v>
      </c>
      <c r="AQ183" s="85" t="e">
        <f t="shared" si="3369"/>
        <v>#N/A</v>
      </c>
      <c r="AR183" s="86"/>
      <c r="AS183" s="84" t="e">
        <f t="shared" ref="AS183" si="4038">VLOOKUP($F183,$P$7:$CN$25,AR$5,FALSE)</f>
        <v>#N/A</v>
      </c>
      <c r="AT183" s="85" t="e">
        <f t="shared" si="3371"/>
        <v>#N/A</v>
      </c>
      <c r="AU183" s="87"/>
      <c r="AV183" s="84" t="e">
        <f t="shared" ref="AV183" si="4039">VLOOKUP($F183,$P$7:$CN$25,AU$5,FALSE)</f>
        <v>#N/A</v>
      </c>
      <c r="AW183" s="85" t="e">
        <f t="shared" si="3373"/>
        <v>#N/A</v>
      </c>
      <c r="AX183" s="76"/>
      <c r="AY183" s="84" t="e">
        <f t="shared" ref="AY183" si="4040">VLOOKUP($F183,$P$7:$CN$25,AX$5,FALSE)</f>
        <v>#N/A</v>
      </c>
      <c r="AZ183" s="85" t="e">
        <f t="shared" si="3375"/>
        <v>#N/A</v>
      </c>
      <c r="BA183" s="86"/>
      <c r="BB183" s="84" t="e">
        <f t="shared" ref="BB183" si="4041">VLOOKUP($F183,$P$7:$CN$25,BA$5,FALSE)</f>
        <v>#N/A</v>
      </c>
      <c r="BC183" s="85" t="e">
        <f t="shared" si="3377"/>
        <v>#N/A</v>
      </c>
      <c r="BD183" s="86"/>
      <c r="BE183" s="84" t="e">
        <f t="shared" ref="BE183" si="4042">VLOOKUP($F183,$P$7:$CN$25,BD$5,FALSE)</f>
        <v>#N/A</v>
      </c>
      <c r="BF183" s="85" t="e">
        <f t="shared" si="3379"/>
        <v>#N/A</v>
      </c>
      <c r="BG183" s="87"/>
      <c r="BH183" s="84" t="e">
        <f t="shared" ref="BH183" si="4043">VLOOKUP($F183,$P$7:$CN$25,BG$5,FALSE)</f>
        <v>#N/A</v>
      </c>
      <c r="BI183" s="85" t="e">
        <f t="shared" si="3381"/>
        <v>#N/A</v>
      </c>
      <c r="BJ183" s="76"/>
      <c r="BK183" s="84" t="e">
        <f t="shared" ref="BK183" si="4044">VLOOKUP($F183,$P$7:$CN$25,BJ$5,FALSE)</f>
        <v>#N/A</v>
      </c>
      <c r="BL183" s="85" t="e">
        <f t="shared" si="3383"/>
        <v>#N/A</v>
      </c>
      <c r="BM183" s="86"/>
      <c r="BN183" s="84" t="e">
        <f t="shared" ref="BN183" si="4045">VLOOKUP($F183,$P$7:$CN$25,BM$5,FALSE)</f>
        <v>#N/A</v>
      </c>
      <c r="BO183" s="85" t="e">
        <f t="shared" si="3385"/>
        <v>#N/A</v>
      </c>
      <c r="BP183" s="87"/>
      <c r="BQ183" s="84" t="e">
        <f t="shared" ref="BQ183" si="4046">VLOOKUP($F183,$P$7:$CN$25,BP$5,FALSE)</f>
        <v>#N/A</v>
      </c>
      <c r="BR183" s="85" t="e">
        <f t="shared" si="3387"/>
        <v>#N/A</v>
      </c>
      <c r="BS183" s="88"/>
      <c r="BT183" s="84" t="e">
        <f t="shared" ref="BT183" si="4047">VLOOKUP($F183,$P$7:$CN$25,BS$5,FALSE)</f>
        <v>#N/A</v>
      </c>
      <c r="BU183" s="85" t="e">
        <f t="shared" si="3389"/>
        <v>#N/A</v>
      </c>
      <c r="BV183" s="86"/>
      <c r="BW183" s="84" t="e">
        <f t="shared" ref="BW183" si="4048">VLOOKUP($F183,$P$7:$CN$25,BV$5,FALSE)</f>
        <v>#N/A</v>
      </c>
      <c r="BX183" s="85" t="e">
        <f t="shared" si="3391"/>
        <v>#N/A</v>
      </c>
      <c r="BY183" s="86"/>
      <c r="BZ183" s="84" t="e">
        <f t="shared" ref="BZ183" si="4049">VLOOKUP($F183,$P$7:$CN$25,BY$5,FALSE)</f>
        <v>#N/A</v>
      </c>
      <c r="CA183" s="85" t="e">
        <f t="shared" si="3393"/>
        <v>#N/A</v>
      </c>
      <c r="CB183" s="86"/>
      <c r="CC183" s="84" t="e">
        <f t="shared" ref="CC183" si="4050">VLOOKUP($F183,$P$7:$CN$25,CB$5,FALSE)</f>
        <v>#N/A</v>
      </c>
      <c r="CD183" s="85" t="e">
        <f t="shared" si="3395"/>
        <v>#N/A</v>
      </c>
      <c r="CE183" s="86"/>
      <c r="CF183" s="84" t="e">
        <f t="shared" ref="CF183" si="4051">VLOOKUP($F183,$P$7:$CN$25,CE$5,FALSE)</f>
        <v>#N/A</v>
      </c>
      <c r="CG183" s="85" t="e">
        <f t="shared" si="3397"/>
        <v>#N/A</v>
      </c>
      <c r="CH183" s="86"/>
      <c r="CI183" s="84" t="e">
        <f t="shared" ref="CI183" si="4052">VLOOKUP($F183,$P$7:$CN$25,CH$5,FALSE)</f>
        <v>#N/A</v>
      </c>
      <c r="CJ183" s="85" t="e">
        <f t="shared" si="3399"/>
        <v>#N/A</v>
      </c>
      <c r="CK183" s="87"/>
      <c r="CL183" s="84" t="e">
        <f t="shared" ref="CL183" si="4053">VLOOKUP($F183,$P$7:$CN$25,CK$5,FALSE)</f>
        <v>#N/A</v>
      </c>
      <c r="CM183" s="85" t="e">
        <f t="shared" si="3401"/>
        <v>#N/A</v>
      </c>
      <c r="CN183" s="83"/>
      <c r="CO183" s="65" t="e">
        <f t="shared" ref="CO183" si="4054">VLOOKUP($F183,$P$7:$CN$25,CN$5,FALSE)</f>
        <v>#N/A</v>
      </c>
      <c r="CP183" s="66" t="e">
        <f t="shared" si="3403"/>
        <v>#N/A</v>
      </c>
      <c r="CQ183" s="66" t="str">
        <f t="shared" si="3347"/>
        <v>157- 1900/1/0</v>
      </c>
      <c r="CR183" s="66"/>
      <c r="CS183" s="66">
        <f t="shared" si="3348"/>
        <v>1900</v>
      </c>
      <c r="CT183" s="66">
        <f t="shared" si="3349"/>
        <v>1</v>
      </c>
      <c r="CU183" s="66">
        <f t="shared" si="3350"/>
        <v>0</v>
      </c>
      <c r="CV183" s="66" t="str">
        <f t="shared" si="3351"/>
        <v/>
      </c>
    </row>
    <row r="184" spans="1:100" x14ac:dyDescent="0.25">
      <c r="A184" s="188">
        <v>158</v>
      </c>
      <c r="B184" s="189"/>
      <c r="C184" s="189"/>
      <c r="D184" s="189"/>
      <c r="E184" s="189"/>
      <c r="F184" s="189" t="str">
        <f t="shared" si="3320"/>
        <v xml:space="preserve"> (min)</v>
      </c>
      <c r="G184" s="189" t="str">
        <f t="shared" si="3404"/>
        <v xml:space="preserve"> (max)</v>
      </c>
      <c r="H184" s="190"/>
      <c r="I184" s="190"/>
      <c r="J184" s="189"/>
      <c r="K184" s="189"/>
      <c r="L184" s="191"/>
      <c r="M184" s="191"/>
      <c r="N184" s="194">
        <f t="shared" si="3321"/>
        <v>0</v>
      </c>
      <c r="O184" s="192"/>
      <c r="P184" s="193"/>
      <c r="Q184" s="188"/>
      <c r="R184" s="84" t="e">
        <f t="shared" si="3352"/>
        <v>#N/A</v>
      </c>
      <c r="S184" s="85" t="e">
        <f t="shared" si="3353"/>
        <v>#N/A</v>
      </c>
      <c r="T184" s="86"/>
      <c r="U184" s="84" t="e">
        <f t="shared" ref="U184" si="4055">VLOOKUP($F184,$P$7:$CN$25,T$5,FALSE)</f>
        <v>#N/A</v>
      </c>
      <c r="V184" s="85" t="e">
        <f t="shared" si="3355"/>
        <v>#N/A</v>
      </c>
      <c r="W184" s="86"/>
      <c r="X184" s="84" t="e">
        <f t="shared" ref="X184" si="4056">VLOOKUP($F184,$P$7:$CN$25,W$5,FALSE)</f>
        <v>#N/A</v>
      </c>
      <c r="Y184" s="85" t="e">
        <f t="shared" si="3357"/>
        <v>#N/A</v>
      </c>
      <c r="Z184" s="86"/>
      <c r="AA184" s="84" t="e">
        <f t="shared" ref="AA184" si="4057">VLOOKUP($F184,$P$7:$CN$25,Z$5,FALSE)</f>
        <v>#N/A</v>
      </c>
      <c r="AB184" s="85" t="e">
        <f t="shared" si="3359"/>
        <v>#N/A</v>
      </c>
      <c r="AC184" s="86"/>
      <c r="AD184" s="84" t="e">
        <f t="shared" ref="AD184" si="4058">VLOOKUP($F184,$P$7:$CN$25,AC$5,FALSE)</f>
        <v>#N/A</v>
      </c>
      <c r="AE184" s="85" t="e">
        <f t="shared" si="3361"/>
        <v>#N/A</v>
      </c>
      <c r="AF184" s="86"/>
      <c r="AG184" s="84" t="e">
        <f t="shared" ref="AG184" si="4059">VLOOKUP($F184,$P$7:$CN$25,AF$5,FALSE)</f>
        <v>#N/A</v>
      </c>
      <c r="AH184" s="85" t="e">
        <f t="shared" si="3363"/>
        <v>#N/A</v>
      </c>
      <c r="AI184" s="87"/>
      <c r="AJ184" s="84" t="e">
        <f t="shared" ref="AJ184" si="4060">VLOOKUP($F184,$P$7:$CN$25,AI$5,FALSE)</f>
        <v>#N/A</v>
      </c>
      <c r="AK184" s="85" t="e">
        <f t="shared" si="3365"/>
        <v>#N/A</v>
      </c>
      <c r="AL184" s="76"/>
      <c r="AM184" s="84" t="e">
        <f t="shared" ref="AM184" si="4061">VLOOKUP($F184,$P$7:$CN$25,AL$5,FALSE)</f>
        <v>#N/A</v>
      </c>
      <c r="AN184" s="85" t="e">
        <f t="shared" si="3367"/>
        <v>#N/A</v>
      </c>
      <c r="AO184" s="86"/>
      <c r="AP184" s="84" t="e">
        <f t="shared" ref="AP184" si="4062">VLOOKUP($F184,$P$7:$CN$25,AO$5,FALSE)</f>
        <v>#N/A</v>
      </c>
      <c r="AQ184" s="85" t="e">
        <f t="shared" si="3369"/>
        <v>#N/A</v>
      </c>
      <c r="AR184" s="86"/>
      <c r="AS184" s="84" t="e">
        <f t="shared" ref="AS184" si="4063">VLOOKUP($F184,$P$7:$CN$25,AR$5,FALSE)</f>
        <v>#N/A</v>
      </c>
      <c r="AT184" s="85" t="e">
        <f t="shared" si="3371"/>
        <v>#N/A</v>
      </c>
      <c r="AU184" s="87"/>
      <c r="AV184" s="84" t="e">
        <f t="shared" ref="AV184" si="4064">VLOOKUP($F184,$P$7:$CN$25,AU$5,FALSE)</f>
        <v>#N/A</v>
      </c>
      <c r="AW184" s="85" t="e">
        <f t="shared" si="3373"/>
        <v>#N/A</v>
      </c>
      <c r="AX184" s="76"/>
      <c r="AY184" s="84" t="e">
        <f t="shared" ref="AY184" si="4065">VLOOKUP($F184,$P$7:$CN$25,AX$5,FALSE)</f>
        <v>#N/A</v>
      </c>
      <c r="AZ184" s="85" t="e">
        <f t="shared" si="3375"/>
        <v>#N/A</v>
      </c>
      <c r="BA184" s="86"/>
      <c r="BB184" s="84" t="e">
        <f t="shared" ref="BB184" si="4066">VLOOKUP($F184,$P$7:$CN$25,BA$5,FALSE)</f>
        <v>#N/A</v>
      </c>
      <c r="BC184" s="85" t="e">
        <f t="shared" si="3377"/>
        <v>#N/A</v>
      </c>
      <c r="BD184" s="86"/>
      <c r="BE184" s="84" t="e">
        <f t="shared" ref="BE184" si="4067">VLOOKUP($F184,$P$7:$CN$25,BD$5,FALSE)</f>
        <v>#N/A</v>
      </c>
      <c r="BF184" s="85" t="e">
        <f t="shared" si="3379"/>
        <v>#N/A</v>
      </c>
      <c r="BG184" s="87"/>
      <c r="BH184" s="84" t="e">
        <f t="shared" ref="BH184" si="4068">VLOOKUP($F184,$P$7:$CN$25,BG$5,FALSE)</f>
        <v>#N/A</v>
      </c>
      <c r="BI184" s="85" t="e">
        <f t="shared" si="3381"/>
        <v>#N/A</v>
      </c>
      <c r="BJ184" s="76"/>
      <c r="BK184" s="84" t="e">
        <f t="shared" ref="BK184" si="4069">VLOOKUP($F184,$P$7:$CN$25,BJ$5,FALSE)</f>
        <v>#N/A</v>
      </c>
      <c r="BL184" s="85" t="e">
        <f t="shared" si="3383"/>
        <v>#N/A</v>
      </c>
      <c r="BM184" s="86"/>
      <c r="BN184" s="84" t="e">
        <f t="shared" ref="BN184" si="4070">VLOOKUP($F184,$P$7:$CN$25,BM$5,FALSE)</f>
        <v>#N/A</v>
      </c>
      <c r="BO184" s="85" t="e">
        <f t="shared" si="3385"/>
        <v>#N/A</v>
      </c>
      <c r="BP184" s="87"/>
      <c r="BQ184" s="84" t="e">
        <f t="shared" ref="BQ184" si="4071">VLOOKUP($F184,$P$7:$CN$25,BP$5,FALSE)</f>
        <v>#N/A</v>
      </c>
      <c r="BR184" s="85" t="e">
        <f t="shared" si="3387"/>
        <v>#N/A</v>
      </c>
      <c r="BS184" s="88"/>
      <c r="BT184" s="84" t="e">
        <f t="shared" ref="BT184" si="4072">VLOOKUP($F184,$P$7:$CN$25,BS$5,FALSE)</f>
        <v>#N/A</v>
      </c>
      <c r="BU184" s="85" t="e">
        <f t="shared" si="3389"/>
        <v>#N/A</v>
      </c>
      <c r="BV184" s="86"/>
      <c r="BW184" s="84" t="e">
        <f t="shared" ref="BW184" si="4073">VLOOKUP($F184,$P$7:$CN$25,BV$5,FALSE)</f>
        <v>#N/A</v>
      </c>
      <c r="BX184" s="85" t="e">
        <f t="shared" si="3391"/>
        <v>#N/A</v>
      </c>
      <c r="BY184" s="86"/>
      <c r="BZ184" s="84" t="e">
        <f t="shared" ref="BZ184" si="4074">VLOOKUP($F184,$P$7:$CN$25,BY$5,FALSE)</f>
        <v>#N/A</v>
      </c>
      <c r="CA184" s="85" t="e">
        <f t="shared" si="3393"/>
        <v>#N/A</v>
      </c>
      <c r="CB184" s="86"/>
      <c r="CC184" s="84" t="e">
        <f t="shared" ref="CC184" si="4075">VLOOKUP($F184,$P$7:$CN$25,CB$5,FALSE)</f>
        <v>#N/A</v>
      </c>
      <c r="CD184" s="85" t="e">
        <f t="shared" si="3395"/>
        <v>#N/A</v>
      </c>
      <c r="CE184" s="86"/>
      <c r="CF184" s="84" t="e">
        <f t="shared" ref="CF184" si="4076">VLOOKUP($F184,$P$7:$CN$25,CE$5,FALSE)</f>
        <v>#N/A</v>
      </c>
      <c r="CG184" s="85" t="e">
        <f t="shared" si="3397"/>
        <v>#N/A</v>
      </c>
      <c r="CH184" s="86"/>
      <c r="CI184" s="84" t="e">
        <f t="shared" ref="CI184" si="4077">VLOOKUP($F184,$P$7:$CN$25,CH$5,FALSE)</f>
        <v>#N/A</v>
      </c>
      <c r="CJ184" s="85" t="e">
        <f t="shared" si="3399"/>
        <v>#N/A</v>
      </c>
      <c r="CK184" s="87"/>
      <c r="CL184" s="84" t="e">
        <f t="shared" ref="CL184" si="4078">VLOOKUP($F184,$P$7:$CN$25,CK$5,FALSE)</f>
        <v>#N/A</v>
      </c>
      <c r="CM184" s="85" t="e">
        <f t="shared" si="3401"/>
        <v>#N/A</v>
      </c>
      <c r="CN184" s="83"/>
      <c r="CO184" s="65" t="e">
        <f t="shared" ref="CO184" si="4079">VLOOKUP($F184,$P$7:$CN$25,CN$5,FALSE)</f>
        <v>#N/A</v>
      </c>
      <c r="CP184" s="66" t="e">
        <f t="shared" si="3403"/>
        <v>#N/A</v>
      </c>
      <c r="CQ184" s="66" t="str">
        <f t="shared" si="3347"/>
        <v>158- 1900/1/0</v>
      </c>
      <c r="CR184" s="66"/>
      <c r="CS184" s="66">
        <f t="shared" si="3348"/>
        <v>1900</v>
      </c>
      <c r="CT184" s="66">
        <f t="shared" si="3349"/>
        <v>1</v>
      </c>
      <c r="CU184" s="66">
        <f t="shared" si="3350"/>
        <v>0</v>
      </c>
      <c r="CV184" s="66" t="str">
        <f t="shared" si="3351"/>
        <v/>
      </c>
    </row>
    <row r="185" spans="1:100" x14ac:dyDescent="0.25">
      <c r="A185" s="188">
        <v>159</v>
      </c>
      <c r="B185" s="189"/>
      <c r="C185" s="189"/>
      <c r="D185" s="189"/>
      <c r="E185" s="189"/>
      <c r="F185" s="189" t="str">
        <f t="shared" si="3320"/>
        <v xml:space="preserve"> (min)</v>
      </c>
      <c r="G185" s="189" t="str">
        <f t="shared" si="3404"/>
        <v xml:space="preserve"> (max)</v>
      </c>
      <c r="H185" s="190"/>
      <c r="I185" s="190"/>
      <c r="J185" s="189"/>
      <c r="K185" s="189"/>
      <c r="L185" s="191"/>
      <c r="M185" s="191"/>
      <c r="N185" s="194">
        <f t="shared" si="3321"/>
        <v>0</v>
      </c>
      <c r="O185" s="192"/>
      <c r="P185" s="193"/>
      <c r="Q185" s="188"/>
      <c r="R185" s="84" t="e">
        <f t="shared" si="3352"/>
        <v>#N/A</v>
      </c>
      <c r="S185" s="85" t="e">
        <f t="shared" si="3353"/>
        <v>#N/A</v>
      </c>
      <c r="T185" s="86"/>
      <c r="U185" s="84" t="e">
        <f t="shared" ref="U185" si="4080">VLOOKUP($F185,$P$7:$CN$25,T$5,FALSE)</f>
        <v>#N/A</v>
      </c>
      <c r="V185" s="85" t="e">
        <f t="shared" si="3355"/>
        <v>#N/A</v>
      </c>
      <c r="W185" s="86"/>
      <c r="X185" s="84" t="e">
        <f t="shared" ref="X185" si="4081">VLOOKUP($F185,$P$7:$CN$25,W$5,FALSE)</f>
        <v>#N/A</v>
      </c>
      <c r="Y185" s="85" t="e">
        <f t="shared" si="3357"/>
        <v>#N/A</v>
      </c>
      <c r="Z185" s="86"/>
      <c r="AA185" s="84" t="e">
        <f t="shared" ref="AA185" si="4082">VLOOKUP($F185,$P$7:$CN$25,Z$5,FALSE)</f>
        <v>#N/A</v>
      </c>
      <c r="AB185" s="85" t="e">
        <f t="shared" si="3359"/>
        <v>#N/A</v>
      </c>
      <c r="AC185" s="86"/>
      <c r="AD185" s="84" t="e">
        <f t="shared" ref="AD185" si="4083">VLOOKUP($F185,$P$7:$CN$25,AC$5,FALSE)</f>
        <v>#N/A</v>
      </c>
      <c r="AE185" s="85" t="e">
        <f t="shared" si="3361"/>
        <v>#N/A</v>
      </c>
      <c r="AF185" s="86"/>
      <c r="AG185" s="84" t="e">
        <f t="shared" ref="AG185" si="4084">VLOOKUP($F185,$P$7:$CN$25,AF$5,FALSE)</f>
        <v>#N/A</v>
      </c>
      <c r="AH185" s="85" t="e">
        <f t="shared" si="3363"/>
        <v>#N/A</v>
      </c>
      <c r="AI185" s="87"/>
      <c r="AJ185" s="84" t="e">
        <f t="shared" ref="AJ185" si="4085">VLOOKUP($F185,$P$7:$CN$25,AI$5,FALSE)</f>
        <v>#N/A</v>
      </c>
      <c r="AK185" s="85" t="e">
        <f t="shared" si="3365"/>
        <v>#N/A</v>
      </c>
      <c r="AL185" s="76"/>
      <c r="AM185" s="84" t="e">
        <f t="shared" ref="AM185" si="4086">VLOOKUP($F185,$P$7:$CN$25,AL$5,FALSE)</f>
        <v>#N/A</v>
      </c>
      <c r="AN185" s="85" t="e">
        <f t="shared" si="3367"/>
        <v>#N/A</v>
      </c>
      <c r="AO185" s="86"/>
      <c r="AP185" s="84" t="e">
        <f t="shared" ref="AP185" si="4087">VLOOKUP($F185,$P$7:$CN$25,AO$5,FALSE)</f>
        <v>#N/A</v>
      </c>
      <c r="AQ185" s="85" t="e">
        <f t="shared" si="3369"/>
        <v>#N/A</v>
      </c>
      <c r="AR185" s="86"/>
      <c r="AS185" s="84" t="e">
        <f t="shared" ref="AS185" si="4088">VLOOKUP($F185,$P$7:$CN$25,AR$5,FALSE)</f>
        <v>#N/A</v>
      </c>
      <c r="AT185" s="85" t="e">
        <f t="shared" si="3371"/>
        <v>#N/A</v>
      </c>
      <c r="AU185" s="87"/>
      <c r="AV185" s="84" t="e">
        <f t="shared" ref="AV185" si="4089">VLOOKUP($F185,$P$7:$CN$25,AU$5,FALSE)</f>
        <v>#N/A</v>
      </c>
      <c r="AW185" s="85" t="e">
        <f t="shared" si="3373"/>
        <v>#N/A</v>
      </c>
      <c r="AX185" s="76"/>
      <c r="AY185" s="84" t="e">
        <f t="shared" ref="AY185" si="4090">VLOOKUP($F185,$P$7:$CN$25,AX$5,FALSE)</f>
        <v>#N/A</v>
      </c>
      <c r="AZ185" s="85" t="e">
        <f t="shared" si="3375"/>
        <v>#N/A</v>
      </c>
      <c r="BA185" s="86"/>
      <c r="BB185" s="84" t="e">
        <f t="shared" ref="BB185" si="4091">VLOOKUP($F185,$P$7:$CN$25,BA$5,FALSE)</f>
        <v>#N/A</v>
      </c>
      <c r="BC185" s="85" t="e">
        <f t="shared" si="3377"/>
        <v>#N/A</v>
      </c>
      <c r="BD185" s="86"/>
      <c r="BE185" s="84" t="e">
        <f t="shared" ref="BE185" si="4092">VLOOKUP($F185,$P$7:$CN$25,BD$5,FALSE)</f>
        <v>#N/A</v>
      </c>
      <c r="BF185" s="85" t="e">
        <f t="shared" si="3379"/>
        <v>#N/A</v>
      </c>
      <c r="BG185" s="87"/>
      <c r="BH185" s="84" t="e">
        <f t="shared" ref="BH185" si="4093">VLOOKUP($F185,$P$7:$CN$25,BG$5,FALSE)</f>
        <v>#N/A</v>
      </c>
      <c r="BI185" s="85" t="e">
        <f t="shared" si="3381"/>
        <v>#N/A</v>
      </c>
      <c r="BJ185" s="76"/>
      <c r="BK185" s="84" t="e">
        <f t="shared" ref="BK185" si="4094">VLOOKUP($F185,$P$7:$CN$25,BJ$5,FALSE)</f>
        <v>#N/A</v>
      </c>
      <c r="BL185" s="85" t="e">
        <f t="shared" si="3383"/>
        <v>#N/A</v>
      </c>
      <c r="BM185" s="86"/>
      <c r="BN185" s="84" t="e">
        <f t="shared" ref="BN185" si="4095">VLOOKUP($F185,$P$7:$CN$25,BM$5,FALSE)</f>
        <v>#N/A</v>
      </c>
      <c r="BO185" s="85" t="e">
        <f t="shared" si="3385"/>
        <v>#N/A</v>
      </c>
      <c r="BP185" s="87"/>
      <c r="BQ185" s="84" t="e">
        <f t="shared" ref="BQ185" si="4096">VLOOKUP($F185,$P$7:$CN$25,BP$5,FALSE)</f>
        <v>#N/A</v>
      </c>
      <c r="BR185" s="85" t="e">
        <f t="shared" si="3387"/>
        <v>#N/A</v>
      </c>
      <c r="BS185" s="88"/>
      <c r="BT185" s="84" t="e">
        <f t="shared" ref="BT185" si="4097">VLOOKUP($F185,$P$7:$CN$25,BS$5,FALSE)</f>
        <v>#N/A</v>
      </c>
      <c r="BU185" s="85" t="e">
        <f t="shared" si="3389"/>
        <v>#N/A</v>
      </c>
      <c r="BV185" s="86"/>
      <c r="BW185" s="84" t="e">
        <f t="shared" ref="BW185" si="4098">VLOOKUP($F185,$P$7:$CN$25,BV$5,FALSE)</f>
        <v>#N/A</v>
      </c>
      <c r="BX185" s="85" t="e">
        <f t="shared" si="3391"/>
        <v>#N/A</v>
      </c>
      <c r="BY185" s="86"/>
      <c r="BZ185" s="84" t="e">
        <f t="shared" ref="BZ185" si="4099">VLOOKUP($F185,$P$7:$CN$25,BY$5,FALSE)</f>
        <v>#N/A</v>
      </c>
      <c r="CA185" s="85" t="e">
        <f t="shared" si="3393"/>
        <v>#N/A</v>
      </c>
      <c r="CB185" s="86"/>
      <c r="CC185" s="84" t="e">
        <f t="shared" ref="CC185" si="4100">VLOOKUP($F185,$P$7:$CN$25,CB$5,FALSE)</f>
        <v>#N/A</v>
      </c>
      <c r="CD185" s="85" t="e">
        <f t="shared" si="3395"/>
        <v>#N/A</v>
      </c>
      <c r="CE185" s="86"/>
      <c r="CF185" s="84" t="e">
        <f t="shared" ref="CF185" si="4101">VLOOKUP($F185,$P$7:$CN$25,CE$5,FALSE)</f>
        <v>#N/A</v>
      </c>
      <c r="CG185" s="85" t="e">
        <f t="shared" si="3397"/>
        <v>#N/A</v>
      </c>
      <c r="CH185" s="86"/>
      <c r="CI185" s="84" t="e">
        <f t="shared" ref="CI185" si="4102">VLOOKUP($F185,$P$7:$CN$25,CH$5,FALSE)</f>
        <v>#N/A</v>
      </c>
      <c r="CJ185" s="85" t="e">
        <f t="shared" si="3399"/>
        <v>#N/A</v>
      </c>
      <c r="CK185" s="87"/>
      <c r="CL185" s="84" t="e">
        <f t="shared" ref="CL185" si="4103">VLOOKUP($F185,$P$7:$CN$25,CK$5,FALSE)</f>
        <v>#N/A</v>
      </c>
      <c r="CM185" s="85" t="e">
        <f t="shared" si="3401"/>
        <v>#N/A</v>
      </c>
      <c r="CN185" s="83"/>
      <c r="CO185" s="65" t="e">
        <f t="shared" ref="CO185" si="4104">VLOOKUP($F185,$P$7:$CN$25,CN$5,FALSE)</f>
        <v>#N/A</v>
      </c>
      <c r="CP185" s="66" t="e">
        <f t="shared" si="3403"/>
        <v>#N/A</v>
      </c>
      <c r="CQ185" s="66" t="str">
        <f t="shared" si="3347"/>
        <v>159- 1900/1/0</v>
      </c>
      <c r="CR185" s="66"/>
      <c r="CS185" s="66">
        <f t="shared" si="3348"/>
        <v>1900</v>
      </c>
      <c r="CT185" s="66">
        <f t="shared" si="3349"/>
        <v>1</v>
      </c>
      <c r="CU185" s="66">
        <f t="shared" si="3350"/>
        <v>0</v>
      </c>
      <c r="CV185" s="66" t="str">
        <f t="shared" si="3351"/>
        <v/>
      </c>
    </row>
    <row r="186" spans="1:100" x14ac:dyDescent="0.25">
      <c r="A186" s="188">
        <v>160</v>
      </c>
      <c r="B186" s="189"/>
      <c r="C186" s="189"/>
      <c r="D186" s="189"/>
      <c r="E186" s="189"/>
      <c r="F186" s="189" t="str">
        <f t="shared" si="3320"/>
        <v xml:space="preserve"> (min)</v>
      </c>
      <c r="G186" s="189" t="str">
        <f t="shared" si="3404"/>
        <v xml:space="preserve"> (max)</v>
      </c>
      <c r="H186" s="190"/>
      <c r="I186" s="190"/>
      <c r="J186" s="189"/>
      <c r="K186" s="189"/>
      <c r="L186" s="191"/>
      <c r="M186" s="191"/>
      <c r="N186" s="194">
        <f t="shared" si="3321"/>
        <v>0</v>
      </c>
      <c r="O186" s="192"/>
      <c r="P186" s="193"/>
      <c r="Q186" s="188"/>
      <c r="R186" s="84" t="e">
        <f t="shared" si="3352"/>
        <v>#N/A</v>
      </c>
      <c r="S186" s="85" t="e">
        <f t="shared" si="3353"/>
        <v>#N/A</v>
      </c>
      <c r="T186" s="86"/>
      <c r="U186" s="84" t="e">
        <f t="shared" ref="U186" si="4105">VLOOKUP($F186,$P$7:$CN$25,T$5,FALSE)</f>
        <v>#N/A</v>
      </c>
      <c r="V186" s="85" t="e">
        <f t="shared" si="3355"/>
        <v>#N/A</v>
      </c>
      <c r="W186" s="86"/>
      <c r="X186" s="84" t="e">
        <f t="shared" ref="X186" si="4106">VLOOKUP($F186,$P$7:$CN$25,W$5,FALSE)</f>
        <v>#N/A</v>
      </c>
      <c r="Y186" s="85" t="e">
        <f t="shared" si="3357"/>
        <v>#N/A</v>
      </c>
      <c r="Z186" s="86"/>
      <c r="AA186" s="84" t="e">
        <f t="shared" ref="AA186" si="4107">VLOOKUP($F186,$P$7:$CN$25,Z$5,FALSE)</f>
        <v>#N/A</v>
      </c>
      <c r="AB186" s="85" t="e">
        <f t="shared" si="3359"/>
        <v>#N/A</v>
      </c>
      <c r="AC186" s="86"/>
      <c r="AD186" s="84" t="e">
        <f t="shared" ref="AD186" si="4108">VLOOKUP($F186,$P$7:$CN$25,AC$5,FALSE)</f>
        <v>#N/A</v>
      </c>
      <c r="AE186" s="85" t="e">
        <f t="shared" si="3361"/>
        <v>#N/A</v>
      </c>
      <c r="AF186" s="86"/>
      <c r="AG186" s="84" t="e">
        <f t="shared" ref="AG186" si="4109">VLOOKUP($F186,$P$7:$CN$25,AF$5,FALSE)</f>
        <v>#N/A</v>
      </c>
      <c r="AH186" s="85" t="e">
        <f t="shared" si="3363"/>
        <v>#N/A</v>
      </c>
      <c r="AI186" s="87"/>
      <c r="AJ186" s="84" t="e">
        <f t="shared" ref="AJ186" si="4110">VLOOKUP($F186,$P$7:$CN$25,AI$5,FALSE)</f>
        <v>#N/A</v>
      </c>
      <c r="AK186" s="85" t="e">
        <f t="shared" si="3365"/>
        <v>#N/A</v>
      </c>
      <c r="AL186" s="76"/>
      <c r="AM186" s="84" t="e">
        <f t="shared" ref="AM186" si="4111">VLOOKUP($F186,$P$7:$CN$25,AL$5,FALSE)</f>
        <v>#N/A</v>
      </c>
      <c r="AN186" s="85" t="e">
        <f t="shared" si="3367"/>
        <v>#N/A</v>
      </c>
      <c r="AO186" s="86"/>
      <c r="AP186" s="84" t="e">
        <f t="shared" ref="AP186" si="4112">VLOOKUP($F186,$P$7:$CN$25,AO$5,FALSE)</f>
        <v>#N/A</v>
      </c>
      <c r="AQ186" s="85" t="e">
        <f t="shared" si="3369"/>
        <v>#N/A</v>
      </c>
      <c r="AR186" s="86"/>
      <c r="AS186" s="84" t="e">
        <f t="shared" ref="AS186" si="4113">VLOOKUP($F186,$P$7:$CN$25,AR$5,FALSE)</f>
        <v>#N/A</v>
      </c>
      <c r="AT186" s="85" t="e">
        <f t="shared" si="3371"/>
        <v>#N/A</v>
      </c>
      <c r="AU186" s="87"/>
      <c r="AV186" s="84" t="e">
        <f t="shared" ref="AV186" si="4114">VLOOKUP($F186,$P$7:$CN$25,AU$5,FALSE)</f>
        <v>#N/A</v>
      </c>
      <c r="AW186" s="85" t="e">
        <f t="shared" si="3373"/>
        <v>#N/A</v>
      </c>
      <c r="AX186" s="76"/>
      <c r="AY186" s="84" t="e">
        <f t="shared" ref="AY186" si="4115">VLOOKUP($F186,$P$7:$CN$25,AX$5,FALSE)</f>
        <v>#N/A</v>
      </c>
      <c r="AZ186" s="85" t="e">
        <f t="shared" si="3375"/>
        <v>#N/A</v>
      </c>
      <c r="BA186" s="86"/>
      <c r="BB186" s="84" t="e">
        <f t="shared" ref="BB186" si="4116">VLOOKUP($F186,$P$7:$CN$25,BA$5,FALSE)</f>
        <v>#N/A</v>
      </c>
      <c r="BC186" s="85" t="e">
        <f t="shared" si="3377"/>
        <v>#N/A</v>
      </c>
      <c r="BD186" s="86"/>
      <c r="BE186" s="84" t="e">
        <f t="shared" ref="BE186" si="4117">VLOOKUP($F186,$P$7:$CN$25,BD$5,FALSE)</f>
        <v>#N/A</v>
      </c>
      <c r="BF186" s="85" t="e">
        <f t="shared" si="3379"/>
        <v>#N/A</v>
      </c>
      <c r="BG186" s="87"/>
      <c r="BH186" s="84" t="e">
        <f t="shared" ref="BH186" si="4118">VLOOKUP($F186,$P$7:$CN$25,BG$5,FALSE)</f>
        <v>#N/A</v>
      </c>
      <c r="BI186" s="85" t="e">
        <f t="shared" si="3381"/>
        <v>#N/A</v>
      </c>
      <c r="BJ186" s="76"/>
      <c r="BK186" s="84" t="e">
        <f t="shared" ref="BK186" si="4119">VLOOKUP($F186,$P$7:$CN$25,BJ$5,FALSE)</f>
        <v>#N/A</v>
      </c>
      <c r="BL186" s="85" t="e">
        <f t="shared" si="3383"/>
        <v>#N/A</v>
      </c>
      <c r="BM186" s="86"/>
      <c r="BN186" s="84" t="e">
        <f t="shared" ref="BN186" si="4120">VLOOKUP($F186,$P$7:$CN$25,BM$5,FALSE)</f>
        <v>#N/A</v>
      </c>
      <c r="BO186" s="85" t="e">
        <f t="shared" si="3385"/>
        <v>#N/A</v>
      </c>
      <c r="BP186" s="87"/>
      <c r="BQ186" s="84" t="e">
        <f t="shared" ref="BQ186" si="4121">VLOOKUP($F186,$P$7:$CN$25,BP$5,FALSE)</f>
        <v>#N/A</v>
      </c>
      <c r="BR186" s="85" t="e">
        <f t="shared" si="3387"/>
        <v>#N/A</v>
      </c>
      <c r="BS186" s="88"/>
      <c r="BT186" s="84" t="e">
        <f t="shared" ref="BT186" si="4122">VLOOKUP($F186,$P$7:$CN$25,BS$5,FALSE)</f>
        <v>#N/A</v>
      </c>
      <c r="BU186" s="85" t="e">
        <f t="shared" si="3389"/>
        <v>#N/A</v>
      </c>
      <c r="BV186" s="86"/>
      <c r="BW186" s="84" t="e">
        <f t="shared" ref="BW186" si="4123">VLOOKUP($F186,$P$7:$CN$25,BV$5,FALSE)</f>
        <v>#N/A</v>
      </c>
      <c r="BX186" s="85" t="e">
        <f t="shared" si="3391"/>
        <v>#N/A</v>
      </c>
      <c r="BY186" s="86"/>
      <c r="BZ186" s="84" t="e">
        <f t="shared" ref="BZ186" si="4124">VLOOKUP($F186,$P$7:$CN$25,BY$5,FALSE)</f>
        <v>#N/A</v>
      </c>
      <c r="CA186" s="85" t="e">
        <f t="shared" si="3393"/>
        <v>#N/A</v>
      </c>
      <c r="CB186" s="86"/>
      <c r="CC186" s="84" t="e">
        <f t="shared" ref="CC186" si="4125">VLOOKUP($F186,$P$7:$CN$25,CB$5,FALSE)</f>
        <v>#N/A</v>
      </c>
      <c r="CD186" s="85" t="e">
        <f t="shared" si="3395"/>
        <v>#N/A</v>
      </c>
      <c r="CE186" s="86"/>
      <c r="CF186" s="84" t="e">
        <f t="shared" ref="CF186" si="4126">VLOOKUP($F186,$P$7:$CN$25,CE$5,FALSE)</f>
        <v>#N/A</v>
      </c>
      <c r="CG186" s="85" t="e">
        <f t="shared" si="3397"/>
        <v>#N/A</v>
      </c>
      <c r="CH186" s="86"/>
      <c r="CI186" s="84" t="e">
        <f t="shared" ref="CI186" si="4127">VLOOKUP($F186,$P$7:$CN$25,CH$5,FALSE)</f>
        <v>#N/A</v>
      </c>
      <c r="CJ186" s="85" t="e">
        <f t="shared" si="3399"/>
        <v>#N/A</v>
      </c>
      <c r="CK186" s="87"/>
      <c r="CL186" s="84" t="e">
        <f t="shared" ref="CL186" si="4128">VLOOKUP($F186,$P$7:$CN$25,CK$5,FALSE)</f>
        <v>#N/A</v>
      </c>
      <c r="CM186" s="85" t="e">
        <f t="shared" si="3401"/>
        <v>#N/A</v>
      </c>
      <c r="CN186" s="83"/>
      <c r="CO186" s="65" t="e">
        <f t="shared" ref="CO186" si="4129">VLOOKUP($F186,$P$7:$CN$25,CN$5,FALSE)</f>
        <v>#N/A</v>
      </c>
      <c r="CP186" s="66" t="e">
        <f t="shared" si="3403"/>
        <v>#N/A</v>
      </c>
      <c r="CQ186" s="66" t="str">
        <f t="shared" si="3347"/>
        <v>160- 1900/1/0</v>
      </c>
      <c r="CR186" s="66"/>
      <c r="CS186" s="66">
        <f t="shared" si="3348"/>
        <v>1900</v>
      </c>
      <c r="CT186" s="66">
        <f t="shared" si="3349"/>
        <v>1</v>
      </c>
      <c r="CU186" s="66">
        <f t="shared" si="3350"/>
        <v>0</v>
      </c>
      <c r="CV186" s="66" t="str">
        <f t="shared" si="3351"/>
        <v/>
      </c>
    </row>
    <row r="187" spans="1:100" x14ac:dyDescent="0.25">
      <c r="A187" s="188">
        <v>161</v>
      </c>
      <c r="B187" s="189"/>
      <c r="C187" s="189"/>
      <c r="D187" s="189"/>
      <c r="E187" s="189"/>
      <c r="F187" s="189" t="str">
        <f t="shared" si="3320"/>
        <v xml:space="preserve"> (min)</v>
      </c>
      <c r="G187" s="189" t="str">
        <f t="shared" si="3404"/>
        <v xml:space="preserve"> (max)</v>
      </c>
      <c r="H187" s="190"/>
      <c r="I187" s="190"/>
      <c r="J187" s="189"/>
      <c r="K187" s="189"/>
      <c r="L187" s="191"/>
      <c r="M187" s="191"/>
      <c r="N187" s="194">
        <f t="shared" si="3321"/>
        <v>0</v>
      </c>
      <c r="O187" s="192"/>
      <c r="P187" s="193"/>
      <c r="Q187" s="188"/>
      <c r="R187" s="84" t="e">
        <f t="shared" si="3352"/>
        <v>#N/A</v>
      </c>
      <c r="S187" s="85" t="e">
        <f t="shared" si="3353"/>
        <v>#N/A</v>
      </c>
      <c r="T187" s="86"/>
      <c r="U187" s="84" t="e">
        <f t="shared" ref="U187" si="4130">VLOOKUP($F187,$P$7:$CN$25,T$5,FALSE)</f>
        <v>#N/A</v>
      </c>
      <c r="V187" s="85" t="e">
        <f t="shared" si="3355"/>
        <v>#N/A</v>
      </c>
      <c r="W187" s="86"/>
      <c r="X187" s="84" t="e">
        <f t="shared" ref="X187" si="4131">VLOOKUP($F187,$P$7:$CN$25,W$5,FALSE)</f>
        <v>#N/A</v>
      </c>
      <c r="Y187" s="85" t="e">
        <f t="shared" si="3357"/>
        <v>#N/A</v>
      </c>
      <c r="Z187" s="86"/>
      <c r="AA187" s="84" t="e">
        <f t="shared" ref="AA187" si="4132">VLOOKUP($F187,$P$7:$CN$25,Z$5,FALSE)</f>
        <v>#N/A</v>
      </c>
      <c r="AB187" s="85" t="e">
        <f t="shared" si="3359"/>
        <v>#N/A</v>
      </c>
      <c r="AC187" s="86"/>
      <c r="AD187" s="84" t="e">
        <f t="shared" ref="AD187" si="4133">VLOOKUP($F187,$P$7:$CN$25,AC$5,FALSE)</f>
        <v>#N/A</v>
      </c>
      <c r="AE187" s="85" t="e">
        <f t="shared" si="3361"/>
        <v>#N/A</v>
      </c>
      <c r="AF187" s="86"/>
      <c r="AG187" s="84" t="e">
        <f t="shared" ref="AG187" si="4134">VLOOKUP($F187,$P$7:$CN$25,AF$5,FALSE)</f>
        <v>#N/A</v>
      </c>
      <c r="AH187" s="85" t="e">
        <f t="shared" si="3363"/>
        <v>#N/A</v>
      </c>
      <c r="AI187" s="87"/>
      <c r="AJ187" s="84" t="e">
        <f t="shared" ref="AJ187" si="4135">VLOOKUP($F187,$P$7:$CN$25,AI$5,FALSE)</f>
        <v>#N/A</v>
      </c>
      <c r="AK187" s="85" t="e">
        <f t="shared" si="3365"/>
        <v>#N/A</v>
      </c>
      <c r="AL187" s="76"/>
      <c r="AM187" s="84" t="e">
        <f t="shared" ref="AM187" si="4136">VLOOKUP($F187,$P$7:$CN$25,AL$5,FALSE)</f>
        <v>#N/A</v>
      </c>
      <c r="AN187" s="85" t="e">
        <f t="shared" si="3367"/>
        <v>#N/A</v>
      </c>
      <c r="AO187" s="86"/>
      <c r="AP187" s="84" t="e">
        <f t="shared" ref="AP187" si="4137">VLOOKUP($F187,$P$7:$CN$25,AO$5,FALSE)</f>
        <v>#N/A</v>
      </c>
      <c r="AQ187" s="85" t="e">
        <f t="shared" si="3369"/>
        <v>#N/A</v>
      </c>
      <c r="AR187" s="86"/>
      <c r="AS187" s="84" t="e">
        <f t="shared" ref="AS187" si="4138">VLOOKUP($F187,$P$7:$CN$25,AR$5,FALSE)</f>
        <v>#N/A</v>
      </c>
      <c r="AT187" s="85" t="e">
        <f t="shared" si="3371"/>
        <v>#N/A</v>
      </c>
      <c r="AU187" s="87"/>
      <c r="AV187" s="84" t="e">
        <f t="shared" ref="AV187" si="4139">VLOOKUP($F187,$P$7:$CN$25,AU$5,FALSE)</f>
        <v>#N/A</v>
      </c>
      <c r="AW187" s="85" t="e">
        <f t="shared" si="3373"/>
        <v>#N/A</v>
      </c>
      <c r="AX187" s="76"/>
      <c r="AY187" s="84" t="e">
        <f t="shared" ref="AY187" si="4140">VLOOKUP($F187,$P$7:$CN$25,AX$5,FALSE)</f>
        <v>#N/A</v>
      </c>
      <c r="AZ187" s="85" t="e">
        <f t="shared" si="3375"/>
        <v>#N/A</v>
      </c>
      <c r="BA187" s="86"/>
      <c r="BB187" s="84" t="e">
        <f t="shared" ref="BB187" si="4141">VLOOKUP($F187,$P$7:$CN$25,BA$5,FALSE)</f>
        <v>#N/A</v>
      </c>
      <c r="BC187" s="85" t="e">
        <f t="shared" si="3377"/>
        <v>#N/A</v>
      </c>
      <c r="BD187" s="86"/>
      <c r="BE187" s="84" t="e">
        <f t="shared" ref="BE187" si="4142">VLOOKUP($F187,$P$7:$CN$25,BD$5,FALSE)</f>
        <v>#N/A</v>
      </c>
      <c r="BF187" s="85" t="e">
        <f t="shared" si="3379"/>
        <v>#N/A</v>
      </c>
      <c r="BG187" s="87"/>
      <c r="BH187" s="84" t="e">
        <f t="shared" ref="BH187" si="4143">VLOOKUP($F187,$P$7:$CN$25,BG$5,FALSE)</f>
        <v>#N/A</v>
      </c>
      <c r="BI187" s="85" t="e">
        <f t="shared" si="3381"/>
        <v>#N/A</v>
      </c>
      <c r="BJ187" s="76"/>
      <c r="BK187" s="84" t="e">
        <f t="shared" ref="BK187" si="4144">VLOOKUP($F187,$P$7:$CN$25,BJ$5,FALSE)</f>
        <v>#N/A</v>
      </c>
      <c r="BL187" s="85" t="e">
        <f t="shared" si="3383"/>
        <v>#N/A</v>
      </c>
      <c r="BM187" s="86"/>
      <c r="BN187" s="84" t="e">
        <f t="shared" ref="BN187" si="4145">VLOOKUP($F187,$P$7:$CN$25,BM$5,FALSE)</f>
        <v>#N/A</v>
      </c>
      <c r="BO187" s="85" t="e">
        <f t="shared" si="3385"/>
        <v>#N/A</v>
      </c>
      <c r="BP187" s="87"/>
      <c r="BQ187" s="84" t="e">
        <f t="shared" ref="BQ187" si="4146">VLOOKUP($F187,$P$7:$CN$25,BP$5,FALSE)</f>
        <v>#N/A</v>
      </c>
      <c r="BR187" s="85" t="e">
        <f t="shared" si="3387"/>
        <v>#N/A</v>
      </c>
      <c r="BS187" s="88"/>
      <c r="BT187" s="84" t="e">
        <f t="shared" ref="BT187" si="4147">VLOOKUP($F187,$P$7:$CN$25,BS$5,FALSE)</f>
        <v>#N/A</v>
      </c>
      <c r="BU187" s="85" t="e">
        <f t="shared" si="3389"/>
        <v>#N/A</v>
      </c>
      <c r="BV187" s="86"/>
      <c r="BW187" s="84" t="e">
        <f t="shared" ref="BW187" si="4148">VLOOKUP($F187,$P$7:$CN$25,BV$5,FALSE)</f>
        <v>#N/A</v>
      </c>
      <c r="BX187" s="85" t="e">
        <f t="shared" si="3391"/>
        <v>#N/A</v>
      </c>
      <c r="BY187" s="86"/>
      <c r="BZ187" s="84" t="e">
        <f t="shared" ref="BZ187" si="4149">VLOOKUP($F187,$P$7:$CN$25,BY$5,FALSE)</f>
        <v>#N/A</v>
      </c>
      <c r="CA187" s="85" t="e">
        <f t="shared" si="3393"/>
        <v>#N/A</v>
      </c>
      <c r="CB187" s="86"/>
      <c r="CC187" s="84" t="e">
        <f t="shared" ref="CC187" si="4150">VLOOKUP($F187,$P$7:$CN$25,CB$5,FALSE)</f>
        <v>#N/A</v>
      </c>
      <c r="CD187" s="85" t="e">
        <f t="shared" si="3395"/>
        <v>#N/A</v>
      </c>
      <c r="CE187" s="86"/>
      <c r="CF187" s="84" t="e">
        <f t="shared" ref="CF187" si="4151">VLOOKUP($F187,$P$7:$CN$25,CE$5,FALSE)</f>
        <v>#N/A</v>
      </c>
      <c r="CG187" s="85" t="e">
        <f t="shared" si="3397"/>
        <v>#N/A</v>
      </c>
      <c r="CH187" s="86"/>
      <c r="CI187" s="84" t="e">
        <f t="shared" ref="CI187" si="4152">VLOOKUP($F187,$P$7:$CN$25,CH$5,FALSE)</f>
        <v>#N/A</v>
      </c>
      <c r="CJ187" s="85" t="e">
        <f t="shared" si="3399"/>
        <v>#N/A</v>
      </c>
      <c r="CK187" s="87"/>
      <c r="CL187" s="84" t="e">
        <f t="shared" ref="CL187" si="4153">VLOOKUP($F187,$P$7:$CN$25,CK$5,FALSE)</f>
        <v>#N/A</v>
      </c>
      <c r="CM187" s="85" t="e">
        <f t="shared" si="3401"/>
        <v>#N/A</v>
      </c>
      <c r="CN187" s="83"/>
      <c r="CO187" s="65" t="e">
        <f t="shared" ref="CO187" si="4154">VLOOKUP($F187,$P$7:$CN$25,CN$5,FALSE)</f>
        <v>#N/A</v>
      </c>
      <c r="CP187" s="66" t="e">
        <f t="shared" si="3403"/>
        <v>#N/A</v>
      </c>
      <c r="CQ187" s="66" t="str">
        <f t="shared" si="3347"/>
        <v>161- 1900/1/0</v>
      </c>
      <c r="CR187" s="66"/>
      <c r="CS187" s="66">
        <f t="shared" si="3348"/>
        <v>1900</v>
      </c>
      <c r="CT187" s="66">
        <f t="shared" si="3349"/>
        <v>1</v>
      </c>
      <c r="CU187" s="66">
        <f t="shared" si="3350"/>
        <v>0</v>
      </c>
      <c r="CV187" s="66" t="str">
        <f t="shared" si="3351"/>
        <v/>
      </c>
    </row>
    <row r="188" spans="1:100" x14ac:dyDescent="0.25">
      <c r="A188" s="188">
        <v>162</v>
      </c>
      <c r="B188" s="189"/>
      <c r="C188" s="189"/>
      <c r="D188" s="189"/>
      <c r="E188" s="189"/>
      <c r="F188" s="189" t="str">
        <f t="shared" si="3320"/>
        <v xml:space="preserve"> (min)</v>
      </c>
      <c r="G188" s="189" t="str">
        <f t="shared" si="3404"/>
        <v xml:space="preserve"> (max)</v>
      </c>
      <c r="H188" s="190"/>
      <c r="I188" s="190"/>
      <c r="J188" s="189"/>
      <c r="K188" s="189"/>
      <c r="L188" s="191"/>
      <c r="M188" s="191"/>
      <c r="N188" s="194">
        <f t="shared" si="3321"/>
        <v>0</v>
      </c>
      <c r="O188" s="192"/>
      <c r="P188" s="193"/>
      <c r="Q188" s="188"/>
      <c r="R188" s="84" t="e">
        <f t="shared" si="3352"/>
        <v>#N/A</v>
      </c>
      <c r="S188" s="85" t="e">
        <f t="shared" si="3353"/>
        <v>#N/A</v>
      </c>
      <c r="T188" s="86"/>
      <c r="U188" s="84" t="e">
        <f t="shared" ref="U188" si="4155">VLOOKUP($F188,$P$7:$CN$25,T$5,FALSE)</f>
        <v>#N/A</v>
      </c>
      <c r="V188" s="85" t="e">
        <f t="shared" si="3355"/>
        <v>#N/A</v>
      </c>
      <c r="W188" s="86"/>
      <c r="X188" s="84" t="e">
        <f t="shared" ref="X188" si="4156">VLOOKUP($F188,$P$7:$CN$25,W$5,FALSE)</f>
        <v>#N/A</v>
      </c>
      <c r="Y188" s="85" t="e">
        <f t="shared" si="3357"/>
        <v>#N/A</v>
      </c>
      <c r="Z188" s="86"/>
      <c r="AA188" s="84" t="e">
        <f t="shared" ref="AA188" si="4157">VLOOKUP($F188,$P$7:$CN$25,Z$5,FALSE)</f>
        <v>#N/A</v>
      </c>
      <c r="AB188" s="85" t="e">
        <f t="shared" si="3359"/>
        <v>#N/A</v>
      </c>
      <c r="AC188" s="86"/>
      <c r="AD188" s="84" t="e">
        <f t="shared" ref="AD188" si="4158">VLOOKUP($F188,$P$7:$CN$25,AC$5,FALSE)</f>
        <v>#N/A</v>
      </c>
      <c r="AE188" s="85" t="e">
        <f t="shared" si="3361"/>
        <v>#N/A</v>
      </c>
      <c r="AF188" s="86"/>
      <c r="AG188" s="84" t="e">
        <f t="shared" ref="AG188" si="4159">VLOOKUP($F188,$P$7:$CN$25,AF$5,FALSE)</f>
        <v>#N/A</v>
      </c>
      <c r="AH188" s="85" t="e">
        <f t="shared" si="3363"/>
        <v>#N/A</v>
      </c>
      <c r="AI188" s="87"/>
      <c r="AJ188" s="84" t="e">
        <f t="shared" ref="AJ188" si="4160">VLOOKUP($F188,$P$7:$CN$25,AI$5,FALSE)</f>
        <v>#N/A</v>
      </c>
      <c r="AK188" s="85" t="e">
        <f t="shared" si="3365"/>
        <v>#N/A</v>
      </c>
      <c r="AL188" s="76"/>
      <c r="AM188" s="84" t="e">
        <f t="shared" ref="AM188" si="4161">VLOOKUP($F188,$P$7:$CN$25,AL$5,FALSE)</f>
        <v>#N/A</v>
      </c>
      <c r="AN188" s="85" t="e">
        <f t="shared" si="3367"/>
        <v>#N/A</v>
      </c>
      <c r="AO188" s="86"/>
      <c r="AP188" s="84" t="e">
        <f t="shared" ref="AP188" si="4162">VLOOKUP($F188,$P$7:$CN$25,AO$5,FALSE)</f>
        <v>#N/A</v>
      </c>
      <c r="AQ188" s="85" t="e">
        <f t="shared" si="3369"/>
        <v>#N/A</v>
      </c>
      <c r="AR188" s="86"/>
      <c r="AS188" s="84" t="e">
        <f t="shared" ref="AS188" si="4163">VLOOKUP($F188,$P$7:$CN$25,AR$5,FALSE)</f>
        <v>#N/A</v>
      </c>
      <c r="AT188" s="85" t="e">
        <f t="shared" si="3371"/>
        <v>#N/A</v>
      </c>
      <c r="AU188" s="87"/>
      <c r="AV188" s="84" t="e">
        <f t="shared" ref="AV188" si="4164">VLOOKUP($F188,$P$7:$CN$25,AU$5,FALSE)</f>
        <v>#N/A</v>
      </c>
      <c r="AW188" s="85" t="e">
        <f t="shared" si="3373"/>
        <v>#N/A</v>
      </c>
      <c r="AX188" s="76"/>
      <c r="AY188" s="84" t="e">
        <f t="shared" ref="AY188" si="4165">VLOOKUP($F188,$P$7:$CN$25,AX$5,FALSE)</f>
        <v>#N/A</v>
      </c>
      <c r="AZ188" s="85" t="e">
        <f t="shared" si="3375"/>
        <v>#N/A</v>
      </c>
      <c r="BA188" s="86"/>
      <c r="BB188" s="84" t="e">
        <f t="shared" ref="BB188" si="4166">VLOOKUP($F188,$P$7:$CN$25,BA$5,FALSE)</f>
        <v>#N/A</v>
      </c>
      <c r="BC188" s="85" t="e">
        <f t="shared" si="3377"/>
        <v>#N/A</v>
      </c>
      <c r="BD188" s="86"/>
      <c r="BE188" s="84" t="e">
        <f t="shared" ref="BE188" si="4167">VLOOKUP($F188,$P$7:$CN$25,BD$5,FALSE)</f>
        <v>#N/A</v>
      </c>
      <c r="BF188" s="85" t="e">
        <f t="shared" si="3379"/>
        <v>#N/A</v>
      </c>
      <c r="BG188" s="87"/>
      <c r="BH188" s="84" t="e">
        <f t="shared" ref="BH188" si="4168">VLOOKUP($F188,$P$7:$CN$25,BG$5,FALSE)</f>
        <v>#N/A</v>
      </c>
      <c r="BI188" s="85" t="e">
        <f t="shared" si="3381"/>
        <v>#N/A</v>
      </c>
      <c r="BJ188" s="76"/>
      <c r="BK188" s="84" t="e">
        <f t="shared" ref="BK188" si="4169">VLOOKUP($F188,$P$7:$CN$25,BJ$5,FALSE)</f>
        <v>#N/A</v>
      </c>
      <c r="BL188" s="85" t="e">
        <f t="shared" si="3383"/>
        <v>#N/A</v>
      </c>
      <c r="BM188" s="86"/>
      <c r="BN188" s="84" t="e">
        <f t="shared" ref="BN188" si="4170">VLOOKUP($F188,$P$7:$CN$25,BM$5,FALSE)</f>
        <v>#N/A</v>
      </c>
      <c r="BO188" s="85" t="e">
        <f t="shared" si="3385"/>
        <v>#N/A</v>
      </c>
      <c r="BP188" s="87"/>
      <c r="BQ188" s="84" t="e">
        <f t="shared" ref="BQ188" si="4171">VLOOKUP($F188,$P$7:$CN$25,BP$5,FALSE)</f>
        <v>#N/A</v>
      </c>
      <c r="BR188" s="85" t="e">
        <f t="shared" si="3387"/>
        <v>#N/A</v>
      </c>
      <c r="BS188" s="88"/>
      <c r="BT188" s="84" t="e">
        <f t="shared" ref="BT188" si="4172">VLOOKUP($F188,$P$7:$CN$25,BS$5,FALSE)</f>
        <v>#N/A</v>
      </c>
      <c r="BU188" s="85" t="e">
        <f t="shared" si="3389"/>
        <v>#N/A</v>
      </c>
      <c r="BV188" s="86"/>
      <c r="BW188" s="84" t="e">
        <f t="shared" ref="BW188" si="4173">VLOOKUP($F188,$P$7:$CN$25,BV$5,FALSE)</f>
        <v>#N/A</v>
      </c>
      <c r="BX188" s="85" t="e">
        <f t="shared" si="3391"/>
        <v>#N/A</v>
      </c>
      <c r="BY188" s="86"/>
      <c r="BZ188" s="84" t="e">
        <f t="shared" ref="BZ188" si="4174">VLOOKUP($F188,$P$7:$CN$25,BY$5,FALSE)</f>
        <v>#N/A</v>
      </c>
      <c r="CA188" s="85" t="e">
        <f t="shared" si="3393"/>
        <v>#N/A</v>
      </c>
      <c r="CB188" s="86"/>
      <c r="CC188" s="84" t="e">
        <f t="shared" ref="CC188" si="4175">VLOOKUP($F188,$P$7:$CN$25,CB$5,FALSE)</f>
        <v>#N/A</v>
      </c>
      <c r="CD188" s="85" t="e">
        <f t="shared" si="3395"/>
        <v>#N/A</v>
      </c>
      <c r="CE188" s="86"/>
      <c r="CF188" s="84" t="e">
        <f t="shared" ref="CF188" si="4176">VLOOKUP($F188,$P$7:$CN$25,CE$5,FALSE)</f>
        <v>#N/A</v>
      </c>
      <c r="CG188" s="85" t="e">
        <f t="shared" si="3397"/>
        <v>#N/A</v>
      </c>
      <c r="CH188" s="86"/>
      <c r="CI188" s="84" t="e">
        <f t="shared" ref="CI188" si="4177">VLOOKUP($F188,$P$7:$CN$25,CH$5,FALSE)</f>
        <v>#N/A</v>
      </c>
      <c r="CJ188" s="85" t="e">
        <f t="shared" si="3399"/>
        <v>#N/A</v>
      </c>
      <c r="CK188" s="87"/>
      <c r="CL188" s="84" t="e">
        <f t="shared" ref="CL188" si="4178">VLOOKUP($F188,$P$7:$CN$25,CK$5,FALSE)</f>
        <v>#N/A</v>
      </c>
      <c r="CM188" s="85" t="e">
        <f t="shared" si="3401"/>
        <v>#N/A</v>
      </c>
      <c r="CN188" s="83"/>
      <c r="CO188" s="65" t="e">
        <f t="shared" ref="CO188" si="4179">VLOOKUP($F188,$P$7:$CN$25,CN$5,FALSE)</f>
        <v>#N/A</v>
      </c>
      <c r="CP188" s="66" t="e">
        <f t="shared" si="3403"/>
        <v>#N/A</v>
      </c>
      <c r="CQ188" s="66" t="str">
        <f t="shared" si="3347"/>
        <v>162- 1900/1/0</v>
      </c>
      <c r="CR188" s="66"/>
      <c r="CS188" s="66">
        <f t="shared" si="3348"/>
        <v>1900</v>
      </c>
      <c r="CT188" s="66">
        <f t="shared" si="3349"/>
        <v>1</v>
      </c>
      <c r="CU188" s="66">
        <f t="shared" si="3350"/>
        <v>0</v>
      </c>
      <c r="CV188" s="66" t="str">
        <f t="shared" si="3351"/>
        <v/>
      </c>
    </row>
    <row r="189" spans="1:100" x14ac:dyDescent="0.25">
      <c r="A189" s="188">
        <v>163</v>
      </c>
      <c r="B189" s="189"/>
      <c r="C189" s="189"/>
      <c r="D189" s="189"/>
      <c r="E189" s="189"/>
      <c r="F189" s="189" t="str">
        <f t="shared" si="3320"/>
        <v xml:space="preserve"> (min)</v>
      </c>
      <c r="G189" s="189" t="str">
        <f t="shared" si="3404"/>
        <v xml:space="preserve"> (max)</v>
      </c>
      <c r="H189" s="190"/>
      <c r="I189" s="190"/>
      <c r="J189" s="189"/>
      <c r="K189" s="189"/>
      <c r="L189" s="191"/>
      <c r="M189" s="191"/>
      <c r="N189" s="194">
        <f t="shared" si="3321"/>
        <v>0</v>
      </c>
      <c r="O189" s="192"/>
      <c r="P189" s="193"/>
      <c r="Q189" s="188"/>
      <c r="R189" s="84" t="e">
        <f t="shared" si="3352"/>
        <v>#N/A</v>
      </c>
      <c r="S189" s="85" t="e">
        <f t="shared" si="3353"/>
        <v>#N/A</v>
      </c>
      <c r="T189" s="86"/>
      <c r="U189" s="84" t="e">
        <f t="shared" ref="U189" si="4180">VLOOKUP($F189,$P$7:$CN$25,T$5,FALSE)</f>
        <v>#N/A</v>
      </c>
      <c r="V189" s="85" t="e">
        <f t="shared" si="3355"/>
        <v>#N/A</v>
      </c>
      <c r="W189" s="86"/>
      <c r="X189" s="84" t="e">
        <f t="shared" ref="X189" si="4181">VLOOKUP($F189,$P$7:$CN$25,W$5,FALSE)</f>
        <v>#N/A</v>
      </c>
      <c r="Y189" s="85" t="e">
        <f t="shared" si="3357"/>
        <v>#N/A</v>
      </c>
      <c r="Z189" s="86"/>
      <c r="AA189" s="84" t="e">
        <f t="shared" ref="AA189" si="4182">VLOOKUP($F189,$P$7:$CN$25,Z$5,FALSE)</f>
        <v>#N/A</v>
      </c>
      <c r="AB189" s="85" t="e">
        <f t="shared" si="3359"/>
        <v>#N/A</v>
      </c>
      <c r="AC189" s="86"/>
      <c r="AD189" s="84" t="e">
        <f t="shared" ref="AD189" si="4183">VLOOKUP($F189,$P$7:$CN$25,AC$5,FALSE)</f>
        <v>#N/A</v>
      </c>
      <c r="AE189" s="85" t="e">
        <f t="shared" si="3361"/>
        <v>#N/A</v>
      </c>
      <c r="AF189" s="86"/>
      <c r="AG189" s="84" t="e">
        <f t="shared" ref="AG189" si="4184">VLOOKUP($F189,$P$7:$CN$25,AF$5,FALSE)</f>
        <v>#N/A</v>
      </c>
      <c r="AH189" s="85" t="e">
        <f t="shared" si="3363"/>
        <v>#N/A</v>
      </c>
      <c r="AI189" s="87"/>
      <c r="AJ189" s="84" t="e">
        <f t="shared" ref="AJ189" si="4185">VLOOKUP($F189,$P$7:$CN$25,AI$5,FALSE)</f>
        <v>#N/A</v>
      </c>
      <c r="AK189" s="85" t="e">
        <f t="shared" si="3365"/>
        <v>#N/A</v>
      </c>
      <c r="AL189" s="76"/>
      <c r="AM189" s="84" t="e">
        <f t="shared" ref="AM189" si="4186">VLOOKUP($F189,$P$7:$CN$25,AL$5,FALSE)</f>
        <v>#N/A</v>
      </c>
      <c r="AN189" s="85" t="e">
        <f t="shared" si="3367"/>
        <v>#N/A</v>
      </c>
      <c r="AO189" s="86"/>
      <c r="AP189" s="84" t="e">
        <f t="shared" ref="AP189" si="4187">VLOOKUP($F189,$P$7:$CN$25,AO$5,FALSE)</f>
        <v>#N/A</v>
      </c>
      <c r="AQ189" s="85" t="e">
        <f t="shared" si="3369"/>
        <v>#N/A</v>
      </c>
      <c r="AR189" s="86"/>
      <c r="AS189" s="84" t="e">
        <f t="shared" ref="AS189" si="4188">VLOOKUP($F189,$P$7:$CN$25,AR$5,FALSE)</f>
        <v>#N/A</v>
      </c>
      <c r="AT189" s="85" t="e">
        <f t="shared" si="3371"/>
        <v>#N/A</v>
      </c>
      <c r="AU189" s="87"/>
      <c r="AV189" s="84" t="e">
        <f t="shared" ref="AV189" si="4189">VLOOKUP($F189,$P$7:$CN$25,AU$5,FALSE)</f>
        <v>#N/A</v>
      </c>
      <c r="AW189" s="85" t="e">
        <f t="shared" si="3373"/>
        <v>#N/A</v>
      </c>
      <c r="AX189" s="76"/>
      <c r="AY189" s="84" t="e">
        <f t="shared" ref="AY189" si="4190">VLOOKUP($F189,$P$7:$CN$25,AX$5,FALSE)</f>
        <v>#N/A</v>
      </c>
      <c r="AZ189" s="85" t="e">
        <f t="shared" si="3375"/>
        <v>#N/A</v>
      </c>
      <c r="BA189" s="86"/>
      <c r="BB189" s="84" t="e">
        <f t="shared" ref="BB189" si="4191">VLOOKUP($F189,$P$7:$CN$25,BA$5,FALSE)</f>
        <v>#N/A</v>
      </c>
      <c r="BC189" s="85" t="e">
        <f t="shared" si="3377"/>
        <v>#N/A</v>
      </c>
      <c r="BD189" s="86"/>
      <c r="BE189" s="84" t="e">
        <f t="shared" ref="BE189" si="4192">VLOOKUP($F189,$P$7:$CN$25,BD$5,FALSE)</f>
        <v>#N/A</v>
      </c>
      <c r="BF189" s="85" t="e">
        <f t="shared" si="3379"/>
        <v>#N/A</v>
      </c>
      <c r="BG189" s="87"/>
      <c r="BH189" s="84" t="e">
        <f t="shared" ref="BH189" si="4193">VLOOKUP($F189,$P$7:$CN$25,BG$5,FALSE)</f>
        <v>#N/A</v>
      </c>
      <c r="BI189" s="85" t="e">
        <f t="shared" si="3381"/>
        <v>#N/A</v>
      </c>
      <c r="BJ189" s="76"/>
      <c r="BK189" s="84" t="e">
        <f t="shared" ref="BK189" si="4194">VLOOKUP($F189,$P$7:$CN$25,BJ$5,FALSE)</f>
        <v>#N/A</v>
      </c>
      <c r="BL189" s="85" t="e">
        <f t="shared" si="3383"/>
        <v>#N/A</v>
      </c>
      <c r="BM189" s="86"/>
      <c r="BN189" s="84" t="e">
        <f t="shared" ref="BN189" si="4195">VLOOKUP($F189,$P$7:$CN$25,BM$5,FALSE)</f>
        <v>#N/A</v>
      </c>
      <c r="BO189" s="85" t="e">
        <f t="shared" si="3385"/>
        <v>#N/A</v>
      </c>
      <c r="BP189" s="87"/>
      <c r="BQ189" s="84" t="e">
        <f t="shared" ref="BQ189" si="4196">VLOOKUP($F189,$P$7:$CN$25,BP$5,FALSE)</f>
        <v>#N/A</v>
      </c>
      <c r="BR189" s="85" t="e">
        <f t="shared" si="3387"/>
        <v>#N/A</v>
      </c>
      <c r="BS189" s="88"/>
      <c r="BT189" s="84" t="e">
        <f t="shared" ref="BT189" si="4197">VLOOKUP($F189,$P$7:$CN$25,BS$5,FALSE)</f>
        <v>#N/A</v>
      </c>
      <c r="BU189" s="85" t="e">
        <f t="shared" si="3389"/>
        <v>#N/A</v>
      </c>
      <c r="BV189" s="86"/>
      <c r="BW189" s="84" t="e">
        <f t="shared" ref="BW189" si="4198">VLOOKUP($F189,$P$7:$CN$25,BV$5,FALSE)</f>
        <v>#N/A</v>
      </c>
      <c r="BX189" s="85" t="e">
        <f t="shared" si="3391"/>
        <v>#N/A</v>
      </c>
      <c r="BY189" s="86"/>
      <c r="BZ189" s="84" t="e">
        <f t="shared" ref="BZ189" si="4199">VLOOKUP($F189,$P$7:$CN$25,BY$5,FALSE)</f>
        <v>#N/A</v>
      </c>
      <c r="CA189" s="85" t="e">
        <f t="shared" si="3393"/>
        <v>#N/A</v>
      </c>
      <c r="CB189" s="86"/>
      <c r="CC189" s="84" t="e">
        <f t="shared" ref="CC189" si="4200">VLOOKUP($F189,$P$7:$CN$25,CB$5,FALSE)</f>
        <v>#N/A</v>
      </c>
      <c r="CD189" s="85" t="e">
        <f t="shared" si="3395"/>
        <v>#N/A</v>
      </c>
      <c r="CE189" s="86"/>
      <c r="CF189" s="84" t="e">
        <f t="shared" ref="CF189" si="4201">VLOOKUP($F189,$P$7:$CN$25,CE$5,FALSE)</f>
        <v>#N/A</v>
      </c>
      <c r="CG189" s="85" t="e">
        <f t="shared" si="3397"/>
        <v>#N/A</v>
      </c>
      <c r="CH189" s="86"/>
      <c r="CI189" s="84" t="e">
        <f t="shared" ref="CI189" si="4202">VLOOKUP($F189,$P$7:$CN$25,CH$5,FALSE)</f>
        <v>#N/A</v>
      </c>
      <c r="CJ189" s="85" t="e">
        <f t="shared" si="3399"/>
        <v>#N/A</v>
      </c>
      <c r="CK189" s="87"/>
      <c r="CL189" s="84" t="e">
        <f t="shared" ref="CL189" si="4203">VLOOKUP($F189,$P$7:$CN$25,CK$5,FALSE)</f>
        <v>#N/A</v>
      </c>
      <c r="CM189" s="85" t="e">
        <f t="shared" si="3401"/>
        <v>#N/A</v>
      </c>
      <c r="CN189" s="83"/>
      <c r="CO189" s="65" t="e">
        <f t="shared" ref="CO189" si="4204">VLOOKUP($F189,$P$7:$CN$25,CN$5,FALSE)</f>
        <v>#N/A</v>
      </c>
      <c r="CP189" s="66" t="e">
        <f t="shared" si="3403"/>
        <v>#N/A</v>
      </c>
      <c r="CQ189" s="66" t="str">
        <f t="shared" si="3347"/>
        <v>163- 1900/1/0</v>
      </c>
      <c r="CR189" s="66"/>
      <c r="CS189" s="66">
        <f t="shared" si="3348"/>
        <v>1900</v>
      </c>
      <c r="CT189" s="66">
        <f t="shared" si="3349"/>
        <v>1</v>
      </c>
      <c r="CU189" s="66">
        <f t="shared" si="3350"/>
        <v>0</v>
      </c>
      <c r="CV189" s="66" t="str">
        <f t="shared" si="3351"/>
        <v/>
      </c>
    </row>
    <row r="190" spans="1:100" x14ac:dyDescent="0.25">
      <c r="A190" s="188">
        <v>164</v>
      </c>
      <c r="B190" s="189"/>
      <c r="C190" s="189"/>
      <c r="D190" s="189"/>
      <c r="E190" s="189"/>
      <c r="F190" s="189" t="str">
        <f t="shared" si="3320"/>
        <v xml:space="preserve"> (min)</v>
      </c>
      <c r="G190" s="189" t="str">
        <f t="shared" si="3404"/>
        <v xml:space="preserve"> (max)</v>
      </c>
      <c r="H190" s="190"/>
      <c r="I190" s="190"/>
      <c r="J190" s="189"/>
      <c r="K190" s="189"/>
      <c r="L190" s="191"/>
      <c r="M190" s="191"/>
      <c r="N190" s="194">
        <f t="shared" si="3321"/>
        <v>0</v>
      </c>
      <c r="O190" s="192"/>
      <c r="P190" s="193"/>
      <c r="Q190" s="188"/>
      <c r="R190" s="84" t="e">
        <f t="shared" si="3352"/>
        <v>#N/A</v>
      </c>
      <c r="S190" s="85" t="e">
        <f t="shared" si="3353"/>
        <v>#N/A</v>
      </c>
      <c r="T190" s="86"/>
      <c r="U190" s="84" t="e">
        <f t="shared" ref="U190" si="4205">VLOOKUP($F190,$P$7:$CN$25,T$5,FALSE)</f>
        <v>#N/A</v>
      </c>
      <c r="V190" s="85" t="e">
        <f t="shared" si="3355"/>
        <v>#N/A</v>
      </c>
      <c r="W190" s="86"/>
      <c r="X190" s="84" t="e">
        <f t="shared" ref="X190" si="4206">VLOOKUP($F190,$P$7:$CN$25,W$5,FALSE)</f>
        <v>#N/A</v>
      </c>
      <c r="Y190" s="85" t="e">
        <f t="shared" si="3357"/>
        <v>#N/A</v>
      </c>
      <c r="Z190" s="86"/>
      <c r="AA190" s="84" t="e">
        <f t="shared" ref="AA190" si="4207">VLOOKUP($F190,$P$7:$CN$25,Z$5,FALSE)</f>
        <v>#N/A</v>
      </c>
      <c r="AB190" s="85" t="e">
        <f t="shared" si="3359"/>
        <v>#N/A</v>
      </c>
      <c r="AC190" s="86"/>
      <c r="AD190" s="84" t="e">
        <f t="shared" ref="AD190" si="4208">VLOOKUP($F190,$P$7:$CN$25,AC$5,FALSE)</f>
        <v>#N/A</v>
      </c>
      <c r="AE190" s="85" t="e">
        <f t="shared" si="3361"/>
        <v>#N/A</v>
      </c>
      <c r="AF190" s="86"/>
      <c r="AG190" s="84" t="e">
        <f t="shared" ref="AG190" si="4209">VLOOKUP($F190,$P$7:$CN$25,AF$5,FALSE)</f>
        <v>#N/A</v>
      </c>
      <c r="AH190" s="85" t="e">
        <f t="shared" si="3363"/>
        <v>#N/A</v>
      </c>
      <c r="AI190" s="87"/>
      <c r="AJ190" s="84" t="e">
        <f t="shared" ref="AJ190" si="4210">VLOOKUP($F190,$P$7:$CN$25,AI$5,FALSE)</f>
        <v>#N/A</v>
      </c>
      <c r="AK190" s="85" t="e">
        <f t="shared" si="3365"/>
        <v>#N/A</v>
      </c>
      <c r="AL190" s="76"/>
      <c r="AM190" s="84" t="e">
        <f t="shared" ref="AM190" si="4211">VLOOKUP($F190,$P$7:$CN$25,AL$5,FALSE)</f>
        <v>#N/A</v>
      </c>
      <c r="AN190" s="85" t="e">
        <f t="shared" si="3367"/>
        <v>#N/A</v>
      </c>
      <c r="AO190" s="86"/>
      <c r="AP190" s="84" t="e">
        <f t="shared" ref="AP190" si="4212">VLOOKUP($F190,$P$7:$CN$25,AO$5,FALSE)</f>
        <v>#N/A</v>
      </c>
      <c r="AQ190" s="85" t="e">
        <f t="shared" si="3369"/>
        <v>#N/A</v>
      </c>
      <c r="AR190" s="86"/>
      <c r="AS190" s="84" t="e">
        <f t="shared" ref="AS190" si="4213">VLOOKUP($F190,$P$7:$CN$25,AR$5,FALSE)</f>
        <v>#N/A</v>
      </c>
      <c r="AT190" s="85" t="e">
        <f t="shared" si="3371"/>
        <v>#N/A</v>
      </c>
      <c r="AU190" s="87"/>
      <c r="AV190" s="84" t="e">
        <f t="shared" ref="AV190" si="4214">VLOOKUP($F190,$P$7:$CN$25,AU$5,FALSE)</f>
        <v>#N/A</v>
      </c>
      <c r="AW190" s="85" t="e">
        <f t="shared" si="3373"/>
        <v>#N/A</v>
      </c>
      <c r="AX190" s="76"/>
      <c r="AY190" s="84" t="e">
        <f t="shared" ref="AY190" si="4215">VLOOKUP($F190,$P$7:$CN$25,AX$5,FALSE)</f>
        <v>#N/A</v>
      </c>
      <c r="AZ190" s="85" t="e">
        <f t="shared" si="3375"/>
        <v>#N/A</v>
      </c>
      <c r="BA190" s="86"/>
      <c r="BB190" s="84" t="e">
        <f t="shared" ref="BB190" si="4216">VLOOKUP($F190,$P$7:$CN$25,BA$5,FALSE)</f>
        <v>#N/A</v>
      </c>
      <c r="BC190" s="85" t="e">
        <f t="shared" si="3377"/>
        <v>#N/A</v>
      </c>
      <c r="BD190" s="86"/>
      <c r="BE190" s="84" t="e">
        <f t="shared" ref="BE190" si="4217">VLOOKUP($F190,$P$7:$CN$25,BD$5,FALSE)</f>
        <v>#N/A</v>
      </c>
      <c r="BF190" s="85" t="e">
        <f t="shared" si="3379"/>
        <v>#N/A</v>
      </c>
      <c r="BG190" s="87"/>
      <c r="BH190" s="84" t="e">
        <f t="shared" ref="BH190" si="4218">VLOOKUP($F190,$P$7:$CN$25,BG$5,FALSE)</f>
        <v>#N/A</v>
      </c>
      <c r="BI190" s="85" t="e">
        <f t="shared" si="3381"/>
        <v>#N/A</v>
      </c>
      <c r="BJ190" s="76"/>
      <c r="BK190" s="84" t="e">
        <f t="shared" ref="BK190" si="4219">VLOOKUP($F190,$P$7:$CN$25,BJ$5,FALSE)</f>
        <v>#N/A</v>
      </c>
      <c r="BL190" s="85" t="e">
        <f t="shared" si="3383"/>
        <v>#N/A</v>
      </c>
      <c r="BM190" s="86"/>
      <c r="BN190" s="84" t="e">
        <f t="shared" ref="BN190" si="4220">VLOOKUP($F190,$P$7:$CN$25,BM$5,FALSE)</f>
        <v>#N/A</v>
      </c>
      <c r="BO190" s="85" t="e">
        <f t="shared" si="3385"/>
        <v>#N/A</v>
      </c>
      <c r="BP190" s="87"/>
      <c r="BQ190" s="84" t="e">
        <f t="shared" ref="BQ190" si="4221">VLOOKUP($F190,$P$7:$CN$25,BP$5,FALSE)</f>
        <v>#N/A</v>
      </c>
      <c r="BR190" s="85" t="e">
        <f t="shared" si="3387"/>
        <v>#N/A</v>
      </c>
      <c r="BS190" s="88"/>
      <c r="BT190" s="84" t="e">
        <f t="shared" ref="BT190" si="4222">VLOOKUP($F190,$P$7:$CN$25,BS$5,FALSE)</f>
        <v>#N/A</v>
      </c>
      <c r="BU190" s="85" t="e">
        <f t="shared" si="3389"/>
        <v>#N/A</v>
      </c>
      <c r="BV190" s="86"/>
      <c r="BW190" s="84" t="e">
        <f t="shared" ref="BW190" si="4223">VLOOKUP($F190,$P$7:$CN$25,BV$5,FALSE)</f>
        <v>#N/A</v>
      </c>
      <c r="BX190" s="85" t="e">
        <f t="shared" si="3391"/>
        <v>#N/A</v>
      </c>
      <c r="BY190" s="86"/>
      <c r="BZ190" s="84" t="e">
        <f t="shared" ref="BZ190" si="4224">VLOOKUP($F190,$P$7:$CN$25,BY$5,FALSE)</f>
        <v>#N/A</v>
      </c>
      <c r="CA190" s="85" t="e">
        <f t="shared" si="3393"/>
        <v>#N/A</v>
      </c>
      <c r="CB190" s="86"/>
      <c r="CC190" s="84" t="e">
        <f t="shared" ref="CC190" si="4225">VLOOKUP($F190,$P$7:$CN$25,CB$5,FALSE)</f>
        <v>#N/A</v>
      </c>
      <c r="CD190" s="85" t="e">
        <f t="shared" si="3395"/>
        <v>#N/A</v>
      </c>
      <c r="CE190" s="86"/>
      <c r="CF190" s="84" t="e">
        <f t="shared" ref="CF190" si="4226">VLOOKUP($F190,$P$7:$CN$25,CE$5,FALSE)</f>
        <v>#N/A</v>
      </c>
      <c r="CG190" s="85" t="e">
        <f t="shared" si="3397"/>
        <v>#N/A</v>
      </c>
      <c r="CH190" s="86"/>
      <c r="CI190" s="84" t="e">
        <f t="shared" ref="CI190" si="4227">VLOOKUP($F190,$P$7:$CN$25,CH$5,FALSE)</f>
        <v>#N/A</v>
      </c>
      <c r="CJ190" s="85" t="e">
        <f t="shared" si="3399"/>
        <v>#N/A</v>
      </c>
      <c r="CK190" s="87"/>
      <c r="CL190" s="84" t="e">
        <f t="shared" ref="CL190" si="4228">VLOOKUP($F190,$P$7:$CN$25,CK$5,FALSE)</f>
        <v>#N/A</v>
      </c>
      <c r="CM190" s="85" t="e">
        <f t="shared" si="3401"/>
        <v>#N/A</v>
      </c>
      <c r="CN190" s="83"/>
      <c r="CO190" s="65" t="e">
        <f t="shared" ref="CO190" si="4229">VLOOKUP($F190,$P$7:$CN$25,CN$5,FALSE)</f>
        <v>#N/A</v>
      </c>
      <c r="CP190" s="66" t="e">
        <f t="shared" si="3403"/>
        <v>#N/A</v>
      </c>
      <c r="CQ190" s="66" t="str">
        <f t="shared" si="3347"/>
        <v>164- 1900/1/0</v>
      </c>
      <c r="CR190" s="66"/>
      <c r="CS190" s="66">
        <f t="shared" si="3348"/>
        <v>1900</v>
      </c>
      <c r="CT190" s="66">
        <f t="shared" si="3349"/>
        <v>1</v>
      </c>
      <c r="CU190" s="66">
        <f t="shared" si="3350"/>
        <v>0</v>
      </c>
      <c r="CV190" s="66" t="str">
        <f t="shared" si="3351"/>
        <v/>
      </c>
    </row>
    <row r="191" spans="1:100" x14ac:dyDescent="0.25">
      <c r="A191" s="188">
        <v>165</v>
      </c>
      <c r="B191" s="189"/>
      <c r="C191" s="189"/>
      <c r="D191" s="189"/>
      <c r="E191" s="189"/>
      <c r="F191" s="189" t="str">
        <f t="shared" si="3320"/>
        <v xml:space="preserve"> (min)</v>
      </c>
      <c r="G191" s="189" t="str">
        <f t="shared" si="3404"/>
        <v xml:space="preserve"> (max)</v>
      </c>
      <c r="H191" s="190"/>
      <c r="I191" s="190"/>
      <c r="J191" s="189"/>
      <c r="K191" s="189"/>
      <c r="L191" s="191"/>
      <c r="M191" s="191"/>
      <c r="N191" s="194">
        <f t="shared" si="3321"/>
        <v>0</v>
      </c>
      <c r="O191" s="192"/>
      <c r="P191" s="193"/>
      <c r="Q191" s="188"/>
      <c r="R191" s="84" t="e">
        <f t="shared" si="3352"/>
        <v>#N/A</v>
      </c>
      <c r="S191" s="85" t="e">
        <f t="shared" si="3353"/>
        <v>#N/A</v>
      </c>
      <c r="T191" s="86"/>
      <c r="U191" s="84" t="e">
        <f t="shared" ref="U191" si="4230">VLOOKUP($F191,$P$7:$CN$25,T$5,FALSE)</f>
        <v>#N/A</v>
      </c>
      <c r="V191" s="85" t="e">
        <f t="shared" si="3355"/>
        <v>#N/A</v>
      </c>
      <c r="W191" s="86"/>
      <c r="X191" s="84" t="e">
        <f t="shared" ref="X191" si="4231">VLOOKUP($F191,$P$7:$CN$25,W$5,FALSE)</f>
        <v>#N/A</v>
      </c>
      <c r="Y191" s="85" t="e">
        <f t="shared" si="3357"/>
        <v>#N/A</v>
      </c>
      <c r="Z191" s="86"/>
      <c r="AA191" s="84" t="e">
        <f t="shared" ref="AA191" si="4232">VLOOKUP($F191,$P$7:$CN$25,Z$5,FALSE)</f>
        <v>#N/A</v>
      </c>
      <c r="AB191" s="85" t="e">
        <f t="shared" si="3359"/>
        <v>#N/A</v>
      </c>
      <c r="AC191" s="86"/>
      <c r="AD191" s="84" t="e">
        <f t="shared" ref="AD191" si="4233">VLOOKUP($F191,$P$7:$CN$25,AC$5,FALSE)</f>
        <v>#N/A</v>
      </c>
      <c r="AE191" s="85" t="e">
        <f t="shared" si="3361"/>
        <v>#N/A</v>
      </c>
      <c r="AF191" s="86"/>
      <c r="AG191" s="84" t="e">
        <f t="shared" ref="AG191" si="4234">VLOOKUP($F191,$P$7:$CN$25,AF$5,FALSE)</f>
        <v>#N/A</v>
      </c>
      <c r="AH191" s="85" t="e">
        <f t="shared" si="3363"/>
        <v>#N/A</v>
      </c>
      <c r="AI191" s="87"/>
      <c r="AJ191" s="84" t="e">
        <f t="shared" ref="AJ191" si="4235">VLOOKUP($F191,$P$7:$CN$25,AI$5,FALSE)</f>
        <v>#N/A</v>
      </c>
      <c r="AK191" s="85" t="e">
        <f t="shared" si="3365"/>
        <v>#N/A</v>
      </c>
      <c r="AL191" s="76"/>
      <c r="AM191" s="84" t="e">
        <f t="shared" ref="AM191" si="4236">VLOOKUP($F191,$P$7:$CN$25,AL$5,FALSE)</f>
        <v>#N/A</v>
      </c>
      <c r="AN191" s="85" t="e">
        <f t="shared" si="3367"/>
        <v>#N/A</v>
      </c>
      <c r="AO191" s="86"/>
      <c r="AP191" s="84" t="e">
        <f t="shared" ref="AP191" si="4237">VLOOKUP($F191,$P$7:$CN$25,AO$5,FALSE)</f>
        <v>#N/A</v>
      </c>
      <c r="AQ191" s="85" t="e">
        <f t="shared" si="3369"/>
        <v>#N/A</v>
      </c>
      <c r="AR191" s="86"/>
      <c r="AS191" s="84" t="e">
        <f t="shared" ref="AS191" si="4238">VLOOKUP($F191,$P$7:$CN$25,AR$5,FALSE)</f>
        <v>#N/A</v>
      </c>
      <c r="AT191" s="85" t="e">
        <f t="shared" si="3371"/>
        <v>#N/A</v>
      </c>
      <c r="AU191" s="87"/>
      <c r="AV191" s="84" t="e">
        <f t="shared" ref="AV191" si="4239">VLOOKUP($F191,$P$7:$CN$25,AU$5,FALSE)</f>
        <v>#N/A</v>
      </c>
      <c r="AW191" s="85" t="e">
        <f t="shared" si="3373"/>
        <v>#N/A</v>
      </c>
      <c r="AX191" s="76"/>
      <c r="AY191" s="84" t="e">
        <f t="shared" ref="AY191" si="4240">VLOOKUP($F191,$P$7:$CN$25,AX$5,FALSE)</f>
        <v>#N/A</v>
      </c>
      <c r="AZ191" s="85" t="e">
        <f t="shared" si="3375"/>
        <v>#N/A</v>
      </c>
      <c r="BA191" s="86"/>
      <c r="BB191" s="84" t="e">
        <f t="shared" ref="BB191" si="4241">VLOOKUP($F191,$P$7:$CN$25,BA$5,FALSE)</f>
        <v>#N/A</v>
      </c>
      <c r="BC191" s="85" t="e">
        <f t="shared" si="3377"/>
        <v>#N/A</v>
      </c>
      <c r="BD191" s="86"/>
      <c r="BE191" s="84" t="e">
        <f t="shared" ref="BE191" si="4242">VLOOKUP($F191,$P$7:$CN$25,BD$5,FALSE)</f>
        <v>#N/A</v>
      </c>
      <c r="BF191" s="85" t="e">
        <f t="shared" si="3379"/>
        <v>#N/A</v>
      </c>
      <c r="BG191" s="87"/>
      <c r="BH191" s="84" t="e">
        <f t="shared" ref="BH191" si="4243">VLOOKUP($F191,$P$7:$CN$25,BG$5,FALSE)</f>
        <v>#N/A</v>
      </c>
      <c r="BI191" s="85" t="e">
        <f t="shared" si="3381"/>
        <v>#N/A</v>
      </c>
      <c r="BJ191" s="76"/>
      <c r="BK191" s="84" t="e">
        <f t="shared" ref="BK191" si="4244">VLOOKUP($F191,$P$7:$CN$25,BJ$5,FALSE)</f>
        <v>#N/A</v>
      </c>
      <c r="BL191" s="85" t="e">
        <f t="shared" si="3383"/>
        <v>#N/A</v>
      </c>
      <c r="BM191" s="86"/>
      <c r="BN191" s="84" t="e">
        <f t="shared" ref="BN191" si="4245">VLOOKUP($F191,$P$7:$CN$25,BM$5,FALSE)</f>
        <v>#N/A</v>
      </c>
      <c r="BO191" s="85" t="e">
        <f t="shared" si="3385"/>
        <v>#N/A</v>
      </c>
      <c r="BP191" s="87"/>
      <c r="BQ191" s="84" t="e">
        <f t="shared" ref="BQ191" si="4246">VLOOKUP($F191,$P$7:$CN$25,BP$5,FALSE)</f>
        <v>#N/A</v>
      </c>
      <c r="BR191" s="85" t="e">
        <f t="shared" si="3387"/>
        <v>#N/A</v>
      </c>
      <c r="BS191" s="88"/>
      <c r="BT191" s="84" t="e">
        <f t="shared" ref="BT191" si="4247">VLOOKUP($F191,$P$7:$CN$25,BS$5,FALSE)</f>
        <v>#N/A</v>
      </c>
      <c r="BU191" s="85" t="e">
        <f t="shared" si="3389"/>
        <v>#N/A</v>
      </c>
      <c r="BV191" s="86"/>
      <c r="BW191" s="84" t="e">
        <f t="shared" ref="BW191" si="4248">VLOOKUP($F191,$P$7:$CN$25,BV$5,FALSE)</f>
        <v>#N/A</v>
      </c>
      <c r="BX191" s="85" t="e">
        <f t="shared" si="3391"/>
        <v>#N/A</v>
      </c>
      <c r="BY191" s="86"/>
      <c r="BZ191" s="84" t="e">
        <f t="shared" ref="BZ191" si="4249">VLOOKUP($F191,$P$7:$CN$25,BY$5,FALSE)</f>
        <v>#N/A</v>
      </c>
      <c r="CA191" s="85" t="e">
        <f t="shared" si="3393"/>
        <v>#N/A</v>
      </c>
      <c r="CB191" s="86"/>
      <c r="CC191" s="84" t="e">
        <f t="shared" ref="CC191" si="4250">VLOOKUP($F191,$P$7:$CN$25,CB$5,FALSE)</f>
        <v>#N/A</v>
      </c>
      <c r="CD191" s="85" t="e">
        <f t="shared" si="3395"/>
        <v>#N/A</v>
      </c>
      <c r="CE191" s="86"/>
      <c r="CF191" s="84" t="e">
        <f t="shared" ref="CF191" si="4251">VLOOKUP($F191,$P$7:$CN$25,CE$5,FALSE)</f>
        <v>#N/A</v>
      </c>
      <c r="CG191" s="85" t="e">
        <f t="shared" si="3397"/>
        <v>#N/A</v>
      </c>
      <c r="CH191" s="86"/>
      <c r="CI191" s="84" t="e">
        <f t="shared" ref="CI191" si="4252">VLOOKUP($F191,$P$7:$CN$25,CH$5,FALSE)</f>
        <v>#N/A</v>
      </c>
      <c r="CJ191" s="85" t="e">
        <f t="shared" si="3399"/>
        <v>#N/A</v>
      </c>
      <c r="CK191" s="87"/>
      <c r="CL191" s="84" t="e">
        <f t="shared" ref="CL191" si="4253">VLOOKUP($F191,$P$7:$CN$25,CK$5,FALSE)</f>
        <v>#N/A</v>
      </c>
      <c r="CM191" s="85" t="e">
        <f t="shared" si="3401"/>
        <v>#N/A</v>
      </c>
      <c r="CN191" s="83"/>
      <c r="CO191" s="65" t="e">
        <f t="shared" ref="CO191" si="4254">VLOOKUP($F191,$P$7:$CN$25,CN$5,FALSE)</f>
        <v>#N/A</v>
      </c>
      <c r="CP191" s="66" t="e">
        <f t="shared" si="3403"/>
        <v>#N/A</v>
      </c>
      <c r="CQ191" s="66" t="str">
        <f t="shared" si="3347"/>
        <v>165- 1900/1/0</v>
      </c>
      <c r="CR191" s="66"/>
      <c r="CS191" s="66">
        <f t="shared" si="3348"/>
        <v>1900</v>
      </c>
      <c r="CT191" s="66">
        <f t="shared" si="3349"/>
        <v>1</v>
      </c>
      <c r="CU191" s="66">
        <f t="shared" si="3350"/>
        <v>0</v>
      </c>
      <c r="CV191" s="66" t="str">
        <f t="shared" si="3351"/>
        <v/>
      </c>
    </row>
    <row r="192" spans="1:100" x14ac:dyDescent="0.25">
      <c r="A192" s="188">
        <v>166</v>
      </c>
      <c r="B192" s="189"/>
      <c r="C192" s="189"/>
      <c r="D192" s="189"/>
      <c r="E192" s="189"/>
      <c r="F192" s="189" t="str">
        <f t="shared" si="3320"/>
        <v xml:space="preserve"> (min)</v>
      </c>
      <c r="G192" s="189" t="str">
        <f t="shared" si="3404"/>
        <v xml:space="preserve"> (max)</v>
      </c>
      <c r="H192" s="190"/>
      <c r="I192" s="190"/>
      <c r="J192" s="189"/>
      <c r="K192" s="189"/>
      <c r="L192" s="191"/>
      <c r="M192" s="191"/>
      <c r="N192" s="194">
        <f t="shared" si="3321"/>
        <v>0</v>
      </c>
      <c r="O192" s="192"/>
      <c r="P192" s="193"/>
      <c r="Q192" s="188"/>
      <c r="R192" s="84" t="e">
        <f t="shared" si="3352"/>
        <v>#N/A</v>
      </c>
      <c r="S192" s="85" t="e">
        <f t="shared" si="3353"/>
        <v>#N/A</v>
      </c>
      <c r="T192" s="86"/>
      <c r="U192" s="84" t="e">
        <f t="shared" ref="U192" si="4255">VLOOKUP($F192,$P$7:$CN$25,T$5,FALSE)</f>
        <v>#N/A</v>
      </c>
      <c r="V192" s="85" t="e">
        <f t="shared" si="3355"/>
        <v>#N/A</v>
      </c>
      <c r="W192" s="86"/>
      <c r="X192" s="84" t="e">
        <f t="shared" ref="X192" si="4256">VLOOKUP($F192,$P$7:$CN$25,W$5,FALSE)</f>
        <v>#N/A</v>
      </c>
      <c r="Y192" s="85" t="e">
        <f t="shared" si="3357"/>
        <v>#N/A</v>
      </c>
      <c r="Z192" s="86"/>
      <c r="AA192" s="84" t="e">
        <f t="shared" ref="AA192" si="4257">VLOOKUP($F192,$P$7:$CN$25,Z$5,FALSE)</f>
        <v>#N/A</v>
      </c>
      <c r="AB192" s="85" t="e">
        <f t="shared" si="3359"/>
        <v>#N/A</v>
      </c>
      <c r="AC192" s="86"/>
      <c r="AD192" s="84" t="e">
        <f t="shared" ref="AD192" si="4258">VLOOKUP($F192,$P$7:$CN$25,AC$5,FALSE)</f>
        <v>#N/A</v>
      </c>
      <c r="AE192" s="85" t="e">
        <f t="shared" si="3361"/>
        <v>#N/A</v>
      </c>
      <c r="AF192" s="86"/>
      <c r="AG192" s="84" t="e">
        <f t="shared" ref="AG192" si="4259">VLOOKUP($F192,$P$7:$CN$25,AF$5,FALSE)</f>
        <v>#N/A</v>
      </c>
      <c r="AH192" s="85" t="e">
        <f t="shared" si="3363"/>
        <v>#N/A</v>
      </c>
      <c r="AI192" s="87"/>
      <c r="AJ192" s="84" t="e">
        <f t="shared" ref="AJ192" si="4260">VLOOKUP($F192,$P$7:$CN$25,AI$5,FALSE)</f>
        <v>#N/A</v>
      </c>
      <c r="AK192" s="85" t="e">
        <f t="shared" si="3365"/>
        <v>#N/A</v>
      </c>
      <c r="AL192" s="76"/>
      <c r="AM192" s="84" t="e">
        <f t="shared" ref="AM192" si="4261">VLOOKUP($F192,$P$7:$CN$25,AL$5,FALSE)</f>
        <v>#N/A</v>
      </c>
      <c r="AN192" s="85" t="e">
        <f t="shared" si="3367"/>
        <v>#N/A</v>
      </c>
      <c r="AO192" s="86"/>
      <c r="AP192" s="84" t="e">
        <f t="shared" ref="AP192" si="4262">VLOOKUP($F192,$P$7:$CN$25,AO$5,FALSE)</f>
        <v>#N/A</v>
      </c>
      <c r="AQ192" s="85" t="e">
        <f t="shared" si="3369"/>
        <v>#N/A</v>
      </c>
      <c r="AR192" s="86"/>
      <c r="AS192" s="84" t="e">
        <f t="shared" ref="AS192" si="4263">VLOOKUP($F192,$P$7:$CN$25,AR$5,FALSE)</f>
        <v>#N/A</v>
      </c>
      <c r="AT192" s="85" t="e">
        <f t="shared" si="3371"/>
        <v>#N/A</v>
      </c>
      <c r="AU192" s="87"/>
      <c r="AV192" s="84" t="e">
        <f t="shared" ref="AV192" si="4264">VLOOKUP($F192,$P$7:$CN$25,AU$5,FALSE)</f>
        <v>#N/A</v>
      </c>
      <c r="AW192" s="85" t="e">
        <f t="shared" si="3373"/>
        <v>#N/A</v>
      </c>
      <c r="AX192" s="76"/>
      <c r="AY192" s="84" t="e">
        <f t="shared" ref="AY192" si="4265">VLOOKUP($F192,$P$7:$CN$25,AX$5,FALSE)</f>
        <v>#N/A</v>
      </c>
      <c r="AZ192" s="85" t="e">
        <f t="shared" si="3375"/>
        <v>#N/A</v>
      </c>
      <c r="BA192" s="86"/>
      <c r="BB192" s="84" t="e">
        <f t="shared" ref="BB192" si="4266">VLOOKUP($F192,$P$7:$CN$25,BA$5,FALSE)</f>
        <v>#N/A</v>
      </c>
      <c r="BC192" s="85" t="e">
        <f t="shared" si="3377"/>
        <v>#N/A</v>
      </c>
      <c r="BD192" s="86"/>
      <c r="BE192" s="84" t="e">
        <f t="shared" ref="BE192" si="4267">VLOOKUP($F192,$P$7:$CN$25,BD$5,FALSE)</f>
        <v>#N/A</v>
      </c>
      <c r="BF192" s="85" t="e">
        <f t="shared" si="3379"/>
        <v>#N/A</v>
      </c>
      <c r="BG192" s="87"/>
      <c r="BH192" s="84" t="e">
        <f t="shared" ref="BH192" si="4268">VLOOKUP($F192,$P$7:$CN$25,BG$5,FALSE)</f>
        <v>#N/A</v>
      </c>
      <c r="BI192" s="85" t="e">
        <f t="shared" si="3381"/>
        <v>#N/A</v>
      </c>
      <c r="BJ192" s="76"/>
      <c r="BK192" s="84" t="e">
        <f t="shared" ref="BK192" si="4269">VLOOKUP($F192,$P$7:$CN$25,BJ$5,FALSE)</f>
        <v>#N/A</v>
      </c>
      <c r="BL192" s="85" t="e">
        <f t="shared" si="3383"/>
        <v>#N/A</v>
      </c>
      <c r="BM192" s="86"/>
      <c r="BN192" s="84" t="e">
        <f t="shared" ref="BN192" si="4270">VLOOKUP($F192,$P$7:$CN$25,BM$5,FALSE)</f>
        <v>#N/A</v>
      </c>
      <c r="BO192" s="85" t="e">
        <f t="shared" si="3385"/>
        <v>#N/A</v>
      </c>
      <c r="BP192" s="87"/>
      <c r="BQ192" s="84" t="e">
        <f t="shared" ref="BQ192" si="4271">VLOOKUP($F192,$P$7:$CN$25,BP$5,FALSE)</f>
        <v>#N/A</v>
      </c>
      <c r="BR192" s="85" t="e">
        <f t="shared" si="3387"/>
        <v>#N/A</v>
      </c>
      <c r="BS192" s="88"/>
      <c r="BT192" s="84" t="e">
        <f t="shared" ref="BT192" si="4272">VLOOKUP($F192,$P$7:$CN$25,BS$5,FALSE)</f>
        <v>#N/A</v>
      </c>
      <c r="BU192" s="85" t="e">
        <f t="shared" si="3389"/>
        <v>#N/A</v>
      </c>
      <c r="BV192" s="86"/>
      <c r="BW192" s="84" t="e">
        <f t="shared" ref="BW192" si="4273">VLOOKUP($F192,$P$7:$CN$25,BV$5,FALSE)</f>
        <v>#N/A</v>
      </c>
      <c r="BX192" s="85" t="e">
        <f t="shared" si="3391"/>
        <v>#N/A</v>
      </c>
      <c r="BY192" s="86"/>
      <c r="BZ192" s="84" t="e">
        <f t="shared" ref="BZ192" si="4274">VLOOKUP($F192,$P$7:$CN$25,BY$5,FALSE)</f>
        <v>#N/A</v>
      </c>
      <c r="CA192" s="85" t="e">
        <f t="shared" si="3393"/>
        <v>#N/A</v>
      </c>
      <c r="CB192" s="86"/>
      <c r="CC192" s="84" t="e">
        <f t="shared" ref="CC192" si="4275">VLOOKUP($F192,$P$7:$CN$25,CB$5,FALSE)</f>
        <v>#N/A</v>
      </c>
      <c r="CD192" s="85" t="e">
        <f t="shared" si="3395"/>
        <v>#N/A</v>
      </c>
      <c r="CE192" s="86"/>
      <c r="CF192" s="84" t="e">
        <f t="shared" ref="CF192" si="4276">VLOOKUP($F192,$P$7:$CN$25,CE$5,FALSE)</f>
        <v>#N/A</v>
      </c>
      <c r="CG192" s="85" t="e">
        <f t="shared" si="3397"/>
        <v>#N/A</v>
      </c>
      <c r="CH192" s="86"/>
      <c r="CI192" s="84" t="e">
        <f t="shared" ref="CI192" si="4277">VLOOKUP($F192,$P$7:$CN$25,CH$5,FALSE)</f>
        <v>#N/A</v>
      </c>
      <c r="CJ192" s="85" t="e">
        <f t="shared" si="3399"/>
        <v>#N/A</v>
      </c>
      <c r="CK192" s="87"/>
      <c r="CL192" s="84" t="e">
        <f t="shared" ref="CL192" si="4278">VLOOKUP($F192,$P$7:$CN$25,CK$5,FALSE)</f>
        <v>#N/A</v>
      </c>
      <c r="CM192" s="85" t="e">
        <f t="shared" si="3401"/>
        <v>#N/A</v>
      </c>
      <c r="CN192" s="83"/>
      <c r="CO192" s="65" t="e">
        <f t="shared" ref="CO192" si="4279">VLOOKUP($F192,$P$7:$CN$25,CN$5,FALSE)</f>
        <v>#N/A</v>
      </c>
      <c r="CP192" s="66" t="e">
        <f t="shared" si="3403"/>
        <v>#N/A</v>
      </c>
      <c r="CQ192" s="66" t="str">
        <f t="shared" si="3347"/>
        <v>166- 1900/1/0</v>
      </c>
      <c r="CR192" s="66"/>
      <c r="CS192" s="66">
        <f t="shared" si="3348"/>
        <v>1900</v>
      </c>
      <c r="CT192" s="66">
        <f t="shared" si="3349"/>
        <v>1</v>
      </c>
      <c r="CU192" s="66">
        <f t="shared" si="3350"/>
        <v>0</v>
      </c>
      <c r="CV192" s="66" t="str">
        <f t="shared" si="3351"/>
        <v/>
      </c>
    </row>
    <row r="193" spans="1:100" x14ac:dyDescent="0.25">
      <c r="A193" s="188">
        <v>167</v>
      </c>
      <c r="B193" s="189"/>
      <c r="C193" s="189"/>
      <c r="D193" s="189"/>
      <c r="E193" s="189"/>
      <c r="F193" s="189" t="str">
        <f t="shared" si="3320"/>
        <v xml:space="preserve"> (min)</v>
      </c>
      <c r="G193" s="189" t="str">
        <f t="shared" si="3404"/>
        <v xml:space="preserve"> (max)</v>
      </c>
      <c r="H193" s="190"/>
      <c r="I193" s="190"/>
      <c r="J193" s="189"/>
      <c r="K193" s="189"/>
      <c r="L193" s="191"/>
      <c r="M193" s="191"/>
      <c r="N193" s="194">
        <f t="shared" si="3321"/>
        <v>0</v>
      </c>
      <c r="O193" s="192"/>
      <c r="P193" s="193"/>
      <c r="Q193" s="188"/>
      <c r="R193" s="84" t="e">
        <f t="shared" si="3352"/>
        <v>#N/A</v>
      </c>
      <c r="S193" s="85" t="e">
        <f t="shared" si="3353"/>
        <v>#N/A</v>
      </c>
      <c r="T193" s="86"/>
      <c r="U193" s="84" t="e">
        <f t="shared" ref="U193" si="4280">VLOOKUP($F193,$P$7:$CN$25,T$5,FALSE)</f>
        <v>#N/A</v>
      </c>
      <c r="V193" s="85" t="e">
        <f t="shared" si="3355"/>
        <v>#N/A</v>
      </c>
      <c r="W193" s="86"/>
      <c r="X193" s="84" t="e">
        <f t="shared" ref="X193" si="4281">VLOOKUP($F193,$P$7:$CN$25,W$5,FALSE)</f>
        <v>#N/A</v>
      </c>
      <c r="Y193" s="85" t="e">
        <f t="shared" si="3357"/>
        <v>#N/A</v>
      </c>
      <c r="Z193" s="86"/>
      <c r="AA193" s="84" t="e">
        <f t="shared" ref="AA193" si="4282">VLOOKUP($F193,$P$7:$CN$25,Z$5,FALSE)</f>
        <v>#N/A</v>
      </c>
      <c r="AB193" s="85" t="e">
        <f t="shared" si="3359"/>
        <v>#N/A</v>
      </c>
      <c r="AC193" s="86"/>
      <c r="AD193" s="84" t="e">
        <f t="shared" ref="AD193" si="4283">VLOOKUP($F193,$P$7:$CN$25,AC$5,FALSE)</f>
        <v>#N/A</v>
      </c>
      <c r="AE193" s="85" t="e">
        <f t="shared" si="3361"/>
        <v>#N/A</v>
      </c>
      <c r="AF193" s="86"/>
      <c r="AG193" s="84" t="e">
        <f t="shared" ref="AG193" si="4284">VLOOKUP($F193,$P$7:$CN$25,AF$5,FALSE)</f>
        <v>#N/A</v>
      </c>
      <c r="AH193" s="85" t="e">
        <f t="shared" si="3363"/>
        <v>#N/A</v>
      </c>
      <c r="AI193" s="87"/>
      <c r="AJ193" s="84" t="e">
        <f t="shared" ref="AJ193" si="4285">VLOOKUP($F193,$P$7:$CN$25,AI$5,FALSE)</f>
        <v>#N/A</v>
      </c>
      <c r="AK193" s="85" t="e">
        <f t="shared" si="3365"/>
        <v>#N/A</v>
      </c>
      <c r="AL193" s="76"/>
      <c r="AM193" s="84" t="e">
        <f t="shared" ref="AM193" si="4286">VLOOKUP($F193,$P$7:$CN$25,AL$5,FALSE)</f>
        <v>#N/A</v>
      </c>
      <c r="AN193" s="85" t="e">
        <f t="shared" si="3367"/>
        <v>#N/A</v>
      </c>
      <c r="AO193" s="86"/>
      <c r="AP193" s="84" t="e">
        <f t="shared" ref="AP193" si="4287">VLOOKUP($F193,$P$7:$CN$25,AO$5,FALSE)</f>
        <v>#N/A</v>
      </c>
      <c r="AQ193" s="85" t="e">
        <f t="shared" si="3369"/>
        <v>#N/A</v>
      </c>
      <c r="AR193" s="86"/>
      <c r="AS193" s="84" t="e">
        <f t="shared" ref="AS193" si="4288">VLOOKUP($F193,$P$7:$CN$25,AR$5,FALSE)</f>
        <v>#N/A</v>
      </c>
      <c r="AT193" s="85" t="e">
        <f t="shared" si="3371"/>
        <v>#N/A</v>
      </c>
      <c r="AU193" s="87"/>
      <c r="AV193" s="84" t="e">
        <f t="shared" ref="AV193" si="4289">VLOOKUP($F193,$P$7:$CN$25,AU$5,FALSE)</f>
        <v>#N/A</v>
      </c>
      <c r="AW193" s="85" t="e">
        <f t="shared" si="3373"/>
        <v>#N/A</v>
      </c>
      <c r="AX193" s="76"/>
      <c r="AY193" s="84" t="e">
        <f t="shared" ref="AY193" si="4290">VLOOKUP($F193,$P$7:$CN$25,AX$5,FALSE)</f>
        <v>#N/A</v>
      </c>
      <c r="AZ193" s="85" t="e">
        <f t="shared" si="3375"/>
        <v>#N/A</v>
      </c>
      <c r="BA193" s="86"/>
      <c r="BB193" s="84" t="e">
        <f t="shared" ref="BB193" si="4291">VLOOKUP($F193,$P$7:$CN$25,BA$5,FALSE)</f>
        <v>#N/A</v>
      </c>
      <c r="BC193" s="85" t="e">
        <f t="shared" si="3377"/>
        <v>#N/A</v>
      </c>
      <c r="BD193" s="86"/>
      <c r="BE193" s="84" t="e">
        <f t="shared" ref="BE193" si="4292">VLOOKUP($F193,$P$7:$CN$25,BD$5,FALSE)</f>
        <v>#N/A</v>
      </c>
      <c r="BF193" s="85" t="e">
        <f t="shared" si="3379"/>
        <v>#N/A</v>
      </c>
      <c r="BG193" s="87"/>
      <c r="BH193" s="84" t="e">
        <f t="shared" ref="BH193" si="4293">VLOOKUP($F193,$P$7:$CN$25,BG$5,FALSE)</f>
        <v>#N/A</v>
      </c>
      <c r="BI193" s="85" t="e">
        <f t="shared" si="3381"/>
        <v>#N/A</v>
      </c>
      <c r="BJ193" s="76"/>
      <c r="BK193" s="84" t="e">
        <f t="shared" ref="BK193" si="4294">VLOOKUP($F193,$P$7:$CN$25,BJ$5,FALSE)</f>
        <v>#N/A</v>
      </c>
      <c r="BL193" s="85" t="e">
        <f t="shared" si="3383"/>
        <v>#N/A</v>
      </c>
      <c r="BM193" s="86"/>
      <c r="BN193" s="84" t="e">
        <f t="shared" ref="BN193" si="4295">VLOOKUP($F193,$P$7:$CN$25,BM$5,FALSE)</f>
        <v>#N/A</v>
      </c>
      <c r="BO193" s="85" t="e">
        <f t="shared" si="3385"/>
        <v>#N/A</v>
      </c>
      <c r="BP193" s="87"/>
      <c r="BQ193" s="84" t="e">
        <f t="shared" ref="BQ193" si="4296">VLOOKUP($F193,$P$7:$CN$25,BP$5,FALSE)</f>
        <v>#N/A</v>
      </c>
      <c r="BR193" s="85" t="e">
        <f t="shared" si="3387"/>
        <v>#N/A</v>
      </c>
      <c r="BS193" s="88"/>
      <c r="BT193" s="84" t="e">
        <f t="shared" ref="BT193" si="4297">VLOOKUP($F193,$P$7:$CN$25,BS$5,FALSE)</f>
        <v>#N/A</v>
      </c>
      <c r="BU193" s="85" t="e">
        <f t="shared" si="3389"/>
        <v>#N/A</v>
      </c>
      <c r="BV193" s="86"/>
      <c r="BW193" s="84" t="e">
        <f t="shared" ref="BW193" si="4298">VLOOKUP($F193,$P$7:$CN$25,BV$5,FALSE)</f>
        <v>#N/A</v>
      </c>
      <c r="BX193" s="85" t="e">
        <f t="shared" si="3391"/>
        <v>#N/A</v>
      </c>
      <c r="BY193" s="86"/>
      <c r="BZ193" s="84" t="e">
        <f t="shared" ref="BZ193" si="4299">VLOOKUP($F193,$P$7:$CN$25,BY$5,FALSE)</f>
        <v>#N/A</v>
      </c>
      <c r="CA193" s="85" t="e">
        <f t="shared" si="3393"/>
        <v>#N/A</v>
      </c>
      <c r="CB193" s="86"/>
      <c r="CC193" s="84" t="e">
        <f t="shared" ref="CC193" si="4300">VLOOKUP($F193,$P$7:$CN$25,CB$5,FALSE)</f>
        <v>#N/A</v>
      </c>
      <c r="CD193" s="85" t="e">
        <f t="shared" si="3395"/>
        <v>#N/A</v>
      </c>
      <c r="CE193" s="86"/>
      <c r="CF193" s="84" t="e">
        <f t="shared" ref="CF193" si="4301">VLOOKUP($F193,$P$7:$CN$25,CE$5,FALSE)</f>
        <v>#N/A</v>
      </c>
      <c r="CG193" s="85" t="e">
        <f t="shared" si="3397"/>
        <v>#N/A</v>
      </c>
      <c r="CH193" s="86"/>
      <c r="CI193" s="84" t="e">
        <f t="shared" ref="CI193" si="4302">VLOOKUP($F193,$P$7:$CN$25,CH$5,FALSE)</f>
        <v>#N/A</v>
      </c>
      <c r="CJ193" s="85" t="e">
        <f t="shared" si="3399"/>
        <v>#N/A</v>
      </c>
      <c r="CK193" s="87"/>
      <c r="CL193" s="84" t="e">
        <f t="shared" ref="CL193" si="4303">VLOOKUP($F193,$P$7:$CN$25,CK$5,FALSE)</f>
        <v>#N/A</v>
      </c>
      <c r="CM193" s="85" t="e">
        <f t="shared" si="3401"/>
        <v>#N/A</v>
      </c>
      <c r="CN193" s="83"/>
      <c r="CO193" s="65" t="e">
        <f t="shared" ref="CO193" si="4304">VLOOKUP($F193,$P$7:$CN$25,CN$5,FALSE)</f>
        <v>#N/A</v>
      </c>
      <c r="CP193" s="66" t="e">
        <f t="shared" si="3403"/>
        <v>#N/A</v>
      </c>
      <c r="CQ193" s="66" t="str">
        <f t="shared" si="3347"/>
        <v>167- 1900/1/0</v>
      </c>
      <c r="CR193" s="66"/>
      <c r="CS193" s="66">
        <f t="shared" si="3348"/>
        <v>1900</v>
      </c>
      <c r="CT193" s="66">
        <f t="shared" si="3349"/>
        <v>1</v>
      </c>
      <c r="CU193" s="66">
        <f t="shared" si="3350"/>
        <v>0</v>
      </c>
      <c r="CV193" s="66" t="str">
        <f t="shared" si="3351"/>
        <v/>
      </c>
    </row>
    <row r="194" spans="1:100" x14ac:dyDescent="0.25">
      <c r="A194" s="188">
        <v>168</v>
      </c>
      <c r="B194" s="189"/>
      <c r="C194" s="189"/>
      <c r="D194" s="189"/>
      <c r="E194" s="189"/>
      <c r="F194" s="189" t="str">
        <f t="shared" si="3320"/>
        <v xml:space="preserve"> (min)</v>
      </c>
      <c r="G194" s="189" t="str">
        <f t="shared" si="3404"/>
        <v xml:space="preserve"> (max)</v>
      </c>
      <c r="H194" s="190"/>
      <c r="I194" s="190"/>
      <c r="J194" s="189"/>
      <c r="K194" s="189"/>
      <c r="L194" s="191"/>
      <c r="M194" s="191"/>
      <c r="N194" s="194">
        <f t="shared" si="3321"/>
        <v>0</v>
      </c>
      <c r="O194" s="192"/>
      <c r="P194" s="193"/>
      <c r="Q194" s="188"/>
      <c r="R194" s="84" t="e">
        <f t="shared" si="3352"/>
        <v>#N/A</v>
      </c>
      <c r="S194" s="85" t="e">
        <f t="shared" si="3353"/>
        <v>#N/A</v>
      </c>
      <c r="T194" s="86"/>
      <c r="U194" s="84" t="e">
        <f t="shared" ref="U194" si="4305">VLOOKUP($F194,$P$7:$CN$25,T$5,FALSE)</f>
        <v>#N/A</v>
      </c>
      <c r="V194" s="85" t="e">
        <f t="shared" si="3355"/>
        <v>#N/A</v>
      </c>
      <c r="W194" s="86"/>
      <c r="X194" s="84" t="e">
        <f t="shared" ref="X194" si="4306">VLOOKUP($F194,$P$7:$CN$25,W$5,FALSE)</f>
        <v>#N/A</v>
      </c>
      <c r="Y194" s="85" t="e">
        <f t="shared" si="3357"/>
        <v>#N/A</v>
      </c>
      <c r="Z194" s="86"/>
      <c r="AA194" s="84" t="e">
        <f t="shared" ref="AA194" si="4307">VLOOKUP($F194,$P$7:$CN$25,Z$5,FALSE)</f>
        <v>#N/A</v>
      </c>
      <c r="AB194" s="85" t="e">
        <f t="shared" si="3359"/>
        <v>#N/A</v>
      </c>
      <c r="AC194" s="86"/>
      <c r="AD194" s="84" t="e">
        <f t="shared" ref="AD194" si="4308">VLOOKUP($F194,$P$7:$CN$25,AC$5,FALSE)</f>
        <v>#N/A</v>
      </c>
      <c r="AE194" s="85" t="e">
        <f t="shared" si="3361"/>
        <v>#N/A</v>
      </c>
      <c r="AF194" s="86"/>
      <c r="AG194" s="84" t="e">
        <f t="shared" ref="AG194" si="4309">VLOOKUP($F194,$P$7:$CN$25,AF$5,FALSE)</f>
        <v>#N/A</v>
      </c>
      <c r="AH194" s="85" t="e">
        <f t="shared" si="3363"/>
        <v>#N/A</v>
      </c>
      <c r="AI194" s="87"/>
      <c r="AJ194" s="84" t="e">
        <f t="shared" ref="AJ194" si="4310">VLOOKUP($F194,$P$7:$CN$25,AI$5,FALSE)</f>
        <v>#N/A</v>
      </c>
      <c r="AK194" s="85" t="e">
        <f t="shared" si="3365"/>
        <v>#N/A</v>
      </c>
      <c r="AL194" s="76"/>
      <c r="AM194" s="84" t="e">
        <f t="shared" ref="AM194" si="4311">VLOOKUP($F194,$P$7:$CN$25,AL$5,FALSE)</f>
        <v>#N/A</v>
      </c>
      <c r="AN194" s="85" t="e">
        <f t="shared" si="3367"/>
        <v>#N/A</v>
      </c>
      <c r="AO194" s="86"/>
      <c r="AP194" s="84" t="e">
        <f t="shared" ref="AP194" si="4312">VLOOKUP($F194,$P$7:$CN$25,AO$5,FALSE)</f>
        <v>#N/A</v>
      </c>
      <c r="AQ194" s="85" t="e">
        <f t="shared" si="3369"/>
        <v>#N/A</v>
      </c>
      <c r="AR194" s="86"/>
      <c r="AS194" s="84" t="e">
        <f t="shared" ref="AS194" si="4313">VLOOKUP($F194,$P$7:$CN$25,AR$5,FALSE)</f>
        <v>#N/A</v>
      </c>
      <c r="AT194" s="85" t="e">
        <f t="shared" si="3371"/>
        <v>#N/A</v>
      </c>
      <c r="AU194" s="87"/>
      <c r="AV194" s="84" t="e">
        <f t="shared" ref="AV194" si="4314">VLOOKUP($F194,$P$7:$CN$25,AU$5,FALSE)</f>
        <v>#N/A</v>
      </c>
      <c r="AW194" s="85" t="e">
        <f t="shared" si="3373"/>
        <v>#N/A</v>
      </c>
      <c r="AX194" s="76"/>
      <c r="AY194" s="84" t="e">
        <f t="shared" ref="AY194" si="4315">VLOOKUP($F194,$P$7:$CN$25,AX$5,FALSE)</f>
        <v>#N/A</v>
      </c>
      <c r="AZ194" s="85" t="e">
        <f t="shared" si="3375"/>
        <v>#N/A</v>
      </c>
      <c r="BA194" s="86"/>
      <c r="BB194" s="84" t="e">
        <f t="shared" ref="BB194" si="4316">VLOOKUP($F194,$P$7:$CN$25,BA$5,FALSE)</f>
        <v>#N/A</v>
      </c>
      <c r="BC194" s="85" t="e">
        <f t="shared" si="3377"/>
        <v>#N/A</v>
      </c>
      <c r="BD194" s="86"/>
      <c r="BE194" s="84" t="e">
        <f t="shared" ref="BE194" si="4317">VLOOKUP($F194,$P$7:$CN$25,BD$5,FALSE)</f>
        <v>#N/A</v>
      </c>
      <c r="BF194" s="85" t="e">
        <f t="shared" si="3379"/>
        <v>#N/A</v>
      </c>
      <c r="BG194" s="87"/>
      <c r="BH194" s="84" t="e">
        <f t="shared" ref="BH194" si="4318">VLOOKUP($F194,$P$7:$CN$25,BG$5,FALSE)</f>
        <v>#N/A</v>
      </c>
      <c r="BI194" s="85" t="e">
        <f t="shared" si="3381"/>
        <v>#N/A</v>
      </c>
      <c r="BJ194" s="76"/>
      <c r="BK194" s="84" t="e">
        <f t="shared" ref="BK194" si="4319">VLOOKUP($F194,$P$7:$CN$25,BJ$5,FALSE)</f>
        <v>#N/A</v>
      </c>
      <c r="BL194" s="85" t="e">
        <f t="shared" si="3383"/>
        <v>#N/A</v>
      </c>
      <c r="BM194" s="86"/>
      <c r="BN194" s="84" t="e">
        <f t="shared" ref="BN194" si="4320">VLOOKUP($F194,$P$7:$CN$25,BM$5,FALSE)</f>
        <v>#N/A</v>
      </c>
      <c r="BO194" s="85" t="e">
        <f t="shared" si="3385"/>
        <v>#N/A</v>
      </c>
      <c r="BP194" s="87"/>
      <c r="BQ194" s="84" t="e">
        <f t="shared" ref="BQ194" si="4321">VLOOKUP($F194,$P$7:$CN$25,BP$5,FALSE)</f>
        <v>#N/A</v>
      </c>
      <c r="BR194" s="85" t="e">
        <f t="shared" si="3387"/>
        <v>#N/A</v>
      </c>
      <c r="BS194" s="88"/>
      <c r="BT194" s="84" t="e">
        <f t="shared" ref="BT194" si="4322">VLOOKUP($F194,$P$7:$CN$25,BS$5,FALSE)</f>
        <v>#N/A</v>
      </c>
      <c r="BU194" s="85" t="e">
        <f t="shared" si="3389"/>
        <v>#N/A</v>
      </c>
      <c r="BV194" s="86"/>
      <c r="BW194" s="84" t="e">
        <f t="shared" ref="BW194" si="4323">VLOOKUP($F194,$P$7:$CN$25,BV$5,FALSE)</f>
        <v>#N/A</v>
      </c>
      <c r="BX194" s="85" t="e">
        <f t="shared" si="3391"/>
        <v>#N/A</v>
      </c>
      <c r="BY194" s="86"/>
      <c r="BZ194" s="84" t="e">
        <f t="shared" ref="BZ194" si="4324">VLOOKUP($F194,$P$7:$CN$25,BY$5,FALSE)</f>
        <v>#N/A</v>
      </c>
      <c r="CA194" s="85" t="e">
        <f t="shared" si="3393"/>
        <v>#N/A</v>
      </c>
      <c r="CB194" s="86"/>
      <c r="CC194" s="84" t="e">
        <f t="shared" ref="CC194" si="4325">VLOOKUP($F194,$P$7:$CN$25,CB$5,FALSE)</f>
        <v>#N/A</v>
      </c>
      <c r="CD194" s="85" t="e">
        <f t="shared" si="3395"/>
        <v>#N/A</v>
      </c>
      <c r="CE194" s="86"/>
      <c r="CF194" s="84" t="e">
        <f t="shared" ref="CF194" si="4326">VLOOKUP($F194,$P$7:$CN$25,CE$5,FALSE)</f>
        <v>#N/A</v>
      </c>
      <c r="CG194" s="85" t="e">
        <f t="shared" si="3397"/>
        <v>#N/A</v>
      </c>
      <c r="CH194" s="86"/>
      <c r="CI194" s="84" t="e">
        <f t="shared" ref="CI194" si="4327">VLOOKUP($F194,$P$7:$CN$25,CH$5,FALSE)</f>
        <v>#N/A</v>
      </c>
      <c r="CJ194" s="85" t="e">
        <f t="shared" si="3399"/>
        <v>#N/A</v>
      </c>
      <c r="CK194" s="87"/>
      <c r="CL194" s="84" t="e">
        <f t="shared" ref="CL194" si="4328">VLOOKUP($F194,$P$7:$CN$25,CK$5,FALSE)</f>
        <v>#N/A</v>
      </c>
      <c r="CM194" s="85" t="e">
        <f t="shared" si="3401"/>
        <v>#N/A</v>
      </c>
      <c r="CN194" s="83"/>
      <c r="CO194" s="65" t="e">
        <f t="shared" ref="CO194" si="4329">VLOOKUP($F194,$P$7:$CN$25,CN$5,FALSE)</f>
        <v>#N/A</v>
      </c>
      <c r="CP194" s="66" t="e">
        <f t="shared" si="3403"/>
        <v>#N/A</v>
      </c>
      <c r="CQ194" s="66" t="str">
        <f t="shared" si="3347"/>
        <v>168- 1900/1/0</v>
      </c>
      <c r="CR194" s="66"/>
      <c r="CS194" s="66">
        <f t="shared" si="3348"/>
        <v>1900</v>
      </c>
      <c r="CT194" s="66">
        <f t="shared" si="3349"/>
        <v>1</v>
      </c>
      <c r="CU194" s="66">
        <f t="shared" si="3350"/>
        <v>0</v>
      </c>
      <c r="CV194" s="66" t="str">
        <f t="shared" si="3351"/>
        <v/>
      </c>
    </row>
    <row r="195" spans="1:100" x14ac:dyDescent="0.25">
      <c r="A195" s="188">
        <v>169</v>
      </c>
      <c r="B195" s="189"/>
      <c r="C195" s="189"/>
      <c r="D195" s="189"/>
      <c r="E195" s="189"/>
      <c r="F195" s="189" t="str">
        <f t="shared" si="3320"/>
        <v xml:space="preserve"> (min)</v>
      </c>
      <c r="G195" s="189" t="str">
        <f t="shared" si="3404"/>
        <v xml:space="preserve"> (max)</v>
      </c>
      <c r="H195" s="190"/>
      <c r="I195" s="190"/>
      <c r="J195" s="189"/>
      <c r="K195" s="189"/>
      <c r="L195" s="191"/>
      <c r="M195" s="191"/>
      <c r="N195" s="194">
        <f t="shared" si="3321"/>
        <v>0</v>
      </c>
      <c r="O195" s="192"/>
      <c r="P195" s="193"/>
      <c r="Q195" s="188"/>
      <c r="R195" s="84" t="e">
        <f t="shared" si="3352"/>
        <v>#N/A</v>
      </c>
      <c r="S195" s="85" t="e">
        <f t="shared" si="3353"/>
        <v>#N/A</v>
      </c>
      <c r="T195" s="86"/>
      <c r="U195" s="84" t="e">
        <f t="shared" ref="U195" si="4330">VLOOKUP($F195,$P$7:$CN$25,T$5,FALSE)</f>
        <v>#N/A</v>
      </c>
      <c r="V195" s="85" t="e">
        <f t="shared" si="3355"/>
        <v>#N/A</v>
      </c>
      <c r="W195" s="86"/>
      <c r="X195" s="84" t="e">
        <f t="shared" ref="X195" si="4331">VLOOKUP($F195,$P$7:$CN$25,W$5,FALSE)</f>
        <v>#N/A</v>
      </c>
      <c r="Y195" s="85" t="e">
        <f t="shared" si="3357"/>
        <v>#N/A</v>
      </c>
      <c r="Z195" s="86"/>
      <c r="AA195" s="84" t="e">
        <f t="shared" ref="AA195" si="4332">VLOOKUP($F195,$P$7:$CN$25,Z$5,FALSE)</f>
        <v>#N/A</v>
      </c>
      <c r="AB195" s="85" t="e">
        <f t="shared" si="3359"/>
        <v>#N/A</v>
      </c>
      <c r="AC195" s="86"/>
      <c r="AD195" s="84" t="e">
        <f t="shared" ref="AD195" si="4333">VLOOKUP($F195,$P$7:$CN$25,AC$5,FALSE)</f>
        <v>#N/A</v>
      </c>
      <c r="AE195" s="85" t="e">
        <f t="shared" si="3361"/>
        <v>#N/A</v>
      </c>
      <c r="AF195" s="86"/>
      <c r="AG195" s="84" t="e">
        <f t="shared" ref="AG195" si="4334">VLOOKUP($F195,$P$7:$CN$25,AF$5,FALSE)</f>
        <v>#N/A</v>
      </c>
      <c r="AH195" s="85" t="e">
        <f t="shared" si="3363"/>
        <v>#N/A</v>
      </c>
      <c r="AI195" s="87"/>
      <c r="AJ195" s="84" t="e">
        <f t="shared" ref="AJ195" si="4335">VLOOKUP($F195,$P$7:$CN$25,AI$5,FALSE)</f>
        <v>#N/A</v>
      </c>
      <c r="AK195" s="85" t="e">
        <f t="shared" si="3365"/>
        <v>#N/A</v>
      </c>
      <c r="AL195" s="76"/>
      <c r="AM195" s="84" t="e">
        <f t="shared" ref="AM195" si="4336">VLOOKUP($F195,$P$7:$CN$25,AL$5,FALSE)</f>
        <v>#N/A</v>
      </c>
      <c r="AN195" s="85" t="e">
        <f t="shared" si="3367"/>
        <v>#N/A</v>
      </c>
      <c r="AO195" s="86"/>
      <c r="AP195" s="84" t="e">
        <f t="shared" ref="AP195" si="4337">VLOOKUP($F195,$P$7:$CN$25,AO$5,FALSE)</f>
        <v>#N/A</v>
      </c>
      <c r="AQ195" s="85" t="e">
        <f t="shared" si="3369"/>
        <v>#N/A</v>
      </c>
      <c r="AR195" s="86"/>
      <c r="AS195" s="84" t="e">
        <f t="shared" ref="AS195" si="4338">VLOOKUP($F195,$P$7:$CN$25,AR$5,FALSE)</f>
        <v>#N/A</v>
      </c>
      <c r="AT195" s="85" t="e">
        <f t="shared" si="3371"/>
        <v>#N/A</v>
      </c>
      <c r="AU195" s="87"/>
      <c r="AV195" s="84" t="e">
        <f t="shared" ref="AV195" si="4339">VLOOKUP($F195,$P$7:$CN$25,AU$5,FALSE)</f>
        <v>#N/A</v>
      </c>
      <c r="AW195" s="85" t="e">
        <f t="shared" si="3373"/>
        <v>#N/A</v>
      </c>
      <c r="AX195" s="76"/>
      <c r="AY195" s="84" t="e">
        <f t="shared" ref="AY195" si="4340">VLOOKUP($F195,$P$7:$CN$25,AX$5,FALSE)</f>
        <v>#N/A</v>
      </c>
      <c r="AZ195" s="85" t="e">
        <f t="shared" si="3375"/>
        <v>#N/A</v>
      </c>
      <c r="BA195" s="86"/>
      <c r="BB195" s="84" t="e">
        <f t="shared" ref="BB195" si="4341">VLOOKUP($F195,$P$7:$CN$25,BA$5,FALSE)</f>
        <v>#N/A</v>
      </c>
      <c r="BC195" s="85" t="e">
        <f t="shared" si="3377"/>
        <v>#N/A</v>
      </c>
      <c r="BD195" s="86"/>
      <c r="BE195" s="84" t="e">
        <f t="shared" ref="BE195" si="4342">VLOOKUP($F195,$P$7:$CN$25,BD$5,FALSE)</f>
        <v>#N/A</v>
      </c>
      <c r="BF195" s="85" t="e">
        <f t="shared" si="3379"/>
        <v>#N/A</v>
      </c>
      <c r="BG195" s="87"/>
      <c r="BH195" s="84" t="e">
        <f t="shared" ref="BH195" si="4343">VLOOKUP($F195,$P$7:$CN$25,BG$5,FALSE)</f>
        <v>#N/A</v>
      </c>
      <c r="BI195" s="85" t="e">
        <f t="shared" si="3381"/>
        <v>#N/A</v>
      </c>
      <c r="BJ195" s="76"/>
      <c r="BK195" s="84" t="e">
        <f t="shared" ref="BK195" si="4344">VLOOKUP($F195,$P$7:$CN$25,BJ$5,FALSE)</f>
        <v>#N/A</v>
      </c>
      <c r="BL195" s="85" t="e">
        <f t="shared" si="3383"/>
        <v>#N/A</v>
      </c>
      <c r="BM195" s="86"/>
      <c r="BN195" s="84" t="e">
        <f t="shared" ref="BN195" si="4345">VLOOKUP($F195,$P$7:$CN$25,BM$5,FALSE)</f>
        <v>#N/A</v>
      </c>
      <c r="BO195" s="85" t="e">
        <f t="shared" si="3385"/>
        <v>#N/A</v>
      </c>
      <c r="BP195" s="87"/>
      <c r="BQ195" s="84" t="e">
        <f t="shared" ref="BQ195" si="4346">VLOOKUP($F195,$P$7:$CN$25,BP$5,FALSE)</f>
        <v>#N/A</v>
      </c>
      <c r="BR195" s="85" t="e">
        <f t="shared" si="3387"/>
        <v>#N/A</v>
      </c>
      <c r="BS195" s="88"/>
      <c r="BT195" s="84" t="e">
        <f t="shared" ref="BT195" si="4347">VLOOKUP($F195,$P$7:$CN$25,BS$5,FALSE)</f>
        <v>#N/A</v>
      </c>
      <c r="BU195" s="85" t="e">
        <f t="shared" si="3389"/>
        <v>#N/A</v>
      </c>
      <c r="BV195" s="86"/>
      <c r="BW195" s="84" t="e">
        <f t="shared" ref="BW195" si="4348">VLOOKUP($F195,$P$7:$CN$25,BV$5,FALSE)</f>
        <v>#N/A</v>
      </c>
      <c r="BX195" s="85" t="e">
        <f t="shared" si="3391"/>
        <v>#N/A</v>
      </c>
      <c r="BY195" s="86"/>
      <c r="BZ195" s="84" t="e">
        <f t="shared" ref="BZ195" si="4349">VLOOKUP($F195,$P$7:$CN$25,BY$5,FALSE)</f>
        <v>#N/A</v>
      </c>
      <c r="CA195" s="85" t="e">
        <f t="shared" si="3393"/>
        <v>#N/A</v>
      </c>
      <c r="CB195" s="86"/>
      <c r="CC195" s="84" t="e">
        <f t="shared" ref="CC195" si="4350">VLOOKUP($F195,$P$7:$CN$25,CB$5,FALSE)</f>
        <v>#N/A</v>
      </c>
      <c r="CD195" s="85" t="e">
        <f t="shared" si="3395"/>
        <v>#N/A</v>
      </c>
      <c r="CE195" s="86"/>
      <c r="CF195" s="84" t="e">
        <f t="shared" ref="CF195" si="4351">VLOOKUP($F195,$P$7:$CN$25,CE$5,FALSE)</f>
        <v>#N/A</v>
      </c>
      <c r="CG195" s="85" t="e">
        <f t="shared" si="3397"/>
        <v>#N/A</v>
      </c>
      <c r="CH195" s="86"/>
      <c r="CI195" s="84" t="e">
        <f t="shared" ref="CI195" si="4352">VLOOKUP($F195,$P$7:$CN$25,CH$5,FALSE)</f>
        <v>#N/A</v>
      </c>
      <c r="CJ195" s="85" t="e">
        <f t="shared" si="3399"/>
        <v>#N/A</v>
      </c>
      <c r="CK195" s="87"/>
      <c r="CL195" s="84" t="e">
        <f t="shared" ref="CL195" si="4353">VLOOKUP($F195,$P$7:$CN$25,CK$5,FALSE)</f>
        <v>#N/A</v>
      </c>
      <c r="CM195" s="85" t="e">
        <f t="shared" si="3401"/>
        <v>#N/A</v>
      </c>
      <c r="CN195" s="83"/>
      <c r="CO195" s="65" t="e">
        <f t="shared" ref="CO195" si="4354">VLOOKUP($F195,$P$7:$CN$25,CN$5,FALSE)</f>
        <v>#N/A</v>
      </c>
      <c r="CP195" s="66" t="e">
        <f t="shared" si="3403"/>
        <v>#N/A</v>
      </c>
      <c r="CQ195" s="66" t="str">
        <f t="shared" si="3347"/>
        <v>169- 1900/1/0</v>
      </c>
      <c r="CR195" s="66"/>
      <c r="CS195" s="66">
        <f t="shared" si="3348"/>
        <v>1900</v>
      </c>
      <c r="CT195" s="66">
        <f t="shared" si="3349"/>
        <v>1</v>
      </c>
      <c r="CU195" s="66">
        <f t="shared" si="3350"/>
        <v>0</v>
      </c>
      <c r="CV195" s="66" t="str">
        <f t="shared" si="3351"/>
        <v/>
      </c>
    </row>
    <row r="196" spans="1:100" x14ac:dyDescent="0.25">
      <c r="A196" s="188">
        <v>170</v>
      </c>
      <c r="B196" s="189"/>
      <c r="C196" s="189"/>
      <c r="D196" s="189"/>
      <c r="E196" s="189"/>
      <c r="F196" s="189" t="str">
        <f t="shared" si="3320"/>
        <v xml:space="preserve"> (min)</v>
      </c>
      <c r="G196" s="189" t="str">
        <f t="shared" si="3404"/>
        <v xml:space="preserve"> (max)</v>
      </c>
      <c r="H196" s="190"/>
      <c r="I196" s="190"/>
      <c r="J196" s="189"/>
      <c r="K196" s="189"/>
      <c r="L196" s="191"/>
      <c r="M196" s="191"/>
      <c r="N196" s="194">
        <f t="shared" si="3321"/>
        <v>0</v>
      </c>
      <c r="O196" s="192"/>
      <c r="P196" s="193"/>
      <c r="Q196" s="188"/>
      <c r="R196" s="84" t="e">
        <f t="shared" si="3352"/>
        <v>#N/A</v>
      </c>
      <c r="S196" s="85" t="e">
        <f t="shared" si="3353"/>
        <v>#N/A</v>
      </c>
      <c r="T196" s="86"/>
      <c r="U196" s="84" t="e">
        <f t="shared" ref="U196" si="4355">VLOOKUP($F196,$P$7:$CN$25,T$5,FALSE)</f>
        <v>#N/A</v>
      </c>
      <c r="V196" s="85" t="e">
        <f t="shared" si="3355"/>
        <v>#N/A</v>
      </c>
      <c r="W196" s="86"/>
      <c r="X196" s="84" t="e">
        <f t="shared" ref="X196" si="4356">VLOOKUP($F196,$P$7:$CN$25,W$5,FALSE)</f>
        <v>#N/A</v>
      </c>
      <c r="Y196" s="85" t="e">
        <f t="shared" si="3357"/>
        <v>#N/A</v>
      </c>
      <c r="Z196" s="86"/>
      <c r="AA196" s="84" t="e">
        <f t="shared" ref="AA196" si="4357">VLOOKUP($F196,$P$7:$CN$25,Z$5,FALSE)</f>
        <v>#N/A</v>
      </c>
      <c r="AB196" s="85" t="e">
        <f t="shared" si="3359"/>
        <v>#N/A</v>
      </c>
      <c r="AC196" s="86"/>
      <c r="AD196" s="84" t="e">
        <f t="shared" ref="AD196" si="4358">VLOOKUP($F196,$P$7:$CN$25,AC$5,FALSE)</f>
        <v>#N/A</v>
      </c>
      <c r="AE196" s="85" t="e">
        <f t="shared" si="3361"/>
        <v>#N/A</v>
      </c>
      <c r="AF196" s="86"/>
      <c r="AG196" s="84" t="e">
        <f t="shared" ref="AG196" si="4359">VLOOKUP($F196,$P$7:$CN$25,AF$5,FALSE)</f>
        <v>#N/A</v>
      </c>
      <c r="AH196" s="85" t="e">
        <f t="shared" si="3363"/>
        <v>#N/A</v>
      </c>
      <c r="AI196" s="87"/>
      <c r="AJ196" s="84" t="e">
        <f t="shared" ref="AJ196" si="4360">VLOOKUP($F196,$P$7:$CN$25,AI$5,FALSE)</f>
        <v>#N/A</v>
      </c>
      <c r="AK196" s="85" t="e">
        <f t="shared" si="3365"/>
        <v>#N/A</v>
      </c>
      <c r="AL196" s="76"/>
      <c r="AM196" s="84" t="e">
        <f t="shared" ref="AM196" si="4361">VLOOKUP($F196,$P$7:$CN$25,AL$5,FALSE)</f>
        <v>#N/A</v>
      </c>
      <c r="AN196" s="85" t="e">
        <f t="shared" si="3367"/>
        <v>#N/A</v>
      </c>
      <c r="AO196" s="86"/>
      <c r="AP196" s="84" t="e">
        <f t="shared" ref="AP196" si="4362">VLOOKUP($F196,$P$7:$CN$25,AO$5,FALSE)</f>
        <v>#N/A</v>
      </c>
      <c r="AQ196" s="85" t="e">
        <f t="shared" si="3369"/>
        <v>#N/A</v>
      </c>
      <c r="AR196" s="86"/>
      <c r="AS196" s="84" t="e">
        <f t="shared" ref="AS196" si="4363">VLOOKUP($F196,$P$7:$CN$25,AR$5,FALSE)</f>
        <v>#N/A</v>
      </c>
      <c r="AT196" s="85" t="e">
        <f t="shared" si="3371"/>
        <v>#N/A</v>
      </c>
      <c r="AU196" s="87"/>
      <c r="AV196" s="84" t="e">
        <f t="shared" ref="AV196" si="4364">VLOOKUP($F196,$P$7:$CN$25,AU$5,FALSE)</f>
        <v>#N/A</v>
      </c>
      <c r="AW196" s="85" t="e">
        <f t="shared" si="3373"/>
        <v>#N/A</v>
      </c>
      <c r="AX196" s="76"/>
      <c r="AY196" s="84" t="e">
        <f t="shared" ref="AY196" si="4365">VLOOKUP($F196,$P$7:$CN$25,AX$5,FALSE)</f>
        <v>#N/A</v>
      </c>
      <c r="AZ196" s="85" t="e">
        <f t="shared" si="3375"/>
        <v>#N/A</v>
      </c>
      <c r="BA196" s="86"/>
      <c r="BB196" s="84" t="e">
        <f t="shared" ref="BB196" si="4366">VLOOKUP($F196,$P$7:$CN$25,BA$5,FALSE)</f>
        <v>#N/A</v>
      </c>
      <c r="BC196" s="85" t="e">
        <f t="shared" si="3377"/>
        <v>#N/A</v>
      </c>
      <c r="BD196" s="86"/>
      <c r="BE196" s="84" t="e">
        <f t="shared" ref="BE196" si="4367">VLOOKUP($F196,$P$7:$CN$25,BD$5,FALSE)</f>
        <v>#N/A</v>
      </c>
      <c r="BF196" s="85" t="e">
        <f t="shared" si="3379"/>
        <v>#N/A</v>
      </c>
      <c r="BG196" s="87"/>
      <c r="BH196" s="84" t="e">
        <f t="shared" ref="BH196" si="4368">VLOOKUP($F196,$P$7:$CN$25,BG$5,FALSE)</f>
        <v>#N/A</v>
      </c>
      <c r="BI196" s="85" t="e">
        <f t="shared" si="3381"/>
        <v>#N/A</v>
      </c>
      <c r="BJ196" s="76"/>
      <c r="BK196" s="84" t="e">
        <f t="shared" ref="BK196" si="4369">VLOOKUP($F196,$P$7:$CN$25,BJ$5,FALSE)</f>
        <v>#N/A</v>
      </c>
      <c r="BL196" s="85" t="e">
        <f t="shared" si="3383"/>
        <v>#N/A</v>
      </c>
      <c r="BM196" s="86"/>
      <c r="BN196" s="84" t="e">
        <f t="shared" ref="BN196" si="4370">VLOOKUP($F196,$P$7:$CN$25,BM$5,FALSE)</f>
        <v>#N/A</v>
      </c>
      <c r="BO196" s="85" t="e">
        <f t="shared" si="3385"/>
        <v>#N/A</v>
      </c>
      <c r="BP196" s="87"/>
      <c r="BQ196" s="84" t="e">
        <f t="shared" ref="BQ196" si="4371">VLOOKUP($F196,$P$7:$CN$25,BP$5,FALSE)</f>
        <v>#N/A</v>
      </c>
      <c r="BR196" s="85" t="e">
        <f t="shared" si="3387"/>
        <v>#N/A</v>
      </c>
      <c r="BS196" s="88"/>
      <c r="BT196" s="84" t="e">
        <f t="shared" ref="BT196" si="4372">VLOOKUP($F196,$P$7:$CN$25,BS$5,FALSE)</f>
        <v>#N/A</v>
      </c>
      <c r="BU196" s="85" t="e">
        <f t="shared" si="3389"/>
        <v>#N/A</v>
      </c>
      <c r="BV196" s="86"/>
      <c r="BW196" s="84" t="e">
        <f t="shared" ref="BW196" si="4373">VLOOKUP($F196,$P$7:$CN$25,BV$5,FALSE)</f>
        <v>#N/A</v>
      </c>
      <c r="BX196" s="85" t="e">
        <f t="shared" si="3391"/>
        <v>#N/A</v>
      </c>
      <c r="BY196" s="86"/>
      <c r="BZ196" s="84" t="e">
        <f t="shared" ref="BZ196" si="4374">VLOOKUP($F196,$P$7:$CN$25,BY$5,FALSE)</f>
        <v>#N/A</v>
      </c>
      <c r="CA196" s="85" t="e">
        <f t="shared" si="3393"/>
        <v>#N/A</v>
      </c>
      <c r="CB196" s="86"/>
      <c r="CC196" s="84" t="e">
        <f t="shared" ref="CC196" si="4375">VLOOKUP($F196,$P$7:$CN$25,CB$5,FALSE)</f>
        <v>#N/A</v>
      </c>
      <c r="CD196" s="85" t="e">
        <f t="shared" si="3395"/>
        <v>#N/A</v>
      </c>
      <c r="CE196" s="86"/>
      <c r="CF196" s="84" t="e">
        <f t="shared" ref="CF196" si="4376">VLOOKUP($F196,$P$7:$CN$25,CE$5,FALSE)</f>
        <v>#N/A</v>
      </c>
      <c r="CG196" s="85" t="e">
        <f t="shared" si="3397"/>
        <v>#N/A</v>
      </c>
      <c r="CH196" s="86"/>
      <c r="CI196" s="84" t="e">
        <f t="shared" ref="CI196" si="4377">VLOOKUP($F196,$P$7:$CN$25,CH$5,FALSE)</f>
        <v>#N/A</v>
      </c>
      <c r="CJ196" s="85" t="e">
        <f t="shared" si="3399"/>
        <v>#N/A</v>
      </c>
      <c r="CK196" s="87"/>
      <c r="CL196" s="84" t="e">
        <f t="shared" ref="CL196" si="4378">VLOOKUP($F196,$P$7:$CN$25,CK$5,FALSE)</f>
        <v>#N/A</v>
      </c>
      <c r="CM196" s="85" t="e">
        <f t="shared" si="3401"/>
        <v>#N/A</v>
      </c>
      <c r="CN196" s="83"/>
      <c r="CO196" s="65" t="e">
        <f t="shared" ref="CO196" si="4379">VLOOKUP($F196,$P$7:$CN$25,CN$5,FALSE)</f>
        <v>#N/A</v>
      </c>
      <c r="CP196" s="66" t="e">
        <f t="shared" si="3403"/>
        <v>#N/A</v>
      </c>
      <c r="CQ196" s="66" t="str">
        <f t="shared" si="3347"/>
        <v>170- 1900/1/0</v>
      </c>
      <c r="CR196" s="66"/>
      <c r="CS196" s="66">
        <f t="shared" si="3348"/>
        <v>1900</v>
      </c>
      <c r="CT196" s="66">
        <f t="shared" si="3349"/>
        <v>1</v>
      </c>
      <c r="CU196" s="66">
        <f t="shared" si="3350"/>
        <v>0</v>
      </c>
      <c r="CV196" s="66" t="str">
        <f t="shared" si="3351"/>
        <v/>
      </c>
    </row>
    <row r="197" spans="1:100" x14ac:dyDescent="0.25">
      <c r="A197" s="188">
        <v>171</v>
      </c>
      <c r="B197" s="189"/>
      <c r="C197" s="189"/>
      <c r="D197" s="189"/>
      <c r="E197" s="189"/>
      <c r="F197" s="189" t="str">
        <f t="shared" si="3320"/>
        <v xml:space="preserve"> (min)</v>
      </c>
      <c r="G197" s="189" t="str">
        <f t="shared" si="3404"/>
        <v xml:space="preserve"> (max)</v>
      </c>
      <c r="H197" s="190"/>
      <c r="I197" s="190"/>
      <c r="J197" s="189"/>
      <c r="K197" s="189"/>
      <c r="L197" s="191"/>
      <c r="M197" s="191"/>
      <c r="N197" s="194">
        <f t="shared" si="3321"/>
        <v>0</v>
      </c>
      <c r="O197" s="192"/>
      <c r="P197" s="193"/>
      <c r="Q197" s="188"/>
      <c r="R197" s="84" t="e">
        <f t="shared" si="3352"/>
        <v>#N/A</v>
      </c>
      <c r="S197" s="85" t="e">
        <f t="shared" si="3353"/>
        <v>#N/A</v>
      </c>
      <c r="T197" s="86"/>
      <c r="U197" s="84" t="e">
        <f t="shared" ref="U197" si="4380">VLOOKUP($F197,$P$7:$CN$25,T$5,FALSE)</f>
        <v>#N/A</v>
      </c>
      <c r="V197" s="85" t="e">
        <f t="shared" si="3355"/>
        <v>#N/A</v>
      </c>
      <c r="W197" s="86"/>
      <c r="X197" s="84" t="e">
        <f t="shared" ref="X197" si="4381">VLOOKUP($F197,$P$7:$CN$25,W$5,FALSE)</f>
        <v>#N/A</v>
      </c>
      <c r="Y197" s="85" t="e">
        <f t="shared" si="3357"/>
        <v>#N/A</v>
      </c>
      <c r="Z197" s="86"/>
      <c r="AA197" s="84" t="e">
        <f t="shared" ref="AA197" si="4382">VLOOKUP($F197,$P$7:$CN$25,Z$5,FALSE)</f>
        <v>#N/A</v>
      </c>
      <c r="AB197" s="85" t="e">
        <f t="shared" si="3359"/>
        <v>#N/A</v>
      </c>
      <c r="AC197" s="86"/>
      <c r="AD197" s="84" t="e">
        <f t="shared" ref="AD197" si="4383">VLOOKUP($F197,$P$7:$CN$25,AC$5,FALSE)</f>
        <v>#N/A</v>
      </c>
      <c r="AE197" s="85" t="e">
        <f t="shared" si="3361"/>
        <v>#N/A</v>
      </c>
      <c r="AF197" s="86"/>
      <c r="AG197" s="84" t="e">
        <f t="shared" ref="AG197" si="4384">VLOOKUP($F197,$P$7:$CN$25,AF$5,FALSE)</f>
        <v>#N/A</v>
      </c>
      <c r="AH197" s="85" t="e">
        <f t="shared" si="3363"/>
        <v>#N/A</v>
      </c>
      <c r="AI197" s="87"/>
      <c r="AJ197" s="84" t="e">
        <f t="shared" ref="AJ197" si="4385">VLOOKUP($F197,$P$7:$CN$25,AI$5,FALSE)</f>
        <v>#N/A</v>
      </c>
      <c r="AK197" s="85" t="e">
        <f t="shared" si="3365"/>
        <v>#N/A</v>
      </c>
      <c r="AL197" s="76"/>
      <c r="AM197" s="84" t="e">
        <f t="shared" ref="AM197" si="4386">VLOOKUP($F197,$P$7:$CN$25,AL$5,FALSE)</f>
        <v>#N/A</v>
      </c>
      <c r="AN197" s="85" t="e">
        <f t="shared" si="3367"/>
        <v>#N/A</v>
      </c>
      <c r="AO197" s="86"/>
      <c r="AP197" s="84" t="e">
        <f t="shared" ref="AP197" si="4387">VLOOKUP($F197,$P$7:$CN$25,AO$5,FALSE)</f>
        <v>#N/A</v>
      </c>
      <c r="AQ197" s="85" t="e">
        <f t="shared" si="3369"/>
        <v>#N/A</v>
      </c>
      <c r="AR197" s="86"/>
      <c r="AS197" s="84" t="e">
        <f t="shared" ref="AS197" si="4388">VLOOKUP($F197,$P$7:$CN$25,AR$5,FALSE)</f>
        <v>#N/A</v>
      </c>
      <c r="AT197" s="85" t="e">
        <f t="shared" si="3371"/>
        <v>#N/A</v>
      </c>
      <c r="AU197" s="87"/>
      <c r="AV197" s="84" t="e">
        <f t="shared" ref="AV197" si="4389">VLOOKUP($F197,$P$7:$CN$25,AU$5,FALSE)</f>
        <v>#N/A</v>
      </c>
      <c r="AW197" s="85" t="e">
        <f t="shared" si="3373"/>
        <v>#N/A</v>
      </c>
      <c r="AX197" s="76"/>
      <c r="AY197" s="84" t="e">
        <f t="shared" ref="AY197" si="4390">VLOOKUP($F197,$P$7:$CN$25,AX$5,FALSE)</f>
        <v>#N/A</v>
      </c>
      <c r="AZ197" s="85" t="e">
        <f t="shared" si="3375"/>
        <v>#N/A</v>
      </c>
      <c r="BA197" s="86"/>
      <c r="BB197" s="84" t="e">
        <f t="shared" ref="BB197" si="4391">VLOOKUP($F197,$P$7:$CN$25,BA$5,FALSE)</f>
        <v>#N/A</v>
      </c>
      <c r="BC197" s="85" t="e">
        <f t="shared" si="3377"/>
        <v>#N/A</v>
      </c>
      <c r="BD197" s="86"/>
      <c r="BE197" s="84" t="e">
        <f t="shared" ref="BE197" si="4392">VLOOKUP($F197,$P$7:$CN$25,BD$5,FALSE)</f>
        <v>#N/A</v>
      </c>
      <c r="BF197" s="85" t="e">
        <f t="shared" si="3379"/>
        <v>#N/A</v>
      </c>
      <c r="BG197" s="87"/>
      <c r="BH197" s="84" t="e">
        <f t="shared" ref="BH197" si="4393">VLOOKUP($F197,$P$7:$CN$25,BG$5,FALSE)</f>
        <v>#N/A</v>
      </c>
      <c r="BI197" s="85" t="e">
        <f t="shared" si="3381"/>
        <v>#N/A</v>
      </c>
      <c r="BJ197" s="76"/>
      <c r="BK197" s="84" t="e">
        <f t="shared" ref="BK197" si="4394">VLOOKUP($F197,$P$7:$CN$25,BJ$5,FALSE)</f>
        <v>#N/A</v>
      </c>
      <c r="BL197" s="85" t="e">
        <f t="shared" si="3383"/>
        <v>#N/A</v>
      </c>
      <c r="BM197" s="86"/>
      <c r="BN197" s="84" t="e">
        <f t="shared" ref="BN197" si="4395">VLOOKUP($F197,$P$7:$CN$25,BM$5,FALSE)</f>
        <v>#N/A</v>
      </c>
      <c r="BO197" s="85" t="e">
        <f t="shared" si="3385"/>
        <v>#N/A</v>
      </c>
      <c r="BP197" s="87"/>
      <c r="BQ197" s="84" t="e">
        <f t="shared" ref="BQ197" si="4396">VLOOKUP($F197,$P$7:$CN$25,BP$5,FALSE)</f>
        <v>#N/A</v>
      </c>
      <c r="BR197" s="85" t="e">
        <f t="shared" si="3387"/>
        <v>#N/A</v>
      </c>
      <c r="BS197" s="88"/>
      <c r="BT197" s="84" t="e">
        <f t="shared" ref="BT197" si="4397">VLOOKUP($F197,$P$7:$CN$25,BS$5,FALSE)</f>
        <v>#N/A</v>
      </c>
      <c r="BU197" s="85" t="e">
        <f t="shared" si="3389"/>
        <v>#N/A</v>
      </c>
      <c r="BV197" s="86"/>
      <c r="BW197" s="84" t="e">
        <f t="shared" ref="BW197" si="4398">VLOOKUP($F197,$P$7:$CN$25,BV$5,FALSE)</f>
        <v>#N/A</v>
      </c>
      <c r="BX197" s="85" t="e">
        <f t="shared" si="3391"/>
        <v>#N/A</v>
      </c>
      <c r="BY197" s="86"/>
      <c r="BZ197" s="84" t="e">
        <f t="shared" ref="BZ197" si="4399">VLOOKUP($F197,$P$7:$CN$25,BY$5,FALSE)</f>
        <v>#N/A</v>
      </c>
      <c r="CA197" s="85" t="e">
        <f t="shared" si="3393"/>
        <v>#N/A</v>
      </c>
      <c r="CB197" s="86"/>
      <c r="CC197" s="84" t="e">
        <f t="shared" ref="CC197" si="4400">VLOOKUP($F197,$P$7:$CN$25,CB$5,FALSE)</f>
        <v>#N/A</v>
      </c>
      <c r="CD197" s="85" t="e">
        <f t="shared" si="3395"/>
        <v>#N/A</v>
      </c>
      <c r="CE197" s="86"/>
      <c r="CF197" s="84" t="e">
        <f t="shared" ref="CF197" si="4401">VLOOKUP($F197,$P$7:$CN$25,CE$5,FALSE)</f>
        <v>#N/A</v>
      </c>
      <c r="CG197" s="85" t="e">
        <f t="shared" si="3397"/>
        <v>#N/A</v>
      </c>
      <c r="CH197" s="86"/>
      <c r="CI197" s="84" t="e">
        <f t="shared" ref="CI197" si="4402">VLOOKUP($F197,$P$7:$CN$25,CH$5,FALSE)</f>
        <v>#N/A</v>
      </c>
      <c r="CJ197" s="85" t="e">
        <f t="shared" si="3399"/>
        <v>#N/A</v>
      </c>
      <c r="CK197" s="87"/>
      <c r="CL197" s="84" t="e">
        <f t="shared" ref="CL197" si="4403">VLOOKUP($F197,$P$7:$CN$25,CK$5,FALSE)</f>
        <v>#N/A</v>
      </c>
      <c r="CM197" s="85" t="e">
        <f t="shared" si="3401"/>
        <v>#N/A</v>
      </c>
      <c r="CN197" s="83"/>
      <c r="CO197" s="65" t="e">
        <f t="shared" ref="CO197" si="4404">VLOOKUP($F197,$P$7:$CN$25,CN$5,FALSE)</f>
        <v>#N/A</v>
      </c>
      <c r="CP197" s="66" t="e">
        <f t="shared" si="3403"/>
        <v>#N/A</v>
      </c>
      <c r="CQ197" s="66" t="str">
        <f t="shared" si="3347"/>
        <v>171- 1900/1/0</v>
      </c>
      <c r="CR197" s="66"/>
      <c r="CS197" s="66">
        <f t="shared" si="3348"/>
        <v>1900</v>
      </c>
      <c r="CT197" s="66">
        <f t="shared" si="3349"/>
        <v>1</v>
      </c>
      <c r="CU197" s="66">
        <f t="shared" si="3350"/>
        <v>0</v>
      </c>
      <c r="CV197" s="66" t="str">
        <f t="shared" si="3351"/>
        <v/>
      </c>
    </row>
    <row r="198" spans="1:100" x14ac:dyDescent="0.25">
      <c r="A198" s="188">
        <v>172</v>
      </c>
      <c r="B198" s="189"/>
      <c r="C198" s="189"/>
      <c r="D198" s="189"/>
      <c r="E198" s="189"/>
      <c r="F198" s="189" t="str">
        <f t="shared" si="3320"/>
        <v xml:space="preserve"> (min)</v>
      </c>
      <c r="G198" s="189" t="str">
        <f t="shared" si="3404"/>
        <v xml:space="preserve"> (max)</v>
      </c>
      <c r="H198" s="190"/>
      <c r="I198" s="190"/>
      <c r="J198" s="189"/>
      <c r="K198" s="189"/>
      <c r="L198" s="191"/>
      <c r="M198" s="191"/>
      <c r="N198" s="194">
        <f t="shared" si="3321"/>
        <v>0</v>
      </c>
      <c r="O198" s="192"/>
      <c r="P198" s="193"/>
      <c r="Q198" s="188"/>
      <c r="R198" s="84" t="e">
        <f t="shared" si="3352"/>
        <v>#N/A</v>
      </c>
      <c r="S198" s="85" t="e">
        <f t="shared" si="3353"/>
        <v>#N/A</v>
      </c>
      <c r="T198" s="86"/>
      <c r="U198" s="84" t="e">
        <f t="shared" ref="U198" si="4405">VLOOKUP($F198,$P$7:$CN$25,T$5,FALSE)</f>
        <v>#N/A</v>
      </c>
      <c r="V198" s="85" t="e">
        <f t="shared" si="3355"/>
        <v>#N/A</v>
      </c>
      <c r="W198" s="86"/>
      <c r="X198" s="84" t="e">
        <f t="shared" ref="X198" si="4406">VLOOKUP($F198,$P$7:$CN$25,W$5,FALSE)</f>
        <v>#N/A</v>
      </c>
      <c r="Y198" s="85" t="e">
        <f t="shared" si="3357"/>
        <v>#N/A</v>
      </c>
      <c r="Z198" s="86"/>
      <c r="AA198" s="84" t="e">
        <f t="shared" ref="AA198" si="4407">VLOOKUP($F198,$P$7:$CN$25,Z$5,FALSE)</f>
        <v>#N/A</v>
      </c>
      <c r="AB198" s="85" t="e">
        <f t="shared" si="3359"/>
        <v>#N/A</v>
      </c>
      <c r="AC198" s="86"/>
      <c r="AD198" s="84" t="e">
        <f t="shared" ref="AD198" si="4408">VLOOKUP($F198,$P$7:$CN$25,AC$5,FALSE)</f>
        <v>#N/A</v>
      </c>
      <c r="AE198" s="85" t="e">
        <f t="shared" si="3361"/>
        <v>#N/A</v>
      </c>
      <c r="AF198" s="86"/>
      <c r="AG198" s="84" t="e">
        <f t="shared" ref="AG198" si="4409">VLOOKUP($F198,$P$7:$CN$25,AF$5,FALSE)</f>
        <v>#N/A</v>
      </c>
      <c r="AH198" s="85" t="e">
        <f t="shared" si="3363"/>
        <v>#N/A</v>
      </c>
      <c r="AI198" s="87"/>
      <c r="AJ198" s="84" t="e">
        <f t="shared" ref="AJ198" si="4410">VLOOKUP($F198,$P$7:$CN$25,AI$5,FALSE)</f>
        <v>#N/A</v>
      </c>
      <c r="AK198" s="85" t="e">
        <f t="shared" si="3365"/>
        <v>#N/A</v>
      </c>
      <c r="AL198" s="76"/>
      <c r="AM198" s="84" t="e">
        <f t="shared" ref="AM198" si="4411">VLOOKUP($F198,$P$7:$CN$25,AL$5,FALSE)</f>
        <v>#N/A</v>
      </c>
      <c r="AN198" s="85" t="e">
        <f t="shared" si="3367"/>
        <v>#N/A</v>
      </c>
      <c r="AO198" s="86"/>
      <c r="AP198" s="84" t="e">
        <f t="shared" ref="AP198" si="4412">VLOOKUP($F198,$P$7:$CN$25,AO$5,FALSE)</f>
        <v>#N/A</v>
      </c>
      <c r="AQ198" s="85" t="e">
        <f t="shared" si="3369"/>
        <v>#N/A</v>
      </c>
      <c r="AR198" s="86"/>
      <c r="AS198" s="84" t="e">
        <f t="shared" ref="AS198" si="4413">VLOOKUP($F198,$P$7:$CN$25,AR$5,FALSE)</f>
        <v>#N/A</v>
      </c>
      <c r="AT198" s="85" t="e">
        <f t="shared" si="3371"/>
        <v>#N/A</v>
      </c>
      <c r="AU198" s="87"/>
      <c r="AV198" s="84" t="e">
        <f t="shared" ref="AV198" si="4414">VLOOKUP($F198,$P$7:$CN$25,AU$5,FALSE)</f>
        <v>#N/A</v>
      </c>
      <c r="AW198" s="85" t="e">
        <f t="shared" si="3373"/>
        <v>#N/A</v>
      </c>
      <c r="AX198" s="76"/>
      <c r="AY198" s="84" t="e">
        <f t="shared" ref="AY198" si="4415">VLOOKUP($F198,$P$7:$CN$25,AX$5,FALSE)</f>
        <v>#N/A</v>
      </c>
      <c r="AZ198" s="85" t="e">
        <f t="shared" si="3375"/>
        <v>#N/A</v>
      </c>
      <c r="BA198" s="86"/>
      <c r="BB198" s="84" t="e">
        <f t="shared" ref="BB198" si="4416">VLOOKUP($F198,$P$7:$CN$25,BA$5,FALSE)</f>
        <v>#N/A</v>
      </c>
      <c r="BC198" s="85" t="e">
        <f t="shared" si="3377"/>
        <v>#N/A</v>
      </c>
      <c r="BD198" s="86"/>
      <c r="BE198" s="84" t="e">
        <f t="shared" ref="BE198" si="4417">VLOOKUP($F198,$P$7:$CN$25,BD$5,FALSE)</f>
        <v>#N/A</v>
      </c>
      <c r="BF198" s="85" t="e">
        <f t="shared" si="3379"/>
        <v>#N/A</v>
      </c>
      <c r="BG198" s="87"/>
      <c r="BH198" s="84" t="e">
        <f t="shared" ref="BH198" si="4418">VLOOKUP($F198,$P$7:$CN$25,BG$5,FALSE)</f>
        <v>#N/A</v>
      </c>
      <c r="BI198" s="85" t="e">
        <f t="shared" si="3381"/>
        <v>#N/A</v>
      </c>
      <c r="BJ198" s="76"/>
      <c r="BK198" s="84" t="e">
        <f t="shared" ref="BK198" si="4419">VLOOKUP($F198,$P$7:$CN$25,BJ$5,FALSE)</f>
        <v>#N/A</v>
      </c>
      <c r="BL198" s="85" t="e">
        <f t="shared" si="3383"/>
        <v>#N/A</v>
      </c>
      <c r="BM198" s="86"/>
      <c r="BN198" s="84" t="e">
        <f t="shared" ref="BN198" si="4420">VLOOKUP($F198,$P$7:$CN$25,BM$5,FALSE)</f>
        <v>#N/A</v>
      </c>
      <c r="BO198" s="85" t="e">
        <f t="shared" si="3385"/>
        <v>#N/A</v>
      </c>
      <c r="BP198" s="87"/>
      <c r="BQ198" s="84" t="e">
        <f t="shared" ref="BQ198" si="4421">VLOOKUP($F198,$P$7:$CN$25,BP$5,FALSE)</f>
        <v>#N/A</v>
      </c>
      <c r="BR198" s="85" t="e">
        <f t="shared" si="3387"/>
        <v>#N/A</v>
      </c>
      <c r="BS198" s="88"/>
      <c r="BT198" s="84" t="e">
        <f t="shared" ref="BT198" si="4422">VLOOKUP($F198,$P$7:$CN$25,BS$5,FALSE)</f>
        <v>#N/A</v>
      </c>
      <c r="BU198" s="85" t="e">
        <f t="shared" si="3389"/>
        <v>#N/A</v>
      </c>
      <c r="BV198" s="86"/>
      <c r="BW198" s="84" t="e">
        <f t="shared" ref="BW198" si="4423">VLOOKUP($F198,$P$7:$CN$25,BV$5,FALSE)</f>
        <v>#N/A</v>
      </c>
      <c r="BX198" s="85" t="e">
        <f t="shared" si="3391"/>
        <v>#N/A</v>
      </c>
      <c r="BY198" s="86"/>
      <c r="BZ198" s="84" t="e">
        <f t="shared" ref="BZ198" si="4424">VLOOKUP($F198,$P$7:$CN$25,BY$5,FALSE)</f>
        <v>#N/A</v>
      </c>
      <c r="CA198" s="85" t="e">
        <f t="shared" si="3393"/>
        <v>#N/A</v>
      </c>
      <c r="CB198" s="86"/>
      <c r="CC198" s="84" t="e">
        <f t="shared" ref="CC198" si="4425">VLOOKUP($F198,$P$7:$CN$25,CB$5,FALSE)</f>
        <v>#N/A</v>
      </c>
      <c r="CD198" s="85" t="e">
        <f t="shared" si="3395"/>
        <v>#N/A</v>
      </c>
      <c r="CE198" s="86"/>
      <c r="CF198" s="84" t="e">
        <f t="shared" ref="CF198" si="4426">VLOOKUP($F198,$P$7:$CN$25,CE$5,FALSE)</f>
        <v>#N/A</v>
      </c>
      <c r="CG198" s="85" t="e">
        <f t="shared" si="3397"/>
        <v>#N/A</v>
      </c>
      <c r="CH198" s="86"/>
      <c r="CI198" s="84" t="e">
        <f t="shared" ref="CI198" si="4427">VLOOKUP($F198,$P$7:$CN$25,CH$5,FALSE)</f>
        <v>#N/A</v>
      </c>
      <c r="CJ198" s="85" t="e">
        <f t="shared" si="3399"/>
        <v>#N/A</v>
      </c>
      <c r="CK198" s="87"/>
      <c r="CL198" s="84" t="e">
        <f t="shared" ref="CL198" si="4428">VLOOKUP($F198,$P$7:$CN$25,CK$5,FALSE)</f>
        <v>#N/A</v>
      </c>
      <c r="CM198" s="85" t="e">
        <f t="shared" si="3401"/>
        <v>#N/A</v>
      </c>
      <c r="CN198" s="83"/>
      <c r="CO198" s="65" t="e">
        <f t="shared" ref="CO198" si="4429">VLOOKUP($F198,$P$7:$CN$25,CN$5,FALSE)</f>
        <v>#N/A</v>
      </c>
      <c r="CP198" s="66" t="e">
        <f t="shared" si="3403"/>
        <v>#N/A</v>
      </c>
      <c r="CQ198" s="66" t="str">
        <f t="shared" si="3347"/>
        <v>172- 1900/1/0</v>
      </c>
      <c r="CR198" s="66"/>
      <c r="CS198" s="66">
        <f t="shared" si="3348"/>
        <v>1900</v>
      </c>
      <c r="CT198" s="66">
        <f t="shared" si="3349"/>
        <v>1</v>
      </c>
      <c r="CU198" s="66">
        <f t="shared" si="3350"/>
        <v>0</v>
      </c>
      <c r="CV198" s="66" t="str">
        <f t="shared" si="3351"/>
        <v/>
      </c>
    </row>
    <row r="199" spans="1:100" x14ac:dyDescent="0.25">
      <c r="A199" s="188">
        <v>173</v>
      </c>
      <c r="B199" s="189"/>
      <c r="C199" s="189"/>
      <c r="D199" s="189"/>
      <c r="E199" s="189"/>
      <c r="F199" s="189" t="str">
        <f t="shared" si="3320"/>
        <v xml:space="preserve"> (min)</v>
      </c>
      <c r="G199" s="189" t="str">
        <f t="shared" si="3404"/>
        <v xml:space="preserve"> (max)</v>
      </c>
      <c r="H199" s="190"/>
      <c r="I199" s="190"/>
      <c r="J199" s="189"/>
      <c r="K199" s="189"/>
      <c r="L199" s="191"/>
      <c r="M199" s="191"/>
      <c r="N199" s="194">
        <f t="shared" si="3321"/>
        <v>0</v>
      </c>
      <c r="O199" s="192"/>
      <c r="P199" s="193"/>
      <c r="Q199" s="188"/>
      <c r="R199" s="84" t="e">
        <f t="shared" si="3352"/>
        <v>#N/A</v>
      </c>
      <c r="S199" s="85" t="e">
        <f t="shared" si="3353"/>
        <v>#N/A</v>
      </c>
      <c r="T199" s="86"/>
      <c r="U199" s="84" t="e">
        <f t="shared" ref="U199" si="4430">VLOOKUP($F199,$P$7:$CN$25,T$5,FALSE)</f>
        <v>#N/A</v>
      </c>
      <c r="V199" s="85" t="e">
        <f t="shared" si="3355"/>
        <v>#N/A</v>
      </c>
      <c r="W199" s="86"/>
      <c r="X199" s="84" t="e">
        <f t="shared" ref="X199" si="4431">VLOOKUP($F199,$P$7:$CN$25,W$5,FALSE)</f>
        <v>#N/A</v>
      </c>
      <c r="Y199" s="85" t="e">
        <f t="shared" si="3357"/>
        <v>#N/A</v>
      </c>
      <c r="Z199" s="86"/>
      <c r="AA199" s="84" t="e">
        <f t="shared" ref="AA199" si="4432">VLOOKUP($F199,$P$7:$CN$25,Z$5,FALSE)</f>
        <v>#N/A</v>
      </c>
      <c r="AB199" s="85" t="e">
        <f t="shared" si="3359"/>
        <v>#N/A</v>
      </c>
      <c r="AC199" s="86"/>
      <c r="AD199" s="84" t="e">
        <f t="shared" ref="AD199" si="4433">VLOOKUP($F199,$P$7:$CN$25,AC$5,FALSE)</f>
        <v>#N/A</v>
      </c>
      <c r="AE199" s="85" t="e">
        <f t="shared" si="3361"/>
        <v>#N/A</v>
      </c>
      <c r="AF199" s="86"/>
      <c r="AG199" s="84" t="e">
        <f t="shared" ref="AG199" si="4434">VLOOKUP($F199,$P$7:$CN$25,AF$5,FALSE)</f>
        <v>#N/A</v>
      </c>
      <c r="AH199" s="85" t="e">
        <f t="shared" si="3363"/>
        <v>#N/A</v>
      </c>
      <c r="AI199" s="87"/>
      <c r="AJ199" s="84" t="e">
        <f t="shared" ref="AJ199" si="4435">VLOOKUP($F199,$P$7:$CN$25,AI$5,FALSE)</f>
        <v>#N/A</v>
      </c>
      <c r="AK199" s="85" t="e">
        <f t="shared" si="3365"/>
        <v>#N/A</v>
      </c>
      <c r="AL199" s="76"/>
      <c r="AM199" s="84" t="e">
        <f t="shared" ref="AM199" si="4436">VLOOKUP($F199,$P$7:$CN$25,AL$5,FALSE)</f>
        <v>#N/A</v>
      </c>
      <c r="AN199" s="85" t="e">
        <f t="shared" si="3367"/>
        <v>#N/A</v>
      </c>
      <c r="AO199" s="86"/>
      <c r="AP199" s="84" t="e">
        <f t="shared" ref="AP199" si="4437">VLOOKUP($F199,$P$7:$CN$25,AO$5,FALSE)</f>
        <v>#N/A</v>
      </c>
      <c r="AQ199" s="85" t="e">
        <f t="shared" si="3369"/>
        <v>#N/A</v>
      </c>
      <c r="AR199" s="86"/>
      <c r="AS199" s="84" t="e">
        <f t="shared" ref="AS199" si="4438">VLOOKUP($F199,$P$7:$CN$25,AR$5,FALSE)</f>
        <v>#N/A</v>
      </c>
      <c r="AT199" s="85" t="e">
        <f t="shared" si="3371"/>
        <v>#N/A</v>
      </c>
      <c r="AU199" s="87"/>
      <c r="AV199" s="84" t="e">
        <f t="shared" ref="AV199" si="4439">VLOOKUP($F199,$P$7:$CN$25,AU$5,FALSE)</f>
        <v>#N/A</v>
      </c>
      <c r="AW199" s="85" t="e">
        <f t="shared" si="3373"/>
        <v>#N/A</v>
      </c>
      <c r="AX199" s="76"/>
      <c r="AY199" s="84" t="e">
        <f t="shared" ref="AY199" si="4440">VLOOKUP($F199,$P$7:$CN$25,AX$5,FALSE)</f>
        <v>#N/A</v>
      </c>
      <c r="AZ199" s="85" t="e">
        <f t="shared" si="3375"/>
        <v>#N/A</v>
      </c>
      <c r="BA199" s="86"/>
      <c r="BB199" s="84" t="e">
        <f t="shared" ref="BB199" si="4441">VLOOKUP($F199,$P$7:$CN$25,BA$5,FALSE)</f>
        <v>#N/A</v>
      </c>
      <c r="BC199" s="85" t="e">
        <f t="shared" si="3377"/>
        <v>#N/A</v>
      </c>
      <c r="BD199" s="86"/>
      <c r="BE199" s="84" t="e">
        <f t="shared" ref="BE199" si="4442">VLOOKUP($F199,$P$7:$CN$25,BD$5,FALSE)</f>
        <v>#N/A</v>
      </c>
      <c r="BF199" s="85" t="e">
        <f t="shared" si="3379"/>
        <v>#N/A</v>
      </c>
      <c r="BG199" s="87"/>
      <c r="BH199" s="84" t="e">
        <f t="shared" ref="BH199" si="4443">VLOOKUP($F199,$P$7:$CN$25,BG$5,FALSE)</f>
        <v>#N/A</v>
      </c>
      <c r="BI199" s="85" t="e">
        <f t="shared" si="3381"/>
        <v>#N/A</v>
      </c>
      <c r="BJ199" s="76"/>
      <c r="BK199" s="84" t="e">
        <f t="shared" ref="BK199" si="4444">VLOOKUP($F199,$P$7:$CN$25,BJ$5,FALSE)</f>
        <v>#N/A</v>
      </c>
      <c r="BL199" s="85" t="e">
        <f t="shared" si="3383"/>
        <v>#N/A</v>
      </c>
      <c r="BM199" s="86"/>
      <c r="BN199" s="84" t="e">
        <f t="shared" ref="BN199" si="4445">VLOOKUP($F199,$P$7:$CN$25,BM$5,FALSE)</f>
        <v>#N/A</v>
      </c>
      <c r="BO199" s="85" t="e">
        <f t="shared" si="3385"/>
        <v>#N/A</v>
      </c>
      <c r="BP199" s="87"/>
      <c r="BQ199" s="84" t="e">
        <f t="shared" ref="BQ199" si="4446">VLOOKUP($F199,$P$7:$CN$25,BP$5,FALSE)</f>
        <v>#N/A</v>
      </c>
      <c r="BR199" s="85" t="e">
        <f t="shared" si="3387"/>
        <v>#N/A</v>
      </c>
      <c r="BS199" s="88"/>
      <c r="BT199" s="84" t="e">
        <f t="shared" ref="BT199" si="4447">VLOOKUP($F199,$P$7:$CN$25,BS$5,FALSE)</f>
        <v>#N/A</v>
      </c>
      <c r="BU199" s="85" t="e">
        <f t="shared" si="3389"/>
        <v>#N/A</v>
      </c>
      <c r="BV199" s="86"/>
      <c r="BW199" s="84" t="e">
        <f t="shared" ref="BW199" si="4448">VLOOKUP($F199,$P$7:$CN$25,BV$5,FALSE)</f>
        <v>#N/A</v>
      </c>
      <c r="BX199" s="85" t="e">
        <f t="shared" si="3391"/>
        <v>#N/A</v>
      </c>
      <c r="BY199" s="86"/>
      <c r="BZ199" s="84" t="e">
        <f t="shared" ref="BZ199" si="4449">VLOOKUP($F199,$P$7:$CN$25,BY$5,FALSE)</f>
        <v>#N/A</v>
      </c>
      <c r="CA199" s="85" t="e">
        <f t="shared" si="3393"/>
        <v>#N/A</v>
      </c>
      <c r="CB199" s="86"/>
      <c r="CC199" s="84" t="e">
        <f t="shared" ref="CC199" si="4450">VLOOKUP($F199,$P$7:$CN$25,CB$5,FALSE)</f>
        <v>#N/A</v>
      </c>
      <c r="CD199" s="85" t="e">
        <f t="shared" si="3395"/>
        <v>#N/A</v>
      </c>
      <c r="CE199" s="86"/>
      <c r="CF199" s="84" t="e">
        <f t="shared" ref="CF199" si="4451">VLOOKUP($F199,$P$7:$CN$25,CE$5,FALSE)</f>
        <v>#N/A</v>
      </c>
      <c r="CG199" s="85" t="e">
        <f t="shared" si="3397"/>
        <v>#N/A</v>
      </c>
      <c r="CH199" s="86"/>
      <c r="CI199" s="84" t="e">
        <f t="shared" ref="CI199" si="4452">VLOOKUP($F199,$P$7:$CN$25,CH$5,FALSE)</f>
        <v>#N/A</v>
      </c>
      <c r="CJ199" s="85" t="e">
        <f t="shared" si="3399"/>
        <v>#N/A</v>
      </c>
      <c r="CK199" s="87"/>
      <c r="CL199" s="84" t="e">
        <f t="shared" ref="CL199" si="4453">VLOOKUP($F199,$P$7:$CN$25,CK$5,FALSE)</f>
        <v>#N/A</v>
      </c>
      <c r="CM199" s="85" t="e">
        <f t="shared" si="3401"/>
        <v>#N/A</v>
      </c>
      <c r="CN199" s="83"/>
      <c r="CO199" s="65" t="e">
        <f t="shared" ref="CO199" si="4454">VLOOKUP($F199,$P$7:$CN$25,CN$5,FALSE)</f>
        <v>#N/A</v>
      </c>
      <c r="CP199" s="66" t="e">
        <f t="shared" si="3403"/>
        <v>#N/A</v>
      </c>
      <c r="CQ199" s="66" t="str">
        <f t="shared" si="3347"/>
        <v>173- 1900/1/0</v>
      </c>
      <c r="CR199" s="66"/>
      <c r="CS199" s="66">
        <f t="shared" si="3348"/>
        <v>1900</v>
      </c>
      <c r="CT199" s="66">
        <f t="shared" si="3349"/>
        <v>1</v>
      </c>
      <c r="CU199" s="66">
        <f t="shared" si="3350"/>
        <v>0</v>
      </c>
      <c r="CV199" s="66" t="str">
        <f t="shared" si="3351"/>
        <v/>
      </c>
    </row>
    <row r="200" spans="1:100" x14ac:dyDescent="0.25">
      <c r="A200" s="188">
        <v>174</v>
      </c>
      <c r="B200" s="189"/>
      <c r="C200" s="189"/>
      <c r="D200" s="189"/>
      <c r="E200" s="189"/>
      <c r="F200" s="189" t="str">
        <f t="shared" si="3320"/>
        <v xml:space="preserve"> (min)</v>
      </c>
      <c r="G200" s="189" t="str">
        <f t="shared" si="3404"/>
        <v xml:space="preserve"> (max)</v>
      </c>
      <c r="H200" s="190"/>
      <c r="I200" s="190"/>
      <c r="J200" s="189"/>
      <c r="K200" s="189"/>
      <c r="L200" s="191"/>
      <c r="M200" s="191"/>
      <c r="N200" s="194">
        <f t="shared" si="3321"/>
        <v>0</v>
      </c>
      <c r="O200" s="192"/>
      <c r="P200" s="193"/>
      <c r="Q200" s="188"/>
      <c r="R200" s="84" t="e">
        <f t="shared" si="3352"/>
        <v>#N/A</v>
      </c>
      <c r="S200" s="85" t="e">
        <f t="shared" si="3353"/>
        <v>#N/A</v>
      </c>
      <c r="T200" s="86"/>
      <c r="U200" s="84" t="e">
        <f t="shared" ref="U200" si="4455">VLOOKUP($F200,$P$7:$CN$25,T$5,FALSE)</f>
        <v>#N/A</v>
      </c>
      <c r="V200" s="85" t="e">
        <f t="shared" si="3355"/>
        <v>#N/A</v>
      </c>
      <c r="W200" s="86"/>
      <c r="X200" s="84" t="e">
        <f t="shared" ref="X200" si="4456">VLOOKUP($F200,$P$7:$CN$25,W$5,FALSE)</f>
        <v>#N/A</v>
      </c>
      <c r="Y200" s="85" t="e">
        <f t="shared" si="3357"/>
        <v>#N/A</v>
      </c>
      <c r="Z200" s="86"/>
      <c r="AA200" s="84" t="e">
        <f t="shared" ref="AA200" si="4457">VLOOKUP($F200,$P$7:$CN$25,Z$5,FALSE)</f>
        <v>#N/A</v>
      </c>
      <c r="AB200" s="85" t="e">
        <f t="shared" si="3359"/>
        <v>#N/A</v>
      </c>
      <c r="AC200" s="86"/>
      <c r="AD200" s="84" t="e">
        <f t="shared" ref="AD200" si="4458">VLOOKUP($F200,$P$7:$CN$25,AC$5,FALSE)</f>
        <v>#N/A</v>
      </c>
      <c r="AE200" s="85" t="e">
        <f t="shared" si="3361"/>
        <v>#N/A</v>
      </c>
      <c r="AF200" s="86"/>
      <c r="AG200" s="84" t="e">
        <f t="shared" ref="AG200" si="4459">VLOOKUP($F200,$P$7:$CN$25,AF$5,FALSE)</f>
        <v>#N/A</v>
      </c>
      <c r="AH200" s="85" t="e">
        <f t="shared" si="3363"/>
        <v>#N/A</v>
      </c>
      <c r="AI200" s="87"/>
      <c r="AJ200" s="84" t="e">
        <f t="shared" ref="AJ200" si="4460">VLOOKUP($F200,$P$7:$CN$25,AI$5,FALSE)</f>
        <v>#N/A</v>
      </c>
      <c r="AK200" s="85" t="e">
        <f t="shared" si="3365"/>
        <v>#N/A</v>
      </c>
      <c r="AL200" s="76"/>
      <c r="AM200" s="84" t="e">
        <f t="shared" ref="AM200" si="4461">VLOOKUP($F200,$P$7:$CN$25,AL$5,FALSE)</f>
        <v>#N/A</v>
      </c>
      <c r="AN200" s="85" t="e">
        <f t="shared" si="3367"/>
        <v>#N/A</v>
      </c>
      <c r="AO200" s="86"/>
      <c r="AP200" s="84" t="e">
        <f t="shared" ref="AP200" si="4462">VLOOKUP($F200,$P$7:$CN$25,AO$5,FALSE)</f>
        <v>#N/A</v>
      </c>
      <c r="AQ200" s="85" t="e">
        <f t="shared" si="3369"/>
        <v>#N/A</v>
      </c>
      <c r="AR200" s="86"/>
      <c r="AS200" s="84" t="e">
        <f t="shared" ref="AS200" si="4463">VLOOKUP($F200,$P$7:$CN$25,AR$5,FALSE)</f>
        <v>#N/A</v>
      </c>
      <c r="AT200" s="85" t="e">
        <f t="shared" si="3371"/>
        <v>#N/A</v>
      </c>
      <c r="AU200" s="87"/>
      <c r="AV200" s="84" t="e">
        <f t="shared" ref="AV200" si="4464">VLOOKUP($F200,$P$7:$CN$25,AU$5,FALSE)</f>
        <v>#N/A</v>
      </c>
      <c r="AW200" s="85" t="e">
        <f t="shared" si="3373"/>
        <v>#N/A</v>
      </c>
      <c r="AX200" s="76"/>
      <c r="AY200" s="84" t="e">
        <f t="shared" ref="AY200" si="4465">VLOOKUP($F200,$P$7:$CN$25,AX$5,FALSE)</f>
        <v>#N/A</v>
      </c>
      <c r="AZ200" s="85" t="e">
        <f t="shared" si="3375"/>
        <v>#N/A</v>
      </c>
      <c r="BA200" s="86"/>
      <c r="BB200" s="84" t="e">
        <f t="shared" ref="BB200" si="4466">VLOOKUP($F200,$P$7:$CN$25,BA$5,FALSE)</f>
        <v>#N/A</v>
      </c>
      <c r="BC200" s="85" t="e">
        <f t="shared" si="3377"/>
        <v>#N/A</v>
      </c>
      <c r="BD200" s="86"/>
      <c r="BE200" s="84" t="e">
        <f t="shared" ref="BE200" si="4467">VLOOKUP($F200,$P$7:$CN$25,BD$5,FALSE)</f>
        <v>#N/A</v>
      </c>
      <c r="BF200" s="85" t="e">
        <f t="shared" si="3379"/>
        <v>#N/A</v>
      </c>
      <c r="BG200" s="87"/>
      <c r="BH200" s="84" t="e">
        <f t="shared" ref="BH200" si="4468">VLOOKUP($F200,$P$7:$CN$25,BG$5,FALSE)</f>
        <v>#N/A</v>
      </c>
      <c r="BI200" s="85" t="e">
        <f t="shared" si="3381"/>
        <v>#N/A</v>
      </c>
      <c r="BJ200" s="76"/>
      <c r="BK200" s="84" t="e">
        <f t="shared" ref="BK200" si="4469">VLOOKUP($F200,$P$7:$CN$25,BJ$5,FALSE)</f>
        <v>#N/A</v>
      </c>
      <c r="BL200" s="85" t="e">
        <f t="shared" si="3383"/>
        <v>#N/A</v>
      </c>
      <c r="BM200" s="86"/>
      <c r="BN200" s="84" t="e">
        <f t="shared" ref="BN200" si="4470">VLOOKUP($F200,$P$7:$CN$25,BM$5,FALSE)</f>
        <v>#N/A</v>
      </c>
      <c r="BO200" s="85" t="e">
        <f t="shared" si="3385"/>
        <v>#N/A</v>
      </c>
      <c r="BP200" s="87"/>
      <c r="BQ200" s="84" t="e">
        <f t="shared" ref="BQ200" si="4471">VLOOKUP($F200,$P$7:$CN$25,BP$5,FALSE)</f>
        <v>#N/A</v>
      </c>
      <c r="BR200" s="85" t="e">
        <f t="shared" si="3387"/>
        <v>#N/A</v>
      </c>
      <c r="BS200" s="88"/>
      <c r="BT200" s="84" t="e">
        <f t="shared" ref="BT200" si="4472">VLOOKUP($F200,$P$7:$CN$25,BS$5,FALSE)</f>
        <v>#N/A</v>
      </c>
      <c r="BU200" s="85" t="e">
        <f t="shared" si="3389"/>
        <v>#N/A</v>
      </c>
      <c r="BV200" s="86"/>
      <c r="BW200" s="84" t="e">
        <f t="shared" ref="BW200" si="4473">VLOOKUP($F200,$P$7:$CN$25,BV$5,FALSE)</f>
        <v>#N/A</v>
      </c>
      <c r="BX200" s="85" t="e">
        <f t="shared" si="3391"/>
        <v>#N/A</v>
      </c>
      <c r="BY200" s="86"/>
      <c r="BZ200" s="84" t="e">
        <f t="shared" ref="BZ200" si="4474">VLOOKUP($F200,$P$7:$CN$25,BY$5,FALSE)</f>
        <v>#N/A</v>
      </c>
      <c r="CA200" s="85" t="e">
        <f t="shared" si="3393"/>
        <v>#N/A</v>
      </c>
      <c r="CB200" s="86"/>
      <c r="CC200" s="84" t="e">
        <f t="shared" ref="CC200" si="4475">VLOOKUP($F200,$P$7:$CN$25,CB$5,FALSE)</f>
        <v>#N/A</v>
      </c>
      <c r="CD200" s="85" t="e">
        <f t="shared" si="3395"/>
        <v>#N/A</v>
      </c>
      <c r="CE200" s="86"/>
      <c r="CF200" s="84" t="e">
        <f t="shared" ref="CF200" si="4476">VLOOKUP($F200,$P$7:$CN$25,CE$5,FALSE)</f>
        <v>#N/A</v>
      </c>
      <c r="CG200" s="85" t="e">
        <f t="shared" si="3397"/>
        <v>#N/A</v>
      </c>
      <c r="CH200" s="86"/>
      <c r="CI200" s="84" t="e">
        <f t="shared" ref="CI200" si="4477">VLOOKUP($F200,$P$7:$CN$25,CH$5,FALSE)</f>
        <v>#N/A</v>
      </c>
      <c r="CJ200" s="85" t="e">
        <f t="shared" si="3399"/>
        <v>#N/A</v>
      </c>
      <c r="CK200" s="87"/>
      <c r="CL200" s="84" t="e">
        <f t="shared" ref="CL200" si="4478">VLOOKUP($F200,$P$7:$CN$25,CK$5,FALSE)</f>
        <v>#N/A</v>
      </c>
      <c r="CM200" s="85" t="e">
        <f t="shared" si="3401"/>
        <v>#N/A</v>
      </c>
      <c r="CN200" s="83"/>
      <c r="CO200" s="65" t="e">
        <f t="shared" ref="CO200" si="4479">VLOOKUP($F200,$P$7:$CN$25,CN$5,FALSE)</f>
        <v>#N/A</v>
      </c>
      <c r="CP200" s="66" t="e">
        <f t="shared" si="3403"/>
        <v>#N/A</v>
      </c>
      <c r="CQ200" s="66" t="str">
        <f t="shared" si="3347"/>
        <v>174- 1900/1/0</v>
      </c>
      <c r="CR200" s="66"/>
      <c r="CS200" s="66">
        <f t="shared" si="3348"/>
        <v>1900</v>
      </c>
      <c r="CT200" s="66">
        <f t="shared" si="3349"/>
        <v>1</v>
      </c>
      <c r="CU200" s="66">
        <f t="shared" si="3350"/>
        <v>0</v>
      </c>
      <c r="CV200" s="66" t="str">
        <f t="shared" si="3351"/>
        <v/>
      </c>
    </row>
    <row r="201" spans="1:100" x14ac:dyDescent="0.25">
      <c r="A201" s="188">
        <v>175</v>
      </c>
      <c r="B201" s="189"/>
      <c r="C201" s="189"/>
      <c r="D201" s="189"/>
      <c r="E201" s="189"/>
      <c r="F201" s="189" t="str">
        <f t="shared" si="3320"/>
        <v xml:space="preserve"> (min)</v>
      </c>
      <c r="G201" s="189" t="str">
        <f t="shared" si="3404"/>
        <v xml:space="preserve"> (max)</v>
      </c>
      <c r="H201" s="190"/>
      <c r="I201" s="190"/>
      <c r="J201" s="189"/>
      <c r="K201" s="189"/>
      <c r="L201" s="191"/>
      <c r="M201" s="191"/>
      <c r="N201" s="194">
        <f t="shared" si="3321"/>
        <v>0</v>
      </c>
      <c r="O201" s="192"/>
      <c r="P201" s="193"/>
      <c r="Q201" s="188"/>
      <c r="R201" s="84" t="e">
        <f t="shared" si="3352"/>
        <v>#N/A</v>
      </c>
      <c r="S201" s="85" t="e">
        <f t="shared" si="3353"/>
        <v>#N/A</v>
      </c>
      <c r="T201" s="86"/>
      <c r="U201" s="84" t="e">
        <f t="shared" ref="U201" si="4480">VLOOKUP($F201,$P$7:$CN$25,T$5,FALSE)</f>
        <v>#N/A</v>
      </c>
      <c r="V201" s="85" t="e">
        <f t="shared" si="3355"/>
        <v>#N/A</v>
      </c>
      <c r="W201" s="86"/>
      <c r="X201" s="84" t="e">
        <f t="shared" ref="X201" si="4481">VLOOKUP($F201,$P$7:$CN$25,W$5,FALSE)</f>
        <v>#N/A</v>
      </c>
      <c r="Y201" s="85" t="e">
        <f t="shared" si="3357"/>
        <v>#N/A</v>
      </c>
      <c r="Z201" s="86"/>
      <c r="AA201" s="84" t="e">
        <f t="shared" ref="AA201" si="4482">VLOOKUP($F201,$P$7:$CN$25,Z$5,FALSE)</f>
        <v>#N/A</v>
      </c>
      <c r="AB201" s="85" t="e">
        <f t="shared" si="3359"/>
        <v>#N/A</v>
      </c>
      <c r="AC201" s="86"/>
      <c r="AD201" s="84" t="e">
        <f t="shared" ref="AD201" si="4483">VLOOKUP($F201,$P$7:$CN$25,AC$5,FALSE)</f>
        <v>#N/A</v>
      </c>
      <c r="AE201" s="85" t="e">
        <f t="shared" si="3361"/>
        <v>#N/A</v>
      </c>
      <c r="AF201" s="86"/>
      <c r="AG201" s="84" t="e">
        <f t="shared" ref="AG201" si="4484">VLOOKUP($F201,$P$7:$CN$25,AF$5,FALSE)</f>
        <v>#N/A</v>
      </c>
      <c r="AH201" s="85" t="e">
        <f t="shared" si="3363"/>
        <v>#N/A</v>
      </c>
      <c r="AI201" s="87"/>
      <c r="AJ201" s="84" t="e">
        <f t="shared" ref="AJ201" si="4485">VLOOKUP($F201,$P$7:$CN$25,AI$5,FALSE)</f>
        <v>#N/A</v>
      </c>
      <c r="AK201" s="85" t="e">
        <f t="shared" si="3365"/>
        <v>#N/A</v>
      </c>
      <c r="AL201" s="76"/>
      <c r="AM201" s="84" t="e">
        <f t="shared" ref="AM201" si="4486">VLOOKUP($F201,$P$7:$CN$25,AL$5,FALSE)</f>
        <v>#N/A</v>
      </c>
      <c r="AN201" s="85" t="e">
        <f t="shared" si="3367"/>
        <v>#N/A</v>
      </c>
      <c r="AO201" s="86"/>
      <c r="AP201" s="84" t="e">
        <f t="shared" ref="AP201" si="4487">VLOOKUP($F201,$P$7:$CN$25,AO$5,FALSE)</f>
        <v>#N/A</v>
      </c>
      <c r="AQ201" s="85" t="e">
        <f t="shared" si="3369"/>
        <v>#N/A</v>
      </c>
      <c r="AR201" s="86"/>
      <c r="AS201" s="84" t="e">
        <f t="shared" ref="AS201" si="4488">VLOOKUP($F201,$P$7:$CN$25,AR$5,FALSE)</f>
        <v>#N/A</v>
      </c>
      <c r="AT201" s="85" t="e">
        <f t="shared" si="3371"/>
        <v>#N/A</v>
      </c>
      <c r="AU201" s="87"/>
      <c r="AV201" s="84" t="e">
        <f t="shared" ref="AV201" si="4489">VLOOKUP($F201,$P$7:$CN$25,AU$5,FALSE)</f>
        <v>#N/A</v>
      </c>
      <c r="AW201" s="85" t="e">
        <f t="shared" si="3373"/>
        <v>#N/A</v>
      </c>
      <c r="AX201" s="76"/>
      <c r="AY201" s="84" t="e">
        <f t="shared" ref="AY201" si="4490">VLOOKUP($F201,$P$7:$CN$25,AX$5,FALSE)</f>
        <v>#N/A</v>
      </c>
      <c r="AZ201" s="85" t="e">
        <f t="shared" si="3375"/>
        <v>#N/A</v>
      </c>
      <c r="BA201" s="86"/>
      <c r="BB201" s="84" t="e">
        <f t="shared" ref="BB201" si="4491">VLOOKUP($F201,$P$7:$CN$25,BA$5,FALSE)</f>
        <v>#N/A</v>
      </c>
      <c r="BC201" s="85" t="e">
        <f t="shared" si="3377"/>
        <v>#N/A</v>
      </c>
      <c r="BD201" s="86"/>
      <c r="BE201" s="84" t="e">
        <f t="shared" ref="BE201" si="4492">VLOOKUP($F201,$P$7:$CN$25,BD$5,FALSE)</f>
        <v>#N/A</v>
      </c>
      <c r="BF201" s="85" t="e">
        <f t="shared" si="3379"/>
        <v>#N/A</v>
      </c>
      <c r="BG201" s="87"/>
      <c r="BH201" s="84" t="e">
        <f t="shared" ref="BH201" si="4493">VLOOKUP($F201,$P$7:$CN$25,BG$5,FALSE)</f>
        <v>#N/A</v>
      </c>
      <c r="BI201" s="85" t="e">
        <f t="shared" si="3381"/>
        <v>#N/A</v>
      </c>
      <c r="BJ201" s="76"/>
      <c r="BK201" s="84" t="e">
        <f t="shared" ref="BK201" si="4494">VLOOKUP($F201,$P$7:$CN$25,BJ$5,FALSE)</f>
        <v>#N/A</v>
      </c>
      <c r="BL201" s="85" t="e">
        <f t="shared" si="3383"/>
        <v>#N/A</v>
      </c>
      <c r="BM201" s="86"/>
      <c r="BN201" s="84" t="e">
        <f t="shared" ref="BN201" si="4495">VLOOKUP($F201,$P$7:$CN$25,BM$5,FALSE)</f>
        <v>#N/A</v>
      </c>
      <c r="BO201" s="85" t="e">
        <f t="shared" si="3385"/>
        <v>#N/A</v>
      </c>
      <c r="BP201" s="87"/>
      <c r="BQ201" s="84" t="e">
        <f t="shared" ref="BQ201" si="4496">VLOOKUP($F201,$P$7:$CN$25,BP$5,FALSE)</f>
        <v>#N/A</v>
      </c>
      <c r="BR201" s="85" t="e">
        <f t="shared" si="3387"/>
        <v>#N/A</v>
      </c>
      <c r="BS201" s="88"/>
      <c r="BT201" s="84" t="e">
        <f t="shared" ref="BT201" si="4497">VLOOKUP($F201,$P$7:$CN$25,BS$5,FALSE)</f>
        <v>#N/A</v>
      </c>
      <c r="BU201" s="85" t="e">
        <f t="shared" si="3389"/>
        <v>#N/A</v>
      </c>
      <c r="BV201" s="86"/>
      <c r="BW201" s="84" t="e">
        <f t="shared" ref="BW201" si="4498">VLOOKUP($F201,$P$7:$CN$25,BV$5,FALSE)</f>
        <v>#N/A</v>
      </c>
      <c r="BX201" s="85" t="e">
        <f t="shared" si="3391"/>
        <v>#N/A</v>
      </c>
      <c r="BY201" s="86"/>
      <c r="BZ201" s="84" t="e">
        <f t="shared" ref="BZ201" si="4499">VLOOKUP($F201,$P$7:$CN$25,BY$5,FALSE)</f>
        <v>#N/A</v>
      </c>
      <c r="CA201" s="85" t="e">
        <f t="shared" si="3393"/>
        <v>#N/A</v>
      </c>
      <c r="CB201" s="86"/>
      <c r="CC201" s="84" t="e">
        <f t="shared" ref="CC201" si="4500">VLOOKUP($F201,$P$7:$CN$25,CB$5,FALSE)</f>
        <v>#N/A</v>
      </c>
      <c r="CD201" s="85" t="e">
        <f t="shared" si="3395"/>
        <v>#N/A</v>
      </c>
      <c r="CE201" s="86"/>
      <c r="CF201" s="84" t="e">
        <f t="shared" ref="CF201" si="4501">VLOOKUP($F201,$P$7:$CN$25,CE$5,FALSE)</f>
        <v>#N/A</v>
      </c>
      <c r="CG201" s="85" t="e">
        <f t="shared" si="3397"/>
        <v>#N/A</v>
      </c>
      <c r="CH201" s="86"/>
      <c r="CI201" s="84" t="e">
        <f t="shared" ref="CI201" si="4502">VLOOKUP($F201,$P$7:$CN$25,CH$5,FALSE)</f>
        <v>#N/A</v>
      </c>
      <c r="CJ201" s="85" t="e">
        <f t="shared" si="3399"/>
        <v>#N/A</v>
      </c>
      <c r="CK201" s="87"/>
      <c r="CL201" s="84" t="e">
        <f t="shared" ref="CL201" si="4503">VLOOKUP($F201,$P$7:$CN$25,CK$5,FALSE)</f>
        <v>#N/A</v>
      </c>
      <c r="CM201" s="85" t="e">
        <f t="shared" si="3401"/>
        <v>#N/A</v>
      </c>
      <c r="CN201" s="83"/>
      <c r="CO201" s="65" t="e">
        <f t="shared" ref="CO201" si="4504">VLOOKUP($F201,$P$7:$CN$25,CN$5,FALSE)</f>
        <v>#N/A</v>
      </c>
      <c r="CP201" s="66" t="e">
        <f t="shared" si="3403"/>
        <v>#N/A</v>
      </c>
      <c r="CQ201" s="66" t="str">
        <f t="shared" si="3347"/>
        <v>175- 1900/1/0</v>
      </c>
      <c r="CR201" s="66"/>
      <c r="CS201" s="66">
        <f t="shared" si="3348"/>
        <v>1900</v>
      </c>
      <c r="CT201" s="66">
        <f t="shared" si="3349"/>
        <v>1</v>
      </c>
      <c r="CU201" s="66">
        <f t="shared" si="3350"/>
        <v>0</v>
      </c>
      <c r="CV201" s="66" t="str">
        <f t="shared" si="3351"/>
        <v/>
      </c>
    </row>
    <row r="202" spans="1:100" x14ac:dyDescent="0.25">
      <c r="A202" s="188">
        <v>176</v>
      </c>
      <c r="B202" s="189"/>
      <c r="C202" s="189"/>
      <c r="D202" s="189"/>
      <c r="E202" s="189"/>
      <c r="F202" s="189" t="str">
        <f t="shared" si="3320"/>
        <v xml:space="preserve"> (min)</v>
      </c>
      <c r="G202" s="189" t="str">
        <f t="shared" si="3404"/>
        <v xml:space="preserve"> (max)</v>
      </c>
      <c r="H202" s="190"/>
      <c r="I202" s="190"/>
      <c r="J202" s="189"/>
      <c r="K202" s="189"/>
      <c r="L202" s="191"/>
      <c r="M202" s="191"/>
      <c r="N202" s="194">
        <f t="shared" si="3321"/>
        <v>0</v>
      </c>
      <c r="O202" s="192"/>
      <c r="P202" s="193"/>
      <c r="Q202" s="188"/>
      <c r="R202" s="84" t="e">
        <f t="shared" si="3352"/>
        <v>#N/A</v>
      </c>
      <c r="S202" s="85" t="e">
        <f t="shared" si="3353"/>
        <v>#N/A</v>
      </c>
      <c r="T202" s="86"/>
      <c r="U202" s="84" t="e">
        <f t="shared" ref="U202" si="4505">VLOOKUP($F202,$P$7:$CN$25,T$5,FALSE)</f>
        <v>#N/A</v>
      </c>
      <c r="V202" s="85" t="e">
        <f t="shared" si="3355"/>
        <v>#N/A</v>
      </c>
      <c r="W202" s="86"/>
      <c r="X202" s="84" t="e">
        <f t="shared" ref="X202" si="4506">VLOOKUP($F202,$P$7:$CN$25,W$5,FALSE)</f>
        <v>#N/A</v>
      </c>
      <c r="Y202" s="85" t="e">
        <f t="shared" si="3357"/>
        <v>#N/A</v>
      </c>
      <c r="Z202" s="86"/>
      <c r="AA202" s="84" t="e">
        <f t="shared" ref="AA202" si="4507">VLOOKUP($F202,$P$7:$CN$25,Z$5,FALSE)</f>
        <v>#N/A</v>
      </c>
      <c r="AB202" s="85" t="e">
        <f t="shared" si="3359"/>
        <v>#N/A</v>
      </c>
      <c r="AC202" s="86"/>
      <c r="AD202" s="84" t="e">
        <f t="shared" ref="AD202" si="4508">VLOOKUP($F202,$P$7:$CN$25,AC$5,FALSE)</f>
        <v>#N/A</v>
      </c>
      <c r="AE202" s="85" t="e">
        <f t="shared" si="3361"/>
        <v>#N/A</v>
      </c>
      <c r="AF202" s="86"/>
      <c r="AG202" s="84" t="e">
        <f t="shared" ref="AG202" si="4509">VLOOKUP($F202,$P$7:$CN$25,AF$5,FALSE)</f>
        <v>#N/A</v>
      </c>
      <c r="AH202" s="85" t="e">
        <f t="shared" si="3363"/>
        <v>#N/A</v>
      </c>
      <c r="AI202" s="87"/>
      <c r="AJ202" s="84" t="e">
        <f t="shared" ref="AJ202" si="4510">VLOOKUP($F202,$P$7:$CN$25,AI$5,FALSE)</f>
        <v>#N/A</v>
      </c>
      <c r="AK202" s="85" t="e">
        <f t="shared" si="3365"/>
        <v>#N/A</v>
      </c>
      <c r="AL202" s="76"/>
      <c r="AM202" s="84" t="e">
        <f t="shared" ref="AM202" si="4511">VLOOKUP($F202,$P$7:$CN$25,AL$5,FALSE)</f>
        <v>#N/A</v>
      </c>
      <c r="AN202" s="85" t="e">
        <f t="shared" si="3367"/>
        <v>#N/A</v>
      </c>
      <c r="AO202" s="86"/>
      <c r="AP202" s="84" t="e">
        <f t="shared" ref="AP202" si="4512">VLOOKUP($F202,$P$7:$CN$25,AO$5,FALSE)</f>
        <v>#N/A</v>
      </c>
      <c r="AQ202" s="85" t="e">
        <f t="shared" si="3369"/>
        <v>#N/A</v>
      </c>
      <c r="AR202" s="86"/>
      <c r="AS202" s="84" t="e">
        <f t="shared" ref="AS202" si="4513">VLOOKUP($F202,$P$7:$CN$25,AR$5,FALSE)</f>
        <v>#N/A</v>
      </c>
      <c r="AT202" s="85" t="e">
        <f t="shared" si="3371"/>
        <v>#N/A</v>
      </c>
      <c r="AU202" s="87"/>
      <c r="AV202" s="84" t="e">
        <f t="shared" ref="AV202" si="4514">VLOOKUP($F202,$P$7:$CN$25,AU$5,FALSE)</f>
        <v>#N/A</v>
      </c>
      <c r="AW202" s="85" t="e">
        <f t="shared" si="3373"/>
        <v>#N/A</v>
      </c>
      <c r="AX202" s="76"/>
      <c r="AY202" s="84" t="e">
        <f t="shared" ref="AY202" si="4515">VLOOKUP($F202,$P$7:$CN$25,AX$5,FALSE)</f>
        <v>#N/A</v>
      </c>
      <c r="AZ202" s="85" t="e">
        <f t="shared" si="3375"/>
        <v>#N/A</v>
      </c>
      <c r="BA202" s="86"/>
      <c r="BB202" s="84" t="e">
        <f t="shared" ref="BB202" si="4516">VLOOKUP($F202,$P$7:$CN$25,BA$5,FALSE)</f>
        <v>#N/A</v>
      </c>
      <c r="BC202" s="85" t="e">
        <f t="shared" si="3377"/>
        <v>#N/A</v>
      </c>
      <c r="BD202" s="86"/>
      <c r="BE202" s="84" t="e">
        <f t="shared" ref="BE202" si="4517">VLOOKUP($F202,$P$7:$CN$25,BD$5,FALSE)</f>
        <v>#N/A</v>
      </c>
      <c r="BF202" s="85" t="e">
        <f t="shared" si="3379"/>
        <v>#N/A</v>
      </c>
      <c r="BG202" s="87"/>
      <c r="BH202" s="84" t="e">
        <f t="shared" ref="BH202" si="4518">VLOOKUP($F202,$P$7:$CN$25,BG$5,FALSE)</f>
        <v>#N/A</v>
      </c>
      <c r="BI202" s="85" t="e">
        <f t="shared" si="3381"/>
        <v>#N/A</v>
      </c>
      <c r="BJ202" s="76"/>
      <c r="BK202" s="84" t="e">
        <f t="shared" ref="BK202" si="4519">VLOOKUP($F202,$P$7:$CN$25,BJ$5,FALSE)</f>
        <v>#N/A</v>
      </c>
      <c r="BL202" s="85" t="e">
        <f t="shared" si="3383"/>
        <v>#N/A</v>
      </c>
      <c r="BM202" s="86"/>
      <c r="BN202" s="84" t="e">
        <f t="shared" ref="BN202" si="4520">VLOOKUP($F202,$P$7:$CN$25,BM$5,FALSE)</f>
        <v>#N/A</v>
      </c>
      <c r="BO202" s="85" t="e">
        <f t="shared" si="3385"/>
        <v>#N/A</v>
      </c>
      <c r="BP202" s="87"/>
      <c r="BQ202" s="84" t="e">
        <f t="shared" ref="BQ202" si="4521">VLOOKUP($F202,$P$7:$CN$25,BP$5,FALSE)</f>
        <v>#N/A</v>
      </c>
      <c r="BR202" s="85" t="e">
        <f t="shared" si="3387"/>
        <v>#N/A</v>
      </c>
      <c r="BS202" s="88"/>
      <c r="BT202" s="84" t="e">
        <f t="shared" ref="BT202" si="4522">VLOOKUP($F202,$P$7:$CN$25,BS$5,FALSE)</f>
        <v>#N/A</v>
      </c>
      <c r="BU202" s="85" t="e">
        <f t="shared" si="3389"/>
        <v>#N/A</v>
      </c>
      <c r="BV202" s="86"/>
      <c r="BW202" s="84" t="e">
        <f t="shared" ref="BW202" si="4523">VLOOKUP($F202,$P$7:$CN$25,BV$5,FALSE)</f>
        <v>#N/A</v>
      </c>
      <c r="BX202" s="85" t="e">
        <f t="shared" si="3391"/>
        <v>#N/A</v>
      </c>
      <c r="BY202" s="86"/>
      <c r="BZ202" s="84" t="e">
        <f t="shared" ref="BZ202" si="4524">VLOOKUP($F202,$P$7:$CN$25,BY$5,FALSE)</f>
        <v>#N/A</v>
      </c>
      <c r="CA202" s="85" t="e">
        <f t="shared" si="3393"/>
        <v>#N/A</v>
      </c>
      <c r="CB202" s="86"/>
      <c r="CC202" s="84" t="e">
        <f t="shared" ref="CC202" si="4525">VLOOKUP($F202,$P$7:$CN$25,CB$5,FALSE)</f>
        <v>#N/A</v>
      </c>
      <c r="CD202" s="85" t="e">
        <f t="shared" si="3395"/>
        <v>#N/A</v>
      </c>
      <c r="CE202" s="86"/>
      <c r="CF202" s="84" t="e">
        <f t="shared" ref="CF202" si="4526">VLOOKUP($F202,$P$7:$CN$25,CE$5,FALSE)</f>
        <v>#N/A</v>
      </c>
      <c r="CG202" s="85" t="e">
        <f t="shared" si="3397"/>
        <v>#N/A</v>
      </c>
      <c r="CH202" s="86"/>
      <c r="CI202" s="84" t="e">
        <f t="shared" ref="CI202" si="4527">VLOOKUP($F202,$P$7:$CN$25,CH$5,FALSE)</f>
        <v>#N/A</v>
      </c>
      <c r="CJ202" s="85" t="e">
        <f t="shared" si="3399"/>
        <v>#N/A</v>
      </c>
      <c r="CK202" s="87"/>
      <c r="CL202" s="84" t="e">
        <f t="shared" ref="CL202" si="4528">VLOOKUP($F202,$P$7:$CN$25,CK$5,FALSE)</f>
        <v>#N/A</v>
      </c>
      <c r="CM202" s="85" t="e">
        <f t="shared" si="3401"/>
        <v>#N/A</v>
      </c>
      <c r="CN202" s="83"/>
      <c r="CO202" s="65" t="e">
        <f t="shared" ref="CO202" si="4529">VLOOKUP($F202,$P$7:$CN$25,CN$5,FALSE)</f>
        <v>#N/A</v>
      </c>
      <c r="CP202" s="66" t="e">
        <f t="shared" si="3403"/>
        <v>#N/A</v>
      </c>
      <c r="CQ202" s="66" t="str">
        <f t="shared" si="3347"/>
        <v>176- 1900/1/0</v>
      </c>
      <c r="CR202" s="66"/>
      <c r="CS202" s="66">
        <f t="shared" si="3348"/>
        <v>1900</v>
      </c>
      <c r="CT202" s="66">
        <f t="shared" si="3349"/>
        <v>1</v>
      </c>
      <c r="CU202" s="66">
        <f t="shared" si="3350"/>
        <v>0</v>
      </c>
      <c r="CV202" s="66" t="str">
        <f t="shared" si="3351"/>
        <v/>
      </c>
    </row>
    <row r="203" spans="1:100" x14ac:dyDescent="0.25">
      <c r="A203" s="188">
        <v>177</v>
      </c>
      <c r="B203" s="189"/>
      <c r="C203" s="189"/>
      <c r="D203" s="189"/>
      <c r="E203" s="189"/>
      <c r="F203" s="189" t="str">
        <f t="shared" si="3320"/>
        <v xml:space="preserve"> (min)</v>
      </c>
      <c r="G203" s="189" t="str">
        <f t="shared" si="3404"/>
        <v xml:space="preserve"> (max)</v>
      </c>
      <c r="H203" s="190"/>
      <c r="I203" s="190"/>
      <c r="J203" s="189"/>
      <c r="K203" s="189"/>
      <c r="L203" s="191"/>
      <c r="M203" s="191"/>
      <c r="N203" s="194">
        <f t="shared" si="3321"/>
        <v>0</v>
      </c>
      <c r="O203" s="192"/>
      <c r="P203" s="193"/>
      <c r="Q203" s="188"/>
      <c r="R203" s="84" t="e">
        <f t="shared" si="3352"/>
        <v>#N/A</v>
      </c>
      <c r="S203" s="85" t="e">
        <f t="shared" si="3353"/>
        <v>#N/A</v>
      </c>
      <c r="T203" s="86"/>
      <c r="U203" s="84" t="e">
        <f t="shared" ref="U203" si="4530">VLOOKUP($F203,$P$7:$CN$25,T$5,FALSE)</f>
        <v>#N/A</v>
      </c>
      <c r="V203" s="85" t="e">
        <f t="shared" si="3355"/>
        <v>#N/A</v>
      </c>
      <c r="W203" s="86"/>
      <c r="X203" s="84" t="e">
        <f t="shared" ref="X203" si="4531">VLOOKUP($F203,$P$7:$CN$25,W$5,FALSE)</f>
        <v>#N/A</v>
      </c>
      <c r="Y203" s="85" t="e">
        <f t="shared" si="3357"/>
        <v>#N/A</v>
      </c>
      <c r="Z203" s="86"/>
      <c r="AA203" s="84" t="e">
        <f t="shared" ref="AA203" si="4532">VLOOKUP($F203,$P$7:$CN$25,Z$5,FALSE)</f>
        <v>#N/A</v>
      </c>
      <c r="AB203" s="85" t="e">
        <f t="shared" si="3359"/>
        <v>#N/A</v>
      </c>
      <c r="AC203" s="86"/>
      <c r="AD203" s="84" t="e">
        <f t="shared" ref="AD203" si="4533">VLOOKUP($F203,$P$7:$CN$25,AC$5,FALSE)</f>
        <v>#N/A</v>
      </c>
      <c r="AE203" s="85" t="e">
        <f t="shared" si="3361"/>
        <v>#N/A</v>
      </c>
      <c r="AF203" s="86"/>
      <c r="AG203" s="84" t="e">
        <f t="shared" ref="AG203" si="4534">VLOOKUP($F203,$P$7:$CN$25,AF$5,FALSE)</f>
        <v>#N/A</v>
      </c>
      <c r="AH203" s="85" t="e">
        <f t="shared" si="3363"/>
        <v>#N/A</v>
      </c>
      <c r="AI203" s="87"/>
      <c r="AJ203" s="84" t="e">
        <f t="shared" ref="AJ203" si="4535">VLOOKUP($F203,$P$7:$CN$25,AI$5,FALSE)</f>
        <v>#N/A</v>
      </c>
      <c r="AK203" s="85" t="e">
        <f t="shared" si="3365"/>
        <v>#N/A</v>
      </c>
      <c r="AL203" s="76"/>
      <c r="AM203" s="84" t="e">
        <f t="shared" ref="AM203" si="4536">VLOOKUP($F203,$P$7:$CN$25,AL$5,FALSE)</f>
        <v>#N/A</v>
      </c>
      <c r="AN203" s="85" t="e">
        <f t="shared" si="3367"/>
        <v>#N/A</v>
      </c>
      <c r="AO203" s="86"/>
      <c r="AP203" s="84" t="e">
        <f t="shared" ref="AP203" si="4537">VLOOKUP($F203,$P$7:$CN$25,AO$5,FALSE)</f>
        <v>#N/A</v>
      </c>
      <c r="AQ203" s="85" t="e">
        <f t="shared" si="3369"/>
        <v>#N/A</v>
      </c>
      <c r="AR203" s="86"/>
      <c r="AS203" s="84" t="e">
        <f t="shared" ref="AS203" si="4538">VLOOKUP($F203,$P$7:$CN$25,AR$5,FALSE)</f>
        <v>#N/A</v>
      </c>
      <c r="AT203" s="85" t="e">
        <f t="shared" si="3371"/>
        <v>#N/A</v>
      </c>
      <c r="AU203" s="87"/>
      <c r="AV203" s="84" t="e">
        <f t="shared" ref="AV203" si="4539">VLOOKUP($F203,$P$7:$CN$25,AU$5,FALSE)</f>
        <v>#N/A</v>
      </c>
      <c r="AW203" s="85" t="e">
        <f t="shared" si="3373"/>
        <v>#N/A</v>
      </c>
      <c r="AX203" s="76"/>
      <c r="AY203" s="84" t="e">
        <f t="shared" ref="AY203" si="4540">VLOOKUP($F203,$P$7:$CN$25,AX$5,FALSE)</f>
        <v>#N/A</v>
      </c>
      <c r="AZ203" s="85" t="e">
        <f t="shared" si="3375"/>
        <v>#N/A</v>
      </c>
      <c r="BA203" s="86"/>
      <c r="BB203" s="84" t="e">
        <f t="shared" ref="BB203" si="4541">VLOOKUP($F203,$P$7:$CN$25,BA$5,FALSE)</f>
        <v>#N/A</v>
      </c>
      <c r="BC203" s="85" t="e">
        <f t="shared" si="3377"/>
        <v>#N/A</v>
      </c>
      <c r="BD203" s="86"/>
      <c r="BE203" s="84" t="e">
        <f t="shared" ref="BE203" si="4542">VLOOKUP($F203,$P$7:$CN$25,BD$5,FALSE)</f>
        <v>#N/A</v>
      </c>
      <c r="BF203" s="85" t="e">
        <f t="shared" si="3379"/>
        <v>#N/A</v>
      </c>
      <c r="BG203" s="87"/>
      <c r="BH203" s="84" t="e">
        <f t="shared" ref="BH203" si="4543">VLOOKUP($F203,$P$7:$CN$25,BG$5,FALSE)</f>
        <v>#N/A</v>
      </c>
      <c r="BI203" s="85" t="e">
        <f t="shared" si="3381"/>
        <v>#N/A</v>
      </c>
      <c r="BJ203" s="76"/>
      <c r="BK203" s="84" t="e">
        <f t="shared" ref="BK203" si="4544">VLOOKUP($F203,$P$7:$CN$25,BJ$5,FALSE)</f>
        <v>#N/A</v>
      </c>
      <c r="BL203" s="85" t="e">
        <f t="shared" si="3383"/>
        <v>#N/A</v>
      </c>
      <c r="BM203" s="86"/>
      <c r="BN203" s="84" t="e">
        <f t="shared" ref="BN203" si="4545">VLOOKUP($F203,$P$7:$CN$25,BM$5,FALSE)</f>
        <v>#N/A</v>
      </c>
      <c r="BO203" s="85" t="e">
        <f t="shared" si="3385"/>
        <v>#N/A</v>
      </c>
      <c r="BP203" s="87"/>
      <c r="BQ203" s="84" t="e">
        <f t="shared" ref="BQ203" si="4546">VLOOKUP($F203,$P$7:$CN$25,BP$5,FALSE)</f>
        <v>#N/A</v>
      </c>
      <c r="BR203" s="85" t="e">
        <f t="shared" si="3387"/>
        <v>#N/A</v>
      </c>
      <c r="BS203" s="88"/>
      <c r="BT203" s="84" t="e">
        <f t="shared" ref="BT203" si="4547">VLOOKUP($F203,$P$7:$CN$25,BS$5,FALSE)</f>
        <v>#N/A</v>
      </c>
      <c r="BU203" s="85" t="e">
        <f t="shared" si="3389"/>
        <v>#N/A</v>
      </c>
      <c r="BV203" s="86"/>
      <c r="BW203" s="84" t="e">
        <f t="shared" ref="BW203" si="4548">VLOOKUP($F203,$P$7:$CN$25,BV$5,FALSE)</f>
        <v>#N/A</v>
      </c>
      <c r="BX203" s="85" t="e">
        <f t="shared" si="3391"/>
        <v>#N/A</v>
      </c>
      <c r="BY203" s="86"/>
      <c r="BZ203" s="84" t="e">
        <f t="shared" ref="BZ203" si="4549">VLOOKUP($F203,$P$7:$CN$25,BY$5,FALSE)</f>
        <v>#N/A</v>
      </c>
      <c r="CA203" s="85" t="e">
        <f t="shared" si="3393"/>
        <v>#N/A</v>
      </c>
      <c r="CB203" s="86"/>
      <c r="CC203" s="84" t="e">
        <f t="shared" ref="CC203" si="4550">VLOOKUP($F203,$P$7:$CN$25,CB$5,FALSE)</f>
        <v>#N/A</v>
      </c>
      <c r="CD203" s="85" t="e">
        <f t="shared" si="3395"/>
        <v>#N/A</v>
      </c>
      <c r="CE203" s="86"/>
      <c r="CF203" s="84" t="e">
        <f t="shared" ref="CF203" si="4551">VLOOKUP($F203,$P$7:$CN$25,CE$5,FALSE)</f>
        <v>#N/A</v>
      </c>
      <c r="CG203" s="85" t="e">
        <f t="shared" si="3397"/>
        <v>#N/A</v>
      </c>
      <c r="CH203" s="86"/>
      <c r="CI203" s="84" t="e">
        <f t="shared" ref="CI203" si="4552">VLOOKUP($F203,$P$7:$CN$25,CH$5,FALSE)</f>
        <v>#N/A</v>
      </c>
      <c r="CJ203" s="85" t="e">
        <f t="shared" si="3399"/>
        <v>#N/A</v>
      </c>
      <c r="CK203" s="87"/>
      <c r="CL203" s="84" t="e">
        <f t="shared" ref="CL203" si="4553">VLOOKUP($F203,$P$7:$CN$25,CK$5,FALSE)</f>
        <v>#N/A</v>
      </c>
      <c r="CM203" s="85" t="e">
        <f t="shared" si="3401"/>
        <v>#N/A</v>
      </c>
      <c r="CN203" s="83"/>
      <c r="CO203" s="65" t="e">
        <f t="shared" ref="CO203" si="4554">VLOOKUP($F203,$P$7:$CN$25,CN$5,FALSE)</f>
        <v>#N/A</v>
      </c>
      <c r="CP203" s="66" t="e">
        <f t="shared" si="3403"/>
        <v>#N/A</v>
      </c>
      <c r="CQ203" s="66" t="str">
        <f t="shared" si="3347"/>
        <v>177- 1900/1/0</v>
      </c>
      <c r="CR203" s="66"/>
      <c r="CS203" s="66">
        <f t="shared" si="3348"/>
        <v>1900</v>
      </c>
      <c r="CT203" s="66">
        <f t="shared" si="3349"/>
        <v>1</v>
      </c>
      <c r="CU203" s="66">
        <f t="shared" si="3350"/>
        <v>0</v>
      </c>
      <c r="CV203" s="66" t="str">
        <f t="shared" si="3351"/>
        <v/>
      </c>
    </row>
    <row r="204" spans="1:100" x14ac:dyDescent="0.25">
      <c r="A204" s="188">
        <v>178</v>
      </c>
      <c r="B204" s="189"/>
      <c r="C204" s="189"/>
      <c r="D204" s="189"/>
      <c r="E204" s="189"/>
      <c r="F204" s="189" t="str">
        <f t="shared" si="3320"/>
        <v xml:space="preserve"> (min)</v>
      </c>
      <c r="G204" s="189" t="str">
        <f t="shared" si="3404"/>
        <v xml:space="preserve"> (max)</v>
      </c>
      <c r="H204" s="190"/>
      <c r="I204" s="190"/>
      <c r="J204" s="189"/>
      <c r="K204" s="189"/>
      <c r="L204" s="191"/>
      <c r="M204" s="191"/>
      <c r="N204" s="194">
        <f t="shared" si="3321"/>
        <v>0</v>
      </c>
      <c r="O204" s="192"/>
      <c r="P204" s="193"/>
      <c r="Q204" s="188"/>
      <c r="R204" s="84" t="e">
        <f t="shared" si="3352"/>
        <v>#N/A</v>
      </c>
      <c r="S204" s="85" t="e">
        <f t="shared" si="3353"/>
        <v>#N/A</v>
      </c>
      <c r="T204" s="86"/>
      <c r="U204" s="84" t="e">
        <f t="shared" ref="U204" si="4555">VLOOKUP($F204,$P$7:$CN$25,T$5,FALSE)</f>
        <v>#N/A</v>
      </c>
      <c r="V204" s="85" t="e">
        <f t="shared" si="3355"/>
        <v>#N/A</v>
      </c>
      <c r="W204" s="86"/>
      <c r="X204" s="84" t="e">
        <f t="shared" ref="X204" si="4556">VLOOKUP($F204,$P$7:$CN$25,W$5,FALSE)</f>
        <v>#N/A</v>
      </c>
      <c r="Y204" s="85" t="e">
        <f t="shared" si="3357"/>
        <v>#N/A</v>
      </c>
      <c r="Z204" s="86"/>
      <c r="AA204" s="84" t="e">
        <f t="shared" ref="AA204" si="4557">VLOOKUP($F204,$P$7:$CN$25,Z$5,FALSE)</f>
        <v>#N/A</v>
      </c>
      <c r="AB204" s="85" t="e">
        <f t="shared" si="3359"/>
        <v>#N/A</v>
      </c>
      <c r="AC204" s="86"/>
      <c r="AD204" s="84" t="e">
        <f t="shared" ref="AD204" si="4558">VLOOKUP($F204,$P$7:$CN$25,AC$5,FALSE)</f>
        <v>#N/A</v>
      </c>
      <c r="AE204" s="85" t="e">
        <f t="shared" si="3361"/>
        <v>#N/A</v>
      </c>
      <c r="AF204" s="86"/>
      <c r="AG204" s="84" t="e">
        <f t="shared" ref="AG204" si="4559">VLOOKUP($F204,$P$7:$CN$25,AF$5,FALSE)</f>
        <v>#N/A</v>
      </c>
      <c r="AH204" s="85" t="e">
        <f t="shared" si="3363"/>
        <v>#N/A</v>
      </c>
      <c r="AI204" s="87"/>
      <c r="AJ204" s="84" t="e">
        <f t="shared" ref="AJ204" si="4560">VLOOKUP($F204,$P$7:$CN$25,AI$5,FALSE)</f>
        <v>#N/A</v>
      </c>
      <c r="AK204" s="85" t="e">
        <f t="shared" si="3365"/>
        <v>#N/A</v>
      </c>
      <c r="AL204" s="76"/>
      <c r="AM204" s="84" t="e">
        <f t="shared" ref="AM204" si="4561">VLOOKUP($F204,$P$7:$CN$25,AL$5,FALSE)</f>
        <v>#N/A</v>
      </c>
      <c r="AN204" s="85" t="e">
        <f t="shared" si="3367"/>
        <v>#N/A</v>
      </c>
      <c r="AO204" s="86"/>
      <c r="AP204" s="84" t="e">
        <f t="shared" ref="AP204" si="4562">VLOOKUP($F204,$P$7:$CN$25,AO$5,FALSE)</f>
        <v>#N/A</v>
      </c>
      <c r="AQ204" s="85" t="e">
        <f t="shared" si="3369"/>
        <v>#N/A</v>
      </c>
      <c r="AR204" s="86"/>
      <c r="AS204" s="84" t="e">
        <f t="shared" ref="AS204" si="4563">VLOOKUP($F204,$P$7:$CN$25,AR$5,FALSE)</f>
        <v>#N/A</v>
      </c>
      <c r="AT204" s="85" t="e">
        <f t="shared" si="3371"/>
        <v>#N/A</v>
      </c>
      <c r="AU204" s="87"/>
      <c r="AV204" s="84" t="e">
        <f t="shared" ref="AV204" si="4564">VLOOKUP($F204,$P$7:$CN$25,AU$5,FALSE)</f>
        <v>#N/A</v>
      </c>
      <c r="AW204" s="85" t="e">
        <f t="shared" si="3373"/>
        <v>#N/A</v>
      </c>
      <c r="AX204" s="76"/>
      <c r="AY204" s="84" t="e">
        <f t="shared" ref="AY204" si="4565">VLOOKUP($F204,$P$7:$CN$25,AX$5,FALSE)</f>
        <v>#N/A</v>
      </c>
      <c r="AZ204" s="85" t="e">
        <f t="shared" si="3375"/>
        <v>#N/A</v>
      </c>
      <c r="BA204" s="86"/>
      <c r="BB204" s="84" t="e">
        <f t="shared" ref="BB204" si="4566">VLOOKUP($F204,$P$7:$CN$25,BA$5,FALSE)</f>
        <v>#N/A</v>
      </c>
      <c r="BC204" s="85" t="e">
        <f t="shared" si="3377"/>
        <v>#N/A</v>
      </c>
      <c r="BD204" s="86"/>
      <c r="BE204" s="84" t="e">
        <f t="shared" ref="BE204" si="4567">VLOOKUP($F204,$P$7:$CN$25,BD$5,FALSE)</f>
        <v>#N/A</v>
      </c>
      <c r="BF204" s="85" t="e">
        <f t="shared" si="3379"/>
        <v>#N/A</v>
      </c>
      <c r="BG204" s="87"/>
      <c r="BH204" s="84" t="e">
        <f t="shared" ref="BH204" si="4568">VLOOKUP($F204,$P$7:$CN$25,BG$5,FALSE)</f>
        <v>#N/A</v>
      </c>
      <c r="BI204" s="85" t="e">
        <f t="shared" si="3381"/>
        <v>#N/A</v>
      </c>
      <c r="BJ204" s="76"/>
      <c r="BK204" s="84" t="e">
        <f t="shared" ref="BK204" si="4569">VLOOKUP($F204,$P$7:$CN$25,BJ$5,FALSE)</f>
        <v>#N/A</v>
      </c>
      <c r="BL204" s="85" t="e">
        <f t="shared" si="3383"/>
        <v>#N/A</v>
      </c>
      <c r="BM204" s="86"/>
      <c r="BN204" s="84" t="e">
        <f t="shared" ref="BN204" si="4570">VLOOKUP($F204,$P$7:$CN$25,BM$5,FALSE)</f>
        <v>#N/A</v>
      </c>
      <c r="BO204" s="85" t="e">
        <f t="shared" si="3385"/>
        <v>#N/A</v>
      </c>
      <c r="BP204" s="87"/>
      <c r="BQ204" s="84" t="e">
        <f t="shared" ref="BQ204" si="4571">VLOOKUP($F204,$P$7:$CN$25,BP$5,FALSE)</f>
        <v>#N/A</v>
      </c>
      <c r="BR204" s="85" t="e">
        <f t="shared" si="3387"/>
        <v>#N/A</v>
      </c>
      <c r="BS204" s="88"/>
      <c r="BT204" s="84" t="e">
        <f t="shared" ref="BT204" si="4572">VLOOKUP($F204,$P$7:$CN$25,BS$5,FALSE)</f>
        <v>#N/A</v>
      </c>
      <c r="BU204" s="85" t="e">
        <f t="shared" si="3389"/>
        <v>#N/A</v>
      </c>
      <c r="BV204" s="86"/>
      <c r="BW204" s="84" t="e">
        <f t="shared" ref="BW204" si="4573">VLOOKUP($F204,$P$7:$CN$25,BV$5,FALSE)</f>
        <v>#N/A</v>
      </c>
      <c r="BX204" s="85" t="e">
        <f t="shared" si="3391"/>
        <v>#N/A</v>
      </c>
      <c r="BY204" s="86"/>
      <c r="BZ204" s="84" t="e">
        <f t="shared" ref="BZ204" si="4574">VLOOKUP($F204,$P$7:$CN$25,BY$5,FALSE)</f>
        <v>#N/A</v>
      </c>
      <c r="CA204" s="85" t="e">
        <f t="shared" si="3393"/>
        <v>#N/A</v>
      </c>
      <c r="CB204" s="86"/>
      <c r="CC204" s="84" t="e">
        <f t="shared" ref="CC204" si="4575">VLOOKUP($F204,$P$7:$CN$25,CB$5,FALSE)</f>
        <v>#N/A</v>
      </c>
      <c r="CD204" s="85" t="e">
        <f t="shared" si="3395"/>
        <v>#N/A</v>
      </c>
      <c r="CE204" s="86"/>
      <c r="CF204" s="84" t="e">
        <f t="shared" ref="CF204" si="4576">VLOOKUP($F204,$P$7:$CN$25,CE$5,FALSE)</f>
        <v>#N/A</v>
      </c>
      <c r="CG204" s="85" t="e">
        <f t="shared" si="3397"/>
        <v>#N/A</v>
      </c>
      <c r="CH204" s="86"/>
      <c r="CI204" s="84" t="e">
        <f t="shared" ref="CI204" si="4577">VLOOKUP($F204,$P$7:$CN$25,CH$5,FALSE)</f>
        <v>#N/A</v>
      </c>
      <c r="CJ204" s="85" t="e">
        <f t="shared" si="3399"/>
        <v>#N/A</v>
      </c>
      <c r="CK204" s="87"/>
      <c r="CL204" s="84" t="e">
        <f t="shared" ref="CL204" si="4578">VLOOKUP($F204,$P$7:$CN$25,CK$5,FALSE)</f>
        <v>#N/A</v>
      </c>
      <c r="CM204" s="85" t="e">
        <f t="shared" si="3401"/>
        <v>#N/A</v>
      </c>
      <c r="CN204" s="83"/>
      <c r="CO204" s="65" t="e">
        <f t="shared" ref="CO204" si="4579">VLOOKUP($F204,$P$7:$CN$25,CN$5,FALSE)</f>
        <v>#N/A</v>
      </c>
      <c r="CP204" s="66" t="e">
        <f t="shared" si="3403"/>
        <v>#N/A</v>
      </c>
      <c r="CQ204" s="66" t="str">
        <f t="shared" si="3347"/>
        <v>178- 1900/1/0</v>
      </c>
      <c r="CR204" s="66"/>
      <c r="CS204" s="66">
        <f t="shared" si="3348"/>
        <v>1900</v>
      </c>
      <c r="CT204" s="66">
        <f t="shared" si="3349"/>
        <v>1</v>
      </c>
      <c r="CU204" s="66">
        <f t="shared" si="3350"/>
        <v>0</v>
      </c>
      <c r="CV204" s="66" t="str">
        <f t="shared" si="3351"/>
        <v/>
      </c>
    </row>
    <row r="205" spans="1:100" x14ac:dyDescent="0.25">
      <c r="A205" s="188">
        <v>179</v>
      </c>
      <c r="B205" s="189"/>
      <c r="C205" s="189"/>
      <c r="D205" s="189"/>
      <c r="E205" s="189"/>
      <c r="F205" s="189" t="str">
        <f t="shared" si="3320"/>
        <v xml:space="preserve"> (min)</v>
      </c>
      <c r="G205" s="189" t="str">
        <f t="shared" si="3404"/>
        <v xml:space="preserve"> (max)</v>
      </c>
      <c r="H205" s="190"/>
      <c r="I205" s="190"/>
      <c r="J205" s="189"/>
      <c r="K205" s="189"/>
      <c r="L205" s="191"/>
      <c r="M205" s="191"/>
      <c r="N205" s="194">
        <f t="shared" si="3321"/>
        <v>0</v>
      </c>
      <c r="O205" s="192"/>
      <c r="P205" s="193"/>
      <c r="Q205" s="188"/>
      <c r="R205" s="84" t="e">
        <f t="shared" si="3352"/>
        <v>#N/A</v>
      </c>
      <c r="S205" s="85" t="e">
        <f t="shared" si="3353"/>
        <v>#N/A</v>
      </c>
      <c r="T205" s="86"/>
      <c r="U205" s="84" t="e">
        <f t="shared" ref="U205" si="4580">VLOOKUP($F205,$P$7:$CN$25,T$5,FALSE)</f>
        <v>#N/A</v>
      </c>
      <c r="V205" s="85" t="e">
        <f t="shared" si="3355"/>
        <v>#N/A</v>
      </c>
      <c r="W205" s="86"/>
      <c r="X205" s="84" t="e">
        <f t="shared" ref="X205" si="4581">VLOOKUP($F205,$P$7:$CN$25,W$5,FALSE)</f>
        <v>#N/A</v>
      </c>
      <c r="Y205" s="85" t="e">
        <f t="shared" si="3357"/>
        <v>#N/A</v>
      </c>
      <c r="Z205" s="86"/>
      <c r="AA205" s="84" t="e">
        <f t="shared" ref="AA205" si="4582">VLOOKUP($F205,$P$7:$CN$25,Z$5,FALSE)</f>
        <v>#N/A</v>
      </c>
      <c r="AB205" s="85" t="e">
        <f t="shared" si="3359"/>
        <v>#N/A</v>
      </c>
      <c r="AC205" s="86"/>
      <c r="AD205" s="84" t="e">
        <f t="shared" ref="AD205" si="4583">VLOOKUP($F205,$P$7:$CN$25,AC$5,FALSE)</f>
        <v>#N/A</v>
      </c>
      <c r="AE205" s="85" t="e">
        <f t="shared" si="3361"/>
        <v>#N/A</v>
      </c>
      <c r="AF205" s="86"/>
      <c r="AG205" s="84" t="e">
        <f t="shared" ref="AG205" si="4584">VLOOKUP($F205,$P$7:$CN$25,AF$5,FALSE)</f>
        <v>#N/A</v>
      </c>
      <c r="AH205" s="85" t="e">
        <f t="shared" si="3363"/>
        <v>#N/A</v>
      </c>
      <c r="AI205" s="87"/>
      <c r="AJ205" s="84" t="e">
        <f t="shared" ref="AJ205" si="4585">VLOOKUP($F205,$P$7:$CN$25,AI$5,FALSE)</f>
        <v>#N/A</v>
      </c>
      <c r="AK205" s="85" t="e">
        <f t="shared" si="3365"/>
        <v>#N/A</v>
      </c>
      <c r="AL205" s="76"/>
      <c r="AM205" s="84" t="e">
        <f t="shared" ref="AM205" si="4586">VLOOKUP($F205,$P$7:$CN$25,AL$5,FALSE)</f>
        <v>#N/A</v>
      </c>
      <c r="AN205" s="85" t="e">
        <f t="shared" si="3367"/>
        <v>#N/A</v>
      </c>
      <c r="AO205" s="86"/>
      <c r="AP205" s="84" t="e">
        <f t="shared" ref="AP205" si="4587">VLOOKUP($F205,$P$7:$CN$25,AO$5,FALSE)</f>
        <v>#N/A</v>
      </c>
      <c r="AQ205" s="85" t="e">
        <f t="shared" si="3369"/>
        <v>#N/A</v>
      </c>
      <c r="AR205" s="86"/>
      <c r="AS205" s="84" t="e">
        <f t="shared" ref="AS205" si="4588">VLOOKUP($F205,$P$7:$CN$25,AR$5,FALSE)</f>
        <v>#N/A</v>
      </c>
      <c r="AT205" s="85" t="e">
        <f t="shared" si="3371"/>
        <v>#N/A</v>
      </c>
      <c r="AU205" s="87"/>
      <c r="AV205" s="84" t="e">
        <f t="shared" ref="AV205" si="4589">VLOOKUP($F205,$P$7:$CN$25,AU$5,FALSE)</f>
        <v>#N/A</v>
      </c>
      <c r="AW205" s="85" t="e">
        <f t="shared" si="3373"/>
        <v>#N/A</v>
      </c>
      <c r="AX205" s="76"/>
      <c r="AY205" s="84" t="e">
        <f t="shared" ref="AY205" si="4590">VLOOKUP($F205,$P$7:$CN$25,AX$5,FALSE)</f>
        <v>#N/A</v>
      </c>
      <c r="AZ205" s="85" t="e">
        <f t="shared" si="3375"/>
        <v>#N/A</v>
      </c>
      <c r="BA205" s="86"/>
      <c r="BB205" s="84" t="e">
        <f t="shared" ref="BB205" si="4591">VLOOKUP($F205,$P$7:$CN$25,BA$5,FALSE)</f>
        <v>#N/A</v>
      </c>
      <c r="BC205" s="85" t="e">
        <f t="shared" si="3377"/>
        <v>#N/A</v>
      </c>
      <c r="BD205" s="86"/>
      <c r="BE205" s="84" t="e">
        <f t="shared" ref="BE205" si="4592">VLOOKUP($F205,$P$7:$CN$25,BD$5,FALSE)</f>
        <v>#N/A</v>
      </c>
      <c r="BF205" s="85" t="e">
        <f t="shared" si="3379"/>
        <v>#N/A</v>
      </c>
      <c r="BG205" s="87"/>
      <c r="BH205" s="84" t="e">
        <f t="shared" ref="BH205" si="4593">VLOOKUP($F205,$P$7:$CN$25,BG$5,FALSE)</f>
        <v>#N/A</v>
      </c>
      <c r="BI205" s="85" t="e">
        <f t="shared" si="3381"/>
        <v>#N/A</v>
      </c>
      <c r="BJ205" s="76"/>
      <c r="BK205" s="84" t="e">
        <f t="shared" ref="BK205" si="4594">VLOOKUP($F205,$P$7:$CN$25,BJ$5,FALSE)</f>
        <v>#N/A</v>
      </c>
      <c r="BL205" s="85" t="e">
        <f t="shared" si="3383"/>
        <v>#N/A</v>
      </c>
      <c r="BM205" s="86"/>
      <c r="BN205" s="84" t="e">
        <f t="shared" ref="BN205" si="4595">VLOOKUP($F205,$P$7:$CN$25,BM$5,FALSE)</f>
        <v>#N/A</v>
      </c>
      <c r="BO205" s="85" t="e">
        <f t="shared" si="3385"/>
        <v>#N/A</v>
      </c>
      <c r="BP205" s="87"/>
      <c r="BQ205" s="84" t="e">
        <f t="shared" ref="BQ205" si="4596">VLOOKUP($F205,$P$7:$CN$25,BP$5,FALSE)</f>
        <v>#N/A</v>
      </c>
      <c r="BR205" s="85" t="e">
        <f t="shared" si="3387"/>
        <v>#N/A</v>
      </c>
      <c r="BS205" s="88"/>
      <c r="BT205" s="84" t="e">
        <f t="shared" ref="BT205" si="4597">VLOOKUP($F205,$P$7:$CN$25,BS$5,FALSE)</f>
        <v>#N/A</v>
      </c>
      <c r="BU205" s="85" t="e">
        <f t="shared" si="3389"/>
        <v>#N/A</v>
      </c>
      <c r="BV205" s="86"/>
      <c r="BW205" s="84" t="e">
        <f t="shared" ref="BW205" si="4598">VLOOKUP($F205,$P$7:$CN$25,BV$5,FALSE)</f>
        <v>#N/A</v>
      </c>
      <c r="BX205" s="85" t="e">
        <f t="shared" si="3391"/>
        <v>#N/A</v>
      </c>
      <c r="BY205" s="86"/>
      <c r="BZ205" s="84" t="e">
        <f t="shared" ref="BZ205" si="4599">VLOOKUP($F205,$P$7:$CN$25,BY$5,FALSE)</f>
        <v>#N/A</v>
      </c>
      <c r="CA205" s="85" t="e">
        <f t="shared" si="3393"/>
        <v>#N/A</v>
      </c>
      <c r="CB205" s="86"/>
      <c r="CC205" s="84" t="e">
        <f t="shared" ref="CC205" si="4600">VLOOKUP($F205,$P$7:$CN$25,CB$5,FALSE)</f>
        <v>#N/A</v>
      </c>
      <c r="CD205" s="85" t="e">
        <f t="shared" si="3395"/>
        <v>#N/A</v>
      </c>
      <c r="CE205" s="86"/>
      <c r="CF205" s="84" t="e">
        <f t="shared" ref="CF205" si="4601">VLOOKUP($F205,$P$7:$CN$25,CE$5,FALSE)</f>
        <v>#N/A</v>
      </c>
      <c r="CG205" s="85" t="e">
        <f t="shared" si="3397"/>
        <v>#N/A</v>
      </c>
      <c r="CH205" s="86"/>
      <c r="CI205" s="84" t="e">
        <f t="shared" ref="CI205" si="4602">VLOOKUP($F205,$P$7:$CN$25,CH$5,FALSE)</f>
        <v>#N/A</v>
      </c>
      <c r="CJ205" s="85" t="e">
        <f t="shared" si="3399"/>
        <v>#N/A</v>
      </c>
      <c r="CK205" s="87"/>
      <c r="CL205" s="84" t="e">
        <f t="shared" ref="CL205" si="4603">VLOOKUP($F205,$P$7:$CN$25,CK$5,FALSE)</f>
        <v>#N/A</v>
      </c>
      <c r="CM205" s="85" t="e">
        <f t="shared" si="3401"/>
        <v>#N/A</v>
      </c>
      <c r="CN205" s="83"/>
      <c r="CO205" s="65" t="e">
        <f t="shared" ref="CO205" si="4604">VLOOKUP($F205,$P$7:$CN$25,CN$5,FALSE)</f>
        <v>#N/A</v>
      </c>
      <c r="CP205" s="66" t="e">
        <f t="shared" si="3403"/>
        <v>#N/A</v>
      </c>
      <c r="CQ205" s="66" t="str">
        <f t="shared" si="3347"/>
        <v>179- 1900/1/0</v>
      </c>
      <c r="CR205" s="66"/>
      <c r="CS205" s="66">
        <f t="shared" si="3348"/>
        <v>1900</v>
      </c>
      <c r="CT205" s="66">
        <f t="shared" si="3349"/>
        <v>1</v>
      </c>
      <c r="CU205" s="66">
        <f t="shared" si="3350"/>
        <v>0</v>
      </c>
      <c r="CV205" s="66" t="str">
        <f t="shared" si="3351"/>
        <v/>
      </c>
    </row>
    <row r="206" spans="1:100" x14ac:dyDescent="0.25">
      <c r="A206" s="188">
        <v>180</v>
      </c>
      <c r="B206" s="189"/>
      <c r="C206" s="189"/>
      <c r="D206" s="189"/>
      <c r="E206" s="189"/>
      <c r="F206" s="189" t="str">
        <f t="shared" si="3320"/>
        <v xml:space="preserve"> (min)</v>
      </c>
      <c r="G206" s="189" t="str">
        <f t="shared" si="3404"/>
        <v xml:space="preserve"> (max)</v>
      </c>
      <c r="H206" s="190"/>
      <c r="I206" s="190"/>
      <c r="J206" s="189"/>
      <c r="K206" s="189"/>
      <c r="L206" s="191"/>
      <c r="M206" s="191"/>
      <c r="N206" s="194">
        <f t="shared" si="3321"/>
        <v>0</v>
      </c>
      <c r="O206" s="192"/>
      <c r="P206" s="193"/>
      <c r="Q206" s="188"/>
      <c r="R206" s="84" t="e">
        <f t="shared" si="3352"/>
        <v>#N/A</v>
      </c>
      <c r="S206" s="85" t="e">
        <f t="shared" si="3353"/>
        <v>#N/A</v>
      </c>
      <c r="T206" s="86"/>
      <c r="U206" s="84" t="e">
        <f t="shared" ref="U206" si="4605">VLOOKUP($F206,$P$7:$CN$25,T$5,FALSE)</f>
        <v>#N/A</v>
      </c>
      <c r="V206" s="85" t="e">
        <f t="shared" si="3355"/>
        <v>#N/A</v>
      </c>
      <c r="W206" s="86"/>
      <c r="X206" s="84" t="e">
        <f t="shared" ref="X206" si="4606">VLOOKUP($F206,$P$7:$CN$25,W$5,FALSE)</f>
        <v>#N/A</v>
      </c>
      <c r="Y206" s="85" t="e">
        <f t="shared" si="3357"/>
        <v>#N/A</v>
      </c>
      <c r="Z206" s="86"/>
      <c r="AA206" s="84" t="e">
        <f t="shared" ref="AA206" si="4607">VLOOKUP($F206,$P$7:$CN$25,Z$5,FALSE)</f>
        <v>#N/A</v>
      </c>
      <c r="AB206" s="85" t="e">
        <f t="shared" si="3359"/>
        <v>#N/A</v>
      </c>
      <c r="AC206" s="86"/>
      <c r="AD206" s="84" t="e">
        <f t="shared" ref="AD206" si="4608">VLOOKUP($F206,$P$7:$CN$25,AC$5,FALSE)</f>
        <v>#N/A</v>
      </c>
      <c r="AE206" s="85" t="e">
        <f t="shared" si="3361"/>
        <v>#N/A</v>
      </c>
      <c r="AF206" s="86"/>
      <c r="AG206" s="84" t="e">
        <f t="shared" ref="AG206" si="4609">VLOOKUP($F206,$P$7:$CN$25,AF$5,FALSE)</f>
        <v>#N/A</v>
      </c>
      <c r="AH206" s="85" t="e">
        <f t="shared" si="3363"/>
        <v>#N/A</v>
      </c>
      <c r="AI206" s="87"/>
      <c r="AJ206" s="84" t="e">
        <f t="shared" ref="AJ206" si="4610">VLOOKUP($F206,$P$7:$CN$25,AI$5,FALSE)</f>
        <v>#N/A</v>
      </c>
      <c r="AK206" s="85" t="e">
        <f t="shared" si="3365"/>
        <v>#N/A</v>
      </c>
      <c r="AL206" s="76"/>
      <c r="AM206" s="84" t="e">
        <f t="shared" ref="AM206" si="4611">VLOOKUP($F206,$P$7:$CN$25,AL$5,FALSE)</f>
        <v>#N/A</v>
      </c>
      <c r="AN206" s="85" t="e">
        <f t="shared" si="3367"/>
        <v>#N/A</v>
      </c>
      <c r="AO206" s="86"/>
      <c r="AP206" s="84" t="e">
        <f t="shared" ref="AP206" si="4612">VLOOKUP($F206,$P$7:$CN$25,AO$5,FALSE)</f>
        <v>#N/A</v>
      </c>
      <c r="AQ206" s="85" t="e">
        <f t="shared" si="3369"/>
        <v>#N/A</v>
      </c>
      <c r="AR206" s="86"/>
      <c r="AS206" s="84" t="e">
        <f t="shared" ref="AS206" si="4613">VLOOKUP($F206,$P$7:$CN$25,AR$5,FALSE)</f>
        <v>#N/A</v>
      </c>
      <c r="AT206" s="85" t="e">
        <f t="shared" si="3371"/>
        <v>#N/A</v>
      </c>
      <c r="AU206" s="87"/>
      <c r="AV206" s="84" t="e">
        <f t="shared" ref="AV206" si="4614">VLOOKUP($F206,$P$7:$CN$25,AU$5,FALSE)</f>
        <v>#N/A</v>
      </c>
      <c r="AW206" s="85" t="e">
        <f t="shared" si="3373"/>
        <v>#N/A</v>
      </c>
      <c r="AX206" s="76"/>
      <c r="AY206" s="84" t="e">
        <f t="shared" ref="AY206" si="4615">VLOOKUP($F206,$P$7:$CN$25,AX$5,FALSE)</f>
        <v>#N/A</v>
      </c>
      <c r="AZ206" s="85" t="e">
        <f t="shared" si="3375"/>
        <v>#N/A</v>
      </c>
      <c r="BA206" s="86"/>
      <c r="BB206" s="84" t="e">
        <f t="shared" ref="BB206" si="4616">VLOOKUP($F206,$P$7:$CN$25,BA$5,FALSE)</f>
        <v>#N/A</v>
      </c>
      <c r="BC206" s="85" t="e">
        <f t="shared" si="3377"/>
        <v>#N/A</v>
      </c>
      <c r="BD206" s="86"/>
      <c r="BE206" s="84" t="e">
        <f t="shared" ref="BE206" si="4617">VLOOKUP($F206,$P$7:$CN$25,BD$5,FALSE)</f>
        <v>#N/A</v>
      </c>
      <c r="BF206" s="85" t="e">
        <f t="shared" si="3379"/>
        <v>#N/A</v>
      </c>
      <c r="BG206" s="87"/>
      <c r="BH206" s="84" t="e">
        <f t="shared" ref="BH206" si="4618">VLOOKUP($F206,$P$7:$CN$25,BG$5,FALSE)</f>
        <v>#N/A</v>
      </c>
      <c r="BI206" s="85" t="e">
        <f t="shared" si="3381"/>
        <v>#N/A</v>
      </c>
      <c r="BJ206" s="76"/>
      <c r="BK206" s="84" t="e">
        <f t="shared" ref="BK206" si="4619">VLOOKUP($F206,$P$7:$CN$25,BJ$5,FALSE)</f>
        <v>#N/A</v>
      </c>
      <c r="BL206" s="85" t="e">
        <f t="shared" si="3383"/>
        <v>#N/A</v>
      </c>
      <c r="BM206" s="86"/>
      <c r="BN206" s="84" t="e">
        <f t="shared" ref="BN206" si="4620">VLOOKUP($F206,$P$7:$CN$25,BM$5,FALSE)</f>
        <v>#N/A</v>
      </c>
      <c r="BO206" s="85" t="e">
        <f t="shared" si="3385"/>
        <v>#N/A</v>
      </c>
      <c r="BP206" s="87"/>
      <c r="BQ206" s="84" t="e">
        <f t="shared" ref="BQ206" si="4621">VLOOKUP($F206,$P$7:$CN$25,BP$5,FALSE)</f>
        <v>#N/A</v>
      </c>
      <c r="BR206" s="85" t="e">
        <f t="shared" si="3387"/>
        <v>#N/A</v>
      </c>
      <c r="BS206" s="88"/>
      <c r="BT206" s="84" t="e">
        <f t="shared" ref="BT206" si="4622">VLOOKUP($F206,$P$7:$CN$25,BS$5,FALSE)</f>
        <v>#N/A</v>
      </c>
      <c r="BU206" s="85" t="e">
        <f t="shared" si="3389"/>
        <v>#N/A</v>
      </c>
      <c r="BV206" s="86"/>
      <c r="BW206" s="84" t="e">
        <f t="shared" ref="BW206" si="4623">VLOOKUP($F206,$P$7:$CN$25,BV$5,FALSE)</f>
        <v>#N/A</v>
      </c>
      <c r="BX206" s="85" t="e">
        <f t="shared" si="3391"/>
        <v>#N/A</v>
      </c>
      <c r="BY206" s="86"/>
      <c r="BZ206" s="84" t="e">
        <f t="shared" ref="BZ206" si="4624">VLOOKUP($F206,$P$7:$CN$25,BY$5,FALSE)</f>
        <v>#N/A</v>
      </c>
      <c r="CA206" s="85" t="e">
        <f t="shared" si="3393"/>
        <v>#N/A</v>
      </c>
      <c r="CB206" s="86"/>
      <c r="CC206" s="84" t="e">
        <f t="shared" ref="CC206" si="4625">VLOOKUP($F206,$P$7:$CN$25,CB$5,FALSE)</f>
        <v>#N/A</v>
      </c>
      <c r="CD206" s="85" t="e">
        <f t="shared" si="3395"/>
        <v>#N/A</v>
      </c>
      <c r="CE206" s="86"/>
      <c r="CF206" s="84" t="e">
        <f t="shared" ref="CF206" si="4626">VLOOKUP($F206,$P$7:$CN$25,CE$5,FALSE)</f>
        <v>#N/A</v>
      </c>
      <c r="CG206" s="85" t="e">
        <f t="shared" si="3397"/>
        <v>#N/A</v>
      </c>
      <c r="CH206" s="86"/>
      <c r="CI206" s="84" t="e">
        <f t="shared" ref="CI206" si="4627">VLOOKUP($F206,$P$7:$CN$25,CH$5,FALSE)</f>
        <v>#N/A</v>
      </c>
      <c r="CJ206" s="85" t="e">
        <f t="shared" si="3399"/>
        <v>#N/A</v>
      </c>
      <c r="CK206" s="87"/>
      <c r="CL206" s="84" t="e">
        <f t="shared" ref="CL206" si="4628">VLOOKUP($F206,$P$7:$CN$25,CK$5,FALSE)</f>
        <v>#N/A</v>
      </c>
      <c r="CM206" s="85" t="e">
        <f t="shared" si="3401"/>
        <v>#N/A</v>
      </c>
      <c r="CN206" s="83"/>
      <c r="CO206" s="65" t="e">
        <f t="shared" ref="CO206" si="4629">VLOOKUP($F206,$P$7:$CN$25,CN$5,FALSE)</f>
        <v>#N/A</v>
      </c>
      <c r="CP206" s="66" t="e">
        <f t="shared" si="3403"/>
        <v>#N/A</v>
      </c>
      <c r="CQ206" s="66" t="str">
        <f t="shared" si="3347"/>
        <v>180- 1900/1/0</v>
      </c>
      <c r="CR206" s="66"/>
      <c r="CS206" s="66">
        <f t="shared" si="3348"/>
        <v>1900</v>
      </c>
      <c r="CT206" s="66">
        <f t="shared" si="3349"/>
        <v>1</v>
      </c>
      <c r="CU206" s="66">
        <f t="shared" si="3350"/>
        <v>0</v>
      </c>
      <c r="CV206" s="66" t="str">
        <f t="shared" si="3351"/>
        <v/>
      </c>
    </row>
    <row r="207" spans="1:100" x14ac:dyDescent="0.25">
      <c r="A207" s="188">
        <v>181</v>
      </c>
      <c r="B207" s="189"/>
      <c r="C207" s="189"/>
      <c r="D207" s="189"/>
      <c r="E207" s="189"/>
      <c r="F207" s="189" t="str">
        <f t="shared" si="3320"/>
        <v xml:space="preserve"> (min)</v>
      </c>
      <c r="G207" s="189" t="str">
        <f t="shared" si="3404"/>
        <v xml:space="preserve"> (max)</v>
      </c>
      <c r="H207" s="190"/>
      <c r="I207" s="190"/>
      <c r="J207" s="189"/>
      <c r="K207" s="189"/>
      <c r="L207" s="191"/>
      <c r="M207" s="191"/>
      <c r="N207" s="194">
        <f t="shared" si="3321"/>
        <v>0</v>
      </c>
      <c r="O207" s="192"/>
      <c r="P207" s="193"/>
      <c r="Q207" s="188"/>
      <c r="R207" s="84" t="e">
        <f t="shared" si="3352"/>
        <v>#N/A</v>
      </c>
      <c r="S207" s="85" t="e">
        <f t="shared" si="3353"/>
        <v>#N/A</v>
      </c>
      <c r="T207" s="86"/>
      <c r="U207" s="84" t="e">
        <f t="shared" ref="U207" si="4630">VLOOKUP($F207,$P$7:$CN$25,T$5,FALSE)</f>
        <v>#N/A</v>
      </c>
      <c r="V207" s="85" t="e">
        <f t="shared" si="3355"/>
        <v>#N/A</v>
      </c>
      <c r="W207" s="86"/>
      <c r="X207" s="84" t="e">
        <f t="shared" ref="X207" si="4631">VLOOKUP($F207,$P$7:$CN$25,W$5,FALSE)</f>
        <v>#N/A</v>
      </c>
      <c r="Y207" s="85" t="e">
        <f t="shared" si="3357"/>
        <v>#N/A</v>
      </c>
      <c r="Z207" s="86"/>
      <c r="AA207" s="84" t="e">
        <f t="shared" ref="AA207" si="4632">VLOOKUP($F207,$P$7:$CN$25,Z$5,FALSE)</f>
        <v>#N/A</v>
      </c>
      <c r="AB207" s="85" t="e">
        <f t="shared" si="3359"/>
        <v>#N/A</v>
      </c>
      <c r="AC207" s="86"/>
      <c r="AD207" s="84" t="e">
        <f t="shared" ref="AD207" si="4633">VLOOKUP($F207,$P$7:$CN$25,AC$5,FALSE)</f>
        <v>#N/A</v>
      </c>
      <c r="AE207" s="85" t="e">
        <f t="shared" si="3361"/>
        <v>#N/A</v>
      </c>
      <c r="AF207" s="86"/>
      <c r="AG207" s="84" t="e">
        <f t="shared" ref="AG207" si="4634">VLOOKUP($F207,$P$7:$CN$25,AF$5,FALSE)</f>
        <v>#N/A</v>
      </c>
      <c r="AH207" s="85" t="e">
        <f t="shared" si="3363"/>
        <v>#N/A</v>
      </c>
      <c r="AI207" s="87"/>
      <c r="AJ207" s="84" t="e">
        <f t="shared" ref="AJ207" si="4635">VLOOKUP($F207,$P$7:$CN$25,AI$5,FALSE)</f>
        <v>#N/A</v>
      </c>
      <c r="AK207" s="85" t="e">
        <f t="shared" si="3365"/>
        <v>#N/A</v>
      </c>
      <c r="AL207" s="76"/>
      <c r="AM207" s="84" t="e">
        <f t="shared" ref="AM207" si="4636">VLOOKUP($F207,$P$7:$CN$25,AL$5,FALSE)</f>
        <v>#N/A</v>
      </c>
      <c r="AN207" s="85" t="e">
        <f t="shared" si="3367"/>
        <v>#N/A</v>
      </c>
      <c r="AO207" s="86"/>
      <c r="AP207" s="84" t="e">
        <f t="shared" ref="AP207" si="4637">VLOOKUP($F207,$P$7:$CN$25,AO$5,FALSE)</f>
        <v>#N/A</v>
      </c>
      <c r="AQ207" s="85" t="e">
        <f t="shared" si="3369"/>
        <v>#N/A</v>
      </c>
      <c r="AR207" s="86"/>
      <c r="AS207" s="84" t="e">
        <f t="shared" ref="AS207" si="4638">VLOOKUP($F207,$P$7:$CN$25,AR$5,FALSE)</f>
        <v>#N/A</v>
      </c>
      <c r="AT207" s="85" t="e">
        <f t="shared" si="3371"/>
        <v>#N/A</v>
      </c>
      <c r="AU207" s="87"/>
      <c r="AV207" s="84" t="e">
        <f t="shared" ref="AV207" si="4639">VLOOKUP($F207,$P$7:$CN$25,AU$5,FALSE)</f>
        <v>#N/A</v>
      </c>
      <c r="AW207" s="85" t="e">
        <f t="shared" si="3373"/>
        <v>#N/A</v>
      </c>
      <c r="AX207" s="76"/>
      <c r="AY207" s="84" t="e">
        <f t="shared" ref="AY207" si="4640">VLOOKUP($F207,$P$7:$CN$25,AX$5,FALSE)</f>
        <v>#N/A</v>
      </c>
      <c r="AZ207" s="85" t="e">
        <f t="shared" si="3375"/>
        <v>#N/A</v>
      </c>
      <c r="BA207" s="86"/>
      <c r="BB207" s="84" t="e">
        <f t="shared" ref="BB207" si="4641">VLOOKUP($F207,$P$7:$CN$25,BA$5,FALSE)</f>
        <v>#N/A</v>
      </c>
      <c r="BC207" s="85" t="e">
        <f t="shared" si="3377"/>
        <v>#N/A</v>
      </c>
      <c r="BD207" s="86"/>
      <c r="BE207" s="84" t="e">
        <f t="shared" ref="BE207" si="4642">VLOOKUP($F207,$P$7:$CN$25,BD$5,FALSE)</f>
        <v>#N/A</v>
      </c>
      <c r="BF207" s="85" t="e">
        <f t="shared" si="3379"/>
        <v>#N/A</v>
      </c>
      <c r="BG207" s="87"/>
      <c r="BH207" s="84" t="e">
        <f t="shared" ref="BH207" si="4643">VLOOKUP($F207,$P$7:$CN$25,BG$5,FALSE)</f>
        <v>#N/A</v>
      </c>
      <c r="BI207" s="85" t="e">
        <f t="shared" si="3381"/>
        <v>#N/A</v>
      </c>
      <c r="BJ207" s="76"/>
      <c r="BK207" s="84" t="e">
        <f t="shared" ref="BK207" si="4644">VLOOKUP($F207,$P$7:$CN$25,BJ$5,FALSE)</f>
        <v>#N/A</v>
      </c>
      <c r="BL207" s="85" t="e">
        <f t="shared" si="3383"/>
        <v>#N/A</v>
      </c>
      <c r="BM207" s="86"/>
      <c r="BN207" s="84" t="e">
        <f t="shared" ref="BN207" si="4645">VLOOKUP($F207,$P$7:$CN$25,BM$5,FALSE)</f>
        <v>#N/A</v>
      </c>
      <c r="BO207" s="85" t="e">
        <f t="shared" si="3385"/>
        <v>#N/A</v>
      </c>
      <c r="BP207" s="87"/>
      <c r="BQ207" s="84" t="e">
        <f t="shared" ref="BQ207" si="4646">VLOOKUP($F207,$P$7:$CN$25,BP$5,FALSE)</f>
        <v>#N/A</v>
      </c>
      <c r="BR207" s="85" t="e">
        <f t="shared" si="3387"/>
        <v>#N/A</v>
      </c>
      <c r="BS207" s="88"/>
      <c r="BT207" s="84" t="e">
        <f t="shared" ref="BT207" si="4647">VLOOKUP($F207,$P$7:$CN$25,BS$5,FALSE)</f>
        <v>#N/A</v>
      </c>
      <c r="BU207" s="85" t="e">
        <f t="shared" si="3389"/>
        <v>#N/A</v>
      </c>
      <c r="BV207" s="86"/>
      <c r="BW207" s="84" t="e">
        <f t="shared" ref="BW207" si="4648">VLOOKUP($F207,$P$7:$CN$25,BV$5,FALSE)</f>
        <v>#N/A</v>
      </c>
      <c r="BX207" s="85" t="e">
        <f t="shared" si="3391"/>
        <v>#N/A</v>
      </c>
      <c r="BY207" s="86"/>
      <c r="BZ207" s="84" t="e">
        <f t="shared" ref="BZ207" si="4649">VLOOKUP($F207,$P$7:$CN$25,BY$5,FALSE)</f>
        <v>#N/A</v>
      </c>
      <c r="CA207" s="85" t="e">
        <f t="shared" si="3393"/>
        <v>#N/A</v>
      </c>
      <c r="CB207" s="86"/>
      <c r="CC207" s="84" t="e">
        <f t="shared" ref="CC207" si="4650">VLOOKUP($F207,$P$7:$CN$25,CB$5,FALSE)</f>
        <v>#N/A</v>
      </c>
      <c r="CD207" s="85" t="e">
        <f t="shared" si="3395"/>
        <v>#N/A</v>
      </c>
      <c r="CE207" s="86"/>
      <c r="CF207" s="84" t="e">
        <f t="shared" ref="CF207" si="4651">VLOOKUP($F207,$P$7:$CN$25,CE$5,FALSE)</f>
        <v>#N/A</v>
      </c>
      <c r="CG207" s="85" t="e">
        <f t="shared" si="3397"/>
        <v>#N/A</v>
      </c>
      <c r="CH207" s="86"/>
      <c r="CI207" s="84" t="e">
        <f t="shared" ref="CI207" si="4652">VLOOKUP($F207,$P$7:$CN$25,CH$5,FALSE)</f>
        <v>#N/A</v>
      </c>
      <c r="CJ207" s="85" t="e">
        <f t="shared" si="3399"/>
        <v>#N/A</v>
      </c>
      <c r="CK207" s="87"/>
      <c r="CL207" s="84" t="e">
        <f t="shared" ref="CL207" si="4653">VLOOKUP($F207,$P$7:$CN$25,CK$5,FALSE)</f>
        <v>#N/A</v>
      </c>
      <c r="CM207" s="85" t="e">
        <f t="shared" si="3401"/>
        <v>#N/A</v>
      </c>
      <c r="CN207" s="83"/>
      <c r="CO207" s="65" t="e">
        <f t="shared" ref="CO207" si="4654">VLOOKUP($F207,$P$7:$CN$25,CN$5,FALSE)</f>
        <v>#N/A</v>
      </c>
      <c r="CP207" s="66" t="e">
        <f t="shared" si="3403"/>
        <v>#N/A</v>
      </c>
      <c r="CQ207" s="66" t="str">
        <f t="shared" si="3347"/>
        <v>181- 1900/1/0</v>
      </c>
      <c r="CR207" s="66"/>
      <c r="CS207" s="66">
        <f t="shared" si="3348"/>
        <v>1900</v>
      </c>
      <c r="CT207" s="66">
        <f t="shared" si="3349"/>
        <v>1</v>
      </c>
      <c r="CU207" s="66">
        <f t="shared" si="3350"/>
        <v>0</v>
      </c>
      <c r="CV207" s="66" t="str">
        <f t="shared" si="3351"/>
        <v/>
      </c>
    </row>
    <row r="208" spans="1:100" x14ac:dyDescent="0.25">
      <c r="A208" s="188">
        <v>182</v>
      </c>
      <c r="B208" s="189"/>
      <c r="C208" s="189"/>
      <c r="D208" s="189"/>
      <c r="E208" s="189"/>
      <c r="F208" s="189" t="str">
        <f t="shared" si="3320"/>
        <v xml:space="preserve"> (min)</v>
      </c>
      <c r="G208" s="189" t="str">
        <f t="shared" si="3404"/>
        <v xml:space="preserve"> (max)</v>
      </c>
      <c r="H208" s="190"/>
      <c r="I208" s="190"/>
      <c r="J208" s="189"/>
      <c r="K208" s="189"/>
      <c r="L208" s="191"/>
      <c r="M208" s="191"/>
      <c r="N208" s="194">
        <f t="shared" si="3321"/>
        <v>0</v>
      </c>
      <c r="O208" s="192"/>
      <c r="P208" s="193"/>
      <c r="Q208" s="188"/>
      <c r="R208" s="84" t="e">
        <f t="shared" si="3352"/>
        <v>#N/A</v>
      </c>
      <c r="S208" s="85" t="e">
        <f t="shared" si="3353"/>
        <v>#N/A</v>
      </c>
      <c r="T208" s="86"/>
      <c r="U208" s="84" t="e">
        <f t="shared" ref="U208" si="4655">VLOOKUP($F208,$P$7:$CN$25,T$5,FALSE)</f>
        <v>#N/A</v>
      </c>
      <c r="V208" s="85" t="e">
        <f t="shared" si="3355"/>
        <v>#N/A</v>
      </c>
      <c r="W208" s="86"/>
      <c r="X208" s="84" t="e">
        <f t="shared" ref="X208" si="4656">VLOOKUP($F208,$P$7:$CN$25,W$5,FALSE)</f>
        <v>#N/A</v>
      </c>
      <c r="Y208" s="85" t="e">
        <f t="shared" si="3357"/>
        <v>#N/A</v>
      </c>
      <c r="Z208" s="86"/>
      <c r="AA208" s="84" t="e">
        <f t="shared" ref="AA208" si="4657">VLOOKUP($F208,$P$7:$CN$25,Z$5,FALSE)</f>
        <v>#N/A</v>
      </c>
      <c r="AB208" s="85" t="e">
        <f t="shared" si="3359"/>
        <v>#N/A</v>
      </c>
      <c r="AC208" s="86"/>
      <c r="AD208" s="84" t="e">
        <f t="shared" ref="AD208" si="4658">VLOOKUP($F208,$P$7:$CN$25,AC$5,FALSE)</f>
        <v>#N/A</v>
      </c>
      <c r="AE208" s="85" t="e">
        <f t="shared" si="3361"/>
        <v>#N/A</v>
      </c>
      <c r="AF208" s="86"/>
      <c r="AG208" s="84" t="e">
        <f t="shared" ref="AG208" si="4659">VLOOKUP($F208,$P$7:$CN$25,AF$5,FALSE)</f>
        <v>#N/A</v>
      </c>
      <c r="AH208" s="85" t="e">
        <f t="shared" si="3363"/>
        <v>#N/A</v>
      </c>
      <c r="AI208" s="87"/>
      <c r="AJ208" s="84" t="e">
        <f t="shared" ref="AJ208" si="4660">VLOOKUP($F208,$P$7:$CN$25,AI$5,FALSE)</f>
        <v>#N/A</v>
      </c>
      <c r="AK208" s="85" t="e">
        <f t="shared" si="3365"/>
        <v>#N/A</v>
      </c>
      <c r="AL208" s="76"/>
      <c r="AM208" s="84" t="e">
        <f t="shared" ref="AM208" si="4661">VLOOKUP($F208,$P$7:$CN$25,AL$5,FALSE)</f>
        <v>#N/A</v>
      </c>
      <c r="AN208" s="85" t="e">
        <f t="shared" si="3367"/>
        <v>#N/A</v>
      </c>
      <c r="AO208" s="86"/>
      <c r="AP208" s="84" t="e">
        <f t="shared" ref="AP208" si="4662">VLOOKUP($F208,$P$7:$CN$25,AO$5,FALSE)</f>
        <v>#N/A</v>
      </c>
      <c r="AQ208" s="85" t="e">
        <f t="shared" si="3369"/>
        <v>#N/A</v>
      </c>
      <c r="AR208" s="86"/>
      <c r="AS208" s="84" t="e">
        <f t="shared" ref="AS208" si="4663">VLOOKUP($F208,$P$7:$CN$25,AR$5,FALSE)</f>
        <v>#N/A</v>
      </c>
      <c r="AT208" s="85" t="e">
        <f t="shared" si="3371"/>
        <v>#N/A</v>
      </c>
      <c r="AU208" s="87"/>
      <c r="AV208" s="84" t="e">
        <f t="shared" ref="AV208" si="4664">VLOOKUP($F208,$P$7:$CN$25,AU$5,FALSE)</f>
        <v>#N/A</v>
      </c>
      <c r="AW208" s="85" t="e">
        <f t="shared" si="3373"/>
        <v>#N/A</v>
      </c>
      <c r="AX208" s="76"/>
      <c r="AY208" s="84" t="e">
        <f t="shared" ref="AY208" si="4665">VLOOKUP($F208,$P$7:$CN$25,AX$5,FALSE)</f>
        <v>#N/A</v>
      </c>
      <c r="AZ208" s="85" t="e">
        <f t="shared" si="3375"/>
        <v>#N/A</v>
      </c>
      <c r="BA208" s="86"/>
      <c r="BB208" s="84" t="e">
        <f t="shared" ref="BB208" si="4666">VLOOKUP($F208,$P$7:$CN$25,BA$5,FALSE)</f>
        <v>#N/A</v>
      </c>
      <c r="BC208" s="85" t="e">
        <f t="shared" si="3377"/>
        <v>#N/A</v>
      </c>
      <c r="BD208" s="86"/>
      <c r="BE208" s="84" t="e">
        <f t="shared" ref="BE208" si="4667">VLOOKUP($F208,$P$7:$CN$25,BD$5,FALSE)</f>
        <v>#N/A</v>
      </c>
      <c r="BF208" s="85" t="e">
        <f t="shared" si="3379"/>
        <v>#N/A</v>
      </c>
      <c r="BG208" s="87"/>
      <c r="BH208" s="84" t="e">
        <f t="shared" ref="BH208" si="4668">VLOOKUP($F208,$P$7:$CN$25,BG$5,FALSE)</f>
        <v>#N/A</v>
      </c>
      <c r="BI208" s="85" t="e">
        <f t="shared" si="3381"/>
        <v>#N/A</v>
      </c>
      <c r="BJ208" s="76"/>
      <c r="BK208" s="84" t="e">
        <f t="shared" ref="BK208" si="4669">VLOOKUP($F208,$P$7:$CN$25,BJ$5,FALSE)</f>
        <v>#N/A</v>
      </c>
      <c r="BL208" s="85" t="e">
        <f t="shared" si="3383"/>
        <v>#N/A</v>
      </c>
      <c r="BM208" s="86"/>
      <c r="BN208" s="84" t="e">
        <f t="shared" ref="BN208" si="4670">VLOOKUP($F208,$P$7:$CN$25,BM$5,FALSE)</f>
        <v>#N/A</v>
      </c>
      <c r="BO208" s="85" t="e">
        <f t="shared" si="3385"/>
        <v>#N/A</v>
      </c>
      <c r="BP208" s="87"/>
      <c r="BQ208" s="84" t="e">
        <f t="shared" ref="BQ208" si="4671">VLOOKUP($F208,$P$7:$CN$25,BP$5,FALSE)</f>
        <v>#N/A</v>
      </c>
      <c r="BR208" s="85" t="e">
        <f t="shared" si="3387"/>
        <v>#N/A</v>
      </c>
      <c r="BS208" s="88"/>
      <c r="BT208" s="84" t="e">
        <f t="shared" ref="BT208" si="4672">VLOOKUP($F208,$P$7:$CN$25,BS$5,FALSE)</f>
        <v>#N/A</v>
      </c>
      <c r="BU208" s="85" t="e">
        <f t="shared" si="3389"/>
        <v>#N/A</v>
      </c>
      <c r="BV208" s="86"/>
      <c r="BW208" s="84" t="e">
        <f t="shared" ref="BW208" si="4673">VLOOKUP($F208,$P$7:$CN$25,BV$5,FALSE)</f>
        <v>#N/A</v>
      </c>
      <c r="BX208" s="85" t="e">
        <f t="shared" si="3391"/>
        <v>#N/A</v>
      </c>
      <c r="BY208" s="86"/>
      <c r="BZ208" s="84" t="e">
        <f t="shared" ref="BZ208" si="4674">VLOOKUP($F208,$P$7:$CN$25,BY$5,FALSE)</f>
        <v>#N/A</v>
      </c>
      <c r="CA208" s="85" t="e">
        <f t="shared" si="3393"/>
        <v>#N/A</v>
      </c>
      <c r="CB208" s="86"/>
      <c r="CC208" s="84" t="e">
        <f t="shared" ref="CC208" si="4675">VLOOKUP($F208,$P$7:$CN$25,CB$5,FALSE)</f>
        <v>#N/A</v>
      </c>
      <c r="CD208" s="85" t="e">
        <f t="shared" si="3395"/>
        <v>#N/A</v>
      </c>
      <c r="CE208" s="86"/>
      <c r="CF208" s="84" t="e">
        <f t="shared" ref="CF208" si="4676">VLOOKUP($F208,$P$7:$CN$25,CE$5,FALSE)</f>
        <v>#N/A</v>
      </c>
      <c r="CG208" s="85" t="e">
        <f t="shared" si="3397"/>
        <v>#N/A</v>
      </c>
      <c r="CH208" s="86"/>
      <c r="CI208" s="84" t="e">
        <f t="shared" ref="CI208" si="4677">VLOOKUP($F208,$P$7:$CN$25,CH$5,FALSE)</f>
        <v>#N/A</v>
      </c>
      <c r="CJ208" s="85" t="e">
        <f t="shared" si="3399"/>
        <v>#N/A</v>
      </c>
      <c r="CK208" s="87"/>
      <c r="CL208" s="84" t="e">
        <f t="shared" ref="CL208" si="4678">VLOOKUP($F208,$P$7:$CN$25,CK$5,FALSE)</f>
        <v>#N/A</v>
      </c>
      <c r="CM208" s="85" t="e">
        <f t="shared" si="3401"/>
        <v>#N/A</v>
      </c>
      <c r="CN208" s="83"/>
      <c r="CO208" s="65" t="e">
        <f t="shared" ref="CO208" si="4679">VLOOKUP($F208,$P$7:$CN$25,CN$5,FALSE)</f>
        <v>#N/A</v>
      </c>
      <c r="CP208" s="66" t="e">
        <f t="shared" si="3403"/>
        <v>#N/A</v>
      </c>
      <c r="CQ208" s="66" t="str">
        <f t="shared" si="3347"/>
        <v>182- 1900/1/0</v>
      </c>
      <c r="CR208" s="66"/>
      <c r="CS208" s="66">
        <f t="shared" si="3348"/>
        <v>1900</v>
      </c>
      <c r="CT208" s="66">
        <f t="shared" si="3349"/>
        <v>1</v>
      </c>
      <c r="CU208" s="66">
        <f t="shared" si="3350"/>
        <v>0</v>
      </c>
      <c r="CV208" s="66" t="str">
        <f t="shared" si="3351"/>
        <v/>
      </c>
    </row>
    <row r="209" spans="1:100" x14ac:dyDescent="0.25">
      <c r="A209" s="188">
        <v>183</v>
      </c>
      <c r="B209" s="189"/>
      <c r="C209" s="189"/>
      <c r="D209" s="189"/>
      <c r="E209" s="189"/>
      <c r="F209" s="189" t="str">
        <f t="shared" si="3320"/>
        <v xml:space="preserve"> (min)</v>
      </c>
      <c r="G209" s="189" t="str">
        <f t="shared" si="3404"/>
        <v xml:space="preserve"> (max)</v>
      </c>
      <c r="H209" s="190"/>
      <c r="I209" s="190"/>
      <c r="J209" s="189"/>
      <c r="K209" s="189"/>
      <c r="L209" s="191"/>
      <c r="M209" s="191"/>
      <c r="N209" s="194">
        <f t="shared" si="3321"/>
        <v>0</v>
      </c>
      <c r="O209" s="192"/>
      <c r="P209" s="193"/>
      <c r="Q209" s="188"/>
      <c r="R209" s="84" t="e">
        <f t="shared" si="3352"/>
        <v>#N/A</v>
      </c>
      <c r="S209" s="85" t="e">
        <f t="shared" si="3353"/>
        <v>#N/A</v>
      </c>
      <c r="T209" s="86"/>
      <c r="U209" s="84" t="e">
        <f t="shared" ref="U209" si="4680">VLOOKUP($F209,$P$7:$CN$25,T$5,FALSE)</f>
        <v>#N/A</v>
      </c>
      <c r="V209" s="85" t="e">
        <f t="shared" si="3355"/>
        <v>#N/A</v>
      </c>
      <c r="W209" s="86"/>
      <c r="X209" s="84" t="e">
        <f t="shared" ref="X209" si="4681">VLOOKUP($F209,$P$7:$CN$25,W$5,FALSE)</f>
        <v>#N/A</v>
      </c>
      <c r="Y209" s="85" t="e">
        <f t="shared" si="3357"/>
        <v>#N/A</v>
      </c>
      <c r="Z209" s="86"/>
      <c r="AA209" s="84" t="e">
        <f t="shared" ref="AA209" si="4682">VLOOKUP($F209,$P$7:$CN$25,Z$5,FALSE)</f>
        <v>#N/A</v>
      </c>
      <c r="AB209" s="85" t="e">
        <f t="shared" si="3359"/>
        <v>#N/A</v>
      </c>
      <c r="AC209" s="86"/>
      <c r="AD209" s="84" t="e">
        <f t="shared" ref="AD209" si="4683">VLOOKUP($F209,$P$7:$CN$25,AC$5,FALSE)</f>
        <v>#N/A</v>
      </c>
      <c r="AE209" s="85" t="e">
        <f t="shared" si="3361"/>
        <v>#N/A</v>
      </c>
      <c r="AF209" s="86"/>
      <c r="AG209" s="84" t="e">
        <f t="shared" ref="AG209" si="4684">VLOOKUP($F209,$P$7:$CN$25,AF$5,FALSE)</f>
        <v>#N/A</v>
      </c>
      <c r="AH209" s="85" t="e">
        <f t="shared" si="3363"/>
        <v>#N/A</v>
      </c>
      <c r="AI209" s="87"/>
      <c r="AJ209" s="84" t="e">
        <f t="shared" ref="AJ209" si="4685">VLOOKUP($F209,$P$7:$CN$25,AI$5,FALSE)</f>
        <v>#N/A</v>
      </c>
      <c r="AK209" s="85" t="e">
        <f t="shared" si="3365"/>
        <v>#N/A</v>
      </c>
      <c r="AL209" s="76"/>
      <c r="AM209" s="84" t="e">
        <f t="shared" ref="AM209" si="4686">VLOOKUP($F209,$P$7:$CN$25,AL$5,FALSE)</f>
        <v>#N/A</v>
      </c>
      <c r="AN209" s="85" t="e">
        <f t="shared" si="3367"/>
        <v>#N/A</v>
      </c>
      <c r="AO209" s="86"/>
      <c r="AP209" s="84" t="e">
        <f t="shared" ref="AP209" si="4687">VLOOKUP($F209,$P$7:$CN$25,AO$5,FALSE)</f>
        <v>#N/A</v>
      </c>
      <c r="AQ209" s="85" t="e">
        <f t="shared" si="3369"/>
        <v>#N/A</v>
      </c>
      <c r="AR209" s="86"/>
      <c r="AS209" s="84" t="e">
        <f t="shared" ref="AS209" si="4688">VLOOKUP($F209,$P$7:$CN$25,AR$5,FALSE)</f>
        <v>#N/A</v>
      </c>
      <c r="AT209" s="85" t="e">
        <f t="shared" si="3371"/>
        <v>#N/A</v>
      </c>
      <c r="AU209" s="87"/>
      <c r="AV209" s="84" t="e">
        <f t="shared" ref="AV209" si="4689">VLOOKUP($F209,$P$7:$CN$25,AU$5,FALSE)</f>
        <v>#N/A</v>
      </c>
      <c r="AW209" s="85" t="e">
        <f t="shared" si="3373"/>
        <v>#N/A</v>
      </c>
      <c r="AX209" s="76"/>
      <c r="AY209" s="84" t="e">
        <f t="shared" ref="AY209" si="4690">VLOOKUP($F209,$P$7:$CN$25,AX$5,FALSE)</f>
        <v>#N/A</v>
      </c>
      <c r="AZ209" s="85" t="e">
        <f t="shared" si="3375"/>
        <v>#N/A</v>
      </c>
      <c r="BA209" s="86"/>
      <c r="BB209" s="84" t="e">
        <f t="shared" ref="BB209" si="4691">VLOOKUP($F209,$P$7:$CN$25,BA$5,FALSE)</f>
        <v>#N/A</v>
      </c>
      <c r="BC209" s="85" t="e">
        <f t="shared" si="3377"/>
        <v>#N/A</v>
      </c>
      <c r="BD209" s="86"/>
      <c r="BE209" s="84" t="e">
        <f t="shared" ref="BE209" si="4692">VLOOKUP($F209,$P$7:$CN$25,BD$5,FALSE)</f>
        <v>#N/A</v>
      </c>
      <c r="BF209" s="85" t="e">
        <f t="shared" si="3379"/>
        <v>#N/A</v>
      </c>
      <c r="BG209" s="87"/>
      <c r="BH209" s="84" t="e">
        <f t="shared" ref="BH209" si="4693">VLOOKUP($F209,$P$7:$CN$25,BG$5,FALSE)</f>
        <v>#N/A</v>
      </c>
      <c r="BI209" s="85" t="e">
        <f t="shared" si="3381"/>
        <v>#N/A</v>
      </c>
      <c r="BJ209" s="76"/>
      <c r="BK209" s="84" t="e">
        <f t="shared" ref="BK209" si="4694">VLOOKUP($F209,$P$7:$CN$25,BJ$5,FALSE)</f>
        <v>#N/A</v>
      </c>
      <c r="BL209" s="85" t="e">
        <f t="shared" si="3383"/>
        <v>#N/A</v>
      </c>
      <c r="BM209" s="86"/>
      <c r="BN209" s="84" t="e">
        <f t="shared" ref="BN209" si="4695">VLOOKUP($F209,$P$7:$CN$25,BM$5,FALSE)</f>
        <v>#N/A</v>
      </c>
      <c r="BO209" s="85" t="e">
        <f t="shared" si="3385"/>
        <v>#N/A</v>
      </c>
      <c r="BP209" s="87"/>
      <c r="BQ209" s="84" t="e">
        <f t="shared" ref="BQ209" si="4696">VLOOKUP($F209,$P$7:$CN$25,BP$5,FALSE)</f>
        <v>#N/A</v>
      </c>
      <c r="BR209" s="85" t="e">
        <f t="shared" si="3387"/>
        <v>#N/A</v>
      </c>
      <c r="BS209" s="88"/>
      <c r="BT209" s="84" t="e">
        <f t="shared" ref="BT209" si="4697">VLOOKUP($F209,$P$7:$CN$25,BS$5,FALSE)</f>
        <v>#N/A</v>
      </c>
      <c r="BU209" s="85" t="e">
        <f t="shared" si="3389"/>
        <v>#N/A</v>
      </c>
      <c r="BV209" s="86"/>
      <c r="BW209" s="84" t="e">
        <f t="shared" ref="BW209" si="4698">VLOOKUP($F209,$P$7:$CN$25,BV$5,FALSE)</f>
        <v>#N/A</v>
      </c>
      <c r="BX209" s="85" t="e">
        <f t="shared" si="3391"/>
        <v>#N/A</v>
      </c>
      <c r="BY209" s="86"/>
      <c r="BZ209" s="84" t="e">
        <f t="shared" ref="BZ209" si="4699">VLOOKUP($F209,$P$7:$CN$25,BY$5,FALSE)</f>
        <v>#N/A</v>
      </c>
      <c r="CA209" s="85" t="e">
        <f t="shared" si="3393"/>
        <v>#N/A</v>
      </c>
      <c r="CB209" s="86"/>
      <c r="CC209" s="84" t="e">
        <f t="shared" ref="CC209" si="4700">VLOOKUP($F209,$P$7:$CN$25,CB$5,FALSE)</f>
        <v>#N/A</v>
      </c>
      <c r="CD209" s="85" t="e">
        <f t="shared" si="3395"/>
        <v>#N/A</v>
      </c>
      <c r="CE209" s="86"/>
      <c r="CF209" s="84" t="e">
        <f t="shared" ref="CF209" si="4701">VLOOKUP($F209,$P$7:$CN$25,CE$5,FALSE)</f>
        <v>#N/A</v>
      </c>
      <c r="CG209" s="85" t="e">
        <f t="shared" si="3397"/>
        <v>#N/A</v>
      </c>
      <c r="CH209" s="86"/>
      <c r="CI209" s="84" t="e">
        <f t="shared" ref="CI209" si="4702">VLOOKUP($F209,$P$7:$CN$25,CH$5,FALSE)</f>
        <v>#N/A</v>
      </c>
      <c r="CJ209" s="85" t="e">
        <f t="shared" si="3399"/>
        <v>#N/A</v>
      </c>
      <c r="CK209" s="87"/>
      <c r="CL209" s="84" t="e">
        <f t="shared" ref="CL209" si="4703">VLOOKUP($F209,$P$7:$CN$25,CK$5,FALSE)</f>
        <v>#N/A</v>
      </c>
      <c r="CM209" s="85" t="e">
        <f t="shared" si="3401"/>
        <v>#N/A</v>
      </c>
      <c r="CN209" s="83"/>
      <c r="CO209" s="65" t="e">
        <f t="shared" ref="CO209" si="4704">VLOOKUP($F209,$P$7:$CN$25,CN$5,FALSE)</f>
        <v>#N/A</v>
      </c>
      <c r="CP209" s="66" t="e">
        <f t="shared" si="3403"/>
        <v>#N/A</v>
      </c>
      <c r="CQ209" s="66" t="str">
        <f t="shared" si="3347"/>
        <v>183- 1900/1/0</v>
      </c>
      <c r="CR209" s="66"/>
      <c r="CS209" s="66">
        <f t="shared" si="3348"/>
        <v>1900</v>
      </c>
      <c r="CT209" s="66">
        <f t="shared" si="3349"/>
        <v>1</v>
      </c>
      <c r="CU209" s="66">
        <f t="shared" si="3350"/>
        <v>0</v>
      </c>
      <c r="CV209" s="66" t="str">
        <f t="shared" si="3351"/>
        <v/>
      </c>
    </row>
    <row r="210" spans="1:100" x14ac:dyDescent="0.25">
      <c r="A210" s="188">
        <v>184</v>
      </c>
      <c r="B210" s="189"/>
      <c r="C210" s="189"/>
      <c r="D210" s="189"/>
      <c r="E210" s="189"/>
      <c r="F210" s="189" t="str">
        <f t="shared" si="3320"/>
        <v xml:space="preserve"> (min)</v>
      </c>
      <c r="G210" s="189" t="str">
        <f t="shared" si="3404"/>
        <v xml:space="preserve"> (max)</v>
      </c>
      <c r="H210" s="190"/>
      <c r="I210" s="190"/>
      <c r="J210" s="189"/>
      <c r="K210" s="189"/>
      <c r="L210" s="191"/>
      <c r="M210" s="191"/>
      <c r="N210" s="194">
        <f t="shared" si="3321"/>
        <v>0</v>
      </c>
      <c r="O210" s="192"/>
      <c r="P210" s="193"/>
      <c r="Q210" s="188"/>
      <c r="R210" s="84" t="e">
        <f t="shared" si="3352"/>
        <v>#N/A</v>
      </c>
      <c r="S210" s="85" t="e">
        <f t="shared" si="3353"/>
        <v>#N/A</v>
      </c>
      <c r="T210" s="86"/>
      <c r="U210" s="84" t="e">
        <f t="shared" ref="U210" si="4705">VLOOKUP($F210,$P$7:$CN$25,T$5,FALSE)</f>
        <v>#N/A</v>
      </c>
      <c r="V210" s="85" t="e">
        <f t="shared" si="3355"/>
        <v>#N/A</v>
      </c>
      <c r="W210" s="86"/>
      <c r="X210" s="84" t="e">
        <f t="shared" ref="X210" si="4706">VLOOKUP($F210,$P$7:$CN$25,W$5,FALSE)</f>
        <v>#N/A</v>
      </c>
      <c r="Y210" s="85" t="e">
        <f t="shared" si="3357"/>
        <v>#N/A</v>
      </c>
      <c r="Z210" s="86"/>
      <c r="AA210" s="84" t="e">
        <f t="shared" ref="AA210" si="4707">VLOOKUP($F210,$P$7:$CN$25,Z$5,FALSE)</f>
        <v>#N/A</v>
      </c>
      <c r="AB210" s="85" t="e">
        <f t="shared" si="3359"/>
        <v>#N/A</v>
      </c>
      <c r="AC210" s="86"/>
      <c r="AD210" s="84" t="e">
        <f t="shared" ref="AD210" si="4708">VLOOKUP($F210,$P$7:$CN$25,AC$5,FALSE)</f>
        <v>#N/A</v>
      </c>
      <c r="AE210" s="85" t="e">
        <f t="shared" si="3361"/>
        <v>#N/A</v>
      </c>
      <c r="AF210" s="86"/>
      <c r="AG210" s="84" t="e">
        <f t="shared" ref="AG210" si="4709">VLOOKUP($F210,$P$7:$CN$25,AF$5,FALSE)</f>
        <v>#N/A</v>
      </c>
      <c r="AH210" s="85" t="e">
        <f t="shared" si="3363"/>
        <v>#N/A</v>
      </c>
      <c r="AI210" s="87"/>
      <c r="AJ210" s="84" t="e">
        <f t="shared" ref="AJ210" si="4710">VLOOKUP($F210,$P$7:$CN$25,AI$5,FALSE)</f>
        <v>#N/A</v>
      </c>
      <c r="AK210" s="85" t="e">
        <f t="shared" si="3365"/>
        <v>#N/A</v>
      </c>
      <c r="AL210" s="76"/>
      <c r="AM210" s="84" t="e">
        <f t="shared" ref="AM210" si="4711">VLOOKUP($F210,$P$7:$CN$25,AL$5,FALSE)</f>
        <v>#N/A</v>
      </c>
      <c r="AN210" s="85" t="e">
        <f t="shared" si="3367"/>
        <v>#N/A</v>
      </c>
      <c r="AO210" s="86"/>
      <c r="AP210" s="84" t="e">
        <f t="shared" ref="AP210" si="4712">VLOOKUP($F210,$P$7:$CN$25,AO$5,FALSE)</f>
        <v>#N/A</v>
      </c>
      <c r="AQ210" s="85" t="e">
        <f t="shared" si="3369"/>
        <v>#N/A</v>
      </c>
      <c r="AR210" s="86"/>
      <c r="AS210" s="84" t="e">
        <f t="shared" ref="AS210" si="4713">VLOOKUP($F210,$P$7:$CN$25,AR$5,FALSE)</f>
        <v>#N/A</v>
      </c>
      <c r="AT210" s="85" t="e">
        <f t="shared" si="3371"/>
        <v>#N/A</v>
      </c>
      <c r="AU210" s="87"/>
      <c r="AV210" s="84" t="e">
        <f t="shared" ref="AV210" si="4714">VLOOKUP($F210,$P$7:$CN$25,AU$5,FALSE)</f>
        <v>#N/A</v>
      </c>
      <c r="AW210" s="85" t="e">
        <f t="shared" si="3373"/>
        <v>#N/A</v>
      </c>
      <c r="AX210" s="76"/>
      <c r="AY210" s="84" t="e">
        <f t="shared" ref="AY210" si="4715">VLOOKUP($F210,$P$7:$CN$25,AX$5,FALSE)</f>
        <v>#N/A</v>
      </c>
      <c r="AZ210" s="85" t="e">
        <f t="shared" si="3375"/>
        <v>#N/A</v>
      </c>
      <c r="BA210" s="86"/>
      <c r="BB210" s="84" t="e">
        <f t="shared" ref="BB210" si="4716">VLOOKUP($F210,$P$7:$CN$25,BA$5,FALSE)</f>
        <v>#N/A</v>
      </c>
      <c r="BC210" s="85" t="e">
        <f t="shared" si="3377"/>
        <v>#N/A</v>
      </c>
      <c r="BD210" s="86"/>
      <c r="BE210" s="84" t="e">
        <f t="shared" ref="BE210" si="4717">VLOOKUP($F210,$P$7:$CN$25,BD$5,FALSE)</f>
        <v>#N/A</v>
      </c>
      <c r="BF210" s="85" t="e">
        <f t="shared" si="3379"/>
        <v>#N/A</v>
      </c>
      <c r="BG210" s="87"/>
      <c r="BH210" s="84" t="e">
        <f t="shared" ref="BH210" si="4718">VLOOKUP($F210,$P$7:$CN$25,BG$5,FALSE)</f>
        <v>#N/A</v>
      </c>
      <c r="BI210" s="85" t="e">
        <f t="shared" si="3381"/>
        <v>#N/A</v>
      </c>
      <c r="BJ210" s="76"/>
      <c r="BK210" s="84" t="e">
        <f t="shared" ref="BK210" si="4719">VLOOKUP($F210,$P$7:$CN$25,BJ$5,FALSE)</f>
        <v>#N/A</v>
      </c>
      <c r="BL210" s="85" t="e">
        <f t="shared" si="3383"/>
        <v>#N/A</v>
      </c>
      <c r="BM210" s="86"/>
      <c r="BN210" s="84" t="e">
        <f t="shared" ref="BN210" si="4720">VLOOKUP($F210,$P$7:$CN$25,BM$5,FALSE)</f>
        <v>#N/A</v>
      </c>
      <c r="BO210" s="85" t="e">
        <f t="shared" si="3385"/>
        <v>#N/A</v>
      </c>
      <c r="BP210" s="87"/>
      <c r="BQ210" s="84" t="e">
        <f t="shared" ref="BQ210" si="4721">VLOOKUP($F210,$P$7:$CN$25,BP$5,FALSE)</f>
        <v>#N/A</v>
      </c>
      <c r="BR210" s="85" t="e">
        <f t="shared" si="3387"/>
        <v>#N/A</v>
      </c>
      <c r="BS210" s="88"/>
      <c r="BT210" s="84" t="e">
        <f t="shared" ref="BT210" si="4722">VLOOKUP($F210,$P$7:$CN$25,BS$5,FALSE)</f>
        <v>#N/A</v>
      </c>
      <c r="BU210" s="85" t="e">
        <f t="shared" si="3389"/>
        <v>#N/A</v>
      </c>
      <c r="BV210" s="86"/>
      <c r="BW210" s="84" t="e">
        <f t="shared" ref="BW210" si="4723">VLOOKUP($F210,$P$7:$CN$25,BV$5,FALSE)</f>
        <v>#N/A</v>
      </c>
      <c r="BX210" s="85" t="e">
        <f t="shared" si="3391"/>
        <v>#N/A</v>
      </c>
      <c r="BY210" s="86"/>
      <c r="BZ210" s="84" t="e">
        <f t="shared" ref="BZ210" si="4724">VLOOKUP($F210,$P$7:$CN$25,BY$5,FALSE)</f>
        <v>#N/A</v>
      </c>
      <c r="CA210" s="85" t="e">
        <f t="shared" si="3393"/>
        <v>#N/A</v>
      </c>
      <c r="CB210" s="86"/>
      <c r="CC210" s="84" t="e">
        <f t="shared" ref="CC210" si="4725">VLOOKUP($F210,$P$7:$CN$25,CB$5,FALSE)</f>
        <v>#N/A</v>
      </c>
      <c r="CD210" s="85" t="e">
        <f t="shared" si="3395"/>
        <v>#N/A</v>
      </c>
      <c r="CE210" s="86"/>
      <c r="CF210" s="84" t="e">
        <f t="shared" ref="CF210" si="4726">VLOOKUP($F210,$P$7:$CN$25,CE$5,FALSE)</f>
        <v>#N/A</v>
      </c>
      <c r="CG210" s="85" t="e">
        <f t="shared" si="3397"/>
        <v>#N/A</v>
      </c>
      <c r="CH210" s="86"/>
      <c r="CI210" s="84" t="e">
        <f t="shared" ref="CI210" si="4727">VLOOKUP($F210,$P$7:$CN$25,CH$5,FALSE)</f>
        <v>#N/A</v>
      </c>
      <c r="CJ210" s="85" t="e">
        <f t="shared" si="3399"/>
        <v>#N/A</v>
      </c>
      <c r="CK210" s="87"/>
      <c r="CL210" s="84" t="e">
        <f t="shared" ref="CL210" si="4728">VLOOKUP($F210,$P$7:$CN$25,CK$5,FALSE)</f>
        <v>#N/A</v>
      </c>
      <c r="CM210" s="85" t="e">
        <f t="shared" si="3401"/>
        <v>#N/A</v>
      </c>
      <c r="CN210" s="83"/>
      <c r="CO210" s="65" t="e">
        <f t="shared" ref="CO210" si="4729">VLOOKUP($F210,$P$7:$CN$25,CN$5,FALSE)</f>
        <v>#N/A</v>
      </c>
      <c r="CP210" s="66" t="e">
        <f t="shared" si="3403"/>
        <v>#N/A</v>
      </c>
      <c r="CQ210" s="66" t="str">
        <f t="shared" si="3347"/>
        <v>184- 1900/1/0</v>
      </c>
      <c r="CR210" s="66"/>
      <c r="CS210" s="66">
        <f t="shared" si="3348"/>
        <v>1900</v>
      </c>
      <c r="CT210" s="66">
        <f t="shared" si="3349"/>
        <v>1</v>
      </c>
      <c r="CU210" s="66">
        <f t="shared" si="3350"/>
        <v>0</v>
      </c>
      <c r="CV210" s="66" t="str">
        <f t="shared" si="3351"/>
        <v/>
      </c>
    </row>
    <row r="211" spans="1:100" x14ac:dyDescent="0.25">
      <c r="A211" s="188">
        <v>185</v>
      </c>
      <c r="B211" s="189"/>
      <c r="C211" s="189"/>
      <c r="D211" s="189"/>
      <c r="E211" s="189"/>
      <c r="F211" s="189" t="str">
        <f t="shared" si="3320"/>
        <v xml:space="preserve"> (min)</v>
      </c>
      <c r="G211" s="189" t="str">
        <f t="shared" si="3404"/>
        <v xml:space="preserve"> (max)</v>
      </c>
      <c r="H211" s="190"/>
      <c r="I211" s="190"/>
      <c r="J211" s="189"/>
      <c r="K211" s="189"/>
      <c r="L211" s="191"/>
      <c r="M211" s="191"/>
      <c r="N211" s="194">
        <f t="shared" si="3321"/>
        <v>0</v>
      </c>
      <c r="O211" s="192"/>
      <c r="P211" s="193"/>
      <c r="Q211" s="188"/>
      <c r="R211" s="84" t="e">
        <f t="shared" si="3352"/>
        <v>#N/A</v>
      </c>
      <c r="S211" s="85" t="e">
        <f t="shared" si="3353"/>
        <v>#N/A</v>
      </c>
      <c r="T211" s="86"/>
      <c r="U211" s="84" t="e">
        <f t="shared" ref="U211" si="4730">VLOOKUP($F211,$P$7:$CN$25,T$5,FALSE)</f>
        <v>#N/A</v>
      </c>
      <c r="V211" s="85" t="e">
        <f t="shared" si="3355"/>
        <v>#N/A</v>
      </c>
      <c r="W211" s="86"/>
      <c r="X211" s="84" t="e">
        <f t="shared" ref="X211" si="4731">VLOOKUP($F211,$P$7:$CN$25,W$5,FALSE)</f>
        <v>#N/A</v>
      </c>
      <c r="Y211" s="85" t="e">
        <f t="shared" si="3357"/>
        <v>#N/A</v>
      </c>
      <c r="Z211" s="86"/>
      <c r="AA211" s="84" t="e">
        <f t="shared" ref="AA211" si="4732">VLOOKUP($F211,$P$7:$CN$25,Z$5,FALSE)</f>
        <v>#N/A</v>
      </c>
      <c r="AB211" s="85" t="e">
        <f t="shared" si="3359"/>
        <v>#N/A</v>
      </c>
      <c r="AC211" s="86"/>
      <c r="AD211" s="84" t="e">
        <f t="shared" ref="AD211" si="4733">VLOOKUP($F211,$P$7:$CN$25,AC$5,FALSE)</f>
        <v>#N/A</v>
      </c>
      <c r="AE211" s="85" t="e">
        <f t="shared" si="3361"/>
        <v>#N/A</v>
      </c>
      <c r="AF211" s="86"/>
      <c r="AG211" s="84" t="e">
        <f t="shared" ref="AG211" si="4734">VLOOKUP($F211,$P$7:$CN$25,AF$5,FALSE)</f>
        <v>#N/A</v>
      </c>
      <c r="AH211" s="85" t="e">
        <f t="shared" si="3363"/>
        <v>#N/A</v>
      </c>
      <c r="AI211" s="87"/>
      <c r="AJ211" s="84" t="e">
        <f t="shared" ref="AJ211" si="4735">VLOOKUP($F211,$P$7:$CN$25,AI$5,FALSE)</f>
        <v>#N/A</v>
      </c>
      <c r="AK211" s="85" t="e">
        <f t="shared" si="3365"/>
        <v>#N/A</v>
      </c>
      <c r="AL211" s="76"/>
      <c r="AM211" s="84" t="e">
        <f t="shared" ref="AM211" si="4736">VLOOKUP($F211,$P$7:$CN$25,AL$5,FALSE)</f>
        <v>#N/A</v>
      </c>
      <c r="AN211" s="85" t="e">
        <f t="shared" si="3367"/>
        <v>#N/A</v>
      </c>
      <c r="AO211" s="86"/>
      <c r="AP211" s="84" t="e">
        <f t="shared" ref="AP211" si="4737">VLOOKUP($F211,$P$7:$CN$25,AO$5,FALSE)</f>
        <v>#N/A</v>
      </c>
      <c r="AQ211" s="85" t="e">
        <f t="shared" si="3369"/>
        <v>#N/A</v>
      </c>
      <c r="AR211" s="86"/>
      <c r="AS211" s="84" t="e">
        <f t="shared" ref="AS211" si="4738">VLOOKUP($F211,$P$7:$CN$25,AR$5,FALSE)</f>
        <v>#N/A</v>
      </c>
      <c r="AT211" s="85" t="e">
        <f t="shared" si="3371"/>
        <v>#N/A</v>
      </c>
      <c r="AU211" s="87"/>
      <c r="AV211" s="84" t="e">
        <f t="shared" ref="AV211" si="4739">VLOOKUP($F211,$P$7:$CN$25,AU$5,FALSE)</f>
        <v>#N/A</v>
      </c>
      <c r="AW211" s="85" t="e">
        <f t="shared" si="3373"/>
        <v>#N/A</v>
      </c>
      <c r="AX211" s="76"/>
      <c r="AY211" s="84" t="e">
        <f t="shared" ref="AY211" si="4740">VLOOKUP($F211,$P$7:$CN$25,AX$5,FALSE)</f>
        <v>#N/A</v>
      </c>
      <c r="AZ211" s="85" t="e">
        <f t="shared" si="3375"/>
        <v>#N/A</v>
      </c>
      <c r="BA211" s="86"/>
      <c r="BB211" s="84" t="e">
        <f t="shared" ref="BB211" si="4741">VLOOKUP($F211,$P$7:$CN$25,BA$5,FALSE)</f>
        <v>#N/A</v>
      </c>
      <c r="BC211" s="85" t="e">
        <f t="shared" si="3377"/>
        <v>#N/A</v>
      </c>
      <c r="BD211" s="86"/>
      <c r="BE211" s="84" t="e">
        <f t="shared" ref="BE211" si="4742">VLOOKUP($F211,$P$7:$CN$25,BD$5,FALSE)</f>
        <v>#N/A</v>
      </c>
      <c r="BF211" s="85" t="e">
        <f t="shared" si="3379"/>
        <v>#N/A</v>
      </c>
      <c r="BG211" s="87"/>
      <c r="BH211" s="84" t="e">
        <f t="shared" ref="BH211" si="4743">VLOOKUP($F211,$P$7:$CN$25,BG$5,FALSE)</f>
        <v>#N/A</v>
      </c>
      <c r="BI211" s="85" t="e">
        <f t="shared" si="3381"/>
        <v>#N/A</v>
      </c>
      <c r="BJ211" s="76"/>
      <c r="BK211" s="84" t="e">
        <f t="shared" ref="BK211" si="4744">VLOOKUP($F211,$P$7:$CN$25,BJ$5,FALSE)</f>
        <v>#N/A</v>
      </c>
      <c r="BL211" s="85" t="e">
        <f t="shared" si="3383"/>
        <v>#N/A</v>
      </c>
      <c r="BM211" s="86"/>
      <c r="BN211" s="84" t="e">
        <f t="shared" ref="BN211" si="4745">VLOOKUP($F211,$P$7:$CN$25,BM$5,FALSE)</f>
        <v>#N/A</v>
      </c>
      <c r="BO211" s="85" t="e">
        <f t="shared" si="3385"/>
        <v>#N/A</v>
      </c>
      <c r="BP211" s="87"/>
      <c r="BQ211" s="84" t="e">
        <f t="shared" ref="BQ211" si="4746">VLOOKUP($F211,$P$7:$CN$25,BP$5,FALSE)</f>
        <v>#N/A</v>
      </c>
      <c r="BR211" s="85" t="e">
        <f t="shared" si="3387"/>
        <v>#N/A</v>
      </c>
      <c r="BS211" s="88"/>
      <c r="BT211" s="84" t="e">
        <f t="shared" ref="BT211" si="4747">VLOOKUP($F211,$P$7:$CN$25,BS$5,FALSE)</f>
        <v>#N/A</v>
      </c>
      <c r="BU211" s="85" t="e">
        <f t="shared" si="3389"/>
        <v>#N/A</v>
      </c>
      <c r="BV211" s="86"/>
      <c r="BW211" s="84" t="e">
        <f t="shared" ref="BW211" si="4748">VLOOKUP($F211,$P$7:$CN$25,BV$5,FALSE)</f>
        <v>#N/A</v>
      </c>
      <c r="BX211" s="85" t="e">
        <f t="shared" si="3391"/>
        <v>#N/A</v>
      </c>
      <c r="BY211" s="86"/>
      <c r="BZ211" s="84" t="e">
        <f t="shared" ref="BZ211" si="4749">VLOOKUP($F211,$P$7:$CN$25,BY$5,FALSE)</f>
        <v>#N/A</v>
      </c>
      <c r="CA211" s="85" t="e">
        <f t="shared" si="3393"/>
        <v>#N/A</v>
      </c>
      <c r="CB211" s="86"/>
      <c r="CC211" s="84" t="e">
        <f t="shared" ref="CC211" si="4750">VLOOKUP($F211,$P$7:$CN$25,CB$5,FALSE)</f>
        <v>#N/A</v>
      </c>
      <c r="CD211" s="85" t="e">
        <f t="shared" si="3395"/>
        <v>#N/A</v>
      </c>
      <c r="CE211" s="86"/>
      <c r="CF211" s="84" t="e">
        <f t="shared" ref="CF211" si="4751">VLOOKUP($F211,$P$7:$CN$25,CE$5,FALSE)</f>
        <v>#N/A</v>
      </c>
      <c r="CG211" s="85" t="e">
        <f t="shared" si="3397"/>
        <v>#N/A</v>
      </c>
      <c r="CH211" s="86"/>
      <c r="CI211" s="84" t="e">
        <f t="shared" ref="CI211" si="4752">VLOOKUP($F211,$P$7:$CN$25,CH$5,FALSE)</f>
        <v>#N/A</v>
      </c>
      <c r="CJ211" s="85" t="e">
        <f t="shared" si="3399"/>
        <v>#N/A</v>
      </c>
      <c r="CK211" s="87"/>
      <c r="CL211" s="84" t="e">
        <f t="shared" ref="CL211" si="4753">VLOOKUP($F211,$P$7:$CN$25,CK$5,FALSE)</f>
        <v>#N/A</v>
      </c>
      <c r="CM211" s="85" t="e">
        <f t="shared" si="3401"/>
        <v>#N/A</v>
      </c>
      <c r="CN211" s="83"/>
      <c r="CO211" s="65" t="e">
        <f t="shared" ref="CO211" si="4754">VLOOKUP($F211,$P$7:$CN$25,CN$5,FALSE)</f>
        <v>#N/A</v>
      </c>
      <c r="CP211" s="66" t="e">
        <f t="shared" si="3403"/>
        <v>#N/A</v>
      </c>
      <c r="CQ211" s="66" t="str">
        <f t="shared" si="3347"/>
        <v>185- 1900/1/0</v>
      </c>
      <c r="CR211" s="66"/>
      <c r="CS211" s="66">
        <f t="shared" si="3348"/>
        <v>1900</v>
      </c>
      <c r="CT211" s="66">
        <f t="shared" si="3349"/>
        <v>1</v>
      </c>
      <c r="CU211" s="66">
        <f t="shared" si="3350"/>
        <v>0</v>
      </c>
      <c r="CV211" s="66" t="str">
        <f t="shared" si="3351"/>
        <v/>
      </c>
    </row>
    <row r="212" spans="1:100" x14ac:dyDescent="0.25">
      <c r="A212" s="188">
        <v>186</v>
      </c>
      <c r="B212" s="189"/>
      <c r="C212" s="189"/>
      <c r="D212" s="189"/>
      <c r="E212" s="189"/>
      <c r="F212" s="189" t="str">
        <f t="shared" si="3320"/>
        <v xml:space="preserve"> (min)</v>
      </c>
      <c r="G212" s="189" t="str">
        <f t="shared" si="3404"/>
        <v xml:space="preserve"> (max)</v>
      </c>
      <c r="H212" s="190"/>
      <c r="I212" s="190"/>
      <c r="J212" s="189"/>
      <c r="K212" s="189"/>
      <c r="L212" s="191"/>
      <c r="M212" s="191"/>
      <c r="N212" s="194">
        <f t="shared" si="3321"/>
        <v>0</v>
      </c>
      <c r="O212" s="192"/>
      <c r="P212" s="193"/>
      <c r="Q212" s="188"/>
      <c r="R212" s="84" t="e">
        <f t="shared" si="3352"/>
        <v>#N/A</v>
      </c>
      <c r="S212" s="85" t="e">
        <f t="shared" si="3353"/>
        <v>#N/A</v>
      </c>
      <c r="T212" s="86"/>
      <c r="U212" s="84" t="e">
        <f t="shared" ref="U212" si="4755">VLOOKUP($F212,$P$7:$CN$25,T$5,FALSE)</f>
        <v>#N/A</v>
      </c>
      <c r="V212" s="85" t="e">
        <f t="shared" si="3355"/>
        <v>#N/A</v>
      </c>
      <c r="W212" s="86"/>
      <c r="X212" s="84" t="e">
        <f t="shared" ref="X212" si="4756">VLOOKUP($F212,$P$7:$CN$25,W$5,FALSE)</f>
        <v>#N/A</v>
      </c>
      <c r="Y212" s="85" t="e">
        <f t="shared" si="3357"/>
        <v>#N/A</v>
      </c>
      <c r="Z212" s="86"/>
      <c r="AA212" s="84" t="e">
        <f t="shared" ref="AA212" si="4757">VLOOKUP($F212,$P$7:$CN$25,Z$5,FALSE)</f>
        <v>#N/A</v>
      </c>
      <c r="AB212" s="85" t="e">
        <f t="shared" si="3359"/>
        <v>#N/A</v>
      </c>
      <c r="AC212" s="86"/>
      <c r="AD212" s="84" t="e">
        <f t="shared" ref="AD212" si="4758">VLOOKUP($F212,$P$7:$CN$25,AC$5,FALSE)</f>
        <v>#N/A</v>
      </c>
      <c r="AE212" s="85" t="e">
        <f t="shared" si="3361"/>
        <v>#N/A</v>
      </c>
      <c r="AF212" s="86"/>
      <c r="AG212" s="84" t="e">
        <f t="shared" ref="AG212" si="4759">VLOOKUP($F212,$P$7:$CN$25,AF$5,FALSE)</f>
        <v>#N/A</v>
      </c>
      <c r="AH212" s="85" t="e">
        <f t="shared" si="3363"/>
        <v>#N/A</v>
      </c>
      <c r="AI212" s="87"/>
      <c r="AJ212" s="84" t="e">
        <f t="shared" ref="AJ212" si="4760">VLOOKUP($F212,$P$7:$CN$25,AI$5,FALSE)</f>
        <v>#N/A</v>
      </c>
      <c r="AK212" s="85" t="e">
        <f t="shared" si="3365"/>
        <v>#N/A</v>
      </c>
      <c r="AL212" s="76"/>
      <c r="AM212" s="84" t="e">
        <f t="shared" ref="AM212" si="4761">VLOOKUP($F212,$P$7:$CN$25,AL$5,FALSE)</f>
        <v>#N/A</v>
      </c>
      <c r="AN212" s="85" t="e">
        <f t="shared" si="3367"/>
        <v>#N/A</v>
      </c>
      <c r="AO212" s="86"/>
      <c r="AP212" s="84" t="e">
        <f t="shared" ref="AP212" si="4762">VLOOKUP($F212,$P$7:$CN$25,AO$5,FALSE)</f>
        <v>#N/A</v>
      </c>
      <c r="AQ212" s="85" t="e">
        <f t="shared" si="3369"/>
        <v>#N/A</v>
      </c>
      <c r="AR212" s="86"/>
      <c r="AS212" s="84" t="e">
        <f t="shared" ref="AS212" si="4763">VLOOKUP($F212,$P$7:$CN$25,AR$5,FALSE)</f>
        <v>#N/A</v>
      </c>
      <c r="AT212" s="85" t="e">
        <f t="shared" si="3371"/>
        <v>#N/A</v>
      </c>
      <c r="AU212" s="87"/>
      <c r="AV212" s="84" t="e">
        <f t="shared" ref="AV212" si="4764">VLOOKUP($F212,$P$7:$CN$25,AU$5,FALSE)</f>
        <v>#N/A</v>
      </c>
      <c r="AW212" s="85" t="e">
        <f t="shared" si="3373"/>
        <v>#N/A</v>
      </c>
      <c r="AX212" s="76"/>
      <c r="AY212" s="84" t="e">
        <f t="shared" ref="AY212" si="4765">VLOOKUP($F212,$P$7:$CN$25,AX$5,FALSE)</f>
        <v>#N/A</v>
      </c>
      <c r="AZ212" s="85" t="e">
        <f t="shared" si="3375"/>
        <v>#N/A</v>
      </c>
      <c r="BA212" s="86"/>
      <c r="BB212" s="84" t="e">
        <f t="shared" ref="BB212" si="4766">VLOOKUP($F212,$P$7:$CN$25,BA$5,FALSE)</f>
        <v>#N/A</v>
      </c>
      <c r="BC212" s="85" t="e">
        <f t="shared" si="3377"/>
        <v>#N/A</v>
      </c>
      <c r="BD212" s="86"/>
      <c r="BE212" s="84" t="e">
        <f t="shared" ref="BE212" si="4767">VLOOKUP($F212,$P$7:$CN$25,BD$5,FALSE)</f>
        <v>#N/A</v>
      </c>
      <c r="BF212" s="85" t="e">
        <f t="shared" si="3379"/>
        <v>#N/A</v>
      </c>
      <c r="BG212" s="87"/>
      <c r="BH212" s="84" t="e">
        <f t="shared" ref="BH212" si="4768">VLOOKUP($F212,$P$7:$CN$25,BG$5,FALSE)</f>
        <v>#N/A</v>
      </c>
      <c r="BI212" s="85" t="e">
        <f t="shared" si="3381"/>
        <v>#N/A</v>
      </c>
      <c r="BJ212" s="76"/>
      <c r="BK212" s="84" t="e">
        <f t="shared" ref="BK212" si="4769">VLOOKUP($F212,$P$7:$CN$25,BJ$5,FALSE)</f>
        <v>#N/A</v>
      </c>
      <c r="BL212" s="85" t="e">
        <f t="shared" si="3383"/>
        <v>#N/A</v>
      </c>
      <c r="BM212" s="86"/>
      <c r="BN212" s="84" t="e">
        <f t="shared" ref="BN212" si="4770">VLOOKUP($F212,$P$7:$CN$25,BM$5,FALSE)</f>
        <v>#N/A</v>
      </c>
      <c r="BO212" s="85" t="e">
        <f t="shared" si="3385"/>
        <v>#N/A</v>
      </c>
      <c r="BP212" s="87"/>
      <c r="BQ212" s="84" t="e">
        <f t="shared" ref="BQ212" si="4771">VLOOKUP($F212,$P$7:$CN$25,BP$5,FALSE)</f>
        <v>#N/A</v>
      </c>
      <c r="BR212" s="85" t="e">
        <f t="shared" si="3387"/>
        <v>#N/A</v>
      </c>
      <c r="BS212" s="88"/>
      <c r="BT212" s="84" t="e">
        <f t="shared" ref="BT212" si="4772">VLOOKUP($F212,$P$7:$CN$25,BS$5,FALSE)</f>
        <v>#N/A</v>
      </c>
      <c r="BU212" s="85" t="e">
        <f t="shared" si="3389"/>
        <v>#N/A</v>
      </c>
      <c r="BV212" s="86"/>
      <c r="BW212" s="84" t="e">
        <f t="shared" ref="BW212" si="4773">VLOOKUP($F212,$P$7:$CN$25,BV$5,FALSE)</f>
        <v>#N/A</v>
      </c>
      <c r="BX212" s="85" t="e">
        <f t="shared" si="3391"/>
        <v>#N/A</v>
      </c>
      <c r="BY212" s="86"/>
      <c r="BZ212" s="84" t="e">
        <f t="shared" ref="BZ212" si="4774">VLOOKUP($F212,$P$7:$CN$25,BY$5,FALSE)</f>
        <v>#N/A</v>
      </c>
      <c r="CA212" s="85" t="e">
        <f t="shared" si="3393"/>
        <v>#N/A</v>
      </c>
      <c r="CB212" s="86"/>
      <c r="CC212" s="84" t="e">
        <f t="shared" ref="CC212" si="4775">VLOOKUP($F212,$P$7:$CN$25,CB$5,FALSE)</f>
        <v>#N/A</v>
      </c>
      <c r="CD212" s="85" t="e">
        <f t="shared" si="3395"/>
        <v>#N/A</v>
      </c>
      <c r="CE212" s="86"/>
      <c r="CF212" s="84" t="e">
        <f t="shared" ref="CF212" si="4776">VLOOKUP($F212,$P$7:$CN$25,CE$5,FALSE)</f>
        <v>#N/A</v>
      </c>
      <c r="CG212" s="85" t="e">
        <f t="shared" si="3397"/>
        <v>#N/A</v>
      </c>
      <c r="CH212" s="86"/>
      <c r="CI212" s="84" t="e">
        <f t="shared" ref="CI212" si="4777">VLOOKUP($F212,$P$7:$CN$25,CH$5,FALSE)</f>
        <v>#N/A</v>
      </c>
      <c r="CJ212" s="85" t="e">
        <f t="shared" si="3399"/>
        <v>#N/A</v>
      </c>
      <c r="CK212" s="87"/>
      <c r="CL212" s="84" t="e">
        <f t="shared" ref="CL212" si="4778">VLOOKUP($F212,$P$7:$CN$25,CK$5,FALSE)</f>
        <v>#N/A</v>
      </c>
      <c r="CM212" s="85" t="e">
        <f t="shared" si="3401"/>
        <v>#N/A</v>
      </c>
      <c r="CN212" s="83"/>
      <c r="CO212" s="65" t="e">
        <f t="shared" ref="CO212" si="4779">VLOOKUP($F212,$P$7:$CN$25,CN$5,FALSE)</f>
        <v>#N/A</v>
      </c>
      <c r="CP212" s="66" t="e">
        <f t="shared" si="3403"/>
        <v>#N/A</v>
      </c>
      <c r="CQ212" s="66" t="str">
        <f t="shared" si="3347"/>
        <v>186- 1900/1/0</v>
      </c>
      <c r="CR212" s="66"/>
      <c r="CS212" s="66">
        <f t="shared" si="3348"/>
        <v>1900</v>
      </c>
      <c r="CT212" s="66">
        <f t="shared" si="3349"/>
        <v>1</v>
      </c>
      <c r="CU212" s="66">
        <f t="shared" si="3350"/>
        <v>0</v>
      </c>
      <c r="CV212" s="66" t="str">
        <f t="shared" si="3351"/>
        <v/>
      </c>
    </row>
    <row r="213" spans="1:100" x14ac:dyDescent="0.25">
      <c r="A213" s="188">
        <v>187</v>
      </c>
      <c r="B213" s="189"/>
      <c r="C213" s="189"/>
      <c r="D213" s="189"/>
      <c r="E213" s="189"/>
      <c r="F213" s="189" t="str">
        <f t="shared" si="3320"/>
        <v xml:space="preserve"> (min)</v>
      </c>
      <c r="G213" s="189" t="str">
        <f t="shared" si="3404"/>
        <v xml:space="preserve"> (max)</v>
      </c>
      <c r="H213" s="190"/>
      <c r="I213" s="190"/>
      <c r="J213" s="189"/>
      <c r="K213" s="189"/>
      <c r="L213" s="191"/>
      <c r="M213" s="191"/>
      <c r="N213" s="194">
        <f t="shared" si="3321"/>
        <v>0</v>
      </c>
      <c r="O213" s="192"/>
      <c r="P213" s="193"/>
      <c r="Q213" s="188"/>
      <c r="R213" s="84" t="e">
        <f t="shared" si="3352"/>
        <v>#N/A</v>
      </c>
      <c r="S213" s="85" t="e">
        <f t="shared" si="3353"/>
        <v>#N/A</v>
      </c>
      <c r="T213" s="86"/>
      <c r="U213" s="84" t="e">
        <f t="shared" ref="U213" si="4780">VLOOKUP($F213,$P$7:$CN$25,T$5,FALSE)</f>
        <v>#N/A</v>
      </c>
      <c r="V213" s="85" t="e">
        <f t="shared" si="3355"/>
        <v>#N/A</v>
      </c>
      <c r="W213" s="86"/>
      <c r="X213" s="84" t="e">
        <f t="shared" ref="X213" si="4781">VLOOKUP($F213,$P$7:$CN$25,W$5,FALSE)</f>
        <v>#N/A</v>
      </c>
      <c r="Y213" s="85" t="e">
        <f t="shared" si="3357"/>
        <v>#N/A</v>
      </c>
      <c r="Z213" s="86"/>
      <c r="AA213" s="84" t="e">
        <f t="shared" ref="AA213" si="4782">VLOOKUP($F213,$P$7:$CN$25,Z$5,FALSE)</f>
        <v>#N/A</v>
      </c>
      <c r="AB213" s="85" t="e">
        <f t="shared" si="3359"/>
        <v>#N/A</v>
      </c>
      <c r="AC213" s="86"/>
      <c r="AD213" s="84" t="e">
        <f t="shared" ref="AD213" si="4783">VLOOKUP($F213,$P$7:$CN$25,AC$5,FALSE)</f>
        <v>#N/A</v>
      </c>
      <c r="AE213" s="85" t="e">
        <f t="shared" si="3361"/>
        <v>#N/A</v>
      </c>
      <c r="AF213" s="86"/>
      <c r="AG213" s="84" t="e">
        <f t="shared" ref="AG213" si="4784">VLOOKUP($F213,$P$7:$CN$25,AF$5,FALSE)</f>
        <v>#N/A</v>
      </c>
      <c r="AH213" s="85" t="e">
        <f t="shared" si="3363"/>
        <v>#N/A</v>
      </c>
      <c r="AI213" s="87"/>
      <c r="AJ213" s="84" t="e">
        <f t="shared" ref="AJ213" si="4785">VLOOKUP($F213,$P$7:$CN$25,AI$5,FALSE)</f>
        <v>#N/A</v>
      </c>
      <c r="AK213" s="85" t="e">
        <f t="shared" si="3365"/>
        <v>#N/A</v>
      </c>
      <c r="AL213" s="76"/>
      <c r="AM213" s="84" t="e">
        <f t="shared" ref="AM213" si="4786">VLOOKUP($F213,$P$7:$CN$25,AL$5,FALSE)</f>
        <v>#N/A</v>
      </c>
      <c r="AN213" s="85" t="e">
        <f t="shared" si="3367"/>
        <v>#N/A</v>
      </c>
      <c r="AO213" s="86"/>
      <c r="AP213" s="84" t="e">
        <f t="shared" ref="AP213" si="4787">VLOOKUP($F213,$P$7:$CN$25,AO$5,FALSE)</f>
        <v>#N/A</v>
      </c>
      <c r="AQ213" s="85" t="e">
        <f t="shared" si="3369"/>
        <v>#N/A</v>
      </c>
      <c r="AR213" s="86"/>
      <c r="AS213" s="84" t="e">
        <f t="shared" ref="AS213" si="4788">VLOOKUP($F213,$P$7:$CN$25,AR$5,FALSE)</f>
        <v>#N/A</v>
      </c>
      <c r="AT213" s="85" t="e">
        <f t="shared" si="3371"/>
        <v>#N/A</v>
      </c>
      <c r="AU213" s="87"/>
      <c r="AV213" s="84" t="e">
        <f t="shared" ref="AV213" si="4789">VLOOKUP($F213,$P$7:$CN$25,AU$5,FALSE)</f>
        <v>#N/A</v>
      </c>
      <c r="AW213" s="85" t="e">
        <f t="shared" si="3373"/>
        <v>#N/A</v>
      </c>
      <c r="AX213" s="76"/>
      <c r="AY213" s="84" t="e">
        <f t="shared" ref="AY213" si="4790">VLOOKUP($F213,$P$7:$CN$25,AX$5,FALSE)</f>
        <v>#N/A</v>
      </c>
      <c r="AZ213" s="85" t="e">
        <f t="shared" si="3375"/>
        <v>#N/A</v>
      </c>
      <c r="BA213" s="86"/>
      <c r="BB213" s="84" t="e">
        <f t="shared" ref="BB213" si="4791">VLOOKUP($F213,$P$7:$CN$25,BA$5,FALSE)</f>
        <v>#N/A</v>
      </c>
      <c r="BC213" s="85" t="e">
        <f t="shared" si="3377"/>
        <v>#N/A</v>
      </c>
      <c r="BD213" s="86"/>
      <c r="BE213" s="84" t="e">
        <f t="shared" ref="BE213" si="4792">VLOOKUP($F213,$P$7:$CN$25,BD$5,FALSE)</f>
        <v>#N/A</v>
      </c>
      <c r="BF213" s="85" t="e">
        <f t="shared" si="3379"/>
        <v>#N/A</v>
      </c>
      <c r="BG213" s="87"/>
      <c r="BH213" s="84" t="e">
        <f t="shared" ref="BH213" si="4793">VLOOKUP($F213,$P$7:$CN$25,BG$5,FALSE)</f>
        <v>#N/A</v>
      </c>
      <c r="BI213" s="85" t="e">
        <f t="shared" si="3381"/>
        <v>#N/A</v>
      </c>
      <c r="BJ213" s="76"/>
      <c r="BK213" s="84" t="e">
        <f t="shared" ref="BK213" si="4794">VLOOKUP($F213,$P$7:$CN$25,BJ$5,FALSE)</f>
        <v>#N/A</v>
      </c>
      <c r="BL213" s="85" t="e">
        <f t="shared" si="3383"/>
        <v>#N/A</v>
      </c>
      <c r="BM213" s="86"/>
      <c r="BN213" s="84" t="e">
        <f t="shared" ref="BN213" si="4795">VLOOKUP($F213,$P$7:$CN$25,BM$5,FALSE)</f>
        <v>#N/A</v>
      </c>
      <c r="BO213" s="85" t="e">
        <f t="shared" si="3385"/>
        <v>#N/A</v>
      </c>
      <c r="BP213" s="87"/>
      <c r="BQ213" s="84" t="e">
        <f t="shared" ref="BQ213" si="4796">VLOOKUP($F213,$P$7:$CN$25,BP$5,FALSE)</f>
        <v>#N/A</v>
      </c>
      <c r="BR213" s="85" t="e">
        <f t="shared" si="3387"/>
        <v>#N/A</v>
      </c>
      <c r="BS213" s="88"/>
      <c r="BT213" s="84" t="e">
        <f t="shared" ref="BT213" si="4797">VLOOKUP($F213,$P$7:$CN$25,BS$5,FALSE)</f>
        <v>#N/A</v>
      </c>
      <c r="BU213" s="85" t="e">
        <f t="shared" si="3389"/>
        <v>#N/A</v>
      </c>
      <c r="BV213" s="86"/>
      <c r="BW213" s="84" t="e">
        <f t="shared" ref="BW213" si="4798">VLOOKUP($F213,$P$7:$CN$25,BV$5,FALSE)</f>
        <v>#N/A</v>
      </c>
      <c r="BX213" s="85" t="e">
        <f t="shared" si="3391"/>
        <v>#N/A</v>
      </c>
      <c r="BY213" s="86"/>
      <c r="BZ213" s="84" t="e">
        <f t="shared" ref="BZ213" si="4799">VLOOKUP($F213,$P$7:$CN$25,BY$5,FALSE)</f>
        <v>#N/A</v>
      </c>
      <c r="CA213" s="85" t="e">
        <f t="shared" si="3393"/>
        <v>#N/A</v>
      </c>
      <c r="CB213" s="86"/>
      <c r="CC213" s="84" t="e">
        <f t="shared" ref="CC213" si="4800">VLOOKUP($F213,$P$7:$CN$25,CB$5,FALSE)</f>
        <v>#N/A</v>
      </c>
      <c r="CD213" s="85" t="e">
        <f t="shared" si="3395"/>
        <v>#N/A</v>
      </c>
      <c r="CE213" s="86"/>
      <c r="CF213" s="84" t="e">
        <f t="shared" ref="CF213" si="4801">VLOOKUP($F213,$P$7:$CN$25,CE$5,FALSE)</f>
        <v>#N/A</v>
      </c>
      <c r="CG213" s="85" t="e">
        <f t="shared" si="3397"/>
        <v>#N/A</v>
      </c>
      <c r="CH213" s="86"/>
      <c r="CI213" s="84" t="e">
        <f t="shared" ref="CI213" si="4802">VLOOKUP($F213,$P$7:$CN$25,CH$5,FALSE)</f>
        <v>#N/A</v>
      </c>
      <c r="CJ213" s="85" t="e">
        <f t="shared" si="3399"/>
        <v>#N/A</v>
      </c>
      <c r="CK213" s="87"/>
      <c r="CL213" s="84" t="e">
        <f t="shared" ref="CL213" si="4803">VLOOKUP($F213,$P$7:$CN$25,CK$5,FALSE)</f>
        <v>#N/A</v>
      </c>
      <c r="CM213" s="85" t="e">
        <f t="shared" si="3401"/>
        <v>#N/A</v>
      </c>
      <c r="CN213" s="83"/>
      <c r="CO213" s="65" t="e">
        <f t="shared" ref="CO213" si="4804">VLOOKUP($F213,$P$7:$CN$25,CN$5,FALSE)</f>
        <v>#N/A</v>
      </c>
      <c r="CP213" s="66" t="e">
        <f t="shared" si="3403"/>
        <v>#N/A</v>
      </c>
      <c r="CQ213" s="66" t="str">
        <f t="shared" si="3347"/>
        <v>187- 1900/1/0</v>
      </c>
      <c r="CR213" s="66"/>
      <c r="CS213" s="66">
        <f t="shared" si="3348"/>
        <v>1900</v>
      </c>
      <c r="CT213" s="66">
        <f t="shared" si="3349"/>
        <v>1</v>
      </c>
      <c r="CU213" s="66">
        <f t="shared" si="3350"/>
        <v>0</v>
      </c>
      <c r="CV213" s="66" t="str">
        <f t="shared" si="3351"/>
        <v/>
      </c>
    </row>
    <row r="214" spans="1:100" x14ac:dyDescent="0.25">
      <c r="A214" s="188">
        <v>188</v>
      </c>
      <c r="B214" s="189"/>
      <c r="C214" s="189"/>
      <c r="D214" s="189"/>
      <c r="E214" s="189"/>
      <c r="F214" s="189" t="str">
        <f t="shared" si="3320"/>
        <v xml:space="preserve"> (min)</v>
      </c>
      <c r="G214" s="189" t="str">
        <f t="shared" si="3404"/>
        <v xml:space="preserve"> (max)</v>
      </c>
      <c r="H214" s="190"/>
      <c r="I214" s="190"/>
      <c r="J214" s="189"/>
      <c r="K214" s="189"/>
      <c r="L214" s="191"/>
      <c r="M214" s="191"/>
      <c r="N214" s="194">
        <f t="shared" si="3321"/>
        <v>0</v>
      </c>
      <c r="O214" s="192"/>
      <c r="P214" s="193"/>
      <c r="Q214" s="188"/>
      <c r="R214" s="84" t="e">
        <f t="shared" si="3352"/>
        <v>#N/A</v>
      </c>
      <c r="S214" s="85" t="e">
        <f t="shared" si="3353"/>
        <v>#N/A</v>
      </c>
      <c r="T214" s="86"/>
      <c r="U214" s="84" t="e">
        <f t="shared" ref="U214" si="4805">VLOOKUP($F214,$P$7:$CN$25,T$5,FALSE)</f>
        <v>#N/A</v>
      </c>
      <c r="V214" s="85" t="e">
        <f t="shared" si="3355"/>
        <v>#N/A</v>
      </c>
      <c r="W214" s="86"/>
      <c r="X214" s="84" t="e">
        <f t="shared" ref="X214" si="4806">VLOOKUP($F214,$P$7:$CN$25,W$5,FALSE)</f>
        <v>#N/A</v>
      </c>
      <c r="Y214" s="85" t="e">
        <f t="shared" si="3357"/>
        <v>#N/A</v>
      </c>
      <c r="Z214" s="86"/>
      <c r="AA214" s="84" t="e">
        <f t="shared" ref="AA214" si="4807">VLOOKUP($F214,$P$7:$CN$25,Z$5,FALSE)</f>
        <v>#N/A</v>
      </c>
      <c r="AB214" s="85" t="e">
        <f t="shared" si="3359"/>
        <v>#N/A</v>
      </c>
      <c r="AC214" s="86"/>
      <c r="AD214" s="84" t="e">
        <f t="shared" ref="AD214" si="4808">VLOOKUP($F214,$P$7:$CN$25,AC$5,FALSE)</f>
        <v>#N/A</v>
      </c>
      <c r="AE214" s="85" t="e">
        <f t="shared" si="3361"/>
        <v>#N/A</v>
      </c>
      <c r="AF214" s="86"/>
      <c r="AG214" s="84" t="e">
        <f t="shared" ref="AG214" si="4809">VLOOKUP($F214,$P$7:$CN$25,AF$5,FALSE)</f>
        <v>#N/A</v>
      </c>
      <c r="AH214" s="85" t="e">
        <f t="shared" si="3363"/>
        <v>#N/A</v>
      </c>
      <c r="AI214" s="87"/>
      <c r="AJ214" s="84" t="e">
        <f t="shared" ref="AJ214" si="4810">VLOOKUP($F214,$P$7:$CN$25,AI$5,FALSE)</f>
        <v>#N/A</v>
      </c>
      <c r="AK214" s="85" t="e">
        <f t="shared" si="3365"/>
        <v>#N/A</v>
      </c>
      <c r="AL214" s="76"/>
      <c r="AM214" s="84" t="e">
        <f t="shared" ref="AM214" si="4811">VLOOKUP($F214,$P$7:$CN$25,AL$5,FALSE)</f>
        <v>#N/A</v>
      </c>
      <c r="AN214" s="85" t="e">
        <f t="shared" si="3367"/>
        <v>#N/A</v>
      </c>
      <c r="AO214" s="86"/>
      <c r="AP214" s="84" t="e">
        <f t="shared" ref="AP214" si="4812">VLOOKUP($F214,$P$7:$CN$25,AO$5,FALSE)</f>
        <v>#N/A</v>
      </c>
      <c r="AQ214" s="85" t="e">
        <f t="shared" si="3369"/>
        <v>#N/A</v>
      </c>
      <c r="AR214" s="86"/>
      <c r="AS214" s="84" t="e">
        <f t="shared" ref="AS214" si="4813">VLOOKUP($F214,$P$7:$CN$25,AR$5,FALSE)</f>
        <v>#N/A</v>
      </c>
      <c r="AT214" s="85" t="e">
        <f t="shared" si="3371"/>
        <v>#N/A</v>
      </c>
      <c r="AU214" s="87"/>
      <c r="AV214" s="84" t="e">
        <f t="shared" ref="AV214" si="4814">VLOOKUP($F214,$P$7:$CN$25,AU$5,FALSE)</f>
        <v>#N/A</v>
      </c>
      <c r="AW214" s="85" t="e">
        <f t="shared" si="3373"/>
        <v>#N/A</v>
      </c>
      <c r="AX214" s="76"/>
      <c r="AY214" s="84" t="e">
        <f t="shared" ref="AY214" si="4815">VLOOKUP($F214,$P$7:$CN$25,AX$5,FALSE)</f>
        <v>#N/A</v>
      </c>
      <c r="AZ214" s="85" t="e">
        <f t="shared" si="3375"/>
        <v>#N/A</v>
      </c>
      <c r="BA214" s="86"/>
      <c r="BB214" s="84" t="e">
        <f t="shared" ref="BB214" si="4816">VLOOKUP($F214,$P$7:$CN$25,BA$5,FALSE)</f>
        <v>#N/A</v>
      </c>
      <c r="BC214" s="85" t="e">
        <f t="shared" si="3377"/>
        <v>#N/A</v>
      </c>
      <c r="BD214" s="86"/>
      <c r="BE214" s="84" t="e">
        <f t="shared" ref="BE214" si="4817">VLOOKUP($F214,$P$7:$CN$25,BD$5,FALSE)</f>
        <v>#N/A</v>
      </c>
      <c r="BF214" s="85" t="e">
        <f t="shared" si="3379"/>
        <v>#N/A</v>
      </c>
      <c r="BG214" s="87"/>
      <c r="BH214" s="84" t="e">
        <f t="shared" ref="BH214" si="4818">VLOOKUP($F214,$P$7:$CN$25,BG$5,FALSE)</f>
        <v>#N/A</v>
      </c>
      <c r="BI214" s="85" t="e">
        <f t="shared" si="3381"/>
        <v>#N/A</v>
      </c>
      <c r="BJ214" s="76"/>
      <c r="BK214" s="84" t="e">
        <f t="shared" ref="BK214" si="4819">VLOOKUP($F214,$P$7:$CN$25,BJ$5,FALSE)</f>
        <v>#N/A</v>
      </c>
      <c r="BL214" s="85" t="e">
        <f t="shared" si="3383"/>
        <v>#N/A</v>
      </c>
      <c r="BM214" s="86"/>
      <c r="BN214" s="84" t="e">
        <f t="shared" ref="BN214" si="4820">VLOOKUP($F214,$P$7:$CN$25,BM$5,FALSE)</f>
        <v>#N/A</v>
      </c>
      <c r="BO214" s="85" t="e">
        <f t="shared" si="3385"/>
        <v>#N/A</v>
      </c>
      <c r="BP214" s="87"/>
      <c r="BQ214" s="84" t="e">
        <f t="shared" ref="BQ214" si="4821">VLOOKUP($F214,$P$7:$CN$25,BP$5,FALSE)</f>
        <v>#N/A</v>
      </c>
      <c r="BR214" s="85" t="e">
        <f t="shared" si="3387"/>
        <v>#N/A</v>
      </c>
      <c r="BS214" s="88"/>
      <c r="BT214" s="84" t="e">
        <f t="shared" ref="BT214" si="4822">VLOOKUP($F214,$P$7:$CN$25,BS$5,FALSE)</f>
        <v>#N/A</v>
      </c>
      <c r="BU214" s="85" t="e">
        <f t="shared" si="3389"/>
        <v>#N/A</v>
      </c>
      <c r="BV214" s="86"/>
      <c r="BW214" s="84" t="e">
        <f t="shared" ref="BW214" si="4823">VLOOKUP($F214,$P$7:$CN$25,BV$5,FALSE)</f>
        <v>#N/A</v>
      </c>
      <c r="BX214" s="85" t="e">
        <f t="shared" si="3391"/>
        <v>#N/A</v>
      </c>
      <c r="BY214" s="86"/>
      <c r="BZ214" s="84" t="e">
        <f t="shared" ref="BZ214" si="4824">VLOOKUP($F214,$P$7:$CN$25,BY$5,FALSE)</f>
        <v>#N/A</v>
      </c>
      <c r="CA214" s="85" t="e">
        <f t="shared" si="3393"/>
        <v>#N/A</v>
      </c>
      <c r="CB214" s="86"/>
      <c r="CC214" s="84" t="e">
        <f t="shared" ref="CC214" si="4825">VLOOKUP($F214,$P$7:$CN$25,CB$5,FALSE)</f>
        <v>#N/A</v>
      </c>
      <c r="CD214" s="85" t="e">
        <f t="shared" si="3395"/>
        <v>#N/A</v>
      </c>
      <c r="CE214" s="86"/>
      <c r="CF214" s="84" t="e">
        <f t="shared" ref="CF214" si="4826">VLOOKUP($F214,$P$7:$CN$25,CE$5,FALSE)</f>
        <v>#N/A</v>
      </c>
      <c r="CG214" s="85" t="e">
        <f t="shared" si="3397"/>
        <v>#N/A</v>
      </c>
      <c r="CH214" s="86"/>
      <c r="CI214" s="84" t="e">
        <f t="shared" ref="CI214" si="4827">VLOOKUP($F214,$P$7:$CN$25,CH$5,FALSE)</f>
        <v>#N/A</v>
      </c>
      <c r="CJ214" s="85" t="e">
        <f t="shared" si="3399"/>
        <v>#N/A</v>
      </c>
      <c r="CK214" s="87"/>
      <c r="CL214" s="84" t="e">
        <f t="shared" ref="CL214" si="4828">VLOOKUP($F214,$P$7:$CN$25,CK$5,FALSE)</f>
        <v>#N/A</v>
      </c>
      <c r="CM214" s="85" t="e">
        <f t="shared" si="3401"/>
        <v>#N/A</v>
      </c>
      <c r="CN214" s="83"/>
      <c r="CO214" s="65" t="e">
        <f t="shared" ref="CO214" si="4829">VLOOKUP($F214,$P$7:$CN$25,CN$5,FALSE)</f>
        <v>#N/A</v>
      </c>
      <c r="CP214" s="66" t="e">
        <f t="shared" si="3403"/>
        <v>#N/A</v>
      </c>
      <c r="CQ214" s="66" t="str">
        <f t="shared" si="3347"/>
        <v>188- 1900/1/0</v>
      </c>
      <c r="CR214" s="66"/>
      <c r="CS214" s="66">
        <f t="shared" si="3348"/>
        <v>1900</v>
      </c>
      <c r="CT214" s="66">
        <f t="shared" si="3349"/>
        <v>1</v>
      </c>
      <c r="CU214" s="66">
        <f t="shared" si="3350"/>
        <v>0</v>
      </c>
      <c r="CV214" s="66" t="str">
        <f t="shared" si="3351"/>
        <v/>
      </c>
    </row>
    <row r="215" spans="1:100" x14ac:dyDescent="0.25">
      <c r="A215" s="188">
        <v>189</v>
      </c>
      <c r="B215" s="189"/>
      <c r="C215" s="189"/>
      <c r="D215" s="189"/>
      <c r="E215" s="189"/>
      <c r="F215" s="189" t="str">
        <f t="shared" si="3320"/>
        <v xml:space="preserve"> (min)</v>
      </c>
      <c r="G215" s="189" t="str">
        <f t="shared" si="3404"/>
        <v xml:space="preserve"> (max)</v>
      </c>
      <c r="H215" s="190"/>
      <c r="I215" s="190"/>
      <c r="J215" s="189"/>
      <c r="K215" s="189"/>
      <c r="L215" s="191"/>
      <c r="M215" s="191"/>
      <c r="N215" s="194">
        <f t="shared" si="3321"/>
        <v>0</v>
      </c>
      <c r="O215" s="192"/>
      <c r="P215" s="193"/>
      <c r="Q215" s="188"/>
      <c r="R215" s="84" t="e">
        <f t="shared" si="3352"/>
        <v>#N/A</v>
      </c>
      <c r="S215" s="85" t="e">
        <f t="shared" si="3353"/>
        <v>#N/A</v>
      </c>
      <c r="T215" s="86"/>
      <c r="U215" s="84" t="e">
        <f t="shared" ref="U215" si="4830">VLOOKUP($F215,$P$7:$CN$25,T$5,FALSE)</f>
        <v>#N/A</v>
      </c>
      <c r="V215" s="85" t="e">
        <f t="shared" si="3355"/>
        <v>#N/A</v>
      </c>
      <c r="W215" s="86"/>
      <c r="X215" s="84" t="e">
        <f t="shared" ref="X215" si="4831">VLOOKUP($F215,$P$7:$CN$25,W$5,FALSE)</f>
        <v>#N/A</v>
      </c>
      <c r="Y215" s="85" t="e">
        <f t="shared" si="3357"/>
        <v>#N/A</v>
      </c>
      <c r="Z215" s="86"/>
      <c r="AA215" s="84" t="e">
        <f t="shared" ref="AA215" si="4832">VLOOKUP($F215,$P$7:$CN$25,Z$5,FALSE)</f>
        <v>#N/A</v>
      </c>
      <c r="AB215" s="85" t="e">
        <f t="shared" si="3359"/>
        <v>#N/A</v>
      </c>
      <c r="AC215" s="86"/>
      <c r="AD215" s="84" t="e">
        <f t="shared" ref="AD215" si="4833">VLOOKUP($F215,$P$7:$CN$25,AC$5,FALSE)</f>
        <v>#N/A</v>
      </c>
      <c r="AE215" s="85" t="e">
        <f t="shared" si="3361"/>
        <v>#N/A</v>
      </c>
      <c r="AF215" s="86"/>
      <c r="AG215" s="84" t="e">
        <f t="shared" ref="AG215" si="4834">VLOOKUP($F215,$P$7:$CN$25,AF$5,FALSE)</f>
        <v>#N/A</v>
      </c>
      <c r="AH215" s="85" t="e">
        <f t="shared" si="3363"/>
        <v>#N/A</v>
      </c>
      <c r="AI215" s="87"/>
      <c r="AJ215" s="84" t="e">
        <f t="shared" ref="AJ215" si="4835">VLOOKUP($F215,$P$7:$CN$25,AI$5,FALSE)</f>
        <v>#N/A</v>
      </c>
      <c r="AK215" s="85" t="e">
        <f t="shared" si="3365"/>
        <v>#N/A</v>
      </c>
      <c r="AL215" s="76"/>
      <c r="AM215" s="84" t="e">
        <f t="shared" ref="AM215" si="4836">VLOOKUP($F215,$P$7:$CN$25,AL$5,FALSE)</f>
        <v>#N/A</v>
      </c>
      <c r="AN215" s="85" t="e">
        <f t="shared" si="3367"/>
        <v>#N/A</v>
      </c>
      <c r="AO215" s="86"/>
      <c r="AP215" s="84" t="e">
        <f t="shared" ref="AP215" si="4837">VLOOKUP($F215,$P$7:$CN$25,AO$5,FALSE)</f>
        <v>#N/A</v>
      </c>
      <c r="AQ215" s="85" t="e">
        <f t="shared" si="3369"/>
        <v>#N/A</v>
      </c>
      <c r="AR215" s="86"/>
      <c r="AS215" s="84" t="e">
        <f t="shared" ref="AS215" si="4838">VLOOKUP($F215,$P$7:$CN$25,AR$5,FALSE)</f>
        <v>#N/A</v>
      </c>
      <c r="AT215" s="85" t="e">
        <f t="shared" si="3371"/>
        <v>#N/A</v>
      </c>
      <c r="AU215" s="87"/>
      <c r="AV215" s="84" t="e">
        <f t="shared" ref="AV215" si="4839">VLOOKUP($F215,$P$7:$CN$25,AU$5,FALSE)</f>
        <v>#N/A</v>
      </c>
      <c r="AW215" s="85" t="e">
        <f t="shared" si="3373"/>
        <v>#N/A</v>
      </c>
      <c r="AX215" s="76"/>
      <c r="AY215" s="84" t="e">
        <f t="shared" ref="AY215" si="4840">VLOOKUP($F215,$P$7:$CN$25,AX$5,FALSE)</f>
        <v>#N/A</v>
      </c>
      <c r="AZ215" s="85" t="e">
        <f t="shared" si="3375"/>
        <v>#N/A</v>
      </c>
      <c r="BA215" s="86"/>
      <c r="BB215" s="84" t="e">
        <f t="shared" ref="BB215" si="4841">VLOOKUP($F215,$P$7:$CN$25,BA$5,FALSE)</f>
        <v>#N/A</v>
      </c>
      <c r="BC215" s="85" t="e">
        <f t="shared" si="3377"/>
        <v>#N/A</v>
      </c>
      <c r="BD215" s="86"/>
      <c r="BE215" s="84" t="e">
        <f t="shared" ref="BE215" si="4842">VLOOKUP($F215,$P$7:$CN$25,BD$5,FALSE)</f>
        <v>#N/A</v>
      </c>
      <c r="BF215" s="85" t="e">
        <f t="shared" si="3379"/>
        <v>#N/A</v>
      </c>
      <c r="BG215" s="87"/>
      <c r="BH215" s="84" t="e">
        <f t="shared" ref="BH215" si="4843">VLOOKUP($F215,$P$7:$CN$25,BG$5,FALSE)</f>
        <v>#N/A</v>
      </c>
      <c r="BI215" s="85" t="e">
        <f t="shared" si="3381"/>
        <v>#N/A</v>
      </c>
      <c r="BJ215" s="76"/>
      <c r="BK215" s="84" t="e">
        <f t="shared" ref="BK215" si="4844">VLOOKUP($F215,$P$7:$CN$25,BJ$5,FALSE)</f>
        <v>#N/A</v>
      </c>
      <c r="BL215" s="85" t="e">
        <f t="shared" si="3383"/>
        <v>#N/A</v>
      </c>
      <c r="BM215" s="86"/>
      <c r="BN215" s="84" t="e">
        <f t="shared" ref="BN215" si="4845">VLOOKUP($F215,$P$7:$CN$25,BM$5,FALSE)</f>
        <v>#N/A</v>
      </c>
      <c r="BO215" s="85" t="e">
        <f t="shared" si="3385"/>
        <v>#N/A</v>
      </c>
      <c r="BP215" s="87"/>
      <c r="BQ215" s="84" t="e">
        <f t="shared" ref="BQ215" si="4846">VLOOKUP($F215,$P$7:$CN$25,BP$5,FALSE)</f>
        <v>#N/A</v>
      </c>
      <c r="BR215" s="85" t="e">
        <f t="shared" si="3387"/>
        <v>#N/A</v>
      </c>
      <c r="BS215" s="88"/>
      <c r="BT215" s="84" t="e">
        <f t="shared" ref="BT215" si="4847">VLOOKUP($F215,$P$7:$CN$25,BS$5,FALSE)</f>
        <v>#N/A</v>
      </c>
      <c r="BU215" s="85" t="e">
        <f t="shared" si="3389"/>
        <v>#N/A</v>
      </c>
      <c r="BV215" s="86"/>
      <c r="BW215" s="84" t="e">
        <f t="shared" ref="BW215" si="4848">VLOOKUP($F215,$P$7:$CN$25,BV$5,FALSE)</f>
        <v>#N/A</v>
      </c>
      <c r="BX215" s="85" t="e">
        <f t="shared" si="3391"/>
        <v>#N/A</v>
      </c>
      <c r="BY215" s="86"/>
      <c r="BZ215" s="84" t="e">
        <f t="shared" ref="BZ215" si="4849">VLOOKUP($F215,$P$7:$CN$25,BY$5,FALSE)</f>
        <v>#N/A</v>
      </c>
      <c r="CA215" s="85" t="e">
        <f t="shared" si="3393"/>
        <v>#N/A</v>
      </c>
      <c r="CB215" s="86"/>
      <c r="CC215" s="84" t="e">
        <f t="shared" ref="CC215" si="4850">VLOOKUP($F215,$P$7:$CN$25,CB$5,FALSE)</f>
        <v>#N/A</v>
      </c>
      <c r="CD215" s="85" t="e">
        <f t="shared" si="3395"/>
        <v>#N/A</v>
      </c>
      <c r="CE215" s="86"/>
      <c r="CF215" s="84" t="e">
        <f t="shared" ref="CF215" si="4851">VLOOKUP($F215,$P$7:$CN$25,CE$5,FALSE)</f>
        <v>#N/A</v>
      </c>
      <c r="CG215" s="85" t="e">
        <f t="shared" si="3397"/>
        <v>#N/A</v>
      </c>
      <c r="CH215" s="86"/>
      <c r="CI215" s="84" t="e">
        <f t="shared" ref="CI215" si="4852">VLOOKUP($F215,$P$7:$CN$25,CH$5,FALSE)</f>
        <v>#N/A</v>
      </c>
      <c r="CJ215" s="85" t="e">
        <f t="shared" si="3399"/>
        <v>#N/A</v>
      </c>
      <c r="CK215" s="87"/>
      <c r="CL215" s="84" t="e">
        <f t="shared" ref="CL215" si="4853">VLOOKUP($F215,$P$7:$CN$25,CK$5,FALSE)</f>
        <v>#N/A</v>
      </c>
      <c r="CM215" s="85" t="e">
        <f t="shared" si="3401"/>
        <v>#N/A</v>
      </c>
      <c r="CN215" s="83"/>
      <c r="CO215" s="65" t="e">
        <f t="shared" ref="CO215" si="4854">VLOOKUP($F215,$P$7:$CN$25,CN$5,FALSE)</f>
        <v>#N/A</v>
      </c>
      <c r="CP215" s="66" t="e">
        <f t="shared" si="3403"/>
        <v>#N/A</v>
      </c>
      <c r="CQ215" s="66" t="str">
        <f t="shared" si="3347"/>
        <v>189- 1900/1/0</v>
      </c>
      <c r="CR215" s="66"/>
      <c r="CS215" s="66">
        <f t="shared" si="3348"/>
        <v>1900</v>
      </c>
      <c r="CT215" s="66">
        <f t="shared" si="3349"/>
        <v>1</v>
      </c>
      <c r="CU215" s="66">
        <f t="shared" si="3350"/>
        <v>0</v>
      </c>
      <c r="CV215" s="66" t="str">
        <f t="shared" si="3351"/>
        <v/>
      </c>
    </row>
    <row r="216" spans="1:100" x14ac:dyDescent="0.25">
      <c r="A216" s="188">
        <v>190</v>
      </c>
      <c r="B216" s="189"/>
      <c r="C216" s="189"/>
      <c r="D216" s="189"/>
      <c r="E216" s="189"/>
      <c r="F216" s="189" t="str">
        <f t="shared" si="3320"/>
        <v xml:space="preserve"> (min)</v>
      </c>
      <c r="G216" s="189" t="str">
        <f t="shared" si="3404"/>
        <v xml:space="preserve"> (max)</v>
      </c>
      <c r="H216" s="190"/>
      <c r="I216" s="190"/>
      <c r="J216" s="189"/>
      <c r="K216" s="189"/>
      <c r="L216" s="191"/>
      <c r="M216" s="191"/>
      <c r="N216" s="194">
        <f t="shared" si="3321"/>
        <v>0</v>
      </c>
      <c r="O216" s="192"/>
      <c r="P216" s="193"/>
      <c r="Q216" s="188"/>
      <c r="R216" s="84" t="e">
        <f t="shared" si="3352"/>
        <v>#N/A</v>
      </c>
      <c r="S216" s="85" t="e">
        <f t="shared" si="3353"/>
        <v>#N/A</v>
      </c>
      <c r="T216" s="86"/>
      <c r="U216" s="84" t="e">
        <f t="shared" ref="U216" si="4855">VLOOKUP($F216,$P$7:$CN$25,T$5,FALSE)</f>
        <v>#N/A</v>
      </c>
      <c r="V216" s="85" t="e">
        <f t="shared" si="3355"/>
        <v>#N/A</v>
      </c>
      <c r="W216" s="86"/>
      <c r="X216" s="84" t="e">
        <f t="shared" ref="X216" si="4856">VLOOKUP($F216,$P$7:$CN$25,W$5,FALSE)</f>
        <v>#N/A</v>
      </c>
      <c r="Y216" s="85" t="e">
        <f t="shared" si="3357"/>
        <v>#N/A</v>
      </c>
      <c r="Z216" s="86"/>
      <c r="AA216" s="84" t="e">
        <f t="shared" ref="AA216" si="4857">VLOOKUP($F216,$P$7:$CN$25,Z$5,FALSE)</f>
        <v>#N/A</v>
      </c>
      <c r="AB216" s="85" t="e">
        <f t="shared" si="3359"/>
        <v>#N/A</v>
      </c>
      <c r="AC216" s="86"/>
      <c r="AD216" s="84" t="e">
        <f t="shared" ref="AD216" si="4858">VLOOKUP($F216,$P$7:$CN$25,AC$5,FALSE)</f>
        <v>#N/A</v>
      </c>
      <c r="AE216" s="85" t="e">
        <f t="shared" si="3361"/>
        <v>#N/A</v>
      </c>
      <c r="AF216" s="86"/>
      <c r="AG216" s="84" t="e">
        <f t="shared" ref="AG216" si="4859">VLOOKUP($F216,$P$7:$CN$25,AF$5,FALSE)</f>
        <v>#N/A</v>
      </c>
      <c r="AH216" s="85" t="e">
        <f t="shared" si="3363"/>
        <v>#N/A</v>
      </c>
      <c r="AI216" s="87"/>
      <c r="AJ216" s="84" t="e">
        <f t="shared" ref="AJ216" si="4860">VLOOKUP($F216,$P$7:$CN$25,AI$5,FALSE)</f>
        <v>#N/A</v>
      </c>
      <c r="AK216" s="85" t="e">
        <f t="shared" si="3365"/>
        <v>#N/A</v>
      </c>
      <c r="AL216" s="76"/>
      <c r="AM216" s="84" t="e">
        <f t="shared" ref="AM216" si="4861">VLOOKUP($F216,$P$7:$CN$25,AL$5,FALSE)</f>
        <v>#N/A</v>
      </c>
      <c r="AN216" s="85" t="e">
        <f t="shared" si="3367"/>
        <v>#N/A</v>
      </c>
      <c r="AO216" s="86"/>
      <c r="AP216" s="84" t="e">
        <f t="shared" ref="AP216" si="4862">VLOOKUP($F216,$P$7:$CN$25,AO$5,FALSE)</f>
        <v>#N/A</v>
      </c>
      <c r="AQ216" s="85" t="e">
        <f t="shared" si="3369"/>
        <v>#N/A</v>
      </c>
      <c r="AR216" s="86"/>
      <c r="AS216" s="84" t="e">
        <f t="shared" ref="AS216" si="4863">VLOOKUP($F216,$P$7:$CN$25,AR$5,FALSE)</f>
        <v>#N/A</v>
      </c>
      <c r="AT216" s="85" t="e">
        <f t="shared" si="3371"/>
        <v>#N/A</v>
      </c>
      <c r="AU216" s="87"/>
      <c r="AV216" s="84" t="e">
        <f t="shared" ref="AV216" si="4864">VLOOKUP($F216,$P$7:$CN$25,AU$5,FALSE)</f>
        <v>#N/A</v>
      </c>
      <c r="AW216" s="85" t="e">
        <f t="shared" si="3373"/>
        <v>#N/A</v>
      </c>
      <c r="AX216" s="76"/>
      <c r="AY216" s="84" t="e">
        <f t="shared" ref="AY216" si="4865">VLOOKUP($F216,$P$7:$CN$25,AX$5,FALSE)</f>
        <v>#N/A</v>
      </c>
      <c r="AZ216" s="85" t="e">
        <f t="shared" si="3375"/>
        <v>#N/A</v>
      </c>
      <c r="BA216" s="86"/>
      <c r="BB216" s="84" t="e">
        <f t="shared" ref="BB216" si="4866">VLOOKUP($F216,$P$7:$CN$25,BA$5,FALSE)</f>
        <v>#N/A</v>
      </c>
      <c r="BC216" s="85" t="e">
        <f t="shared" si="3377"/>
        <v>#N/A</v>
      </c>
      <c r="BD216" s="86"/>
      <c r="BE216" s="84" t="e">
        <f t="shared" ref="BE216" si="4867">VLOOKUP($F216,$P$7:$CN$25,BD$5,FALSE)</f>
        <v>#N/A</v>
      </c>
      <c r="BF216" s="85" t="e">
        <f t="shared" si="3379"/>
        <v>#N/A</v>
      </c>
      <c r="BG216" s="87"/>
      <c r="BH216" s="84" t="e">
        <f t="shared" ref="BH216" si="4868">VLOOKUP($F216,$P$7:$CN$25,BG$5,FALSE)</f>
        <v>#N/A</v>
      </c>
      <c r="BI216" s="85" t="e">
        <f t="shared" si="3381"/>
        <v>#N/A</v>
      </c>
      <c r="BJ216" s="76"/>
      <c r="BK216" s="84" t="e">
        <f t="shared" ref="BK216" si="4869">VLOOKUP($F216,$P$7:$CN$25,BJ$5,FALSE)</f>
        <v>#N/A</v>
      </c>
      <c r="BL216" s="85" t="e">
        <f t="shared" si="3383"/>
        <v>#N/A</v>
      </c>
      <c r="BM216" s="86"/>
      <c r="BN216" s="84" t="e">
        <f t="shared" ref="BN216" si="4870">VLOOKUP($F216,$P$7:$CN$25,BM$5,FALSE)</f>
        <v>#N/A</v>
      </c>
      <c r="BO216" s="85" t="e">
        <f t="shared" si="3385"/>
        <v>#N/A</v>
      </c>
      <c r="BP216" s="87"/>
      <c r="BQ216" s="84" t="e">
        <f t="shared" ref="BQ216" si="4871">VLOOKUP($F216,$P$7:$CN$25,BP$5,FALSE)</f>
        <v>#N/A</v>
      </c>
      <c r="BR216" s="85" t="e">
        <f t="shared" si="3387"/>
        <v>#N/A</v>
      </c>
      <c r="BS216" s="88"/>
      <c r="BT216" s="84" t="e">
        <f t="shared" ref="BT216" si="4872">VLOOKUP($F216,$P$7:$CN$25,BS$5,FALSE)</f>
        <v>#N/A</v>
      </c>
      <c r="BU216" s="85" t="e">
        <f t="shared" si="3389"/>
        <v>#N/A</v>
      </c>
      <c r="BV216" s="86"/>
      <c r="BW216" s="84" t="e">
        <f t="shared" ref="BW216" si="4873">VLOOKUP($F216,$P$7:$CN$25,BV$5,FALSE)</f>
        <v>#N/A</v>
      </c>
      <c r="BX216" s="85" t="e">
        <f t="shared" si="3391"/>
        <v>#N/A</v>
      </c>
      <c r="BY216" s="86"/>
      <c r="BZ216" s="84" t="e">
        <f t="shared" ref="BZ216" si="4874">VLOOKUP($F216,$P$7:$CN$25,BY$5,FALSE)</f>
        <v>#N/A</v>
      </c>
      <c r="CA216" s="85" t="e">
        <f t="shared" si="3393"/>
        <v>#N/A</v>
      </c>
      <c r="CB216" s="86"/>
      <c r="CC216" s="84" t="e">
        <f t="shared" ref="CC216" si="4875">VLOOKUP($F216,$P$7:$CN$25,CB$5,FALSE)</f>
        <v>#N/A</v>
      </c>
      <c r="CD216" s="85" t="e">
        <f t="shared" si="3395"/>
        <v>#N/A</v>
      </c>
      <c r="CE216" s="86"/>
      <c r="CF216" s="84" t="e">
        <f t="shared" ref="CF216" si="4876">VLOOKUP($F216,$P$7:$CN$25,CE$5,FALSE)</f>
        <v>#N/A</v>
      </c>
      <c r="CG216" s="85" t="e">
        <f t="shared" si="3397"/>
        <v>#N/A</v>
      </c>
      <c r="CH216" s="86"/>
      <c r="CI216" s="84" t="e">
        <f t="shared" ref="CI216" si="4877">VLOOKUP($F216,$P$7:$CN$25,CH$5,FALSE)</f>
        <v>#N/A</v>
      </c>
      <c r="CJ216" s="85" t="e">
        <f t="shared" si="3399"/>
        <v>#N/A</v>
      </c>
      <c r="CK216" s="87"/>
      <c r="CL216" s="84" t="e">
        <f t="shared" ref="CL216" si="4878">VLOOKUP($F216,$P$7:$CN$25,CK$5,FALSE)</f>
        <v>#N/A</v>
      </c>
      <c r="CM216" s="85" t="e">
        <f t="shared" si="3401"/>
        <v>#N/A</v>
      </c>
      <c r="CN216" s="83"/>
      <c r="CO216" s="65" t="e">
        <f t="shared" ref="CO216" si="4879">VLOOKUP($F216,$P$7:$CN$25,CN$5,FALSE)</f>
        <v>#N/A</v>
      </c>
      <c r="CP216" s="66" t="e">
        <f t="shared" si="3403"/>
        <v>#N/A</v>
      </c>
      <c r="CQ216" s="66" t="str">
        <f t="shared" si="3347"/>
        <v>190- 1900/1/0</v>
      </c>
      <c r="CR216" s="66"/>
      <c r="CS216" s="66">
        <f t="shared" si="3348"/>
        <v>1900</v>
      </c>
      <c r="CT216" s="66">
        <f t="shared" si="3349"/>
        <v>1</v>
      </c>
      <c r="CU216" s="66">
        <f t="shared" si="3350"/>
        <v>0</v>
      </c>
      <c r="CV216" s="66" t="str">
        <f t="shared" si="3351"/>
        <v/>
      </c>
    </row>
    <row r="217" spans="1:100" x14ac:dyDescent="0.25">
      <c r="A217" s="188">
        <v>191</v>
      </c>
      <c r="B217" s="189"/>
      <c r="C217" s="189"/>
      <c r="D217" s="189"/>
      <c r="E217" s="189"/>
      <c r="F217" s="189" t="str">
        <f t="shared" si="3320"/>
        <v xml:space="preserve"> (min)</v>
      </c>
      <c r="G217" s="189" t="str">
        <f t="shared" si="3404"/>
        <v xml:space="preserve"> (max)</v>
      </c>
      <c r="H217" s="190"/>
      <c r="I217" s="190"/>
      <c r="J217" s="189"/>
      <c r="K217" s="189"/>
      <c r="L217" s="191"/>
      <c r="M217" s="191"/>
      <c r="N217" s="194">
        <f t="shared" si="3321"/>
        <v>0</v>
      </c>
      <c r="O217" s="192"/>
      <c r="P217" s="193"/>
      <c r="Q217" s="188"/>
      <c r="R217" s="84" t="e">
        <f t="shared" si="3352"/>
        <v>#N/A</v>
      </c>
      <c r="S217" s="85" t="e">
        <f t="shared" si="3353"/>
        <v>#N/A</v>
      </c>
      <c r="T217" s="86"/>
      <c r="U217" s="84" t="e">
        <f t="shared" ref="U217" si="4880">VLOOKUP($F217,$P$7:$CN$25,T$5,FALSE)</f>
        <v>#N/A</v>
      </c>
      <c r="V217" s="85" t="e">
        <f t="shared" si="3355"/>
        <v>#N/A</v>
      </c>
      <c r="W217" s="86"/>
      <c r="X217" s="84" t="e">
        <f t="shared" ref="X217" si="4881">VLOOKUP($F217,$P$7:$CN$25,W$5,FALSE)</f>
        <v>#N/A</v>
      </c>
      <c r="Y217" s="85" t="e">
        <f t="shared" si="3357"/>
        <v>#N/A</v>
      </c>
      <c r="Z217" s="86"/>
      <c r="AA217" s="84" t="e">
        <f t="shared" ref="AA217" si="4882">VLOOKUP($F217,$P$7:$CN$25,Z$5,FALSE)</f>
        <v>#N/A</v>
      </c>
      <c r="AB217" s="85" t="e">
        <f t="shared" si="3359"/>
        <v>#N/A</v>
      </c>
      <c r="AC217" s="86"/>
      <c r="AD217" s="84" t="e">
        <f t="shared" ref="AD217" si="4883">VLOOKUP($F217,$P$7:$CN$25,AC$5,FALSE)</f>
        <v>#N/A</v>
      </c>
      <c r="AE217" s="85" t="e">
        <f t="shared" si="3361"/>
        <v>#N/A</v>
      </c>
      <c r="AF217" s="86"/>
      <c r="AG217" s="84" t="e">
        <f t="shared" ref="AG217" si="4884">VLOOKUP($F217,$P$7:$CN$25,AF$5,FALSE)</f>
        <v>#N/A</v>
      </c>
      <c r="AH217" s="85" t="e">
        <f t="shared" si="3363"/>
        <v>#N/A</v>
      </c>
      <c r="AI217" s="87"/>
      <c r="AJ217" s="84" t="e">
        <f t="shared" ref="AJ217" si="4885">VLOOKUP($F217,$P$7:$CN$25,AI$5,FALSE)</f>
        <v>#N/A</v>
      </c>
      <c r="AK217" s="85" t="e">
        <f t="shared" si="3365"/>
        <v>#N/A</v>
      </c>
      <c r="AL217" s="76"/>
      <c r="AM217" s="84" t="e">
        <f t="shared" ref="AM217" si="4886">VLOOKUP($F217,$P$7:$CN$25,AL$5,FALSE)</f>
        <v>#N/A</v>
      </c>
      <c r="AN217" s="85" t="e">
        <f t="shared" si="3367"/>
        <v>#N/A</v>
      </c>
      <c r="AO217" s="86"/>
      <c r="AP217" s="84" t="e">
        <f t="shared" ref="AP217" si="4887">VLOOKUP($F217,$P$7:$CN$25,AO$5,FALSE)</f>
        <v>#N/A</v>
      </c>
      <c r="AQ217" s="85" t="e">
        <f t="shared" si="3369"/>
        <v>#N/A</v>
      </c>
      <c r="AR217" s="86"/>
      <c r="AS217" s="84" t="e">
        <f t="shared" ref="AS217" si="4888">VLOOKUP($F217,$P$7:$CN$25,AR$5,FALSE)</f>
        <v>#N/A</v>
      </c>
      <c r="AT217" s="85" t="e">
        <f t="shared" si="3371"/>
        <v>#N/A</v>
      </c>
      <c r="AU217" s="87"/>
      <c r="AV217" s="84" t="e">
        <f t="shared" ref="AV217" si="4889">VLOOKUP($F217,$P$7:$CN$25,AU$5,FALSE)</f>
        <v>#N/A</v>
      </c>
      <c r="AW217" s="85" t="e">
        <f t="shared" si="3373"/>
        <v>#N/A</v>
      </c>
      <c r="AX217" s="76"/>
      <c r="AY217" s="84" t="e">
        <f t="shared" ref="AY217" si="4890">VLOOKUP($F217,$P$7:$CN$25,AX$5,FALSE)</f>
        <v>#N/A</v>
      </c>
      <c r="AZ217" s="85" t="e">
        <f t="shared" si="3375"/>
        <v>#N/A</v>
      </c>
      <c r="BA217" s="86"/>
      <c r="BB217" s="84" t="e">
        <f t="shared" ref="BB217" si="4891">VLOOKUP($F217,$P$7:$CN$25,BA$5,FALSE)</f>
        <v>#N/A</v>
      </c>
      <c r="BC217" s="85" t="e">
        <f t="shared" si="3377"/>
        <v>#N/A</v>
      </c>
      <c r="BD217" s="86"/>
      <c r="BE217" s="84" t="e">
        <f t="shared" ref="BE217" si="4892">VLOOKUP($F217,$P$7:$CN$25,BD$5,FALSE)</f>
        <v>#N/A</v>
      </c>
      <c r="BF217" s="85" t="e">
        <f t="shared" si="3379"/>
        <v>#N/A</v>
      </c>
      <c r="BG217" s="87"/>
      <c r="BH217" s="84" t="e">
        <f t="shared" ref="BH217" si="4893">VLOOKUP($F217,$P$7:$CN$25,BG$5,FALSE)</f>
        <v>#N/A</v>
      </c>
      <c r="BI217" s="85" t="e">
        <f t="shared" si="3381"/>
        <v>#N/A</v>
      </c>
      <c r="BJ217" s="76"/>
      <c r="BK217" s="84" t="e">
        <f t="shared" ref="BK217" si="4894">VLOOKUP($F217,$P$7:$CN$25,BJ$5,FALSE)</f>
        <v>#N/A</v>
      </c>
      <c r="BL217" s="85" t="e">
        <f t="shared" si="3383"/>
        <v>#N/A</v>
      </c>
      <c r="BM217" s="86"/>
      <c r="BN217" s="84" t="e">
        <f t="shared" ref="BN217" si="4895">VLOOKUP($F217,$P$7:$CN$25,BM$5,FALSE)</f>
        <v>#N/A</v>
      </c>
      <c r="BO217" s="85" t="e">
        <f t="shared" si="3385"/>
        <v>#N/A</v>
      </c>
      <c r="BP217" s="87"/>
      <c r="BQ217" s="84" t="e">
        <f t="shared" ref="BQ217" si="4896">VLOOKUP($F217,$P$7:$CN$25,BP$5,FALSE)</f>
        <v>#N/A</v>
      </c>
      <c r="BR217" s="85" t="e">
        <f t="shared" si="3387"/>
        <v>#N/A</v>
      </c>
      <c r="BS217" s="88"/>
      <c r="BT217" s="84" t="e">
        <f t="shared" ref="BT217" si="4897">VLOOKUP($F217,$P$7:$CN$25,BS$5,FALSE)</f>
        <v>#N/A</v>
      </c>
      <c r="BU217" s="85" t="e">
        <f t="shared" si="3389"/>
        <v>#N/A</v>
      </c>
      <c r="BV217" s="86"/>
      <c r="BW217" s="84" t="e">
        <f t="shared" ref="BW217" si="4898">VLOOKUP($F217,$P$7:$CN$25,BV$5,FALSE)</f>
        <v>#N/A</v>
      </c>
      <c r="BX217" s="85" t="e">
        <f t="shared" si="3391"/>
        <v>#N/A</v>
      </c>
      <c r="BY217" s="86"/>
      <c r="BZ217" s="84" t="e">
        <f t="shared" ref="BZ217" si="4899">VLOOKUP($F217,$P$7:$CN$25,BY$5,FALSE)</f>
        <v>#N/A</v>
      </c>
      <c r="CA217" s="85" t="e">
        <f t="shared" si="3393"/>
        <v>#N/A</v>
      </c>
      <c r="CB217" s="86"/>
      <c r="CC217" s="84" t="e">
        <f t="shared" ref="CC217" si="4900">VLOOKUP($F217,$P$7:$CN$25,CB$5,FALSE)</f>
        <v>#N/A</v>
      </c>
      <c r="CD217" s="85" t="e">
        <f t="shared" si="3395"/>
        <v>#N/A</v>
      </c>
      <c r="CE217" s="86"/>
      <c r="CF217" s="84" t="e">
        <f t="shared" ref="CF217" si="4901">VLOOKUP($F217,$P$7:$CN$25,CE$5,FALSE)</f>
        <v>#N/A</v>
      </c>
      <c r="CG217" s="85" t="e">
        <f t="shared" si="3397"/>
        <v>#N/A</v>
      </c>
      <c r="CH217" s="86"/>
      <c r="CI217" s="84" t="e">
        <f t="shared" ref="CI217" si="4902">VLOOKUP($F217,$P$7:$CN$25,CH$5,FALSE)</f>
        <v>#N/A</v>
      </c>
      <c r="CJ217" s="85" t="e">
        <f t="shared" si="3399"/>
        <v>#N/A</v>
      </c>
      <c r="CK217" s="87"/>
      <c r="CL217" s="84" t="e">
        <f t="shared" ref="CL217" si="4903">VLOOKUP($F217,$P$7:$CN$25,CK$5,FALSE)</f>
        <v>#N/A</v>
      </c>
      <c r="CM217" s="85" t="e">
        <f t="shared" si="3401"/>
        <v>#N/A</v>
      </c>
      <c r="CN217" s="83"/>
      <c r="CO217" s="65" t="e">
        <f t="shared" ref="CO217" si="4904">VLOOKUP($F217,$P$7:$CN$25,CN$5,FALSE)</f>
        <v>#N/A</v>
      </c>
      <c r="CP217" s="66" t="e">
        <f t="shared" si="3403"/>
        <v>#N/A</v>
      </c>
      <c r="CQ217" s="66" t="str">
        <f t="shared" si="3347"/>
        <v>191- 1900/1/0</v>
      </c>
      <c r="CR217" s="66"/>
      <c r="CS217" s="66">
        <f t="shared" si="3348"/>
        <v>1900</v>
      </c>
      <c r="CT217" s="66">
        <f t="shared" si="3349"/>
        <v>1</v>
      </c>
      <c r="CU217" s="66">
        <f t="shared" si="3350"/>
        <v>0</v>
      </c>
      <c r="CV217" s="66" t="str">
        <f t="shared" si="3351"/>
        <v/>
      </c>
    </row>
    <row r="218" spans="1:100" x14ac:dyDescent="0.25">
      <c r="A218" s="188">
        <v>192</v>
      </c>
      <c r="B218" s="189"/>
      <c r="C218" s="189"/>
      <c r="D218" s="189"/>
      <c r="E218" s="189"/>
      <c r="F218" s="189" t="str">
        <f t="shared" si="3320"/>
        <v xml:space="preserve"> (min)</v>
      </c>
      <c r="G218" s="189" t="str">
        <f t="shared" si="3404"/>
        <v xml:space="preserve"> (max)</v>
      </c>
      <c r="H218" s="190"/>
      <c r="I218" s="190"/>
      <c r="J218" s="189"/>
      <c r="K218" s="189"/>
      <c r="L218" s="191"/>
      <c r="M218" s="191"/>
      <c r="N218" s="194">
        <f t="shared" si="3321"/>
        <v>0</v>
      </c>
      <c r="O218" s="192"/>
      <c r="P218" s="193"/>
      <c r="Q218" s="188"/>
      <c r="R218" s="84" t="e">
        <f t="shared" si="3352"/>
        <v>#N/A</v>
      </c>
      <c r="S218" s="85" t="e">
        <f t="shared" si="3353"/>
        <v>#N/A</v>
      </c>
      <c r="T218" s="86"/>
      <c r="U218" s="84" t="e">
        <f t="shared" ref="U218" si="4905">VLOOKUP($F218,$P$7:$CN$25,T$5,FALSE)</f>
        <v>#N/A</v>
      </c>
      <c r="V218" s="85" t="e">
        <f t="shared" si="3355"/>
        <v>#N/A</v>
      </c>
      <c r="W218" s="86"/>
      <c r="X218" s="84" t="e">
        <f t="shared" ref="X218" si="4906">VLOOKUP($F218,$P$7:$CN$25,W$5,FALSE)</f>
        <v>#N/A</v>
      </c>
      <c r="Y218" s="85" t="e">
        <f t="shared" si="3357"/>
        <v>#N/A</v>
      </c>
      <c r="Z218" s="86"/>
      <c r="AA218" s="84" t="e">
        <f t="shared" ref="AA218" si="4907">VLOOKUP($F218,$P$7:$CN$25,Z$5,FALSE)</f>
        <v>#N/A</v>
      </c>
      <c r="AB218" s="85" t="e">
        <f t="shared" si="3359"/>
        <v>#N/A</v>
      </c>
      <c r="AC218" s="86"/>
      <c r="AD218" s="84" t="e">
        <f t="shared" ref="AD218" si="4908">VLOOKUP($F218,$P$7:$CN$25,AC$5,FALSE)</f>
        <v>#N/A</v>
      </c>
      <c r="AE218" s="85" t="e">
        <f t="shared" si="3361"/>
        <v>#N/A</v>
      </c>
      <c r="AF218" s="86"/>
      <c r="AG218" s="84" t="e">
        <f t="shared" ref="AG218" si="4909">VLOOKUP($F218,$P$7:$CN$25,AF$5,FALSE)</f>
        <v>#N/A</v>
      </c>
      <c r="AH218" s="85" t="e">
        <f t="shared" si="3363"/>
        <v>#N/A</v>
      </c>
      <c r="AI218" s="87"/>
      <c r="AJ218" s="84" t="e">
        <f t="shared" ref="AJ218" si="4910">VLOOKUP($F218,$P$7:$CN$25,AI$5,FALSE)</f>
        <v>#N/A</v>
      </c>
      <c r="AK218" s="85" t="e">
        <f t="shared" si="3365"/>
        <v>#N/A</v>
      </c>
      <c r="AL218" s="76"/>
      <c r="AM218" s="84" t="e">
        <f t="shared" ref="AM218" si="4911">VLOOKUP($F218,$P$7:$CN$25,AL$5,FALSE)</f>
        <v>#N/A</v>
      </c>
      <c r="AN218" s="85" t="e">
        <f t="shared" si="3367"/>
        <v>#N/A</v>
      </c>
      <c r="AO218" s="86"/>
      <c r="AP218" s="84" t="e">
        <f t="shared" ref="AP218" si="4912">VLOOKUP($F218,$P$7:$CN$25,AO$5,FALSE)</f>
        <v>#N/A</v>
      </c>
      <c r="AQ218" s="85" t="e">
        <f t="shared" si="3369"/>
        <v>#N/A</v>
      </c>
      <c r="AR218" s="86"/>
      <c r="AS218" s="84" t="e">
        <f t="shared" ref="AS218" si="4913">VLOOKUP($F218,$P$7:$CN$25,AR$5,FALSE)</f>
        <v>#N/A</v>
      </c>
      <c r="AT218" s="85" t="e">
        <f t="shared" si="3371"/>
        <v>#N/A</v>
      </c>
      <c r="AU218" s="87"/>
      <c r="AV218" s="84" t="e">
        <f t="shared" ref="AV218" si="4914">VLOOKUP($F218,$P$7:$CN$25,AU$5,FALSE)</f>
        <v>#N/A</v>
      </c>
      <c r="AW218" s="85" t="e">
        <f t="shared" si="3373"/>
        <v>#N/A</v>
      </c>
      <c r="AX218" s="76"/>
      <c r="AY218" s="84" t="e">
        <f t="shared" ref="AY218" si="4915">VLOOKUP($F218,$P$7:$CN$25,AX$5,FALSE)</f>
        <v>#N/A</v>
      </c>
      <c r="AZ218" s="85" t="e">
        <f t="shared" si="3375"/>
        <v>#N/A</v>
      </c>
      <c r="BA218" s="86"/>
      <c r="BB218" s="84" t="e">
        <f t="shared" ref="BB218" si="4916">VLOOKUP($F218,$P$7:$CN$25,BA$5,FALSE)</f>
        <v>#N/A</v>
      </c>
      <c r="BC218" s="85" t="e">
        <f t="shared" si="3377"/>
        <v>#N/A</v>
      </c>
      <c r="BD218" s="86"/>
      <c r="BE218" s="84" t="e">
        <f t="shared" ref="BE218" si="4917">VLOOKUP($F218,$P$7:$CN$25,BD$5,FALSE)</f>
        <v>#N/A</v>
      </c>
      <c r="BF218" s="85" t="e">
        <f t="shared" si="3379"/>
        <v>#N/A</v>
      </c>
      <c r="BG218" s="87"/>
      <c r="BH218" s="84" t="e">
        <f t="shared" ref="BH218" si="4918">VLOOKUP($F218,$P$7:$CN$25,BG$5,FALSE)</f>
        <v>#N/A</v>
      </c>
      <c r="BI218" s="85" t="e">
        <f t="shared" si="3381"/>
        <v>#N/A</v>
      </c>
      <c r="BJ218" s="76"/>
      <c r="BK218" s="84" t="e">
        <f t="shared" ref="BK218" si="4919">VLOOKUP($F218,$P$7:$CN$25,BJ$5,FALSE)</f>
        <v>#N/A</v>
      </c>
      <c r="BL218" s="85" t="e">
        <f t="shared" si="3383"/>
        <v>#N/A</v>
      </c>
      <c r="BM218" s="86"/>
      <c r="BN218" s="84" t="e">
        <f t="shared" ref="BN218" si="4920">VLOOKUP($F218,$P$7:$CN$25,BM$5,FALSE)</f>
        <v>#N/A</v>
      </c>
      <c r="BO218" s="85" t="e">
        <f t="shared" si="3385"/>
        <v>#N/A</v>
      </c>
      <c r="BP218" s="87"/>
      <c r="BQ218" s="84" t="e">
        <f t="shared" ref="BQ218" si="4921">VLOOKUP($F218,$P$7:$CN$25,BP$5,FALSE)</f>
        <v>#N/A</v>
      </c>
      <c r="BR218" s="85" t="e">
        <f t="shared" si="3387"/>
        <v>#N/A</v>
      </c>
      <c r="BS218" s="88"/>
      <c r="BT218" s="84" t="e">
        <f t="shared" ref="BT218" si="4922">VLOOKUP($F218,$P$7:$CN$25,BS$5,FALSE)</f>
        <v>#N/A</v>
      </c>
      <c r="BU218" s="85" t="e">
        <f t="shared" si="3389"/>
        <v>#N/A</v>
      </c>
      <c r="BV218" s="86"/>
      <c r="BW218" s="84" t="e">
        <f t="shared" ref="BW218" si="4923">VLOOKUP($F218,$P$7:$CN$25,BV$5,FALSE)</f>
        <v>#N/A</v>
      </c>
      <c r="BX218" s="85" t="e">
        <f t="shared" si="3391"/>
        <v>#N/A</v>
      </c>
      <c r="BY218" s="86"/>
      <c r="BZ218" s="84" t="e">
        <f t="shared" ref="BZ218" si="4924">VLOOKUP($F218,$P$7:$CN$25,BY$5,FALSE)</f>
        <v>#N/A</v>
      </c>
      <c r="CA218" s="85" t="e">
        <f t="shared" si="3393"/>
        <v>#N/A</v>
      </c>
      <c r="CB218" s="86"/>
      <c r="CC218" s="84" t="e">
        <f t="shared" ref="CC218" si="4925">VLOOKUP($F218,$P$7:$CN$25,CB$5,FALSE)</f>
        <v>#N/A</v>
      </c>
      <c r="CD218" s="85" t="e">
        <f t="shared" si="3395"/>
        <v>#N/A</v>
      </c>
      <c r="CE218" s="86"/>
      <c r="CF218" s="84" t="e">
        <f t="shared" ref="CF218" si="4926">VLOOKUP($F218,$P$7:$CN$25,CE$5,FALSE)</f>
        <v>#N/A</v>
      </c>
      <c r="CG218" s="85" t="e">
        <f t="shared" si="3397"/>
        <v>#N/A</v>
      </c>
      <c r="CH218" s="86"/>
      <c r="CI218" s="84" t="e">
        <f t="shared" ref="CI218" si="4927">VLOOKUP($F218,$P$7:$CN$25,CH$5,FALSE)</f>
        <v>#N/A</v>
      </c>
      <c r="CJ218" s="85" t="e">
        <f t="shared" si="3399"/>
        <v>#N/A</v>
      </c>
      <c r="CK218" s="87"/>
      <c r="CL218" s="84" t="e">
        <f t="shared" ref="CL218" si="4928">VLOOKUP($F218,$P$7:$CN$25,CK$5,FALSE)</f>
        <v>#N/A</v>
      </c>
      <c r="CM218" s="85" t="e">
        <f t="shared" si="3401"/>
        <v>#N/A</v>
      </c>
      <c r="CN218" s="83"/>
      <c r="CO218" s="65" t="e">
        <f t="shared" ref="CO218" si="4929">VLOOKUP($F218,$P$7:$CN$25,CN$5,FALSE)</f>
        <v>#N/A</v>
      </c>
      <c r="CP218" s="66" t="e">
        <f t="shared" si="3403"/>
        <v>#N/A</v>
      </c>
      <c r="CQ218" s="66" t="str">
        <f t="shared" si="3347"/>
        <v>192- 1900/1/0</v>
      </c>
      <c r="CR218" s="66"/>
      <c r="CS218" s="66">
        <f t="shared" si="3348"/>
        <v>1900</v>
      </c>
      <c r="CT218" s="66">
        <f t="shared" si="3349"/>
        <v>1</v>
      </c>
      <c r="CU218" s="66">
        <f t="shared" si="3350"/>
        <v>0</v>
      </c>
      <c r="CV218" s="66" t="str">
        <f t="shared" si="3351"/>
        <v/>
      </c>
    </row>
    <row r="219" spans="1:100" x14ac:dyDescent="0.25">
      <c r="A219" s="188">
        <v>193</v>
      </c>
      <c r="B219" s="189"/>
      <c r="C219" s="189"/>
      <c r="D219" s="189"/>
      <c r="E219" s="189"/>
      <c r="F219" s="189" t="str">
        <f t="shared" si="3320"/>
        <v xml:space="preserve"> (min)</v>
      </c>
      <c r="G219" s="189" t="str">
        <f t="shared" si="3404"/>
        <v xml:space="preserve"> (max)</v>
      </c>
      <c r="H219" s="190"/>
      <c r="I219" s="190"/>
      <c r="J219" s="189"/>
      <c r="K219" s="189"/>
      <c r="L219" s="191"/>
      <c r="M219" s="191"/>
      <c r="N219" s="194">
        <f t="shared" si="3321"/>
        <v>0</v>
      </c>
      <c r="O219" s="192"/>
      <c r="P219" s="193"/>
      <c r="Q219" s="188"/>
      <c r="R219" s="84" t="e">
        <f t="shared" si="3352"/>
        <v>#N/A</v>
      </c>
      <c r="S219" s="85" t="e">
        <f t="shared" si="3353"/>
        <v>#N/A</v>
      </c>
      <c r="T219" s="86"/>
      <c r="U219" s="84" t="e">
        <f t="shared" ref="U219" si="4930">VLOOKUP($F219,$P$7:$CN$25,T$5,FALSE)</f>
        <v>#N/A</v>
      </c>
      <c r="V219" s="85" t="e">
        <f t="shared" si="3355"/>
        <v>#N/A</v>
      </c>
      <c r="W219" s="86"/>
      <c r="X219" s="84" t="e">
        <f t="shared" ref="X219" si="4931">VLOOKUP($F219,$P$7:$CN$25,W$5,FALSE)</f>
        <v>#N/A</v>
      </c>
      <c r="Y219" s="85" t="e">
        <f t="shared" si="3357"/>
        <v>#N/A</v>
      </c>
      <c r="Z219" s="86"/>
      <c r="AA219" s="84" t="e">
        <f t="shared" ref="AA219" si="4932">VLOOKUP($F219,$P$7:$CN$25,Z$5,FALSE)</f>
        <v>#N/A</v>
      </c>
      <c r="AB219" s="85" t="e">
        <f t="shared" si="3359"/>
        <v>#N/A</v>
      </c>
      <c r="AC219" s="86"/>
      <c r="AD219" s="84" t="e">
        <f t="shared" ref="AD219" si="4933">VLOOKUP($F219,$P$7:$CN$25,AC$5,FALSE)</f>
        <v>#N/A</v>
      </c>
      <c r="AE219" s="85" t="e">
        <f t="shared" si="3361"/>
        <v>#N/A</v>
      </c>
      <c r="AF219" s="86"/>
      <c r="AG219" s="84" t="e">
        <f t="shared" ref="AG219" si="4934">VLOOKUP($F219,$P$7:$CN$25,AF$5,FALSE)</f>
        <v>#N/A</v>
      </c>
      <c r="AH219" s="85" t="e">
        <f t="shared" si="3363"/>
        <v>#N/A</v>
      </c>
      <c r="AI219" s="87"/>
      <c r="AJ219" s="84" t="e">
        <f t="shared" ref="AJ219" si="4935">VLOOKUP($F219,$P$7:$CN$25,AI$5,FALSE)</f>
        <v>#N/A</v>
      </c>
      <c r="AK219" s="85" t="e">
        <f t="shared" si="3365"/>
        <v>#N/A</v>
      </c>
      <c r="AL219" s="76"/>
      <c r="AM219" s="84" t="e">
        <f t="shared" ref="AM219" si="4936">VLOOKUP($F219,$P$7:$CN$25,AL$5,FALSE)</f>
        <v>#N/A</v>
      </c>
      <c r="AN219" s="85" t="e">
        <f t="shared" si="3367"/>
        <v>#N/A</v>
      </c>
      <c r="AO219" s="86"/>
      <c r="AP219" s="84" t="e">
        <f t="shared" ref="AP219" si="4937">VLOOKUP($F219,$P$7:$CN$25,AO$5,FALSE)</f>
        <v>#N/A</v>
      </c>
      <c r="AQ219" s="85" t="e">
        <f t="shared" si="3369"/>
        <v>#N/A</v>
      </c>
      <c r="AR219" s="86"/>
      <c r="AS219" s="84" t="e">
        <f t="shared" ref="AS219" si="4938">VLOOKUP($F219,$P$7:$CN$25,AR$5,FALSE)</f>
        <v>#N/A</v>
      </c>
      <c r="AT219" s="85" t="e">
        <f t="shared" si="3371"/>
        <v>#N/A</v>
      </c>
      <c r="AU219" s="87"/>
      <c r="AV219" s="84" t="e">
        <f t="shared" ref="AV219" si="4939">VLOOKUP($F219,$P$7:$CN$25,AU$5,FALSE)</f>
        <v>#N/A</v>
      </c>
      <c r="AW219" s="85" t="e">
        <f t="shared" si="3373"/>
        <v>#N/A</v>
      </c>
      <c r="AX219" s="76"/>
      <c r="AY219" s="84" t="e">
        <f t="shared" ref="AY219" si="4940">VLOOKUP($F219,$P$7:$CN$25,AX$5,FALSE)</f>
        <v>#N/A</v>
      </c>
      <c r="AZ219" s="85" t="e">
        <f t="shared" si="3375"/>
        <v>#N/A</v>
      </c>
      <c r="BA219" s="86"/>
      <c r="BB219" s="84" t="e">
        <f t="shared" ref="BB219" si="4941">VLOOKUP($F219,$P$7:$CN$25,BA$5,FALSE)</f>
        <v>#N/A</v>
      </c>
      <c r="BC219" s="85" t="e">
        <f t="shared" si="3377"/>
        <v>#N/A</v>
      </c>
      <c r="BD219" s="86"/>
      <c r="BE219" s="84" t="e">
        <f t="shared" ref="BE219" si="4942">VLOOKUP($F219,$P$7:$CN$25,BD$5,FALSE)</f>
        <v>#N/A</v>
      </c>
      <c r="BF219" s="85" t="e">
        <f t="shared" si="3379"/>
        <v>#N/A</v>
      </c>
      <c r="BG219" s="87"/>
      <c r="BH219" s="84" t="e">
        <f t="shared" ref="BH219" si="4943">VLOOKUP($F219,$P$7:$CN$25,BG$5,FALSE)</f>
        <v>#N/A</v>
      </c>
      <c r="BI219" s="85" t="e">
        <f t="shared" si="3381"/>
        <v>#N/A</v>
      </c>
      <c r="BJ219" s="76"/>
      <c r="BK219" s="84" t="e">
        <f t="shared" ref="BK219" si="4944">VLOOKUP($F219,$P$7:$CN$25,BJ$5,FALSE)</f>
        <v>#N/A</v>
      </c>
      <c r="BL219" s="85" t="e">
        <f t="shared" si="3383"/>
        <v>#N/A</v>
      </c>
      <c r="BM219" s="86"/>
      <c r="BN219" s="84" t="e">
        <f t="shared" ref="BN219" si="4945">VLOOKUP($F219,$P$7:$CN$25,BM$5,FALSE)</f>
        <v>#N/A</v>
      </c>
      <c r="BO219" s="85" t="e">
        <f t="shared" si="3385"/>
        <v>#N/A</v>
      </c>
      <c r="BP219" s="87"/>
      <c r="BQ219" s="84" t="e">
        <f t="shared" ref="BQ219" si="4946">VLOOKUP($F219,$P$7:$CN$25,BP$5,FALSE)</f>
        <v>#N/A</v>
      </c>
      <c r="BR219" s="85" t="e">
        <f t="shared" si="3387"/>
        <v>#N/A</v>
      </c>
      <c r="BS219" s="88"/>
      <c r="BT219" s="84" t="e">
        <f t="shared" ref="BT219" si="4947">VLOOKUP($F219,$P$7:$CN$25,BS$5,FALSE)</f>
        <v>#N/A</v>
      </c>
      <c r="BU219" s="85" t="e">
        <f t="shared" si="3389"/>
        <v>#N/A</v>
      </c>
      <c r="BV219" s="86"/>
      <c r="BW219" s="84" t="e">
        <f t="shared" ref="BW219" si="4948">VLOOKUP($F219,$P$7:$CN$25,BV$5,FALSE)</f>
        <v>#N/A</v>
      </c>
      <c r="BX219" s="85" t="e">
        <f t="shared" si="3391"/>
        <v>#N/A</v>
      </c>
      <c r="BY219" s="86"/>
      <c r="BZ219" s="84" t="e">
        <f t="shared" ref="BZ219" si="4949">VLOOKUP($F219,$P$7:$CN$25,BY$5,FALSE)</f>
        <v>#N/A</v>
      </c>
      <c r="CA219" s="85" t="e">
        <f t="shared" si="3393"/>
        <v>#N/A</v>
      </c>
      <c r="CB219" s="86"/>
      <c r="CC219" s="84" t="e">
        <f t="shared" ref="CC219" si="4950">VLOOKUP($F219,$P$7:$CN$25,CB$5,FALSE)</f>
        <v>#N/A</v>
      </c>
      <c r="CD219" s="85" t="e">
        <f t="shared" si="3395"/>
        <v>#N/A</v>
      </c>
      <c r="CE219" s="86"/>
      <c r="CF219" s="84" t="e">
        <f t="shared" ref="CF219" si="4951">VLOOKUP($F219,$P$7:$CN$25,CE$5,FALSE)</f>
        <v>#N/A</v>
      </c>
      <c r="CG219" s="85" t="e">
        <f t="shared" si="3397"/>
        <v>#N/A</v>
      </c>
      <c r="CH219" s="86"/>
      <c r="CI219" s="84" t="e">
        <f t="shared" ref="CI219" si="4952">VLOOKUP($F219,$P$7:$CN$25,CH$5,FALSE)</f>
        <v>#N/A</v>
      </c>
      <c r="CJ219" s="85" t="e">
        <f t="shared" si="3399"/>
        <v>#N/A</v>
      </c>
      <c r="CK219" s="87"/>
      <c r="CL219" s="84" t="e">
        <f t="shared" ref="CL219" si="4953">VLOOKUP($F219,$P$7:$CN$25,CK$5,FALSE)</f>
        <v>#N/A</v>
      </c>
      <c r="CM219" s="85" t="e">
        <f t="shared" si="3401"/>
        <v>#N/A</v>
      </c>
      <c r="CN219" s="83"/>
      <c r="CO219" s="65" t="e">
        <f t="shared" ref="CO219" si="4954">VLOOKUP($F219,$P$7:$CN$25,CN$5,FALSE)</f>
        <v>#N/A</v>
      </c>
      <c r="CP219" s="66" t="e">
        <f t="shared" si="3403"/>
        <v>#N/A</v>
      </c>
      <c r="CQ219" s="66" t="str">
        <f t="shared" si="3347"/>
        <v>193- 1900/1/0</v>
      </c>
      <c r="CR219" s="66"/>
      <c r="CS219" s="66">
        <f t="shared" si="3348"/>
        <v>1900</v>
      </c>
      <c r="CT219" s="66">
        <f t="shared" si="3349"/>
        <v>1</v>
      </c>
      <c r="CU219" s="66">
        <f t="shared" si="3350"/>
        <v>0</v>
      </c>
      <c r="CV219" s="66" t="str">
        <f t="shared" si="3351"/>
        <v/>
      </c>
    </row>
    <row r="220" spans="1:100" x14ac:dyDescent="0.25">
      <c r="A220" s="188">
        <v>194</v>
      </c>
      <c r="B220" s="189"/>
      <c r="C220" s="189"/>
      <c r="D220" s="189"/>
      <c r="E220" s="189"/>
      <c r="F220" s="189" t="str">
        <f t="shared" ref="F220:F283" si="4955">CONCATENATE(E220," (min)")</f>
        <v xml:space="preserve"> (min)</v>
      </c>
      <c r="G220" s="189" t="str">
        <f t="shared" si="3404"/>
        <v xml:space="preserve"> (max)</v>
      </c>
      <c r="H220" s="190"/>
      <c r="I220" s="190"/>
      <c r="J220" s="189"/>
      <c r="K220" s="189"/>
      <c r="L220" s="191"/>
      <c r="M220" s="191"/>
      <c r="N220" s="194">
        <f t="shared" ref="N220:N283" si="4956">M220-L220</f>
        <v>0</v>
      </c>
      <c r="O220" s="192"/>
      <c r="P220" s="193"/>
      <c r="Q220" s="188"/>
      <c r="R220" s="84" t="e">
        <f t="shared" si="3352"/>
        <v>#N/A</v>
      </c>
      <c r="S220" s="85" t="e">
        <f t="shared" si="3353"/>
        <v>#N/A</v>
      </c>
      <c r="T220" s="86"/>
      <c r="U220" s="84" t="e">
        <f t="shared" ref="U220" si="4957">VLOOKUP($F220,$P$7:$CN$25,T$5,FALSE)</f>
        <v>#N/A</v>
      </c>
      <c r="V220" s="85" t="e">
        <f t="shared" si="3355"/>
        <v>#N/A</v>
      </c>
      <c r="W220" s="86"/>
      <c r="X220" s="84" t="e">
        <f t="shared" ref="X220" si="4958">VLOOKUP($F220,$P$7:$CN$25,W$5,FALSE)</f>
        <v>#N/A</v>
      </c>
      <c r="Y220" s="85" t="e">
        <f t="shared" si="3357"/>
        <v>#N/A</v>
      </c>
      <c r="Z220" s="86"/>
      <c r="AA220" s="84" t="e">
        <f t="shared" ref="AA220" si="4959">VLOOKUP($F220,$P$7:$CN$25,Z$5,FALSE)</f>
        <v>#N/A</v>
      </c>
      <c r="AB220" s="85" t="e">
        <f t="shared" si="3359"/>
        <v>#N/A</v>
      </c>
      <c r="AC220" s="86"/>
      <c r="AD220" s="84" t="e">
        <f t="shared" ref="AD220" si="4960">VLOOKUP($F220,$P$7:$CN$25,AC$5,FALSE)</f>
        <v>#N/A</v>
      </c>
      <c r="AE220" s="85" t="e">
        <f t="shared" si="3361"/>
        <v>#N/A</v>
      </c>
      <c r="AF220" s="86"/>
      <c r="AG220" s="84" t="e">
        <f t="shared" ref="AG220" si="4961">VLOOKUP($F220,$P$7:$CN$25,AF$5,FALSE)</f>
        <v>#N/A</v>
      </c>
      <c r="AH220" s="85" t="e">
        <f t="shared" si="3363"/>
        <v>#N/A</v>
      </c>
      <c r="AI220" s="87"/>
      <c r="AJ220" s="84" t="e">
        <f t="shared" ref="AJ220" si="4962">VLOOKUP($F220,$P$7:$CN$25,AI$5,FALSE)</f>
        <v>#N/A</v>
      </c>
      <c r="AK220" s="85" t="e">
        <f t="shared" si="3365"/>
        <v>#N/A</v>
      </c>
      <c r="AL220" s="76"/>
      <c r="AM220" s="84" t="e">
        <f t="shared" ref="AM220" si="4963">VLOOKUP($F220,$P$7:$CN$25,AL$5,FALSE)</f>
        <v>#N/A</v>
      </c>
      <c r="AN220" s="85" t="e">
        <f t="shared" si="3367"/>
        <v>#N/A</v>
      </c>
      <c r="AO220" s="86"/>
      <c r="AP220" s="84" t="e">
        <f t="shared" ref="AP220" si="4964">VLOOKUP($F220,$P$7:$CN$25,AO$5,FALSE)</f>
        <v>#N/A</v>
      </c>
      <c r="AQ220" s="85" t="e">
        <f t="shared" si="3369"/>
        <v>#N/A</v>
      </c>
      <c r="AR220" s="86"/>
      <c r="AS220" s="84" t="e">
        <f t="shared" ref="AS220" si="4965">VLOOKUP($F220,$P$7:$CN$25,AR$5,FALSE)</f>
        <v>#N/A</v>
      </c>
      <c r="AT220" s="85" t="e">
        <f t="shared" si="3371"/>
        <v>#N/A</v>
      </c>
      <c r="AU220" s="87"/>
      <c r="AV220" s="84" t="e">
        <f t="shared" ref="AV220" si="4966">VLOOKUP($F220,$P$7:$CN$25,AU$5,FALSE)</f>
        <v>#N/A</v>
      </c>
      <c r="AW220" s="85" t="e">
        <f t="shared" si="3373"/>
        <v>#N/A</v>
      </c>
      <c r="AX220" s="76"/>
      <c r="AY220" s="84" t="e">
        <f t="shared" ref="AY220" si="4967">VLOOKUP($F220,$P$7:$CN$25,AX$5,FALSE)</f>
        <v>#N/A</v>
      </c>
      <c r="AZ220" s="85" t="e">
        <f t="shared" si="3375"/>
        <v>#N/A</v>
      </c>
      <c r="BA220" s="86"/>
      <c r="BB220" s="84" t="e">
        <f t="shared" ref="BB220" si="4968">VLOOKUP($F220,$P$7:$CN$25,BA$5,FALSE)</f>
        <v>#N/A</v>
      </c>
      <c r="BC220" s="85" t="e">
        <f t="shared" si="3377"/>
        <v>#N/A</v>
      </c>
      <c r="BD220" s="86"/>
      <c r="BE220" s="84" t="e">
        <f t="shared" ref="BE220" si="4969">VLOOKUP($F220,$P$7:$CN$25,BD$5,FALSE)</f>
        <v>#N/A</v>
      </c>
      <c r="BF220" s="85" t="e">
        <f t="shared" si="3379"/>
        <v>#N/A</v>
      </c>
      <c r="BG220" s="87"/>
      <c r="BH220" s="84" t="e">
        <f t="shared" ref="BH220" si="4970">VLOOKUP($F220,$P$7:$CN$25,BG$5,FALSE)</f>
        <v>#N/A</v>
      </c>
      <c r="BI220" s="85" t="e">
        <f t="shared" si="3381"/>
        <v>#N/A</v>
      </c>
      <c r="BJ220" s="76"/>
      <c r="BK220" s="84" t="e">
        <f t="shared" ref="BK220" si="4971">VLOOKUP($F220,$P$7:$CN$25,BJ$5,FALSE)</f>
        <v>#N/A</v>
      </c>
      <c r="BL220" s="85" t="e">
        <f t="shared" si="3383"/>
        <v>#N/A</v>
      </c>
      <c r="BM220" s="86"/>
      <c r="BN220" s="84" t="e">
        <f t="shared" ref="BN220" si="4972">VLOOKUP($F220,$P$7:$CN$25,BM$5,FALSE)</f>
        <v>#N/A</v>
      </c>
      <c r="BO220" s="85" t="e">
        <f t="shared" si="3385"/>
        <v>#N/A</v>
      </c>
      <c r="BP220" s="87"/>
      <c r="BQ220" s="84" t="e">
        <f t="shared" ref="BQ220" si="4973">VLOOKUP($F220,$P$7:$CN$25,BP$5,FALSE)</f>
        <v>#N/A</v>
      </c>
      <c r="BR220" s="85" t="e">
        <f t="shared" si="3387"/>
        <v>#N/A</v>
      </c>
      <c r="BS220" s="88"/>
      <c r="BT220" s="84" t="e">
        <f t="shared" ref="BT220" si="4974">VLOOKUP($F220,$P$7:$CN$25,BS$5,FALSE)</f>
        <v>#N/A</v>
      </c>
      <c r="BU220" s="85" t="e">
        <f t="shared" si="3389"/>
        <v>#N/A</v>
      </c>
      <c r="BV220" s="86"/>
      <c r="BW220" s="84" t="e">
        <f t="shared" ref="BW220" si="4975">VLOOKUP($F220,$P$7:$CN$25,BV$5,FALSE)</f>
        <v>#N/A</v>
      </c>
      <c r="BX220" s="85" t="e">
        <f t="shared" si="3391"/>
        <v>#N/A</v>
      </c>
      <c r="BY220" s="86"/>
      <c r="BZ220" s="84" t="e">
        <f t="shared" ref="BZ220" si="4976">VLOOKUP($F220,$P$7:$CN$25,BY$5,FALSE)</f>
        <v>#N/A</v>
      </c>
      <c r="CA220" s="85" t="e">
        <f t="shared" si="3393"/>
        <v>#N/A</v>
      </c>
      <c r="CB220" s="86"/>
      <c r="CC220" s="84" t="e">
        <f t="shared" ref="CC220" si="4977">VLOOKUP($F220,$P$7:$CN$25,CB$5,FALSE)</f>
        <v>#N/A</v>
      </c>
      <c r="CD220" s="85" t="e">
        <f t="shared" si="3395"/>
        <v>#N/A</v>
      </c>
      <c r="CE220" s="86"/>
      <c r="CF220" s="84" t="e">
        <f t="shared" ref="CF220" si="4978">VLOOKUP($F220,$P$7:$CN$25,CE$5,FALSE)</f>
        <v>#N/A</v>
      </c>
      <c r="CG220" s="85" t="e">
        <f t="shared" si="3397"/>
        <v>#N/A</v>
      </c>
      <c r="CH220" s="86"/>
      <c r="CI220" s="84" t="e">
        <f t="shared" ref="CI220" si="4979">VLOOKUP($F220,$P$7:$CN$25,CH$5,FALSE)</f>
        <v>#N/A</v>
      </c>
      <c r="CJ220" s="85" t="e">
        <f t="shared" si="3399"/>
        <v>#N/A</v>
      </c>
      <c r="CK220" s="87"/>
      <c r="CL220" s="84" t="e">
        <f t="shared" ref="CL220" si="4980">VLOOKUP($F220,$P$7:$CN$25,CK$5,FALSE)</f>
        <v>#N/A</v>
      </c>
      <c r="CM220" s="85" t="e">
        <f t="shared" si="3401"/>
        <v>#N/A</v>
      </c>
      <c r="CN220" s="83"/>
      <c r="CO220" s="65" t="e">
        <f t="shared" ref="CO220" si="4981">VLOOKUP($F220,$P$7:$CN$25,CN$5,FALSE)</f>
        <v>#N/A</v>
      </c>
      <c r="CP220" s="66" t="e">
        <f t="shared" si="3403"/>
        <v>#N/A</v>
      </c>
      <c r="CQ220" s="66" t="str">
        <f t="shared" ref="CQ220:CQ283" si="4982">CONCATENATE(A220,"-",E220," ",CS220,"/",CT220,"/",CU220)</f>
        <v>194- 1900/1/0</v>
      </c>
      <c r="CR220" s="66"/>
      <c r="CS220" s="66">
        <f t="shared" ref="CS220:CS283" si="4983">YEAR(M220)</f>
        <v>1900</v>
      </c>
      <c r="CT220" s="66">
        <f t="shared" ref="CT220:CT283" si="4984">MONTH(M220)</f>
        <v>1</v>
      </c>
      <c r="CU220" s="66">
        <f t="shared" ref="CU220:CU283" si="4985">DAY(M220)</f>
        <v>0</v>
      </c>
      <c r="CV220" s="66" t="str">
        <f t="shared" ref="CV220:CV283" si="4986">IF(E220="","",CQ220)</f>
        <v/>
      </c>
    </row>
    <row r="221" spans="1:100" x14ac:dyDescent="0.25">
      <c r="A221" s="188">
        <v>195</v>
      </c>
      <c r="B221" s="189"/>
      <c r="C221" s="189"/>
      <c r="D221" s="189"/>
      <c r="E221" s="189"/>
      <c r="F221" s="189" t="str">
        <f t="shared" si="4955"/>
        <v xml:space="preserve"> (min)</v>
      </c>
      <c r="G221" s="189" t="str">
        <f t="shared" si="3404"/>
        <v xml:space="preserve"> (max)</v>
      </c>
      <c r="H221" s="190"/>
      <c r="I221" s="190"/>
      <c r="J221" s="189"/>
      <c r="K221" s="189"/>
      <c r="L221" s="191"/>
      <c r="M221" s="191"/>
      <c r="N221" s="194">
        <f t="shared" si="4956"/>
        <v>0</v>
      </c>
      <c r="O221" s="192"/>
      <c r="P221" s="193"/>
      <c r="Q221" s="188"/>
      <c r="R221" s="84" t="e">
        <f t="shared" ref="R221:R284" si="4987">VLOOKUP($F221,$P$7:$CN$25,Q$5,FALSE)</f>
        <v>#N/A</v>
      </c>
      <c r="S221" s="85" t="e">
        <f t="shared" ref="S221:S284" si="4988">VLOOKUP($G221,$P$7:$CN$25,Q$5,FALSE)</f>
        <v>#N/A</v>
      </c>
      <c r="T221" s="86"/>
      <c r="U221" s="84" t="e">
        <f t="shared" ref="U221" si="4989">VLOOKUP($F221,$P$7:$CN$25,T$5,FALSE)</f>
        <v>#N/A</v>
      </c>
      <c r="V221" s="85" t="e">
        <f t="shared" ref="V221:V284" si="4990">VLOOKUP($G221,$P$7:$CN$25,T$5,FALSE)</f>
        <v>#N/A</v>
      </c>
      <c r="W221" s="86"/>
      <c r="X221" s="84" t="e">
        <f t="shared" ref="X221" si="4991">VLOOKUP($F221,$P$7:$CN$25,W$5,FALSE)</f>
        <v>#N/A</v>
      </c>
      <c r="Y221" s="85" t="e">
        <f t="shared" ref="Y221:Y284" si="4992">VLOOKUP($G221,$P$7:$CN$25,W$5,FALSE)</f>
        <v>#N/A</v>
      </c>
      <c r="Z221" s="86"/>
      <c r="AA221" s="84" t="e">
        <f t="shared" ref="AA221" si="4993">VLOOKUP($F221,$P$7:$CN$25,Z$5,FALSE)</f>
        <v>#N/A</v>
      </c>
      <c r="AB221" s="85" t="e">
        <f t="shared" ref="AB221:AB284" si="4994">VLOOKUP($G221,$P$7:$CN$25,Z$5,FALSE)</f>
        <v>#N/A</v>
      </c>
      <c r="AC221" s="86"/>
      <c r="AD221" s="84" t="e">
        <f t="shared" ref="AD221" si="4995">VLOOKUP($F221,$P$7:$CN$25,AC$5,FALSE)</f>
        <v>#N/A</v>
      </c>
      <c r="AE221" s="85" t="e">
        <f t="shared" ref="AE221:AE284" si="4996">VLOOKUP($G221,$P$7:$CN$25,AC$5,FALSE)</f>
        <v>#N/A</v>
      </c>
      <c r="AF221" s="86"/>
      <c r="AG221" s="84" t="e">
        <f t="shared" ref="AG221" si="4997">VLOOKUP($F221,$P$7:$CN$25,AF$5,FALSE)</f>
        <v>#N/A</v>
      </c>
      <c r="AH221" s="85" t="e">
        <f t="shared" ref="AH221:AH284" si="4998">VLOOKUP($G221,$P$7:$CN$25,AF$5,FALSE)</f>
        <v>#N/A</v>
      </c>
      <c r="AI221" s="87"/>
      <c r="AJ221" s="84" t="e">
        <f t="shared" ref="AJ221" si="4999">VLOOKUP($F221,$P$7:$CN$25,AI$5,FALSE)</f>
        <v>#N/A</v>
      </c>
      <c r="AK221" s="85" t="e">
        <f t="shared" ref="AK221:AK284" si="5000">VLOOKUP($G221,$P$7:$CN$25,AI$5,FALSE)</f>
        <v>#N/A</v>
      </c>
      <c r="AL221" s="76"/>
      <c r="AM221" s="84" t="e">
        <f t="shared" ref="AM221" si="5001">VLOOKUP($F221,$P$7:$CN$25,AL$5,FALSE)</f>
        <v>#N/A</v>
      </c>
      <c r="AN221" s="85" t="e">
        <f t="shared" ref="AN221:AN284" si="5002">VLOOKUP($G221,$P$7:$CN$25,AL$5,FALSE)</f>
        <v>#N/A</v>
      </c>
      <c r="AO221" s="86"/>
      <c r="AP221" s="84" t="e">
        <f t="shared" ref="AP221" si="5003">VLOOKUP($F221,$P$7:$CN$25,AO$5,FALSE)</f>
        <v>#N/A</v>
      </c>
      <c r="AQ221" s="85" t="e">
        <f t="shared" ref="AQ221:AQ284" si="5004">VLOOKUP($G221,$P$7:$CN$25,AO$5,FALSE)</f>
        <v>#N/A</v>
      </c>
      <c r="AR221" s="86"/>
      <c r="AS221" s="84" t="e">
        <f t="shared" ref="AS221" si="5005">VLOOKUP($F221,$P$7:$CN$25,AR$5,FALSE)</f>
        <v>#N/A</v>
      </c>
      <c r="AT221" s="85" t="e">
        <f t="shared" ref="AT221:AT284" si="5006">VLOOKUP($G221,$P$7:$CN$25,AR$5,FALSE)</f>
        <v>#N/A</v>
      </c>
      <c r="AU221" s="87"/>
      <c r="AV221" s="84" t="e">
        <f t="shared" ref="AV221" si="5007">VLOOKUP($F221,$P$7:$CN$25,AU$5,FALSE)</f>
        <v>#N/A</v>
      </c>
      <c r="AW221" s="85" t="e">
        <f t="shared" ref="AW221:AW284" si="5008">VLOOKUP($G221,$P$7:$CN$25,AU$5,FALSE)</f>
        <v>#N/A</v>
      </c>
      <c r="AX221" s="76"/>
      <c r="AY221" s="84" t="e">
        <f t="shared" ref="AY221" si="5009">VLOOKUP($F221,$P$7:$CN$25,AX$5,FALSE)</f>
        <v>#N/A</v>
      </c>
      <c r="AZ221" s="85" t="e">
        <f t="shared" ref="AZ221:AZ284" si="5010">VLOOKUP($G221,$P$7:$CN$25,AX$5,FALSE)</f>
        <v>#N/A</v>
      </c>
      <c r="BA221" s="86"/>
      <c r="BB221" s="84" t="e">
        <f t="shared" ref="BB221" si="5011">VLOOKUP($F221,$P$7:$CN$25,BA$5,FALSE)</f>
        <v>#N/A</v>
      </c>
      <c r="BC221" s="85" t="e">
        <f t="shared" ref="BC221:BC284" si="5012">VLOOKUP($G221,$P$7:$CN$25,BA$5,FALSE)</f>
        <v>#N/A</v>
      </c>
      <c r="BD221" s="86"/>
      <c r="BE221" s="84" t="e">
        <f t="shared" ref="BE221" si="5013">VLOOKUP($F221,$P$7:$CN$25,BD$5,FALSE)</f>
        <v>#N/A</v>
      </c>
      <c r="BF221" s="85" t="e">
        <f t="shared" ref="BF221:BF284" si="5014">VLOOKUP($G221,$P$7:$CN$25,BD$5,FALSE)</f>
        <v>#N/A</v>
      </c>
      <c r="BG221" s="87"/>
      <c r="BH221" s="84" t="e">
        <f t="shared" ref="BH221" si="5015">VLOOKUP($F221,$P$7:$CN$25,BG$5,FALSE)</f>
        <v>#N/A</v>
      </c>
      <c r="BI221" s="85" t="e">
        <f t="shared" ref="BI221:BI284" si="5016">VLOOKUP($G221,$P$7:$CN$25,BG$5,FALSE)</f>
        <v>#N/A</v>
      </c>
      <c r="BJ221" s="76"/>
      <c r="BK221" s="84" t="e">
        <f t="shared" ref="BK221" si="5017">VLOOKUP($F221,$P$7:$CN$25,BJ$5,FALSE)</f>
        <v>#N/A</v>
      </c>
      <c r="BL221" s="85" t="e">
        <f t="shared" ref="BL221:BL284" si="5018">VLOOKUP($G221,$P$7:$CN$25,BJ$5,FALSE)</f>
        <v>#N/A</v>
      </c>
      <c r="BM221" s="86"/>
      <c r="BN221" s="84" t="e">
        <f t="shared" ref="BN221" si="5019">VLOOKUP($F221,$P$7:$CN$25,BM$5,FALSE)</f>
        <v>#N/A</v>
      </c>
      <c r="BO221" s="85" t="e">
        <f t="shared" ref="BO221:BO284" si="5020">VLOOKUP($G221,$P$7:$CN$25,BM$5,FALSE)</f>
        <v>#N/A</v>
      </c>
      <c r="BP221" s="87"/>
      <c r="BQ221" s="84" t="e">
        <f t="shared" ref="BQ221" si="5021">VLOOKUP($F221,$P$7:$CN$25,BP$5,FALSE)</f>
        <v>#N/A</v>
      </c>
      <c r="BR221" s="85" t="e">
        <f t="shared" ref="BR221:BR284" si="5022">VLOOKUP($G221,$P$7:$CN$25,BP$5,FALSE)</f>
        <v>#N/A</v>
      </c>
      <c r="BS221" s="88"/>
      <c r="BT221" s="84" t="e">
        <f t="shared" ref="BT221" si="5023">VLOOKUP($F221,$P$7:$CN$25,BS$5,FALSE)</f>
        <v>#N/A</v>
      </c>
      <c r="BU221" s="85" t="e">
        <f t="shared" ref="BU221:BU284" si="5024">VLOOKUP($G221,$P$7:$CN$25,BS$5,FALSE)</f>
        <v>#N/A</v>
      </c>
      <c r="BV221" s="86"/>
      <c r="BW221" s="84" t="e">
        <f t="shared" ref="BW221" si="5025">VLOOKUP($F221,$P$7:$CN$25,BV$5,FALSE)</f>
        <v>#N/A</v>
      </c>
      <c r="BX221" s="85" t="e">
        <f t="shared" ref="BX221:BX284" si="5026">VLOOKUP($G221,$P$7:$CN$25,BV$5,FALSE)</f>
        <v>#N/A</v>
      </c>
      <c r="BY221" s="86"/>
      <c r="BZ221" s="84" t="e">
        <f t="shared" ref="BZ221" si="5027">VLOOKUP($F221,$P$7:$CN$25,BY$5,FALSE)</f>
        <v>#N/A</v>
      </c>
      <c r="CA221" s="85" t="e">
        <f t="shared" ref="CA221:CA284" si="5028">VLOOKUP($G221,$P$7:$CN$25,BY$5,FALSE)</f>
        <v>#N/A</v>
      </c>
      <c r="CB221" s="86"/>
      <c r="CC221" s="84" t="e">
        <f t="shared" ref="CC221" si="5029">VLOOKUP($F221,$P$7:$CN$25,CB$5,FALSE)</f>
        <v>#N/A</v>
      </c>
      <c r="CD221" s="85" t="e">
        <f t="shared" ref="CD221:CD284" si="5030">VLOOKUP($G221,$P$7:$CN$25,CB$5,FALSE)</f>
        <v>#N/A</v>
      </c>
      <c r="CE221" s="86"/>
      <c r="CF221" s="84" t="e">
        <f t="shared" ref="CF221" si="5031">VLOOKUP($F221,$P$7:$CN$25,CE$5,FALSE)</f>
        <v>#N/A</v>
      </c>
      <c r="CG221" s="85" t="e">
        <f t="shared" ref="CG221:CG284" si="5032">VLOOKUP($G221,$P$7:$CN$25,CE$5,FALSE)</f>
        <v>#N/A</v>
      </c>
      <c r="CH221" s="86"/>
      <c r="CI221" s="84" t="e">
        <f t="shared" ref="CI221" si="5033">VLOOKUP($F221,$P$7:$CN$25,CH$5,FALSE)</f>
        <v>#N/A</v>
      </c>
      <c r="CJ221" s="85" t="e">
        <f t="shared" ref="CJ221:CJ284" si="5034">VLOOKUP($G221,$P$7:$CN$25,CH$5,FALSE)</f>
        <v>#N/A</v>
      </c>
      <c r="CK221" s="87"/>
      <c r="CL221" s="84" t="e">
        <f t="shared" ref="CL221" si="5035">VLOOKUP($F221,$P$7:$CN$25,CK$5,FALSE)</f>
        <v>#N/A</v>
      </c>
      <c r="CM221" s="85" t="e">
        <f t="shared" ref="CM221:CM284" si="5036">VLOOKUP($G221,$P$7:$CN$25,CK$5,FALSE)</f>
        <v>#N/A</v>
      </c>
      <c r="CN221" s="83"/>
      <c r="CO221" s="65" t="e">
        <f t="shared" ref="CO221" si="5037">VLOOKUP($F221,$P$7:$CN$25,CN$5,FALSE)</f>
        <v>#N/A</v>
      </c>
      <c r="CP221" s="66" t="e">
        <f t="shared" ref="CP221:CP284" si="5038">VLOOKUP($G221,$P$7:$CN$25,CN$5,FALSE)</f>
        <v>#N/A</v>
      </c>
      <c r="CQ221" s="66" t="str">
        <f t="shared" si="4982"/>
        <v>195- 1900/1/0</v>
      </c>
      <c r="CR221" s="66"/>
      <c r="CS221" s="66">
        <f t="shared" si="4983"/>
        <v>1900</v>
      </c>
      <c r="CT221" s="66">
        <f t="shared" si="4984"/>
        <v>1</v>
      </c>
      <c r="CU221" s="66">
        <f t="shared" si="4985"/>
        <v>0</v>
      </c>
      <c r="CV221" s="66" t="str">
        <f t="shared" si="4986"/>
        <v/>
      </c>
    </row>
    <row r="222" spans="1:100" x14ac:dyDescent="0.25">
      <c r="A222" s="188">
        <v>196</v>
      </c>
      <c r="B222" s="189"/>
      <c r="C222" s="189"/>
      <c r="D222" s="189"/>
      <c r="E222" s="189"/>
      <c r="F222" s="189" t="str">
        <f t="shared" si="4955"/>
        <v xml:space="preserve"> (min)</v>
      </c>
      <c r="G222" s="189" t="str">
        <f t="shared" ref="G222:G285" si="5039">CONCATENATE(E222," (max)")</f>
        <v xml:space="preserve"> (max)</v>
      </c>
      <c r="H222" s="190"/>
      <c r="I222" s="190"/>
      <c r="J222" s="189"/>
      <c r="K222" s="189"/>
      <c r="L222" s="191"/>
      <c r="M222" s="191"/>
      <c r="N222" s="194">
        <f t="shared" si="4956"/>
        <v>0</v>
      </c>
      <c r="O222" s="192"/>
      <c r="P222" s="193"/>
      <c r="Q222" s="188"/>
      <c r="R222" s="84" t="e">
        <f t="shared" si="4987"/>
        <v>#N/A</v>
      </c>
      <c r="S222" s="85" t="e">
        <f t="shared" si="4988"/>
        <v>#N/A</v>
      </c>
      <c r="T222" s="86"/>
      <c r="U222" s="84" t="e">
        <f t="shared" ref="U222" si="5040">VLOOKUP($F222,$P$7:$CN$25,T$5,FALSE)</f>
        <v>#N/A</v>
      </c>
      <c r="V222" s="85" t="e">
        <f t="shared" si="4990"/>
        <v>#N/A</v>
      </c>
      <c r="W222" s="86"/>
      <c r="X222" s="84" t="e">
        <f t="shared" ref="X222" si="5041">VLOOKUP($F222,$P$7:$CN$25,W$5,FALSE)</f>
        <v>#N/A</v>
      </c>
      <c r="Y222" s="85" t="e">
        <f t="shared" si="4992"/>
        <v>#N/A</v>
      </c>
      <c r="Z222" s="86"/>
      <c r="AA222" s="84" t="e">
        <f t="shared" ref="AA222" si="5042">VLOOKUP($F222,$P$7:$CN$25,Z$5,FALSE)</f>
        <v>#N/A</v>
      </c>
      <c r="AB222" s="85" t="e">
        <f t="shared" si="4994"/>
        <v>#N/A</v>
      </c>
      <c r="AC222" s="86"/>
      <c r="AD222" s="84" t="e">
        <f t="shared" ref="AD222" si="5043">VLOOKUP($F222,$P$7:$CN$25,AC$5,FALSE)</f>
        <v>#N/A</v>
      </c>
      <c r="AE222" s="85" t="e">
        <f t="shared" si="4996"/>
        <v>#N/A</v>
      </c>
      <c r="AF222" s="86"/>
      <c r="AG222" s="84" t="e">
        <f t="shared" ref="AG222" si="5044">VLOOKUP($F222,$P$7:$CN$25,AF$5,FALSE)</f>
        <v>#N/A</v>
      </c>
      <c r="AH222" s="85" t="e">
        <f t="shared" si="4998"/>
        <v>#N/A</v>
      </c>
      <c r="AI222" s="87"/>
      <c r="AJ222" s="84" t="e">
        <f t="shared" ref="AJ222" si="5045">VLOOKUP($F222,$P$7:$CN$25,AI$5,FALSE)</f>
        <v>#N/A</v>
      </c>
      <c r="AK222" s="85" t="e">
        <f t="shared" si="5000"/>
        <v>#N/A</v>
      </c>
      <c r="AL222" s="76"/>
      <c r="AM222" s="84" t="e">
        <f t="shared" ref="AM222" si="5046">VLOOKUP($F222,$P$7:$CN$25,AL$5,FALSE)</f>
        <v>#N/A</v>
      </c>
      <c r="AN222" s="85" t="e">
        <f t="shared" si="5002"/>
        <v>#N/A</v>
      </c>
      <c r="AO222" s="86"/>
      <c r="AP222" s="84" t="e">
        <f t="shared" ref="AP222" si="5047">VLOOKUP($F222,$P$7:$CN$25,AO$5,FALSE)</f>
        <v>#N/A</v>
      </c>
      <c r="AQ222" s="85" t="e">
        <f t="shared" si="5004"/>
        <v>#N/A</v>
      </c>
      <c r="AR222" s="86"/>
      <c r="AS222" s="84" t="e">
        <f t="shared" ref="AS222" si="5048">VLOOKUP($F222,$P$7:$CN$25,AR$5,FALSE)</f>
        <v>#N/A</v>
      </c>
      <c r="AT222" s="85" t="e">
        <f t="shared" si="5006"/>
        <v>#N/A</v>
      </c>
      <c r="AU222" s="87"/>
      <c r="AV222" s="84" t="e">
        <f t="shared" ref="AV222" si="5049">VLOOKUP($F222,$P$7:$CN$25,AU$5,FALSE)</f>
        <v>#N/A</v>
      </c>
      <c r="AW222" s="85" t="e">
        <f t="shared" si="5008"/>
        <v>#N/A</v>
      </c>
      <c r="AX222" s="76"/>
      <c r="AY222" s="84" t="e">
        <f t="shared" ref="AY222" si="5050">VLOOKUP($F222,$P$7:$CN$25,AX$5,FALSE)</f>
        <v>#N/A</v>
      </c>
      <c r="AZ222" s="85" t="e">
        <f t="shared" si="5010"/>
        <v>#N/A</v>
      </c>
      <c r="BA222" s="86"/>
      <c r="BB222" s="84" t="e">
        <f t="shared" ref="BB222" si="5051">VLOOKUP($F222,$P$7:$CN$25,BA$5,FALSE)</f>
        <v>#N/A</v>
      </c>
      <c r="BC222" s="85" t="e">
        <f t="shared" si="5012"/>
        <v>#N/A</v>
      </c>
      <c r="BD222" s="86"/>
      <c r="BE222" s="84" t="e">
        <f t="shared" ref="BE222" si="5052">VLOOKUP($F222,$P$7:$CN$25,BD$5,FALSE)</f>
        <v>#N/A</v>
      </c>
      <c r="BF222" s="85" t="e">
        <f t="shared" si="5014"/>
        <v>#N/A</v>
      </c>
      <c r="BG222" s="87"/>
      <c r="BH222" s="84" t="e">
        <f t="shared" ref="BH222" si="5053">VLOOKUP($F222,$P$7:$CN$25,BG$5,FALSE)</f>
        <v>#N/A</v>
      </c>
      <c r="BI222" s="85" t="e">
        <f t="shared" si="5016"/>
        <v>#N/A</v>
      </c>
      <c r="BJ222" s="76"/>
      <c r="BK222" s="84" t="e">
        <f t="shared" ref="BK222" si="5054">VLOOKUP($F222,$P$7:$CN$25,BJ$5,FALSE)</f>
        <v>#N/A</v>
      </c>
      <c r="BL222" s="85" t="e">
        <f t="shared" si="5018"/>
        <v>#N/A</v>
      </c>
      <c r="BM222" s="86"/>
      <c r="BN222" s="84" t="e">
        <f t="shared" ref="BN222" si="5055">VLOOKUP($F222,$P$7:$CN$25,BM$5,FALSE)</f>
        <v>#N/A</v>
      </c>
      <c r="BO222" s="85" t="e">
        <f t="shared" si="5020"/>
        <v>#N/A</v>
      </c>
      <c r="BP222" s="87"/>
      <c r="BQ222" s="84" t="e">
        <f t="shared" ref="BQ222" si="5056">VLOOKUP($F222,$P$7:$CN$25,BP$5,FALSE)</f>
        <v>#N/A</v>
      </c>
      <c r="BR222" s="85" t="e">
        <f t="shared" si="5022"/>
        <v>#N/A</v>
      </c>
      <c r="BS222" s="88"/>
      <c r="BT222" s="84" t="e">
        <f t="shared" ref="BT222" si="5057">VLOOKUP($F222,$P$7:$CN$25,BS$5,FALSE)</f>
        <v>#N/A</v>
      </c>
      <c r="BU222" s="85" t="e">
        <f t="shared" si="5024"/>
        <v>#N/A</v>
      </c>
      <c r="BV222" s="86"/>
      <c r="BW222" s="84" t="e">
        <f t="shared" ref="BW222" si="5058">VLOOKUP($F222,$P$7:$CN$25,BV$5,FALSE)</f>
        <v>#N/A</v>
      </c>
      <c r="BX222" s="85" t="e">
        <f t="shared" si="5026"/>
        <v>#N/A</v>
      </c>
      <c r="BY222" s="86"/>
      <c r="BZ222" s="84" t="e">
        <f t="shared" ref="BZ222" si="5059">VLOOKUP($F222,$P$7:$CN$25,BY$5,FALSE)</f>
        <v>#N/A</v>
      </c>
      <c r="CA222" s="85" t="e">
        <f t="shared" si="5028"/>
        <v>#N/A</v>
      </c>
      <c r="CB222" s="86"/>
      <c r="CC222" s="84" t="e">
        <f t="shared" ref="CC222" si="5060">VLOOKUP($F222,$P$7:$CN$25,CB$5,FALSE)</f>
        <v>#N/A</v>
      </c>
      <c r="CD222" s="85" t="e">
        <f t="shared" si="5030"/>
        <v>#N/A</v>
      </c>
      <c r="CE222" s="86"/>
      <c r="CF222" s="84" t="e">
        <f t="shared" ref="CF222" si="5061">VLOOKUP($F222,$P$7:$CN$25,CE$5,FALSE)</f>
        <v>#N/A</v>
      </c>
      <c r="CG222" s="85" t="e">
        <f t="shared" si="5032"/>
        <v>#N/A</v>
      </c>
      <c r="CH222" s="86"/>
      <c r="CI222" s="84" t="e">
        <f t="shared" ref="CI222" si="5062">VLOOKUP($F222,$P$7:$CN$25,CH$5,FALSE)</f>
        <v>#N/A</v>
      </c>
      <c r="CJ222" s="85" t="e">
        <f t="shared" si="5034"/>
        <v>#N/A</v>
      </c>
      <c r="CK222" s="87"/>
      <c r="CL222" s="84" t="e">
        <f t="shared" ref="CL222" si="5063">VLOOKUP($F222,$P$7:$CN$25,CK$5,FALSE)</f>
        <v>#N/A</v>
      </c>
      <c r="CM222" s="85" t="e">
        <f t="shared" si="5036"/>
        <v>#N/A</v>
      </c>
      <c r="CN222" s="83"/>
      <c r="CO222" s="65" t="e">
        <f t="shared" ref="CO222" si="5064">VLOOKUP($F222,$P$7:$CN$25,CN$5,FALSE)</f>
        <v>#N/A</v>
      </c>
      <c r="CP222" s="66" t="e">
        <f t="shared" si="5038"/>
        <v>#N/A</v>
      </c>
      <c r="CQ222" s="66" t="str">
        <f t="shared" si="4982"/>
        <v>196- 1900/1/0</v>
      </c>
      <c r="CR222" s="66"/>
      <c r="CS222" s="66">
        <f t="shared" si="4983"/>
        <v>1900</v>
      </c>
      <c r="CT222" s="66">
        <f t="shared" si="4984"/>
        <v>1</v>
      </c>
      <c r="CU222" s="66">
        <f t="shared" si="4985"/>
        <v>0</v>
      </c>
      <c r="CV222" s="66" t="str">
        <f t="shared" si="4986"/>
        <v/>
      </c>
    </row>
    <row r="223" spans="1:100" x14ac:dyDescent="0.25">
      <c r="A223" s="188">
        <v>197</v>
      </c>
      <c r="B223" s="189"/>
      <c r="C223" s="189"/>
      <c r="D223" s="189"/>
      <c r="E223" s="189"/>
      <c r="F223" s="189" t="str">
        <f t="shared" si="4955"/>
        <v xml:space="preserve"> (min)</v>
      </c>
      <c r="G223" s="189" t="str">
        <f t="shared" si="5039"/>
        <v xml:space="preserve"> (max)</v>
      </c>
      <c r="H223" s="190"/>
      <c r="I223" s="190"/>
      <c r="J223" s="189"/>
      <c r="K223" s="189"/>
      <c r="L223" s="191"/>
      <c r="M223" s="191"/>
      <c r="N223" s="194">
        <f t="shared" si="4956"/>
        <v>0</v>
      </c>
      <c r="O223" s="192"/>
      <c r="P223" s="193"/>
      <c r="Q223" s="188"/>
      <c r="R223" s="84" t="e">
        <f t="shared" si="4987"/>
        <v>#N/A</v>
      </c>
      <c r="S223" s="85" t="e">
        <f t="shared" si="4988"/>
        <v>#N/A</v>
      </c>
      <c r="T223" s="86"/>
      <c r="U223" s="84" t="e">
        <f t="shared" ref="U223" si="5065">VLOOKUP($F223,$P$7:$CN$25,T$5,FALSE)</f>
        <v>#N/A</v>
      </c>
      <c r="V223" s="85" t="e">
        <f t="shared" si="4990"/>
        <v>#N/A</v>
      </c>
      <c r="W223" s="86"/>
      <c r="X223" s="84" t="e">
        <f t="shared" ref="X223" si="5066">VLOOKUP($F223,$P$7:$CN$25,W$5,FALSE)</f>
        <v>#N/A</v>
      </c>
      <c r="Y223" s="85" t="e">
        <f t="shared" si="4992"/>
        <v>#N/A</v>
      </c>
      <c r="Z223" s="86"/>
      <c r="AA223" s="84" t="e">
        <f t="shared" ref="AA223" si="5067">VLOOKUP($F223,$P$7:$CN$25,Z$5,FALSE)</f>
        <v>#N/A</v>
      </c>
      <c r="AB223" s="85" t="e">
        <f t="shared" si="4994"/>
        <v>#N/A</v>
      </c>
      <c r="AC223" s="86"/>
      <c r="AD223" s="84" t="e">
        <f t="shared" ref="AD223" si="5068">VLOOKUP($F223,$P$7:$CN$25,AC$5,FALSE)</f>
        <v>#N/A</v>
      </c>
      <c r="AE223" s="85" t="e">
        <f t="shared" si="4996"/>
        <v>#N/A</v>
      </c>
      <c r="AF223" s="86"/>
      <c r="AG223" s="84" t="e">
        <f t="shared" ref="AG223" si="5069">VLOOKUP($F223,$P$7:$CN$25,AF$5,FALSE)</f>
        <v>#N/A</v>
      </c>
      <c r="AH223" s="85" t="e">
        <f t="shared" si="4998"/>
        <v>#N/A</v>
      </c>
      <c r="AI223" s="87"/>
      <c r="AJ223" s="84" t="e">
        <f t="shared" ref="AJ223" si="5070">VLOOKUP($F223,$P$7:$CN$25,AI$5,FALSE)</f>
        <v>#N/A</v>
      </c>
      <c r="AK223" s="85" t="e">
        <f t="shared" si="5000"/>
        <v>#N/A</v>
      </c>
      <c r="AL223" s="76"/>
      <c r="AM223" s="84" t="e">
        <f t="shared" ref="AM223" si="5071">VLOOKUP($F223,$P$7:$CN$25,AL$5,FALSE)</f>
        <v>#N/A</v>
      </c>
      <c r="AN223" s="85" t="e">
        <f t="shared" si="5002"/>
        <v>#N/A</v>
      </c>
      <c r="AO223" s="86"/>
      <c r="AP223" s="84" t="e">
        <f t="shared" ref="AP223" si="5072">VLOOKUP($F223,$P$7:$CN$25,AO$5,FALSE)</f>
        <v>#N/A</v>
      </c>
      <c r="AQ223" s="85" t="e">
        <f t="shared" si="5004"/>
        <v>#N/A</v>
      </c>
      <c r="AR223" s="86"/>
      <c r="AS223" s="84" t="e">
        <f t="shared" ref="AS223" si="5073">VLOOKUP($F223,$P$7:$CN$25,AR$5,FALSE)</f>
        <v>#N/A</v>
      </c>
      <c r="AT223" s="85" t="e">
        <f t="shared" si="5006"/>
        <v>#N/A</v>
      </c>
      <c r="AU223" s="87"/>
      <c r="AV223" s="84" t="e">
        <f t="shared" ref="AV223" si="5074">VLOOKUP($F223,$P$7:$CN$25,AU$5,FALSE)</f>
        <v>#N/A</v>
      </c>
      <c r="AW223" s="85" t="e">
        <f t="shared" si="5008"/>
        <v>#N/A</v>
      </c>
      <c r="AX223" s="76"/>
      <c r="AY223" s="84" t="e">
        <f t="shared" ref="AY223" si="5075">VLOOKUP($F223,$P$7:$CN$25,AX$5,FALSE)</f>
        <v>#N/A</v>
      </c>
      <c r="AZ223" s="85" t="e">
        <f t="shared" si="5010"/>
        <v>#N/A</v>
      </c>
      <c r="BA223" s="86"/>
      <c r="BB223" s="84" t="e">
        <f t="shared" ref="BB223" si="5076">VLOOKUP($F223,$P$7:$CN$25,BA$5,FALSE)</f>
        <v>#N/A</v>
      </c>
      <c r="BC223" s="85" t="e">
        <f t="shared" si="5012"/>
        <v>#N/A</v>
      </c>
      <c r="BD223" s="86"/>
      <c r="BE223" s="84" t="e">
        <f t="shared" ref="BE223" si="5077">VLOOKUP($F223,$P$7:$CN$25,BD$5,FALSE)</f>
        <v>#N/A</v>
      </c>
      <c r="BF223" s="85" t="e">
        <f t="shared" si="5014"/>
        <v>#N/A</v>
      </c>
      <c r="BG223" s="87"/>
      <c r="BH223" s="84" t="e">
        <f t="shared" ref="BH223" si="5078">VLOOKUP($F223,$P$7:$CN$25,BG$5,FALSE)</f>
        <v>#N/A</v>
      </c>
      <c r="BI223" s="85" t="e">
        <f t="shared" si="5016"/>
        <v>#N/A</v>
      </c>
      <c r="BJ223" s="76"/>
      <c r="BK223" s="84" t="e">
        <f t="shared" ref="BK223" si="5079">VLOOKUP($F223,$P$7:$CN$25,BJ$5,FALSE)</f>
        <v>#N/A</v>
      </c>
      <c r="BL223" s="85" t="e">
        <f t="shared" si="5018"/>
        <v>#N/A</v>
      </c>
      <c r="BM223" s="86"/>
      <c r="BN223" s="84" t="e">
        <f t="shared" ref="BN223" si="5080">VLOOKUP($F223,$P$7:$CN$25,BM$5,FALSE)</f>
        <v>#N/A</v>
      </c>
      <c r="BO223" s="85" t="e">
        <f t="shared" si="5020"/>
        <v>#N/A</v>
      </c>
      <c r="BP223" s="87"/>
      <c r="BQ223" s="84" t="e">
        <f t="shared" ref="BQ223" si="5081">VLOOKUP($F223,$P$7:$CN$25,BP$5,FALSE)</f>
        <v>#N/A</v>
      </c>
      <c r="BR223" s="85" t="e">
        <f t="shared" si="5022"/>
        <v>#N/A</v>
      </c>
      <c r="BS223" s="88"/>
      <c r="BT223" s="84" t="e">
        <f t="shared" ref="BT223" si="5082">VLOOKUP($F223,$P$7:$CN$25,BS$5,FALSE)</f>
        <v>#N/A</v>
      </c>
      <c r="BU223" s="85" t="e">
        <f t="shared" si="5024"/>
        <v>#N/A</v>
      </c>
      <c r="BV223" s="86"/>
      <c r="BW223" s="84" t="e">
        <f t="shared" ref="BW223" si="5083">VLOOKUP($F223,$P$7:$CN$25,BV$5,FALSE)</f>
        <v>#N/A</v>
      </c>
      <c r="BX223" s="85" t="e">
        <f t="shared" si="5026"/>
        <v>#N/A</v>
      </c>
      <c r="BY223" s="86"/>
      <c r="BZ223" s="84" t="e">
        <f t="shared" ref="BZ223" si="5084">VLOOKUP($F223,$P$7:$CN$25,BY$5,FALSE)</f>
        <v>#N/A</v>
      </c>
      <c r="CA223" s="85" t="e">
        <f t="shared" si="5028"/>
        <v>#N/A</v>
      </c>
      <c r="CB223" s="86"/>
      <c r="CC223" s="84" t="e">
        <f t="shared" ref="CC223" si="5085">VLOOKUP($F223,$P$7:$CN$25,CB$5,FALSE)</f>
        <v>#N/A</v>
      </c>
      <c r="CD223" s="85" t="e">
        <f t="shared" si="5030"/>
        <v>#N/A</v>
      </c>
      <c r="CE223" s="86"/>
      <c r="CF223" s="84" t="e">
        <f t="shared" ref="CF223" si="5086">VLOOKUP($F223,$P$7:$CN$25,CE$5,FALSE)</f>
        <v>#N/A</v>
      </c>
      <c r="CG223" s="85" t="e">
        <f t="shared" si="5032"/>
        <v>#N/A</v>
      </c>
      <c r="CH223" s="86"/>
      <c r="CI223" s="84" t="e">
        <f t="shared" ref="CI223" si="5087">VLOOKUP($F223,$P$7:$CN$25,CH$5,FALSE)</f>
        <v>#N/A</v>
      </c>
      <c r="CJ223" s="85" t="e">
        <f t="shared" si="5034"/>
        <v>#N/A</v>
      </c>
      <c r="CK223" s="87"/>
      <c r="CL223" s="84" t="e">
        <f t="shared" ref="CL223" si="5088">VLOOKUP($F223,$P$7:$CN$25,CK$5,FALSE)</f>
        <v>#N/A</v>
      </c>
      <c r="CM223" s="85" t="e">
        <f t="shared" si="5036"/>
        <v>#N/A</v>
      </c>
      <c r="CN223" s="83"/>
      <c r="CO223" s="65" t="e">
        <f t="shared" ref="CO223" si="5089">VLOOKUP($F223,$P$7:$CN$25,CN$5,FALSE)</f>
        <v>#N/A</v>
      </c>
      <c r="CP223" s="66" t="e">
        <f t="shared" si="5038"/>
        <v>#N/A</v>
      </c>
      <c r="CQ223" s="66" t="str">
        <f t="shared" si="4982"/>
        <v>197- 1900/1/0</v>
      </c>
      <c r="CR223" s="66"/>
      <c r="CS223" s="66">
        <f t="shared" si="4983"/>
        <v>1900</v>
      </c>
      <c r="CT223" s="66">
        <f t="shared" si="4984"/>
        <v>1</v>
      </c>
      <c r="CU223" s="66">
        <f t="shared" si="4985"/>
        <v>0</v>
      </c>
      <c r="CV223" s="66" t="str">
        <f t="shared" si="4986"/>
        <v/>
      </c>
    </row>
    <row r="224" spans="1:100" x14ac:dyDescent="0.25">
      <c r="A224" s="188">
        <v>198</v>
      </c>
      <c r="B224" s="189"/>
      <c r="C224" s="189"/>
      <c r="D224" s="189"/>
      <c r="E224" s="189"/>
      <c r="F224" s="189" t="str">
        <f t="shared" si="4955"/>
        <v xml:space="preserve"> (min)</v>
      </c>
      <c r="G224" s="189" t="str">
        <f t="shared" si="5039"/>
        <v xml:space="preserve"> (max)</v>
      </c>
      <c r="H224" s="190"/>
      <c r="I224" s="190"/>
      <c r="J224" s="189"/>
      <c r="K224" s="189"/>
      <c r="L224" s="191"/>
      <c r="M224" s="191"/>
      <c r="N224" s="194">
        <f t="shared" si="4956"/>
        <v>0</v>
      </c>
      <c r="O224" s="192"/>
      <c r="P224" s="193"/>
      <c r="Q224" s="188"/>
      <c r="R224" s="84" t="e">
        <f t="shared" si="4987"/>
        <v>#N/A</v>
      </c>
      <c r="S224" s="85" t="e">
        <f t="shared" si="4988"/>
        <v>#N/A</v>
      </c>
      <c r="T224" s="86"/>
      <c r="U224" s="84" t="e">
        <f t="shared" ref="U224" si="5090">VLOOKUP($F224,$P$7:$CN$25,T$5,FALSE)</f>
        <v>#N/A</v>
      </c>
      <c r="V224" s="85" t="e">
        <f t="shared" si="4990"/>
        <v>#N/A</v>
      </c>
      <c r="W224" s="86"/>
      <c r="X224" s="84" t="e">
        <f t="shared" ref="X224" si="5091">VLOOKUP($F224,$P$7:$CN$25,W$5,FALSE)</f>
        <v>#N/A</v>
      </c>
      <c r="Y224" s="85" t="e">
        <f t="shared" si="4992"/>
        <v>#N/A</v>
      </c>
      <c r="Z224" s="86"/>
      <c r="AA224" s="84" t="e">
        <f t="shared" ref="AA224" si="5092">VLOOKUP($F224,$P$7:$CN$25,Z$5,FALSE)</f>
        <v>#N/A</v>
      </c>
      <c r="AB224" s="85" t="e">
        <f t="shared" si="4994"/>
        <v>#N/A</v>
      </c>
      <c r="AC224" s="86"/>
      <c r="AD224" s="84" t="e">
        <f t="shared" ref="AD224" si="5093">VLOOKUP($F224,$P$7:$CN$25,AC$5,FALSE)</f>
        <v>#N/A</v>
      </c>
      <c r="AE224" s="85" t="e">
        <f t="shared" si="4996"/>
        <v>#N/A</v>
      </c>
      <c r="AF224" s="86"/>
      <c r="AG224" s="84" t="e">
        <f t="shared" ref="AG224" si="5094">VLOOKUP($F224,$P$7:$CN$25,AF$5,FALSE)</f>
        <v>#N/A</v>
      </c>
      <c r="AH224" s="85" t="e">
        <f t="shared" si="4998"/>
        <v>#N/A</v>
      </c>
      <c r="AI224" s="87"/>
      <c r="AJ224" s="84" t="e">
        <f t="shared" ref="AJ224" si="5095">VLOOKUP($F224,$P$7:$CN$25,AI$5,FALSE)</f>
        <v>#N/A</v>
      </c>
      <c r="AK224" s="85" t="e">
        <f t="shared" si="5000"/>
        <v>#N/A</v>
      </c>
      <c r="AL224" s="76"/>
      <c r="AM224" s="84" t="e">
        <f t="shared" ref="AM224" si="5096">VLOOKUP($F224,$P$7:$CN$25,AL$5,FALSE)</f>
        <v>#N/A</v>
      </c>
      <c r="AN224" s="85" t="e">
        <f t="shared" si="5002"/>
        <v>#N/A</v>
      </c>
      <c r="AO224" s="86"/>
      <c r="AP224" s="84" t="e">
        <f t="shared" ref="AP224" si="5097">VLOOKUP($F224,$P$7:$CN$25,AO$5,FALSE)</f>
        <v>#N/A</v>
      </c>
      <c r="AQ224" s="85" t="e">
        <f t="shared" si="5004"/>
        <v>#N/A</v>
      </c>
      <c r="AR224" s="86"/>
      <c r="AS224" s="84" t="e">
        <f t="shared" ref="AS224" si="5098">VLOOKUP($F224,$P$7:$CN$25,AR$5,FALSE)</f>
        <v>#N/A</v>
      </c>
      <c r="AT224" s="85" t="e">
        <f t="shared" si="5006"/>
        <v>#N/A</v>
      </c>
      <c r="AU224" s="87"/>
      <c r="AV224" s="84" t="e">
        <f t="shared" ref="AV224" si="5099">VLOOKUP($F224,$P$7:$CN$25,AU$5,FALSE)</f>
        <v>#N/A</v>
      </c>
      <c r="AW224" s="85" t="e">
        <f t="shared" si="5008"/>
        <v>#N/A</v>
      </c>
      <c r="AX224" s="76"/>
      <c r="AY224" s="84" t="e">
        <f t="shared" ref="AY224" si="5100">VLOOKUP($F224,$P$7:$CN$25,AX$5,FALSE)</f>
        <v>#N/A</v>
      </c>
      <c r="AZ224" s="85" t="e">
        <f t="shared" si="5010"/>
        <v>#N/A</v>
      </c>
      <c r="BA224" s="86"/>
      <c r="BB224" s="84" t="e">
        <f t="shared" ref="BB224" si="5101">VLOOKUP($F224,$P$7:$CN$25,BA$5,FALSE)</f>
        <v>#N/A</v>
      </c>
      <c r="BC224" s="85" t="e">
        <f t="shared" si="5012"/>
        <v>#N/A</v>
      </c>
      <c r="BD224" s="86"/>
      <c r="BE224" s="84" t="e">
        <f t="shared" ref="BE224" si="5102">VLOOKUP($F224,$P$7:$CN$25,BD$5,FALSE)</f>
        <v>#N/A</v>
      </c>
      <c r="BF224" s="85" t="e">
        <f t="shared" si="5014"/>
        <v>#N/A</v>
      </c>
      <c r="BG224" s="87"/>
      <c r="BH224" s="84" t="e">
        <f t="shared" ref="BH224" si="5103">VLOOKUP($F224,$P$7:$CN$25,BG$5,FALSE)</f>
        <v>#N/A</v>
      </c>
      <c r="BI224" s="85" t="e">
        <f t="shared" si="5016"/>
        <v>#N/A</v>
      </c>
      <c r="BJ224" s="76"/>
      <c r="BK224" s="84" t="e">
        <f t="shared" ref="BK224" si="5104">VLOOKUP($F224,$P$7:$CN$25,BJ$5,FALSE)</f>
        <v>#N/A</v>
      </c>
      <c r="BL224" s="85" t="e">
        <f t="shared" si="5018"/>
        <v>#N/A</v>
      </c>
      <c r="BM224" s="86"/>
      <c r="BN224" s="84" t="e">
        <f t="shared" ref="BN224" si="5105">VLOOKUP($F224,$P$7:$CN$25,BM$5,FALSE)</f>
        <v>#N/A</v>
      </c>
      <c r="BO224" s="85" t="e">
        <f t="shared" si="5020"/>
        <v>#N/A</v>
      </c>
      <c r="BP224" s="87"/>
      <c r="BQ224" s="84" t="e">
        <f t="shared" ref="BQ224" si="5106">VLOOKUP($F224,$P$7:$CN$25,BP$5,FALSE)</f>
        <v>#N/A</v>
      </c>
      <c r="BR224" s="85" t="e">
        <f t="shared" si="5022"/>
        <v>#N/A</v>
      </c>
      <c r="BS224" s="88"/>
      <c r="BT224" s="84" t="e">
        <f t="shared" ref="BT224" si="5107">VLOOKUP($F224,$P$7:$CN$25,BS$5,FALSE)</f>
        <v>#N/A</v>
      </c>
      <c r="BU224" s="85" t="e">
        <f t="shared" si="5024"/>
        <v>#N/A</v>
      </c>
      <c r="BV224" s="86"/>
      <c r="BW224" s="84" t="e">
        <f t="shared" ref="BW224" si="5108">VLOOKUP($F224,$P$7:$CN$25,BV$5,FALSE)</f>
        <v>#N/A</v>
      </c>
      <c r="BX224" s="85" t="e">
        <f t="shared" si="5026"/>
        <v>#N/A</v>
      </c>
      <c r="BY224" s="86"/>
      <c r="BZ224" s="84" t="e">
        <f t="shared" ref="BZ224" si="5109">VLOOKUP($F224,$P$7:$CN$25,BY$5,FALSE)</f>
        <v>#N/A</v>
      </c>
      <c r="CA224" s="85" t="e">
        <f t="shared" si="5028"/>
        <v>#N/A</v>
      </c>
      <c r="CB224" s="86"/>
      <c r="CC224" s="84" t="e">
        <f t="shared" ref="CC224" si="5110">VLOOKUP($F224,$P$7:$CN$25,CB$5,FALSE)</f>
        <v>#N/A</v>
      </c>
      <c r="CD224" s="85" t="e">
        <f t="shared" si="5030"/>
        <v>#N/A</v>
      </c>
      <c r="CE224" s="86"/>
      <c r="CF224" s="84" t="e">
        <f t="shared" ref="CF224" si="5111">VLOOKUP($F224,$P$7:$CN$25,CE$5,FALSE)</f>
        <v>#N/A</v>
      </c>
      <c r="CG224" s="85" t="e">
        <f t="shared" si="5032"/>
        <v>#N/A</v>
      </c>
      <c r="CH224" s="86"/>
      <c r="CI224" s="84" t="e">
        <f t="shared" ref="CI224" si="5112">VLOOKUP($F224,$P$7:$CN$25,CH$5,FALSE)</f>
        <v>#N/A</v>
      </c>
      <c r="CJ224" s="85" t="e">
        <f t="shared" si="5034"/>
        <v>#N/A</v>
      </c>
      <c r="CK224" s="87"/>
      <c r="CL224" s="84" t="e">
        <f t="shared" ref="CL224" si="5113">VLOOKUP($F224,$P$7:$CN$25,CK$5,FALSE)</f>
        <v>#N/A</v>
      </c>
      <c r="CM224" s="85" t="e">
        <f t="shared" si="5036"/>
        <v>#N/A</v>
      </c>
      <c r="CN224" s="83"/>
      <c r="CO224" s="65" t="e">
        <f t="shared" ref="CO224" si="5114">VLOOKUP($F224,$P$7:$CN$25,CN$5,FALSE)</f>
        <v>#N/A</v>
      </c>
      <c r="CP224" s="66" t="e">
        <f t="shared" si="5038"/>
        <v>#N/A</v>
      </c>
      <c r="CQ224" s="66" t="str">
        <f t="shared" si="4982"/>
        <v>198- 1900/1/0</v>
      </c>
      <c r="CR224" s="66"/>
      <c r="CS224" s="66">
        <f t="shared" si="4983"/>
        <v>1900</v>
      </c>
      <c r="CT224" s="66">
        <f t="shared" si="4984"/>
        <v>1</v>
      </c>
      <c r="CU224" s="66">
        <f t="shared" si="4985"/>
        <v>0</v>
      </c>
      <c r="CV224" s="66" t="str">
        <f t="shared" si="4986"/>
        <v/>
      </c>
    </row>
    <row r="225" spans="1:100" x14ac:dyDescent="0.25">
      <c r="A225" s="188">
        <v>199</v>
      </c>
      <c r="B225" s="189"/>
      <c r="C225" s="189"/>
      <c r="D225" s="189"/>
      <c r="E225" s="189"/>
      <c r="F225" s="189" t="str">
        <f t="shared" si="4955"/>
        <v xml:space="preserve"> (min)</v>
      </c>
      <c r="G225" s="189" t="str">
        <f t="shared" si="5039"/>
        <v xml:space="preserve"> (max)</v>
      </c>
      <c r="H225" s="190"/>
      <c r="I225" s="190"/>
      <c r="J225" s="189"/>
      <c r="K225" s="189"/>
      <c r="L225" s="191"/>
      <c r="M225" s="191"/>
      <c r="N225" s="194">
        <f t="shared" si="4956"/>
        <v>0</v>
      </c>
      <c r="O225" s="192"/>
      <c r="P225" s="193"/>
      <c r="Q225" s="188"/>
      <c r="R225" s="84" t="e">
        <f t="shared" si="4987"/>
        <v>#N/A</v>
      </c>
      <c r="S225" s="85" t="e">
        <f t="shared" si="4988"/>
        <v>#N/A</v>
      </c>
      <c r="T225" s="86"/>
      <c r="U225" s="84" t="e">
        <f t="shared" ref="U225" si="5115">VLOOKUP($F225,$P$7:$CN$25,T$5,FALSE)</f>
        <v>#N/A</v>
      </c>
      <c r="V225" s="85" t="e">
        <f t="shared" si="4990"/>
        <v>#N/A</v>
      </c>
      <c r="W225" s="86"/>
      <c r="X225" s="84" t="e">
        <f t="shared" ref="X225" si="5116">VLOOKUP($F225,$P$7:$CN$25,W$5,FALSE)</f>
        <v>#N/A</v>
      </c>
      <c r="Y225" s="85" t="e">
        <f t="shared" si="4992"/>
        <v>#N/A</v>
      </c>
      <c r="Z225" s="86"/>
      <c r="AA225" s="84" t="e">
        <f t="shared" ref="AA225" si="5117">VLOOKUP($F225,$P$7:$CN$25,Z$5,FALSE)</f>
        <v>#N/A</v>
      </c>
      <c r="AB225" s="85" t="e">
        <f t="shared" si="4994"/>
        <v>#N/A</v>
      </c>
      <c r="AC225" s="86"/>
      <c r="AD225" s="84" t="e">
        <f t="shared" ref="AD225" si="5118">VLOOKUP($F225,$P$7:$CN$25,AC$5,FALSE)</f>
        <v>#N/A</v>
      </c>
      <c r="AE225" s="85" t="e">
        <f t="shared" si="4996"/>
        <v>#N/A</v>
      </c>
      <c r="AF225" s="86"/>
      <c r="AG225" s="84" t="e">
        <f t="shared" ref="AG225" si="5119">VLOOKUP($F225,$P$7:$CN$25,AF$5,FALSE)</f>
        <v>#N/A</v>
      </c>
      <c r="AH225" s="85" t="e">
        <f t="shared" si="4998"/>
        <v>#N/A</v>
      </c>
      <c r="AI225" s="87"/>
      <c r="AJ225" s="84" t="e">
        <f t="shared" ref="AJ225" si="5120">VLOOKUP($F225,$P$7:$CN$25,AI$5,FALSE)</f>
        <v>#N/A</v>
      </c>
      <c r="AK225" s="85" t="e">
        <f t="shared" si="5000"/>
        <v>#N/A</v>
      </c>
      <c r="AL225" s="76"/>
      <c r="AM225" s="84" t="e">
        <f t="shared" ref="AM225" si="5121">VLOOKUP($F225,$P$7:$CN$25,AL$5,FALSE)</f>
        <v>#N/A</v>
      </c>
      <c r="AN225" s="85" t="e">
        <f t="shared" si="5002"/>
        <v>#N/A</v>
      </c>
      <c r="AO225" s="86"/>
      <c r="AP225" s="84" t="e">
        <f t="shared" ref="AP225" si="5122">VLOOKUP($F225,$P$7:$CN$25,AO$5,FALSE)</f>
        <v>#N/A</v>
      </c>
      <c r="AQ225" s="85" t="e">
        <f t="shared" si="5004"/>
        <v>#N/A</v>
      </c>
      <c r="AR225" s="86"/>
      <c r="AS225" s="84" t="e">
        <f t="shared" ref="AS225" si="5123">VLOOKUP($F225,$P$7:$CN$25,AR$5,FALSE)</f>
        <v>#N/A</v>
      </c>
      <c r="AT225" s="85" t="e">
        <f t="shared" si="5006"/>
        <v>#N/A</v>
      </c>
      <c r="AU225" s="87"/>
      <c r="AV225" s="84" t="e">
        <f t="shared" ref="AV225" si="5124">VLOOKUP($F225,$P$7:$CN$25,AU$5,FALSE)</f>
        <v>#N/A</v>
      </c>
      <c r="AW225" s="85" t="e">
        <f t="shared" si="5008"/>
        <v>#N/A</v>
      </c>
      <c r="AX225" s="76"/>
      <c r="AY225" s="84" t="e">
        <f t="shared" ref="AY225" si="5125">VLOOKUP($F225,$P$7:$CN$25,AX$5,FALSE)</f>
        <v>#N/A</v>
      </c>
      <c r="AZ225" s="85" t="e">
        <f t="shared" si="5010"/>
        <v>#N/A</v>
      </c>
      <c r="BA225" s="86"/>
      <c r="BB225" s="84" t="e">
        <f t="shared" ref="BB225" si="5126">VLOOKUP($F225,$P$7:$CN$25,BA$5,FALSE)</f>
        <v>#N/A</v>
      </c>
      <c r="BC225" s="85" t="e">
        <f t="shared" si="5012"/>
        <v>#N/A</v>
      </c>
      <c r="BD225" s="86"/>
      <c r="BE225" s="84" t="e">
        <f t="shared" ref="BE225" si="5127">VLOOKUP($F225,$P$7:$CN$25,BD$5,FALSE)</f>
        <v>#N/A</v>
      </c>
      <c r="BF225" s="85" t="e">
        <f t="shared" si="5014"/>
        <v>#N/A</v>
      </c>
      <c r="BG225" s="87"/>
      <c r="BH225" s="84" t="e">
        <f t="shared" ref="BH225" si="5128">VLOOKUP($F225,$P$7:$CN$25,BG$5,FALSE)</f>
        <v>#N/A</v>
      </c>
      <c r="BI225" s="85" t="e">
        <f t="shared" si="5016"/>
        <v>#N/A</v>
      </c>
      <c r="BJ225" s="76"/>
      <c r="BK225" s="84" t="e">
        <f t="shared" ref="BK225" si="5129">VLOOKUP($F225,$P$7:$CN$25,BJ$5,FALSE)</f>
        <v>#N/A</v>
      </c>
      <c r="BL225" s="85" t="e">
        <f t="shared" si="5018"/>
        <v>#N/A</v>
      </c>
      <c r="BM225" s="86"/>
      <c r="BN225" s="84" t="e">
        <f t="shared" ref="BN225" si="5130">VLOOKUP($F225,$P$7:$CN$25,BM$5,FALSE)</f>
        <v>#N/A</v>
      </c>
      <c r="BO225" s="85" t="e">
        <f t="shared" si="5020"/>
        <v>#N/A</v>
      </c>
      <c r="BP225" s="87"/>
      <c r="BQ225" s="84" t="e">
        <f t="shared" ref="BQ225" si="5131">VLOOKUP($F225,$P$7:$CN$25,BP$5,FALSE)</f>
        <v>#N/A</v>
      </c>
      <c r="BR225" s="85" t="e">
        <f t="shared" si="5022"/>
        <v>#N/A</v>
      </c>
      <c r="BS225" s="88"/>
      <c r="BT225" s="84" t="e">
        <f t="shared" ref="BT225" si="5132">VLOOKUP($F225,$P$7:$CN$25,BS$5,FALSE)</f>
        <v>#N/A</v>
      </c>
      <c r="BU225" s="85" t="e">
        <f t="shared" si="5024"/>
        <v>#N/A</v>
      </c>
      <c r="BV225" s="86"/>
      <c r="BW225" s="84" t="e">
        <f t="shared" ref="BW225" si="5133">VLOOKUP($F225,$P$7:$CN$25,BV$5,FALSE)</f>
        <v>#N/A</v>
      </c>
      <c r="BX225" s="85" t="e">
        <f t="shared" si="5026"/>
        <v>#N/A</v>
      </c>
      <c r="BY225" s="86"/>
      <c r="BZ225" s="84" t="e">
        <f t="shared" ref="BZ225" si="5134">VLOOKUP($F225,$P$7:$CN$25,BY$5,FALSE)</f>
        <v>#N/A</v>
      </c>
      <c r="CA225" s="85" t="e">
        <f t="shared" si="5028"/>
        <v>#N/A</v>
      </c>
      <c r="CB225" s="86"/>
      <c r="CC225" s="84" t="e">
        <f t="shared" ref="CC225" si="5135">VLOOKUP($F225,$P$7:$CN$25,CB$5,FALSE)</f>
        <v>#N/A</v>
      </c>
      <c r="CD225" s="85" t="e">
        <f t="shared" si="5030"/>
        <v>#N/A</v>
      </c>
      <c r="CE225" s="86"/>
      <c r="CF225" s="84" t="e">
        <f t="shared" ref="CF225" si="5136">VLOOKUP($F225,$P$7:$CN$25,CE$5,FALSE)</f>
        <v>#N/A</v>
      </c>
      <c r="CG225" s="85" t="e">
        <f t="shared" si="5032"/>
        <v>#N/A</v>
      </c>
      <c r="CH225" s="86"/>
      <c r="CI225" s="84" t="e">
        <f t="shared" ref="CI225" si="5137">VLOOKUP($F225,$P$7:$CN$25,CH$5,FALSE)</f>
        <v>#N/A</v>
      </c>
      <c r="CJ225" s="85" t="e">
        <f t="shared" si="5034"/>
        <v>#N/A</v>
      </c>
      <c r="CK225" s="87"/>
      <c r="CL225" s="84" t="e">
        <f t="shared" ref="CL225" si="5138">VLOOKUP($F225,$P$7:$CN$25,CK$5,FALSE)</f>
        <v>#N/A</v>
      </c>
      <c r="CM225" s="85" t="e">
        <f t="shared" si="5036"/>
        <v>#N/A</v>
      </c>
      <c r="CN225" s="83"/>
      <c r="CO225" s="65" t="e">
        <f t="shared" ref="CO225" si="5139">VLOOKUP($F225,$P$7:$CN$25,CN$5,FALSE)</f>
        <v>#N/A</v>
      </c>
      <c r="CP225" s="66" t="e">
        <f t="shared" si="5038"/>
        <v>#N/A</v>
      </c>
      <c r="CQ225" s="66" t="str">
        <f t="shared" si="4982"/>
        <v>199- 1900/1/0</v>
      </c>
      <c r="CR225" s="66"/>
      <c r="CS225" s="66">
        <f t="shared" si="4983"/>
        <v>1900</v>
      </c>
      <c r="CT225" s="66">
        <f t="shared" si="4984"/>
        <v>1</v>
      </c>
      <c r="CU225" s="66">
        <f t="shared" si="4985"/>
        <v>0</v>
      </c>
      <c r="CV225" s="66" t="str">
        <f t="shared" si="4986"/>
        <v/>
      </c>
    </row>
    <row r="226" spans="1:100" x14ac:dyDescent="0.25">
      <c r="A226" s="188">
        <v>200</v>
      </c>
      <c r="B226" s="189"/>
      <c r="C226" s="189"/>
      <c r="D226" s="189"/>
      <c r="E226" s="189"/>
      <c r="F226" s="189" t="str">
        <f t="shared" si="4955"/>
        <v xml:space="preserve"> (min)</v>
      </c>
      <c r="G226" s="189" t="str">
        <f t="shared" si="5039"/>
        <v xml:space="preserve"> (max)</v>
      </c>
      <c r="H226" s="190"/>
      <c r="I226" s="190"/>
      <c r="J226" s="189"/>
      <c r="K226" s="189"/>
      <c r="L226" s="191"/>
      <c r="M226" s="191"/>
      <c r="N226" s="194">
        <f t="shared" si="4956"/>
        <v>0</v>
      </c>
      <c r="O226" s="192"/>
      <c r="P226" s="193"/>
      <c r="Q226" s="188"/>
      <c r="R226" s="84" t="e">
        <f t="shared" si="4987"/>
        <v>#N/A</v>
      </c>
      <c r="S226" s="85" t="e">
        <f t="shared" si="4988"/>
        <v>#N/A</v>
      </c>
      <c r="T226" s="86"/>
      <c r="U226" s="84" t="e">
        <f t="shared" ref="U226" si="5140">VLOOKUP($F226,$P$7:$CN$25,T$5,FALSE)</f>
        <v>#N/A</v>
      </c>
      <c r="V226" s="85" t="e">
        <f t="shared" si="4990"/>
        <v>#N/A</v>
      </c>
      <c r="W226" s="86"/>
      <c r="X226" s="84" t="e">
        <f t="shared" ref="X226" si="5141">VLOOKUP($F226,$P$7:$CN$25,W$5,FALSE)</f>
        <v>#N/A</v>
      </c>
      <c r="Y226" s="85" t="e">
        <f t="shared" si="4992"/>
        <v>#N/A</v>
      </c>
      <c r="Z226" s="86"/>
      <c r="AA226" s="84" t="e">
        <f t="shared" ref="AA226" si="5142">VLOOKUP($F226,$P$7:$CN$25,Z$5,FALSE)</f>
        <v>#N/A</v>
      </c>
      <c r="AB226" s="85" t="e">
        <f t="shared" si="4994"/>
        <v>#N/A</v>
      </c>
      <c r="AC226" s="86"/>
      <c r="AD226" s="84" t="e">
        <f t="shared" ref="AD226" si="5143">VLOOKUP($F226,$P$7:$CN$25,AC$5,FALSE)</f>
        <v>#N/A</v>
      </c>
      <c r="AE226" s="85" t="e">
        <f t="shared" si="4996"/>
        <v>#N/A</v>
      </c>
      <c r="AF226" s="86"/>
      <c r="AG226" s="84" t="e">
        <f t="shared" ref="AG226" si="5144">VLOOKUP($F226,$P$7:$CN$25,AF$5,FALSE)</f>
        <v>#N/A</v>
      </c>
      <c r="AH226" s="85" t="e">
        <f t="shared" si="4998"/>
        <v>#N/A</v>
      </c>
      <c r="AI226" s="87"/>
      <c r="AJ226" s="84" t="e">
        <f t="shared" ref="AJ226" si="5145">VLOOKUP($F226,$P$7:$CN$25,AI$5,FALSE)</f>
        <v>#N/A</v>
      </c>
      <c r="AK226" s="85" t="e">
        <f t="shared" si="5000"/>
        <v>#N/A</v>
      </c>
      <c r="AL226" s="76"/>
      <c r="AM226" s="84" t="e">
        <f t="shared" ref="AM226" si="5146">VLOOKUP($F226,$P$7:$CN$25,AL$5,FALSE)</f>
        <v>#N/A</v>
      </c>
      <c r="AN226" s="85" t="e">
        <f t="shared" si="5002"/>
        <v>#N/A</v>
      </c>
      <c r="AO226" s="86"/>
      <c r="AP226" s="84" t="e">
        <f t="shared" ref="AP226" si="5147">VLOOKUP($F226,$P$7:$CN$25,AO$5,FALSE)</f>
        <v>#N/A</v>
      </c>
      <c r="AQ226" s="85" t="e">
        <f t="shared" si="5004"/>
        <v>#N/A</v>
      </c>
      <c r="AR226" s="86"/>
      <c r="AS226" s="84" t="e">
        <f t="shared" ref="AS226" si="5148">VLOOKUP($F226,$P$7:$CN$25,AR$5,FALSE)</f>
        <v>#N/A</v>
      </c>
      <c r="AT226" s="85" t="e">
        <f t="shared" si="5006"/>
        <v>#N/A</v>
      </c>
      <c r="AU226" s="87"/>
      <c r="AV226" s="84" t="e">
        <f t="shared" ref="AV226" si="5149">VLOOKUP($F226,$P$7:$CN$25,AU$5,FALSE)</f>
        <v>#N/A</v>
      </c>
      <c r="AW226" s="85" t="e">
        <f t="shared" si="5008"/>
        <v>#N/A</v>
      </c>
      <c r="AX226" s="76"/>
      <c r="AY226" s="84" t="e">
        <f t="shared" ref="AY226" si="5150">VLOOKUP($F226,$P$7:$CN$25,AX$5,FALSE)</f>
        <v>#N/A</v>
      </c>
      <c r="AZ226" s="85" t="e">
        <f t="shared" si="5010"/>
        <v>#N/A</v>
      </c>
      <c r="BA226" s="86"/>
      <c r="BB226" s="84" t="e">
        <f t="shared" ref="BB226" si="5151">VLOOKUP($F226,$P$7:$CN$25,BA$5,FALSE)</f>
        <v>#N/A</v>
      </c>
      <c r="BC226" s="85" t="e">
        <f t="shared" si="5012"/>
        <v>#N/A</v>
      </c>
      <c r="BD226" s="86"/>
      <c r="BE226" s="84" t="e">
        <f t="shared" ref="BE226" si="5152">VLOOKUP($F226,$P$7:$CN$25,BD$5,FALSE)</f>
        <v>#N/A</v>
      </c>
      <c r="BF226" s="85" t="e">
        <f t="shared" si="5014"/>
        <v>#N/A</v>
      </c>
      <c r="BG226" s="87"/>
      <c r="BH226" s="84" t="e">
        <f t="shared" ref="BH226" si="5153">VLOOKUP($F226,$P$7:$CN$25,BG$5,FALSE)</f>
        <v>#N/A</v>
      </c>
      <c r="BI226" s="85" t="e">
        <f t="shared" si="5016"/>
        <v>#N/A</v>
      </c>
      <c r="BJ226" s="76"/>
      <c r="BK226" s="84" t="e">
        <f t="shared" ref="BK226" si="5154">VLOOKUP($F226,$P$7:$CN$25,BJ$5,FALSE)</f>
        <v>#N/A</v>
      </c>
      <c r="BL226" s="85" t="e">
        <f t="shared" si="5018"/>
        <v>#N/A</v>
      </c>
      <c r="BM226" s="86"/>
      <c r="BN226" s="84" t="e">
        <f t="shared" ref="BN226" si="5155">VLOOKUP($F226,$P$7:$CN$25,BM$5,FALSE)</f>
        <v>#N/A</v>
      </c>
      <c r="BO226" s="85" t="e">
        <f t="shared" si="5020"/>
        <v>#N/A</v>
      </c>
      <c r="BP226" s="87"/>
      <c r="BQ226" s="84" t="e">
        <f t="shared" ref="BQ226" si="5156">VLOOKUP($F226,$P$7:$CN$25,BP$5,FALSE)</f>
        <v>#N/A</v>
      </c>
      <c r="BR226" s="85" t="e">
        <f t="shared" si="5022"/>
        <v>#N/A</v>
      </c>
      <c r="BS226" s="88"/>
      <c r="BT226" s="84" t="e">
        <f t="shared" ref="BT226" si="5157">VLOOKUP($F226,$P$7:$CN$25,BS$5,FALSE)</f>
        <v>#N/A</v>
      </c>
      <c r="BU226" s="85" t="e">
        <f t="shared" si="5024"/>
        <v>#N/A</v>
      </c>
      <c r="BV226" s="86"/>
      <c r="BW226" s="84" t="e">
        <f t="shared" ref="BW226" si="5158">VLOOKUP($F226,$P$7:$CN$25,BV$5,FALSE)</f>
        <v>#N/A</v>
      </c>
      <c r="BX226" s="85" t="e">
        <f t="shared" si="5026"/>
        <v>#N/A</v>
      </c>
      <c r="BY226" s="86"/>
      <c r="BZ226" s="84" t="e">
        <f t="shared" ref="BZ226" si="5159">VLOOKUP($F226,$P$7:$CN$25,BY$5,FALSE)</f>
        <v>#N/A</v>
      </c>
      <c r="CA226" s="85" t="e">
        <f t="shared" si="5028"/>
        <v>#N/A</v>
      </c>
      <c r="CB226" s="86"/>
      <c r="CC226" s="84" t="e">
        <f t="shared" ref="CC226" si="5160">VLOOKUP($F226,$P$7:$CN$25,CB$5,FALSE)</f>
        <v>#N/A</v>
      </c>
      <c r="CD226" s="85" t="e">
        <f t="shared" si="5030"/>
        <v>#N/A</v>
      </c>
      <c r="CE226" s="86"/>
      <c r="CF226" s="84" t="e">
        <f t="shared" ref="CF226" si="5161">VLOOKUP($F226,$P$7:$CN$25,CE$5,FALSE)</f>
        <v>#N/A</v>
      </c>
      <c r="CG226" s="85" t="e">
        <f t="shared" si="5032"/>
        <v>#N/A</v>
      </c>
      <c r="CH226" s="86"/>
      <c r="CI226" s="84" t="e">
        <f t="shared" ref="CI226" si="5162">VLOOKUP($F226,$P$7:$CN$25,CH$5,FALSE)</f>
        <v>#N/A</v>
      </c>
      <c r="CJ226" s="85" t="e">
        <f t="shared" si="5034"/>
        <v>#N/A</v>
      </c>
      <c r="CK226" s="87"/>
      <c r="CL226" s="84" t="e">
        <f t="shared" ref="CL226" si="5163">VLOOKUP($F226,$P$7:$CN$25,CK$5,FALSE)</f>
        <v>#N/A</v>
      </c>
      <c r="CM226" s="85" t="e">
        <f t="shared" si="5036"/>
        <v>#N/A</v>
      </c>
      <c r="CN226" s="83"/>
      <c r="CO226" s="65" t="e">
        <f t="shared" ref="CO226" si="5164">VLOOKUP($F226,$P$7:$CN$25,CN$5,FALSE)</f>
        <v>#N/A</v>
      </c>
      <c r="CP226" s="66" t="e">
        <f t="shared" si="5038"/>
        <v>#N/A</v>
      </c>
      <c r="CQ226" s="66" t="str">
        <f t="shared" si="4982"/>
        <v>200- 1900/1/0</v>
      </c>
      <c r="CR226" s="66"/>
      <c r="CS226" s="66">
        <f t="shared" si="4983"/>
        <v>1900</v>
      </c>
      <c r="CT226" s="66">
        <f t="shared" si="4984"/>
        <v>1</v>
      </c>
      <c r="CU226" s="66">
        <f t="shared" si="4985"/>
        <v>0</v>
      </c>
      <c r="CV226" s="66" t="str">
        <f t="shared" si="4986"/>
        <v/>
      </c>
    </row>
    <row r="227" spans="1:100" x14ac:dyDescent="0.25">
      <c r="A227" s="188">
        <v>201</v>
      </c>
      <c r="B227" s="189"/>
      <c r="C227" s="189"/>
      <c r="D227" s="189"/>
      <c r="E227" s="189"/>
      <c r="F227" s="189" t="str">
        <f t="shared" si="4955"/>
        <v xml:space="preserve"> (min)</v>
      </c>
      <c r="G227" s="189" t="str">
        <f t="shared" si="5039"/>
        <v xml:space="preserve"> (max)</v>
      </c>
      <c r="H227" s="190"/>
      <c r="I227" s="190"/>
      <c r="J227" s="189"/>
      <c r="K227" s="189"/>
      <c r="L227" s="191"/>
      <c r="M227" s="191"/>
      <c r="N227" s="194">
        <f t="shared" si="4956"/>
        <v>0</v>
      </c>
      <c r="O227" s="192"/>
      <c r="P227" s="193"/>
      <c r="Q227" s="188"/>
      <c r="R227" s="84" t="e">
        <f t="shared" si="4987"/>
        <v>#N/A</v>
      </c>
      <c r="S227" s="85" t="e">
        <f t="shared" si="4988"/>
        <v>#N/A</v>
      </c>
      <c r="T227" s="86"/>
      <c r="U227" s="84" t="e">
        <f t="shared" ref="U227" si="5165">VLOOKUP($F227,$P$7:$CN$25,T$5,FALSE)</f>
        <v>#N/A</v>
      </c>
      <c r="V227" s="85" t="e">
        <f t="shared" si="4990"/>
        <v>#N/A</v>
      </c>
      <c r="W227" s="86"/>
      <c r="X227" s="84" t="e">
        <f t="shared" ref="X227" si="5166">VLOOKUP($F227,$P$7:$CN$25,W$5,FALSE)</f>
        <v>#N/A</v>
      </c>
      <c r="Y227" s="85" t="e">
        <f t="shared" si="4992"/>
        <v>#N/A</v>
      </c>
      <c r="Z227" s="86"/>
      <c r="AA227" s="84" t="e">
        <f t="shared" ref="AA227" si="5167">VLOOKUP($F227,$P$7:$CN$25,Z$5,FALSE)</f>
        <v>#N/A</v>
      </c>
      <c r="AB227" s="85" t="e">
        <f t="shared" si="4994"/>
        <v>#N/A</v>
      </c>
      <c r="AC227" s="86"/>
      <c r="AD227" s="84" t="e">
        <f t="shared" ref="AD227" si="5168">VLOOKUP($F227,$P$7:$CN$25,AC$5,FALSE)</f>
        <v>#N/A</v>
      </c>
      <c r="AE227" s="85" t="e">
        <f t="shared" si="4996"/>
        <v>#N/A</v>
      </c>
      <c r="AF227" s="86"/>
      <c r="AG227" s="84" t="e">
        <f t="shared" ref="AG227" si="5169">VLOOKUP($F227,$P$7:$CN$25,AF$5,FALSE)</f>
        <v>#N/A</v>
      </c>
      <c r="AH227" s="85" t="e">
        <f t="shared" si="4998"/>
        <v>#N/A</v>
      </c>
      <c r="AI227" s="87"/>
      <c r="AJ227" s="84" t="e">
        <f t="shared" ref="AJ227" si="5170">VLOOKUP($F227,$P$7:$CN$25,AI$5,FALSE)</f>
        <v>#N/A</v>
      </c>
      <c r="AK227" s="85" t="e">
        <f t="shared" si="5000"/>
        <v>#N/A</v>
      </c>
      <c r="AL227" s="76"/>
      <c r="AM227" s="84" t="e">
        <f t="shared" ref="AM227" si="5171">VLOOKUP($F227,$P$7:$CN$25,AL$5,FALSE)</f>
        <v>#N/A</v>
      </c>
      <c r="AN227" s="85" t="e">
        <f t="shared" si="5002"/>
        <v>#N/A</v>
      </c>
      <c r="AO227" s="86"/>
      <c r="AP227" s="84" t="e">
        <f t="shared" ref="AP227" si="5172">VLOOKUP($F227,$P$7:$CN$25,AO$5,FALSE)</f>
        <v>#N/A</v>
      </c>
      <c r="AQ227" s="85" t="e">
        <f t="shared" si="5004"/>
        <v>#N/A</v>
      </c>
      <c r="AR227" s="86"/>
      <c r="AS227" s="84" t="e">
        <f t="shared" ref="AS227" si="5173">VLOOKUP($F227,$P$7:$CN$25,AR$5,FALSE)</f>
        <v>#N/A</v>
      </c>
      <c r="AT227" s="85" t="e">
        <f t="shared" si="5006"/>
        <v>#N/A</v>
      </c>
      <c r="AU227" s="87"/>
      <c r="AV227" s="84" t="e">
        <f t="shared" ref="AV227" si="5174">VLOOKUP($F227,$P$7:$CN$25,AU$5,FALSE)</f>
        <v>#N/A</v>
      </c>
      <c r="AW227" s="85" t="e">
        <f t="shared" si="5008"/>
        <v>#N/A</v>
      </c>
      <c r="AX227" s="76"/>
      <c r="AY227" s="84" t="e">
        <f t="shared" ref="AY227" si="5175">VLOOKUP($F227,$P$7:$CN$25,AX$5,FALSE)</f>
        <v>#N/A</v>
      </c>
      <c r="AZ227" s="85" t="e">
        <f t="shared" si="5010"/>
        <v>#N/A</v>
      </c>
      <c r="BA227" s="86"/>
      <c r="BB227" s="84" t="e">
        <f t="shared" ref="BB227" si="5176">VLOOKUP($F227,$P$7:$CN$25,BA$5,FALSE)</f>
        <v>#N/A</v>
      </c>
      <c r="BC227" s="85" t="e">
        <f t="shared" si="5012"/>
        <v>#N/A</v>
      </c>
      <c r="BD227" s="86"/>
      <c r="BE227" s="84" t="e">
        <f t="shared" ref="BE227" si="5177">VLOOKUP($F227,$P$7:$CN$25,BD$5,FALSE)</f>
        <v>#N/A</v>
      </c>
      <c r="BF227" s="85" t="e">
        <f t="shared" si="5014"/>
        <v>#N/A</v>
      </c>
      <c r="BG227" s="87"/>
      <c r="BH227" s="84" t="e">
        <f t="shared" ref="BH227" si="5178">VLOOKUP($F227,$P$7:$CN$25,BG$5,FALSE)</f>
        <v>#N/A</v>
      </c>
      <c r="BI227" s="85" t="e">
        <f t="shared" si="5016"/>
        <v>#N/A</v>
      </c>
      <c r="BJ227" s="76"/>
      <c r="BK227" s="84" t="e">
        <f t="shared" ref="BK227" si="5179">VLOOKUP($F227,$P$7:$CN$25,BJ$5,FALSE)</f>
        <v>#N/A</v>
      </c>
      <c r="BL227" s="85" t="e">
        <f t="shared" si="5018"/>
        <v>#N/A</v>
      </c>
      <c r="BM227" s="86"/>
      <c r="BN227" s="84" t="e">
        <f t="shared" ref="BN227" si="5180">VLOOKUP($F227,$P$7:$CN$25,BM$5,FALSE)</f>
        <v>#N/A</v>
      </c>
      <c r="BO227" s="85" t="e">
        <f t="shared" si="5020"/>
        <v>#N/A</v>
      </c>
      <c r="BP227" s="87"/>
      <c r="BQ227" s="84" t="e">
        <f t="shared" ref="BQ227" si="5181">VLOOKUP($F227,$P$7:$CN$25,BP$5,FALSE)</f>
        <v>#N/A</v>
      </c>
      <c r="BR227" s="85" t="e">
        <f t="shared" si="5022"/>
        <v>#N/A</v>
      </c>
      <c r="BS227" s="88"/>
      <c r="BT227" s="84" t="e">
        <f t="shared" ref="BT227" si="5182">VLOOKUP($F227,$P$7:$CN$25,BS$5,FALSE)</f>
        <v>#N/A</v>
      </c>
      <c r="BU227" s="85" t="e">
        <f t="shared" si="5024"/>
        <v>#N/A</v>
      </c>
      <c r="BV227" s="86"/>
      <c r="BW227" s="84" t="e">
        <f t="shared" ref="BW227" si="5183">VLOOKUP($F227,$P$7:$CN$25,BV$5,FALSE)</f>
        <v>#N/A</v>
      </c>
      <c r="BX227" s="85" t="e">
        <f t="shared" si="5026"/>
        <v>#N/A</v>
      </c>
      <c r="BY227" s="86"/>
      <c r="BZ227" s="84" t="e">
        <f t="shared" ref="BZ227" si="5184">VLOOKUP($F227,$P$7:$CN$25,BY$5,FALSE)</f>
        <v>#N/A</v>
      </c>
      <c r="CA227" s="85" t="e">
        <f t="shared" si="5028"/>
        <v>#N/A</v>
      </c>
      <c r="CB227" s="86"/>
      <c r="CC227" s="84" t="e">
        <f t="shared" ref="CC227" si="5185">VLOOKUP($F227,$P$7:$CN$25,CB$5,FALSE)</f>
        <v>#N/A</v>
      </c>
      <c r="CD227" s="85" t="e">
        <f t="shared" si="5030"/>
        <v>#N/A</v>
      </c>
      <c r="CE227" s="86"/>
      <c r="CF227" s="84" t="e">
        <f t="shared" ref="CF227" si="5186">VLOOKUP($F227,$P$7:$CN$25,CE$5,FALSE)</f>
        <v>#N/A</v>
      </c>
      <c r="CG227" s="85" t="e">
        <f t="shared" si="5032"/>
        <v>#N/A</v>
      </c>
      <c r="CH227" s="86"/>
      <c r="CI227" s="84" t="e">
        <f t="shared" ref="CI227" si="5187">VLOOKUP($F227,$P$7:$CN$25,CH$5,FALSE)</f>
        <v>#N/A</v>
      </c>
      <c r="CJ227" s="85" t="e">
        <f t="shared" si="5034"/>
        <v>#N/A</v>
      </c>
      <c r="CK227" s="87"/>
      <c r="CL227" s="84" t="e">
        <f t="shared" ref="CL227" si="5188">VLOOKUP($F227,$P$7:$CN$25,CK$5,FALSE)</f>
        <v>#N/A</v>
      </c>
      <c r="CM227" s="85" t="e">
        <f t="shared" si="5036"/>
        <v>#N/A</v>
      </c>
      <c r="CN227" s="83"/>
      <c r="CO227" s="65" t="e">
        <f t="shared" ref="CO227" si="5189">VLOOKUP($F227,$P$7:$CN$25,CN$5,FALSE)</f>
        <v>#N/A</v>
      </c>
      <c r="CP227" s="66" t="e">
        <f t="shared" si="5038"/>
        <v>#N/A</v>
      </c>
      <c r="CQ227" s="66" t="str">
        <f t="shared" si="4982"/>
        <v>201- 1900/1/0</v>
      </c>
      <c r="CR227" s="66"/>
      <c r="CS227" s="66">
        <f t="shared" si="4983"/>
        <v>1900</v>
      </c>
      <c r="CT227" s="66">
        <f t="shared" si="4984"/>
        <v>1</v>
      </c>
      <c r="CU227" s="66">
        <f t="shared" si="4985"/>
        <v>0</v>
      </c>
      <c r="CV227" s="66" t="str">
        <f t="shared" si="4986"/>
        <v/>
      </c>
    </row>
    <row r="228" spans="1:100" x14ac:dyDescent="0.25">
      <c r="A228" s="188">
        <v>202</v>
      </c>
      <c r="B228" s="189"/>
      <c r="C228" s="189"/>
      <c r="D228" s="189"/>
      <c r="E228" s="189"/>
      <c r="F228" s="189" t="str">
        <f t="shared" si="4955"/>
        <v xml:space="preserve"> (min)</v>
      </c>
      <c r="G228" s="189" t="str">
        <f t="shared" si="5039"/>
        <v xml:space="preserve"> (max)</v>
      </c>
      <c r="H228" s="190"/>
      <c r="I228" s="190"/>
      <c r="J228" s="189"/>
      <c r="K228" s="189"/>
      <c r="L228" s="191"/>
      <c r="M228" s="191"/>
      <c r="N228" s="194">
        <f t="shared" si="4956"/>
        <v>0</v>
      </c>
      <c r="O228" s="192"/>
      <c r="P228" s="193"/>
      <c r="Q228" s="188"/>
      <c r="R228" s="84" t="e">
        <f t="shared" si="4987"/>
        <v>#N/A</v>
      </c>
      <c r="S228" s="85" t="e">
        <f t="shared" si="4988"/>
        <v>#N/A</v>
      </c>
      <c r="T228" s="86"/>
      <c r="U228" s="84" t="e">
        <f t="shared" ref="U228" si="5190">VLOOKUP($F228,$P$7:$CN$25,T$5,FALSE)</f>
        <v>#N/A</v>
      </c>
      <c r="V228" s="85" t="e">
        <f t="shared" si="4990"/>
        <v>#N/A</v>
      </c>
      <c r="W228" s="86"/>
      <c r="X228" s="84" t="e">
        <f t="shared" ref="X228" si="5191">VLOOKUP($F228,$P$7:$CN$25,W$5,FALSE)</f>
        <v>#N/A</v>
      </c>
      <c r="Y228" s="85" t="e">
        <f t="shared" si="4992"/>
        <v>#N/A</v>
      </c>
      <c r="Z228" s="86"/>
      <c r="AA228" s="84" t="e">
        <f t="shared" ref="AA228" si="5192">VLOOKUP($F228,$P$7:$CN$25,Z$5,FALSE)</f>
        <v>#N/A</v>
      </c>
      <c r="AB228" s="85" t="e">
        <f t="shared" si="4994"/>
        <v>#N/A</v>
      </c>
      <c r="AC228" s="86"/>
      <c r="AD228" s="84" t="e">
        <f t="shared" ref="AD228" si="5193">VLOOKUP($F228,$P$7:$CN$25,AC$5,FALSE)</f>
        <v>#N/A</v>
      </c>
      <c r="AE228" s="85" t="e">
        <f t="shared" si="4996"/>
        <v>#N/A</v>
      </c>
      <c r="AF228" s="86"/>
      <c r="AG228" s="84" t="e">
        <f t="shared" ref="AG228" si="5194">VLOOKUP($F228,$P$7:$CN$25,AF$5,FALSE)</f>
        <v>#N/A</v>
      </c>
      <c r="AH228" s="85" t="e">
        <f t="shared" si="4998"/>
        <v>#N/A</v>
      </c>
      <c r="AI228" s="87"/>
      <c r="AJ228" s="84" t="e">
        <f t="shared" ref="AJ228" si="5195">VLOOKUP($F228,$P$7:$CN$25,AI$5,FALSE)</f>
        <v>#N/A</v>
      </c>
      <c r="AK228" s="85" t="e">
        <f t="shared" si="5000"/>
        <v>#N/A</v>
      </c>
      <c r="AL228" s="76"/>
      <c r="AM228" s="84" t="e">
        <f t="shared" ref="AM228" si="5196">VLOOKUP($F228,$P$7:$CN$25,AL$5,FALSE)</f>
        <v>#N/A</v>
      </c>
      <c r="AN228" s="85" t="e">
        <f t="shared" si="5002"/>
        <v>#N/A</v>
      </c>
      <c r="AO228" s="86"/>
      <c r="AP228" s="84" t="e">
        <f t="shared" ref="AP228" si="5197">VLOOKUP($F228,$P$7:$CN$25,AO$5,FALSE)</f>
        <v>#N/A</v>
      </c>
      <c r="AQ228" s="85" t="e">
        <f t="shared" si="5004"/>
        <v>#N/A</v>
      </c>
      <c r="AR228" s="86"/>
      <c r="AS228" s="84" t="e">
        <f t="shared" ref="AS228" si="5198">VLOOKUP($F228,$P$7:$CN$25,AR$5,FALSE)</f>
        <v>#N/A</v>
      </c>
      <c r="AT228" s="85" t="e">
        <f t="shared" si="5006"/>
        <v>#N/A</v>
      </c>
      <c r="AU228" s="87"/>
      <c r="AV228" s="84" t="e">
        <f t="shared" ref="AV228" si="5199">VLOOKUP($F228,$P$7:$CN$25,AU$5,FALSE)</f>
        <v>#N/A</v>
      </c>
      <c r="AW228" s="85" t="e">
        <f t="shared" si="5008"/>
        <v>#N/A</v>
      </c>
      <c r="AX228" s="76"/>
      <c r="AY228" s="84" t="e">
        <f t="shared" ref="AY228" si="5200">VLOOKUP($F228,$P$7:$CN$25,AX$5,FALSE)</f>
        <v>#N/A</v>
      </c>
      <c r="AZ228" s="85" t="e">
        <f t="shared" si="5010"/>
        <v>#N/A</v>
      </c>
      <c r="BA228" s="86"/>
      <c r="BB228" s="84" t="e">
        <f t="shared" ref="BB228" si="5201">VLOOKUP($F228,$P$7:$CN$25,BA$5,FALSE)</f>
        <v>#N/A</v>
      </c>
      <c r="BC228" s="85" t="e">
        <f t="shared" si="5012"/>
        <v>#N/A</v>
      </c>
      <c r="BD228" s="86"/>
      <c r="BE228" s="84" t="e">
        <f t="shared" ref="BE228" si="5202">VLOOKUP($F228,$P$7:$CN$25,BD$5,FALSE)</f>
        <v>#N/A</v>
      </c>
      <c r="BF228" s="85" t="e">
        <f t="shared" si="5014"/>
        <v>#N/A</v>
      </c>
      <c r="BG228" s="87"/>
      <c r="BH228" s="84" t="e">
        <f t="shared" ref="BH228" si="5203">VLOOKUP($F228,$P$7:$CN$25,BG$5,FALSE)</f>
        <v>#N/A</v>
      </c>
      <c r="BI228" s="85" t="e">
        <f t="shared" si="5016"/>
        <v>#N/A</v>
      </c>
      <c r="BJ228" s="76"/>
      <c r="BK228" s="84" t="e">
        <f t="shared" ref="BK228" si="5204">VLOOKUP($F228,$P$7:$CN$25,BJ$5,FALSE)</f>
        <v>#N/A</v>
      </c>
      <c r="BL228" s="85" t="e">
        <f t="shared" si="5018"/>
        <v>#N/A</v>
      </c>
      <c r="BM228" s="86"/>
      <c r="BN228" s="84" t="e">
        <f t="shared" ref="BN228" si="5205">VLOOKUP($F228,$P$7:$CN$25,BM$5,FALSE)</f>
        <v>#N/A</v>
      </c>
      <c r="BO228" s="85" t="e">
        <f t="shared" si="5020"/>
        <v>#N/A</v>
      </c>
      <c r="BP228" s="87"/>
      <c r="BQ228" s="84" t="e">
        <f t="shared" ref="BQ228" si="5206">VLOOKUP($F228,$P$7:$CN$25,BP$5,FALSE)</f>
        <v>#N/A</v>
      </c>
      <c r="BR228" s="85" t="e">
        <f t="shared" si="5022"/>
        <v>#N/A</v>
      </c>
      <c r="BS228" s="88"/>
      <c r="BT228" s="84" t="e">
        <f t="shared" ref="BT228" si="5207">VLOOKUP($F228,$P$7:$CN$25,BS$5,FALSE)</f>
        <v>#N/A</v>
      </c>
      <c r="BU228" s="85" t="e">
        <f t="shared" si="5024"/>
        <v>#N/A</v>
      </c>
      <c r="BV228" s="86"/>
      <c r="BW228" s="84" t="e">
        <f t="shared" ref="BW228" si="5208">VLOOKUP($F228,$P$7:$CN$25,BV$5,FALSE)</f>
        <v>#N/A</v>
      </c>
      <c r="BX228" s="85" t="e">
        <f t="shared" si="5026"/>
        <v>#N/A</v>
      </c>
      <c r="BY228" s="86"/>
      <c r="BZ228" s="84" t="e">
        <f t="shared" ref="BZ228" si="5209">VLOOKUP($F228,$P$7:$CN$25,BY$5,FALSE)</f>
        <v>#N/A</v>
      </c>
      <c r="CA228" s="85" t="e">
        <f t="shared" si="5028"/>
        <v>#N/A</v>
      </c>
      <c r="CB228" s="86"/>
      <c r="CC228" s="84" t="e">
        <f t="shared" ref="CC228" si="5210">VLOOKUP($F228,$P$7:$CN$25,CB$5,FALSE)</f>
        <v>#N/A</v>
      </c>
      <c r="CD228" s="85" t="e">
        <f t="shared" si="5030"/>
        <v>#N/A</v>
      </c>
      <c r="CE228" s="86"/>
      <c r="CF228" s="84" t="e">
        <f t="shared" ref="CF228" si="5211">VLOOKUP($F228,$P$7:$CN$25,CE$5,FALSE)</f>
        <v>#N/A</v>
      </c>
      <c r="CG228" s="85" t="e">
        <f t="shared" si="5032"/>
        <v>#N/A</v>
      </c>
      <c r="CH228" s="86"/>
      <c r="CI228" s="84" t="e">
        <f t="shared" ref="CI228" si="5212">VLOOKUP($F228,$P$7:$CN$25,CH$5,FALSE)</f>
        <v>#N/A</v>
      </c>
      <c r="CJ228" s="85" t="e">
        <f t="shared" si="5034"/>
        <v>#N/A</v>
      </c>
      <c r="CK228" s="87"/>
      <c r="CL228" s="84" t="e">
        <f t="shared" ref="CL228" si="5213">VLOOKUP($F228,$P$7:$CN$25,CK$5,FALSE)</f>
        <v>#N/A</v>
      </c>
      <c r="CM228" s="85" t="e">
        <f t="shared" si="5036"/>
        <v>#N/A</v>
      </c>
      <c r="CN228" s="83"/>
      <c r="CO228" s="65" t="e">
        <f t="shared" ref="CO228" si="5214">VLOOKUP($F228,$P$7:$CN$25,CN$5,FALSE)</f>
        <v>#N/A</v>
      </c>
      <c r="CP228" s="66" t="e">
        <f t="shared" si="5038"/>
        <v>#N/A</v>
      </c>
      <c r="CQ228" s="66" t="str">
        <f t="shared" si="4982"/>
        <v>202- 1900/1/0</v>
      </c>
      <c r="CR228" s="66"/>
      <c r="CS228" s="66">
        <f t="shared" si="4983"/>
        <v>1900</v>
      </c>
      <c r="CT228" s="66">
        <f t="shared" si="4984"/>
        <v>1</v>
      </c>
      <c r="CU228" s="66">
        <f t="shared" si="4985"/>
        <v>0</v>
      </c>
      <c r="CV228" s="66" t="str">
        <f t="shared" si="4986"/>
        <v/>
      </c>
    </row>
    <row r="229" spans="1:100" x14ac:dyDescent="0.25">
      <c r="A229" s="188">
        <v>203</v>
      </c>
      <c r="B229" s="189"/>
      <c r="C229" s="189"/>
      <c r="D229" s="189"/>
      <c r="E229" s="189"/>
      <c r="F229" s="189" t="str">
        <f t="shared" si="4955"/>
        <v xml:space="preserve"> (min)</v>
      </c>
      <c r="G229" s="189" t="str">
        <f t="shared" si="5039"/>
        <v xml:space="preserve"> (max)</v>
      </c>
      <c r="H229" s="190"/>
      <c r="I229" s="190"/>
      <c r="J229" s="189"/>
      <c r="K229" s="189"/>
      <c r="L229" s="191"/>
      <c r="M229" s="191"/>
      <c r="N229" s="194">
        <f t="shared" si="4956"/>
        <v>0</v>
      </c>
      <c r="O229" s="192"/>
      <c r="P229" s="193"/>
      <c r="Q229" s="188"/>
      <c r="R229" s="84" t="e">
        <f t="shared" si="4987"/>
        <v>#N/A</v>
      </c>
      <c r="S229" s="85" t="e">
        <f t="shared" si="4988"/>
        <v>#N/A</v>
      </c>
      <c r="T229" s="86"/>
      <c r="U229" s="84" t="e">
        <f t="shared" ref="U229" si="5215">VLOOKUP($F229,$P$7:$CN$25,T$5,FALSE)</f>
        <v>#N/A</v>
      </c>
      <c r="V229" s="85" t="e">
        <f t="shared" si="4990"/>
        <v>#N/A</v>
      </c>
      <c r="W229" s="86"/>
      <c r="X229" s="84" t="e">
        <f t="shared" ref="X229" si="5216">VLOOKUP($F229,$P$7:$CN$25,W$5,FALSE)</f>
        <v>#N/A</v>
      </c>
      <c r="Y229" s="85" t="e">
        <f t="shared" si="4992"/>
        <v>#N/A</v>
      </c>
      <c r="Z229" s="86"/>
      <c r="AA229" s="84" t="e">
        <f t="shared" ref="AA229" si="5217">VLOOKUP($F229,$P$7:$CN$25,Z$5,FALSE)</f>
        <v>#N/A</v>
      </c>
      <c r="AB229" s="85" t="e">
        <f t="shared" si="4994"/>
        <v>#N/A</v>
      </c>
      <c r="AC229" s="86"/>
      <c r="AD229" s="84" t="e">
        <f t="shared" ref="AD229" si="5218">VLOOKUP($F229,$P$7:$CN$25,AC$5,FALSE)</f>
        <v>#N/A</v>
      </c>
      <c r="AE229" s="85" t="e">
        <f t="shared" si="4996"/>
        <v>#N/A</v>
      </c>
      <c r="AF229" s="86"/>
      <c r="AG229" s="84" t="e">
        <f t="shared" ref="AG229" si="5219">VLOOKUP($F229,$P$7:$CN$25,AF$5,FALSE)</f>
        <v>#N/A</v>
      </c>
      <c r="AH229" s="85" t="e">
        <f t="shared" si="4998"/>
        <v>#N/A</v>
      </c>
      <c r="AI229" s="87"/>
      <c r="AJ229" s="84" t="e">
        <f t="shared" ref="AJ229" si="5220">VLOOKUP($F229,$P$7:$CN$25,AI$5,FALSE)</f>
        <v>#N/A</v>
      </c>
      <c r="AK229" s="85" t="e">
        <f t="shared" si="5000"/>
        <v>#N/A</v>
      </c>
      <c r="AL229" s="76"/>
      <c r="AM229" s="84" t="e">
        <f t="shared" ref="AM229" si="5221">VLOOKUP($F229,$P$7:$CN$25,AL$5,FALSE)</f>
        <v>#N/A</v>
      </c>
      <c r="AN229" s="85" t="e">
        <f t="shared" si="5002"/>
        <v>#N/A</v>
      </c>
      <c r="AO229" s="86"/>
      <c r="AP229" s="84" t="e">
        <f t="shared" ref="AP229" si="5222">VLOOKUP($F229,$P$7:$CN$25,AO$5,FALSE)</f>
        <v>#N/A</v>
      </c>
      <c r="AQ229" s="85" t="e">
        <f t="shared" si="5004"/>
        <v>#N/A</v>
      </c>
      <c r="AR229" s="86"/>
      <c r="AS229" s="84" t="e">
        <f t="shared" ref="AS229" si="5223">VLOOKUP($F229,$P$7:$CN$25,AR$5,FALSE)</f>
        <v>#N/A</v>
      </c>
      <c r="AT229" s="85" t="e">
        <f t="shared" si="5006"/>
        <v>#N/A</v>
      </c>
      <c r="AU229" s="87"/>
      <c r="AV229" s="84" t="e">
        <f t="shared" ref="AV229" si="5224">VLOOKUP($F229,$P$7:$CN$25,AU$5,FALSE)</f>
        <v>#N/A</v>
      </c>
      <c r="AW229" s="85" t="e">
        <f t="shared" si="5008"/>
        <v>#N/A</v>
      </c>
      <c r="AX229" s="76"/>
      <c r="AY229" s="84" t="e">
        <f t="shared" ref="AY229" si="5225">VLOOKUP($F229,$P$7:$CN$25,AX$5,FALSE)</f>
        <v>#N/A</v>
      </c>
      <c r="AZ229" s="85" t="e">
        <f t="shared" si="5010"/>
        <v>#N/A</v>
      </c>
      <c r="BA229" s="86"/>
      <c r="BB229" s="84" t="e">
        <f t="shared" ref="BB229" si="5226">VLOOKUP($F229,$P$7:$CN$25,BA$5,FALSE)</f>
        <v>#N/A</v>
      </c>
      <c r="BC229" s="85" t="e">
        <f t="shared" si="5012"/>
        <v>#N/A</v>
      </c>
      <c r="BD229" s="86"/>
      <c r="BE229" s="84" t="e">
        <f t="shared" ref="BE229" si="5227">VLOOKUP($F229,$P$7:$CN$25,BD$5,FALSE)</f>
        <v>#N/A</v>
      </c>
      <c r="BF229" s="85" t="e">
        <f t="shared" si="5014"/>
        <v>#N/A</v>
      </c>
      <c r="BG229" s="87"/>
      <c r="BH229" s="84" t="e">
        <f t="shared" ref="BH229" si="5228">VLOOKUP($F229,$P$7:$CN$25,BG$5,FALSE)</f>
        <v>#N/A</v>
      </c>
      <c r="BI229" s="85" t="e">
        <f t="shared" si="5016"/>
        <v>#N/A</v>
      </c>
      <c r="BJ229" s="76"/>
      <c r="BK229" s="84" t="e">
        <f t="shared" ref="BK229" si="5229">VLOOKUP($F229,$P$7:$CN$25,BJ$5,FALSE)</f>
        <v>#N/A</v>
      </c>
      <c r="BL229" s="85" t="e">
        <f t="shared" si="5018"/>
        <v>#N/A</v>
      </c>
      <c r="BM229" s="86"/>
      <c r="BN229" s="84" t="e">
        <f t="shared" ref="BN229" si="5230">VLOOKUP($F229,$P$7:$CN$25,BM$5,FALSE)</f>
        <v>#N/A</v>
      </c>
      <c r="BO229" s="85" t="e">
        <f t="shared" si="5020"/>
        <v>#N/A</v>
      </c>
      <c r="BP229" s="87"/>
      <c r="BQ229" s="84" t="e">
        <f t="shared" ref="BQ229" si="5231">VLOOKUP($F229,$P$7:$CN$25,BP$5,FALSE)</f>
        <v>#N/A</v>
      </c>
      <c r="BR229" s="85" t="e">
        <f t="shared" si="5022"/>
        <v>#N/A</v>
      </c>
      <c r="BS229" s="88"/>
      <c r="BT229" s="84" t="e">
        <f t="shared" ref="BT229" si="5232">VLOOKUP($F229,$P$7:$CN$25,BS$5,FALSE)</f>
        <v>#N/A</v>
      </c>
      <c r="BU229" s="85" t="e">
        <f t="shared" si="5024"/>
        <v>#N/A</v>
      </c>
      <c r="BV229" s="86"/>
      <c r="BW229" s="84" t="e">
        <f t="shared" ref="BW229" si="5233">VLOOKUP($F229,$P$7:$CN$25,BV$5,FALSE)</f>
        <v>#N/A</v>
      </c>
      <c r="BX229" s="85" t="e">
        <f t="shared" si="5026"/>
        <v>#N/A</v>
      </c>
      <c r="BY229" s="86"/>
      <c r="BZ229" s="84" t="e">
        <f t="shared" ref="BZ229" si="5234">VLOOKUP($F229,$P$7:$CN$25,BY$5,FALSE)</f>
        <v>#N/A</v>
      </c>
      <c r="CA229" s="85" t="e">
        <f t="shared" si="5028"/>
        <v>#N/A</v>
      </c>
      <c r="CB229" s="86"/>
      <c r="CC229" s="84" t="e">
        <f t="shared" ref="CC229" si="5235">VLOOKUP($F229,$P$7:$CN$25,CB$5,FALSE)</f>
        <v>#N/A</v>
      </c>
      <c r="CD229" s="85" t="e">
        <f t="shared" si="5030"/>
        <v>#N/A</v>
      </c>
      <c r="CE229" s="86"/>
      <c r="CF229" s="84" t="e">
        <f t="shared" ref="CF229" si="5236">VLOOKUP($F229,$P$7:$CN$25,CE$5,FALSE)</f>
        <v>#N/A</v>
      </c>
      <c r="CG229" s="85" t="e">
        <f t="shared" si="5032"/>
        <v>#N/A</v>
      </c>
      <c r="CH229" s="86"/>
      <c r="CI229" s="84" t="e">
        <f t="shared" ref="CI229" si="5237">VLOOKUP($F229,$P$7:$CN$25,CH$5,FALSE)</f>
        <v>#N/A</v>
      </c>
      <c r="CJ229" s="85" t="e">
        <f t="shared" si="5034"/>
        <v>#N/A</v>
      </c>
      <c r="CK229" s="87"/>
      <c r="CL229" s="84" t="e">
        <f t="shared" ref="CL229" si="5238">VLOOKUP($F229,$P$7:$CN$25,CK$5,FALSE)</f>
        <v>#N/A</v>
      </c>
      <c r="CM229" s="85" t="e">
        <f t="shared" si="5036"/>
        <v>#N/A</v>
      </c>
      <c r="CN229" s="83"/>
      <c r="CO229" s="65" t="e">
        <f t="shared" ref="CO229" si="5239">VLOOKUP($F229,$P$7:$CN$25,CN$5,FALSE)</f>
        <v>#N/A</v>
      </c>
      <c r="CP229" s="66" t="e">
        <f t="shared" si="5038"/>
        <v>#N/A</v>
      </c>
      <c r="CQ229" s="66" t="str">
        <f t="shared" si="4982"/>
        <v>203- 1900/1/0</v>
      </c>
      <c r="CR229" s="66"/>
      <c r="CS229" s="66">
        <f t="shared" si="4983"/>
        <v>1900</v>
      </c>
      <c r="CT229" s="66">
        <f t="shared" si="4984"/>
        <v>1</v>
      </c>
      <c r="CU229" s="66">
        <f t="shared" si="4985"/>
        <v>0</v>
      </c>
      <c r="CV229" s="66" t="str">
        <f t="shared" si="4986"/>
        <v/>
      </c>
    </row>
    <row r="230" spans="1:100" x14ac:dyDescent="0.25">
      <c r="A230" s="188">
        <v>204</v>
      </c>
      <c r="B230" s="189"/>
      <c r="C230" s="189"/>
      <c r="D230" s="189"/>
      <c r="E230" s="189"/>
      <c r="F230" s="189" t="str">
        <f t="shared" si="4955"/>
        <v xml:space="preserve"> (min)</v>
      </c>
      <c r="G230" s="189" t="str">
        <f t="shared" si="5039"/>
        <v xml:space="preserve"> (max)</v>
      </c>
      <c r="H230" s="190"/>
      <c r="I230" s="190"/>
      <c r="J230" s="189"/>
      <c r="K230" s="189"/>
      <c r="L230" s="191"/>
      <c r="M230" s="191"/>
      <c r="N230" s="194">
        <f t="shared" si="4956"/>
        <v>0</v>
      </c>
      <c r="O230" s="192"/>
      <c r="P230" s="193"/>
      <c r="Q230" s="188"/>
      <c r="R230" s="84" t="e">
        <f t="shared" si="4987"/>
        <v>#N/A</v>
      </c>
      <c r="S230" s="85" t="e">
        <f t="shared" si="4988"/>
        <v>#N/A</v>
      </c>
      <c r="T230" s="86"/>
      <c r="U230" s="84" t="e">
        <f t="shared" ref="U230" si="5240">VLOOKUP($F230,$P$7:$CN$25,T$5,FALSE)</f>
        <v>#N/A</v>
      </c>
      <c r="V230" s="85" t="e">
        <f t="shared" si="4990"/>
        <v>#N/A</v>
      </c>
      <c r="W230" s="86"/>
      <c r="X230" s="84" t="e">
        <f t="shared" ref="X230" si="5241">VLOOKUP($F230,$P$7:$CN$25,W$5,FALSE)</f>
        <v>#N/A</v>
      </c>
      <c r="Y230" s="85" t="e">
        <f t="shared" si="4992"/>
        <v>#N/A</v>
      </c>
      <c r="Z230" s="86"/>
      <c r="AA230" s="84" t="e">
        <f t="shared" ref="AA230" si="5242">VLOOKUP($F230,$P$7:$CN$25,Z$5,FALSE)</f>
        <v>#N/A</v>
      </c>
      <c r="AB230" s="85" t="e">
        <f t="shared" si="4994"/>
        <v>#N/A</v>
      </c>
      <c r="AC230" s="86"/>
      <c r="AD230" s="84" t="e">
        <f t="shared" ref="AD230" si="5243">VLOOKUP($F230,$P$7:$CN$25,AC$5,FALSE)</f>
        <v>#N/A</v>
      </c>
      <c r="AE230" s="85" t="e">
        <f t="shared" si="4996"/>
        <v>#N/A</v>
      </c>
      <c r="AF230" s="86"/>
      <c r="AG230" s="84" t="e">
        <f t="shared" ref="AG230" si="5244">VLOOKUP($F230,$P$7:$CN$25,AF$5,FALSE)</f>
        <v>#N/A</v>
      </c>
      <c r="AH230" s="85" t="e">
        <f t="shared" si="4998"/>
        <v>#N/A</v>
      </c>
      <c r="AI230" s="87"/>
      <c r="AJ230" s="84" t="e">
        <f t="shared" ref="AJ230" si="5245">VLOOKUP($F230,$P$7:$CN$25,AI$5,FALSE)</f>
        <v>#N/A</v>
      </c>
      <c r="AK230" s="85" t="e">
        <f t="shared" si="5000"/>
        <v>#N/A</v>
      </c>
      <c r="AL230" s="76"/>
      <c r="AM230" s="84" t="e">
        <f t="shared" ref="AM230" si="5246">VLOOKUP($F230,$P$7:$CN$25,AL$5,FALSE)</f>
        <v>#N/A</v>
      </c>
      <c r="AN230" s="85" t="e">
        <f t="shared" si="5002"/>
        <v>#N/A</v>
      </c>
      <c r="AO230" s="86"/>
      <c r="AP230" s="84" t="e">
        <f t="shared" ref="AP230" si="5247">VLOOKUP($F230,$P$7:$CN$25,AO$5,FALSE)</f>
        <v>#N/A</v>
      </c>
      <c r="AQ230" s="85" t="e">
        <f t="shared" si="5004"/>
        <v>#N/A</v>
      </c>
      <c r="AR230" s="86"/>
      <c r="AS230" s="84" t="e">
        <f t="shared" ref="AS230" si="5248">VLOOKUP($F230,$P$7:$CN$25,AR$5,FALSE)</f>
        <v>#N/A</v>
      </c>
      <c r="AT230" s="85" t="e">
        <f t="shared" si="5006"/>
        <v>#N/A</v>
      </c>
      <c r="AU230" s="87"/>
      <c r="AV230" s="84" t="e">
        <f t="shared" ref="AV230" si="5249">VLOOKUP($F230,$P$7:$CN$25,AU$5,FALSE)</f>
        <v>#N/A</v>
      </c>
      <c r="AW230" s="85" t="e">
        <f t="shared" si="5008"/>
        <v>#N/A</v>
      </c>
      <c r="AX230" s="76"/>
      <c r="AY230" s="84" t="e">
        <f t="shared" ref="AY230" si="5250">VLOOKUP($F230,$P$7:$CN$25,AX$5,FALSE)</f>
        <v>#N/A</v>
      </c>
      <c r="AZ230" s="85" t="e">
        <f t="shared" si="5010"/>
        <v>#N/A</v>
      </c>
      <c r="BA230" s="86"/>
      <c r="BB230" s="84" t="e">
        <f t="shared" ref="BB230" si="5251">VLOOKUP($F230,$P$7:$CN$25,BA$5,FALSE)</f>
        <v>#N/A</v>
      </c>
      <c r="BC230" s="85" t="e">
        <f t="shared" si="5012"/>
        <v>#N/A</v>
      </c>
      <c r="BD230" s="86"/>
      <c r="BE230" s="84" t="e">
        <f t="shared" ref="BE230" si="5252">VLOOKUP($F230,$P$7:$CN$25,BD$5,FALSE)</f>
        <v>#N/A</v>
      </c>
      <c r="BF230" s="85" t="e">
        <f t="shared" si="5014"/>
        <v>#N/A</v>
      </c>
      <c r="BG230" s="87"/>
      <c r="BH230" s="84" t="e">
        <f t="shared" ref="BH230" si="5253">VLOOKUP($F230,$P$7:$CN$25,BG$5,FALSE)</f>
        <v>#N/A</v>
      </c>
      <c r="BI230" s="85" t="e">
        <f t="shared" si="5016"/>
        <v>#N/A</v>
      </c>
      <c r="BJ230" s="76"/>
      <c r="BK230" s="84" t="e">
        <f t="shared" ref="BK230" si="5254">VLOOKUP($F230,$P$7:$CN$25,BJ$5,FALSE)</f>
        <v>#N/A</v>
      </c>
      <c r="BL230" s="85" t="e">
        <f t="shared" si="5018"/>
        <v>#N/A</v>
      </c>
      <c r="BM230" s="86"/>
      <c r="BN230" s="84" t="e">
        <f t="shared" ref="BN230" si="5255">VLOOKUP($F230,$P$7:$CN$25,BM$5,FALSE)</f>
        <v>#N/A</v>
      </c>
      <c r="BO230" s="85" t="e">
        <f t="shared" si="5020"/>
        <v>#N/A</v>
      </c>
      <c r="BP230" s="87"/>
      <c r="BQ230" s="84" t="e">
        <f t="shared" ref="BQ230" si="5256">VLOOKUP($F230,$P$7:$CN$25,BP$5,FALSE)</f>
        <v>#N/A</v>
      </c>
      <c r="BR230" s="85" t="e">
        <f t="shared" si="5022"/>
        <v>#N/A</v>
      </c>
      <c r="BS230" s="88"/>
      <c r="BT230" s="84" t="e">
        <f t="shared" ref="BT230" si="5257">VLOOKUP($F230,$P$7:$CN$25,BS$5,FALSE)</f>
        <v>#N/A</v>
      </c>
      <c r="BU230" s="85" t="e">
        <f t="shared" si="5024"/>
        <v>#N/A</v>
      </c>
      <c r="BV230" s="86"/>
      <c r="BW230" s="84" t="e">
        <f t="shared" ref="BW230" si="5258">VLOOKUP($F230,$P$7:$CN$25,BV$5,FALSE)</f>
        <v>#N/A</v>
      </c>
      <c r="BX230" s="85" t="e">
        <f t="shared" si="5026"/>
        <v>#N/A</v>
      </c>
      <c r="BY230" s="86"/>
      <c r="BZ230" s="84" t="e">
        <f t="shared" ref="BZ230" si="5259">VLOOKUP($F230,$P$7:$CN$25,BY$5,FALSE)</f>
        <v>#N/A</v>
      </c>
      <c r="CA230" s="85" t="e">
        <f t="shared" si="5028"/>
        <v>#N/A</v>
      </c>
      <c r="CB230" s="86"/>
      <c r="CC230" s="84" t="e">
        <f t="shared" ref="CC230" si="5260">VLOOKUP($F230,$P$7:$CN$25,CB$5,FALSE)</f>
        <v>#N/A</v>
      </c>
      <c r="CD230" s="85" t="e">
        <f t="shared" si="5030"/>
        <v>#N/A</v>
      </c>
      <c r="CE230" s="86"/>
      <c r="CF230" s="84" t="e">
        <f t="shared" ref="CF230" si="5261">VLOOKUP($F230,$P$7:$CN$25,CE$5,FALSE)</f>
        <v>#N/A</v>
      </c>
      <c r="CG230" s="85" t="e">
        <f t="shared" si="5032"/>
        <v>#N/A</v>
      </c>
      <c r="CH230" s="86"/>
      <c r="CI230" s="84" t="e">
        <f t="shared" ref="CI230" si="5262">VLOOKUP($F230,$P$7:$CN$25,CH$5,FALSE)</f>
        <v>#N/A</v>
      </c>
      <c r="CJ230" s="85" t="e">
        <f t="shared" si="5034"/>
        <v>#N/A</v>
      </c>
      <c r="CK230" s="87"/>
      <c r="CL230" s="84" t="e">
        <f t="shared" ref="CL230" si="5263">VLOOKUP($F230,$P$7:$CN$25,CK$5,FALSE)</f>
        <v>#N/A</v>
      </c>
      <c r="CM230" s="85" t="e">
        <f t="shared" si="5036"/>
        <v>#N/A</v>
      </c>
      <c r="CN230" s="83"/>
      <c r="CO230" s="65" t="e">
        <f t="shared" ref="CO230" si="5264">VLOOKUP($F230,$P$7:$CN$25,CN$5,FALSE)</f>
        <v>#N/A</v>
      </c>
      <c r="CP230" s="66" t="e">
        <f t="shared" si="5038"/>
        <v>#N/A</v>
      </c>
      <c r="CQ230" s="66" t="str">
        <f t="shared" si="4982"/>
        <v>204- 1900/1/0</v>
      </c>
      <c r="CR230" s="66"/>
      <c r="CS230" s="66">
        <f t="shared" si="4983"/>
        <v>1900</v>
      </c>
      <c r="CT230" s="66">
        <f t="shared" si="4984"/>
        <v>1</v>
      </c>
      <c r="CU230" s="66">
        <f t="shared" si="4985"/>
        <v>0</v>
      </c>
      <c r="CV230" s="66" t="str">
        <f t="shared" si="4986"/>
        <v/>
      </c>
    </row>
    <row r="231" spans="1:100" x14ac:dyDescent="0.25">
      <c r="A231" s="188">
        <v>205</v>
      </c>
      <c r="B231" s="189"/>
      <c r="C231" s="189"/>
      <c r="D231" s="189"/>
      <c r="E231" s="189"/>
      <c r="F231" s="189" t="str">
        <f t="shared" si="4955"/>
        <v xml:space="preserve"> (min)</v>
      </c>
      <c r="G231" s="189" t="str">
        <f t="shared" si="5039"/>
        <v xml:space="preserve"> (max)</v>
      </c>
      <c r="H231" s="190"/>
      <c r="I231" s="190"/>
      <c r="J231" s="189"/>
      <c r="K231" s="189"/>
      <c r="L231" s="191"/>
      <c r="M231" s="191"/>
      <c r="N231" s="194">
        <f t="shared" si="4956"/>
        <v>0</v>
      </c>
      <c r="O231" s="192"/>
      <c r="P231" s="193"/>
      <c r="Q231" s="188"/>
      <c r="R231" s="84" t="e">
        <f t="shared" si="4987"/>
        <v>#N/A</v>
      </c>
      <c r="S231" s="85" t="e">
        <f t="shared" si="4988"/>
        <v>#N/A</v>
      </c>
      <c r="T231" s="86"/>
      <c r="U231" s="84" t="e">
        <f t="shared" ref="U231" si="5265">VLOOKUP($F231,$P$7:$CN$25,T$5,FALSE)</f>
        <v>#N/A</v>
      </c>
      <c r="V231" s="85" t="e">
        <f t="shared" si="4990"/>
        <v>#N/A</v>
      </c>
      <c r="W231" s="86"/>
      <c r="X231" s="84" t="e">
        <f t="shared" ref="X231" si="5266">VLOOKUP($F231,$P$7:$CN$25,W$5,FALSE)</f>
        <v>#N/A</v>
      </c>
      <c r="Y231" s="85" t="e">
        <f t="shared" si="4992"/>
        <v>#N/A</v>
      </c>
      <c r="Z231" s="86"/>
      <c r="AA231" s="84" t="e">
        <f t="shared" ref="AA231" si="5267">VLOOKUP($F231,$P$7:$CN$25,Z$5,FALSE)</f>
        <v>#N/A</v>
      </c>
      <c r="AB231" s="85" t="e">
        <f t="shared" si="4994"/>
        <v>#N/A</v>
      </c>
      <c r="AC231" s="86"/>
      <c r="AD231" s="84" t="e">
        <f t="shared" ref="AD231" si="5268">VLOOKUP($F231,$P$7:$CN$25,AC$5,FALSE)</f>
        <v>#N/A</v>
      </c>
      <c r="AE231" s="85" t="e">
        <f t="shared" si="4996"/>
        <v>#N/A</v>
      </c>
      <c r="AF231" s="86"/>
      <c r="AG231" s="84" t="e">
        <f t="shared" ref="AG231" si="5269">VLOOKUP($F231,$P$7:$CN$25,AF$5,FALSE)</f>
        <v>#N/A</v>
      </c>
      <c r="AH231" s="85" t="e">
        <f t="shared" si="4998"/>
        <v>#N/A</v>
      </c>
      <c r="AI231" s="87"/>
      <c r="AJ231" s="84" t="e">
        <f t="shared" ref="AJ231" si="5270">VLOOKUP($F231,$P$7:$CN$25,AI$5,FALSE)</f>
        <v>#N/A</v>
      </c>
      <c r="AK231" s="85" t="e">
        <f t="shared" si="5000"/>
        <v>#N/A</v>
      </c>
      <c r="AL231" s="76"/>
      <c r="AM231" s="84" t="e">
        <f t="shared" ref="AM231" si="5271">VLOOKUP($F231,$P$7:$CN$25,AL$5,FALSE)</f>
        <v>#N/A</v>
      </c>
      <c r="AN231" s="85" t="e">
        <f t="shared" si="5002"/>
        <v>#N/A</v>
      </c>
      <c r="AO231" s="86"/>
      <c r="AP231" s="84" t="e">
        <f t="shared" ref="AP231" si="5272">VLOOKUP($F231,$P$7:$CN$25,AO$5,FALSE)</f>
        <v>#N/A</v>
      </c>
      <c r="AQ231" s="85" t="e">
        <f t="shared" si="5004"/>
        <v>#N/A</v>
      </c>
      <c r="AR231" s="86"/>
      <c r="AS231" s="84" t="e">
        <f t="shared" ref="AS231" si="5273">VLOOKUP($F231,$P$7:$CN$25,AR$5,FALSE)</f>
        <v>#N/A</v>
      </c>
      <c r="AT231" s="85" t="e">
        <f t="shared" si="5006"/>
        <v>#N/A</v>
      </c>
      <c r="AU231" s="87"/>
      <c r="AV231" s="84" t="e">
        <f t="shared" ref="AV231" si="5274">VLOOKUP($F231,$P$7:$CN$25,AU$5,FALSE)</f>
        <v>#N/A</v>
      </c>
      <c r="AW231" s="85" t="e">
        <f t="shared" si="5008"/>
        <v>#N/A</v>
      </c>
      <c r="AX231" s="76"/>
      <c r="AY231" s="84" t="e">
        <f t="shared" ref="AY231" si="5275">VLOOKUP($F231,$P$7:$CN$25,AX$5,FALSE)</f>
        <v>#N/A</v>
      </c>
      <c r="AZ231" s="85" t="e">
        <f t="shared" si="5010"/>
        <v>#N/A</v>
      </c>
      <c r="BA231" s="86"/>
      <c r="BB231" s="84" t="e">
        <f t="shared" ref="BB231" si="5276">VLOOKUP($F231,$P$7:$CN$25,BA$5,FALSE)</f>
        <v>#N/A</v>
      </c>
      <c r="BC231" s="85" t="e">
        <f t="shared" si="5012"/>
        <v>#N/A</v>
      </c>
      <c r="BD231" s="86"/>
      <c r="BE231" s="84" t="e">
        <f t="shared" ref="BE231" si="5277">VLOOKUP($F231,$P$7:$CN$25,BD$5,FALSE)</f>
        <v>#N/A</v>
      </c>
      <c r="BF231" s="85" t="e">
        <f t="shared" si="5014"/>
        <v>#N/A</v>
      </c>
      <c r="BG231" s="87"/>
      <c r="BH231" s="84" t="e">
        <f t="shared" ref="BH231" si="5278">VLOOKUP($F231,$P$7:$CN$25,BG$5,FALSE)</f>
        <v>#N/A</v>
      </c>
      <c r="BI231" s="85" t="e">
        <f t="shared" si="5016"/>
        <v>#N/A</v>
      </c>
      <c r="BJ231" s="76"/>
      <c r="BK231" s="84" t="e">
        <f t="shared" ref="BK231" si="5279">VLOOKUP($F231,$P$7:$CN$25,BJ$5,FALSE)</f>
        <v>#N/A</v>
      </c>
      <c r="BL231" s="85" t="e">
        <f t="shared" si="5018"/>
        <v>#N/A</v>
      </c>
      <c r="BM231" s="86"/>
      <c r="BN231" s="84" t="e">
        <f t="shared" ref="BN231" si="5280">VLOOKUP($F231,$P$7:$CN$25,BM$5,FALSE)</f>
        <v>#N/A</v>
      </c>
      <c r="BO231" s="85" t="e">
        <f t="shared" si="5020"/>
        <v>#N/A</v>
      </c>
      <c r="BP231" s="87"/>
      <c r="BQ231" s="84" t="e">
        <f t="shared" ref="BQ231" si="5281">VLOOKUP($F231,$P$7:$CN$25,BP$5,FALSE)</f>
        <v>#N/A</v>
      </c>
      <c r="BR231" s="85" t="e">
        <f t="shared" si="5022"/>
        <v>#N/A</v>
      </c>
      <c r="BS231" s="88"/>
      <c r="BT231" s="84" t="e">
        <f t="shared" ref="BT231" si="5282">VLOOKUP($F231,$P$7:$CN$25,BS$5,FALSE)</f>
        <v>#N/A</v>
      </c>
      <c r="BU231" s="85" t="e">
        <f t="shared" si="5024"/>
        <v>#N/A</v>
      </c>
      <c r="BV231" s="86"/>
      <c r="BW231" s="84" t="e">
        <f t="shared" ref="BW231" si="5283">VLOOKUP($F231,$P$7:$CN$25,BV$5,FALSE)</f>
        <v>#N/A</v>
      </c>
      <c r="BX231" s="85" t="e">
        <f t="shared" si="5026"/>
        <v>#N/A</v>
      </c>
      <c r="BY231" s="86"/>
      <c r="BZ231" s="84" t="e">
        <f t="shared" ref="BZ231" si="5284">VLOOKUP($F231,$P$7:$CN$25,BY$5,FALSE)</f>
        <v>#N/A</v>
      </c>
      <c r="CA231" s="85" t="e">
        <f t="shared" si="5028"/>
        <v>#N/A</v>
      </c>
      <c r="CB231" s="86"/>
      <c r="CC231" s="84" t="e">
        <f t="shared" ref="CC231" si="5285">VLOOKUP($F231,$P$7:$CN$25,CB$5,FALSE)</f>
        <v>#N/A</v>
      </c>
      <c r="CD231" s="85" t="e">
        <f t="shared" si="5030"/>
        <v>#N/A</v>
      </c>
      <c r="CE231" s="86"/>
      <c r="CF231" s="84" t="e">
        <f t="shared" ref="CF231" si="5286">VLOOKUP($F231,$P$7:$CN$25,CE$5,FALSE)</f>
        <v>#N/A</v>
      </c>
      <c r="CG231" s="85" t="e">
        <f t="shared" si="5032"/>
        <v>#N/A</v>
      </c>
      <c r="CH231" s="86"/>
      <c r="CI231" s="84" t="e">
        <f t="shared" ref="CI231" si="5287">VLOOKUP($F231,$P$7:$CN$25,CH$5,FALSE)</f>
        <v>#N/A</v>
      </c>
      <c r="CJ231" s="85" t="e">
        <f t="shared" si="5034"/>
        <v>#N/A</v>
      </c>
      <c r="CK231" s="87"/>
      <c r="CL231" s="84" t="e">
        <f t="shared" ref="CL231" si="5288">VLOOKUP($F231,$P$7:$CN$25,CK$5,FALSE)</f>
        <v>#N/A</v>
      </c>
      <c r="CM231" s="85" t="e">
        <f t="shared" si="5036"/>
        <v>#N/A</v>
      </c>
      <c r="CN231" s="83"/>
      <c r="CO231" s="65" t="e">
        <f t="shared" ref="CO231" si="5289">VLOOKUP($F231,$P$7:$CN$25,CN$5,FALSE)</f>
        <v>#N/A</v>
      </c>
      <c r="CP231" s="66" t="e">
        <f t="shared" si="5038"/>
        <v>#N/A</v>
      </c>
      <c r="CQ231" s="66" t="str">
        <f t="shared" si="4982"/>
        <v>205- 1900/1/0</v>
      </c>
      <c r="CR231" s="66"/>
      <c r="CS231" s="66">
        <f t="shared" si="4983"/>
        <v>1900</v>
      </c>
      <c r="CT231" s="66">
        <f t="shared" si="4984"/>
        <v>1</v>
      </c>
      <c r="CU231" s="66">
        <f t="shared" si="4985"/>
        <v>0</v>
      </c>
      <c r="CV231" s="66" t="str">
        <f t="shared" si="4986"/>
        <v/>
      </c>
    </row>
    <row r="232" spans="1:100" x14ac:dyDescent="0.25">
      <c r="A232" s="188">
        <v>206</v>
      </c>
      <c r="B232" s="189"/>
      <c r="C232" s="189"/>
      <c r="D232" s="189"/>
      <c r="E232" s="189"/>
      <c r="F232" s="189" t="str">
        <f t="shared" si="4955"/>
        <v xml:space="preserve"> (min)</v>
      </c>
      <c r="G232" s="189" t="str">
        <f t="shared" si="5039"/>
        <v xml:space="preserve"> (max)</v>
      </c>
      <c r="H232" s="190"/>
      <c r="I232" s="190"/>
      <c r="J232" s="189"/>
      <c r="K232" s="189"/>
      <c r="L232" s="191"/>
      <c r="M232" s="191"/>
      <c r="N232" s="194">
        <f t="shared" si="4956"/>
        <v>0</v>
      </c>
      <c r="O232" s="192"/>
      <c r="P232" s="193"/>
      <c r="Q232" s="188"/>
      <c r="R232" s="84" t="e">
        <f t="shared" si="4987"/>
        <v>#N/A</v>
      </c>
      <c r="S232" s="85" t="e">
        <f t="shared" si="4988"/>
        <v>#N/A</v>
      </c>
      <c r="T232" s="86"/>
      <c r="U232" s="84" t="e">
        <f t="shared" ref="U232" si="5290">VLOOKUP($F232,$P$7:$CN$25,T$5,FALSE)</f>
        <v>#N/A</v>
      </c>
      <c r="V232" s="85" t="e">
        <f t="shared" si="4990"/>
        <v>#N/A</v>
      </c>
      <c r="W232" s="86"/>
      <c r="X232" s="84" t="e">
        <f t="shared" ref="X232" si="5291">VLOOKUP($F232,$P$7:$CN$25,W$5,FALSE)</f>
        <v>#N/A</v>
      </c>
      <c r="Y232" s="85" t="e">
        <f t="shared" si="4992"/>
        <v>#N/A</v>
      </c>
      <c r="Z232" s="86"/>
      <c r="AA232" s="84" t="e">
        <f t="shared" ref="AA232" si="5292">VLOOKUP($F232,$P$7:$CN$25,Z$5,FALSE)</f>
        <v>#N/A</v>
      </c>
      <c r="AB232" s="85" t="e">
        <f t="shared" si="4994"/>
        <v>#N/A</v>
      </c>
      <c r="AC232" s="86"/>
      <c r="AD232" s="84" t="e">
        <f t="shared" ref="AD232" si="5293">VLOOKUP($F232,$P$7:$CN$25,AC$5,FALSE)</f>
        <v>#N/A</v>
      </c>
      <c r="AE232" s="85" t="e">
        <f t="shared" si="4996"/>
        <v>#N/A</v>
      </c>
      <c r="AF232" s="86"/>
      <c r="AG232" s="84" t="e">
        <f t="shared" ref="AG232" si="5294">VLOOKUP($F232,$P$7:$CN$25,AF$5,FALSE)</f>
        <v>#N/A</v>
      </c>
      <c r="AH232" s="85" t="e">
        <f t="shared" si="4998"/>
        <v>#N/A</v>
      </c>
      <c r="AI232" s="87"/>
      <c r="AJ232" s="84" t="e">
        <f t="shared" ref="AJ232" si="5295">VLOOKUP($F232,$P$7:$CN$25,AI$5,FALSE)</f>
        <v>#N/A</v>
      </c>
      <c r="AK232" s="85" t="e">
        <f t="shared" si="5000"/>
        <v>#N/A</v>
      </c>
      <c r="AL232" s="76"/>
      <c r="AM232" s="84" t="e">
        <f t="shared" ref="AM232" si="5296">VLOOKUP($F232,$P$7:$CN$25,AL$5,FALSE)</f>
        <v>#N/A</v>
      </c>
      <c r="AN232" s="85" t="e">
        <f t="shared" si="5002"/>
        <v>#N/A</v>
      </c>
      <c r="AO232" s="86"/>
      <c r="AP232" s="84" t="e">
        <f t="shared" ref="AP232" si="5297">VLOOKUP($F232,$P$7:$CN$25,AO$5,FALSE)</f>
        <v>#N/A</v>
      </c>
      <c r="AQ232" s="85" t="e">
        <f t="shared" si="5004"/>
        <v>#N/A</v>
      </c>
      <c r="AR232" s="86"/>
      <c r="AS232" s="84" t="e">
        <f t="shared" ref="AS232" si="5298">VLOOKUP($F232,$P$7:$CN$25,AR$5,FALSE)</f>
        <v>#N/A</v>
      </c>
      <c r="AT232" s="85" t="e">
        <f t="shared" si="5006"/>
        <v>#N/A</v>
      </c>
      <c r="AU232" s="87"/>
      <c r="AV232" s="84" t="e">
        <f t="shared" ref="AV232" si="5299">VLOOKUP($F232,$P$7:$CN$25,AU$5,FALSE)</f>
        <v>#N/A</v>
      </c>
      <c r="AW232" s="85" t="e">
        <f t="shared" si="5008"/>
        <v>#N/A</v>
      </c>
      <c r="AX232" s="76"/>
      <c r="AY232" s="84" t="e">
        <f t="shared" ref="AY232" si="5300">VLOOKUP($F232,$P$7:$CN$25,AX$5,FALSE)</f>
        <v>#N/A</v>
      </c>
      <c r="AZ232" s="85" t="e">
        <f t="shared" si="5010"/>
        <v>#N/A</v>
      </c>
      <c r="BA232" s="86"/>
      <c r="BB232" s="84" t="e">
        <f t="shared" ref="BB232" si="5301">VLOOKUP($F232,$P$7:$CN$25,BA$5,FALSE)</f>
        <v>#N/A</v>
      </c>
      <c r="BC232" s="85" t="e">
        <f t="shared" si="5012"/>
        <v>#N/A</v>
      </c>
      <c r="BD232" s="86"/>
      <c r="BE232" s="84" t="e">
        <f t="shared" ref="BE232" si="5302">VLOOKUP($F232,$P$7:$CN$25,BD$5,FALSE)</f>
        <v>#N/A</v>
      </c>
      <c r="BF232" s="85" t="e">
        <f t="shared" si="5014"/>
        <v>#N/A</v>
      </c>
      <c r="BG232" s="87"/>
      <c r="BH232" s="84" t="e">
        <f t="shared" ref="BH232" si="5303">VLOOKUP($F232,$P$7:$CN$25,BG$5,FALSE)</f>
        <v>#N/A</v>
      </c>
      <c r="BI232" s="85" t="e">
        <f t="shared" si="5016"/>
        <v>#N/A</v>
      </c>
      <c r="BJ232" s="76"/>
      <c r="BK232" s="84" t="e">
        <f t="shared" ref="BK232" si="5304">VLOOKUP($F232,$P$7:$CN$25,BJ$5,FALSE)</f>
        <v>#N/A</v>
      </c>
      <c r="BL232" s="85" t="e">
        <f t="shared" si="5018"/>
        <v>#N/A</v>
      </c>
      <c r="BM232" s="86"/>
      <c r="BN232" s="84" t="e">
        <f t="shared" ref="BN232" si="5305">VLOOKUP($F232,$P$7:$CN$25,BM$5,FALSE)</f>
        <v>#N/A</v>
      </c>
      <c r="BO232" s="85" t="e">
        <f t="shared" si="5020"/>
        <v>#N/A</v>
      </c>
      <c r="BP232" s="87"/>
      <c r="BQ232" s="84" t="e">
        <f t="shared" ref="BQ232" si="5306">VLOOKUP($F232,$P$7:$CN$25,BP$5,FALSE)</f>
        <v>#N/A</v>
      </c>
      <c r="BR232" s="85" t="e">
        <f t="shared" si="5022"/>
        <v>#N/A</v>
      </c>
      <c r="BS232" s="88"/>
      <c r="BT232" s="84" t="e">
        <f t="shared" ref="BT232" si="5307">VLOOKUP($F232,$P$7:$CN$25,BS$5,FALSE)</f>
        <v>#N/A</v>
      </c>
      <c r="BU232" s="85" t="e">
        <f t="shared" si="5024"/>
        <v>#N/A</v>
      </c>
      <c r="BV232" s="86"/>
      <c r="BW232" s="84" t="e">
        <f t="shared" ref="BW232" si="5308">VLOOKUP($F232,$P$7:$CN$25,BV$5,FALSE)</f>
        <v>#N/A</v>
      </c>
      <c r="BX232" s="85" t="e">
        <f t="shared" si="5026"/>
        <v>#N/A</v>
      </c>
      <c r="BY232" s="86"/>
      <c r="BZ232" s="84" t="e">
        <f t="shared" ref="BZ232" si="5309">VLOOKUP($F232,$P$7:$CN$25,BY$5,FALSE)</f>
        <v>#N/A</v>
      </c>
      <c r="CA232" s="85" t="e">
        <f t="shared" si="5028"/>
        <v>#N/A</v>
      </c>
      <c r="CB232" s="86"/>
      <c r="CC232" s="84" t="e">
        <f t="shared" ref="CC232" si="5310">VLOOKUP($F232,$P$7:$CN$25,CB$5,FALSE)</f>
        <v>#N/A</v>
      </c>
      <c r="CD232" s="85" t="e">
        <f t="shared" si="5030"/>
        <v>#N/A</v>
      </c>
      <c r="CE232" s="86"/>
      <c r="CF232" s="84" t="e">
        <f t="shared" ref="CF232" si="5311">VLOOKUP($F232,$P$7:$CN$25,CE$5,FALSE)</f>
        <v>#N/A</v>
      </c>
      <c r="CG232" s="85" t="e">
        <f t="shared" si="5032"/>
        <v>#N/A</v>
      </c>
      <c r="CH232" s="86"/>
      <c r="CI232" s="84" t="e">
        <f t="shared" ref="CI232" si="5312">VLOOKUP($F232,$P$7:$CN$25,CH$5,FALSE)</f>
        <v>#N/A</v>
      </c>
      <c r="CJ232" s="85" t="e">
        <f t="shared" si="5034"/>
        <v>#N/A</v>
      </c>
      <c r="CK232" s="87"/>
      <c r="CL232" s="84" t="e">
        <f t="shared" ref="CL232" si="5313">VLOOKUP($F232,$P$7:$CN$25,CK$5,FALSE)</f>
        <v>#N/A</v>
      </c>
      <c r="CM232" s="85" t="e">
        <f t="shared" si="5036"/>
        <v>#N/A</v>
      </c>
      <c r="CN232" s="83"/>
      <c r="CO232" s="65" t="e">
        <f t="shared" ref="CO232" si="5314">VLOOKUP($F232,$P$7:$CN$25,CN$5,FALSE)</f>
        <v>#N/A</v>
      </c>
      <c r="CP232" s="66" t="e">
        <f t="shared" si="5038"/>
        <v>#N/A</v>
      </c>
      <c r="CQ232" s="66" t="str">
        <f t="shared" si="4982"/>
        <v>206- 1900/1/0</v>
      </c>
      <c r="CR232" s="66"/>
      <c r="CS232" s="66">
        <f t="shared" si="4983"/>
        <v>1900</v>
      </c>
      <c r="CT232" s="66">
        <f t="shared" si="4984"/>
        <v>1</v>
      </c>
      <c r="CU232" s="66">
        <f t="shared" si="4985"/>
        <v>0</v>
      </c>
      <c r="CV232" s="66" t="str">
        <f t="shared" si="4986"/>
        <v/>
      </c>
    </row>
    <row r="233" spans="1:100" x14ac:dyDescent="0.25">
      <c r="A233" s="188">
        <v>207</v>
      </c>
      <c r="B233" s="189"/>
      <c r="C233" s="189"/>
      <c r="D233" s="189"/>
      <c r="E233" s="189"/>
      <c r="F233" s="189" t="str">
        <f t="shared" si="4955"/>
        <v xml:space="preserve"> (min)</v>
      </c>
      <c r="G233" s="189" t="str">
        <f t="shared" si="5039"/>
        <v xml:space="preserve"> (max)</v>
      </c>
      <c r="H233" s="190"/>
      <c r="I233" s="190"/>
      <c r="J233" s="189"/>
      <c r="K233" s="189"/>
      <c r="L233" s="191"/>
      <c r="M233" s="191"/>
      <c r="N233" s="194">
        <f t="shared" si="4956"/>
        <v>0</v>
      </c>
      <c r="O233" s="192"/>
      <c r="P233" s="193"/>
      <c r="Q233" s="188"/>
      <c r="R233" s="84" t="e">
        <f t="shared" si="4987"/>
        <v>#N/A</v>
      </c>
      <c r="S233" s="85" t="e">
        <f t="shared" si="4988"/>
        <v>#N/A</v>
      </c>
      <c r="T233" s="86"/>
      <c r="U233" s="84" t="e">
        <f t="shared" ref="U233" si="5315">VLOOKUP($F233,$P$7:$CN$25,T$5,FALSE)</f>
        <v>#N/A</v>
      </c>
      <c r="V233" s="85" t="e">
        <f t="shared" si="4990"/>
        <v>#N/A</v>
      </c>
      <c r="W233" s="86"/>
      <c r="X233" s="84" t="e">
        <f t="shared" ref="X233" si="5316">VLOOKUP($F233,$P$7:$CN$25,W$5,FALSE)</f>
        <v>#N/A</v>
      </c>
      <c r="Y233" s="85" t="e">
        <f t="shared" si="4992"/>
        <v>#N/A</v>
      </c>
      <c r="Z233" s="86"/>
      <c r="AA233" s="84" t="e">
        <f t="shared" ref="AA233" si="5317">VLOOKUP($F233,$P$7:$CN$25,Z$5,FALSE)</f>
        <v>#N/A</v>
      </c>
      <c r="AB233" s="85" t="e">
        <f t="shared" si="4994"/>
        <v>#N/A</v>
      </c>
      <c r="AC233" s="86"/>
      <c r="AD233" s="84" t="e">
        <f t="shared" ref="AD233" si="5318">VLOOKUP($F233,$P$7:$CN$25,AC$5,FALSE)</f>
        <v>#N/A</v>
      </c>
      <c r="AE233" s="85" t="e">
        <f t="shared" si="4996"/>
        <v>#N/A</v>
      </c>
      <c r="AF233" s="86"/>
      <c r="AG233" s="84" t="e">
        <f t="shared" ref="AG233" si="5319">VLOOKUP($F233,$P$7:$CN$25,AF$5,FALSE)</f>
        <v>#N/A</v>
      </c>
      <c r="AH233" s="85" t="e">
        <f t="shared" si="4998"/>
        <v>#N/A</v>
      </c>
      <c r="AI233" s="87"/>
      <c r="AJ233" s="84" t="e">
        <f t="shared" ref="AJ233" si="5320">VLOOKUP($F233,$P$7:$CN$25,AI$5,FALSE)</f>
        <v>#N/A</v>
      </c>
      <c r="AK233" s="85" t="e">
        <f t="shared" si="5000"/>
        <v>#N/A</v>
      </c>
      <c r="AL233" s="76"/>
      <c r="AM233" s="84" t="e">
        <f t="shared" ref="AM233" si="5321">VLOOKUP($F233,$P$7:$CN$25,AL$5,FALSE)</f>
        <v>#N/A</v>
      </c>
      <c r="AN233" s="85" t="e">
        <f t="shared" si="5002"/>
        <v>#N/A</v>
      </c>
      <c r="AO233" s="86"/>
      <c r="AP233" s="84" t="e">
        <f t="shared" ref="AP233" si="5322">VLOOKUP($F233,$P$7:$CN$25,AO$5,FALSE)</f>
        <v>#N/A</v>
      </c>
      <c r="AQ233" s="85" t="e">
        <f t="shared" si="5004"/>
        <v>#N/A</v>
      </c>
      <c r="AR233" s="86"/>
      <c r="AS233" s="84" t="e">
        <f t="shared" ref="AS233" si="5323">VLOOKUP($F233,$P$7:$CN$25,AR$5,FALSE)</f>
        <v>#N/A</v>
      </c>
      <c r="AT233" s="85" t="e">
        <f t="shared" si="5006"/>
        <v>#N/A</v>
      </c>
      <c r="AU233" s="87"/>
      <c r="AV233" s="84" t="e">
        <f t="shared" ref="AV233" si="5324">VLOOKUP($F233,$P$7:$CN$25,AU$5,FALSE)</f>
        <v>#N/A</v>
      </c>
      <c r="AW233" s="85" t="e">
        <f t="shared" si="5008"/>
        <v>#N/A</v>
      </c>
      <c r="AX233" s="76"/>
      <c r="AY233" s="84" t="e">
        <f t="shared" ref="AY233" si="5325">VLOOKUP($F233,$P$7:$CN$25,AX$5,FALSE)</f>
        <v>#N/A</v>
      </c>
      <c r="AZ233" s="85" t="e">
        <f t="shared" si="5010"/>
        <v>#N/A</v>
      </c>
      <c r="BA233" s="86"/>
      <c r="BB233" s="84" t="e">
        <f t="shared" ref="BB233" si="5326">VLOOKUP($F233,$P$7:$CN$25,BA$5,FALSE)</f>
        <v>#N/A</v>
      </c>
      <c r="BC233" s="85" t="e">
        <f t="shared" si="5012"/>
        <v>#N/A</v>
      </c>
      <c r="BD233" s="86"/>
      <c r="BE233" s="84" t="e">
        <f t="shared" ref="BE233" si="5327">VLOOKUP($F233,$P$7:$CN$25,BD$5,FALSE)</f>
        <v>#N/A</v>
      </c>
      <c r="BF233" s="85" t="e">
        <f t="shared" si="5014"/>
        <v>#N/A</v>
      </c>
      <c r="BG233" s="87"/>
      <c r="BH233" s="84" t="e">
        <f t="shared" ref="BH233" si="5328">VLOOKUP($F233,$P$7:$CN$25,BG$5,FALSE)</f>
        <v>#N/A</v>
      </c>
      <c r="BI233" s="85" t="e">
        <f t="shared" si="5016"/>
        <v>#N/A</v>
      </c>
      <c r="BJ233" s="76"/>
      <c r="BK233" s="84" t="e">
        <f t="shared" ref="BK233" si="5329">VLOOKUP($F233,$P$7:$CN$25,BJ$5,FALSE)</f>
        <v>#N/A</v>
      </c>
      <c r="BL233" s="85" t="e">
        <f t="shared" si="5018"/>
        <v>#N/A</v>
      </c>
      <c r="BM233" s="86"/>
      <c r="BN233" s="84" t="e">
        <f t="shared" ref="BN233" si="5330">VLOOKUP($F233,$P$7:$CN$25,BM$5,FALSE)</f>
        <v>#N/A</v>
      </c>
      <c r="BO233" s="85" t="e">
        <f t="shared" si="5020"/>
        <v>#N/A</v>
      </c>
      <c r="BP233" s="87"/>
      <c r="BQ233" s="84" t="e">
        <f t="shared" ref="BQ233" si="5331">VLOOKUP($F233,$P$7:$CN$25,BP$5,FALSE)</f>
        <v>#N/A</v>
      </c>
      <c r="BR233" s="85" t="e">
        <f t="shared" si="5022"/>
        <v>#N/A</v>
      </c>
      <c r="BS233" s="88"/>
      <c r="BT233" s="84" t="e">
        <f t="shared" ref="BT233" si="5332">VLOOKUP($F233,$P$7:$CN$25,BS$5,FALSE)</f>
        <v>#N/A</v>
      </c>
      <c r="BU233" s="85" t="e">
        <f t="shared" si="5024"/>
        <v>#N/A</v>
      </c>
      <c r="BV233" s="86"/>
      <c r="BW233" s="84" t="e">
        <f t="shared" ref="BW233" si="5333">VLOOKUP($F233,$P$7:$CN$25,BV$5,FALSE)</f>
        <v>#N/A</v>
      </c>
      <c r="BX233" s="85" t="e">
        <f t="shared" si="5026"/>
        <v>#N/A</v>
      </c>
      <c r="BY233" s="86"/>
      <c r="BZ233" s="84" t="e">
        <f t="shared" ref="BZ233" si="5334">VLOOKUP($F233,$P$7:$CN$25,BY$5,FALSE)</f>
        <v>#N/A</v>
      </c>
      <c r="CA233" s="85" t="e">
        <f t="shared" si="5028"/>
        <v>#N/A</v>
      </c>
      <c r="CB233" s="86"/>
      <c r="CC233" s="84" t="e">
        <f t="shared" ref="CC233" si="5335">VLOOKUP($F233,$P$7:$CN$25,CB$5,FALSE)</f>
        <v>#N/A</v>
      </c>
      <c r="CD233" s="85" t="e">
        <f t="shared" si="5030"/>
        <v>#N/A</v>
      </c>
      <c r="CE233" s="86"/>
      <c r="CF233" s="84" t="e">
        <f t="shared" ref="CF233" si="5336">VLOOKUP($F233,$P$7:$CN$25,CE$5,FALSE)</f>
        <v>#N/A</v>
      </c>
      <c r="CG233" s="85" t="e">
        <f t="shared" si="5032"/>
        <v>#N/A</v>
      </c>
      <c r="CH233" s="86"/>
      <c r="CI233" s="84" t="e">
        <f t="shared" ref="CI233" si="5337">VLOOKUP($F233,$P$7:$CN$25,CH$5,FALSE)</f>
        <v>#N/A</v>
      </c>
      <c r="CJ233" s="85" t="e">
        <f t="shared" si="5034"/>
        <v>#N/A</v>
      </c>
      <c r="CK233" s="87"/>
      <c r="CL233" s="84" t="e">
        <f t="shared" ref="CL233" si="5338">VLOOKUP($F233,$P$7:$CN$25,CK$5,FALSE)</f>
        <v>#N/A</v>
      </c>
      <c r="CM233" s="85" t="e">
        <f t="shared" si="5036"/>
        <v>#N/A</v>
      </c>
      <c r="CN233" s="83"/>
      <c r="CO233" s="65" t="e">
        <f t="shared" ref="CO233" si="5339">VLOOKUP($F233,$P$7:$CN$25,CN$5,FALSE)</f>
        <v>#N/A</v>
      </c>
      <c r="CP233" s="66" t="e">
        <f t="shared" si="5038"/>
        <v>#N/A</v>
      </c>
      <c r="CQ233" s="66" t="str">
        <f t="shared" si="4982"/>
        <v>207- 1900/1/0</v>
      </c>
      <c r="CR233" s="66"/>
      <c r="CS233" s="66">
        <f t="shared" si="4983"/>
        <v>1900</v>
      </c>
      <c r="CT233" s="66">
        <f t="shared" si="4984"/>
        <v>1</v>
      </c>
      <c r="CU233" s="66">
        <f t="shared" si="4985"/>
        <v>0</v>
      </c>
      <c r="CV233" s="66" t="str">
        <f t="shared" si="4986"/>
        <v/>
      </c>
    </row>
    <row r="234" spans="1:100" x14ac:dyDescent="0.25">
      <c r="A234" s="188">
        <v>208</v>
      </c>
      <c r="B234" s="189"/>
      <c r="C234" s="189"/>
      <c r="D234" s="189"/>
      <c r="E234" s="189"/>
      <c r="F234" s="189" t="str">
        <f t="shared" si="4955"/>
        <v xml:space="preserve"> (min)</v>
      </c>
      <c r="G234" s="189" t="str">
        <f t="shared" si="5039"/>
        <v xml:space="preserve"> (max)</v>
      </c>
      <c r="H234" s="190"/>
      <c r="I234" s="190"/>
      <c r="J234" s="189"/>
      <c r="K234" s="189"/>
      <c r="L234" s="191"/>
      <c r="M234" s="191"/>
      <c r="N234" s="194">
        <f t="shared" si="4956"/>
        <v>0</v>
      </c>
      <c r="O234" s="192"/>
      <c r="P234" s="193"/>
      <c r="Q234" s="188"/>
      <c r="R234" s="84" t="e">
        <f t="shared" si="4987"/>
        <v>#N/A</v>
      </c>
      <c r="S234" s="85" t="e">
        <f t="shared" si="4988"/>
        <v>#N/A</v>
      </c>
      <c r="T234" s="86"/>
      <c r="U234" s="84" t="e">
        <f t="shared" ref="U234" si="5340">VLOOKUP($F234,$P$7:$CN$25,T$5,FALSE)</f>
        <v>#N/A</v>
      </c>
      <c r="V234" s="85" t="e">
        <f t="shared" si="4990"/>
        <v>#N/A</v>
      </c>
      <c r="W234" s="86"/>
      <c r="X234" s="84" t="e">
        <f t="shared" ref="X234" si="5341">VLOOKUP($F234,$P$7:$CN$25,W$5,FALSE)</f>
        <v>#N/A</v>
      </c>
      <c r="Y234" s="85" t="e">
        <f t="shared" si="4992"/>
        <v>#N/A</v>
      </c>
      <c r="Z234" s="86"/>
      <c r="AA234" s="84" t="e">
        <f t="shared" ref="AA234" si="5342">VLOOKUP($F234,$P$7:$CN$25,Z$5,FALSE)</f>
        <v>#N/A</v>
      </c>
      <c r="AB234" s="85" t="e">
        <f t="shared" si="4994"/>
        <v>#N/A</v>
      </c>
      <c r="AC234" s="86"/>
      <c r="AD234" s="84" t="e">
        <f t="shared" ref="AD234" si="5343">VLOOKUP($F234,$P$7:$CN$25,AC$5,FALSE)</f>
        <v>#N/A</v>
      </c>
      <c r="AE234" s="85" t="e">
        <f t="shared" si="4996"/>
        <v>#N/A</v>
      </c>
      <c r="AF234" s="86"/>
      <c r="AG234" s="84" t="e">
        <f t="shared" ref="AG234" si="5344">VLOOKUP($F234,$P$7:$CN$25,AF$5,FALSE)</f>
        <v>#N/A</v>
      </c>
      <c r="AH234" s="85" t="e">
        <f t="shared" si="4998"/>
        <v>#N/A</v>
      </c>
      <c r="AI234" s="87"/>
      <c r="AJ234" s="84" t="e">
        <f t="shared" ref="AJ234" si="5345">VLOOKUP($F234,$P$7:$CN$25,AI$5,FALSE)</f>
        <v>#N/A</v>
      </c>
      <c r="AK234" s="85" t="e">
        <f t="shared" si="5000"/>
        <v>#N/A</v>
      </c>
      <c r="AL234" s="76"/>
      <c r="AM234" s="84" t="e">
        <f t="shared" ref="AM234" si="5346">VLOOKUP($F234,$P$7:$CN$25,AL$5,FALSE)</f>
        <v>#N/A</v>
      </c>
      <c r="AN234" s="85" t="e">
        <f t="shared" si="5002"/>
        <v>#N/A</v>
      </c>
      <c r="AO234" s="86"/>
      <c r="AP234" s="84" t="e">
        <f t="shared" ref="AP234" si="5347">VLOOKUP($F234,$P$7:$CN$25,AO$5,FALSE)</f>
        <v>#N/A</v>
      </c>
      <c r="AQ234" s="85" t="e">
        <f t="shared" si="5004"/>
        <v>#N/A</v>
      </c>
      <c r="AR234" s="86"/>
      <c r="AS234" s="84" t="e">
        <f t="shared" ref="AS234" si="5348">VLOOKUP($F234,$P$7:$CN$25,AR$5,FALSE)</f>
        <v>#N/A</v>
      </c>
      <c r="AT234" s="85" t="e">
        <f t="shared" si="5006"/>
        <v>#N/A</v>
      </c>
      <c r="AU234" s="87"/>
      <c r="AV234" s="84" t="e">
        <f t="shared" ref="AV234" si="5349">VLOOKUP($F234,$P$7:$CN$25,AU$5,FALSE)</f>
        <v>#N/A</v>
      </c>
      <c r="AW234" s="85" t="e">
        <f t="shared" si="5008"/>
        <v>#N/A</v>
      </c>
      <c r="AX234" s="76"/>
      <c r="AY234" s="84" t="e">
        <f t="shared" ref="AY234" si="5350">VLOOKUP($F234,$P$7:$CN$25,AX$5,FALSE)</f>
        <v>#N/A</v>
      </c>
      <c r="AZ234" s="85" t="e">
        <f t="shared" si="5010"/>
        <v>#N/A</v>
      </c>
      <c r="BA234" s="86"/>
      <c r="BB234" s="84" t="e">
        <f t="shared" ref="BB234" si="5351">VLOOKUP($F234,$P$7:$CN$25,BA$5,FALSE)</f>
        <v>#N/A</v>
      </c>
      <c r="BC234" s="85" t="e">
        <f t="shared" si="5012"/>
        <v>#N/A</v>
      </c>
      <c r="BD234" s="86"/>
      <c r="BE234" s="84" t="e">
        <f t="shared" ref="BE234" si="5352">VLOOKUP($F234,$P$7:$CN$25,BD$5,FALSE)</f>
        <v>#N/A</v>
      </c>
      <c r="BF234" s="85" t="e">
        <f t="shared" si="5014"/>
        <v>#N/A</v>
      </c>
      <c r="BG234" s="87"/>
      <c r="BH234" s="84" t="e">
        <f t="shared" ref="BH234" si="5353">VLOOKUP($F234,$P$7:$CN$25,BG$5,FALSE)</f>
        <v>#N/A</v>
      </c>
      <c r="BI234" s="85" t="e">
        <f t="shared" si="5016"/>
        <v>#N/A</v>
      </c>
      <c r="BJ234" s="76"/>
      <c r="BK234" s="84" t="e">
        <f t="shared" ref="BK234" si="5354">VLOOKUP($F234,$P$7:$CN$25,BJ$5,FALSE)</f>
        <v>#N/A</v>
      </c>
      <c r="BL234" s="85" t="e">
        <f t="shared" si="5018"/>
        <v>#N/A</v>
      </c>
      <c r="BM234" s="86"/>
      <c r="BN234" s="84" t="e">
        <f t="shared" ref="BN234" si="5355">VLOOKUP($F234,$P$7:$CN$25,BM$5,FALSE)</f>
        <v>#N/A</v>
      </c>
      <c r="BO234" s="85" t="e">
        <f t="shared" si="5020"/>
        <v>#N/A</v>
      </c>
      <c r="BP234" s="87"/>
      <c r="BQ234" s="84" t="e">
        <f t="shared" ref="BQ234" si="5356">VLOOKUP($F234,$P$7:$CN$25,BP$5,FALSE)</f>
        <v>#N/A</v>
      </c>
      <c r="BR234" s="85" t="e">
        <f t="shared" si="5022"/>
        <v>#N/A</v>
      </c>
      <c r="BS234" s="88"/>
      <c r="BT234" s="84" t="e">
        <f t="shared" ref="BT234" si="5357">VLOOKUP($F234,$P$7:$CN$25,BS$5,FALSE)</f>
        <v>#N/A</v>
      </c>
      <c r="BU234" s="85" t="e">
        <f t="shared" si="5024"/>
        <v>#N/A</v>
      </c>
      <c r="BV234" s="86"/>
      <c r="BW234" s="84" t="e">
        <f t="shared" ref="BW234" si="5358">VLOOKUP($F234,$P$7:$CN$25,BV$5,FALSE)</f>
        <v>#N/A</v>
      </c>
      <c r="BX234" s="85" t="e">
        <f t="shared" si="5026"/>
        <v>#N/A</v>
      </c>
      <c r="BY234" s="86"/>
      <c r="BZ234" s="84" t="e">
        <f t="shared" ref="BZ234" si="5359">VLOOKUP($F234,$P$7:$CN$25,BY$5,FALSE)</f>
        <v>#N/A</v>
      </c>
      <c r="CA234" s="85" t="e">
        <f t="shared" si="5028"/>
        <v>#N/A</v>
      </c>
      <c r="CB234" s="86"/>
      <c r="CC234" s="84" t="e">
        <f t="shared" ref="CC234" si="5360">VLOOKUP($F234,$P$7:$CN$25,CB$5,FALSE)</f>
        <v>#N/A</v>
      </c>
      <c r="CD234" s="85" t="e">
        <f t="shared" si="5030"/>
        <v>#N/A</v>
      </c>
      <c r="CE234" s="86"/>
      <c r="CF234" s="84" t="e">
        <f t="shared" ref="CF234" si="5361">VLOOKUP($F234,$P$7:$CN$25,CE$5,FALSE)</f>
        <v>#N/A</v>
      </c>
      <c r="CG234" s="85" t="e">
        <f t="shared" si="5032"/>
        <v>#N/A</v>
      </c>
      <c r="CH234" s="86"/>
      <c r="CI234" s="84" t="e">
        <f t="shared" ref="CI234" si="5362">VLOOKUP($F234,$P$7:$CN$25,CH$5,FALSE)</f>
        <v>#N/A</v>
      </c>
      <c r="CJ234" s="85" t="e">
        <f t="shared" si="5034"/>
        <v>#N/A</v>
      </c>
      <c r="CK234" s="87"/>
      <c r="CL234" s="84" t="e">
        <f t="shared" ref="CL234" si="5363">VLOOKUP($F234,$P$7:$CN$25,CK$5,FALSE)</f>
        <v>#N/A</v>
      </c>
      <c r="CM234" s="85" t="e">
        <f t="shared" si="5036"/>
        <v>#N/A</v>
      </c>
      <c r="CN234" s="83"/>
      <c r="CO234" s="65" t="e">
        <f t="shared" ref="CO234" si="5364">VLOOKUP($F234,$P$7:$CN$25,CN$5,FALSE)</f>
        <v>#N/A</v>
      </c>
      <c r="CP234" s="66" t="e">
        <f t="shared" si="5038"/>
        <v>#N/A</v>
      </c>
      <c r="CQ234" s="66" t="str">
        <f t="shared" si="4982"/>
        <v>208- 1900/1/0</v>
      </c>
      <c r="CR234" s="66"/>
      <c r="CS234" s="66">
        <f t="shared" si="4983"/>
        <v>1900</v>
      </c>
      <c r="CT234" s="66">
        <f t="shared" si="4984"/>
        <v>1</v>
      </c>
      <c r="CU234" s="66">
        <f t="shared" si="4985"/>
        <v>0</v>
      </c>
      <c r="CV234" s="66" t="str">
        <f t="shared" si="4986"/>
        <v/>
      </c>
    </row>
    <row r="235" spans="1:100" x14ac:dyDescent="0.25">
      <c r="A235" s="188">
        <v>209</v>
      </c>
      <c r="B235" s="189"/>
      <c r="C235" s="189"/>
      <c r="D235" s="189"/>
      <c r="E235" s="189"/>
      <c r="F235" s="189" t="str">
        <f t="shared" si="4955"/>
        <v xml:space="preserve"> (min)</v>
      </c>
      <c r="G235" s="189" t="str">
        <f t="shared" si="5039"/>
        <v xml:space="preserve"> (max)</v>
      </c>
      <c r="H235" s="190"/>
      <c r="I235" s="190"/>
      <c r="J235" s="189"/>
      <c r="K235" s="189"/>
      <c r="L235" s="191"/>
      <c r="M235" s="191"/>
      <c r="N235" s="194">
        <f t="shared" si="4956"/>
        <v>0</v>
      </c>
      <c r="O235" s="192"/>
      <c r="P235" s="193"/>
      <c r="Q235" s="188"/>
      <c r="R235" s="84" t="e">
        <f t="shared" si="4987"/>
        <v>#N/A</v>
      </c>
      <c r="S235" s="85" t="e">
        <f t="shared" si="4988"/>
        <v>#N/A</v>
      </c>
      <c r="T235" s="86"/>
      <c r="U235" s="84" t="e">
        <f t="shared" ref="U235" si="5365">VLOOKUP($F235,$P$7:$CN$25,T$5,FALSE)</f>
        <v>#N/A</v>
      </c>
      <c r="V235" s="85" t="e">
        <f t="shared" si="4990"/>
        <v>#N/A</v>
      </c>
      <c r="W235" s="86"/>
      <c r="X235" s="84" t="e">
        <f t="shared" ref="X235" si="5366">VLOOKUP($F235,$P$7:$CN$25,W$5,FALSE)</f>
        <v>#N/A</v>
      </c>
      <c r="Y235" s="85" t="e">
        <f t="shared" si="4992"/>
        <v>#N/A</v>
      </c>
      <c r="Z235" s="86"/>
      <c r="AA235" s="84" t="e">
        <f t="shared" ref="AA235" si="5367">VLOOKUP($F235,$P$7:$CN$25,Z$5,FALSE)</f>
        <v>#N/A</v>
      </c>
      <c r="AB235" s="85" t="e">
        <f t="shared" si="4994"/>
        <v>#N/A</v>
      </c>
      <c r="AC235" s="86"/>
      <c r="AD235" s="84" t="e">
        <f t="shared" ref="AD235" si="5368">VLOOKUP($F235,$P$7:$CN$25,AC$5,FALSE)</f>
        <v>#N/A</v>
      </c>
      <c r="AE235" s="85" t="e">
        <f t="shared" si="4996"/>
        <v>#N/A</v>
      </c>
      <c r="AF235" s="86"/>
      <c r="AG235" s="84" t="e">
        <f t="shared" ref="AG235" si="5369">VLOOKUP($F235,$P$7:$CN$25,AF$5,FALSE)</f>
        <v>#N/A</v>
      </c>
      <c r="AH235" s="85" t="e">
        <f t="shared" si="4998"/>
        <v>#N/A</v>
      </c>
      <c r="AI235" s="87"/>
      <c r="AJ235" s="84" t="e">
        <f t="shared" ref="AJ235" si="5370">VLOOKUP($F235,$P$7:$CN$25,AI$5,FALSE)</f>
        <v>#N/A</v>
      </c>
      <c r="AK235" s="85" t="e">
        <f t="shared" si="5000"/>
        <v>#N/A</v>
      </c>
      <c r="AL235" s="76"/>
      <c r="AM235" s="84" t="e">
        <f t="shared" ref="AM235" si="5371">VLOOKUP($F235,$P$7:$CN$25,AL$5,FALSE)</f>
        <v>#N/A</v>
      </c>
      <c r="AN235" s="85" t="e">
        <f t="shared" si="5002"/>
        <v>#N/A</v>
      </c>
      <c r="AO235" s="86"/>
      <c r="AP235" s="84" t="e">
        <f t="shared" ref="AP235" si="5372">VLOOKUP($F235,$P$7:$CN$25,AO$5,FALSE)</f>
        <v>#N/A</v>
      </c>
      <c r="AQ235" s="85" t="e">
        <f t="shared" si="5004"/>
        <v>#N/A</v>
      </c>
      <c r="AR235" s="86"/>
      <c r="AS235" s="84" t="e">
        <f t="shared" ref="AS235" si="5373">VLOOKUP($F235,$P$7:$CN$25,AR$5,FALSE)</f>
        <v>#N/A</v>
      </c>
      <c r="AT235" s="85" t="e">
        <f t="shared" si="5006"/>
        <v>#N/A</v>
      </c>
      <c r="AU235" s="87"/>
      <c r="AV235" s="84" t="e">
        <f t="shared" ref="AV235" si="5374">VLOOKUP($F235,$P$7:$CN$25,AU$5,FALSE)</f>
        <v>#N/A</v>
      </c>
      <c r="AW235" s="85" t="e">
        <f t="shared" si="5008"/>
        <v>#N/A</v>
      </c>
      <c r="AX235" s="76"/>
      <c r="AY235" s="84" t="e">
        <f t="shared" ref="AY235" si="5375">VLOOKUP($F235,$P$7:$CN$25,AX$5,FALSE)</f>
        <v>#N/A</v>
      </c>
      <c r="AZ235" s="85" t="e">
        <f t="shared" si="5010"/>
        <v>#N/A</v>
      </c>
      <c r="BA235" s="86"/>
      <c r="BB235" s="84" t="e">
        <f t="shared" ref="BB235" si="5376">VLOOKUP($F235,$P$7:$CN$25,BA$5,FALSE)</f>
        <v>#N/A</v>
      </c>
      <c r="BC235" s="85" t="e">
        <f t="shared" si="5012"/>
        <v>#N/A</v>
      </c>
      <c r="BD235" s="86"/>
      <c r="BE235" s="84" t="e">
        <f t="shared" ref="BE235" si="5377">VLOOKUP($F235,$P$7:$CN$25,BD$5,FALSE)</f>
        <v>#N/A</v>
      </c>
      <c r="BF235" s="85" t="e">
        <f t="shared" si="5014"/>
        <v>#N/A</v>
      </c>
      <c r="BG235" s="87"/>
      <c r="BH235" s="84" t="e">
        <f t="shared" ref="BH235" si="5378">VLOOKUP($F235,$P$7:$CN$25,BG$5,FALSE)</f>
        <v>#N/A</v>
      </c>
      <c r="BI235" s="85" t="e">
        <f t="shared" si="5016"/>
        <v>#N/A</v>
      </c>
      <c r="BJ235" s="76"/>
      <c r="BK235" s="84" t="e">
        <f t="shared" ref="BK235" si="5379">VLOOKUP($F235,$P$7:$CN$25,BJ$5,FALSE)</f>
        <v>#N/A</v>
      </c>
      <c r="BL235" s="85" t="e">
        <f t="shared" si="5018"/>
        <v>#N/A</v>
      </c>
      <c r="BM235" s="86"/>
      <c r="BN235" s="84" t="e">
        <f t="shared" ref="BN235" si="5380">VLOOKUP($F235,$P$7:$CN$25,BM$5,FALSE)</f>
        <v>#N/A</v>
      </c>
      <c r="BO235" s="85" t="e">
        <f t="shared" si="5020"/>
        <v>#N/A</v>
      </c>
      <c r="BP235" s="87"/>
      <c r="BQ235" s="84" t="e">
        <f t="shared" ref="BQ235" si="5381">VLOOKUP($F235,$P$7:$CN$25,BP$5,FALSE)</f>
        <v>#N/A</v>
      </c>
      <c r="BR235" s="85" t="e">
        <f t="shared" si="5022"/>
        <v>#N/A</v>
      </c>
      <c r="BS235" s="88"/>
      <c r="BT235" s="84" t="e">
        <f t="shared" ref="BT235" si="5382">VLOOKUP($F235,$P$7:$CN$25,BS$5,FALSE)</f>
        <v>#N/A</v>
      </c>
      <c r="BU235" s="85" t="e">
        <f t="shared" si="5024"/>
        <v>#N/A</v>
      </c>
      <c r="BV235" s="86"/>
      <c r="BW235" s="84" t="e">
        <f t="shared" ref="BW235" si="5383">VLOOKUP($F235,$P$7:$CN$25,BV$5,FALSE)</f>
        <v>#N/A</v>
      </c>
      <c r="BX235" s="85" t="e">
        <f t="shared" si="5026"/>
        <v>#N/A</v>
      </c>
      <c r="BY235" s="86"/>
      <c r="BZ235" s="84" t="e">
        <f t="shared" ref="BZ235" si="5384">VLOOKUP($F235,$P$7:$CN$25,BY$5,FALSE)</f>
        <v>#N/A</v>
      </c>
      <c r="CA235" s="85" t="e">
        <f t="shared" si="5028"/>
        <v>#N/A</v>
      </c>
      <c r="CB235" s="86"/>
      <c r="CC235" s="84" t="e">
        <f t="shared" ref="CC235" si="5385">VLOOKUP($F235,$P$7:$CN$25,CB$5,FALSE)</f>
        <v>#N/A</v>
      </c>
      <c r="CD235" s="85" t="e">
        <f t="shared" si="5030"/>
        <v>#N/A</v>
      </c>
      <c r="CE235" s="86"/>
      <c r="CF235" s="84" t="e">
        <f t="shared" ref="CF235" si="5386">VLOOKUP($F235,$P$7:$CN$25,CE$5,FALSE)</f>
        <v>#N/A</v>
      </c>
      <c r="CG235" s="85" t="e">
        <f t="shared" si="5032"/>
        <v>#N/A</v>
      </c>
      <c r="CH235" s="86"/>
      <c r="CI235" s="84" t="e">
        <f t="shared" ref="CI235" si="5387">VLOOKUP($F235,$P$7:$CN$25,CH$5,FALSE)</f>
        <v>#N/A</v>
      </c>
      <c r="CJ235" s="85" t="e">
        <f t="shared" si="5034"/>
        <v>#N/A</v>
      </c>
      <c r="CK235" s="87"/>
      <c r="CL235" s="84" t="e">
        <f t="shared" ref="CL235" si="5388">VLOOKUP($F235,$P$7:$CN$25,CK$5,FALSE)</f>
        <v>#N/A</v>
      </c>
      <c r="CM235" s="85" t="e">
        <f t="shared" si="5036"/>
        <v>#N/A</v>
      </c>
      <c r="CN235" s="83"/>
      <c r="CO235" s="65" t="e">
        <f t="shared" ref="CO235" si="5389">VLOOKUP($F235,$P$7:$CN$25,CN$5,FALSE)</f>
        <v>#N/A</v>
      </c>
      <c r="CP235" s="66" t="e">
        <f t="shared" si="5038"/>
        <v>#N/A</v>
      </c>
      <c r="CQ235" s="66" t="str">
        <f t="shared" si="4982"/>
        <v>209- 1900/1/0</v>
      </c>
      <c r="CR235" s="66"/>
      <c r="CS235" s="66">
        <f t="shared" si="4983"/>
        <v>1900</v>
      </c>
      <c r="CT235" s="66">
        <f t="shared" si="4984"/>
        <v>1</v>
      </c>
      <c r="CU235" s="66">
        <f t="shared" si="4985"/>
        <v>0</v>
      </c>
      <c r="CV235" s="66" t="str">
        <f t="shared" si="4986"/>
        <v/>
      </c>
    </row>
    <row r="236" spans="1:100" x14ac:dyDescent="0.25">
      <c r="A236" s="188">
        <v>210</v>
      </c>
      <c r="B236" s="189"/>
      <c r="C236" s="189"/>
      <c r="D236" s="189"/>
      <c r="E236" s="189"/>
      <c r="F236" s="189" t="str">
        <f t="shared" si="4955"/>
        <v xml:space="preserve"> (min)</v>
      </c>
      <c r="G236" s="189" t="str">
        <f t="shared" si="5039"/>
        <v xml:space="preserve"> (max)</v>
      </c>
      <c r="H236" s="190"/>
      <c r="I236" s="190"/>
      <c r="J236" s="189"/>
      <c r="K236" s="189"/>
      <c r="L236" s="191"/>
      <c r="M236" s="191"/>
      <c r="N236" s="194">
        <f t="shared" si="4956"/>
        <v>0</v>
      </c>
      <c r="O236" s="192"/>
      <c r="P236" s="193"/>
      <c r="Q236" s="188"/>
      <c r="R236" s="84" t="e">
        <f t="shared" si="4987"/>
        <v>#N/A</v>
      </c>
      <c r="S236" s="85" t="e">
        <f t="shared" si="4988"/>
        <v>#N/A</v>
      </c>
      <c r="T236" s="86"/>
      <c r="U236" s="84" t="e">
        <f t="shared" ref="U236" si="5390">VLOOKUP($F236,$P$7:$CN$25,T$5,FALSE)</f>
        <v>#N/A</v>
      </c>
      <c r="V236" s="85" t="e">
        <f t="shared" si="4990"/>
        <v>#N/A</v>
      </c>
      <c r="W236" s="86"/>
      <c r="X236" s="84" t="e">
        <f t="shared" ref="X236" si="5391">VLOOKUP($F236,$P$7:$CN$25,W$5,FALSE)</f>
        <v>#N/A</v>
      </c>
      <c r="Y236" s="85" t="e">
        <f t="shared" si="4992"/>
        <v>#N/A</v>
      </c>
      <c r="Z236" s="86"/>
      <c r="AA236" s="84" t="e">
        <f t="shared" ref="AA236" si="5392">VLOOKUP($F236,$P$7:$CN$25,Z$5,FALSE)</f>
        <v>#N/A</v>
      </c>
      <c r="AB236" s="85" t="e">
        <f t="shared" si="4994"/>
        <v>#N/A</v>
      </c>
      <c r="AC236" s="86"/>
      <c r="AD236" s="84" t="e">
        <f t="shared" ref="AD236" si="5393">VLOOKUP($F236,$P$7:$CN$25,AC$5,FALSE)</f>
        <v>#N/A</v>
      </c>
      <c r="AE236" s="85" t="e">
        <f t="shared" si="4996"/>
        <v>#N/A</v>
      </c>
      <c r="AF236" s="86"/>
      <c r="AG236" s="84" t="e">
        <f t="shared" ref="AG236" si="5394">VLOOKUP($F236,$P$7:$CN$25,AF$5,FALSE)</f>
        <v>#N/A</v>
      </c>
      <c r="AH236" s="85" t="e">
        <f t="shared" si="4998"/>
        <v>#N/A</v>
      </c>
      <c r="AI236" s="87"/>
      <c r="AJ236" s="84" t="e">
        <f t="shared" ref="AJ236" si="5395">VLOOKUP($F236,$P$7:$CN$25,AI$5,FALSE)</f>
        <v>#N/A</v>
      </c>
      <c r="AK236" s="85" t="e">
        <f t="shared" si="5000"/>
        <v>#N/A</v>
      </c>
      <c r="AL236" s="76"/>
      <c r="AM236" s="84" t="e">
        <f t="shared" ref="AM236" si="5396">VLOOKUP($F236,$P$7:$CN$25,AL$5,FALSE)</f>
        <v>#N/A</v>
      </c>
      <c r="AN236" s="85" t="e">
        <f t="shared" si="5002"/>
        <v>#N/A</v>
      </c>
      <c r="AO236" s="86"/>
      <c r="AP236" s="84" t="e">
        <f t="shared" ref="AP236" si="5397">VLOOKUP($F236,$P$7:$CN$25,AO$5,FALSE)</f>
        <v>#N/A</v>
      </c>
      <c r="AQ236" s="85" t="e">
        <f t="shared" si="5004"/>
        <v>#N/A</v>
      </c>
      <c r="AR236" s="86"/>
      <c r="AS236" s="84" t="e">
        <f t="shared" ref="AS236" si="5398">VLOOKUP($F236,$P$7:$CN$25,AR$5,FALSE)</f>
        <v>#N/A</v>
      </c>
      <c r="AT236" s="85" t="e">
        <f t="shared" si="5006"/>
        <v>#N/A</v>
      </c>
      <c r="AU236" s="87"/>
      <c r="AV236" s="84" t="e">
        <f t="shared" ref="AV236" si="5399">VLOOKUP($F236,$P$7:$CN$25,AU$5,FALSE)</f>
        <v>#N/A</v>
      </c>
      <c r="AW236" s="85" t="e">
        <f t="shared" si="5008"/>
        <v>#N/A</v>
      </c>
      <c r="AX236" s="76"/>
      <c r="AY236" s="84" t="e">
        <f t="shared" ref="AY236" si="5400">VLOOKUP($F236,$P$7:$CN$25,AX$5,FALSE)</f>
        <v>#N/A</v>
      </c>
      <c r="AZ236" s="85" t="e">
        <f t="shared" si="5010"/>
        <v>#N/A</v>
      </c>
      <c r="BA236" s="86"/>
      <c r="BB236" s="84" t="e">
        <f t="shared" ref="BB236" si="5401">VLOOKUP($F236,$P$7:$CN$25,BA$5,FALSE)</f>
        <v>#N/A</v>
      </c>
      <c r="BC236" s="85" t="e">
        <f t="shared" si="5012"/>
        <v>#N/A</v>
      </c>
      <c r="BD236" s="86"/>
      <c r="BE236" s="84" t="e">
        <f t="shared" ref="BE236" si="5402">VLOOKUP($F236,$P$7:$CN$25,BD$5,FALSE)</f>
        <v>#N/A</v>
      </c>
      <c r="BF236" s="85" t="e">
        <f t="shared" si="5014"/>
        <v>#N/A</v>
      </c>
      <c r="BG236" s="87"/>
      <c r="BH236" s="84" t="e">
        <f t="shared" ref="BH236" si="5403">VLOOKUP($F236,$P$7:$CN$25,BG$5,FALSE)</f>
        <v>#N/A</v>
      </c>
      <c r="BI236" s="85" t="e">
        <f t="shared" si="5016"/>
        <v>#N/A</v>
      </c>
      <c r="BJ236" s="76"/>
      <c r="BK236" s="84" t="e">
        <f t="shared" ref="BK236" si="5404">VLOOKUP($F236,$P$7:$CN$25,BJ$5,FALSE)</f>
        <v>#N/A</v>
      </c>
      <c r="BL236" s="85" t="e">
        <f t="shared" si="5018"/>
        <v>#N/A</v>
      </c>
      <c r="BM236" s="86"/>
      <c r="BN236" s="84" t="e">
        <f t="shared" ref="BN236" si="5405">VLOOKUP($F236,$P$7:$CN$25,BM$5,FALSE)</f>
        <v>#N/A</v>
      </c>
      <c r="BO236" s="85" t="e">
        <f t="shared" si="5020"/>
        <v>#N/A</v>
      </c>
      <c r="BP236" s="87"/>
      <c r="BQ236" s="84" t="e">
        <f t="shared" ref="BQ236" si="5406">VLOOKUP($F236,$P$7:$CN$25,BP$5,FALSE)</f>
        <v>#N/A</v>
      </c>
      <c r="BR236" s="85" t="e">
        <f t="shared" si="5022"/>
        <v>#N/A</v>
      </c>
      <c r="BS236" s="88"/>
      <c r="BT236" s="84" t="e">
        <f t="shared" ref="BT236" si="5407">VLOOKUP($F236,$P$7:$CN$25,BS$5,FALSE)</f>
        <v>#N/A</v>
      </c>
      <c r="BU236" s="85" t="e">
        <f t="shared" si="5024"/>
        <v>#N/A</v>
      </c>
      <c r="BV236" s="86"/>
      <c r="BW236" s="84" t="e">
        <f t="shared" ref="BW236" si="5408">VLOOKUP($F236,$P$7:$CN$25,BV$5,FALSE)</f>
        <v>#N/A</v>
      </c>
      <c r="BX236" s="85" t="e">
        <f t="shared" si="5026"/>
        <v>#N/A</v>
      </c>
      <c r="BY236" s="86"/>
      <c r="BZ236" s="84" t="e">
        <f t="shared" ref="BZ236" si="5409">VLOOKUP($F236,$P$7:$CN$25,BY$5,FALSE)</f>
        <v>#N/A</v>
      </c>
      <c r="CA236" s="85" t="e">
        <f t="shared" si="5028"/>
        <v>#N/A</v>
      </c>
      <c r="CB236" s="86"/>
      <c r="CC236" s="84" t="e">
        <f t="shared" ref="CC236" si="5410">VLOOKUP($F236,$P$7:$CN$25,CB$5,FALSE)</f>
        <v>#N/A</v>
      </c>
      <c r="CD236" s="85" t="e">
        <f t="shared" si="5030"/>
        <v>#N/A</v>
      </c>
      <c r="CE236" s="86"/>
      <c r="CF236" s="84" t="e">
        <f t="shared" ref="CF236" si="5411">VLOOKUP($F236,$P$7:$CN$25,CE$5,FALSE)</f>
        <v>#N/A</v>
      </c>
      <c r="CG236" s="85" t="e">
        <f t="shared" si="5032"/>
        <v>#N/A</v>
      </c>
      <c r="CH236" s="86"/>
      <c r="CI236" s="84" t="e">
        <f t="shared" ref="CI236" si="5412">VLOOKUP($F236,$P$7:$CN$25,CH$5,FALSE)</f>
        <v>#N/A</v>
      </c>
      <c r="CJ236" s="85" t="e">
        <f t="shared" si="5034"/>
        <v>#N/A</v>
      </c>
      <c r="CK236" s="87"/>
      <c r="CL236" s="84" t="e">
        <f t="shared" ref="CL236" si="5413">VLOOKUP($F236,$P$7:$CN$25,CK$5,FALSE)</f>
        <v>#N/A</v>
      </c>
      <c r="CM236" s="85" t="e">
        <f t="shared" si="5036"/>
        <v>#N/A</v>
      </c>
      <c r="CN236" s="83"/>
      <c r="CO236" s="65" t="e">
        <f t="shared" ref="CO236" si="5414">VLOOKUP($F236,$P$7:$CN$25,CN$5,FALSE)</f>
        <v>#N/A</v>
      </c>
      <c r="CP236" s="66" t="e">
        <f t="shared" si="5038"/>
        <v>#N/A</v>
      </c>
      <c r="CQ236" s="66" t="str">
        <f t="shared" si="4982"/>
        <v>210- 1900/1/0</v>
      </c>
      <c r="CR236" s="66"/>
      <c r="CS236" s="66">
        <f t="shared" si="4983"/>
        <v>1900</v>
      </c>
      <c r="CT236" s="66">
        <f t="shared" si="4984"/>
        <v>1</v>
      </c>
      <c r="CU236" s="66">
        <f t="shared" si="4985"/>
        <v>0</v>
      </c>
      <c r="CV236" s="66" t="str">
        <f t="shared" si="4986"/>
        <v/>
      </c>
    </row>
    <row r="237" spans="1:100" x14ac:dyDescent="0.25">
      <c r="A237" s="188">
        <v>211</v>
      </c>
      <c r="B237" s="189"/>
      <c r="C237" s="189"/>
      <c r="D237" s="189"/>
      <c r="E237" s="189"/>
      <c r="F237" s="189" t="str">
        <f t="shared" si="4955"/>
        <v xml:space="preserve"> (min)</v>
      </c>
      <c r="G237" s="189" t="str">
        <f t="shared" si="5039"/>
        <v xml:space="preserve"> (max)</v>
      </c>
      <c r="H237" s="190"/>
      <c r="I237" s="190"/>
      <c r="J237" s="189"/>
      <c r="K237" s="189"/>
      <c r="L237" s="191"/>
      <c r="M237" s="191"/>
      <c r="N237" s="194">
        <f t="shared" si="4956"/>
        <v>0</v>
      </c>
      <c r="O237" s="192"/>
      <c r="P237" s="193"/>
      <c r="Q237" s="188"/>
      <c r="R237" s="84" t="e">
        <f t="shared" si="4987"/>
        <v>#N/A</v>
      </c>
      <c r="S237" s="85" t="e">
        <f t="shared" si="4988"/>
        <v>#N/A</v>
      </c>
      <c r="T237" s="86"/>
      <c r="U237" s="84" t="e">
        <f t="shared" ref="U237" si="5415">VLOOKUP($F237,$P$7:$CN$25,T$5,FALSE)</f>
        <v>#N/A</v>
      </c>
      <c r="V237" s="85" t="e">
        <f t="shared" si="4990"/>
        <v>#N/A</v>
      </c>
      <c r="W237" s="86"/>
      <c r="X237" s="84" t="e">
        <f t="shared" ref="X237" si="5416">VLOOKUP($F237,$P$7:$CN$25,W$5,FALSE)</f>
        <v>#N/A</v>
      </c>
      <c r="Y237" s="85" t="e">
        <f t="shared" si="4992"/>
        <v>#N/A</v>
      </c>
      <c r="Z237" s="86"/>
      <c r="AA237" s="84" t="e">
        <f t="shared" ref="AA237" si="5417">VLOOKUP($F237,$P$7:$CN$25,Z$5,FALSE)</f>
        <v>#N/A</v>
      </c>
      <c r="AB237" s="85" t="e">
        <f t="shared" si="4994"/>
        <v>#N/A</v>
      </c>
      <c r="AC237" s="86"/>
      <c r="AD237" s="84" t="e">
        <f t="shared" ref="AD237" si="5418">VLOOKUP($F237,$P$7:$CN$25,AC$5,FALSE)</f>
        <v>#N/A</v>
      </c>
      <c r="AE237" s="85" t="e">
        <f t="shared" si="4996"/>
        <v>#N/A</v>
      </c>
      <c r="AF237" s="86"/>
      <c r="AG237" s="84" t="e">
        <f t="shared" ref="AG237" si="5419">VLOOKUP($F237,$P$7:$CN$25,AF$5,FALSE)</f>
        <v>#N/A</v>
      </c>
      <c r="AH237" s="85" t="e">
        <f t="shared" si="4998"/>
        <v>#N/A</v>
      </c>
      <c r="AI237" s="87"/>
      <c r="AJ237" s="84" t="e">
        <f t="shared" ref="AJ237" si="5420">VLOOKUP($F237,$P$7:$CN$25,AI$5,FALSE)</f>
        <v>#N/A</v>
      </c>
      <c r="AK237" s="85" t="e">
        <f t="shared" si="5000"/>
        <v>#N/A</v>
      </c>
      <c r="AL237" s="76"/>
      <c r="AM237" s="84" t="e">
        <f t="shared" ref="AM237" si="5421">VLOOKUP($F237,$P$7:$CN$25,AL$5,FALSE)</f>
        <v>#N/A</v>
      </c>
      <c r="AN237" s="85" t="e">
        <f t="shared" si="5002"/>
        <v>#N/A</v>
      </c>
      <c r="AO237" s="86"/>
      <c r="AP237" s="84" t="e">
        <f t="shared" ref="AP237" si="5422">VLOOKUP($F237,$P$7:$CN$25,AO$5,FALSE)</f>
        <v>#N/A</v>
      </c>
      <c r="AQ237" s="85" t="e">
        <f t="shared" si="5004"/>
        <v>#N/A</v>
      </c>
      <c r="AR237" s="86"/>
      <c r="AS237" s="84" t="e">
        <f t="shared" ref="AS237" si="5423">VLOOKUP($F237,$P$7:$CN$25,AR$5,FALSE)</f>
        <v>#N/A</v>
      </c>
      <c r="AT237" s="85" t="e">
        <f t="shared" si="5006"/>
        <v>#N/A</v>
      </c>
      <c r="AU237" s="87"/>
      <c r="AV237" s="84" t="e">
        <f t="shared" ref="AV237" si="5424">VLOOKUP($F237,$P$7:$CN$25,AU$5,FALSE)</f>
        <v>#N/A</v>
      </c>
      <c r="AW237" s="85" t="e">
        <f t="shared" si="5008"/>
        <v>#N/A</v>
      </c>
      <c r="AX237" s="76"/>
      <c r="AY237" s="84" t="e">
        <f t="shared" ref="AY237" si="5425">VLOOKUP($F237,$P$7:$CN$25,AX$5,FALSE)</f>
        <v>#N/A</v>
      </c>
      <c r="AZ237" s="85" t="e">
        <f t="shared" si="5010"/>
        <v>#N/A</v>
      </c>
      <c r="BA237" s="86"/>
      <c r="BB237" s="84" t="e">
        <f t="shared" ref="BB237" si="5426">VLOOKUP($F237,$P$7:$CN$25,BA$5,FALSE)</f>
        <v>#N/A</v>
      </c>
      <c r="BC237" s="85" t="e">
        <f t="shared" si="5012"/>
        <v>#N/A</v>
      </c>
      <c r="BD237" s="86"/>
      <c r="BE237" s="84" t="e">
        <f t="shared" ref="BE237" si="5427">VLOOKUP($F237,$P$7:$CN$25,BD$5,FALSE)</f>
        <v>#N/A</v>
      </c>
      <c r="BF237" s="85" t="e">
        <f t="shared" si="5014"/>
        <v>#N/A</v>
      </c>
      <c r="BG237" s="87"/>
      <c r="BH237" s="84" t="e">
        <f t="shared" ref="BH237" si="5428">VLOOKUP($F237,$P$7:$CN$25,BG$5,FALSE)</f>
        <v>#N/A</v>
      </c>
      <c r="BI237" s="85" t="e">
        <f t="shared" si="5016"/>
        <v>#N/A</v>
      </c>
      <c r="BJ237" s="76"/>
      <c r="BK237" s="84" t="e">
        <f t="shared" ref="BK237" si="5429">VLOOKUP($F237,$P$7:$CN$25,BJ$5,FALSE)</f>
        <v>#N/A</v>
      </c>
      <c r="BL237" s="85" t="e">
        <f t="shared" si="5018"/>
        <v>#N/A</v>
      </c>
      <c r="BM237" s="86"/>
      <c r="BN237" s="84" t="e">
        <f t="shared" ref="BN237" si="5430">VLOOKUP($F237,$P$7:$CN$25,BM$5,FALSE)</f>
        <v>#N/A</v>
      </c>
      <c r="BO237" s="85" t="e">
        <f t="shared" si="5020"/>
        <v>#N/A</v>
      </c>
      <c r="BP237" s="87"/>
      <c r="BQ237" s="84" t="e">
        <f t="shared" ref="BQ237" si="5431">VLOOKUP($F237,$P$7:$CN$25,BP$5,FALSE)</f>
        <v>#N/A</v>
      </c>
      <c r="BR237" s="85" t="e">
        <f t="shared" si="5022"/>
        <v>#N/A</v>
      </c>
      <c r="BS237" s="88"/>
      <c r="BT237" s="84" t="e">
        <f t="shared" ref="BT237" si="5432">VLOOKUP($F237,$P$7:$CN$25,BS$5,FALSE)</f>
        <v>#N/A</v>
      </c>
      <c r="BU237" s="85" t="e">
        <f t="shared" si="5024"/>
        <v>#N/A</v>
      </c>
      <c r="BV237" s="86"/>
      <c r="BW237" s="84" t="e">
        <f t="shared" ref="BW237" si="5433">VLOOKUP($F237,$P$7:$CN$25,BV$5,FALSE)</f>
        <v>#N/A</v>
      </c>
      <c r="BX237" s="85" t="e">
        <f t="shared" si="5026"/>
        <v>#N/A</v>
      </c>
      <c r="BY237" s="86"/>
      <c r="BZ237" s="84" t="e">
        <f t="shared" ref="BZ237" si="5434">VLOOKUP($F237,$P$7:$CN$25,BY$5,FALSE)</f>
        <v>#N/A</v>
      </c>
      <c r="CA237" s="85" t="e">
        <f t="shared" si="5028"/>
        <v>#N/A</v>
      </c>
      <c r="CB237" s="86"/>
      <c r="CC237" s="84" t="e">
        <f t="shared" ref="CC237" si="5435">VLOOKUP($F237,$P$7:$CN$25,CB$5,FALSE)</f>
        <v>#N/A</v>
      </c>
      <c r="CD237" s="85" t="e">
        <f t="shared" si="5030"/>
        <v>#N/A</v>
      </c>
      <c r="CE237" s="86"/>
      <c r="CF237" s="84" t="e">
        <f t="shared" ref="CF237" si="5436">VLOOKUP($F237,$P$7:$CN$25,CE$5,FALSE)</f>
        <v>#N/A</v>
      </c>
      <c r="CG237" s="85" t="e">
        <f t="shared" si="5032"/>
        <v>#N/A</v>
      </c>
      <c r="CH237" s="86"/>
      <c r="CI237" s="84" t="e">
        <f t="shared" ref="CI237" si="5437">VLOOKUP($F237,$P$7:$CN$25,CH$5,FALSE)</f>
        <v>#N/A</v>
      </c>
      <c r="CJ237" s="85" t="e">
        <f t="shared" si="5034"/>
        <v>#N/A</v>
      </c>
      <c r="CK237" s="87"/>
      <c r="CL237" s="84" t="e">
        <f t="shared" ref="CL237" si="5438">VLOOKUP($F237,$P$7:$CN$25,CK$5,FALSE)</f>
        <v>#N/A</v>
      </c>
      <c r="CM237" s="85" t="e">
        <f t="shared" si="5036"/>
        <v>#N/A</v>
      </c>
      <c r="CN237" s="83"/>
      <c r="CO237" s="65" t="e">
        <f t="shared" ref="CO237" si="5439">VLOOKUP($F237,$P$7:$CN$25,CN$5,FALSE)</f>
        <v>#N/A</v>
      </c>
      <c r="CP237" s="66" t="e">
        <f t="shared" si="5038"/>
        <v>#N/A</v>
      </c>
      <c r="CQ237" s="66" t="str">
        <f t="shared" si="4982"/>
        <v>211- 1900/1/0</v>
      </c>
      <c r="CR237" s="66"/>
      <c r="CS237" s="66">
        <f t="shared" si="4983"/>
        <v>1900</v>
      </c>
      <c r="CT237" s="66">
        <f t="shared" si="4984"/>
        <v>1</v>
      </c>
      <c r="CU237" s="66">
        <f t="shared" si="4985"/>
        <v>0</v>
      </c>
      <c r="CV237" s="66" t="str">
        <f t="shared" si="4986"/>
        <v/>
      </c>
    </row>
    <row r="238" spans="1:100" x14ac:dyDescent="0.25">
      <c r="A238" s="188">
        <v>212</v>
      </c>
      <c r="B238" s="189"/>
      <c r="C238" s="189"/>
      <c r="D238" s="189"/>
      <c r="E238" s="189"/>
      <c r="F238" s="189" t="str">
        <f t="shared" si="4955"/>
        <v xml:space="preserve"> (min)</v>
      </c>
      <c r="G238" s="189" t="str">
        <f t="shared" si="5039"/>
        <v xml:space="preserve"> (max)</v>
      </c>
      <c r="H238" s="190"/>
      <c r="I238" s="190"/>
      <c r="J238" s="189"/>
      <c r="K238" s="189"/>
      <c r="L238" s="191"/>
      <c r="M238" s="191"/>
      <c r="N238" s="194">
        <f t="shared" si="4956"/>
        <v>0</v>
      </c>
      <c r="O238" s="192"/>
      <c r="P238" s="193"/>
      <c r="Q238" s="188"/>
      <c r="R238" s="84" t="e">
        <f t="shared" si="4987"/>
        <v>#N/A</v>
      </c>
      <c r="S238" s="85" t="e">
        <f t="shared" si="4988"/>
        <v>#N/A</v>
      </c>
      <c r="T238" s="86"/>
      <c r="U238" s="84" t="e">
        <f t="shared" ref="U238" si="5440">VLOOKUP($F238,$P$7:$CN$25,T$5,FALSE)</f>
        <v>#N/A</v>
      </c>
      <c r="V238" s="85" t="e">
        <f t="shared" si="4990"/>
        <v>#N/A</v>
      </c>
      <c r="W238" s="86"/>
      <c r="X238" s="84" t="e">
        <f t="shared" ref="X238" si="5441">VLOOKUP($F238,$P$7:$CN$25,W$5,FALSE)</f>
        <v>#N/A</v>
      </c>
      <c r="Y238" s="85" t="e">
        <f t="shared" si="4992"/>
        <v>#N/A</v>
      </c>
      <c r="Z238" s="86"/>
      <c r="AA238" s="84" t="e">
        <f t="shared" ref="AA238" si="5442">VLOOKUP($F238,$P$7:$CN$25,Z$5,FALSE)</f>
        <v>#N/A</v>
      </c>
      <c r="AB238" s="85" t="e">
        <f t="shared" si="4994"/>
        <v>#N/A</v>
      </c>
      <c r="AC238" s="86"/>
      <c r="AD238" s="84" t="e">
        <f t="shared" ref="AD238" si="5443">VLOOKUP($F238,$P$7:$CN$25,AC$5,FALSE)</f>
        <v>#N/A</v>
      </c>
      <c r="AE238" s="85" t="e">
        <f t="shared" si="4996"/>
        <v>#N/A</v>
      </c>
      <c r="AF238" s="86"/>
      <c r="AG238" s="84" t="e">
        <f t="shared" ref="AG238" si="5444">VLOOKUP($F238,$P$7:$CN$25,AF$5,FALSE)</f>
        <v>#N/A</v>
      </c>
      <c r="AH238" s="85" t="e">
        <f t="shared" si="4998"/>
        <v>#N/A</v>
      </c>
      <c r="AI238" s="87"/>
      <c r="AJ238" s="84" t="e">
        <f t="shared" ref="AJ238" si="5445">VLOOKUP($F238,$P$7:$CN$25,AI$5,FALSE)</f>
        <v>#N/A</v>
      </c>
      <c r="AK238" s="85" t="e">
        <f t="shared" si="5000"/>
        <v>#N/A</v>
      </c>
      <c r="AL238" s="76"/>
      <c r="AM238" s="84" t="e">
        <f t="shared" ref="AM238" si="5446">VLOOKUP($F238,$P$7:$CN$25,AL$5,FALSE)</f>
        <v>#N/A</v>
      </c>
      <c r="AN238" s="85" t="e">
        <f t="shared" si="5002"/>
        <v>#N/A</v>
      </c>
      <c r="AO238" s="86"/>
      <c r="AP238" s="84" t="e">
        <f t="shared" ref="AP238" si="5447">VLOOKUP($F238,$P$7:$CN$25,AO$5,FALSE)</f>
        <v>#N/A</v>
      </c>
      <c r="AQ238" s="85" t="e">
        <f t="shared" si="5004"/>
        <v>#N/A</v>
      </c>
      <c r="AR238" s="86"/>
      <c r="AS238" s="84" t="e">
        <f t="shared" ref="AS238" si="5448">VLOOKUP($F238,$P$7:$CN$25,AR$5,FALSE)</f>
        <v>#N/A</v>
      </c>
      <c r="AT238" s="85" t="e">
        <f t="shared" si="5006"/>
        <v>#N/A</v>
      </c>
      <c r="AU238" s="87"/>
      <c r="AV238" s="84" t="e">
        <f t="shared" ref="AV238" si="5449">VLOOKUP($F238,$P$7:$CN$25,AU$5,FALSE)</f>
        <v>#N/A</v>
      </c>
      <c r="AW238" s="85" t="e">
        <f t="shared" si="5008"/>
        <v>#N/A</v>
      </c>
      <c r="AX238" s="76"/>
      <c r="AY238" s="84" t="e">
        <f t="shared" ref="AY238" si="5450">VLOOKUP($F238,$P$7:$CN$25,AX$5,FALSE)</f>
        <v>#N/A</v>
      </c>
      <c r="AZ238" s="85" t="e">
        <f t="shared" si="5010"/>
        <v>#N/A</v>
      </c>
      <c r="BA238" s="86"/>
      <c r="BB238" s="84" t="e">
        <f t="shared" ref="BB238" si="5451">VLOOKUP($F238,$P$7:$CN$25,BA$5,FALSE)</f>
        <v>#N/A</v>
      </c>
      <c r="BC238" s="85" t="e">
        <f t="shared" si="5012"/>
        <v>#N/A</v>
      </c>
      <c r="BD238" s="86"/>
      <c r="BE238" s="84" t="e">
        <f t="shared" ref="BE238" si="5452">VLOOKUP($F238,$P$7:$CN$25,BD$5,FALSE)</f>
        <v>#N/A</v>
      </c>
      <c r="BF238" s="85" t="e">
        <f t="shared" si="5014"/>
        <v>#N/A</v>
      </c>
      <c r="BG238" s="87"/>
      <c r="BH238" s="84" t="e">
        <f t="shared" ref="BH238" si="5453">VLOOKUP($F238,$P$7:$CN$25,BG$5,FALSE)</f>
        <v>#N/A</v>
      </c>
      <c r="BI238" s="85" t="e">
        <f t="shared" si="5016"/>
        <v>#N/A</v>
      </c>
      <c r="BJ238" s="76"/>
      <c r="BK238" s="84" t="e">
        <f t="shared" ref="BK238" si="5454">VLOOKUP($F238,$P$7:$CN$25,BJ$5,FALSE)</f>
        <v>#N/A</v>
      </c>
      <c r="BL238" s="85" t="e">
        <f t="shared" si="5018"/>
        <v>#N/A</v>
      </c>
      <c r="BM238" s="86"/>
      <c r="BN238" s="84" t="e">
        <f t="shared" ref="BN238" si="5455">VLOOKUP($F238,$P$7:$CN$25,BM$5,FALSE)</f>
        <v>#N/A</v>
      </c>
      <c r="BO238" s="85" t="e">
        <f t="shared" si="5020"/>
        <v>#N/A</v>
      </c>
      <c r="BP238" s="87"/>
      <c r="BQ238" s="84" t="e">
        <f t="shared" ref="BQ238" si="5456">VLOOKUP($F238,$P$7:$CN$25,BP$5,FALSE)</f>
        <v>#N/A</v>
      </c>
      <c r="BR238" s="85" t="e">
        <f t="shared" si="5022"/>
        <v>#N/A</v>
      </c>
      <c r="BS238" s="88"/>
      <c r="BT238" s="84" t="e">
        <f t="shared" ref="BT238" si="5457">VLOOKUP($F238,$P$7:$CN$25,BS$5,FALSE)</f>
        <v>#N/A</v>
      </c>
      <c r="BU238" s="85" t="e">
        <f t="shared" si="5024"/>
        <v>#N/A</v>
      </c>
      <c r="BV238" s="86"/>
      <c r="BW238" s="84" t="e">
        <f t="shared" ref="BW238" si="5458">VLOOKUP($F238,$P$7:$CN$25,BV$5,FALSE)</f>
        <v>#N/A</v>
      </c>
      <c r="BX238" s="85" t="e">
        <f t="shared" si="5026"/>
        <v>#N/A</v>
      </c>
      <c r="BY238" s="86"/>
      <c r="BZ238" s="84" t="e">
        <f t="shared" ref="BZ238" si="5459">VLOOKUP($F238,$P$7:$CN$25,BY$5,FALSE)</f>
        <v>#N/A</v>
      </c>
      <c r="CA238" s="85" t="e">
        <f t="shared" si="5028"/>
        <v>#N/A</v>
      </c>
      <c r="CB238" s="86"/>
      <c r="CC238" s="84" t="e">
        <f t="shared" ref="CC238" si="5460">VLOOKUP($F238,$P$7:$CN$25,CB$5,FALSE)</f>
        <v>#N/A</v>
      </c>
      <c r="CD238" s="85" t="e">
        <f t="shared" si="5030"/>
        <v>#N/A</v>
      </c>
      <c r="CE238" s="86"/>
      <c r="CF238" s="84" t="e">
        <f t="shared" ref="CF238" si="5461">VLOOKUP($F238,$P$7:$CN$25,CE$5,FALSE)</f>
        <v>#N/A</v>
      </c>
      <c r="CG238" s="85" t="e">
        <f t="shared" si="5032"/>
        <v>#N/A</v>
      </c>
      <c r="CH238" s="86"/>
      <c r="CI238" s="84" t="e">
        <f t="shared" ref="CI238" si="5462">VLOOKUP($F238,$P$7:$CN$25,CH$5,FALSE)</f>
        <v>#N/A</v>
      </c>
      <c r="CJ238" s="85" t="e">
        <f t="shared" si="5034"/>
        <v>#N/A</v>
      </c>
      <c r="CK238" s="87"/>
      <c r="CL238" s="84" t="e">
        <f t="shared" ref="CL238" si="5463">VLOOKUP($F238,$P$7:$CN$25,CK$5,FALSE)</f>
        <v>#N/A</v>
      </c>
      <c r="CM238" s="85" t="e">
        <f t="shared" si="5036"/>
        <v>#N/A</v>
      </c>
      <c r="CN238" s="83"/>
      <c r="CO238" s="65" t="e">
        <f t="shared" ref="CO238" si="5464">VLOOKUP($F238,$P$7:$CN$25,CN$5,FALSE)</f>
        <v>#N/A</v>
      </c>
      <c r="CP238" s="66" t="e">
        <f t="shared" si="5038"/>
        <v>#N/A</v>
      </c>
      <c r="CQ238" s="66" t="str">
        <f t="shared" si="4982"/>
        <v>212- 1900/1/0</v>
      </c>
      <c r="CR238" s="66"/>
      <c r="CS238" s="66">
        <f t="shared" si="4983"/>
        <v>1900</v>
      </c>
      <c r="CT238" s="66">
        <f t="shared" si="4984"/>
        <v>1</v>
      </c>
      <c r="CU238" s="66">
        <f t="shared" si="4985"/>
        <v>0</v>
      </c>
      <c r="CV238" s="66" t="str">
        <f t="shared" si="4986"/>
        <v/>
      </c>
    </row>
    <row r="239" spans="1:100" x14ac:dyDescent="0.25">
      <c r="A239" s="188">
        <v>213</v>
      </c>
      <c r="B239" s="189"/>
      <c r="C239" s="189"/>
      <c r="D239" s="189"/>
      <c r="E239" s="189"/>
      <c r="F239" s="189" t="str">
        <f t="shared" si="4955"/>
        <v xml:space="preserve"> (min)</v>
      </c>
      <c r="G239" s="189" t="str">
        <f t="shared" si="5039"/>
        <v xml:space="preserve"> (max)</v>
      </c>
      <c r="H239" s="190"/>
      <c r="I239" s="190"/>
      <c r="J239" s="189"/>
      <c r="K239" s="189"/>
      <c r="L239" s="191"/>
      <c r="M239" s="191"/>
      <c r="N239" s="194">
        <f t="shared" si="4956"/>
        <v>0</v>
      </c>
      <c r="O239" s="192"/>
      <c r="P239" s="193"/>
      <c r="Q239" s="188"/>
      <c r="R239" s="84" t="e">
        <f t="shared" si="4987"/>
        <v>#N/A</v>
      </c>
      <c r="S239" s="85" t="e">
        <f t="shared" si="4988"/>
        <v>#N/A</v>
      </c>
      <c r="T239" s="86"/>
      <c r="U239" s="84" t="e">
        <f t="shared" ref="U239" si="5465">VLOOKUP($F239,$P$7:$CN$25,T$5,FALSE)</f>
        <v>#N/A</v>
      </c>
      <c r="V239" s="85" t="e">
        <f t="shared" si="4990"/>
        <v>#N/A</v>
      </c>
      <c r="W239" s="86"/>
      <c r="X239" s="84" t="e">
        <f t="shared" ref="X239" si="5466">VLOOKUP($F239,$P$7:$CN$25,W$5,FALSE)</f>
        <v>#N/A</v>
      </c>
      <c r="Y239" s="85" t="e">
        <f t="shared" si="4992"/>
        <v>#N/A</v>
      </c>
      <c r="Z239" s="86"/>
      <c r="AA239" s="84" t="e">
        <f t="shared" ref="AA239" si="5467">VLOOKUP($F239,$P$7:$CN$25,Z$5,FALSE)</f>
        <v>#N/A</v>
      </c>
      <c r="AB239" s="85" t="e">
        <f t="shared" si="4994"/>
        <v>#N/A</v>
      </c>
      <c r="AC239" s="86"/>
      <c r="AD239" s="84" t="e">
        <f t="shared" ref="AD239" si="5468">VLOOKUP($F239,$P$7:$CN$25,AC$5,FALSE)</f>
        <v>#N/A</v>
      </c>
      <c r="AE239" s="85" t="e">
        <f t="shared" si="4996"/>
        <v>#N/A</v>
      </c>
      <c r="AF239" s="86"/>
      <c r="AG239" s="84" t="e">
        <f t="shared" ref="AG239" si="5469">VLOOKUP($F239,$P$7:$CN$25,AF$5,FALSE)</f>
        <v>#N/A</v>
      </c>
      <c r="AH239" s="85" t="e">
        <f t="shared" si="4998"/>
        <v>#N/A</v>
      </c>
      <c r="AI239" s="87"/>
      <c r="AJ239" s="84" t="e">
        <f t="shared" ref="AJ239" si="5470">VLOOKUP($F239,$P$7:$CN$25,AI$5,FALSE)</f>
        <v>#N/A</v>
      </c>
      <c r="AK239" s="85" t="e">
        <f t="shared" si="5000"/>
        <v>#N/A</v>
      </c>
      <c r="AL239" s="76"/>
      <c r="AM239" s="84" t="e">
        <f t="shared" ref="AM239" si="5471">VLOOKUP($F239,$P$7:$CN$25,AL$5,FALSE)</f>
        <v>#N/A</v>
      </c>
      <c r="AN239" s="85" t="e">
        <f t="shared" si="5002"/>
        <v>#N/A</v>
      </c>
      <c r="AO239" s="86"/>
      <c r="AP239" s="84" t="e">
        <f t="shared" ref="AP239" si="5472">VLOOKUP($F239,$P$7:$CN$25,AO$5,FALSE)</f>
        <v>#N/A</v>
      </c>
      <c r="AQ239" s="85" t="e">
        <f t="shared" si="5004"/>
        <v>#N/A</v>
      </c>
      <c r="AR239" s="86"/>
      <c r="AS239" s="84" t="e">
        <f t="shared" ref="AS239" si="5473">VLOOKUP($F239,$P$7:$CN$25,AR$5,FALSE)</f>
        <v>#N/A</v>
      </c>
      <c r="AT239" s="85" t="e">
        <f t="shared" si="5006"/>
        <v>#N/A</v>
      </c>
      <c r="AU239" s="87"/>
      <c r="AV239" s="84" t="e">
        <f t="shared" ref="AV239" si="5474">VLOOKUP($F239,$P$7:$CN$25,AU$5,FALSE)</f>
        <v>#N/A</v>
      </c>
      <c r="AW239" s="85" t="e">
        <f t="shared" si="5008"/>
        <v>#N/A</v>
      </c>
      <c r="AX239" s="76"/>
      <c r="AY239" s="84" t="e">
        <f t="shared" ref="AY239" si="5475">VLOOKUP($F239,$P$7:$CN$25,AX$5,FALSE)</f>
        <v>#N/A</v>
      </c>
      <c r="AZ239" s="85" t="e">
        <f t="shared" si="5010"/>
        <v>#N/A</v>
      </c>
      <c r="BA239" s="86"/>
      <c r="BB239" s="84" t="e">
        <f t="shared" ref="BB239" si="5476">VLOOKUP($F239,$P$7:$CN$25,BA$5,FALSE)</f>
        <v>#N/A</v>
      </c>
      <c r="BC239" s="85" t="e">
        <f t="shared" si="5012"/>
        <v>#N/A</v>
      </c>
      <c r="BD239" s="86"/>
      <c r="BE239" s="84" t="e">
        <f t="shared" ref="BE239" si="5477">VLOOKUP($F239,$P$7:$CN$25,BD$5,FALSE)</f>
        <v>#N/A</v>
      </c>
      <c r="BF239" s="85" t="e">
        <f t="shared" si="5014"/>
        <v>#N/A</v>
      </c>
      <c r="BG239" s="87"/>
      <c r="BH239" s="84" t="e">
        <f t="shared" ref="BH239" si="5478">VLOOKUP($F239,$P$7:$CN$25,BG$5,FALSE)</f>
        <v>#N/A</v>
      </c>
      <c r="BI239" s="85" t="e">
        <f t="shared" si="5016"/>
        <v>#N/A</v>
      </c>
      <c r="BJ239" s="76"/>
      <c r="BK239" s="84" t="e">
        <f t="shared" ref="BK239" si="5479">VLOOKUP($F239,$P$7:$CN$25,BJ$5,FALSE)</f>
        <v>#N/A</v>
      </c>
      <c r="BL239" s="85" t="e">
        <f t="shared" si="5018"/>
        <v>#N/A</v>
      </c>
      <c r="BM239" s="86"/>
      <c r="BN239" s="84" t="e">
        <f t="shared" ref="BN239" si="5480">VLOOKUP($F239,$P$7:$CN$25,BM$5,FALSE)</f>
        <v>#N/A</v>
      </c>
      <c r="BO239" s="85" t="e">
        <f t="shared" si="5020"/>
        <v>#N/A</v>
      </c>
      <c r="BP239" s="87"/>
      <c r="BQ239" s="84" t="e">
        <f t="shared" ref="BQ239" si="5481">VLOOKUP($F239,$P$7:$CN$25,BP$5,FALSE)</f>
        <v>#N/A</v>
      </c>
      <c r="BR239" s="85" t="e">
        <f t="shared" si="5022"/>
        <v>#N/A</v>
      </c>
      <c r="BS239" s="88"/>
      <c r="BT239" s="84" t="e">
        <f t="shared" ref="BT239" si="5482">VLOOKUP($F239,$P$7:$CN$25,BS$5,FALSE)</f>
        <v>#N/A</v>
      </c>
      <c r="BU239" s="85" t="e">
        <f t="shared" si="5024"/>
        <v>#N/A</v>
      </c>
      <c r="BV239" s="86"/>
      <c r="BW239" s="84" t="e">
        <f t="shared" ref="BW239" si="5483">VLOOKUP($F239,$P$7:$CN$25,BV$5,FALSE)</f>
        <v>#N/A</v>
      </c>
      <c r="BX239" s="85" t="e">
        <f t="shared" si="5026"/>
        <v>#N/A</v>
      </c>
      <c r="BY239" s="86"/>
      <c r="BZ239" s="84" t="e">
        <f t="shared" ref="BZ239" si="5484">VLOOKUP($F239,$P$7:$CN$25,BY$5,FALSE)</f>
        <v>#N/A</v>
      </c>
      <c r="CA239" s="85" t="e">
        <f t="shared" si="5028"/>
        <v>#N/A</v>
      </c>
      <c r="CB239" s="86"/>
      <c r="CC239" s="84" t="e">
        <f t="shared" ref="CC239" si="5485">VLOOKUP($F239,$P$7:$CN$25,CB$5,FALSE)</f>
        <v>#N/A</v>
      </c>
      <c r="CD239" s="85" t="e">
        <f t="shared" si="5030"/>
        <v>#N/A</v>
      </c>
      <c r="CE239" s="86"/>
      <c r="CF239" s="84" t="e">
        <f t="shared" ref="CF239" si="5486">VLOOKUP($F239,$P$7:$CN$25,CE$5,FALSE)</f>
        <v>#N/A</v>
      </c>
      <c r="CG239" s="85" t="e">
        <f t="shared" si="5032"/>
        <v>#N/A</v>
      </c>
      <c r="CH239" s="86"/>
      <c r="CI239" s="84" t="e">
        <f t="shared" ref="CI239" si="5487">VLOOKUP($F239,$P$7:$CN$25,CH$5,FALSE)</f>
        <v>#N/A</v>
      </c>
      <c r="CJ239" s="85" t="e">
        <f t="shared" si="5034"/>
        <v>#N/A</v>
      </c>
      <c r="CK239" s="87"/>
      <c r="CL239" s="84" t="e">
        <f t="shared" ref="CL239" si="5488">VLOOKUP($F239,$P$7:$CN$25,CK$5,FALSE)</f>
        <v>#N/A</v>
      </c>
      <c r="CM239" s="85" t="e">
        <f t="shared" si="5036"/>
        <v>#N/A</v>
      </c>
      <c r="CN239" s="83"/>
      <c r="CO239" s="65" t="e">
        <f t="shared" ref="CO239" si="5489">VLOOKUP($F239,$P$7:$CN$25,CN$5,FALSE)</f>
        <v>#N/A</v>
      </c>
      <c r="CP239" s="66" t="e">
        <f t="shared" si="5038"/>
        <v>#N/A</v>
      </c>
      <c r="CQ239" s="66" t="str">
        <f t="shared" si="4982"/>
        <v>213- 1900/1/0</v>
      </c>
      <c r="CR239" s="66"/>
      <c r="CS239" s="66">
        <f t="shared" si="4983"/>
        <v>1900</v>
      </c>
      <c r="CT239" s="66">
        <f t="shared" si="4984"/>
        <v>1</v>
      </c>
      <c r="CU239" s="66">
        <f t="shared" si="4985"/>
        <v>0</v>
      </c>
      <c r="CV239" s="66" t="str">
        <f t="shared" si="4986"/>
        <v/>
      </c>
    </row>
    <row r="240" spans="1:100" x14ac:dyDescent="0.25">
      <c r="A240" s="188">
        <v>214</v>
      </c>
      <c r="B240" s="189"/>
      <c r="C240" s="189"/>
      <c r="D240" s="189"/>
      <c r="E240" s="189"/>
      <c r="F240" s="189" t="str">
        <f t="shared" si="4955"/>
        <v xml:space="preserve"> (min)</v>
      </c>
      <c r="G240" s="189" t="str">
        <f t="shared" si="5039"/>
        <v xml:space="preserve"> (max)</v>
      </c>
      <c r="H240" s="190"/>
      <c r="I240" s="190"/>
      <c r="J240" s="189"/>
      <c r="K240" s="189"/>
      <c r="L240" s="191"/>
      <c r="M240" s="191"/>
      <c r="N240" s="194">
        <f t="shared" si="4956"/>
        <v>0</v>
      </c>
      <c r="O240" s="192"/>
      <c r="P240" s="193"/>
      <c r="Q240" s="188"/>
      <c r="R240" s="84" t="e">
        <f t="shared" si="4987"/>
        <v>#N/A</v>
      </c>
      <c r="S240" s="85" t="e">
        <f t="shared" si="4988"/>
        <v>#N/A</v>
      </c>
      <c r="T240" s="86"/>
      <c r="U240" s="84" t="e">
        <f t="shared" ref="U240" si="5490">VLOOKUP($F240,$P$7:$CN$25,T$5,FALSE)</f>
        <v>#N/A</v>
      </c>
      <c r="V240" s="85" t="e">
        <f t="shared" si="4990"/>
        <v>#N/A</v>
      </c>
      <c r="W240" s="86"/>
      <c r="X240" s="84" t="e">
        <f t="shared" ref="X240" si="5491">VLOOKUP($F240,$P$7:$CN$25,W$5,FALSE)</f>
        <v>#N/A</v>
      </c>
      <c r="Y240" s="85" t="e">
        <f t="shared" si="4992"/>
        <v>#N/A</v>
      </c>
      <c r="Z240" s="86"/>
      <c r="AA240" s="84" t="e">
        <f t="shared" ref="AA240" si="5492">VLOOKUP($F240,$P$7:$CN$25,Z$5,FALSE)</f>
        <v>#N/A</v>
      </c>
      <c r="AB240" s="85" t="e">
        <f t="shared" si="4994"/>
        <v>#N/A</v>
      </c>
      <c r="AC240" s="86"/>
      <c r="AD240" s="84" t="e">
        <f t="shared" ref="AD240" si="5493">VLOOKUP($F240,$P$7:$CN$25,AC$5,FALSE)</f>
        <v>#N/A</v>
      </c>
      <c r="AE240" s="85" t="e">
        <f t="shared" si="4996"/>
        <v>#N/A</v>
      </c>
      <c r="AF240" s="86"/>
      <c r="AG240" s="84" t="e">
        <f t="shared" ref="AG240" si="5494">VLOOKUP($F240,$P$7:$CN$25,AF$5,FALSE)</f>
        <v>#N/A</v>
      </c>
      <c r="AH240" s="85" t="e">
        <f t="shared" si="4998"/>
        <v>#N/A</v>
      </c>
      <c r="AI240" s="87"/>
      <c r="AJ240" s="84" t="e">
        <f t="shared" ref="AJ240" si="5495">VLOOKUP($F240,$P$7:$CN$25,AI$5,FALSE)</f>
        <v>#N/A</v>
      </c>
      <c r="AK240" s="85" t="e">
        <f t="shared" si="5000"/>
        <v>#N/A</v>
      </c>
      <c r="AL240" s="76"/>
      <c r="AM240" s="84" t="e">
        <f t="shared" ref="AM240" si="5496">VLOOKUP($F240,$P$7:$CN$25,AL$5,FALSE)</f>
        <v>#N/A</v>
      </c>
      <c r="AN240" s="85" t="e">
        <f t="shared" si="5002"/>
        <v>#N/A</v>
      </c>
      <c r="AO240" s="86"/>
      <c r="AP240" s="84" t="e">
        <f t="shared" ref="AP240" si="5497">VLOOKUP($F240,$P$7:$CN$25,AO$5,FALSE)</f>
        <v>#N/A</v>
      </c>
      <c r="AQ240" s="85" t="e">
        <f t="shared" si="5004"/>
        <v>#N/A</v>
      </c>
      <c r="AR240" s="86"/>
      <c r="AS240" s="84" t="e">
        <f t="shared" ref="AS240" si="5498">VLOOKUP($F240,$P$7:$CN$25,AR$5,FALSE)</f>
        <v>#N/A</v>
      </c>
      <c r="AT240" s="85" t="e">
        <f t="shared" si="5006"/>
        <v>#N/A</v>
      </c>
      <c r="AU240" s="87"/>
      <c r="AV240" s="84" t="e">
        <f t="shared" ref="AV240" si="5499">VLOOKUP($F240,$P$7:$CN$25,AU$5,FALSE)</f>
        <v>#N/A</v>
      </c>
      <c r="AW240" s="85" t="e">
        <f t="shared" si="5008"/>
        <v>#N/A</v>
      </c>
      <c r="AX240" s="76"/>
      <c r="AY240" s="84" t="e">
        <f t="shared" ref="AY240" si="5500">VLOOKUP($F240,$P$7:$CN$25,AX$5,FALSE)</f>
        <v>#N/A</v>
      </c>
      <c r="AZ240" s="85" t="e">
        <f t="shared" si="5010"/>
        <v>#N/A</v>
      </c>
      <c r="BA240" s="86"/>
      <c r="BB240" s="84" t="e">
        <f t="shared" ref="BB240" si="5501">VLOOKUP($F240,$P$7:$CN$25,BA$5,FALSE)</f>
        <v>#N/A</v>
      </c>
      <c r="BC240" s="85" t="e">
        <f t="shared" si="5012"/>
        <v>#N/A</v>
      </c>
      <c r="BD240" s="86"/>
      <c r="BE240" s="84" t="e">
        <f t="shared" ref="BE240" si="5502">VLOOKUP($F240,$P$7:$CN$25,BD$5,FALSE)</f>
        <v>#N/A</v>
      </c>
      <c r="BF240" s="85" t="e">
        <f t="shared" si="5014"/>
        <v>#N/A</v>
      </c>
      <c r="BG240" s="87"/>
      <c r="BH240" s="84" t="e">
        <f t="shared" ref="BH240" si="5503">VLOOKUP($F240,$P$7:$CN$25,BG$5,FALSE)</f>
        <v>#N/A</v>
      </c>
      <c r="BI240" s="85" t="e">
        <f t="shared" si="5016"/>
        <v>#N/A</v>
      </c>
      <c r="BJ240" s="76"/>
      <c r="BK240" s="84" t="e">
        <f t="shared" ref="BK240" si="5504">VLOOKUP($F240,$P$7:$CN$25,BJ$5,FALSE)</f>
        <v>#N/A</v>
      </c>
      <c r="BL240" s="85" t="e">
        <f t="shared" si="5018"/>
        <v>#N/A</v>
      </c>
      <c r="BM240" s="86"/>
      <c r="BN240" s="84" t="e">
        <f t="shared" ref="BN240" si="5505">VLOOKUP($F240,$P$7:$CN$25,BM$5,FALSE)</f>
        <v>#N/A</v>
      </c>
      <c r="BO240" s="85" t="e">
        <f t="shared" si="5020"/>
        <v>#N/A</v>
      </c>
      <c r="BP240" s="87"/>
      <c r="BQ240" s="84" t="e">
        <f t="shared" ref="BQ240" si="5506">VLOOKUP($F240,$P$7:$CN$25,BP$5,FALSE)</f>
        <v>#N/A</v>
      </c>
      <c r="BR240" s="85" t="e">
        <f t="shared" si="5022"/>
        <v>#N/A</v>
      </c>
      <c r="BS240" s="88"/>
      <c r="BT240" s="84" t="e">
        <f t="shared" ref="BT240" si="5507">VLOOKUP($F240,$P$7:$CN$25,BS$5,FALSE)</f>
        <v>#N/A</v>
      </c>
      <c r="BU240" s="85" t="e">
        <f t="shared" si="5024"/>
        <v>#N/A</v>
      </c>
      <c r="BV240" s="86"/>
      <c r="BW240" s="84" t="e">
        <f t="shared" ref="BW240" si="5508">VLOOKUP($F240,$P$7:$CN$25,BV$5,FALSE)</f>
        <v>#N/A</v>
      </c>
      <c r="BX240" s="85" t="e">
        <f t="shared" si="5026"/>
        <v>#N/A</v>
      </c>
      <c r="BY240" s="86"/>
      <c r="BZ240" s="84" t="e">
        <f t="shared" ref="BZ240" si="5509">VLOOKUP($F240,$P$7:$CN$25,BY$5,FALSE)</f>
        <v>#N/A</v>
      </c>
      <c r="CA240" s="85" t="e">
        <f t="shared" si="5028"/>
        <v>#N/A</v>
      </c>
      <c r="CB240" s="86"/>
      <c r="CC240" s="84" t="e">
        <f t="shared" ref="CC240" si="5510">VLOOKUP($F240,$P$7:$CN$25,CB$5,FALSE)</f>
        <v>#N/A</v>
      </c>
      <c r="CD240" s="85" t="e">
        <f t="shared" si="5030"/>
        <v>#N/A</v>
      </c>
      <c r="CE240" s="86"/>
      <c r="CF240" s="84" t="e">
        <f t="shared" ref="CF240" si="5511">VLOOKUP($F240,$P$7:$CN$25,CE$5,FALSE)</f>
        <v>#N/A</v>
      </c>
      <c r="CG240" s="85" t="e">
        <f t="shared" si="5032"/>
        <v>#N/A</v>
      </c>
      <c r="CH240" s="86"/>
      <c r="CI240" s="84" t="e">
        <f t="shared" ref="CI240" si="5512">VLOOKUP($F240,$P$7:$CN$25,CH$5,FALSE)</f>
        <v>#N/A</v>
      </c>
      <c r="CJ240" s="85" t="e">
        <f t="shared" si="5034"/>
        <v>#N/A</v>
      </c>
      <c r="CK240" s="87"/>
      <c r="CL240" s="84" t="e">
        <f t="shared" ref="CL240" si="5513">VLOOKUP($F240,$P$7:$CN$25,CK$5,FALSE)</f>
        <v>#N/A</v>
      </c>
      <c r="CM240" s="85" t="e">
        <f t="shared" si="5036"/>
        <v>#N/A</v>
      </c>
      <c r="CN240" s="83"/>
      <c r="CO240" s="65" t="e">
        <f t="shared" ref="CO240" si="5514">VLOOKUP($F240,$P$7:$CN$25,CN$5,FALSE)</f>
        <v>#N/A</v>
      </c>
      <c r="CP240" s="66" t="e">
        <f t="shared" si="5038"/>
        <v>#N/A</v>
      </c>
      <c r="CQ240" s="66" t="str">
        <f t="shared" si="4982"/>
        <v>214- 1900/1/0</v>
      </c>
      <c r="CR240" s="66"/>
      <c r="CS240" s="66">
        <f t="shared" si="4983"/>
        <v>1900</v>
      </c>
      <c r="CT240" s="66">
        <f t="shared" si="4984"/>
        <v>1</v>
      </c>
      <c r="CU240" s="66">
        <f t="shared" si="4985"/>
        <v>0</v>
      </c>
      <c r="CV240" s="66" t="str">
        <f t="shared" si="4986"/>
        <v/>
      </c>
    </row>
    <row r="241" spans="1:100" x14ac:dyDescent="0.25">
      <c r="A241" s="188">
        <v>215</v>
      </c>
      <c r="B241" s="189"/>
      <c r="C241" s="189"/>
      <c r="D241" s="189"/>
      <c r="E241" s="189"/>
      <c r="F241" s="189" t="str">
        <f t="shared" si="4955"/>
        <v xml:space="preserve"> (min)</v>
      </c>
      <c r="G241" s="189" t="str">
        <f t="shared" si="5039"/>
        <v xml:space="preserve"> (max)</v>
      </c>
      <c r="H241" s="190"/>
      <c r="I241" s="190"/>
      <c r="J241" s="189"/>
      <c r="K241" s="189"/>
      <c r="L241" s="191"/>
      <c r="M241" s="191"/>
      <c r="N241" s="194">
        <f t="shared" si="4956"/>
        <v>0</v>
      </c>
      <c r="O241" s="192"/>
      <c r="P241" s="193"/>
      <c r="Q241" s="188"/>
      <c r="R241" s="84" t="e">
        <f t="shared" si="4987"/>
        <v>#N/A</v>
      </c>
      <c r="S241" s="85" t="e">
        <f t="shared" si="4988"/>
        <v>#N/A</v>
      </c>
      <c r="T241" s="86"/>
      <c r="U241" s="84" t="e">
        <f t="shared" ref="U241" si="5515">VLOOKUP($F241,$P$7:$CN$25,T$5,FALSE)</f>
        <v>#N/A</v>
      </c>
      <c r="V241" s="85" t="e">
        <f t="shared" si="4990"/>
        <v>#N/A</v>
      </c>
      <c r="W241" s="86"/>
      <c r="X241" s="84" t="e">
        <f t="shared" ref="X241" si="5516">VLOOKUP($F241,$P$7:$CN$25,W$5,FALSE)</f>
        <v>#N/A</v>
      </c>
      <c r="Y241" s="85" t="e">
        <f t="shared" si="4992"/>
        <v>#N/A</v>
      </c>
      <c r="Z241" s="86"/>
      <c r="AA241" s="84" t="e">
        <f t="shared" ref="AA241" si="5517">VLOOKUP($F241,$P$7:$CN$25,Z$5,FALSE)</f>
        <v>#N/A</v>
      </c>
      <c r="AB241" s="85" t="e">
        <f t="shared" si="4994"/>
        <v>#N/A</v>
      </c>
      <c r="AC241" s="86"/>
      <c r="AD241" s="84" t="e">
        <f t="shared" ref="AD241" si="5518">VLOOKUP($F241,$P$7:$CN$25,AC$5,FALSE)</f>
        <v>#N/A</v>
      </c>
      <c r="AE241" s="85" t="e">
        <f t="shared" si="4996"/>
        <v>#N/A</v>
      </c>
      <c r="AF241" s="86"/>
      <c r="AG241" s="84" t="e">
        <f t="shared" ref="AG241" si="5519">VLOOKUP($F241,$P$7:$CN$25,AF$5,FALSE)</f>
        <v>#N/A</v>
      </c>
      <c r="AH241" s="85" t="e">
        <f t="shared" si="4998"/>
        <v>#N/A</v>
      </c>
      <c r="AI241" s="87"/>
      <c r="AJ241" s="84" t="e">
        <f t="shared" ref="AJ241" si="5520">VLOOKUP($F241,$P$7:$CN$25,AI$5,FALSE)</f>
        <v>#N/A</v>
      </c>
      <c r="AK241" s="85" t="e">
        <f t="shared" si="5000"/>
        <v>#N/A</v>
      </c>
      <c r="AL241" s="76"/>
      <c r="AM241" s="84" t="e">
        <f t="shared" ref="AM241" si="5521">VLOOKUP($F241,$P$7:$CN$25,AL$5,FALSE)</f>
        <v>#N/A</v>
      </c>
      <c r="AN241" s="85" t="e">
        <f t="shared" si="5002"/>
        <v>#N/A</v>
      </c>
      <c r="AO241" s="86"/>
      <c r="AP241" s="84" t="e">
        <f t="shared" ref="AP241" si="5522">VLOOKUP($F241,$P$7:$CN$25,AO$5,FALSE)</f>
        <v>#N/A</v>
      </c>
      <c r="AQ241" s="85" t="e">
        <f t="shared" si="5004"/>
        <v>#N/A</v>
      </c>
      <c r="AR241" s="86"/>
      <c r="AS241" s="84" t="e">
        <f t="shared" ref="AS241" si="5523">VLOOKUP($F241,$P$7:$CN$25,AR$5,FALSE)</f>
        <v>#N/A</v>
      </c>
      <c r="AT241" s="85" t="e">
        <f t="shared" si="5006"/>
        <v>#N/A</v>
      </c>
      <c r="AU241" s="87"/>
      <c r="AV241" s="84" t="e">
        <f t="shared" ref="AV241" si="5524">VLOOKUP($F241,$P$7:$CN$25,AU$5,FALSE)</f>
        <v>#N/A</v>
      </c>
      <c r="AW241" s="85" t="e">
        <f t="shared" si="5008"/>
        <v>#N/A</v>
      </c>
      <c r="AX241" s="76"/>
      <c r="AY241" s="84" t="e">
        <f t="shared" ref="AY241" si="5525">VLOOKUP($F241,$P$7:$CN$25,AX$5,FALSE)</f>
        <v>#N/A</v>
      </c>
      <c r="AZ241" s="85" t="e">
        <f t="shared" si="5010"/>
        <v>#N/A</v>
      </c>
      <c r="BA241" s="86"/>
      <c r="BB241" s="84" t="e">
        <f t="shared" ref="BB241" si="5526">VLOOKUP($F241,$P$7:$CN$25,BA$5,FALSE)</f>
        <v>#N/A</v>
      </c>
      <c r="BC241" s="85" t="e">
        <f t="shared" si="5012"/>
        <v>#N/A</v>
      </c>
      <c r="BD241" s="86"/>
      <c r="BE241" s="84" t="e">
        <f t="shared" ref="BE241" si="5527">VLOOKUP($F241,$P$7:$CN$25,BD$5,FALSE)</f>
        <v>#N/A</v>
      </c>
      <c r="BF241" s="85" t="e">
        <f t="shared" si="5014"/>
        <v>#N/A</v>
      </c>
      <c r="BG241" s="87"/>
      <c r="BH241" s="84" t="e">
        <f t="shared" ref="BH241" si="5528">VLOOKUP($F241,$P$7:$CN$25,BG$5,FALSE)</f>
        <v>#N/A</v>
      </c>
      <c r="BI241" s="85" t="e">
        <f t="shared" si="5016"/>
        <v>#N/A</v>
      </c>
      <c r="BJ241" s="76"/>
      <c r="BK241" s="84" t="e">
        <f t="shared" ref="BK241" si="5529">VLOOKUP($F241,$P$7:$CN$25,BJ$5,FALSE)</f>
        <v>#N/A</v>
      </c>
      <c r="BL241" s="85" t="e">
        <f t="shared" si="5018"/>
        <v>#N/A</v>
      </c>
      <c r="BM241" s="86"/>
      <c r="BN241" s="84" t="e">
        <f t="shared" ref="BN241" si="5530">VLOOKUP($F241,$P$7:$CN$25,BM$5,FALSE)</f>
        <v>#N/A</v>
      </c>
      <c r="BO241" s="85" t="e">
        <f t="shared" si="5020"/>
        <v>#N/A</v>
      </c>
      <c r="BP241" s="87"/>
      <c r="BQ241" s="84" t="e">
        <f t="shared" ref="BQ241" si="5531">VLOOKUP($F241,$P$7:$CN$25,BP$5,FALSE)</f>
        <v>#N/A</v>
      </c>
      <c r="BR241" s="85" t="e">
        <f t="shared" si="5022"/>
        <v>#N/A</v>
      </c>
      <c r="BS241" s="88"/>
      <c r="BT241" s="84" t="e">
        <f t="shared" ref="BT241" si="5532">VLOOKUP($F241,$P$7:$CN$25,BS$5,FALSE)</f>
        <v>#N/A</v>
      </c>
      <c r="BU241" s="85" t="e">
        <f t="shared" si="5024"/>
        <v>#N/A</v>
      </c>
      <c r="BV241" s="86"/>
      <c r="BW241" s="84" t="e">
        <f t="shared" ref="BW241" si="5533">VLOOKUP($F241,$P$7:$CN$25,BV$5,FALSE)</f>
        <v>#N/A</v>
      </c>
      <c r="BX241" s="85" t="e">
        <f t="shared" si="5026"/>
        <v>#N/A</v>
      </c>
      <c r="BY241" s="86"/>
      <c r="BZ241" s="84" t="e">
        <f t="shared" ref="BZ241" si="5534">VLOOKUP($F241,$P$7:$CN$25,BY$5,FALSE)</f>
        <v>#N/A</v>
      </c>
      <c r="CA241" s="85" t="e">
        <f t="shared" si="5028"/>
        <v>#N/A</v>
      </c>
      <c r="CB241" s="86"/>
      <c r="CC241" s="84" t="e">
        <f t="shared" ref="CC241" si="5535">VLOOKUP($F241,$P$7:$CN$25,CB$5,FALSE)</f>
        <v>#N/A</v>
      </c>
      <c r="CD241" s="85" t="e">
        <f t="shared" si="5030"/>
        <v>#N/A</v>
      </c>
      <c r="CE241" s="86"/>
      <c r="CF241" s="84" t="e">
        <f t="shared" ref="CF241" si="5536">VLOOKUP($F241,$P$7:$CN$25,CE$5,FALSE)</f>
        <v>#N/A</v>
      </c>
      <c r="CG241" s="85" t="e">
        <f t="shared" si="5032"/>
        <v>#N/A</v>
      </c>
      <c r="CH241" s="86"/>
      <c r="CI241" s="84" t="e">
        <f t="shared" ref="CI241" si="5537">VLOOKUP($F241,$P$7:$CN$25,CH$5,FALSE)</f>
        <v>#N/A</v>
      </c>
      <c r="CJ241" s="85" t="e">
        <f t="shared" si="5034"/>
        <v>#N/A</v>
      </c>
      <c r="CK241" s="87"/>
      <c r="CL241" s="84" t="e">
        <f t="shared" ref="CL241" si="5538">VLOOKUP($F241,$P$7:$CN$25,CK$5,FALSE)</f>
        <v>#N/A</v>
      </c>
      <c r="CM241" s="85" t="e">
        <f t="shared" si="5036"/>
        <v>#N/A</v>
      </c>
      <c r="CN241" s="83"/>
      <c r="CO241" s="65" t="e">
        <f t="shared" ref="CO241" si="5539">VLOOKUP($F241,$P$7:$CN$25,CN$5,FALSE)</f>
        <v>#N/A</v>
      </c>
      <c r="CP241" s="66" t="e">
        <f t="shared" si="5038"/>
        <v>#N/A</v>
      </c>
      <c r="CQ241" s="66" t="str">
        <f t="shared" si="4982"/>
        <v>215- 1900/1/0</v>
      </c>
      <c r="CR241" s="66"/>
      <c r="CS241" s="66">
        <f t="shared" si="4983"/>
        <v>1900</v>
      </c>
      <c r="CT241" s="66">
        <f t="shared" si="4984"/>
        <v>1</v>
      </c>
      <c r="CU241" s="66">
        <f t="shared" si="4985"/>
        <v>0</v>
      </c>
      <c r="CV241" s="66" t="str">
        <f t="shared" si="4986"/>
        <v/>
      </c>
    </row>
    <row r="242" spans="1:100" x14ac:dyDescent="0.25">
      <c r="A242" s="188">
        <v>216</v>
      </c>
      <c r="B242" s="189"/>
      <c r="C242" s="189"/>
      <c r="D242" s="189"/>
      <c r="E242" s="189"/>
      <c r="F242" s="189" t="str">
        <f t="shared" si="4955"/>
        <v xml:space="preserve"> (min)</v>
      </c>
      <c r="G242" s="189" t="str">
        <f t="shared" si="5039"/>
        <v xml:space="preserve"> (max)</v>
      </c>
      <c r="H242" s="190"/>
      <c r="I242" s="190"/>
      <c r="J242" s="189"/>
      <c r="K242" s="189"/>
      <c r="L242" s="191"/>
      <c r="M242" s="191"/>
      <c r="N242" s="194">
        <f t="shared" si="4956"/>
        <v>0</v>
      </c>
      <c r="O242" s="192"/>
      <c r="P242" s="193"/>
      <c r="Q242" s="188"/>
      <c r="R242" s="84" t="e">
        <f t="shared" si="4987"/>
        <v>#N/A</v>
      </c>
      <c r="S242" s="85" t="e">
        <f t="shared" si="4988"/>
        <v>#N/A</v>
      </c>
      <c r="T242" s="86"/>
      <c r="U242" s="84" t="e">
        <f t="shared" ref="U242" si="5540">VLOOKUP($F242,$P$7:$CN$25,T$5,FALSE)</f>
        <v>#N/A</v>
      </c>
      <c r="V242" s="85" t="e">
        <f t="shared" si="4990"/>
        <v>#N/A</v>
      </c>
      <c r="W242" s="86"/>
      <c r="X242" s="84" t="e">
        <f t="shared" ref="X242" si="5541">VLOOKUP($F242,$P$7:$CN$25,W$5,FALSE)</f>
        <v>#N/A</v>
      </c>
      <c r="Y242" s="85" t="e">
        <f t="shared" si="4992"/>
        <v>#N/A</v>
      </c>
      <c r="Z242" s="86"/>
      <c r="AA242" s="84" t="e">
        <f t="shared" ref="AA242" si="5542">VLOOKUP($F242,$P$7:$CN$25,Z$5,FALSE)</f>
        <v>#N/A</v>
      </c>
      <c r="AB242" s="85" t="e">
        <f t="shared" si="4994"/>
        <v>#N/A</v>
      </c>
      <c r="AC242" s="86"/>
      <c r="AD242" s="84" t="e">
        <f t="shared" ref="AD242" si="5543">VLOOKUP($F242,$P$7:$CN$25,AC$5,FALSE)</f>
        <v>#N/A</v>
      </c>
      <c r="AE242" s="85" t="e">
        <f t="shared" si="4996"/>
        <v>#N/A</v>
      </c>
      <c r="AF242" s="86"/>
      <c r="AG242" s="84" t="e">
        <f t="shared" ref="AG242" si="5544">VLOOKUP($F242,$P$7:$CN$25,AF$5,FALSE)</f>
        <v>#N/A</v>
      </c>
      <c r="AH242" s="85" t="e">
        <f t="shared" si="4998"/>
        <v>#N/A</v>
      </c>
      <c r="AI242" s="87"/>
      <c r="AJ242" s="84" t="e">
        <f t="shared" ref="AJ242" si="5545">VLOOKUP($F242,$P$7:$CN$25,AI$5,FALSE)</f>
        <v>#N/A</v>
      </c>
      <c r="AK242" s="85" t="e">
        <f t="shared" si="5000"/>
        <v>#N/A</v>
      </c>
      <c r="AL242" s="76"/>
      <c r="AM242" s="84" t="e">
        <f t="shared" ref="AM242" si="5546">VLOOKUP($F242,$P$7:$CN$25,AL$5,FALSE)</f>
        <v>#N/A</v>
      </c>
      <c r="AN242" s="85" t="e">
        <f t="shared" si="5002"/>
        <v>#N/A</v>
      </c>
      <c r="AO242" s="86"/>
      <c r="AP242" s="84" t="e">
        <f t="shared" ref="AP242" si="5547">VLOOKUP($F242,$P$7:$CN$25,AO$5,FALSE)</f>
        <v>#N/A</v>
      </c>
      <c r="AQ242" s="85" t="e">
        <f t="shared" si="5004"/>
        <v>#N/A</v>
      </c>
      <c r="AR242" s="86"/>
      <c r="AS242" s="84" t="e">
        <f t="shared" ref="AS242" si="5548">VLOOKUP($F242,$P$7:$CN$25,AR$5,FALSE)</f>
        <v>#N/A</v>
      </c>
      <c r="AT242" s="85" t="e">
        <f t="shared" si="5006"/>
        <v>#N/A</v>
      </c>
      <c r="AU242" s="87"/>
      <c r="AV242" s="84" t="e">
        <f t="shared" ref="AV242" si="5549">VLOOKUP($F242,$P$7:$CN$25,AU$5,FALSE)</f>
        <v>#N/A</v>
      </c>
      <c r="AW242" s="85" t="e">
        <f t="shared" si="5008"/>
        <v>#N/A</v>
      </c>
      <c r="AX242" s="76"/>
      <c r="AY242" s="84" t="e">
        <f t="shared" ref="AY242" si="5550">VLOOKUP($F242,$P$7:$CN$25,AX$5,FALSE)</f>
        <v>#N/A</v>
      </c>
      <c r="AZ242" s="85" t="e">
        <f t="shared" si="5010"/>
        <v>#N/A</v>
      </c>
      <c r="BA242" s="86"/>
      <c r="BB242" s="84" t="e">
        <f t="shared" ref="BB242" si="5551">VLOOKUP($F242,$P$7:$CN$25,BA$5,FALSE)</f>
        <v>#N/A</v>
      </c>
      <c r="BC242" s="85" t="e">
        <f t="shared" si="5012"/>
        <v>#N/A</v>
      </c>
      <c r="BD242" s="86"/>
      <c r="BE242" s="84" t="e">
        <f t="shared" ref="BE242" si="5552">VLOOKUP($F242,$P$7:$CN$25,BD$5,FALSE)</f>
        <v>#N/A</v>
      </c>
      <c r="BF242" s="85" t="e">
        <f t="shared" si="5014"/>
        <v>#N/A</v>
      </c>
      <c r="BG242" s="87"/>
      <c r="BH242" s="84" t="e">
        <f t="shared" ref="BH242" si="5553">VLOOKUP($F242,$P$7:$CN$25,BG$5,FALSE)</f>
        <v>#N/A</v>
      </c>
      <c r="BI242" s="85" t="e">
        <f t="shared" si="5016"/>
        <v>#N/A</v>
      </c>
      <c r="BJ242" s="76"/>
      <c r="BK242" s="84" t="e">
        <f t="shared" ref="BK242" si="5554">VLOOKUP($F242,$P$7:$CN$25,BJ$5,FALSE)</f>
        <v>#N/A</v>
      </c>
      <c r="BL242" s="85" t="e">
        <f t="shared" si="5018"/>
        <v>#N/A</v>
      </c>
      <c r="BM242" s="86"/>
      <c r="BN242" s="84" t="e">
        <f t="shared" ref="BN242" si="5555">VLOOKUP($F242,$P$7:$CN$25,BM$5,FALSE)</f>
        <v>#N/A</v>
      </c>
      <c r="BO242" s="85" t="e">
        <f t="shared" si="5020"/>
        <v>#N/A</v>
      </c>
      <c r="BP242" s="87"/>
      <c r="BQ242" s="84" t="e">
        <f t="shared" ref="BQ242" si="5556">VLOOKUP($F242,$P$7:$CN$25,BP$5,FALSE)</f>
        <v>#N/A</v>
      </c>
      <c r="BR242" s="85" t="e">
        <f t="shared" si="5022"/>
        <v>#N/A</v>
      </c>
      <c r="BS242" s="88"/>
      <c r="BT242" s="84" t="e">
        <f t="shared" ref="BT242" si="5557">VLOOKUP($F242,$P$7:$CN$25,BS$5,FALSE)</f>
        <v>#N/A</v>
      </c>
      <c r="BU242" s="85" t="e">
        <f t="shared" si="5024"/>
        <v>#N/A</v>
      </c>
      <c r="BV242" s="86"/>
      <c r="BW242" s="84" t="e">
        <f t="shared" ref="BW242" si="5558">VLOOKUP($F242,$P$7:$CN$25,BV$5,FALSE)</f>
        <v>#N/A</v>
      </c>
      <c r="BX242" s="85" t="e">
        <f t="shared" si="5026"/>
        <v>#N/A</v>
      </c>
      <c r="BY242" s="86"/>
      <c r="BZ242" s="84" t="e">
        <f t="shared" ref="BZ242" si="5559">VLOOKUP($F242,$P$7:$CN$25,BY$5,FALSE)</f>
        <v>#N/A</v>
      </c>
      <c r="CA242" s="85" t="e">
        <f t="shared" si="5028"/>
        <v>#N/A</v>
      </c>
      <c r="CB242" s="86"/>
      <c r="CC242" s="84" t="e">
        <f t="shared" ref="CC242" si="5560">VLOOKUP($F242,$P$7:$CN$25,CB$5,FALSE)</f>
        <v>#N/A</v>
      </c>
      <c r="CD242" s="85" t="e">
        <f t="shared" si="5030"/>
        <v>#N/A</v>
      </c>
      <c r="CE242" s="86"/>
      <c r="CF242" s="84" t="e">
        <f t="shared" ref="CF242" si="5561">VLOOKUP($F242,$P$7:$CN$25,CE$5,FALSE)</f>
        <v>#N/A</v>
      </c>
      <c r="CG242" s="85" t="e">
        <f t="shared" si="5032"/>
        <v>#N/A</v>
      </c>
      <c r="CH242" s="86"/>
      <c r="CI242" s="84" t="e">
        <f t="shared" ref="CI242" si="5562">VLOOKUP($F242,$P$7:$CN$25,CH$5,FALSE)</f>
        <v>#N/A</v>
      </c>
      <c r="CJ242" s="85" t="e">
        <f t="shared" si="5034"/>
        <v>#N/A</v>
      </c>
      <c r="CK242" s="87"/>
      <c r="CL242" s="84" t="e">
        <f t="shared" ref="CL242" si="5563">VLOOKUP($F242,$P$7:$CN$25,CK$5,FALSE)</f>
        <v>#N/A</v>
      </c>
      <c r="CM242" s="85" t="e">
        <f t="shared" si="5036"/>
        <v>#N/A</v>
      </c>
      <c r="CN242" s="83"/>
      <c r="CO242" s="65" t="e">
        <f t="shared" ref="CO242" si="5564">VLOOKUP($F242,$P$7:$CN$25,CN$5,FALSE)</f>
        <v>#N/A</v>
      </c>
      <c r="CP242" s="66" t="e">
        <f t="shared" si="5038"/>
        <v>#N/A</v>
      </c>
      <c r="CQ242" s="66" t="str">
        <f t="shared" si="4982"/>
        <v>216- 1900/1/0</v>
      </c>
      <c r="CR242" s="66"/>
      <c r="CS242" s="66">
        <f t="shared" si="4983"/>
        <v>1900</v>
      </c>
      <c r="CT242" s="66">
        <f t="shared" si="4984"/>
        <v>1</v>
      </c>
      <c r="CU242" s="66">
        <f t="shared" si="4985"/>
        <v>0</v>
      </c>
      <c r="CV242" s="66" t="str">
        <f t="shared" si="4986"/>
        <v/>
      </c>
    </row>
    <row r="243" spans="1:100" x14ac:dyDescent="0.25">
      <c r="A243" s="188">
        <v>217</v>
      </c>
      <c r="B243" s="189"/>
      <c r="C243" s="189"/>
      <c r="D243" s="189"/>
      <c r="E243" s="189"/>
      <c r="F243" s="189" t="str">
        <f t="shared" si="4955"/>
        <v xml:space="preserve"> (min)</v>
      </c>
      <c r="G243" s="189" t="str">
        <f t="shared" si="5039"/>
        <v xml:space="preserve"> (max)</v>
      </c>
      <c r="H243" s="190"/>
      <c r="I243" s="190"/>
      <c r="J243" s="189"/>
      <c r="K243" s="189"/>
      <c r="L243" s="191"/>
      <c r="M243" s="191"/>
      <c r="N243" s="194">
        <f t="shared" si="4956"/>
        <v>0</v>
      </c>
      <c r="O243" s="192"/>
      <c r="P243" s="193"/>
      <c r="Q243" s="188"/>
      <c r="R243" s="84" t="e">
        <f t="shared" si="4987"/>
        <v>#N/A</v>
      </c>
      <c r="S243" s="85" t="e">
        <f t="shared" si="4988"/>
        <v>#N/A</v>
      </c>
      <c r="T243" s="86"/>
      <c r="U243" s="84" t="e">
        <f t="shared" ref="U243" si="5565">VLOOKUP($F243,$P$7:$CN$25,T$5,FALSE)</f>
        <v>#N/A</v>
      </c>
      <c r="V243" s="85" t="e">
        <f t="shared" si="4990"/>
        <v>#N/A</v>
      </c>
      <c r="W243" s="86"/>
      <c r="X243" s="84" t="e">
        <f t="shared" ref="X243" si="5566">VLOOKUP($F243,$P$7:$CN$25,W$5,FALSE)</f>
        <v>#N/A</v>
      </c>
      <c r="Y243" s="85" t="e">
        <f t="shared" si="4992"/>
        <v>#N/A</v>
      </c>
      <c r="Z243" s="86"/>
      <c r="AA243" s="84" t="e">
        <f t="shared" ref="AA243" si="5567">VLOOKUP($F243,$P$7:$CN$25,Z$5,FALSE)</f>
        <v>#N/A</v>
      </c>
      <c r="AB243" s="85" t="e">
        <f t="shared" si="4994"/>
        <v>#N/A</v>
      </c>
      <c r="AC243" s="86"/>
      <c r="AD243" s="84" t="e">
        <f t="shared" ref="AD243" si="5568">VLOOKUP($F243,$P$7:$CN$25,AC$5,FALSE)</f>
        <v>#N/A</v>
      </c>
      <c r="AE243" s="85" t="e">
        <f t="shared" si="4996"/>
        <v>#N/A</v>
      </c>
      <c r="AF243" s="86"/>
      <c r="AG243" s="84" t="e">
        <f t="shared" ref="AG243" si="5569">VLOOKUP($F243,$P$7:$CN$25,AF$5,FALSE)</f>
        <v>#N/A</v>
      </c>
      <c r="AH243" s="85" t="e">
        <f t="shared" si="4998"/>
        <v>#N/A</v>
      </c>
      <c r="AI243" s="87"/>
      <c r="AJ243" s="84" t="e">
        <f t="shared" ref="AJ243" si="5570">VLOOKUP($F243,$P$7:$CN$25,AI$5,FALSE)</f>
        <v>#N/A</v>
      </c>
      <c r="AK243" s="85" t="e">
        <f t="shared" si="5000"/>
        <v>#N/A</v>
      </c>
      <c r="AL243" s="76"/>
      <c r="AM243" s="84" t="e">
        <f t="shared" ref="AM243" si="5571">VLOOKUP($F243,$P$7:$CN$25,AL$5,FALSE)</f>
        <v>#N/A</v>
      </c>
      <c r="AN243" s="85" t="e">
        <f t="shared" si="5002"/>
        <v>#N/A</v>
      </c>
      <c r="AO243" s="86"/>
      <c r="AP243" s="84" t="e">
        <f t="shared" ref="AP243" si="5572">VLOOKUP($F243,$P$7:$CN$25,AO$5,FALSE)</f>
        <v>#N/A</v>
      </c>
      <c r="AQ243" s="85" t="e">
        <f t="shared" si="5004"/>
        <v>#N/A</v>
      </c>
      <c r="AR243" s="86"/>
      <c r="AS243" s="84" t="e">
        <f t="shared" ref="AS243" si="5573">VLOOKUP($F243,$P$7:$CN$25,AR$5,FALSE)</f>
        <v>#N/A</v>
      </c>
      <c r="AT243" s="85" t="e">
        <f t="shared" si="5006"/>
        <v>#N/A</v>
      </c>
      <c r="AU243" s="87"/>
      <c r="AV243" s="84" t="e">
        <f t="shared" ref="AV243" si="5574">VLOOKUP($F243,$P$7:$CN$25,AU$5,FALSE)</f>
        <v>#N/A</v>
      </c>
      <c r="AW243" s="85" t="e">
        <f t="shared" si="5008"/>
        <v>#N/A</v>
      </c>
      <c r="AX243" s="76"/>
      <c r="AY243" s="84" t="e">
        <f t="shared" ref="AY243" si="5575">VLOOKUP($F243,$P$7:$CN$25,AX$5,FALSE)</f>
        <v>#N/A</v>
      </c>
      <c r="AZ243" s="85" t="e">
        <f t="shared" si="5010"/>
        <v>#N/A</v>
      </c>
      <c r="BA243" s="86"/>
      <c r="BB243" s="84" t="e">
        <f t="shared" ref="BB243" si="5576">VLOOKUP($F243,$P$7:$CN$25,BA$5,FALSE)</f>
        <v>#N/A</v>
      </c>
      <c r="BC243" s="85" t="e">
        <f t="shared" si="5012"/>
        <v>#N/A</v>
      </c>
      <c r="BD243" s="86"/>
      <c r="BE243" s="84" t="e">
        <f t="shared" ref="BE243" si="5577">VLOOKUP($F243,$P$7:$CN$25,BD$5,FALSE)</f>
        <v>#N/A</v>
      </c>
      <c r="BF243" s="85" t="e">
        <f t="shared" si="5014"/>
        <v>#N/A</v>
      </c>
      <c r="BG243" s="87"/>
      <c r="BH243" s="84" t="e">
        <f t="shared" ref="BH243" si="5578">VLOOKUP($F243,$P$7:$CN$25,BG$5,FALSE)</f>
        <v>#N/A</v>
      </c>
      <c r="BI243" s="85" t="e">
        <f t="shared" si="5016"/>
        <v>#N/A</v>
      </c>
      <c r="BJ243" s="76"/>
      <c r="BK243" s="84" t="e">
        <f t="shared" ref="BK243" si="5579">VLOOKUP($F243,$P$7:$CN$25,BJ$5,FALSE)</f>
        <v>#N/A</v>
      </c>
      <c r="BL243" s="85" t="e">
        <f t="shared" si="5018"/>
        <v>#N/A</v>
      </c>
      <c r="BM243" s="86"/>
      <c r="BN243" s="84" t="e">
        <f t="shared" ref="BN243" si="5580">VLOOKUP($F243,$P$7:$CN$25,BM$5,FALSE)</f>
        <v>#N/A</v>
      </c>
      <c r="BO243" s="85" t="e">
        <f t="shared" si="5020"/>
        <v>#N/A</v>
      </c>
      <c r="BP243" s="87"/>
      <c r="BQ243" s="84" t="e">
        <f t="shared" ref="BQ243" si="5581">VLOOKUP($F243,$P$7:$CN$25,BP$5,FALSE)</f>
        <v>#N/A</v>
      </c>
      <c r="BR243" s="85" t="e">
        <f t="shared" si="5022"/>
        <v>#N/A</v>
      </c>
      <c r="BS243" s="88"/>
      <c r="BT243" s="84" t="e">
        <f t="shared" ref="BT243" si="5582">VLOOKUP($F243,$P$7:$CN$25,BS$5,FALSE)</f>
        <v>#N/A</v>
      </c>
      <c r="BU243" s="85" t="e">
        <f t="shared" si="5024"/>
        <v>#N/A</v>
      </c>
      <c r="BV243" s="86"/>
      <c r="BW243" s="84" t="e">
        <f t="shared" ref="BW243" si="5583">VLOOKUP($F243,$P$7:$CN$25,BV$5,FALSE)</f>
        <v>#N/A</v>
      </c>
      <c r="BX243" s="85" t="e">
        <f t="shared" si="5026"/>
        <v>#N/A</v>
      </c>
      <c r="BY243" s="86"/>
      <c r="BZ243" s="84" t="e">
        <f t="shared" ref="BZ243" si="5584">VLOOKUP($F243,$P$7:$CN$25,BY$5,FALSE)</f>
        <v>#N/A</v>
      </c>
      <c r="CA243" s="85" t="e">
        <f t="shared" si="5028"/>
        <v>#N/A</v>
      </c>
      <c r="CB243" s="86"/>
      <c r="CC243" s="84" t="e">
        <f t="shared" ref="CC243" si="5585">VLOOKUP($F243,$P$7:$CN$25,CB$5,FALSE)</f>
        <v>#N/A</v>
      </c>
      <c r="CD243" s="85" t="e">
        <f t="shared" si="5030"/>
        <v>#N/A</v>
      </c>
      <c r="CE243" s="86"/>
      <c r="CF243" s="84" t="e">
        <f t="shared" ref="CF243" si="5586">VLOOKUP($F243,$P$7:$CN$25,CE$5,FALSE)</f>
        <v>#N/A</v>
      </c>
      <c r="CG243" s="85" t="e">
        <f t="shared" si="5032"/>
        <v>#N/A</v>
      </c>
      <c r="CH243" s="86"/>
      <c r="CI243" s="84" t="e">
        <f t="shared" ref="CI243" si="5587">VLOOKUP($F243,$P$7:$CN$25,CH$5,FALSE)</f>
        <v>#N/A</v>
      </c>
      <c r="CJ243" s="85" t="e">
        <f t="shared" si="5034"/>
        <v>#N/A</v>
      </c>
      <c r="CK243" s="87"/>
      <c r="CL243" s="84" t="e">
        <f t="shared" ref="CL243" si="5588">VLOOKUP($F243,$P$7:$CN$25,CK$5,FALSE)</f>
        <v>#N/A</v>
      </c>
      <c r="CM243" s="85" t="e">
        <f t="shared" si="5036"/>
        <v>#N/A</v>
      </c>
      <c r="CN243" s="83"/>
      <c r="CO243" s="65" t="e">
        <f t="shared" ref="CO243" si="5589">VLOOKUP($F243,$P$7:$CN$25,CN$5,FALSE)</f>
        <v>#N/A</v>
      </c>
      <c r="CP243" s="66" t="e">
        <f t="shared" si="5038"/>
        <v>#N/A</v>
      </c>
      <c r="CQ243" s="66" t="str">
        <f t="shared" si="4982"/>
        <v>217- 1900/1/0</v>
      </c>
      <c r="CR243" s="66"/>
      <c r="CS243" s="66">
        <f t="shared" si="4983"/>
        <v>1900</v>
      </c>
      <c r="CT243" s="66">
        <f t="shared" si="4984"/>
        <v>1</v>
      </c>
      <c r="CU243" s="66">
        <f t="shared" si="4985"/>
        <v>0</v>
      </c>
      <c r="CV243" s="66" t="str">
        <f t="shared" si="4986"/>
        <v/>
      </c>
    </row>
    <row r="244" spans="1:100" x14ac:dyDescent="0.25">
      <c r="A244" s="188">
        <v>218</v>
      </c>
      <c r="B244" s="189"/>
      <c r="C244" s="189"/>
      <c r="D244" s="189"/>
      <c r="E244" s="189"/>
      <c r="F244" s="189" t="str">
        <f t="shared" si="4955"/>
        <v xml:space="preserve"> (min)</v>
      </c>
      <c r="G244" s="189" t="str">
        <f t="shared" si="5039"/>
        <v xml:space="preserve"> (max)</v>
      </c>
      <c r="H244" s="190"/>
      <c r="I244" s="190"/>
      <c r="J244" s="189"/>
      <c r="K244" s="189"/>
      <c r="L244" s="191"/>
      <c r="M244" s="191"/>
      <c r="N244" s="194">
        <f t="shared" si="4956"/>
        <v>0</v>
      </c>
      <c r="O244" s="192"/>
      <c r="P244" s="193"/>
      <c r="Q244" s="188"/>
      <c r="R244" s="84" t="e">
        <f t="shared" si="4987"/>
        <v>#N/A</v>
      </c>
      <c r="S244" s="85" t="e">
        <f t="shared" si="4988"/>
        <v>#N/A</v>
      </c>
      <c r="T244" s="86"/>
      <c r="U244" s="84" t="e">
        <f t="shared" ref="U244" si="5590">VLOOKUP($F244,$P$7:$CN$25,T$5,FALSE)</f>
        <v>#N/A</v>
      </c>
      <c r="V244" s="85" t="e">
        <f t="shared" si="4990"/>
        <v>#N/A</v>
      </c>
      <c r="W244" s="86"/>
      <c r="X244" s="84" t="e">
        <f t="shared" ref="X244" si="5591">VLOOKUP($F244,$P$7:$CN$25,W$5,FALSE)</f>
        <v>#N/A</v>
      </c>
      <c r="Y244" s="85" t="e">
        <f t="shared" si="4992"/>
        <v>#N/A</v>
      </c>
      <c r="Z244" s="86"/>
      <c r="AA244" s="84" t="e">
        <f t="shared" ref="AA244" si="5592">VLOOKUP($F244,$P$7:$CN$25,Z$5,FALSE)</f>
        <v>#N/A</v>
      </c>
      <c r="AB244" s="85" t="e">
        <f t="shared" si="4994"/>
        <v>#N/A</v>
      </c>
      <c r="AC244" s="86"/>
      <c r="AD244" s="84" t="e">
        <f t="shared" ref="AD244" si="5593">VLOOKUP($F244,$P$7:$CN$25,AC$5,FALSE)</f>
        <v>#N/A</v>
      </c>
      <c r="AE244" s="85" t="e">
        <f t="shared" si="4996"/>
        <v>#N/A</v>
      </c>
      <c r="AF244" s="86"/>
      <c r="AG244" s="84" t="e">
        <f t="shared" ref="AG244" si="5594">VLOOKUP($F244,$P$7:$CN$25,AF$5,FALSE)</f>
        <v>#N/A</v>
      </c>
      <c r="AH244" s="85" t="e">
        <f t="shared" si="4998"/>
        <v>#N/A</v>
      </c>
      <c r="AI244" s="87"/>
      <c r="AJ244" s="84" t="e">
        <f t="shared" ref="AJ244" si="5595">VLOOKUP($F244,$P$7:$CN$25,AI$5,FALSE)</f>
        <v>#N/A</v>
      </c>
      <c r="AK244" s="85" t="e">
        <f t="shared" si="5000"/>
        <v>#N/A</v>
      </c>
      <c r="AL244" s="76"/>
      <c r="AM244" s="84" t="e">
        <f t="shared" ref="AM244" si="5596">VLOOKUP($F244,$P$7:$CN$25,AL$5,FALSE)</f>
        <v>#N/A</v>
      </c>
      <c r="AN244" s="85" t="e">
        <f t="shared" si="5002"/>
        <v>#N/A</v>
      </c>
      <c r="AO244" s="86"/>
      <c r="AP244" s="84" t="e">
        <f t="shared" ref="AP244" si="5597">VLOOKUP($F244,$P$7:$CN$25,AO$5,FALSE)</f>
        <v>#N/A</v>
      </c>
      <c r="AQ244" s="85" t="e">
        <f t="shared" si="5004"/>
        <v>#N/A</v>
      </c>
      <c r="AR244" s="86"/>
      <c r="AS244" s="84" t="e">
        <f t="shared" ref="AS244" si="5598">VLOOKUP($F244,$P$7:$CN$25,AR$5,FALSE)</f>
        <v>#N/A</v>
      </c>
      <c r="AT244" s="85" t="e">
        <f t="shared" si="5006"/>
        <v>#N/A</v>
      </c>
      <c r="AU244" s="87"/>
      <c r="AV244" s="84" t="e">
        <f t="shared" ref="AV244" si="5599">VLOOKUP($F244,$P$7:$CN$25,AU$5,FALSE)</f>
        <v>#N/A</v>
      </c>
      <c r="AW244" s="85" t="e">
        <f t="shared" si="5008"/>
        <v>#N/A</v>
      </c>
      <c r="AX244" s="76"/>
      <c r="AY244" s="84" t="e">
        <f t="shared" ref="AY244" si="5600">VLOOKUP($F244,$P$7:$CN$25,AX$5,FALSE)</f>
        <v>#N/A</v>
      </c>
      <c r="AZ244" s="85" t="e">
        <f t="shared" si="5010"/>
        <v>#N/A</v>
      </c>
      <c r="BA244" s="86"/>
      <c r="BB244" s="84" t="e">
        <f t="shared" ref="BB244" si="5601">VLOOKUP($F244,$P$7:$CN$25,BA$5,FALSE)</f>
        <v>#N/A</v>
      </c>
      <c r="BC244" s="85" t="e">
        <f t="shared" si="5012"/>
        <v>#N/A</v>
      </c>
      <c r="BD244" s="86"/>
      <c r="BE244" s="84" t="e">
        <f t="shared" ref="BE244" si="5602">VLOOKUP($F244,$P$7:$CN$25,BD$5,FALSE)</f>
        <v>#N/A</v>
      </c>
      <c r="BF244" s="85" t="e">
        <f t="shared" si="5014"/>
        <v>#N/A</v>
      </c>
      <c r="BG244" s="87"/>
      <c r="BH244" s="84" t="e">
        <f t="shared" ref="BH244" si="5603">VLOOKUP($F244,$P$7:$CN$25,BG$5,FALSE)</f>
        <v>#N/A</v>
      </c>
      <c r="BI244" s="85" t="e">
        <f t="shared" si="5016"/>
        <v>#N/A</v>
      </c>
      <c r="BJ244" s="76"/>
      <c r="BK244" s="84" t="e">
        <f t="shared" ref="BK244" si="5604">VLOOKUP($F244,$P$7:$CN$25,BJ$5,FALSE)</f>
        <v>#N/A</v>
      </c>
      <c r="BL244" s="85" t="e">
        <f t="shared" si="5018"/>
        <v>#N/A</v>
      </c>
      <c r="BM244" s="86"/>
      <c r="BN244" s="84" t="e">
        <f t="shared" ref="BN244" si="5605">VLOOKUP($F244,$P$7:$CN$25,BM$5,FALSE)</f>
        <v>#N/A</v>
      </c>
      <c r="BO244" s="85" t="e">
        <f t="shared" si="5020"/>
        <v>#N/A</v>
      </c>
      <c r="BP244" s="87"/>
      <c r="BQ244" s="84" t="e">
        <f t="shared" ref="BQ244" si="5606">VLOOKUP($F244,$P$7:$CN$25,BP$5,FALSE)</f>
        <v>#N/A</v>
      </c>
      <c r="BR244" s="85" t="e">
        <f t="shared" si="5022"/>
        <v>#N/A</v>
      </c>
      <c r="BS244" s="88"/>
      <c r="BT244" s="84" t="e">
        <f t="shared" ref="BT244" si="5607">VLOOKUP($F244,$P$7:$CN$25,BS$5,FALSE)</f>
        <v>#N/A</v>
      </c>
      <c r="BU244" s="85" t="e">
        <f t="shared" si="5024"/>
        <v>#N/A</v>
      </c>
      <c r="BV244" s="86"/>
      <c r="BW244" s="84" t="e">
        <f t="shared" ref="BW244" si="5608">VLOOKUP($F244,$P$7:$CN$25,BV$5,FALSE)</f>
        <v>#N/A</v>
      </c>
      <c r="BX244" s="85" t="e">
        <f t="shared" si="5026"/>
        <v>#N/A</v>
      </c>
      <c r="BY244" s="86"/>
      <c r="BZ244" s="84" t="e">
        <f t="shared" ref="BZ244" si="5609">VLOOKUP($F244,$P$7:$CN$25,BY$5,FALSE)</f>
        <v>#N/A</v>
      </c>
      <c r="CA244" s="85" t="e">
        <f t="shared" si="5028"/>
        <v>#N/A</v>
      </c>
      <c r="CB244" s="86"/>
      <c r="CC244" s="84" t="e">
        <f t="shared" ref="CC244" si="5610">VLOOKUP($F244,$P$7:$CN$25,CB$5,FALSE)</f>
        <v>#N/A</v>
      </c>
      <c r="CD244" s="85" t="e">
        <f t="shared" si="5030"/>
        <v>#N/A</v>
      </c>
      <c r="CE244" s="86"/>
      <c r="CF244" s="84" t="e">
        <f t="shared" ref="CF244" si="5611">VLOOKUP($F244,$P$7:$CN$25,CE$5,FALSE)</f>
        <v>#N/A</v>
      </c>
      <c r="CG244" s="85" t="e">
        <f t="shared" si="5032"/>
        <v>#N/A</v>
      </c>
      <c r="CH244" s="86"/>
      <c r="CI244" s="84" t="e">
        <f t="shared" ref="CI244" si="5612">VLOOKUP($F244,$P$7:$CN$25,CH$5,FALSE)</f>
        <v>#N/A</v>
      </c>
      <c r="CJ244" s="85" t="e">
        <f t="shared" si="5034"/>
        <v>#N/A</v>
      </c>
      <c r="CK244" s="87"/>
      <c r="CL244" s="84" t="e">
        <f t="shared" ref="CL244" si="5613">VLOOKUP($F244,$P$7:$CN$25,CK$5,FALSE)</f>
        <v>#N/A</v>
      </c>
      <c r="CM244" s="85" t="e">
        <f t="shared" si="5036"/>
        <v>#N/A</v>
      </c>
      <c r="CN244" s="83"/>
      <c r="CO244" s="65" t="e">
        <f t="shared" ref="CO244" si="5614">VLOOKUP($F244,$P$7:$CN$25,CN$5,FALSE)</f>
        <v>#N/A</v>
      </c>
      <c r="CP244" s="66" t="e">
        <f t="shared" si="5038"/>
        <v>#N/A</v>
      </c>
      <c r="CQ244" s="66" t="str">
        <f t="shared" si="4982"/>
        <v>218- 1900/1/0</v>
      </c>
      <c r="CR244" s="66"/>
      <c r="CS244" s="66">
        <f t="shared" si="4983"/>
        <v>1900</v>
      </c>
      <c r="CT244" s="66">
        <f t="shared" si="4984"/>
        <v>1</v>
      </c>
      <c r="CU244" s="66">
        <f t="shared" si="4985"/>
        <v>0</v>
      </c>
      <c r="CV244" s="66" t="str">
        <f t="shared" si="4986"/>
        <v/>
      </c>
    </row>
    <row r="245" spans="1:100" x14ac:dyDescent="0.25">
      <c r="A245" s="188">
        <v>219</v>
      </c>
      <c r="B245" s="189"/>
      <c r="C245" s="189"/>
      <c r="D245" s="189"/>
      <c r="E245" s="189"/>
      <c r="F245" s="189" t="str">
        <f t="shared" si="4955"/>
        <v xml:space="preserve"> (min)</v>
      </c>
      <c r="G245" s="189" t="str">
        <f t="shared" si="5039"/>
        <v xml:space="preserve"> (max)</v>
      </c>
      <c r="H245" s="190"/>
      <c r="I245" s="190"/>
      <c r="J245" s="189"/>
      <c r="K245" s="189"/>
      <c r="L245" s="191"/>
      <c r="M245" s="191"/>
      <c r="N245" s="194">
        <f t="shared" si="4956"/>
        <v>0</v>
      </c>
      <c r="O245" s="192"/>
      <c r="P245" s="193"/>
      <c r="Q245" s="188"/>
      <c r="R245" s="84" t="e">
        <f t="shared" si="4987"/>
        <v>#N/A</v>
      </c>
      <c r="S245" s="85" t="e">
        <f t="shared" si="4988"/>
        <v>#N/A</v>
      </c>
      <c r="T245" s="86"/>
      <c r="U245" s="84" t="e">
        <f t="shared" ref="U245" si="5615">VLOOKUP($F245,$P$7:$CN$25,T$5,FALSE)</f>
        <v>#N/A</v>
      </c>
      <c r="V245" s="85" t="e">
        <f t="shared" si="4990"/>
        <v>#N/A</v>
      </c>
      <c r="W245" s="86"/>
      <c r="X245" s="84" t="e">
        <f t="shared" ref="X245" si="5616">VLOOKUP($F245,$P$7:$CN$25,W$5,FALSE)</f>
        <v>#N/A</v>
      </c>
      <c r="Y245" s="85" t="e">
        <f t="shared" si="4992"/>
        <v>#N/A</v>
      </c>
      <c r="Z245" s="86"/>
      <c r="AA245" s="84" t="e">
        <f t="shared" ref="AA245" si="5617">VLOOKUP($F245,$P$7:$CN$25,Z$5,FALSE)</f>
        <v>#N/A</v>
      </c>
      <c r="AB245" s="85" t="e">
        <f t="shared" si="4994"/>
        <v>#N/A</v>
      </c>
      <c r="AC245" s="86"/>
      <c r="AD245" s="84" t="e">
        <f t="shared" ref="AD245" si="5618">VLOOKUP($F245,$P$7:$CN$25,AC$5,FALSE)</f>
        <v>#N/A</v>
      </c>
      <c r="AE245" s="85" t="e">
        <f t="shared" si="4996"/>
        <v>#N/A</v>
      </c>
      <c r="AF245" s="86"/>
      <c r="AG245" s="84" t="e">
        <f t="shared" ref="AG245" si="5619">VLOOKUP($F245,$P$7:$CN$25,AF$5,FALSE)</f>
        <v>#N/A</v>
      </c>
      <c r="AH245" s="85" t="e">
        <f t="shared" si="4998"/>
        <v>#N/A</v>
      </c>
      <c r="AI245" s="87"/>
      <c r="AJ245" s="84" t="e">
        <f t="shared" ref="AJ245" si="5620">VLOOKUP($F245,$P$7:$CN$25,AI$5,FALSE)</f>
        <v>#N/A</v>
      </c>
      <c r="AK245" s="85" t="e">
        <f t="shared" si="5000"/>
        <v>#N/A</v>
      </c>
      <c r="AL245" s="76"/>
      <c r="AM245" s="84" t="e">
        <f t="shared" ref="AM245" si="5621">VLOOKUP($F245,$P$7:$CN$25,AL$5,FALSE)</f>
        <v>#N/A</v>
      </c>
      <c r="AN245" s="85" t="e">
        <f t="shared" si="5002"/>
        <v>#N/A</v>
      </c>
      <c r="AO245" s="86"/>
      <c r="AP245" s="84" t="e">
        <f t="shared" ref="AP245" si="5622">VLOOKUP($F245,$P$7:$CN$25,AO$5,FALSE)</f>
        <v>#N/A</v>
      </c>
      <c r="AQ245" s="85" t="e">
        <f t="shared" si="5004"/>
        <v>#N/A</v>
      </c>
      <c r="AR245" s="86"/>
      <c r="AS245" s="84" t="e">
        <f t="shared" ref="AS245" si="5623">VLOOKUP($F245,$P$7:$CN$25,AR$5,FALSE)</f>
        <v>#N/A</v>
      </c>
      <c r="AT245" s="85" t="e">
        <f t="shared" si="5006"/>
        <v>#N/A</v>
      </c>
      <c r="AU245" s="87"/>
      <c r="AV245" s="84" t="e">
        <f t="shared" ref="AV245" si="5624">VLOOKUP($F245,$P$7:$CN$25,AU$5,FALSE)</f>
        <v>#N/A</v>
      </c>
      <c r="AW245" s="85" t="e">
        <f t="shared" si="5008"/>
        <v>#N/A</v>
      </c>
      <c r="AX245" s="76"/>
      <c r="AY245" s="84" t="e">
        <f t="shared" ref="AY245" si="5625">VLOOKUP($F245,$P$7:$CN$25,AX$5,FALSE)</f>
        <v>#N/A</v>
      </c>
      <c r="AZ245" s="85" t="e">
        <f t="shared" si="5010"/>
        <v>#N/A</v>
      </c>
      <c r="BA245" s="86"/>
      <c r="BB245" s="84" t="e">
        <f t="shared" ref="BB245" si="5626">VLOOKUP($F245,$P$7:$CN$25,BA$5,FALSE)</f>
        <v>#N/A</v>
      </c>
      <c r="BC245" s="85" t="e">
        <f t="shared" si="5012"/>
        <v>#N/A</v>
      </c>
      <c r="BD245" s="86"/>
      <c r="BE245" s="84" t="e">
        <f t="shared" ref="BE245" si="5627">VLOOKUP($F245,$P$7:$CN$25,BD$5,FALSE)</f>
        <v>#N/A</v>
      </c>
      <c r="BF245" s="85" t="e">
        <f t="shared" si="5014"/>
        <v>#N/A</v>
      </c>
      <c r="BG245" s="87"/>
      <c r="BH245" s="84" t="e">
        <f t="shared" ref="BH245" si="5628">VLOOKUP($F245,$P$7:$CN$25,BG$5,FALSE)</f>
        <v>#N/A</v>
      </c>
      <c r="BI245" s="85" t="e">
        <f t="shared" si="5016"/>
        <v>#N/A</v>
      </c>
      <c r="BJ245" s="76"/>
      <c r="BK245" s="84" t="e">
        <f t="shared" ref="BK245" si="5629">VLOOKUP($F245,$P$7:$CN$25,BJ$5,FALSE)</f>
        <v>#N/A</v>
      </c>
      <c r="BL245" s="85" t="e">
        <f t="shared" si="5018"/>
        <v>#N/A</v>
      </c>
      <c r="BM245" s="86"/>
      <c r="BN245" s="84" t="e">
        <f t="shared" ref="BN245" si="5630">VLOOKUP($F245,$P$7:$CN$25,BM$5,FALSE)</f>
        <v>#N/A</v>
      </c>
      <c r="BO245" s="85" t="e">
        <f t="shared" si="5020"/>
        <v>#N/A</v>
      </c>
      <c r="BP245" s="87"/>
      <c r="BQ245" s="84" t="e">
        <f t="shared" ref="BQ245" si="5631">VLOOKUP($F245,$P$7:$CN$25,BP$5,FALSE)</f>
        <v>#N/A</v>
      </c>
      <c r="BR245" s="85" t="e">
        <f t="shared" si="5022"/>
        <v>#N/A</v>
      </c>
      <c r="BS245" s="88"/>
      <c r="BT245" s="84" t="e">
        <f t="shared" ref="BT245" si="5632">VLOOKUP($F245,$P$7:$CN$25,BS$5,FALSE)</f>
        <v>#N/A</v>
      </c>
      <c r="BU245" s="85" t="e">
        <f t="shared" si="5024"/>
        <v>#N/A</v>
      </c>
      <c r="BV245" s="86"/>
      <c r="BW245" s="84" t="e">
        <f t="shared" ref="BW245" si="5633">VLOOKUP($F245,$P$7:$CN$25,BV$5,FALSE)</f>
        <v>#N/A</v>
      </c>
      <c r="BX245" s="85" t="e">
        <f t="shared" si="5026"/>
        <v>#N/A</v>
      </c>
      <c r="BY245" s="86"/>
      <c r="BZ245" s="84" t="e">
        <f t="shared" ref="BZ245" si="5634">VLOOKUP($F245,$P$7:$CN$25,BY$5,FALSE)</f>
        <v>#N/A</v>
      </c>
      <c r="CA245" s="85" t="e">
        <f t="shared" si="5028"/>
        <v>#N/A</v>
      </c>
      <c r="CB245" s="86"/>
      <c r="CC245" s="84" t="e">
        <f t="shared" ref="CC245" si="5635">VLOOKUP($F245,$P$7:$CN$25,CB$5,FALSE)</f>
        <v>#N/A</v>
      </c>
      <c r="CD245" s="85" t="e">
        <f t="shared" si="5030"/>
        <v>#N/A</v>
      </c>
      <c r="CE245" s="86"/>
      <c r="CF245" s="84" t="e">
        <f t="shared" ref="CF245" si="5636">VLOOKUP($F245,$P$7:$CN$25,CE$5,FALSE)</f>
        <v>#N/A</v>
      </c>
      <c r="CG245" s="85" t="e">
        <f t="shared" si="5032"/>
        <v>#N/A</v>
      </c>
      <c r="CH245" s="86"/>
      <c r="CI245" s="84" t="e">
        <f t="shared" ref="CI245" si="5637">VLOOKUP($F245,$P$7:$CN$25,CH$5,FALSE)</f>
        <v>#N/A</v>
      </c>
      <c r="CJ245" s="85" t="e">
        <f t="shared" si="5034"/>
        <v>#N/A</v>
      </c>
      <c r="CK245" s="87"/>
      <c r="CL245" s="84" t="e">
        <f t="shared" ref="CL245" si="5638">VLOOKUP($F245,$P$7:$CN$25,CK$5,FALSE)</f>
        <v>#N/A</v>
      </c>
      <c r="CM245" s="85" t="e">
        <f t="shared" si="5036"/>
        <v>#N/A</v>
      </c>
      <c r="CN245" s="83"/>
      <c r="CO245" s="65" t="e">
        <f t="shared" ref="CO245" si="5639">VLOOKUP($F245,$P$7:$CN$25,CN$5,FALSE)</f>
        <v>#N/A</v>
      </c>
      <c r="CP245" s="66" t="e">
        <f t="shared" si="5038"/>
        <v>#N/A</v>
      </c>
      <c r="CQ245" s="66" t="str">
        <f t="shared" si="4982"/>
        <v>219- 1900/1/0</v>
      </c>
      <c r="CR245" s="66"/>
      <c r="CS245" s="66">
        <f t="shared" si="4983"/>
        <v>1900</v>
      </c>
      <c r="CT245" s="66">
        <f t="shared" si="4984"/>
        <v>1</v>
      </c>
      <c r="CU245" s="66">
        <f t="shared" si="4985"/>
        <v>0</v>
      </c>
      <c r="CV245" s="66" t="str">
        <f t="shared" si="4986"/>
        <v/>
      </c>
    </row>
    <row r="246" spans="1:100" x14ac:dyDescent="0.25">
      <c r="A246" s="188">
        <v>220</v>
      </c>
      <c r="B246" s="189"/>
      <c r="C246" s="189"/>
      <c r="D246" s="189"/>
      <c r="E246" s="189"/>
      <c r="F246" s="189" t="str">
        <f t="shared" si="4955"/>
        <v xml:space="preserve"> (min)</v>
      </c>
      <c r="G246" s="189" t="str">
        <f t="shared" si="5039"/>
        <v xml:space="preserve"> (max)</v>
      </c>
      <c r="H246" s="190"/>
      <c r="I246" s="190"/>
      <c r="J246" s="189"/>
      <c r="K246" s="189"/>
      <c r="L246" s="191"/>
      <c r="M246" s="191"/>
      <c r="N246" s="194">
        <f t="shared" si="4956"/>
        <v>0</v>
      </c>
      <c r="O246" s="192"/>
      <c r="P246" s="193"/>
      <c r="Q246" s="188"/>
      <c r="R246" s="84" t="e">
        <f t="shared" si="4987"/>
        <v>#N/A</v>
      </c>
      <c r="S246" s="85" t="e">
        <f t="shared" si="4988"/>
        <v>#N/A</v>
      </c>
      <c r="T246" s="86"/>
      <c r="U246" s="84" t="e">
        <f t="shared" ref="U246" si="5640">VLOOKUP($F246,$P$7:$CN$25,T$5,FALSE)</f>
        <v>#N/A</v>
      </c>
      <c r="V246" s="85" t="e">
        <f t="shared" si="4990"/>
        <v>#N/A</v>
      </c>
      <c r="W246" s="86"/>
      <c r="X246" s="84" t="e">
        <f t="shared" ref="X246" si="5641">VLOOKUP($F246,$P$7:$CN$25,W$5,FALSE)</f>
        <v>#N/A</v>
      </c>
      <c r="Y246" s="85" t="e">
        <f t="shared" si="4992"/>
        <v>#N/A</v>
      </c>
      <c r="Z246" s="86"/>
      <c r="AA246" s="84" t="e">
        <f t="shared" ref="AA246" si="5642">VLOOKUP($F246,$P$7:$CN$25,Z$5,FALSE)</f>
        <v>#N/A</v>
      </c>
      <c r="AB246" s="85" t="e">
        <f t="shared" si="4994"/>
        <v>#N/A</v>
      </c>
      <c r="AC246" s="86"/>
      <c r="AD246" s="84" t="e">
        <f t="shared" ref="AD246" si="5643">VLOOKUP($F246,$P$7:$CN$25,AC$5,FALSE)</f>
        <v>#N/A</v>
      </c>
      <c r="AE246" s="85" t="e">
        <f t="shared" si="4996"/>
        <v>#N/A</v>
      </c>
      <c r="AF246" s="86"/>
      <c r="AG246" s="84" t="e">
        <f t="shared" ref="AG246" si="5644">VLOOKUP($F246,$P$7:$CN$25,AF$5,FALSE)</f>
        <v>#N/A</v>
      </c>
      <c r="AH246" s="85" t="e">
        <f t="shared" si="4998"/>
        <v>#N/A</v>
      </c>
      <c r="AI246" s="87"/>
      <c r="AJ246" s="84" t="e">
        <f t="shared" ref="AJ246" si="5645">VLOOKUP($F246,$P$7:$CN$25,AI$5,FALSE)</f>
        <v>#N/A</v>
      </c>
      <c r="AK246" s="85" t="e">
        <f t="shared" si="5000"/>
        <v>#N/A</v>
      </c>
      <c r="AL246" s="76"/>
      <c r="AM246" s="84" t="e">
        <f t="shared" ref="AM246" si="5646">VLOOKUP($F246,$P$7:$CN$25,AL$5,FALSE)</f>
        <v>#N/A</v>
      </c>
      <c r="AN246" s="85" t="e">
        <f t="shared" si="5002"/>
        <v>#N/A</v>
      </c>
      <c r="AO246" s="86"/>
      <c r="AP246" s="84" t="e">
        <f t="shared" ref="AP246" si="5647">VLOOKUP($F246,$P$7:$CN$25,AO$5,FALSE)</f>
        <v>#N/A</v>
      </c>
      <c r="AQ246" s="85" t="e">
        <f t="shared" si="5004"/>
        <v>#N/A</v>
      </c>
      <c r="AR246" s="86"/>
      <c r="AS246" s="84" t="e">
        <f t="shared" ref="AS246" si="5648">VLOOKUP($F246,$P$7:$CN$25,AR$5,FALSE)</f>
        <v>#N/A</v>
      </c>
      <c r="AT246" s="85" t="e">
        <f t="shared" si="5006"/>
        <v>#N/A</v>
      </c>
      <c r="AU246" s="87"/>
      <c r="AV246" s="84" t="e">
        <f t="shared" ref="AV246" si="5649">VLOOKUP($F246,$P$7:$CN$25,AU$5,FALSE)</f>
        <v>#N/A</v>
      </c>
      <c r="AW246" s="85" t="e">
        <f t="shared" si="5008"/>
        <v>#N/A</v>
      </c>
      <c r="AX246" s="76"/>
      <c r="AY246" s="84" t="e">
        <f t="shared" ref="AY246" si="5650">VLOOKUP($F246,$P$7:$CN$25,AX$5,FALSE)</f>
        <v>#N/A</v>
      </c>
      <c r="AZ246" s="85" t="e">
        <f t="shared" si="5010"/>
        <v>#N/A</v>
      </c>
      <c r="BA246" s="86"/>
      <c r="BB246" s="84" t="e">
        <f t="shared" ref="BB246" si="5651">VLOOKUP($F246,$P$7:$CN$25,BA$5,FALSE)</f>
        <v>#N/A</v>
      </c>
      <c r="BC246" s="85" t="e">
        <f t="shared" si="5012"/>
        <v>#N/A</v>
      </c>
      <c r="BD246" s="86"/>
      <c r="BE246" s="84" t="e">
        <f t="shared" ref="BE246" si="5652">VLOOKUP($F246,$P$7:$CN$25,BD$5,FALSE)</f>
        <v>#N/A</v>
      </c>
      <c r="BF246" s="85" t="e">
        <f t="shared" si="5014"/>
        <v>#N/A</v>
      </c>
      <c r="BG246" s="87"/>
      <c r="BH246" s="84" t="e">
        <f t="shared" ref="BH246" si="5653">VLOOKUP($F246,$P$7:$CN$25,BG$5,FALSE)</f>
        <v>#N/A</v>
      </c>
      <c r="BI246" s="85" t="e">
        <f t="shared" si="5016"/>
        <v>#N/A</v>
      </c>
      <c r="BJ246" s="76"/>
      <c r="BK246" s="84" t="e">
        <f t="shared" ref="BK246" si="5654">VLOOKUP($F246,$P$7:$CN$25,BJ$5,FALSE)</f>
        <v>#N/A</v>
      </c>
      <c r="BL246" s="85" t="e">
        <f t="shared" si="5018"/>
        <v>#N/A</v>
      </c>
      <c r="BM246" s="86"/>
      <c r="BN246" s="84" t="e">
        <f t="shared" ref="BN246" si="5655">VLOOKUP($F246,$P$7:$CN$25,BM$5,FALSE)</f>
        <v>#N/A</v>
      </c>
      <c r="BO246" s="85" t="e">
        <f t="shared" si="5020"/>
        <v>#N/A</v>
      </c>
      <c r="BP246" s="87"/>
      <c r="BQ246" s="84" t="e">
        <f t="shared" ref="BQ246" si="5656">VLOOKUP($F246,$P$7:$CN$25,BP$5,FALSE)</f>
        <v>#N/A</v>
      </c>
      <c r="BR246" s="85" t="e">
        <f t="shared" si="5022"/>
        <v>#N/A</v>
      </c>
      <c r="BS246" s="88"/>
      <c r="BT246" s="84" t="e">
        <f t="shared" ref="BT246" si="5657">VLOOKUP($F246,$P$7:$CN$25,BS$5,FALSE)</f>
        <v>#N/A</v>
      </c>
      <c r="BU246" s="85" t="e">
        <f t="shared" si="5024"/>
        <v>#N/A</v>
      </c>
      <c r="BV246" s="86"/>
      <c r="BW246" s="84" t="e">
        <f t="shared" ref="BW246" si="5658">VLOOKUP($F246,$P$7:$CN$25,BV$5,FALSE)</f>
        <v>#N/A</v>
      </c>
      <c r="BX246" s="85" t="e">
        <f t="shared" si="5026"/>
        <v>#N/A</v>
      </c>
      <c r="BY246" s="86"/>
      <c r="BZ246" s="84" t="e">
        <f t="shared" ref="BZ246" si="5659">VLOOKUP($F246,$P$7:$CN$25,BY$5,FALSE)</f>
        <v>#N/A</v>
      </c>
      <c r="CA246" s="85" t="e">
        <f t="shared" si="5028"/>
        <v>#N/A</v>
      </c>
      <c r="CB246" s="86"/>
      <c r="CC246" s="84" t="e">
        <f t="shared" ref="CC246" si="5660">VLOOKUP($F246,$P$7:$CN$25,CB$5,FALSE)</f>
        <v>#N/A</v>
      </c>
      <c r="CD246" s="85" t="e">
        <f t="shared" si="5030"/>
        <v>#N/A</v>
      </c>
      <c r="CE246" s="86"/>
      <c r="CF246" s="84" t="e">
        <f t="shared" ref="CF246" si="5661">VLOOKUP($F246,$P$7:$CN$25,CE$5,FALSE)</f>
        <v>#N/A</v>
      </c>
      <c r="CG246" s="85" t="e">
        <f t="shared" si="5032"/>
        <v>#N/A</v>
      </c>
      <c r="CH246" s="86"/>
      <c r="CI246" s="84" t="e">
        <f t="shared" ref="CI246" si="5662">VLOOKUP($F246,$P$7:$CN$25,CH$5,FALSE)</f>
        <v>#N/A</v>
      </c>
      <c r="CJ246" s="85" t="e">
        <f t="shared" si="5034"/>
        <v>#N/A</v>
      </c>
      <c r="CK246" s="87"/>
      <c r="CL246" s="84" t="e">
        <f t="shared" ref="CL246" si="5663">VLOOKUP($F246,$P$7:$CN$25,CK$5,FALSE)</f>
        <v>#N/A</v>
      </c>
      <c r="CM246" s="85" t="e">
        <f t="shared" si="5036"/>
        <v>#N/A</v>
      </c>
      <c r="CN246" s="83"/>
      <c r="CO246" s="65" t="e">
        <f t="shared" ref="CO246" si="5664">VLOOKUP($F246,$P$7:$CN$25,CN$5,FALSE)</f>
        <v>#N/A</v>
      </c>
      <c r="CP246" s="66" t="e">
        <f t="shared" si="5038"/>
        <v>#N/A</v>
      </c>
      <c r="CQ246" s="66" t="str">
        <f t="shared" si="4982"/>
        <v>220- 1900/1/0</v>
      </c>
      <c r="CR246" s="66"/>
      <c r="CS246" s="66">
        <f t="shared" si="4983"/>
        <v>1900</v>
      </c>
      <c r="CT246" s="66">
        <f t="shared" si="4984"/>
        <v>1</v>
      </c>
      <c r="CU246" s="66">
        <f t="shared" si="4985"/>
        <v>0</v>
      </c>
      <c r="CV246" s="66" t="str">
        <f t="shared" si="4986"/>
        <v/>
      </c>
    </row>
    <row r="247" spans="1:100" x14ac:dyDescent="0.25">
      <c r="A247" s="188">
        <v>221</v>
      </c>
      <c r="B247" s="189"/>
      <c r="C247" s="189"/>
      <c r="D247" s="189"/>
      <c r="E247" s="189"/>
      <c r="F247" s="189" t="str">
        <f t="shared" si="4955"/>
        <v xml:space="preserve"> (min)</v>
      </c>
      <c r="G247" s="189" t="str">
        <f t="shared" si="5039"/>
        <v xml:space="preserve"> (max)</v>
      </c>
      <c r="H247" s="190"/>
      <c r="I247" s="190"/>
      <c r="J247" s="189"/>
      <c r="K247" s="189"/>
      <c r="L247" s="191"/>
      <c r="M247" s="191"/>
      <c r="N247" s="194">
        <f t="shared" si="4956"/>
        <v>0</v>
      </c>
      <c r="O247" s="192"/>
      <c r="P247" s="193"/>
      <c r="Q247" s="188"/>
      <c r="R247" s="84" t="e">
        <f t="shared" si="4987"/>
        <v>#N/A</v>
      </c>
      <c r="S247" s="85" t="e">
        <f t="shared" si="4988"/>
        <v>#N/A</v>
      </c>
      <c r="T247" s="86"/>
      <c r="U247" s="84" t="e">
        <f t="shared" ref="U247" si="5665">VLOOKUP($F247,$P$7:$CN$25,T$5,FALSE)</f>
        <v>#N/A</v>
      </c>
      <c r="V247" s="85" t="e">
        <f t="shared" si="4990"/>
        <v>#N/A</v>
      </c>
      <c r="W247" s="86"/>
      <c r="X247" s="84" t="e">
        <f t="shared" ref="X247" si="5666">VLOOKUP($F247,$P$7:$CN$25,W$5,FALSE)</f>
        <v>#N/A</v>
      </c>
      <c r="Y247" s="85" t="e">
        <f t="shared" si="4992"/>
        <v>#N/A</v>
      </c>
      <c r="Z247" s="86"/>
      <c r="AA247" s="84" t="e">
        <f t="shared" ref="AA247" si="5667">VLOOKUP($F247,$P$7:$CN$25,Z$5,FALSE)</f>
        <v>#N/A</v>
      </c>
      <c r="AB247" s="85" t="e">
        <f t="shared" si="4994"/>
        <v>#N/A</v>
      </c>
      <c r="AC247" s="86"/>
      <c r="AD247" s="84" t="e">
        <f t="shared" ref="AD247" si="5668">VLOOKUP($F247,$P$7:$CN$25,AC$5,FALSE)</f>
        <v>#N/A</v>
      </c>
      <c r="AE247" s="85" t="e">
        <f t="shared" si="4996"/>
        <v>#N/A</v>
      </c>
      <c r="AF247" s="86"/>
      <c r="AG247" s="84" t="e">
        <f t="shared" ref="AG247" si="5669">VLOOKUP($F247,$P$7:$CN$25,AF$5,FALSE)</f>
        <v>#N/A</v>
      </c>
      <c r="AH247" s="85" t="e">
        <f t="shared" si="4998"/>
        <v>#N/A</v>
      </c>
      <c r="AI247" s="87"/>
      <c r="AJ247" s="84" t="e">
        <f t="shared" ref="AJ247" si="5670">VLOOKUP($F247,$P$7:$CN$25,AI$5,FALSE)</f>
        <v>#N/A</v>
      </c>
      <c r="AK247" s="85" t="e">
        <f t="shared" si="5000"/>
        <v>#N/A</v>
      </c>
      <c r="AL247" s="76"/>
      <c r="AM247" s="84" t="e">
        <f t="shared" ref="AM247" si="5671">VLOOKUP($F247,$P$7:$CN$25,AL$5,FALSE)</f>
        <v>#N/A</v>
      </c>
      <c r="AN247" s="85" t="e">
        <f t="shared" si="5002"/>
        <v>#N/A</v>
      </c>
      <c r="AO247" s="86"/>
      <c r="AP247" s="84" t="e">
        <f t="shared" ref="AP247" si="5672">VLOOKUP($F247,$P$7:$CN$25,AO$5,FALSE)</f>
        <v>#N/A</v>
      </c>
      <c r="AQ247" s="85" t="e">
        <f t="shared" si="5004"/>
        <v>#N/A</v>
      </c>
      <c r="AR247" s="86"/>
      <c r="AS247" s="84" t="e">
        <f t="shared" ref="AS247" si="5673">VLOOKUP($F247,$P$7:$CN$25,AR$5,FALSE)</f>
        <v>#N/A</v>
      </c>
      <c r="AT247" s="85" t="e">
        <f t="shared" si="5006"/>
        <v>#N/A</v>
      </c>
      <c r="AU247" s="87"/>
      <c r="AV247" s="84" t="e">
        <f t="shared" ref="AV247" si="5674">VLOOKUP($F247,$P$7:$CN$25,AU$5,FALSE)</f>
        <v>#N/A</v>
      </c>
      <c r="AW247" s="85" t="e">
        <f t="shared" si="5008"/>
        <v>#N/A</v>
      </c>
      <c r="AX247" s="76"/>
      <c r="AY247" s="84" t="e">
        <f t="shared" ref="AY247" si="5675">VLOOKUP($F247,$P$7:$CN$25,AX$5,FALSE)</f>
        <v>#N/A</v>
      </c>
      <c r="AZ247" s="85" t="e">
        <f t="shared" si="5010"/>
        <v>#N/A</v>
      </c>
      <c r="BA247" s="86"/>
      <c r="BB247" s="84" t="e">
        <f t="shared" ref="BB247" si="5676">VLOOKUP($F247,$P$7:$CN$25,BA$5,FALSE)</f>
        <v>#N/A</v>
      </c>
      <c r="BC247" s="85" t="e">
        <f t="shared" si="5012"/>
        <v>#N/A</v>
      </c>
      <c r="BD247" s="86"/>
      <c r="BE247" s="84" t="e">
        <f t="shared" ref="BE247" si="5677">VLOOKUP($F247,$P$7:$CN$25,BD$5,FALSE)</f>
        <v>#N/A</v>
      </c>
      <c r="BF247" s="85" t="e">
        <f t="shared" si="5014"/>
        <v>#N/A</v>
      </c>
      <c r="BG247" s="87"/>
      <c r="BH247" s="84" t="e">
        <f t="shared" ref="BH247" si="5678">VLOOKUP($F247,$P$7:$CN$25,BG$5,FALSE)</f>
        <v>#N/A</v>
      </c>
      <c r="BI247" s="85" t="e">
        <f t="shared" si="5016"/>
        <v>#N/A</v>
      </c>
      <c r="BJ247" s="76"/>
      <c r="BK247" s="84" t="e">
        <f t="shared" ref="BK247" si="5679">VLOOKUP($F247,$P$7:$CN$25,BJ$5,FALSE)</f>
        <v>#N/A</v>
      </c>
      <c r="BL247" s="85" t="e">
        <f t="shared" si="5018"/>
        <v>#N/A</v>
      </c>
      <c r="BM247" s="86"/>
      <c r="BN247" s="84" t="e">
        <f t="shared" ref="BN247" si="5680">VLOOKUP($F247,$P$7:$CN$25,BM$5,FALSE)</f>
        <v>#N/A</v>
      </c>
      <c r="BO247" s="85" t="e">
        <f t="shared" si="5020"/>
        <v>#N/A</v>
      </c>
      <c r="BP247" s="87"/>
      <c r="BQ247" s="84" t="e">
        <f t="shared" ref="BQ247" si="5681">VLOOKUP($F247,$P$7:$CN$25,BP$5,FALSE)</f>
        <v>#N/A</v>
      </c>
      <c r="BR247" s="85" t="e">
        <f t="shared" si="5022"/>
        <v>#N/A</v>
      </c>
      <c r="BS247" s="88"/>
      <c r="BT247" s="84" t="e">
        <f t="shared" ref="BT247" si="5682">VLOOKUP($F247,$P$7:$CN$25,BS$5,FALSE)</f>
        <v>#N/A</v>
      </c>
      <c r="BU247" s="85" t="e">
        <f t="shared" si="5024"/>
        <v>#N/A</v>
      </c>
      <c r="BV247" s="86"/>
      <c r="BW247" s="84" t="e">
        <f t="shared" ref="BW247" si="5683">VLOOKUP($F247,$P$7:$CN$25,BV$5,FALSE)</f>
        <v>#N/A</v>
      </c>
      <c r="BX247" s="85" t="e">
        <f t="shared" si="5026"/>
        <v>#N/A</v>
      </c>
      <c r="BY247" s="86"/>
      <c r="BZ247" s="84" t="e">
        <f t="shared" ref="BZ247" si="5684">VLOOKUP($F247,$P$7:$CN$25,BY$5,FALSE)</f>
        <v>#N/A</v>
      </c>
      <c r="CA247" s="85" t="e">
        <f t="shared" si="5028"/>
        <v>#N/A</v>
      </c>
      <c r="CB247" s="86"/>
      <c r="CC247" s="84" t="e">
        <f t="shared" ref="CC247" si="5685">VLOOKUP($F247,$P$7:$CN$25,CB$5,FALSE)</f>
        <v>#N/A</v>
      </c>
      <c r="CD247" s="85" t="e">
        <f t="shared" si="5030"/>
        <v>#N/A</v>
      </c>
      <c r="CE247" s="86"/>
      <c r="CF247" s="84" t="e">
        <f t="shared" ref="CF247" si="5686">VLOOKUP($F247,$P$7:$CN$25,CE$5,FALSE)</f>
        <v>#N/A</v>
      </c>
      <c r="CG247" s="85" t="e">
        <f t="shared" si="5032"/>
        <v>#N/A</v>
      </c>
      <c r="CH247" s="86"/>
      <c r="CI247" s="84" t="e">
        <f t="shared" ref="CI247" si="5687">VLOOKUP($F247,$P$7:$CN$25,CH$5,FALSE)</f>
        <v>#N/A</v>
      </c>
      <c r="CJ247" s="85" t="e">
        <f t="shared" si="5034"/>
        <v>#N/A</v>
      </c>
      <c r="CK247" s="87"/>
      <c r="CL247" s="84" t="e">
        <f t="shared" ref="CL247" si="5688">VLOOKUP($F247,$P$7:$CN$25,CK$5,FALSE)</f>
        <v>#N/A</v>
      </c>
      <c r="CM247" s="85" t="e">
        <f t="shared" si="5036"/>
        <v>#N/A</v>
      </c>
      <c r="CN247" s="83"/>
      <c r="CO247" s="65" t="e">
        <f t="shared" ref="CO247" si="5689">VLOOKUP($F247,$P$7:$CN$25,CN$5,FALSE)</f>
        <v>#N/A</v>
      </c>
      <c r="CP247" s="66" t="e">
        <f t="shared" si="5038"/>
        <v>#N/A</v>
      </c>
      <c r="CQ247" s="66" t="str">
        <f t="shared" si="4982"/>
        <v>221- 1900/1/0</v>
      </c>
      <c r="CR247" s="66"/>
      <c r="CS247" s="66">
        <f t="shared" si="4983"/>
        <v>1900</v>
      </c>
      <c r="CT247" s="66">
        <f t="shared" si="4984"/>
        <v>1</v>
      </c>
      <c r="CU247" s="66">
        <f t="shared" si="4985"/>
        <v>0</v>
      </c>
      <c r="CV247" s="66" t="str">
        <f t="shared" si="4986"/>
        <v/>
      </c>
    </row>
    <row r="248" spans="1:100" x14ac:dyDescent="0.25">
      <c r="A248" s="188">
        <v>222</v>
      </c>
      <c r="B248" s="189"/>
      <c r="C248" s="189"/>
      <c r="D248" s="189"/>
      <c r="E248" s="189"/>
      <c r="F248" s="189" t="str">
        <f t="shared" si="4955"/>
        <v xml:space="preserve"> (min)</v>
      </c>
      <c r="G248" s="189" t="str">
        <f t="shared" si="5039"/>
        <v xml:space="preserve"> (max)</v>
      </c>
      <c r="H248" s="190"/>
      <c r="I248" s="190"/>
      <c r="J248" s="189"/>
      <c r="K248" s="189"/>
      <c r="L248" s="191"/>
      <c r="M248" s="191"/>
      <c r="N248" s="194">
        <f t="shared" si="4956"/>
        <v>0</v>
      </c>
      <c r="O248" s="192"/>
      <c r="P248" s="193"/>
      <c r="Q248" s="188"/>
      <c r="R248" s="84" t="e">
        <f t="shared" si="4987"/>
        <v>#N/A</v>
      </c>
      <c r="S248" s="85" t="e">
        <f t="shared" si="4988"/>
        <v>#N/A</v>
      </c>
      <c r="T248" s="86"/>
      <c r="U248" s="84" t="e">
        <f t="shared" ref="U248" si="5690">VLOOKUP($F248,$P$7:$CN$25,T$5,FALSE)</f>
        <v>#N/A</v>
      </c>
      <c r="V248" s="85" t="e">
        <f t="shared" si="4990"/>
        <v>#N/A</v>
      </c>
      <c r="W248" s="86"/>
      <c r="X248" s="84" t="e">
        <f t="shared" ref="X248" si="5691">VLOOKUP($F248,$P$7:$CN$25,W$5,FALSE)</f>
        <v>#N/A</v>
      </c>
      <c r="Y248" s="85" t="e">
        <f t="shared" si="4992"/>
        <v>#N/A</v>
      </c>
      <c r="Z248" s="86"/>
      <c r="AA248" s="84" t="e">
        <f t="shared" ref="AA248" si="5692">VLOOKUP($F248,$P$7:$CN$25,Z$5,FALSE)</f>
        <v>#N/A</v>
      </c>
      <c r="AB248" s="85" t="e">
        <f t="shared" si="4994"/>
        <v>#N/A</v>
      </c>
      <c r="AC248" s="86"/>
      <c r="AD248" s="84" t="e">
        <f t="shared" ref="AD248" si="5693">VLOOKUP($F248,$P$7:$CN$25,AC$5,FALSE)</f>
        <v>#N/A</v>
      </c>
      <c r="AE248" s="85" t="e">
        <f t="shared" si="4996"/>
        <v>#N/A</v>
      </c>
      <c r="AF248" s="86"/>
      <c r="AG248" s="84" t="e">
        <f t="shared" ref="AG248" si="5694">VLOOKUP($F248,$P$7:$CN$25,AF$5,FALSE)</f>
        <v>#N/A</v>
      </c>
      <c r="AH248" s="85" t="e">
        <f t="shared" si="4998"/>
        <v>#N/A</v>
      </c>
      <c r="AI248" s="87"/>
      <c r="AJ248" s="84" t="e">
        <f t="shared" ref="AJ248" si="5695">VLOOKUP($F248,$P$7:$CN$25,AI$5,FALSE)</f>
        <v>#N/A</v>
      </c>
      <c r="AK248" s="85" t="e">
        <f t="shared" si="5000"/>
        <v>#N/A</v>
      </c>
      <c r="AL248" s="76"/>
      <c r="AM248" s="84" t="e">
        <f t="shared" ref="AM248" si="5696">VLOOKUP($F248,$P$7:$CN$25,AL$5,FALSE)</f>
        <v>#N/A</v>
      </c>
      <c r="AN248" s="85" t="e">
        <f t="shared" si="5002"/>
        <v>#N/A</v>
      </c>
      <c r="AO248" s="86"/>
      <c r="AP248" s="84" t="e">
        <f t="shared" ref="AP248" si="5697">VLOOKUP($F248,$P$7:$CN$25,AO$5,FALSE)</f>
        <v>#N/A</v>
      </c>
      <c r="AQ248" s="85" t="e">
        <f t="shared" si="5004"/>
        <v>#N/A</v>
      </c>
      <c r="AR248" s="86"/>
      <c r="AS248" s="84" t="e">
        <f t="shared" ref="AS248" si="5698">VLOOKUP($F248,$P$7:$CN$25,AR$5,FALSE)</f>
        <v>#N/A</v>
      </c>
      <c r="AT248" s="85" t="e">
        <f t="shared" si="5006"/>
        <v>#N/A</v>
      </c>
      <c r="AU248" s="87"/>
      <c r="AV248" s="84" t="e">
        <f t="shared" ref="AV248" si="5699">VLOOKUP($F248,$P$7:$CN$25,AU$5,FALSE)</f>
        <v>#N/A</v>
      </c>
      <c r="AW248" s="85" t="e">
        <f t="shared" si="5008"/>
        <v>#N/A</v>
      </c>
      <c r="AX248" s="76"/>
      <c r="AY248" s="84" t="e">
        <f t="shared" ref="AY248" si="5700">VLOOKUP($F248,$P$7:$CN$25,AX$5,FALSE)</f>
        <v>#N/A</v>
      </c>
      <c r="AZ248" s="85" t="e">
        <f t="shared" si="5010"/>
        <v>#N/A</v>
      </c>
      <c r="BA248" s="86"/>
      <c r="BB248" s="84" t="e">
        <f t="shared" ref="BB248" si="5701">VLOOKUP($F248,$P$7:$CN$25,BA$5,FALSE)</f>
        <v>#N/A</v>
      </c>
      <c r="BC248" s="85" t="e">
        <f t="shared" si="5012"/>
        <v>#N/A</v>
      </c>
      <c r="BD248" s="86"/>
      <c r="BE248" s="84" t="e">
        <f t="shared" ref="BE248" si="5702">VLOOKUP($F248,$P$7:$CN$25,BD$5,FALSE)</f>
        <v>#N/A</v>
      </c>
      <c r="BF248" s="85" t="e">
        <f t="shared" si="5014"/>
        <v>#N/A</v>
      </c>
      <c r="BG248" s="87"/>
      <c r="BH248" s="84" t="e">
        <f t="shared" ref="BH248" si="5703">VLOOKUP($F248,$P$7:$CN$25,BG$5,FALSE)</f>
        <v>#N/A</v>
      </c>
      <c r="BI248" s="85" t="e">
        <f t="shared" si="5016"/>
        <v>#N/A</v>
      </c>
      <c r="BJ248" s="76"/>
      <c r="BK248" s="84" t="e">
        <f t="shared" ref="BK248" si="5704">VLOOKUP($F248,$P$7:$CN$25,BJ$5,FALSE)</f>
        <v>#N/A</v>
      </c>
      <c r="BL248" s="85" t="e">
        <f t="shared" si="5018"/>
        <v>#N/A</v>
      </c>
      <c r="BM248" s="86"/>
      <c r="BN248" s="84" t="e">
        <f t="shared" ref="BN248" si="5705">VLOOKUP($F248,$P$7:$CN$25,BM$5,FALSE)</f>
        <v>#N/A</v>
      </c>
      <c r="BO248" s="85" t="e">
        <f t="shared" si="5020"/>
        <v>#N/A</v>
      </c>
      <c r="BP248" s="87"/>
      <c r="BQ248" s="84" t="e">
        <f t="shared" ref="BQ248" si="5706">VLOOKUP($F248,$P$7:$CN$25,BP$5,FALSE)</f>
        <v>#N/A</v>
      </c>
      <c r="BR248" s="85" t="e">
        <f t="shared" si="5022"/>
        <v>#N/A</v>
      </c>
      <c r="BS248" s="88"/>
      <c r="BT248" s="84" t="e">
        <f t="shared" ref="BT248" si="5707">VLOOKUP($F248,$P$7:$CN$25,BS$5,FALSE)</f>
        <v>#N/A</v>
      </c>
      <c r="BU248" s="85" t="e">
        <f t="shared" si="5024"/>
        <v>#N/A</v>
      </c>
      <c r="BV248" s="86"/>
      <c r="BW248" s="84" t="e">
        <f t="shared" ref="BW248" si="5708">VLOOKUP($F248,$P$7:$CN$25,BV$5,FALSE)</f>
        <v>#N/A</v>
      </c>
      <c r="BX248" s="85" t="e">
        <f t="shared" si="5026"/>
        <v>#N/A</v>
      </c>
      <c r="BY248" s="86"/>
      <c r="BZ248" s="84" t="e">
        <f t="shared" ref="BZ248" si="5709">VLOOKUP($F248,$P$7:$CN$25,BY$5,FALSE)</f>
        <v>#N/A</v>
      </c>
      <c r="CA248" s="85" t="e">
        <f t="shared" si="5028"/>
        <v>#N/A</v>
      </c>
      <c r="CB248" s="86"/>
      <c r="CC248" s="84" t="e">
        <f t="shared" ref="CC248" si="5710">VLOOKUP($F248,$P$7:$CN$25,CB$5,FALSE)</f>
        <v>#N/A</v>
      </c>
      <c r="CD248" s="85" t="e">
        <f t="shared" si="5030"/>
        <v>#N/A</v>
      </c>
      <c r="CE248" s="86"/>
      <c r="CF248" s="84" t="e">
        <f t="shared" ref="CF248" si="5711">VLOOKUP($F248,$P$7:$CN$25,CE$5,FALSE)</f>
        <v>#N/A</v>
      </c>
      <c r="CG248" s="85" t="e">
        <f t="shared" si="5032"/>
        <v>#N/A</v>
      </c>
      <c r="CH248" s="86"/>
      <c r="CI248" s="84" t="e">
        <f t="shared" ref="CI248" si="5712">VLOOKUP($F248,$P$7:$CN$25,CH$5,FALSE)</f>
        <v>#N/A</v>
      </c>
      <c r="CJ248" s="85" t="e">
        <f t="shared" si="5034"/>
        <v>#N/A</v>
      </c>
      <c r="CK248" s="87"/>
      <c r="CL248" s="84" t="e">
        <f t="shared" ref="CL248" si="5713">VLOOKUP($F248,$P$7:$CN$25,CK$5,FALSE)</f>
        <v>#N/A</v>
      </c>
      <c r="CM248" s="85" t="e">
        <f t="shared" si="5036"/>
        <v>#N/A</v>
      </c>
      <c r="CN248" s="83"/>
      <c r="CO248" s="65" t="e">
        <f t="shared" ref="CO248" si="5714">VLOOKUP($F248,$P$7:$CN$25,CN$5,FALSE)</f>
        <v>#N/A</v>
      </c>
      <c r="CP248" s="66" t="e">
        <f t="shared" si="5038"/>
        <v>#N/A</v>
      </c>
      <c r="CQ248" s="66" t="str">
        <f t="shared" si="4982"/>
        <v>222- 1900/1/0</v>
      </c>
      <c r="CR248" s="66"/>
      <c r="CS248" s="66">
        <f t="shared" si="4983"/>
        <v>1900</v>
      </c>
      <c r="CT248" s="66">
        <f t="shared" si="4984"/>
        <v>1</v>
      </c>
      <c r="CU248" s="66">
        <f t="shared" si="4985"/>
        <v>0</v>
      </c>
      <c r="CV248" s="66" t="str">
        <f t="shared" si="4986"/>
        <v/>
      </c>
    </row>
    <row r="249" spans="1:100" x14ac:dyDescent="0.25">
      <c r="A249" s="188">
        <v>223</v>
      </c>
      <c r="B249" s="189"/>
      <c r="C249" s="189"/>
      <c r="D249" s="189"/>
      <c r="E249" s="189"/>
      <c r="F249" s="189" t="str">
        <f t="shared" si="4955"/>
        <v xml:space="preserve"> (min)</v>
      </c>
      <c r="G249" s="189" t="str">
        <f t="shared" si="5039"/>
        <v xml:space="preserve"> (max)</v>
      </c>
      <c r="H249" s="190"/>
      <c r="I249" s="190"/>
      <c r="J249" s="189"/>
      <c r="K249" s="189"/>
      <c r="L249" s="191"/>
      <c r="M249" s="191"/>
      <c r="N249" s="194">
        <f t="shared" si="4956"/>
        <v>0</v>
      </c>
      <c r="O249" s="192"/>
      <c r="P249" s="193"/>
      <c r="Q249" s="188"/>
      <c r="R249" s="84" t="e">
        <f t="shared" si="4987"/>
        <v>#N/A</v>
      </c>
      <c r="S249" s="85" t="e">
        <f t="shared" si="4988"/>
        <v>#N/A</v>
      </c>
      <c r="T249" s="86"/>
      <c r="U249" s="84" t="e">
        <f t="shared" ref="U249" si="5715">VLOOKUP($F249,$P$7:$CN$25,T$5,FALSE)</f>
        <v>#N/A</v>
      </c>
      <c r="V249" s="85" t="e">
        <f t="shared" si="4990"/>
        <v>#N/A</v>
      </c>
      <c r="W249" s="86"/>
      <c r="X249" s="84" t="e">
        <f t="shared" ref="X249" si="5716">VLOOKUP($F249,$P$7:$CN$25,W$5,FALSE)</f>
        <v>#N/A</v>
      </c>
      <c r="Y249" s="85" t="e">
        <f t="shared" si="4992"/>
        <v>#N/A</v>
      </c>
      <c r="Z249" s="86"/>
      <c r="AA249" s="84" t="e">
        <f t="shared" ref="AA249" si="5717">VLOOKUP($F249,$P$7:$CN$25,Z$5,FALSE)</f>
        <v>#N/A</v>
      </c>
      <c r="AB249" s="85" t="e">
        <f t="shared" si="4994"/>
        <v>#N/A</v>
      </c>
      <c r="AC249" s="86"/>
      <c r="AD249" s="84" t="e">
        <f t="shared" ref="AD249" si="5718">VLOOKUP($F249,$P$7:$CN$25,AC$5,FALSE)</f>
        <v>#N/A</v>
      </c>
      <c r="AE249" s="85" t="e">
        <f t="shared" si="4996"/>
        <v>#N/A</v>
      </c>
      <c r="AF249" s="86"/>
      <c r="AG249" s="84" t="e">
        <f t="shared" ref="AG249" si="5719">VLOOKUP($F249,$P$7:$CN$25,AF$5,FALSE)</f>
        <v>#N/A</v>
      </c>
      <c r="AH249" s="85" t="e">
        <f t="shared" si="4998"/>
        <v>#N/A</v>
      </c>
      <c r="AI249" s="87"/>
      <c r="AJ249" s="84" t="e">
        <f t="shared" ref="AJ249" si="5720">VLOOKUP($F249,$P$7:$CN$25,AI$5,FALSE)</f>
        <v>#N/A</v>
      </c>
      <c r="AK249" s="85" t="e">
        <f t="shared" si="5000"/>
        <v>#N/A</v>
      </c>
      <c r="AL249" s="76"/>
      <c r="AM249" s="84" t="e">
        <f t="shared" ref="AM249" si="5721">VLOOKUP($F249,$P$7:$CN$25,AL$5,FALSE)</f>
        <v>#N/A</v>
      </c>
      <c r="AN249" s="85" t="e">
        <f t="shared" si="5002"/>
        <v>#N/A</v>
      </c>
      <c r="AO249" s="86"/>
      <c r="AP249" s="84" t="e">
        <f t="shared" ref="AP249" si="5722">VLOOKUP($F249,$P$7:$CN$25,AO$5,FALSE)</f>
        <v>#N/A</v>
      </c>
      <c r="AQ249" s="85" t="e">
        <f t="shared" si="5004"/>
        <v>#N/A</v>
      </c>
      <c r="AR249" s="86"/>
      <c r="AS249" s="84" t="e">
        <f t="shared" ref="AS249" si="5723">VLOOKUP($F249,$P$7:$CN$25,AR$5,FALSE)</f>
        <v>#N/A</v>
      </c>
      <c r="AT249" s="85" t="e">
        <f t="shared" si="5006"/>
        <v>#N/A</v>
      </c>
      <c r="AU249" s="87"/>
      <c r="AV249" s="84" t="e">
        <f t="shared" ref="AV249" si="5724">VLOOKUP($F249,$P$7:$CN$25,AU$5,FALSE)</f>
        <v>#N/A</v>
      </c>
      <c r="AW249" s="85" t="e">
        <f t="shared" si="5008"/>
        <v>#N/A</v>
      </c>
      <c r="AX249" s="76"/>
      <c r="AY249" s="84" t="e">
        <f t="shared" ref="AY249" si="5725">VLOOKUP($F249,$P$7:$CN$25,AX$5,FALSE)</f>
        <v>#N/A</v>
      </c>
      <c r="AZ249" s="85" t="e">
        <f t="shared" si="5010"/>
        <v>#N/A</v>
      </c>
      <c r="BA249" s="86"/>
      <c r="BB249" s="84" t="e">
        <f t="shared" ref="BB249" si="5726">VLOOKUP($F249,$P$7:$CN$25,BA$5,FALSE)</f>
        <v>#N/A</v>
      </c>
      <c r="BC249" s="85" t="e">
        <f t="shared" si="5012"/>
        <v>#N/A</v>
      </c>
      <c r="BD249" s="86"/>
      <c r="BE249" s="84" t="e">
        <f t="shared" ref="BE249" si="5727">VLOOKUP($F249,$P$7:$CN$25,BD$5,FALSE)</f>
        <v>#N/A</v>
      </c>
      <c r="BF249" s="85" t="e">
        <f t="shared" si="5014"/>
        <v>#N/A</v>
      </c>
      <c r="BG249" s="87"/>
      <c r="BH249" s="84" t="e">
        <f t="shared" ref="BH249" si="5728">VLOOKUP($F249,$P$7:$CN$25,BG$5,FALSE)</f>
        <v>#N/A</v>
      </c>
      <c r="BI249" s="85" t="e">
        <f t="shared" si="5016"/>
        <v>#N/A</v>
      </c>
      <c r="BJ249" s="76"/>
      <c r="BK249" s="84" t="e">
        <f t="shared" ref="BK249" si="5729">VLOOKUP($F249,$P$7:$CN$25,BJ$5,FALSE)</f>
        <v>#N/A</v>
      </c>
      <c r="BL249" s="85" t="e">
        <f t="shared" si="5018"/>
        <v>#N/A</v>
      </c>
      <c r="BM249" s="86"/>
      <c r="BN249" s="84" t="e">
        <f t="shared" ref="BN249" si="5730">VLOOKUP($F249,$P$7:$CN$25,BM$5,FALSE)</f>
        <v>#N/A</v>
      </c>
      <c r="BO249" s="85" t="e">
        <f t="shared" si="5020"/>
        <v>#N/A</v>
      </c>
      <c r="BP249" s="87"/>
      <c r="BQ249" s="84" t="e">
        <f t="shared" ref="BQ249" si="5731">VLOOKUP($F249,$P$7:$CN$25,BP$5,FALSE)</f>
        <v>#N/A</v>
      </c>
      <c r="BR249" s="85" t="e">
        <f t="shared" si="5022"/>
        <v>#N/A</v>
      </c>
      <c r="BS249" s="88"/>
      <c r="BT249" s="84" t="e">
        <f t="shared" ref="BT249" si="5732">VLOOKUP($F249,$P$7:$CN$25,BS$5,FALSE)</f>
        <v>#N/A</v>
      </c>
      <c r="BU249" s="85" t="e">
        <f t="shared" si="5024"/>
        <v>#N/A</v>
      </c>
      <c r="BV249" s="86"/>
      <c r="BW249" s="84" t="e">
        <f t="shared" ref="BW249" si="5733">VLOOKUP($F249,$P$7:$CN$25,BV$5,FALSE)</f>
        <v>#N/A</v>
      </c>
      <c r="BX249" s="85" t="e">
        <f t="shared" si="5026"/>
        <v>#N/A</v>
      </c>
      <c r="BY249" s="86"/>
      <c r="BZ249" s="84" t="e">
        <f t="shared" ref="BZ249" si="5734">VLOOKUP($F249,$P$7:$CN$25,BY$5,FALSE)</f>
        <v>#N/A</v>
      </c>
      <c r="CA249" s="85" t="e">
        <f t="shared" si="5028"/>
        <v>#N/A</v>
      </c>
      <c r="CB249" s="86"/>
      <c r="CC249" s="84" t="e">
        <f t="shared" ref="CC249" si="5735">VLOOKUP($F249,$P$7:$CN$25,CB$5,FALSE)</f>
        <v>#N/A</v>
      </c>
      <c r="CD249" s="85" t="e">
        <f t="shared" si="5030"/>
        <v>#N/A</v>
      </c>
      <c r="CE249" s="86"/>
      <c r="CF249" s="84" t="e">
        <f t="shared" ref="CF249" si="5736">VLOOKUP($F249,$P$7:$CN$25,CE$5,FALSE)</f>
        <v>#N/A</v>
      </c>
      <c r="CG249" s="85" t="e">
        <f t="shared" si="5032"/>
        <v>#N/A</v>
      </c>
      <c r="CH249" s="86"/>
      <c r="CI249" s="84" t="e">
        <f t="shared" ref="CI249" si="5737">VLOOKUP($F249,$P$7:$CN$25,CH$5,FALSE)</f>
        <v>#N/A</v>
      </c>
      <c r="CJ249" s="85" t="e">
        <f t="shared" si="5034"/>
        <v>#N/A</v>
      </c>
      <c r="CK249" s="87"/>
      <c r="CL249" s="84" t="e">
        <f t="shared" ref="CL249" si="5738">VLOOKUP($F249,$P$7:$CN$25,CK$5,FALSE)</f>
        <v>#N/A</v>
      </c>
      <c r="CM249" s="85" t="e">
        <f t="shared" si="5036"/>
        <v>#N/A</v>
      </c>
      <c r="CN249" s="83"/>
      <c r="CO249" s="65" t="e">
        <f t="shared" ref="CO249" si="5739">VLOOKUP($F249,$P$7:$CN$25,CN$5,FALSE)</f>
        <v>#N/A</v>
      </c>
      <c r="CP249" s="66" t="e">
        <f t="shared" si="5038"/>
        <v>#N/A</v>
      </c>
      <c r="CQ249" s="66" t="str">
        <f t="shared" si="4982"/>
        <v>223- 1900/1/0</v>
      </c>
      <c r="CR249" s="66"/>
      <c r="CS249" s="66">
        <f t="shared" si="4983"/>
        <v>1900</v>
      </c>
      <c r="CT249" s="66">
        <f t="shared" si="4984"/>
        <v>1</v>
      </c>
      <c r="CU249" s="66">
        <f t="shared" si="4985"/>
        <v>0</v>
      </c>
      <c r="CV249" s="66" t="str">
        <f t="shared" si="4986"/>
        <v/>
      </c>
    </row>
    <row r="250" spans="1:100" x14ac:dyDescent="0.25">
      <c r="A250" s="188">
        <v>224</v>
      </c>
      <c r="B250" s="189"/>
      <c r="C250" s="189"/>
      <c r="D250" s="189"/>
      <c r="E250" s="189"/>
      <c r="F250" s="189" t="str">
        <f t="shared" si="4955"/>
        <v xml:space="preserve"> (min)</v>
      </c>
      <c r="G250" s="189" t="str">
        <f t="shared" si="5039"/>
        <v xml:space="preserve"> (max)</v>
      </c>
      <c r="H250" s="190"/>
      <c r="I250" s="190"/>
      <c r="J250" s="189"/>
      <c r="K250" s="189"/>
      <c r="L250" s="191"/>
      <c r="M250" s="191"/>
      <c r="N250" s="194">
        <f t="shared" si="4956"/>
        <v>0</v>
      </c>
      <c r="O250" s="192"/>
      <c r="P250" s="193"/>
      <c r="Q250" s="188"/>
      <c r="R250" s="84" t="e">
        <f t="shared" si="4987"/>
        <v>#N/A</v>
      </c>
      <c r="S250" s="85" t="e">
        <f t="shared" si="4988"/>
        <v>#N/A</v>
      </c>
      <c r="T250" s="86"/>
      <c r="U250" s="84" t="e">
        <f t="shared" ref="U250" si="5740">VLOOKUP($F250,$P$7:$CN$25,T$5,FALSE)</f>
        <v>#N/A</v>
      </c>
      <c r="V250" s="85" t="e">
        <f t="shared" si="4990"/>
        <v>#N/A</v>
      </c>
      <c r="W250" s="86"/>
      <c r="X250" s="84" t="e">
        <f t="shared" ref="X250" si="5741">VLOOKUP($F250,$P$7:$CN$25,W$5,FALSE)</f>
        <v>#N/A</v>
      </c>
      <c r="Y250" s="85" t="e">
        <f t="shared" si="4992"/>
        <v>#N/A</v>
      </c>
      <c r="Z250" s="86"/>
      <c r="AA250" s="84" t="e">
        <f t="shared" ref="AA250" si="5742">VLOOKUP($F250,$P$7:$CN$25,Z$5,FALSE)</f>
        <v>#N/A</v>
      </c>
      <c r="AB250" s="85" t="e">
        <f t="shared" si="4994"/>
        <v>#N/A</v>
      </c>
      <c r="AC250" s="86"/>
      <c r="AD250" s="84" t="e">
        <f t="shared" ref="AD250" si="5743">VLOOKUP($F250,$P$7:$CN$25,AC$5,FALSE)</f>
        <v>#N/A</v>
      </c>
      <c r="AE250" s="85" t="e">
        <f t="shared" si="4996"/>
        <v>#N/A</v>
      </c>
      <c r="AF250" s="86"/>
      <c r="AG250" s="84" t="e">
        <f t="shared" ref="AG250" si="5744">VLOOKUP($F250,$P$7:$CN$25,AF$5,FALSE)</f>
        <v>#N/A</v>
      </c>
      <c r="AH250" s="85" t="e">
        <f t="shared" si="4998"/>
        <v>#N/A</v>
      </c>
      <c r="AI250" s="87"/>
      <c r="AJ250" s="84" t="e">
        <f t="shared" ref="AJ250" si="5745">VLOOKUP($F250,$P$7:$CN$25,AI$5,FALSE)</f>
        <v>#N/A</v>
      </c>
      <c r="AK250" s="85" t="e">
        <f t="shared" si="5000"/>
        <v>#N/A</v>
      </c>
      <c r="AL250" s="76"/>
      <c r="AM250" s="84" t="e">
        <f t="shared" ref="AM250" si="5746">VLOOKUP($F250,$P$7:$CN$25,AL$5,FALSE)</f>
        <v>#N/A</v>
      </c>
      <c r="AN250" s="85" t="e">
        <f t="shared" si="5002"/>
        <v>#N/A</v>
      </c>
      <c r="AO250" s="86"/>
      <c r="AP250" s="84" t="e">
        <f t="shared" ref="AP250" si="5747">VLOOKUP($F250,$P$7:$CN$25,AO$5,FALSE)</f>
        <v>#N/A</v>
      </c>
      <c r="AQ250" s="85" t="e">
        <f t="shared" si="5004"/>
        <v>#N/A</v>
      </c>
      <c r="AR250" s="86"/>
      <c r="AS250" s="84" t="e">
        <f t="shared" ref="AS250" si="5748">VLOOKUP($F250,$P$7:$CN$25,AR$5,FALSE)</f>
        <v>#N/A</v>
      </c>
      <c r="AT250" s="85" t="e">
        <f t="shared" si="5006"/>
        <v>#N/A</v>
      </c>
      <c r="AU250" s="87"/>
      <c r="AV250" s="84" t="e">
        <f t="shared" ref="AV250" si="5749">VLOOKUP($F250,$P$7:$CN$25,AU$5,FALSE)</f>
        <v>#N/A</v>
      </c>
      <c r="AW250" s="85" t="e">
        <f t="shared" si="5008"/>
        <v>#N/A</v>
      </c>
      <c r="AX250" s="76"/>
      <c r="AY250" s="84" t="e">
        <f t="shared" ref="AY250" si="5750">VLOOKUP($F250,$P$7:$CN$25,AX$5,FALSE)</f>
        <v>#N/A</v>
      </c>
      <c r="AZ250" s="85" t="e">
        <f t="shared" si="5010"/>
        <v>#N/A</v>
      </c>
      <c r="BA250" s="86"/>
      <c r="BB250" s="84" t="e">
        <f t="shared" ref="BB250" si="5751">VLOOKUP($F250,$P$7:$CN$25,BA$5,FALSE)</f>
        <v>#N/A</v>
      </c>
      <c r="BC250" s="85" t="e">
        <f t="shared" si="5012"/>
        <v>#N/A</v>
      </c>
      <c r="BD250" s="86"/>
      <c r="BE250" s="84" t="e">
        <f t="shared" ref="BE250" si="5752">VLOOKUP($F250,$P$7:$CN$25,BD$5,FALSE)</f>
        <v>#N/A</v>
      </c>
      <c r="BF250" s="85" t="e">
        <f t="shared" si="5014"/>
        <v>#N/A</v>
      </c>
      <c r="BG250" s="87"/>
      <c r="BH250" s="84" t="e">
        <f t="shared" ref="BH250" si="5753">VLOOKUP($F250,$P$7:$CN$25,BG$5,FALSE)</f>
        <v>#N/A</v>
      </c>
      <c r="BI250" s="85" t="e">
        <f t="shared" si="5016"/>
        <v>#N/A</v>
      </c>
      <c r="BJ250" s="76"/>
      <c r="BK250" s="84" t="e">
        <f t="shared" ref="BK250" si="5754">VLOOKUP($F250,$P$7:$CN$25,BJ$5,FALSE)</f>
        <v>#N/A</v>
      </c>
      <c r="BL250" s="85" t="e">
        <f t="shared" si="5018"/>
        <v>#N/A</v>
      </c>
      <c r="BM250" s="86"/>
      <c r="BN250" s="84" t="e">
        <f t="shared" ref="BN250" si="5755">VLOOKUP($F250,$P$7:$CN$25,BM$5,FALSE)</f>
        <v>#N/A</v>
      </c>
      <c r="BO250" s="85" t="e">
        <f t="shared" si="5020"/>
        <v>#N/A</v>
      </c>
      <c r="BP250" s="87"/>
      <c r="BQ250" s="84" t="e">
        <f t="shared" ref="BQ250" si="5756">VLOOKUP($F250,$P$7:$CN$25,BP$5,FALSE)</f>
        <v>#N/A</v>
      </c>
      <c r="BR250" s="85" t="e">
        <f t="shared" si="5022"/>
        <v>#N/A</v>
      </c>
      <c r="BS250" s="88"/>
      <c r="BT250" s="84" t="e">
        <f t="shared" ref="BT250" si="5757">VLOOKUP($F250,$P$7:$CN$25,BS$5,FALSE)</f>
        <v>#N/A</v>
      </c>
      <c r="BU250" s="85" t="e">
        <f t="shared" si="5024"/>
        <v>#N/A</v>
      </c>
      <c r="BV250" s="86"/>
      <c r="BW250" s="84" t="e">
        <f t="shared" ref="BW250" si="5758">VLOOKUP($F250,$P$7:$CN$25,BV$5,FALSE)</f>
        <v>#N/A</v>
      </c>
      <c r="BX250" s="85" t="e">
        <f t="shared" si="5026"/>
        <v>#N/A</v>
      </c>
      <c r="BY250" s="86"/>
      <c r="BZ250" s="84" t="e">
        <f t="shared" ref="BZ250" si="5759">VLOOKUP($F250,$P$7:$CN$25,BY$5,FALSE)</f>
        <v>#N/A</v>
      </c>
      <c r="CA250" s="85" t="e">
        <f t="shared" si="5028"/>
        <v>#N/A</v>
      </c>
      <c r="CB250" s="86"/>
      <c r="CC250" s="84" t="e">
        <f t="shared" ref="CC250" si="5760">VLOOKUP($F250,$P$7:$CN$25,CB$5,FALSE)</f>
        <v>#N/A</v>
      </c>
      <c r="CD250" s="85" t="e">
        <f t="shared" si="5030"/>
        <v>#N/A</v>
      </c>
      <c r="CE250" s="86"/>
      <c r="CF250" s="84" t="e">
        <f t="shared" ref="CF250" si="5761">VLOOKUP($F250,$P$7:$CN$25,CE$5,FALSE)</f>
        <v>#N/A</v>
      </c>
      <c r="CG250" s="85" t="e">
        <f t="shared" si="5032"/>
        <v>#N/A</v>
      </c>
      <c r="CH250" s="86"/>
      <c r="CI250" s="84" t="e">
        <f t="shared" ref="CI250" si="5762">VLOOKUP($F250,$P$7:$CN$25,CH$5,FALSE)</f>
        <v>#N/A</v>
      </c>
      <c r="CJ250" s="85" t="e">
        <f t="shared" si="5034"/>
        <v>#N/A</v>
      </c>
      <c r="CK250" s="87"/>
      <c r="CL250" s="84" t="e">
        <f t="shared" ref="CL250" si="5763">VLOOKUP($F250,$P$7:$CN$25,CK$5,FALSE)</f>
        <v>#N/A</v>
      </c>
      <c r="CM250" s="85" t="e">
        <f t="shared" si="5036"/>
        <v>#N/A</v>
      </c>
      <c r="CN250" s="83"/>
      <c r="CO250" s="65" t="e">
        <f t="shared" ref="CO250" si="5764">VLOOKUP($F250,$P$7:$CN$25,CN$5,FALSE)</f>
        <v>#N/A</v>
      </c>
      <c r="CP250" s="66" t="e">
        <f t="shared" si="5038"/>
        <v>#N/A</v>
      </c>
      <c r="CQ250" s="66" t="str">
        <f t="shared" si="4982"/>
        <v>224- 1900/1/0</v>
      </c>
      <c r="CR250" s="66"/>
      <c r="CS250" s="66">
        <f t="shared" si="4983"/>
        <v>1900</v>
      </c>
      <c r="CT250" s="66">
        <f t="shared" si="4984"/>
        <v>1</v>
      </c>
      <c r="CU250" s="66">
        <f t="shared" si="4985"/>
        <v>0</v>
      </c>
      <c r="CV250" s="66" t="str">
        <f t="shared" si="4986"/>
        <v/>
      </c>
    </row>
    <row r="251" spans="1:100" x14ac:dyDescent="0.25">
      <c r="A251" s="188">
        <v>225</v>
      </c>
      <c r="B251" s="189"/>
      <c r="C251" s="189"/>
      <c r="D251" s="189"/>
      <c r="E251" s="189"/>
      <c r="F251" s="189" t="str">
        <f t="shared" si="4955"/>
        <v xml:space="preserve"> (min)</v>
      </c>
      <c r="G251" s="189" t="str">
        <f t="shared" si="5039"/>
        <v xml:space="preserve"> (max)</v>
      </c>
      <c r="H251" s="190"/>
      <c r="I251" s="190"/>
      <c r="J251" s="189"/>
      <c r="K251" s="189"/>
      <c r="L251" s="191"/>
      <c r="M251" s="191"/>
      <c r="N251" s="194">
        <f t="shared" si="4956"/>
        <v>0</v>
      </c>
      <c r="O251" s="192"/>
      <c r="P251" s="193"/>
      <c r="Q251" s="188"/>
      <c r="R251" s="84" t="e">
        <f t="shared" si="4987"/>
        <v>#N/A</v>
      </c>
      <c r="S251" s="85" t="e">
        <f t="shared" si="4988"/>
        <v>#N/A</v>
      </c>
      <c r="T251" s="86"/>
      <c r="U251" s="84" t="e">
        <f t="shared" ref="U251" si="5765">VLOOKUP($F251,$P$7:$CN$25,T$5,FALSE)</f>
        <v>#N/A</v>
      </c>
      <c r="V251" s="85" t="e">
        <f t="shared" si="4990"/>
        <v>#N/A</v>
      </c>
      <c r="W251" s="86"/>
      <c r="X251" s="84" t="e">
        <f t="shared" ref="X251" si="5766">VLOOKUP($F251,$P$7:$CN$25,W$5,FALSE)</f>
        <v>#N/A</v>
      </c>
      <c r="Y251" s="85" t="e">
        <f t="shared" si="4992"/>
        <v>#N/A</v>
      </c>
      <c r="Z251" s="86"/>
      <c r="AA251" s="84" t="e">
        <f t="shared" ref="AA251" si="5767">VLOOKUP($F251,$P$7:$CN$25,Z$5,FALSE)</f>
        <v>#N/A</v>
      </c>
      <c r="AB251" s="85" t="e">
        <f t="shared" si="4994"/>
        <v>#N/A</v>
      </c>
      <c r="AC251" s="86"/>
      <c r="AD251" s="84" t="e">
        <f t="shared" ref="AD251" si="5768">VLOOKUP($F251,$P$7:$CN$25,AC$5,FALSE)</f>
        <v>#N/A</v>
      </c>
      <c r="AE251" s="85" t="e">
        <f t="shared" si="4996"/>
        <v>#N/A</v>
      </c>
      <c r="AF251" s="86"/>
      <c r="AG251" s="84" t="e">
        <f t="shared" ref="AG251" si="5769">VLOOKUP($F251,$P$7:$CN$25,AF$5,FALSE)</f>
        <v>#N/A</v>
      </c>
      <c r="AH251" s="85" t="e">
        <f t="shared" si="4998"/>
        <v>#N/A</v>
      </c>
      <c r="AI251" s="87"/>
      <c r="AJ251" s="84" t="e">
        <f t="shared" ref="AJ251" si="5770">VLOOKUP($F251,$P$7:$CN$25,AI$5,FALSE)</f>
        <v>#N/A</v>
      </c>
      <c r="AK251" s="85" t="e">
        <f t="shared" si="5000"/>
        <v>#N/A</v>
      </c>
      <c r="AL251" s="76"/>
      <c r="AM251" s="84" t="e">
        <f t="shared" ref="AM251" si="5771">VLOOKUP($F251,$P$7:$CN$25,AL$5,FALSE)</f>
        <v>#N/A</v>
      </c>
      <c r="AN251" s="85" t="e">
        <f t="shared" si="5002"/>
        <v>#N/A</v>
      </c>
      <c r="AO251" s="86"/>
      <c r="AP251" s="84" t="e">
        <f t="shared" ref="AP251" si="5772">VLOOKUP($F251,$P$7:$CN$25,AO$5,FALSE)</f>
        <v>#N/A</v>
      </c>
      <c r="AQ251" s="85" t="e">
        <f t="shared" si="5004"/>
        <v>#N/A</v>
      </c>
      <c r="AR251" s="86"/>
      <c r="AS251" s="84" t="e">
        <f t="shared" ref="AS251" si="5773">VLOOKUP($F251,$P$7:$CN$25,AR$5,FALSE)</f>
        <v>#N/A</v>
      </c>
      <c r="AT251" s="85" t="e">
        <f t="shared" si="5006"/>
        <v>#N/A</v>
      </c>
      <c r="AU251" s="87"/>
      <c r="AV251" s="84" t="e">
        <f t="shared" ref="AV251" si="5774">VLOOKUP($F251,$P$7:$CN$25,AU$5,FALSE)</f>
        <v>#N/A</v>
      </c>
      <c r="AW251" s="85" t="e">
        <f t="shared" si="5008"/>
        <v>#N/A</v>
      </c>
      <c r="AX251" s="76"/>
      <c r="AY251" s="84" t="e">
        <f t="shared" ref="AY251" si="5775">VLOOKUP($F251,$P$7:$CN$25,AX$5,FALSE)</f>
        <v>#N/A</v>
      </c>
      <c r="AZ251" s="85" t="e">
        <f t="shared" si="5010"/>
        <v>#N/A</v>
      </c>
      <c r="BA251" s="86"/>
      <c r="BB251" s="84" t="e">
        <f t="shared" ref="BB251" si="5776">VLOOKUP($F251,$P$7:$CN$25,BA$5,FALSE)</f>
        <v>#N/A</v>
      </c>
      <c r="BC251" s="85" t="e">
        <f t="shared" si="5012"/>
        <v>#N/A</v>
      </c>
      <c r="BD251" s="86"/>
      <c r="BE251" s="84" t="e">
        <f t="shared" ref="BE251" si="5777">VLOOKUP($F251,$P$7:$CN$25,BD$5,FALSE)</f>
        <v>#N/A</v>
      </c>
      <c r="BF251" s="85" t="e">
        <f t="shared" si="5014"/>
        <v>#N/A</v>
      </c>
      <c r="BG251" s="87"/>
      <c r="BH251" s="84" t="e">
        <f t="shared" ref="BH251" si="5778">VLOOKUP($F251,$P$7:$CN$25,BG$5,FALSE)</f>
        <v>#N/A</v>
      </c>
      <c r="BI251" s="85" t="e">
        <f t="shared" si="5016"/>
        <v>#N/A</v>
      </c>
      <c r="BJ251" s="76"/>
      <c r="BK251" s="84" t="e">
        <f t="shared" ref="BK251" si="5779">VLOOKUP($F251,$P$7:$CN$25,BJ$5,FALSE)</f>
        <v>#N/A</v>
      </c>
      <c r="BL251" s="85" t="e">
        <f t="shared" si="5018"/>
        <v>#N/A</v>
      </c>
      <c r="BM251" s="86"/>
      <c r="BN251" s="84" t="e">
        <f t="shared" ref="BN251" si="5780">VLOOKUP($F251,$P$7:$CN$25,BM$5,FALSE)</f>
        <v>#N/A</v>
      </c>
      <c r="BO251" s="85" t="e">
        <f t="shared" si="5020"/>
        <v>#N/A</v>
      </c>
      <c r="BP251" s="87"/>
      <c r="BQ251" s="84" t="e">
        <f t="shared" ref="BQ251" si="5781">VLOOKUP($F251,$P$7:$CN$25,BP$5,FALSE)</f>
        <v>#N/A</v>
      </c>
      <c r="BR251" s="85" t="e">
        <f t="shared" si="5022"/>
        <v>#N/A</v>
      </c>
      <c r="BS251" s="88"/>
      <c r="BT251" s="84" t="e">
        <f t="shared" ref="BT251" si="5782">VLOOKUP($F251,$P$7:$CN$25,BS$5,FALSE)</f>
        <v>#N/A</v>
      </c>
      <c r="BU251" s="85" t="e">
        <f t="shared" si="5024"/>
        <v>#N/A</v>
      </c>
      <c r="BV251" s="86"/>
      <c r="BW251" s="84" t="e">
        <f t="shared" ref="BW251" si="5783">VLOOKUP($F251,$P$7:$CN$25,BV$5,FALSE)</f>
        <v>#N/A</v>
      </c>
      <c r="BX251" s="85" t="e">
        <f t="shared" si="5026"/>
        <v>#N/A</v>
      </c>
      <c r="BY251" s="86"/>
      <c r="BZ251" s="84" t="e">
        <f t="shared" ref="BZ251" si="5784">VLOOKUP($F251,$P$7:$CN$25,BY$5,FALSE)</f>
        <v>#N/A</v>
      </c>
      <c r="CA251" s="85" t="e">
        <f t="shared" si="5028"/>
        <v>#N/A</v>
      </c>
      <c r="CB251" s="86"/>
      <c r="CC251" s="84" t="e">
        <f t="shared" ref="CC251" si="5785">VLOOKUP($F251,$P$7:$CN$25,CB$5,FALSE)</f>
        <v>#N/A</v>
      </c>
      <c r="CD251" s="85" t="e">
        <f t="shared" si="5030"/>
        <v>#N/A</v>
      </c>
      <c r="CE251" s="86"/>
      <c r="CF251" s="84" t="e">
        <f t="shared" ref="CF251" si="5786">VLOOKUP($F251,$P$7:$CN$25,CE$5,FALSE)</f>
        <v>#N/A</v>
      </c>
      <c r="CG251" s="85" t="e">
        <f t="shared" si="5032"/>
        <v>#N/A</v>
      </c>
      <c r="CH251" s="86"/>
      <c r="CI251" s="84" t="e">
        <f t="shared" ref="CI251" si="5787">VLOOKUP($F251,$P$7:$CN$25,CH$5,FALSE)</f>
        <v>#N/A</v>
      </c>
      <c r="CJ251" s="85" t="e">
        <f t="shared" si="5034"/>
        <v>#N/A</v>
      </c>
      <c r="CK251" s="87"/>
      <c r="CL251" s="84" t="e">
        <f t="shared" ref="CL251" si="5788">VLOOKUP($F251,$P$7:$CN$25,CK$5,FALSE)</f>
        <v>#N/A</v>
      </c>
      <c r="CM251" s="85" t="e">
        <f t="shared" si="5036"/>
        <v>#N/A</v>
      </c>
      <c r="CN251" s="83"/>
      <c r="CO251" s="65" t="e">
        <f t="shared" ref="CO251" si="5789">VLOOKUP($F251,$P$7:$CN$25,CN$5,FALSE)</f>
        <v>#N/A</v>
      </c>
      <c r="CP251" s="66" t="e">
        <f t="shared" si="5038"/>
        <v>#N/A</v>
      </c>
      <c r="CQ251" s="66" t="str">
        <f t="shared" si="4982"/>
        <v>225- 1900/1/0</v>
      </c>
      <c r="CR251" s="66"/>
      <c r="CS251" s="66">
        <f t="shared" si="4983"/>
        <v>1900</v>
      </c>
      <c r="CT251" s="66">
        <f t="shared" si="4984"/>
        <v>1</v>
      </c>
      <c r="CU251" s="66">
        <f t="shared" si="4985"/>
        <v>0</v>
      </c>
      <c r="CV251" s="66" t="str">
        <f t="shared" si="4986"/>
        <v/>
      </c>
    </row>
    <row r="252" spans="1:100" x14ac:dyDescent="0.25">
      <c r="A252" s="188">
        <v>226</v>
      </c>
      <c r="B252" s="189"/>
      <c r="C252" s="189"/>
      <c r="D252" s="189"/>
      <c r="E252" s="189"/>
      <c r="F252" s="189" t="str">
        <f t="shared" si="4955"/>
        <v xml:space="preserve"> (min)</v>
      </c>
      <c r="G252" s="189" t="str">
        <f t="shared" si="5039"/>
        <v xml:space="preserve"> (max)</v>
      </c>
      <c r="H252" s="190"/>
      <c r="I252" s="190"/>
      <c r="J252" s="189"/>
      <c r="K252" s="189"/>
      <c r="L252" s="191"/>
      <c r="M252" s="191"/>
      <c r="N252" s="194">
        <f t="shared" si="4956"/>
        <v>0</v>
      </c>
      <c r="O252" s="192"/>
      <c r="P252" s="193"/>
      <c r="Q252" s="188"/>
      <c r="R252" s="84" t="e">
        <f t="shared" si="4987"/>
        <v>#N/A</v>
      </c>
      <c r="S252" s="85" t="e">
        <f t="shared" si="4988"/>
        <v>#N/A</v>
      </c>
      <c r="T252" s="86"/>
      <c r="U252" s="84" t="e">
        <f t="shared" ref="U252" si="5790">VLOOKUP($F252,$P$7:$CN$25,T$5,FALSE)</f>
        <v>#N/A</v>
      </c>
      <c r="V252" s="85" t="e">
        <f t="shared" si="4990"/>
        <v>#N/A</v>
      </c>
      <c r="W252" s="86"/>
      <c r="X252" s="84" t="e">
        <f t="shared" ref="X252" si="5791">VLOOKUP($F252,$P$7:$CN$25,W$5,FALSE)</f>
        <v>#N/A</v>
      </c>
      <c r="Y252" s="85" t="e">
        <f t="shared" si="4992"/>
        <v>#N/A</v>
      </c>
      <c r="Z252" s="86"/>
      <c r="AA252" s="84" t="e">
        <f t="shared" ref="AA252" si="5792">VLOOKUP($F252,$P$7:$CN$25,Z$5,FALSE)</f>
        <v>#N/A</v>
      </c>
      <c r="AB252" s="85" t="e">
        <f t="shared" si="4994"/>
        <v>#N/A</v>
      </c>
      <c r="AC252" s="86"/>
      <c r="AD252" s="84" t="e">
        <f t="shared" ref="AD252" si="5793">VLOOKUP($F252,$P$7:$CN$25,AC$5,FALSE)</f>
        <v>#N/A</v>
      </c>
      <c r="AE252" s="85" t="e">
        <f t="shared" si="4996"/>
        <v>#N/A</v>
      </c>
      <c r="AF252" s="86"/>
      <c r="AG252" s="84" t="e">
        <f t="shared" ref="AG252" si="5794">VLOOKUP($F252,$P$7:$CN$25,AF$5,FALSE)</f>
        <v>#N/A</v>
      </c>
      <c r="AH252" s="85" t="e">
        <f t="shared" si="4998"/>
        <v>#N/A</v>
      </c>
      <c r="AI252" s="87"/>
      <c r="AJ252" s="84" t="e">
        <f t="shared" ref="AJ252" si="5795">VLOOKUP($F252,$P$7:$CN$25,AI$5,FALSE)</f>
        <v>#N/A</v>
      </c>
      <c r="AK252" s="85" t="e">
        <f t="shared" si="5000"/>
        <v>#N/A</v>
      </c>
      <c r="AL252" s="76"/>
      <c r="AM252" s="84" t="e">
        <f t="shared" ref="AM252" si="5796">VLOOKUP($F252,$P$7:$CN$25,AL$5,FALSE)</f>
        <v>#N/A</v>
      </c>
      <c r="AN252" s="85" t="e">
        <f t="shared" si="5002"/>
        <v>#N/A</v>
      </c>
      <c r="AO252" s="86"/>
      <c r="AP252" s="84" t="e">
        <f t="shared" ref="AP252" si="5797">VLOOKUP($F252,$P$7:$CN$25,AO$5,FALSE)</f>
        <v>#N/A</v>
      </c>
      <c r="AQ252" s="85" t="e">
        <f t="shared" si="5004"/>
        <v>#N/A</v>
      </c>
      <c r="AR252" s="86"/>
      <c r="AS252" s="84" t="e">
        <f t="shared" ref="AS252" si="5798">VLOOKUP($F252,$P$7:$CN$25,AR$5,FALSE)</f>
        <v>#N/A</v>
      </c>
      <c r="AT252" s="85" t="e">
        <f t="shared" si="5006"/>
        <v>#N/A</v>
      </c>
      <c r="AU252" s="87"/>
      <c r="AV252" s="84" t="e">
        <f t="shared" ref="AV252" si="5799">VLOOKUP($F252,$P$7:$CN$25,AU$5,FALSE)</f>
        <v>#N/A</v>
      </c>
      <c r="AW252" s="85" t="e">
        <f t="shared" si="5008"/>
        <v>#N/A</v>
      </c>
      <c r="AX252" s="76"/>
      <c r="AY252" s="84" t="e">
        <f t="shared" ref="AY252" si="5800">VLOOKUP($F252,$P$7:$CN$25,AX$5,FALSE)</f>
        <v>#N/A</v>
      </c>
      <c r="AZ252" s="85" t="e">
        <f t="shared" si="5010"/>
        <v>#N/A</v>
      </c>
      <c r="BA252" s="86"/>
      <c r="BB252" s="84" t="e">
        <f t="shared" ref="BB252" si="5801">VLOOKUP($F252,$P$7:$CN$25,BA$5,FALSE)</f>
        <v>#N/A</v>
      </c>
      <c r="BC252" s="85" t="e">
        <f t="shared" si="5012"/>
        <v>#N/A</v>
      </c>
      <c r="BD252" s="86"/>
      <c r="BE252" s="84" t="e">
        <f t="shared" ref="BE252" si="5802">VLOOKUP($F252,$P$7:$CN$25,BD$5,FALSE)</f>
        <v>#N/A</v>
      </c>
      <c r="BF252" s="85" t="e">
        <f t="shared" si="5014"/>
        <v>#N/A</v>
      </c>
      <c r="BG252" s="87"/>
      <c r="BH252" s="84" t="e">
        <f t="shared" ref="BH252" si="5803">VLOOKUP($F252,$P$7:$CN$25,BG$5,FALSE)</f>
        <v>#N/A</v>
      </c>
      <c r="BI252" s="85" t="e">
        <f t="shared" si="5016"/>
        <v>#N/A</v>
      </c>
      <c r="BJ252" s="76"/>
      <c r="BK252" s="84" t="e">
        <f t="shared" ref="BK252" si="5804">VLOOKUP($F252,$P$7:$CN$25,BJ$5,FALSE)</f>
        <v>#N/A</v>
      </c>
      <c r="BL252" s="85" t="e">
        <f t="shared" si="5018"/>
        <v>#N/A</v>
      </c>
      <c r="BM252" s="86"/>
      <c r="BN252" s="84" t="e">
        <f t="shared" ref="BN252" si="5805">VLOOKUP($F252,$P$7:$CN$25,BM$5,FALSE)</f>
        <v>#N/A</v>
      </c>
      <c r="BO252" s="85" t="e">
        <f t="shared" si="5020"/>
        <v>#N/A</v>
      </c>
      <c r="BP252" s="87"/>
      <c r="BQ252" s="84" t="e">
        <f t="shared" ref="BQ252" si="5806">VLOOKUP($F252,$P$7:$CN$25,BP$5,FALSE)</f>
        <v>#N/A</v>
      </c>
      <c r="BR252" s="85" t="e">
        <f t="shared" si="5022"/>
        <v>#N/A</v>
      </c>
      <c r="BS252" s="88"/>
      <c r="BT252" s="84" t="e">
        <f t="shared" ref="BT252" si="5807">VLOOKUP($F252,$P$7:$CN$25,BS$5,FALSE)</f>
        <v>#N/A</v>
      </c>
      <c r="BU252" s="85" t="e">
        <f t="shared" si="5024"/>
        <v>#N/A</v>
      </c>
      <c r="BV252" s="86"/>
      <c r="BW252" s="84" t="e">
        <f t="shared" ref="BW252" si="5808">VLOOKUP($F252,$P$7:$CN$25,BV$5,FALSE)</f>
        <v>#N/A</v>
      </c>
      <c r="BX252" s="85" t="e">
        <f t="shared" si="5026"/>
        <v>#N/A</v>
      </c>
      <c r="BY252" s="86"/>
      <c r="BZ252" s="84" t="e">
        <f t="shared" ref="BZ252" si="5809">VLOOKUP($F252,$P$7:$CN$25,BY$5,FALSE)</f>
        <v>#N/A</v>
      </c>
      <c r="CA252" s="85" t="e">
        <f t="shared" si="5028"/>
        <v>#N/A</v>
      </c>
      <c r="CB252" s="86"/>
      <c r="CC252" s="84" t="e">
        <f t="shared" ref="CC252" si="5810">VLOOKUP($F252,$P$7:$CN$25,CB$5,FALSE)</f>
        <v>#N/A</v>
      </c>
      <c r="CD252" s="85" t="e">
        <f t="shared" si="5030"/>
        <v>#N/A</v>
      </c>
      <c r="CE252" s="86"/>
      <c r="CF252" s="84" t="e">
        <f t="shared" ref="CF252" si="5811">VLOOKUP($F252,$P$7:$CN$25,CE$5,FALSE)</f>
        <v>#N/A</v>
      </c>
      <c r="CG252" s="85" t="e">
        <f t="shared" si="5032"/>
        <v>#N/A</v>
      </c>
      <c r="CH252" s="86"/>
      <c r="CI252" s="84" t="e">
        <f t="shared" ref="CI252" si="5812">VLOOKUP($F252,$P$7:$CN$25,CH$5,FALSE)</f>
        <v>#N/A</v>
      </c>
      <c r="CJ252" s="85" t="e">
        <f t="shared" si="5034"/>
        <v>#N/A</v>
      </c>
      <c r="CK252" s="87"/>
      <c r="CL252" s="84" t="e">
        <f t="shared" ref="CL252" si="5813">VLOOKUP($F252,$P$7:$CN$25,CK$5,FALSE)</f>
        <v>#N/A</v>
      </c>
      <c r="CM252" s="85" t="e">
        <f t="shared" si="5036"/>
        <v>#N/A</v>
      </c>
      <c r="CN252" s="83"/>
      <c r="CO252" s="65" t="e">
        <f t="shared" ref="CO252" si="5814">VLOOKUP($F252,$P$7:$CN$25,CN$5,FALSE)</f>
        <v>#N/A</v>
      </c>
      <c r="CP252" s="66" t="e">
        <f t="shared" si="5038"/>
        <v>#N/A</v>
      </c>
      <c r="CQ252" s="66" t="str">
        <f t="shared" si="4982"/>
        <v>226- 1900/1/0</v>
      </c>
      <c r="CR252" s="66"/>
      <c r="CS252" s="66">
        <f t="shared" si="4983"/>
        <v>1900</v>
      </c>
      <c r="CT252" s="66">
        <f t="shared" si="4984"/>
        <v>1</v>
      </c>
      <c r="CU252" s="66">
        <f t="shared" si="4985"/>
        <v>0</v>
      </c>
      <c r="CV252" s="66" t="str">
        <f t="shared" si="4986"/>
        <v/>
      </c>
    </row>
    <row r="253" spans="1:100" x14ac:dyDescent="0.25">
      <c r="A253" s="188">
        <v>227</v>
      </c>
      <c r="B253" s="189"/>
      <c r="C253" s="189"/>
      <c r="D253" s="189"/>
      <c r="E253" s="189"/>
      <c r="F253" s="189" t="str">
        <f t="shared" si="4955"/>
        <v xml:space="preserve"> (min)</v>
      </c>
      <c r="G253" s="189" t="str">
        <f t="shared" si="5039"/>
        <v xml:space="preserve"> (max)</v>
      </c>
      <c r="H253" s="190"/>
      <c r="I253" s="190"/>
      <c r="J253" s="189"/>
      <c r="K253" s="189"/>
      <c r="L253" s="191"/>
      <c r="M253" s="191"/>
      <c r="N253" s="194">
        <f t="shared" si="4956"/>
        <v>0</v>
      </c>
      <c r="O253" s="192"/>
      <c r="P253" s="193"/>
      <c r="Q253" s="188"/>
      <c r="R253" s="84" t="e">
        <f t="shared" si="4987"/>
        <v>#N/A</v>
      </c>
      <c r="S253" s="85" t="e">
        <f t="shared" si="4988"/>
        <v>#N/A</v>
      </c>
      <c r="T253" s="86"/>
      <c r="U253" s="84" t="e">
        <f t="shared" ref="U253" si="5815">VLOOKUP($F253,$P$7:$CN$25,T$5,FALSE)</f>
        <v>#N/A</v>
      </c>
      <c r="V253" s="85" t="e">
        <f t="shared" si="4990"/>
        <v>#N/A</v>
      </c>
      <c r="W253" s="86"/>
      <c r="X253" s="84" t="e">
        <f t="shared" ref="X253" si="5816">VLOOKUP($F253,$P$7:$CN$25,W$5,FALSE)</f>
        <v>#N/A</v>
      </c>
      <c r="Y253" s="85" t="e">
        <f t="shared" si="4992"/>
        <v>#N/A</v>
      </c>
      <c r="Z253" s="86"/>
      <c r="AA253" s="84" t="e">
        <f t="shared" ref="AA253" si="5817">VLOOKUP($F253,$P$7:$CN$25,Z$5,FALSE)</f>
        <v>#N/A</v>
      </c>
      <c r="AB253" s="85" t="e">
        <f t="shared" si="4994"/>
        <v>#N/A</v>
      </c>
      <c r="AC253" s="86"/>
      <c r="AD253" s="84" t="e">
        <f t="shared" ref="AD253" si="5818">VLOOKUP($F253,$P$7:$CN$25,AC$5,FALSE)</f>
        <v>#N/A</v>
      </c>
      <c r="AE253" s="85" t="e">
        <f t="shared" si="4996"/>
        <v>#N/A</v>
      </c>
      <c r="AF253" s="86"/>
      <c r="AG253" s="84" t="e">
        <f t="shared" ref="AG253" si="5819">VLOOKUP($F253,$P$7:$CN$25,AF$5,FALSE)</f>
        <v>#N/A</v>
      </c>
      <c r="AH253" s="85" t="e">
        <f t="shared" si="4998"/>
        <v>#N/A</v>
      </c>
      <c r="AI253" s="87"/>
      <c r="AJ253" s="84" t="e">
        <f t="shared" ref="AJ253" si="5820">VLOOKUP($F253,$P$7:$CN$25,AI$5,FALSE)</f>
        <v>#N/A</v>
      </c>
      <c r="AK253" s="85" t="e">
        <f t="shared" si="5000"/>
        <v>#N/A</v>
      </c>
      <c r="AL253" s="76"/>
      <c r="AM253" s="84" t="e">
        <f t="shared" ref="AM253" si="5821">VLOOKUP($F253,$P$7:$CN$25,AL$5,FALSE)</f>
        <v>#N/A</v>
      </c>
      <c r="AN253" s="85" t="e">
        <f t="shared" si="5002"/>
        <v>#N/A</v>
      </c>
      <c r="AO253" s="86"/>
      <c r="AP253" s="84" t="e">
        <f t="shared" ref="AP253" si="5822">VLOOKUP($F253,$P$7:$CN$25,AO$5,FALSE)</f>
        <v>#N/A</v>
      </c>
      <c r="AQ253" s="85" t="e">
        <f t="shared" si="5004"/>
        <v>#N/A</v>
      </c>
      <c r="AR253" s="86"/>
      <c r="AS253" s="84" t="e">
        <f t="shared" ref="AS253" si="5823">VLOOKUP($F253,$P$7:$CN$25,AR$5,FALSE)</f>
        <v>#N/A</v>
      </c>
      <c r="AT253" s="85" t="e">
        <f t="shared" si="5006"/>
        <v>#N/A</v>
      </c>
      <c r="AU253" s="87"/>
      <c r="AV253" s="84" t="e">
        <f t="shared" ref="AV253" si="5824">VLOOKUP($F253,$P$7:$CN$25,AU$5,FALSE)</f>
        <v>#N/A</v>
      </c>
      <c r="AW253" s="85" t="e">
        <f t="shared" si="5008"/>
        <v>#N/A</v>
      </c>
      <c r="AX253" s="76"/>
      <c r="AY253" s="84" t="e">
        <f t="shared" ref="AY253" si="5825">VLOOKUP($F253,$P$7:$CN$25,AX$5,FALSE)</f>
        <v>#N/A</v>
      </c>
      <c r="AZ253" s="85" t="e">
        <f t="shared" si="5010"/>
        <v>#N/A</v>
      </c>
      <c r="BA253" s="86"/>
      <c r="BB253" s="84" t="e">
        <f t="shared" ref="BB253" si="5826">VLOOKUP($F253,$P$7:$CN$25,BA$5,FALSE)</f>
        <v>#N/A</v>
      </c>
      <c r="BC253" s="85" t="e">
        <f t="shared" si="5012"/>
        <v>#N/A</v>
      </c>
      <c r="BD253" s="86"/>
      <c r="BE253" s="84" t="e">
        <f t="shared" ref="BE253" si="5827">VLOOKUP($F253,$P$7:$CN$25,BD$5,FALSE)</f>
        <v>#N/A</v>
      </c>
      <c r="BF253" s="85" t="e">
        <f t="shared" si="5014"/>
        <v>#N/A</v>
      </c>
      <c r="BG253" s="87"/>
      <c r="BH253" s="84" t="e">
        <f t="shared" ref="BH253" si="5828">VLOOKUP($F253,$P$7:$CN$25,BG$5,FALSE)</f>
        <v>#N/A</v>
      </c>
      <c r="BI253" s="85" t="e">
        <f t="shared" si="5016"/>
        <v>#N/A</v>
      </c>
      <c r="BJ253" s="76"/>
      <c r="BK253" s="84" t="e">
        <f t="shared" ref="BK253" si="5829">VLOOKUP($F253,$P$7:$CN$25,BJ$5,FALSE)</f>
        <v>#N/A</v>
      </c>
      <c r="BL253" s="85" t="e">
        <f t="shared" si="5018"/>
        <v>#N/A</v>
      </c>
      <c r="BM253" s="86"/>
      <c r="BN253" s="84" t="e">
        <f t="shared" ref="BN253" si="5830">VLOOKUP($F253,$P$7:$CN$25,BM$5,FALSE)</f>
        <v>#N/A</v>
      </c>
      <c r="BO253" s="85" t="e">
        <f t="shared" si="5020"/>
        <v>#N/A</v>
      </c>
      <c r="BP253" s="87"/>
      <c r="BQ253" s="84" t="e">
        <f t="shared" ref="BQ253" si="5831">VLOOKUP($F253,$P$7:$CN$25,BP$5,FALSE)</f>
        <v>#N/A</v>
      </c>
      <c r="BR253" s="85" t="e">
        <f t="shared" si="5022"/>
        <v>#N/A</v>
      </c>
      <c r="BS253" s="88"/>
      <c r="BT253" s="84" t="e">
        <f t="shared" ref="BT253" si="5832">VLOOKUP($F253,$P$7:$CN$25,BS$5,FALSE)</f>
        <v>#N/A</v>
      </c>
      <c r="BU253" s="85" t="e">
        <f t="shared" si="5024"/>
        <v>#N/A</v>
      </c>
      <c r="BV253" s="86"/>
      <c r="BW253" s="84" t="e">
        <f t="shared" ref="BW253" si="5833">VLOOKUP($F253,$P$7:$CN$25,BV$5,FALSE)</f>
        <v>#N/A</v>
      </c>
      <c r="BX253" s="85" t="e">
        <f t="shared" si="5026"/>
        <v>#N/A</v>
      </c>
      <c r="BY253" s="86"/>
      <c r="BZ253" s="84" t="e">
        <f t="shared" ref="BZ253" si="5834">VLOOKUP($F253,$P$7:$CN$25,BY$5,FALSE)</f>
        <v>#N/A</v>
      </c>
      <c r="CA253" s="85" t="e">
        <f t="shared" si="5028"/>
        <v>#N/A</v>
      </c>
      <c r="CB253" s="86"/>
      <c r="CC253" s="84" t="e">
        <f t="shared" ref="CC253" si="5835">VLOOKUP($F253,$P$7:$CN$25,CB$5,FALSE)</f>
        <v>#N/A</v>
      </c>
      <c r="CD253" s="85" t="e">
        <f t="shared" si="5030"/>
        <v>#N/A</v>
      </c>
      <c r="CE253" s="86"/>
      <c r="CF253" s="84" t="e">
        <f t="shared" ref="CF253" si="5836">VLOOKUP($F253,$P$7:$CN$25,CE$5,FALSE)</f>
        <v>#N/A</v>
      </c>
      <c r="CG253" s="85" t="e">
        <f t="shared" si="5032"/>
        <v>#N/A</v>
      </c>
      <c r="CH253" s="86"/>
      <c r="CI253" s="84" t="e">
        <f t="shared" ref="CI253" si="5837">VLOOKUP($F253,$P$7:$CN$25,CH$5,FALSE)</f>
        <v>#N/A</v>
      </c>
      <c r="CJ253" s="85" t="e">
        <f t="shared" si="5034"/>
        <v>#N/A</v>
      </c>
      <c r="CK253" s="87"/>
      <c r="CL253" s="84" t="e">
        <f t="shared" ref="CL253" si="5838">VLOOKUP($F253,$P$7:$CN$25,CK$5,FALSE)</f>
        <v>#N/A</v>
      </c>
      <c r="CM253" s="85" t="e">
        <f t="shared" si="5036"/>
        <v>#N/A</v>
      </c>
      <c r="CN253" s="83"/>
      <c r="CO253" s="65" t="e">
        <f t="shared" ref="CO253" si="5839">VLOOKUP($F253,$P$7:$CN$25,CN$5,FALSE)</f>
        <v>#N/A</v>
      </c>
      <c r="CP253" s="66" t="e">
        <f t="shared" si="5038"/>
        <v>#N/A</v>
      </c>
      <c r="CQ253" s="66" t="str">
        <f t="shared" si="4982"/>
        <v>227- 1900/1/0</v>
      </c>
      <c r="CR253" s="66"/>
      <c r="CS253" s="66">
        <f t="shared" si="4983"/>
        <v>1900</v>
      </c>
      <c r="CT253" s="66">
        <f t="shared" si="4984"/>
        <v>1</v>
      </c>
      <c r="CU253" s="66">
        <f t="shared" si="4985"/>
        <v>0</v>
      </c>
      <c r="CV253" s="66" t="str">
        <f t="shared" si="4986"/>
        <v/>
      </c>
    </row>
    <row r="254" spans="1:100" x14ac:dyDescent="0.25">
      <c r="A254" s="188">
        <v>228</v>
      </c>
      <c r="B254" s="189"/>
      <c r="C254" s="189"/>
      <c r="D254" s="189"/>
      <c r="E254" s="189"/>
      <c r="F254" s="189" t="str">
        <f t="shared" si="4955"/>
        <v xml:space="preserve"> (min)</v>
      </c>
      <c r="G254" s="189" t="str">
        <f t="shared" si="5039"/>
        <v xml:space="preserve"> (max)</v>
      </c>
      <c r="H254" s="190"/>
      <c r="I254" s="190"/>
      <c r="J254" s="189"/>
      <c r="K254" s="189"/>
      <c r="L254" s="191"/>
      <c r="M254" s="191"/>
      <c r="N254" s="194">
        <f t="shared" si="4956"/>
        <v>0</v>
      </c>
      <c r="O254" s="192"/>
      <c r="P254" s="193"/>
      <c r="Q254" s="188"/>
      <c r="R254" s="84" t="e">
        <f t="shared" si="4987"/>
        <v>#N/A</v>
      </c>
      <c r="S254" s="85" t="e">
        <f t="shared" si="4988"/>
        <v>#N/A</v>
      </c>
      <c r="T254" s="86"/>
      <c r="U254" s="84" t="e">
        <f t="shared" ref="U254" si="5840">VLOOKUP($F254,$P$7:$CN$25,T$5,FALSE)</f>
        <v>#N/A</v>
      </c>
      <c r="V254" s="85" t="e">
        <f t="shared" si="4990"/>
        <v>#N/A</v>
      </c>
      <c r="W254" s="86"/>
      <c r="X254" s="84" t="e">
        <f t="shared" ref="X254" si="5841">VLOOKUP($F254,$P$7:$CN$25,W$5,FALSE)</f>
        <v>#N/A</v>
      </c>
      <c r="Y254" s="85" t="e">
        <f t="shared" si="4992"/>
        <v>#N/A</v>
      </c>
      <c r="Z254" s="86"/>
      <c r="AA254" s="84" t="e">
        <f t="shared" ref="AA254" si="5842">VLOOKUP($F254,$P$7:$CN$25,Z$5,FALSE)</f>
        <v>#N/A</v>
      </c>
      <c r="AB254" s="85" t="e">
        <f t="shared" si="4994"/>
        <v>#N/A</v>
      </c>
      <c r="AC254" s="86"/>
      <c r="AD254" s="84" t="e">
        <f t="shared" ref="AD254" si="5843">VLOOKUP($F254,$P$7:$CN$25,AC$5,FALSE)</f>
        <v>#N/A</v>
      </c>
      <c r="AE254" s="85" t="e">
        <f t="shared" si="4996"/>
        <v>#N/A</v>
      </c>
      <c r="AF254" s="86"/>
      <c r="AG254" s="84" t="e">
        <f t="shared" ref="AG254" si="5844">VLOOKUP($F254,$P$7:$CN$25,AF$5,FALSE)</f>
        <v>#N/A</v>
      </c>
      <c r="AH254" s="85" t="e">
        <f t="shared" si="4998"/>
        <v>#N/A</v>
      </c>
      <c r="AI254" s="87"/>
      <c r="AJ254" s="84" t="e">
        <f t="shared" ref="AJ254" si="5845">VLOOKUP($F254,$P$7:$CN$25,AI$5,FALSE)</f>
        <v>#N/A</v>
      </c>
      <c r="AK254" s="85" t="e">
        <f t="shared" si="5000"/>
        <v>#N/A</v>
      </c>
      <c r="AL254" s="76"/>
      <c r="AM254" s="84" t="e">
        <f t="shared" ref="AM254" si="5846">VLOOKUP($F254,$P$7:$CN$25,AL$5,FALSE)</f>
        <v>#N/A</v>
      </c>
      <c r="AN254" s="85" t="e">
        <f t="shared" si="5002"/>
        <v>#N/A</v>
      </c>
      <c r="AO254" s="86"/>
      <c r="AP254" s="84" t="e">
        <f t="shared" ref="AP254" si="5847">VLOOKUP($F254,$P$7:$CN$25,AO$5,FALSE)</f>
        <v>#N/A</v>
      </c>
      <c r="AQ254" s="85" t="e">
        <f t="shared" si="5004"/>
        <v>#N/A</v>
      </c>
      <c r="AR254" s="86"/>
      <c r="AS254" s="84" t="e">
        <f t="shared" ref="AS254" si="5848">VLOOKUP($F254,$P$7:$CN$25,AR$5,FALSE)</f>
        <v>#N/A</v>
      </c>
      <c r="AT254" s="85" t="e">
        <f t="shared" si="5006"/>
        <v>#N/A</v>
      </c>
      <c r="AU254" s="87"/>
      <c r="AV254" s="84" t="e">
        <f t="shared" ref="AV254" si="5849">VLOOKUP($F254,$P$7:$CN$25,AU$5,FALSE)</f>
        <v>#N/A</v>
      </c>
      <c r="AW254" s="85" t="e">
        <f t="shared" si="5008"/>
        <v>#N/A</v>
      </c>
      <c r="AX254" s="76"/>
      <c r="AY254" s="84" t="e">
        <f t="shared" ref="AY254" si="5850">VLOOKUP($F254,$P$7:$CN$25,AX$5,FALSE)</f>
        <v>#N/A</v>
      </c>
      <c r="AZ254" s="85" t="e">
        <f t="shared" si="5010"/>
        <v>#N/A</v>
      </c>
      <c r="BA254" s="86"/>
      <c r="BB254" s="84" t="e">
        <f t="shared" ref="BB254" si="5851">VLOOKUP($F254,$P$7:$CN$25,BA$5,FALSE)</f>
        <v>#N/A</v>
      </c>
      <c r="BC254" s="85" t="e">
        <f t="shared" si="5012"/>
        <v>#N/A</v>
      </c>
      <c r="BD254" s="86"/>
      <c r="BE254" s="84" t="e">
        <f t="shared" ref="BE254" si="5852">VLOOKUP($F254,$P$7:$CN$25,BD$5,FALSE)</f>
        <v>#N/A</v>
      </c>
      <c r="BF254" s="85" t="e">
        <f t="shared" si="5014"/>
        <v>#N/A</v>
      </c>
      <c r="BG254" s="87"/>
      <c r="BH254" s="84" t="e">
        <f t="shared" ref="BH254" si="5853">VLOOKUP($F254,$P$7:$CN$25,BG$5,FALSE)</f>
        <v>#N/A</v>
      </c>
      <c r="BI254" s="85" t="e">
        <f t="shared" si="5016"/>
        <v>#N/A</v>
      </c>
      <c r="BJ254" s="76"/>
      <c r="BK254" s="84" t="e">
        <f t="shared" ref="BK254" si="5854">VLOOKUP($F254,$P$7:$CN$25,BJ$5,FALSE)</f>
        <v>#N/A</v>
      </c>
      <c r="BL254" s="85" t="e">
        <f t="shared" si="5018"/>
        <v>#N/A</v>
      </c>
      <c r="BM254" s="86"/>
      <c r="BN254" s="84" t="e">
        <f t="shared" ref="BN254" si="5855">VLOOKUP($F254,$P$7:$CN$25,BM$5,FALSE)</f>
        <v>#N/A</v>
      </c>
      <c r="BO254" s="85" t="e">
        <f t="shared" si="5020"/>
        <v>#N/A</v>
      </c>
      <c r="BP254" s="87"/>
      <c r="BQ254" s="84" t="e">
        <f t="shared" ref="BQ254" si="5856">VLOOKUP($F254,$P$7:$CN$25,BP$5,FALSE)</f>
        <v>#N/A</v>
      </c>
      <c r="BR254" s="85" t="e">
        <f t="shared" si="5022"/>
        <v>#N/A</v>
      </c>
      <c r="BS254" s="88"/>
      <c r="BT254" s="84" t="e">
        <f t="shared" ref="BT254" si="5857">VLOOKUP($F254,$P$7:$CN$25,BS$5,FALSE)</f>
        <v>#N/A</v>
      </c>
      <c r="BU254" s="85" t="e">
        <f t="shared" si="5024"/>
        <v>#N/A</v>
      </c>
      <c r="BV254" s="86"/>
      <c r="BW254" s="84" t="e">
        <f t="shared" ref="BW254" si="5858">VLOOKUP($F254,$P$7:$CN$25,BV$5,FALSE)</f>
        <v>#N/A</v>
      </c>
      <c r="BX254" s="85" t="e">
        <f t="shared" si="5026"/>
        <v>#N/A</v>
      </c>
      <c r="BY254" s="86"/>
      <c r="BZ254" s="84" t="e">
        <f t="shared" ref="BZ254" si="5859">VLOOKUP($F254,$P$7:$CN$25,BY$5,FALSE)</f>
        <v>#N/A</v>
      </c>
      <c r="CA254" s="85" t="e">
        <f t="shared" si="5028"/>
        <v>#N/A</v>
      </c>
      <c r="CB254" s="86"/>
      <c r="CC254" s="84" t="e">
        <f t="shared" ref="CC254" si="5860">VLOOKUP($F254,$P$7:$CN$25,CB$5,FALSE)</f>
        <v>#N/A</v>
      </c>
      <c r="CD254" s="85" t="e">
        <f t="shared" si="5030"/>
        <v>#N/A</v>
      </c>
      <c r="CE254" s="86"/>
      <c r="CF254" s="84" t="e">
        <f t="shared" ref="CF254" si="5861">VLOOKUP($F254,$P$7:$CN$25,CE$5,FALSE)</f>
        <v>#N/A</v>
      </c>
      <c r="CG254" s="85" t="e">
        <f t="shared" si="5032"/>
        <v>#N/A</v>
      </c>
      <c r="CH254" s="86"/>
      <c r="CI254" s="84" t="e">
        <f t="shared" ref="CI254" si="5862">VLOOKUP($F254,$P$7:$CN$25,CH$5,FALSE)</f>
        <v>#N/A</v>
      </c>
      <c r="CJ254" s="85" t="e">
        <f t="shared" si="5034"/>
        <v>#N/A</v>
      </c>
      <c r="CK254" s="87"/>
      <c r="CL254" s="84" t="e">
        <f t="shared" ref="CL254" si="5863">VLOOKUP($F254,$P$7:$CN$25,CK$5,FALSE)</f>
        <v>#N/A</v>
      </c>
      <c r="CM254" s="85" t="e">
        <f t="shared" si="5036"/>
        <v>#N/A</v>
      </c>
      <c r="CN254" s="83"/>
      <c r="CO254" s="65" t="e">
        <f t="shared" ref="CO254" si="5864">VLOOKUP($F254,$P$7:$CN$25,CN$5,FALSE)</f>
        <v>#N/A</v>
      </c>
      <c r="CP254" s="66" t="e">
        <f t="shared" si="5038"/>
        <v>#N/A</v>
      </c>
      <c r="CQ254" s="66" t="str">
        <f t="shared" si="4982"/>
        <v>228- 1900/1/0</v>
      </c>
      <c r="CR254" s="66"/>
      <c r="CS254" s="66">
        <f t="shared" si="4983"/>
        <v>1900</v>
      </c>
      <c r="CT254" s="66">
        <f t="shared" si="4984"/>
        <v>1</v>
      </c>
      <c r="CU254" s="66">
        <f t="shared" si="4985"/>
        <v>0</v>
      </c>
      <c r="CV254" s="66" t="str">
        <f t="shared" si="4986"/>
        <v/>
      </c>
    </row>
    <row r="255" spans="1:100" x14ac:dyDescent="0.25">
      <c r="A255" s="188">
        <v>229</v>
      </c>
      <c r="B255" s="189"/>
      <c r="C255" s="189"/>
      <c r="D255" s="189"/>
      <c r="E255" s="189"/>
      <c r="F255" s="189" t="str">
        <f t="shared" si="4955"/>
        <v xml:space="preserve"> (min)</v>
      </c>
      <c r="G255" s="189" t="str">
        <f t="shared" si="5039"/>
        <v xml:space="preserve"> (max)</v>
      </c>
      <c r="H255" s="190"/>
      <c r="I255" s="190"/>
      <c r="J255" s="189"/>
      <c r="K255" s="189"/>
      <c r="L255" s="191"/>
      <c r="M255" s="191"/>
      <c r="N255" s="194">
        <f t="shared" si="4956"/>
        <v>0</v>
      </c>
      <c r="O255" s="192"/>
      <c r="P255" s="193"/>
      <c r="Q255" s="188"/>
      <c r="R255" s="84" t="e">
        <f t="shared" si="4987"/>
        <v>#N/A</v>
      </c>
      <c r="S255" s="85" t="e">
        <f t="shared" si="4988"/>
        <v>#N/A</v>
      </c>
      <c r="T255" s="86"/>
      <c r="U255" s="84" t="e">
        <f t="shared" ref="U255" si="5865">VLOOKUP($F255,$P$7:$CN$25,T$5,FALSE)</f>
        <v>#N/A</v>
      </c>
      <c r="V255" s="85" t="e">
        <f t="shared" si="4990"/>
        <v>#N/A</v>
      </c>
      <c r="W255" s="86"/>
      <c r="X255" s="84" t="e">
        <f t="shared" ref="X255" si="5866">VLOOKUP($F255,$P$7:$CN$25,W$5,FALSE)</f>
        <v>#N/A</v>
      </c>
      <c r="Y255" s="85" t="e">
        <f t="shared" si="4992"/>
        <v>#N/A</v>
      </c>
      <c r="Z255" s="86"/>
      <c r="AA255" s="84" t="e">
        <f t="shared" ref="AA255" si="5867">VLOOKUP($F255,$P$7:$CN$25,Z$5,FALSE)</f>
        <v>#N/A</v>
      </c>
      <c r="AB255" s="85" t="e">
        <f t="shared" si="4994"/>
        <v>#N/A</v>
      </c>
      <c r="AC255" s="86"/>
      <c r="AD255" s="84" t="e">
        <f t="shared" ref="AD255" si="5868">VLOOKUP($F255,$P$7:$CN$25,AC$5,FALSE)</f>
        <v>#N/A</v>
      </c>
      <c r="AE255" s="85" t="e">
        <f t="shared" si="4996"/>
        <v>#N/A</v>
      </c>
      <c r="AF255" s="86"/>
      <c r="AG255" s="84" t="e">
        <f t="shared" ref="AG255" si="5869">VLOOKUP($F255,$P$7:$CN$25,AF$5,FALSE)</f>
        <v>#N/A</v>
      </c>
      <c r="AH255" s="85" t="e">
        <f t="shared" si="4998"/>
        <v>#N/A</v>
      </c>
      <c r="AI255" s="87"/>
      <c r="AJ255" s="84" t="e">
        <f t="shared" ref="AJ255" si="5870">VLOOKUP($F255,$P$7:$CN$25,AI$5,FALSE)</f>
        <v>#N/A</v>
      </c>
      <c r="AK255" s="85" t="e">
        <f t="shared" si="5000"/>
        <v>#N/A</v>
      </c>
      <c r="AL255" s="76"/>
      <c r="AM255" s="84" t="e">
        <f t="shared" ref="AM255" si="5871">VLOOKUP($F255,$P$7:$CN$25,AL$5,FALSE)</f>
        <v>#N/A</v>
      </c>
      <c r="AN255" s="85" t="e">
        <f t="shared" si="5002"/>
        <v>#N/A</v>
      </c>
      <c r="AO255" s="86"/>
      <c r="AP255" s="84" t="e">
        <f t="shared" ref="AP255" si="5872">VLOOKUP($F255,$P$7:$CN$25,AO$5,FALSE)</f>
        <v>#N/A</v>
      </c>
      <c r="AQ255" s="85" t="e">
        <f t="shared" si="5004"/>
        <v>#N/A</v>
      </c>
      <c r="AR255" s="86"/>
      <c r="AS255" s="84" t="e">
        <f t="shared" ref="AS255" si="5873">VLOOKUP($F255,$P$7:$CN$25,AR$5,FALSE)</f>
        <v>#N/A</v>
      </c>
      <c r="AT255" s="85" t="e">
        <f t="shared" si="5006"/>
        <v>#N/A</v>
      </c>
      <c r="AU255" s="87"/>
      <c r="AV255" s="84" t="e">
        <f t="shared" ref="AV255" si="5874">VLOOKUP($F255,$P$7:$CN$25,AU$5,FALSE)</f>
        <v>#N/A</v>
      </c>
      <c r="AW255" s="85" t="e">
        <f t="shared" si="5008"/>
        <v>#N/A</v>
      </c>
      <c r="AX255" s="76"/>
      <c r="AY255" s="84" t="e">
        <f t="shared" ref="AY255" si="5875">VLOOKUP($F255,$P$7:$CN$25,AX$5,FALSE)</f>
        <v>#N/A</v>
      </c>
      <c r="AZ255" s="85" t="e">
        <f t="shared" si="5010"/>
        <v>#N/A</v>
      </c>
      <c r="BA255" s="86"/>
      <c r="BB255" s="84" t="e">
        <f t="shared" ref="BB255" si="5876">VLOOKUP($F255,$P$7:$CN$25,BA$5,FALSE)</f>
        <v>#N/A</v>
      </c>
      <c r="BC255" s="85" t="e">
        <f t="shared" si="5012"/>
        <v>#N/A</v>
      </c>
      <c r="BD255" s="86"/>
      <c r="BE255" s="84" t="e">
        <f t="shared" ref="BE255" si="5877">VLOOKUP($F255,$P$7:$CN$25,BD$5,FALSE)</f>
        <v>#N/A</v>
      </c>
      <c r="BF255" s="85" t="e">
        <f t="shared" si="5014"/>
        <v>#N/A</v>
      </c>
      <c r="BG255" s="87"/>
      <c r="BH255" s="84" t="e">
        <f t="shared" ref="BH255" si="5878">VLOOKUP($F255,$P$7:$CN$25,BG$5,FALSE)</f>
        <v>#N/A</v>
      </c>
      <c r="BI255" s="85" t="e">
        <f t="shared" si="5016"/>
        <v>#N/A</v>
      </c>
      <c r="BJ255" s="76"/>
      <c r="BK255" s="84" t="e">
        <f t="shared" ref="BK255" si="5879">VLOOKUP($F255,$P$7:$CN$25,BJ$5,FALSE)</f>
        <v>#N/A</v>
      </c>
      <c r="BL255" s="85" t="e">
        <f t="shared" si="5018"/>
        <v>#N/A</v>
      </c>
      <c r="BM255" s="86"/>
      <c r="BN255" s="84" t="e">
        <f t="shared" ref="BN255" si="5880">VLOOKUP($F255,$P$7:$CN$25,BM$5,FALSE)</f>
        <v>#N/A</v>
      </c>
      <c r="BO255" s="85" t="e">
        <f t="shared" si="5020"/>
        <v>#N/A</v>
      </c>
      <c r="BP255" s="87"/>
      <c r="BQ255" s="84" t="e">
        <f t="shared" ref="BQ255" si="5881">VLOOKUP($F255,$P$7:$CN$25,BP$5,FALSE)</f>
        <v>#N/A</v>
      </c>
      <c r="BR255" s="85" t="e">
        <f t="shared" si="5022"/>
        <v>#N/A</v>
      </c>
      <c r="BS255" s="88"/>
      <c r="BT255" s="84" t="e">
        <f t="shared" ref="BT255" si="5882">VLOOKUP($F255,$P$7:$CN$25,BS$5,FALSE)</f>
        <v>#N/A</v>
      </c>
      <c r="BU255" s="85" t="e">
        <f t="shared" si="5024"/>
        <v>#N/A</v>
      </c>
      <c r="BV255" s="86"/>
      <c r="BW255" s="84" t="e">
        <f t="shared" ref="BW255" si="5883">VLOOKUP($F255,$P$7:$CN$25,BV$5,FALSE)</f>
        <v>#N/A</v>
      </c>
      <c r="BX255" s="85" t="e">
        <f t="shared" si="5026"/>
        <v>#N/A</v>
      </c>
      <c r="BY255" s="86"/>
      <c r="BZ255" s="84" t="e">
        <f t="shared" ref="BZ255" si="5884">VLOOKUP($F255,$P$7:$CN$25,BY$5,FALSE)</f>
        <v>#N/A</v>
      </c>
      <c r="CA255" s="85" t="e">
        <f t="shared" si="5028"/>
        <v>#N/A</v>
      </c>
      <c r="CB255" s="86"/>
      <c r="CC255" s="84" t="e">
        <f t="shared" ref="CC255" si="5885">VLOOKUP($F255,$P$7:$CN$25,CB$5,FALSE)</f>
        <v>#N/A</v>
      </c>
      <c r="CD255" s="85" t="e">
        <f t="shared" si="5030"/>
        <v>#N/A</v>
      </c>
      <c r="CE255" s="86"/>
      <c r="CF255" s="84" t="e">
        <f t="shared" ref="CF255" si="5886">VLOOKUP($F255,$P$7:$CN$25,CE$5,FALSE)</f>
        <v>#N/A</v>
      </c>
      <c r="CG255" s="85" t="e">
        <f t="shared" si="5032"/>
        <v>#N/A</v>
      </c>
      <c r="CH255" s="86"/>
      <c r="CI255" s="84" t="e">
        <f t="shared" ref="CI255" si="5887">VLOOKUP($F255,$P$7:$CN$25,CH$5,FALSE)</f>
        <v>#N/A</v>
      </c>
      <c r="CJ255" s="85" t="e">
        <f t="shared" si="5034"/>
        <v>#N/A</v>
      </c>
      <c r="CK255" s="87"/>
      <c r="CL255" s="84" t="e">
        <f t="shared" ref="CL255" si="5888">VLOOKUP($F255,$P$7:$CN$25,CK$5,FALSE)</f>
        <v>#N/A</v>
      </c>
      <c r="CM255" s="85" t="e">
        <f t="shared" si="5036"/>
        <v>#N/A</v>
      </c>
      <c r="CN255" s="83"/>
      <c r="CO255" s="65" t="e">
        <f t="shared" ref="CO255" si="5889">VLOOKUP($F255,$P$7:$CN$25,CN$5,FALSE)</f>
        <v>#N/A</v>
      </c>
      <c r="CP255" s="66" t="e">
        <f t="shared" si="5038"/>
        <v>#N/A</v>
      </c>
      <c r="CQ255" s="66" t="str">
        <f t="shared" si="4982"/>
        <v>229- 1900/1/0</v>
      </c>
      <c r="CR255" s="66"/>
      <c r="CS255" s="66">
        <f t="shared" si="4983"/>
        <v>1900</v>
      </c>
      <c r="CT255" s="66">
        <f t="shared" si="4984"/>
        <v>1</v>
      </c>
      <c r="CU255" s="66">
        <f t="shared" si="4985"/>
        <v>0</v>
      </c>
      <c r="CV255" s="66" t="str">
        <f t="shared" si="4986"/>
        <v/>
      </c>
    </row>
    <row r="256" spans="1:100" x14ac:dyDescent="0.25">
      <c r="A256" s="188">
        <v>230</v>
      </c>
      <c r="B256" s="189"/>
      <c r="C256" s="189"/>
      <c r="D256" s="189"/>
      <c r="E256" s="189"/>
      <c r="F256" s="189" t="str">
        <f t="shared" si="4955"/>
        <v xml:space="preserve"> (min)</v>
      </c>
      <c r="G256" s="189" t="str">
        <f t="shared" si="5039"/>
        <v xml:space="preserve"> (max)</v>
      </c>
      <c r="H256" s="190"/>
      <c r="I256" s="190"/>
      <c r="J256" s="189"/>
      <c r="K256" s="189"/>
      <c r="L256" s="191"/>
      <c r="M256" s="191"/>
      <c r="N256" s="194">
        <f t="shared" si="4956"/>
        <v>0</v>
      </c>
      <c r="O256" s="192"/>
      <c r="P256" s="193"/>
      <c r="Q256" s="188"/>
      <c r="R256" s="84" t="e">
        <f t="shared" si="4987"/>
        <v>#N/A</v>
      </c>
      <c r="S256" s="85" t="e">
        <f t="shared" si="4988"/>
        <v>#N/A</v>
      </c>
      <c r="T256" s="86"/>
      <c r="U256" s="84" t="e">
        <f t="shared" ref="U256" si="5890">VLOOKUP($F256,$P$7:$CN$25,T$5,FALSE)</f>
        <v>#N/A</v>
      </c>
      <c r="V256" s="85" t="e">
        <f t="shared" si="4990"/>
        <v>#N/A</v>
      </c>
      <c r="W256" s="86"/>
      <c r="X256" s="84" t="e">
        <f t="shared" ref="X256" si="5891">VLOOKUP($F256,$P$7:$CN$25,W$5,FALSE)</f>
        <v>#N/A</v>
      </c>
      <c r="Y256" s="85" t="e">
        <f t="shared" si="4992"/>
        <v>#N/A</v>
      </c>
      <c r="Z256" s="86"/>
      <c r="AA256" s="84" t="e">
        <f t="shared" ref="AA256" si="5892">VLOOKUP($F256,$P$7:$CN$25,Z$5,FALSE)</f>
        <v>#N/A</v>
      </c>
      <c r="AB256" s="85" t="e">
        <f t="shared" si="4994"/>
        <v>#N/A</v>
      </c>
      <c r="AC256" s="86"/>
      <c r="AD256" s="84" t="e">
        <f t="shared" ref="AD256" si="5893">VLOOKUP($F256,$P$7:$CN$25,AC$5,FALSE)</f>
        <v>#N/A</v>
      </c>
      <c r="AE256" s="85" t="e">
        <f t="shared" si="4996"/>
        <v>#N/A</v>
      </c>
      <c r="AF256" s="86"/>
      <c r="AG256" s="84" t="e">
        <f t="shared" ref="AG256" si="5894">VLOOKUP($F256,$P$7:$CN$25,AF$5,FALSE)</f>
        <v>#N/A</v>
      </c>
      <c r="AH256" s="85" t="e">
        <f t="shared" si="4998"/>
        <v>#N/A</v>
      </c>
      <c r="AI256" s="87"/>
      <c r="AJ256" s="84" t="e">
        <f t="shared" ref="AJ256" si="5895">VLOOKUP($F256,$P$7:$CN$25,AI$5,FALSE)</f>
        <v>#N/A</v>
      </c>
      <c r="AK256" s="85" t="e">
        <f t="shared" si="5000"/>
        <v>#N/A</v>
      </c>
      <c r="AL256" s="76"/>
      <c r="AM256" s="84" t="e">
        <f t="shared" ref="AM256" si="5896">VLOOKUP($F256,$P$7:$CN$25,AL$5,FALSE)</f>
        <v>#N/A</v>
      </c>
      <c r="AN256" s="85" t="e">
        <f t="shared" si="5002"/>
        <v>#N/A</v>
      </c>
      <c r="AO256" s="86"/>
      <c r="AP256" s="84" t="e">
        <f t="shared" ref="AP256" si="5897">VLOOKUP($F256,$P$7:$CN$25,AO$5,FALSE)</f>
        <v>#N/A</v>
      </c>
      <c r="AQ256" s="85" t="e">
        <f t="shared" si="5004"/>
        <v>#N/A</v>
      </c>
      <c r="AR256" s="86"/>
      <c r="AS256" s="84" t="e">
        <f t="shared" ref="AS256" si="5898">VLOOKUP($F256,$P$7:$CN$25,AR$5,FALSE)</f>
        <v>#N/A</v>
      </c>
      <c r="AT256" s="85" t="e">
        <f t="shared" si="5006"/>
        <v>#N/A</v>
      </c>
      <c r="AU256" s="87"/>
      <c r="AV256" s="84" t="e">
        <f t="shared" ref="AV256" si="5899">VLOOKUP($F256,$P$7:$CN$25,AU$5,FALSE)</f>
        <v>#N/A</v>
      </c>
      <c r="AW256" s="85" t="e">
        <f t="shared" si="5008"/>
        <v>#N/A</v>
      </c>
      <c r="AX256" s="76"/>
      <c r="AY256" s="84" t="e">
        <f t="shared" ref="AY256" si="5900">VLOOKUP($F256,$P$7:$CN$25,AX$5,FALSE)</f>
        <v>#N/A</v>
      </c>
      <c r="AZ256" s="85" t="e">
        <f t="shared" si="5010"/>
        <v>#N/A</v>
      </c>
      <c r="BA256" s="86"/>
      <c r="BB256" s="84" t="e">
        <f t="shared" ref="BB256" si="5901">VLOOKUP($F256,$P$7:$CN$25,BA$5,FALSE)</f>
        <v>#N/A</v>
      </c>
      <c r="BC256" s="85" t="e">
        <f t="shared" si="5012"/>
        <v>#N/A</v>
      </c>
      <c r="BD256" s="86"/>
      <c r="BE256" s="84" t="e">
        <f t="shared" ref="BE256" si="5902">VLOOKUP($F256,$P$7:$CN$25,BD$5,FALSE)</f>
        <v>#N/A</v>
      </c>
      <c r="BF256" s="85" t="e">
        <f t="shared" si="5014"/>
        <v>#N/A</v>
      </c>
      <c r="BG256" s="87"/>
      <c r="BH256" s="84" t="e">
        <f t="shared" ref="BH256" si="5903">VLOOKUP($F256,$P$7:$CN$25,BG$5,FALSE)</f>
        <v>#N/A</v>
      </c>
      <c r="BI256" s="85" t="e">
        <f t="shared" si="5016"/>
        <v>#N/A</v>
      </c>
      <c r="BJ256" s="76"/>
      <c r="BK256" s="84" t="e">
        <f t="shared" ref="BK256" si="5904">VLOOKUP($F256,$P$7:$CN$25,BJ$5,FALSE)</f>
        <v>#N/A</v>
      </c>
      <c r="BL256" s="85" t="e">
        <f t="shared" si="5018"/>
        <v>#N/A</v>
      </c>
      <c r="BM256" s="86"/>
      <c r="BN256" s="84" t="e">
        <f t="shared" ref="BN256" si="5905">VLOOKUP($F256,$P$7:$CN$25,BM$5,FALSE)</f>
        <v>#N/A</v>
      </c>
      <c r="BO256" s="85" t="e">
        <f t="shared" si="5020"/>
        <v>#N/A</v>
      </c>
      <c r="BP256" s="87"/>
      <c r="BQ256" s="84" t="e">
        <f t="shared" ref="BQ256" si="5906">VLOOKUP($F256,$P$7:$CN$25,BP$5,FALSE)</f>
        <v>#N/A</v>
      </c>
      <c r="BR256" s="85" t="e">
        <f t="shared" si="5022"/>
        <v>#N/A</v>
      </c>
      <c r="BS256" s="88"/>
      <c r="BT256" s="84" t="e">
        <f t="shared" ref="BT256" si="5907">VLOOKUP($F256,$P$7:$CN$25,BS$5,FALSE)</f>
        <v>#N/A</v>
      </c>
      <c r="BU256" s="85" t="e">
        <f t="shared" si="5024"/>
        <v>#N/A</v>
      </c>
      <c r="BV256" s="86"/>
      <c r="BW256" s="84" t="e">
        <f t="shared" ref="BW256" si="5908">VLOOKUP($F256,$P$7:$CN$25,BV$5,FALSE)</f>
        <v>#N/A</v>
      </c>
      <c r="BX256" s="85" t="e">
        <f t="shared" si="5026"/>
        <v>#N/A</v>
      </c>
      <c r="BY256" s="86"/>
      <c r="BZ256" s="84" t="e">
        <f t="shared" ref="BZ256" si="5909">VLOOKUP($F256,$P$7:$CN$25,BY$5,FALSE)</f>
        <v>#N/A</v>
      </c>
      <c r="CA256" s="85" t="e">
        <f t="shared" si="5028"/>
        <v>#N/A</v>
      </c>
      <c r="CB256" s="86"/>
      <c r="CC256" s="84" t="e">
        <f t="shared" ref="CC256" si="5910">VLOOKUP($F256,$P$7:$CN$25,CB$5,FALSE)</f>
        <v>#N/A</v>
      </c>
      <c r="CD256" s="85" t="e">
        <f t="shared" si="5030"/>
        <v>#N/A</v>
      </c>
      <c r="CE256" s="86"/>
      <c r="CF256" s="84" t="e">
        <f t="shared" ref="CF256" si="5911">VLOOKUP($F256,$P$7:$CN$25,CE$5,FALSE)</f>
        <v>#N/A</v>
      </c>
      <c r="CG256" s="85" t="e">
        <f t="shared" si="5032"/>
        <v>#N/A</v>
      </c>
      <c r="CH256" s="86"/>
      <c r="CI256" s="84" t="e">
        <f t="shared" ref="CI256" si="5912">VLOOKUP($F256,$P$7:$CN$25,CH$5,FALSE)</f>
        <v>#N/A</v>
      </c>
      <c r="CJ256" s="85" t="e">
        <f t="shared" si="5034"/>
        <v>#N/A</v>
      </c>
      <c r="CK256" s="87"/>
      <c r="CL256" s="84" t="e">
        <f t="shared" ref="CL256" si="5913">VLOOKUP($F256,$P$7:$CN$25,CK$5,FALSE)</f>
        <v>#N/A</v>
      </c>
      <c r="CM256" s="85" t="e">
        <f t="shared" si="5036"/>
        <v>#N/A</v>
      </c>
      <c r="CN256" s="83"/>
      <c r="CO256" s="65" t="e">
        <f t="shared" ref="CO256" si="5914">VLOOKUP($F256,$P$7:$CN$25,CN$5,FALSE)</f>
        <v>#N/A</v>
      </c>
      <c r="CP256" s="66" t="e">
        <f t="shared" si="5038"/>
        <v>#N/A</v>
      </c>
      <c r="CQ256" s="66" t="str">
        <f t="shared" si="4982"/>
        <v>230- 1900/1/0</v>
      </c>
      <c r="CR256" s="66"/>
      <c r="CS256" s="66">
        <f t="shared" si="4983"/>
        <v>1900</v>
      </c>
      <c r="CT256" s="66">
        <f t="shared" si="4984"/>
        <v>1</v>
      </c>
      <c r="CU256" s="66">
        <f t="shared" si="4985"/>
        <v>0</v>
      </c>
      <c r="CV256" s="66" t="str">
        <f t="shared" si="4986"/>
        <v/>
      </c>
    </row>
    <row r="257" spans="1:100" x14ac:dyDescent="0.25">
      <c r="A257" s="188">
        <v>231</v>
      </c>
      <c r="B257" s="189"/>
      <c r="C257" s="189"/>
      <c r="D257" s="189"/>
      <c r="E257" s="189"/>
      <c r="F257" s="189" t="str">
        <f t="shared" si="4955"/>
        <v xml:space="preserve"> (min)</v>
      </c>
      <c r="G257" s="189" t="str">
        <f t="shared" si="5039"/>
        <v xml:space="preserve"> (max)</v>
      </c>
      <c r="H257" s="190"/>
      <c r="I257" s="190"/>
      <c r="J257" s="189"/>
      <c r="K257" s="189"/>
      <c r="L257" s="191"/>
      <c r="M257" s="191"/>
      <c r="N257" s="194">
        <f t="shared" si="4956"/>
        <v>0</v>
      </c>
      <c r="O257" s="192"/>
      <c r="P257" s="193"/>
      <c r="Q257" s="188"/>
      <c r="R257" s="84" t="e">
        <f t="shared" si="4987"/>
        <v>#N/A</v>
      </c>
      <c r="S257" s="85" t="e">
        <f t="shared" si="4988"/>
        <v>#N/A</v>
      </c>
      <c r="T257" s="86"/>
      <c r="U257" s="84" t="e">
        <f t="shared" ref="U257" si="5915">VLOOKUP($F257,$P$7:$CN$25,T$5,FALSE)</f>
        <v>#N/A</v>
      </c>
      <c r="V257" s="85" t="e">
        <f t="shared" si="4990"/>
        <v>#N/A</v>
      </c>
      <c r="W257" s="86"/>
      <c r="X257" s="84" t="e">
        <f t="shared" ref="X257" si="5916">VLOOKUP($F257,$P$7:$CN$25,W$5,FALSE)</f>
        <v>#N/A</v>
      </c>
      <c r="Y257" s="85" t="e">
        <f t="shared" si="4992"/>
        <v>#N/A</v>
      </c>
      <c r="Z257" s="86"/>
      <c r="AA257" s="84" t="e">
        <f t="shared" ref="AA257" si="5917">VLOOKUP($F257,$P$7:$CN$25,Z$5,FALSE)</f>
        <v>#N/A</v>
      </c>
      <c r="AB257" s="85" t="e">
        <f t="shared" si="4994"/>
        <v>#N/A</v>
      </c>
      <c r="AC257" s="86"/>
      <c r="AD257" s="84" t="e">
        <f t="shared" ref="AD257" si="5918">VLOOKUP($F257,$P$7:$CN$25,AC$5,FALSE)</f>
        <v>#N/A</v>
      </c>
      <c r="AE257" s="85" t="e">
        <f t="shared" si="4996"/>
        <v>#N/A</v>
      </c>
      <c r="AF257" s="86"/>
      <c r="AG257" s="84" t="e">
        <f t="shared" ref="AG257" si="5919">VLOOKUP($F257,$P$7:$CN$25,AF$5,FALSE)</f>
        <v>#N/A</v>
      </c>
      <c r="AH257" s="85" t="e">
        <f t="shared" si="4998"/>
        <v>#N/A</v>
      </c>
      <c r="AI257" s="87"/>
      <c r="AJ257" s="84" t="e">
        <f t="shared" ref="AJ257" si="5920">VLOOKUP($F257,$P$7:$CN$25,AI$5,FALSE)</f>
        <v>#N/A</v>
      </c>
      <c r="AK257" s="85" t="e">
        <f t="shared" si="5000"/>
        <v>#N/A</v>
      </c>
      <c r="AL257" s="76"/>
      <c r="AM257" s="84" t="e">
        <f t="shared" ref="AM257" si="5921">VLOOKUP($F257,$P$7:$CN$25,AL$5,FALSE)</f>
        <v>#N/A</v>
      </c>
      <c r="AN257" s="85" t="e">
        <f t="shared" si="5002"/>
        <v>#N/A</v>
      </c>
      <c r="AO257" s="86"/>
      <c r="AP257" s="84" t="e">
        <f t="shared" ref="AP257" si="5922">VLOOKUP($F257,$P$7:$CN$25,AO$5,FALSE)</f>
        <v>#N/A</v>
      </c>
      <c r="AQ257" s="85" t="e">
        <f t="shared" si="5004"/>
        <v>#N/A</v>
      </c>
      <c r="AR257" s="86"/>
      <c r="AS257" s="84" t="e">
        <f t="shared" ref="AS257" si="5923">VLOOKUP($F257,$P$7:$CN$25,AR$5,FALSE)</f>
        <v>#N/A</v>
      </c>
      <c r="AT257" s="85" t="e">
        <f t="shared" si="5006"/>
        <v>#N/A</v>
      </c>
      <c r="AU257" s="87"/>
      <c r="AV257" s="84" t="e">
        <f t="shared" ref="AV257" si="5924">VLOOKUP($F257,$P$7:$CN$25,AU$5,FALSE)</f>
        <v>#N/A</v>
      </c>
      <c r="AW257" s="85" t="e">
        <f t="shared" si="5008"/>
        <v>#N/A</v>
      </c>
      <c r="AX257" s="76"/>
      <c r="AY257" s="84" t="e">
        <f t="shared" ref="AY257" si="5925">VLOOKUP($F257,$P$7:$CN$25,AX$5,FALSE)</f>
        <v>#N/A</v>
      </c>
      <c r="AZ257" s="85" t="e">
        <f t="shared" si="5010"/>
        <v>#N/A</v>
      </c>
      <c r="BA257" s="86"/>
      <c r="BB257" s="84" t="e">
        <f t="shared" ref="BB257" si="5926">VLOOKUP($F257,$P$7:$CN$25,BA$5,FALSE)</f>
        <v>#N/A</v>
      </c>
      <c r="BC257" s="85" t="e">
        <f t="shared" si="5012"/>
        <v>#N/A</v>
      </c>
      <c r="BD257" s="86"/>
      <c r="BE257" s="84" t="e">
        <f t="shared" ref="BE257" si="5927">VLOOKUP($F257,$P$7:$CN$25,BD$5,FALSE)</f>
        <v>#N/A</v>
      </c>
      <c r="BF257" s="85" t="e">
        <f t="shared" si="5014"/>
        <v>#N/A</v>
      </c>
      <c r="BG257" s="87"/>
      <c r="BH257" s="84" t="e">
        <f t="shared" ref="BH257" si="5928">VLOOKUP($F257,$P$7:$CN$25,BG$5,FALSE)</f>
        <v>#N/A</v>
      </c>
      <c r="BI257" s="85" t="e">
        <f t="shared" si="5016"/>
        <v>#N/A</v>
      </c>
      <c r="BJ257" s="76"/>
      <c r="BK257" s="84" t="e">
        <f t="shared" ref="BK257" si="5929">VLOOKUP($F257,$P$7:$CN$25,BJ$5,FALSE)</f>
        <v>#N/A</v>
      </c>
      <c r="BL257" s="85" t="e">
        <f t="shared" si="5018"/>
        <v>#N/A</v>
      </c>
      <c r="BM257" s="86"/>
      <c r="BN257" s="84" t="e">
        <f t="shared" ref="BN257" si="5930">VLOOKUP($F257,$P$7:$CN$25,BM$5,FALSE)</f>
        <v>#N/A</v>
      </c>
      <c r="BO257" s="85" t="e">
        <f t="shared" si="5020"/>
        <v>#N/A</v>
      </c>
      <c r="BP257" s="87"/>
      <c r="BQ257" s="84" t="e">
        <f t="shared" ref="BQ257" si="5931">VLOOKUP($F257,$P$7:$CN$25,BP$5,FALSE)</f>
        <v>#N/A</v>
      </c>
      <c r="BR257" s="85" t="e">
        <f t="shared" si="5022"/>
        <v>#N/A</v>
      </c>
      <c r="BS257" s="88"/>
      <c r="BT257" s="84" t="e">
        <f t="shared" ref="BT257" si="5932">VLOOKUP($F257,$P$7:$CN$25,BS$5,FALSE)</f>
        <v>#N/A</v>
      </c>
      <c r="BU257" s="85" t="e">
        <f t="shared" si="5024"/>
        <v>#N/A</v>
      </c>
      <c r="BV257" s="86"/>
      <c r="BW257" s="84" t="e">
        <f t="shared" ref="BW257" si="5933">VLOOKUP($F257,$P$7:$CN$25,BV$5,FALSE)</f>
        <v>#N/A</v>
      </c>
      <c r="BX257" s="85" t="e">
        <f t="shared" si="5026"/>
        <v>#N/A</v>
      </c>
      <c r="BY257" s="86"/>
      <c r="BZ257" s="84" t="e">
        <f t="shared" ref="BZ257" si="5934">VLOOKUP($F257,$P$7:$CN$25,BY$5,FALSE)</f>
        <v>#N/A</v>
      </c>
      <c r="CA257" s="85" t="e">
        <f t="shared" si="5028"/>
        <v>#N/A</v>
      </c>
      <c r="CB257" s="86"/>
      <c r="CC257" s="84" t="e">
        <f t="shared" ref="CC257" si="5935">VLOOKUP($F257,$P$7:$CN$25,CB$5,FALSE)</f>
        <v>#N/A</v>
      </c>
      <c r="CD257" s="85" t="e">
        <f t="shared" si="5030"/>
        <v>#N/A</v>
      </c>
      <c r="CE257" s="86"/>
      <c r="CF257" s="84" t="e">
        <f t="shared" ref="CF257" si="5936">VLOOKUP($F257,$P$7:$CN$25,CE$5,FALSE)</f>
        <v>#N/A</v>
      </c>
      <c r="CG257" s="85" t="e">
        <f t="shared" si="5032"/>
        <v>#N/A</v>
      </c>
      <c r="CH257" s="86"/>
      <c r="CI257" s="84" t="e">
        <f t="shared" ref="CI257" si="5937">VLOOKUP($F257,$P$7:$CN$25,CH$5,FALSE)</f>
        <v>#N/A</v>
      </c>
      <c r="CJ257" s="85" t="e">
        <f t="shared" si="5034"/>
        <v>#N/A</v>
      </c>
      <c r="CK257" s="87"/>
      <c r="CL257" s="84" t="e">
        <f t="shared" ref="CL257" si="5938">VLOOKUP($F257,$P$7:$CN$25,CK$5,FALSE)</f>
        <v>#N/A</v>
      </c>
      <c r="CM257" s="85" t="e">
        <f t="shared" si="5036"/>
        <v>#N/A</v>
      </c>
      <c r="CN257" s="83"/>
      <c r="CO257" s="65" t="e">
        <f t="shared" ref="CO257" si="5939">VLOOKUP($F257,$P$7:$CN$25,CN$5,FALSE)</f>
        <v>#N/A</v>
      </c>
      <c r="CP257" s="66" t="e">
        <f t="shared" si="5038"/>
        <v>#N/A</v>
      </c>
      <c r="CQ257" s="66" t="str">
        <f t="shared" si="4982"/>
        <v>231- 1900/1/0</v>
      </c>
      <c r="CR257" s="66"/>
      <c r="CS257" s="66">
        <f t="shared" si="4983"/>
        <v>1900</v>
      </c>
      <c r="CT257" s="66">
        <f t="shared" si="4984"/>
        <v>1</v>
      </c>
      <c r="CU257" s="66">
        <f t="shared" si="4985"/>
        <v>0</v>
      </c>
      <c r="CV257" s="66" t="str">
        <f t="shared" si="4986"/>
        <v/>
      </c>
    </row>
    <row r="258" spans="1:100" x14ac:dyDescent="0.25">
      <c r="A258" s="188">
        <v>232</v>
      </c>
      <c r="B258" s="189"/>
      <c r="C258" s="189"/>
      <c r="D258" s="189"/>
      <c r="E258" s="189"/>
      <c r="F258" s="189" t="str">
        <f t="shared" si="4955"/>
        <v xml:space="preserve"> (min)</v>
      </c>
      <c r="G258" s="189" t="str">
        <f t="shared" si="5039"/>
        <v xml:space="preserve"> (max)</v>
      </c>
      <c r="H258" s="190"/>
      <c r="I258" s="190"/>
      <c r="J258" s="189"/>
      <c r="K258" s="189"/>
      <c r="L258" s="191"/>
      <c r="M258" s="191"/>
      <c r="N258" s="194">
        <f t="shared" si="4956"/>
        <v>0</v>
      </c>
      <c r="O258" s="192"/>
      <c r="P258" s="193"/>
      <c r="Q258" s="188"/>
      <c r="R258" s="84" t="e">
        <f t="shared" si="4987"/>
        <v>#N/A</v>
      </c>
      <c r="S258" s="85" t="e">
        <f t="shared" si="4988"/>
        <v>#N/A</v>
      </c>
      <c r="T258" s="86"/>
      <c r="U258" s="84" t="e">
        <f t="shared" ref="U258" si="5940">VLOOKUP($F258,$P$7:$CN$25,T$5,FALSE)</f>
        <v>#N/A</v>
      </c>
      <c r="V258" s="85" t="e">
        <f t="shared" si="4990"/>
        <v>#N/A</v>
      </c>
      <c r="W258" s="86"/>
      <c r="X258" s="84" t="e">
        <f t="shared" ref="X258" si="5941">VLOOKUP($F258,$P$7:$CN$25,W$5,FALSE)</f>
        <v>#N/A</v>
      </c>
      <c r="Y258" s="85" t="e">
        <f t="shared" si="4992"/>
        <v>#N/A</v>
      </c>
      <c r="Z258" s="86"/>
      <c r="AA258" s="84" t="e">
        <f t="shared" ref="AA258" si="5942">VLOOKUP($F258,$P$7:$CN$25,Z$5,FALSE)</f>
        <v>#N/A</v>
      </c>
      <c r="AB258" s="85" t="e">
        <f t="shared" si="4994"/>
        <v>#N/A</v>
      </c>
      <c r="AC258" s="86"/>
      <c r="AD258" s="84" t="e">
        <f t="shared" ref="AD258" si="5943">VLOOKUP($F258,$P$7:$CN$25,AC$5,FALSE)</f>
        <v>#N/A</v>
      </c>
      <c r="AE258" s="85" t="e">
        <f t="shared" si="4996"/>
        <v>#N/A</v>
      </c>
      <c r="AF258" s="86"/>
      <c r="AG258" s="84" t="e">
        <f t="shared" ref="AG258" si="5944">VLOOKUP($F258,$P$7:$CN$25,AF$5,FALSE)</f>
        <v>#N/A</v>
      </c>
      <c r="AH258" s="85" t="e">
        <f t="shared" si="4998"/>
        <v>#N/A</v>
      </c>
      <c r="AI258" s="87"/>
      <c r="AJ258" s="84" t="e">
        <f t="shared" ref="AJ258" si="5945">VLOOKUP($F258,$P$7:$CN$25,AI$5,FALSE)</f>
        <v>#N/A</v>
      </c>
      <c r="AK258" s="85" t="e">
        <f t="shared" si="5000"/>
        <v>#N/A</v>
      </c>
      <c r="AL258" s="76"/>
      <c r="AM258" s="84" t="e">
        <f t="shared" ref="AM258" si="5946">VLOOKUP($F258,$P$7:$CN$25,AL$5,FALSE)</f>
        <v>#N/A</v>
      </c>
      <c r="AN258" s="85" t="e">
        <f t="shared" si="5002"/>
        <v>#N/A</v>
      </c>
      <c r="AO258" s="86"/>
      <c r="AP258" s="84" t="e">
        <f t="shared" ref="AP258" si="5947">VLOOKUP($F258,$P$7:$CN$25,AO$5,FALSE)</f>
        <v>#N/A</v>
      </c>
      <c r="AQ258" s="85" t="e">
        <f t="shared" si="5004"/>
        <v>#N/A</v>
      </c>
      <c r="AR258" s="86"/>
      <c r="AS258" s="84" t="e">
        <f t="shared" ref="AS258" si="5948">VLOOKUP($F258,$P$7:$CN$25,AR$5,FALSE)</f>
        <v>#N/A</v>
      </c>
      <c r="AT258" s="85" t="e">
        <f t="shared" si="5006"/>
        <v>#N/A</v>
      </c>
      <c r="AU258" s="87"/>
      <c r="AV258" s="84" t="e">
        <f t="shared" ref="AV258" si="5949">VLOOKUP($F258,$P$7:$CN$25,AU$5,FALSE)</f>
        <v>#N/A</v>
      </c>
      <c r="AW258" s="85" t="e">
        <f t="shared" si="5008"/>
        <v>#N/A</v>
      </c>
      <c r="AX258" s="76"/>
      <c r="AY258" s="84" t="e">
        <f t="shared" ref="AY258" si="5950">VLOOKUP($F258,$P$7:$CN$25,AX$5,FALSE)</f>
        <v>#N/A</v>
      </c>
      <c r="AZ258" s="85" t="e">
        <f t="shared" si="5010"/>
        <v>#N/A</v>
      </c>
      <c r="BA258" s="86"/>
      <c r="BB258" s="84" t="e">
        <f t="shared" ref="BB258" si="5951">VLOOKUP($F258,$P$7:$CN$25,BA$5,FALSE)</f>
        <v>#N/A</v>
      </c>
      <c r="BC258" s="85" t="e">
        <f t="shared" si="5012"/>
        <v>#N/A</v>
      </c>
      <c r="BD258" s="86"/>
      <c r="BE258" s="84" t="e">
        <f t="shared" ref="BE258" si="5952">VLOOKUP($F258,$P$7:$CN$25,BD$5,FALSE)</f>
        <v>#N/A</v>
      </c>
      <c r="BF258" s="85" t="e">
        <f t="shared" si="5014"/>
        <v>#N/A</v>
      </c>
      <c r="BG258" s="87"/>
      <c r="BH258" s="84" t="e">
        <f t="shared" ref="BH258" si="5953">VLOOKUP($F258,$P$7:$CN$25,BG$5,FALSE)</f>
        <v>#N/A</v>
      </c>
      <c r="BI258" s="85" t="e">
        <f t="shared" si="5016"/>
        <v>#N/A</v>
      </c>
      <c r="BJ258" s="76"/>
      <c r="BK258" s="84" t="e">
        <f t="shared" ref="BK258" si="5954">VLOOKUP($F258,$P$7:$CN$25,BJ$5,FALSE)</f>
        <v>#N/A</v>
      </c>
      <c r="BL258" s="85" t="e">
        <f t="shared" si="5018"/>
        <v>#N/A</v>
      </c>
      <c r="BM258" s="86"/>
      <c r="BN258" s="84" t="e">
        <f t="shared" ref="BN258" si="5955">VLOOKUP($F258,$P$7:$CN$25,BM$5,FALSE)</f>
        <v>#N/A</v>
      </c>
      <c r="BO258" s="85" t="e">
        <f t="shared" si="5020"/>
        <v>#N/A</v>
      </c>
      <c r="BP258" s="87"/>
      <c r="BQ258" s="84" t="e">
        <f t="shared" ref="BQ258" si="5956">VLOOKUP($F258,$P$7:$CN$25,BP$5,FALSE)</f>
        <v>#N/A</v>
      </c>
      <c r="BR258" s="85" t="e">
        <f t="shared" si="5022"/>
        <v>#N/A</v>
      </c>
      <c r="BS258" s="88"/>
      <c r="BT258" s="84" t="e">
        <f t="shared" ref="BT258" si="5957">VLOOKUP($F258,$P$7:$CN$25,BS$5,FALSE)</f>
        <v>#N/A</v>
      </c>
      <c r="BU258" s="85" t="e">
        <f t="shared" si="5024"/>
        <v>#N/A</v>
      </c>
      <c r="BV258" s="86"/>
      <c r="BW258" s="84" t="e">
        <f t="shared" ref="BW258" si="5958">VLOOKUP($F258,$P$7:$CN$25,BV$5,FALSE)</f>
        <v>#N/A</v>
      </c>
      <c r="BX258" s="85" t="e">
        <f t="shared" si="5026"/>
        <v>#N/A</v>
      </c>
      <c r="BY258" s="86"/>
      <c r="BZ258" s="84" t="e">
        <f t="shared" ref="BZ258" si="5959">VLOOKUP($F258,$P$7:$CN$25,BY$5,FALSE)</f>
        <v>#N/A</v>
      </c>
      <c r="CA258" s="85" t="e">
        <f t="shared" si="5028"/>
        <v>#N/A</v>
      </c>
      <c r="CB258" s="86"/>
      <c r="CC258" s="84" t="e">
        <f t="shared" ref="CC258" si="5960">VLOOKUP($F258,$P$7:$CN$25,CB$5,FALSE)</f>
        <v>#N/A</v>
      </c>
      <c r="CD258" s="85" t="e">
        <f t="shared" si="5030"/>
        <v>#N/A</v>
      </c>
      <c r="CE258" s="86"/>
      <c r="CF258" s="84" t="e">
        <f t="shared" ref="CF258" si="5961">VLOOKUP($F258,$P$7:$CN$25,CE$5,FALSE)</f>
        <v>#N/A</v>
      </c>
      <c r="CG258" s="85" t="e">
        <f t="shared" si="5032"/>
        <v>#N/A</v>
      </c>
      <c r="CH258" s="86"/>
      <c r="CI258" s="84" t="e">
        <f t="shared" ref="CI258" si="5962">VLOOKUP($F258,$P$7:$CN$25,CH$5,FALSE)</f>
        <v>#N/A</v>
      </c>
      <c r="CJ258" s="85" t="e">
        <f t="shared" si="5034"/>
        <v>#N/A</v>
      </c>
      <c r="CK258" s="87"/>
      <c r="CL258" s="84" t="e">
        <f t="shared" ref="CL258" si="5963">VLOOKUP($F258,$P$7:$CN$25,CK$5,FALSE)</f>
        <v>#N/A</v>
      </c>
      <c r="CM258" s="85" t="e">
        <f t="shared" si="5036"/>
        <v>#N/A</v>
      </c>
      <c r="CN258" s="83"/>
      <c r="CO258" s="65" t="e">
        <f t="shared" ref="CO258" si="5964">VLOOKUP($F258,$P$7:$CN$25,CN$5,FALSE)</f>
        <v>#N/A</v>
      </c>
      <c r="CP258" s="66" t="e">
        <f t="shared" si="5038"/>
        <v>#N/A</v>
      </c>
      <c r="CQ258" s="66" t="str">
        <f t="shared" si="4982"/>
        <v>232- 1900/1/0</v>
      </c>
      <c r="CR258" s="66"/>
      <c r="CS258" s="66">
        <f t="shared" si="4983"/>
        <v>1900</v>
      </c>
      <c r="CT258" s="66">
        <f t="shared" si="4984"/>
        <v>1</v>
      </c>
      <c r="CU258" s="66">
        <f t="shared" si="4985"/>
        <v>0</v>
      </c>
      <c r="CV258" s="66" t="str">
        <f t="shared" si="4986"/>
        <v/>
      </c>
    </row>
    <row r="259" spans="1:100" x14ac:dyDescent="0.25">
      <c r="A259" s="188">
        <v>233</v>
      </c>
      <c r="B259" s="189"/>
      <c r="C259" s="189"/>
      <c r="D259" s="189"/>
      <c r="E259" s="189"/>
      <c r="F259" s="189" t="str">
        <f t="shared" si="4955"/>
        <v xml:space="preserve"> (min)</v>
      </c>
      <c r="G259" s="189" t="str">
        <f t="shared" si="5039"/>
        <v xml:space="preserve"> (max)</v>
      </c>
      <c r="H259" s="190"/>
      <c r="I259" s="190"/>
      <c r="J259" s="189"/>
      <c r="K259" s="189"/>
      <c r="L259" s="191"/>
      <c r="M259" s="191"/>
      <c r="N259" s="194">
        <f t="shared" si="4956"/>
        <v>0</v>
      </c>
      <c r="O259" s="192"/>
      <c r="P259" s="193"/>
      <c r="Q259" s="188"/>
      <c r="R259" s="84" t="e">
        <f t="shared" si="4987"/>
        <v>#N/A</v>
      </c>
      <c r="S259" s="85" t="e">
        <f t="shared" si="4988"/>
        <v>#N/A</v>
      </c>
      <c r="T259" s="86"/>
      <c r="U259" s="84" t="e">
        <f t="shared" ref="U259" si="5965">VLOOKUP($F259,$P$7:$CN$25,T$5,FALSE)</f>
        <v>#N/A</v>
      </c>
      <c r="V259" s="85" t="e">
        <f t="shared" si="4990"/>
        <v>#N/A</v>
      </c>
      <c r="W259" s="86"/>
      <c r="X259" s="84" t="e">
        <f t="shared" ref="X259" si="5966">VLOOKUP($F259,$P$7:$CN$25,W$5,FALSE)</f>
        <v>#N/A</v>
      </c>
      <c r="Y259" s="85" t="e">
        <f t="shared" si="4992"/>
        <v>#N/A</v>
      </c>
      <c r="Z259" s="86"/>
      <c r="AA259" s="84" t="e">
        <f t="shared" ref="AA259" si="5967">VLOOKUP($F259,$P$7:$CN$25,Z$5,FALSE)</f>
        <v>#N/A</v>
      </c>
      <c r="AB259" s="85" t="e">
        <f t="shared" si="4994"/>
        <v>#N/A</v>
      </c>
      <c r="AC259" s="86"/>
      <c r="AD259" s="84" t="e">
        <f t="shared" ref="AD259" si="5968">VLOOKUP($F259,$P$7:$CN$25,AC$5,FALSE)</f>
        <v>#N/A</v>
      </c>
      <c r="AE259" s="85" t="e">
        <f t="shared" si="4996"/>
        <v>#N/A</v>
      </c>
      <c r="AF259" s="86"/>
      <c r="AG259" s="84" t="e">
        <f t="shared" ref="AG259" si="5969">VLOOKUP($F259,$P$7:$CN$25,AF$5,FALSE)</f>
        <v>#N/A</v>
      </c>
      <c r="AH259" s="85" t="e">
        <f t="shared" si="4998"/>
        <v>#N/A</v>
      </c>
      <c r="AI259" s="87"/>
      <c r="AJ259" s="84" t="e">
        <f t="shared" ref="AJ259" si="5970">VLOOKUP($F259,$P$7:$CN$25,AI$5,FALSE)</f>
        <v>#N/A</v>
      </c>
      <c r="AK259" s="85" t="e">
        <f t="shared" si="5000"/>
        <v>#N/A</v>
      </c>
      <c r="AL259" s="76"/>
      <c r="AM259" s="84" t="e">
        <f t="shared" ref="AM259" si="5971">VLOOKUP($F259,$P$7:$CN$25,AL$5,FALSE)</f>
        <v>#N/A</v>
      </c>
      <c r="AN259" s="85" t="e">
        <f t="shared" si="5002"/>
        <v>#N/A</v>
      </c>
      <c r="AO259" s="86"/>
      <c r="AP259" s="84" t="e">
        <f t="shared" ref="AP259" si="5972">VLOOKUP($F259,$P$7:$CN$25,AO$5,FALSE)</f>
        <v>#N/A</v>
      </c>
      <c r="AQ259" s="85" t="e">
        <f t="shared" si="5004"/>
        <v>#N/A</v>
      </c>
      <c r="AR259" s="86"/>
      <c r="AS259" s="84" t="e">
        <f t="shared" ref="AS259" si="5973">VLOOKUP($F259,$P$7:$CN$25,AR$5,FALSE)</f>
        <v>#N/A</v>
      </c>
      <c r="AT259" s="85" t="e">
        <f t="shared" si="5006"/>
        <v>#N/A</v>
      </c>
      <c r="AU259" s="87"/>
      <c r="AV259" s="84" t="e">
        <f t="shared" ref="AV259" si="5974">VLOOKUP($F259,$P$7:$CN$25,AU$5,FALSE)</f>
        <v>#N/A</v>
      </c>
      <c r="AW259" s="85" t="e">
        <f t="shared" si="5008"/>
        <v>#N/A</v>
      </c>
      <c r="AX259" s="76"/>
      <c r="AY259" s="84" t="e">
        <f t="shared" ref="AY259" si="5975">VLOOKUP($F259,$P$7:$CN$25,AX$5,FALSE)</f>
        <v>#N/A</v>
      </c>
      <c r="AZ259" s="85" t="e">
        <f t="shared" si="5010"/>
        <v>#N/A</v>
      </c>
      <c r="BA259" s="86"/>
      <c r="BB259" s="84" t="e">
        <f t="shared" ref="BB259" si="5976">VLOOKUP($F259,$P$7:$CN$25,BA$5,FALSE)</f>
        <v>#N/A</v>
      </c>
      <c r="BC259" s="85" t="e">
        <f t="shared" si="5012"/>
        <v>#N/A</v>
      </c>
      <c r="BD259" s="86"/>
      <c r="BE259" s="84" t="e">
        <f t="shared" ref="BE259" si="5977">VLOOKUP($F259,$P$7:$CN$25,BD$5,FALSE)</f>
        <v>#N/A</v>
      </c>
      <c r="BF259" s="85" t="e">
        <f t="shared" si="5014"/>
        <v>#N/A</v>
      </c>
      <c r="BG259" s="87"/>
      <c r="BH259" s="84" t="e">
        <f t="shared" ref="BH259" si="5978">VLOOKUP($F259,$P$7:$CN$25,BG$5,FALSE)</f>
        <v>#N/A</v>
      </c>
      <c r="BI259" s="85" t="e">
        <f t="shared" si="5016"/>
        <v>#N/A</v>
      </c>
      <c r="BJ259" s="76"/>
      <c r="BK259" s="84" t="e">
        <f t="shared" ref="BK259" si="5979">VLOOKUP($F259,$P$7:$CN$25,BJ$5,FALSE)</f>
        <v>#N/A</v>
      </c>
      <c r="BL259" s="85" t="e">
        <f t="shared" si="5018"/>
        <v>#N/A</v>
      </c>
      <c r="BM259" s="86"/>
      <c r="BN259" s="84" t="e">
        <f t="shared" ref="BN259" si="5980">VLOOKUP($F259,$P$7:$CN$25,BM$5,FALSE)</f>
        <v>#N/A</v>
      </c>
      <c r="BO259" s="85" t="e">
        <f t="shared" si="5020"/>
        <v>#N/A</v>
      </c>
      <c r="BP259" s="87"/>
      <c r="BQ259" s="84" t="e">
        <f t="shared" ref="BQ259" si="5981">VLOOKUP($F259,$P$7:$CN$25,BP$5,FALSE)</f>
        <v>#N/A</v>
      </c>
      <c r="BR259" s="85" t="e">
        <f t="shared" si="5022"/>
        <v>#N/A</v>
      </c>
      <c r="BS259" s="88"/>
      <c r="BT259" s="84" t="e">
        <f t="shared" ref="BT259" si="5982">VLOOKUP($F259,$P$7:$CN$25,BS$5,FALSE)</f>
        <v>#N/A</v>
      </c>
      <c r="BU259" s="85" t="e">
        <f t="shared" si="5024"/>
        <v>#N/A</v>
      </c>
      <c r="BV259" s="86"/>
      <c r="BW259" s="84" t="e">
        <f t="shared" ref="BW259" si="5983">VLOOKUP($F259,$P$7:$CN$25,BV$5,FALSE)</f>
        <v>#N/A</v>
      </c>
      <c r="BX259" s="85" t="e">
        <f t="shared" si="5026"/>
        <v>#N/A</v>
      </c>
      <c r="BY259" s="86"/>
      <c r="BZ259" s="84" t="e">
        <f t="shared" ref="BZ259" si="5984">VLOOKUP($F259,$P$7:$CN$25,BY$5,FALSE)</f>
        <v>#N/A</v>
      </c>
      <c r="CA259" s="85" t="e">
        <f t="shared" si="5028"/>
        <v>#N/A</v>
      </c>
      <c r="CB259" s="86"/>
      <c r="CC259" s="84" t="e">
        <f t="shared" ref="CC259" si="5985">VLOOKUP($F259,$P$7:$CN$25,CB$5,FALSE)</f>
        <v>#N/A</v>
      </c>
      <c r="CD259" s="85" t="e">
        <f t="shared" si="5030"/>
        <v>#N/A</v>
      </c>
      <c r="CE259" s="86"/>
      <c r="CF259" s="84" t="e">
        <f t="shared" ref="CF259" si="5986">VLOOKUP($F259,$P$7:$CN$25,CE$5,FALSE)</f>
        <v>#N/A</v>
      </c>
      <c r="CG259" s="85" t="e">
        <f t="shared" si="5032"/>
        <v>#N/A</v>
      </c>
      <c r="CH259" s="86"/>
      <c r="CI259" s="84" t="e">
        <f t="shared" ref="CI259" si="5987">VLOOKUP($F259,$P$7:$CN$25,CH$5,FALSE)</f>
        <v>#N/A</v>
      </c>
      <c r="CJ259" s="85" t="e">
        <f t="shared" si="5034"/>
        <v>#N/A</v>
      </c>
      <c r="CK259" s="87"/>
      <c r="CL259" s="84" t="e">
        <f t="shared" ref="CL259" si="5988">VLOOKUP($F259,$P$7:$CN$25,CK$5,FALSE)</f>
        <v>#N/A</v>
      </c>
      <c r="CM259" s="85" t="e">
        <f t="shared" si="5036"/>
        <v>#N/A</v>
      </c>
      <c r="CN259" s="83"/>
      <c r="CO259" s="65" t="e">
        <f t="shared" ref="CO259" si="5989">VLOOKUP($F259,$P$7:$CN$25,CN$5,FALSE)</f>
        <v>#N/A</v>
      </c>
      <c r="CP259" s="66" t="e">
        <f t="shared" si="5038"/>
        <v>#N/A</v>
      </c>
      <c r="CQ259" s="66" t="str">
        <f t="shared" si="4982"/>
        <v>233- 1900/1/0</v>
      </c>
      <c r="CR259" s="66"/>
      <c r="CS259" s="66">
        <f t="shared" si="4983"/>
        <v>1900</v>
      </c>
      <c r="CT259" s="66">
        <f t="shared" si="4984"/>
        <v>1</v>
      </c>
      <c r="CU259" s="66">
        <f t="shared" si="4985"/>
        <v>0</v>
      </c>
      <c r="CV259" s="66" t="str">
        <f t="shared" si="4986"/>
        <v/>
      </c>
    </row>
    <row r="260" spans="1:100" x14ac:dyDescent="0.25">
      <c r="A260" s="188">
        <v>234</v>
      </c>
      <c r="B260" s="189"/>
      <c r="C260" s="189"/>
      <c r="D260" s="189"/>
      <c r="E260" s="189"/>
      <c r="F260" s="189" t="str">
        <f t="shared" si="4955"/>
        <v xml:space="preserve"> (min)</v>
      </c>
      <c r="G260" s="189" t="str">
        <f t="shared" si="5039"/>
        <v xml:space="preserve"> (max)</v>
      </c>
      <c r="H260" s="190"/>
      <c r="I260" s="190"/>
      <c r="J260" s="189"/>
      <c r="K260" s="189"/>
      <c r="L260" s="191"/>
      <c r="M260" s="191"/>
      <c r="N260" s="194">
        <f t="shared" si="4956"/>
        <v>0</v>
      </c>
      <c r="O260" s="192"/>
      <c r="P260" s="193"/>
      <c r="Q260" s="188"/>
      <c r="R260" s="84" t="e">
        <f t="shared" si="4987"/>
        <v>#N/A</v>
      </c>
      <c r="S260" s="85" t="e">
        <f t="shared" si="4988"/>
        <v>#N/A</v>
      </c>
      <c r="T260" s="86"/>
      <c r="U260" s="84" t="e">
        <f t="shared" ref="U260" si="5990">VLOOKUP($F260,$P$7:$CN$25,T$5,FALSE)</f>
        <v>#N/A</v>
      </c>
      <c r="V260" s="85" t="e">
        <f t="shared" si="4990"/>
        <v>#N/A</v>
      </c>
      <c r="W260" s="86"/>
      <c r="X260" s="84" t="e">
        <f t="shared" ref="X260" si="5991">VLOOKUP($F260,$P$7:$CN$25,W$5,FALSE)</f>
        <v>#N/A</v>
      </c>
      <c r="Y260" s="85" t="e">
        <f t="shared" si="4992"/>
        <v>#N/A</v>
      </c>
      <c r="Z260" s="86"/>
      <c r="AA260" s="84" t="e">
        <f t="shared" ref="AA260" si="5992">VLOOKUP($F260,$P$7:$CN$25,Z$5,FALSE)</f>
        <v>#N/A</v>
      </c>
      <c r="AB260" s="85" t="e">
        <f t="shared" si="4994"/>
        <v>#N/A</v>
      </c>
      <c r="AC260" s="86"/>
      <c r="AD260" s="84" t="e">
        <f t="shared" ref="AD260" si="5993">VLOOKUP($F260,$P$7:$CN$25,AC$5,FALSE)</f>
        <v>#N/A</v>
      </c>
      <c r="AE260" s="85" t="e">
        <f t="shared" si="4996"/>
        <v>#N/A</v>
      </c>
      <c r="AF260" s="86"/>
      <c r="AG260" s="84" t="e">
        <f t="shared" ref="AG260" si="5994">VLOOKUP($F260,$P$7:$CN$25,AF$5,FALSE)</f>
        <v>#N/A</v>
      </c>
      <c r="AH260" s="85" t="e">
        <f t="shared" si="4998"/>
        <v>#N/A</v>
      </c>
      <c r="AI260" s="87"/>
      <c r="AJ260" s="84" t="e">
        <f t="shared" ref="AJ260" si="5995">VLOOKUP($F260,$P$7:$CN$25,AI$5,FALSE)</f>
        <v>#N/A</v>
      </c>
      <c r="AK260" s="85" t="e">
        <f t="shared" si="5000"/>
        <v>#N/A</v>
      </c>
      <c r="AL260" s="76"/>
      <c r="AM260" s="84" t="e">
        <f t="shared" ref="AM260" si="5996">VLOOKUP($F260,$P$7:$CN$25,AL$5,FALSE)</f>
        <v>#N/A</v>
      </c>
      <c r="AN260" s="85" t="e">
        <f t="shared" si="5002"/>
        <v>#N/A</v>
      </c>
      <c r="AO260" s="86"/>
      <c r="AP260" s="84" t="e">
        <f t="shared" ref="AP260" si="5997">VLOOKUP($F260,$P$7:$CN$25,AO$5,FALSE)</f>
        <v>#N/A</v>
      </c>
      <c r="AQ260" s="85" t="e">
        <f t="shared" si="5004"/>
        <v>#N/A</v>
      </c>
      <c r="AR260" s="86"/>
      <c r="AS260" s="84" t="e">
        <f t="shared" ref="AS260" si="5998">VLOOKUP($F260,$P$7:$CN$25,AR$5,FALSE)</f>
        <v>#N/A</v>
      </c>
      <c r="AT260" s="85" t="e">
        <f t="shared" si="5006"/>
        <v>#N/A</v>
      </c>
      <c r="AU260" s="87"/>
      <c r="AV260" s="84" t="e">
        <f t="shared" ref="AV260" si="5999">VLOOKUP($F260,$P$7:$CN$25,AU$5,FALSE)</f>
        <v>#N/A</v>
      </c>
      <c r="AW260" s="85" t="e">
        <f t="shared" si="5008"/>
        <v>#N/A</v>
      </c>
      <c r="AX260" s="76"/>
      <c r="AY260" s="84" t="e">
        <f t="shared" ref="AY260" si="6000">VLOOKUP($F260,$P$7:$CN$25,AX$5,FALSE)</f>
        <v>#N/A</v>
      </c>
      <c r="AZ260" s="85" t="e">
        <f t="shared" si="5010"/>
        <v>#N/A</v>
      </c>
      <c r="BA260" s="86"/>
      <c r="BB260" s="84" t="e">
        <f t="shared" ref="BB260" si="6001">VLOOKUP($F260,$P$7:$CN$25,BA$5,FALSE)</f>
        <v>#N/A</v>
      </c>
      <c r="BC260" s="85" t="e">
        <f t="shared" si="5012"/>
        <v>#N/A</v>
      </c>
      <c r="BD260" s="86"/>
      <c r="BE260" s="84" t="e">
        <f t="shared" ref="BE260" si="6002">VLOOKUP($F260,$P$7:$CN$25,BD$5,FALSE)</f>
        <v>#N/A</v>
      </c>
      <c r="BF260" s="85" t="e">
        <f t="shared" si="5014"/>
        <v>#N/A</v>
      </c>
      <c r="BG260" s="87"/>
      <c r="BH260" s="84" t="e">
        <f t="shared" ref="BH260" si="6003">VLOOKUP($F260,$P$7:$CN$25,BG$5,FALSE)</f>
        <v>#N/A</v>
      </c>
      <c r="BI260" s="85" t="e">
        <f t="shared" si="5016"/>
        <v>#N/A</v>
      </c>
      <c r="BJ260" s="76"/>
      <c r="BK260" s="84" t="e">
        <f t="shared" ref="BK260" si="6004">VLOOKUP($F260,$P$7:$CN$25,BJ$5,FALSE)</f>
        <v>#N/A</v>
      </c>
      <c r="BL260" s="85" t="e">
        <f t="shared" si="5018"/>
        <v>#N/A</v>
      </c>
      <c r="BM260" s="86"/>
      <c r="BN260" s="84" t="e">
        <f t="shared" ref="BN260" si="6005">VLOOKUP($F260,$P$7:$CN$25,BM$5,FALSE)</f>
        <v>#N/A</v>
      </c>
      <c r="BO260" s="85" t="e">
        <f t="shared" si="5020"/>
        <v>#N/A</v>
      </c>
      <c r="BP260" s="87"/>
      <c r="BQ260" s="84" t="e">
        <f t="shared" ref="BQ260" si="6006">VLOOKUP($F260,$P$7:$CN$25,BP$5,FALSE)</f>
        <v>#N/A</v>
      </c>
      <c r="BR260" s="85" t="e">
        <f t="shared" si="5022"/>
        <v>#N/A</v>
      </c>
      <c r="BS260" s="88"/>
      <c r="BT260" s="84" t="e">
        <f t="shared" ref="BT260" si="6007">VLOOKUP($F260,$P$7:$CN$25,BS$5,FALSE)</f>
        <v>#N/A</v>
      </c>
      <c r="BU260" s="85" t="e">
        <f t="shared" si="5024"/>
        <v>#N/A</v>
      </c>
      <c r="BV260" s="86"/>
      <c r="BW260" s="84" t="e">
        <f t="shared" ref="BW260" si="6008">VLOOKUP($F260,$P$7:$CN$25,BV$5,FALSE)</f>
        <v>#N/A</v>
      </c>
      <c r="BX260" s="85" t="e">
        <f t="shared" si="5026"/>
        <v>#N/A</v>
      </c>
      <c r="BY260" s="86"/>
      <c r="BZ260" s="84" t="e">
        <f t="shared" ref="BZ260" si="6009">VLOOKUP($F260,$P$7:$CN$25,BY$5,FALSE)</f>
        <v>#N/A</v>
      </c>
      <c r="CA260" s="85" t="e">
        <f t="shared" si="5028"/>
        <v>#N/A</v>
      </c>
      <c r="CB260" s="86"/>
      <c r="CC260" s="84" t="e">
        <f t="shared" ref="CC260" si="6010">VLOOKUP($F260,$P$7:$CN$25,CB$5,FALSE)</f>
        <v>#N/A</v>
      </c>
      <c r="CD260" s="85" t="e">
        <f t="shared" si="5030"/>
        <v>#N/A</v>
      </c>
      <c r="CE260" s="86"/>
      <c r="CF260" s="84" t="e">
        <f t="shared" ref="CF260" si="6011">VLOOKUP($F260,$P$7:$CN$25,CE$5,FALSE)</f>
        <v>#N/A</v>
      </c>
      <c r="CG260" s="85" t="e">
        <f t="shared" si="5032"/>
        <v>#N/A</v>
      </c>
      <c r="CH260" s="86"/>
      <c r="CI260" s="84" t="e">
        <f t="shared" ref="CI260" si="6012">VLOOKUP($F260,$P$7:$CN$25,CH$5,FALSE)</f>
        <v>#N/A</v>
      </c>
      <c r="CJ260" s="85" t="e">
        <f t="shared" si="5034"/>
        <v>#N/A</v>
      </c>
      <c r="CK260" s="87"/>
      <c r="CL260" s="84" t="e">
        <f t="shared" ref="CL260" si="6013">VLOOKUP($F260,$P$7:$CN$25,CK$5,FALSE)</f>
        <v>#N/A</v>
      </c>
      <c r="CM260" s="85" t="e">
        <f t="shared" si="5036"/>
        <v>#N/A</v>
      </c>
      <c r="CN260" s="83"/>
      <c r="CO260" s="65" t="e">
        <f t="shared" ref="CO260" si="6014">VLOOKUP($F260,$P$7:$CN$25,CN$5,FALSE)</f>
        <v>#N/A</v>
      </c>
      <c r="CP260" s="66" t="e">
        <f t="shared" si="5038"/>
        <v>#N/A</v>
      </c>
      <c r="CQ260" s="66" t="str">
        <f t="shared" si="4982"/>
        <v>234- 1900/1/0</v>
      </c>
      <c r="CR260" s="66"/>
      <c r="CS260" s="66">
        <f t="shared" si="4983"/>
        <v>1900</v>
      </c>
      <c r="CT260" s="66">
        <f t="shared" si="4984"/>
        <v>1</v>
      </c>
      <c r="CU260" s="66">
        <f t="shared" si="4985"/>
        <v>0</v>
      </c>
      <c r="CV260" s="66" t="str">
        <f t="shared" si="4986"/>
        <v/>
      </c>
    </row>
    <row r="261" spans="1:100" x14ac:dyDescent="0.25">
      <c r="A261" s="188">
        <v>235</v>
      </c>
      <c r="B261" s="189"/>
      <c r="C261" s="189"/>
      <c r="D261" s="189"/>
      <c r="E261" s="189"/>
      <c r="F261" s="189" t="str">
        <f t="shared" si="4955"/>
        <v xml:space="preserve"> (min)</v>
      </c>
      <c r="G261" s="189" t="str">
        <f t="shared" si="5039"/>
        <v xml:space="preserve"> (max)</v>
      </c>
      <c r="H261" s="190"/>
      <c r="I261" s="190"/>
      <c r="J261" s="189"/>
      <c r="K261" s="189"/>
      <c r="L261" s="191"/>
      <c r="M261" s="191"/>
      <c r="N261" s="194">
        <f t="shared" si="4956"/>
        <v>0</v>
      </c>
      <c r="O261" s="192"/>
      <c r="P261" s="193"/>
      <c r="Q261" s="188"/>
      <c r="R261" s="84" t="e">
        <f t="shared" si="4987"/>
        <v>#N/A</v>
      </c>
      <c r="S261" s="85" t="e">
        <f t="shared" si="4988"/>
        <v>#N/A</v>
      </c>
      <c r="T261" s="86"/>
      <c r="U261" s="84" t="e">
        <f t="shared" ref="U261" si="6015">VLOOKUP($F261,$P$7:$CN$25,T$5,FALSE)</f>
        <v>#N/A</v>
      </c>
      <c r="V261" s="85" t="e">
        <f t="shared" si="4990"/>
        <v>#N/A</v>
      </c>
      <c r="W261" s="86"/>
      <c r="X261" s="84" t="e">
        <f t="shared" ref="X261" si="6016">VLOOKUP($F261,$P$7:$CN$25,W$5,FALSE)</f>
        <v>#N/A</v>
      </c>
      <c r="Y261" s="85" t="e">
        <f t="shared" si="4992"/>
        <v>#N/A</v>
      </c>
      <c r="Z261" s="86"/>
      <c r="AA261" s="84" t="e">
        <f t="shared" ref="AA261" si="6017">VLOOKUP($F261,$P$7:$CN$25,Z$5,FALSE)</f>
        <v>#N/A</v>
      </c>
      <c r="AB261" s="85" t="e">
        <f t="shared" si="4994"/>
        <v>#N/A</v>
      </c>
      <c r="AC261" s="86"/>
      <c r="AD261" s="84" t="e">
        <f t="shared" ref="AD261" si="6018">VLOOKUP($F261,$P$7:$CN$25,AC$5,FALSE)</f>
        <v>#N/A</v>
      </c>
      <c r="AE261" s="85" t="e">
        <f t="shared" si="4996"/>
        <v>#N/A</v>
      </c>
      <c r="AF261" s="86"/>
      <c r="AG261" s="84" t="e">
        <f t="shared" ref="AG261" si="6019">VLOOKUP($F261,$P$7:$CN$25,AF$5,FALSE)</f>
        <v>#N/A</v>
      </c>
      <c r="AH261" s="85" t="e">
        <f t="shared" si="4998"/>
        <v>#N/A</v>
      </c>
      <c r="AI261" s="87"/>
      <c r="AJ261" s="84" t="e">
        <f t="shared" ref="AJ261" si="6020">VLOOKUP($F261,$P$7:$CN$25,AI$5,FALSE)</f>
        <v>#N/A</v>
      </c>
      <c r="AK261" s="85" t="e">
        <f t="shared" si="5000"/>
        <v>#N/A</v>
      </c>
      <c r="AL261" s="76"/>
      <c r="AM261" s="84" t="e">
        <f t="shared" ref="AM261" si="6021">VLOOKUP($F261,$P$7:$CN$25,AL$5,FALSE)</f>
        <v>#N/A</v>
      </c>
      <c r="AN261" s="85" t="e">
        <f t="shared" si="5002"/>
        <v>#N/A</v>
      </c>
      <c r="AO261" s="86"/>
      <c r="AP261" s="84" t="e">
        <f t="shared" ref="AP261" si="6022">VLOOKUP($F261,$P$7:$CN$25,AO$5,FALSE)</f>
        <v>#N/A</v>
      </c>
      <c r="AQ261" s="85" t="e">
        <f t="shared" si="5004"/>
        <v>#N/A</v>
      </c>
      <c r="AR261" s="86"/>
      <c r="AS261" s="84" t="e">
        <f t="shared" ref="AS261" si="6023">VLOOKUP($F261,$P$7:$CN$25,AR$5,FALSE)</f>
        <v>#N/A</v>
      </c>
      <c r="AT261" s="85" t="e">
        <f t="shared" si="5006"/>
        <v>#N/A</v>
      </c>
      <c r="AU261" s="87"/>
      <c r="AV261" s="84" t="e">
        <f t="shared" ref="AV261" si="6024">VLOOKUP($F261,$P$7:$CN$25,AU$5,FALSE)</f>
        <v>#N/A</v>
      </c>
      <c r="AW261" s="85" t="e">
        <f t="shared" si="5008"/>
        <v>#N/A</v>
      </c>
      <c r="AX261" s="76"/>
      <c r="AY261" s="84" t="e">
        <f t="shared" ref="AY261" si="6025">VLOOKUP($F261,$P$7:$CN$25,AX$5,FALSE)</f>
        <v>#N/A</v>
      </c>
      <c r="AZ261" s="85" t="e">
        <f t="shared" si="5010"/>
        <v>#N/A</v>
      </c>
      <c r="BA261" s="86"/>
      <c r="BB261" s="84" t="e">
        <f t="shared" ref="BB261" si="6026">VLOOKUP($F261,$P$7:$CN$25,BA$5,FALSE)</f>
        <v>#N/A</v>
      </c>
      <c r="BC261" s="85" t="e">
        <f t="shared" si="5012"/>
        <v>#N/A</v>
      </c>
      <c r="BD261" s="86"/>
      <c r="BE261" s="84" t="e">
        <f t="shared" ref="BE261" si="6027">VLOOKUP($F261,$P$7:$CN$25,BD$5,FALSE)</f>
        <v>#N/A</v>
      </c>
      <c r="BF261" s="85" t="e">
        <f t="shared" si="5014"/>
        <v>#N/A</v>
      </c>
      <c r="BG261" s="87"/>
      <c r="BH261" s="84" t="e">
        <f t="shared" ref="BH261" si="6028">VLOOKUP($F261,$P$7:$CN$25,BG$5,FALSE)</f>
        <v>#N/A</v>
      </c>
      <c r="BI261" s="85" t="e">
        <f t="shared" si="5016"/>
        <v>#N/A</v>
      </c>
      <c r="BJ261" s="76"/>
      <c r="BK261" s="84" t="e">
        <f t="shared" ref="BK261" si="6029">VLOOKUP($F261,$P$7:$CN$25,BJ$5,FALSE)</f>
        <v>#N/A</v>
      </c>
      <c r="BL261" s="85" t="e">
        <f t="shared" si="5018"/>
        <v>#N/A</v>
      </c>
      <c r="BM261" s="86"/>
      <c r="BN261" s="84" t="e">
        <f t="shared" ref="BN261" si="6030">VLOOKUP($F261,$P$7:$CN$25,BM$5,FALSE)</f>
        <v>#N/A</v>
      </c>
      <c r="BO261" s="85" t="e">
        <f t="shared" si="5020"/>
        <v>#N/A</v>
      </c>
      <c r="BP261" s="87"/>
      <c r="BQ261" s="84" t="e">
        <f t="shared" ref="BQ261" si="6031">VLOOKUP($F261,$P$7:$CN$25,BP$5,FALSE)</f>
        <v>#N/A</v>
      </c>
      <c r="BR261" s="85" t="e">
        <f t="shared" si="5022"/>
        <v>#N/A</v>
      </c>
      <c r="BS261" s="88"/>
      <c r="BT261" s="84" t="e">
        <f t="shared" ref="BT261" si="6032">VLOOKUP($F261,$P$7:$CN$25,BS$5,FALSE)</f>
        <v>#N/A</v>
      </c>
      <c r="BU261" s="85" t="e">
        <f t="shared" si="5024"/>
        <v>#N/A</v>
      </c>
      <c r="BV261" s="86"/>
      <c r="BW261" s="84" t="e">
        <f t="shared" ref="BW261" si="6033">VLOOKUP($F261,$P$7:$CN$25,BV$5,FALSE)</f>
        <v>#N/A</v>
      </c>
      <c r="BX261" s="85" t="e">
        <f t="shared" si="5026"/>
        <v>#N/A</v>
      </c>
      <c r="BY261" s="86"/>
      <c r="BZ261" s="84" t="e">
        <f t="shared" ref="BZ261" si="6034">VLOOKUP($F261,$P$7:$CN$25,BY$5,FALSE)</f>
        <v>#N/A</v>
      </c>
      <c r="CA261" s="85" t="e">
        <f t="shared" si="5028"/>
        <v>#N/A</v>
      </c>
      <c r="CB261" s="86"/>
      <c r="CC261" s="84" t="e">
        <f t="shared" ref="CC261" si="6035">VLOOKUP($F261,$P$7:$CN$25,CB$5,FALSE)</f>
        <v>#N/A</v>
      </c>
      <c r="CD261" s="85" t="e">
        <f t="shared" si="5030"/>
        <v>#N/A</v>
      </c>
      <c r="CE261" s="86"/>
      <c r="CF261" s="84" t="e">
        <f t="shared" ref="CF261" si="6036">VLOOKUP($F261,$P$7:$CN$25,CE$5,FALSE)</f>
        <v>#N/A</v>
      </c>
      <c r="CG261" s="85" t="e">
        <f t="shared" si="5032"/>
        <v>#N/A</v>
      </c>
      <c r="CH261" s="86"/>
      <c r="CI261" s="84" t="e">
        <f t="shared" ref="CI261" si="6037">VLOOKUP($F261,$P$7:$CN$25,CH$5,FALSE)</f>
        <v>#N/A</v>
      </c>
      <c r="CJ261" s="85" t="e">
        <f t="shared" si="5034"/>
        <v>#N/A</v>
      </c>
      <c r="CK261" s="87"/>
      <c r="CL261" s="84" t="e">
        <f t="shared" ref="CL261" si="6038">VLOOKUP($F261,$P$7:$CN$25,CK$5,FALSE)</f>
        <v>#N/A</v>
      </c>
      <c r="CM261" s="85" t="e">
        <f t="shared" si="5036"/>
        <v>#N/A</v>
      </c>
      <c r="CN261" s="83"/>
      <c r="CO261" s="65" t="e">
        <f t="shared" ref="CO261" si="6039">VLOOKUP($F261,$P$7:$CN$25,CN$5,FALSE)</f>
        <v>#N/A</v>
      </c>
      <c r="CP261" s="66" t="e">
        <f t="shared" si="5038"/>
        <v>#N/A</v>
      </c>
      <c r="CQ261" s="66" t="str">
        <f t="shared" si="4982"/>
        <v>235- 1900/1/0</v>
      </c>
      <c r="CR261" s="66"/>
      <c r="CS261" s="66">
        <f t="shared" si="4983"/>
        <v>1900</v>
      </c>
      <c r="CT261" s="66">
        <f t="shared" si="4984"/>
        <v>1</v>
      </c>
      <c r="CU261" s="66">
        <f t="shared" si="4985"/>
        <v>0</v>
      </c>
      <c r="CV261" s="66" t="str">
        <f t="shared" si="4986"/>
        <v/>
      </c>
    </row>
    <row r="262" spans="1:100" x14ac:dyDescent="0.25">
      <c r="A262" s="188">
        <v>236</v>
      </c>
      <c r="B262" s="189"/>
      <c r="C262" s="189"/>
      <c r="D262" s="189"/>
      <c r="E262" s="189"/>
      <c r="F262" s="189" t="str">
        <f t="shared" si="4955"/>
        <v xml:space="preserve"> (min)</v>
      </c>
      <c r="G262" s="189" t="str">
        <f t="shared" si="5039"/>
        <v xml:space="preserve"> (max)</v>
      </c>
      <c r="H262" s="190"/>
      <c r="I262" s="190"/>
      <c r="J262" s="189"/>
      <c r="K262" s="189"/>
      <c r="L262" s="191"/>
      <c r="M262" s="191"/>
      <c r="N262" s="194">
        <f t="shared" si="4956"/>
        <v>0</v>
      </c>
      <c r="O262" s="192"/>
      <c r="P262" s="193"/>
      <c r="Q262" s="188"/>
      <c r="R262" s="84" t="e">
        <f t="shared" si="4987"/>
        <v>#N/A</v>
      </c>
      <c r="S262" s="85" t="e">
        <f t="shared" si="4988"/>
        <v>#N/A</v>
      </c>
      <c r="T262" s="86"/>
      <c r="U262" s="84" t="e">
        <f t="shared" ref="U262" si="6040">VLOOKUP($F262,$P$7:$CN$25,T$5,FALSE)</f>
        <v>#N/A</v>
      </c>
      <c r="V262" s="85" t="e">
        <f t="shared" si="4990"/>
        <v>#N/A</v>
      </c>
      <c r="W262" s="86"/>
      <c r="X262" s="84" t="e">
        <f t="shared" ref="X262" si="6041">VLOOKUP($F262,$P$7:$CN$25,W$5,FALSE)</f>
        <v>#N/A</v>
      </c>
      <c r="Y262" s="85" t="e">
        <f t="shared" si="4992"/>
        <v>#N/A</v>
      </c>
      <c r="Z262" s="86"/>
      <c r="AA262" s="84" t="e">
        <f t="shared" ref="AA262" si="6042">VLOOKUP($F262,$P$7:$CN$25,Z$5,FALSE)</f>
        <v>#N/A</v>
      </c>
      <c r="AB262" s="85" t="e">
        <f t="shared" si="4994"/>
        <v>#N/A</v>
      </c>
      <c r="AC262" s="86"/>
      <c r="AD262" s="84" t="e">
        <f t="shared" ref="AD262" si="6043">VLOOKUP($F262,$P$7:$CN$25,AC$5,FALSE)</f>
        <v>#N/A</v>
      </c>
      <c r="AE262" s="85" t="e">
        <f t="shared" si="4996"/>
        <v>#N/A</v>
      </c>
      <c r="AF262" s="86"/>
      <c r="AG262" s="84" t="e">
        <f t="shared" ref="AG262" si="6044">VLOOKUP($F262,$P$7:$CN$25,AF$5,FALSE)</f>
        <v>#N/A</v>
      </c>
      <c r="AH262" s="85" t="e">
        <f t="shared" si="4998"/>
        <v>#N/A</v>
      </c>
      <c r="AI262" s="87"/>
      <c r="AJ262" s="84" t="e">
        <f t="shared" ref="AJ262" si="6045">VLOOKUP($F262,$P$7:$CN$25,AI$5,FALSE)</f>
        <v>#N/A</v>
      </c>
      <c r="AK262" s="85" t="e">
        <f t="shared" si="5000"/>
        <v>#N/A</v>
      </c>
      <c r="AL262" s="76"/>
      <c r="AM262" s="84" t="e">
        <f t="shared" ref="AM262" si="6046">VLOOKUP($F262,$P$7:$CN$25,AL$5,FALSE)</f>
        <v>#N/A</v>
      </c>
      <c r="AN262" s="85" t="e">
        <f t="shared" si="5002"/>
        <v>#N/A</v>
      </c>
      <c r="AO262" s="86"/>
      <c r="AP262" s="84" t="e">
        <f t="shared" ref="AP262" si="6047">VLOOKUP($F262,$P$7:$CN$25,AO$5,FALSE)</f>
        <v>#N/A</v>
      </c>
      <c r="AQ262" s="85" t="e">
        <f t="shared" si="5004"/>
        <v>#N/A</v>
      </c>
      <c r="AR262" s="86"/>
      <c r="AS262" s="84" t="e">
        <f t="shared" ref="AS262" si="6048">VLOOKUP($F262,$P$7:$CN$25,AR$5,FALSE)</f>
        <v>#N/A</v>
      </c>
      <c r="AT262" s="85" t="e">
        <f t="shared" si="5006"/>
        <v>#N/A</v>
      </c>
      <c r="AU262" s="87"/>
      <c r="AV262" s="84" t="e">
        <f t="shared" ref="AV262" si="6049">VLOOKUP($F262,$P$7:$CN$25,AU$5,FALSE)</f>
        <v>#N/A</v>
      </c>
      <c r="AW262" s="85" t="e">
        <f t="shared" si="5008"/>
        <v>#N/A</v>
      </c>
      <c r="AX262" s="76"/>
      <c r="AY262" s="84" t="e">
        <f t="shared" ref="AY262" si="6050">VLOOKUP($F262,$P$7:$CN$25,AX$5,FALSE)</f>
        <v>#N/A</v>
      </c>
      <c r="AZ262" s="85" t="e">
        <f t="shared" si="5010"/>
        <v>#N/A</v>
      </c>
      <c r="BA262" s="86"/>
      <c r="BB262" s="84" t="e">
        <f t="shared" ref="BB262" si="6051">VLOOKUP($F262,$P$7:$CN$25,BA$5,FALSE)</f>
        <v>#N/A</v>
      </c>
      <c r="BC262" s="85" t="e">
        <f t="shared" si="5012"/>
        <v>#N/A</v>
      </c>
      <c r="BD262" s="86"/>
      <c r="BE262" s="84" t="e">
        <f t="shared" ref="BE262" si="6052">VLOOKUP($F262,$P$7:$CN$25,BD$5,FALSE)</f>
        <v>#N/A</v>
      </c>
      <c r="BF262" s="85" t="e">
        <f t="shared" si="5014"/>
        <v>#N/A</v>
      </c>
      <c r="BG262" s="87"/>
      <c r="BH262" s="84" t="e">
        <f t="shared" ref="BH262" si="6053">VLOOKUP($F262,$P$7:$CN$25,BG$5,FALSE)</f>
        <v>#N/A</v>
      </c>
      <c r="BI262" s="85" t="e">
        <f t="shared" si="5016"/>
        <v>#N/A</v>
      </c>
      <c r="BJ262" s="76"/>
      <c r="BK262" s="84" t="e">
        <f t="shared" ref="BK262" si="6054">VLOOKUP($F262,$P$7:$CN$25,BJ$5,FALSE)</f>
        <v>#N/A</v>
      </c>
      <c r="BL262" s="85" t="e">
        <f t="shared" si="5018"/>
        <v>#N/A</v>
      </c>
      <c r="BM262" s="86"/>
      <c r="BN262" s="84" t="e">
        <f t="shared" ref="BN262" si="6055">VLOOKUP($F262,$P$7:$CN$25,BM$5,FALSE)</f>
        <v>#N/A</v>
      </c>
      <c r="BO262" s="85" t="e">
        <f t="shared" si="5020"/>
        <v>#N/A</v>
      </c>
      <c r="BP262" s="87"/>
      <c r="BQ262" s="84" t="e">
        <f t="shared" ref="BQ262" si="6056">VLOOKUP($F262,$P$7:$CN$25,BP$5,FALSE)</f>
        <v>#N/A</v>
      </c>
      <c r="BR262" s="85" t="e">
        <f t="shared" si="5022"/>
        <v>#N/A</v>
      </c>
      <c r="BS262" s="88"/>
      <c r="BT262" s="84" t="e">
        <f t="shared" ref="BT262" si="6057">VLOOKUP($F262,$P$7:$CN$25,BS$5,FALSE)</f>
        <v>#N/A</v>
      </c>
      <c r="BU262" s="85" t="e">
        <f t="shared" si="5024"/>
        <v>#N/A</v>
      </c>
      <c r="BV262" s="86"/>
      <c r="BW262" s="84" t="e">
        <f t="shared" ref="BW262" si="6058">VLOOKUP($F262,$P$7:$CN$25,BV$5,FALSE)</f>
        <v>#N/A</v>
      </c>
      <c r="BX262" s="85" t="e">
        <f t="shared" si="5026"/>
        <v>#N/A</v>
      </c>
      <c r="BY262" s="86"/>
      <c r="BZ262" s="84" t="e">
        <f t="shared" ref="BZ262" si="6059">VLOOKUP($F262,$P$7:$CN$25,BY$5,FALSE)</f>
        <v>#N/A</v>
      </c>
      <c r="CA262" s="85" t="e">
        <f t="shared" si="5028"/>
        <v>#N/A</v>
      </c>
      <c r="CB262" s="86"/>
      <c r="CC262" s="84" t="e">
        <f t="shared" ref="CC262" si="6060">VLOOKUP($F262,$P$7:$CN$25,CB$5,FALSE)</f>
        <v>#N/A</v>
      </c>
      <c r="CD262" s="85" t="e">
        <f t="shared" si="5030"/>
        <v>#N/A</v>
      </c>
      <c r="CE262" s="86"/>
      <c r="CF262" s="84" t="e">
        <f t="shared" ref="CF262" si="6061">VLOOKUP($F262,$P$7:$CN$25,CE$5,FALSE)</f>
        <v>#N/A</v>
      </c>
      <c r="CG262" s="85" t="e">
        <f t="shared" si="5032"/>
        <v>#N/A</v>
      </c>
      <c r="CH262" s="86"/>
      <c r="CI262" s="84" t="e">
        <f t="shared" ref="CI262" si="6062">VLOOKUP($F262,$P$7:$CN$25,CH$5,FALSE)</f>
        <v>#N/A</v>
      </c>
      <c r="CJ262" s="85" t="e">
        <f t="shared" si="5034"/>
        <v>#N/A</v>
      </c>
      <c r="CK262" s="87"/>
      <c r="CL262" s="84" t="e">
        <f t="shared" ref="CL262" si="6063">VLOOKUP($F262,$P$7:$CN$25,CK$5,FALSE)</f>
        <v>#N/A</v>
      </c>
      <c r="CM262" s="85" t="e">
        <f t="shared" si="5036"/>
        <v>#N/A</v>
      </c>
      <c r="CN262" s="83"/>
      <c r="CO262" s="65" t="e">
        <f t="shared" ref="CO262" si="6064">VLOOKUP($F262,$P$7:$CN$25,CN$5,FALSE)</f>
        <v>#N/A</v>
      </c>
      <c r="CP262" s="66" t="e">
        <f t="shared" si="5038"/>
        <v>#N/A</v>
      </c>
      <c r="CQ262" s="66" t="str">
        <f t="shared" si="4982"/>
        <v>236- 1900/1/0</v>
      </c>
      <c r="CR262" s="66"/>
      <c r="CS262" s="66">
        <f t="shared" si="4983"/>
        <v>1900</v>
      </c>
      <c r="CT262" s="66">
        <f t="shared" si="4984"/>
        <v>1</v>
      </c>
      <c r="CU262" s="66">
        <f t="shared" si="4985"/>
        <v>0</v>
      </c>
      <c r="CV262" s="66" t="str">
        <f t="shared" si="4986"/>
        <v/>
      </c>
    </row>
    <row r="263" spans="1:100" x14ac:dyDescent="0.25">
      <c r="A263" s="188">
        <v>237</v>
      </c>
      <c r="B263" s="189"/>
      <c r="C263" s="189"/>
      <c r="D263" s="189"/>
      <c r="E263" s="189"/>
      <c r="F263" s="189" t="str">
        <f t="shared" si="4955"/>
        <v xml:space="preserve"> (min)</v>
      </c>
      <c r="G263" s="189" t="str">
        <f t="shared" si="5039"/>
        <v xml:space="preserve"> (max)</v>
      </c>
      <c r="H263" s="190"/>
      <c r="I263" s="190"/>
      <c r="J263" s="189"/>
      <c r="K263" s="189"/>
      <c r="L263" s="191"/>
      <c r="M263" s="191"/>
      <c r="N263" s="194">
        <f t="shared" si="4956"/>
        <v>0</v>
      </c>
      <c r="O263" s="192"/>
      <c r="P263" s="193"/>
      <c r="Q263" s="188"/>
      <c r="R263" s="84" t="e">
        <f t="shared" si="4987"/>
        <v>#N/A</v>
      </c>
      <c r="S263" s="85" t="e">
        <f t="shared" si="4988"/>
        <v>#N/A</v>
      </c>
      <c r="T263" s="86"/>
      <c r="U263" s="84" t="e">
        <f t="shared" ref="U263" si="6065">VLOOKUP($F263,$P$7:$CN$25,T$5,FALSE)</f>
        <v>#N/A</v>
      </c>
      <c r="V263" s="85" t="e">
        <f t="shared" si="4990"/>
        <v>#N/A</v>
      </c>
      <c r="W263" s="86"/>
      <c r="X263" s="84" t="e">
        <f t="shared" ref="X263" si="6066">VLOOKUP($F263,$P$7:$CN$25,W$5,FALSE)</f>
        <v>#N/A</v>
      </c>
      <c r="Y263" s="85" t="e">
        <f t="shared" si="4992"/>
        <v>#N/A</v>
      </c>
      <c r="Z263" s="86"/>
      <c r="AA263" s="84" t="e">
        <f t="shared" ref="AA263" si="6067">VLOOKUP($F263,$P$7:$CN$25,Z$5,FALSE)</f>
        <v>#N/A</v>
      </c>
      <c r="AB263" s="85" t="e">
        <f t="shared" si="4994"/>
        <v>#N/A</v>
      </c>
      <c r="AC263" s="86"/>
      <c r="AD263" s="84" t="e">
        <f t="shared" ref="AD263" si="6068">VLOOKUP($F263,$P$7:$CN$25,AC$5,FALSE)</f>
        <v>#N/A</v>
      </c>
      <c r="AE263" s="85" t="e">
        <f t="shared" si="4996"/>
        <v>#N/A</v>
      </c>
      <c r="AF263" s="86"/>
      <c r="AG263" s="84" t="e">
        <f t="shared" ref="AG263" si="6069">VLOOKUP($F263,$P$7:$CN$25,AF$5,FALSE)</f>
        <v>#N/A</v>
      </c>
      <c r="AH263" s="85" t="e">
        <f t="shared" si="4998"/>
        <v>#N/A</v>
      </c>
      <c r="AI263" s="87"/>
      <c r="AJ263" s="84" t="e">
        <f t="shared" ref="AJ263" si="6070">VLOOKUP($F263,$P$7:$CN$25,AI$5,FALSE)</f>
        <v>#N/A</v>
      </c>
      <c r="AK263" s="85" t="e">
        <f t="shared" si="5000"/>
        <v>#N/A</v>
      </c>
      <c r="AL263" s="76"/>
      <c r="AM263" s="84" t="e">
        <f t="shared" ref="AM263" si="6071">VLOOKUP($F263,$P$7:$CN$25,AL$5,FALSE)</f>
        <v>#N/A</v>
      </c>
      <c r="AN263" s="85" t="e">
        <f t="shared" si="5002"/>
        <v>#N/A</v>
      </c>
      <c r="AO263" s="86"/>
      <c r="AP263" s="84" t="e">
        <f t="shared" ref="AP263" si="6072">VLOOKUP($F263,$P$7:$CN$25,AO$5,FALSE)</f>
        <v>#N/A</v>
      </c>
      <c r="AQ263" s="85" t="e">
        <f t="shared" si="5004"/>
        <v>#N/A</v>
      </c>
      <c r="AR263" s="86"/>
      <c r="AS263" s="84" t="e">
        <f t="shared" ref="AS263" si="6073">VLOOKUP($F263,$P$7:$CN$25,AR$5,FALSE)</f>
        <v>#N/A</v>
      </c>
      <c r="AT263" s="85" t="e">
        <f t="shared" si="5006"/>
        <v>#N/A</v>
      </c>
      <c r="AU263" s="87"/>
      <c r="AV263" s="84" t="e">
        <f t="shared" ref="AV263" si="6074">VLOOKUP($F263,$P$7:$CN$25,AU$5,FALSE)</f>
        <v>#N/A</v>
      </c>
      <c r="AW263" s="85" t="e">
        <f t="shared" si="5008"/>
        <v>#N/A</v>
      </c>
      <c r="AX263" s="76"/>
      <c r="AY263" s="84" t="e">
        <f t="shared" ref="AY263" si="6075">VLOOKUP($F263,$P$7:$CN$25,AX$5,FALSE)</f>
        <v>#N/A</v>
      </c>
      <c r="AZ263" s="85" t="e">
        <f t="shared" si="5010"/>
        <v>#N/A</v>
      </c>
      <c r="BA263" s="86"/>
      <c r="BB263" s="84" t="e">
        <f t="shared" ref="BB263" si="6076">VLOOKUP($F263,$P$7:$CN$25,BA$5,FALSE)</f>
        <v>#N/A</v>
      </c>
      <c r="BC263" s="85" t="e">
        <f t="shared" si="5012"/>
        <v>#N/A</v>
      </c>
      <c r="BD263" s="86"/>
      <c r="BE263" s="84" t="e">
        <f t="shared" ref="BE263" si="6077">VLOOKUP($F263,$P$7:$CN$25,BD$5,FALSE)</f>
        <v>#N/A</v>
      </c>
      <c r="BF263" s="85" t="e">
        <f t="shared" si="5014"/>
        <v>#N/A</v>
      </c>
      <c r="BG263" s="87"/>
      <c r="BH263" s="84" t="e">
        <f t="shared" ref="BH263" si="6078">VLOOKUP($F263,$P$7:$CN$25,BG$5,FALSE)</f>
        <v>#N/A</v>
      </c>
      <c r="BI263" s="85" t="e">
        <f t="shared" si="5016"/>
        <v>#N/A</v>
      </c>
      <c r="BJ263" s="76"/>
      <c r="BK263" s="84" t="e">
        <f t="shared" ref="BK263" si="6079">VLOOKUP($F263,$P$7:$CN$25,BJ$5,FALSE)</f>
        <v>#N/A</v>
      </c>
      <c r="BL263" s="85" t="e">
        <f t="shared" si="5018"/>
        <v>#N/A</v>
      </c>
      <c r="BM263" s="86"/>
      <c r="BN263" s="84" t="e">
        <f t="shared" ref="BN263" si="6080">VLOOKUP($F263,$P$7:$CN$25,BM$5,FALSE)</f>
        <v>#N/A</v>
      </c>
      <c r="BO263" s="85" t="e">
        <f t="shared" si="5020"/>
        <v>#N/A</v>
      </c>
      <c r="BP263" s="87"/>
      <c r="BQ263" s="84" t="e">
        <f t="shared" ref="BQ263" si="6081">VLOOKUP($F263,$P$7:$CN$25,BP$5,FALSE)</f>
        <v>#N/A</v>
      </c>
      <c r="BR263" s="85" t="e">
        <f t="shared" si="5022"/>
        <v>#N/A</v>
      </c>
      <c r="BS263" s="88"/>
      <c r="BT263" s="84" t="e">
        <f t="shared" ref="BT263" si="6082">VLOOKUP($F263,$P$7:$CN$25,BS$5,FALSE)</f>
        <v>#N/A</v>
      </c>
      <c r="BU263" s="85" t="e">
        <f t="shared" si="5024"/>
        <v>#N/A</v>
      </c>
      <c r="BV263" s="86"/>
      <c r="BW263" s="84" t="e">
        <f t="shared" ref="BW263" si="6083">VLOOKUP($F263,$P$7:$CN$25,BV$5,FALSE)</f>
        <v>#N/A</v>
      </c>
      <c r="BX263" s="85" t="e">
        <f t="shared" si="5026"/>
        <v>#N/A</v>
      </c>
      <c r="BY263" s="86"/>
      <c r="BZ263" s="84" t="e">
        <f t="shared" ref="BZ263" si="6084">VLOOKUP($F263,$P$7:$CN$25,BY$5,FALSE)</f>
        <v>#N/A</v>
      </c>
      <c r="CA263" s="85" t="e">
        <f t="shared" si="5028"/>
        <v>#N/A</v>
      </c>
      <c r="CB263" s="86"/>
      <c r="CC263" s="84" t="e">
        <f t="shared" ref="CC263" si="6085">VLOOKUP($F263,$P$7:$CN$25,CB$5,FALSE)</f>
        <v>#N/A</v>
      </c>
      <c r="CD263" s="85" t="e">
        <f t="shared" si="5030"/>
        <v>#N/A</v>
      </c>
      <c r="CE263" s="86"/>
      <c r="CF263" s="84" t="e">
        <f t="shared" ref="CF263" si="6086">VLOOKUP($F263,$P$7:$CN$25,CE$5,FALSE)</f>
        <v>#N/A</v>
      </c>
      <c r="CG263" s="85" t="e">
        <f t="shared" si="5032"/>
        <v>#N/A</v>
      </c>
      <c r="CH263" s="86"/>
      <c r="CI263" s="84" t="e">
        <f t="shared" ref="CI263" si="6087">VLOOKUP($F263,$P$7:$CN$25,CH$5,FALSE)</f>
        <v>#N/A</v>
      </c>
      <c r="CJ263" s="85" t="e">
        <f t="shared" si="5034"/>
        <v>#N/A</v>
      </c>
      <c r="CK263" s="87"/>
      <c r="CL263" s="84" t="e">
        <f t="shared" ref="CL263" si="6088">VLOOKUP($F263,$P$7:$CN$25,CK$5,FALSE)</f>
        <v>#N/A</v>
      </c>
      <c r="CM263" s="85" t="e">
        <f t="shared" si="5036"/>
        <v>#N/A</v>
      </c>
      <c r="CN263" s="83"/>
      <c r="CO263" s="65" t="e">
        <f t="shared" ref="CO263" si="6089">VLOOKUP($F263,$P$7:$CN$25,CN$5,FALSE)</f>
        <v>#N/A</v>
      </c>
      <c r="CP263" s="66" t="e">
        <f t="shared" si="5038"/>
        <v>#N/A</v>
      </c>
      <c r="CQ263" s="66" t="str">
        <f t="shared" si="4982"/>
        <v>237- 1900/1/0</v>
      </c>
      <c r="CR263" s="66"/>
      <c r="CS263" s="66">
        <f t="shared" si="4983"/>
        <v>1900</v>
      </c>
      <c r="CT263" s="66">
        <f t="shared" si="4984"/>
        <v>1</v>
      </c>
      <c r="CU263" s="66">
        <f t="shared" si="4985"/>
        <v>0</v>
      </c>
      <c r="CV263" s="66" t="str">
        <f t="shared" si="4986"/>
        <v/>
      </c>
    </row>
    <row r="264" spans="1:100" x14ac:dyDescent="0.25">
      <c r="A264" s="188">
        <v>238</v>
      </c>
      <c r="B264" s="189"/>
      <c r="C264" s="189"/>
      <c r="D264" s="189"/>
      <c r="E264" s="189"/>
      <c r="F264" s="189" t="str">
        <f t="shared" si="4955"/>
        <v xml:space="preserve"> (min)</v>
      </c>
      <c r="G264" s="189" t="str">
        <f t="shared" si="5039"/>
        <v xml:space="preserve"> (max)</v>
      </c>
      <c r="H264" s="190"/>
      <c r="I264" s="190"/>
      <c r="J264" s="189"/>
      <c r="K264" s="189"/>
      <c r="L264" s="191"/>
      <c r="M264" s="191"/>
      <c r="N264" s="194">
        <f t="shared" si="4956"/>
        <v>0</v>
      </c>
      <c r="O264" s="192"/>
      <c r="P264" s="193"/>
      <c r="Q264" s="188"/>
      <c r="R264" s="84" t="e">
        <f t="shared" si="4987"/>
        <v>#N/A</v>
      </c>
      <c r="S264" s="85" t="e">
        <f t="shared" si="4988"/>
        <v>#N/A</v>
      </c>
      <c r="T264" s="86"/>
      <c r="U264" s="84" t="e">
        <f t="shared" ref="U264" si="6090">VLOOKUP($F264,$P$7:$CN$25,T$5,FALSE)</f>
        <v>#N/A</v>
      </c>
      <c r="V264" s="85" t="e">
        <f t="shared" si="4990"/>
        <v>#N/A</v>
      </c>
      <c r="W264" s="86"/>
      <c r="X264" s="84" t="e">
        <f t="shared" ref="X264" si="6091">VLOOKUP($F264,$P$7:$CN$25,W$5,FALSE)</f>
        <v>#N/A</v>
      </c>
      <c r="Y264" s="85" t="e">
        <f t="shared" si="4992"/>
        <v>#N/A</v>
      </c>
      <c r="Z264" s="86"/>
      <c r="AA264" s="84" t="e">
        <f t="shared" ref="AA264" si="6092">VLOOKUP($F264,$P$7:$CN$25,Z$5,FALSE)</f>
        <v>#N/A</v>
      </c>
      <c r="AB264" s="85" t="e">
        <f t="shared" si="4994"/>
        <v>#N/A</v>
      </c>
      <c r="AC264" s="86"/>
      <c r="AD264" s="84" t="e">
        <f t="shared" ref="AD264" si="6093">VLOOKUP($F264,$P$7:$CN$25,AC$5,FALSE)</f>
        <v>#N/A</v>
      </c>
      <c r="AE264" s="85" t="e">
        <f t="shared" si="4996"/>
        <v>#N/A</v>
      </c>
      <c r="AF264" s="86"/>
      <c r="AG264" s="84" t="e">
        <f t="shared" ref="AG264" si="6094">VLOOKUP($F264,$P$7:$CN$25,AF$5,FALSE)</f>
        <v>#N/A</v>
      </c>
      <c r="AH264" s="85" t="e">
        <f t="shared" si="4998"/>
        <v>#N/A</v>
      </c>
      <c r="AI264" s="87"/>
      <c r="AJ264" s="84" t="e">
        <f t="shared" ref="AJ264" si="6095">VLOOKUP($F264,$P$7:$CN$25,AI$5,FALSE)</f>
        <v>#N/A</v>
      </c>
      <c r="AK264" s="85" t="e">
        <f t="shared" si="5000"/>
        <v>#N/A</v>
      </c>
      <c r="AL264" s="76"/>
      <c r="AM264" s="84" t="e">
        <f t="shared" ref="AM264" si="6096">VLOOKUP($F264,$P$7:$CN$25,AL$5,FALSE)</f>
        <v>#N/A</v>
      </c>
      <c r="AN264" s="85" t="e">
        <f t="shared" si="5002"/>
        <v>#N/A</v>
      </c>
      <c r="AO264" s="86"/>
      <c r="AP264" s="84" t="e">
        <f t="shared" ref="AP264" si="6097">VLOOKUP($F264,$P$7:$CN$25,AO$5,FALSE)</f>
        <v>#N/A</v>
      </c>
      <c r="AQ264" s="85" t="e">
        <f t="shared" si="5004"/>
        <v>#N/A</v>
      </c>
      <c r="AR264" s="86"/>
      <c r="AS264" s="84" t="e">
        <f t="shared" ref="AS264" si="6098">VLOOKUP($F264,$P$7:$CN$25,AR$5,FALSE)</f>
        <v>#N/A</v>
      </c>
      <c r="AT264" s="85" t="e">
        <f t="shared" si="5006"/>
        <v>#N/A</v>
      </c>
      <c r="AU264" s="87"/>
      <c r="AV264" s="84" t="e">
        <f t="shared" ref="AV264" si="6099">VLOOKUP($F264,$P$7:$CN$25,AU$5,FALSE)</f>
        <v>#N/A</v>
      </c>
      <c r="AW264" s="85" t="e">
        <f t="shared" si="5008"/>
        <v>#N/A</v>
      </c>
      <c r="AX264" s="76"/>
      <c r="AY264" s="84" t="e">
        <f t="shared" ref="AY264" si="6100">VLOOKUP($F264,$P$7:$CN$25,AX$5,FALSE)</f>
        <v>#N/A</v>
      </c>
      <c r="AZ264" s="85" t="e">
        <f t="shared" si="5010"/>
        <v>#N/A</v>
      </c>
      <c r="BA264" s="86"/>
      <c r="BB264" s="84" t="e">
        <f t="shared" ref="BB264" si="6101">VLOOKUP($F264,$P$7:$CN$25,BA$5,FALSE)</f>
        <v>#N/A</v>
      </c>
      <c r="BC264" s="85" t="e">
        <f t="shared" si="5012"/>
        <v>#N/A</v>
      </c>
      <c r="BD264" s="86"/>
      <c r="BE264" s="84" t="e">
        <f t="shared" ref="BE264" si="6102">VLOOKUP($F264,$P$7:$CN$25,BD$5,FALSE)</f>
        <v>#N/A</v>
      </c>
      <c r="BF264" s="85" t="e">
        <f t="shared" si="5014"/>
        <v>#N/A</v>
      </c>
      <c r="BG264" s="87"/>
      <c r="BH264" s="84" t="e">
        <f t="shared" ref="BH264" si="6103">VLOOKUP($F264,$P$7:$CN$25,BG$5,FALSE)</f>
        <v>#N/A</v>
      </c>
      <c r="BI264" s="85" t="e">
        <f t="shared" si="5016"/>
        <v>#N/A</v>
      </c>
      <c r="BJ264" s="76"/>
      <c r="BK264" s="84" t="e">
        <f t="shared" ref="BK264" si="6104">VLOOKUP($F264,$P$7:$CN$25,BJ$5,FALSE)</f>
        <v>#N/A</v>
      </c>
      <c r="BL264" s="85" t="e">
        <f t="shared" si="5018"/>
        <v>#N/A</v>
      </c>
      <c r="BM264" s="86"/>
      <c r="BN264" s="84" t="e">
        <f t="shared" ref="BN264" si="6105">VLOOKUP($F264,$P$7:$CN$25,BM$5,FALSE)</f>
        <v>#N/A</v>
      </c>
      <c r="BO264" s="85" t="e">
        <f t="shared" si="5020"/>
        <v>#N/A</v>
      </c>
      <c r="BP264" s="87"/>
      <c r="BQ264" s="84" t="e">
        <f t="shared" ref="BQ264" si="6106">VLOOKUP($F264,$P$7:$CN$25,BP$5,FALSE)</f>
        <v>#N/A</v>
      </c>
      <c r="BR264" s="85" t="e">
        <f t="shared" si="5022"/>
        <v>#N/A</v>
      </c>
      <c r="BS264" s="88"/>
      <c r="BT264" s="84" t="e">
        <f t="shared" ref="BT264" si="6107">VLOOKUP($F264,$P$7:$CN$25,BS$5,FALSE)</f>
        <v>#N/A</v>
      </c>
      <c r="BU264" s="85" t="e">
        <f t="shared" si="5024"/>
        <v>#N/A</v>
      </c>
      <c r="BV264" s="86"/>
      <c r="BW264" s="84" t="e">
        <f t="shared" ref="BW264" si="6108">VLOOKUP($F264,$P$7:$CN$25,BV$5,FALSE)</f>
        <v>#N/A</v>
      </c>
      <c r="BX264" s="85" t="e">
        <f t="shared" si="5026"/>
        <v>#N/A</v>
      </c>
      <c r="BY264" s="86"/>
      <c r="BZ264" s="84" t="e">
        <f t="shared" ref="BZ264" si="6109">VLOOKUP($F264,$P$7:$CN$25,BY$5,FALSE)</f>
        <v>#N/A</v>
      </c>
      <c r="CA264" s="85" t="e">
        <f t="shared" si="5028"/>
        <v>#N/A</v>
      </c>
      <c r="CB264" s="86"/>
      <c r="CC264" s="84" t="e">
        <f t="shared" ref="CC264" si="6110">VLOOKUP($F264,$P$7:$CN$25,CB$5,FALSE)</f>
        <v>#N/A</v>
      </c>
      <c r="CD264" s="85" t="e">
        <f t="shared" si="5030"/>
        <v>#N/A</v>
      </c>
      <c r="CE264" s="86"/>
      <c r="CF264" s="84" t="e">
        <f t="shared" ref="CF264" si="6111">VLOOKUP($F264,$P$7:$CN$25,CE$5,FALSE)</f>
        <v>#N/A</v>
      </c>
      <c r="CG264" s="85" t="e">
        <f t="shared" si="5032"/>
        <v>#N/A</v>
      </c>
      <c r="CH264" s="86"/>
      <c r="CI264" s="84" t="e">
        <f t="shared" ref="CI264" si="6112">VLOOKUP($F264,$P$7:$CN$25,CH$5,FALSE)</f>
        <v>#N/A</v>
      </c>
      <c r="CJ264" s="85" t="e">
        <f t="shared" si="5034"/>
        <v>#N/A</v>
      </c>
      <c r="CK264" s="87"/>
      <c r="CL264" s="84" t="e">
        <f t="shared" ref="CL264" si="6113">VLOOKUP($F264,$P$7:$CN$25,CK$5,FALSE)</f>
        <v>#N/A</v>
      </c>
      <c r="CM264" s="85" t="e">
        <f t="shared" si="5036"/>
        <v>#N/A</v>
      </c>
      <c r="CN264" s="83"/>
      <c r="CO264" s="65" t="e">
        <f t="shared" ref="CO264" si="6114">VLOOKUP($F264,$P$7:$CN$25,CN$5,FALSE)</f>
        <v>#N/A</v>
      </c>
      <c r="CP264" s="66" t="e">
        <f t="shared" si="5038"/>
        <v>#N/A</v>
      </c>
      <c r="CQ264" s="66" t="str">
        <f t="shared" si="4982"/>
        <v>238- 1900/1/0</v>
      </c>
      <c r="CR264" s="66"/>
      <c r="CS264" s="66">
        <f t="shared" si="4983"/>
        <v>1900</v>
      </c>
      <c r="CT264" s="66">
        <f t="shared" si="4984"/>
        <v>1</v>
      </c>
      <c r="CU264" s="66">
        <f t="shared" si="4985"/>
        <v>0</v>
      </c>
      <c r="CV264" s="66" t="str">
        <f t="shared" si="4986"/>
        <v/>
      </c>
    </row>
    <row r="265" spans="1:100" x14ac:dyDescent="0.25">
      <c r="A265" s="188">
        <v>239</v>
      </c>
      <c r="B265" s="189"/>
      <c r="C265" s="189"/>
      <c r="D265" s="189"/>
      <c r="E265" s="189"/>
      <c r="F265" s="189" t="str">
        <f t="shared" si="4955"/>
        <v xml:space="preserve"> (min)</v>
      </c>
      <c r="G265" s="189" t="str">
        <f t="shared" si="5039"/>
        <v xml:space="preserve"> (max)</v>
      </c>
      <c r="H265" s="190"/>
      <c r="I265" s="190"/>
      <c r="J265" s="189"/>
      <c r="K265" s="189"/>
      <c r="L265" s="191"/>
      <c r="M265" s="191"/>
      <c r="N265" s="194">
        <f t="shared" si="4956"/>
        <v>0</v>
      </c>
      <c r="O265" s="192"/>
      <c r="P265" s="193"/>
      <c r="Q265" s="188"/>
      <c r="R265" s="84" t="e">
        <f t="shared" si="4987"/>
        <v>#N/A</v>
      </c>
      <c r="S265" s="85" t="e">
        <f t="shared" si="4988"/>
        <v>#N/A</v>
      </c>
      <c r="T265" s="86"/>
      <c r="U265" s="84" t="e">
        <f t="shared" ref="U265" si="6115">VLOOKUP($F265,$P$7:$CN$25,T$5,FALSE)</f>
        <v>#N/A</v>
      </c>
      <c r="V265" s="85" t="e">
        <f t="shared" si="4990"/>
        <v>#N/A</v>
      </c>
      <c r="W265" s="86"/>
      <c r="X265" s="84" t="e">
        <f t="shared" ref="X265" si="6116">VLOOKUP($F265,$P$7:$CN$25,W$5,FALSE)</f>
        <v>#N/A</v>
      </c>
      <c r="Y265" s="85" t="e">
        <f t="shared" si="4992"/>
        <v>#N/A</v>
      </c>
      <c r="Z265" s="86"/>
      <c r="AA265" s="84" t="e">
        <f t="shared" ref="AA265" si="6117">VLOOKUP($F265,$P$7:$CN$25,Z$5,FALSE)</f>
        <v>#N/A</v>
      </c>
      <c r="AB265" s="85" t="e">
        <f t="shared" si="4994"/>
        <v>#N/A</v>
      </c>
      <c r="AC265" s="86"/>
      <c r="AD265" s="84" t="e">
        <f t="shared" ref="AD265" si="6118">VLOOKUP($F265,$P$7:$CN$25,AC$5,FALSE)</f>
        <v>#N/A</v>
      </c>
      <c r="AE265" s="85" t="e">
        <f t="shared" si="4996"/>
        <v>#N/A</v>
      </c>
      <c r="AF265" s="86"/>
      <c r="AG265" s="84" t="e">
        <f t="shared" ref="AG265" si="6119">VLOOKUP($F265,$P$7:$CN$25,AF$5,FALSE)</f>
        <v>#N/A</v>
      </c>
      <c r="AH265" s="85" t="e">
        <f t="shared" si="4998"/>
        <v>#N/A</v>
      </c>
      <c r="AI265" s="87"/>
      <c r="AJ265" s="84" t="e">
        <f t="shared" ref="AJ265" si="6120">VLOOKUP($F265,$P$7:$CN$25,AI$5,FALSE)</f>
        <v>#N/A</v>
      </c>
      <c r="AK265" s="85" t="e">
        <f t="shared" si="5000"/>
        <v>#N/A</v>
      </c>
      <c r="AL265" s="76"/>
      <c r="AM265" s="84" t="e">
        <f t="shared" ref="AM265" si="6121">VLOOKUP($F265,$P$7:$CN$25,AL$5,FALSE)</f>
        <v>#N/A</v>
      </c>
      <c r="AN265" s="85" t="e">
        <f t="shared" si="5002"/>
        <v>#N/A</v>
      </c>
      <c r="AO265" s="86"/>
      <c r="AP265" s="84" t="e">
        <f t="shared" ref="AP265" si="6122">VLOOKUP($F265,$P$7:$CN$25,AO$5,FALSE)</f>
        <v>#N/A</v>
      </c>
      <c r="AQ265" s="85" t="e">
        <f t="shared" si="5004"/>
        <v>#N/A</v>
      </c>
      <c r="AR265" s="86"/>
      <c r="AS265" s="84" t="e">
        <f t="shared" ref="AS265" si="6123">VLOOKUP($F265,$P$7:$CN$25,AR$5,FALSE)</f>
        <v>#N/A</v>
      </c>
      <c r="AT265" s="85" t="e">
        <f t="shared" si="5006"/>
        <v>#N/A</v>
      </c>
      <c r="AU265" s="87"/>
      <c r="AV265" s="84" t="e">
        <f t="shared" ref="AV265" si="6124">VLOOKUP($F265,$P$7:$CN$25,AU$5,FALSE)</f>
        <v>#N/A</v>
      </c>
      <c r="AW265" s="85" t="e">
        <f t="shared" si="5008"/>
        <v>#N/A</v>
      </c>
      <c r="AX265" s="76"/>
      <c r="AY265" s="84" t="e">
        <f t="shared" ref="AY265" si="6125">VLOOKUP($F265,$P$7:$CN$25,AX$5,FALSE)</f>
        <v>#N/A</v>
      </c>
      <c r="AZ265" s="85" t="e">
        <f t="shared" si="5010"/>
        <v>#N/A</v>
      </c>
      <c r="BA265" s="86"/>
      <c r="BB265" s="84" t="e">
        <f t="shared" ref="BB265" si="6126">VLOOKUP($F265,$P$7:$CN$25,BA$5,FALSE)</f>
        <v>#N/A</v>
      </c>
      <c r="BC265" s="85" t="e">
        <f t="shared" si="5012"/>
        <v>#N/A</v>
      </c>
      <c r="BD265" s="86"/>
      <c r="BE265" s="84" t="e">
        <f t="shared" ref="BE265" si="6127">VLOOKUP($F265,$P$7:$CN$25,BD$5,FALSE)</f>
        <v>#N/A</v>
      </c>
      <c r="BF265" s="85" t="e">
        <f t="shared" si="5014"/>
        <v>#N/A</v>
      </c>
      <c r="BG265" s="87"/>
      <c r="BH265" s="84" t="e">
        <f t="shared" ref="BH265" si="6128">VLOOKUP($F265,$P$7:$CN$25,BG$5,FALSE)</f>
        <v>#N/A</v>
      </c>
      <c r="BI265" s="85" t="e">
        <f t="shared" si="5016"/>
        <v>#N/A</v>
      </c>
      <c r="BJ265" s="76"/>
      <c r="BK265" s="84" t="e">
        <f t="shared" ref="BK265" si="6129">VLOOKUP($F265,$P$7:$CN$25,BJ$5,FALSE)</f>
        <v>#N/A</v>
      </c>
      <c r="BL265" s="85" t="e">
        <f t="shared" si="5018"/>
        <v>#N/A</v>
      </c>
      <c r="BM265" s="86"/>
      <c r="BN265" s="84" t="e">
        <f t="shared" ref="BN265" si="6130">VLOOKUP($F265,$P$7:$CN$25,BM$5,FALSE)</f>
        <v>#N/A</v>
      </c>
      <c r="BO265" s="85" t="e">
        <f t="shared" si="5020"/>
        <v>#N/A</v>
      </c>
      <c r="BP265" s="87"/>
      <c r="BQ265" s="84" t="e">
        <f t="shared" ref="BQ265" si="6131">VLOOKUP($F265,$P$7:$CN$25,BP$5,FALSE)</f>
        <v>#N/A</v>
      </c>
      <c r="BR265" s="85" t="e">
        <f t="shared" si="5022"/>
        <v>#N/A</v>
      </c>
      <c r="BS265" s="88"/>
      <c r="BT265" s="84" t="e">
        <f t="shared" ref="BT265" si="6132">VLOOKUP($F265,$P$7:$CN$25,BS$5,FALSE)</f>
        <v>#N/A</v>
      </c>
      <c r="BU265" s="85" t="e">
        <f t="shared" si="5024"/>
        <v>#N/A</v>
      </c>
      <c r="BV265" s="86"/>
      <c r="BW265" s="84" t="e">
        <f t="shared" ref="BW265" si="6133">VLOOKUP($F265,$P$7:$CN$25,BV$5,FALSE)</f>
        <v>#N/A</v>
      </c>
      <c r="BX265" s="85" t="e">
        <f t="shared" si="5026"/>
        <v>#N/A</v>
      </c>
      <c r="BY265" s="86"/>
      <c r="BZ265" s="84" t="e">
        <f t="shared" ref="BZ265" si="6134">VLOOKUP($F265,$P$7:$CN$25,BY$5,FALSE)</f>
        <v>#N/A</v>
      </c>
      <c r="CA265" s="85" t="e">
        <f t="shared" si="5028"/>
        <v>#N/A</v>
      </c>
      <c r="CB265" s="86"/>
      <c r="CC265" s="84" t="e">
        <f t="shared" ref="CC265" si="6135">VLOOKUP($F265,$P$7:$CN$25,CB$5,FALSE)</f>
        <v>#N/A</v>
      </c>
      <c r="CD265" s="85" t="e">
        <f t="shared" si="5030"/>
        <v>#N/A</v>
      </c>
      <c r="CE265" s="86"/>
      <c r="CF265" s="84" t="e">
        <f t="shared" ref="CF265" si="6136">VLOOKUP($F265,$P$7:$CN$25,CE$5,FALSE)</f>
        <v>#N/A</v>
      </c>
      <c r="CG265" s="85" t="e">
        <f t="shared" si="5032"/>
        <v>#N/A</v>
      </c>
      <c r="CH265" s="86"/>
      <c r="CI265" s="84" t="e">
        <f t="shared" ref="CI265" si="6137">VLOOKUP($F265,$P$7:$CN$25,CH$5,FALSE)</f>
        <v>#N/A</v>
      </c>
      <c r="CJ265" s="85" t="e">
        <f t="shared" si="5034"/>
        <v>#N/A</v>
      </c>
      <c r="CK265" s="87"/>
      <c r="CL265" s="84" t="e">
        <f t="shared" ref="CL265" si="6138">VLOOKUP($F265,$P$7:$CN$25,CK$5,FALSE)</f>
        <v>#N/A</v>
      </c>
      <c r="CM265" s="85" t="e">
        <f t="shared" si="5036"/>
        <v>#N/A</v>
      </c>
      <c r="CN265" s="83"/>
      <c r="CO265" s="65" t="e">
        <f t="shared" ref="CO265" si="6139">VLOOKUP($F265,$P$7:$CN$25,CN$5,FALSE)</f>
        <v>#N/A</v>
      </c>
      <c r="CP265" s="66" t="e">
        <f t="shared" si="5038"/>
        <v>#N/A</v>
      </c>
      <c r="CQ265" s="66" t="str">
        <f t="shared" si="4982"/>
        <v>239- 1900/1/0</v>
      </c>
      <c r="CR265" s="66"/>
      <c r="CS265" s="66">
        <f t="shared" si="4983"/>
        <v>1900</v>
      </c>
      <c r="CT265" s="66">
        <f t="shared" si="4984"/>
        <v>1</v>
      </c>
      <c r="CU265" s="66">
        <f t="shared" si="4985"/>
        <v>0</v>
      </c>
      <c r="CV265" s="66" t="str">
        <f t="shared" si="4986"/>
        <v/>
      </c>
    </row>
    <row r="266" spans="1:100" x14ac:dyDescent="0.25">
      <c r="A266" s="188">
        <v>240</v>
      </c>
      <c r="B266" s="189"/>
      <c r="C266" s="189"/>
      <c r="D266" s="189"/>
      <c r="E266" s="189"/>
      <c r="F266" s="189" t="str">
        <f t="shared" si="4955"/>
        <v xml:space="preserve"> (min)</v>
      </c>
      <c r="G266" s="189" t="str">
        <f t="shared" si="5039"/>
        <v xml:space="preserve"> (max)</v>
      </c>
      <c r="H266" s="190"/>
      <c r="I266" s="190"/>
      <c r="J266" s="189"/>
      <c r="K266" s="189"/>
      <c r="L266" s="191"/>
      <c r="M266" s="191"/>
      <c r="N266" s="194">
        <f t="shared" si="4956"/>
        <v>0</v>
      </c>
      <c r="O266" s="192"/>
      <c r="P266" s="193"/>
      <c r="Q266" s="188"/>
      <c r="R266" s="84" t="e">
        <f t="shared" si="4987"/>
        <v>#N/A</v>
      </c>
      <c r="S266" s="85" t="e">
        <f t="shared" si="4988"/>
        <v>#N/A</v>
      </c>
      <c r="T266" s="86"/>
      <c r="U266" s="84" t="e">
        <f t="shared" ref="U266" si="6140">VLOOKUP($F266,$P$7:$CN$25,T$5,FALSE)</f>
        <v>#N/A</v>
      </c>
      <c r="V266" s="85" t="e">
        <f t="shared" si="4990"/>
        <v>#N/A</v>
      </c>
      <c r="W266" s="86"/>
      <c r="X266" s="84" t="e">
        <f t="shared" ref="X266" si="6141">VLOOKUP($F266,$P$7:$CN$25,W$5,FALSE)</f>
        <v>#N/A</v>
      </c>
      <c r="Y266" s="85" t="e">
        <f t="shared" si="4992"/>
        <v>#N/A</v>
      </c>
      <c r="Z266" s="86"/>
      <c r="AA266" s="84" t="e">
        <f t="shared" ref="AA266" si="6142">VLOOKUP($F266,$P$7:$CN$25,Z$5,FALSE)</f>
        <v>#N/A</v>
      </c>
      <c r="AB266" s="85" t="e">
        <f t="shared" si="4994"/>
        <v>#N/A</v>
      </c>
      <c r="AC266" s="86"/>
      <c r="AD266" s="84" t="e">
        <f t="shared" ref="AD266" si="6143">VLOOKUP($F266,$P$7:$CN$25,AC$5,FALSE)</f>
        <v>#N/A</v>
      </c>
      <c r="AE266" s="85" t="e">
        <f t="shared" si="4996"/>
        <v>#N/A</v>
      </c>
      <c r="AF266" s="86"/>
      <c r="AG266" s="84" t="e">
        <f t="shared" ref="AG266" si="6144">VLOOKUP($F266,$P$7:$CN$25,AF$5,FALSE)</f>
        <v>#N/A</v>
      </c>
      <c r="AH266" s="85" t="e">
        <f t="shared" si="4998"/>
        <v>#N/A</v>
      </c>
      <c r="AI266" s="87"/>
      <c r="AJ266" s="84" t="e">
        <f t="shared" ref="AJ266" si="6145">VLOOKUP($F266,$P$7:$CN$25,AI$5,FALSE)</f>
        <v>#N/A</v>
      </c>
      <c r="AK266" s="85" t="e">
        <f t="shared" si="5000"/>
        <v>#N/A</v>
      </c>
      <c r="AL266" s="76"/>
      <c r="AM266" s="84" t="e">
        <f t="shared" ref="AM266" si="6146">VLOOKUP($F266,$P$7:$CN$25,AL$5,FALSE)</f>
        <v>#N/A</v>
      </c>
      <c r="AN266" s="85" t="e">
        <f t="shared" si="5002"/>
        <v>#N/A</v>
      </c>
      <c r="AO266" s="86"/>
      <c r="AP266" s="84" t="e">
        <f t="shared" ref="AP266" si="6147">VLOOKUP($F266,$P$7:$CN$25,AO$5,FALSE)</f>
        <v>#N/A</v>
      </c>
      <c r="AQ266" s="85" t="e">
        <f t="shared" si="5004"/>
        <v>#N/A</v>
      </c>
      <c r="AR266" s="86"/>
      <c r="AS266" s="84" t="e">
        <f t="shared" ref="AS266" si="6148">VLOOKUP($F266,$P$7:$CN$25,AR$5,FALSE)</f>
        <v>#N/A</v>
      </c>
      <c r="AT266" s="85" t="e">
        <f t="shared" si="5006"/>
        <v>#N/A</v>
      </c>
      <c r="AU266" s="87"/>
      <c r="AV266" s="84" t="e">
        <f t="shared" ref="AV266" si="6149">VLOOKUP($F266,$P$7:$CN$25,AU$5,FALSE)</f>
        <v>#N/A</v>
      </c>
      <c r="AW266" s="85" t="e">
        <f t="shared" si="5008"/>
        <v>#N/A</v>
      </c>
      <c r="AX266" s="76"/>
      <c r="AY266" s="84" t="e">
        <f t="shared" ref="AY266" si="6150">VLOOKUP($F266,$P$7:$CN$25,AX$5,FALSE)</f>
        <v>#N/A</v>
      </c>
      <c r="AZ266" s="85" t="e">
        <f t="shared" si="5010"/>
        <v>#N/A</v>
      </c>
      <c r="BA266" s="86"/>
      <c r="BB266" s="84" t="e">
        <f t="shared" ref="BB266" si="6151">VLOOKUP($F266,$P$7:$CN$25,BA$5,FALSE)</f>
        <v>#N/A</v>
      </c>
      <c r="BC266" s="85" t="e">
        <f t="shared" si="5012"/>
        <v>#N/A</v>
      </c>
      <c r="BD266" s="86"/>
      <c r="BE266" s="84" t="e">
        <f t="shared" ref="BE266" si="6152">VLOOKUP($F266,$P$7:$CN$25,BD$5,FALSE)</f>
        <v>#N/A</v>
      </c>
      <c r="BF266" s="85" t="e">
        <f t="shared" si="5014"/>
        <v>#N/A</v>
      </c>
      <c r="BG266" s="87"/>
      <c r="BH266" s="84" t="e">
        <f t="shared" ref="BH266" si="6153">VLOOKUP($F266,$P$7:$CN$25,BG$5,FALSE)</f>
        <v>#N/A</v>
      </c>
      <c r="BI266" s="85" t="e">
        <f t="shared" si="5016"/>
        <v>#N/A</v>
      </c>
      <c r="BJ266" s="76"/>
      <c r="BK266" s="84" t="e">
        <f t="shared" ref="BK266" si="6154">VLOOKUP($F266,$P$7:$CN$25,BJ$5,FALSE)</f>
        <v>#N/A</v>
      </c>
      <c r="BL266" s="85" t="e">
        <f t="shared" si="5018"/>
        <v>#N/A</v>
      </c>
      <c r="BM266" s="86"/>
      <c r="BN266" s="84" t="e">
        <f t="shared" ref="BN266" si="6155">VLOOKUP($F266,$P$7:$CN$25,BM$5,FALSE)</f>
        <v>#N/A</v>
      </c>
      <c r="BO266" s="85" t="e">
        <f t="shared" si="5020"/>
        <v>#N/A</v>
      </c>
      <c r="BP266" s="87"/>
      <c r="BQ266" s="84" t="e">
        <f t="shared" ref="BQ266" si="6156">VLOOKUP($F266,$P$7:$CN$25,BP$5,FALSE)</f>
        <v>#N/A</v>
      </c>
      <c r="BR266" s="85" t="e">
        <f t="shared" si="5022"/>
        <v>#N/A</v>
      </c>
      <c r="BS266" s="88"/>
      <c r="BT266" s="84" t="e">
        <f t="shared" ref="BT266" si="6157">VLOOKUP($F266,$P$7:$CN$25,BS$5,FALSE)</f>
        <v>#N/A</v>
      </c>
      <c r="BU266" s="85" t="e">
        <f t="shared" si="5024"/>
        <v>#N/A</v>
      </c>
      <c r="BV266" s="86"/>
      <c r="BW266" s="84" t="e">
        <f t="shared" ref="BW266" si="6158">VLOOKUP($F266,$P$7:$CN$25,BV$5,FALSE)</f>
        <v>#N/A</v>
      </c>
      <c r="BX266" s="85" t="e">
        <f t="shared" si="5026"/>
        <v>#N/A</v>
      </c>
      <c r="BY266" s="86"/>
      <c r="BZ266" s="84" t="e">
        <f t="shared" ref="BZ266" si="6159">VLOOKUP($F266,$P$7:$CN$25,BY$5,FALSE)</f>
        <v>#N/A</v>
      </c>
      <c r="CA266" s="85" t="e">
        <f t="shared" si="5028"/>
        <v>#N/A</v>
      </c>
      <c r="CB266" s="86"/>
      <c r="CC266" s="84" t="e">
        <f t="shared" ref="CC266" si="6160">VLOOKUP($F266,$P$7:$CN$25,CB$5,FALSE)</f>
        <v>#N/A</v>
      </c>
      <c r="CD266" s="85" t="e">
        <f t="shared" si="5030"/>
        <v>#N/A</v>
      </c>
      <c r="CE266" s="86"/>
      <c r="CF266" s="84" t="e">
        <f t="shared" ref="CF266" si="6161">VLOOKUP($F266,$P$7:$CN$25,CE$5,FALSE)</f>
        <v>#N/A</v>
      </c>
      <c r="CG266" s="85" t="e">
        <f t="shared" si="5032"/>
        <v>#N/A</v>
      </c>
      <c r="CH266" s="86"/>
      <c r="CI266" s="84" t="e">
        <f t="shared" ref="CI266" si="6162">VLOOKUP($F266,$P$7:$CN$25,CH$5,FALSE)</f>
        <v>#N/A</v>
      </c>
      <c r="CJ266" s="85" t="e">
        <f t="shared" si="5034"/>
        <v>#N/A</v>
      </c>
      <c r="CK266" s="87"/>
      <c r="CL266" s="84" t="e">
        <f t="shared" ref="CL266" si="6163">VLOOKUP($F266,$P$7:$CN$25,CK$5,FALSE)</f>
        <v>#N/A</v>
      </c>
      <c r="CM266" s="85" t="e">
        <f t="shared" si="5036"/>
        <v>#N/A</v>
      </c>
      <c r="CN266" s="83"/>
      <c r="CO266" s="65" t="e">
        <f t="shared" ref="CO266" si="6164">VLOOKUP($F266,$P$7:$CN$25,CN$5,FALSE)</f>
        <v>#N/A</v>
      </c>
      <c r="CP266" s="66" t="e">
        <f t="shared" si="5038"/>
        <v>#N/A</v>
      </c>
      <c r="CQ266" s="66" t="str">
        <f t="shared" si="4982"/>
        <v>240- 1900/1/0</v>
      </c>
      <c r="CR266" s="66"/>
      <c r="CS266" s="66">
        <f t="shared" si="4983"/>
        <v>1900</v>
      </c>
      <c r="CT266" s="66">
        <f t="shared" si="4984"/>
        <v>1</v>
      </c>
      <c r="CU266" s="66">
        <f t="shared" si="4985"/>
        <v>0</v>
      </c>
      <c r="CV266" s="66" t="str">
        <f t="shared" si="4986"/>
        <v/>
      </c>
    </row>
    <row r="267" spans="1:100" x14ac:dyDescent="0.25">
      <c r="A267" s="188">
        <v>241</v>
      </c>
      <c r="B267" s="189"/>
      <c r="C267" s="189"/>
      <c r="D267" s="189"/>
      <c r="E267" s="189"/>
      <c r="F267" s="189" t="str">
        <f t="shared" si="4955"/>
        <v xml:space="preserve"> (min)</v>
      </c>
      <c r="G267" s="189" t="str">
        <f t="shared" si="5039"/>
        <v xml:space="preserve"> (max)</v>
      </c>
      <c r="H267" s="190"/>
      <c r="I267" s="190"/>
      <c r="J267" s="189"/>
      <c r="K267" s="189"/>
      <c r="L267" s="191"/>
      <c r="M267" s="191"/>
      <c r="N267" s="194">
        <f t="shared" si="4956"/>
        <v>0</v>
      </c>
      <c r="O267" s="192"/>
      <c r="P267" s="193"/>
      <c r="Q267" s="188"/>
      <c r="R267" s="84" t="e">
        <f t="shared" si="4987"/>
        <v>#N/A</v>
      </c>
      <c r="S267" s="85" t="e">
        <f t="shared" si="4988"/>
        <v>#N/A</v>
      </c>
      <c r="T267" s="86"/>
      <c r="U267" s="84" t="e">
        <f t="shared" ref="U267" si="6165">VLOOKUP($F267,$P$7:$CN$25,T$5,FALSE)</f>
        <v>#N/A</v>
      </c>
      <c r="V267" s="85" t="e">
        <f t="shared" si="4990"/>
        <v>#N/A</v>
      </c>
      <c r="W267" s="86"/>
      <c r="X267" s="84" t="e">
        <f t="shared" ref="X267" si="6166">VLOOKUP($F267,$P$7:$CN$25,W$5,FALSE)</f>
        <v>#N/A</v>
      </c>
      <c r="Y267" s="85" t="e">
        <f t="shared" si="4992"/>
        <v>#N/A</v>
      </c>
      <c r="Z267" s="86"/>
      <c r="AA267" s="84" t="e">
        <f t="shared" ref="AA267" si="6167">VLOOKUP($F267,$P$7:$CN$25,Z$5,FALSE)</f>
        <v>#N/A</v>
      </c>
      <c r="AB267" s="85" t="e">
        <f t="shared" si="4994"/>
        <v>#N/A</v>
      </c>
      <c r="AC267" s="86"/>
      <c r="AD267" s="84" t="e">
        <f t="shared" ref="AD267" si="6168">VLOOKUP($F267,$P$7:$CN$25,AC$5,FALSE)</f>
        <v>#N/A</v>
      </c>
      <c r="AE267" s="85" t="e">
        <f t="shared" si="4996"/>
        <v>#N/A</v>
      </c>
      <c r="AF267" s="86"/>
      <c r="AG267" s="84" t="e">
        <f t="shared" ref="AG267" si="6169">VLOOKUP($F267,$P$7:$CN$25,AF$5,FALSE)</f>
        <v>#N/A</v>
      </c>
      <c r="AH267" s="85" t="e">
        <f t="shared" si="4998"/>
        <v>#N/A</v>
      </c>
      <c r="AI267" s="87"/>
      <c r="AJ267" s="84" t="e">
        <f t="shared" ref="AJ267" si="6170">VLOOKUP($F267,$P$7:$CN$25,AI$5,FALSE)</f>
        <v>#N/A</v>
      </c>
      <c r="AK267" s="85" t="e">
        <f t="shared" si="5000"/>
        <v>#N/A</v>
      </c>
      <c r="AL267" s="76"/>
      <c r="AM267" s="84" t="e">
        <f t="shared" ref="AM267" si="6171">VLOOKUP($F267,$P$7:$CN$25,AL$5,FALSE)</f>
        <v>#N/A</v>
      </c>
      <c r="AN267" s="85" t="e">
        <f t="shared" si="5002"/>
        <v>#N/A</v>
      </c>
      <c r="AO267" s="86"/>
      <c r="AP267" s="84" t="e">
        <f t="shared" ref="AP267" si="6172">VLOOKUP($F267,$P$7:$CN$25,AO$5,FALSE)</f>
        <v>#N/A</v>
      </c>
      <c r="AQ267" s="85" t="e">
        <f t="shared" si="5004"/>
        <v>#N/A</v>
      </c>
      <c r="AR267" s="86"/>
      <c r="AS267" s="84" t="e">
        <f t="shared" ref="AS267" si="6173">VLOOKUP($F267,$P$7:$CN$25,AR$5,FALSE)</f>
        <v>#N/A</v>
      </c>
      <c r="AT267" s="85" t="e">
        <f t="shared" si="5006"/>
        <v>#N/A</v>
      </c>
      <c r="AU267" s="87"/>
      <c r="AV267" s="84" t="e">
        <f t="shared" ref="AV267" si="6174">VLOOKUP($F267,$P$7:$CN$25,AU$5,FALSE)</f>
        <v>#N/A</v>
      </c>
      <c r="AW267" s="85" t="e">
        <f t="shared" si="5008"/>
        <v>#N/A</v>
      </c>
      <c r="AX267" s="76"/>
      <c r="AY267" s="84" t="e">
        <f t="shared" ref="AY267" si="6175">VLOOKUP($F267,$P$7:$CN$25,AX$5,FALSE)</f>
        <v>#N/A</v>
      </c>
      <c r="AZ267" s="85" t="e">
        <f t="shared" si="5010"/>
        <v>#N/A</v>
      </c>
      <c r="BA267" s="86"/>
      <c r="BB267" s="84" t="e">
        <f t="shared" ref="BB267" si="6176">VLOOKUP($F267,$P$7:$CN$25,BA$5,FALSE)</f>
        <v>#N/A</v>
      </c>
      <c r="BC267" s="85" t="e">
        <f t="shared" si="5012"/>
        <v>#N/A</v>
      </c>
      <c r="BD267" s="86"/>
      <c r="BE267" s="84" t="e">
        <f t="shared" ref="BE267" si="6177">VLOOKUP($F267,$P$7:$CN$25,BD$5,FALSE)</f>
        <v>#N/A</v>
      </c>
      <c r="BF267" s="85" t="e">
        <f t="shared" si="5014"/>
        <v>#N/A</v>
      </c>
      <c r="BG267" s="87"/>
      <c r="BH267" s="84" t="e">
        <f t="shared" ref="BH267" si="6178">VLOOKUP($F267,$P$7:$CN$25,BG$5,FALSE)</f>
        <v>#N/A</v>
      </c>
      <c r="BI267" s="85" t="e">
        <f t="shared" si="5016"/>
        <v>#N/A</v>
      </c>
      <c r="BJ267" s="76"/>
      <c r="BK267" s="84" t="e">
        <f t="shared" ref="BK267" si="6179">VLOOKUP($F267,$P$7:$CN$25,BJ$5,FALSE)</f>
        <v>#N/A</v>
      </c>
      <c r="BL267" s="85" t="e">
        <f t="shared" si="5018"/>
        <v>#N/A</v>
      </c>
      <c r="BM267" s="86"/>
      <c r="BN267" s="84" t="e">
        <f t="shared" ref="BN267" si="6180">VLOOKUP($F267,$P$7:$CN$25,BM$5,FALSE)</f>
        <v>#N/A</v>
      </c>
      <c r="BO267" s="85" t="e">
        <f t="shared" si="5020"/>
        <v>#N/A</v>
      </c>
      <c r="BP267" s="87"/>
      <c r="BQ267" s="84" t="e">
        <f t="shared" ref="BQ267" si="6181">VLOOKUP($F267,$P$7:$CN$25,BP$5,FALSE)</f>
        <v>#N/A</v>
      </c>
      <c r="BR267" s="85" t="e">
        <f t="shared" si="5022"/>
        <v>#N/A</v>
      </c>
      <c r="BS267" s="88"/>
      <c r="BT267" s="84" t="e">
        <f t="shared" ref="BT267" si="6182">VLOOKUP($F267,$P$7:$CN$25,BS$5,FALSE)</f>
        <v>#N/A</v>
      </c>
      <c r="BU267" s="85" t="e">
        <f t="shared" si="5024"/>
        <v>#N/A</v>
      </c>
      <c r="BV267" s="86"/>
      <c r="BW267" s="84" t="e">
        <f t="shared" ref="BW267" si="6183">VLOOKUP($F267,$P$7:$CN$25,BV$5,FALSE)</f>
        <v>#N/A</v>
      </c>
      <c r="BX267" s="85" t="e">
        <f t="shared" si="5026"/>
        <v>#N/A</v>
      </c>
      <c r="BY267" s="86"/>
      <c r="BZ267" s="84" t="e">
        <f t="shared" ref="BZ267" si="6184">VLOOKUP($F267,$P$7:$CN$25,BY$5,FALSE)</f>
        <v>#N/A</v>
      </c>
      <c r="CA267" s="85" t="e">
        <f t="shared" si="5028"/>
        <v>#N/A</v>
      </c>
      <c r="CB267" s="86"/>
      <c r="CC267" s="84" t="e">
        <f t="shared" ref="CC267" si="6185">VLOOKUP($F267,$P$7:$CN$25,CB$5,FALSE)</f>
        <v>#N/A</v>
      </c>
      <c r="CD267" s="85" t="e">
        <f t="shared" si="5030"/>
        <v>#N/A</v>
      </c>
      <c r="CE267" s="86"/>
      <c r="CF267" s="84" t="e">
        <f t="shared" ref="CF267" si="6186">VLOOKUP($F267,$P$7:$CN$25,CE$5,FALSE)</f>
        <v>#N/A</v>
      </c>
      <c r="CG267" s="85" t="e">
        <f t="shared" si="5032"/>
        <v>#N/A</v>
      </c>
      <c r="CH267" s="86"/>
      <c r="CI267" s="84" t="e">
        <f t="shared" ref="CI267" si="6187">VLOOKUP($F267,$P$7:$CN$25,CH$5,FALSE)</f>
        <v>#N/A</v>
      </c>
      <c r="CJ267" s="85" t="e">
        <f t="shared" si="5034"/>
        <v>#N/A</v>
      </c>
      <c r="CK267" s="87"/>
      <c r="CL267" s="84" t="e">
        <f t="shared" ref="CL267" si="6188">VLOOKUP($F267,$P$7:$CN$25,CK$5,FALSE)</f>
        <v>#N/A</v>
      </c>
      <c r="CM267" s="85" t="e">
        <f t="shared" si="5036"/>
        <v>#N/A</v>
      </c>
      <c r="CN267" s="83"/>
      <c r="CO267" s="65" t="e">
        <f t="shared" ref="CO267" si="6189">VLOOKUP($F267,$P$7:$CN$25,CN$5,FALSE)</f>
        <v>#N/A</v>
      </c>
      <c r="CP267" s="66" t="e">
        <f t="shared" si="5038"/>
        <v>#N/A</v>
      </c>
      <c r="CQ267" s="66" t="str">
        <f t="shared" si="4982"/>
        <v>241- 1900/1/0</v>
      </c>
      <c r="CR267" s="66"/>
      <c r="CS267" s="66">
        <f t="shared" si="4983"/>
        <v>1900</v>
      </c>
      <c r="CT267" s="66">
        <f t="shared" si="4984"/>
        <v>1</v>
      </c>
      <c r="CU267" s="66">
        <f t="shared" si="4985"/>
        <v>0</v>
      </c>
      <c r="CV267" s="66" t="str">
        <f t="shared" si="4986"/>
        <v/>
      </c>
    </row>
    <row r="268" spans="1:100" x14ac:dyDescent="0.25">
      <c r="A268" s="188">
        <v>242</v>
      </c>
      <c r="B268" s="189"/>
      <c r="C268" s="189"/>
      <c r="D268" s="189"/>
      <c r="E268" s="189"/>
      <c r="F268" s="189" t="str">
        <f t="shared" si="4955"/>
        <v xml:space="preserve"> (min)</v>
      </c>
      <c r="G268" s="189" t="str">
        <f t="shared" si="5039"/>
        <v xml:space="preserve"> (max)</v>
      </c>
      <c r="H268" s="190"/>
      <c r="I268" s="190"/>
      <c r="J268" s="189"/>
      <c r="K268" s="189"/>
      <c r="L268" s="191"/>
      <c r="M268" s="191"/>
      <c r="N268" s="194">
        <f t="shared" si="4956"/>
        <v>0</v>
      </c>
      <c r="O268" s="192"/>
      <c r="P268" s="193"/>
      <c r="Q268" s="188"/>
      <c r="R268" s="84" t="e">
        <f t="shared" si="4987"/>
        <v>#N/A</v>
      </c>
      <c r="S268" s="85" t="e">
        <f t="shared" si="4988"/>
        <v>#N/A</v>
      </c>
      <c r="T268" s="86"/>
      <c r="U268" s="84" t="e">
        <f t="shared" ref="U268" si="6190">VLOOKUP($F268,$P$7:$CN$25,T$5,FALSE)</f>
        <v>#N/A</v>
      </c>
      <c r="V268" s="85" t="e">
        <f t="shared" si="4990"/>
        <v>#N/A</v>
      </c>
      <c r="W268" s="86"/>
      <c r="X268" s="84" t="e">
        <f t="shared" ref="X268" si="6191">VLOOKUP($F268,$P$7:$CN$25,W$5,FALSE)</f>
        <v>#N/A</v>
      </c>
      <c r="Y268" s="85" t="e">
        <f t="shared" si="4992"/>
        <v>#N/A</v>
      </c>
      <c r="Z268" s="86"/>
      <c r="AA268" s="84" t="e">
        <f t="shared" ref="AA268" si="6192">VLOOKUP($F268,$P$7:$CN$25,Z$5,FALSE)</f>
        <v>#N/A</v>
      </c>
      <c r="AB268" s="85" t="e">
        <f t="shared" si="4994"/>
        <v>#N/A</v>
      </c>
      <c r="AC268" s="86"/>
      <c r="AD268" s="84" t="e">
        <f t="shared" ref="AD268" si="6193">VLOOKUP($F268,$P$7:$CN$25,AC$5,FALSE)</f>
        <v>#N/A</v>
      </c>
      <c r="AE268" s="85" t="e">
        <f t="shared" si="4996"/>
        <v>#N/A</v>
      </c>
      <c r="AF268" s="86"/>
      <c r="AG268" s="84" t="e">
        <f t="shared" ref="AG268" si="6194">VLOOKUP($F268,$P$7:$CN$25,AF$5,FALSE)</f>
        <v>#N/A</v>
      </c>
      <c r="AH268" s="85" t="e">
        <f t="shared" si="4998"/>
        <v>#N/A</v>
      </c>
      <c r="AI268" s="87"/>
      <c r="AJ268" s="84" t="e">
        <f t="shared" ref="AJ268" si="6195">VLOOKUP($F268,$P$7:$CN$25,AI$5,FALSE)</f>
        <v>#N/A</v>
      </c>
      <c r="AK268" s="85" t="e">
        <f t="shared" si="5000"/>
        <v>#N/A</v>
      </c>
      <c r="AL268" s="76"/>
      <c r="AM268" s="84" t="e">
        <f t="shared" ref="AM268" si="6196">VLOOKUP($F268,$P$7:$CN$25,AL$5,FALSE)</f>
        <v>#N/A</v>
      </c>
      <c r="AN268" s="85" t="e">
        <f t="shared" si="5002"/>
        <v>#N/A</v>
      </c>
      <c r="AO268" s="86"/>
      <c r="AP268" s="84" t="e">
        <f t="shared" ref="AP268" si="6197">VLOOKUP($F268,$P$7:$CN$25,AO$5,FALSE)</f>
        <v>#N/A</v>
      </c>
      <c r="AQ268" s="85" t="e">
        <f t="shared" si="5004"/>
        <v>#N/A</v>
      </c>
      <c r="AR268" s="86"/>
      <c r="AS268" s="84" t="e">
        <f t="shared" ref="AS268" si="6198">VLOOKUP($F268,$P$7:$CN$25,AR$5,FALSE)</f>
        <v>#N/A</v>
      </c>
      <c r="AT268" s="85" t="e">
        <f t="shared" si="5006"/>
        <v>#N/A</v>
      </c>
      <c r="AU268" s="87"/>
      <c r="AV268" s="84" t="e">
        <f t="shared" ref="AV268" si="6199">VLOOKUP($F268,$P$7:$CN$25,AU$5,FALSE)</f>
        <v>#N/A</v>
      </c>
      <c r="AW268" s="85" t="e">
        <f t="shared" si="5008"/>
        <v>#N/A</v>
      </c>
      <c r="AX268" s="76"/>
      <c r="AY268" s="84" t="e">
        <f t="shared" ref="AY268" si="6200">VLOOKUP($F268,$P$7:$CN$25,AX$5,FALSE)</f>
        <v>#N/A</v>
      </c>
      <c r="AZ268" s="85" t="e">
        <f t="shared" si="5010"/>
        <v>#N/A</v>
      </c>
      <c r="BA268" s="86"/>
      <c r="BB268" s="84" t="e">
        <f t="shared" ref="BB268" si="6201">VLOOKUP($F268,$P$7:$CN$25,BA$5,FALSE)</f>
        <v>#N/A</v>
      </c>
      <c r="BC268" s="85" t="e">
        <f t="shared" si="5012"/>
        <v>#N/A</v>
      </c>
      <c r="BD268" s="86"/>
      <c r="BE268" s="84" t="e">
        <f t="shared" ref="BE268" si="6202">VLOOKUP($F268,$P$7:$CN$25,BD$5,FALSE)</f>
        <v>#N/A</v>
      </c>
      <c r="BF268" s="85" t="e">
        <f t="shared" si="5014"/>
        <v>#N/A</v>
      </c>
      <c r="BG268" s="87"/>
      <c r="BH268" s="84" t="e">
        <f t="shared" ref="BH268" si="6203">VLOOKUP($F268,$P$7:$CN$25,BG$5,FALSE)</f>
        <v>#N/A</v>
      </c>
      <c r="BI268" s="85" t="e">
        <f t="shared" si="5016"/>
        <v>#N/A</v>
      </c>
      <c r="BJ268" s="76"/>
      <c r="BK268" s="84" t="e">
        <f t="shared" ref="BK268" si="6204">VLOOKUP($F268,$P$7:$CN$25,BJ$5,FALSE)</f>
        <v>#N/A</v>
      </c>
      <c r="BL268" s="85" t="e">
        <f t="shared" si="5018"/>
        <v>#N/A</v>
      </c>
      <c r="BM268" s="86"/>
      <c r="BN268" s="84" t="e">
        <f t="shared" ref="BN268" si="6205">VLOOKUP($F268,$P$7:$CN$25,BM$5,FALSE)</f>
        <v>#N/A</v>
      </c>
      <c r="BO268" s="85" t="e">
        <f t="shared" si="5020"/>
        <v>#N/A</v>
      </c>
      <c r="BP268" s="87"/>
      <c r="BQ268" s="84" t="e">
        <f t="shared" ref="BQ268" si="6206">VLOOKUP($F268,$P$7:$CN$25,BP$5,FALSE)</f>
        <v>#N/A</v>
      </c>
      <c r="BR268" s="85" t="e">
        <f t="shared" si="5022"/>
        <v>#N/A</v>
      </c>
      <c r="BS268" s="88"/>
      <c r="BT268" s="84" t="e">
        <f t="shared" ref="BT268" si="6207">VLOOKUP($F268,$P$7:$CN$25,BS$5,FALSE)</f>
        <v>#N/A</v>
      </c>
      <c r="BU268" s="85" t="e">
        <f t="shared" si="5024"/>
        <v>#N/A</v>
      </c>
      <c r="BV268" s="86"/>
      <c r="BW268" s="84" t="e">
        <f t="shared" ref="BW268" si="6208">VLOOKUP($F268,$P$7:$CN$25,BV$5,FALSE)</f>
        <v>#N/A</v>
      </c>
      <c r="BX268" s="85" t="e">
        <f t="shared" si="5026"/>
        <v>#N/A</v>
      </c>
      <c r="BY268" s="86"/>
      <c r="BZ268" s="84" t="e">
        <f t="shared" ref="BZ268" si="6209">VLOOKUP($F268,$P$7:$CN$25,BY$5,FALSE)</f>
        <v>#N/A</v>
      </c>
      <c r="CA268" s="85" t="e">
        <f t="shared" si="5028"/>
        <v>#N/A</v>
      </c>
      <c r="CB268" s="86"/>
      <c r="CC268" s="84" t="e">
        <f t="shared" ref="CC268" si="6210">VLOOKUP($F268,$P$7:$CN$25,CB$5,FALSE)</f>
        <v>#N/A</v>
      </c>
      <c r="CD268" s="85" t="e">
        <f t="shared" si="5030"/>
        <v>#N/A</v>
      </c>
      <c r="CE268" s="86"/>
      <c r="CF268" s="84" t="e">
        <f t="shared" ref="CF268" si="6211">VLOOKUP($F268,$P$7:$CN$25,CE$5,FALSE)</f>
        <v>#N/A</v>
      </c>
      <c r="CG268" s="85" t="e">
        <f t="shared" si="5032"/>
        <v>#N/A</v>
      </c>
      <c r="CH268" s="86"/>
      <c r="CI268" s="84" t="e">
        <f t="shared" ref="CI268" si="6212">VLOOKUP($F268,$P$7:$CN$25,CH$5,FALSE)</f>
        <v>#N/A</v>
      </c>
      <c r="CJ268" s="85" t="e">
        <f t="shared" si="5034"/>
        <v>#N/A</v>
      </c>
      <c r="CK268" s="87"/>
      <c r="CL268" s="84" t="e">
        <f t="shared" ref="CL268" si="6213">VLOOKUP($F268,$P$7:$CN$25,CK$5,FALSE)</f>
        <v>#N/A</v>
      </c>
      <c r="CM268" s="85" t="e">
        <f t="shared" si="5036"/>
        <v>#N/A</v>
      </c>
      <c r="CN268" s="83"/>
      <c r="CO268" s="65" t="e">
        <f t="shared" ref="CO268" si="6214">VLOOKUP($F268,$P$7:$CN$25,CN$5,FALSE)</f>
        <v>#N/A</v>
      </c>
      <c r="CP268" s="66" t="e">
        <f t="shared" si="5038"/>
        <v>#N/A</v>
      </c>
      <c r="CQ268" s="66" t="str">
        <f t="shared" si="4982"/>
        <v>242- 1900/1/0</v>
      </c>
      <c r="CR268" s="66"/>
      <c r="CS268" s="66">
        <f t="shared" si="4983"/>
        <v>1900</v>
      </c>
      <c r="CT268" s="66">
        <f t="shared" si="4984"/>
        <v>1</v>
      </c>
      <c r="CU268" s="66">
        <f t="shared" si="4985"/>
        <v>0</v>
      </c>
      <c r="CV268" s="66" t="str">
        <f t="shared" si="4986"/>
        <v/>
      </c>
    </row>
    <row r="269" spans="1:100" x14ac:dyDescent="0.25">
      <c r="A269" s="188">
        <v>243</v>
      </c>
      <c r="B269" s="189"/>
      <c r="C269" s="189"/>
      <c r="D269" s="189"/>
      <c r="E269" s="189"/>
      <c r="F269" s="189" t="str">
        <f t="shared" si="4955"/>
        <v xml:space="preserve"> (min)</v>
      </c>
      <c r="G269" s="189" t="str">
        <f t="shared" si="5039"/>
        <v xml:space="preserve"> (max)</v>
      </c>
      <c r="H269" s="190"/>
      <c r="I269" s="190"/>
      <c r="J269" s="189"/>
      <c r="K269" s="189"/>
      <c r="L269" s="191"/>
      <c r="M269" s="191"/>
      <c r="N269" s="194">
        <f t="shared" si="4956"/>
        <v>0</v>
      </c>
      <c r="O269" s="192"/>
      <c r="P269" s="193"/>
      <c r="Q269" s="188"/>
      <c r="R269" s="84" t="e">
        <f t="shared" si="4987"/>
        <v>#N/A</v>
      </c>
      <c r="S269" s="85" t="e">
        <f t="shared" si="4988"/>
        <v>#N/A</v>
      </c>
      <c r="T269" s="86"/>
      <c r="U269" s="84" t="e">
        <f t="shared" ref="U269" si="6215">VLOOKUP($F269,$P$7:$CN$25,T$5,FALSE)</f>
        <v>#N/A</v>
      </c>
      <c r="V269" s="85" t="e">
        <f t="shared" si="4990"/>
        <v>#N/A</v>
      </c>
      <c r="W269" s="86"/>
      <c r="X269" s="84" t="e">
        <f t="shared" ref="X269" si="6216">VLOOKUP($F269,$P$7:$CN$25,W$5,FALSE)</f>
        <v>#N/A</v>
      </c>
      <c r="Y269" s="85" t="e">
        <f t="shared" si="4992"/>
        <v>#N/A</v>
      </c>
      <c r="Z269" s="86"/>
      <c r="AA269" s="84" t="e">
        <f t="shared" ref="AA269" si="6217">VLOOKUP($F269,$P$7:$CN$25,Z$5,FALSE)</f>
        <v>#N/A</v>
      </c>
      <c r="AB269" s="85" t="e">
        <f t="shared" si="4994"/>
        <v>#N/A</v>
      </c>
      <c r="AC269" s="86"/>
      <c r="AD269" s="84" t="e">
        <f t="shared" ref="AD269" si="6218">VLOOKUP($F269,$P$7:$CN$25,AC$5,FALSE)</f>
        <v>#N/A</v>
      </c>
      <c r="AE269" s="85" t="e">
        <f t="shared" si="4996"/>
        <v>#N/A</v>
      </c>
      <c r="AF269" s="86"/>
      <c r="AG269" s="84" t="e">
        <f t="shared" ref="AG269" si="6219">VLOOKUP($F269,$P$7:$CN$25,AF$5,FALSE)</f>
        <v>#N/A</v>
      </c>
      <c r="AH269" s="85" t="e">
        <f t="shared" si="4998"/>
        <v>#N/A</v>
      </c>
      <c r="AI269" s="87"/>
      <c r="AJ269" s="84" t="e">
        <f t="shared" ref="AJ269" si="6220">VLOOKUP($F269,$P$7:$CN$25,AI$5,FALSE)</f>
        <v>#N/A</v>
      </c>
      <c r="AK269" s="85" t="e">
        <f t="shared" si="5000"/>
        <v>#N/A</v>
      </c>
      <c r="AL269" s="76"/>
      <c r="AM269" s="84" t="e">
        <f t="shared" ref="AM269" si="6221">VLOOKUP($F269,$P$7:$CN$25,AL$5,FALSE)</f>
        <v>#N/A</v>
      </c>
      <c r="AN269" s="85" t="e">
        <f t="shared" si="5002"/>
        <v>#N/A</v>
      </c>
      <c r="AO269" s="86"/>
      <c r="AP269" s="84" t="e">
        <f t="shared" ref="AP269" si="6222">VLOOKUP($F269,$P$7:$CN$25,AO$5,FALSE)</f>
        <v>#N/A</v>
      </c>
      <c r="AQ269" s="85" t="e">
        <f t="shared" si="5004"/>
        <v>#N/A</v>
      </c>
      <c r="AR269" s="86"/>
      <c r="AS269" s="84" t="e">
        <f t="shared" ref="AS269" si="6223">VLOOKUP($F269,$P$7:$CN$25,AR$5,FALSE)</f>
        <v>#N/A</v>
      </c>
      <c r="AT269" s="85" t="e">
        <f t="shared" si="5006"/>
        <v>#N/A</v>
      </c>
      <c r="AU269" s="87"/>
      <c r="AV269" s="84" t="e">
        <f t="shared" ref="AV269" si="6224">VLOOKUP($F269,$P$7:$CN$25,AU$5,FALSE)</f>
        <v>#N/A</v>
      </c>
      <c r="AW269" s="85" t="e">
        <f t="shared" si="5008"/>
        <v>#N/A</v>
      </c>
      <c r="AX269" s="76"/>
      <c r="AY269" s="84" t="e">
        <f t="shared" ref="AY269" si="6225">VLOOKUP($F269,$P$7:$CN$25,AX$5,FALSE)</f>
        <v>#N/A</v>
      </c>
      <c r="AZ269" s="85" t="e">
        <f t="shared" si="5010"/>
        <v>#N/A</v>
      </c>
      <c r="BA269" s="86"/>
      <c r="BB269" s="84" t="e">
        <f t="shared" ref="BB269" si="6226">VLOOKUP($F269,$P$7:$CN$25,BA$5,FALSE)</f>
        <v>#N/A</v>
      </c>
      <c r="BC269" s="85" t="e">
        <f t="shared" si="5012"/>
        <v>#N/A</v>
      </c>
      <c r="BD269" s="86"/>
      <c r="BE269" s="84" t="e">
        <f t="shared" ref="BE269" si="6227">VLOOKUP($F269,$P$7:$CN$25,BD$5,FALSE)</f>
        <v>#N/A</v>
      </c>
      <c r="BF269" s="85" t="e">
        <f t="shared" si="5014"/>
        <v>#N/A</v>
      </c>
      <c r="BG269" s="87"/>
      <c r="BH269" s="84" t="e">
        <f t="shared" ref="BH269" si="6228">VLOOKUP($F269,$P$7:$CN$25,BG$5,FALSE)</f>
        <v>#N/A</v>
      </c>
      <c r="BI269" s="85" t="e">
        <f t="shared" si="5016"/>
        <v>#N/A</v>
      </c>
      <c r="BJ269" s="76"/>
      <c r="BK269" s="84" t="e">
        <f t="shared" ref="BK269" si="6229">VLOOKUP($F269,$P$7:$CN$25,BJ$5,FALSE)</f>
        <v>#N/A</v>
      </c>
      <c r="BL269" s="85" t="e">
        <f t="shared" si="5018"/>
        <v>#N/A</v>
      </c>
      <c r="BM269" s="86"/>
      <c r="BN269" s="84" t="e">
        <f t="shared" ref="BN269" si="6230">VLOOKUP($F269,$P$7:$CN$25,BM$5,FALSE)</f>
        <v>#N/A</v>
      </c>
      <c r="BO269" s="85" t="e">
        <f t="shared" si="5020"/>
        <v>#N/A</v>
      </c>
      <c r="BP269" s="87"/>
      <c r="BQ269" s="84" t="e">
        <f t="shared" ref="BQ269" si="6231">VLOOKUP($F269,$P$7:$CN$25,BP$5,FALSE)</f>
        <v>#N/A</v>
      </c>
      <c r="BR269" s="85" t="e">
        <f t="shared" si="5022"/>
        <v>#N/A</v>
      </c>
      <c r="BS269" s="88"/>
      <c r="BT269" s="84" t="e">
        <f t="shared" ref="BT269" si="6232">VLOOKUP($F269,$P$7:$CN$25,BS$5,FALSE)</f>
        <v>#N/A</v>
      </c>
      <c r="BU269" s="85" t="e">
        <f t="shared" si="5024"/>
        <v>#N/A</v>
      </c>
      <c r="BV269" s="86"/>
      <c r="BW269" s="84" t="e">
        <f t="shared" ref="BW269" si="6233">VLOOKUP($F269,$P$7:$CN$25,BV$5,FALSE)</f>
        <v>#N/A</v>
      </c>
      <c r="BX269" s="85" t="e">
        <f t="shared" si="5026"/>
        <v>#N/A</v>
      </c>
      <c r="BY269" s="86"/>
      <c r="BZ269" s="84" t="e">
        <f t="shared" ref="BZ269" si="6234">VLOOKUP($F269,$P$7:$CN$25,BY$5,FALSE)</f>
        <v>#N/A</v>
      </c>
      <c r="CA269" s="85" t="e">
        <f t="shared" si="5028"/>
        <v>#N/A</v>
      </c>
      <c r="CB269" s="86"/>
      <c r="CC269" s="84" t="e">
        <f t="shared" ref="CC269" si="6235">VLOOKUP($F269,$P$7:$CN$25,CB$5,FALSE)</f>
        <v>#N/A</v>
      </c>
      <c r="CD269" s="85" t="e">
        <f t="shared" si="5030"/>
        <v>#N/A</v>
      </c>
      <c r="CE269" s="86"/>
      <c r="CF269" s="84" t="e">
        <f t="shared" ref="CF269" si="6236">VLOOKUP($F269,$P$7:$CN$25,CE$5,FALSE)</f>
        <v>#N/A</v>
      </c>
      <c r="CG269" s="85" t="e">
        <f t="shared" si="5032"/>
        <v>#N/A</v>
      </c>
      <c r="CH269" s="86"/>
      <c r="CI269" s="84" t="e">
        <f t="shared" ref="CI269" si="6237">VLOOKUP($F269,$P$7:$CN$25,CH$5,FALSE)</f>
        <v>#N/A</v>
      </c>
      <c r="CJ269" s="85" t="e">
        <f t="shared" si="5034"/>
        <v>#N/A</v>
      </c>
      <c r="CK269" s="87"/>
      <c r="CL269" s="84" t="e">
        <f t="shared" ref="CL269" si="6238">VLOOKUP($F269,$P$7:$CN$25,CK$5,FALSE)</f>
        <v>#N/A</v>
      </c>
      <c r="CM269" s="85" t="e">
        <f t="shared" si="5036"/>
        <v>#N/A</v>
      </c>
      <c r="CN269" s="83"/>
      <c r="CO269" s="65" t="e">
        <f t="shared" ref="CO269" si="6239">VLOOKUP($F269,$P$7:$CN$25,CN$5,FALSE)</f>
        <v>#N/A</v>
      </c>
      <c r="CP269" s="66" t="e">
        <f t="shared" si="5038"/>
        <v>#N/A</v>
      </c>
      <c r="CQ269" s="66" t="str">
        <f t="shared" si="4982"/>
        <v>243- 1900/1/0</v>
      </c>
      <c r="CR269" s="66"/>
      <c r="CS269" s="66">
        <f t="shared" si="4983"/>
        <v>1900</v>
      </c>
      <c r="CT269" s="66">
        <f t="shared" si="4984"/>
        <v>1</v>
      </c>
      <c r="CU269" s="66">
        <f t="shared" si="4985"/>
        <v>0</v>
      </c>
      <c r="CV269" s="66" t="str">
        <f t="shared" si="4986"/>
        <v/>
      </c>
    </row>
    <row r="270" spans="1:100" x14ac:dyDescent="0.25">
      <c r="A270" s="188">
        <v>244</v>
      </c>
      <c r="B270" s="189"/>
      <c r="C270" s="189"/>
      <c r="D270" s="189"/>
      <c r="E270" s="189"/>
      <c r="F270" s="189" t="str">
        <f t="shared" si="4955"/>
        <v xml:space="preserve"> (min)</v>
      </c>
      <c r="G270" s="189" t="str">
        <f t="shared" si="5039"/>
        <v xml:space="preserve"> (max)</v>
      </c>
      <c r="H270" s="190"/>
      <c r="I270" s="190"/>
      <c r="J270" s="189"/>
      <c r="K270" s="189"/>
      <c r="L270" s="191"/>
      <c r="M270" s="191"/>
      <c r="N270" s="194">
        <f t="shared" si="4956"/>
        <v>0</v>
      </c>
      <c r="O270" s="192"/>
      <c r="P270" s="193"/>
      <c r="Q270" s="188"/>
      <c r="R270" s="84" t="e">
        <f t="shared" si="4987"/>
        <v>#N/A</v>
      </c>
      <c r="S270" s="85" t="e">
        <f t="shared" si="4988"/>
        <v>#N/A</v>
      </c>
      <c r="T270" s="86"/>
      <c r="U270" s="84" t="e">
        <f t="shared" ref="U270" si="6240">VLOOKUP($F270,$P$7:$CN$25,T$5,FALSE)</f>
        <v>#N/A</v>
      </c>
      <c r="V270" s="85" t="e">
        <f t="shared" si="4990"/>
        <v>#N/A</v>
      </c>
      <c r="W270" s="86"/>
      <c r="X270" s="84" t="e">
        <f t="shared" ref="X270" si="6241">VLOOKUP($F270,$P$7:$CN$25,W$5,FALSE)</f>
        <v>#N/A</v>
      </c>
      <c r="Y270" s="85" t="e">
        <f t="shared" si="4992"/>
        <v>#N/A</v>
      </c>
      <c r="Z270" s="86"/>
      <c r="AA270" s="84" t="e">
        <f t="shared" ref="AA270" si="6242">VLOOKUP($F270,$P$7:$CN$25,Z$5,FALSE)</f>
        <v>#N/A</v>
      </c>
      <c r="AB270" s="85" t="e">
        <f t="shared" si="4994"/>
        <v>#N/A</v>
      </c>
      <c r="AC270" s="86"/>
      <c r="AD270" s="84" t="e">
        <f t="shared" ref="AD270" si="6243">VLOOKUP($F270,$P$7:$CN$25,AC$5,FALSE)</f>
        <v>#N/A</v>
      </c>
      <c r="AE270" s="85" t="e">
        <f t="shared" si="4996"/>
        <v>#N/A</v>
      </c>
      <c r="AF270" s="86"/>
      <c r="AG270" s="84" t="e">
        <f t="shared" ref="AG270" si="6244">VLOOKUP($F270,$P$7:$CN$25,AF$5,FALSE)</f>
        <v>#N/A</v>
      </c>
      <c r="AH270" s="85" t="e">
        <f t="shared" si="4998"/>
        <v>#N/A</v>
      </c>
      <c r="AI270" s="87"/>
      <c r="AJ270" s="84" t="e">
        <f t="shared" ref="AJ270" si="6245">VLOOKUP($F270,$P$7:$CN$25,AI$5,FALSE)</f>
        <v>#N/A</v>
      </c>
      <c r="AK270" s="85" t="e">
        <f t="shared" si="5000"/>
        <v>#N/A</v>
      </c>
      <c r="AL270" s="76"/>
      <c r="AM270" s="84" t="e">
        <f t="shared" ref="AM270" si="6246">VLOOKUP($F270,$P$7:$CN$25,AL$5,FALSE)</f>
        <v>#N/A</v>
      </c>
      <c r="AN270" s="85" t="e">
        <f t="shared" si="5002"/>
        <v>#N/A</v>
      </c>
      <c r="AO270" s="86"/>
      <c r="AP270" s="84" t="e">
        <f t="shared" ref="AP270" si="6247">VLOOKUP($F270,$P$7:$CN$25,AO$5,FALSE)</f>
        <v>#N/A</v>
      </c>
      <c r="AQ270" s="85" t="e">
        <f t="shared" si="5004"/>
        <v>#N/A</v>
      </c>
      <c r="AR270" s="86"/>
      <c r="AS270" s="84" t="e">
        <f t="shared" ref="AS270" si="6248">VLOOKUP($F270,$P$7:$CN$25,AR$5,FALSE)</f>
        <v>#N/A</v>
      </c>
      <c r="AT270" s="85" t="e">
        <f t="shared" si="5006"/>
        <v>#N/A</v>
      </c>
      <c r="AU270" s="87"/>
      <c r="AV270" s="84" t="e">
        <f t="shared" ref="AV270" si="6249">VLOOKUP($F270,$P$7:$CN$25,AU$5,FALSE)</f>
        <v>#N/A</v>
      </c>
      <c r="AW270" s="85" t="e">
        <f t="shared" si="5008"/>
        <v>#N/A</v>
      </c>
      <c r="AX270" s="76"/>
      <c r="AY270" s="84" t="e">
        <f t="shared" ref="AY270" si="6250">VLOOKUP($F270,$P$7:$CN$25,AX$5,FALSE)</f>
        <v>#N/A</v>
      </c>
      <c r="AZ270" s="85" t="e">
        <f t="shared" si="5010"/>
        <v>#N/A</v>
      </c>
      <c r="BA270" s="86"/>
      <c r="BB270" s="84" t="e">
        <f t="shared" ref="BB270" si="6251">VLOOKUP($F270,$P$7:$CN$25,BA$5,FALSE)</f>
        <v>#N/A</v>
      </c>
      <c r="BC270" s="85" t="e">
        <f t="shared" si="5012"/>
        <v>#N/A</v>
      </c>
      <c r="BD270" s="86"/>
      <c r="BE270" s="84" t="e">
        <f t="shared" ref="BE270" si="6252">VLOOKUP($F270,$P$7:$CN$25,BD$5,FALSE)</f>
        <v>#N/A</v>
      </c>
      <c r="BF270" s="85" t="e">
        <f t="shared" si="5014"/>
        <v>#N/A</v>
      </c>
      <c r="BG270" s="87"/>
      <c r="BH270" s="84" t="e">
        <f t="shared" ref="BH270" si="6253">VLOOKUP($F270,$P$7:$CN$25,BG$5,FALSE)</f>
        <v>#N/A</v>
      </c>
      <c r="BI270" s="85" t="e">
        <f t="shared" si="5016"/>
        <v>#N/A</v>
      </c>
      <c r="BJ270" s="76"/>
      <c r="BK270" s="84" t="e">
        <f t="shared" ref="BK270" si="6254">VLOOKUP($F270,$P$7:$CN$25,BJ$5,FALSE)</f>
        <v>#N/A</v>
      </c>
      <c r="BL270" s="85" t="e">
        <f t="shared" si="5018"/>
        <v>#N/A</v>
      </c>
      <c r="BM270" s="86"/>
      <c r="BN270" s="84" t="e">
        <f t="shared" ref="BN270" si="6255">VLOOKUP($F270,$P$7:$CN$25,BM$5,FALSE)</f>
        <v>#N/A</v>
      </c>
      <c r="BO270" s="85" t="e">
        <f t="shared" si="5020"/>
        <v>#N/A</v>
      </c>
      <c r="BP270" s="87"/>
      <c r="BQ270" s="84" t="e">
        <f t="shared" ref="BQ270" si="6256">VLOOKUP($F270,$P$7:$CN$25,BP$5,FALSE)</f>
        <v>#N/A</v>
      </c>
      <c r="BR270" s="85" t="e">
        <f t="shared" si="5022"/>
        <v>#N/A</v>
      </c>
      <c r="BS270" s="88"/>
      <c r="BT270" s="84" t="e">
        <f t="shared" ref="BT270" si="6257">VLOOKUP($F270,$P$7:$CN$25,BS$5,FALSE)</f>
        <v>#N/A</v>
      </c>
      <c r="BU270" s="85" t="e">
        <f t="shared" si="5024"/>
        <v>#N/A</v>
      </c>
      <c r="BV270" s="86"/>
      <c r="BW270" s="84" t="e">
        <f t="shared" ref="BW270" si="6258">VLOOKUP($F270,$P$7:$CN$25,BV$5,FALSE)</f>
        <v>#N/A</v>
      </c>
      <c r="BX270" s="85" t="e">
        <f t="shared" si="5026"/>
        <v>#N/A</v>
      </c>
      <c r="BY270" s="86"/>
      <c r="BZ270" s="84" t="e">
        <f t="shared" ref="BZ270" si="6259">VLOOKUP($F270,$P$7:$CN$25,BY$5,FALSE)</f>
        <v>#N/A</v>
      </c>
      <c r="CA270" s="85" t="e">
        <f t="shared" si="5028"/>
        <v>#N/A</v>
      </c>
      <c r="CB270" s="86"/>
      <c r="CC270" s="84" t="e">
        <f t="shared" ref="CC270" si="6260">VLOOKUP($F270,$P$7:$CN$25,CB$5,FALSE)</f>
        <v>#N/A</v>
      </c>
      <c r="CD270" s="85" t="e">
        <f t="shared" si="5030"/>
        <v>#N/A</v>
      </c>
      <c r="CE270" s="86"/>
      <c r="CF270" s="84" t="e">
        <f t="shared" ref="CF270" si="6261">VLOOKUP($F270,$P$7:$CN$25,CE$5,FALSE)</f>
        <v>#N/A</v>
      </c>
      <c r="CG270" s="85" t="e">
        <f t="shared" si="5032"/>
        <v>#N/A</v>
      </c>
      <c r="CH270" s="86"/>
      <c r="CI270" s="84" t="e">
        <f t="shared" ref="CI270" si="6262">VLOOKUP($F270,$P$7:$CN$25,CH$5,FALSE)</f>
        <v>#N/A</v>
      </c>
      <c r="CJ270" s="85" t="e">
        <f t="shared" si="5034"/>
        <v>#N/A</v>
      </c>
      <c r="CK270" s="87"/>
      <c r="CL270" s="84" t="e">
        <f t="shared" ref="CL270" si="6263">VLOOKUP($F270,$P$7:$CN$25,CK$5,FALSE)</f>
        <v>#N/A</v>
      </c>
      <c r="CM270" s="85" t="e">
        <f t="shared" si="5036"/>
        <v>#N/A</v>
      </c>
      <c r="CN270" s="83"/>
      <c r="CO270" s="65" t="e">
        <f t="shared" ref="CO270" si="6264">VLOOKUP($F270,$P$7:$CN$25,CN$5,FALSE)</f>
        <v>#N/A</v>
      </c>
      <c r="CP270" s="66" t="e">
        <f t="shared" si="5038"/>
        <v>#N/A</v>
      </c>
      <c r="CQ270" s="66" t="str">
        <f t="shared" si="4982"/>
        <v>244- 1900/1/0</v>
      </c>
      <c r="CR270" s="66"/>
      <c r="CS270" s="66">
        <f t="shared" si="4983"/>
        <v>1900</v>
      </c>
      <c r="CT270" s="66">
        <f t="shared" si="4984"/>
        <v>1</v>
      </c>
      <c r="CU270" s="66">
        <f t="shared" si="4985"/>
        <v>0</v>
      </c>
      <c r="CV270" s="66" t="str">
        <f t="shared" si="4986"/>
        <v/>
      </c>
    </row>
    <row r="271" spans="1:100" x14ac:dyDescent="0.25">
      <c r="A271" s="188">
        <v>245</v>
      </c>
      <c r="B271" s="189"/>
      <c r="C271" s="189"/>
      <c r="D271" s="189"/>
      <c r="E271" s="189"/>
      <c r="F271" s="189" t="str">
        <f t="shared" si="4955"/>
        <v xml:space="preserve"> (min)</v>
      </c>
      <c r="G271" s="189" t="str">
        <f t="shared" si="5039"/>
        <v xml:space="preserve"> (max)</v>
      </c>
      <c r="H271" s="190"/>
      <c r="I271" s="190"/>
      <c r="J271" s="189"/>
      <c r="K271" s="189"/>
      <c r="L271" s="191"/>
      <c r="M271" s="191"/>
      <c r="N271" s="194">
        <f t="shared" si="4956"/>
        <v>0</v>
      </c>
      <c r="O271" s="192"/>
      <c r="P271" s="193"/>
      <c r="Q271" s="188"/>
      <c r="R271" s="84" t="e">
        <f t="shared" si="4987"/>
        <v>#N/A</v>
      </c>
      <c r="S271" s="85" t="e">
        <f t="shared" si="4988"/>
        <v>#N/A</v>
      </c>
      <c r="T271" s="86"/>
      <c r="U271" s="84" t="e">
        <f t="shared" ref="U271" si="6265">VLOOKUP($F271,$P$7:$CN$25,T$5,FALSE)</f>
        <v>#N/A</v>
      </c>
      <c r="V271" s="85" t="e">
        <f t="shared" si="4990"/>
        <v>#N/A</v>
      </c>
      <c r="W271" s="86"/>
      <c r="X271" s="84" t="e">
        <f t="shared" ref="X271" si="6266">VLOOKUP($F271,$P$7:$CN$25,W$5,FALSE)</f>
        <v>#N/A</v>
      </c>
      <c r="Y271" s="85" t="e">
        <f t="shared" si="4992"/>
        <v>#N/A</v>
      </c>
      <c r="Z271" s="86"/>
      <c r="AA271" s="84" t="e">
        <f t="shared" ref="AA271" si="6267">VLOOKUP($F271,$P$7:$CN$25,Z$5,FALSE)</f>
        <v>#N/A</v>
      </c>
      <c r="AB271" s="85" t="e">
        <f t="shared" si="4994"/>
        <v>#N/A</v>
      </c>
      <c r="AC271" s="86"/>
      <c r="AD271" s="84" t="e">
        <f t="shared" ref="AD271" si="6268">VLOOKUP($F271,$P$7:$CN$25,AC$5,FALSE)</f>
        <v>#N/A</v>
      </c>
      <c r="AE271" s="85" t="e">
        <f t="shared" si="4996"/>
        <v>#N/A</v>
      </c>
      <c r="AF271" s="86"/>
      <c r="AG271" s="84" t="e">
        <f t="shared" ref="AG271" si="6269">VLOOKUP($F271,$P$7:$CN$25,AF$5,FALSE)</f>
        <v>#N/A</v>
      </c>
      <c r="AH271" s="85" t="e">
        <f t="shared" si="4998"/>
        <v>#N/A</v>
      </c>
      <c r="AI271" s="87"/>
      <c r="AJ271" s="84" t="e">
        <f t="shared" ref="AJ271" si="6270">VLOOKUP($F271,$P$7:$CN$25,AI$5,FALSE)</f>
        <v>#N/A</v>
      </c>
      <c r="AK271" s="85" t="e">
        <f t="shared" si="5000"/>
        <v>#N/A</v>
      </c>
      <c r="AL271" s="76"/>
      <c r="AM271" s="84" t="e">
        <f t="shared" ref="AM271" si="6271">VLOOKUP($F271,$P$7:$CN$25,AL$5,FALSE)</f>
        <v>#N/A</v>
      </c>
      <c r="AN271" s="85" t="e">
        <f t="shared" si="5002"/>
        <v>#N/A</v>
      </c>
      <c r="AO271" s="86"/>
      <c r="AP271" s="84" t="e">
        <f t="shared" ref="AP271" si="6272">VLOOKUP($F271,$P$7:$CN$25,AO$5,FALSE)</f>
        <v>#N/A</v>
      </c>
      <c r="AQ271" s="85" t="e">
        <f t="shared" si="5004"/>
        <v>#N/A</v>
      </c>
      <c r="AR271" s="86"/>
      <c r="AS271" s="84" t="e">
        <f t="shared" ref="AS271" si="6273">VLOOKUP($F271,$P$7:$CN$25,AR$5,FALSE)</f>
        <v>#N/A</v>
      </c>
      <c r="AT271" s="85" t="e">
        <f t="shared" si="5006"/>
        <v>#N/A</v>
      </c>
      <c r="AU271" s="87"/>
      <c r="AV271" s="84" t="e">
        <f t="shared" ref="AV271" si="6274">VLOOKUP($F271,$P$7:$CN$25,AU$5,FALSE)</f>
        <v>#N/A</v>
      </c>
      <c r="AW271" s="85" t="e">
        <f t="shared" si="5008"/>
        <v>#N/A</v>
      </c>
      <c r="AX271" s="76"/>
      <c r="AY271" s="84" t="e">
        <f t="shared" ref="AY271" si="6275">VLOOKUP($F271,$P$7:$CN$25,AX$5,FALSE)</f>
        <v>#N/A</v>
      </c>
      <c r="AZ271" s="85" t="e">
        <f t="shared" si="5010"/>
        <v>#N/A</v>
      </c>
      <c r="BA271" s="86"/>
      <c r="BB271" s="84" t="e">
        <f t="shared" ref="BB271" si="6276">VLOOKUP($F271,$P$7:$CN$25,BA$5,FALSE)</f>
        <v>#N/A</v>
      </c>
      <c r="BC271" s="85" t="e">
        <f t="shared" si="5012"/>
        <v>#N/A</v>
      </c>
      <c r="BD271" s="86"/>
      <c r="BE271" s="84" t="e">
        <f t="shared" ref="BE271" si="6277">VLOOKUP($F271,$P$7:$CN$25,BD$5,FALSE)</f>
        <v>#N/A</v>
      </c>
      <c r="BF271" s="85" t="e">
        <f t="shared" si="5014"/>
        <v>#N/A</v>
      </c>
      <c r="BG271" s="87"/>
      <c r="BH271" s="84" t="e">
        <f t="shared" ref="BH271" si="6278">VLOOKUP($F271,$P$7:$CN$25,BG$5,FALSE)</f>
        <v>#N/A</v>
      </c>
      <c r="BI271" s="85" t="e">
        <f t="shared" si="5016"/>
        <v>#N/A</v>
      </c>
      <c r="BJ271" s="76"/>
      <c r="BK271" s="84" t="e">
        <f t="shared" ref="BK271" si="6279">VLOOKUP($F271,$P$7:$CN$25,BJ$5,FALSE)</f>
        <v>#N/A</v>
      </c>
      <c r="BL271" s="85" t="e">
        <f t="shared" si="5018"/>
        <v>#N/A</v>
      </c>
      <c r="BM271" s="86"/>
      <c r="BN271" s="84" t="e">
        <f t="shared" ref="BN271" si="6280">VLOOKUP($F271,$P$7:$CN$25,BM$5,FALSE)</f>
        <v>#N/A</v>
      </c>
      <c r="BO271" s="85" t="e">
        <f t="shared" si="5020"/>
        <v>#N/A</v>
      </c>
      <c r="BP271" s="87"/>
      <c r="BQ271" s="84" t="e">
        <f t="shared" ref="BQ271" si="6281">VLOOKUP($F271,$P$7:$CN$25,BP$5,FALSE)</f>
        <v>#N/A</v>
      </c>
      <c r="BR271" s="85" t="e">
        <f t="shared" si="5022"/>
        <v>#N/A</v>
      </c>
      <c r="BS271" s="88"/>
      <c r="BT271" s="84" t="e">
        <f t="shared" ref="BT271" si="6282">VLOOKUP($F271,$P$7:$CN$25,BS$5,FALSE)</f>
        <v>#N/A</v>
      </c>
      <c r="BU271" s="85" t="e">
        <f t="shared" si="5024"/>
        <v>#N/A</v>
      </c>
      <c r="BV271" s="86"/>
      <c r="BW271" s="84" t="e">
        <f t="shared" ref="BW271" si="6283">VLOOKUP($F271,$P$7:$CN$25,BV$5,FALSE)</f>
        <v>#N/A</v>
      </c>
      <c r="BX271" s="85" t="e">
        <f t="shared" si="5026"/>
        <v>#N/A</v>
      </c>
      <c r="BY271" s="86"/>
      <c r="BZ271" s="84" t="e">
        <f t="shared" ref="BZ271" si="6284">VLOOKUP($F271,$P$7:$CN$25,BY$5,FALSE)</f>
        <v>#N/A</v>
      </c>
      <c r="CA271" s="85" t="e">
        <f t="shared" si="5028"/>
        <v>#N/A</v>
      </c>
      <c r="CB271" s="86"/>
      <c r="CC271" s="84" t="e">
        <f t="shared" ref="CC271" si="6285">VLOOKUP($F271,$P$7:$CN$25,CB$5,FALSE)</f>
        <v>#N/A</v>
      </c>
      <c r="CD271" s="85" t="e">
        <f t="shared" si="5030"/>
        <v>#N/A</v>
      </c>
      <c r="CE271" s="86"/>
      <c r="CF271" s="84" t="e">
        <f t="shared" ref="CF271" si="6286">VLOOKUP($F271,$P$7:$CN$25,CE$5,FALSE)</f>
        <v>#N/A</v>
      </c>
      <c r="CG271" s="85" t="e">
        <f t="shared" si="5032"/>
        <v>#N/A</v>
      </c>
      <c r="CH271" s="86"/>
      <c r="CI271" s="84" t="e">
        <f t="shared" ref="CI271" si="6287">VLOOKUP($F271,$P$7:$CN$25,CH$5,FALSE)</f>
        <v>#N/A</v>
      </c>
      <c r="CJ271" s="85" t="e">
        <f t="shared" si="5034"/>
        <v>#N/A</v>
      </c>
      <c r="CK271" s="87"/>
      <c r="CL271" s="84" t="e">
        <f t="shared" ref="CL271" si="6288">VLOOKUP($F271,$P$7:$CN$25,CK$5,FALSE)</f>
        <v>#N/A</v>
      </c>
      <c r="CM271" s="85" t="e">
        <f t="shared" si="5036"/>
        <v>#N/A</v>
      </c>
      <c r="CN271" s="83"/>
      <c r="CO271" s="65" t="e">
        <f t="shared" ref="CO271" si="6289">VLOOKUP($F271,$P$7:$CN$25,CN$5,FALSE)</f>
        <v>#N/A</v>
      </c>
      <c r="CP271" s="66" t="e">
        <f t="shared" si="5038"/>
        <v>#N/A</v>
      </c>
      <c r="CQ271" s="66" t="str">
        <f t="shared" si="4982"/>
        <v>245- 1900/1/0</v>
      </c>
      <c r="CR271" s="66"/>
      <c r="CS271" s="66">
        <f t="shared" si="4983"/>
        <v>1900</v>
      </c>
      <c r="CT271" s="66">
        <f t="shared" si="4984"/>
        <v>1</v>
      </c>
      <c r="CU271" s="66">
        <f t="shared" si="4985"/>
        <v>0</v>
      </c>
      <c r="CV271" s="66" t="str">
        <f t="shared" si="4986"/>
        <v/>
      </c>
    </row>
    <row r="272" spans="1:100" x14ac:dyDescent="0.25">
      <c r="A272" s="188">
        <v>246</v>
      </c>
      <c r="B272" s="189"/>
      <c r="C272" s="189"/>
      <c r="D272" s="189"/>
      <c r="E272" s="189"/>
      <c r="F272" s="189" t="str">
        <f t="shared" si="4955"/>
        <v xml:space="preserve"> (min)</v>
      </c>
      <c r="G272" s="189" t="str">
        <f t="shared" si="5039"/>
        <v xml:space="preserve"> (max)</v>
      </c>
      <c r="H272" s="190"/>
      <c r="I272" s="190"/>
      <c r="J272" s="189"/>
      <c r="K272" s="189"/>
      <c r="L272" s="191"/>
      <c r="M272" s="191"/>
      <c r="N272" s="194">
        <f t="shared" si="4956"/>
        <v>0</v>
      </c>
      <c r="O272" s="192"/>
      <c r="P272" s="193"/>
      <c r="Q272" s="188"/>
      <c r="R272" s="84" t="e">
        <f t="shared" si="4987"/>
        <v>#N/A</v>
      </c>
      <c r="S272" s="85" t="e">
        <f t="shared" si="4988"/>
        <v>#N/A</v>
      </c>
      <c r="T272" s="86"/>
      <c r="U272" s="84" t="e">
        <f t="shared" ref="U272" si="6290">VLOOKUP($F272,$P$7:$CN$25,T$5,FALSE)</f>
        <v>#N/A</v>
      </c>
      <c r="V272" s="85" t="e">
        <f t="shared" si="4990"/>
        <v>#N/A</v>
      </c>
      <c r="W272" s="86"/>
      <c r="X272" s="84" t="e">
        <f t="shared" ref="X272" si="6291">VLOOKUP($F272,$P$7:$CN$25,W$5,FALSE)</f>
        <v>#N/A</v>
      </c>
      <c r="Y272" s="85" t="e">
        <f t="shared" si="4992"/>
        <v>#N/A</v>
      </c>
      <c r="Z272" s="86"/>
      <c r="AA272" s="84" t="e">
        <f t="shared" ref="AA272" si="6292">VLOOKUP($F272,$P$7:$CN$25,Z$5,FALSE)</f>
        <v>#N/A</v>
      </c>
      <c r="AB272" s="85" t="e">
        <f t="shared" si="4994"/>
        <v>#N/A</v>
      </c>
      <c r="AC272" s="86"/>
      <c r="AD272" s="84" t="e">
        <f t="shared" ref="AD272" si="6293">VLOOKUP($F272,$P$7:$CN$25,AC$5,FALSE)</f>
        <v>#N/A</v>
      </c>
      <c r="AE272" s="85" t="e">
        <f t="shared" si="4996"/>
        <v>#N/A</v>
      </c>
      <c r="AF272" s="86"/>
      <c r="AG272" s="84" t="e">
        <f t="shared" ref="AG272" si="6294">VLOOKUP($F272,$P$7:$CN$25,AF$5,FALSE)</f>
        <v>#N/A</v>
      </c>
      <c r="AH272" s="85" t="e">
        <f t="shared" si="4998"/>
        <v>#N/A</v>
      </c>
      <c r="AI272" s="87"/>
      <c r="AJ272" s="84" t="e">
        <f t="shared" ref="AJ272" si="6295">VLOOKUP($F272,$P$7:$CN$25,AI$5,FALSE)</f>
        <v>#N/A</v>
      </c>
      <c r="AK272" s="85" t="e">
        <f t="shared" si="5000"/>
        <v>#N/A</v>
      </c>
      <c r="AL272" s="76"/>
      <c r="AM272" s="84" t="e">
        <f t="shared" ref="AM272" si="6296">VLOOKUP($F272,$P$7:$CN$25,AL$5,FALSE)</f>
        <v>#N/A</v>
      </c>
      <c r="AN272" s="85" t="e">
        <f t="shared" si="5002"/>
        <v>#N/A</v>
      </c>
      <c r="AO272" s="86"/>
      <c r="AP272" s="84" t="e">
        <f t="shared" ref="AP272" si="6297">VLOOKUP($F272,$P$7:$CN$25,AO$5,FALSE)</f>
        <v>#N/A</v>
      </c>
      <c r="AQ272" s="85" t="e">
        <f t="shared" si="5004"/>
        <v>#N/A</v>
      </c>
      <c r="AR272" s="86"/>
      <c r="AS272" s="84" t="e">
        <f t="shared" ref="AS272" si="6298">VLOOKUP($F272,$P$7:$CN$25,AR$5,FALSE)</f>
        <v>#N/A</v>
      </c>
      <c r="AT272" s="85" t="e">
        <f t="shared" si="5006"/>
        <v>#N/A</v>
      </c>
      <c r="AU272" s="87"/>
      <c r="AV272" s="84" t="e">
        <f t="shared" ref="AV272" si="6299">VLOOKUP($F272,$P$7:$CN$25,AU$5,FALSE)</f>
        <v>#N/A</v>
      </c>
      <c r="AW272" s="85" t="e">
        <f t="shared" si="5008"/>
        <v>#N/A</v>
      </c>
      <c r="AX272" s="76"/>
      <c r="AY272" s="84" t="e">
        <f t="shared" ref="AY272" si="6300">VLOOKUP($F272,$P$7:$CN$25,AX$5,FALSE)</f>
        <v>#N/A</v>
      </c>
      <c r="AZ272" s="85" t="e">
        <f t="shared" si="5010"/>
        <v>#N/A</v>
      </c>
      <c r="BA272" s="86"/>
      <c r="BB272" s="84" t="e">
        <f t="shared" ref="BB272" si="6301">VLOOKUP($F272,$P$7:$CN$25,BA$5,FALSE)</f>
        <v>#N/A</v>
      </c>
      <c r="BC272" s="85" t="e">
        <f t="shared" si="5012"/>
        <v>#N/A</v>
      </c>
      <c r="BD272" s="86"/>
      <c r="BE272" s="84" t="e">
        <f t="shared" ref="BE272" si="6302">VLOOKUP($F272,$P$7:$CN$25,BD$5,FALSE)</f>
        <v>#N/A</v>
      </c>
      <c r="BF272" s="85" t="e">
        <f t="shared" si="5014"/>
        <v>#N/A</v>
      </c>
      <c r="BG272" s="87"/>
      <c r="BH272" s="84" t="e">
        <f t="shared" ref="BH272" si="6303">VLOOKUP($F272,$P$7:$CN$25,BG$5,FALSE)</f>
        <v>#N/A</v>
      </c>
      <c r="BI272" s="85" t="e">
        <f t="shared" si="5016"/>
        <v>#N/A</v>
      </c>
      <c r="BJ272" s="76"/>
      <c r="BK272" s="84" t="e">
        <f t="shared" ref="BK272" si="6304">VLOOKUP($F272,$P$7:$CN$25,BJ$5,FALSE)</f>
        <v>#N/A</v>
      </c>
      <c r="BL272" s="85" t="e">
        <f t="shared" si="5018"/>
        <v>#N/A</v>
      </c>
      <c r="BM272" s="86"/>
      <c r="BN272" s="84" t="e">
        <f t="shared" ref="BN272" si="6305">VLOOKUP($F272,$P$7:$CN$25,BM$5,FALSE)</f>
        <v>#N/A</v>
      </c>
      <c r="BO272" s="85" t="e">
        <f t="shared" si="5020"/>
        <v>#N/A</v>
      </c>
      <c r="BP272" s="87"/>
      <c r="BQ272" s="84" t="e">
        <f t="shared" ref="BQ272" si="6306">VLOOKUP($F272,$P$7:$CN$25,BP$5,FALSE)</f>
        <v>#N/A</v>
      </c>
      <c r="BR272" s="85" t="e">
        <f t="shared" si="5022"/>
        <v>#N/A</v>
      </c>
      <c r="BS272" s="88"/>
      <c r="BT272" s="84" t="e">
        <f t="shared" ref="BT272" si="6307">VLOOKUP($F272,$P$7:$CN$25,BS$5,FALSE)</f>
        <v>#N/A</v>
      </c>
      <c r="BU272" s="85" t="e">
        <f t="shared" si="5024"/>
        <v>#N/A</v>
      </c>
      <c r="BV272" s="86"/>
      <c r="BW272" s="84" t="e">
        <f t="shared" ref="BW272" si="6308">VLOOKUP($F272,$P$7:$CN$25,BV$5,FALSE)</f>
        <v>#N/A</v>
      </c>
      <c r="BX272" s="85" t="e">
        <f t="shared" si="5026"/>
        <v>#N/A</v>
      </c>
      <c r="BY272" s="86"/>
      <c r="BZ272" s="84" t="e">
        <f t="shared" ref="BZ272" si="6309">VLOOKUP($F272,$P$7:$CN$25,BY$5,FALSE)</f>
        <v>#N/A</v>
      </c>
      <c r="CA272" s="85" t="e">
        <f t="shared" si="5028"/>
        <v>#N/A</v>
      </c>
      <c r="CB272" s="86"/>
      <c r="CC272" s="84" t="e">
        <f t="shared" ref="CC272" si="6310">VLOOKUP($F272,$P$7:$CN$25,CB$5,FALSE)</f>
        <v>#N/A</v>
      </c>
      <c r="CD272" s="85" t="e">
        <f t="shared" si="5030"/>
        <v>#N/A</v>
      </c>
      <c r="CE272" s="86"/>
      <c r="CF272" s="84" t="e">
        <f t="shared" ref="CF272" si="6311">VLOOKUP($F272,$P$7:$CN$25,CE$5,FALSE)</f>
        <v>#N/A</v>
      </c>
      <c r="CG272" s="85" t="e">
        <f t="shared" si="5032"/>
        <v>#N/A</v>
      </c>
      <c r="CH272" s="86"/>
      <c r="CI272" s="84" t="e">
        <f t="shared" ref="CI272" si="6312">VLOOKUP($F272,$P$7:$CN$25,CH$5,FALSE)</f>
        <v>#N/A</v>
      </c>
      <c r="CJ272" s="85" t="e">
        <f t="shared" si="5034"/>
        <v>#N/A</v>
      </c>
      <c r="CK272" s="87"/>
      <c r="CL272" s="84" t="e">
        <f t="shared" ref="CL272" si="6313">VLOOKUP($F272,$P$7:$CN$25,CK$5,FALSE)</f>
        <v>#N/A</v>
      </c>
      <c r="CM272" s="85" t="e">
        <f t="shared" si="5036"/>
        <v>#N/A</v>
      </c>
      <c r="CN272" s="83"/>
      <c r="CO272" s="65" t="e">
        <f t="shared" ref="CO272" si="6314">VLOOKUP($F272,$P$7:$CN$25,CN$5,FALSE)</f>
        <v>#N/A</v>
      </c>
      <c r="CP272" s="66" t="e">
        <f t="shared" si="5038"/>
        <v>#N/A</v>
      </c>
      <c r="CQ272" s="66" t="str">
        <f t="shared" si="4982"/>
        <v>246- 1900/1/0</v>
      </c>
      <c r="CR272" s="66"/>
      <c r="CS272" s="66">
        <f t="shared" si="4983"/>
        <v>1900</v>
      </c>
      <c r="CT272" s="66">
        <f t="shared" si="4984"/>
        <v>1</v>
      </c>
      <c r="CU272" s="66">
        <f t="shared" si="4985"/>
        <v>0</v>
      </c>
      <c r="CV272" s="66" t="str">
        <f t="shared" si="4986"/>
        <v/>
      </c>
    </row>
    <row r="273" spans="1:100" x14ac:dyDescent="0.25">
      <c r="A273" s="188">
        <v>247</v>
      </c>
      <c r="B273" s="189"/>
      <c r="C273" s="189"/>
      <c r="D273" s="189"/>
      <c r="E273" s="189"/>
      <c r="F273" s="189" t="str">
        <f t="shared" si="4955"/>
        <v xml:space="preserve"> (min)</v>
      </c>
      <c r="G273" s="189" t="str">
        <f t="shared" si="5039"/>
        <v xml:space="preserve"> (max)</v>
      </c>
      <c r="H273" s="190"/>
      <c r="I273" s="190"/>
      <c r="J273" s="189"/>
      <c r="K273" s="189"/>
      <c r="L273" s="191"/>
      <c r="M273" s="191"/>
      <c r="N273" s="194">
        <f t="shared" si="4956"/>
        <v>0</v>
      </c>
      <c r="O273" s="192"/>
      <c r="P273" s="193"/>
      <c r="Q273" s="188"/>
      <c r="R273" s="84" t="e">
        <f t="shared" si="4987"/>
        <v>#N/A</v>
      </c>
      <c r="S273" s="85" t="e">
        <f t="shared" si="4988"/>
        <v>#N/A</v>
      </c>
      <c r="T273" s="86"/>
      <c r="U273" s="84" t="e">
        <f t="shared" ref="U273" si="6315">VLOOKUP($F273,$P$7:$CN$25,T$5,FALSE)</f>
        <v>#N/A</v>
      </c>
      <c r="V273" s="85" t="e">
        <f t="shared" si="4990"/>
        <v>#N/A</v>
      </c>
      <c r="W273" s="86"/>
      <c r="X273" s="84" t="e">
        <f t="shared" ref="X273" si="6316">VLOOKUP($F273,$P$7:$CN$25,W$5,FALSE)</f>
        <v>#N/A</v>
      </c>
      <c r="Y273" s="85" t="e">
        <f t="shared" si="4992"/>
        <v>#N/A</v>
      </c>
      <c r="Z273" s="86"/>
      <c r="AA273" s="84" t="e">
        <f t="shared" ref="AA273" si="6317">VLOOKUP($F273,$P$7:$CN$25,Z$5,FALSE)</f>
        <v>#N/A</v>
      </c>
      <c r="AB273" s="85" t="e">
        <f t="shared" si="4994"/>
        <v>#N/A</v>
      </c>
      <c r="AC273" s="86"/>
      <c r="AD273" s="84" t="e">
        <f t="shared" ref="AD273" si="6318">VLOOKUP($F273,$P$7:$CN$25,AC$5,FALSE)</f>
        <v>#N/A</v>
      </c>
      <c r="AE273" s="85" t="e">
        <f t="shared" si="4996"/>
        <v>#N/A</v>
      </c>
      <c r="AF273" s="86"/>
      <c r="AG273" s="84" t="e">
        <f t="shared" ref="AG273" si="6319">VLOOKUP($F273,$P$7:$CN$25,AF$5,FALSE)</f>
        <v>#N/A</v>
      </c>
      <c r="AH273" s="85" t="e">
        <f t="shared" si="4998"/>
        <v>#N/A</v>
      </c>
      <c r="AI273" s="87"/>
      <c r="AJ273" s="84" t="e">
        <f t="shared" ref="AJ273" si="6320">VLOOKUP($F273,$P$7:$CN$25,AI$5,FALSE)</f>
        <v>#N/A</v>
      </c>
      <c r="AK273" s="85" t="e">
        <f t="shared" si="5000"/>
        <v>#N/A</v>
      </c>
      <c r="AL273" s="76"/>
      <c r="AM273" s="84" t="e">
        <f t="shared" ref="AM273" si="6321">VLOOKUP($F273,$P$7:$CN$25,AL$5,FALSE)</f>
        <v>#N/A</v>
      </c>
      <c r="AN273" s="85" t="e">
        <f t="shared" si="5002"/>
        <v>#N/A</v>
      </c>
      <c r="AO273" s="86"/>
      <c r="AP273" s="84" t="e">
        <f t="shared" ref="AP273" si="6322">VLOOKUP($F273,$P$7:$CN$25,AO$5,FALSE)</f>
        <v>#N/A</v>
      </c>
      <c r="AQ273" s="85" t="e">
        <f t="shared" si="5004"/>
        <v>#N/A</v>
      </c>
      <c r="AR273" s="86"/>
      <c r="AS273" s="84" t="e">
        <f t="shared" ref="AS273" si="6323">VLOOKUP($F273,$P$7:$CN$25,AR$5,FALSE)</f>
        <v>#N/A</v>
      </c>
      <c r="AT273" s="85" t="e">
        <f t="shared" si="5006"/>
        <v>#N/A</v>
      </c>
      <c r="AU273" s="87"/>
      <c r="AV273" s="84" t="e">
        <f t="shared" ref="AV273" si="6324">VLOOKUP($F273,$P$7:$CN$25,AU$5,FALSE)</f>
        <v>#N/A</v>
      </c>
      <c r="AW273" s="85" t="e">
        <f t="shared" si="5008"/>
        <v>#N/A</v>
      </c>
      <c r="AX273" s="76"/>
      <c r="AY273" s="84" t="e">
        <f t="shared" ref="AY273" si="6325">VLOOKUP($F273,$P$7:$CN$25,AX$5,FALSE)</f>
        <v>#N/A</v>
      </c>
      <c r="AZ273" s="85" t="e">
        <f t="shared" si="5010"/>
        <v>#N/A</v>
      </c>
      <c r="BA273" s="86"/>
      <c r="BB273" s="84" t="e">
        <f t="shared" ref="BB273" si="6326">VLOOKUP($F273,$P$7:$CN$25,BA$5,FALSE)</f>
        <v>#N/A</v>
      </c>
      <c r="BC273" s="85" t="e">
        <f t="shared" si="5012"/>
        <v>#N/A</v>
      </c>
      <c r="BD273" s="86"/>
      <c r="BE273" s="84" t="e">
        <f t="shared" ref="BE273" si="6327">VLOOKUP($F273,$P$7:$CN$25,BD$5,FALSE)</f>
        <v>#N/A</v>
      </c>
      <c r="BF273" s="85" t="e">
        <f t="shared" si="5014"/>
        <v>#N/A</v>
      </c>
      <c r="BG273" s="87"/>
      <c r="BH273" s="84" t="e">
        <f t="shared" ref="BH273" si="6328">VLOOKUP($F273,$P$7:$CN$25,BG$5,FALSE)</f>
        <v>#N/A</v>
      </c>
      <c r="BI273" s="85" t="e">
        <f t="shared" si="5016"/>
        <v>#N/A</v>
      </c>
      <c r="BJ273" s="76"/>
      <c r="BK273" s="84" t="e">
        <f t="shared" ref="BK273" si="6329">VLOOKUP($F273,$P$7:$CN$25,BJ$5,FALSE)</f>
        <v>#N/A</v>
      </c>
      <c r="BL273" s="85" t="e">
        <f t="shared" si="5018"/>
        <v>#N/A</v>
      </c>
      <c r="BM273" s="86"/>
      <c r="BN273" s="84" t="e">
        <f t="shared" ref="BN273" si="6330">VLOOKUP($F273,$P$7:$CN$25,BM$5,FALSE)</f>
        <v>#N/A</v>
      </c>
      <c r="BO273" s="85" t="e">
        <f t="shared" si="5020"/>
        <v>#N/A</v>
      </c>
      <c r="BP273" s="87"/>
      <c r="BQ273" s="84" t="e">
        <f t="shared" ref="BQ273" si="6331">VLOOKUP($F273,$P$7:$CN$25,BP$5,FALSE)</f>
        <v>#N/A</v>
      </c>
      <c r="BR273" s="85" t="e">
        <f t="shared" si="5022"/>
        <v>#N/A</v>
      </c>
      <c r="BS273" s="88"/>
      <c r="BT273" s="84" t="e">
        <f t="shared" ref="BT273" si="6332">VLOOKUP($F273,$P$7:$CN$25,BS$5,FALSE)</f>
        <v>#N/A</v>
      </c>
      <c r="BU273" s="85" t="e">
        <f t="shared" si="5024"/>
        <v>#N/A</v>
      </c>
      <c r="BV273" s="86"/>
      <c r="BW273" s="84" t="e">
        <f t="shared" ref="BW273" si="6333">VLOOKUP($F273,$P$7:$CN$25,BV$5,FALSE)</f>
        <v>#N/A</v>
      </c>
      <c r="BX273" s="85" t="e">
        <f t="shared" si="5026"/>
        <v>#N/A</v>
      </c>
      <c r="BY273" s="86"/>
      <c r="BZ273" s="84" t="e">
        <f t="shared" ref="BZ273" si="6334">VLOOKUP($F273,$P$7:$CN$25,BY$5,FALSE)</f>
        <v>#N/A</v>
      </c>
      <c r="CA273" s="85" t="e">
        <f t="shared" si="5028"/>
        <v>#N/A</v>
      </c>
      <c r="CB273" s="86"/>
      <c r="CC273" s="84" t="e">
        <f t="shared" ref="CC273" si="6335">VLOOKUP($F273,$P$7:$CN$25,CB$5,FALSE)</f>
        <v>#N/A</v>
      </c>
      <c r="CD273" s="85" t="e">
        <f t="shared" si="5030"/>
        <v>#N/A</v>
      </c>
      <c r="CE273" s="86"/>
      <c r="CF273" s="84" t="e">
        <f t="shared" ref="CF273" si="6336">VLOOKUP($F273,$P$7:$CN$25,CE$5,FALSE)</f>
        <v>#N/A</v>
      </c>
      <c r="CG273" s="85" t="e">
        <f t="shared" si="5032"/>
        <v>#N/A</v>
      </c>
      <c r="CH273" s="86"/>
      <c r="CI273" s="84" t="e">
        <f t="shared" ref="CI273" si="6337">VLOOKUP($F273,$P$7:$CN$25,CH$5,FALSE)</f>
        <v>#N/A</v>
      </c>
      <c r="CJ273" s="85" t="e">
        <f t="shared" si="5034"/>
        <v>#N/A</v>
      </c>
      <c r="CK273" s="87"/>
      <c r="CL273" s="84" t="e">
        <f t="shared" ref="CL273" si="6338">VLOOKUP($F273,$P$7:$CN$25,CK$5,FALSE)</f>
        <v>#N/A</v>
      </c>
      <c r="CM273" s="85" t="e">
        <f t="shared" si="5036"/>
        <v>#N/A</v>
      </c>
      <c r="CN273" s="83"/>
      <c r="CO273" s="65" t="e">
        <f t="shared" ref="CO273" si="6339">VLOOKUP($F273,$P$7:$CN$25,CN$5,FALSE)</f>
        <v>#N/A</v>
      </c>
      <c r="CP273" s="66" t="e">
        <f t="shared" si="5038"/>
        <v>#N/A</v>
      </c>
      <c r="CQ273" s="66" t="str">
        <f t="shared" si="4982"/>
        <v>247- 1900/1/0</v>
      </c>
      <c r="CR273" s="66"/>
      <c r="CS273" s="66">
        <f t="shared" si="4983"/>
        <v>1900</v>
      </c>
      <c r="CT273" s="66">
        <f t="shared" si="4984"/>
        <v>1</v>
      </c>
      <c r="CU273" s="66">
        <f t="shared" si="4985"/>
        <v>0</v>
      </c>
      <c r="CV273" s="66" t="str">
        <f t="shared" si="4986"/>
        <v/>
      </c>
    </row>
    <row r="274" spans="1:100" x14ac:dyDescent="0.25">
      <c r="A274" s="188">
        <v>248</v>
      </c>
      <c r="B274" s="189"/>
      <c r="C274" s="189"/>
      <c r="D274" s="189"/>
      <c r="E274" s="189"/>
      <c r="F274" s="189" t="str">
        <f t="shared" si="4955"/>
        <v xml:space="preserve"> (min)</v>
      </c>
      <c r="G274" s="189" t="str">
        <f t="shared" si="5039"/>
        <v xml:space="preserve"> (max)</v>
      </c>
      <c r="H274" s="190"/>
      <c r="I274" s="190"/>
      <c r="J274" s="189"/>
      <c r="K274" s="189"/>
      <c r="L274" s="191"/>
      <c r="M274" s="191"/>
      <c r="N274" s="194">
        <f t="shared" si="4956"/>
        <v>0</v>
      </c>
      <c r="O274" s="192"/>
      <c r="P274" s="193"/>
      <c r="Q274" s="188"/>
      <c r="R274" s="84" t="e">
        <f t="shared" si="4987"/>
        <v>#N/A</v>
      </c>
      <c r="S274" s="85" t="e">
        <f t="shared" si="4988"/>
        <v>#N/A</v>
      </c>
      <c r="T274" s="86"/>
      <c r="U274" s="84" t="e">
        <f t="shared" ref="U274" si="6340">VLOOKUP($F274,$P$7:$CN$25,T$5,FALSE)</f>
        <v>#N/A</v>
      </c>
      <c r="V274" s="85" t="e">
        <f t="shared" si="4990"/>
        <v>#N/A</v>
      </c>
      <c r="W274" s="86"/>
      <c r="X274" s="84" t="e">
        <f t="shared" ref="X274" si="6341">VLOOKUP($F274,$P$7:$CN$25,W$5,FALSE)</f>
        <v>#N/A</v>
      </c>
      <c r="Y274" s="85" t="e">
        <f t="shared" si="4992"/>
        <v>#N/A</v>
      </c>
      <c r="Z274" s="86"/>
      <c r="AA274" s="84" t="e">
        <f t="shared" ref="AA274" si="6342">VLOOKUP($F274,$P$7:$CN$25,Z$5,FALSE)</f>
        <v>#N/A</v>
      </c>
      <c r="AB274" s="85" t="e">
        <f t="shared" si="4994"/>
        <v>#N/A</v>
      </c>
      <c r="AC274" s="86"/>
      <c r="AD274" s="84" t="e">
        <f t="shared" ref="AD274" si="6343">VLOOKUP($F274,$P$7:$CN$25,AC$5,FALSE)</f>
        <v>#N/A</v>
      </c>
      <c r="AE274" s="85" t="e">
        <f t="shared" si="4996"/>
        <v>#N/A</v>
      </c>
      <c r="AF274" s="86"/>
      <c r="AG274" s="84" t="e">
        <f t="shared" ref="AG274" si="6344">VLOOKUP($F274,$P$7:$CN$25,AF$5,FALSE)</f>
        <v>#N/A</v>
      </c>
      <c r="AH274" s="85" t="e">
        <f t="shared" si="4998"/>
        <v>#N/A</v>
      </c>
      <c r="AI274" s="87"/>
      <c r="AJ274" s="84" t="e">
        <f t="shared" ref="AJ274" si="6345">VLOOKUP($F274,$P$7:$CN$25,AI$5,FALSE)</f>
        <v>#N/A</v>
      </c>
      <c r="AK274" s="85" t="e">
        <f t="shared" si="5000"/>
        <v>#N/A</v>
      </c>
      <c r="AL274" s="76"/>
      <c r="AM274" s="84" t="e">
        <f t="shared" ref="AM274" si="6346">VLOOKUP($F274,$P$7:$CN$25,AL$5,FALSE)</f>
        <v>#N/A</v>
      </c>
      <c r="AN274" s="85" t="e">
        <f t="shared" si="5002"/>
        <v>#N/A</v>
      </c>
      <c r="AO274" s="86"/>
      <c r="AP274" s="84" t="e">
        <f t="shared" ref="AP274" si="6347">VLOOKUP($F274,$P$7:$CN$25,AO$5,FALSE)</f>
        <v>#N/A</v>
      </c>
      <c r="AQ274" s="85" t="e">
        <f t="shared" si="5004"/>
        <v>#N/A</v>
      </c>
      <c r="AR274" s="86"/>
      <c r="AS274" s="84" t="e">
        <f t="shared" ref="AS274" si="6348">VLOOKUP($F274,$P$7:$CN$25,AR$5,FALSE)</f>
        <v>#N/A</v>
      </c>
      <c r="AT274" s="85" t="e">
        <f t="shared" si="5006"/>
        <v>#N/A</v>
      </c>
      <c r="AU274" s="87"/>
      <c r="AV274" s="84" t="e">
        <f t="shared" ref="AV274" si="6349">VLOOKUP($F274,$P$7:$CN$25,AU$5,FALSE)</f>
        <v>#N/A</v>
      </c>
      <c r="AW274" s="85" t="e">
        <f t="shared" si="5008"/>
        <v>#N/A</v>
      </c>
      <c r="AX274" s="76"/>
      <c r="AY274" s="84" t="e">
        <f t="shared" ref="AY274" si="6350">VLOOKUP($F274,$P$7:$CN$25,AX$5,FALSE)</f>
        <v>#N/A</v>
      </c>
      <c r="AZ274" s="85" t="e">
        <f t="shared" si="5010"/>
        <v>#N/A</v>
      </c>
      <c r="BA274" s="86"/>
      <c r="BB274" s="84" t="e">
        <f t="shared" ref="BB274" si="6351">VLOOKUP($F274,$P$7:$CN$25,BA$5,FALSE)</f>
        <v>#N/A</v>
      </c>
      <c r="BC274" s="85" t="e">
        <f t="shared" si="5012"/>
        <v>#N/A</v>
      </c>
      <c r="BD274" s="86"/>
      <c r="BE274" s="84" t="e">
        <f t="shared" ref="BE274" si="6352">VLOOKUP($F274,$P$7:$CN$25,BD$5,FALSE)</f>
        <v>#N/A</v>
      </c>
      <c r="BF274" s="85" t="e">
        <f t="shared" si="5014"/>
        <v>#N/A</v>
      </c>
      <c r="BG274" s="87"/>
      <c r="BH274" s="84" t="e">
        <f t="shared" ref="BH274" si="6353">VLOOKUP($F274,$P$7:$CN$25,BG$5,FALSE)</f>
        <v>#N/A</v>
      </c>
      <c r="BI274" s="85" t="e">
        <f t="shared" si="5016"/>
        <v>#N/A</v>
      </c>
      <c r="BJ274" s="76"/>
      <c r="BK274" s="84" t="e">
        <f t="shared" ref="BK274" si="6354">VLOOKUP($F274,$P$7:$CN$25,BJ$5,FALSE)</f>
        <v>#N/A</v>
      </c>
      <c r="BL274" s="85" t="e">
        <f t="shared" si="5018"/>
        <v>#N/A</v>
      </c>
      <c r="BM274" s="86"/>
      <c r="BN274" s="84" t="e">
        <f t="shared" ref="BN274" si="6355">VLOOKUP($F274,$P$7:$CN$25,BM$5,FALSE)</f>
        <v>#N/A</v>
      </c>
      <c r="BO274" s="85" t="e">
        <f t="shared" si="5020"/>
        <v>#N/A</v>
      </c>
      <c r="BP274" s="87"/>
      <c r="BQ274" s="84" t="e">
        <f t="shared" ref="BQ274" si="6356">VLOOKUP($F274,$P$7:$CN$25,BP$5,FALSE)</f>
        <v>#N/A</v>
      </c>
      <c r="BR274" s="85" t="e">
        <f t="shared" si="5022"/>
        <v>#N/A</v>
      </c>
      <c r="BS274" s="88"/>
      <c r="BT274" s="84" t="e">
        <f t="shared" ref="BT274" si="6357">VLOOKUP($F274,$P$7:$CN$25,BS$5,FALSE)</f>
        <v>#N/A</v>
      </c>
      <c r="BU274" s="85" t="e">
        <f t="shared" si="5024"/>
        <v>#N/A</v>
      </c>
      <c r="BV274" s="86"/>
      <c r="BW274" s="84" t="e">
        <f t="shared" ref="BW274" si="6358">VLOOKUP($F274,$P$7:$CN$25,BV$5,FALSE)</f>
        <v>#N/A</v>
      </c>
      <c r="BX274" s="85" t="e">
        <f t="shared" si="5026"/>
        <v>#N/A</v>
      </c>
      <c r="BY274" s="86"/>
      <c r="BZ274" s="84" t="e">
        <f t="shared" ref="BZ274" si="6359">VLOOKUP($F274,$P$7:$CN$25,BY$5,FALSE)</f>
        <v>#N/A</v>
      </c>
      <c r="CA274" s="85" t="e">
        <f t="shared" si="5028"/>
        <v>#N/A</v>
      </c>
      <c r="CB274" s="86"/>
      <c r="CC274" s="84" t="e">
        <f t="shared" ref="CC274" si="6360">VLOOKUP($F274,$P$7:$CN$25,CB$5,FALSE)</f>
        <v>#N/A</v>
      </c>
      <c r="CD274" s="85" t="e">
        <f t="shared" si="5030"/>
        <v>#N/A</v>
      </c>
      <c r="CE274" s="86"/>
      <c r="CF274" s="84" t="e">
        <f t="shared" ref="CF274" si="6361">VLOOKUP($F274,$P$7:$CN$25,CE$5,FALSE)</f>
        <v>#N/A</v>
      </c>
      <c r="CG274" s="85" t="e">
        <f t="shared" si="5032"/>
        <v>#N/A</v>
      </c>
      <c r="CH274" s="86"/>
      <c r="CI274" s="84" t="e">
        <f t="shared" ref="CI274" si="6362">VLOOKUP($F274,$P$7:$CN$25,CH$5,FALSE)</f>
        <v>#N/A</v>
      </c>
      <c r="CJ274" s="85" t="e">
        <f t="shared" si="5034"/>
        <v>#N/A</v>
      </c>
      <c r="CK274" s="87"/>
      <c r="CL274" s="84" t="e">
        <f t="shared" ref="CL274" si="6363">VLOOKUP($F274,$P$7:$CN$25,CK$5,FALSE)</f>
        <v>#N/A</v>
      </c>
      <c r="CM274" s="85" t="e">
        <f t="shared" si="5036"/>
        <v>#N/A</v>
      </c>
      <c r="CN274" s="83"/>
      <c r="CO274" s="65" t="e">
        <f t="shared" ref="CO274" si="6364">VLOOKUP($F274,$P$7:$CN$25,CN$5,FALSE)</f>
        <v>#N/A</v>
      </c>
      <c r="CP274" s="66" t="e">
        <f t="shared" si="5038"/>
        <v>#N/A</v>
      </c>
      <c r="CQ274" s="66" t="str">
        <f t="shared" si="4982"/>
        <v>248- 1900/1/0</v>
      </c>
      <c r="CR274" s="66"/>
      <c r="CS274" s="66">
        <f t="shared" si="4983"/>
        <v>1900</v>
      </c>
      <c r="CT274" s="66">
        <f t="shared" si="4984"/>
        <v>1</v>
      </c>
      <c r="CU274" s="66">
        <f t="shared" si="4985"/>
        <v>0</v>
      </c>
      <c r="CV274" s="66" t="str">
        <f t="shared" si="4986"/>
        <v/>
      </c>
    </row>
    <row r="275" spans="1:100" x14ac:dyDescent="0.25">
      <c r="A275" s="188">
        <v>249</v>
      </c>
      <c r="B275" s="189"/>
      <c r="C275" s="189"/>
      <c r="D275" s="189"/>
      <c r="E275" s="189"/>
      <c r="F275" s="189" t="str">
        <f t="shared" si="4955"/>
        <v xml:space="preserve"> (min)</v>
      </c>
      <c r="G275" s="189" t="str">
        <f t="shared" si="5039"/>
        <v xml:space="preserve"> (max)</v>
      </c>
      <c r="H275" s="190"/>
      <c r="I275" s="190"/>
      <c r="J275" s="189"/>
      <c r="K275" s="189"/>
      <c r="L275" s="191"/>
      <c r="M275" s="191"/>
      <c r="N275" s="194">
        <f t="shared" si="4956"/>
        <v>0</v>
      </c>
      <c r="O275" s="192"/>
      <c r="P275" s="193"/>
      <c r="Q275" s="188"/>
      <c r="R275" s="84" t="e">
        <f t="shared" si="4987"/>
        <v>#N/A</v>
      </c>
      <c r="S275" s="85" t="e">
        <f t="shared" si="4988"/>
        <v>#N/A</v>
      </c>
      <c r="T275" s="86"/>
      <c r="U275" s="84" t="e">
        <f t="shared" ref="U275" si="6365">VLOOKUP($F275,$P$7:$CN$25,T$5,FALSE)</f>
        <v>#N/A</v>
      </c>
      <c r="V275" s="85" t="e">
        <f t="shared" si="4990"/>
        <v>#N/A</v>
      </c>
      <c r="W275" s="86"/>
      <c r="X275" s="84" t="e">
        <f t="shared" ref="X275" si="6366">VLOOKUP($F275,$P$7:$CN$25,W$5,FALSE)</f>
        <v>#N/A</v>
      </c>
      <c r="Y275" s="85" t="e">
        <f t="shared" si="4992"/>
        <v>#N/A</v>
      </c>
      <c r="Z275" s="86"/>
      <c r="AA275" s="84" t="e">
        <f t="shared" ref="AA275" si="6367">VLOOKUP($F275,$P$7:$CN$25,Z$5,FALSE)</f>
        <v>#N/A</v>
      </c>
      <c r="AB275" s="85" t="e">
        <f t="shared" si="4994"/>
        <v>#N/A</v>
      </c>
      <c r="AC275" s="86"/>
      <c r="AD275" s="84" t="e">
        <f t="shared" ref="AD275" si="6368">VLOOKUP($F275,$P$7:$CN$25,AC$5,FALSE)</f>
        <v>#N/A</v>
      </c>
      <c r="AE275" s="85" t="e">
        <f t="shared" si="4996"/>
        <v>#N/A</v>
      </c>
      <c r="AF275" s="86"/>
      <c r="AG275" s="84" t="e">
        <f t="shared" ref="AG275" si="6369">VLOOKUP($F275,$P$7:$CN$25,AF$5,FALSE)</f>
        <v>#N/A</v>
      </c>
      <c r="AH275" s="85" t="e">
        <f t="shared" si="4998"/>
        <v>#N/A</v>
      </c>
      <c r="AI275" s="87"/>
      <c r="AJ275" s="84" t="e">
        <f t="shared" ref="AJ275" si="6370">VLOOKUP($F275,$P$7:$CN$25,AI$5,FALSE)</f>
        <v>#N/A</v>
      </c>
      <c r="AK275" s="85" t="e">
        <f t="shared" si="5000"/>
        <v>#N/A</v>
      </c>
      <c r="AL275" s="76"/>
      <c r="AM275" s="84" t="e">
        <f t="shared" ref="AM275" si="6371">VLOOKUP($F275,$P$7:$CN$25,AL$5,FALSE)</f>
        <v>#N/A</v>
      </c>
      <c r="AN275" s="85" t="e">
        <f t="shared" si="5002"/>
        <v>#N/A</v>
      </c>
      <c r="AO275" s="86"/>
      <c r="AP275" s="84" t="e">
        <f t="shared" ref="AP275" si="6372">VLOOKUP($F275,$P$7:$CN$25,AO$5,FALSE)</f>
        <v>#N/A</v>
      </c>
      <c r="AQ275" s="85" t="e">
        <f t="shared" si="5004"/>
        <v>#N/A</v>
      </c>
      <c r="AR275" s="86"/>
      <c r="AS275" s="84" t="e">
        <f t="shared" ref="AS275" si="6373">VLOOKUP($F275,$P$7:$CN$25,AR$5,FALSE)</f>
        <v>#N/A</v>
      </c>
      <c r="AT275" s="85" t="e">
        <f t="shared" si="5006"/>
        <v>#N/A</v>
      </c>
      <c r="AU275" s="87"/>
      <c r="AV275" s="84" t="e">
        <f t="shared" ref="AV275" si="6374">VLOOKUP($F275,$P$7:$CN$25,AU$5,FALSE)</f>
        <v>#N/A</v>
      </c>
      <c r="AW275" s="85" t="e">
        <f t="shared" si="5008"/>
        <v>#N/A</v>
      </c>
      <c r="AX275" s="76"/>
      <c r="AY275" s="84" t="e">
        <f t="shared" ref="AY275" si="6375">VLOOKUP($F275,$P$7:$CN$25,AX$5,FALSE)</f>
        <v>#N/A</v>
      </c>
      <c r="AZ275" s="85" t="e">
        <f t="shared" si="5010"/>
        <v>#N/A</v>
      </c>
      <c r="BA275" s="86"/>
      <c r="BB275" s="84" t="e">
        <f t="shared" ref="BB275" si="6376">VLOOKUP($F275,$P$7:$CN$25,BA$5,FALSE)</f>
        <v>#N/A</v>
      </c>
      <c r="BC275" s="85" t="e">
        <f t="shared" si="5012"/>
        <v>#N/A</v>
      </c>
      <c r="BD275" s="86"/>
      <c r="BE275" s="84" t="e">
        <f t="shared" ref="BE275" si="6377">VLOOKUP($F275,$P$7:$CN$25,BD$5,FALSE)</f>
        <v>#N/A</v>
      </c>
      <c r="BF275" s="85" t="e">
        <f t="shared" si="5014"/>
        <v>#N/A</v>
      </c>
      <c r="BG275" s="87"/>
      <c r="BH275" s="84" t="e">
        <f t="shared" ref="BH275" si="6378">VLOOKUP($F275,$P$7:$CN$25,BG$5,FALSE)</f>
        <v>#N/A</v>
      </c>
      <c r="BI275" s="85" t="e">
        <f t="shared" si="5016"/>
        <v>#N/A</v>
      </c>
      <c r="BJ275" s="76"/>
      <c r="BK275" s="84" t="e">
        <f t="shared" ref="BK275" si="6379">VLOOKUP($F275,$P$7:$CN$25,BJ$5,FALSE)</f>
        <v>#N/A</v>
      </c>
      <c r="BL275" s="85" t="e">
        <f t="shared" si="5018"/>
        <v>#N/A</v>
      </c>
      <c r="BM275" s="86"/>
      <c r="BN275" s="84" t="e">
        <f t="shared" ref="BN275" si="6380">VLOOKUP($F275,$P$7:$CN$25,BM$5,FALSE)</f>
        <v>#N/A</v>
      </c>
      <c r="BO275" s="85" t="e">
        <f t="shared" si="5020"/>
        <v>#N/A</v>
      </c>
      <c r="BP275" s="87"/>
      <c r="BQ275" s="84" t="e">
        <f t="shared" ref="BQ275" si="6381">VLOOKUP($F275,$P$7:$CN$25,BP$5,FALSE)</f>
        <v>#N/A</v>
      </c>
      <c r="BR275" s="85" t="e">
        <f t="shared" si="5022"/>
        <v>#N/A</v>
      </c>
      <c r="BS275" s="88"/>
      <c r="BT275" s="84" t="e">
        <f t="shared" ref="BT275" si="6382">VLOOKUP($F275,$P$7:$CN$25,BS$5,FALSE)</f>
        <v>#N/A</v>
      </c>
      <c r="BU275" s="85" t="e">
        <f t="shared" si="5024"/>
        <v>#N/A</v>
      </c>
      <c r="BV275" s="86"/>
      <c r="BW275" s="84" t="e">
        <f t="shared" ref="BW275" si="6383">VLOOKUP($F275,$P$7:$CN$25,BV$5,FALSE)</f>
        <v>#N/A</v>
      </c>
      <c r="BX275" s="85" t="e">
        <f t="shared" si="5026"/>
        <v>#N/A</v>
      </c>
      <c r="BY275" s="86"/>
      <c r="BZ275" s="84" t="e">
        <f t="shared" ref="BZ275" si="6384">VLOOKUP($F275,$P$7:$CN$25,BY$5,FALSE)</f>
        <v>#N/A</v>
      </c>
      <c r="CA275" s="85" t="e">
        <f t="shared" si="5028"/>
        <v>#N/A</v>
      </c>
      <c r="CB275" s="86"/>
      <c r="CC275" s="84" t="e">
        <f t="shared" ref="CC275" si="6385">VLOOKUP($F275,$P$7:$CN$25,CB$5,FALSE)</f>
        <v>#N/A</v>
      </c>
      <c r="CD275" s="85" t="e">
        <f t="shared" si="5030"/>
        <v>#N/A</v>
      </c>
      <c r="CE275" s="86"/>
      <c r="CF275" s="84" t="e">
        <f t="shared" ref="CF275" si="6386">VLOOKUP($F275,$P$7:$CN$25,CE$5,FALSE)</f>
        <v>#N/A</v>
      </c>
      <c r="CG275" s="85" t="e">
        <f t="shared" si="5032"/>
        <v>#N/A</v>
      </c>
      <c r="CH275" s="86"/>
      <c r="CI275" s="84" t="e">
        <f t="shared" ref="CI275" si="6387">VLOOKUP($F275,$P$7:$CN$25,CH$5,FALSE)</f>
        <v>#N/A</v>
      </c>
      <c r="CJ275" s="85" t="e">
        <f t="shared" si="5034"/>
        <v>#N/A</v>
      </c>
      <c r="CK275" s="87"/>
      <c r="CL275" s="84" t="e">
        <f t="shared" ref="CL275" si="6388">VLOOKUP($F275,$P$7:$CN$25,CK$5,FALSE)</f>
        <v>#N/A</v>
      </c>
      <c r="CM275" s="85" t="e">
        <f t="shared" si="5036"/>
        <v>#N/A</v>
      </c>
      <c r="CN275" s="83"/>
      <c r="CO275" s="65" t="e">
        <f t="shared" ref="CO275" si="6389">VLOOKUP($F275,$P$7:$CN$25,CN$5,FALSE)</f>
        <v>#N/A</v>
      </c>
      <c r="CP275" s="66" t="e">
        <f t="shared" si="5038"/>
        <v>#N/A</v>
      </c>
      <c r="CQ275" s="66" t="str">
        <f t="shared" si="4982"/>
        <v>249- 1900/1/0</v>
      </c>
      <c r="CR275" s="66"/>
      <c r="CS275" s="66">
        <f t="shared" si="4983"/>
        <v>1900</v>
      </c>
      <c r="CT275" s="66">
        <f t="shared" si="4984"/>
        <v>1</v>
      </c>
      <c r="CU275" s="66">
        <f t="shared" si="4985"/>
        <v>0</v>
      </c>
      <c r="CV275" s="66" t="str">
        <f t="shared" si="4986"/>
        <v/>
      </c>
    </row>
    <row r="276" spans="1:100" x14ac:dyDescent="0.25">
      <c r="A276" s="188">
        <v>250</v>
      </c>
      <c r="B276" s="189"/>
      <c r="C276" s="189"/>
      <c r="D276" s="189"/>
      <c r="E276" s="189"/>
      <c r="F276" s="189" t="str">
        <f t="shared" si="4955"/>
        <v xml:space="preserve"> (min)</v>
      </c>
      <c r="G276" s="189" t="str">
        <f t="shared" si="5039"/>
        <v xml:space="preserve"> (max)</v>
      </c>
      <c r="H276" s="190"/>
      <c r="I276" s="190"/>
      <c r="J276" s="189"/>
      <c r="K276" s="189"/>
      <c r="L276" s="191"/>
      <c r="M276" s="191"/>
      <c r="N276" s="194">
        <f t="shared" si="4956"/>
        <v>0</v>
      </c>
      <c r="O276" s="192"/>
      <c r="P276" s="193"/>
      <c r="Q276" s="188"/>
      <c r="R276" s="84" t="e">
        <f t="shared" si="4987"/>
        <v>#N/A</v>
      </c>
      <c r="S276" s="85" t="e">
        <f t="shared" si="4988"/>
        <v>#N/A</v>
      </c>
      <c r="T276" s="86"/>
      <c r="U276" s="84" t="e">
        <f t="shared" ref="U276" si="6390">VLOOKUP($F276,$P$7:$CN$25,T$5,FALSE)</f>
        <v>#N/A</v>
      </c>
      <c r="V276" s="85" t="e">
        <f t="shared" si="4990"/>
        <v>#N/A</v>
      </c>
      <c r="W276" s="86"/>
      <c r="X276" s="84" t="e">
        <f t="shared" ref="X276" si="6391">VLOOKUP($F276,$P$7:$CN$25,W$5,FALSE)</f>
        <v>#N/A</v>
      </c>
      <c r="Y276" s="85" t="e">
        <f t="shared" si="4992"/>
        <v>#N/A</v>
      </c>
      <c r="Z276" s="86"/>
      <c r="AA276" s="84" t="e">
        <f t="shared" ref="AA276" si="6392">VLOOKUP($F276,$P$7:$CN$25,Z$5,FALSE)</f>
        <v>#N/A</v>
      </c>
      <c r="AB276" s="85" t="e">
        <f t="shared" si="4994"/>
        <v>#N/A</v>
      </c>
      <c r="AC276" s="86"/>
      <c r="AD276" s="84" t="e">
        <f t="shared" ref="AD276" si="6393">VLOOKUP($F276,$P$7:$CN$25,AC$5,FALSE)</f>
        <v>#N/A</v>
      </c>
      <c r="AE276" s="85" t="e">
        <f t="shared" si="4996"/>
        <v>#N/A</v>
      </c>
      <c r="AF276" s="86"/>
      <c r="AG276" s="84" t="e">
        <f t="shared" ref="AG276" si="6394">VLOOKUP($F276,$P$7:$CN$25,AF$5,FALSE)</f>
        <v>#N/A</v>
      </c>
      <c r="AH276" s="85" t="e">
        <f t="shared" si="4998"/>
        <v>#N/A</v>
      </c>
      <c r="AI276" s="87"/>
      <c r="AJ276" s="84" t="e">
        <f t="shared" ref="AJ276" si="6395">VLOOKUP($F276,$P$7:$CN$25,AI$5,FALSE)</f>
        <v>#N/A</v>
      </c>
      <c r="AK276" s="85" t="e">
        <f t="shared" si="5000"/>
        <v>#N/A</v>
      </c>
      <c r="AL276" s="76"/>
      <c r="AM276" s="84" t="e">
        <f t="shared" ref="AM276" si="6396">VLOOKUP($F276,$P$7:$CN$25,AL$5,FALSE)</f>
        <v>#N/A</v>
      </c>
      <c r="AN276" s="85" t="e">
        <f t="shared" si="5002"/>
        <v>#N/A</v>
      </c>
      <c r="AO276" s="86"/>
      <c r="AP276" s="84" t="e">
        <f t="shared" ref="AP276" si="6397">VLOOKUP($F276,$P$7:$CN$25,AO$5,FALSE)</f>
        <v>#N/A</v>
      </c>
      <c r="AQ276" s="85" t="e">
        <f t="shared" si="5004"/>
        <v>#N/A</v>
      </c>
      <c r="AR276" s="86"/>
      <c r="AS276" s="84" t="e">
        <f t="shared" ref="AS276" si="6398">VLOOKUP($F276,$P$7:$CN$25,AR$5,FALSE)</f>
        <v>#N/A</v>
      </c>
      <c r="AT276" s="85" t="e">
        <f t="shared" si="5006"/>
        <v>#N/A</v>
      </c>
      <c r="AU276" s="87"/>
      <c r="AV276" s="84" t="e">
        <f t="shared" ref="AV276" si="6399">VLOOKUP($F276,$P$7:$CN$25,AU$5,FALSE)</f>
        <v>#N/A</v>
      </c>
      <c r="AW276" s="85" t="e">
        <f t="shared" si="5008"/>
        <v>#N/A</v>
      </c>
      <c r="AX276" s="76"/>
      <c r="AY276" s="84" t="e">
        <f t="shared" ref="AY276" si="6400">VLOOKUP($F276,$P$7:$CN$25,AX$5,FALSE)</f>
        <v>#N/A</v>
      </c>
      <c r="AZ276" s="85" t="e">
        <f t="shared" si="5010"/>
        <v>#N/A</v>
      </c>
      <c r="BA276" s="86"/>
      <c r="BB276" s="84" t="e">
        <f t="shared" ref="BB276" si="6401">VLOOKUP($F276,$P$7:$CN$25,BA$5,FALSE)</f>
        <v>#N/A</v>
      </c>
      <c r="BC276" s="85" t="e">
        <f t="shared" si="5012"/>
        <v>#N/A</v>
      </c>
      <c r="BD276" s="86"/>
      <c r="BE276" s="84" t="e">
        <f t="shared" ref="BE276" si="6402">VLOOKUP($F276,$P$7:$CN$25,BD$5,FALSE)</f>
        <v>#N/A</v>
      </c>
      <c r="BF276" s="85" t="e">
        <f t="shared" si="5014"/>
        <v>#N/A</v>
      </c>
      <c r="BG276" s="87"/>
      <c r="BH276" s="84" t="e">
        <f t="shared" ref="BH276" si="6403">VLOOKUP($F276,$P$7:$CN$25,BG$5,FALSE)</f>
        <v>#N/A</v>
      </c>
      <c r="BI276" s="85" t="e">
        <f t="shared" si="5016"/>
        <v>#N/A</v>
      </c>
      <c r="BJ276" s="76"/>
      <c r="BK276" s="84" t="e">
        <f t="shared" ref="BK276" si="6404">VLOOKUP($F276,$P$7:$CN$25,BJ$5,FALSE)</f>
        <v>#N/A</v>
      </c>
      <c r="BL276" s="85" t="e">
        <f t="shared" si="5018"/>
        <v>#N/A</v>
      </c>
      <c r="BM276" s="86"/>
      <c r="BN276" s="84" t="e">
        <f t="shared" ref="BN276" si="6405">VLOOKUP($F276,$P$7:$CN$25,BM$5,FALSE)</f>
        <v>#N/A</v>
      </c>
      <c r="BO276" s="85" t="e">
        <f t="shared" si="5020"/>
        <v>#N/A</v>
      </c>
      <c r="BP276" s="87"/>
      <c r="BQ276" s="84" t="e">
        <f t="shared" ref="BQ276" si="6406">VLOOKUP($F276,$P$7:$CN$25,BP$5,FALSE)</f>
        <v>#N/A</v>
      </c>
      <c r="BR276" s="85" t="e">
        <f t="shared" si="5022"/>
        <v>#N/A</v>
      </c>
      <c r="BS276" s="88"/>
      <c r="BT276" s="84" t="e">
        <f t="shared" ref="BT276" si="6407">VLOOKUP($F276,$P$7:$CN$25,BS$5,FALSE)</f>
        <v>#N/A</v>
      </c>
      <c r="BU276" s="85" t="e">
        <f t="shared" si="5024"/>
        <v>#N/A</v>
      </c>
      <c r="BV276" s="86"/>
      <c r="BW276" s="84" t="e">
        <f t="shared" ref="BW276" si="6408">VLOOKUP($F276,$P$7:$CN$25,BV$5,FALSE)</f>
        <v>#N/A</v>
      </c>
      <c r="BX276" s="85" t="e">
        <f t="shared" si="5026"/>
        <v>#N/A</v>
      </c>
      <c r="BY276" s="86"/>
      <c r="BZ276" s="84" t="e">
        <f t="shared" ref="BZ276" si="6409">VLOOKUP($F276,$P$7:$CN$25,BY$5,FALSE)</f>
        <v>#N/A</v>
      </c>
      <c r="CA276" s="85" t="e">
        <f t="shared" si="5028"/>
        <v>#N/A</v>
      </c>
      <c r="CB276" s="86"/>
      <c r="CC276" s="84" t="e">
        <f t="shared" ref="CC276" si="6410">VLOOKUP($F276,$P$7:$CN$25,CB$5,FALSE)</f>
        <v>#N/A</v>
      </c>
      <c r="CD276" s="85" t="e">
        <f t="shared" si="5030"/>
        <v>#N/A</v>
      </c>
      <c r="CE276" s="86"/>
      <c r="CF276" s="84" t="e">
        <f t="shared" ref="CF276" si="6411">VLOOKUP($F276,$P$7:$CN$25,CE$5,FALSE)</f>
        <v>#N/A</v>
      </c>
      <c r="CG276" s="85" t="e">
        <f t="shared" si="5032"/>
        <v>#N/A</v>
      </c>
      <c r="CH276" s="86"/>
      <c r="CI276" s="84" t="e">
        <f t="shared" ref="CI276" si="6412">VLOOKUP($F276,$P$7:$CN$25,CH$5,FALSE)</f>
        <v>#N/A</v>
      </c>
      <c r="CJ276" s="85" t="e">
        <f t="shared" si="5034"/>
        <v>#N/A</v>
      </c>
      <c r="CK276" s="87"/>
      <c r="CL276" s="84" t="e">
        <f t="shared" ref="CL276" si="6413">VLOOKUP($F276,$P$7:$CN$25,CK$5,FALSE)</f>
        <v>#N/A</v>
      </c>
      <c r="CM276" s="85" t="e">
        <f t="shared" si="5036"/>
        <v>#N/A</v>
      </c>
      <c r="CN276" s="83"/>
      <c r="CO276" s="65" t="e">
        <f t="shared" ref="CO276" si="6414">VLOOKUP($F276,$P$7:$CN$25,CN$5,FALSE)</f>
        <v>#N/A</v>
      </c>
      <c r="CP276" s="66" t="e">
        <f t="shared" si="5038"/>
        <v>#N/A</v>
      </c>
      <c r="CQ276" s="66" t="str">
        <f t="shared" si="4982"/>
        <v>250- 1900/1/0</v>
      </c>
      <c r="CR276" s="66"/>
      <c r="CS276" s="66">
        <f t="shared" si="4983"/>
        <v>1900</v>
      </c>
      <c r="CT276" s="66">
        <f t="shared" si="4984"/>
        <v>1</v>
      </c>
      <c r="CU276" s="66">
        <f t="shared" si="4985"/>
        <v>0</v>
      </c>
      <c r="CV276" s="66" t="str">
        <f t="shared" si="4986"/>
        <v/>
      </c>
    </row>
    <row r="277" spans="1:100" x14ac:dyDescent="0.25">
      <c r="A277" s="188">
        <v>251</v>
      </c>
      <c r="B277" s="189"/>
      <c r="C277" s="189"/>
      <c r="D277" s="189"/>
      <c r="E277" s="189"/>
      <c r="F277" s="189" t="str">
        <f t="shared" si="4955"/>
        <v xml:space="preserve"> (min)</v>
      </c>
      <c r="G277" s="189" t="str">
        <f t="shared" si="5039"/>
        <v xml:space="preserve"> (max)</v>
      </c>
      <c r="H277" s="190"/>
      <c r="I277" s="190"/>
      <c r="J277" s="189"/>
      <c r="K277" s="189"/>
      <c r="L277" s="191"/>
      <c r="M277" s="191"/>
      <c r="N277" s="194">
        <f t="shared" si="4956"/>
        <v>0</v>
      </c>
      <c r="O277" s="192"/>
      <c r="P277" s="193"/>
      <c r="Q277" s="188"/>
      <c r="R277" s="84" t="e">
        <f t="shared" si="4987"/>
        <v>#N/A</v>
      </c>
      <c r="S277" s="85" t="e">
        <f t="shared" si="4988"/>
        <v>#N/A</v>
      </c>
      <c r="T277" s="86"/>
      <c r="U277" s="84" t="e">
        <f t="shared" ref="U277" si="6415">VLOOKUP($F277,$P$7:$CN$25,T$5,FALSE)</f>
        <v>#N/A</v>
      </c>
      <c r="V277" s="85" t="e">
        <f t="shared" si="4990"/>
        <v>#N/A</v>
      </c>
      <c r="W277" s="86"/>
      <c r="X277" s="84" t="e">
        <f t="shared" ref="X277" si="6416">VLOOKUP($F277,$P$7:$CN$25,W$5,FALSE)</f>
        <v>#N/A</v>
      </c>
      <c r="Y277" s="85" t="e">
        <f t="shared" si="4992"/>
        <v>#N/A</v>
      </c>
      <c r="Z277" s="86"/>
      <c r="AA277" s="84" t="e">
        <f t="shared" ref="AA277" si="6417">VLOOKUP($F277,$P$7:$CN$25,Z$5,FALSE)</f>
        <v>#N/A</v>
      </c>
      <c r="AB277" s="85" t="e">
        <f t="shared" si="4994"/>
        <v>#N/A</v>
      </c>
      <c r="AC277" s="86"/>
      <c r="AD277" s="84" t="e">
        <f t="shared" ref="AD277" si="6418">VLOOKUP($F277,$P$7:$CN$25,AC$5,FALSE)</f>
        <v>#N/A</v>
      </c>
      <c r="AE277" s="85" t="e">
        <f t="shared" si="4996"/>
        <v>#N/A</v>
      </c>
      <c r="AF277" s="86"/>
      <c r="AG277" s="84" t="e">
        <f t="shared" ref="AG277" si="6419">VLOOKUP($F277,$P$7:$CN$25,AF$5,FALSE)</f>
        <v>#N/A</v>
      </c>
      <c r="AH277" s="85" t="e">
        <f t="shared" si="4998"/>
        <v>#N/A</v>
      </c>
      <c r="AI277" s="87"/>
      <c r="AJ277" s="84" t="e">
        <f t="shared" ref="AJ277" si="6420">VLOOKUP($F277,$P$7:$CN$25,AI$5,FALSE)</f>
        <v>#N/A</v>
      </c>
      <c r="AK277" s="85" t="e">
        <f t="shared" si="5000"/>
        <v>#N/A</v>
      </c>
      <c r="AL277" s="76"/>
      <c r="AM277" s="84" t="e">
        <f t="shared" ref="AM277" si="6421">VLOOKUP($F277,$P$7:$CN$25,AL$5,FALSE)</f>
        <v>#N/A</v>
      </c>
      <c r="AN277" s="85" t="e">
        <f t="shared" si="5002"/>
        <v>#N/A</v>
      </c>
      <c r="AO277" s="86"/>
      <c r="AP277" s="84" t="e">
        <f t="shared" ref="AP277" si="6422">VLOOKUP($F277,$P$7:$CN$25,AO$5,FALSE)</f>
        <v>#N/A</v>
      </c>
      <c r="AQ277" s="85" t="e">
        <f t="shared" si="5004"/>
        <v>#N/A</v>
      </c>
      <c r="AR277" s="86"/>
      <c r="AS277" s="84" t="e">
        <f t="shared" ref="AS277" si="6423">VLOOKUP($F277,$P$7:$CN$25,AR$5,FALSE)</f>
        <v>#N/A</v>
      </c>
      <c r="AT277" s="85" t="e">
        <f t="shared" si="5006"/>
        <v>#N/A</v>
      </c>
      <c r="AU277" s="87"/>
      <c r="AV277" s="84" t="e">
        <f t="shared" ref="AV277" si="6424">VLOOKUP($F277,$P$7:$CN$25,AU$5,FALSE)</f>
        <v>#N/A</v>
      </c>
      <c r="AW277" s="85" t="e">
        <f t="shared" si="5008"/>
        <v>#N/A</v>
      </c>
      <c r="AX277" s="76"/>
      <c r="AY277" s="84" t="e">
        <f t="shared" ref="AY277" si="6425">VLOOKUP($F277,$P$7:$CN$25,AX$5,FALSE)</f>
        <v>#N/A</v>
      </c>
      <c r="AZ277" s="85" t="e">
        <f t="shared" si="5010"/>
        <v>#N/A</v>
      </c>
      <c r="BA277" s="86"/>
      <c r="BB277" s="84" t="e">
        <f t="shared" ref="BB277" si="6426">VLOOKUP($F277,$P$7:$CN$25,BA$5,FALSE)</f>
        <v>#N/A</v>
      </c>
      <c r="BC277" s="85" t="e">
        <f t="shared" si="5012"/>
        <v>#N/A</v>
      </c>
      <c r="BD277" s="86"/>
      <c r="BE277" s="84" t="e">
        <f t="shared" ref="BE277" si="6427">VLOOKUP($F277,$P$7:$CN$25,BD$5,FALSE)</f>
        <v>#N/A</v>
      </c>
      <c r="BF277" s="85" t="e">
        <f t="shared" si="5014"/>
        <v>#N/A</v>
      </c>
      <c r="BG277" s="87"/>
      <c r="BH277" s="84" t="e">
        <f t="shared" ref="BH277" si="6428">VLOOKUP($F277,$P$7:$CN$25,BG$5,FALSE)</f>
        <v>#N/A</v>
      </c>
      <c r="BI277" s="85" t="e">
        <f t="shared" si="5016"/>
        <v>#N/A</v>
      </c>
      <c r="BJ277" s="76"/>
      <c r="BK277" s="84" t="e">
        <f t="shared" ref="BK277" si="6429">VLOOKUP($F277,$P$7:$CN$25,BJ$5,FALSE)</f>
        <v>#N/A</v>
      </c>
      <c r="BL277" s="85" t="e">
        <f t="shared" si="5018"/>
        <v>#N/A</v>
      </c>
      <c r="BM277" s="86"/>
      <c r="BN277" s="84" t="e">
        <f t="shared" ref="BN277" si="6430">VLOOKUP($F277,$P$7:$CN$25,BM$5,FALSE)</f>
        <v>#N/A</v>
      </c>
      <c r="BO277" s="85" t="e">
        <f t="shared" si="5020"/>
        <v>#N/A</v>
      </c>
      <c r="BP277" s="87"/>
      <c r="BQ277" s="84" t="e">
        <f t="shared" ref="BQ277" si="6431">VLOOKUP($F277,$P$7:$CN$25,BP$5,FALSE)</f>
        <v>#N/A</v>
      </c>
      <c r="BR277" s="85" t="e">
        <f t="shared" si="5022"/>
        <v>#N/A</v>
      </c>
      <c r="BS277" s="88"/>
      <c r="BT277" s="84" t="e">
        <f t="shared" ref="BT277" si="6432">VLOOKUP($F277,$P$7:$CN$25,BS$5,FALSE)</f>
        <v>#N/A</v>
      </c>
      <c r="BU277" s="85" t="e">
        <f t="shared" si="5024"/>
        <v>#N/A</v>
      </c>
      <c r="BV277" s="86"/>
      <c r="BW277" s="84" t="e">
        <f t="shared" ref="BW277" si="6433">VLOOKUP($F277,$P$7:$CN$25,BV$5,FALSE)</f>
        <v>#N/A</v>
      </c>
      <c r="BX277" s="85" t="e">
        <f t="shared" si="5026"/>
        <v>#N/A</v>
      </c>
      <c r="BY277" s="86"/>
      <c r="BZ277" s="84" t="e">
        <f t="shared" ref="BZ277" si="6434">VLOOKUP($F277,$P$7:$CN$25,BY$5,FALSE)</f>
        <v>#N/A</v>
      </c>
      <c r="CA277" s="85" t="e">
        <f t="shared" si="5028"/>
        <v>#N/A</v>
      </c>
      <c r="CB277" s="86"/>
      <c r="CC277" s="84" t="e">
        <f t="shared" ref="CC277" si="6435">VLOOKUP($F277,$P$7:$CN$25,CB$5,FALSE)</f>
        <v>#N/A</v>
      </c>
      <c r="CD277" s="85" t="e">
        <f t="shared" si="5030"/>
        <v>#N/A</v>
      </c>
      <c r="CE277" s="86"/>
      <c r="CF277" s="84" t="e">
        <f t="shared" ref="CF277" si="6436">VLOOKUP($F277,$P$7:$CN$25,CE$5,FALSE)</f>
        <v>#N/A</v>
      </c>
      <c r="CG277" s="85" t="e">
        <f t="shared" si="5032"/>
        <v>#N/A</v>
      </c>
      <c r="CH277" s="86"/>
      <c r="CI277" s="84" t="e">
        <f t="shared" ref="CI277" si="6437">VLOOKUP($F277,$P$7:$CN$25,CH$5,FALSE)</f>
        <v>#N/A</v>
      </c>
      <c r="CJ277" s="85" t="e">
        <f t="shared" si="5034"/>
        <v>#N/A</v>
      </c>
      <c r="CK277" s="87"/>
      <c r="CL277" s="84" t="e">
        <f t="shared" ref="CL277" si="6438">VLOOKUP($F277,$P$7:$CN$25,CK$5,FALSE)</f>
        <v>#N/A</v>
      </c>
      <c r="CM277" s="85" t="e">
        <f t="shared" si="5036"/>
        <v>#N/A</v>
      </c>
      <c r="CN277" s="83"/>
      <c r="CO277" s="65" t="e">
        <f t="shared" ref="CO277" si="6439">VLOOKUP($F277,$P$7:$CN$25,CN$5,FALSE)</f>
        <v>#N/A</v>
      </c>
      <c r="CP277" s="66" t="e">
        <f t="shared" si="5038"/>
        <v>#N/A</v>
      </c>
      <c r="CQ277" s="66" t="str">
        <f t="shared" si="4982"/>
        <v>251- 1900/1/0</v>
      </c>
      <c r="CR277" s="66"/>
      <c r="CS277" s="66">
        <f t="shared" si="4983"/>
        <v>1900</v>
      </c>
      <c r="CT277" s="66">
        <f t="shared" si="4984"/>
        <v>1</v>
      </c>
      <c r="CU277" s="66">
        <f t="shared" si="4985"/>
        <v>0</v>
      </c>
      <c r="CV277" s="66" t="str">
        <f t="shared" si="4986"/>
        <v/>
      </c>
    </row>
    <row r="278" spans="1:100" x14ac:dyDescent="0.25">
      <c r="A278" s="188">
        <v>252</v>
      </c>
      <c r="B278" s="189"/>
      <c r="C278" s="189"/>
      <c r="D278" s="189"/>
      <c r="E278" s="189"/>
      <c r="F278" s="189" t="str">
        <f t="shared" si="4955"/>
        <v xml:space="preserve"> (min)</v>
      </c>
      <c r="G278" s="189" t="str">
        <f t="shared" si="5039"/>
        <v xml:space="preserve"> (max)</v>
      </c>
      <c r="H278" s="190"/>
      <c r="I278" s="190"/>
      <c r="J278" s="189"/>
      <c r="K278" s="189"/>
      <c r="L278" s="191"/>
      <c r="M278" s="191"/>
      <c r="N278" s="194">
        <f t="shared" si="4956"/>
        <v>0</v>
      </c>
      <c r="O278" s="192"/>
      <c r="P278" s="193"/>
      <c r="Q278" s="188"/>
      <c r="R278" s="84" t="e">
        <f t="shared" si="4987"/>
        <v>#N/A</v>
      </c>
      <c r="S278" s="85" t="e">
        <f t="shared" si="4988"/>
        <v>#N/A</v>
      </c>
      <c r="T278" s="86"/>
      <c r="U278" s="84" t="e">
        <f t="shared" ref="U278" si="6440">VLOOKUP($F278,$P$7:$CN$25,T$5,FALSE)</f>
        <v>#N/A</v>
      </c>
      <c r="V278" s="85" t="e">
        <f t="shared" si="4990"/>
        <v>#N/A</v>
      </c>
      <c r="W278" s="86"/>
      <c r="X278" s="84" t="e">
        <f t="shared" ref="X278" si="6441">VLOOKUP($F278,$P$7:$CN$25,W$5,FALSE)</f>
        <v>#N/A</v>
      </c>
      <c r="Y278" s="85" t="e">
        <f t="shared" si="4992"/>
        <v>#N/A</v>
      </c>
      <c r="Z278" s="86"/>
      <c r="AA278" s="84" t="e">
        <f t="shared" ref="AA278" si="6442">VLOOKUP($F278,$P$7:$CN$25,Z$5,FALSE)</f>
        <v>#N/A</v>
      </c>
      <c r="AB278" s="85" t="e">
        <f t="shared" si="4994"/>
        <v>#N/A</v>
      </c>
      <c r="AC278" s="86"/>
      <c r="AD278" s="84" t="e">
        <f t="shared" ref="AD278" si="6443">VLOOKUP($F278,$P$7:$CN$25,AC$5,FALSE)</f>
        <v>#N/A</v>
      </c>
      <c r="AE278" s="85" t="e">
        <f t="shared" si="4996"/>
        <v>#N/A</v>
      </c>
      <c r="AF278" s="86"/>
      <c r="AG278" s="84" t="e">
        <f t="shared" ref="AG278" si="6444">VLOOKUP($F278,$P$7:$CN$25,AF$5,FALSE)</f>
        <v>#N/A</v>
      </c>
      <c r="AH278" s="85" t="e">
        <f t="shared" si="4998"/>
        <v>#N/A</v>
      </c>
      <c r="AI278" s="87"/>
      <c r="AJ278" s="84" t="e">
        <f t="shared" ref="AJ278" si="6445">VLOOKUP($F278,$P$7:$CN$25,AI$5,FALSE)</f>
        <v>#N/A</v>
      </c>
      <c r="AK278" s="85" t="e">
        <f t="shared" si="5000"/>
        <v>#N/A</v>
      </c>
      <c r="AL278" s="76"/>
      <c r="AM278" s="84" t="e">
        <f t="shared" ref="AM278" si="6446">VLOOKUP($F278,$P$7:$CN$25,AL$5,FALSE)</f>
        <v>#N/A</v>
      </c>
      <c r="AN278" s="85" t="e">
        <f t="shared" si="5002"/>
        <v>#N/A</v>
      </c>
      <c r="AO278" s="86"/>
      <c r="AP278" s="84" t="e">
        <f t="shared" ref="AP278" si="6447">VLOOKUP($F278,$P$7:$CN$25,AO$5,FALSE)</f>
        <v>#N/A</v>
      </c>
      <c r="AQ278" s="85" t="e">
        <f t="shared" si="5004"/>
        <v>#N/A</v>
      </c>
      <c r="AR278" s="86"/>
      <c r="AS278" s="84" t="e">
        <f t="shared" ref="AS278" si="6448">VLOOKUP($F278,$P$7:$CN$25,AR$5,FALSE)</f>
        <v>#N/A</v>
      </c>
      <c r="AT278" s="85" t="e">
        <f t="shared" si="5006"/>
        <v>#N/A</v>
      </c>
      <c r="AU278" s="87"/>
      <c r="AV278" s="84" t="e">
        <f t="shared" ref="AV278" si="6449">VLOOKUP($F278,$P$7:$CN$25,AU$5,FALSE)</f>
        <v>#N/A</v>
      </c>
      <c r="AW278" s="85" t="e">
        <f t="shared" si="5008"/>
        <v>#N/A</v>
      </c>
      <c r="AX278" s="76"/>
      <c r="AY278" s="84" t="e">
        <f t="shared" ref="AY278" si="6450">VLOOKUP($F278,$P$7:$CN$25,AX$5,FALSE)</f>
        <v>#N/A</v>
      </c>
      <c r="AZ278" s="85" t="e">
        <f t="shared" si="5010"/>
        <v>#N/A</v>
      </c>
      <c r="BA278" s="86"/>
      <c r="BB278" s="84" t="e">
        <f t="shared" ref="BB278" si="6451">VLOOKUP($F278,$P$7:$CN$25,BA$5,FALSE)</f>
        <v>#N/A</v>
      </c>
      <c r="BC278" s="85" t="e">
        <f t="shared" si="5012"/>
        <v>#N/A</v>
      </c>
      <c r="BD278" s="86"/>
      <c r="BE278" s="84" t="e">
        <f t="shared" ref="BE278" si="6452">VLOOKUP($F278,$P$7:$CN$25,BD$5,FALSE)</f>
        <v>#N/A</v>
      </c>
      <c r="BF278" s="85" t="e">
        <f t="shared" si="5014"/>
        <v>#N/A</v>
      </c>
      <c r="BG278" s="87"/>
      <c r="BH278" s="84" t="e">
        <f t="shared" ref="BH278" si="6453">VLOOKUP($F278,$P$7:$CN$25,BG$5,FALSE)</f>
        <v>#N/A</v>
      </c>
      <c r="BI278" s="85" t="e">
        <f t="shared" si="5016"/>
        <v>#N/A</v>
      </c>
      <c r="BJ278" s="76"/>
      <c r="BK278" s="84" t="e">
        <f t="shared" ref="BK278" si="6454">VLOOKUP($F278,$P$7:$CN$25,BJ$5,FALSE)</f>
        <v>#N/A</v>
      </c>
      <c r="BL278" s="85" t="e">
        <f t="shared" si="5018"/>
        <v>#N/A</v>
      </c>
      <c r="BM278" s="86"/>
      <c r="BN278" s="84" t="e">
        <f t="shared" ref="BN278" si="6455">VLOOKUP($F278,$P$7:$CN$25,BM$5,FALSE)</f>
        <v>#N/A</v>
      </c>
      <c r="BO278" s="85" t="e">
        <f t="shared" si="5020"/>
        <v>#N/A</v>
      </c>
      <c r="BP278" s="87"/>
      <c r="BQ278" s="84" t="e">
        <f t="shared" ref="BQ278" si="6456">VLOOKUP($F278,$P$7:$CN$25,BP$5,FALSE)</f>
        <v>#N/A</v>
      </c>
      <c r="BR278" s="85" t="e">
        <f t="shared" si="5022"/>
        <v>#N/A</v>
      </c>
      <c r="BS278" s="88"/>
      <c r="BT278" s="84" t="e">
        <f t="shared" ref="BT278" si="6457">VLOOKUP($F278,$P$7:$CN$25,BS$5,FALSE)</f>
        <v>#N/A</v>
      </c>
      <c r="BU278" s="85" t="e">
        <f t="shared" si="5024"/>
        <v>#N/A</v>
      </c>
      <c r="BV278" s="86"/>
      <c r="BW278" s="84" t="e">
        <f t="shared" ref="BW278" si="6458">VLOOKUP($F278,$P$7:$CN$25,BV$5,FALSE)</f>
        <v>#N/A</v>
      </c>
      <c r="BX278" s="85" t="e">
        <f t="shared" si="5026"/>
        <v>#N/A</v>
      </c>
      <c r="BY278" s="86"/>
      <c r="BZ278" s="84" t="e">
        <f t="shared" ref="BZ278" si="6459">VLOOKUP($F278,$P$7:$CN$25,BY$5,FALSE)</f>
        <v>#N/A</v>
      </c>
      <c r="CA278" s="85" t="e">
        <f t="shared" si="5028"/>
        <v>#N/A</v>
      </c>
      <c r="CB278" s="86"/>
      <c r="CC278" s="84" t="e">
        <f t="shared" ref="CC278" si="6460">VLOOKUP($F278,$P$7:$CN$25,CB$5,FALSE)</f>
        <v>#N/A</v>
      </c>
      <c r="CD278" s="85" t="e">
        <f t="shared" si="5030"/>
        <v>#N/A</v>
      </c>
      <c r="CE278" s="86"/>
      <c r="CF278" s="84" t="e">
        <f t="shared" ref="CF278" si="6461">VLOOKUP($F278,$P$7:$CN$25,CE$5,FALSE)</f>
        <v>#N/A</v>
      </c>
      <c r="CG278" s="85" t="e">
        <f t="shared" si="5032"/>
        <v>#N/A</v>
      </c>
      <c r="CH278" s="86"/>
      <c r="CI278" s="84" t="e">
        <f t="shared" ref="CI278" si="6462">VLOOKUP($F278,$P$7:$CN$25,CH$5,FALSE)</f>
        <v>#N/A</v>
      </c>
      <c r="CJ278" s="85" t="e">
        <f t="shared" si="5034"/>
        <v>#N/A</v>
      </c>
      <c r="CK278" s="87"/>
      <c r="CL278" s="84" t="e">
        <f t="shared" ref="CL278" si="6463">VLOOKUP($F278,$P$7:$CN$25,CK$5,FALSE)</f>
        <v>#N/A</v>
      </c>
      <c r="CM278" s="85" t="e">
        <f t="shared" si="5036"/>
        <v>#N/A</v>
      </c>
      <c r="CN278" s="83"/>
      <c r="CO278" s="65" t="e">
        <f t="shared" ref="CO278" si="6464">VLOOKUP($F278,$P$7:$CN$25,CN$5,FALSE)</f>
        <v>#N/A</v>
      </c>
      <c r="CP278" s="66" t="e">
        <f t="shared" si="5038"/>
        <v>#N/A</v>
      </c>
      <c r="CQ278" s="66" t="str">
        <f t="shared" si="4982"/>
        <v>252- 1900/1/0</v>
      </c>
      <c r="CR278" s="66"/>
      <c r="CS278" s="66">
        <f t="shared" si="4983"/>
        <v>1900</v>
      </c>
      <c r="CT278" s="66">
        <f t="shared" si="4984"/>
        <v>1</v>
      </c>
      <c r="CU278" s="66">
        <f t="shared" si="4985"/>
        <v>0</v>
      </c>
      <c r="CV278" s="66" t="str">
        <f t="shared" si="4986"/>
        <v/>
      </c>
    </row>
    <row r="279" spans="1:100" x14ac:dyDescent="0.25">
      <c r="A279" s="188">
        <v>253</v>
      </c>
      <c r="B279" s="189"/>
      <c r="C279" s="189"/>
      <c r="D279" s="189"/>
      <c r="E279" s="189"/>
      <c r="F279" s="189" t="str">
        <f t="shared" si="4955"/>
        <v xml:space="preserve"> (min)</v>
      </c>
      <c r="G279" s="189" t="str">
        <f t="shared" si="5039"/>
        <v xml:space="preserve"> (max)</v>
      </c>
      <c r="H279" s="190"/>
      <c r="I279" s="190"/>
      <c r="J279" s="189"/>
      <c r="K279" s="189"/>
      <c r="L279" s="191"/>
      <c r="M279" s="191"/>
      <c r="N279" s="194">
        <f t="shared" si="4956"/>
        <v>0</v>
      </c>
      <c r="O279" s="192"/>
      <c r="P279" s="193"/>
      <c r="Q279" s="188"/>
      <c r="R279" s="84" t="e">
        <f t="shared" si="4987"/>
        <v>#N/A</v>
      </c>
      <c r="S279" s="85" t="e">
        <f t="shared" si="4988"/>
        <v>#N/A</v>
      </c>
      <c r="T279" s="86"/>
      <c r="U279" s="84" t="e">
        <f t="shared" ref="U279" si="6465">VLOOKUP($F279,$P$7:$CN$25,T$5,FALSE)</f>
        <v>#N/A</v>
      </c>
      <c r="V279" s="85" t="e">
        <f t="shared" si="4990"/>
        <v>#N/A</v>
      </c>
      <c r="W279" s="86"/>
      <c r="X279" s="84" t="e">
        <f t="shared" ref="X279" si="6466">VLOOKUP($F279,$P$7:$CN$25,W$5,FALSE)</f>
        <v>#N/A</v>
      </c>
      <c r="Y279" s="85" t="e">
        <f t="shared" si="4992"/>
        <v>#N/A</v>
      </c>
      <c r="Z279" s="86"/>
      <c r="AA279" s="84" t="e">
        <f t="shared" ref="AA279" si="6467">VLOOKUP($F279,$P$7:$CN$25,Z$5,FALSE)</f>
        <v>#N/A</v>
      </c>
      <c r="AB279" s="85" t="e">
        <f t="shared" si="4994"/>
        <v>#N/A</v>
      </c>
      <c r="AC279" s="86"/>
      <c r="AD279" s="84" t="e">
        <f t="shared" ref="AD279" si="6468">VLOOKUP($F279,$P$7:$CN$25,AC$5,FALSE)</f>
        <v>#N/A</v>
      </c>
      <c r="AE279" s="85" t="e">
        <f t="shared" si="4996"/>
        <v>#N/A</v>
      </c>
      <c r="AF279" s="86"/>
      <c r="AG279" s="84" t="e">
        <f t="shared" ref="AG279" si="6469">VLOOKUP($F279,$P$7:$CN$25,AF$5,FALSE)</f>
        <v>#N/A</v>
      </c>
      <c r="AH279" s="85" t="e">
        <f t="shared" si="4998"/>
        <v>#N/A</v>
      </c>
      <c r="AI279" s="87"/>
      <c r="AJ279" s="84" t="e">
        <f t="shared" ref="AJ279" si="6470">VLOOKUP($F279,$P$7:$CN$25,AI$5,FALSE)</f>
        <v>#N/A</v>
      </c>
      <c r="AK279" s="85" t="e">
        <f t="shared" si="5000"/>
        <v>#N/A</v>
      </c>
      <c r="AL279" s="76"/>
      <c r="AM279" s="84" t="e">
        <f t="shared" ref="AM279" si="6471">VLOOKUP($F279,$P$7:$CN$25,AL$5,FALSE)</f>
        <v>#N/A</v>
      </c>
      <c r="AN279" s="85" t="e">
        <f t="shared" si="5002"/>
        <v>#N/A</v>
      </c>
      <c r="AO279" s="86"/>
      <c r="AP279" s="84" t="e">
        <f t="shared" ref="AP279" si="6472">VLOOKUP($F279,$P$7:$CN$25,AO$5,FALSE)</f>
        <v>#N/A</v>
      </c>
      <c r="AQ279" s="85" t="e">
        <f t="shared" si="5004"/>
        <v>#N/A</v>
      </c>
      <c r="AR279" s="86"/>
      <c r="AS279" s="84" t="e">
        <f t="shared" ref="AS279" si="6473">VLOOKUP($F279,$P$7:$CN$25,AR$5,FALSE)</f>
        <v>#N/A</v>
      </c>
      <c r="AT279" s="85" t="e">
        <f t="shared" si="5006"/>
        <v>#N/A</v>
      </c>
      <c r="AU279" s="87"/>
      <c r="AV279" s="84" t="e">
        <f t="shared" ref="AV279" si="6474">VLOOKUP($F279,$P$7:$CN$25,AU$5,FALSE)</f>
        <v>#N/A</v>
      </c>
      <c r="AW279" s="85" t="e">
        <f t="shared" si="5008"/>
        <v>#N/A</v>
      </c>
      <c r="AX279" s="76"/>
      <c r="AY279" s="84" t="e">
        <f t="shared" ref="AY279" si="6475">VLOOKUP($F279,$P$7:$CN$25,AX$5,FALSE)</f>
        <v>#N/A</v>
      </c>
      <c r="AZ279" s="85" t="e">
        <f t="shared" si="5010"/>
        <v>#N/A</v>
      </c>
      <c r="BA279" s="86"/>
      <c r="BB279" s="84" t="e">
        <f t="shared" ref="BB279" si="6476">VLOOKUP($F279,$P$7:$CN$25,BA$5,FALSE)</f>
        <v>#N/A</v>
      </c>
      <c r="BC279" s="85" t="e">
        <f t="shared" si="5012"/>
        <v>#N/A</v>
      </c>
      <c r="BD279" s="86"/>
      <c r="BE279" s="84" t="e">
        <f t="shared" ref="BE279" si="6477">VLOOKUP($F279,$P$7:$CN$25,BD$5,FALSE)</f>
        <v>#N/A</v>
      </c>
      <c r="BF279" s="85" t="e">
        <f t="shared" si="5014"/>
        <v>#N/A</v>
      </c>
      <c r="BG279" s="87"/>
      <c r="BH279" s="84" t="e">
        <f t="shared" ref="BH279" si="6478">VLOOKUP($F279,$P$7:$CN$25,BG$5,FALSE)</f>
        <v>#N/A</v>
      </c>
      <c r="BI279" s="85" t="e">
        <f t="shared" si="5016"/>
        <v>#N/A</v>
      </c>
      <c r="BJ279" s="76"/>
      <c r="BK279" s="84" t="e">
        <f t="shared" ref="BK279" si="6479">VLOOKUP($F279,$P$7:$CN$25,BJ$5,FALSE)</f>
        <v>#N/A</v>
      </c>
      <c r="BL279" s="85" t="e">
        <f t="shared" si="5018"/>
        <v>#N/A</v>
      </c>
      <c r="BM279" s="86"/>
      <c r="BN279" s="84" t="e">
        <f t="shared" ref="BN279" si="6480">VLOOKUP($F279,$P$7:$CN$25,BM$5,FALSE)</f>
        <v>#N/A</v>
      </c>
      <c r="BO279" s="85" t="e">
        <f t="shared" si="5020"/>
        <v>#N/A</v>
      </c>
      <c r="BP279" s="87"/>
      <c r="BQ279" s="84" t="e">
        <f t="shared" ref="BQ279" si="6481">VLOOKUP($F279,$P$7:$CN$25,BP$5,FALSE)</f>
        <v>#N/A</v>
      </c>
      <c r="BR279" s="85" t="e">
        <f t="shared" si="5022"/>
        <v>#N/A</v>
      </c>
      <c r="BS279" s="88"/>
      <c r="BT279" s="84" t="e">
        <f t="shared" ref="BT279" si="6482">VLOOKUP($F279,$P$7:$CN$25,BS$5,FALSE)</f>
        <v>#N/A</v>
      </c>
      <c r="BU279" s="85" t="e">
        <f t="shared" si="5024"/>
        <v>#N/A</v>
      </c>
      <c r="BV279" s="86"/>
      <c r="BW279" s="84" t="e">
        <f t="shared" ref="BW279" si="6483">VLOOKUP($F279,$P$7:$CN$25,BV$5,FALSE)</f>
        <v>#N/A</v>
      </c>
      <c r="BX279" s="85" t="e">
        <f t="shared" si="5026"/>
        <v>#N/A</v>
      </c>
      <c r="BY279" s="86"/>
      <c r="BZ279" s="84" t="e">
        <f t="shared" ref="BZ279" si="6484">VLOOKUP($F279,$P$7:$CN$25,BY$5,FALSE)</f>
        <v>#N/A</v>
      </c>
      <c r="CA279" s="85" t="e">
        <f t="shared" si="5028"/>
        <v>#N/A</v>
      </c>
      <c r="CB279" s="86"/>
      <c r="CC279" s="84" t="e">
        <f t="shared" ref="CC279" si="6485">VLOOKUP($F279,$P$7:$CN$25,CB$5,FALSE)</f>
        <v>#N/A</v>
      </c>
      <c r="CD279" s="85" t="e">
        <f t="shared" si="5030"/>
        <v>#N/A</v>
      </c>
      <c r="CE279" s="86"/>
      <c r="CF279" s="84" t="e">
        <f t="shared" ref="CF279" si="6486">VLOOKUP($F279,$P$7:$CN$25,CE$5,FALSE)</f>
        <v>#N/A</v>
      </c>
      <c r="CG279" s="85" t="e">
        <f t="shared" si="5032"/>
        <v>#N/A</v>
      </c>
      <c r="CH279" s="86"/>
      <c r="CI279" s="84" t="e">
        <f t="shared" ref="CI279" si="6487">VLOOKUP($F279,$P$7:$CN$25,CH$5,FALSE)</f>
        <v>#N/A</v>
      </c>
      <c r="CJ279" s="85" t="e">
        <f t="shared" si="5034"/>
        <v>#N/A</v>
      </c>
      <c r="CK279" s="87"/>
      <c r="CL279" s="84" t="e">
        <f t="shared" ref="CL279" si="6488">VLOOKUP($F279,$P$7:$CN$25,CK$5,FALSE)</f>
        <v>#N/A</v>
      </c>
      <c r="CM279" s="85" t="e">
        <f t="shared" si="5036"/>
        <v>#N/A</v>
      </c>
      <c r="CN279" s="83"/>
      <c r="CO279" s="65" t="e">
        <f t="shared" ref="CO279" si="6489">VLOOKUP($F279,$P$7:$CN$25,CN$5,FALSE)</f>
        <v>#N/A</v>
      </c>
      <c r="CP279" s="66" t="e">
        <f t="shared" si="5038"/>
        <v>#N/A</v>
      </c>
      <c r="CQ279" s="66" t="str">
        <f t="shared" si="4982"/>
        <v>253- 1900/1/0</v>
      </c>
      <c r="CR279" s="66"/>
      <c r="CS279" s="66">
        <f t="shared" si="4983"/>
        <v>1900</v>
      </c>
      <c r="CT279" s="66">
        <f t="shared" si="4984"/>
        <v>1</v>
      </c>
      <c r="CU279" s="66">
        <f t="shared" si="4985"/>
        <v>0</v>
      </c>
      <c r="CV279" s="66" t="str">
        <f t="shared" si="4986"/>
        <v/>
      </c>
    </row>
    <row r="280" spans="1:100" x14ac:dyDescent="0.25">
      <c r="A280" s="188">
        <v>254</v>
      </c>
      <c r="B280" s="189"/>
      <c r="C280" s="189"/>
      <c r="D280" s="189"/>
      <c r="E280" s="189"/>
      <c r="F280" s="189" t="str">
        <f t="shared" si="4955"/>
        <v xml:space="preserve"> (min)</v>
      </c>
      <c r="G280" s="189" t="str">
        <f t="shared" si="5039"/>
        <v xml:space="preserve"> (max)</v>
      </c>
      <c r="H280" s="190"/>
      <c r="I280" s="190"/>
      <c r="J280" s="189"/>
      <c r="K280" s="189"/>
      <c r="L280" s="191"/>
      <c r="M280" s="191"/>
      <c r="N280" s="194">
        <f t="shared" si="4956"/>
        <v>0</v>
      </c>
      <c r="O280" s="192"/>
      <c r="P280" s="193"/>
      <c r="Q280" s="188"/>
      <c r="R280" s="84" t="e">
        <f t="shared" si="4987"/>
        <v>#N/A</v>
      </c>
      <c r="S280" s="85" t="e">
        <f t="shared" si="4988"/>
        <v>#N/A</v>
      </c>
      <c r="T280" s="86"/>
      <c r="U280" s="84" t="e">
        <f t="shared" ref="U280" si="6490">VLOOKUP($F280,$P$7:$CN$25,T$5,FALSE)</f>
        <v>#N/A</v>
      </c>
      <c r="V280" s="85" t="e">
        <f t="shared" si="4990"/>
        <v>#N/A</v>
      </c>
      <c r="W280" s="86"/>
      <c r="X280" s="84" t="e">
        <f t="shared" ref="X280" si="6491">VLOOKUP($F280,$P$7:$CN$25,W$5,FALSE)</f>
        <v>#N/A</v>
      </c>
      <c r="Y280" s="85" t="e">
        <f t="shared" si="4992"/>
        <v>#N/A</v>
      </c>
      <c r="Z280" s="86"/>
      <c r="AA280" s="84" t="e">
        <f t="shared" ref="AA280" si="6492">VLOOKUP($F280,$P$7:$CN$25,Z$5,FALSE)</f>
        <v>#N/A</v>
      </c>
      <c r="AB280" s="85" t="e">
        <f t="shared" si="4994"/>
        <v>#N/A</v>
      </c>
      <c r="AC280" s="86"/>
      <c r="AD280" s="84" t="e">
        <f t="shared" ref="AD280" si="6493">VLOOKUP($F280,$P$7:$CN$25,AC$5,FALSE)</f>
        <v>#N/A</v>
      </c>
      <c r="AE280" s="85" t="e">
        <f t="shared" si="4996"/>
        <v>#N/A</v>
      </c>
      <c r="AF280" s="86"/>
      <c r="AG280" s="84" t="e">
        <f t="shared" ref="AG280" si="6494">VLOOKUP($F280,$P$7:$CN$25,AF$5,FALSE)</f>
        <v>#N/A</v>
      </c>
      <c r="AH280" s="85" t="e">
        <f t="shared" si="4998"/>
        <v>#N/A</v>
      </c>
      <c r="AI280" s="87"/>
      <c r="AJ280" s="84" t="e">
        <f t="shared" ref="AJ280" si="6495">VLOOKUP($F280,$P$7:$CN$25,AI$5,FALSE)</f>
        <v>#N/A</v>
      </c>
      <c r="AK280" s="85" t="e">
        <f t="shared" si="5000"/>
        <v>#N/A</v>
      </c>
      <c r="AL280" s="76"/>
      <c r="AM280" s="84" t="e">
        <f t="shared" ref="AM280" si="6496">VLOOKUP($F280,$P$7:$CN$25,AL$5,FALSE)</f>
        <v>#N/A</v>
      </c>
      <c r="AN280" s="85" t="e">
        <f t="shared" si="5002"/>
        <v>#N/A</v>
      </c>
      <c r="AO280" s="86"/>
      <c r="AP280" s="84" t="e">
        <f t="shared" ref="AP280" si="6497">VLOOKUP($F280,$P$7:$CN$25,AO$5,FALSE)</f>
        <v>#N/A</v>
      </c>
      <c r="AQ280" s="85" t="e">
        <f t="shared" si="5004"/>
        <v>#N/A</v>
      </c>
      <c r="AR280" s="86"/>
      <c r="AS280" s="84" t="e">
        <f t="shared" ref="AS280" si="6498">VLOOKUP($F280,$P$7:$CN$25,AR$5,FALSE)</f>
        <v>#N/A</v>
      </c>
      <c r="AT280" s="85" t="e">
        <f t="shared" si="5006"/>
        <v>#N/A</v>
      </c>
      <c r="AU280" s="87"/>
      <c r="AV280" s="84" t="e">
        <f t="shared" ref="AV280" si="6499">VLOOKUP($F280,$P$7:$CN$25,AU$5,FALSE)</f>
        <v>#N/A</v>
      </c>
      <c r="AW280" s="85" t="e">
        <f t="shared" si="5008"/>
        <v>#N/A</v>
      </c>
      <c r="AX280" s="76"/>
      <c r="AY280" s="84" t="e">
        <f t="shared" ref="AY280" si="6500">VLOOKUP($F280,$P$7:$CN$25,AX$5,FALSE)</f>
        <v>#N/A</v>
      </c>
      <c r="AZ280" s="85" t="e">
        <f t="shared" si="5010"/>
        <v>#N/A</v>
      </c>
      <c r="BA280" s="86"/>
      <c r="BB280" s="84" t="e">
        <f t="shared" ref="BB280" si="6501">VLOOKUP($F280,$P$7:$CN$25,BA$5,FALSE)</f>
        <v>#N/A</v>
      </c>
      <c r="BC280" s="85" t="e">
        <f t="shared" si="5012"/>
        <v>#N/A</v>
      </c>
      <c r="BD280" s="86"/>
      <c r="BE280" s="84" t="e">
        <f t="shared" ref="BE280" si="6502">VLOOKUP($F280,$P$7:$CN$25,BD$5,FALSE)</f>
        <v>#N/A</v>
      </c>
      <c r="BF280" s="85" t="e">
        <f t="shared" si="5014"/>
        <v>#N/A</v>
      </c>
      <c r="BG280" s="87"/>
      <c r="BH280" s="84" t="e">
        <f t="shared" ref="BH280" si="6503">VLOOKUP($F280,$P$7:$CN$25,BG$5,FALSE)</f>
        <v>#N/A</v>
      </c>
      <c r="BI280" s="85" t="e">
        <f t="shared" si="5016"/>
        <v>#N/A</v>
      </c>
      <c r="BJ280" s="76"/>
      <c r="BK280" s="84" t="e">
        <f t="shared" ref="BK280" si="6504">VLOOKUP($F280,$P$7:$CN$25,BJ$5,FALSE)</f>
        <v>#N/A</v>
      </c>
      <c r="BL280" s="85" t="e">
        <f t="shared" si="5018"/>
        <v>#N/A</v>
      </c>
      <c r="BM280" s="86"/>
      <c r="BN280" s="84" t="e">
        <f t="shared" ref="BN280" si="6505">VLOOKUP($F280,$P$7:$CN$25,BM$5,FALSE)</f>
        <v>#N/A</v>
      </c>
      <c r="BO280" s="85" t="e">
        <f t="shared" si="5020"/>
        <v>#N/A</v>
      </c>
      <c r="BP280" s="87"/>
      <c r="BQ280" s="84" t="e">
        <f t="shared" ref="BQ280" si="6506">VLOOKUP($F280,$P$7:$CN$25,BP$5,FALSE)</f>
        <v>#N/A</v>
      </c>
      <c r="BR280" s="85" t="e">
        <f t="shared" si="5022"/>
        <v>#N/A</v>
      </c>
      <c r="BS280" s="88"/>
      <c r="BT280" s="84" t="e">
        <f t="shared" ref="BT280" si="6507">VLOOKUP($F280,$P$7:$CN$25,BS$5,FALSE)</f>
        <v>#N/A</v>
      </c>
      <c r="BU280" s="85" t="e">
        <f t="shared" si="5024"/>
        <v>#N/A</v>
      </c>
      <c r="BV280" s="86"/>
      <c r="BW280" s="84" t="e">
        <f t="shared" ref="BW280" si="6508">VLOOKUP($F280,$P$7:$CN$25,BV$5,FALSE)</f>
        <v>#N/A</v>
      </c>
      <c r="BX280" s="85" t="e">
        <f t="shared" si="5026"/>
        <v>#N/A</v>
      </c>
      <c r="BY280" s="86"/>
      <c r="BZ280" s="84" t="e">
        <f t="shared" ref="BZ280" si="6509">VLOOKUP($F280,$P$7:$CN$25,BY$5,FALSE)</f>
        <v>#N/A</v>
      </c>
      <c r="CA280" s="85" t="e">
        <f t="shared" si="5028"/>
        <v>#N/A</v>
      </c>
      <c r="CB280" s="86"/>
      <c r="CC280" s="84" t="e">
        <f t="shared" ref="CC280" si="6510">VLOOKUP($F280,$P$7:$CN$25,CB$5,FALSE)</f>
        <v>#N/A</v>
      </c>
      <c r="CD280" s="85" t="e">
        <f t="shared" si="5030"/>
        <v>#N/A</v>
      </c>
      <c r="CE280" s="86"/>
      <c r="CF280" s="84" t="e">
        <f t="shared" ref="CF280" si="6511">VLOOKUP($F280,$P$7:$CN$25,CE$5,FALSE)</f>
        <v>#N/A</v>
      </c>
      <c r="CG280" s="85" t="e">
        <f t="shared" si="5032"/>
        <v>#N/A</v>
      </c>
      <c r="CH280" s="86"/>
      <c r="CI280" s="84" t="e">
        <f t="shared" ref="CI280" si="6512">VLOOKUP($F280,$P$7:$CN$25,CH$5,FALSE)</f>
        <v>#N/A</v>
      </c>
      <c r="CJ280" s="85" t="e">
        <f t="shared" si="5034"/>
        <v>#N/A</v>
      </c>
      <c r="CK280" s="87"/>
      <c r="CL280" s="84" t="e">
        <f t="shared" ref="CL280" si="6513">VLOOKUP($F280,$P$7:$CN$25,CK$5,FALSE)</f>
        <v>#N/A</v>
      </c>
      <c r="CM280" s="85" t="e">
        <f t="shared" si="5036"/>
        <v>#N/A</v>
      </c>
      <c r="CN280" s="83"/>
      <c r="CO280" s="65" t="e">
        <f t="shared" ref="CO280" si="6514">VLOOKUP($F280,$P$7:$CN$25,CN$5,FALSE)</f>
        <v>#N/A</v>
      </c>
      <c r="CP280" s="66" t="e">
        <f t="shared" si="5038"/>
        <v>#N/A</v>
      </c>
      <c r="CQ280" s="66" t="str">
        <f t="shared" si="4982"/>
        <v>254- 1900/1/0</v>
      </c>
      <c r="CR280" s="66"/>
      <c r="CS280" s="66">
        <f t="shared" si="4983"/>
        <v>1900</v>
      </c>
      <c r="CT280" s="66">
        <f t="shared" si="4984"/>
        <v>1</v>
      </c>
      <c r="CU280" s="66">
        <f t="shared" si="4985"/>
        <v>0</v>
      </c>
      <c r="CV280" s="66" t="str">
        <f t="shared" si="4986"/>
        <v/>
      </c>
    </row>
    <row r="281" spans="1:100" x14ac:dyDescent="0.25">
      <c r="A281" s="188">
        <v>255</v>
      </c>
      <c r="B281" s="189"/>
      <c r="C281" s="189"/>
      <c r="D281" s="189"/>
      <c r="E281" s="189"/>
      <c r="F281" s="189" t="str">
        <f t="shared" si="4955"/>
        <v xml:space="preserve"> (min)</v>
      </c>
      <c r="G281" s="189" t="str">
        <f t="shared" si="5039"/>
        <v xml:space="preserve"> (max)</v>
      </c>
      <c r="H281" s="190"/>
      <c r="I281" s="190"/>
      <c r="J281" s="189"/>
      <c r="K281" s="189"/>
      <c r="L281" s="191"/>
      <c r="M281" s="191"/>
      <c r="N281" s="194">
        <f t="shared" si="4956"/>
        <v>0</v>
      </c>
      <c r="O281" s="192"/>
      <c r="P281" s="193"/>
      <c r="Q281" s="188"/>
      <c r="R281" s="84" t="e">
        <f t="shared" si="4987"/>
        <v>#N/A</v>
      </c>
      <c r="S281" s="85" t="e">
        <f t="shared" si="4988"/>
        <v>#N/A</v>
      </c>
      <c r="T281" s="86"/>
      <c r="U281" s="84" t="e">
        <f t="shared" ref="U281" si="6515">VLOOKUP($F281,$P$7:$CN$25,T$5,FALSE)</f>
        <v>#N/A</v>
      </c>
      <c r="V281" s="85" t="e">
        <f t="shared" si="4990"/>
        <v>#N/A</v>
      </c>
      <c r="W281" s="86"/>
      <c r="X281" s="84" t="e">
        <f t="shared" ref="X281" si="6516">VLOOKUP($F281,$P$7:$CN$25,W$5,FALSE)</f>
        <v>#N/A</v>
      </c>
      <c r="Y281" s="85" t="e">
        <f t="shared" si="4992"/>
        <v>#N/A</v>
      </c>
      <c r="Z281" s="86"/>
      <c r="AA281" s="84" t="e">
        <f t="shared" ref="AA281" si="6517">VLOOKUP($F281,$P$7:$CN$25,Z$5,FALSE)</f>
        <v>#N/A</v>
      </c>
      <c r="AB281" s="85" t="e">
        <f t="shared" si="4994"/>
        <v>#N/A</v>
      </c>
      <c r="AC281" s="86"/>
      <c r="AD281" s="84" t="e">
        <f t="shared" ref="AD281" si="6518">VLOOKUP($F281,$P$7:$CN$25,AC$5,FALSE)</f>
        <v>#N/A</v>
      </c>
      <c r="AE281" s="85" t="e">
        <f t="shared" si="4996"/>
        <v>#N/A</v>
      </c>
      <c r="AF281" s="86"/>
      <c r="AG281" s="84" t="e">
        <f t="shared" ref="AG281" si="6519">VLOOKUP($F281,$P$7:$CN$25,AF$5,FALSE)</f>
        <v>#N/A</v>
      </c>
      <c r="AH281" s="85" t="e">
        <f t="shared" si="4998"/>
        <v>#N/A</v>
      </c>
      <c r="AI281" s="87"/>
      <c r="AJ281" s="84" t="e">
        <f t="shared" ref="AJ281" si="6520">VLOOKUP($F281,$P$7:$CN$25,AI$5,FALSE)</f>
        <v>#N/A</v>
      </c>
      <c r="AK281" s="85" t="e">
        <f t="shared" si="5000"/>
        <v>#N/A</v>
      </c>
      <c r="AL281" s="76"/>
      <c r="AM281" s="84" t="e">
        <f t="shared" ref="AM281" si="6521">VLOOKUP($F281,$P$7:$CN$25,AL$5,FALSE)</f>
        <v>#N/A</v>
      </c>
      <c r="AN281" s="85" t="e">
        <f t="shared" si="5002"/>
        <v>#N/A</v>
      </c>
      <c r="AO281" s="86"/>
      <c r="AP281" s="84" t="e">
        <f t="shared" ref="AP281" si="6522">VLOOKUP($F281,$P$7:$CN$25,AO$5,FALSE)</f>
        <v>#N/A</v>
      </c>
      <c r="AQ281" s="85" t="e">
        <f t="shared" si="5004"/>
        <v>#N/A</v>
      </c>
      <c r="AR281" s="86"/>
      <c r="AS281" s="84" t="e">
        <f t="shared" ref="AS281" si="6523">VLOOKUP($F281,$P$7:$CN$25,AR$5,FALSE)</f>
        <v>#N/A</v>
      </c>
      <c r="AT281" s="85" t="e">
        <f t="shared" si="5006"/>
        <v>#N/A</v>
      </c>
      <c r="AU281" s="87"/>
      <c r="AV281" s="84" t="e">
        <f t="shared" ref="AV281" si="6524">VLOOKUP($F281,$P$7:$CN$25,AU$5,FALSE)</f>
        <v>#N/A</v>
      </c>
      <c r="AW281" s="85" t="e">
        <f t="shared" si="5008"/>
        <v>#N/A</v>
      </c>
      <c r="AX281" s="76"/>
      <c r="AY281" s="84" t="e">
        <f t="shared" ref="AY281" si="6525">VLOOKUP($F281,$P$7:$CN$25,AX$5,FALSE)</f>
        <v>#N/A</v>
      </c>
      <c r="AZ281" s="85" t="e">
        <f t="shared" si="5010"/>
        <v>#N/A</v>
      </c>
      <c r="BA281" s="86"/>
      <c r="BB281" s="84" t="e">
        <f t="shared" ref="BB281" si="6526">VLOOKUP($F281,$P$7:$CN$25,BA$5,FALSE)</f>
        <v>#N/A</v>
      </c>
      <c r="BC281" s="85" t="e">
        <f t="shared" si="5012"/>
        <v>#N/A</v>
      </c>
      <c r="BD281" s="86"/>
      <c r="BE281" s="84" t="e">
        <f t="shared" ref="BE281" si="6527">VLOOKUP($F281,$P$7:$CN$25,BD$5,FALSE)</f>
        <v>#N/A</v>
      </c>
      <c r="BF281" s="85" t="e">
        <f t="shared" si="5014"/>
        <v>#N/A</v>
      </c>
      <c r="BG281" s="87"/>
      <c r="BH281" s="84" t="e">
        <f t="shared" ref="BH281" si="6528">VLOOKUP($F281,$P$7:$CN$25,BG$5,FALSE)</f>
        <v>#N/A</v>
      </c>
      <c r="BI281" s="85" t="e">
        <f t="shared" si="5016"/>
        <v>#N/A</v>
      </c>
      <c r="BJ281" s="76"/>
      <c r="BK281" s="84" t="e">
        <f t="shared" ref="BK281" si="6529">VLOOKUP($F281,$P$7:$CN$25,BJ$5,FALSE)</f>
        <v>#N/A</v>
      </c>
      <c r="BL281" s="85" t="e">
        <f t="shared" si="5018"/>
        <v>#N/A</v>
      </c>
      <c r="BM281" s="86"/>
      <c r="BN281" s="84" t="e">
        <f t="shared" ref="BN281" si="6530">VLOOKUP($F281,$P$7:$CN$25,BM$5,FALSE)</f>
        <v>#N/A</v>
      </c>
      <c r="BO281" s="85" t="e">
        <f t="shared" si="5020"/>
        <v>#N/A</v>
      </c>
      <c r="BP281" s="87"/>
      <c r="BQ281" s="84" t="e">
        <f t="shared" ref="BQ281" si="6531">VLOOKUP($F281,$P$7:$CN$25,BP$5,FALSE)</f>
        <v>#N/A</v>
      </c>
      <c r="BR281" s="85" t="e">
        <f t="shared" si="5022"/>
        <v>#N/A</v>
      </c>
      <c r="BS281" s="88"/>
      <c r="BT281" s="84" t="e">
        <f t="shared" ref="BT281" si="6532">VLOOKUP($F281,$P$7:$CN$25,BS$5,FALSE)</f>
        <v>#N/A</v>
      </c>
      <c r="BU281" s="85" t="e">
        <f t="shared" si="5024"/>
        <v>#N/A</v>
      </c>
      <c r="BV281" s="86"/>
      <c r="BW281" s="84" t="e">
        <f t="shared" ref="BW281" si="6533">VLOOKUP($F281,$P$7:$CN$25,BV$5,FALSE)</f>
        <v>#N/A</v>
      </c>
      <c r="BX281" s="85" t="e">
        <f t="shared" si="5026"/>
        <v>#N/A</v>
      </c>
      <c r="BY281" s="86"/>
      <c r="BZ281" s="84" t="e">
        <f t="shared" ref="BZ281" si="6534">VLOOKUP($F281,$P$7:$CN$25,BY$5,FALSE)</f>
        <v>#N/A</v>
      </c>
      <c r="CA281" s="85" t="e">
        <f t="shared" si="5028"/>
        <v>#N/A</v>
      </c>
      <c r="CB281" s="86"/>
      <c r="CC281" s="84" t="e">
        <f t="shared" ref="CC281" si="6535">VLOOKUP($F281,$P$7:$CN$25,CB$5,FALSE)</f>
        <v>#N/A</v>
      </c>
      <c r="CD281" s="85" t="e">
        <f t="shared" si="5030"/>
        <v>#N/A</v>
      </c>
      <c r="CE281" s="86"/>
      <c r="CF281" s="84" t="e">
        <f t="shared" ref="CF281" si="6536">VLOOKUP($F281,$P$7:$CN$25,CE$5,FALSE)</f>
        <v>#N/A</v>
      </c>
      <c r="CG281" s="85" t="e">
        <f t="shared" si="5032"/>
        <v>#N/A</v>
      </c>
      <c r="CH281" s="86"/>
      <c r="CI281" s="84" t="e">
        <f t="shared" ref="CI281" si="6537">VLOOKUP($F281,$P$7:$CN$25,CH$5,FALSE)</f>
        <v>#N/A</v>
      </c>
      <c r="CJ281" s="85" t="e">
        <f t="shared" si="5034"/>
        <v>#N/A</v>
      </c>
      <c r="CK281" s="87"/>
      <c r="CL281" s="84" t="e">
        <f t="shared" ref="CL281" si="6538">VLOOKUP($F281,$P$7:$CN$25,CK$5,FALSE)</f>
        <v>#N/A</v>
      </c>
      <c r="CM281" s="85" t="e">
        <f t="shared" si="5036"/>
        <v>#N/A</v>
      </c>
      <c r="CN281" s="83"/>
      <c r="CO281" s="65" t="e">
        <f t="shared" ref="CO281" si="6539">VLOOKUP($F281,$P$7:$CN$25,CN$5,FALSE)</f>
        <v>#N/A</v>
      </c>
      <c r="CP281" s="66" t="e">
        <f t="shared" si="5038"/>
        <v>#N/A</v>
      </c>
      <c r="CQ281" s="66" t="str">
        <f t="shared" si="4982"/>
        <v>255- 1900/1/0</v>
      </c>
      <c r="CR281" s="66"/>
      <c r="CS281" s="66">
        <f t="shared" si="4983"/>
        <v>1900</v>
      </c>
      <c r="CT281" s="66">
        <f t="shared" si="4984"/>
        <v>1</v>
      </c>
      <c r="CU281" s="66">
        <f t="shared" si="4985"/>
        <v>0</v>
      </c>
      <c r="CV281" s="66" t="str">
        <f t="shared" si="4986"/>
        <v/>
      </c>
    </row>
    <row r="282" spans="1:100" x14ac:dyDescent="0.25">
      <c r="A282" s="188">
        <v>256</v>
      </c>
      <c r="B282" s="189"/>
      <c r="C282" s="189"/>
      <c r="D282" s="189"/>
      <c r="E282" s="189"/>
      <c r="F282" s="189" t="str">
        <f t="shared" si="4955"/>
        <v xml:space="preserve"> (min)</v>
      </c>
      <c r="G282" s="189" t="str">
        <f t="shared" si="5039"/>
        <v xml:space="preserve"> (max)</v>
      </c>
      <c r="H282" s="190"/>
      <c r="I282" s="190"/>
      <c r="J282" s="189"/>
      <c r="K282" s="189"/>
      <c r="L282" s="191"/>
      <c r="M282" s="191"/>
      <c r="N282" s="194">
        <f t="shared" si="4956"/>
        <v>0</v>
      </c>
      <c r="O282" s="192"/>
      <c r="P282" s="193"/>
      <c r="Q282" s="188"/>
      <c r="R282" s="84" t="e">
        <f t="shared" si="4987"/>
        <v>#N/A</v>
      </c>
      <c r="S282" s="85" t="e">
        <f t="shared" si="4988"/>
        <v>#N/A</v>
      </c>
      <c r="T282" s="86"/>
      <c r="U282" s="84" t="e">
        <f t="shared" ref="U282" si="6540">VLOOKUP($F282,$P$7:$CN$25,T$5,FALSE)</f>
        <v>#N/A</v>
      </c>
      <c r="V282" s="85" t="e">
        <f t="shared" si="4990"/>
        <v>#N/A</v>
      </c>
      <c r="W282" s="86"/>
      <c r="X282" s="84" t="e">
        <f t="shared" ref="X282" si="6541">VLOOKUP($F282,$P$7:$CN$25,W$5,FALSE)</f>
        <v>#N/A</v>
      </c>
      <c r="Y282" s="85" t="e">
        <f t="shared" si="4992"/>
        <v>#N/A</v>
      </c>
      <c r="Z282" s="86"/>
      <c r="AA282" s="84" t="e">
        <f t="shared" ref="AA282" si="6542">VLOOKUP($F282,$P$7:$CN$25,Z$5,FALSE)</f>
        <v>#N/A</v>
      </c>
      <c r="AB282" s="85" t="e">
        <f t="shared" si="4994"/>
        <v>#N/A</v>
      </c>
      <c r="AC282" s="86"/>
      <c r="AD282" s="84" t="e">
        <f t="shared" ref="AD282" si="6543">VLOOKUP($F282,$P$7:$CN$25,AC$5,FALSE)</f>
        <v>#N/A</v>
      </c>
      <c r="AE282" s="85" t="e">
        <f t="shared" si="4996"/>
        <v>#N/A</v>
      </c>
      <c r="AF282" s="86"/>
      <c r="AG282" s="84" t="e">
        <f t="shared" ref="AG282" si="6544">VLOOKUP($F282,$P$7:$CN$25,AF$5,FALSE)</f>
        <v>#N/A</v>
      </c>
      <c r="AH282" s="85" t="e">
        <f t="shared" si="4998"/>
        <v>#N/A</v>
      </c>
      <c r="AI282" s="87"/>
      <c r="AJ282" s="84" t="e">
        <f t="shared" ref="AJ282" si="6545">VLOOKUP($F282,$P$7:$CN$25,AI$5,FALSE)</f>
        <v>#N/A</v>
      </c>
      <c r="AK282" s="85" t="e">
        <f t="shared" si="5000"/>
        <v>#N/A</v>
      </c>
      <c r="AL282" s="76"/>
      <c r="AM282" s="84" t="e">
        <f t="shared" ref="AM282" si="6546">VLOOKUP($F282,$P$7:$CN$25,AL$5,FALSE)</f>
        <v>#N/A</v>
      </c>
      <c r="AN282" s="85" t="e">
        <f t="shared" si="5002"/>
        <v>#N/A</v>
      </c>
      <c r="AO282" s="86"/>
      <c r="AP282" s="84" t="e">
        <f t="shared" ref="AP282" si="6547">VLOOKUP($F282,$P$7:$CN$25,AO$5,FALSE)</f>
        <v>#N/A</v>
      </c>
      <c r="AQ282" s="85" t="e">
        <f t="shared" si="5004"/>
        <v>#N/A</v>
      </c>
      <c r="AR282" s="86"/>
      <c r="AS282" s="84" t="e">
        <f t="shared" ref="AS282" si="6548">VLOOKUP($F282,$P$7:$CN$25,AR$5,FALSE)</f>
        <v>#N/A</v>
      </c>
      <c r="AT282" s="85" t="e">
        <f t="shared" si="5006"/>
        <v>#N/A</v>
      </c>
      <c r="AU282" s="87"/>
      <c r="AV282" s="84" t="e">
        <f t="shared" ref="AV282" si="6549">VLOOKUP($F282,$P$7:$CN$25,AU$5,FALSE)</f>
        <v>#N/A</v>
      </c>
      <c r="AW282" s="85" t="e">
        <f t="shared" si="5008"/>
        <v>#N/A</v>
      </c>
      <c r="AX282" s="76"/>
      <c r="AY282" s="84" t="e">
        <f t="shared" ref="AY282" si="6550">VLOOKUP($F282,$P$7:$CN$25,AX$5,FALSE)</f>
        <v>#N/A</v>
      </c>
      <c r="AZ282" s="85" t="e">
        <f t="shared" si="5010"/>
        <v>#N/A</v>
      </c>
      <c r="BA282" s="86"/>
      <c r="BB282" s="84" t="e">
        <f t="shared" ref="BB282" si="6551">VLOOKUP($F282,$P$7:$CN$25,BA$5,FALSE)</f>
        <v>#N/A</v>
      </c>
      <c r="BC282" s="85" t="e">
        <f t="shared" si="5012"/>
        <v>#N/A</v>
      </c>
      <c r="BD282" s="86"/>
      <c r="BE282" s="84" t="e">
        <f t="shared" ref="BE282" si="6552">VLOOKUP($F282,$P$7:$CN$25,BD$5,FALSE)</f>
        <v>#N/A</v>
      </c>
      <c r="BF282" s="85" t="e">
        <f t="shared" si="5014"/>
        <v>#N/A</v>
      </c>
      <c r="BG282" s="87"/>
      <c r="BH282" s="84" t="e">
        <f t="shared" ref="BH282" si="6553">VLOOKUP($F282,$P$7:$CN$25,BG$5,FALSE)</f>
        <v>#N/A</v>
      </c>
      <c r="BI282" s="85" t="e">
        <f t="shared" si="5016"/>
        <v>#N/A</v>
      </c>
      <c r="BJ282" s="76"/>
      <c r="BK282" s="84" t="e">
        <f t="shared" ref="BK282" si="6554">VLOOKUP($F282,$P$7:$CN$25,BJ$5,FALSE)</f>
        <v>#N/A</v>
      </c>
      <c r="BL282" s="85" t="e">
        <f t="shared" si="5018"/>
        <v>#N/A</v>
      </c>
      <c r="BM282" s="86"/>
      <c r="BN282" s="84" t="e">
        <f t="shared" ref="BN282" si="6555">VLOOKUP($F282,$P$7:$CN$25,BM$5,FALSE)</f>
        <v>#N/A</v>
      </c>
      <c r="BO282" s="85" t="e">
        <f t="shared" si="5020"/>
        <v>#N/A</v>
      </c>
      <c r="BP282" s="87"/>
      <c r="BQ282" s="84" t="e">
        <f t="shared" ref="BQ282" si="6556">VLOOKUP($F282,$P$7:$CN$25,BP$5,FALSE)</f>
        <v>#N/A</v>
      </c>
      <c r="BR282" s="85" t="e">
        <f t="shared" si="5022"/>
        <v>#N/A</v>
      </c>
      <c r="BS282" s="88"/>
      <c r="BT282" s="84" t="e">
        <f t="shared" ref="BT282" si="6557">VLOOKUP($F282,$P$7:$CN$25,BS$5,FALSE)</f>
        <v>#N/A</v>
      </c>
      <c r="BU282" s="85" t="e">
        <f t="shared" si="5024"/>
        <v>#N/A</v>
      </c>
      <c r="BV282" s="86"/>
      <c r="BW282" s="84" t="e">
        <f t="shared" ref="BW282" si="6558">VLOOKUP($F282,$P$7:$CN$25,BV$5,FALSE)</f>
        <v>#N/A</v>
      </c>
      <c r="BX282" s="85" t="e">
        <f t="shared" si="5026"/>
        <v>#N/A</v>
      </c>
      <c r="BY282" s="86"/>
      <c r="BZ282" s="84" t="e">
        <f t="shared" ref="BZ282" si="6559">VLOOKUP($F282,$P$7:$CN$25,BY$5,FALSE)</f>
        <v>#N/A</v>
      </c>
      <c r="CA282" s="85" t="e">
        <f t="shared" si="5028"/>
        <v>#N/A</v>
      </c>
      <c r="CB282" s="86"/>
      <c r="CC282" s="84" t="e">
        <f t="shared" ref="CC282" si="6560">VLOOKUP($F282,$P$7:$CN$25,CB$5,FALSE)</f>
        <v>#N/A</v>
      </c>
      <c r="CD282" s="85" t="e">
        <f t="shared" si="5030"/>
        <v>#N/A</v>
      </c>
      <c r="CE282" s="86"/>
      <c r="CF282" s="84" t="e">
        <f t="shared" ref="CF282" si="6561">VLOOKUP($F282,$P$7:$CN$25,CE$5,FALSE)</f>
        <v>#N/A</v>
      </c>
      <c r="CG282" s="85" t="e">
        <f t="shared" si="5032"/>
        <v>#N/A</v>
      </c>
      <c r="CH282" s="86"/>
      <c r="CI282" s="84" t="e">
        <f t="shared" ref="CI282" si="6562">VLOOKUP($F282,$P$7:$CN$25,CH$5,FALSE)</f>
        <v>#N/A</v>
      </c>
      <c r="CJ282" s="85" t="e">
        <f t="shared" si="5034"/>
        <v>#N/A</v>
      </c>
      <c r="CK282" s="87"/>
      <c r="CL282" s="84" t="e">
        <f t="shared" ref="CL282" si="6563">VLOOKUP($F282,$P$7:$CN$25,CK$5,FALSE)</f>
        <v>#N/A</v>
      </c>
      <c r="CM282" s="85" t="e">
        <f t="shared" si="5036"/>
        <v>#N/A</v>
      </c>
      <c r="CN282" s="83"/>
      <c r="CO282" s="65" t="e">
        <f t="shared" ref="CO282" si="6564">VLOOKUP($F282,$P$7:$CN$25,CN$5,FALSE)</f>
        <v>#N/A</v>
      </c>
      <c r="CP282" s="66" t="e">
        <f t="shared" si="5038"/>
        <v>#N/A</v>
      </c>
      <c r="CQ282" s="66" t="str">
        <f t="shared" si="4982"/>
        <v>256- 1900/1/0</v>
      </c>
      <c r="CR282" s="66"/>
      <c r="CS282" s="66">
        <f t="shared" si="4983"/>
        <v>1900</v>
      </c>
      <c r="CT282" s="66">
        <f t="shared" si="4984"/>
        <v>1</v>
      </c>
      <c r="CU282" s="66">
        <f t="shared" si="4985"/>
        <v>0</v>
      </c>
      <c r="CV282" s="66" t="str">
        <f t="shared" si="4986"/>
        <v/>
      </c>
    </row>
    <row r="283" spans="1:100" x14ac:dyDescent="0.25">
      <c r="A283" s="188">
        <v>257</v>
      </c>
      <c r="B283" s="189"/>
      <c r="C283" s="189"/>
      <c r="D283" s="189"/>
      <c r="E283" s="189"/>
      <c r="F283" s="189" t="str">
        <f t="shared" si="4955"/>
        <v xml:space="preserve"> (min)</v>
      </c>
      <c r="G283" s="189" t="str">
        <f t="shared" si="5039"/>
        <v xml:space="preserve"> (max)</v>
      </c>
      <c r="H283" s="190"/>
      <c r="I283" s="190"/>
      <c r="J283" s="189"/>
      <c r="K283" s="189"/>
      <c r="L283" s="191"/>
      <c r="M283" s="191"/>
      <c r="N283" s="194">
        <f t="shared" si="4956"/>
        <v>0</v>
      </c>
      <c r="O283" s="192"/>
      <c r="P283" s="193"/>
      <c r="Q283" s="188"/>
      <c r="R283" s="84" t="e">
        <f t="shared" si="4987"/>
        <v>#N/A</v>
      </c>
      <c r="S283" s="85" t="e">
        <f t="shared" si="4988"/>
        <v>#N/A</v>
      </c>
      <c r="T283" s="86"/>
      <c r="U283" s="84" t="e">
        <f t="shared" ref="U283" si="6565">VLOOKUP($F283,$P$7:$CN$25,T$5,FALSE)</f>
        <v>#N/A</v>
      </c>
      <c r="V283" s="85" t="e">
        <f t="shared" si="4990"/>
        <v>#N/A</v>
      </c>
      <c r="W283" s="86"/>
      <c r="X283" s="84" t="e">
        <f t="shared" ref="X283" si="6566">VLOOKUP($F283,$P$7:$CN$25,W$5,FALSE)</f>
        <v>#N/A</v>
      </c>
      <c r="Y283" s="85" t="e">
        <f t="shared" si="4992"/>
        <v>#N/A</v>
      </c>
      <c r="Z283" s="86"/>
      <c r="AA283" s="84" t="e">
        <f t="shared" ref="AA283" si="6567">VLOOKUP($F283,$P$7:$CN$25,Z$5,FALSE)</f>
        <v>#N/A</v>
      </c>
      <c r="AB283" s="85" t="e">
        <f t="shared" si="4994"/>
        <v>#N/A</v>
      </c>
      <c r="AC283" s="86"/>
      <c r="AD283" s="84" t="e">
        <f t="shared" ref="AD283" si="6568">VLOOKUP($F283,$P$7:$CN$25,AC$5,FALSE)</f>
        <v>#N/A</v>
      </c>
      <c r="AE283" s="85" t="e">
        <f t="shared" si="4996"/>
        <v>#N/A</v>
      </c>
      <c r="AF283" s="86"/>
      <c r="AG283" s="84" t="e">
        <f t="shared" ref="AG283" si="6569">VLOOKUP($F283,$P$7:$CN$25,AF$5,FALSE)</f>
        <v>#N/A</v>
      </c>
      <c r="AH283" s="85" t="e">
        <f t="shared" si="4998"/>
        <v>#N/A</v>
      </c>
      <c r="AI283" s="87"/>
      <c r="AJ283" s="84" t="e">
        <f t="shared" ref="AJ283" si="6570">VLOOKUP($F283,$P$7:$CN$25,AI$5,FALSE)</f>
        <v>#N/A</v>
      </c>
      <c r="AK283" s="85" t="e">
        <f t="shared" si="5000"/>
        <v>#N/A</v>
      </c>
      <c r="AL283" s="76"/>
      <c r="AM283" s="84" t="e">
        <f t="shared" ref="AM283" si="6571">VLOOKUP($F283,$P$7:$CN$25,AL$5,FALSE)</f>
        <v>#N/A</v>
      </c>
      <c r="AN283" s="85" t="e">
        <f t="shared" si="5002"/>
        <v>#N/A</v>
      </c>
      <c r="AO283" s="86"/>
      <c r="AP283" s="84" t="e">
        <f t="shared" ref="AP283" si="6572">VLOOKUP($F283,$P$7:$CN$25,AO$5,FALSE)</f>
        <v>#N/A</v>
      </c>
      <c r="AQ283" s="85" t="e">
        <f t="shared" si="5004"/>
        <v>#N/A</v>
      </c>
      <c r="AR283" s="86"/>
      <c r="AS283" s="84" t="e">
        <f t="shared" ref="AS283" si="6573">VLOOKUP($F283,$P$7:$CN$25,AR$5,FALSE)</f>
        <v>#N/A</v>
      </c>
      <c r="AT283" s="85" t="e">
        <f t="shared" si="5006"/>
        <v>#N/A</v>
      </c>
      <c r="AU283" s="87"/>
      <c r="AV283" s="84" t="e">
        <f t="shared" ref="AV283" si="6574">VLOOKUP($F283,$P$7:$CN$25,AU$5,FALSE)</f>
        <v>#N/A</v>
      </c>
      <c r="AW283" s="85" t="e">
        <f t="shared" si="5008"/>
        <v>#N/A</v>
      </c>
      <c r="AX283" s="76"/>
      <c r="AY283" s="84" t="e">
        <f t="shared" ref="AY283" si="6575">VLOOKUP($F283,$P$7:$CN$25,AX$5,FALSE)</f>
        <v>#N/A</v>
      </c>
      <c r="AZ283" s="85" t="e">
        <f t="shared" si="5010"/>
        <v>#N/A</v>
      </c>
      <c r="BA283" s="86"/>
      <c r="BB283" s="84" t="e">
        <f t="shared" ref="BB283" si="6576">VLOOKUP($F283,$P$7:$CN$25,BA$5,FALSE)</f>
        <v>#N/A</v>
      </c>
      <c r="BC283" s="85" t="e">
        <f t="shared" si="5012"/>
        <v>#N/A</v>
      </c>
      <c r="BD283" s="86"/>
      <c r="BE283" s="84" t="e">
        <f t="shared" ref="BE283" si="6577">VLOOKUP($F283,$P$7:$CN$25,BD$5,FALSE)</f>
        <v>#N/A</v>
      </c>
      <c r="BF283" s="85" t="e">
        <f t="shared" si="5014"/>
        <v>#N/A</v>
      </c>
      <c r="BG283" s="87"/>
      <c r="BH283" s="84" t="e">
        <f t="shared" ref="BH283" si="6578">VLOOKUP($F283,$P$7:$CN$25,BG$5,FALSE)</f>
        <v>#N/A</v>
      </c>
      <c r="BI283" s="85" t="e">
        <f t="shared" si="5016"/>
        <v>#N/A</v>
      </c>
      <c r="BJ283" s="76"/>
      <c r="BK283" s="84" t="e">
        <f t="shared" ref="BK283" si="6579">VLOOKUP($F283,$P$7:$CN$25,BJ$5,FALSE)</f>
        <v>#N/A</v>
      </c>
      <c r="BL283" s="85" t="e">
        <f t="shared" si="5018"/>
        <v>#N/A</v>
      </c>
      <c r="BM283" s="86"/>
      <c r="BN283" s="84" t="e">
        <f t="shared" ref="BN283" si="6580">VLOOKUP($F283,$P$7:$CN$25,BM$5,FALSE)</f>
        <v>#N/A</v>
      </c>
      <c r="BO283" s="85" t="e">
        <f t="shared" si="5020"/>
        <v>#N/A</v>
      </c>
      <c r="BP283" s="87"/>
      <c r="BQ283" s="84" t="e">
        <f t="shared" ref="BQ283" si="6581">VLOOKUP($F283,$P$7:$CN$25,BP$5,FALSE)</f>
        <v>#N/A</v>
      </c>
      <c r="BR283" s="85" t="e">
        <f t="shared" si="5022"/>
        <v>#N/A</v>
      </c>
      <c r="BS283" s="88"/>
      <c r="BT283" s="84" t="e">
        <f t="shared" ref="BT283" si="6582">VLOOKUP($F283,$P$7:$CN$25,BS$5,FALSE)</f>
        <v>#N/A</v>
      </c>
      <c r="BU283" s="85" t="e">
        <f t="shared" si="5024"/>
        <v>#N/A</v>
      </c>
      <c r="BV283" s="86"/>
      <c r="BW283" s="84" t="e">
        <f t="shared" ref="BW283" si="6583">VLOOKUP($F283,$P$7:$CN$25,BV$5,FALSE)</f>
        <v>#N/A</v>
      </c>
      <c r="BX283" s="85" t="e">
        <f t="shared" si="5026"/>
        <v>#N/A</v>
      </c>
      <c r="BY283" s="86"/>
      <c r="BZ283" s="84" t="e">
        <f t="shared" ref="BZ283" si="6584">VLOOKUP($F283,$P$7:$CN$25,BY$5,FALSE)</f>
        <v>#N/A</v>
      </c>
      <c r="CA283" s="85" t="e">
        <f t="shared" si="5028"/>
        <v>#N/A</v>
      </c>
      <c r="CB283" s="86"/>
      <c r="CC283" s="84" t="e">
        <f t="shared" ref="CC283" si="6585">VLOOKUP($F283,$P$7:$CN$25,CB$5,FALSE)</f>
        <v>#N/A</v>
      </c>
      <c r="CD283" s="85" t="e">
        <f t="shared" si="5030"/>
        <v>#N/A</v>
      </c>
      <c r="CE283" s="86"/>
      <c r="CF283" s="84" t="e">
        <f t="shared" ref="CF283" si="6586">VLOOKUP($F283,$P$7:$CN$25,CE$5,FALSE)</f>
        <v>#N/A</v>
      </c>
      <c r="CG283" s="85" t="e">
        <f t="shared" si="5032"/>
        <v>#N/A</v>
      </c>
      <c r="CH283" s="86"/>
      <c r="CI283" s="84" t="e">
        <f t="shared" ref="CI283" si="6587">VLOOKUP($F283,$P$7:$CN$25,CH$5,FALSE)</f>
        <v>#N/A</v>
      </c>
      <c r="CJ283" s="85" t="e">
        <f t="shared" si="5034"/>
        <v>#N/A</v>
      </c>
      <c r="CK283" s="87"/>
      <c r="CL283" s="84" t="e">
        <f t="shared" ref="CL283" si="6588">VLOOKUP($F283,$P$7:$CN$25,CK$5,FALSE)</f>
        <v>#N/A</v>
      </c>
      <c r="CM283" s="85" t="e">
        <f t="shared" si="5036"/>
        <v>#N/A</v>
      </c>
      <c r="CN283" s="83"/>
      <c r="CO283" s="65" t="e">
        <f t="shared" ref="CO283" si="6589">VLOOKUP($F283,$P$7:$CN$25,CN$5,FALSE)</f>
        <v>#N/A</v>
      </c>
      <c r="CP283" s="66" t="e">
        <f t="shared" si="5038"/>
        <v>#N/A</v>
      </c>
      <c r="CQ283" s="66" t="str">
        <f t="shared" si="4982"/>
        <v>257- 1900/1/0</v>
      </c>
      <c r="CR283" s="66"/>
      <c r="CS283" s="66">
        <f t="shared" si="4983"/>
        <v>1900</v>
      </c>
      <c r="CT283" s="66">
        <f t="shared" si="4984"/>
        <v>1</v>
      </c>
      <c r="CU283" s="66">
        <f t="shared" si="4985"/>
        <v>0</v>
      </c>
      <c r="CV283" s="66" t="str">
        <f t="shared" si="4986"/>
        <v/>
      </c>
    </row>
    <row r="284" spans="1:100" x14ac:dyDescent="0.25">
      <c r="A284" s="188">
        <v>258</v>
      </c>
      <c r="B284" s="189"/>
      <c r="C284" s="189"/>
      <c r="D284" s="189"/>
      <c r="E284" s="189"/>
      <c r="F284" s="189" t="str">
        <f t="shared" ref="F284:F347" si="6590">CONCATENATE(E284," (min)")</f>
        <v xml:space="preserve"> (min)</v>
      </c>
      <c r="G284" s="189" t="str">
        <f t="shared" si="5039"/>
        <v xml:space="preserve"> (max)</v>
      </c>
      <c r="H284" s="190"/>
      <c r="I284" s="190"/>
      <c r="J284" s="189"/>
      <c r="K284" s="189"/>
      <c r="L284" s="191"/>
      <c r="M284" s="191"/>
      <c r="N284" s="194">
        <f t="shared" ref="N284:N347" si="6591">M284-L284</f>
        <v>0</v>
      </c>
      <c r="O284" s="192"/>
      <c r="P284" s="193"/>
      <c r="Q284" s="188"/>
      <c r="R284" s="84" t="e">
        <f t="shared" si="4987"/>
        <v>#N/A</v>
      </c>
      <c r="S284" s="85" t="e">
        <f t="shared" si="4988"/>
        <v>#N/A</v>
      </c>
      <c r="T284" s="86"/>
      <c r="U284" s="84" t="e">
        <f t="shared" ref="U284" si="6592">VLOOKUP($F284,$P$7:$CN$25,T$5,FALSE)</f>
        <v>#N/A</v>
      </c>
      <c r="V284" s="85" t="e">
        <f t="shared" si="4990"/>
        <v>#N/A</v>
      </c>
      <c r="W284" s="86"/>
      <c r="X284" s="84" t="e">
        <f t="shared" ref="X284" si="6593">VLOOKUP($F284,$P$7:$CN$25,W$5,FALSE)</f>
        <v>#N/A</v>
      </c>
      <c r="Y284" s="85" t="e">
        <f t="shared" si="4992"/>
        <v>#N/A</v>
      </c>
      <c r="Z284" s="86"/>
      <c r="AA284" s="84" t="e">
        <f t="shared" ref="AA284" si="6594">VLOOKUP($F284,$P$7:$CN$25,Z$5,FALSE)</f>
        <v>#N/A</v>
      </c>
      <c r="AB284" s="85" t="e">
        <f t="shared" si="4994"/>
        <v>#N/A</v>
      </c>
      <c r="AC284" s="86"/>
      <c r="AD284" s="84" t="e">
        <f t="shared" ref="AD284" si="6595">VLOOKUP($F284,$P$7:$CN$25,AC$5,FALSE)</f>
        <v>#N/A</v>
      </c>
      <c r="AE284" s="85" t="e">
        <f t="shared" si="4996"/>
        <v>#N/A</v>
      </c>
      <c r="AF284" s="86"/>
      <c r="AG284" s="84" t="e">
        <f t="shared" ref="AG284" si="6596">VLOOKUP($F284,$P$7:$CN$25,AF$5,FALSE)</f>
        <v>#N/A</v>
      </c>
      <c r="AH284" s="85" t="e">
        <f t="shared" si="4998"/>
        <v>#N/A</v>
      </c>
      <c r="AI284" s="87"/>
      <c r="AJ284" s="84" t="e">
        <f t="shared" ref="AJ284" si="6597">VLOOKUP($F284,$P$7:$CN$25,AI$5,FALSE)</f>
        <v>#N/A</v>
      </c>
      <c r="AK284" s="85" t="e">
        <f t="shared" si="5000"/>
        <v>#N/A</v>
      </c>
      <c r="AL284" s="76"/>
      <c r="AM284" s="84" t="e">
        <f t="shared" ref="AM284" si="6598">VLOOKUP($F284,$P$7:$CN$25,AL$5,FALSE)</f>
        <v>#N/A</v>
      </c>
      <c r="AN284" s="85" t="e">
        <f t="shared" si="5002"/>
        <v>#N/A</v>
      </c>
      <c r="AO284" s="86"/>
      <c r="AP284" s="84" t="e">
        <f t="shared" ref="AP284" si="6599">VLOOKUP($F284,$P$7:$CN$25,AO$5,FALSE)</f>
        <v>#N/A</v>
      </c>
      <c r="AQ284" s="85" t="e">
        <f t="shared" si="5004"/>
        <v>#N/A</v>
      </c>
      <c r="AR284" s="86"/>
      <c r="AS284" s="84" t="e">
        <f t="shared" ref="AS284" si="6600">VLOOKUP($F284,$P$7:$CN$25,AR$5,FALSE)</f>
        <v>#N/A</v>
      </c>
      <c r="AT284" s="85" t="e">
        <f t="shared" si="5006"/>
        <v>#N/A</v>
      </c>
      <c r="AU284" s="87"/>
      <c r="AV284" s="84" t="e">
        <f t="shared" ref="AV284" si="6601">VLOOKUP($F284,$P$7:$CN$25,AU$5,FALSE)</f>
        <v>#N/A</v>
      </c>
      <c r="AW284" s="85" t="e">
        <f t="shared" si="5008"/>
        <v>#N/A</v>
      </c>
      <c r="AX284" s="76"/>
      <c r="AY284" s="84" t="e">
        <f t="shared" ref="AY284" si="6602">VLOOKUP($F284,$P$7:$CN$25,AX$5,FALSE)</f>
        <v>#N/A</v>
      </c>
      <c r="AZ284" s="85" t="e">
        <f t="shared" si="5010"/>
        <v>#N/A</v>
      </c>
      <c r="BA284" s="86"/>
      <c r="BB284" s="84" t="e">
        <f t="shared" ref="BB284" si="6603">VLOOKUP($F284,$P$7:$CN$25,BA$5,FALSE)</f>
        <v>#N/A</v>
      </c>
      <c r="BC284" s="85" t="e">
        <f t="shared" si="5012"/>
        <v>#N/A</v>
      </c>
      <c r="BD284" s="86"/>
      <c r="BE284" s="84" t="e">
        <f t="shared" ref="BE284" si="6604">VLOOKUP($F284,$P$7:$CN$25,BD$5,FALSE)</f>
        <v>#N/A</v>
      </c>
      <c r="BF284" s="85" t="e">
        <f t="shared" si="5014"/>
        <v>#N/A</v>
      </c>
      <c r="BG284" s="87"/>
      <c r="BH284" s="84" t="e">
        <f t="shared" ref="BH284" si="6605">VLOOKUP($F284,$P$7:$CN$25,BG$5,FALSE)</f>
        <v>#N/A</v>
      </c>
      <c r="BI284" s="85" t="e">
        <f t="shared" si="5016"/>
        <v>#N/A</v>
      </c>
      <c r="BJ284" s="76"/>
      <c r="BK284" s="84" t="e">
        <f t="shared" ref="BK284" si="6606">VLOOKUP($F284,$P$7:$CN$25,BJ$5,FALSE)</f>
        <v>#N/A</v>
      </c>
      <c r="BL284" s="85" t="e">
        <f t="shared" si="5018"/>
        <v>#N/A</v>
      </c>
      <c r="BM284" s="86"/>
      <c r="BN284" s="84" t="e">
        <f t="shared" ref="BN284" si="6607">VLOOKUP($F284,$P$7:$CN$25,BM$5,FALSE)</f>
        <v>#N/A</v>
      </c>
      <c r="BO284" s="85" t="e">
        <f t="shared" si="5020"/>
        <v>#N/A</v>
      </c>
      <c r="BP284" s="87"/>
      <c r="BQ284" s="84" t="e">
        <f t="shared" ref="BQ284" si="6608">VLOOKUP($F284,$P$7:$CN$25,BP$5,FALSE)</f>
        <v>#N/A</v>
      </c>
      <c r="BR284" s="85" t="e">
        <f t="shared" si="5022"/>
        <v>#N/A</v>
      </c>
      <c r="BS284" s="88"/>
      <c r="BT284" s="84" t="e">
        <f t="shared" ref="BT284" si="6609">VLOOKUP($F284,$P$7:$CN$25,BS$5,FALSE)</f>
        <v>#N/A</v>
      </c>
      <c r="BU284" s="85" t="e">
        <f t="shared" si="5024"/>
        <v>#N/A</v>
      </c>
      <c r="BV284" s="86"/>
      <c r="BW284" s="84" t="e">
        <f t="shared" ref="BW284" si="6610">VLOOKUP($F284,$P$7:$CN$25,BV$5,FALSE)</f>
        <v>#N/A</v>
      </c>
      <c r="BX284" s="85" t="e">
        <f t="shared" si="5026"/>
        <v>#N/A</v>
      </c>
      <c r="BY284" s="86"/>
      <c r="BZ284" s="84" t="e">
        <f t="shared" ref="BZ284" si="6611">VLOOKUP($F284,$P$7:$CN$25,BY$5,FALSE)</f>
        <v>#N/A</v>
      </c>
      <c r="CA284" s="85" t="e">
        <f t="shared" si="5028"/>
        <v>#N/A</v>
      </c>
      <c r="CB284" s="86"/>
      <c r="CC284" s="84" t="e">
        <f t="shared" ref="CC284" si="6612">VLOOKUP($F284,$P$7:$CN$25,CB$5,FALSE)</f>
        <v>#N/A</v>
      </c>
      <c r="CD284" s="85" t="e">
        <f t="shared" si="5030"/>
        <v>#N/A</v>
      </c>
      <c r="CE284" s="86"/>
      <c r="CF284" s="84" t="e">
        <f t="shared" ref="CF284" si="6613">VLOOKUP($F284,$P$7:$CN$25,CE$5,FALSE)</f>
        <v>#N/A</v>
      </c>
      <c r="CG284" s="85" t="e">
        <f t="shared" si="5032"/>
        <v>#N/A</v>
      </c>
      <c r="CH284" s="86"/>
      <c r="CI284" s="84" t="e">
        <f t="shared" ref="CI284" si="6614">VLOOKUP($F284,$P$7:$CN$25,CH$5,FALSE)</f>
        <v>#N/A</v>
      </c>
      <c r="CJ284" s="85" t="e">
        <f t="shared" si="5034"/>
        <v>#N/A</v>
      </c>
      <c r="CK284" s="87"/>
      <c r="CL284" s="84" t="e">
        <f t="shared" ref="CL284" si="6615">VLOOKUP($F284,$P$7:$CN$25,CK$5,FALSE)</f>
        <v>#N/A</v>
      </c>
      <c r="CM284" s="85" t="e">
        <f t="shared" si="5036"/>
        <v>#N/A</v>
      </c>
      <c r="CN284" s="83"/>
      <c r="CO284" s="65" t="e">
        <f t="shared" ref="CO284" si="6616">VLOOKUP($F284,$P$7:$CN$25,CN$5,FALSE)</f>
        <v>#N/A</v>
      </c>
      <c r="CP284" s="66" t="e">
        <f t="shared" si="5038"/>
        <v>#N/A</v>
      </c>
      <c r="CQ284" s="66" t="str">
        <f t="shared" ref="CQ284:CQ347" si="6617">CONCATENATE(A284,"-",E284," ",CS284,"/",CT284,"/",CU284)</f>
        <v>258- 1900/1/0</v>
      </c>
      <c r="CR284" s="66"/>
      <c r="CS284" s="66">
        <f t="shared" ref="CS284:CS347" si="6618">YEAR(M284)</f>
        <v>1900</v>
      </c>
      <c r="CT284" s="66">
        <f t="shared" ref="CT284:CT347" si="6619">MONTH(M284)</f>
        <v>1</v>
      </c>
      <c r="CU284" s="66">
        <f t="shared" ref="CU284:CU347" si="6620">DAY(M284)</f>
        <v>0</v>
      </c>
      <c r="CV284" s="66" t="str">
        <f t="shared" ref="CV284:CV347" si="6621">IF(E284="","",CQ284)</f>
        <v/>
      </c>
    </row>
    <row r="285" spans="1:100" x14ac:dyDescent="0.25">
      <c r="A285" s="188">
        <v>259</v>
      </c>
      <c r="B285" s="189"/>
      <c r="C285" s="189"/>
      <c r="D285" s="189"/>
      <c r="E285" s="189"/>
      <c r="F285" s="189" t="str">
        <f t="shared" si="6590"/>
        <v xml:space="preserve"> (min)</v>
      </c>
      <c r="G285" s="189" t="str">
        <f t="shared" si="5039"/>
        <v xml:space="preserve"> (max)</v>
      </c>
      <c r="H285" s="190"/>
      <c r="I285" s="190"/>
      <c r="J285" s="189"/>
      <c r="K285" s="189"/>
      <c r="L285" s="191"/>
      <c r="M285" s="191"/>
      <c r="N285" s="194">
        <f t="shared" si="6591"/>
        <v>0</v>
      </c>
      <c r="O285" s="192"/>
      <c r="P285" s="193"/>
      <c r="Q285" s="188"/>
      <c r="R285" s="84" t="e">
        <f t="shared" ref="R285:R348" si="6622">VLOOKUP($F285,$P$7:$CN$25,Q$5,FALSE)</f>
        <v>#N/A</v>
      </c>
      <c r="S285" s="85" t="e">
        <f t="shared" ref="S285:S348" si="6623">VLOOKUP($G285,$P$7:$CN$25,Q$5,FALSE)</f>
        <v>#N/A</v>
      </c>
      <c r="T285" s="86"/>
      <c r="U285" s="84" t="e">
        <f t="shared" ref="U285" si="6624">VLOOKUP($F285,$P$7:$CN$25,T$5,FALSE)</f>
        <v>#N/A</v>
      </c>
      <c r="V285" s="85" t="e">
        <f t="shared" ref="V285:V348" si="6625">VLOOKUP($G285,$P$7:$CN$25,T$5,FALSE)</f>
        <v>#N/A</v>
      </c>
      <c r="W285" s="86"/>
      <c r="X285" s="84" t="e">
        <f t="shared" ref="X285" si="6626">VLOOKUP($F285,$P$7:$CN$25,W$5,FALSE)</f>
        <v>#N/A</v>
      </c>
      <c r="Y285" s="85" t="e">
        <f t="shared" ref="Y285:Y348" si="6627">VLOOKUP($G285,$P$7:$CN$25,W$5,FALSE)</f>
        <v>#N/A</v>
      </c>
      <c r="Z285" s="86"/>
      <c r="AA285" s="84" t="e">
        <f t="shared" ref="AA285" si="6628">VLOOKUP($F285,$P$7:$CN$25,Z$5,FALSE)</f>
        <v>#N/A</v>
      </c>
      <c r="AB285" s="85" t="e">
        <f t="shared" ref="AB285:AB348" si="6629">VLOOKUP($G285,$P$7:$CN$25,Z$5,FALSE)</f>
        <v>#N/A</v>
      </c>
      <c r="AC285" s="86"/>
      <c r="AD285" s="84" t="e">
        <f t="shared" ref="AD285" si="6630">VLOOKUP($F285,$P$7:$CN$25,AC$5,FALSE)</f>
        <v>#N/A</v>
      </c>
      <c r="AE285" s="85" t="e">
        <f t="shared" ref="AE285:AE348" si="6631">VLOOKUP($G285,$P$7:$CN$25,AC$5,FALSE)</f>
        <v>#N/A</v>
      </c>
      <c r="AF285" s="86"/>
      <c r="AG285" s="84" t="e">
        <f t="shared" ref="AG285" si="6632">VLOOKUP($F285,$P$7:$CN$25,AF$5,FALSE)</f>
        <v>#N/A</v>
      </c>
      <c r="AH285" s="85" t="e">
        <f t="shared" ref="AH285:AH348" si="6633">VLOOKUP($G285,$P$7:$CN$25,AF$5,FALSE)</f>
        <v>#N/A</v>
      </c>
      <c r="AI285" s="87"/>
      <c r="AJ285" s="84" t="e">
        <f t="shared" ref="AJ285" si="6634">VLOOKUP($F285,$P$7:$CN$25,AI$5,FALSE)</f>
        <v>#N/A</v>
      </c>
      <c r="AK285" s="85" t="e">
        <f t="shared" ref="AK285:AK348" si="6635">VLOOKUP($G285,$P$7:$CN$25,AI$5,FALSE)</f>
        <v>#N/A</v>
      </c>
      <c r="AL285" s="76"/>
      <c r="AM285" s="84" t="e">
        <f t="shared" ref="AM285" si="6636">VLOOKUP($F285,$P$7:$CN$25,AL$5,FALSE)</f>
        <v>#N/A</v>
      </c>
      <c r="AN285" s="85" t="e">
        <f t="shared" ref="AN285:AN348" si="6637">VLOOKUP($G285,$P$7:$CN$25,AL$5,FALSE)</f>
        <v>#N/A</v>
      </c>
      <c r="AO285" s="86"/>
      <c r="AP285" s="84" t="e">
        <f t="shared" ref="AP285" si="6638">VLOOKUP($F285,$P$7:$CN$25,AO$5,FALSE)</f>
        <v>#N/A</v>
      </c>
      <c r="AQ285" s="85" t="e">
        <f t="shared" ref="AQ285:AQ348" si="6639">VLOOKUP($G285,$P$7:$CN$25,AO$5,FALSE)</f>
        <v>#N/A</v>
      </c>
      <c r="AR285" s="86"/>
      <c r="AS285" s="84" t="e">
        <f t="shared" ref="AS285" si="6640">VLOOKUP($F285,$P$7:$CN$25,AR$5,FALSE)</f>
        <v>#N/A</v>
      </c>
      <c r="AT285" s="85" t="e">
        <f t="shared" ref="AT285:AT348" si="6641">VLOOKUP($G285,$P$7:$CN$25,AR$5,FALSE)</f>
        <v>#N/A</v>
      </c>
      <c r="AU285" s="87"/>
      <c r="AV285" s="84" t="e">
        <f t="shared" ref="AV285" si="6642">VLOOKUP($F285,$P$7:$CN$25,AU$5,FALSE)</f>
        <v>#N/A</v>
      </c>
      <c r="AW285" s="85" t="e">
        <f t="shared" ref="AW285:AW348" si="6643">VLOOKUP($G285,$P$7:$CN$25,AU$5,FALSE)</f>
        <v>#N/A</v>
      </c>
      <c r="AX285" s="76"/>
      <c r="AY285" s="84" t="e">
        <f t="shared" ref="AY285" si="6644">VLOOKUP($F285,$P$7:$CN$25,AX$5,FALSE)</f>
        <v>#N/A</v>
      </c>
      <c r="AZ285" s="85" t="e">
        <f t="shared" ref="AZ285:AZ348" si="6645">VLOOKUP($G285,$P$7:$CN$25,AX$5,FALSE)</f>
        <v>#N/A</v>
      </c>
      <c r="BA285" s="86"/>
      <c r="BB285" s="84" t="e">
        <f t="shared" ref="BB285" si="6646">VLOOKUP($F285,$P$7:$CN$25,BA$5,FALSE)</f>
        <v>#N/A</v>
      </c>
      <c r="BC285" s="85" t="e">
        <f t="shared" ref="BC285:BC348" si="6647">VLOOKUP($G285,$P$7:$CN$25,BA$5,FALSE)</f>
        <v>#N/A</v>
      </c>
      <c r="BD285" s="86"/>
      <c r="BE285" s="84" t="e">
        <f t="shared" ref="BE285" si="6648">VLOOKUP($F285,$P$7:$CN$25,BD$5,FALSE)</f>
        <v>#N/A</v>
      </c>
      <c r="BF285" s="85" t="e">
        <f t="shared" ref="BF285:BF348" si="6649">VLOOKUP($G285,$P$7:$CN$25,BD$5,FALSE)</f>
        <v>#N/A</v>
      </c>
      <c r="BG285" s="87"/>
      <c r="BH285" s="84" t="e">
        <f t="shared" ref="BH285" si="6650">VLOOKUP($F285,$P$7:$CN$25,BG$5,FALSE)</f>
        <v>#N/A</v>
      </c>
      <c r="BI285" s="85" t="e">
        <f t="shared" ref="BI285:BI348" si="6651">VLOOKUP($G285,$P$7:$CN$25,BG$5,FALSE)</f>
        <v>#N/A</v>
      </c>
      <c r="BJ285" s="76"/>
      <c r="BK285" s="84" t="e">
        <f t="shared" ref="BK285" si="6652">VLOOKUP($F285,$P$7:$CN$25,BJ$5,FALSE)</f>
        <v>#N/A</v>
      </c>
      <c r="BL285" s="85" t="e">
        <f t="shared" ref="BL285:BL348" si="6653">VLOOKUP($G285,$P$7:$CN$25,BJ$5,FALSE)</f>
        <v>#N/A</v>
      </c>
      <c r="BM285" s="86"/>
      <c r="BN285" s="84" t="e">
        <f t="shared" ref="BN285" si="6654">VLOOKUP($F285,$P$7:$CN$25,BM$5,FALSE)</f>
        <v>#N/A</v>
      </c>
      <c r="BO285" s="85" t="e">
        <f t="shared" ref="BO285:BO348" si="6655">VLOOKUP($G285,$P$7:$CN$25,BM$5,FALSE)</f>
        <v>#N/A</v>
      </c>
      <c r="BP285" s="87"/>
      <c r="BQ285" s="84" t="e">
        <f t="shared" ref="BQ285" si="6656">VLOOKUP($F285,$P$7:$CN$25,BP$5,FALSE)</f>
        <v>#N/A</v>
      </c>
      <c r="BR285" s="85" t="e">
        <f t="shared" ref="BR285:BR348" si="6657">VLOOKUP($G285,$P$7:$CN$25,BP$5,FALSE)</f>
        <v>#N/A</v>
      </c>
      <c r="BS285" s="88"/>
      <c r="BT285" s="84" t="e">
        <f t="shared" ref="BT285" si="6658">VLOOKUP($F285,$P$7:$CN$25,BS$5,FALSE)</f>
        <v>#N/A</v>
      </c>
      <c r="BU285" s="85" t="e">
        <f t="shared" ref="BU285:BU348" si="6659">VLOOKUP($G285,$P$7:$CN$25,BS$5,FALSE)</f>
        <v>#N/A</v>
      </c>
      <c r="BV285" s="86"/>
      <c r="BW285" s="84" t="e">
        <f t="shared" ref="BW285" si="6660">VLOOKUP($F285,$P$7:$CN$25,BV$5,FALSE)</f>
        <v>#N/A</v>
      </c>
      <c r="BX285" s="85" t="e">
        <f t="shared" ref="BX285:BX348" si="6661">VLOOKUP($G285,$P$7:$CN$25,BV$5,FALSE)</f>
        <v>#N/A</v>
      </c>
      <c r="BY285" s="86"/>
      <c r="BZ285" s="84" t="e">
        <f t="shared" ref="BZ285" si="6662">VLOOKUP($F285,$P$7:$CN$25,BY$5,FALSE)</f>
        <v>#N/A</v>
      </c>
      <c r="CA285" s="85" t="e">
        <f t="shared" ref="CA285:CA348" si="6663">VLOOKUP($G285,$P$7:$CN$25,BY$5,FALSE)</f>
        <v>#N/A</v>
      </c>
      <c r="CB285" s="86"/>
      <c r="CC285" s="84" t="e">
        <f t="shared" ref="CC285" si="6664">VLOOKUP($F285,$P$7:$CN$25,CB$5,FALSE)</f>
        <v>#N/A</v>
      </c>
      <c r="CD285" s="85" t="e">
        <f t="shared" ref="CD285:CD348" si="6665">VLOOKUP($G285,$P$7:$CN$25,CB$5,FALSE)</f>
        <v>#N/A</v>
      </c>
      <c r="CE285" s="86"/>
      <c r="CF285" s="84" t="e">
        <f t="shared" ref="CF285" si="6666">VLOOKUP($F285,$P$7:$CN$25,CE$5,FALSE)</f>
        <v>#N/A</v>
      </c>
      <c r="CG285" s="85" t="e">
        <f t="shared" ref="CG285:CG348" si="6667">VLOOKUP($G285,$P$7:$CN$25,CE$5,FALSE)</f>
        <v>#N/A</v>
      </c>
      <c r="CH285" s="86"/>
      <c r="CI285" s="84" t="e">
        <f t="shared" ref="CI285" si="6668">VLOOKUP($F285,$P$7:$CN$25,CH$5,FALSE)</f>
        <v>#N/A</v>
      </c>
      <c r="CJ285" s="85" t="e">
        <f t="shared" ref="CJ285:CJ348" si="6669">VLOOKUP($G285,$P$7:$CN$25,CH$5,FALSE)</f>
        <v>#N/A</v>
      </c>
      <c r="CK285" s="87"/>
      <c r="CL285" s="84" t="e">
        <f t="shared" ref="CL285" si="6670">VLOOKUP($F285,$P$7:$CN$25,CK$5,FALSE)</f>
        <v>#N/A</v>
      </c>
      <c r="CM285" s="85" t="e">
        <f t="shared" ref="CM285:CM348" si="6671">VLOOKUP($G285,$P$7:$CN$25,CK$5,FALSE)</f>
        <v>#N/A</v>
      </c>
      <c r="CN285" s="83"/>
      <c r="CO285" s="65" t="e">
        <f t="shared" ref="CO285" si="6672">VLOOKUP($F285,$P$7:$CN$25,CN$5,FALSE)</f>
        <v>#N/A</v>
      </c>
      <c r="CP285" s="66" t="e">
        <f t="shared" ref="CP285:CP348" si="6673">VLOOKUP($G285,$P$7:$CN$25,CN$5,FALSE)</f>
        <v>#N/A</v>
      </c>
      <c r="CQ285" s="66" t="str">
        <f t="shared" si="6617"/>
        <v>259- 1900/1/0</v>
      </c>
      <c r="CR285" s="66"/>
      <c r="CS285" s="66">
        <f t="shared" si="6618"/>
        <v>1900</v>
      </c>
      <c r="CT285" s="66">
        <f t="shared" si="6619"/>
        <v>1</v>
      </c>
      <c r="CU285" s="66">
        <f t="shared" si="6620"/>
        <v>0</v>
      </c>
      <c r="CV285" s="66" t="str">
        <f t="shared" si="6621"/>
        <v/>
      </c>
    </row>
    <row r="286" spans="1:100" x14ac:dyDescent="0.25">
      <c r="A286" s="188">
        <v>260</v>
      </c>
      <c r="B286" s="189"/>
      <c r="C286" s="189"/>
      <c r="D286" s="189"/>
      <c r="E286" s="189"/>
      <c r="F286" s="189" t="str">
        <f t="shared" si="6590"/>
        <v xml:space="preserve"> (min)</v>
      </c>
      <c r="G286" s="189" t="str">
        <f t="shared" ref="G286:G349" si="6674">CONCATENATE(E286," (max)")</f>
        <v xml:space="preserve"> (max)</v>
      </c>
      <c r="H286" s="190"/>
      <c r="I286" s="190"/>
      <c r="J286" s="189"/>
      <c r="K286" s="189"/>
      <c r="L286" s="191"/>
      <c r="M286" s="191"/>
      <c r="N286" s="194">
        <f t="shared" si="6591"/>
        <v>0</v>
      </c>
      <c r="O286" s="192"/>
      <c r="P286" s="193"/>
      <c r="Q286" s="188"/>
      <c r="R286" s="84" t="e">
        <f t="shared" si="6622"/>
        <v>#N/A</v>
      </c>
      <c r="S286" s="85" t="e">
        <f t="shared" si="6623"/>
        <v>#N/A</v>
      </c>
      <c r="T286" s="86"/>
      <c r="U286" s="84" t="e">
        <f t="shared" ref="U286" si="6675">VLOOKUP($F286,$P$7:$CN$25,T$5,FALSE)</f>
        <v>#N/A</v>
      </c>
      <c r="V286" s="85" t="e">
        <f t="shared" si="6625"/>
        <v>#N/A</v>
      </c>
      <c r="W286" s="86"/>
      <c r="X286" s="84" t="e">
        <f t="shared" ref="X286" si="6676">VLOOKUP($F286,$P$7:$CN$25,W$5,FALSE)</f>
        <v>#N/A</v>
      </c>
      <c r="Y286" s="85" t="e">
        <f t="shared" si="6627"/>
        <v>#N/A</v>
      </c>
      <c r="Z286" s="86"/>
      <c r="AA286" s="84" t="e">
        <f t="shared" ref="AA286" si="6677">VLOOKUP($F286,$P$7:$CN$25,Z$5,FALSE)</f>
        <v>#N/A</v>
      </c>
      <c r="AB286" s="85" t="e">
        <f t="shared" si="6629"/>
        <v>#N/A</v>
      </c>
      <c r="AC286" s="86"/>
      <c r="AD286" s="84" t="e">
        <f t="shared" ref="AD286" si="6678">VLOOKUP($F286,$P$7:$CN$25,AC$5,FALSE)</f>
        <v>#N/A</v>
      </c>
      <c r="AE286" s="85" t="e">
        <f t="shared" si="6631"/>
        <v>#N/A</v>
      </c>
      <c r="AF286" s="86"/>
      <c r="AG286" s="84" t="e">
        <f t="shared" ref="AG286" si="6679">VLOOKUP($F286,$P$7:$CN$25,AF$5,FALSE)</f>
        <v>#N/A</v>
      </c>
      <c r="AH286" s="85" t="e">
        <f t="shared" si="6633"/>
        <v>#N/A</v>
      </c>
      <c r="AI286" s="87"/>
      <c r="AJ286" s="84" t="e">
        <f t="shared" ref="AJ286" si="6680">VLOOKUP($F286,$P$7:$CN$25,AI$5,FALSE)</f>
        <v>#N/A</v>
      </c>
      <c r="AK286" s="85" t="e">
        <f t="shared" si="6635"/>
        <v>#N/A</v>
      </c>
      <c r="AL286" s="76"/>
      <c r="AM286" s="84" t="e">
        <f t="shared" ref="AM286" si="6681">VLOOKUP($F286,$P$7:$CN$25,AL$5,FALSE)</f>
        <v>#N/A</v>
      </c>
      <c r="AN286" s="85" t="e">
        <f t="shared" si="6637"/>
        <v>#N/A</v>
      </c>
      <c r="AO286" s="86"/>
      <c r="AP286" s="84" t="e">
        <f t="shared" ref="AP286" si="6682">VLOOKUP($F286,$P$7:$CN$25,AO$5,FALSE)</f>
        <v>#N/A</v>
      </c>
      <c r="AQ286" s="85" t="e">
        <f t="shared" si="6639"/>
        <v>#N/A</v>
      </c>
      <c r="AR286" s="86"/>
      <c r="AS286" s="84" t="e">
        <f t="shared" ref="AS286" si="6683">VLOOKUP($F286,$P$7:$CN$25,AR$5,FALSE)</f>
        <v>#N/A</v>
      </c>
      <c r="AT286" s="85" t="e">
        <f t="shared" si="6641"/>
        <v>#N/A</v>
      </c>
      <c r="AU286" s="87"/>
      <c r="AV286" s="84" t="e">
        <f t="shared" ref="AV286" si="6684">VLOOKUP($F286,$P$7:$CN$25,AU$5,FALSE)</f>
        <v>#N/A</v>
      </c>
      <c r="AW286" s="85" t="e">
        <f t="shared" si="6643"/>
        <v>#N/A</v>
      </c>
      <c r="AX286" s="76"/>
      <c r="AY286" s="84" t="e">
        <f t="shared" ref="AY286" si="6685">VLOOKUP($F286,$P$7:$CN$25,AX$5,FALSE)</f>
        <v>#N/A</v>
      </c>
      <c r="AZ286" s="85" t="e">
        <f t="shared" si="6645"/>
        <v>#N/A</v>
      </c>
      <c r="BA286" s="86"/>
      <c r="BB286" s="84" t="e">
        <f t="shared" ref="BB286" si="6686">VLOOKUP($F286,$P$7:$CN$25,BA$5,FALSE)</f>
        <v>#N/A</v>
      </c>
      <c r="BC286" s="85" t="e">
        <f t="shared" si="6647"/>
        <v>#N/A</v>
      </c>
      <c r="BD286" s="86"/>
      <c r="BE286" s="84" t="e">
        <f t="shared" ref="BE286" si="6687">VLOOKUP($F286,$P$7:$CN$25,BD$5,FALSE)</f>
        <v>#N/A</v>
      </c>
      <c r="BF286" s="85" t="e">
        <f t="shared" si="6649"/>
        <v>#N/A</v>
      </c>
      <c r="BG286" s="87"/>
      <c r="BH286" s="84" t="e">
        <f t="shared" ref="BH286" si="6688">VLOOKUP($F286,$P$7:$CN$25,BG$5,FALSE)</f>
        <v>#N/A</v>
      </c>
      <c r="BI286" s="85" t="e">
        <f t="shared" si="6651"/>
        <v>#N/A</v>
      </c>
      <c r="BJ286" s="76"/>
      <c r="BK286" s="84" t="e">
        <f t="shared" ref="BK286" si="6689">VLOOKUP($F286,$P$7:$CN$25,BJ$5,FALSE)</f>
        <v>#N/A</v>
      </c>
      <c r="BL286" s="85" t="e">
        <f t="shared" si="6653"/>
        <v>#N/A</v>
      </c>
      <c r="BM286" s="86"/>
      <c r="BN286" s="84" t="e">
        <f t="shared" ref="BN286" si="6690">VLOOKUP($F286,$P$7:$CN$25,BM$5,FALSE)</f>
        <v>#N/A</v>
      </c>
      <c r="BO286" s="85" t="e">
        <f t="shared" si="6655"/>
        <v>#N/A</v>
      </c>
      <c r="BP286" s="87"/>
      <c r="BQ286" s="84" t="e">
        <f t="shared" ref="BQ286" si="6691">VLOOKUP($F286,$P$7:$CN$25,BP$5,FALSE)</f>
        <v>#N/A</v>
      </c>
      <c r="BR286" s="85" t="e">
        <f t="shared" si="6657"/>
        <v>#N/A</v>
      </c>
      <c r="BS286" s="88"/>
      <c r="BT286" s="84" t="e">
        <f t="shared" ref="BT286" si="6692">VLOOKUP($F286,$P$7:$CN$25,BS$5,FALSE)</f>
        <v>#N/A</v>
      </c>
      <c r="BU286" s="85" t="e">
        <f t="shared" si="6659"/>
        <v>#N/A</v>
      </c>
      <c r="BV286" s="86"/>
      <c r="BW286" s="84" t="e">
        <f t="shared" ref="BW286" si="6693">VLOOKUP($F286,$P$7:$CN$25,BV$5,FALSE)</f>
        <v>#N/A</v>
      </c>
      <c r="BX286" s="85" t="e">
        <f t="shared" si="6661"/>
        <v>#N/A</v>
      </c>
      <c r="BY286" s="86"/>
      <c r="BZ286" s="84" t="e">
        <f t="shared" ref="BZ286" si="6694">VLOOKUP($F286,$P$7:$CN$25,BY$5,FALSE)</f>
        <v>#N/A</v>
      </c>
      <c r="CA286" s="85" t="e">
        <f t="shared" si="6663"/>
        <v>#N/A</v>
      </c>
      <c r="CB286" s="86"/>
      <c r="CC286" s="84" t="e">
        <f t="shared" ref="CC286" si="6695">VLOOKUP($F286,$P$7:$CN$25,CB$5,FALSE)</f>
        <v>#N/A</v>
      </c>
      <c r="CD286" s="85" t="e">
        <f t="shared" si="6665"/>
        <v>#N/A</v>
      </c>
      <c r="CE286" s="86"/>
      <c r="CF286" s="84" t="e">
        <f t="shared" ref="CF286" si="6696">VLOOKUP($F286,$P$7:$CN$25,CE$5,FALSE)</f>
        <v>#N/A</v>
      </c>
      <c r="CG286" s="85" t="e">
        <f t="shared" si="6667"/>
        <v>#N/A</v>
      </c>
      <c r="CH286" s="86"/>
      <c r="CI286" s="84" t="e">
        <f t="shared" ref="CI286" si="6697">VLOOKUP($F286,$P$7:$CN$25,CH$5,FALSE)</f>
        <v>#N/A</v>
      </c>
      <c r="CJ286" s="85" t="e">
        <f t="shared" si="6669"/>
        <v>#N/A</v>
      </c>
      <c r="CK286" s="87"/>
      <c r="CL286" s="84" t="e">
        <f t="shared" ref="CL286" si="6698">VLOOKUP($F286,$P$7:$CN$25,CK$5,FALSE)</f>
        <v>#N/A</v>
      </c>
      <c r="CM286" s="85" t="e">
        <f t="shared" si="6671"/>
        <v>#N/A</v>
      </c>
      <c r="CN286" s="83"/>
      <c r="CO286" s="65" t="e">
        <f t="shared" ref="CO286" si="6699">VLOOKUP($F286,$P$7:$CN$25,CN$5,FALSE)</f>
        <v>#N/A</v>
      </c>
      <c r="CP286" s="66" t="e">
        <f t="shared" si="6673"/>
        <v>#N/A</v>
      </c>
      <c r="CQ286" s="66" t="str">
        <f t="shared" si="6617"/>
        <v>260- 1900/1/0</v>
      </c>
      <c r="CR286" s="66"/>
      <c r="CS286" s="66">
        <f t="shared" si="6618"/>
        <v>1900</v>
      </c>
      <c r="CT286" s="66">
        <f t="shared" si="6619"/>
        <v>1</v>
      </c>
      <c r="CU286" s="66">
        <f t="shared" si="6620"/>
        <v>0</v>
      </c>
      <c r="CV286" s="66" t="str">
        <f t="shared" si="6621"/>
        <v/>
      </c>
    </row>
    <row r="287" spans="1:100" x14ac:dyDescent="0.25">
      <c r="A287" s="188">
        <v>261</v>
      </c>
      <c r="B287" s="189"/>
      <c r="C287" s="189"/>
      <c r="D287" s="189"/>
      <c r="E287" s="189"/>
      <c r="F287" s="189" t="str">
        <f t="shared" si="6590"/>
        <v xml:space="preserve"> (min)</v>
      </c>
      <c r="G287" s="189" t="str">
        <f t="shared" si="6674"/>
        <v xml:space="preserve"> (max)</v>
      </c>
      <c r="H287" s="190"/>
      <c r="I287" s="190"/>
      <c r="J287" s="189"/>
      <c r="K287" s="189"/>
      <c r="L287" s="191"/>
      <c r="M287" s="191"/>
      <c r="N287" s="194">
        <f t="shared" si="6591"/>
        <v>0</v>
      </c>
      <c r="O287" s="192"/>
      <c r="P287" s="193"/>
      <c r="Q287" s="188"/>
      <c r="R287" s="84" t="e">
        <f t="shared" si="6622"/>
        <v>#N/A</v>
      </c>
      <c r="S287" s="85" t="e">
        <f t="shared" si="6623"/>
        <v>#N/A</v>
      </c>
      <c r="T287" s="86"/>
      <c r="U287" s="84" t="e">
        <f t="shared" ref="U287" si="6700">VLOOKUP($F287,$P$7:$CN$25,T$5,FALSE)</f>
        <v>#N/A</v>
      </c>
      <c r="V287" s="85" t="e">
        <f t="shared" si="6625"/>
        <v>#N/A</v>
      </c>
      <c r="W287" s="86"/>
      <c r="X287" s="84" t="e">
        <f t="shared" ref="X287" si="6701">VLOOKUP($F287,$P$7:$CN$25,W$5,FALSE)</f>
        <v>#N/A</v>
      </c>
      <c r="Y287" s="85" t="e">
        <f t="shared" si="6627"/>
        <v>#N/A</v>
      </c>
      <c r="Z287" s="86"/>
      <c r="AA287" s="84" t="e">
        <f t="shared" ref="AA287" si="6702">VLOOKUP($F287,$P$7:$CN$25,Z$5,FALSE)</f>
        <v>#N/A</v>
      </c>
      <c r="AB287" s="85" t="e">
        <f t="shared" si="6629"/>
        <v>#N/A</v>
      </c>
      <c r="AC287" s="86"/>
      <c r="AD287" s="84" t="e">
        <f t="shared" ref="AD287" si="6703">VLOOKUP($F287,$P$7:$CN$25,AC$5,FALSE)</f>
        <v>#N/A</v>
      </c>
      <c r="AE287" s="85" t="e">
        <f t="shared" si="6631"/>
        <v>#N/A</v>
      </c>
      <c r="AF287" s="86"/>
      <c r="AG287" s="84" t="e">
        <f t="shared" ref="AG287" si="6704">VLOOKUP($F287,$P$7:$CN$25,AF$5,FALSE)</f>
        <v>#N/A</v>
      </c>
      <c r="AH287" s="85" t="e">
        <f t="shared" si="6633"/>
        <v>#N/A</v>
      </c>
      <c r="AI287" s="87"/>
      <c r="AJ287" s="84" t="e">
        <f t="shared" ref="AJ287" si="6705">VLOOKUP($F287,$P$7:$CN$25,AI$5,FALSE)</f>
        <v>#N/A</v>
      </c>
      <c r="AK287" s="85" t="e">
        <f t="shared" si="6635"/>
        <v>#N/A</v>
      </c>
      <c r="AL287" s="76"/>
      <c r="AM287" s="84" t="e">
        <f t="shared" ref="AM287" si="6706">VLOOKUP($F287,$P$7:$CN$25,AL$5,FALSE)</f>
        <v>#N/A</v>
      </c>
      <c r="AN287" s="85" t="e">
        <f t="shared" si="6637"/>
        <v>#N/A</v>
      </c>
      <c r="AO287" s="86"/>
      <c r="AP287" s="84" t="e">
        <f t="shared" ref="AP287" si="6707">VLOOKUP($F287,$P$7:$CN$25,AO$5,FALSE)</f>
        <v>#N/A</v>
      </c>
      <c r="AQ287" s="85" t="e">
        <f t="shared" si="6639"/>
        <v>#N/A</v>
      </c>
      <c r="AR287" s="86"/>
      <c r="AS287" s="84" t="e">
        <f t="shared" ref="AS287" si="6708">VLOOKUP($F287,$P$7:$CN$25,AR$5,FALSE)</f>
        <v>#N/A</v>
      </c>
      <c r="AT287" s="85" t="e">
        <f t="shared" si="6641"/>
        <v>#N/A</v>
      </c>
      <c r="AU287" s="87"/>
      <c r="AV287" s="84" t="e">
        <f t="shared" ref="AV287" si="6709">VLOOKUP($F287,$P$7:$CN$25,AU$5,FALSE)</f>
        <v>#N/A</v>
      </c>
      <c r="AW287" s="85" t="e">
        <f t="shared" si="6643"/>
        <v>#N/A</v>
      </c>
      <c r="AX287" s="76"/>
      <c r="AY287" s="84" t="e">
        <f t="shared" ref="AY287" si="6710">VLOOKUP($F287,$P$7:$CN$25,AX$5,FALSE)</f>
        <v>#N/A</v>
      </c>
      <c r="AZ287" s="85" t="e">
        <f t="shared" si="6645"/>
        <v>#N/A</v>
      </c>
      <c r="BA287" s="86"/>
      <c r="BB287" s="84" t="e">
        <f t="shared" ref="BB287" si="6711">VLOOKUP($F287,$P$7:$CN$25,BA$5,FALSE)</f>
        <v>#N/A</v>
      </c>
      <c r="BC287" s="85" t="e">
        <f t="shared" si="6647"/>
        <v>#N/A</v>
      </c>
      <c r="BD287" s="86"/>
      <c r="BE287" s="84" t="e">
        <f t="shared" ref="BE287" si="6712">VLOOKUP($F287,$P$7:$CN$25,BD$5,FALSE)</f>
        <v>#N/A</v>
      </c>
      <c r="BF287" s="85" t="e">
        <f t="shared" si="6649"/>
        <v>#N/A</v>
      </c>
      <c r="BG287" s="87"/>
      <c r="BH287" s="84" t="e">
        <f t="shared" ref="BH287" si="6713">VLOOKUP($F287,$P$7:$CN$25,BG$5,FALSE)</f>
        <v>#N/A</v>
      </c>
      <c r="BI287" s="85" t="e">
        <f t="shared" si="6651"/>
        <v>#N/A</v>
      </c>
      <c r="BJ287" s="76"/>
      <c r="BK287" s="84" t="e">
        <f t="shared" ref="BK287" si="6714">VLOOKUP($F287,$P$7:$CN$25,BJ$5,FALSE)</f>
        <v>#N/A</v>
      </c>
      <c r="BL287" s="85" t="e">
        <f t="shared" si="6653"/>
        <v>#N/A</v>
      </c>
      <c r="BM287" s="86"/>
      <c r="BN287" s="84" t="e">
        <f t="shared" ref="BN287" si="6715">VLOOKUP($F287,$P$7:$CN$25,BM$5,FALSE)</f>
        <v>#N/A</v>
      </c>
      <c r="BO287" s="85" t="e">
        <f t="shared" si="6655"/>
        <v>#N/A</v>
      </c>
      <c r="BP287" s="87"/>
      <c r="BQ287" s="84" t="e">
        <f t="shared" ref="BQ287" si="6716">VLOOKUP($F287,$P$7:$CN$25,BP$5,FALSE)</f>
        <v>#N/A</v>
      </c>
      <c r="BR287" s="85" t="e">
        <f t="shared" si="6657"/>
        <v>#N/A</v>
      </c>
      <c r="BS287" s="88"/>
      <c r="BT287" s="84" t="e">
        <f t="shared" ref="BT287" si="6717">VLOOKUP($F287,$P$7:$CN$25,BS$5,FALSE)</f>
        <v>#N/A</v>
      </c>
      <c r="BU287" s="85" t="e">
        <f t="shared" si="6659"/>
        <v>#N/A</v>
      </c>
      <c r="BV287" s="86"/>
      <c r="BW287" s="84" t="e">
        <f t="shared" ref="BW287" si="6718">VLOOKUP($F287,$P$7:$CN$25,BV$5,FALSE)</f>
        <v>#N/A</v>
      </c>
      <c r="BX287" s="85" t="e">
        <f t="shared" si="6661"/>
        <v>#N/A</v>
      </c>
      <c r="BY287" s="86"/>
      <c r="BZ287" s="84" t="e">
        <f t="shared" ref="BZ287" si="6719">VLOOKUP($F287,$P$7:$CN$25,BY$5,FALSE)</f>
        <v>#N/A</v>
      </c>
      <c r="CA287" s="85" t="e">
        <f t="shared" si="6663"/>
        <v>#N/A</v>
      </c>
      <c r="CB287" s="86"/>
      <c r="CC287" s="84" t="e">
        <f t="shared" ref="CC287" si="6720">VLOOKUP($F287,$P$7:$CN$25,CB$5,FALSE)</f>
        <v>#N/A</v>
      </c>
      <c r="CD287" s="85" t="e">
        <f t="shared" si="6665"/>
        <v>#N/A</v>
      </c>
      <c r="CE287" s="86"/>
      <c r="CF287" s="84" t="e">
        <f t="shared" ref="CF287" si="6721">VLOOKUP($F287,$P$7:$CN$25,CE$5,FALSE)</f>
        <v>#N/A</v>
      </c>
      <c r="CG287" s="85" t="e">
        <f t="shared" si="6667"/>
        <v>#N/A</v>
      </c>
      <c r="CH287" s="86"/>
      <c r="CI287" s="84" t="e">
        <f t="shared" ref="CI287" si="6722">VLOOKUP($F287,$P$7:$CN$25,CH$5,FALSE)</f>
        <v>#N/A</v>
      </c>
      <c r="CJ287" s="85" t="e">
        <f t="shared" si="6669"/>
        <v>#N/A</v>
      </c>
      <c r="CK287" s="87"/>
      <c r="CL287" s="84" t="e">
        <f t="shared" ref="CL287" si="6723">VLOOKUP($F287,$P$7:$CN$25,CK$5,FALSE)</f>
        <v>#N/A</v>
      </c>
      <c r="CM287" s="85" t="e">
        <f t="shared" si="6671"/>
        <v>#N/A</v>
      </c>
      <c r="CN287" s="83"/>
      <c r="CO287" s="65" t="e">
        <f t="shared" ref="CO287" si="6724">VLOOKUP($F287,$P$7:$CN$25,CN$5,FALSE)</f>
        <v>#N/A</v>
      </c>
      <c r="CP287" s="66" t="e">
        <f t="shared" si="6673"/>
        <v>#N/A</v>
      </c>
      <c r="CQ287" s="66" t="str">
        <f t="shared" si="6617"/>
        <v>261- 1900/1/0</v>
      </c>
      <c r="CR287" s="66"/>
      <c r="CS287" s="66">
        <f t="shared" si="6618"/>
        <v>1900</v>
      </c>
      <c r="CT287" s="66">
        <f t="shared" si="6619"/>
        <v>1</v>
      </c>
      <c r="CU287" s="66">
        <f t="shared" si="6620"/>
        <v>0</v>
      </c>
      <c r="CV287" s="66" t="str">
        <f t="shared" si="6621"/>
        <v/>
      </c>
    </row>
    <row r="288" spans="1:100" x14ac:dyDescent="0.25">
      <c r="A288" s="188">
        <v>262</v>
      </c>
      <c r="B288" s="189"/>
      <c r="C288" s="189"/>
      <c r="D288" s="189"/>
      <c r="E288" s="189"/>
      <c r="F288" s="189" t="str">
        <f t="shared" si="6590"/>
        <v xml:space="preserve"> (min)</v>
      </c>
      <c r="G288" s="189" t="str">
        <f t="shared" si="6674"/>
        <v xml:space="preserve"> (max)</v>
      </c>
      <c r="H288" s="190"/>
      <c r="I288" s="190"/>
      <c r="J288" s="189"/>
      <c r="K288" s="189"/>
      <c r="L288" s="191"/>
      <c r="M288" s="191"/>
      <c r="N288" s="194">
        <f t="shared" si="6591"/>
        <v>0</v>
      </c>
      <c r="O288" s="192"/>
      <c r="P288" s="193"/>
      <c r="Q288" s="188"/>
      <c r="R288" s="84" t="e">
        <f t="shared" si="6622"/>
        <v>#N/A</v>
      </c>
      <c r="S288" s="85" t="e">
        <f t="shared" si="6623"/>
        <v>#N/A</v>
      </c>
      <c r="T288" s="86"/>
      <c r="U288" s="84" t="e">
        <f t="shared" ref="U288" si="6725">VLOOKUP($F288,$P$7:$CN$25,T$5,FALSE)</f>
        <v>#N/A</v>
      </c>
      <c r="V288" s="85" t="e">
        <f t="shared" si="6625"/>
        <v>#N/A</v>
      </c>
      <c r="W288" s="86"/>
      <c r="X288" s="84" t="e">
        <f t="shared" ref="X288" si="6726">VLOOKUP($F288,$P$7:$CN$25,W$5,FALSE)</f>
        <v>#N/A</v>
      </c>
      <c r="Y288" s="85" t="e">
        <f t="shared" si="6627"/>
        <v>#N/A</v>
      </c>
      <c r="Z288" s="86"/>
      <c r="AA288" s="84" t="e">
        <f t="shared" ref="AA288" si="6727">VLOOKUP($F288,$P$7:$CN$25,Z$5,FALSE)</f>
        <v>#N/A</v>
      </c>
      <c r="AB288" s="85" t="e">
        <f t="shared" si="6629"/>
        <v>#N/A</v>
      </c>
      <c r="AC288" s="86"/>
      <c r="AD288" s="84" t="e">
        <f t="shared" ref="AD288" si="6728">VLOOKUP($F288,$P$7:$CN$25,AC$5,FALSE)</f>
        <v>#N/A</v>
      </c>
      <c r="AE288" s="85" t="e">
        <f t="shared" si="6631"/>
        <v>#N/A</v>
      </c>
      <c r="AF288" s="86"/>
      <c r="AG288" s="84" t="e">
        <f t="shared" ref="AG288" si="6729">VLOOKUP($F288,$P$7:$CN$25,AF$5,FALSE)</f>
        <v>#N/A</v>
      </c>
      <c r="AH288" s="85" t="e">
        <f t="shared" si="6633"/>
        <v>#N/A</v>
      </c>
      <c r="AI288" s="87"/>
      <c r="AJ288" s="84" t="e">
        <f t="shared" ref="AJ288" si="6730">VLOOKUP($F288,$P$7:$CN$25,AI$5,FALSE)</f>
        <v>#N/A</v>
      </c>
      <c r="AK288" s="85" t="e">
        <f t="shared" si="6635"/>
        <v>#N/A</v>
      </c>
      <c r="AL288" s="76"/>
      <c r="AM288" s="84" t="e">
        <f t="shared" ref="AM288" si="6731">VLOOKUP($F288,$P$7:$CN$25,AL$5,FALSE)</f>
        <v>#N/A</v>
      </c>
      <c r="AN288" s="85" t="e">
        <f t="shared" si="6637"/>
        <v>#N/A</v>
      </c>
      <c r="AO288" s="86"/>
      <c r="AP288" s="84" t="e">
        <f t="shared" ref="AP288" si="6732">VLOOKUP($F288,$P$7:$CN$25,AO$5,FALSE)</f>
        <v>#N/A</v>
      </c>
      <c r="AQ288" s="85" t="e">
        <f t="shared" si="6639"/>
        <v>#N/A</v>
      </c>
      <c r="AR288" s="86"/>
      <c r="AS288" s="84" t="e">
        <f t="shared" ref="AS288" si="6733">VLOOKUP($F288,$P$7:$CN$25,AR$5,FALSE)</f>
        <v>#N/A</v>
      </c>
      <c r="AT288" s="85" t="e">
        <f t="shared" si="6641"/>
        <v>#N/A</v>
      </c>
      <c r="AU288" s="87"/>
      <c r="AV288" s="84" t="e">
        <f t="shared" ref="AV288" si="6734">VLOOKUP($F288,$P$7:$CN$25,AU$5,FALSE)</f>
        <v>#N/A</v>
      </c>
      <c r="AW288" s="85" t="e">
        <f t="shared" si="6643"/>
        <v>#N/A</v>
      </c>
      <c r="AX288" s="76"/>
      <c r="AY288" s="84" t="e">
        <f t="shared" ref="AY288" si="6735">VLOOKUP($F288,$P$7:$CN$25,AX$5,FALSE)</f>
        <v>#N/A</v>
      </c>
      <c r="AZ288" s="85" t="e">
        <f t="shared" si="6645"/>
        <v>#N/A</v>
      </c>
      <c r="BA288" s="86"/>
      <c r="BB288" s="84" t="e">
        <f t="shared" ref="BB288" si="6736">VLOOKUP($F288,$P$7:$CN$25,BA$5,FALSE)</f>
        <v>#N/A</v>
      </c>
      <c r="BC288" s="85" t="e">
        <f t="shared" si="6647"/>
        <v>#N/A</v>
      </c>
      <c r="BD288" s="86"/>
      <c r="BE288" s="84" t="e">
        <f t="shared" ref="BE288" si="6737">VLOOKUP($F288,$P$7:$CN$25,BD$5,FALSE)</f>
        <v>#N/A</v>
      </c>
      <c r="BF288" s="85" t="e">
        <f t="shared" si="6649"/>
        <v>#N/A</v>
      </c>
      <c r="BG288" s="87"/>
      <c r="BH288" s="84" t="e">
        <f t="shared" ref="BH288" si="6738">VLOOKUP($F288,$P$7:$CN$25,BG$5,FALSE)</f>
        <v>#N/A</v>
      </c>
      <c r="BI288" s="85" t="e">
        <f t="shared" si="6651"/>
        <v>#N/A</v>
      </c>
      <c r="BJ288" s="76"/>
      <c r="BK288" s="84" t="e">
        <f t="shared" ref="BK288" si="6739">VLOOKUP($F288,$P$7:$CN$25,BJ$5,FALSE)</f>
        <v>#N/A</v>
      </c>
      <c r="BL288" s="85" t="e">
        <f t="shared" si="6653"/>
        <v>#N/A</v>
      </c>
      <c r="BM288" s="86"/>
      <c r="BN288" s="84" t="e">
        <f t="shared" ref="BN288" si="6740">VLOOKUP($F288,$P$7:$CN$25,BM$5,FALSE)</f>
        <v>#N/A</v>
      </c>
      <c r="BO288" s="85" t="e">
        <f t="shared" si="6655"/>
        <v>#N/A</v>
      </c>
      <c r="BP288" s="87"/>
      <c r="BQ288" s="84" t="e">
        <f t="shared" ref="BQ288" si="6741">VLOOKUP($F288,$P$7:$CN$25,BP$5,FALSE)</f>
        <v>#N/A</v>
      </c>
      <c r="BR288" s="85" t="e">
        <f t="shared" si="6657"/>
        <v>#N/A</v>
      </c>
      <c r="BS288" s="88"/>
      <c r="BT288" s="84" t="e">
        <f t="shared" ref="BT288" si="6742">VLOOKUP($F288,$P$7:$CN$25,BS$5,FALSE)</f>
        <v>#N/A</v>
      </c>
      <c r="BU288" s="85" t="e">
        <f t="shared" si="6659"/>
        <v>#N/A</v>
      </c>
      <c r="BV288" s="86"/>
      <c r="BW288" s="84" t="e">
        <f t="shared" ref="BW288" si="6743">VLOOKUP($F288,$P$7:$CN$25,BV$5,FALSE)</f>
        <v>#N/A</v>
      </c>
      <c r="BX288" s="85" t="e">
        <f t="shared" si="6661"/>
        <v>#N/A</v>
      </c>
      <c r="BY288" s="86"/>
      <c r="BZ288" s="84" t="e">
        <f t="shared" ref="BZ288" si="6744">VLOOKUP($F288,$P$7:$CN$25,BY$5,FALSE)</f>
        <v>#N/A</v>
      </c>
      <c r="CA288" s="85" t="e">
        <f t="shared" si="6663"/>
        <v>#N/A</v>
      </c>
      <c r="CB288" s="86"/>
      <c r="CC288" s="84" t="e">
        <f t="shared" ref="CC288" si="6745">VLOOKUP($F288,$P$7:$CN$25,CB$5,FALSE)</f>
        <v>#N/A</v>
      </c>
      <c r="CD288" s="85" t="e">
        <f t="shared" si="6665"/>
        <v>#N/A</v>
      </c>
      <c r="CE288" s="86"/>
      <c r="CF288" s="84" t="e">
        <f t="shared" ref="CF288" si="6746">VLOOKUP($F288,$P$7:$CN$25,CE$5,FALSE)</f>
        <v>#N/A</v>
      </c>
      <c r="CG288" s="85" t="e">
        <f t="shared" si="6667"/>
        <v>#N/A</v>
      </c>
      <c r="CH288" s="86"/>
      <c r="CI288" s="84" t="e">
        <f t="shared" ref="CI288" si="6747">VLOOKUP($F288,$P$7:$CN$25,CH$5,FALSE)</f>
        <v>#N/A</v>
      </c>
      <c r="CJ288" s="85" t="e">
        <f t="shared" si="6669"/>
        <v>#N/A</v>
      </c>
      <c r="CK288" s="87"/>
      <c r="CL288" s="84" t="e">
        <f t="shared" ref="CL288" si="6748">VLOOKUP($F288,$P$7:$CN$25,CK$5,FALSE)</f>
        <v>#N/A</v>
      </c>
      <c r="CM288" s="85" t="e">
        <f t="shared" si="6671"/>
        <v>#N/A</v>
      </c>
      <c r="CN288" s="83"/>
      <c r="CO288" s="65" t="e">
        <f t="shared" ref="CO288" si="6749">VLOOKUP($F288,$P$7:$CN$25,CN$5,FALSE)</f>
        <v>#N/A</v>
      </c>
      <c r="CP288" s="66" t="e">
        <f t="shared" si="6673"/>
        <v>#N/A</v>
      </c>
      <c r="CQ288" s="66" t="str">
        <f t="shared" si="6617"/>
        <v>262- 1900/1/0</v>
      </c>
      <c r="CR288" s="66"/>
      <c r="CS288" s="66">
        <f t="shared" si="6618"/>
        <v>1900</v>
      </c>
      <c r="CT288" s="66">
        <f t="shared" si="6619"/>
        <v>1</v>
      </c>
      <c r="CU288" s="66">
        <f t="shared" si="6620"/>
        <v>0</v>
      </c>
      <c r="CV288" s="66" t="str">
        <f t="shared" si="6621"/>
        <v/>
      </c>
    </row>
    <row r="289" spans="1:100" x14ac:dyDescent="0.25">
      <c r="A289" s="188">
        <v>263</v>
      </c>
      <c r="B289" s="189"/>
      <c r="C289" s="189"/>
      <c r="D289" s="189"/>
      <c r="E289" s="189"/>
      <c r="F289" s="189" t="str">
        <f t="shared" si="6590"/>
        <v xml:space="preserve"> (min)</v>
      </c>
      <c r="G289" s="189" t="str">
        <f t="shared" si="6674"/>
        <v xml:space="preserve"> (max)</v>
      </c>
      <c r="H289" s="190"/>
      <c r="I289" s="190"/>
      <c r="J289" s="189"/>
      <c r="K289" s="189"/>
      <c r="L289" s="191"/>
      <c r="M289" s="191"/>
      <c r="N289" s="194">
        <f t="shared" si="6591"/>
        <v>0</v>
      </c>
      <c r="O289" s="192"/>
      <c r="P289" s="193"/>
      <c r="Q289" s="188"/>
      <c r="R289" s="84" t="e">
        <f t="shared" si="6622"/>
        <v>#N/A</v>
      </c>
      <c r="S289" s="85" t="e">
        <f t="shared" si="6623"/>
        <v>#N/A</v>
      </c>
      <c r="T289" s="86"/>
      <c r="U289" s="84" t="e">
        <f t="shared" ref="U289" si="6750">VLOOKUP($F289,$P$7:$CN$25,T$5,FALSE)</f>
        <v>#N/A</v>
      </c>
      <c r="V289" s="85" t="e">
        <f t="shared" si="6625"/>
        <v>#N/A</v>
      </c>
      <c r="W289" s="86"/>
      <c r="X289" s="84" t="e">
        <f t="shared" ref="X289" si="6751">VLOOKUP($F289,$P$7:$CN$25,W$5,FALSE)</f>
        <v>#N/A</v>
      </c>
      <c r="Y289" s="85" t="e">
        <f t="shared" si="6627"/>
        <v>#N/A</v>
      </c>
      <c r="Z289" s="86"/>
      <c r="AA289" s="84" t="e">
        <f t="shared" ref="AA289" si="6752">VLOOKUP($F289,$P$7:$CN$25,Z$5,FALSE)</f>
        <v>#N/A</v>
      </c>
      <c r="AB289" s="85" t="e">
        <f t="shared" si="6629"/>
        <v>#N/A</v>
      </c>
      <c r="AC289" s="86"/>
      <c r="AD289" s="84" t="e">
        <f t="shared" ref="AD289" si="6753">VLOOKUP($F289,$P$7:$CN$25,AC$5,FALSE)</f>
        <v>#N/A</v>
      </c>
      <c r="AE289" s="85" t="e">
        <f t="shared" si="6631"/>
        <v>#N/A</v>
      </c>
      <c r="AF289" s="86"/>
      <c r="AG289" s="84" t="e">
        <f t="shared" ref="AG289" si="6754">VLOOKUP($F289,$P$7:$CN$25,AF$5,FALSE)</f>
        <v>#N/A</v>
      </c>
      <c r="AH289" s="85" t="e">
        <f t="shared" si="6633"/>
        <v>#N/A</v>
      </c>
      <c r="AI289" s="87"/>
      <c r="AJ289" s="84" t="e">
        <f t="shared" ref="AJ289" si="6755">VLOOKUP($F289,$P$7:$CN$25,AI$5,FALSE)</f>
        <v>#N/A</v>
      </c>
      <c r="AK289" s="85" t="e">
        <f t="shared" si="6635"/>
        <v>#N/A</v>
      </c>
      <c r="AL289" s="76"/>
      <c r="AM289" s="84" t="e">
        <f t="shared" ref="AM289" si="6756">VLOOKUP($F289,$P$7:$CN$25,AL$5,FALSE)</f>
        <v>#N/A</v>
      </c>
      <c r="AN289" s="85" t="e">
        <f t="shared" si="6637"/>
        <v>#N/A</v>
      </c>
      <c r="AO289" s="86"/>
      <c r="AP289" s="84" t="e">
        <f t="shared" ref="AP289" si="6757">VLOOKUP($F289,$P$7:$CN$25,AO$5,FALSE)</f>
        <v>#N/A</v>
      </c>
      <c r="AQ289" s="85" t="e">
        <f t="shared" si="6639"/>
        <v>#N/A</v>
      </c>
      <c r="AR289" s="86"/>
      <c r="AS289" s="84" t="e">
        <f t="shared" ref="AS289" si="6758">VLOOKUP($F289,$P$7:$CN$25,AR$5,FALSE)</f>
        <v>#N/A</v>
      </c>
      <c r="AT289" s="85" t="e">
        <f t="shared" si="6641"/>
        <v>#N/A</v>
      </c>
      <c r="AU289" s="87"/>
      <c r="AV289" s="84" t="e">
        <f t="shared" ref="AV289" si="6759">VLOOKUP($F289,$P$7:$CN$25,AU$5,FALSE)</f>
        <v>#N/A</v>
      </c>
      <c r="AW289" s="85" t="e">
        <f t="shared" si="6643"/>
        <v>#N/A</v>
      </c>
      <c r="AX289" s="76"/>
      <c r="AY289" s="84" t="e">
        <f t="shared" ref="AY289" si="6760">VLOOKUP($F289,$P$7:$CN$25,AX$5,FALSE)</f>
        <v>#N/A</v>
      </c>
      <c r="AZ289" s="85" t="e">
        <f t="shared" si="6645"/>
        <v>#N/A</v>
      </c>
      <c r="BA289" s="86"/>
      <c r="BB289" s="84" t="e">
        <f t="shared" ref="BB289" si="6761">VLOOKUP($F289,$P$7:$CN$25,BA$5,FALSE)</f>
        <v>#N/A</v>
      </c>
      <c r="BC289" s="85" t="e">
        <f t="shared" si="6647"/>
        <v>#N/A</v>
      </c>
      <c r="BD289" s="86"/>
      <c r="BE289" s="84" t="e">
        <f t="shared" ref="BE289" si="6762">VLOOKUP($F289,$P$7:$CN$25,BD$5,FALSE)</f>
        <v>#N/A</v>
      </c>
      <c r="BF289" s="85" t="e">
        <f t="shared" si="6649"/>
        <v>#N/A</v>
      </c>
      <c r="BG289" s="87"/>
      <c r="BH289" s="84" t="e">
        <f t="shared" ref="BH289" si="6763">VLOOKUP($F289,$P$7:$CN$25,BG$5,FALSE)</f>
        <v>#N/A</v>
      </c>
      <c r="BI289" s="85" t="e">
        <f t="shared" si="6651"/>
        <v>#N/A</v>
      </c>
      <c r="BJ289" s="76"/>
      <c r="BK289" s="84" t="e">
        <f t="shared" ref="BK289" si="6764">VLOOKUP($F289,$P$7:$CN$25,BJ$5,FALSE)</f>
        <v>#N/A</v>
      </c>
      <c r="BL289" s="85" t="e">
        <f t="shared" si="6653"/>
        <v>#N/A</v>
      </c>
      <c r="BM289" s="86"/>
      <c r="BN289" s="84" t="e">
        <f t="shared" ref="BN289" si="6765">VLOOKUP($F289,$P$7:$CN$25,BM$5,FALSE)</f>
        <v>#N/A</v>
      </c>
      <c r="BO289" s="85" t="e">
        <f t="shared" si="6655"/>
        <v>#N/A</v>
      </c>
      <c r="BP289" s="87"/>
      <c r="BQ289" s="84" t="e">
        <f t="shared" ref="BQ289" si="6766">VLOOKUP($F289,$P$7:$CN$25,BP$5,FALSE)</f>
        <v>#N/A</v>
      </c>
      <c r="BR289" s="85" t="e">
        <f t="shared" si="6657"/>
        <v>#N/A</v>
      </c>
      <c r="BS289" s="88"/>
      <c r="BT289" s="84" t="e">
        <f t="shared" ref="BT289" si="6767">VLOOKUP($F289,$P$7:$CN$25,BS$5,FALSE)</f>
        <v>#N/A</v>
      </c>
      <c r="BU289" s="85" t="e">
        <f t="shared" si="6659"/>
        <v>#N/A</v>
      </c>
      <c r="BV289" s="86"/>
      <c r="BW289" s="84" t="e">
        <f t="shared" ref="BW289" si="6768">VLOOKUP($F289,$P$7:$CN$25,BV$5,FALSE)</f>
        <v>#N/A</v>
      </c>
      <c r="BX289" s="85" t="e">
        <f t="shared" si="6661"/>
        <v>#N/A</v>
      </c>
      <c r="BY289" s="86"/>
      <c r="BZ289" s="84" t="e">
        <f t="shared" ref="BZ289" si="6769">VLOOKUP($F289,$P$7:$CN$25,BY$5,FALSE)</f>
        <v>#N/A</v>
      </c>
      <c r="CA289" s="85" t="e">
        <f t="shared" si="6663"/>
        <v>#N/A</v>
      </c>
      <c r="CB289" s="86"/>
      <c r="CC289" s="84" t="e">
        <f t="shared" ref="CC289" si="6770">VLOOKUP($F289,$P$7:$CN$25,CB$5,FALSE)</f>
        <v>#N/A</v>
      </c>
      <c r="CD289" s="85" t="e">
        <f t="shared" si="6665"/>
        <v>#N/A</v>
      </c>
      <c r="CE289" s="86"/>
      <c r="CF289" s="84" t="e">
        <f t="shared" ref="CF289" si="6771">VLOOKUP($F289,$P$7:$CN$25,CE$5,FALSE)</f>
        <v>#N/A</v>
      </c>
      <c r="CG289" s="85" t="e">
        <f t="shared" si="6667"/>
        <v>#N/A</v>
      </c>
      <c r="CH289" s="86"/>
      <c r="CI289" s="84" t="e">
        <f t="shared" ref="CI289" si="6772">VLOOKUP($F289,$P$7:$CN$25,CH$5,FALSE)</f>
        <v>#N/A</v>
      </c>
      <c r="CJ289" s="85" t="e">
        <f t="shared" si="6669"/>
        <v>#N/A</v>
      </c>
      <c r="CK289" s="87"/>
      <c r="CL289" s="84" t="e">
        <f t="shared" ref="CL289" si="6773">VLOOKUP($F289,$P$7:$CN$25,CK$5,FALSE)</f>
        <v>#N/A</v>
      </c>
      <c r="CM289" s="85" t="e">
        <f t="shared" si="6671"/>
        <v>#N/A</v>
      </c>
      <c r="CN289" s="83"/>
      <c r="CO289" s="65" t="e">
        <f t="shared" ref="CO289" si="6774">VLOOKUP($F289,$P$7:$CN$25,CN$5,FALSE)</f>
        <v>#N/A</v>
      </c>
      <c r="CP289" s="66" t="e">
        <f t="shared" si="6673"/>
        <v>#N/A</v>
      </c>
      <c r="CQ289" s="66" t="str">
        <f t="shared" si="6617"/>
        <v>263- 1900/1/0</v>
      </c>
      <c r="CR289" s="66"/>
      <c r="CS289" s="66">
        <f t="shared" si="6618"/>
        <v>1900</v>
      </c>
      <c r="CT289" s="66">
        <f t="shared" si="6619"/>
        <v>1</v>
      </c>
      <c r="CU289" s="66">
        <f t="shared" si="6620"/>
        <v>0</v>
      </c>
      <c r="CV289" s="66" t="str">
        <f t="shared" si="6621"/>
        <v/>
      </c>
    </row>
    <row r="290" spans="1:100" x14ac:dyDescent="0.25">
      <c r="A290" s="188">
        <v>264</v>
      </c>
      <c r="B290" s="189"/>
      <c r="C290" s="189"/>
      <c r="D290" s="189"/>
      <c r="E290" s="189"/>
      <c r="F290" s="189" t="str">
        <f t="shared" si="6590"/>
        <v xml:space="preserve"> (min)</v>
      </c>
      <c r="G290" s="189" t="str">
        <f t="shared" si="6674"/>
        <v xml:space="preserve"> (max)</v>
      </c>
      <c r="H290" s="190"/>
      <c r="I290" s="190"/>
      <c r="J290" s="189"/>
      <c r="K290" s="189"/>
      <c r="L290" s="191"/>
      <c r="M290" s="191"/>
      <c r="N290" s="194">
        <f t="shared" si="6591"/>
        <v>0</v>
      </c>
      <c r="O290" s="192"/>
      <c r="P290" s="193"/>
      <c r="Q290" s="188"/>
      <c r="R290" s="84" t="e">
        <f t="shared" si="6622"/>
        <v>#N/A</v>
      </c>
      <c r="S290" s="85" t="e">
        <f t="shared" si="6623"/>
        <v>#N/A</v>
      </c>
      <c r="T290" s="86"/>
      <c r="U290" s="84" t="e">
        <f t="shared" ref="U290" si="6775">VLOOKUP($F290,$P$7:$CN$25,T$5,FALSE)</f>
        <v>#N/A</v>
      </c>
      <c r="V290" s="85" t="e">
        <f t="shared" si="6625"/>
        <v>#N/A</v>
      </c>
      <c r="W290" s="86"/>
      <c r="X290" s="84" t="e">
        <f t="shared" ref="X290" si="6776">VLOOKUP($F290,$P$7:$CN$25,W$5,FALSE)</f>
        <v>#N/A</v>
      </c>
      <c r="Y290" s="85" t="e">
        <f t="shared" si="6627"/>
        <v>#N/A</v>
      </c>
      <c r="Z290" s="86"/>
      <c r="AA290" s="84" t="e">
        <f t="shared" ref="AA290" si="6777">VLOOKUP($F290,$P$7:$CN$25,Z$5,FALSE)</f>
        <v>#N/A</v>
      </c>
      <c r="AB290" s="85" t="e">
        <f t="shared" si="6629"/>
        <v>#N/A</v>
      </c>
      <c r="AC290" s="86"/>
      <c r="AD290" s="84" t="e">
        <f t="shared" ref="AD290" si="6778">VLOOKUP($F290,$P$7:$CN$25,AC$5,FALSE)</f>
        <v>#N/A</v>
      </c>
      <c r="AE290" s="85" t="e">
        <f t="shared" si="6631"/>
        <v>#N/A</v>
      </c>
      <c r="AF290" s="86"/>
      <c r="AG290" s="84" t="e">
        <f t="shared" ref="AG290" si="6779">VLOOKUP($F290,$P$7:$CN$25,AF$5,FALSE)</f>
        <v>#N/A</v>
      </c>
      <c r="AH290" s="85" t="e">
        <f t="shared" si="6633"/>
        <v>#N/A</v>
      </c>
      <c r="AI290" s="87"/>
      <c r="AJ290" s="84" t="e">
        <f t="shared" ref="AJ290" si="6780">VLOOKUP($F290,$P$7:$CN$25,AI$5,FALSE)</f>
        <v>#N/A</v>
      </c>
      <c r="AK290" s="85" t="e">
        <f t="shared" si="6635"/>
        <v>#N/A</v>
      </c>
      <c r="AL290" s="76"/>
      <c r="AM290" s="84" t="e">
        <f t="shared" ref="AM290" si="6781">VLOOKUP($F290,$P$7:$CN$25,AL$5,FALSE)</f>
        <v>#N/A</v>
      </c>
      <c r="AN290" s="85" t="e">
        <f t="shared" si="6637"/>
        <v>#N/A</v>
      </c>
      <c r="AO290" s="86"/>
      <c r="AP290" s="84" t="e">
        <f t="shared" ref="AP290" si="6782">VLOOKUP($F290,$P$7:$CN$25,AO$5,FALSE)</f>
        <v>#N/A</v>
      </c>
      <c r="AQ290" s="85" t="e">
        <f t="shared" si="6639"/>
        <v>#N/A</v>
      </c>
      <c r="AR290" s="86"/>
      <c r="AS290" s="84" t="e">
        <f t="shared" ref="AS290" si="6783">VLOOKUP($F290,$P$7:$CN$25,AR$5,FALSE)</f>
        <v>#N/A</v>
      </c>
      <c r="AT290" s="85" t="e">
        <f t="shared" si="6641"/>
        <v>#N/A</v>
      </c>
      <c r="AU290" s="87"/>
      <c r="AV290" s="84" t="e">
        <f t="shared" ref="AV290" si="6784">VLOOKUP($F290,$P$7:$CN$25,AU$5,FALSE)</f>
        <v>#N/A</v>
      </c>
      <c r="AW290" s="85" t="e">
        <f t="shared" si="6643"/>
        <v>#N/A</v>
      </c>
      <c r="AX290" s="76"/>
      <c r="AY290" s="84" t="e">
        <f t="shared" ref="AY290" si="6785">VLOOKUP($F290,$P$7:$CN$25,AX$5,FALSE)</f>
        <v>#N/A</v>
      </c>
      <c r="AZ290" s="85" t="e">
        <f t="shared" si="6645"/>
        <v>#N/A</v>
      </c>
      <c r="BA290" s="86"/>
      <c r="BB290" s="84" t="e">
        <f t="shared" ref="BB290" si="6786">VLOOKUP($F290,$P$7:$CN$25,BA$5,FALSE)</f>
        <v>#N/A</v>
      </c>
      <c r="BC290" s="85" t="e">
        <f t="shared" si="6647"/>
        <v>#N/A</v>
      </c>
      <c r="BD290" s="86"/>
      <c r="BE290" s="84" t="e">
        <f t="shared" ref="BE290" si="6787">VLOOKUP($F290,$P$7:$CN$25,BD$5,FALSE)</f>
        <v>#N/A</v>
      </c>
      <c r="BF290" s="85" t="e">
        <f t="shared" si="6649"/>
        <v>#N/A</v>
      </c>
      <c r="BG290" s="87"/>
      <c r="BH290" s="84" t="e">
        <f t="shared" ref="BH290" si="6788">VLOOKUP($F290,$P$7:$CN$25,BG$5,FALSE)</f>
        <v>#N/A</v>
      </c>
      <c r="BI290" s="85" t="e">
        <f t="shared" si="6651"/>
        <v>#N/A</v>
      </c>
      <c r="BJ290" s="76"/>
      <c r="BK290" s="84" t="e">
        <f t="shared" ref="BK290" si="6789">VLOOKUP($F290,$P$7:$CN$25,BJ$5,FALSE)</f>
        <v>#N/A</v>
      </c>
      <c r="BL290" s="85" t="e">
        <f t="shared" si="6653"/>
        <v>#N/A</v>
      </c>
      <c r="BM290" s="86"/>
      <c r="BN290" s="84" t="e">
        <f t="shared" ref="BN290" si="6790">VLOOKUP($F290,$P$7:$CN$25,BM$5,FALSE)</f>
        <v>#N/A</v>
      </c>
      <c r="BO290" s="85" t="e">
        <f t="shared" si="6655"/>
        <v>#N/A</v>
      </c>
      <c r="BP290" s="87"/>
      <c r="BQ290" s="84" t="e">
        <f t="shared" ref="BQ290" si="6791">VLOOKUP($F290,$P$7:$CN$25,BP$5,FALSE)</f>
        <v>#N/A</v>
      </c>
      <c r="BR290" s="85" t="e">
        <f t="shared" si="6657"/>
        <v>#N/A</v>
      </c>
      <c r="BS290" s="88"/>
      <c r="BT290" s="84" t="e">
        <f t="shared" ref="BT290" si="6792">VLOOKUP($F290,$P$7:$CN$25,BS$5,FALSE)</f>
        <v>#N/A</v>
      </c>
      <c r="BU290" s="85" t="e">
        <f t="shared" si="6659"/>
        <v>#N/A</v>
      </c>
      <c r="BV290" s="86"/>
      <c r="BW290" s="84" t="e">
        <f t="shared" ref="BW290" si="6793">VLOOKUP($F290,$P$7:$CN$25,BV$5,FALSE)</f>
        <v>#N/A</v>
      </c>
      <c r="BX290" s="85" t="e">
        <f t="shared" si="6661"/>
        <v>#N/A</v>
      </c>
      <c r="BY290" s="86"/>
      <c r="BZ290" s="84" t="e">
        <f t="shared" ref="BZ290" si="6794">VLOOKUP($F290,$P$7:$CN$25,BY$5,FALSE)</f>
        <v>#N/A</v>
      </c>
      <c r="CA290" s="85" t="e">
        <f t="shared" si="6663"/>
        <v>#N/A</v>
      </c>
      <c r="CB290" s="86"/>
      <c r="CC290" s="84" t="e">
        <f t="shared" ref="CC290" si="6795">VLOOKUP($F290,$P$7:$CN$25,CB$5,FALSE)</f>
        <v>#N/A</v>
      </c>
      <c r="CD290" s="85" t="e">
        <f t="shared" si="6665"/>
        <v>#N/A</v>
      </c>
      <c r="CE290" s="86"/>
      <c r="CF290" s="84" t="e">
        <f t="shared" ref="CF290" si="6796">VLOOKUP($F290,$P$7:$CN$25,CE$5,FALSE)</f>
        <v>#N/A</v>
      </c>
      <c r="CG290" s="85" t="e">
        <f t="shared" si="6667"/>
        <v>#N/A</v>
      </c>
      <c r="CH290" s="86"/>
      <c r="CI290" s="84" t="e">
        <f t="shared" ref="CI290" si="6797">VLOOKUP($F290,$P$7:$CN$25,CH$5,FALSE)</f>
        <v>#N/A</v>
      </c>
      <c r="CJ290" s="85" t="e">
        <f t="shared" si="6669"/>
        <v>#N/A</v>
      </c>
      <c r="CK290" s="87"/>
      <c r="CL290" s="84" t="e">
        <f t="shared" ref="CL290" si="6798">VLOOKUP($F290,$P$7:$CN$25,CK$5,FALSE)</f>
        <v>#N/A</v>
      </c>
      <c r="CM290" s="85" t="e">
        <f t="shared" si="6671"/>
        <v>#N/A</v>
      </c>
      <c r="CN290" s="83"/>
      <c r="CO290" s="65" t="e">
        <f t="shared" ref="CO290" si="6799">VLOOKUP($F290,$P$7:$CN$25,CN$5,FALSE)</f>
        <v>#N/A</v>
      </c>
      <c r="CP290" s="66" t="e">
        <f t="shared" si="6673"/>
        <v>#N/A</v>
      </c>
      <c r="CQ290" s="66" t="str">
        <f t="shared" si="6617"/>
        <v>264- 1900/1/0</v>
      </c>
      <c r="CR290" s="66"/>
      <c r="CS290" s="66">
        <f t="shared" si="6618"/>
        <v>1900</v>
      </c>
      <c r="CT290" s="66">
        <f t="shared" si="6619"/>
        <v>1</v>
      </c>
      <c r="CU290" s="66">
        <f t="shared" si="6620"/>
        <v>0</v>
      </c>
      <c r="CV290" s="66" t="str">
        <f t="shared" si="6621"/>
        <v/>
      </c>
    </row>
    <row r="291" spans="1:100" x14ac:dyDescent="0.25">
      <c r="A291" s="188">
        <v>265</v>
      </c>
      <c r="B291" s="189"/>
      <c r="C291" s="189"/>
      <c r="D291" s="189"/>
      <c r="E291" s="189"/>
      <c r="F291" s="189" t="str">
        <f t="shared" si="6590"/>
        <v xml:space="preserve"> (min)</v>
      </c>
      <c r="G291" s="189" t="str">
        <f t="shared" si="6674"/>
        <v xml:space="preserve"> (max)</v>
      </c>
      <c r="H291" s="190"/>
      <c r="I291" s="190"/>
      <c r="J291" s="189"/>
      <c r="K291" s="189"/>
      <c r="L291" s="191"/>
      <c r="M291" s="191"/>
      <c r="N291" s="194">
        <f t="shared" si="6591"/>
        <v>0</v>
      </c>
      <c r="O291" s="192"/>
      <c r="P291" s="193"/>
      <c r="Q291" s="188"/>
      <c r="R291" s="84" t="e">
        <f t="shared" si="6622"/>
        <v>#N/A</v>
      </c>
      <c r="S291" s="85" t="e">
        <f t="shared" si="6623"/>
        <v>#N/A</v>
      </c>
      <c r="T291" s="86"/>
      <c r="U291" s="84" t="e">
        <f t="shared" ref="U291" si="6800">VLOOKUP($F291,$P$7:$CN$25,T$5,FALSE)</f>
        <v>#N/A</v>
      </c>
      <c r="V291" s="85" t="e">
        <f t="shared" si="6625"/>
        <v>#N/A</v>
      </c>
      <c r="W291" s="86"/>
      <c r="X291" s="84" t="e">
        <f t="shared" ref="X291" si="6801">VLOOKUP($F291,$P$7:$CN$25,W$5,FALSE)</f>
        <v>#N/A</v>
      </c>
      <c r="Y291" s="85" t="e">
        <f t="shared" si="6627"/>
        <v>#N/A</v>
      </c>
      <c r="Z291" s="86"/>
      <c r="AA291" s="84" t="e">
        <f t="shared" ref="AA291" si="6802">VLOOKUP($F291,$P$7:$CN$25,Z$5,FALSE)</f>
        <v>#N/A</v>
      </c>
      <c r="AB291" s="85" t="e">
        <f t="shared" si="6629"/>
        <v>#N/A</v>
      </c>
      <c r="AC291" s="86"/>
      <c r="AD291" s="84" t="e">
        <f t="shared" ref="AD291" si="6803">VLOOKUP($F291,$P$7:$CN$25,AC$5,FALSE)</f>
        <v>#N/A</v>
      </c>
      <c r="AE291" s="85" t="e">
        <f t="shared" si="6631"/>
        <v>#N/A</v>
      </c>
      <c r="AF291" s="86"/>
      <c r="AG291" s="84" t="e">
        <f t="shared" ref="AG291" si="6804">VLOOKUP($F291,$P$7:$CN$25,AF$5,FALSE)</f>
        <v>#N/A</v>
      </c>
      <c r="AH291" s="85" t="e">
        <f t="shared" si="6633"/>
        <v>#N/A</v>
      </c>
      <c r="AI291" s="87"/>
      <c r="AJ291" s="84" t="e">
        <f t="shared" ref="AJ291" si="6805">VLOOKUP($F291,$P$7:$CN$25,AI$5,FALSE)</f>
        <v>#N/A</v>
      </c>
      <c r="AK291" s="85" t="e">
        <f t="shared" si="6635"/>
        <v>#N/A</v>
      </c>
      <c r="AL291" s="76"/>
      <c r="AM291" s="84" t="e">
        <f t="shared" ref="AM291" si="6806">VLOOKUP($F291,$P$7:$CN$25,AL$5,FALSE)</f>
        <v>#N/A</v>
      </c>
      <c r="AN291" s="85" t="e">
        <f t="shared" si="6637"/>
        <v>#N/A</v>
      </c>
      <c r="AO291" s="86"/>
      <c r="AP291" s="84" t="e">
        <f t="shared" ref="AP291" si="6807">VLOOKUP($F291,$P$7:$CN$25,AO$5,FALSE)</f>
        <v>#N/A</v>
      </c>
      <c r="AQ291" s="85" t="e">
        <f t="shared" si="6639"/>
        <v>#N/A</v>
      </c>
      <c r="AR291" s="86"/>
      <c r="AS291" s="84" t="e">
        <f t="shared" ref="AS291" si="6808">VLOOKUP($F291,$P$7:$CN$25,AR$5,FALSE)</f>
        <v>#N/A</v>
      </c>
      <c r="AT291" s="85" t="e">
        <f t="shared" si="6641"/>
        <v>#N/A</v>
      </c>
      <c r="AU291" s="87"/>
      <c r="AV291" s="84" t="e">
        <f t="shared" ref="AV291" si="6809">VLOOKUP($F291,$P$7:$CN$25,AU$5,FALSE)</f>
        <v>#N/A</v>
      </c>
      <c r="AW291" s="85" t="e">
        <f t="shared" si="6643"/>
        <v>#N/A</v>
      </c>
      <c r="AX291" s="76"/>
      <c r="AY291" s="84" t="e">
        <f t="shared" ref="AY291" si="6810">VLOOKUP($F291,$P$7:$CN$25,AX$5,FALSE)</f>
        <v>#N/A</v>
      </c>
      <c r="AZ291" s="85" t="e">
        <f t="shared" si="6645"/>
        <v>#N/A</v>
      </c>
      <c r="BA291" s="86"/>
      <c r="BB291" s="84" t="e">
        <f t="shared" ref="BB291" si="6811">VLOOKUP($F291,$P$7:$CN$25,BA$5,FALSE)</f>
        <v>#N/A</v>
      </c>
      <c r="BC291" s="85" t="e">
        <f t="shared" si="6647"/>
        <v>#N/A</v>
      </c>
      <c r="BD291" s="86"/>
      <c r="BE291" s="84" t="e">
        <f t="shared" ref="BE291" si="6812">VLOOKUP($F291,$P$7:$CN$25,BD$5,FALSE)</f>
        <v>#N/A</v>
      </c>
      <c r="BF291" s="85" t="e">
        <f t="shared" si="6649"/>
        <v>#N/A</v>
      </c>
      <c r="BG291" s="87"/>
      <c r="BH291" s="84" t="e">
        <f t="shared" ref="BH291" si="6813">VLOOKUP($F291,$P$7:$CN$25,BG$5,FALSE)</f>
        <v>#N/A</v>
      </c>
      <c r="BI291" s="85" t="e">
        <f t="shared" si="6651"/>
        <v>#N/A</v>
      </c>
      <c r="BJ291" s="76"/>
      <c r="BK291" s="84" t="e">
        <f t="shared" ref="BK291" si="6814">VLOOKUP($F291,$P$7:$CN$25,BJ$5,FALSE)</f>
        <v>#N/A</v>
      </c>
      <c r="BL291" s="85" t="e">
        <f t="shared" si="6653"/>
        <v>#N/A</v>
      </c>
      <c r="BM291" s="86"/>
      <c r="BN291" s="84" t="e">
        <f t="shared" ref="BN291" si="6815">VLOOKUP($F291,$P$7:$CN$25,BM$5,FALSE)</f>
        <v>#N/A</v>
      </c>
      <c r="BO291" s="85" t="e">
        <f t="shared" si="6655"/>
        <v>#N/A</v>
      </c>
      <c r="BP291" s="87"/>
      <c r="BQ291" s="84" t="e">
        <f t="shared" ref="BQ291" si="6816">VLOOKUP($F291,$P$7:$CN$25,BP$5,FALSE)</f>
        <v>#N/A</v>
      </c>
      <c r="BR291" s="85" t="e">
        <f t="shared" si="6657"/>
        <v>#N/A</v>
      </c>
      <c r="BS291" s="88"/>
      <c r="BT291" s="84" t="e">
        <f t="shared" ref="BT291" si="6817">VLOOKUP($F291,$P$7:$CN$25,BS$5,FALSE)</f>
        <v>#N/A</v>
      </c>
      <c r="BU291" s="85" t="e">
        <f t="shared" si="6659"/>
        <v>#N/A</v>
      </c>
      <c r="BV291" s="86"/>
      <c r="BW291" s="84" t="e">
        <f t="shared" ref="BW291" si="6818">VLOOKUP($F291,$P$7:$CN$25,BV$5,FALSE)</f>
        <v>#N/A</v>
      </c>
      <c r="BX291" s="85" t="e">
        <f t="shared" si="6661"/>
        <v>#N/A</v>
      </c>
      <c r="BY291" s="86"/>
      <c r="BZ291" s="84" t="e">
        <f t="shared" ref="BZ291" si="6819">VLOOKUP($F291,$P$7:$CN$25,BY$5,FALSE)</f>
        <v>#N/A</v>
      </c>
      <c r="CA291" s="85" t="e">
        <f t="shared" si="6663"/>
        <v>#N/A</v>
      </c>
      <c r="CB291" s="86"/>
      <c r="CC291" s="84" t="e">
        <f t="shared" ref="CC291" si="6820">VLOOKUP($F291,$P$7:$CN$25,CB$5,FALSE)</f>
        <v>#N/A</v>
      </c>
      <c r="CD291" s="85" t="e">
        <f t="shared" si="6665"/>
        <v>#N/A</v>
      </c>
      <c r="CE291" s="86"/>
      <c r="CF291" s="84" t="e">
        <f t="shared" ref="CF291" si="6821">VLOOKUP($F291,$P$7:$CN$25,CE$5,FALSE)</f>
        <v>#N/A</v>
      </c>
      <c r="CG291" s="85" t="e">
        <f t="shared" si="6667"/>
        <v>#N/A</v>
      </c>
      <c r="CH291" s="86"/>
      <c r="CI291" s="84" t="e">
        <f t="shared" ref="CI291" si="6822">VLOOKUP($F291,$P$7:$CN$25,CH$5,FALSE)</f>
        <v>#N/A</v>
      </c>
      <c r="CJ291" s="85" t="e">
        <f t="shared" si="6669"/>
        <v>#N/A</v>
      </c>
      <c r="CK291" s="87"/>
      <c r="CL291" s="84" t="e">
        <f t="shared" ref="CL291" si="6823">VLOOKUP($F291,$P$7:$CN$25,CK$5,FALSE)</f>
        <v>#N/A</v>
      </c>
      <c r="CM291" s="85" t="e">
        <f t="shared" si="6671"/>
        <v>#N/A</v>
      </c>
      <c r="CN291" s="83"/>
      <c r="CO291" s="65" t="e">
        <f t="shared" ref="CO291" si="6824">VLOOKUP($F291,$P$7:$CN$25,CN$5,FALSE)</f>
        <v>#N/A</v>
      </c>
      <c r="CP291" s="66" t="e">
        <f t="shared" si="6673"/>
        <v>#N/A</v>
      </c>
      <c r="CQ291" s="66" t="str">
        <f t="shared" si="6617"/>
        <v>265- 1900/1/0</v>
      </c>
      <c r="CR291" s="66"/>
      <c r="CS291" s="66">
        <f t="shared" si="6618"/>
        <v>1900</v>
      </c>
      <c r="CT291" s="66">
        <f t="shared" si="6619"/>
        <v>1</v>
      </c>
      <c r="CU291" s="66">
        <f t="shared" si="6620"/>
        <v>0</v>
      </c>
      <c r="CV291" s="66" t="str">
        <f t="shared" si="6621"/>
        <v/>
      </c>
    </row>
    <row r="292" spans="1:100" x14ac:dyDescent="0.25">
      <c r="A292" s="188">
        <v>266</v>
      </c>
      <c r="B292" s="189"/>
      <c r="C292" s="189"/>
      <c r="D292" s="189"/>
      <c r="E292" s="189"/>
      <c r="F292" s="189" t="str">
        <f t="shared" si="6590"/>
        <v xml:space="preserve"> (min)</v>
      </c>
      <c r="G292" s="189" t="str">
        <f t="shared" si="6674"/>
        <v xml:space="preserve"> (max)</v>
      </c>
      <c r="H292" s="190"/>
      <c r="I292" s="190"/>
      <c r="J292" s="189"/>
      <c r="K292" s="189"/>
      <c r="L292" s="191"/>
      <c r="M292" s="191"/>
      <c r="N292" s="194">
        <f t="shared" si="6591"/>
        <v>0</v>
      </c>
      <c r="O292" s="192"/>
      <c r="P292" s="193"/>
      <c r="Q292" s="188"/>
      <c r="R292" s="84" t="e">
        <f t="shared" si="6622"/>
        <v>#N/A</v>
      </c>
      <c r="S292" s="85" t="e">
        <f t="shared" si="6623"/>
        <v>#N/A</v>
      </c>
      <c r="T292" s="86"/>
      <c r="U292" s="84" t="e">
        <f t="shared" ref="U292" si="6825">VLOOKUP($F292,$P$7:$CN$25,T$5,FALSE)</f>
        <v>#N/A</v>
      </c>
      <c r="V292" s="85" t="e">
        <f t="shared" si="6625"/>
        <v>#N/A</v>
      </c>
      <c r="W292" s="86"/>
      <c r="X292" s="84" t="e">
        <f t="shared" ref="X292" si="6826">VLOOKUP($F292,$P$7:$CN$25,W$5,FALSE)</f>
        <v>#N/A</v>
      </c>
      <c r="Y292" s="85" t="e">
        <f t="shared" si="6627"/>
        <v>#N/A</v>
      </c>
      <c r="Z292" s="86"/>
      <c r="AA292" s="84" t="e">
        <f t="shared" ref="AA292" si="6827">VLOOKUP($F292,$P$7:$CN$25,Z$5,FALSE)</f>
        <v>#N/A</v>
      </c>
      <c r="AB292" s="85" t="e">
        <f t="shared" si="6629"/>
        <v>#N/A</v>
      </c>
      <c r="AC292" s="86"/>
      <c r="AD292" s="84" t="e">
        <f t="shared" ref="AD292" si="6828">VLOOKUP($F292,$P$7:$CN$25,AC$5,FALSE)</f>
        <v>#N/A</v>
      </c>
      <c r="AE292" s="85" t="e">
        <f t="shared" si="6631"/>
        <v>#N/A</v>
      </c>
      <c r="AF292" s="86"/>
      <c r="AG292" s="84" t="e">
        <f t="shared" ref="AG292" si="6829">VLOOKUP($F292,$P$7:$CN$25,AF$5,FALSE)</f>
        <v>#N/A</v>
      </c>
      <c r="AH292" s="85" t="e">
        <f t="shared" si="6633"/>
        <v>#N/A</v>
      </c>
      <c r="AI292" s="87"/>
      <c r="AJ292" s="84" t="e">
        <f t="shared" ref="AJ292" si="6830">VLOOKUP($F292,$P$7:$CN$25,AI$5,FALSE)</f>
        <v>#N/A</v>
      </c>
      <c r="AK292" s="85" t="e">
        <f t="shared" si="6635"/>
        <v>#N/A</v>
      </c>
      <c r="AL292" s="76"/>
      <c r="AM292" s="84" t="e">
        <f t="shared" ref="AM292" si="6831">VLOOKUP($F292,$P$7:$CN$25,AL$5,FALSE)</f>
        <v>#N/A</v>
      </c>
      <c r="AN292" s="85" t="e">
        <f t="shared" si="6637"/>
        <v>#N/A</v>
      </c>
      <c r="AO292" s="86"/>
      <c r="AP292" s="84" t="e">
        <f t="shared" ref="AP292" si="6832">VLOOKUP($F292,$P$7:$CN$25,AO$5,FALSE)</f>
        <v>#N/A</v>
      </c>
      <c r="AQ292" s="85" t="e">
        <f t="shared" si="6639"/>
        <v>#N/A</v>
      </c>
      <c r="AR292" s="86"/>
      <c r="AS292" s="84" t="e">
        <f t="shared" ref="AS292" si="6833">VLOOKUP($F292,$P$7:$CN$25,AR$5,FALSE)</f>
        <v>#N/A</v>
      </c>
      <c r="AT292" s="85" t="e">
        <f t="shared" si="6641"/>
        <v>#N/A</v>
      </c>
      <c r="AU292" s="87"/>
      <c r="AV292" s="84" t="e">
        <f t="shared" ref="AV292" si="6834">VLOOKUP($F292,$P$7:$CN$25,AU$5,FALSE)</f>
        <v>#N/A</v>
      </c>
      <c r="AW292" s="85" t="e">
        <f t="shared" si="6643"/>
        <v>#N/A</v>
      </c>
      <c r="AX292" s="76"/>
      <c r="AY292" s="84" t="e">
        <f t="shared" ref="AY292" si="6835">VLOOKUP($F292,$P$7:$CN$25,AX$5,FALSE)</f>
        <v>#N/A</v>
      </c>
      <c r="AZ292" s="85" t="e">
        <f t="shared" si="6645"/>
        <v>#N/A</v>
      </c>
      <c r="BA292" s="86"/>
      <c r="BB292" s="84" t="e">
        <f t="shared" ref="BB292" si="6836">VLOOKUP($F292,$P$7:$CN$25,BA$5,FALSE)</f>
        <v>#N/A</v>
      </c>
      <c r="BC292" s="85" t="e">
        <f t="shared" si="6647"/>
        <v>#N/A</v>
      </c>
      <c r="BD292" s="86"/>
      <c r="BE292" s="84" t="e">
        <f t="shared" ref="BE292" si="6837">VLOOKUP($F292,$P$7:$CN$25,BD$5,FALSE)</f>
        <v>#N/A</v>
      </c>
      <c r="BF292" s="85" t="e">
        <f t="shared" si="6649"/>
        <v>#N/A</v>
      </c>
      <c r="BG292" s="87"/>
      <c r="BH292" s="84" t="e">
        <f t="shared" ref="BH292" si="6838">VLOOKUP($F292,$P$7:$CN$25,BG$5,FALSE)</f>
        <v>#N/A</v>
      </c>
      <c r="BI292" s="85" t="e">
        <f t="shared" si="6651"/>
        <v>#N/A</v>
      </c>
      <c r="BJ292" s="76"/>
      <c r="BK292" s="84" t="e">
        <f t="shared" ref="BK292" si="6839">VLOOKUP($F292,$P$7:$CN$25,BJ$5,FALSE)</f>
        <v>#N/A</v>
      </c>
      <c r="BL292" s="85" t="e">
        <f t="shared" si="6653"/>
        <v>#N/A</v>
      </c>
      <c r="BM292" s="86"/>
      <c r="BN292" s="84" t="e">
        <f t="shared" ref="BN292" si="6840">VLOOKUP($F292,$P$7:$CN$25,BM$5,FALSE)</f>
        <v>#N/A</v>
      </c>
      <c r="BO292" s="85" t="e">
        <f t="shared" si="6655"/>
        <v>#N/A</v>
      </c>
      <c r="BP292" s="87"/>
      <c r="BQ292" s="84" t="e">
        <f t="shared" ref="BQ292" si="6841">VLOOKUP($F292,$P$7:$CN$25,BP$5,FALSE)</f>
        <v>#N/A</v>
      </c>
      <c r="BR292" s="85" t="e">
        <f t="shared" si="6657"/>
        <v>#N/A</v>
      </c>
      <c r="BS292" s="88"/>
      <c r="BT292" s="84" t="e">
        <f t="shared" ref="BT292" si="6842">VLOOKUP($F292,$P$7:$CN$25,BS$5,FALSE)</f>
        <v>#N/A</v>
      </c>
      <c r="BU292" s="85" t="e">
        <f t="shared" si="6659"/>
        <v>#N/A</v>
      </c>
      <c r="BV292" s="86"/>
      <c r="BW292" s="84" t="e">
        <f t="shared" ref="BW292" si="6843">VLOOKUP($F292,$P$7:$CN$25,BV$5,FALSE)</f>
        <v>#N/A</v>
      </c>
      <c r="BX292" s="85" t="e">
        <f t="shared" si="6661"/>
        <v>#N/A</v>
      </c>
      <c r="BY292" s="86"/>
      <c r="BZ292" s="84" t="e">
        <f t="shared" ref="BZ292" si="6844">VLOOKUP($F292,$P$7:$CN$25,BY$5,FALSE)</f>
        <v>#N/A</v>
      </c>
      <c r="CA292" s="85" t="e">
        <f t="shared" si="6663"/>
        <v>#N/A</v>
      </c>
      <c r="CB292" s="86"/>
      <c r="CC292" s="84" t="e">
        <f t="shared" ref="CC292" si="6845">VLOOKUP($F292,$P$7:$CN$25,CB$5,FALSE)</f>
        <v>#N/A</v>
      </c>
      <c r="CD292" s="85" t="e">
        <f t="shared" si="6665"/>
        <v>#N/A</v>
      </c>
      <c r="CE292" s="86"/>
      <c r="CF292" s="84" t="e">
        <f t="shared" ref="CF292" si="6846">VLOOKUP($F292,$P$7:$CN$25,CE$5,FALSE)</f>
        <v>#N/A</v>
      </c>
      <c r="CG292" s="85" t="e">
        <f t="shared" si="6667"/>
        <v>#N/A</v>
      </c>
      <c r="CH292" s="86"/>
      <c r="CI292" s="84" t="e">
        <f t="shared" ref="CI292" si="6847">VLOOKUP($F292,$P$7:$CN$25,CH$5,FALSE)</f>
        <v>#N/A</v>
      </c>
      <c r="CJ292" s="85" t="e">
        <f t="shared" si="6669"/>
        <v>#N/A</v>
      </c>
      <c r="CK292" s="87"/>
      <c r="CL292" s="84" t="e">
        <f t="shared" ref="CL292" si="6848">VLOOKUP($F292,$P$7:$CN$25,CK$5,FALSE)</f>
        <v>#N/A</v>
      </c>
      <c r="CM292" s="85" t="e">
        <f t="shared" si="6671"/>
        <v>#N/A</v>
      </c>
      <c r="CN292" s="83"/>
      <c r="CO292" s="65" t="e">
        <f t="shared" ref="CO292" si="6849">VLOOKUP($F292,$P$7:$CN$25,CN$5,FALSE)</f>
        <v>#N/A</v>
      </c>
      <c r="CP292" s="66" t="e">
        <f t="shared" si="6673"/>
        <v>#N/A</v>
      </c>
      <c r="CQ292" s="66" t="str">
        <f t="shared" si="6617"/>
        <v>266- 1900/1/0</v>
      </c>
      <c r="CR292" s="66"/>
      <c r="CS292" s="66">
        <f t="shared" si="6618"/>
        <v>1900</v>
      </c>
      <c r="CT292" s="66">
        <f t="shared" si="6619"/>
        <v>1</v>
      </c>
      <c r="CU292" s="66">
        <f t="shared" si="6620"/>
        <v>0</v>
      </c>
      <c r="CV292" s="66" t="str">
        <f t="shared" si="6621"/>
        <v/>
      </c>
    </row>
    <row r="293" spans="1:100" x14ac:dyDescent="0.25">
      <c r="A293" s="188">
        <v>267</v>
      </c>
      <c r="B293" s="189"/>
      <c r="C293" s="189"/>
      <c r="D293" s="189"/>
      <c r="E293" s="189"/>
      <c r="F293" s="189" t="str">
        <f t="shared" si="6590"/>
        <v xml:space="preserve"> (min)</v>
      </c>
      <c r="G293" s="189" t="str">
        <f t="shared" si="6674"/>
        <v xml:space="preserve"> (max)</v>
      </c>
      <c r="H293" s="190"/>
      <c r="I293" s="190"/>
      <c r="J293" s="189"/>
      <c r="K293" s="189"/>
      <c r="L293" s="191"/>
      <c r="M293" s="191"/>
      <c r="N293" s="194">
        <f t="shared" si="6591"/>
        <v>0</v>
      </c>
      <c r="O293" s="192"/>
      <c r="P293" s="193"/>
      <c r="Q293" s="188"/>
      <c r="R293" s="84" t="e">
        <f t="shared" si="6622"/>
        <v>#N/A</v>
      </c>
      <c r="S293" s="85" t="e">
        <f t="shared" si="6623"/>
        <v>#N/A</v>
      </c>
      <c r="T293" s="86"/>
      <c r="U293" s="84" t="e">
        <f t="shared" ref="U293" si="6850">VLOOKUP($F293,$P$7:$CN$25,T$5,FALSE)</f>
        <v>#N/A</v>
      </c>
      <c r="V293" s="85" t="e">
        <f t="shared" si="6625"/>
        <v>#N/A</v>
      </c>
      <c r="W293" s="86"/>
      <c r="X293" s="84" t="e">
        <f t="shared" ref="X293" si="6851">VLOOKUP($F293,$P$7:$CN$25,W$5,FALSE)</f>
        <v>#N/A</v>
      </c>
      <c r="Y293" s="85" t="e">
        <f t="shared" si="6627"/>
        <v>#N/A</v>
      </c>
      <c r="Z293" s="86"/>
      <c r="AA293" s="84" t="e">
        <f t="shared" ref="AA293" si="6852">VLOOKUP($F293,$P$7:$CN$25,Z$5,FALSE)</f>
        <v>#N/A</v>
      </c>
      <c r="AB293" s="85" t="e">
        <f t="shared" si="6629"/>
        <v>#N/A</v>
      </c>
      <c r="AC293" s="86"/>
      <c r="AD293" s="84" t="e">
        <f t="shared" ref="AD293" si="6853">VLOOKUP($F293,$P$7:$CN$25,AC$5,FALSE)</f>
        <v>#N/A</v>
      </c>
      <c r="AE293" s="85" t="e">
        <f t="shared" si="6631"/>
        <v>#N/A</v>
      </c>
      <c r="AF293" s="86"/>
      <c r="AG293" s="84" t="e">
        <f t="shared" ref="AG293" si="6854">VLOOKUP($F293,$P$7:$CN$25,AF$5,FALSE)</f>
        <v>#N/A</v>
      </c>
      <c r="AH293" s="85" t="e">
        <f t="shared" si="6633"/>
        <v>#N/A</v>
      </c>
      <c r="AI293" s="87"/>
      <c r="AJ293" s="84" t="e">
        <f t="shared" ref="AJ293" si="6855">VLOOKUP($F293,$P$7:$CN$25,AI$5,FALSE)</f>
        <v>#N/A</v>
      </c>
      <c r="AK293" s="85" t="e">
        <f t="shared" si="6635"/>
        <v>#N/A</v>
      </c>
      <c r="AL293" s="76"/>
      <c r="AM293" s="84" t="e">
        <f t="shared" ref="AM293" si="6856">VLOOKUP($F293,$P$7:$CN$25,AL$5,FALSE)</f>
        <v>#N/A</v>
      </c>
      <c r="AN293" s="85" t="e">
        <f t="shared" si="6637"/>
        <v>#N/A</v>
      </c>
      <c r="AO293" s="86"/>
      <c r="AP293" s="84" t="e">
        <f t="shared" ref="AP293" si="6857">VLOOKUP($F293,$P$7:$CN$25,AO$5,FALSE)</f>
        <v>#N/A</v>
      </c>
      <c r="AQ293" s="85" t="e">
        <f t="shared" si="6639"/>
        <v>#N/A</v>
      </c>
      <c r="AR293" s="86"/>
      <c r="AS293" s="84" t="e">
        <f t="shared" ref="AS293" si="6858">VLOOKUP($F293,$P$7:$CN$25,AR$5,FALSE)</f>
        <v>#N/A</v>
      </c>
      <c r="AT293" s="85" t="e">
        <f t="shared" si="6641"/>
        <v>#N/A</v>
      </c>
      <c r="AU293" s="87"/>
      <c r="AV293" s="84" t="e">
        <f t="shared" ref="AV293" si="6859">VLOOKUP($F293,$P$7:$CN$25,AU$5,FALSE)</f>
        <v>#N/A</v>
      </c>
      <c r="AW293" s="85" t="e">
        <f t="shared" si="6643"/>
        <v>#N/A</v>
      </c>
      <c r="AX293" s="76"/>
      <c r="AY293" s="84" t="e">
        <f t="shared" ref="AY293" si="6860">VLOOKUP($F293,$P$7:$CN$25,AX$5,FALSE)</f>
        <v>#N/A</v>
      </c>
      <c r="AZ293" s="85" t="e">
        <f t="shared" si="6645"/>
        <v>#N/A</v>
      </c>
      <c r="BA293" s="86"/>
      <c r="BB293" s="84" t="e">
        <f t="shared" ref="BB293" si="6861">VLOOKUP($F293,$P$7:$CN$25,BA$5,FALSE)</f>
        <v>#N/A</v>
      </c>
      <c r="BC293" s="85" t="e">
        <f t="shared" si="6647"/>
        <v>#N/A</v>
      </c>
      <c r="BD293" s="86"/>
      <c r="BE293" s="84" t="e">
        <f t="shared" ref="BE293" si="6862">VLOOKUP($F293,$P$7:$CN$25,BD$5,FALSE)</f>
        <v>#N/A</v>
      </c>
      <c r="BF293" s="85" t="e">
        <f t="shared" si="6649"/>
        <v>#N/A</v>
      </c>
      <c r="BG293" s="87"/>
      <c r="BH293" s="84" t="e">
        <f t="shared" ref="BH293" si="6863">VLOOKUP($F293,$P$7:$CN$25,BG$5,FALSE)</f>
        <v>#N/A</v>
      </c>
      <c r="BI293" s="85" t="e">
        <f t="shared" si="6651"/>
        <v>#N/A</v>
      </c>
      <c r="BJ293" s="76"/>
      <c r="BK293" s="84" t="e">
        <f t="shared" ref="BK293" si="6864">VLOOKUP($F293,$P$7:$CN$25,BJ$5,FALSE)</f>
        <v>#N/A</v>
      </c>
      <c r="BL293" s="85" t="e">
        <f t="shared" si="6653"/>
        <v>#N/A</v>
      </c>
      <c r="BM293" s="86"/>
      <c r="BN293" s="84" t="e">
        <f t="shared" ref="BN293" si="6865">VLOOKUP($F293,$P$7:$CN$25,BM$5,FALSE)</f>
        <v>#N/A</v>
      </c>
      <c r="BO293" s="85" t="e">
        <f t="shared" si="6655"/>
        <v>#N/A</v>
      </c>
      <c r="BP293" s="87"/>
      <c r="BQ293" s="84" t="e">
        <f t="shared" ref="BQ293" si="6866">VLOOKUP($F293,$P$7:$CN$25,BP$5,FALSE)</f>
        <v>#N/A</v>
      </c>
      <c r="BR293" s="85" t="e">
        <f t="shared" si="6657"/>
        <v>#N/A</v>
      </c>
      <c r="BS293" s="88"/>
      <c r="BT293" s="84" t="e">
        <f t="shared" ref="BT293" si="6867">VLOOKUP($F293,$P$7:$CN$25,BS$5,FALSE)</f>
        <v>#N/A</v>
      </c>
      <c r="BU293" s="85" t="e">
        <f t="shared" si="6659"/>
        <v>#N/A</v>
      </c>
      <c r="BV293" s="86"/>
      <c r="BW293" s="84" t="e">
        <f t="shared" ref="BW293" si="6868">VLOOKUP($F293,$P$7:$CN$25,BV$5,FALSE)</f>
        <v>#N/A</v>
      </c>
      <c r="BX293" s="85" t="e">
        <f t="shared" si="6661"/>
        <v>#N/A</v>
      </c>
      <c r="BY293" s="86"/>
      <c r="BZ293" s="84" t="e">
        <f t="shared" ref="BZ293" si="6869">VLOOKUP($F293,$P$7:$CN$25,BY$5,FALSE)</f>
        <v>#N/A</v>
      </c>
      <c r="CA293" s="85" t="e">
        <f t="shared" si="6663"/>
        <v>#N/A</v>
      </c>
      <c r="CB293" s="86"/>
      <c r="CC293" s="84" t="e">
        <f t="shared" ref="CC293" si="6870">VLOOKUP($F293,$P$7:$CN$25,CB$5,FALSE)</f>
        <v>#N/A</v>
      </c>
      <c r="CD293" s="85" t="e">
        <f t="shared" si="6665"/>
        <v>#N/A</v>
      </c>
      <c r="CE293" s="86"/>
      <c r="CF293" s="84" t="e">
        <f t="shared" ref="CF293" si="6871">VLOOKUP($F293,$P$7:$CN$25,CE$5,FALSE)</f>
        <v>#N/A</v>
      </c>
      <c r="CG293" s="85" t="e">
        <f t="shared" si="6667"/>
        <v>#N/A</v>
      </c>
      <c r="CH293" s="86"/>
      <c r="CI293" s="84" t="e">
        <f t="shared" ref="CI293" si="6872">VLOOKUP($F293,$P$7:$CN$25,CH$5,FALSE)</f>
        <v>#N/A</v>
      </c>
      <c r="CJ293" s="85" t="e">
        <f t="shared" si="6669"/>
        <v>#N/A</v>
      </c>
      <c r="CK293" s="87"/>
      <c r="CL293" s="84" t="e">
        <f t="shared" ref="CL293" si="6873">VLOOKUP($F293,$P$7:$CN$25,CK$5,FALSE)</f>
        <v>#N/A</v>
      </c>
      <c r="CM293" s="85" t="e">
        <f t="shared" si="6671"/>
        <v>#N/A</v>
      </c>
      <c r="CN293" s="83"/>
      <c r="CO293" s="65" t="e">
        <f t="shared" ref="CO293" si="6874">VLOOKUP($F293,$P$7:$CN$25,CN$5,FALSE)</f>
        <v>#N/A</v>
      </c>
      <c r="CP293" s="66" t="e">
        <f t="shared" si="6673"/>
        <v>#N/A</v>
      </c>
      <c r="CQ293" s="66" t="str">
        <f t="shared" si="6617"/>
        <v>267- 1900/1/0</v>
      </c>
      <c r="CR293" s="66"/>
      <c r="CS293" s="66">
        <f t="shared" si="6618"/>
        <v>1900</v>
      </c>
      <c r="CT293" s="66">
        <f t="shared" si="6619"/>
        <v>1</v>
      </c>
      <c r="CU293" s="66">
        <f t="shared" si="6620"/>
        <v>0</v>
      </c>
      <c r="CV293" s="66" t="str">
        <f t="shared" si="6621"/>
        <v/>
      </c>
    </row>
    <row r="294" spans="1:100" x14ac:dyDescent="0.25">
      <c r="A294" s="188">
        <v>268</v>
      </c>
      <c r="B294" s="189"/>
      <c r="C294" s="189"/>
      <c r="D294" s="189"/>
      <c r="E294" s="189"/>
      <c r="F294" s="189" t="str">
        <f t="shared" si="6590"/>
        <v xml:space="preserve"> (min)</v>
      </c>
      <c r="G294" s="189" t="str">
        <f t="shared" si="6674"/>
        <v xml:space="preserve"> (max)</v>
      </c>
      <c r="H294" s="190"/>
      <c r="I294" s="190"/>
      <c r="J294" s="189"/>
      <c r="K294" s="189"/>
      <c r="L294" s="191"/>
      <c r="M294" s="191"/>
      <c r="N294" s="194">
        <f t="shared" si="6591"/>
        <v>0</v>
      </c>
      <c r="O294" s="192"/>
      <c r="P294" s="193"/>
      <c r="Q294" s="188"/>
      <c r="R294" s="84" t="e">
        <f t="shared" si="6622"/>
        <v>#N/A</v>
      </c>
      <c r="S294" s="85" t="e">
        <f t="shared" si="6623"/>
        <v>#N/A</v>
      </c>
      <c r="T294" s="86"/>
      <c r="U294" s="84" t="e">
        <f t="shared" ref="U294" si="6875">VLOOKUP($F294,$P$7:$CN$25,T$5,FALSE)</f>
        <v>#N/A</v>
      </c>
      <c r="V294" s="85" t="e">
        <f t="shared" si="6625"/>
        <v>#N/A</v>
      </c>
      <c r="W294" s="86"/>
      <c r="X294" s="84" t="e">
        <f t="shared" ref="X294" si="6876">VLOOKUP($F294,$P$7:$CN$25,W$5,FALSE)</f>
        <v>#N/A</v>
      </c>
      <c r="Y294" s="85" t="e">
        <f t="shared" si="6627"/>
        <v>#N/A</v>
      </c>
      <c r="Z294" s="86"/>
      <c r="AA294" s="84" t="e">
        <f t="shared" ref="AA294" si="6877">VLOOKUP($F294,$P$7:$CN$25,Z$5,FALSE)</f>
        <v>#N/A</v>
      </c>
      <c r="AB294" s="85" t="e">
        <f t="shared" si="6629"/>
        <v>#N/A</v>
      </c>
      <c r="AC294" s="86"/>
      <c r="AD294" s="84" t="e">
        <f t="shared" ref="AD294" si="6878">VLOOKUP($F294,$P$7:$CN$25,AC$5,FALSE)</f>
        <v>#N/A</v>
      </c>
      <c r="AE294" s="85" t="e">
        <f t="shared" si="6631"/>
        <v>#N/A</v>
      </c>
      <c r="AF294" s="86"/>
      <c r="AG294" s="84" t="e">
        <f t="shared" ref="AG294" si="6879">VLOOKUP($F294,$P$7:$CN$25,AF$5,FALSE)</f>
        <v>#N/A</v>
      </c>
      <c r="AH294" s="85" t="e">
        <f t="shared" si="6633"/>
        <v>#N/A</v>
      </c>
      <c r="AI294" s="87"/>
      <c r="AJ294" s="84" t="e">
        <f t="shared" ref="AJ294" si="6880">VLOOKUP($F294,$P$7:$CN$25,AI$5,FALSE)</f>
        <v>#N/A</v>
      </c>
      <c r="AK294" s="85" t="e">
        <f t="shared" si="6635"/>
        <v>#N/A</v>
      </c>
      <c r="AL294" s="76"/>
      <c r="AM294" s="84" t="e">
        <f t="shared" ref="AM294" si="6881">VLOOKUP($F294,$P$7:$CN$25,AL$5,FALSE)</f>
        <v>#N/A</v>
      </c>
      <c r="AN294" s="85" t="e">
        <f t="shared" si="6637"/>
        <v>#N/A</v>
      </c>
      <c r="AO294" s="86"/>
      <c r="AP294" s="84" t="e">
        <f t="shared" ref="AP294" si="6882">VLOOKUP($F294,$P$7:$CN$25,AO$5,FALSE)</f>
        <v>#N/A</v>
      </c>
      <c r="AQ294" s="85" t="e">
        <f t="shared" si="6639"/>
        <v>#N/A</v>
      </c>
      <c r="AR294" s="86"/>
      <c r="AS294" s="84" t="e">
        <f t="shared" ref="AS294" si="6883">VLOOKUP($F294,$P$7:$CN$25,AR$5,FALSE)</f>
        <v>#N/A</v>
      </c>
      <c r="AT294" s="85" t="e">
        <f t="shared" si="6641"/>
        <v>#N/A</v>
      </c>
      <c r="AU294" s="87"/>
      <c r="AV294" s="84" t="e">
        <f t="shared" ref="AV294" si="6884">VLOOKUP($F294,$P$7:$CN$25,AU$5,FALSE)</f>
        <v>#N/A</v>
      </c>
      <c r="AW294" s="85" t="e">
        <f t="shared" si="6643"/>
        <v>#N/A</v>
      </c>
      <c r="AX294" s="76"/>
      <c r="AY294" s="84" t="e">
        <f t="shared" ref="AY294" si="6885">VLOOKUP($F294,$P$7:$CN$25,AX$5,FALSE)</f>
        <v>#N/A</v>
      </c>
      <c r="AZ294" s="85" t="e">
        <f t="shared" si="6645"/>
        <v>#N/A</v>
      </c>
      <c r="BA294" s="86"/>
      <c r="BB294" s="84" t="e">
        <f t="shared" ref="BB294" si="6886">VLOOKUP($F294,$P$7:$CN$25,BA$5,FALSE)</f>
        <v>#N/A</v>
      </c>
      <c r="BC294" s="85" t="e">
        <f t="shared" si="6647"/>
        <v>#N/A</v>
      </c>
      <c r="BD294" s="86"/>
      <c r="BE294" s="84" t="e">
        <f t="shared" ref="BE294" si="6887">VLOOKUP($F294,$P$7:$CN$25,BD$5,FALSE)</f>
        <v>#N/A</v>
      </c>
      <c r="BF294" s="85" t="e">
        <f t="shared" si="6649"/>
        <v>#N/A</v>
      </c>
      <c r="BG294" s="87"/>
      <c r="BH294" s="84" t="e">
        <f t="shared" ref="BH294" si="6888">VLOOKUP($F294,$P$7:$CN$25,BG$5,FALSE)</f>
        <v>#N/A</v>
      </c>
      <c r="BI294" s="85" t="e">
        <f t="shared" si="6651"/>
        <v>#N/A</v>
      </c>
      <c r="BJ294" s="76"/>
      <c r="BK294" s="84" t="e">
        <f t="shared" ref="BK294" si="6889">VLOOKUP($F294,$P$7:$CN$25,BJ$5,FALSE)</f>
        <v>#N/A</v>
      </c>
      <c r="BL294" s="85" t="e">
        <f t="shared" si="6653"/>
        <v>#N/A</v>
      </c>
      <c r="BM294" s="86"/>
      <c r="BN294" s="84" t="e">
        <f t="shared" ref="BN294" si="6890">VLOOKUP($F294,$P$7:$CN$25,BM$5,FALSE)</f>
        <v>#N/A</v>
      </c>
      <c r="BO294" s="85" t="e">
        <f t="shared" si="6655"/>
        <v>#N/A</v>
      </c>
      <c r="BP294" s="87"/>
      <c r="BQ294" s="84" t="e">
        <f t="shared" ref="BQ294" si="6891">VLOOKUP($F294,$P$7:$CN$25,BP$5,FALSE)</f>
        <v>#N/A</v>
      </c>
      <c r="BR294" s="85" t="e">
        <f t="shared" si="6657"/>
        <v>#N/A</v>
      </c>
      <c r="BS294" s="88"/>
      <c r="BT294" s="84" t="e">
        <f t="shared" ref="BT294" si="6892">VLOOKUP($F294,$P$7:$CN$25,BS$5,FALSE)</f>
        <v>#N/A</v>
      </c>
      <c r="BU294" s="85" t="e">
        <f t="shared" si="6659"/>
        <v>#N/A</v>
      </c>
      <c r="BV294" s="86"/>
      <c r="BW294" s="84" t="e">
        <f t="shared" ref="BW294" si="6893">VLOOKUP($F294,$P$7:$CN$25,BV$5,FALSE)</f>
        <v>#N/A</v>
      </c>
      <c r="BX294" s="85" t="e">
        <f t="shared" si="6661"/>
        <v>#N/A</v>
      </c>
      <c r="BY294" s="86"/>
      <c r="BZ294" s="84" t="e">
        <f t="shared" ref="BZ294" si="6894">VLOOKUP($F294,$P$7:$CN$25,BY$5,FALSE)</f>
        <v>#N/A</v>
      </c>
      <c r="CA294" s="85" t="e">
        <f t="shared" si="6663"/>
        <v>#N/A</v>
      </c>
      <c r="CB294" s="86"/>
      <c r="CC294" s="84" t="e">
        <f t="shared" ref="CC294" si="6895">VLOOKUP($F294,$P$7:$CN$25,CB$5,FALSE)</f>
        <v>#N/A</v>
      </c>
      <c r="CD294" s="85" t="e">
        <f t="shared" si="6665"/>
        <v>#N/A</v>
      </c>
      <c r="CE294" s="86"/>
      <c r="CF294" s="84" t="e">
        <f t="shared" ref="CF294" si="6896">VLOOKUP($F294,$P$7:$CN$25,CE$5,FALSE)</f>
        <v>#N/A</v>
      </c>
      <c r="CG294" s="85" t="e">
        <f t="shared" si="6667"/>
        <v>#N/A</v>
      </c>
      <c r="CH294" s="86"/>
      <c r="CI294" s="84" t="e">
        <f t="shared" ref="CI294" si="6897">VLOOKUP($F294,$P$7:$CN$25,CH$5,FALSE)</f>
        <v>#N/A</v>
      </c>
      <c r="CJ294" s="85" t="e">
        <f t="shared" si="6669"/>
        <v>#N/A</v>
      </c>
      <c r="CK294" s="87"/>
      <c r="CL294" s="84" t="e">
        <f t="shared" ref="CL294" si="6898">VLOOKUP($F294,$P$7:$CN$25,CK$5,FALSE)</f>
        <v>#N/A</v>
      </c>
      <c r="CM294" s="85" t="e">
        <f t="shared" si="6671"/>
        <v>#N/A</v>
      </c>
      <c r="CN294" s="83"/>
      <c r="CO294" s="65" t="e">
        <f t="shared" ref="CO294" si="6899">VLOOKUP($F294,$P$7:$CN$25,CN$5,FALSE)</f>
        <v>#N/A</v>
      </c>
      <c r="CP294" s="66" t="e">
        <f t="shared" si="6673"/>
        <v>#N/A</v>
      </c>
      <c r="CQ294" s="66" t="str">
        <f t="shared" si="6617"/>
        <v>268- 1900/1/0</v>
      </c>
      <c r="CR294" s="66"/>
      <c r="CS294" s="66">
        <f t="shared" si="6618"/>
        <v>1900</v>
      </c>
      <c r="CT294" s="66">
        <f t="shared" si="6619"/>
        <v>1</v>
      </c>
      <c r="CU294" s="66">
        <f t="shared" si="6620"/>
        <v>0</v>
      </c>
      <c r="CV294" s="66" t="str">
        <f t="shared" si="6621"/>
        <v/>
      </c>
    </row>
    <row r="295" spans="1:100" x14ac:dyDescent="0.25">
      <c r="A295" s="188">
        <v>269</v>
      </c>
      <c r="B295" s="189"/>
      <c r="C295" s="189"/>
      <c r="D295" s="189"/>
      <c r="E295" s="189"/>
      <c r="F295" s="189" t="str">
        <f t="shared" si="6590"/>
        <v xml:space="preserve"> (min)</v>
      </c>
      <c r="G295" s="189" t="str">
        <f t="shared" si="6674"/>
        <v xml:space="preserve"> (max)</v>
      </c>
      <c r="H295" s="190"/>
      <c r="I295" s="190"/>
      <c r="J295" s="189"/>
      <c r="K295" s="189"/>
      <c r="L295" s="191"/>
      <c r="M295" s="191"/>
      <c r="N295" s="194">
        <f t="shared" si="6591"/>
        <v>0</v>
      </c>
      <c r="O295" s="192"/>
      <c r="P295" s="193"/>
      <c r="Q295" s="188"/>
      <c r="R295" s="84" t="e">
        <f t="shared" si="6622"/>
        <v>#N/A</v>
      </c>
      <c r="S295" s="85" t="e">
        <f t="shared" si="6623"/>
        <v>#N/A</v>
      </c>
      <c r="T295" s="86"/>
      <c r="U295" s="84" t="e">
        <f t="shared" ref="U295" si="6900">VLOOKUP($F295,$P$7:$CN$25,T$5,FALSE)</f>
        <v>#N/A</v>
      </c>
      <c r="V295" s="85" t="e">
        <f t="shared" si="6625"/>
        <v>#N/A</v>
      </c>
      <c r="W295" s="86"/>
      <c r="X295" s="84" t="e">
        <f t="shared" ref="X295" si="6901">VLOOKUP($F295,$P$7:$CN$25,W$5,FALSE)</f>
        <v>#N/A</v>
      </c>
      <c r="Y295" s="85" t="e">
        <f t="shared" si="6627"/>
        <v>#N/A</v>
      </c>
      <c r="Z295" s="86"/>
      <c r="AA295" s="84" t="e">
        <f t="shared" ref="AA295" si="6902">VLOOKUP($F295,$P$7:$CN$25,Z$5,FALSE)</f>
        <v>#N/A</v>
      </c>
      <c r="AB295" s="85" t="e">
        <f t="shared" si="6629"/>
        <v>#N/A</v>
      </c>
      <c r="AC295" s="86"/>
      <c r="AD295" s="84" t="e">
        <f t="shared" ref="AD295" si="6903">VLOOKUP($F295,$P$7:$CN$25,AC$5,FALSE)</f>
        <v>#N/A</v>
      </c>
      <c r="AE295" s="85" t="e">
        <f t="shared" si="6631"/>
        <v>#N/A</v>
      </c>
      <c r="AF295" s="86"/>
      <c r="AG295" s="84" t="e">
        <f t="shared" ref="AG295" si="6904">VLOOKUP($F295,$P$7:$CN$25,AF$5,FALSE)</f>
        <v>#N/A</v>
      </c>
      <c r="AH295" s="85" t="e">
        <f t="shared" si="6633"/>
        <v>#N/A</v>
      </c>
      <c r="AI295" s="87"/>
      <c r="AJ295" s="84" t="e">
        <f t="shared" ref="AJ295" si="6905">VLOOKUP($F295,$P$7:$CN$25,AI$5,FALSE)</f>
        <v>#N/A</v>
      </c>
      <c r="AK295" s="85" t="e">
        <f t="shared" si="6635"/>
        <v>#N/A</v>
      </c>
      <c r="AL295" s="76"/>
      <c r="AM295" s="84" t="e">
        <f t="shared" ref="AM295" si="6906">VLOOKUP($F295,$P$7:$CN$25,AL$5,FALSE)</f>
        <v>#N/A</v>
      </c>
      <c r="AN295" s="85" t="e">
        <f t="shared" si="6637"/>
        <v>#N/A</v>
      </c>
      <c r="AO295" s="86"/>
      <c r="AP295" s="84" t="e">
        <f t="shared" ref="AP295" si="6907">VLOOKUP($F295,$P$7:$CN$25,AO$5,FALSE)</f>
        <v>#N/A</v>
      </c>
      <c r="AQ295" s="85" t="e">
        <f t="shared" si="6639"/>
        <v>#N/A</v>
      </c>
      <c r="AR295" s="86"/>
      <c r="AS295" s="84" t="e">
        <f t="shared" ref="AS295" si="6908">VLOOKUP($F295,$P$7:$CN$25,AR$5,FALSE)</f>
        <v>#N/A</v>
      </c>
      <c r="AT295" s="85" t="e">
        <f t="shared" si="6641"/>
        <v>#N/A</v>
      </c>
      <c r="AU295" s="87"/>
      <c r="AV295" s="84" t="e">
        <f t="shared" ref="AV295" si="6909">VLOOKUP($F295,$P$7:$CN$25,AU$5,FALSE)</f>
        <v>#N/A</v>
      </c>
      <c r="AW295" s="85" t="e">
        <f t="shared" si="6643"/>
        <v>#N/A</v>
      </c>
      <c r="AX295" s="76"/>
      <c r="AY295" s="84" t="e">
        <f t="shared" ref="AY295" si="6910">VLOOKUP($F295,$P$7:$CN$25,AX$5,FALSE)</f>
        <v>#N/A</v>
      </c>
      <c r="AZ295" s="85" t="e">
        <f t="shared" si="6645"/>
        <v>#N/A</v>
      </c>
      <c r="BA295" s="86"/>
      <c r="BB295" s="84" t="e">
        <f t="shared" ref="BB295" si="6911">VLOOKUP($F295,$P$7:$CN$25,BA$5,FALSE)</f>
        <v>#N/A</v>
      </c>
      <c r="BC295" s="85" t="e">
        <f t="shared" si="6647"/>
        <v>#N/A</v>
      </c>
      <c r="BD295" s="86"/>
      <c r="BE295" s="84" t="e">
        <f t="shared" ref="BE295" si="6912">VLOOKUP($F295,$P$7:$CN$25,BD$5,FALSE)</f>
        <v>#N/A</v>
      </c>
      <c r="BF295" s="85" t="e">
        <f t="shared" si="6649"/>
        <v>#N/A</v>
      </c>
      <c r="BG295" s="87"/>
      <c r="BH295" s="84" t="e">
        <f t="shared" ref="BH295" si="6913">VLOOKUP($F295,$P$7:$CN$25,BG$5,FALSE)</f>
        <v>#N/A</v>
      </c>
      <c r="BI295" s="85" t="e">
        <f t="shared" si="6651"/>
        <v>#N/A</v>
      </c>
      <c r="BJ295" s="76"/>
      <c r="BK295" s="84" t="e">
        <f t="shared" ref="BK295" si="6914">VLOOKUP($F295,$P$7:$CN$25,BJ$5,FALSE)</f>
        <v>#N/A</v>
      </c>
      <c r="BL295" s="85" t="e">
        <f t="shared" si="6653"/>
        <v>#N/A</v>
      </c>
      <c r="BM295" s="86"/>
      <c r="BN295" s="84" t="e">
        <f t="shared" ref="BN295" si="6915">VLOOKUP($F295,$P$7:$CN$25,BM$5,FALSE)</f>
        <v>#N/A</v>
      </c>
      <c r="BO295" s="85" t="e">
        <f t="shared" si="6655"/>
        <v>#N/A</v>
      </c>
      <c r="BP295" s="87"/>
      <c r="BQ295" s="84" t="e">
        <f t="shared" ref="BQ295" si="6916">VLOOKUP($F295,$P$7:$CN$25,BP$5,FALSE)</f>
        <v>#N/A</v>
      </c>
      <c r="BR295" s="85" t="e">
        <f t="shared" si="6657"/>
        <v>#N/A</v>
      </c>
      <c r="BS295" s="88"/>
      <c r="BT295" s="84" t="e">
        <f t="shared" ref="BT295" si="6917">VLOOKUP($F295,$P$7:$CN$25,BS$5,FALSE)</f>
        <v>#N/A</v>
      </c>
      <c r="BU295" s="85" t="e">
        <f t="shared" si="6659"/>
        <v>#N/A</v>
      </c>
      <c r="BV295" s="86"/>
      <c r="BW295" s="84" t="e">
        <f t="shared" ref="BW295" si="6918">VLOOKUP($F295,$P$7:$CN$25,BV$5,FALSE)</f>
        <v>#N/A</v>
      </c>
      <c r="BX295" s="85" t="e">
        <f t="shared" si="6661"/>
        <v>#N/A</v>
      </c>
      <c r="BY295" s="86"/>
      <c r="BZ295" s="84" t="e">
        <f t="shared" ref="BZ295" si="6919">VLOOKUP($F295,$P$7:$CN$25,BY$5,FALSE)</f>
        <v>#N/A</v>
      </c>
      <c r="CA295" s="85" t="e">
        <f t="shared" si="6663"/>
        <v>#N/A</v>
      </c>
      <c r="CB295" s="86"/>
      <c r="CC295" s="84" t="e">
        <f t="shared" ref="CC295" si="6920">VLOOKUP($F295,$P$7:$CN$25,CB$5,FALSE)</f>
        <v>#N/A</v>
      </c>
      <c r="CD295" s="85" t="e">
        <f t="shared" si="6665"/>
        <v>#N/A</v>
      </c>
      <c r="CE295" s="86"/>
      <c r="CF295" s="84" t="e">
        <f t="shared" ref="CF295" si="6921">VLOOKUP($F295,$P$7:$CN$25,CE$5,FALSE)</f>
        <v>#N/A</v>
      </c>
      <c r="CG295" s="85" t="e">
        <f t="shared" si="6667"/>
        <v>#N/A</v>
      </c>
      <c r="CH295" s="86"/>
      <c r="CI295" s="84" t="e">
        <f t="shared" ref="CI295" si="6922">VLOOKUP($F295,$P$7:$CN$25,CH$5,FALSE)</f>
        <v>#N/A</v>
      </c>
      <c r="CJ295" s="85" t="e">
        <f t="shared" si="6669"/>
        <v>#N/A</v>
      </c>
      <c r="CK295" s="87"/>
      <c r="CL295" s="84" t="e">
        <f t="shared" ref="CL295" si="6923">VLOOKUP($F295,$P$7:$CN$25,CK$5,FALSE)</f>
        <v>#N/A</v>
      </c>
      <c r="CM295" s="85" t="e">
        <f t="shared" si="6671"/>
        <v>#N/A</v>
      </c>
      <c r="CN295" s="83"/>
      <c r="CO295" s="65" t="e">
        <f t="shared" ref="CO295" si="6924">VLOOKUP($F295,$P$7:$CN$25,CN$5,FALSE)</f>
        <v>#N/A</v>
      </c>
      <c r="CP295" s="66" t="e">
        <f t="shared" si="6673"/>
        <v>#N/A</v>
      </c>
      <c r="CQ295" s="66" t="str">
        <f t="shared" si="6617"/>
        <v>269- 1900/1/0</v>
      </c>
      <c r="CR295" s="66"/>
      <c r="CS295" s="66">
        <f t="shared" si="6618"/>
        <v>1900</v>
      </c>
      <c r="CT295" s="66">
        <f t="shared" si="6619"/>
        <v>1</v>
      </c>
      <c r="CU295" s="66">
        <f t="shared" si="6620"/>
        <v>0</v>
      </c>
      <c r="CV295" s="66" t="str">
        <f t="shared" si="6621"/>
        <v/>
      </c>
    </row>
    <row r="296" spans="1:100" x14ac:dyDescent="0.25">
      <c r="A296" s="188">
        <v>270</v>
      </c>
      <c r="B296" s="189"/>
      <c r="C296" s="189"/>
      <c r="D296" s="189"/>
      <c r="E296" s="189"/>
      <c r="F296" s="189" t="str">
        <f t="shared" si="6590"/>
        <v xml:space="preserve"> (min)</v>
      </c>
      <c r="G296" s="189" t="str">
        <f t="shared" si="6674"/>
        <v xml:space="preserve"> (max)</v>
      </c>
      <c r="H296" s="190"/>
      <c r="I296" s="190"/>
      <c r="J296" s="189"/>
      <c r="K296" s="189"/>
      <c r="L296" s="191"/>
      <c r="M296" s="191"/>
      <c r="N296" s="194">
        <f t="shared" si="6591"/>
        <v>0</v>
      </c>
      <c r="O296" s="192"/>
      <c r="P296" s="193"/>
      <c r="Q296" s="188"/>
      <c r="R296" s="84" t="e">
        <f t="shared" si="6622"/>
        <v>#N/A</v>
      </c>
      <c r="S296" s="85" t="e">
        <f t="shared" si="6623"/>
        <v>#N/A</v>
      </c>
      <c r="T296" s="86"/>
      <c r="U296" s="84" t="e">
        <f t="shared" ref="U296" si="6925">VLOOKUP($F296,$P$7:$CN$25,T$5,FALSE)</f>
        <v>#N/A</v>
      </c>
      <c r="V296" s="85" t="e">
        <f t="shared" si="6625"/>
        <v>#N/A</v>
      </c>
      <c r="W296" s="86"/>
      <c r="X296" s="84" t="e">
        <f t="shared" ref="X296" si="6926">VLOOKUP($F296,$P$7:$CN$25,W$5,FALSE)</f>
        <v>#N/A</v>
      </c>
      <c r="Y296" s="85" t="e">
        <f t="shared" si="6627"/>
        <v>#N/A</v>
      </c>
      <c r="Z296" s="86"/>
      <c r="AA296" s="84" t="e">
        <f t="shared" ref="AA296" si="6927">VLOOKUP($F296,$P$7:$CN$25,Z$5,FALSE)</f>
        <v>#N/A</v>
      </c>
      <c r="AB296" s="85" t="e">
        <f t="shared" si="6629"/>
        <v>#N/A</v>
      </c>
      <c r="AC296" s="86"/>
      <c r="AD296" s="84" t="e">
        <f t="shared" ref="AD296" si="6928">VLOOKUP($F296,$P$7:$CN$25,AC$5,FALSE)</f>
        <v>#N/A</v>
      </c>
      <c r="AE296" s="85" t="e">
        <f t="shared" si="6631"/>
        <v>#N/A</v>
      </c>
      <c r="AF296" s="86"/>
      <c r="AG296" s="84" t="e">
        <f t="shared" ref="AG296" si="6929">VLOOKUP($F296,$P$7:$CN$25,AF$5,FALSE)</f>
        <v>#N/A</v>
      </c>
      <c r="AH296" s="85" t="e">
        <f t="shared" si="6633"/>
        <v>#N/A</v>
      </c>
      <c r="AI296" s="87"/>
      <c r="AJ296" s="84" t="e">
        <f t="shared" ref="AJ296" si="6930">VLOOKUP($F296,$P$7:$CN$25,AI$5,FALSE)</f>
        <v>#N/A</v>
      </c>
      <c r="AK296" s="85" t="e">
        <f t="shared" si="6635"/>
        <v>#N/A</v>
      </c>
      <c r="AL296" s="76"/>
      <c r="AM296" s="84" t="e">
        <f t="shared" ref="AM296" si="6931">VLOOKUP($F296,$P$7:$CN$25,AL$5,FALSE)</f>
        <v>#N/A</v>
      </c>
      <c r="AN296" s="85" t="e">
        <f t="shared" si="6637"/>
        <v>#N/A</v>
      </c>
      <c r="AO296" s="86"/>
      <c r="AP296" s="84" t="e">
        <f t="shared" ref="AP296" si="6932">VLOOKUP($F296,$P$7:$CN$25,AO$5,FALSE)</f>
        <v>#N/A</v>
      </c>
      <c r="AQ296" s="85" t="e">
        <f t="shared" si="6639"/>
        <v>#N/A</v>
      </c>
      <c r="AR296" s="86"/>
      <c r="AS296" s="84" t="e">
        <f t="shared" ref="AS296" si="6933">VLOOKUP($F296,$P$7:$CN$25,AR$5,FALSE)</f>
        <v>#N/A</v>
      </c>
      <c r="AT296" s="85" t="e">
        <f t="shared" si="6641"/>
        <v>#N/A</v>
      </c>
      <c r="AU296" s="87"/>
      <c r="AV296" s="84" t="e">
        <f t="shared" ref="AV296" si="6934">VLOOKUP($F296,$P$7:$CN$25,AU$5,FALSE)</f>
        <v>#N/A</v>
      </c>
      <c r="AW296" s="85" t="e">
        <f t="shared" si="6643"/>
        <v>#N/A</v>
      </c>
      <c r="AX296" s="76"/>
      <c r="AY296" s="84" t="e">
        <f t="shared" ref="AY296" si="6935">VLOOKUP($F296,$P$7:$CN$25,AX$5,FALSE)</f>
        <v>#N/A</v>
      </c>
      <c r="AZ296" s="85" t="e">
        <f t="shared" si="6645"/>
        <v>#N/A</v>
      </c>
      <c r="BA296" s="86"/>
      <c r="BB296" s="84" t="e">
        <f t="shared" ref="BB296" si="6936">VLOOKUP($F296,$P$7:$CN$25,BA$5,FALSE)</f>
        <v>#N/A</v>
      </c>
      <c r="BC296" s="85" t="e">
        <f t="shared" si="6647"/>
        <v>#N/A</v>
      </c>
      <c r="BD296" s="86"/>
      <c r="BE296" s="84" t="e">
        <f t="shared" ref="BE296" si="6937">VLOOKUP($F296,$P$7:$CN$25,BD$5,FALSE)</f>
        <v>#N/A</v>
      </c>
      <c r="BF296" s="85" t="e">
        <f t="shared" si="6649"/>
        <v>#N/A</v>
      </c>
      <c r="BG296" s="87"/>
      <c r="BH296" s="84" t="e">
        <f t="shared" ref="BH296" si="6938">VLOOKUP($F296,$P$7:$CN$25,BG$5,FALSE)</f>
        <v>#N/A</v>
      </c>
      <c r="BI296" s="85" t="e">
        <f t="shared" si="6651"/>
        <v>#N/A</v>
      </c>
      <c r="BJ296" s="76"/>
      <c r="BK296" s="84" t="e">
        <f t="shared" ref="BK296" si="6939">VLOOKUP($F296,$P$7:$CN$25,BJ$5,FALSE)</f>
        <v>#N/A</v>
      </c>
      <c r="BL296" s="85" t="e">
        <f t="shared" si="6653"/>
        <v>#N/A</v>
      </c>
      <c r="BM296" s="86"/>
      <c r="BN296" s="84" t="e">
        <f t="shared" ref="BN296" si="6940">VLOOKUP($F296,$P$7:$CN$25,BM$5,FALSE)</f>
        <v>#N/A</v>
      </c>
      <c r="BO296" s="85" t="e">
        <f t="shared" si="6655"/>
        <v>#N/A</v>
      </c>
      <c r="BP296" s="87"/>
      <c r="BQ296" s="84" t="e">
        <f t="shared" ref="BQ296" si="6941">VLOOKUP($F296,$P$7:$CN$25,BP$5,FALSE)</f>
        <v>#N/A</v>
      </c>
      <c r="BR296" s="85" t="e">
        <f t="shared" si="6657"/>
        <v>#N/A</v>
      </c>
      <c r="BS296" s="88"/>
      <c r="BT296" s="84" t="e">
        <f t="shared" ref="BT296" si="6942">VLOOKUP($F296,$P$7:$CN$25,BS$5,FALSE)</f>
        <v>#N/A</v>
      </c>
      <c r="BU296" s="85" t="e">
        <f t="shared" si="6659"/>
        <v>#N/A</v>
      </c>
      <c r="BV296" s="86"/>
      <c r="BW296" s="84" t="e">
        <f t="shared" ref="BW296" si="6943">VLOOKUP($F296,$P$7:$CN$25,BV$5,FALSE)</f>
        <v>#N/A</v>
      </c>
      <c r="BX296" s="85" t="e">
        <f t="shared" si="6661"/>
        <v>#N/A</v>
      </c>
      <c r="BY296" s="86"/>
      <c r="BZ296" s="84" t="e">
        <f t="shared" ref="BZ296" si="6944">VLOOKUP($F296,$P$7:$CN$25,BY$5,FALSE)</f>
        <v>#N/A</v>
      </c>
      <c r="CA296" s="85" t="e">
        <f t="shared" si="6663"/>
        <v>#N/A</v>
      </c>
      <c r="CB296" s="86"/>
      <c r="CC296" s="84" t="e">
        <f t="shared" ref="CC296" si="6945">VLOOKUP($F296,$P$7:$CN$25,CB$5,FALSE)</f>
        <v>#N/A</v>
      </c>
      <c r="CD296" s="85" t="e">
        <f t="shared" si="6665"/>
        <v>#N/A</v>
      </c>
      <c r="CE296" s="86"/>
      <c r="CF296" s="84" t="e">
        <f t="shared" ref="CF296" si="6946">VLOOKUP($F296,$P$7:$CN$25,CE$5,FALSE)</f>
        <v>#N/A</v>
      </c>
      <c r="CG296" s="85" t="e">
        <f t="shared" si="6667"/>
        <v>#N/A</v>
      </c>
      <c r="CH296" s="86"/>
      <c r="CI296" s="84" t="e">
        <f t="shared" ref="CI296" si="6947">VLOOKUP($F296,$P$7:$CN$25,CH$5,FALSE)</f>
        <v>#N/A</v>
      </c>
      <c r="CJ296" s="85" t="e">
        <f t="shared" si="6669"/>
        <v>#N/A</v>
      </c>
      <c r="CK296" s="87"/>
      <c r="CL296" s="84" t="e">
        <f t="shared" ref="CL296" si="6948">VLOOKUP($F296,$P$7:$CN$25,CK$5,FALSE)</f>
        <v>#N/A</v>
      </c>
      <c r="CM296" s="85" t="e">
        <f t="shared" si="6671"/>
        <v>#N/A</v>
      </c>
      <c r="CN296" s="83"/>
      <c r="CO296" s="65" t="e">
        <f t="shared" ref="CO296" si="6949">VLOOKUP($F296,$P$7:$CN$25,CN$5,FALSE)</f>
        <v>#N/A</v>
      </c>
      <c r="CP296" s="66" t="e">
        <f t="shared" si="6673"/>
        <v>#N/A</v>
      </c>
      <c r="CQ296" s="66" t="str">
        <f t="shared" si="6617"/>
        <v>270- 1900/1/0</v>
      </c>
      <c r="CR296" s="66"/>
      <c r="CS296" s="66">
        <f t="shared" si="6618"/>
        <v>1900</v>
      </c>
      <c r="CT296" s="66">
        <f t="shared" si="6619"/>
        <v>1</v>
      </c>
      <c r="CU296" s="66">
        <f t="shared" si="6620"/>
        <v>0</v>
      </c>
      <c r="CV296" s="66" t="str">
        <f t="shared" si="6621"/>
        <v/>
      </c>
    </row>
    <row r="297" spans="1:100" x14ac:dyDescent="0.25">
      <c r="A297" s="188">
        <v>271</v>
      </c>
      <c r="B297" s="189"/>
      <c r="C297" s="189"/>
      <c r="D297" s="189"/>
      <c r="E297" s="189"/>
      <c r="F297" s="189" t="str">
        <f t="shared" si="6590"/>
        <v xml:space="preserve"> (min)</v>
      </c>
      <c r="G297" s="189" t="str">
        <f t="shared" si="6674"/>
        <v xml:space="preserve"> (max)</v>
      </c>
      <c r="H297" s="190"/>
      <c r="I297" s="190"/>
      <c r="J297" s="189"/>
      <c r="K297" s="189"/>
      <c r="L297" s="191"/>
      <c r="M297" s="191"/>
      <c r="N297" s="194">
        <f t="shared" si="6591"/>
        <v>0</v>
      </c>
      <c r="O297" s="192"/>
      <c r="P297" s="193"/>
      <c r="Q297" s="188"/>
      <c r="R297" s="84" t="e">
        <f t="shared" si="6622"/>
        <v>#N/A</v>
      </c>
      <c r="S297" s="85" t="e">
        <f t="shared" si="6623"/>
        <v>#N/A</v>
      </c>
      <c r="T297" s="86"/>
      <c r="U297" s="84" t="e">
        <f t="shared" ref="U297" si="6950">VLOOKUP($F297,$P$7:$CN$25,T$5,FALSE)</f>
        <v>#N/A</v>
      </c>
      <c r="V297" s="85" t="e">
        <f t="shared" si="6625"/>
        <v>#N/A</v>
      </c>
      <c r="W297" s="86"/>
      <c r="X297" s="84" t="e">
        <f t="shared" ref="X297" si="6951">VLOOKUP($F297,$P$7:$CN$25,W$5,FALSE)</f>
        <v>#N/A</v>
      </c>
      <c r="Y297" s="85" t="e">
        <f t="shared" si="6627"/>
        <v>#N/A</v>
      </c>
      <c r="Z297" s="86"/>
      <c r="AA297" s="84" t="e">
        <f t="shared" ref="AA297" si="6952">VLOOKUP($F297,$P$7:$CN$25,Z$5,FALSE)</f>
        <v>#N/A</v>
      </c>
      <c r="AB297" s="85" t="e">
        <f t="shared" si="6629"/>
        <v>#N/A</v>
      </c>
      <c r="AC297" s="86"/>
      <c r="AD297" s="84" t="e">
        <f t="shared" ref="AD297" si="6953">VLOOKUP($F297,$P$7:$CN$25,AC$5,FALSE)</f>
        <v>#N/A</v>
      </c>
      <c r="AE297" s="85" t="e">
        <f t="shared" si="6631"/>
        <v>#N/A</v>
      </c>
      <c r="AF297" s="86"/>
      <c r="AG297" s="84" t="e">
        <f t="shared" ref="AG297" si="6954">VLOOKUP($F297,$P$7:$CN$25,AF$5,FALSE)</f>
        <v>#N/A</v>
      </c>
      <c r="AH297" s="85" t="e">
        <f t="shared" si="6633"/>
        <v>#N/A</v>
      </c>
      <c r="AI297" s="87"/>
      <c r="AJ297" s="84" t="e">
        <f t="shared" ref="AJ297" si="6955">VLOOKUP($F297,$P$7:$CN$25,AI$5,FALSE)</f>
        <v>#N/A</v>
      </c>
      <c r="AK297" s="85" t="e">
        <f t="shared" si="6635"/>
        <v>#N/A</v>
      </c>
      <c r="AL297" s="76"/>
      <c r="AM297" s="84" t="e">
        <f t="shared" ref="AM297" si="6956">VLOOKUP($F297,$P$7:$CN$25,AL$5,FALSE)</f>
        <v>#N/A</v>
      </c>
      <c r="AN297" s="85" t="e">
        <f t="shared" si="6637"/>
        <v>#N/A</v>
      </c>
      <c r="AO297" s="86"/>
      <c r="AP297" s="84" t="e">
        <f t="shared" ref="AP297" si="6957">VLOOKUP($F297,$P$7:$CN$25,AO$5,FALSE)</f>
        <v>#N/A</v>
      </c>
      <c r="AQ297" s="85" t="e">
        <f t="shared" si="6639"/>
        <v>#N/A</v>
      </c>
      <c r="AR297" s="86"/>
      <c r="AS297" s="84" t="e">
        <f t="shared" ref="AS297" si="6958">VLOOKUP($F297,$P$7:$CN$25,AR$5,FALSE)</f>
        <v>#N/A</v>
      </c>
      <c r="AT297" s="85" t="e">
        <f t="shared" si="6641"/>
        <v>#N/A</v>
      </c>
      <c r="AU297" s="87"/>
      <c r="AV297" s="84" t="e">
        <f t="shared" ref="AV297" si="6959">VLOOKUP($F297,$P$7:$CN$25,AU$5,FALSE)</f>
        <v>#N/A</v>
      </c>
      <c r="AW297" s="85" t="e">
        <f t="shared" si="6643"/>
        <v>#N/A</v>
      </c>
      <c r="AX297" s="76"/>
      <c r="AY297" s="84" t="e">
        <f t="shared" ref="AY297" si="6960">VLOOKUP($F297,$P$7:$CN$25,AX$5,FALSE)</f>
        <v>#N/A</v>
      </c>
      <c r="AZ297" s="85" t="e">
        <f t="shared" si="6645"/>
        <v>#N/A</v>
      </c>
      <c r="BA297" s="86"/>
      <c r="BB297" s="84" t="e">
        <f t="shared" ref="BB297" si="6961">VLOOKUP($F297,$P$7:$CN$25,BA$5,FALSE)</f>
        <v>#N/A</v>
      </c>
      <c r="BC297" s="85" t="e">
        <f t="shared" si="6647"/>
        <v>#N/A</v>
      </c>
      <c r="BD297" s="86"/>
      <c r="BE297" s="84" t="e">
        <f t="shared" ref="BE297" si="6962">VLOOKUP($F297,$P$7:$CN$25,BD$5,FALSE)</f>
        <v>#N/A</v>
      </c>
      <c r="BF297" s="85" t="e">
        <f t="shared" si="6649"/>
        <v>#N/A</v>
      </c>
      <c r="BG297" s="87"/>
      <c r="BH297" s="84" t="e">
        <f t="shared" ref="BH297" si="6963">VLOOKUP($F297,$P$7:$CN$25,BG$5,FALSE)</f>
        <v>#N/A</v>
      </c>
      <c r="BI297" s="85" t="e">
        <f t="shared" si="6651"/>
        <v>#N/A</v>
      </c>
      <c r="BJ297" s="76"/>
      <c r="BK297" s="84" t="e">
        <f t="shared" ref="BK297" si="6964">VLOOKUP($F297,$P$7:$CN$25,BJ$5,FALSE)</f>
        <v>#N/A</v>
      </c>
      <c r="BL297" s="85" t="e">
        <f t="shared" si="6653"/>
        <v>#N/A</v>
      </c>
      <c r="BM297" s="86"/>
      <c r="BN297" s="84" t="e">
        <f t="shared" ref="BN297" si="6965">VLOOKUP($F297,$P$7:$CN$25,BM$5,FALSE)</f>
        <v>#N/A</v>
      </c>
      <c r="BO297" s="85" t="e">
        <f t="shared" si="6655"/>
        <v>#N/A</v>
      </c>
      <c r="BP297" s="87"/>
      <c r="BQ297" s="84" t="e">
        <f t="shared" ref="BQ297" si="6966">VLOOKUP($F297,$P$7:$CN$25,BP$5,FALSE)</f>
        <v>#N/A</v>
      </c>
      <c r="BR297" s="85" t="e">
        <f t="shared" si="6657"/>
        <v>#N/A</v>
      </c>
      <c r="BS297" s="88"/>
      <c r="BT297" s="84" t="e">
        <f t="shared" ref="BT297" si="6967">VLOOKUP($F297,$P$7:$CN$25,BS$5,FALSE)</f>
        <v>#N/A</v>
      </c>
      <c r="BU297" s="85" t="e">
        <f t="shared" si="6659"/>
        <v>#N/A</v>
      </c>
      <c r="BV297" s="86"/>
      <c r="BW297" s="84" t="e">
        <f t="shared" ref="BW297" si="6968">VLOOKUP($F297,$P$7:$CN$25,BV$5,FALSE)</f>
        <v>#N/A</v>
      </c>
      <c r="BX297" s="85" t="e">
        <f t="shared" si="6661"/>
        <v>#N/A</v>
      </c>
      <c r="BY297" s="86"/>
      <c r="BZ297" s="84" t="e">
        <f t="shared" ref="BZ297" si="6969">VLOOKUP($F297,$P$7:$CN$25,BY$5,FALSE)</f>
        <v>#N/A</v>
      </c>
      <c r="CA297" s="85" t="e">
        <f t="shared" si="6663"/>
        <v>#N/A</v>
      </c>
      <c r="CB297" s="86"/>
      <c r="CC297" s="84" t="e">
        <f t="shared" ref="CC297" si="6970">VLOOKUP($F297,$P$7:$CN$25,CB$5,FALSE)</f>
        <v>#N/A</v>
      </c>
      <c r="CD297" s="85" t="e">
        <f t="shared" si="6665"/>
        <v>#N/A</v>
      </c>
      <c r="CE297" s="86"/>
      <c r="CF297" s="84" t="e">
        <f t="shared" ref="CF297" si="6971">VLOOKUP($F297,$P$7:$CN$25,CE$5,FALSE)</f>
        <v>#N/A</v>
      </c>
      <c r="CG297" s="85" t="e">
        <f t="shared" si="6667"/>
        <v>#N/A</v>
      </c>
      <c r="CH297" s="86"/>
      <c r="CI297" s="84" t="e">
        <f t="shared" ref="CI297" si="6972">VLOOKUP($F297,$P$7:$CN$25,CH$5,FALSE)</f>
        <v>#N/A</v>
      </c>
      <c r="CJ297" s="85" t="e">
        <f t="shared" si="6669"/>
        <v>#N/A</v>
      </c>
      <c r="CK297" s="87"/>
      <c r="CL297" s="84" t="e">
        <f t="shared" ref="CL297" si="6973">VLOOKUP($F297,$P$7:$CN$25,CK$5,FALSE)</f>
        <v>#N/A</v>
      </c>
      <c r="CM297" s="85" t="e">
        <f t="shared" si="6671"/>
        <v>#N/A</v>
      </c>
      <c r="CN297" s="83"/>
      <c r="CO297" s="65" t="e">
        <f t="shared" ref="CO297" si="6974">VLOOKUP($F297,$P$7:$CN$25,CN$5,FALSE)</f>
        <v>#N/A</v>
      </c>
      <c r="CP297" s="66" t="e">
        <f t="shared" si="6673"/>
        <v>#N/A</v>
      </c>
      <c r="CQ297" s="66" t="str">
        <f t="shared" si="6617"/>
        <v>271- 1900/1/0</v>
      </c>
      <c r="CR297" s="66"/>
      <c r="CS297" s="66">
        <f t="shared" si="6618"/>
        <v>1900</v>
      </c>
      <c r="CT297" s="66">
        <f t="shared" si="6619"/>
        <v>1</v>
      </c>
      <c r="CU297" s="66">
        <f t="shared" si="6620"/>
        <v>0</v>
      </c>
      <c r="CV297" s="66" t="str">
        <f t="shared" si="6621"/>
        <v/>
      </c>
    </row>
    <row r="298" spans="1:100" x14ac:dyDescent="0.25">
      <c r="A298" s="188">
        <v>272</v>
      </c>
      <c r="B298" s="189"/>
      <c r="C298" s="189"/>
      <c r="D298" s="189"/>
      <c r="E298" s="189"/>
      <c r="F298" s="189" t="str">
        <f t="shared" si="6590"/>
        <v xml:space="preserve"> (min)</v>
      </c>
      <c r="G298" s="189" t="str">
        <f t="shared" si="6674"/>
        <v xml:space="preserve"> (max)</v>
      </c>
      <c r="H298" s="190"/>
      <c r="I298" s="190"/>
      <c r="J298" s="189"/>
      <c r="K298" s="189"/>
      <c r="L298" s="191"/>
      <c r="M298" s="191"/>
      <c r="N298" s="194">
        <f t="shared" si="6591"/>
        <v>0</v>
      </c>
      <c r="O298" s="192"/>
      <c r="P298" s="193"/>
      <c r="Q298" s="188"/>
      <c r="R298" s="84" t="e">
        <f t="shared" si="6622"/>
        <v>#N/A</v>
      </c>
      <c r="S298" s="85" t="e">
        <f t="shared" si="6623"/>
        <v>#N/A</v>
      </c>
      <c r="T298" s="86"/>
      <c r="U298" s="84" t="e">
        <f t="shared" ref="U298" si="6975">VLOOKUP($F298,$P$7:$CN$25,T$5,FALSE)</f>
        <v>#N/A</v>
      </c>
      <c r="V298" s="85" t="e">
        <f t="shared" si="6625"/>
        <v>#N/A</v>
      </c>
      <c r="W298" s="86"/>
      <c r="X298" s="84" t="e">
        <f t="shared" ref="X298" si="6976">VLOOKUP($F298,$P$7:$CN$25,W$5,FALSE)</f>
        <v>#N/A</v>
      </c>
      <c r="Y298" s="85" t="e">
        <f t="shared" si="6627"/>
        <v>#N/A</v>
      </c>
      <c r="Z298" s="86"/>
      <c r="AA298" s="84" t="e">
        <f t="shared" ref="AA298" si="6977">VLOOKUP($F298,$P$7:$CN$25,Z$5,FALSE)</f>
        <v>#N/A</v>
      </c>
      <c r="AB298" s="85" t="e">
        <f t="shared" si="6629"/>
        <v>#N/A</v>
      </c>
      <c r="AC298" s="86"/>
      <c r="AD298" s="84" t="e">
        <f t="shared" ref="AD298" si="6978">VLOOKUP($F298,$P$7:$CN$25,AC$5,FALSE)</f>
        <v>#N/A</v>
      </c>
      <c r="AE298" s="85" t="e">
        <f t="shared" si="6631"/>
        <v>#N/A</v>
      </c>
      <c r="AF298" s="86"/>
      <c r="AG298" s="84" t="e">
        <f t="shared" ref="AG298" si="6979">VLOOKUP($F298,$P$7:$CN$25,AF$5,FALSE)</f>
        <v>#N/A</v>
      </c>
      <c r="AH298" s="85" t="e">
        <f t="shared" si="6633"/>
        <v>#N/A</v>
      </c>
      <c r="AI298" s="87"/>
      <c r="AJ298" s="84" t="e">
        <f t="shared" ref="AJ298" si="6980">VLOOKUP($F298,$P$7:$CN$25,AI$5,FALSE)</f>
        <v>#N/A</v>
      </c>
      <c r="AK298" s="85" t="e">
        <f t="shared" si="6635"/>
        <v>#N/A</v>
      </c>
      <c r="AL298" s="76"/>
      <c r="AM298" s="84" t="e">
        <f t="shared" ref="AM298" si="6981">VLOOKUP($F298,$P$7:$CN$25,AL$5,FALSE)</f>
        <v>#N/A</v>
      </c>
      <c r="AN298" s="85" t="e">
        <f t="shared" si="6637"/>
        <v>#N/A</v>
      </c>
      <c r="AO298" s="86"/>
      <c r="AP298" s="84" t="e">
        <f t="shared" ref="AP298" si="6982">VLOOKUP($F298,$P$7:$CN$25,AO$5,FALSE)</f>
        <v>#N/A</v>
      </c>
      <c r="AQ298" s="85" t="e">
        <f t="shared" si="6639"/>
        <v>#N/A</v>
      </c>
      <c r="AR298" s="86"/>
      <c r="AS298" s="84" t="e">
        <f t="shared" ref="AS298" si="6983">VLOOKUP($F298,$P$7:$CN$25,AR$5,FALSE)</f>
        <v>#N/A</v>
      </c>
      <c r="AT298" s="85" t="e">
        <f t="shared" si="6641"/>
        <v>#N/A</v>
      </c>
      <c r="AU298" s="87"/>
      <c r="AV298" s="84" t="e">
        <f t="shared" ref="AV298" si="6984">VLOOKUP($F298,$P$7:$CN$25,AU$5,FALSE)</f>
        <v>#N/A</v>
      </c>
      <c r="AW298" s="85" t="e">
        <f t="shared" si="6643"/>
        <v>#N/A</v>
      </c>
      <c r="AX298" s="76"/>
      <c r="AY298" s="84" t="e">
        <f t="shared" ref="AY298" si="6985">VLOOKUP($F298,$P$7:$CN$25,AX$5,FALSE)</f>
        <v>#N/A</v>
      </c>
      <c r="AZ298" s="85" t="e">
        <f t="shared" si="6645"/>
        <v>#N/A</v>
      </c>
      <c r="BA298" s="86"/>
      <c r="BB298" s="84" t="e">
        <f t="shared" ref="BB298" si="6986">VLOOKUP($F298,$P$7:$CN$25,BA$5,FALSE)</f>
        <v>#N/A</v>
      </c>
      <c r="BC298" s="85" t="e">
        <f t="shared" si="6647"/>
        <v>#N/A</v>
      </c>
      <c r="BD298" s="86"/>
      <c r="BE298" s="84" t="e">
        <f t="shared" ref="BE298" si="6987">VLOOKUP($F298,$P$7:$CN$25,BD$5,FALSE)</f>
        <v>#N/A</v>
      </c>
      <c r="BF298" s="85" t="e">
        <f t="shared" si="6649"/>
        <v>#N/A</v>
      </c>
      <c r="BG298" s="87"/>
      <c r="BH298" s="84" t="e">
        <f t="shared" ref="BH298" si="6988">VLOOKUP($F298,$P$7:$CN$25,BG$5,FALSE)</f>
        <v>#N/A</v>
      </c>
      <c r="BI298" s="85" t="e">
        <f t="shared" si="6651"/>
        <v>#N/A</v>
      </c>
      <c r="BJ298" s="76"/>
      <c r="BK298" s="84" t="e">
        <f t="shared" ref="BK298" si="6989">VLOOKUP($F298,$P$7:$CN$25,BJ$5,FALSE)</f>
        <v>#N/A</v>
      </c>
      <c r="BL298" s="85" t="e">
        <f t="shared" si="6653"/>
        <v>#N/A</v>
      </c>
      <c r="BM298" s="86"/>
      <c r="BN298" s="84" t="e">
        <f t="shared" ref="BN298" si="6990">VLOOKUP($F298,$P$7:$CN$25,BM$5,FALSE)</f>
        <v>#N/A</v>
      </c>
      <c r="BO298" s="85" t="e">
        <f t="shared" si="6655"/>
        <v>#N/A</v>
      </c>
      <c r="BP298" s="87"/>
      <c r="BQ298" s="84" t="e">
        <f t="shared" ref="BQ298" si="6991">VLOOKUP($F298,$P$7:$CN$25,BP$5,FALSE)</f>
        <v>#N/A</v>
      </c>
      <c r="BR298" s="85" t="e">
        <f t="shared" si="6657"/>
        <v>#N/A</v>
      </c>
      <c r="BS298" s="88"/>
      <c r="BT298" s="84" t="e">
        <f t="shared" ref="BT298" si="6992">VLOOKUP($F298,$P$7:$CN$25,BS$5,FALSE)</f>
        <v>#N/A</v>
      </c>
      <c r="BU298" s="85" t="e">
        <f t="shared" si="6659"/>
        <v>#N/A</v>
      </c>
      <c r="BV298" s="86"/>
      <c r="BW298" s="84" t="e">
        <f t="shared" ref="BW298" si="6993">VLOOKUP($F298,$P$7:$CN$25,BV$5,FALSE)</f>
        <v>#N/A</v>
      </c>
      <c r="BX298" s="85" t="e">
        <f t="shared" si="6661"/>
        <v>#N/A</v>
      </c>
      <c r="BY298" s="86"/>
      <c r="BZ298" s="84" t="e">
        <f t="shared" ref="BZ298" si="6994">VLOOKUP($F298,$P$7:$CN$25,BY$5,FALSE)</f>
        <v>#N/A</v>
      </c>
      <c r="CA298" s="85" t="e">
        <f t="shared" si="6663"/>
        <v>#N/A</v>
      </c>
      <c r="CB298" s="86"/>
      <c r="CC298" s="84" t="e">
        <f t="shared" ref="CC298" si="6995">VLOOKUP($F298,$P$7:$CN$25,CB$5,FALSE)</f>
        <v>#N/A</v>
      </c>
      <c r="CD298" s="85" t="e">
        <f t="shared" si="6665"/>
        <v>#N/A</v>
      </c>
      <c r="CE298" s="86"/>
      <c r="CF298" s="84" t="e">
        <f t="shared" ref="CF298" si="6996">VLOOKUP($F298,$P$7:$CN$25,CE$5,FALSE)</f>
        <v>#N/A</v>
      </c>
      <c r="CG298" s="85" t="e">
        <f t="shared" si="6667"/>
        <v>#N/A</v>
      </c>
      <c r="CH298" s="86"/>
      <c r="CI298" s="84" t="e">
        <f t="shared" ref="CI298" si="6997">VLOOKUP($F298,$P$7:$CN$25,CH$5,FALSE)</f>
        <v>#N/A</v>
      </c>
      <c r="CJ298" s="85" t="e">
        <f t="shared" si="6669"/>
        <v>#N/A</v>
      </c>
      <c r="CK298" s="87"/>
      <c r="CL298" s="84" t="e">
        <f t="shared" ref="CL298" si="6998">VLOOKUP($F298,$P$7:$CN$25,CK$5,FALSE)</f>
        <v>#N/A</v>
      </c>
      <c r="CM298" s="85" t="e">
        <f t="shared" si="6671"/>
        <v>#N/A</v>
      </c>
      <c r="CN298" s="83"/>
      <c r="CO298" s="65" t="e">
        <f t="shared" ref="CO298" si="6999">VLOOKUP($F298,$P$7:$CN$25,CN$5,FALSE)</f>
        <v>#N/A</v>
      </c>
      <c r="CP298" s="66" t="e">
        <f t="shared" si="6673"/>
        <v>#N/A</v>
      </c>
      <c r="CQ298" s="66" t="str">
        <f t="shared" si="6617"/>
        <v>272- 1900/1/0</v>
      </c>
      <c r="CR298" s="66"/>
      <c r="CS298" s="66">
        <f t="shared" si="6618"/>
        <v>1900</v>
      </c>
      <c r="CT298" s="66">
        <f t="shared" si="6619"/>
        <v>1</v>
      </c>
      <c r="CU298" s="66">
        <f t="shared" si="6620"/>
        <v>0</v>
      </c>
      <c r="CV298" s="66" t="str">
        <f t="shared" si="6621"/>
        <v/>
      </c>
    </row>
    <row r="299" spans="1:100" x14ac:dyDescent="0.25">
      <c r="A299" s="188">
        <v>273</v>
      </c>
      <c r="B299" s="189"/>
      <c r="C299" s="189"/>
      <c r="D299" s="189"/>
      <c r="E299" s="189"/>
      <c r="F299" s="189" t="str">
        <f t="shared" si="6590"/>
        <v xml:space="preserve"> (min)</v>
      </c>
      <c r="G299" s="189" t="str">
        <f t="shared" si="6674"/>
        <v xml:space="preserve"> (max)</v>
      </c>
      <c r="H299" s="190"/>
      <c r="I299" s="190"/>
      <c r="J299" s="189"/>
      <c r="K299" s="189"/>
      <c r="L299" s="191"/>
      <c r="M299" s="191"/>
      <c r="N299" s="194">
        <f t="shared" si="6591"/>
        <v>0</v>
      </c>
      <c r="O299" s="192"/>
      <c r="P299" s="193"/>
      <c r="Q299" s="188"/>
      <c r="R299" s="84" t="e">
        <f t="shared" si="6622"/>
        <v>#N/A</v>
      </c>
      <c r="S299" s="85" t="e">
        <f t="shared" si="6623"/>
        <v>#N/A</v>
      </c>
      <c r="T299" s="86"/>
      <c r="U299" s="84" t="e">
        <f t="shared" ref="U299" si="7000">VLOOKUP($F299,$P$7:$CN$25,T$5,FALSE)</f>
        <v>#N/A</v>
      </c>
      <c r="V299" s="85" t="e">
        <f t="shared" si="6625"/>
        <v>#N/A</v>
      </c>
      <c r="W299" s="86"/>
      <c r="X299" s="84" t="e">
        <f t="shared" ref="X299" si="7001">VLOOKUP($F299,$P$7:$CN$25,W$5,FALSE)</f>
        <v>#N/A</v>
      </c>
      <c r="Y299" s="85" t="e">
        <f t="shared" si="6627"/>
        <v>#N/A</v>
      </c>
      <c r="Z299" s="86"/>
      <c r="AA299" s="84" t="e">
        <f t="shared" ref="AA299" si="7002">VLOOKUP($F299,$P$7:$CN$25,Z$5,FALSE)</f>
        <v>#N/A</v>
      </c>
      <c r="AB299" s="85" t="e">
        <f t="shared" si="6629"/>
        <v>#N/A</v>
      </c>
      <c r="AC299" s="86"/>
      <c r="AD299" s="84" t="e">
        <f t="shared" ref="AD299" si="7003">VLOOKUP($F299,$P$7:$CN$25,AC$5,FALSE)</f>
        <v>#N/A</v>
      </c>
      <c r="AE299" s="85" t="e">
        <f t="shared" si="6631"/>
        <v>#N/A</v>
      </c>
      <c r="AF299" s="86"/>
      <c r="AG299" s="84" t="e">
        <f t="shared" ref="AG299" si="7004">VLOOKUP($F299,$P$7:$CN$25,AF$5,FALSE)</f>
        <v>#N/A</v>
      </c>
      <c r="AH299" s="85" t="e">
        <f t="shared" si="6633"/>
        <v>#N/A</v>
      </c>
      <c r="AI299" s="87"/>
      <c r="AJ299" s="84" t="e">
        <f t="shared" ref="AJ299" si="7005">VLOOKUP($F299,$P$7:$CN$25,AI$5,FALSE)</f>
        <v>#N/A</v>
      </c>
      <c r="AK299" s="85" t="e">
        <f t="shared" si="6635"/>
        <v>#N/A</v>
      </c>
      <c r="AL299" s="76"/>
      <c r="AM299" s="84" t="e">
        <f t="shared" ref="AM299" si="7006">VLOOKUP($F299,$P$7:$CN$25,AL$5,FALSE)</f>
        <v>#N/A</v>
      </c>
      <c r="AN299" s="85" t="e">
        <f t="shared" si="6637"/>
        <v>#N/A</v>
      </c>
      <c r="AO299" s="86"/>
      <c r="AP299" s="84" t="e">
        <f t="shared" ref="AP299" si="7007">VLOOKUP($F299,$P$7:$CN$25,AO$5,FALSE)</f>
        <v>#N/A</v>
      </c>
      <c r="AQ299" s="85" t="e">
        <f t="shared" si="6639"/>
        <v>#N/A</v>
      </c>
      <c r="AR299" s="86"/>
      <c r="AS299" s="84" t="e">
        <f t="shared" ref="AS299" si="7008">VLOOKUP($F299,$P$7:$CN$25,AR$5,FALSE)</f>
        <v>#N/A</v>
      </c>
      <c r="AT299" s="85" t="e">
        <f t="shared" si="6641"/>
        <v>#N/A</v>
      </c>
      <c r="AU299" s="87"/>
      <c r="AV299" s="84" t="e">
        <f t="shared" ref="AV299" si="7009">VLOOKUP($F299,$P$7:$CN$25,AU$5,FALSE)</f>
        <v>#N/A</v>
      </c>
      <c r="AW299" s="85" t="e">
        <f t="shared" si="6643"/>
        <v>#N/A</v>
      </c>
      <c r="AX299" s="76"/>
      <c r="AY299" s="84" t="e">
        <f t="shared" ref="AY299" si="7010">VLOOKUP($F299,$P$7:$CN$25,AX$5,FALSE)</f>
        <v>#N/A</v>
      </c>
      <c r="AZ299" s="85" t="e">
        <f t="shared" si="6645"/>
        <v>#N/A</v>
      </c>
      <c r="BA299" s="86"/>
      <c r="BB299" s="84" t="e">
        <f t="shared" ref="BB299" si="7011">VLOOKUP($F299,$P$7:$CN$25,BA$5,FALSE)</f>
        <v>#N/A</v>
      </c>
      <c r="BC299" s="85" t="e">
        <f t="shared" si="6647"/>
        <v>#N/A</v>
      </c>
      <c r="BD299" s="86"/>
      <c r="BE299" s="84" t="e">
        <f t="shared" ref="BE299" si="7012">VLOOKUP($F299,$P$7:$CN$25,BD$5,FALSE)</f>
        <v>#N/A</v>
      </c>
      <c r="BF299" s="85" t="e">
        <f t="shared" si="6649"/>
        <v>#N/A</v>
      </c>
      <c r="BG299" s="87"/>
      <c r="BH299" s="84" t="e">
        <f t="shared" ref="BH299" si="7013">VLOOKUP($F299,$P$7:$CN$25,BG$5,FALSE)</f>
        <v>#N/A</v>
      </c>
      <c r="BI299" s="85" t="e">
        <f t="shared" si="6651"/>
        <v>#N/A</v>
      </c>
      <c r="BJ299" s="76"/>
      <c r="BK299" s="84" t="e">
        <f t="shared" ref="BK299" si="7014">VLOOKUP($F299,$P$7:$CN$25,BJ$5,FALSE)</f>
        <v>#N/A</v>
      </c>
      <c r="BL299" s="85" t="e">
        <f t="shared" si="6653"/>
        <v>#N/A</v>
      </c>
      <c r="BM299" s="86"/>
      <c r="BN299" s="84" t="e">
        <f t="shared" ref="BN299" si="7015">VLOOKUP($F299,$P$7:$CN$25,BM$5,FALSE)</f>
        <v>#N/A</v>
      </c>
      <c r="BO299" s="85" t="e">
        <f t="shared" si="6655"/>
        <v>#N/A</v>
      </c>
      <c r="BP299" s="87"/>
      <c r="BQ299" s="84" t="e">
        <f t="shared" ref="BQ299" si="7016">VLOOKUP($F299,$P$7:$CN$25,BP$5,FALSE)</f>
        <v>#N/A</v>
      </c>
      <c r="BR299" s="85" t="e">
        <f t="shared" si="6657"/>
        <v>#N/A</v>
      </c>
      <c r="BS299" s="88"/>
      <c r="BT299" s="84" t="e">
        <f t="shared" ref="BT299" si="7017">VLOOKUP($F299,$P$7:$CN$25,BS$5,FALSE)</f>
        <v>#N/A</v>
      </c>
      <c r="BU299" s="85" t="e">
        <f t="shared" si="6659"/>
        <v>#N/A</v>
      </c>
      <c r="BV299" s="86"/>
      <c r="BW299" s="84" t="e">
        <f t="shared" ref="BW299" si="7018">VLOOKUP($F299,$P$7:$CN$25,BV$5,FALSE)</f>
        <v>#N/A</v>
      </c>
      <c r="BX299" s="85" t="e">
        <f t="shared" si="6661"/>
        <v>#N/A</v>
      </c>
      <c r="BY299" s="86"/>
      <c r="BZ299" s="84" t="e">
        <f t="shared" ref="BZ299" si="7019">VLOOKUP($F299,$P$7:$CN$25,BY$5,FALSE)</f>
        <v>#N/A</v>
      </c>
      <c r="CA299" s="85" t="e">
        <f t="shared" si="6663"/>
        <v>#N/A</v>
      </c>
      <c r="CB299" s="86"/>
      <c r="CC299" s="84" t="e">
        <f t="shared" ref="CC299" si="7020">VLOOKUP($F299,$P$7:$CN$25,CB$5,FALSE)</f>
        <v>#N/A</v>
      </c>
      <c r="CD299" s="85" t="e">
        <f t="shared" si="6665"/>
        <v>#N/A</v>
      </c>
      <c r="CE299" s="86"/>
      <c r="CF299" s="84" t="e">
        <f t="shared" ref="CF299" si="7021">VLOOKUP($F299,$P$7:$CN$25,CE$5,FALSE)</f>
        <v>#N/A</v>
      </c>
      <c r="CG299" s="85" t="e">
        <f t="shared" si="6667"/>
        <v>#N/A</v>
      </c>
      <c r="CH299" s="86"/>
      <c r="CI299" s="84" t="e">
        <f t="shared" ref="CI299" si="7022">VLOOKUP($F299,$P$7:$CN$25,CH$5,FALSE)</f>
        <v>#N/A</v>
      </c>
      <c r="CJ299" s="85" t="e">
        <f t="shared" si="6669"/>
        <v>#N/A</v>
      </c>
      <c r="CK299" s="87"/>
      <c r="CL299" s="84" t="e">
        <f t="shared" ref="CL299" si="7023">VLOOKUP($F299,$P$7:$CN$25,CK$5,FALSE)</f>
        <v>#N/A</v>
      </c>
      <c r="CM299" s="85" t="e">
        <f t="shared" si="6671"/>
        <v>#N/A</v>
      </c>
      <c r="CN299" s="83"/>
      <c r="CO299" s="65" t="e">
        <f t="shared" ref="CO299" si="7024">VLOOKUP($F299,$P$7:$CN$25,CN$5,FALSE)</f>
        <v>#N/A</v>
      </c>
      <c r="CP299" s="66" t="e">
        <f t="shared" si="6673"/>
        <v>#N/A</v>
      </c>
      <c r="CQ299" s="66" t="str">
        <f t="shared" si="6617"/>
        <v>273- 1900/1/0</v>
      </c>
      <c r="CR299" s="66"/>
      <c r="CS299" s="66">
        <f t="shared" si="6618"/>
        <v>1900</v>
      </c>
      <c r="CT299" s="66">
        <f t="shared" si="6619"/>
        <v>1</v>
      </c>
      <c r="CU299" s="66">
        <f t="shared" si="6620"/>
        <v>0</v>
      </c>
      <c r="CV299" s="66" t="str">
        <f t="shared" si="6621"/>
        <v/>
      </c>
    </row>
    <row r="300" spans="1:100" x14ac:dyDescent="0.25">
      <c r="A300" s="188">
        <v>274</v>
      </c>
      <c r="B300" s="189"/>
      <c r="C300" s="189"/>
      <c r="D300" s="189"/>
      <c r="E300" s="189"/>
      <c r="F300" s="189" t="str">
        <f t="shared" si="6590"/>
        <v xml:space="preserve"> (min)</v>
      </c>
      <c r="G300" s="189" t="str">
        <f t="shared" si="6674"/>
        <v xml:space="preserve"> (max)</v>
      </c>
      <c r="H300" s="190"/>
      <c r="I300" s="190"/>
      <c r="J300" s="189"/>
      <c r="K300" s="189"/>
      <c r="L300" s="191"/>
      <c r="M300" s="191"/>
      <c r="N300" s="194">
        <f t="shared" si="6591"/>
        <v>0</v>
      </c>
      <c r="O300" s="192"/>
      <c r="P300" s="193"/>
      <c r="Q300" s="188"/>
      <c r="R300" s="84" t="e">
        <f t="shared" si="6622"/>
        <v>#N/A</v>
      </c>
      <c r="S300" s="85" t="e">
        <f t="shared" si="6623"/>
        <v>#N/A</v>
      </c>
      <c r="T300" s="86"/>
      <c r="U300" s="84" t="e">
        <f t="shared" ref="U300" si="7025">VLOOKUP($F300,$P$7:$CN$25,T$5,FALSE)</f>
        <v>#N/A</v>
      </c>
      <c r="V300" s="85" t="e">
        <f t="shared" si="6625"/>
        <v>#N/A</v>
      </c>
      <c r="W300" s="86"/>
      <c r="X300" s="84" t="e">
        <f t="shared" ref="X300" si="7026">VLOOKUP($F300,$P$7:$CN$25,W$5,FALSE)</f>
        <v>#N/A</v>
      </c>
      <c r="Y300" s="85" t="e">
        <f t="shared" si="6627"/>
        <v>#N/A</v>
      </c>
      <c r="Z300" s="86"/>
      <c r="AA300" s="84" t="e">
        <f t="shared" ref="AA300" si="7027">VLOOKUP($F300,$P$7:$CN$25,Z$5,FALSE)</f>
        <v>#N/A</v>
      </c>
      <c r="AB300" s="85" t="e">
        <f t="shared" si="6629"/>
        <v>#N/A</v>
      </c>
      <c r="AC300" s="86"/>
      <c r="AD300" s="84" t="e">
        <f t="shared" ref="AD300" si="7028">VLOOKUP($F300,$P$7:$CN$25,AC$5,FALSE)</f>
        <v>#N/A</v>
      </c>
      <c r="AE300" s="85" t="e">
        <f t="shared" si="6631"/>
        <v>#N/A</v>
      </c>
      <c r="AF300" s="86"/>
      <c r="AG300" s="84" t="e">
        <f t="shared" ref="AG300" si="7029">VLOOKUP($F300,$P$7:$CN$25,AF$5,FALSE)</f>
        <v>#N/A</v>
      </c>
      <c r="AH300" s="85" t="e">
        <f t="shared" si="6633"/>
        <v>#N/A</v>
      </c>
      <c r="AI300" s="87"/>
      <c r="AJ300" s="84" t="e">
        <f t="shared" ref="AJ300" si="7030">VLOOKUP($F300,$P$7:$CN$25,AI$5,FALSE)</f>
        <v>#N/A</v>
      </c>
      <c r="AK300" s="85" t="e">
        <f t="shared" si="6635"/>
        <v>#N/A</v>
      </c>
      <c r="AL300" s="76"/>
      <c r="AM300" s="84" t="e">
        <f t="shared" ref="AM300" si="7031">VLOOKUP($F300,$P$7:$CN$25,AL$5,FALSE)</f>
        <v>#N/A</v>
      </c>
      <c r="AN300" s="85" t="e">
        <f t="shared" si="6637"/>
        <v>#N/A</v>
      </c>
      <c r="AO300" s="86"/>
      <c r="AP300" s="84" t="e">
        <f t="shared" ref="AP300" si="7032">VLOOKUP($F300,$P$7:$CN$25,AO$5,FALSE)</f>
        <v>#N/A</v>
      </c>
      <c r="AQ300" s="85" t="e">
        <f t="shared" si="6639"/>
        <v>#N/A</v>
      </c>
      <c r="AR300" s="86"/>
      <c r="AS300" s="84" t="e">
        <f t="shared" ref="AS300" si="7033">VLOOKUP($F300,$P$7:$CN$25,AR$5,FALSE)</f>
        <v>#N/A</v>
      </c>
      <c r="AT300" s="85" t="e">
        <f t="shared" si="6641"/>
        <v>#N/A</v>
      </c>
      <c r="AU300" s="87"/>
      <c r="AV300" s="84" t="e">
        <f t="shared" ref="AV300" si="7034">VLOOKUP($F300,$P$7:$CN$25,AU$5,FALSE)</f>
        <v>#N/A</v>
      </c>
      <c r="AW300" s="85" t="e">
        <f t="shared" si="6643"/>
        <v>#N/A</v>
      </c>
      <c r="AX300" s="76"/>
      <c r="AY300" s="84" t="e">
        <f t="shared" ref="AY300" si="7035">VLOOKUP($F300,$P$7:$CN$25,AX$5,FALSE)</f>
        <v>#N/A</v>
      </c>
      <c r="AZ300" s="85" t="e">
        <f t="shared" si="6645"/>
        <v>#N/A</v>
      </c>
      <c r="BA300" s="86"/>
      <c r="BB300" s="84" t="e">
        <f t="shared" ref="BB300" si="7036">VLOOKUP($F300,$P$7:$CN$25,BA$5,FALSE)</f>
        <v>#N/A</v>
      </c>
      <c r="BC300" s="85" t="e">
        <f t="shared" si="6647"/>
        <v>#N/A</v>
      </c>
      <c r="BD300" s="86"/>
      <c r="BE300" s="84" t="e">
        <f t="shared" ref="BE300" si="7037">VLOOKUP($F300,$P$7:$CN$25,BD$5,FALSE)</f>
        <v>#N/A</v>
      </c>
      <c r="BF300" s="85" t="e">
        <f t="shared" si="6649"/>
        <v>#N/A</v>
      </c>
      <c r="BG300" s="87"/>
      <c r="BH300" s="84" t="e">
        <f t="shared" ref="BH300" si="7038">VLOOKUP($F300,$P$7:$CN$25,BG$5,FALSE)</f>
        <v>#N/A</v>
      </c>
      <c r="BI300" s="85" t="e">
        <f t="shared" si="6651"/>
        <v>#N/A</v>
      </c>
      <c r="BJ300" s="76"/>
      <c r="BK300" s="84" t="e">
        <f t="shared" ref="BK300" si="7039">VLOOKUP($F300,$P$7:$CN$25,BJ$5,FALSE)</f>
        <v>#N/A</v>
      </c>
      <c r="BL300" s="85" t="e">
        <f t="shared" si="6653"/>
        <v>#N/A</v>
      </c>
      <c r="BM300" s="86"/>
      <c r="BN300" s="84" t="e">
        <f t="shared" ref="BN300" si="7040">VLOOKUP($F300,$P$7:$CN$25,BM$5,FALSE)</f>
        <v>#N/A</v>
      </c>
      <c r="BO300" s="85" t="e">
        <f t="shared" si="6655"/>
        <v>#N/A</v>
      </c>
      <c r="BP300" s="87"/>
      <c r="BQ300" s="84" t="e">
        <f t="shared" ref="BQ300" si="7041">VLOOKUP($F300,$P$7:$CN$25,BP$5,FALSE)</f>
        <v>#N/A</v>
      </c>
      <c r="BR300" s="85" t="e">
        <f t="shared" si="6657"/>
        <v>#N/A</v>
      </c>
      <c r="BS300" s="88"/>
      <c r="BT300" s="84" t="e">
        <f t="shared" ref="BT300" si="7042">VLOOKUP($F300,$P$7:$CN$25,BS$5,FALSE)</f>
        <v>#N/A</v>
      </c>
      <c r="BU300" s="85" t="e">
        <f t="shared" si="6659"/>
        <v>#N/A</v>
      </c>
      <c r="BV300" s="86"/>
      <c r="BW300" s="84" t="e">
        <f t="shared" ref="BW300" si="7043">VLOOKUP($F300,$P$7:$CN$25,BV$5,FALSE)</f>
        <v>#N/A</v>
      </c>
      <c r="BX300" s="85" t="e">
        <f t="shared" si="6661"/>
        <v>#N/A</v>
      </c>
      <c r="BY300" s="86"/>
      <c r="BZ300" s="84" t="e">
        <f t="shared" ref="BZ300" si="7044">VLOOKUP($F300,$P$7:$CN$25,BY$5,FALSE)</f>
        <v>#N/A</v>
      </c>
      <c r="CA300" s="85" t="e">
        <f t="shared" si="6663"/>
        <v>#N/A</v>
      </c>
      <c r="CB300" s="86"/>
      <c r="CC300" s="84" t="e">
        <f t="shared" ref="CC300" si="7045">VLOOKUP($F300,$P$7:$CN$25,CB$5,FALSE)</f>
        <v>#N/A</v>
      </c>
      <c r="CD300" s="85" t="e">
        <f t="shared" si="6665"/>
        <v>#N/A</v>
      </c>
      <c r="CE300" s="86"/>
      <c r="CF300" s="84" t="e">
        <f t="shared" ref="CF300" si="7046">VLOOKUP($F300,$P$7:$CN$25,CE$5,FALSE)</f>
        <v>#N/A</v>
      </c>
      <c r="CG300" s="85" t="e">
        <f t="shared" si="6667"/>
        <v>#N/A</v>
      </c>
      <c r="CH300" s="86"/>
      <c r="CI300" s="84" t="e">
        <f t="shared" ref="CI300" si="7047">VLOOKUP($F300,$P$7:$CN$25,CH$5,FALSE)</f>
        <v>#N/A</v>
      </c>
      <c r="CJ300" s="85" t="e">
        <f t="shared" si="6669"/>
        <v>#N/A</v>
      </c>
      <c r="CK300" s="87"/>
      <c r="CL300" s="84" t="e">
        <f t="shared" ref="CL300" si="7048">VLOOKUP($F300,$P$7:$CN$25,CK$5,FALSE)</f>
        <v>#N/A</v>
      </c>
      <c r="CM300" s="85" t="e">
        <f t="shared" si="6671"/>
        <v>#N/A</v>
      </c>
      <c r="CN300" s="83"/>
      <c r="CO300" s="65" t="e">
        <f t="shared" ref="CO300" si="7049">VLOOKUP($F300,$P$7:$CN$25,CN$5,FALSE)</f>
        <v>#N/A</v>
      </c>
      <c r="CP300" s="66" t="e">
        <f t="shared" si="6673"/>
        <v>#N/A</v>
      </c>
      <c r="CQ300" s="66" t="str">
        <f t="shared" si="6617"/>
        <v>274- 1900/1/0</v>
      </c>
      <c r="CR300" s="66"/>
      <c r="CS300" s="66">
        <f t="shared" si="6618"/>
        <v>1900</v>
      </c>
      <c r="CT300" s="66">
        <f t="shared" si="6619"/>
        <v>1</v>
      </c>
      <c r="CU300" s="66">
        <f t="shared" si="6620"/>
        <v>0</v>
      </c>
      <c r="CV300" s="66" t="str">
        <f t="shared" si="6621"/>
        <v/>
      </c>
    </row>
    <row r="301" spans="1:100" x14ac:dyDescent="0.25">
      <c r="A301" s="188">
        <v>275</v>
      </c>
      <c r="B301" s="189"/>
      <c r="C301" s="189"/>
      <c r="D301" s="189"/>
      <c r="E301" s="189"/>
      <c r="F301" s="189" t="str">
        <f t="shared" si="6590"/>
        <v xml:space="preserve"> (min)</v>
      </c>
      <c r="G301" s="189" t="str">
        <f t="shared" si="6674"/>
        <v xml:space="preserve"> (max)</v>
      </c>
      <c r="H301" s="190"/>
      <c r="I301" s="190"/>
      <c r="J301" s="189"/>
      <c r="K301" s="189"/>
      <c r="L301" s="191"/>
      <c r="M301" s="191"/>
      <c r="N301" s="194">
        <f t="shared" si="6591"/>
        <v>0</v>
      </c>
      <c r="O301" s="192"/>
      <c r="P301" s="193"/>
      <c r="Q301" s="188"/>
      <c r="R301" s="84" t="e">
        <f t="shared" si="6622"/>
        <v>#N/A</v>
      </c>
      <c r="S301" s="85" t="e">
        <f t="shared" si="6623"/>
        <v>#N/A</v>
      </c>
      <c r="T301" s="86"/>
      <c r="U301" s="84" t="e">
        <f t="shared" ref="U301" si="7050">VLOOKUP($F301,$P$7:$CN$25,T$5,FALSE)</f>
        <v>#N/A</v>
      </c>
      <c r="V301" s="85" t="e">
        <f t="shared" si="6625"/>
        <v>#N/A</v>
      </c>
      <c r="W301" s="86"/>
      <c r="X301" s="84" t="e">
        <f t="shared" ref="X301" si="7051">VLOOKUP($F301,$P$7:$CN$25,W$5,FALSE)</f>
        <v>#N/A</v>
      </c>
      <c r="Y301" s="85" t="e">
        <f t="shared" si="6627"/>
        <v>#N/A</v>
      </c>
      <c r="Z301" s="86"/>
      <c r="AA301" s="84" t="e">
        <f t="shared" ref="AA301" si="7052">VLOOKUP($F301,$P$7:$CN$25,Z$5,FALSE)</f>
        <v>#N/A</v>
      </c>
      <c r="AB301" s="85" t="e">
        <f t="shared" si="6629"/>
        <v>#N/A</v>
      </c>
      <c r="AC301" s="86"/>
      <c r="AD301" s="84" t="e">
        <f t="shared" ref="AD301" si="7053">VLOOKUP($F301,$P$7:$CN$25,AC$5,FALSE)</f>
        <v>#N/A</v>
      </c>
      <c r="AE301" s="85" t="e">
        <f t="shared" si="6631"/>
        <v>#N/A</v>
      </c>
      <c r="AF301" s="86"/>
      <c r="AG301" s="84" t="e">
        <f t="shared" ref="AG301" si="7054">VLOOKUP($F301,$P$7:$CN$25,AF$5,FALSE)</f>
        <v>#N/A</v>
      </c>
      <c r="AH301" s="85" t="e">
        <f t="shared" si="6633"/>
        <v>#N/A</v>
      </c>
      <c r="AI301" s="87"/>
      <c r="AJ301" s="84" t="e">
        <f t="shared" ref="AJ301" si="7055">VLOOKUP($F301,$P$7:$CN$25,AI$5,FALSE)</f>
        <v>#N/A</v>
      </c>
      <c r="AK301" s="85" t="e">
        <f t="shared" si="6635"/>
        <v>#N/A</v>
      </c>
      <c r="AL301" s="76"/>
      <c r="AM301" s="84" t="e">
        <f t="shared" ref="AM301" si="7056">VLOOKUP($F301,$P$7:$CN$25,AL$5,FALSE)</f>
        <v>#N/A</v>
      </c>
      <c r="AN301" s="85" t="e">
        <f t="shared" si="6637"/>
        <v>#N/A</v>
      </c>
      <c r="AO301" s="86"/>
      <c r="AP301" s="84" t="e">
        <f t="shared" ref="AP301" si="7057">VLOOKUP($F301,$P$7:$CN$25,AO$5,FALSE)</f>
        <v>#N/A</v>
      </c>
      <c r="AQ301" s="85" t="e">
        <f t="shared" si="6639"/>
        <v>#N/A</v>
      </c>
      <c r="AR301" s="86"/>
      <c r="AS301" s="84" t="e">
        <f t="shared" ref="AS301" si="7058">VLOOKUP($F301,$P$7:$CN$25,AR$5,FALSE)</f>
        <v>#N/A</v>
      </c>
      <c r="AT301" s="85" t="e">
        <f t="shared" si="6641"/>
        <v>#N/A</v>
      </c>
      <c r="AU301" s="87"/>
      <c r="AV301" s="84" t="e">
        <f t="shared" ref="AV301" si="7059">VLOOKUP($F301,$P$7:$CN$25,AU$5,FALSE)</f>
        <v>#N/A</v>
      </c>
      <c r="AW301" s="85" t="e">
        <f t="shared" si="6643"/>
        <v>#N/A</v>
      </c>
      <c r="AX301" s="76"/>
      <c r="AY301" s="84" t="e">
        <f t="shared" ref="AY301" si="7060">VLOOKUP($F301,$P$7:$CN$25,AX$5,FALSE)</f>
        <v>#N/A</v>
      </c>
      <c r="AZ301" s="85" t="e">
        <f t="shared" si="6645"/>
        <v>#N/A</v>
      </c>
      <c r="BA301" s="86"/>
      <c r="BB301" s="84" t="e">
        <f t="shared" ref="BB301" si="7061">VLOOKUP($F301,$P$7:$CN$25,BA$5,FALSE)</f>
        <v>#N/A</v>
      </c>
      <c r="BC301" s="85" t="e">
        <f t="shared" si="6647"/>
        <v>#N/A</v>
      </c>
      <c r="BD301" s="86"/>
      <c r="BE301" s="84" t="e">
        <f t="shared" ref="BE301" si="7062">VLOOKUP($F301,$P$7:$CN$25,BD$5,FALSE)</f>
        <v>#N/A</v>
      </c>
      <c r="BF301" s="85" t="e">
        <f t="shared" si="6649"/>
        <v>#N/A</v>
      </c>
      <c r="BG301" s="87"/>
      <c r="BH301" s="84" t="e">
        <f t="shared" ref="BH301" si="7063">VLOOKUP($F301,$P$7:$CN$25,BG$5,FALSE)</f>
        <v>#N/A</v>
      </c>
      <c r="BI301" s="85" t="e">
        <f t="shared" si="6651"/>
        <v>#N/A</v>
      </c>
      <c r="BJ301" s="76"/>
      <c r="BK301" s="84" t="e">
        <f t="shared" ref="BK301" si="7064">VLOOKUP($F301,$P$7:$CN$25,BJ$5,FALSE)</f>
        <v>#N/A</v>
      </c>
      <c r="BL301" s="85" t="e">
        <f t="shared" si="6653"/>
        <v>#N/A</v>
      </c>
      <c r="BM301" s="86"/>
      <c r="BN301" s="84" t="e">
        <f t="shared" ref="BN301" si="7065">VLOOKUP($F301,$P$7:$CN$25,BM$5,FALSE)</f>
        <v>#N/A</v>
      </c>
      <c r="BO301" s="85" t="e">
        <f t="shared" si="6655"/>
        <v>#N/A</v>
      </c>
      <c r="BP301" s="87"/>
      <c r="BQ301" s="84" t="e">
        <f t="shared" ref="BQ301" si="7066">VLOOKUP($F301,$P$7:$CN$25,BP$5,FALSE)</f>
        <v>#N/A</v>
      </c>
      <c r="BR301" s="85" t="e">
        <f t="shared" si="6657"/>
        <v>#N/A</v>
      </c>
      <c r="BS301" s="88"/>
      <c r="BT301" s="84" t="e">
        <f t="shared" ref="BT301" si="7067">VLOOKUP($F301,$P$7:$CN$25,BS$5,FALSE)</f>
        <v>#N/A</v>
      </c>
      <c r="BU301" s="85" t="e">
        <f t="shared" si="6659"/>
        <v>#N/A</v>
      </c>
      <c r="BV301" s="86"/>
      <c r="BW301" s="84" t="e">
        <f t="shared" ref="BW301" si="7068">VLOOKUP($F301,$P$7:$CN$25,BV$5,FALSE)</f>
        <v>#N/A</v>
      </c>
      <c r="BX301" s="85" t="e">
        <f t="shared" si="6661"/>
        <v>#N/A</v>
      </c>
      <c r="BY301" s="86"/>
      <c r="BZ301" s="84" t="e">
        <f t="shared" ref="BZ301" si="7069">VLOOKUP($F301,$P$7:$CN$25,BY$5,FALSE)</f>
        <v>#N/A</v>
      </c>
      <c r="CA301" s="85" t="e">
        <f t="shared" si="6663"/>
        <v>#N/A</v>
      </c>
      <c r="CB301" s="86"/>
      <c r="CC301" s="84" t="e">
        <f t="shared" ref="CC301" si="7070">VLOOKUP($F301,$P$7:$CN$25,CB$5,FALSE)</f>
        <v>#N/A</v>
      </c>
      <c r="CD301" s="85" t="e">
        <f t="shared" si="6665"/>
        <v>#N/A</v>
      </c>
      <c r="CE301" s="86"/>
      <c r="CF301" s="84" t="e">
        <f t="shared" ref="CF301" si="7071">VLOOKUP($F301,$P$7:$CN$25,CE$5,FALSE)</f>
        <v>#N/A</v>
      </c>
      <c r="CG301" s="85" t="e">
        <f t="shared" si="6667"/>
        <v>#N/A</v>
      </c>
      <c r="CH301" s="86"/>
      <c r="CI301" s="84" t="e">
        <f t="shared" ref="CI301" si="7072">VLOOKUP($F301,$P$7:$CN$25,CH$5,FALSE)</f>
        <v>#N/A</v>
      </c>
      <c r="CJ301" s="85" t="e">
        <f t="shared" si="6669"/>
        <v>#N/A</v>
      </c>
      <c r="CK301" s="87"/>
      <c r="CL301" s="84" t="e">
        <f t="shared" ref="CL301" si="7073">VLOOKUP($F301,$P$7:$CN$25,CK$5,FALSE)</f>
        <v>#N/A</v>
      </c>
      <c r="CM301" s="85" t="e">
        <f t="shared" si="6671"/>
        <v>#N/A</v>
      </c>
      <c r="CN301" s="83"/>
      <c r="CO301" s="65" t="e">
        <f t="shared" ref="CO301" si="7074">VLOOKUP($F301,$P$7:$CN$25,CN$5,FALSE)</f>
        <v>#N/A</v>
      </c>
      <c r="CP301" s="66" t="e">
        <f t="shared" si="6673"/>
        <v>#N/A</v>
      </c>
      <c r="CQ301" s="66" t="str">
        <f t="shared" si="6617"/>
        <v>275- 1900/1/0</v>
      </c>
      <c r="CR301" s="66"/>
      <c r="CS301" s="66">
        <f t="shared" si="6618"/>
        <v>1900</v>
      </c>
      <c r="CT301" s="66">
        <f t="shared" si="6619"/>
        <v>1</v>
      </c>
      <c r="CU301" s="66">
        <f t="shared" si="6620"/>
        <v>0</v>
      </c>
      <c r="CV301" s="66" t="str">
        <f t="shared" si="6621"/>
        <v/>
      </c>
    </row>
    <row r="302" spans="1:100" x14ac:dyDescent="0.25">
      <c r="A302" s="188">
        <v>276</v>
      </c>
      <c r="B302" s="189"/>
      <c r="C302" s="189"/>
      <c r="D302" s="189"/>
      <c r="E302" s="189"/>
      <c r="F302" s="189" t="str">
        <f t="shared" si="6590"/>
        <v xml:space="preserve"> (min)</v>
      </c>
      <c r="G302" s="189" t="str">
        <f t="shared" si="6674"/>
        <v xml:space="preserve"> (max)</v>
      </c>
      <c r="H302" s="190"/>
      <c r="I302" s="190"/>
      <c r="J302" s="189"/>
      <c r="K302" s="189"/>
      <c r="L302" s="191"/>
      <c r="M302" s="191"/>
      <c r="N302" s="194">
        <f t="shared" si="6591"/>
        <v>0</v>
      </c>
      <c r="O302" s="192"/>
      <c r="P302" s="193"/>
      <c r="Q302" s="188"/>
      <c r="R302" s="84" t="e">
        <f t="shared" si="6622"/>
        <v>#N/A</v>
      </c>
      <c r="S302" s="85" t="e">
        <f t="shared" si="6623"/>
        <v>#N/A</v>
      </c>
      <c r="T302" s="86"/>
      <c r="U302" s="84" t="e">
        <f t="shared" ref="U302" si="7075">VLOOKUP($F302,$P$7:$CN$25,T$5,FALSE)</f>
        <v>#N/A</v>
      </c>
      <c r="V302" s="85" t="e">
        <f t="shared" si="6625"/>
        <v>#N/A</v>
      </c>
      <c r="W302" s="86"/>
      <c r="X302" s="84" t="e">
        <f t="shared" ref="X302" si="7076">VLOOKUP($F302,$P$7:$CN$25,W$5,FALSE)</f>
        <v>#N/A</v>
      </c>
      <c r="Y302" s="85" t="e">
        <f t="shared" si="6627"/>
        <v>#N/A</v>
      </c>
      <c r="Z302" s="86"/>
      <c r="AA302" s="84" t="e">
        <f t="shared" ref="AA302" si="7077">VLOOKUP($F302,$P$7:$CN$25,Z$5,FALSE)</f>
        <v>#N/A</v>
      </c>
      <c r="AB302" s="85" t="e">
        <f t="shared" si="6629"/>
        <v>#N/A</v>
      </c>
      <c r="AC302" s="86"/>
      <c r="AD302" s="84" t="e">
        <f t="shared" ref="AD302" si="7078">VLOOKUP($F302,$P$7:$CN$25,AC$5,FALSE)</f>
        <v>#N/A</v>
      </c>
      <c r="AE302" s="85" t="e">
        <f t="shared" si="6631"/>
        <v>#N/A</v>
      </c>
      <c r="AF302" s="86"/>
      <c r="AG302" s="84" t="e">
        <f t="shared" ref="AG302" si="7079">VLOOKUP($F302,$P$7:$CN$25,AF$5,FALSE)</f>
        <v>#N/A</v>
      </c>
      <c r="AH302" s="85" t="e">
        <f t="shared" si="6633"/>
        <v>#N/A</v>
      </c>
      <c r="AI302" s="87"/>
      <c r="AJ302" s="84" t="e">
        <f t="shared" ref="AJ302" si="7080">VLOOKUP($F302,$P$7:$CN$25,AI$5,FALSE)</f>
        <v>#N/A</v>
      </c>
      <c r="AK302" s="85" t="e">
        <f t="shared" si="6635"/>
        <v>#N/A</v>
      </c>
      <c r="AL302" s="76"/>
      <c r="AM302" s="84" t="e">
        <f t="shared" ref="AM302" si="7081">VLOOKUP($F302,$P$7:$CN$25,AL$5,FALSE)</f>
        <v>#N/A</v>
      </c>
      <c r="AN302" s="85" t="e">
        <f t="shared" si="6637"/>
        <v>#N/A</v>
      </c>
      <c r="AO302" s="86"/>
      <c r="AP302" s="84" t="e">
        <f t="shared" ref="AP302" si="7082">VLOOKUP($F302,$P$7:$CN$25,AO$5,FALSE)</f>
        <v>#N/A</v>
      </c>
      <c r="AQ302" s="85" t="e">
        <f t="shared" si="6639"/>
        <v>#N/A</v>
      </c>
      <c r="AR302" s="86"/>
      <c r="AS302" s="84" t="e">
        <f t="shared" ref="AS302" si="7083">VLOOKUP($F302,$P$7:$CN$25,AR$5,FALSE)</f>
        <v>#N/A</v>
      </c>
      <c r="AT302" s="85" t="e">
        <f t="shared" si="6641"/>
        <v>#N/A</v>
      </c>
      <c r="AU302" s="87"/>
      <c r="AV302" s="84" t="e">
        <f t="shared" ref="AV302" si="7084">VLOOKUP($F302,$P$7:$CN$25,AU$5,FALSE)</f>
        <v>#N/A</v>
      </c>
      <c r="AW302" s="85" t="e">
        <f t="shared" si="6643"/>
        <v>#N/A</v>
      </c>
      <c r="AX302" s="76"/>
      <c r="AY302" s="84" t="e">
        <f t="shared" ref="AY302" si="7085">VLOOKUP($F302,$P$7:$CN$25,AX$5,FALSE)</f>
        <v>#N/A</v>
      </c>
      <c r="AZ302" s="85" t="e">
        <f t="shared" si="6645"/>
        <v>#N/A</v>
      </c>
      <c r="BA302" s="86"/>
      <c r="BB302" s="84" t="e">
        <f t="shared" ref="BB302" si="7086">VLOOKUP($F302,$P$7:$CN$25,BA$5,FALSE)</f>
        <v>#N/A</v>
      </c>
      <c r="BC302" s="85" t="e">
        <f t="shared" si="6647"/>
        <v>#N/A</v>
      </c>
      <c r="BD302" s="86"/>
      <c r="BE302" s="84" t="e">
        <f t="shared" ref="BE302" si="7087">VLOOKUP($F302,$P$7:$CN$25,BD$5,FALSE)</f>
        <v>#N/A</v>
      </c>
      <c r="BF302" s="85" t="e">
        <f t="shared" si="6649"/>
        <v>#N/A</v>
      </c>
      <c r="BG302" s="87"/>
      <c r="BH302" s="84" t="e">
        <f t="shared" ref="BH302" si="7088">VLOOKUP($F302,$P$7:$CN$25,BG$5,FALSE)</f>
        <v>#N/A</v>
      </c>
      <c r="BI302" s="85" t="e">
        <f t="shared" si="6651"/>
        <v>#N/A</v>
      </c>
      <c r="BJ302" s="76"/>
      <c r="BK302" s="84" t="e">
        <f t="shared" ref="BK302" si="7089">VLOOKUP($F302,$P$7:$CN$25,BJ$5,FALSE)</f>
        <v>#N/A</v>
      </c>
      <c r="BL302" s="85" t="e">
        <f t="shared" si="6653"/>
        <v>#N/A</v>
      </c>
      <c r="BM302" s="86"/>
      <c r="BN302" s="84" t="e">
        <f t="shared" ref="BN302" si="7090">VLOOKUP($F302,$P$7:$CN$25,BM$5,FALSE)</f>
        <v>#N/A</v>
      </c>
      <c r="BO302" s="85" t="e">
        <f t="shared" si="6655"/>
        <v>#N/A</v>
      </c>
      <c r="BP302" s="87"/>
      <c r="BQ302" s="84" t="e">
        <f t="shared" ref="BQ302" si="7091">VLOOKUP($F302,$P$7:$CN$25,BP$5,FALSE)</f>
        <v>#N/A</v>
      </c>
      <c r="BR302" s="85" t="e">
        <f t="shared" si="6657"/>
        <v>#N/A</v>
      </c>
      <c r="BS302" s="88"/>
      <c r="BT302" s="84" t="e">
        <f t="shared" ref="BT302" si="7092">VLOOKUP($F302,$P$7:$CN$25,BS$5,FALSE)</f>
        <v>#N/A</v>
      </c>
      <c r="BU302" s="85" t="e">
        <f t="shared" si="6659"/>
        <v>#N/A</v>
      </c>
      <c r="BV302" s="86"/>
      <c r="BW302" s="84" t="e">
        <f t="shared" ref="BW302" si="7093">VLOOKUP($F302,$P$7:$CN$25,BV$5,FALSE)</f>
        <v>#N/A</v>
      </c>
      <c r="BX302" s="85" t="e">
        <f t="shared" si="6661"/>
        <v>#N/A</v>
      </c>
      <c r="BY302" s="86"/>
      <c r="BZ302" s="84" t="e">
        <f t="shared" ref="BZ302" si="7094">VLOOKUP($F302,$P$7:$CN$25,BY$5,FALSE)</f>
        <v>#N/A</v>
      </c>
      <c r="CA302" s="85" t="e">
        <f t="shared" si="6663"/>
        <v>#N/A</v>
      </c>
      <c r="CB302" s="86"/>
      <c r="CC302" s="84" t="e">
        <f t="shared" ref="CC302" si="7095">VLOOKUP($F302,$P$7:$CN$25,CB$5,FALSE)</f>
        <v>#N/A</v>
      </c>
      <c r="CD302" s="85" t="e">
        <f t="shared" si="6665"/>
        <v>#N/A</v>
      </c>
      <c r="CE302" s="86"/>
      <c r="CF302" s="84" t="e">
        <f t="shared" ref="CF302" si="7096">VLOOKUP($F302,$P$7:$CN$25,CE$5,FALSE)</f>
        <v>#N/A</v>
      </c>
      <c r="CG302" s="85" t="e">
        <f t="shared" si="6667"/>
        <v>#N/A</v>
      </c>
      <c r="CH302" s="86"/>
      <c r="CI302" s="84" t="e">
        <f t="shared" ref="CI302" si="7097">VLOOKUP($F302,$P$7:$CN$25,CH$5,FALSE)</f>
        <v>#N/A</v>
      </c>
      <c r="CJ302" s="85" t="e">
        <f t="shared" si="6669"/>
        <v>#N/A</v>
      </c>
      <c r="CK302" s="87"/>
      <c r="CL302" s="84" t="e">
        <f t="shared" ref="CL302" si="7098">VLOOKUP($F302,$P$7:$CN$25,CK$5,FALSE)</f>
        <v>#N/A</v>
      </c>
      <c r="CM302" s="85" t="e">
        <f t="shared" si="6671"/>
        <v>#N/A</v>
      </c>
      <c r="CN302" s="83"/>
      <c r="CO302" s="65" t="e">
        <f t="shared" ref="CO302" si="7099">VLOOKUP($F302,$P$7:$CN$25,CN$5,FALSE)</f>
        <v>#N/A</v>
      </c>
      <c r="CP302" s="66" t="e">
        <f t="shared" si="6673"/>
        <v>#N/A</v>
      </c>
      <c r="CQ302" s="66" t="str">
        <f t="shared" si="6617"/>
        <v>276- 1900/1/0</v>
      </c>
      <c r="CR302" s="66"/>
      <c r="CS302" s="66">
        <f t="shared" si="6618"/>
        <v>1900</v>
      </c>
      <c r="CT302" s="66">
        <f t="shared" si="6619"/>
        <v>1</v>
      </c>
      <c r="CU302" s="66">
        <f t="shared" si="6620"/>
        <v>0</v>
      </c>
      <c r="CV302" s="66" t="str">
        <f t="shared" si="6621"/>
        <v/>
      </c>
    </row>
    <row r="303" spans="1:100" x14ac:dyDescent="0.25">
      <c r="A303" s="188">
        <v>277</v>
      </c>
      <c r="B303" s="189"/>
      <c r="C303" s="189"/>
      <c r="D303" s="189"/>
      <c r="E303" s="189"/>
      <c r="F303" s="189" t="str">
        <f t="shared" si="6590"/>
        <v xml:space="preserve"> (min)</v>
      </c>
      <c r="G303" s="189" t="str">
        <f t="shared" si="6674"/>
        <v xml:space="preserve"> (max)</v>
      </c>
      <c r="H303" s="190"/>
      <c r="I303" s="190"/>
      <c r="J303" s="189"/>
      <c r="K303" s="189"/>
      <c r="L303" s="191"/>
      <c r="M303" s="191"/>
      <c r="N303" s="194">
        <f t="shared" si="6591"/>
        <v>0</v>
      </c>
      <c r="O303" s="192"/>
      <c r="P303" s="193"/>
      <c r="Q303" s="188"/>
      <c r="R303" s="84" t="e">
        <f t="shared" si="6622"/>
        <v>#N/A</v>
      </c>
      <c r="S303" s="85" t="e">
        <f t="shared" si="6623"/>
        <v>#N/A</v>
      </c>
      <c r="T303" s="86"/>
      <c r="U303" s="84" t="e">
        <f t="shared" ref="U303" si="7100">VLOOKUP($F303,$P$7:$CN$25,T$5,FALSE)</f>
        <v>#N/A</v>
      </c>
      <c r="V303" s="85" t="e">
        <f t="shared" si="6625"/>
        <v>#N/A</v>
      </c>
      <c r="W303" s="86"/>
      <c r="X303" s="84" t="e">
        <f t="shared" ref="X303" si="7101">VLOOKUP($F303,$P$7:$CN$25,W$5,FALSE)</f>
        <v>#N/A</v>
      </c>
      <c r="Y303" s="85" t="e">
        <f t="shared" si="6627"/>
        <v>#N/A</v>
      </c>
      <c r="Z303" s="86"/>
      <c r="AA303" s="84" t="e">
        <f t="shared" ref="AA303" si="7102">VLOOKUP($F303,$P$7:$CN$25,Z$5,FALSE)</f>
        <v>#N/A</v>
      </c>
      <c r="AB303" s="85" t="e">
        <f t="shared" si="6629"/>
        <v>#N/A</v>
      </c>
      <c r="AC303" s="86"/>
      <c r="AD303" s="84" t="e">
        <f t="shared" ref="AD303" si="7103">VLOOKUP($F303,$P$7:$CN$25,AC$5,FALSE)</f>
        <v>#N/A</v>
      </c>
      <c r="AE303" s="85" t="e">
        <f t="shared" si="6631"/>
        <v>#N/A</v>
      </c>
      <c r="AF303" s="86"/>
      <c r="AG303" s="84" t="e">
        <f t="shared" ref="AG303" si="7104">VLOOKUP($F303,$P$7:$CN$25,AF$5,FALSE)</f>
        <v>#N/A</v>
      </c>
      <c r="AH303" s="85" t="e">
        <f t="shared" si="6633"/>
        <v>#N/A</v>
      </c>
      <c r="AI303" s="87"/>
      <c r="AJ303" s="84" t="e">
        <f t="shared" ref="AJ303" si="7105">VLOOKUP($F303,$P$7:$CN$25,AI$5,FALSE)</f>
        <v>#N/A</v>
      </c>
      <c r="AK303" s="85" t="e">
        <f t="shared" si="6635"/>
        <v>#N/A</v>
      </c>
      <c r="AL303" s="76"/>
      <c r="AM303" s="84" t="e">
        <f t="shared" ref="AM303" si="7106">VLOOKUP($F303,$P$7:$CN$25,AL$5,FALSE)</f>
        <v>#N/A</v>
      </c>
      <c r="AN303" s="85" t="e">
        <f t="shared" si="6637"/>
        <v>#N/A</v>
      </c>
      <c r="AO303" s="86"/>
      <c r="AP303" s="84" t="e">
        <f t="shared" ref="AP303" si="7107">VLOOKUP($F303,$P$7:$CN$25,AO$5,FALSE)</f>
        <v>#N/A</v>
      </c>
      <c r="AQ303" s="85" t="e">
        <f t="shared" si="6639"/>
        <v>#N/A</v>
      </c>
      <c r="AR303" s="86"/>
      <c r="AS303" s="84" t="e">
        <f t="shared" ref="AS303" si="7108">VLOOKUP($F303,$P$7:$CN$25,AR$5,FALSE)</f>
        <v>#N/A</v>
      </c>
      <c r="AT303" s="85" t="e">
        <f t="shared" si="6641"/>
        <v>#N/A</v>
      </c>
      <c r="AU303" s="87"/>
      <c r="AV303" s="84" t="e">
        <f t="shared" ref="AV303" si="7109">VLOOKUP($F303,$P$7:$CN$25,AU$5,FALSE)</f>
        <v>#N/A</v>
      </c>
      <c r="AW303" s="85" t="e">
        <f t="shared" si="6643"/>
        <v>#N/A</v>
      </c>
      <c r="AX303" s="76"/>
      <c r="AY303" s="84" t="e">
        <f t="shared" ref="AY303" si="7110">VLOOKUP($F303,$P$7:$CN$25,AX$5,FALSE)</f>
        <v>#N/A</v>
      </c>
      <c r="AZ303" s="85" t="e">
        <f t="shared" si="6645"/>
        <v>#N/A</v>
      </c>
      <c r="BA303" s="86"/>
      <c r="BB303" s="84" t="e">
        <f t="shared" ref="BB303" si="7111">VLOOKUP($F303,$P$7:$CN$25,BA$5,FALSE)</f>
        <v>#N/A</v>
      </c>
      <c r="BC303" s="85" t="e">
        <f t="shared" si="6647"/>
        <v>#N/A</v>
      </c>
      <c r="BD303" s="86"/>
      <c r="BE303" s="84" t="e">
        <f t="shared" ref="BE303" si="7112">VLOOKUP($F303,$P$7:$CN$25,BD$5,FALSE)</f>
        <v>#N/A</v>
      </c>
      <c r="BF303" s="85" t="e">
        <f t="shared" si="6649"/>
        <v>#N/A</v>
      </c>
      <c r="BG303" s="87"/>
      <c r="BH303" s="84" t="e">
        <f t="shared" ref="BH303" si="7113">VLOOKUP($F303,$P$7:$CN$25,BG$5,FALSE)</f>
        <v>#N/A</v>
      </c>
      <c r="BI303" s="85" t="e">
        <f t="shared" si="6651"/>
        <v>#N/A</v>
      </c>
      <c r="BJ303" s="76"/>
      <c r="BK303" s="84" t="e">
        <f t="shared" ref="BK303" si="7114">VLOOKUP($F303,$P$7:$CN$25,BJ$5,FALSE)</f>
        <v>#N/A</v>
      </c>
      <c r="BL303" s="85" t="e">
        <f t="shared" si="6653"/>
        <v>#N/A</v>
      </c>
      <c r="BM303" s="86"/>
      <c r="BN303" s="84" t="e">
        <f t="shared" ref="BN303" si="7115">VLOOKUP($F303,$P$7:$CN$25,BM$5,FALSE)</f>
        <v>#N/A</v>
      </c>
      <c r="BO303" s="85" t="e">
        <f t="shared" si="6655"/>
        <v>#N/A</v>
      </c>
      <c r="BP303" s="87"/>
      <c r="BQ303" s="84" t="e">
        <f t="shared" ref="BQ303" si="7116">VLOOKUP($F303,$P$7:$CN$25,BP$5,FALSE)</f>
        <v>#N/A</v>
      </c>
      <c r="BR303" s="85" t="e">
        <f t="shared" si="6657"/>
        <v>#N/A</v>
      </c>
      <c r="BS303" s="88"/>
      <c r="BT303" s="84" t="e">
        <f t="shared" ref="BT303" si="7117">VLOOKUP($F303,$P$7:$CN$25,BS$5,FALSE)</f>
        <v>#N/A</v>
      </c>
      <c r="BU303" s="85" t="e">
        <f t="shared" si="6659"/>
        <v>#N/A</v>
      </c>
      <c r="BV303" s="86"/>
      <c r="BW303" s="84" t="e">
        <f t="shared" ref="BW303" si="7118">VLOOKUP($F303,$P$7:$CN$25,BV$5,FALSE)</f>
        <v>#N/A</v>
      </c>
      <c r="BX303" s="85" t="e">
        <f t="shared" si="6661"/>
        <v>#N/A</v>
      </c>
      <c r="BY303" s="86"/>
      <c r="BZ303" s="84" t="e">
        <f t="shared" ref="BZ303" si="7119">VLOOKUP($F303,$P$7:$CN$25,BY$5,FALSE)</f>
        <v>#N/A</v>
      </c>
      <c r="CA303" s="85" t="e">
        <f t="shared" si="6663"/>
        <v>#N/A</v>
      </c>
      <c r="CB303" s="86"/>
      <c r="CC303" s="84" t="e">
        <f t="shared" ref="CC303" si="7120">VLOOKUP($F303,$P$7:$CN$25,CB$5,FALSE)</f>
        <v>#N/A</v>
      </c>
      <c r="CD303" s="85" t="e">
        <f t="shared" si="6665"/>
        <v>#N/A</v>
      </c>
      <c r="CE303" s="86"/>
      <c r="CF303" s="84" t="e">
        <f t="shared" ref="CF303" si="7121">VLOOKUP($F303,$P$7:$CN$25,CE$5,FALSE)</f>
        <v>#N/A</v>
      </c>
      <c r="CG303" s="85" t="e">
        <f t="shared" si="6667"/>
        <v>#N/A</v>
      </c>
      <c r="CH303" s="86"/>
      <c r="CI303" s="84" t="e">
        <f t="shared" ref="CI303" si="7122">VLOOKUP($F303,$P$7:$CN$25,CH$5,FALSE)</f>
        <v>#N/A</v>
      </c>
      <c r="CJ303" s="85" t="e">
        <f t="shared" si="6669"/>
        <v>#N/A</v>
      </c>
      <c r="CK303" s="87"/>
      <c r="CL303" s="84" t="e">
        <f t="shared" ref="CL303" si="7123">VLOOKUP($F303,$P$7:$CN$25,CK$5,FALSE)</f>
        <v>#N/A</v>
      </c>
      <c r="CM303" s="85" t="e">
        <f t="shared" si="6671"/>
        <v>#N/A</v>
      </c>
      <c r="CN303" s="83"/>
      <c r="CO303" s="65" t="e">
        <f t="shared" ref="CO303" si="7124">VLOOKUP($F303,$P$7:$CN$25,CN$5,FALSE)</f>
        <v>#N/A</v>
      </c>
      <c r="CP303" s="66" t="e">
        <f t="shared" si="6673"/>
        <v>#N/A</v>
      </c>
      <c r="CQ303" s="66" t="str">
        <f t="shared" si="6617"/>
        <v>277- 1900/1/0</v>
      </c>
      <c r="CR303" s="66"/>
      <c r="CS303" s="66">
        <f t="shared" si="6618"/>
        <v>1900</v>
      </c>
      <c r="CT303" s="66">
        <f t="shared" si="6619"/>
        <v>1</v>
      </c>
      <c r="CU303" s="66">
        <f t="shared" si="6620"/>
        <v>0</v>
      </c>
      <c r="CV303" s="66" t="str">
        <f t="shared" si="6621"/>
        <v/>
      </c>
    </row>
    <row r="304" spans="1:100" x14ac:dyDescent="0.25">
      <c r="A304" s="188">
        <v>278</v>
      </c>
      <c r="B304" s="189"/>
      <c r="C304" s="189"/>
      <c r="D304" s="189"/>
      <c r="E304" s="189"/>
      <c r="F304" s="189" t="str">
        <f t="shared" si="6590"/>
        <v xml:space="preserve"> (min)</v>
      </c>
      <c r="G304" s="189" t="str">
        <f t="shared" si="6674"/>
        <v xml:space="preserve"> (max)</v>
      </c>
      <c r="H304" s="190"/>
      <c r="I304" s="190"/>
      <c r="J304" s="189"/>
      <c r="K304" s="189"/>
      <c r="L304" s="191"/>
      <c r="M304" s="191"/>
      <c r="N304" s="194">
        <f t="shared" si="6591"/>
        <v>0</v>
      </c>
      <c r="O304" s="192"/>
      <c r="P304" s="193"/>
      <c r="Q304" s="188"/>
      <c r="R304" s="84" t="e">
        <f t="shared" si="6622"/>
        <v>#N/A</v>
      </c>
      <c r="S304" s="85" t="e">
        <f t="shared" si="6623"/>
        <v>#N/A</v>
      </c>
      <c r="T304" s="86"/>
      <c r="U304" s="84" t="e">
        <f t="shared" ref="U304" si="7125">VLOOKUP($F304,$P$7:$CN$25,T$5,FALSE)</f>
        <v>#N/A</v>
      </c>
      <c r="V304" s="85" t="e">
        <f t="shared" si="6625"/>
        <v>#N/A</v>
      </c>
      <c r="W304" s="86"/>
      <c r="X304" s="84" t="e">
        <f t="shared" ref="X304" si="7126">VLOOKUP($F304,$P$7:$CN$25,W$5,FALSE)</f>
        <v>#N/A</v>
      </c>
      <c r="Y304" s="85" t="e">
        <f t="shared" si="6627"/>
        <v>#N/A</v>
      </c>
      <c r="Z304" s="86"/>
      <c r="AA304" s="84" t="e">
        <f t="shared" ref="AA304" si="7127">VLOOKUP($F304,$P$7:$CN$25,Z$5,FALSE)</f>
        <v>#N/A</v>
      </c>
      <c r="AB304" s="85" t="e">
        <f t="shared" si="6629"/>
        <v>#N/A</v>
      </c>
      <c r="AC304" s="86"/>
      <c r="AD304" s="84" t="e">
        <f t="shared" ref="AD304" si="7128">VLOOKUP($F304,$P$7:$CN$25,AC$5,FALSE)</f>
        <v>#N/A</v>
      </c>
      <c r="AE304" s="85" t="e">
        <f t="shared" si="6631"/>
        <v>#N/A</v>
      </c>
      <c r="AF304" s="86"/>
      <c r="AG304" s="84" t="e">
        <f t="shared" ref="AG304" si="7129">VLOOKUP($F304,$P$7:$CN$25,AF$5,FALSE)</f>
        <v>#N/A</v>
      </c>
      <c r="AH304" s="85" t="e">
        <f t="shared" si="6633"/>
        <v>#N/A</v>
      </c>
      <c r="AI304" s="87"/>
      <c r="AJ304" s="84" t="e">
        <f t="shared" ref="AJ304" si="7130">VLOOKUP($F304,$P$7:$CN$25,AI$5,FALSE)</f>
        <v>#N/A</v>
      </c>
      <c r="AK304" s="85" t="e">
        <f t="shared" si="6635"/>
        <v>#N/A</v>
      </c>
      <c r="AL304" s="76"/>
      <c r="AM304" s="84" t="e">
        <f t="shared" ref="AM304" si="7131">VLOOKUP($F304,$P$7:$CN$25,AL$5,FALSE)</f>
        <v>#N/A</v>
      </c>
      <c r="AN304" s="85" t="e">
        <f t="shared" si="6637"/>
        <v>#N/A</v>
      </c>
      <c r="AO304" s="86"/>
      <c r="AP304" s="84" t="e">
        <f t="shared" ref="AP304" si="7132">VLOOKUP($F304,$P$7:$CN$25,AO$5,FALSE)</f>
        <v>#N/A</v>
      </c>
      <c r="AQ304" s="85" t="e">
        <f t="shared" si="6639"/>
        <v>#N/A</v>
      </c>
      <c r="AR304" s="86"/>
      <c r="AS304" s="84" t="e">
        <f t="shared" ref="AS304" si="7133">VLOOKUP($F304,$P$7:$CN$25,AR$5,FALSE)</f>
        <v>#N/A</v>
      </c>
      <c r="AT304" s="85" t="e">
        <f t="shared" si="6641"/>
        <v>#N/A</v>
      </c>
      <c r="AU304" s="87"/>
      <c r="AV304" s="84" t="e">
        <f t="shared" ref="AV304" si="7134">VLOOKUP($F304,$P$7:$CN$25,AU$5,FALSE)</f>
        <v>#N/A</v>
      </c>
      <c r="AW304" s="85" t="e">
        <f t="shared" si="6643"/>
        <v>#N/A</v>
      </c>
      <c r="AX304" s="76"/>
      <c r="AY304" s="84" t="e">
        <f t="shared" ref="AY304" si="7135">VLOOKUP($F304,$P$7:$CN$25,AX$5,FALSE)</f>
        <v>#N/A</v>
      </c>
      <c r="AZ304" s="85" t="e">
        <f t="shared" si="6645"/>
        <v>#N/A</v>
      </c>
      <c r="BA304" s="86"/>
      <c r="BB304" s="84" t="e">
        <f t="shared" ref="BB304" si="7136">VLOOKUP($F304,$P$7:$CN$25,BA$5,FALSE)</f>
        <v>#N/A</v>
      </c>
      <c r="BC304" s="85" t="e">
        <f t="shared" si="6647"/>
        <v>#N/A</v>
      </c>
      <c r="BD304" s="86"/>
      <c r="BE304" s="84" t="e">
        <f t="shared" ref="BE304" si="7137">VLOOKUP($F304,$P$7:$CN$25,BD$5,FALSE)</f>
        <v>#N/A</v>
      </c>
      <c r="BF304" s="85" t="e">
        <f t="shared" si="6649"/>
        <v>#N/A</v>
      </c>
      <c r="BG304" s="87"/>
      <c r="BH304" s="84" t="e">
        <f t="shared" ref="BH304" si="7138">VLOOKUP($F304,$P$7:$CN$25,BG$5,FALSE)</f>
        <v>#N/A</v>
      </c>
      <c r="BI304" s="85" t="e">
        <f t="shared" si="6651"/>
        <v>#N/A</v>
      </c>
      <c r="BJ304" s="76"/>
      <c r="BK304" s="84" t="e">
        <f t="shared" ref="BK304" si="7139">VLOOKUP($F304,$P$7:$CN$25,BJ$5,FALSE)</f>
        <v>#N/A</v>
      </c>
      <c r="BL304" s="85" t="e">
        <f t="shared" si="6653"/>
        <v>#N/A</v>
      </c>
      <c r="BM304" s="86"/>
      <c r="BN304" s="84" t="e">
        <f t="shared" ref="BN304" si="7140">VLOOKUP($F304,$P$7:$CN$25,BM$5,FALSE)</f>
        <v>#N/A</v>
      </c>
      <c r="BO304" s="85" t="e">
        <f t="shared" si="6655"/>
        <v>#N/A</v>
      </c>
      <c r="BP304" s="87"/>
      <c r="BQ304" s="84" t="e">
        <f t="shared" ref="BQ304" si="7141">VLOOKUP($F304,$P$7:$CN$25,BP$5,FALSE)</f>
        <v>#N/A</v>
      </c>
      <c r="BR304" s="85" t="e">
        <f t="shared" si="6657"/>
        <v>#N/A</v>
      </c>
      <c r="BS304" s="88"/>
      <c r="BT304" s="84" t="e">
        <f t="shared" ref="BT304" si="7142">VLOOKUP($F304,$P$7:$CN$25,BS$5,FALSE)</f>
        <v>#N/A</v>
      </c>
      <c r="BU304" s="85" t="e">
        <f t="shared" si="6659"/>
        <v>#N/A</v>
      </c>
      <c r="BV304" s="86"/>
      <c r="BW304" s="84" t="e">
        <f t="shared" ref="BW304" si="7143">VLOOKUP($F304,$P$7:$CN$25,BV$5,FALSE)</f>
        <v>#N/A</v>
      </c>
      <c r="BX304" s="85" t="e">
        <f t="shared" si="6661"/>
        <v>#N/A</v>
      </c>
      <c r="BY304" s="86"/>
      <c r="BZ304" s="84" t="e">
        <f t="shared" ref="BZ304" si="7144">VLOOKUP($F304,$P$7:$CN$25,BY$5,FALSE)</f>
        <v>#N/A</v>
      </c>
      <c r="CA304" s="85" t="e">
        <f t="shared" si="6663"/>
        <v>#N/A</v>
      </c>
      <c r="CB304" s="86"/>
      <c r="CC304" s="84" t="e">
        <f t="shared" ref="CC304" si="7145">VLOOKUP($F304,$P$7:$CN$25,CB$5,FALSE)</f>
        <v>#N/A</v>
      </c>
      <c r="CD304" s="85" t="e">
        <f t="shared" si="6665"/>
        <v>#N/A</v>
      </c>
      <c r="CE304" s="86"/>
      <c r="CF304" s="84" t="e">
        <f t="shared" ref="CF304" si="7146">VLOOKUP($F304,$P$7:$CN$25,CE$5,FALSE)</f>
        <v>#N/A</v>
      </c>
      <c r="CG304" s="85" t="e">
        <f t="shared" si="6667"/>
        <v>#N/A</v>
      </c>
      <c r="CH304" s="86"/>
      <c r="CI304" s="84" t="e">
        <f t="shared" ref="CI304" si="7147">VLOOKUP($F304,$P$7:$CN$25,CH$5,FALSE)</f>
        <v>#N/A</v>
      </c>
      <c r="CJ304" s="85" t="e">
        <f t="shared" si="6669"/>
        <v>#N/A</v>
      </c>
      <c r="CK304" s="87"/>
      <c r="CL304" s="84" t="e">
        <f t="shared" ref="CL304" si="7148">VLOOKUP($F304,$P$7:$CN$25,CK$5,FALSE)</f>
        <v>#N/A</v>
      </c>
      <c r="CM304" s="85" t="e">
        <f t="shared" si="6671"/>
        <v>#N/A</v>
      </c>
      <c r="CN304" s="83"/>
      <c r="CO304" s="65" t="e">
        <f t="shared" ref="CO304" si="7149">VLOOKUP($F304,$P$7:$CN$25,CN$5,FALSE)</f>
        <v>#N/A</v>
      </c>
      <c r="CP304" s="66" t="e">
        <f t="shared" si="6673"/>
        <v>#N/A</v>
      </c>
      <c r="CQ304" s="66" t="str">
        <f t="shared" si="6617"/>
        <v>278- 1900/1/0</v>
      </c>
      <c r="CR304" s="66"/>
      <c r="CS304" s="66">
        <f t="shared" si="6618"/>
        <v>1900</v>
      </c>
      <c r="CT304" s="66">
        <f t="shared" si="6619"/>
        <v>1</v>
      </c>
      <c r="CU304" s="66">
        <f t="shared" si="6620"/>
        <v>0</v>
      </c>
      <c r="CV304" s="66" t="str">
        <f t="shared" si="6621"/>
        <v/>
      </c>
    </row>
    <row r="305" spans="1:100" x14ac:dyDescent="0.25">
      <c r="A305" s="188">
        <v>279</v>
      </c>
      <c r="B305" s="189"/>
      <c r="C305" s="189"/>
      <c r="D305" s="189"/>
      <c r="E305" s="189"/>
      <c r="F305" s="189" t="str">
        <f t="shared" si="6590"/>
        <v xml:space="preserve"> (min)</v>
      </c>
      <c r="G305" s="189" t="str">
        <f t="shared" si="6674"/>
        <v xml:space="preserve"> (max)</v>
      </c>
      <c r="H305" s="190"/>
      <c r="I305" s="190"/>
      <c r="J305" s="189"/>
      <c r="K305" s="189"/>
      <c r="L305" s="191"/>
      <c r="M305" s="191"/>
      <c r="N305" s="194">
        <f t="shared" si="6591"/>
        <v>0</v>
      </c>
      <c r="O305" s="192"/>
      <c r="P305" s="193"/>
      <c r="Q305" s="188"/>
      <c r="R305" s="84" t="e">
        <f t="shared" si="6622"/>
        <v>#N/A</v>
      </c>
      <c r="S305" s="85" t="e">
        <f t="shared" si="6623"/>
        <v>#N/A</v>
      </c>
      <c r="T305" s="86"/>
      <c r="U305" s="84" t="e">
        <f t="shared" ref="U305" si="7150">VLOOKUP($F305,$P$7:$CN$25,T$5,FALSE)</f>
        <v>#N/A</v>
      </c>
      <c r="V305" s="85" t="e">
        <f t="shared" si="6625"/>
        <v>#N/A</v>
      </c>
      <c r="W305" s="86"/>
      <c r="X305" s="84" t="e">
        <f t="shared" ref="X305" si="7151">VLOOKUP($F305,$P$7:$CN$25,W$5,FALSE)</f>
        <v>#N/A</v>
      </c>
      <c r="Y305" s="85" t="e">
        <f t="shared" si="6627"/>
        <v>#N/A</v>
      </c>
      <c r="Z305" s="86"/>
      <c r="AA305" s="84" t="e">
        <f t="shared" ref="AA305" si="7152">VLOOKUP($F305,$P$7:$CN$25,Z$5,FALSE)</f>
        <v>#N/A</v>
      </c>
      <c r="AB305" s="85" t="e">
        <f t="shared" si="6629"/>
        <v>#N/A</v>
      </c>
      <c r="AC305" s="86"/>
      <c r="AD305" s="84" t="e">
        <f t="shared" ref="AD305" si="7153">VLOOKUP($F305,$P$7:$CN$25,AC$5,FALSE)</f>
        <v>#N/A</v>
      </c>
      <c r="AE305" s="85" t="e">
        <f t="shared" si="6631"/>
        <v>#N/A</v>
      </c>
      <c r="AF305" s="86"/>
      <c r="AG305" s="84" t="e">
        <f t="shared" ref="AG305" si="7154">VLOOKUP($F305,$P$7:$CN$25,AF$5,FALSE)</f>
        <v>#N/A</v>
      </c>
      <c r="AH305" s="85" t="e">
        <f t="shared" si="6633"/>
        <v>#N/A</v>
      </c>
      <c r="AI305" s="87"/>
      <c r="AJ305" s="84" t="e">
        <f t="shared" ref="AJ305" si="7155">VLOOKUP($F305,$P$7:$CN$25,AI$5,FALSE)</f>
        <v>#N/A</v>
      </c>
      <c r="AK305" s="85" t="e">
        <f t="shared" si="6635"/>
        <v>#N/A</v>
      </c>
      <c r="AL305" s="76"/>
      <c r="AM305" s="84" t="e">
        <f t="shared" ref="AM305" si="7156">VLOOKUP($F305,$P$7:$CN$25,AL$5,FALSE)</f>
        <v>#N/A</v>
      </c>
      <c r="AN305" s="85" t="e">
        <f t="shared" si="6637"/>
        <v>#N/A</v>
      </c>
      <c r="AO305" s="86"/>
      <c r="AP305" s="84" t="e">
        <f t="shared" ref="AP305" si="7157">VLOOKUP($F305,$P$7:$CN$25,AO$5,FALSE)</f>
        <v>#N/A</v>
      </c>
      <c r="AQ305" s="85" t="e">
        <f t="shared" si="6639"/>
        <v>#N/A</v>
      </c>
      <c r="AR305" s="86"/>
      <c r="AS305" s="84" t="e">
        <f t="shared" ref="AS305" si="7158">VLOOKUP($F305,$P$7:$CN$25,AR$5,FALSE)</f>
        <v>#N/A</v>
      </c>
      <c r="AT305" s="85" t="e">
        <f t="shared" si="6641"/>
        <v>#N/A</v>
      </c>
      <c r="AU305" s="87"/>
      <c r="AV305" s="84" t="e">
        <f t="shared" ref="AV305" si="7159">VLOOKUP($F305,$P$7:$CN$25,AU$5,FALSE)</f>
        <v>#N/A</v>
      </c>
      <c r="AW305" s="85" t="e">
        <f t="shared" si="6643"/>
        <v>#N/A</v>
      </c>
      <c r="AX305" s="76"/>
      <c r="AY305" s="84" t="e">
        <f t="shared" ref="AY305" si="7160">VLOOKUP($F305,$P$7:$CN$25,AX$5,FALSE)</f>
        <v>#N/A</v>
      </c>
      <c r="AZ305" s="85" t="e">
        <f t="shared" si="6645"/>
        <v>#N/A</v>
      </c>
      <c r="BA305" s="86"/>
      <c r="BB305" s="84" t="e">
        <f t="shared" ref="BB305" si="7161">VLOOKUP($F305,$P$7:$CN$25,BA$5,FALSE)</f>
        <v>#N/A</v>
      </c>
      <c r="BC305" s="85" t="e">
        <f t="shared" si="6647"/>
        <v>#N/A</v>
      </c>
      <c r="BD305" s="86"/>
      <c r="BE305" s="84" t="e">
        <f t="shared" ref="BE305" si="7162">VLOOKUP($F305,$P$7:$CN$25,BD$5,FALSE)</f>
        <v>#N/A</v>
      </c>
      <c r="BF305" s="85" t="e">
        <f t="shared" si="6649"/>
        <v>#N/A</v>
      </c>
      <c r="BG305" s="87"/>
      <c r="BH305" s="84" t="e">
        <f t="shared" ref="BH305" si="7163">VLOOKUP($F305,$P$7:$CN$25,BG$5,FALSE)</f>
        <v>#N/A</v>
      </c>
      <c r="BI305" s="85" t="e">
        <f t="shared" si="6651"/>
        <v>#N/A</v>
      </c>
      <c r="BJ305" s="76"/>
      <c r="BK305" s="84" t="e">
        <f t="shared" ref="BK305" si="7164">VLOOKUP($F305,$P$7:$CN$25,BJ$5,FALSE)</f>
        <v>#N/A</v>
      </c>
      <c r="BL305" s="85" t="e">
        <f t="shared" si="6653"/>
        <v>#N/A</v>
      </c>
      <c r="BM305" s="86"/>
      <c r="BN305" s="84" t="e">
        <f t="shared" ref="BN305" si="7165">VLOOKUP($F305,$P$7:$CN$25,BM$5,FALSE)</f>
        <v>#N/A</v>
      </c>
      <c r="BO305" s="85" t="e">
        <f t="shared" si="6655"/>
        <v>#N/A</v>
      </c>
      <c r="BP305" s="87"/>
      <c r="BQ305" s="84" t="e">
        <f t="shared" ref="BQ305" si="7166">VLOOKUP($F305,$P$7:$CN$25,BP$5,FALSE)</f>
        <v>#N/A</v>
      </c>
      <c r="BR305" s="85" t="e">
        <f t="shared" si="6657"/>
        <v>#N/A</v>
      </c>
      <c r="BS305" s="88"/>
      <c r="BT305" s="84" t="e">
        <f t="shared" ref="BT305" si="7167">VLOOKUP($F305,$P$7:$CN$25,BS$5,FALSE)</f>
        <v>#N/A</v>
      </c>
      <c r="BU305" s="85" t="e">
        <f t="shared" si="6659"/>
        <v>#N/A</v>
      </c>
      <c r="BV305" s="86"/>
      <c r="BW305" s="84" t="e">
        <f t="shared" ref="BW305" si="7168">VLOOKUP($F305,$P$7:$CN$25,BV$5,FALSE)</f>
        <v>#N/A</v>
      </c>
      <c r="BX305" s="85" t="e">
        <f t="shared" si="6661"/>
        <v>#N/A</v>
      </c>
      <c r="BY305" s="86"/>
      <c r="BZ305" s="84" t="e">
        <f t="shared" ref="BZ305" si="7169">VLOOKUP($F305,$P$7:$CN$25,BY$5,FALSE)</f>
        <v>#N/A</v>
      </c>
      <c r="CA305" s="85" t="e">
        <f t="shared" si="6663"/>
        <v>#N/A</v>
      </c>
      <c r="CB305" s="86"/>
      <c r="CC305" s="84" t="e">
        <f t="shared" ref="CC305" si="7170">VLOOKUP($F305,$P$7:$CN$25,CB$5,FALSE)</f>
        <v>#N/A</v>
      </c>
      <c r="CD305" s="85" t="e">
        <f t="shared" si="6665"/>
        <v>#N/A</v>
      </c>
      <c r="CE305" s="86"/>
      <c r="CF305" s="84" t="e">
        <f t="shared" ref="CF305" si="7171">VLOOKUP($F305,$P$7:$CN$25,CE$5,FALSE)</f>
        <v>#N/A</v>
      </c>
      <c r="CG305" s="85" t="e">
        <f t="shared" si="6667"/>
        <v>#N/A</v>
      </c>
      <c r="CH305" s="86"/>
      <c r="CI305" s="84" t="e">
        <f t="shared" ref="CI305" si="7172">VLOOKUP($F305,$P$7:$CN$25,CH$5,FALSE)</f>
        <v>#N/A</v>
      </c>
      <c r="CJ305" s="85" t="e">
        <f t="shared" si="6669"/>
        <v>#N/A</v>
      </c>
      <c r="CK305" s="87"/>
      <c r="CL305" s="84" t="e">
        <f t="shared" ref="CL305" si="7173">VLOOKUP($F305,$P$7:$CN$25,CK$5,FALSE)</f>
        <v>#N/A</v>
      </c>
      <c r="CM305" s="85" t="e">
        <f t="shared" si="6671"/>
        <v>#N/A</v>
      </c>
      <c r="CN305" s="83"/>
      <c r="CO305" s="65" t="e">
        <f t="shared" ref="CO305" si="7174">VLOOKUP($F305,$P$7:$CN$25,CN$5,FALSE)</f>
        <v>#N/A</v>
      </c>
      <c r="CP305" s="66" t="e">
        <f t="shared" si="6673"/>
        <v>#N/A</v>
      </c>
      <c r="CQ305" s="66" t="str">
        <f t="shared" si="6617"/>
        <v>279- 1900/1/0</v>
      </c>
      <c r="CR305" s="66"/>
      <c r="CS305" s="66">
        <f t="shared" si="6618"/>
        <v>1900</v>
      </c>
      <c r="CT305" s="66">
        <f t="shared" si="6619"/>
        <v>1</v>
      </c>
      <c r="CU305" s="66">
        <f t="shared" si="6620"/>
        <v>0</v>
      </c>
      <c r="CV305" s="66" t="str">
        <f t="shared" si="6621"/>
        <v/>
      </c>
    </row>
    <row r="306" spans="1:100" x14ac:dyDescent="0.25">
      <c r="A306" s="188">
        <v>280</v>
      </c>
      <c r="B306" s="189"/>
      <c r="C306" s="189"/>
      <c r="D306" s="189"/>
      <c r="E306" s="189"/>
      <c r="F306" s="189" t="str">
        <f t="shared" si="6590"/>
        <v xml:space="preserve"> (min)</v>
      </c>
      <c r="G306" s="189" t="str">
        <f t="shared" si="6674"/>
        <v xml:space="preserve"> (max)</v>
      </c>
      <c r="H306" s="190"/>
      <c r="I306" s="190"/>
      <c r="J306" s="189"/>
      <c r="K306" s="189"/>
      <c r="L306" s="191"/>
      <c r="M306" s="191"/>
      <c r="N306" s="194">
        <f t="shared" si="6591"/>
        <v>0</v>
      </c>
      <c r="O306" s="192"/>
      <c r="P306" s="193"/>
      <c r="Q306" s="188"/>
      <c r="R306" s="84" t="e">
        <f t="shared" si="6622"/>
        <v>#N/A</v>
      </c>
      <c r="S306" s="85" t="e">
        <f t="shared" si="6623"/>
        <v>#N/A</v>
      </c>
      <c r="T306" s="86"/>
      <c r="U306" s="84" t="e">
        <f t="shared" ref="U306" si="7175">VLOOKUP($F306,$P$7:$CN$25,T$5,FALSE)</f>
        <v>#N/A</v>
      </c>
      <c r="V306" s="85" t="e">
        <f t="shared" si="6625"/>
        <v>#N/A</v>
      </c>
      <c r="W306" s="86"/>
      <c r="X306" s="84" t="e">
        <f t="shared" ref="X306" si="7176">VLOOKUP($F306,$P$7:$CN$25,W$5,FALSE)</f>
        <v>#N/A</v>
      </c>
      <c r="Y306" s="85" t="e">
        <f t="shared" si="6627"/>
        <v>#N/A</v>
      </c>
      <c r="Z306" s="86"/>
      <c r="AA306" s="84" t="e">
        <f t="shared" ref="AA306" si="7177">VLOOKUP($F306,$P$7:$CN$25,Z$5,FALSE)</f>
        <v>#N/A</v>
      </c>
      <c r="AB306" s="85" t="e">
        <f t="shared" si="6629"/>
        <v>#N/A</v>
      </c>
      <c r="AC306" s="86"/>
      <c r="AD306" s="84" t="e">
        <f t="shared" ref="AD306" si="7178">VLOOKUP($F306,$P$7:$CN$25,AC$5,FALSE)</f>
        <v>#N/A</v>
      </c>
      <c r="AE306" s="85" t="e">
        <f t="shared" si="6631"/>
        <v>#N/A</v>
      </c>
      <c r="AF306" s="86"/>
      <c r="AG306" s="84" t="e">
        <f t="shared" ref="AG306" si="7179">VLOOKUP($F306,$P$7:$CN$25,AF$5,FALSE)</f>
        <v>#N/A</v>
      </c>
      <c r="AH306" s="85" t="e">
        <f t="shared" si="6633"/>
        <v>#N/A</v>
      </c>
      <c r="AI306" s="87"/>
      <c r="AJ306" s="84" t="e">
        <f t="shared" ref="AJ306" si="7180">VLOOKUP($F306,$P$7:$CN$25,AI$5,FALSE)</f>
        <v>#N/A</v>
      </c>
      <c r="AK306" s="85" t="e">
        <f t="shared" si="6635"/>
        <v>#N/A</v>
      </c>
      <c r="AL306" s="76"/>
      <c r="AM306" s="84" t="e">
        <f t="shared" ref="AM306" si="7181">VLOOKUP($F306,$P$7:$CN$25,AL$5,FALSE)</f>
        <v>#N/A</v>
      </c>
      <c r="AN306" s="85" t="e">
        <f t="shared" si="6637"/>
        <v>#N/A</v>
      </c>
      <c r="AO306" s="86"/>
      <c r="AP306" s="84" t="e">
        <f t="shared" ref="AP306" si="7182">VLOOKUP($F306,$P$7:$CN$25,AO$5,FALSE)</f>
        <v>#N/A</v>
      </c>
      <c r="AQ306" s="85" t="e">
        <f t="shared" si="6639"/>
        <v>#N/A</v>
      </c>
      <c r="AR306" s="86"/>
      <c r="AS306" s="84" t="e">
        <f t="shared" ref="AS306" si="7183">VLOOKUP($F306,$P$7:$CN$25,AR$5,FALSE)</f>
        <v>#N/A</v>
      </c>
      <c r="AT306" s="85" t="e">
        <f t="shared" si="6641"/>
        <v>#N/A</v>
      </c>
      <c r="AU306" s="87"/>
      <c r="AV306" s="84" t="e">
        <f t="shared" ref="AV306" si="7184">VLOOKUP($F306,$P$7:$CN$25,AU$5,FALSE)</f>
        <v>#N/A</v>
      </c>
      <c r="AW306" s="85" t="e">
        <f t="shared" si="6643"/>
        <v>#N/A</v>
      </c>
      <c r="AX306" s="76"/>
      <c r="AY306" s="84" t="e">
        <f t="shared" ref="AY306" si="7185">VLOOKUP($F306,$P$7:$CN$25,AX$5,FALSE)</f>
        <v>#N/A</v>
      </c>
      <c r="AZ306" s="85" t="e">
        <f t="shared" si="6645"/>
        <v>#N/A</v>
      </c>
      <c r="BA306" s="86"/>
      <c r="BB306" s="84" t="e">
        <f t="shared" ref="BB306" si="7186">VLOOKUP($F306,$P$7:$CN$25,BA$5,FALSE)</f>
        <v>#N/A</v>
      </c>
      <c r="BC306" s="85" t="e">
        <f t="shared" si="6647"/>
        <v>#N/A</v>
      </c>
      <c r="BD306" s="86"/>
      <c r="BE306" s="84" t="e">
        <f t="shared" ref="BE306" si="7187">VLOOKUP($F306,$P$7:$CN$25,BD$5,FALSE)</f>
        <v>#N/A</v>
      </c>
      <c r="BF306" s="85" t="e">
        <f t="shared" si="6649"/>
        <v>#N/A</v>
      </c>
      <c r="BG306" s="87"/>
      <c r="BH306" s="84" t="e">
        <f t="shared" ref="BH306" si="7188">VLOOKUP($F306,$P$7:$CN$25,BG$5,FALSE)</f>
        <v>#N/A</v>
      </c>
      <c r="BI306" s="85" t="e">
        <f t="shared" si="6651"/>
        <v>#N/A</v>
      </c>
      <c r="BJ306" s="76"/>
      <c r="BK306" s="84" t="e">
        <f t="shared" ref="BK306" si="7189">VLOOKUP($F306,$P$7:$CN$25,BJ$5,FALSE)</f>
        <v>#N/A</v>
      </c>
      <c r="BL306" s="85" t="e">
        <f t="shared" si="6653"/>
        <v>#N/A</v>
      </c>
      <c r="BM306" s="86"/>
      <c r="BN306" s="84" t="e">
        <f t="shared" ref="BN306" si="7190">VLOOKUP($F306,$P$7:$CN$25,BM$5,FALSE)</f>
        <v>#N/A</v>
      </c>
      <c r="BO306" s="85" t="e">
        <f t="shared" si="6655"/>
        <v>#N/A</v>
      </c>
      <c r="BP306" s="87"/>
      <c r="BQ306" s="84" t="e">
        <f t="shared" ref="BQ306" si="7191">VLOOKUP($F306,$P$7:$CN$25,BP$5,FALSE)</f>
        <v>#N/A</v>
      </c>
      <c r="BR306" s="85" t="e">
        <f t="shared" si="6657"/>
        <v>#N/A</v>
      </c>
      <c r="BS306" s="88"/>
      <c r="BT306" s="84" t="e">
        <f t="shared" ref="BT306" si="7192">VLOOKUP($F306,$P$7:$CN$25,BS$5,FALSE)</f>
        <v>#N/A</v>
      </c>
      <c r="BU306" s="85" t="e">
        <f t="shared" si="6659"/>
        <v>#N/A</v>
      </c>
      <c r="BV306" s="86"/>
      <c r="BW306" s="84" t="e">
        <f t="shared" ref="BW306" si="7193">VLOOKUP($F306,$P$7:$CN$25,BV$5,FALSE)</f>
        <v>#N/A</v>
      </c>
      <c r="BX306" s="85" t="e">
        <f t="shared" si="6661"/>
        <v>#N/A</v>
      </c>
      <c r="BY306" s="86"/>
      <c r="BZ306" s="84" t="e">
        <f t="shared" ref="BZ306" si="7194">VLOOKUP($F306,$P$7:$CN$25,BY$5,FALSE)</f>
        <v>#N/A</v>
      </c>
      <c r="CA306" s="85" t="e">
        <f t="shared" si="6663"/>
        <v>#N/A</v>
      </c>
      <c r="CB306" s="86"/>
      <c r="CC306" s="84" t="e">
        <f t="shared" ref="CC306" si="7195">VLOOKUP($F306,$P$7:$CN$25,CB$5,FALSE)</f>
        <v>#N/A</v>
      </c>
      <c r="CD306" s="85" t="e">
        <f t="shared" si="6665"/>
        <v>#N/A</v>
      </c>
      <c r="CE306" s="86"/>
      <c r="CF306" s="84" t="e">
        <f t="shared" ref="CF306" si="7196">VLOOKUP($F306,$P$7:$CN$25,CE$5,FALSE)</f>
        <v>#N/A</v>
      </c>
      <c r="CG306" s="85" t="e">
        <f t="shared" si="6667"/>
        <v>#N/A</v>
      </c>
      <c r="CH306" s="86"/>
      <c r="CI306" s="84" t="e">
        <f t="shared" ref="CI306" si="7197">VLOOKUP($F306,$P$7:$CN$25,CH$5,FALSE)</f>
        <v>#N/A</v>
      </c>
      <c r="CJ306" s="85" t="e">
        <f t="shared" si="6669"/>
        <v>#N/A</v>
      </c>
      <c r="CK306" s="87"/>
      <c r="CL306" s="84" t="e">
        <f t="shared" ref="CL306" si="7198">VLOOKUP($F306,$P$7:$CN$25,CK$5,FALSE)</f>
        <v>#N/A</v>
      </c>
      <c r="CM306" s="85" t="e">
        <f t="shared" si="6671"/>
        <v>#N/A</v>
      </c>
      <c r="CN306" s="83"/>
      <c r="CO306" s="65" t="e">
        <f t="shared" ref="CO306" si="7199">VLOOKUP($F306,$P$7:$CN$25,CN$5,FALSE)</f>
        <v>#N/A</v>
      </c>
      <c r="CP306" s="66" t="e">
        <f t="shared" si="6673"/>
        <v>#N/A</v>
      </c>
      <c r="CQ306" s="66" t="str">
        <f t="shared" si="6617"/>
        <v>280- 1900/1/0</v>
      </c>
      <c r="CR306" s="66"/>
      <c r="CS306" s="66">
        <f t="shared" si="6618"/>
        <v>1900</v>
      </c>
      <c r="CT306" s="66">
        <f t="shared" si="6619"/>
        <v>1</v>
      </c>
      <c r="CU306" s="66">
        <f t="shared" si="6620"/>
        <v>0</v>
      </c>
      <c r="CV306" s="66" t="str">
        <f t="shared" si="6621"/>
        <v/>
      </c>
    </row>
    <row r="307" spans="1:100" x14ac:dyDescent="0.25">
      <c r="A307" s="188">
        <v>281</v>
      </c>
      <c r="B307" s="189"/>
      <c r="C307" s="189"/>
      <c r="D307" s="189"/>
      <c r="E307" s="189"/>
      <c r="F307" s="189" t="str">
        <f t="shared" si="6590"/>
        <v xml:space="preserve"> (min)</v>
      </c>
      <c r="G307" s="189" t="str">
        <f t="shared" si="6674"/>
        <v xml:space="preserve"> (max)</v>
      </c>
      <c r="H307" s="190"/>
      <c r="I307" s="190"/>
      <c r="J307" s="189"/>
      <c r="K307" s="189"/>
      <c r="L307" s="191"/>
      <c r="M307" s="191"/>
      <c r="N307" s="194">
        <f t="shared" si="6591"/>
        <v>0</v>
      </c>
      <c r="O307" s="192"/>
      <c r="P307" s="193"/>
      <c r="Q307" s="188"/>
      <c r="R307" s="84" t="e">
        <f t="shared" si="6622"/>
        <v>#N/A</v>
      </c>
      <c r="S307" s="85" t="e">
        <f t="shared" si="6623"/>
        <v>#N/A</v>
      </c>
      <c r="T307" s="86"/>
      <c r="U307" s="84" t="e">
        <f t="shared" ref="U307" si="7200">VLOOKUP($F307,$P$7:$CN$25,T$5,FALSE)</f>
        <v>#N/A</v>
      </c>
      <c r="V307" s="85" t="e">
        <f t="shared" si="6625"/>
        <v>#N/A</v>
      </c>
      <c r="W307" s="86"/>
      <c r="X307" s="84" t="e">
        <f t="shared" ref="X307" si="7201">VLOOKUP($F307,$P$7:$CN$25,W$5,FALSE)</f>
        <v>#N/A</v>
      </c>
      <c r="Y307" s="85" t="e">
        <f t="shared" si="6627"/>
        <v>#N/A</v>
      </c>
      <c r="Z307" s="86"/>
      <c r="AA307" s="84" t="e">
        <f t="shared" ref="AA307" si="7202">VLOOKUP($F307,$P$7:$CN$25,Z$5,FALSE)</f>
        <v>#N/A</v>
      </c>
      <c r="AB307" s="85" t="e">
        <f t="shared" si="6629"/>
        <v>#N/A</v>
      </c>
      <c r="AC307" s="86"/>
      <c r="AD307" s="84" t="e">
        <f t="shared" ref="AD307" si="7203">VLOOKUP($F307,$P$7:$CN$25,AC$5,FALSE)</f>
        <v>#N/A</v>
      </c>
      <c r="AE307" s="85" t="e">
        <f t="shared" si="6631"/>
        <v>#N/A</v>
      </c>
      <c r="AF307" s="86"/>
      <c r="AG307" s="84" t="e">
        <f t="shared" ref="AG307" si="7204">VLOOKUP($F307,$P$7:$CN$25,AF$5,FALSE)</f>
        <v>#N/A</v>
      </c>
      <c r="AH307" s="85" t="e">
        <f t="shared" si="6633"/>
        <v>#N/A</v>
      </c>
      <c r="AI307" s="87"/>
      <c r="AJ307" s="84" t="e">
        <f t="shared" ref="AJ307" si="7205">VLOOKUP($F307,$P$7:$CN$25,AI$5,FALSE)</f>
        <v>#N/A</v>
      </c>
      <c r="AK307" s="85" t="e">
        <f t="shared" si="6635"/>
        <v>#N/A</v>
      </c>
      <c r="AL307" s="76"/>
      <c r="AM307" s="84" t="e">
        <f t="shared" ref="AM307" si="7206">VLOOKUP($F307,$P$7:$CN$25,AL$5,FALSE)</f>
        <v>#N/A</v>
      </c>
      <c r="AN307" s="85" t="e">
        <f t="shared" si="6637"/>
        <v>#N/A</v>
      </c>
      <c r="AO307" s="86"/>
      <c r="AP307" s="84" t="e">
        <f t="shared" ref="AP307" si="7207">VLOOKUP($F307,$P$7:$CN$25,AO$5,FALSE)</f>
        <v>#N/A</v>
      </c>
      <c r="AQ307" s="85" t="e">
        <f t="shared" si="6639"/>
        <v>#N/A</v>
      </c>
      <c r="AR307" s="86"/>
      <c r="AS307" s="84" t="e">
        <f t="shared" ref="AS307" si="7208">VLOOKUP($F307,$P$7:$CN$25,AR$5,FALSE)</f>
        <v>#N/A</v>
      </c>
      <c r="AT307" s="85" t="e">
        <f t="shared" si="6641"/>
        <v>#N/A</v>
      </c>
      <c r="AU307" s="87"/>
      <c r="AV307" s="84" t="e">
        <f t="shared" ref="AV307" si="7209">VLOOKUP($F307,$P$7:$CN$25,AU$5,FALSE)</f>
        <v>#N/A</v>
      </c>
      <c r="AW307" s="85" t="e">
        <f t="shared" si="6643"/>
        <v>#N/A</v>
      </c>
      <c r="AX307" s="76"/>
      <c r="AY307" s="84" t="e">
        <f t="shared" ref="AY307" si="7210">VLOOKUP($F307,$P$7:$CN$25,AX$5,FALSE)</f>
        <v>#N/A</v>
      </c>
      <c r="AZ307" s="85" t="e">
        <f t="shared" si="6645"/>
        <v>#N/A</v>
      </c>
      <c r="BA307" s="86"/>
      <c r="BB307" s="84" t="e">
        <f t="shared" ref="BB307" si="7211">VLOOKUP($F307,$P$7:$CN$25,BA$5,FALSE)</f>
        <v>#N/A</v>
      </c>
      <c r="BC307" s="85" t="e">
        <f t="shared" si="6647"/>
        <v>#N/A</v>
      </c>
      <c r="BD307" s="86"/>
      <c r="BE307" s="84" t="e">
        <f t="shared" ref="BE307" si="7212">VLOOKUP($F307,$P$7:$CN$25,BD$5,FALSE)</f>
        <v>#N/A</v>
      </c>
      <c r="BF307" s="85" t="e">
        <f t="shared" si="6649"/>
        <v>#N/A</v>
      </c>
      <c r="BG307" s="87"/>
      <c r="BH307" s="84" t="e">
        <f t="shared" ref="BH307" si="7213">VLOOKUP($F307,$P$7:$CN$25,BG$5,FALSE)</f>
        <v>#N/A</v>
      </c>
      <c r="BI307" s="85" t="e">
        <f t="shared" si="6651"/>
        <v>#N/A</v>
      </c>
      <c r="BJ307" s="76"/>
      <c r="BK307" s="84" t="e">
        <f t="shared" ref="BK307" si="7214">VLOOKUP($F307,$P$7:$CN$25,BJ$5,FALSE)</f>
        <v>#N/A</v>
      </c>
      <c r="BL307" s="85" t="e">
        <f t="shared" si="6653"/>
        <v>#N/A</v>
      </c>
      <c r="BM307" s="86"/>
      <c r="BN307" s="84" t="e">
        <f t="shared" ref="BN307" si="7215">VLOOKUP($F307,$P$7:$CN$25,BM$5,FALSE)</f>
        <v>#N/A</v>
      </c>
      <c r="BO307" s="85" t="e">
        <f t="shared" si="6655"/>
        <v>#N/A</v>
      </c>
      <c r="BP307" s="87"/>
      <c r="BQ307" s="84" t="e">
        <f t="shared" ref="BQ307" si="7216">VLOOKUP($F307,$P$7:$CN$25,BP$5,FALSE)</f>
        <v>#N/A</v>
      </c>
      <c r="BR307" s="85" t="e">
        <f t="shared" si="6657"/>
        <v>#N/A</v>
      </c>
      <c r="BS307" s="88"/>
      <c r="BT307" s="84" t="e">
        <f t="shared" ref="BT307" si="7217">VLOOKUP($F307,$P$7:$CN$25,BS$5,FALSE)</f>
        <v>#N/A</v>
      </c>
      <c r="BU307" s="85" t="e">
        <f t="shared" si="6659"/>
        <v>#N/A</v>
      </c>
      <c r="BV307" s="86"/>
      <c r="BW307" s="84" t="e">
        <f t="shared" ref="BW307" si="7218">VLOOKUP($F307,$P$7:$CN$25,BV$5,FALSE)</f>
        <v>#N/A</v>
      </c>
      <c r="BX307" s="85" t="e">
        <f t="shared" si="6661"/>
        <v>#N/A</v>
      </c>
      <c r="BY307" s="86"/>
      <c r="BZ307" s="84" t="e">
        <f t="shared" ref="BZ307" si="7219">VLOOKUP($F307,$P$7:$CN$25,BY$5,FALSE)</f>
        <v>#N/A</v>
      </c>
      <c r="CA307" s="85" t="e">
        <f t="shared" si="6663"/>
        <v>#N/A</v>
      </c>
      <c r="CB307" s="86"/>
      <c r="CC307" s="84" t="e">
        <f t="shared" ref="CC307" si="7220">VLOOKUP($F307,$P$7:$CN$25,CB$5,FALSE)</f>
        <v>#N/A</v>
      </c>
      <c r="CD307" s="85" t="e">
        <f t="shared" si="6665"/>
        <v>#N/A</v>
      </c>
      <c r="CE307" s="86"/>
      <c r="CF307" s="84" t="e">
        <f t="shared" ref="CF307" si="7221">VLOOKUP($F307,$P$7:$CN$25,CE$5,FALSE)</f>
        <v>#N/A</v>
      </c>
      <c r="CG307" s="85" t="e">
        <f t="shared" si="6667"/>
        <v>#N/A</v>
      </c>
      <c r="CH307" s="86"/>
      <c r="CI307" s="84" t="e">
        <f t="shared" ref="CI307" si="7222">VLOOKUP($F307,$P$7:$CN$25,CH$5,FALSE)</f>
        <v>#N/A</v>
      </c>
      <c r="CJ307" s="85" t="e">
        <f t="shared" si="6669"/>
        <v>#N/A</v>
      </c>
      <c r="CK307" s="87"/>
      <c r="CL307" s="84" t="e">
        <f t="shared" ref="CL307" si="7223">VLOOKUP($F307,$P$7:$CN$25,CK$5,FALSE)</f>
        <v>#N/A</v>
      </c>
      <c r="CM307" s="85" t="e">
        <f t="shared" si="6671"/>
        <v>#N/A</v>
      </c>
      <c r="CN307" s="83"/>
      <c r="CO307" s="65" t="e">
        <f t="shared" ref="CO307" si="7224">VLOOKUP($F307,$P$7:$CN$25,CN$5,FALSE)</f>
        <v>#N/A</v>
      </c>
      <c r="CP307" s="66" t="e">
        <f t="shared" si="6673"/>
        <v>#N/A</v>
      </c>
      <c r="CQ307" s="66" t="str">
        <f t="shared" si="6617"/>
        <v>281- 1900/1/0</v>
      </c>
      <c r="CR307" s="66"/>
      <c r="CS307" s="66">
        <f t="shared" si="6618"/>
        <v>1900</v>
      </c>
      <c r="CT307" s="66">
        <f t="shared" si="6619"/>
        <v>1</v>
      </c>
      <c r="CU307" s="66">
        <f t="shared" si="6620"/>
        <v>0</v>
      </c>
      <c r="CV307" s="66" t="str">
        <f t="shared" si="6621"/>
        <v/>
      </c>
    </row>
    <row r="308" spans="1:100" x14ac:dyDescent="0.25">
      <c r="A308" s="188">
        <v>282</v>
      </c>
      <c r="B308" s="189"/>
      <c r="C308" s="189"/>
      <c r="D308" s="189"/>
      <c r="E308" s="189"/>
      <c r="F308" s="189" t="str">
        <f t="shared" si="6590"/>
        <v xml:space="preserve"> (min)</v>
      </c>
      <c r="G308" s="189" t="str">
        <f t="shared" si="6674"/>
        <v xml:space="preserve"> (max)</v>
      </c>
      <c r="H308" s="190"/>
      <c r="I308" s="190"/>
      <c r="J308" s="189"/>
      <c r="K308" s="189"/>
      <c r="L308" s="191"/>
      <c r="M308" s="191"/>
      <c r="N308" s="194">
        <f t="shared" si="6591"/>
        <v>0</v>
      </c>
      <c r="O308" s="192"/>
      <c r="P308" s="193"/>
      <c r="Q308" s="188"/>
      <c r="R308" s="84" t="e">
        <f t="shared" si="6622"/>
        <v>#N/A</v>
      </c>
      <c r="S308" s="85" t="e">
        <f t="shared" si="6623"/>
        <v>#N/A</v>
      </c>
      <c r="T308" s="86"/>
      <c r="U308" s="84" t="e">
        <f t="shared" ref="U308" si="7225">VLOOKUP($F308,$P$7:$CN$25,T$5,FALSE)</f>
        <v>#N/A</v>
      </c>
      <c r="V308" s="85" t="e">
        <f t="shared" si="6625"/>
        <v>#N/A</v>
      </c>
      <c r="W308" s="86"/>
      <c r="X308" s="84" t="e">
        <f t="shared" ref="X308" si="7226">VLOOKUP($F308,$P$7:$CN$25,W$5,FALSE)</f>
        <v>#N/A</v>
      </c>
      <c r="Y308" s="85" t="e">
        <f t="shared" si="6627"/>
        <v>#N/A</v>
      </c>
      <c r="Z308" s="86"/>
      <c r="AA308" s="84" t="e">
        <f t="shared" ref="AA308" si="7227">VLOOKUP($F308,$P$7:$CN$25,Z$5,FALSE)</f>
        <v>#N/A</v>
      </c>
      <c r="AB308" s="85" t="e">
        <f t="shared" si="6629"/>
        <v>#N/A</v>
      </c>
      <c r="AC308" s="86"/>
      <c r="AD308" s="84" t="e">
        <f t="shared" ref="AD308" si="7228">VLOOKUP($F308,$P$7:$CN$25,AC$5,FALSE)</f>
        <v>#N/A</v>
      </c>
      <c r="AE308" s="85" t="e">
        <f t="shared" si="6631"/>
        <v>#N/A</v>
      </c>
      <c r="AF308" s="86"/>
      <c r="AG308" s="84" t="e">
        <f t="shared" ref="AG308" si="7229">VLOOKUP($F308,$P$7:$CN$25,AF$5,FALSE)</f>
        <v>#N/A</v>
      </c>
      <c r="AH308" s="85" t="e">
        <f t="shared" si="6633"/>
        <v>#N/A</v>
      </c>
      <c r="AI308" s="87"/>
      <c r="AJ308" s="84" t="e">
        <f t="shared" ref="AJ308" si="7230">VLOOKUP($F308,$P$7:$CN$25,AI$5,FALSE)</f>
        <v>#N/A</v>
      </c>
      <c r="AK308" s="85" t="e">
        <f t="shared" si="6635"/>
        <v>#N/A</v>
      </c>
      <c r="AL308" s="76"/>
      <c r="AM308" s="84" t="e">
        <f t="shared" ref="AM308" si="7231">VLOOKUP($F308,$P$7:$CN$25,AL$5,FALSE)</f>
        <v>#N/A</v>
      </c>
      <c r="AN308" s="85" t="e">
        <f t="shared" si="6637"/>
        <v>#N/A</v>
      </c>
      <c r="AO308" s="86"/>
      <c r="AP308" s="84" t="e">
        <f t="shared" ref="AP308" si="7232">VLOOKUP($F308,$P$7:$CN$25,AO$5,FALSE)</f>
        <v>#N/A</v>
      </c>
      <c r="AQ308" s="85" t="e">
        <f t="shared" si="6639"/>
        <v>#N/A</v>
      </c>
      <c r="AR308" s="86"/>
      <c r="AS308" s="84" t="e">
        <f t="shared" ref="AS308" si="7233">VLOOKUP($F308,$P$7:$CN$25,AR$5,FALSE)</f>
        <v>#N/A</v>
      </c>
      <c r="AT308" s="85" t="e">
        <f t="shared" si="6641"/>
        <v>#N/A</v>
      </c>
      <c r="AU308" s="87"/>
      <c r="AV308" s="84" t="e">
        <f t="shared" ref="AV308" si="7234">VLOOKUP($F308,$P$7:$CN$25,AU$5,FALSE)</f>
        <v>#N/A</v>
      </c>
      <c r="AW308" s="85" t="e">
        <f t="shared" si="6643"/>
        <v>#N/A</v>
      </c>
      <c r="AX308" s="76"/>
      <c r="AY308" s="84" t="e">
        <f t="shared" ref="AY308" si="7235">VLOOKUP($F308,$P$7:$CN$25,AX$5,FALSE)</f>
        <v>#N/A</v>
      </c>
      <c r="AZ308" s="85" t="e">
        <f t="shared" si="6645"/>
        <v>#N/A</v>
      </c>
      <c r="BA308" s="86"/>
      <c r="BB308" s="84" t="e">
        <f t="shared" ref="BB308" si="7236">VLOOKUP($F308,$P$7:$CN$25,BA$5,FALSE)</f>
        <v>#N/A</v>
      </c>
      <c r="BC308" s="85" t="e">
        <f t="shared" si="6647"/>
        <v>#N/A</v>
      </c>
      <c r="BD308" s="86"/>
      <c r="BE308" s="84" t="e">
        <f t="shared" ref="BE308" si="7237">VLOOKUP($F308,$P$7:$CN$25,BD$5,FALSE)</f>
        <v>#N/A</v>
      </c>
      <c r="BF308" s="85" t="e">
        <f t="shared" si="6649"/>
        <v>#N/A</v>
      </c>
      <c r="BG308" s="87"/>
      <c r="BH308" s="84" t="e">
        <f t="shared" ref="BH308" si="7238">VLOOKUP($F308,$P$7:$CN$25,BG$5,FALSE)</f>
        <v>#N/A</v>
      </c>
      <c r="BI308" s="85" t="e">
        <f t="shared" si="6651"/>
        <v>#N/A</v>
      </c>
      <c r="BJ308" s="76"/>
      <c r="BK308" s="84" t="e">
        <f t="shared" ref="BK308" si="7239">VLOOKUP($F308,$P$7:$CN$25,BJ$5,FALSE)</f>
        <v>#N/A</v>
      </c>
      <c r="BL308" s="85" t="e">
        <f t="shared" si="6653"/>
        <v>#N/A</v>
      </c>
      <c r="BM308" s="86"/>
      <c r="BN308" s="84" t="e">
        <f t="shared" ref="BN308" si="7240">VLOOKUP($F308,$P$7:$CN$25,BM$5,FALSE)</f>
        <v>#N/A</v>
      </c>
      <c r="BO308" s="85" t="e">
        <f t="shared" si="6655"/>
        <v>#N/A</v>
      </c>
      <c r="BP308" s="87"/>
      <c r="BQ308" s="84" t="e">
        <f t="shared" ref="BQ308" si="7241">VLOOKUP($F308,$P$7:$CN$25,BP$5,FALSE)</f>
        <v>#N/A</v>
      </c>
      <c r="BR308" s="85" t="e">
        <f t="shared" si="6657"/>
        <v>#N/A</v>
      </c>
      <c r="BS308" s="88"/>
      <c r="BT308" s="84" t="e">
        <f t="shared" ref="BT308" si="7242">VLOOKUP($F308,$P$7:$CN$25,BS$5,FALSE)</f>
        <v>#N/A</v>
      </c>
      <c r="BU308" s="85" t="e">
        <f t="shared" si="6659"/>
        <v>#N/A</v>
      </c>
      <c r="BV308" s="86"/>
      <c r="BW308" s="84" t="e">
        <f t="shared" ref="BW308" si="7243">VLOOKUP($F308,$P$7:$CN$25,BV$5,FALSE)</f>
        <v>#N/A</v>
      </c>
      <c r="BX308" s="85" t="e">
        <f t="shared" si="6661"/>
        <v>#N/A</v>
      </c>
      <c r="BY308" s="86"/>
      <c r="BZ308" s="84" t="e">
        <f t="shared" ref="BZ308" si="7244">VLOOKUP($F308,$P$7:$CN$25,BY$5,FALSE)</f>
        <v>#N/A</v>
      </c>
      <c r="CA308" s="85" t="e">
        <f t="shared" si="6663"/>
        <v>#N/A</v>
      </c>
      <c r="CB308" s="86"/>
      <c r="CC308" s="84" t="e">
        <f t="shared" ref="CC308" si="7245">VLOOKUP($F308,$P$7:$CN$25,CB$5,FALSE)</f>
        <v>#N/A</v>
      </c>
      <c r="CD308" s="85" t="e">
        <f t="shared" si="6665"/>
        <v>#N/A</v>
      </c>
      <c r="CE308" s="86"/>
      <c r="CF308" s="84" t="e">
        <f t="shared" ref="CF308" si="7246">VLOOKUP($F308,$P$7:$CN$25,CE$5,FALSE)</f>
        <v>#N/A</v>
      </c>
      <c r="CG308" s="85" t="e">
        <f t="shared" si="6667"/>
        <v>#N/A</v>
      </c>
      <c r="CH308" s="86"/>
      <c r="CI308" s="84" t="e">
        <f t="shared" ref="CI308" si="7247">VLOOKUP($F308,$P$7:$CN$25,CH$5,FALSE)</f>
        <v>#N/A</v>
      </c>
      <c r="CJ308" s="85" t="e">
        <f t="shared" si="6669"/>
        <v>#N/A</v>
      </c>
      <c r="CK308" s="87"/>
      <c r="CL308" s="84" t="e">
        <f t="shared" ref="CL308" si="7248">VLOOKUP($F308,$P$7:$CN$25,CK$5,FALSE)</f>
        <v>#N/A</v>
      </c>
      <c r="CM308" s="85" t="e">
        <f t="shared" si="6671"/>
        <v>#N/A</v>
      </c>
      <c r="CN308" s="83"/>
      <c r="CO308" s="65" t="e">
        <f t="shared" ref="CO308" si="7249">VLOOKUP($F308,$P$7:$CN$25,CN$5,FALSE)</f>
        <v>#N/A</v>
      </c>
      <c r="CP308" s="66" t="e">
        <f t="shared" si="6673"/>
        <v>#N/A</v>
      </c>
      <c r="CQ308" s="66" t="str">
        <f t="shared" si="6617"/>
        <v>282- 1900/1/0</v>
      </c>
      <c r="CR308" s="66"/>
      <c r="CS308" s="66">
        <f t="shared" si="6618"/>
        <v>1900</v>
      </c>
      <c r="CT308" s="66">
        <f t="shared" si="6619"/>
        <v>1</v>
      </c>
      <c r="CU308" s="66">
        <f t="shared" si="6620"/>
        <v>0</v>
      </c>
      <c r="CV308" s="66" t="str">
        <f t="shared" si="6621"/>
        <v/>
      </c>
    </row>
    <row r="309" spans="1:100" x14ac:dyDescent="0.25">
      <c r="A309" s="188">
        <v>283</v>
      </c>
      <c r="B309" s="189"/>
      <c r="C309" s="189"/>
      <c r="D309" s="189"/>
      <c r="E309" s="189"/>
      <c r="F309" s="189" t="str">
        <f t="shared" si="6590"/>
        <v xml:space="preserve"> (min)</v>
      </c>
      <c r="G309" s="189" t="str">
        <f t="shared" si="6674"/>
        <v xml:space="preserve"> (max)</v>
      </c>
      <c r="H309" s="190"/>
      <c r="I309" s="190"/>
      <c r="J309" s="189"/>
      <c r="K309" s="189"/>
      <c r="L309" s="191"/>
      <c r="M309" s="191"/>
      <c r="N309" s="194">
        <f t="shared" si="6591"/>
        <v>0</v>
      </c>
      <c r="O309" s="192"/>
      <c r="P309" s="193"/>
      <c r="Q309" s="188"/>
      <c r="R309" s="84" t="e">
        <f t="shared" si="6622"/>
        <v>#N/A</v>
      </c>
      <c r="S309" s="85" t="e">
        <f t="shared" si="6623"/>
        <v>#N/A</v>
      </c>
      <c r="T309" s="86"/>
      <c r="U309" s="84" t="e">
        <f t="shared" ref="U309" si="7250">VLOOKUP($F309,$P$7:$CN$25,T$5,FALSE)</f>
        <v>#N/A</v>
      </c>
      <c r="V309" s="85" t="e">
        <f t="shared" si="6625"/>
        <v>#N/A</v>
      </c>
      <c r="W309" s="86"/>
      <c r="X309" s="84" t="e">
        <f t="shared" ref="X309" si="7251">VLOOKUP($F309,$P$7:$CN$25,W$5,FALSE)</f>
        <v>#N/A</v>
      </c>
      <c r="Y309" s="85" t="e">
        <f t="shared" si="6627"/>
        <v>#N/A</v>
      </c>
      <c r="Z309" s="86"/>
      <c r="AA309" s="84" t="e">
        <f t="shared" ref="AA309" si="7252">VLOOKUP($F309,$P$7:$CN$25,Z$5,FALSE)</f>
        <v>#N/A</v>
      </c>
      <c r="AB309" s="85" t="e">
        <f t="shared" si="6629"/>
        <v>#N/A</v>
      </c>
      <c r="AC309" s="86"/>
      <c r="AD309" s="84" t="e">
        <f t="shared" ref="AD309" si="7253">VLOOKUP($F309,$P$7:$CN$25,AC$5,FALSE)</f>
        <v>#N/A</v>
      </c>
      <c r="AE309" s="85" t="e">
        <f t="shared" si="6631"/>
        <v>#N/A</v>
      </c>
      <c r="AF309" s="86"/>
      <c r="AG309" s="84" t="e">
        <f t="shared" ref="AG309" si="7254">VLOOKUP($F309,$P$7:$CN$25,AF$5,FALSE)</f>
        <v>#N/A</v>
      </c>
      <c r="AH309" s="85" t="e">
        <f t="shared" si="6633"/>
        <v>#N/A</v>
      </c>
      <c r="AI309" s="87"/>
      <c r="AJ309" s="84" t="e">
        <f t="shared" ref="AJ309" si="7255">VLOOKUP($F309,$P$7:$CN$25,AI$5,FALSE)</f>
        <v>#N/A</v>
      </c>
      <c r="AK309" s="85" t="e">
        <f t="shared" si="6635"/>
        <v>#N/A</v>
      </c>
      <c r="AL309" s="76"/>
      <c r="AM309" s="84" t="e">
        <f t="shared" ref="AM309" si="7256">VLOOKUP($F309,$P$7:$CN$25,AL$5,FALSE)</f>
        <v>#N/A</v>
      </c>
      <c r="AN309" s="85" t="e">
        <f t="shared" si="6637"/>
        <v>#N/A</v>
      </c>
      <c r="AO309" s="86"/>
      <c r="AP309" s="84" t="e">
        <f t="shared" ref="AP309" si="7257">VLOOKUP($F309,$P$7:$CN$25,AO$5,FALSE)</f>
        <v>#N/A</v>
      </c>
      <c r="AQ309" s="85" t="e">
        <f t="shared" si="6639"/>
        <v>#N/A</v>
      </c>
      <c r="AR309" s="86"/>
      <c r="AS309" s="84" t="e">
        <f t="shared" ref="AS309" si="7258">VLOOKUP($F309,$P$7:$CN$25,AR$5,FALSE)</f>
        <v>#N/A</v>
      </c>
      <c r="AT309" s="85" t="e">
        <f t="shared" si="6641"/>
        <v>#N/A</v>
      </c>
      <c r="AU309" s="87"/>
      <c r="AV309" s="84" t="e">
        <f t="shared" ref="AV309" si="7259">VLOOKUP($F309,$P$7:$CN$25,AU$5,FALSE)</f>
        <v>#N/A</v>
      </c>
      <c r="AW309" s="85" t="e">
        <f t="shared" si="6643"/>
        <v>#N/A</v>
      </c>
      <c r="AX309" s="76"/>
      <c r="AY309" s="84" t="e">
        <f t="shared" ref="AY309" si="7260">VLOOKUP($F309,$P$7:$CN$25,AX$5,FALSE)</f>
        <v>#N/A</v>
      </c>
      <c r="AZ309" s="85" t="e">
        <f t="shared" si="6645"/>
        <v>#N/A</v>
      </c>
      <c r="BA309" s="86"/>
      <c r="BB309" s="84" t="e">
        <f t="shared" ref="BB309" si="7261">VLOOKUP($F309,$P$7:$CN$25,BA$5,FALSE)</f>
        <v>#N/A</v>
      </c>
      <c r="BC309" s="85" t="e">
        <f t="shared" si="6647"/>
        <v>#N/A</v>
      </c>
      <c r="BD309" s="86"/>
      <c r="BE309" s="84" t="e">
        <f t="shared" ref="BE309" si="7262">VLOOKUP($F309,$P$7:$CN$25,BD$5,FALSE)</f>
        <v>#N/A</v>
      </c>
      <c r="BF309" s="85" t="e">
        <f t="shared" si="6649"/>
        <v>#N/A</v>
      </c>
      <c r="BG309" s="87"/>
      <c r="BH309" s="84" t="e">
        <f t="shared" ref="BH309" si="7263">VLOOKUP($F309,$P$7:$CN$25,BG$5,FALSE)</f>
        <v>#N/A</v>
      </c>
      <c r="BI309" s="85" t="e">
        <f t="shared" si="6651"/>
        <v>#N/A</v>
      </c>
      <c r="BJ309" s="76"/>
      <c r="BK309" s="84" t="e">
        <f t="shared" ref="BK309" si="7264">VLOOKUP($F309,$P$7:$CN$25,BJ$5,FALSE)</f>
        <v>#N/A</v>
      </c>
      <c r="BL309" s="85" t="e">
        <f t="shared" si="6653"/>
        <v>#N/A</v>
      </c>
      <c r="BM309" s="86"/>
      <c r="BN309" s="84" t="e">
        <f t="shared" ref="BN309" si="7265">VLOOKUP($F309,$P$7:$CN$25,BM$5,FALSE)</f>
        <v>#N/A</v>
      </c>
      <c r="BO309" s="85" t="e">
        <f t="shared" si="6655"/>
        <v>#N/A</v>
      </c>
      <c r="BP309" s="87"/>
      <c r="BQ309" s="84" t="e">
        <f t="shared" ref="BQ309" si="7266">VLOOKUP($F309,$P$7:$CN$25,BP$5,FALSE)</f>
        <v>#N/A</v>
      </c>
      <c r="BR309" s="85" t="e">
        <f t="shared" si="6657"/>
        <v>#N/A</v>
      </c>
      <c r="BS309" s="88"/>
      <c r="BT309" s="84" t="e">
        <f t="shared" ref="BT309" si="7267">VLOOKUP($F309,$P$7:$CN$25,BS$5,FALSE)</f>
        <v>#N/A</v>
      </c>
      <c r="BU309" s="85" t="e">
        <f t="shared" si="6659"/>
        <v>#N/A</v>
      </c>
      <c r="BV309" s="86"/>
      <c r="BW309" s="84" t="e">
        <f t="shared" ref="BW309" si="7268">VLOOKUP($F309,$P$7:$CN$25,BV$5,FALSE)</f>
        <v>#N/A</v>
      </c>
      <c r="BX309" s="85" t="e">
        <f t="shared" si="6661"/>
        <v>#N/A</v>
      </c>
      <c r="BY309" s="86"/>
      <c r="BZ309" s="84" t="e">
        <f t="shared" ref="BZ309" si="7269">VLOOKUP($F309,$P$7:$CN$25,BY$5,FALSE)</f>
        <v>#N/A</v>
      </c>
      <c r="CA309" s="85" t="e">
        <f t="shared" si="6663"/>
        <v>#N/A</v>
      </c>
      <c r="CB309" s="86"/>
      <c r="CC309" s="84" t="e">
        <f t="shared" ref="CC309" si="7270">VLOOKUP($F309,$P$7:$CN$25,CB$5,FALSE)</f>
        <v>#N/A</v>
      </c>
      <c r="CD309" s="85" t="e">
        <f t="shared" si="6665"/>
        <v>#N/A</v>
      </c>
      <c r="CE309" s="86"/>
      <c r="CF309" s="84" t="e">
        <f t="shared" ref="CF309" si="7271">VLOOKUP($F309,$P$7:$CN$25,CE$5,FALSE)</f>
        <v>#N/A</v>
      </c>
      <c r="CG309" s="85" t="e">
        <f t="shared" si="6667"/>
        <v>#N/A</v>
      </c>
      <c r="CH309" s="86"/>
      <c r="CI309" s="84" t="e">
        <f t="shared" ref="CI309" si="7272">VLOOKUP($F309,$P$7:$CN$25,CH$5,FALSE)</f>
        <v>#N/A</v>
      </c>
      <c r="CJ309" s="85" t="e">
        <f t="shared" si="6669"/>
        <v>#N/A</v>
      </c>
      <c r="CK309" s="87"/>
      <c r="CL309" s="84" t="e">
        <f t="shared" ref="CL309" si="7273">VLOOKUP($F309,$P$7:$CN$25,CK$5,FALSE)</f>
        <v>#N/A</v>
      </c>
      <c r="CM309" s="85" t="e">
        <f t="shared" si="6671"/>
        <v>#N/A</v>
      </c>
      <c r="CN309" s="83"/>
      <c r="CO309" s="65" t="e">
        <f t="shared" ref="CO309" si="7274">VLOOKUP($F309,$P$7:$CN$25,CN$5,FALSE)</f>
        <v>#N/A</v>
      </c>
      <c r="CP309" s="66" t="e">
        <f t="shared" si="6673"/>
        <v>#N/A</v>
      </c>
      <c r="CQ309" s="66" t="str">
        <f t="shared" si="6617"/>
        <v>283- 1900/1/0</v>
      </c>
      <c r="CR309" s="66"/>
      <c r="CS309" s="66">
        <f t="shared" si="6618"/>
        <v>1900</v>
      </c>
      <c r="CT309" s="66">
        <f t="shared" si="6619"/>
        <v>1</v>
      </c>
      <c r="CU309" s="66">
        <f t="shared" si="6620"/>
        <v>0</v>
      </c>
      <c r="CV309" s="66" t="str">
        <f t="shared" si="6621"/>
        <v/>
      </c>
    </row>
    <row r="310" spans="1:100" x14ac:dyDescent="0.25">
      <c r="A310" s="188">
        <v>284</v>
      </c>
      <c r="B310" s="189"/>
      <c r="C310" s="189"/>
      <c r="D310" s="189"/>
      <c r="E310" s="189"/>
      <c r="F310" s="189" t="str">
        <f t="shared" si="6590"/>
        <v xml:space="preserve"> (min)</v>
      </c>
      <c r="G310" s="189" t="str">
        <f t="shared" si="6674"/>
        <v xml:space="preserve"> (max)</v>
      </c>
      <c r="H310" s="190"/>
      <c r="I310" s="190"/>
      <c r="J310" s="189"/>
      <c r="K310" s="189"/>
      <c r="L310" s="191"/>
      <c r="M310" s="191"/>
      <c r="N310" s="194">
        <f t="shared" si="6591"/>
        <v>0</v>
      </c>
      <c r="O310" s="192"/>
      <c r="P310" s="193"/>
      <c r="Q310" s="188"/>
      <c r="R310" s="84" t="e">
        <f t="shared" si="6622"/>
        <v>#N/A</v>
      </c>
      <c r="S310" s="85" t="e">
        <f t="shared" si="6623"/>
        <v>#N/A</v>
      </c>
      <c r="T310" s="86"/>
      <c r="U310" s="84" t="e">
        <f t="shared" ref="U310" si="7275">VLOOKUP($F310,$P$7:$CN$25,T$5,FALSE)</f>
        <v>#N/A</v>
      </c>
      <c r="V310" s="85" t="e">
        <f t="shared" si="6625"/>
        <v>#N/A</v>
      </c>
      <c r="W310" s="86"/>
      <c r="X310" s="84" t="e">
        <f t="shared" ref="X310" si="7276">VLOOKUP($F310,$P$7:$CN$25,W$5,FALSE)</f>
        <v>#N/A</v>
      </c>
      <c r="Y310" s="85" t="e">
        <f t="shared" si="6627"/>
        <v>#N/A</v>
      </c>
      <c r="Z310" s="86"/>
      <c r="AA310" s="84" t="e">
        <f t="shared" ref="AA310" si="7277">VLOOKUP($F310,$P$7:$CN$25,Z$5,FALSE)</f>
        <v>#N/A</v>
      </c>
      <c r="AB310" s="85" t="e">
        <f t="shared" si="6629"/>
        <v>#N/A</v>
      </c>
      <c r="AC310" s="86"/>
      <c r="AD310" s="84" t="e">
        <f t="shared" ref="AD310" si="7278">VLOOKUP($F310,$P$7:$CN$25,AC$5,FALSE)</f>
        <v>#N/A</v>
      </c>
      <c r="AE310" s="85" t="e">
        <f t="shared" si="6631"/>
        <v>#N/A</v>
      </c>
      <c r="AF310" s="86"/>
      <c r="AG310" s="84" t="e">
        <f t="shared" ref="AG310" si="7279">VLOOKUP($F310,$P$7:$CN$25,AF$5,FALSE)</f>
        <v>#N/A</v>
      </c>
      <c r="AH310" s="85" t="e">
        <f t="shared" si="6633"/>
        <v>#N/A</v>
      </c>
      <c r="AI310" s="87"/>
      <c r="AJ310" s="84" t="e">
        <f t="shared" ref="AJ310" si="7280">VLOOKUP($F310,$P$7:$CN$25,AI$5,FALSE)</f>
        <v>#N/A</v>
      </c>
      <c r="AK310" s="85" t="e">
        <f t="shared" si="6635"/>
        <v>#N/A</v>
      </c>
      <c r="AL310" s="76"/>
      <c r="AM310" s="84" t="e">
        <f t="shared" ref="AM310" si="7281">VLOOKUP($F310,$P$7:$CN$25,AL$5,FALSE)</f>
        <v>#N/A</v>
      </c>
      <c r="AN310" s="85" t="e">
        <f t="shared" si="6637"/>
        <v>#N/A</v>
      </c>
      <c r="AO310" s="86"/>
      <c r="AP310" s="84" t="e">
        <f t="shared" ref="AP310" si="7282">VLOOKUP($F310,$P$7:$CN$25,AO$5,FALSE)</f>
        <v>#N/A</v>
      </c>
      <c r="AQ310" s="85" t="e">
        <f t="shared" si="6639"/>
        <v>#N/A</v>
      </c>
      <c r="AR310" s="86"/>
      <c r="AS310" s="84" t="e">
        <f t="shared" ref="AS310" si="7283">VLOOKUP($F310,$P$7:$CN$25,AR$5,FALSE)</f>
        <v>#N/A</v>
      </c>
      <c r="AT310" s="85" t="e">
        <f t="shared" si="6641"/>
        <v>#N/A</v>
      </c>
      <c r="AU310" s="87"/>
      <c r="AV310" s="84" t="e">
        <f t="shared" ref="AV310" si="7284">VLOOKUP($F310,$P$7:$CN$25,AU$5,FALSE)</f>
        <v>#N/A</v>
      </c>
      <c r="AW310" s="85" t="e">
        <f t="shared" si="6643"/>
        <v>#N/A</v>
      </c>
      <c r="AX310" s="76"/>
      <c r="AY310" s="84" t="e">
        <f t="shared" ref="AY310" si="7285">VLOOKUP($F310,$P$7:$CN$25,AX$5,FALSE)</f>
        <v>#N/A</v>
      </c>
      <c r="AZ310" s="85" t="e">
        <f t="shared" si="6645"/>
        <v>#N/A</v>
      </c>
      <c r="BA310" s="86"/>
      <c r="BB310" s="84" t="e">
        <f t="shared" ref="BB310" si="7286">VLOOKUP($F310,$P$7:$CN$25,BA$5,FALSE)</f>
        <v>#N/A</v>
      </c>
      <c r="BC310" s="85" t="e">
        <f t="shared" si="6647"/>
        <v>#N/A</v>
      </c>
      <c r="BD310" s="86"/>
      <c r="BE310" s="84" t="e">
        <f t="shared" ref="BE310" si="7287">VLOOKUP($F310,$P$7:$CN$25,BD$5,FALSE)</f>
        <v>#N/A</v>
      </c>
      <c r="BF310" s="85" t="e">
        <f t="shared" si="6649"/>
        <v>#N/A</v>
      </c>
      <c r="BG310" s="87"/>
      <c r="BH310" s="84" t="e">
        <f t="shared" ref="BH310" si="7288">VLOOKUP($F310,$P$7:$CN$25,BG$5,FALSE)</f>
        <v>#N/A</v>
      </c>
      <c r="BI310" s="85" t="e">
        <f t="shared" si="6651"/>
        <v>#N/A</v>
      </c>
      <c r="BJ310" s="76"/>
      <c r="BK310" s="84" t="e">
        <f t="shared" ref="BK310" si="7289">VLOOKUP($F310,$P$7:$CN$25,BJ$5,FALSE)</f>
        <v>#N/A</v>
      </c>
      <c r="BL310" s="85" t="e">
        <f t="shared" si="6653"/>
        <v>#N/A</v>
      </c>
      <c r="BM310" s="86"/>
      <c r="BN310" s="84" t="e">
        <f t="shared" ref="BN310" si="7290">VLOOKUP($F310,$P$7:$CN$25,BM$5,FALSE)</f>
        <v>#N/A</v>
      </c>
      <c r="BO310" s="85" t="e">
        <f t="shared" si="6655"/>
        <v>#N/A</v>
      </c>
      <c r="BP310" s="87"/>
      <c r="BQ310" s="84" t="e">
        <f t="shared" ref="BQ310" si="7291">VLOOKUP($F310,$P$7:$CN$25,BP$5,FALSE)</f>
        <v>#N/A</v>
      </c>
      <c r="BR310" s="85" t="e">
        <f t="shared" si="6657"/>
        <v>#N/A</v>
      </c>
      <c r="BS310" s="88"/>
      <c r="BT310" s="84" t="e">
        <f t="shared" ref="BT310" si="7292">VLOOKUP($F310,$P$7:$CN$25,BS$5,FALSE)</f>
        <v>#N/A</v>
      </c>
      <c r="BU310" s="85" t="e">
        <f t="shared" si="6659"/>
        <v>#N/A</v>
      </c>
      <c r="BV310" s="86"/>
      <c r="BW310" s="84" t="e">
        <f t="shared" ref="BW310" si="7293">VLOOKUP($F310,$P$7:$CN$25,BV$5,FALSE)</f>
        <v>#N/A</v>
      </c>
      <c r="BX310" s="85" t="e">
        <f t="shared" si="6661"/>
        <v>#N/A</v>
      </c>
      <c r="BY310" s="86"/>
      <c r="BZ310" s="84" t="e">
        <f t="shared" ref="BZ310" si="7294">VLOOKUP($F310,$P$7:$CN$25,BY$5,FALSE)</f>
        <v>#N/A</v>
      </c>
      <c r="CA310" s="85" t="e">
        <f t="shared" si="6663"/>
        <v>#N/A</v>
      </c>
      <c r="CB310" s="86"/>
      <c r="CC310" s="84" t="e">
        <f t="shared" ref="CC310" si="7295">VLOOKUP($F310,$P$7:$CN$25,CB$5,FALSE)</f>
        <v>#N/A</v>
      </c>
      <c r="CD310" s="85" t="e">
        <f t="shared" si="6665"/>
        <v>#N/A</v>
      </c>
      <c r="CE310" s="86"/>
      <c r="CF310" s="84" t="e">
        <f t="shared" ref="CF310" si="7296">VLOOKUP($F310,$P$7:$CN$25,CE$5,FALSE)</f>
        <v>#N/A</v>
      </c>
      <c r="CG310" s="85" t="e">
        <f t="shared" si="6667"/>
        <v>#N/A</v>
      </c>
      <c r="CH310" s="86"/>
      <c r="CI310" s="84" t="e">
        <f t="shared" ref="CI310" si="7297">VLOOKUP($F310,$P$7:$CN$25,CH$5,FALSE)</f>
        <v>#N/A</v>
      </c>
      <c r="CJ310" s="85" t="e">
        <f t="shared" si="6669"/>
        <v>#N/A</v>
      </c>
      <c r="CK310" s="87"/>
      <c r="CL310" s="84" t="e">
        <f t="shared" ref="CL310" si="7298">VLOOKUP($F310,$P$7:$CN$25,CK$5,FALSE)</f>
        <v>#N/A</v>
      </c>
      <c r="CM310" s="85" t="e">
        <f t="shared" si="6671"/>
        <v>#N/A</v>
      </c>
      <c r="CN310" s="83"/>
      <c r="CO310" s="65" t="e">
        <f t="shared" ref="CO310" si="7299">VLOOKUP($F310,$P$7:$CN$25,CN$5,FALSE)</f>
        <v>#N/A</v>
      </c>
      <c r="CP310" s="66" t="e">
        <f t="shared" si="6673"/>
        <v>#N/A</v>
      </c>
      <c r="CQ310" s="66" t="str">
        <f t="shared" si="6617"/>
        <v>284- 1900/1/0</v>
      </c>
      <c r="CR310" s="66"/>
      <c r="CS310" s="66">
        <f t="shared" si="6618"/>
        <v>1900</v>
      </c>
      <c r="CT310" s="66">
        <f t="shared" si="6619"/>
        <v>1</v>
      </c>
      <c r="CU310" s="66">
        <f t="shared" si="6620"/>
        <v>0</v>
      </c>
      <c r="CV310" s="66" t="str">
        <f t="shared" si="6621"/>
        <v/>
      </c>
    </row>
    <row r="311" spans="1:100" x14ac:dyDescent="0.25">
      <c r="A311" s="188">
        <v>285</v>
      </c>
      <c r="B311" s="189"/>
      <c r="C311" s="189"/>
      <c r="D311" s="189"/>
      <c r="E311" s="189"/>
      <c r="F311" s="189" t="str">
        <f t="shared" si="6590"/>
        <v xml:space="preserve"> (min)</v>
      </c>
      <c r="G311" s="189" t="str">
        <f t="shared" si="6674"/>
        <v xml:space="preserve"> (max)</v>
      </c>
      <c r="H311" s="190"/>
      <c r="I311" s="190"/>
      <c r="J311" s="189"/>
      <c r="K311" s="189"/>
      <c r="L311" s="191"/>
      <c r="M311" s="191"/>
      <c r="N311" s="194">
        <f t="shared" si="6591"/>
        <v>0</v>
      </c>
      <c r="O311" s="192"/>
      <c r="P311" s="193"/>
      <c r="Q311" s="188"/>
      <c r="R311" s="84" t="e">
        <f t="shared" si="6622"/>
        <v>#N/A</v>
      </c>
      <c r="S311" s="85" t="e">
        <f t="shared" si="6623"/>
        <v>#N/A</v>
      </c>
      <c r="T311" s="86"/>
      <c r="U311" s="84" t="e">
        <f t="shared" ref="U311" si="7300">VLOOKUP($F311,$P$7:$CN$25,T$5,FALSE)</f>
        <v>#N/A</v>
      </c>
      <c r="V311" s="85" t="e">
        <f t="shared" si="6625"/>
        <v>#N/A</v>
      </c>
      <c r="W311" s="86"/>
      <c r="X311" s="84" t="e">
        <f t="shared" ref="X311" si="7301">VLOOKUP($F311,$P$7:$CN$25,W$5,FALSE)</f>
        <v>#N/A</v>
      </c>
      <c r="Y311" s="85" t="e">
        <f t="shared" si="6627"/>
        <v>#N/A</v>
      </c>
      <c r="Z311" s="86"/>
      <c r="AA311" s="84" t="e">
        <f t="shared" ref="AA311" si="7302">VLOOKUP($F311,$P$7:$CN$25,Z$5,FALSE)</f>
        <v>#N/A</v>
      </c>
      <c r="AB311" s="85" t="e">
        <f t="shared" si="6629"/>
        <v>#N/A</v>
      </c>
      <c r="AC311" s="86"/>
      <c r="AD311" s="84" t="e">
        <f t="shared" ref="AD311" si="7303">VLOOKUP($F311,$P$7:$CN$25,AC$5,FALSE)</f>
        <v>#N/A</v>
      </c>
      <c r="AE311" s="85" t="e">
        <f t="shared" si="6631"/>
        <v>#N/A</v>
      </c>
      <c r="AF311" s="86"/>
      <c r="AG311" s="84" t="e">
        <f t="shared" ref="AG311" si="7304">VLOOKUP($F311,$P$7:$CN$25,AF$5,FALSE)</f>
        <v>#N/A</v>
      </c>
      <c r="AH311" s="85" t="e">
        <f t="shared" si="6633"/>
        <v>#N/A</v>
      </c>
      <c r="AI311" s="87"/>
      <c r="AJ311" s="84" t="e">
        <f t="shared" ref="AJ311" si="7305">VLOOKUP($F311,$P$7:$CN$25,AI$5,FALSE)</f>
        <v>#N/A</v>
      </c>
      <c r="AK311" s="85" t="e">
        <f t="shared" si="6635"/>
        <v>#N/A</v>
      </c>
      <c r="AL311" s="76"/>
      <c r="AM311" s="84" t="e">
        <f t="shared" ref="AM311" si="7306">VLOOKUP($F311,$P$7:$CN$25,AL$5,FALSE)</f>
        <v>#N/A</v>
      </c>
      <c r="AN311" s="85" t="e">
        <f t="shared" si="6637"/>
        <v>#N/A</v>
      </c>
      <c r="AO311" s="86"/>
      <c r="AP311" s="84" t="e">
        <f t="shared" ref="AP311" si="7307">VLOOKUP($F311,$P$7:$CN$25,AO$5,FALSE)</f>
        <v>#N/A</v>
      </c>
      <c r="AQ311" s="85" t="e">
        <f t="shared" si="6639"/>
        <v>#N/A</v>
      </c>
      <c r="AR311" s="86"/>
      <c r="AS311" s="84" t="e">
        <f t="shared" ref="AS311" si="7308">VLOOKUP($F311,$P$7:$CN$25,AR$5,FALSE)</f>
        <v>#N/A</v>
      </c>
      <c r="AT311" s="85" t="e">
        <f t="shared" si="6641"/>
        <v>#N/A</v>
      </c>
      <c r="AU311" s="87"/>
      <c r="AV311" s="84" t="e">
        <f t="shared" ref="AV311" si="7309">VLOOKUP($F311,$P$7:$CN$25,AU$5,FALSE)</f>
        <v>#N/A</v>
      </c>
      <c r="AW311" s="85" t="e">
        <f t="shared" si="6643"/>
        <v>#N/A</v>
      </c>
      <c r="AX311" s="76"/>
      <c r="AY311" s="84" t="e">
        <f t="shared" ref="AY311" si="7310">VLOOKUP($F311,$P$7:$CN$25,AX$5,FALSE)</f>
        <v>#N/A</v>
      </c>
      <c r="AZ311" s="85" t="e">
        <f t="shared" si="6645"/>
        <v>#N/A</v>
      </c>
      <c r="BA311" s="86"/>
      <c r="BB311" s="84" t="e">
        <f t="shared" ref="BB311" si="7311">VLOOKUP($F311,$P$7:$CN$25,BA$5,FALSE)</f>
        <v>#N/A</v>
      </c>
      <c r="BC311" s="85" t="e">
        <f t="shared" si="6647"/>
        <v>#N/A</v>
      </c>
      <c r="BD311" s="86"/>
      <c r="BE311" s="84" t="e">
        <f t="shared" ref="BE311" si="7312">VLOOKUP($F311,$P$7:$CN$25,BD$5,FALSE)</f>
        <v>#N/A</v>
      </c>
      <c r="BF311" s="85" t="e">
        <f t="shared" si="6649"/>
        <v>#N/A</v>
      </c>
      <c r="BG311" s="87"/>
      <c r="BH311" s="84" t="e">
        <f t="shared" ref="BH311" si="7313">VLOOKUP($F311,$P$7:$CN$25,BG$5,FALSE)</f>
        <v>#N/A</v>
      </c>
      <c r="BI311" s="85" t="e">
        <f t="shared" si="6651"/>
        <v>#N/A</v>
      </c>
      <c r="BJ311" s="76"/>
      <c r="BK311" s="84" t="e">
        <f t="shared" ref="BK311" si="7314">VLOOKUP($F311,$P$7:$CN$25,BJ$5,FALSE)</f>
        <v>#N/A</v>
      </c>
      <c r="BL311" s="85" t="e">
        <f t="shared" si="6653"/>
        <v>#N/A</v>
      </c>
      <c r="BM311" s="86"/>
      <c r="BN311" s="84" t="e">
        <f t="shared" ref="BN311" si="7315">VLOOKUP($F311,$P$7:$CN$25,BM$5,FALSE)</f>
        <v>#N/A</v>
      </c>
      <c r="BO311" s="85" t="e">
        <f t="shared" si="6655"/>
        <v>#N/A</v>
      </c>
      <c r="BP311" s="87"/>
      <c r="BQ311" s="84" t="e">
        <f t="shared" ref="BQ311" si="7316">VLOOKUP($F311,$P$7:$CN$25,BP$5,FALSE)</f>
        <v>#N/A</v>
      </c>
      <c r="BR311" s="85" t="e">
        <f t="shared" si="6657"/>
        <v>#N/A</v>
      </c>
      <c r="BS311" s="88"/>
      <c r="BT311" s="84" t="e">
        <f t="shared" ref="BT311" si="7317">VLOOKUP($F311,$P$7:$CN$25,BS$5,FALSE)</f>
        <v>#N/A</v>
      </c>
      <c r="BU311" s="85" t="e">
        <f t="shared" si="6659"/>
        <v>#N/A</v>
      </c>
      <c r="BV311" s="86"/>
      <c r="BW311" s="84" t="e">
        <f t="shared" ref="BW311" si="7318">VLOOKUP($F311,$P$7:$CN$25,BV$5,FALSE)</f>
        <v>#N/A</v>
      </c>
      <c r="BX311" s="85" t="e">
        <f t="shared" si="6661"/>
        <v>#N/A</v>
      </c>
      <c r="BY311" s="86"/>
      <c r="BZ311" s="84" t="e">
        <f t="shared" ref="BZ311" si="7319">VLOOKUP($F311,$P$7:$CN$25,BY$5,FALSE)</f>
        <v>#N/A</v>
      </c>
      <c r="CA311" s="85" t="e">
        <f t="shared" si="6663"/>
        <v>#N/A</v>
      </c>
      <c r="CB311" s="86"/>
      <c r="CC311" s="84" t="e">
        <f t="shared" ref="CC311" si="7320">VLOOKUP($F311,$P$7:$CN$25,CB$5,FALSE)</f>
        <v>#N/A</v>
      </c>
      <c r="CD311" s="85" t="e">
        <f t="shared" si="6665"/>
        <v>#N/A</v>
      </c>
      <c r="CE311" s="86"/>
      <c r="CF311" s="84" t="e">
        <f t="shared" ref="CF311" si="7321">VLOOKUP($F311,$P$7:$CN$25,CE$5,FALSE)</f>
        <v>#N/A</v>
      </c>
      <c r="CG311" s="85" t="e">
        <f t="shared" si="6667"/>
        <v>#N/A</v>
      </c>
      <c r="CH311" s="86"/>
      <c r="CI311" s="84" t="e">
        <f t="shared" ref="CI311" si="7322">VLOOKUP($F311,$P$7:$CN$25,CH$5,FALSE)</f>
        <v>#N/A</v>
      </c>
      <c r="CJ311" s="85" t="e">
        <f t="shared" si="6669"/>
        <v>#N/A</v>
      </c>
      <c r="CK311" s="87"/>
      <c r="CL311" s="84" t="e">
        <f t="shared" ref="CL311" si="7323">VLOOKUP($F311,$P$7:$CN$25,CK$5,FALSE)</f>
        <v>#N/A</v>
      </c>
      <c r="CM311" s="85" t="e">
        <f t="shared" si="6671"/>
        <v>#N/A</v>
      </c>
      <c r="CN311" s="83"/>
      <c r="CO311" s="65" t="e">
        <f t="shared" ref="CO311" si="7324">VLOOKUP($F311,$P$7:$CN$25,CN$5,FALSE)</f>
        <v>#N/A</v>
      </c>
      <c r="CP311" s="66" t="e">
        <f t="shared" si="6673"/>
        <v>#N/A</v>
      </c>
      <c r="CQ311" s="66" t="str">
        <f t="shared" si="6617"/>
        <v>285- 1900/1/0</v>
      </c>
      <c r="CR311" s="66"/>
      <c r="CS311" s="66">
        <f t="shared" si="6618"/>
        <v>1900</v>
      </c>
      <c r="CT311" s="66">
        <f t="shared" si="6619"/>
        <v>1</v>
      </c>
      <c r="CU311" s="66">
        <f t="shared" si="6620"/>
        <v>0</v>
      </c>
      <c r="CV311" s="66" t="str">
        <f t="shared" si="6621"/>
        <v/>
      </c>
    </row>
    <row r="312" spans="1:100" x14ac:dyDescent="0.25">
      <c r="A312" s="188">
        <v>286</v>
      </c>
      <c r="B312" s="189"/>
      <c r="C312" s="189"/>
      <c r="D312" s="189"/>
      <c r="E312" s="189"/>
      <c r="F312" s="189" t="str">
        <f t="shared" si="6590"/>
        <v xml:space="preserve"> (min)</v>
      </c>
      <c r="G312" s="189" t="str">
        <f t="shared" si="6674"/>
        <v xml:space="preserve"> (max)</v>
      </c>
      <c r="H312" s="190"/>
      <c r="I312" s="190"/>
      <c r="J312" s="189"/>
      <c r="K312" s="189"/>
      <c r="L312" s="191"/>
      <c r="M312" s="191"/>
      <c r="N312" s="194">
        <f t="shared" si="6591"/>
        <v>0</v>
      </c>
      <c r="O312" s="192"/>
      <c r="P312" s="193"/>
      <c r="Q312" s="188"/>
      <c r="R312" s="84" t="e">
        <f t="shared" si="6622"/>
        <v>#N/A</v>
      </c>
      <c r="S312" s="85" t="e">
        <f t="shared" si="6623"/>
        <v>#N/A</v>
      </c>
      <c r="T312" s="86"/>
      <c r="U312" s="84" t="e">
        <f t="shared" ref="U312" si="7325">VLOOKUP($F312,$P$7:$CN$25,T$5,FALSE)</f>
        <v>#N/A</v>
      </c>
      <c r="V312" s="85" t="e">
        <f t="shared" si="6625"/>
        <v>#N/A</v>
      </c>
      <c r="W312" s="86"/>
      <c r="X312" s="84" t="e">
        <f t="shared" ref="X312" si="7326">VLOOKUP($F312,$P$7:$CN$25,W$5,FALSE)</f>
        <v>#N/A</v>
      </c>
      <c r="Y312" s="85" t="e">
        <f t="shared" si="6627"/>
        <v>#N/A</v>
      </c>
      <c r="Z312" s="86"/>
      <c r="AA312" s="84" t="e">
        <f t="shared" ref="AA312" si="7327">VLOOKUP($F312,$P$7:$CN$25,Z$5,FALSE)</f>
        <v>#N/A</v>
      </c>
      <c r="AB312" s="85" t="e">
        <f t="shared" si="6629"/>
        <v>#N/A</v>
      </c>
      <c r="AC312" s="86"/>
      <c r="AD312" s="84" t="e">
        <f t="shared" ref="AD312" si="7328">VLOOKUP($F312,$P$7:$CN$25,AC$5,FALSE)</f>
        <v>#N/A</v>
      </c>
      <c r="AE312" s="85" t="e">
        <f t="shared" si="6631"/>
        <v>#N/A</v>
      </c>
      <c r="AF312" s="86"/>
      <c r="AG312" s="84" t="e">
        <f t="shared" ref="AG312" si="7329">VLOOKUP($F312,$P$7:$CN$25,AF$5,FALSE)</f>
        <v>#N/A</v>
      </c>
      <c r="AH312" s="85" t="e">
        <f t="shared" si="6633"/>
        <v>#N/A</v>
      </c>
      <c r="AI312" s="87"/>
      <c r="AJ312" s="84" t="e">
        <f t="shared" ref="AJ312" si="7330">VLOOKUP($F312,$P$7:$CN$25,AI$5,FALSE)</f>
        <v>#N/A</v>
      </c>
      <c r="AK312" s="85" t="e">
        <f t="shared" si="6635"/>
        <v>#N/A</v>
      </c>
      <c r="AL312" s="76"/>
      <c r="AM312" s="84" t="e">
        <f t="shared" ref="AM312" si="7331">VLOOKUP($F312,$P$7:$CN$25,AL$5,FALSE)</f>
        <v>#N/A</v>
      </c>
      <c r="AN312" s="85" t="e">
        <f t="shared" si="6637"/>
        <v>#N/A</v>
      </c>
      <c r="AO312" s="86"/>
      <c r="AP312" s="84" t="e">
        <f t="shared" ref="AP312" si="7332">VLOOKUP($F312,$P$7:$CN$25,AO$5,FALSE)</f>
        <v>#N/A</v>
      </c>
      <c r="AQ312" s="85" t="e">
        <f t="shared" si="6639"/>
        <v>#N/A</v>
      </c>
      <c r="AR312" s="86"/>
      <c r="AS312" s="84" t="e">
        <f t="shared" ref="AS312" si="7333">VLOOKUP($F312,$P$7:$CN$25,AR$5,FALSE)</f>
        <v>#N/A</v>
      </c>
      <c r="AT312" s="85" t="e">
        <f t="shared" si="6641"/>
        <v>#N/A</v>
      </c>
      <c r="AU312" s="87"/>
      <c r="AV312" s="84" t="e">
        <f t="shared" ref="AV312" si="7334">VLOOKUP($F312,$P$7:$CN$25,AU$5,FALSE)</f>
        <v>#N/A</v>
      </c>
      <c r="AW312" s="85" t="e">
        <f t="shared" si="6643"/>
        <v>#N/A</v>
      </c>
      <c r="AX312" s="76"/>
      <c r="AY312" s="84" t="e">
        <f t="shared" ref="AY312" si="7335">VLOOKUP($F312,$P$7:$CN$25,AX$5,FALSE)</f>
        <v>#N/A</v>
      </c>
      <c r="AZ312" s="85" t="e">
        <f t="shared" si="6645"/>
        <v>#N/A</v>
      </c>
      <c r="BA312" s="86"/>
      <c r="BB312" s="84" t="e">
        <f t="shared" ref="BB312" si="7336">VLOOKUP($F312,$P$7:$CN$25,BA$5,FALSE)</f>
        <v>#N/A</v>
      </c>
      <c r="BC312" s="85" t="e">
        <f t="shared" si="6647"/>
        <v>#N/A</v>
      </c>
      <c r="BD312" s="86"/>
      <c r="BE312" s="84" t="e">
        <f t="shared" ref="BE312" si="7337">VLOOKUP($F312,$P$7:$CN$25,BD$5,FALSE)</f>
        <v>#N/A</v>
      </c>
      <c r="BF312" s="85" t="e">
        <f t="shared" si="6649"/>
        <v>#N/A</v>
      </c>
      <c r="BG312" s="87"/>
      <c r="BH312" s="84" t="e">
        <f t="shared" ref="BH312" si="7338">VLOOKUP($F312,$P$7:$CN$25,BG$5,FALSE)</f>
        <v>#N/A</v>
      </c>
      <c r="BI312" s="85" t="e">
        <f t="shared" si="6651"/>
        <v>#N/A</v>
      </c>
      <c r="BJ312" s="76"/>
      <c r="BK312" s="84" t="e">
        <f t="shared" ref="BK312" si="7339">VLOOKUP($F312,$P$7:$CN$25,BJ$5,FALSE)</f>
        <v>#N/A</v>
      </c>
      <c r="BL312" s="85" t="e">
        <f t="shared" si="6653"/>
        <v>#N/A</v>
      </c>
      <c r="BM312" s="86"/>
      <c r="BN312" s="84" t="e">
        <f t="shared" ref="BN312" si="7340">VLOOKUP($F312,$P$7:$CN$25,BM$5,FALSE)</f>
        <v>#N/A</v>
      </c>
      <c r="BO312" s="85" t="e">
        <f t="shared" si="6655"/>
        <v>#N/A</v>
      </c>
      <c r="BP312" s="87"/>
      <c r="BQ312" s="84" t="e">
        <f t="shared" ref="BQ312" si="7341">VLOOKUP($F312,$P$7:$CN$25,BP$5,FALSE)</f>
        <v>#N/A</v>
      </c>
      <c r="BR312" s="85" t="e">
        <f t="shared" si="6657"/>
        <v>#N/A</v>
      </c>
      <c r="BS312" s="88"/>
      <c r="BT312" s="84" t="e">
        <f t="shared" ref="BT312" si="7342">VLOOKUP($F312,$P$7:$CN$25,BS$5,FALSE)</f>
        <v>#N/A</v>
      </c>
      <c r="BU312" s="85" t="e">
        <f t="shared" si="6659"/>
        <v>#N/A</v>
      </c>
      <c r="BV312" s="86"/>
      <c r="BW312" s="84" t="e">
        <f t="shared" ref="BW312" si="7343">VLOOKUP($F312,$P$7:$CN$25,BV$5,FALSE)</f>
        <v>#N/A</v>
      </c>
      <c r="BX312" s="85" t="e">
        <f t="shared" si="6661"/>
        <v>#N/A</v>
      </c>
      <c r="BY312" s="86"/>
      <c r="BZ312" s="84" t="e">
        <f t="shared" ref="BZ312" si="7344">VLOOKUP($F312,$P$7:$CN$25,BY$5,FALSE)</f>
        <v>#N/A</v>
      </c>
      <c r="CA312" s="85" t="e">
        <f t="shared" si="6663"/>
        <v>#N/A</v>
      </c>
      <c r="CB312" s="86"/>
      <c r="CC312" s="84" t="e">
        <f t="shared" ref="CC312" si="7345">VLOOKUP($F312,$P$7:$CN$25,CB$5,FALSE)</f>
        <v>#N/A</v>
      </c>
      <c r="CD312" s="85" t="e">
        <f t="shared" si="6665"/>
        <v>#N/A</v>
      </c>
      <c r="CE312" s="86"/>
      <c r="CF312" s="84" t="e">
        <f t="shared" ref="CF312" si="7346">VLOOKUP($F312,$P$7:$CN$25,CE$5,FALSE)</f>
        <v>#N/A</v>
      </c>
      <c r="CG312" s="85" t="e">
        <f t="shared" si="6667"/>
        <v>#N/A</v>
      </c>
      <c r="CH312" s="86"/>
      <c r="CI312" s="84" t="e">
        <f t="shared" ref="CI312" si="7347">VLOOKUP($F312,$P$7:$CN$25,CH$5,FALSE)</f>
        <v>#N/A</v>
      </c>
      <c r="CJ312" s="85" t="e">
        <f t="shared" si="6669"/>
        <v>#N/A</v>
      </c>
      <c r="CK312" s="87"/>
      <c r="CL312" s="84" t="e">
        <f t="shared" ref="CL312" si="7348">VLOOKUP($F312,$P$7:$CN$25,CK$5,FALSE)</f>
        <v>#N/A</v>
      </c>
      <c r="CM312" s="85" t="e">
        <f t="shared" si="6671"/>
        <v>#N/A</v>
      </c>
      <c r="CN312" s="83"/>
      <c r="CO312" s="65" t="e">
        <f t="shared" ref="CO312" si="7349">VLOOKUP($F312,$P$7:$CN$25,CN$5,FALSE)</f>
        <v>#N/A</v>
      </c>
      <c r="CP312" s="66" t="e">
        <f t="shared" si="6673"/>
        <v>#N/A</v>
      </c>
      <c r="CQ312" s="66" t="str">
        <f t="shared" si="6617"/>
        <v>286- 1900/1/0</v>
      </c>
      <c r="CR312" s="66"/>
      <c r="CS312" s="66">
        <f t="shared" si="6618"/>
        <v>1900</v>
      </c>
      <c r="CT312" s="66">
        <f t="shared" si="6619"/>
        <v>1</v>
      </c>
      <c r="CU312" s="66">
        <f t="shared" si="6620"/>
        <v>0</v>
      </c>
      <c r="CV312" s="66" t="str">
        <f t="shared" si="6621"/>
        <v/>
      </c>
    </row>
    <row r="313" spans="1:100" x14ac:dyDescent="0.25">
      <c r="A313" s="188">
        <v>287</v>
      </c>
      <c r="B313" s="189"/>
      <c r="C313" s="189"/>
      <c r="D313" s="189"/>
      <c r="E313" s="189"/>
      <c r="F313" s="189" t="str">
        <f t="shared" si="6590"/>
        <v xml:space="preserve"> (min)</v>
      </c>
      <c r="G313" s="189" t="str">
        <f t="shared" si="6674"/>
        <v xml:space="preserve"> (max)</v>
      </c>
      <c r="H313" s="190"/>
      <c r="I313" s="190"/>
      <c r="J313" s="189"/>
      <c r="K313" s="189"/>
      <c r="L313" s="191"/>
      <c r="M313" s="191"/>
      <c r="N313" s="194">
        <f t="shared" si="6591"/>
        <v>0</v>
      </c>
      <c r="O313" s="192"/>
      <c r="P313" s="193"/>
      <c r="Q313" s="188"/>
      <c r="R313" s="84" t="e">
        <f t="shared" si="6622"/>
        <v>#N/A</v>
      </c>
      <c r="S313" s="85" t="e">
        <f t="shared" si="6623"/>
        <v>#N/A</v>
      </c>
      <c r="T313" s="86"/>
      <c r="U313" s="84" t="e">
        <f t="shared" ref="U313" si="7350">VLOOKUP($F313,$P$7:$CN$25,T$5,FALSE)</f>
        <v>#N/A</v>
      </c>
      <c r="V313" s="85" t="e">
        <f t="shared" si="6625"/>
        <v>#N/A</v>
      </c>
      <c r="W313" s="86"/>
      <c r="X313" s="84" t="e">
        <f t="shared" ref="X313" si="7351">VLOOKUP($F313,$P$7:$CN$25,W$5,FALSE)</f>
        <v>#N/A</v>
      </c>
      <c r="Y313" s="85" t="e">
        <f t="shared" si="6627"/>
        <v>#N/A</v>
      </c>
      <c r="Z313" s="86"/>
      <c r="AA313" s="84" t="e">
        <f t="shared" ref="AA313" si="7352">VLOOKUP($F313,$P$7:$CN$25,Z$5,FALSE)</f>
        <v>#N/A</v>
      </c>
      <c r="AB313" s="85" t="e">
        <f t="shared" si="6629"/>
        <v>#N/A</v>
      </c>
      <c r="AC313" s="86"/>
      <c r="AD313" s="84" t="e">
        <f t="shared" ref="AD313" si="7353">VLOOKUP($F313,$P$7:$CN$25,AC$5,FALSE)</f>
        <v>#N/A</v>
      </c>
      <c r="AE313" s="85" t="e">
        <f t="shared" si="6631"/>
        <v>#N/A</v>
      </c>
      <c r="AF313" s="86"/>
      <c r="AG313" s="84" t="e">
        <f t="shared" ref="AG313" si="7354">VLOOKUP($F313,$P$7:$CN$25,AF$5,FALSE)</f>
        <v>#N/A</v>
      </c>
      <c r="AH313" s="85" t="e">
        <f t="shared" si="6633"/>
        <v>#N/A</v>
      </c>
      <c r="AI313" s="87"/>
      <c r="AJ313" s="84" t="e">
        <f t="shared" ref="AJ313" si="7355">VLOOKUP($F313,$P$7:$CN$25,AI$5,FALSE)</f>
        <v>#N/A</v>
      </c>
      <c r="AK313" s="85" t="e">
        <f t="shared" si="6635"/>
        <v>#N/A</v>
      </c>
      <c r="AL313" s="76"/>
      <c r="AM313" s="84" t="e">
        <f t="shared" ref="AM313" si="7356">VLOOKUP($F313,$P$7:$CN$25,AL$5,FALSE)</f>
        <v>#N/A</v>
      </c>
      <c r="AN313" s="85" t="e">
        <f t="shared" si="6637"/>
        <v>#N/A</v>
      </c>
      <c r="AO313" s="86"/>
      <c r="AP313" s="84" t="e">
        <f t="shared" ref="AP313" si="7357">VLOOKUP($F313,$P$7:$CN$25,AO$5,FALSE)</f>
        <v>#N/A</v>
      </c>
      <c r="AQ313" s="85" t="e">
        <f t="shared" si="6639"/>
        <v>#N/A</v>
      </c>
      <c r="AR313" s="86"/>
      <c r="AS313" s="84" t="e">
        <f t="shared" ref="AS313" si="7358">VLOOKUP($F313,$P$7:$CN$25,AR$5,FALSE)</f>
        <v>#N/A</v>
      </c>
      <c r="AT313" s="85" t="e">
        <f t="shared" si="6641"/>
        <v>#N/A</v>
      </c>
      <c r="AU313" s="87"/>
      <c r="AV313" s="84" t="e">
        <f t="shared" ref="AV313" si="7359">VLOOKUP($F313,$P$7:$CN$25,AU$5,FALSE)</f>
        <v>#N/A</v>
      </c>
      <c r="AW313" s="85" t="e">
        <f t="shared" si="6643"/>
        <v>#N/A</v>
      </c>
      <c r="AX313" s="76"/>
      <c r="AY313" s="84" t="e">
        <f t="shared" ref="AY313" si="7360">VLOOKUP($F313,$P$7:$CN$25,AX$5,FALSE)</f>
        <v>#N/A</v>
      </c>
      <c r="AZ313" s="85" t="e">
        <f t="shared" si="6645"/>
        <v>#N/A</v>
      </c>
      <c r="BA313" s="86"/>
      <c r="BB313" s="84" t="e">
        <f t="shared" ref="BB313" si="7361">VLOOKUP($F313,$P$7:$CN$25,BA$5,FALSE)</f>
        <v>#N/A</v>
      </c>
      <c r="BC313" s="85" t="e">
        <f t="shared" si="6647"/>
        <v>#N/A</v>
      </c>
      <c r="BD313" s="86"/>
      <c r="BE313" s="84" t="e">
        <f t="shared" ref="BE313" si="7362">VLOOKUP($F313,$P$7:$CN$25,BD$5,FALSE)</f>
        <v>#N/A</v>
      </c>
      <c r="BF313" s="85" t="e">
        <f t="shared" si="6649"/>
        <v>#N/A</v>
      </c>
      <c r="BG313" s="87"/>
      <c r="BH313" s="84" t="e">
        <f t="shared" ref="BH313" si="7363">VLOOKUP($F313,$P$7:$CN$25,BG$5,FALSE)</f>
        <v>#N/A</v>
      </c>
      <c r="BI313" s="85" t="e">
        <f t="shared" si="6651"/>
        <v>#N/A</v>
      </c>
      <c r="BJ313" s="76"/>
      <c r="BK313" s="84" t="e">
        <f t="shared" ref="BK313" si="7364">VLOOKUP($F313,$P$7:$CN$25,BJ$5,FALSE)</f>
        <v>#N/A</v>
      </c>
      <c r="BL313" s="85" t="e">
        <f t="shared" si="6653"/>
        <v>#N/A</v>
      </c>
      <c r="BM313" s="86"/>
      <c r="BN313" s="84" t="e">
        <f t="shared" ref="BN313" si="7365">VLOOKUP($F313,$P$7:$CN$25,BM$5,FALSE)</f>
        <v>#N/A</v>
      </c>
      <c r="BO313" s="85" t="e">
        <f t="shared" si="6655"/>
        <v>#N/A</v>
      </c>
      <c r="BP313" s="87"/>
      <c r="BQ313" s="84" t="e">
        <f t="shared" ref="BQ313" si="7366">VLOOKUP($F313,$P$7:$CN$25,BP$5,FALSE)</f>
        <v>#N/A</v>
      </c>
      <c r="BR313" s="85" t="e">
        <f t="shared" si="6657"/>
        <v>#N/A</v>
      </c>
      <c r="BS313" s="88"/>
      <c r="BT313" s="84" t="e">
        <f t="shared" ref="BT313" si="7367">VLOOKUP($F313,$P$7:$CN$25,BS$5,FALSE)</f>
        <v>#N/A</v>
      </c>
      <c r="BU313" s="85" t="e">
        <f t="shared" si="6659"/>
        <v>#N/A</v>
      </c>
      <c r="BV313" s="86"/>
      <c r="BW313" s="84" t="e">
        <f t="shared" ref="BW313" si="7368">VLOOKUP($F313,$P$7:$CN$25,BV$5,FALSE)</f>
        <v>#N/A</v>
      </c>
      <c r="BX313" s="85" t="e">
        <f t="shared" si="6661"/>
        <v>#N/A</v>
      </c>
      <c r="BY313" s="86"/>
      <c r="BZ313" s="84" t="e">
        <f t="shared" ref="BZ313" si="7369">VLOOKUP($F313,$P$7:$CN$25,BY$5,FALSE)</f>
        <v>#N/A</v>
      </c>
      <c r="CA313" s="85" t="e">
        <f t="shared" si="6663"/>
        <v>#N/A</v>
      </c>
      <c r="CB313" s="86"/>
      <c r="CC313" s="84" t="e">
        <f t="shared" ref="CC313" si="7370">VLOOKUP($F313,$P$7:$CN$25,CB$5,FALSE)</f>
        <v>#N/A</v>
      </c>
      <c r="CD313" s="85" t="e">
        <f t="shared" si="6665"/>
        <v>#N/A</v>
      </c>
      <c r="CE313" s="86"/>
      <c r="CF313" s="84" t="e">
        <f t="shared" ref="CF313" si="7371">VLOOKUP($F313,$P$7:$CN$25,CE$5,FALSE)</f>
        <v>#N/A</v>
      </c>
      <c r="CG313" s="85" t="e">
        <f t="shared" si="6667"/>
        <v>#N/A</v>
      </c>
      <c r="CH313" s="86"/>
      <c r="CI313" s="84" t="e">
        <f t="shared" ref="CI313" si="7372">VLOOKUP($F313,$P$7:$CN$25,CH$5,FALSE)</f>
        <v>#N/A</v>
      </c>
      <c r="CJ313" s="85" t="e">
        <f t="shared" si="6669"/>
        <v>#N/A</v>
      </c>
      <c r="CK313" s="87"/>
      <c r="CL313" s="84" t="e">
        <f t="shared" ref="CL313" si="7373">VLOOKUP($F313,$P$7:$CN$25,CK$5,FALSE)</f>
        <v>#N/A</v>
      </c>
      <c r="CM313" s="85" t="e">
        <f t="shared" si="6671"/>
        <v>#N/A</v>
      </c>
      <c r="CN313" s="83"/>
      <c r="CO313" s="65" t="e">
        <f t="shared" ref="CO313" si="7374">VLOOKUP($F313,$P$7:$CN$25,CN$5,FALSE)</f>
        <v>#N/A</v>
      </c>
      <c r="CP313" s="66" t="e">
        <f t="shared" si="6673"/>
        <v>#N/A</v>
      </c>
      <c r="CQ313" s="66" t="str">
        <f t="shared" si="6617"/>
        <v>287- 1900/1/0</v>
      </c>
      <c r="CR313" s="66"/>
      <c r="CS313" s="66">
        <f t="shared" si="6618"/>
        <v>1900</v>
      </c>
      <c r="CT313" s="66">
        <f t="shared" si="6619"/>
        <v>1</v>
      </c>
      <c r="CU313" s="66">
        <f t="shared" si="6620"/>
        <v>0</v>
      </c>
      <c r="CV313" s="66" t="str">
        <f t="shared" si="6621"/>
        <v/>
      </c>
    </row>
    <row r="314" spans="1:100" x14ac:dyDescent="0.25">
      <c r="A314" s="188">
        <v>288</v>
      </c>
      <c r="B314" s="189"/>
      <c r="C314" s="189"/>
      <c r="D314" s="189"/>
      <c r="E314" s="189"/>
      <c r="F314" s="189" t="str">
        <f t="shared" si="6590"/>
        <v xml:space="preserve"> (min)</v>
      </c>
      <c r="G314" s="189" t="str">
        <f t="shared" si="6674"/>
        <v xml:space="preserve"> (max)</v>
      </c>
      <c r="H314" s="190"/>
      <c r="I314" s="190"/>
      <c r="J314" s="189"/>
      <c r="K314" s="189"/>
      <c r="L314" s="191"/>
      <c r="M314" s="191"/>
      <c r="N314" s="194">
        <f t="shared" si="6591"/>
        <v>0</v>
      </c>
      <c r="O314" s="192"/>
      <c r="P314" s="193"/>
      <c r="Q314" s="188"/>
      <c r="R314" s="84" t="e">
        <f t="shared" si="6622"/>
        <v>#N/A</v>
      </c>
      <c r="S314" s="85" t="e">
        <f t="shared" si="6623"/>
        <v>#N/A</v>
      </c>
      <c r="T314" s="86"/>
      <c r="U314" s="84" t="e">
        <f t="shared" ref="U314" si="7375">VLOOKUP($F314,$P$7:$CN$25,T$5,FALSE)</f>
        <v>#N/A</v>
      </c>
      <c r="V314" s="85" t="e">
        <f t="shared" si="6625"/>
        <v>#N/A</v>
      </c>
      <c r="W314" s="86"/>
      <c r="X314" s="84" t="e">
        <f t="shared" ref="X314" si="7376">VLOOKUP($F314,$P$7:$CN$25,W$5,FALSE)</f>
        <v>#N/A</v>
      </c>
      <c r="Y314" s="85" t="e">
        <f t="shared" si="6627"/>
        <v>#N/A</v>
      </c>
      <c r="Z314" s="86"/>
      <c r="AA314" s="84" t="e">
        <f t="shared" ref="AA314" si="7377">VLOOKUP($F314,$P$7:$CN$25,Z$5,FALSE)</f>
        <v>#N/A</v>
      </c>
      <c r="AB314" s="85" t="e">
        <f t="shared" si="6629"/>
        <v>#N/A</v>
      </c>
      <c r="AC314" s="86"/>
      <c r="AD314" s="84" t="e">
        <f t="shared" ref="AD314" si="7378">VLOOKUP($F314,$P$7:$CN$25,AC$5,FALSE)</f>
        <v>#N/A</v>
      </c>
      <c r="AE314" s="85" t="e">
        <f t="shared" si="6631"/>
        <v>#N/A</v>
      </c>
      <c r="AF314" s="86"/>
      <c r="AG314" s="84" t="e">
        <f t="shared" ref="AG314" si="7379">VLOOKUP($F314,$P$7:$CN$25,AF$5,FALSE)</f>
        <v>#N/A</v>
      </c>
      <c r="AH314" s="85" t="e">
        <f t="shared" si="6633"/>
        <v>#N/A</v>
      </c>
      <c r="AI314" s="87"/>
      <c r="AJ314" s="84" t="e">
        <f t="shared" ref="AJ314" si="7380">VLOOKUP($F314,$P$7:$CN$25,AI$5,FALSE)</f>
        <v>#N/A</v>
      </c>
      <c r="AK314" s="85" t="e">
        <f t="shared" si="6635"/>
        <v>#N/A</v>
      </c>
      <c r="AL314" s="76"/>
      <c r="AM314" s="84" t="e">
        <f t="shared" ref="AM314" si="7381">VLOOKUP($F314,$P$7:$CN$25,AL$5,FALSE)</f>
        <v>#N/A</v>
      </c>
      <c r="AN314" s="85" t="e">
        <f t="shared" si="6637"/>
        <v>#N/A</v>
      </c>
      <c r="AO314" s="86"/>
      <c r="AP314" s="84" t="e">
        <f t="shared" ref="AP314" si="7382">VLOOKUP($F314,$P$7:$CN$25,AO$5,FALSE)</f>
        <v>#N/A</v>
      </c>
      <c r="AQ314" s="85" t="e">
        <f t="shared" si="6639"/>
        <v>#N/A</v>
      </c>
      <c r="AR314" s="86"/>
      <c r="AS314" s="84" t="e">
        <f t="shared" ref="AS314" si="7383">VLOOKUP($F314,$P$7:$CN$25,AR$5,FALSE)</f>
        <v>#N/A</v>
      </c>
      <c r="AT314" s="85" t="e">
        <f t="shared" si="6641"/>
        <v>#N/A</v>
      </c>
      <c r="AU314" s="87"/>
      <c r="AV314" s="84" t="e">
        <f t="shared" ref="AV314" si="7384">VLOOKUP($F314,$P$7:$CN$25,AU$5,FALSE)</f>
        <v>#N/A</v>
      </c>
      <c r="AW314" s="85" t="e">
        <f t="shared" si="6643"/>
        <v>#N/A</v>
      </c>
      <c r="AX314" s="76"/>
      <c r="AY314" s="84" t="e">
        <f t="shared" ref="AY314" si="7385">VLOOKUP($F314,$P$7:$CN$25,AX$5,FALSE)</f>
        <v>#N/A</v>
      </c>
      <c r="AZ314" s="85" t="e">
        <f t="shared" si="6645"/>
        <v>#N/A</v>
      </c>
      <c r="BA314" s="86"/>
      <c r="BB314" s="84" t="e">
        <f t="shared" ref="BB314" si="7386">VLOOKUP($F314,$P$7:$CN$25,BA$5,FALSE)</f>
        <v>#N/A</v>
      </c>
      <c r="BC314" s="85" t="e">
        <f t="shared" si="6647"/>
        <v>#N/A</v>
      </c>
      <c r="BD314" s="86"/>
      <c r="BE314" s="84" t="e">
        <f t="shared" ref="BE314" si="7387">VLOOKUP($F314,$P$7:$CN$25,BD$5,FALSE)</f>
        <v>#N/A</v>
      </c>
      <c r="BF314" s="85" t="e">
        <f t="shared" si="6649"/>
        <v>#N/A</v>
      </c>
      <c r="BG314" s="87"/>
      <c r="BH314" s="84" t="e">
        <f t="shared" ref="BH314" si="7388">VLOOKUP($F314,$P$7:$CN$25,BG$5,FALSE)</f>
        <v>#N/A</v>
      </c>
      <c r="BI314" s="85" t="e">
        <f t="shared" si="6651"/>
        <v>#N/A</v>
      </c>
      <c r="BJ314" s="76"/>
      <c r="BK314" s="84" t="e">
        <f t="shared" ref="BK314" si="7389">VLOOKUP($F314,$P$7:$CN$25,BJ$5,FALSE)</f>
        <v>#N/A</v>
      </c>
      <c r="BL314" s="85" t="e">
        <f t="shared" si="6653"/>
        <v>#N/A</v>
      </c>
      <c r="BM314" s="86"/>
      <c r="BN314" s="84" t="e">
        <f t="shared" ref="BN314" si="7390">VLOOKUP($F314,$P$7:$CN$25,BM$5,FALSE)</f>
        <v>#N/A</v>
      </c>
      <c r="BO314" s="85" t="e">
        <f t="shared" si="6655"/>
        <v>#N/A</v>
      </c>
      <c r="BP314" s="87"/>
      <c r="BQ314" s="84" t="e">
        <f t="shared" ref="BQ314" si="7391">VLOOKUP($F314,$P$7:$CN$25,BP$5,FALSE)</f>
        <v>#N/A</v>
      </c>
      <c r="BR314" s="85" t="e">
        <f t="shared" si="6657"/>
        <v>#N/A</v>
      </c>
      <c r="BS314" s="88"/>
      <c r="BT314" s="84" t="e">
        <f t="shared" ref="BT314" si="7392">VLOOKUP($F314,$P$7:$CN$25,BS$5,FALSE)</f>
        <v>#N/A</v>
      </c>
      <c r="BU314" s="85" t="e">
        <f t="shared" si="6659"/>
        <v>#N/A</v>
      </c>
      <c r="BV314" s="86"/>
      <c r="BW314" s="84" t="e">
        <f t="shared" ref="BW314" si="7393">VLOOKUP($F314,$P$7:$CN$25,BV$5,FALSE)</f>
        <v>#N/A</v>
      </c>
      <c r="BX314" s="85" t="e">
        <f t="shared" si="6661"/>
        <v>#N/A</v>
      </c>
      <c r="BY314" s="86"/>
      <c r="BZ314" s="84" t="e">
        <f t="shared" ref="BZ314" si="7394">VLOOKUP($F314,$P$7:$CN$25,BY$5,FALSE)</f>
        <v>#N/A</v>
      </c>
      <c r="CA314" s="85" t="e">
        <f t="shared" si="6663"/>
        <v>#N/A</v>
      </c>
      <c r="CB314" s="86"/>
      <c r="CC314" s="84" t="e">
        <f t="shared" ref="CC314" si="7395">VLOOKUP($F314,$P$7:$CN$25,CB$5,FALSE)</f>
        <v>#N/A</v>
      </c>
      <c r="CD314" s="85" t="e">
        <f t="shared" si="6665"/>
        <v>#N/A</v>
      </c>
      <c r="CE314" s="86"/>
      <c r="CF314" s="84" t="e">
        <f t="shared" ref="CF314" si="7396">VLOOKUP($F314,$P$7:$CN$25,CE$5,FALSE)</f>
        <v>#N/A</v>
      </c>
      <c r="CG314" s="85" t="e">
        <f t="shared" si="6667"/>
        <v>#N/A</v>
      </c>
      <c r="CH314" s="86"/>
      <c r="CI314" s="84" t="e">
        <f t="shared" ref="CI314" si="7397">VLOOKUP($F314,$P$7:$CN$25,CH$5,FALSE)</f>
        <v>#N/A</v>
      </c>
      <c r="CJ314" s="85" t="e">
        <f t="shared" si="6669"/>
        <v>#N/A</v>
      </c>
      <c r="CK314" s="87"/>
      <c r="CL314" s="84" t="e">
        <f t="shared" ref="CL314" si="7398">VLOOKUP($F314,$P$7:$CN$25,CK$5,FALSE)</f>
        <v>#N/A</v>
      </c>
      <c r="CM314" s="85" t="e">
        <f t="shared" si="6671"/>
        <v>#N/A</v>
      </c>
      <c r="CN314" s="83"/>
      <c r="CO314" s="65" t="e">
        <f t="shared" ref="CO314" si="7399">VLOOKUP($F314,$P$7:$CN$25,CN$5,FALSE)</f>
        <v>#N/A</v>
      </c>
      <c r="CP314" s="66" t="e">
        <f t="shared" si="6673"/>
        <v>#N/A</v>
      </c>
      <c r="CQ314" s="66" t="str">
        <f t="shared" si="6617"/>
        <v>288- 1900/1/0</v>
      </c>
      <c r="CR314" s="66"/>
      <c r="CS314" s="66">
        <f t="shared" si="6618"/>
        <v>1900</v>
      </c>
      <c r="CT314" s="66">
        <f t="shared" si="6619"/>
        <v>1</v>
      </c>
      <c r="CU314" s="66">
        <f t="shared" si="6620"/>
        <v>0</v>
      </c>
      <c r="CV314" s="66" t="str">
        <f t="shared" si="6621"/>
        <v/>
      </c>
    </row>
    <row r="315" spans="1:100" x14ac:dyDescent="0.25">
      <c r="A315" s="188">
        <v>289</v>
      </c>
      <c r="B315" s="189"/>
      <c r="C315" s="189"/>
      <c r="D315" s="189"/>
      <c r="E315" s="189"/>
      <c r="F315" s="189" t="str">
        <f t="shared" si="6590"/>
        <v xml:space="preserve"> (min)</v>
      </c>
      <c r="G315" s="189" t="str">
        <f t="shared" si="6674"/>
        <v xml:space="preserve"> (max)</v>
      </c>
      <c r="H315" s="190"/>
      <c r="I315" s="190"/>
      <c r="J315" s="189"/>
      <c r="K315" s="189"/>
      <c r="L315" s="191"/>
      <c r="M315" s="191"/>
      <c r="N315" s="194">
        <f t="shared" si="6591"/>
        <v>0</v>
      </c>
      <c r="O315" s="192"/>
      <c r="P315" s="193"/>
      <c r="Q315" s="188"/>
      <c r="R315" s="84" t="e">
        <f t="shared" si="6622"/>
        <v>#N/A</v>
      </c>
      <c r="S315" s="85" t="e">
        <f t="shared" si="6623"/>
        <v>#N/A</v>
      </c>
      <c r="T315" s="86"/>
      <c r="U315" s="84" t="e">
        <f t="shared" ref="U315" si="7400">VLOOKUP($F315,$P$7:$CN$25,T$5,FALSE)</f>
        <v>#N/A</v>
      </c>
      <c r="V315" s="85" t="e">
        <f t="shared" si="6625"/>
        <v>#N/A</v>
      </c>
      <c r="W315" s="86"/>
      <c r="X315" s="84" t="e">
        <f t="shared" ref="X315" si="7401">VLOOKUP($F315,$P$7:$CN$25,W$5,FALSE)</f>
        <v>#N/A</v>
      </c>
      <c r="Y315" s="85" t="e">
        <f t="shared" si="6627"/>
        <v>#N/A</v>
      </c>
      <c r="Z315" s="86"/>
      <c r="AA315" s="84" t="e">
        <f t="shared" ref="AA315" si="7402">VLOOKUP($F315,$P$7:$CN$25,Z$5,FALSE)</f>
        <v>#N/A</v>
      </c>
      <c r="AB315" s="85" t="e">
        <f t="shared" si="6629"/>
        <v>#N/A</v>
      </c>
      <c r="AC315" s="86"/>
      <c r="AD315" s="84" t="e">
        <f t="shared" ref="AD315" si="7403">VLOOKUP($F315,$P$7:$CN$25,AC$5,FALSE)</f>
        <v>#N/A</v>
      </c>
      <c r="AE315" s="85" t="e">
        <f t="shared" si="6631"/>
        <v>#N/A</v>
      </c>
      <c r="AF315" s="86"/>
      <c r="AG315" s="84" t="e">
        <f t="shared" ref="AG315" si="7404">VLOOKUP($F315,$P$7:$CN$25,AF$5,FALSE)</f>
        <v>#N/A</v>
      </c>
      <c r="AH315" s="85" t="e">
        <f t="shared" si="6633"/>
        <v>#N/A</v>
      </c>
      <c r="AI315" s="87"/>
      <c r="AJ315" s="84" t="e">
        <f t="shared" ref="AJ315" si="7405">VLOOKUP($F315,$P$7:$CN$25,AI$5,FALSE)</f>
        <v>#N/A</v>
      </c>
      <c r="AK315" s="85" t="e">
        <f t="shared" si="6635"/>
        <v>#N/A</v>
      </c>
      <c r="AL315" s="76"/>
      <c r="AM315" s="84" t="e">
        <f t="shared" ref="AM315" si="7406">VLOOKUP($F315,$P$7:$CN$25,AL$5,FALSE)</f>
        <v>#N/A</v>
      </c>
      <c r="AN315" s="85" t="e">
        <f t="shared" si="6637"/>
        <v>#N/A</v>
      </c>
      <c r="AO315" s="86"/>
      <c r="AP315" s="84" t="e">
        <f t="shared" ref="AP315" si="7407">VLOOKUP($F315,$P$7:$CN$25,AO$5,FALSE)</f>
        <v>#N/A</v>
      </c>
      <c r="AQ315" s="85" t="e">
        <f t="shared" si="6639"/>
        <v>#N/A</v>
      </c>
      <c r="AR315" s="86"/>
      <c r="AS315" s="84" t="e">
        <f t="shared" ref="AS315" si="7408">VLOOKUP($F315,$P$7:$CN$25,AR$5,FALSE)</f>
        <v>#N/A</v>
      </c>
      <c r="AT315" s="85" t="e">
        <f t="shared" si="6641"/>
        <v>#N/A</v>
      </c>
      <c r="AU315" s="87"/>
      <c r="AV315" s="84" t="e">
        <f t="shared" ref="AV315" si="7409">VLOOKUP($F315,$P$7:$CN$25,AU$5,FALSE)</f>
        <v>#N/A</v>
      </c>
      <c r="AW315" s="85" t="e">
        <f t="shared" si="6643"/>
        <v>#N/A</v>
      </c>
      <c r="AX315" s="76"/>
      <c r="AY315" s="84" t="e">
        <f t="shared" ref="AY315" si="7410">VLOOKUP($F315,$P$7:$CN$25,AX$5,FALSE)</f>
        <v>#N/A</v>
      </c>
      <c r="AZ315" s="85" t="e">
        <f t="shared" si="6645"/>
        <v>#N/A</v>
      </c>
      <c r="BA315" s="86"/>
      <c r="BB315" s="84" t="e">
        <f t="shared" ref="BB315" si="7411">VLOOKUP($F315,$P$7:$CN$25,BA$5,FALSE)</f>
        <v>#N/A</v>
      </c>
      <c r="BC315" s="85" t="e">
        <f t="shared" si="6647"/>
        <v>#N/A</v>
      </c>
      <c r="BD315" s="86"/>
      <c r="BE315" s="84" t="e">
        <f t="shared" ref="BE315" si="7412">VLOOKUP($F315,$P$7:$CN$25,BD$5,FALSE)</f>
        <v>#N/A</v>
      </c>
      <c r="BF315" s="85" t="e">
        <f t="shared" si="6649"/>
        <v>#N/A</v>
      </c>
      <c r="BG315" s="87"/>
      <c r="BH315" s="84" t="e">
        <f t="shared" ref="BH315" si="7413">VLOOKUP($F315,$P$7:$CN$25,BG$5,FALSE)</f>
        <v>#N/A</v>
      </c>
      <c r="BI315" s="85" t="e">
        <f t="shared" si="6651"/>
        <v>#N/A</v>
      </c>
      <c r="BJ315" s="76"/>
      <c r="BK315" s="84" t="e">
        <f t="shared" ref="BK315" si="7414">VLOOKUP($F315,$P$7:$CN$25,BJ$5,FALSE)</f>
        <v>#N/A</v>
      </c>
      <c r="BL315" s="85" t="e">
        <f t="shared" si="6653"/>
        <v>#N/A</v>
      </c>
      <c r="BM315" s="86"/>
      <c r="BN315" s="84" t="e">
        <f t="shared" ref="BN315" si="7415">VLOOKUP($F315,$P$7:$CN$25,BM$5,FALSE)</f>
        <v>#N/A</v>
      </c>
      <c r="BO315" s="85" t="e">
        <f t="shared" si="6655"/>
        <v>#N/A</v>
      </c>
      <c r="BP315" s="87"/>
      <c r="BQ315" s="84" t="e">
        <f t="shared" ref="BQ315" si="7416">VLOOKUP($F315,$P$7:$CN$25,BP$5,FALSE)</f>
        <v>#N/A</v>
      </c>
      <c r="BR315" s="85" t="e">
        <f t="shared" si="6657"/>
        <v>#N/A</v>
      </c>
      <c r="BS315" s="88"/>
      <c r="BT315" s="84" t="e">
        <f t="shared" ref="BT315" si="7417">VLOOKUP($F315,$P$7:$CN$25,BS$5,FALSE)</f>
        <v>#N/A</v>
      </c>
      <c r="BU315" s="85" t="e">
        <f t="shared" si="6659"/>
        <v>#N/A</v>
      </c>
      <c r="BV315" s="86"/>
      <c r="BW315" s="84" t="e">
        <f t="shared" ref="BW315" si="7418">VLOOKUP($F315,$P$7:$CN$25,BV$5,FALSE)</f>
        <v>#N/A</v>
      </c>
      <c r="BX315" s="85" t="e">
        <f t="shared" si="6661"/>
        <v>#N/A</v>
      </c>
      <c r="BY315" s="86"/>
      <c r="BZ315" s="84" t="e">
        <f t="shared" ref="BZ315" si="7419">VLOOKUP($F315,$P$7:$CN$25,BY$5,FALSE)</f>
        <v>#N/A</v>
      </c>
      <c r="CA315" s="85" t="e">
        <f t="shared" si="6663"/>
        <v>#N/A</v>
      </c>
      <c r="CB315" s="86"/>
      <c r="CC315" s="84" t="e">
        <f t="shared" ref="CC315" si="7420">VLOOKUP($F315,$P$7:$CN$25,CB$5,FALSE)</f>
        <v>#N/A</v>
      </c>
      <c r="CD315" s="85" t="e">
        <f t="shared" si="6665"/>
        <v>#N/A</v>
      </c>
      <c r="CE315" s="86"/>
      <c r="CF315" s="84" t="e">
        <f t="shared" ref="CF315" si="7421">VLOOKUP($F315,$P$7:$CN$25,CE$5,FALSE)</f>
        <v>#N/A</v>
      </c>
      <c r="CG315" s="85" t="e">
        <f t="shared" si="6667"/>
        <v>#N/A</v>
      </c>
      <c r="CH315" s="86"/>
      <c r="CI315" s="84" t="e">
        <f t="shared" ref="CI315" si="7422">VLOOKUP($F315,$P$7:$CN$25,CH$5,FALSE)</f>
        <v>#N/A</v>
      </c>
      <c r="CJ315" s="85" t="e">
        <f t="shared" si="6669"/>
        <v>#N/A</v>
      </c>
      <c r="CK315" s="87"/>
      <c r="CL315" s="84" t="e">
        <f t="shared" ref="CL315" si="7423">VLOOKUP($F315,$P$7:$CN$25,CK$5,FALSE)</f>
        <v>#N/A</v>
      </c>
      <c r="CM315" s="85" t="e">
        <f t="shared" si="6671"/>
        <v>#N/A</v>
      </c>
      <c r="CN315" s="83"/>
      <c r="CO315" s="65" t="e">
        <f t="shared" ref="CO315" si="7424">VLOOKUP($F315,$P$7:$CN$25,CN$5,FALSE)</f>
        <v>#N/A</v>
      </c>
      <c r="CP315" s="66" t="e">
        <f t="shared" si="6673"/>
        <v>#N/A</v>
      </c>
      <c r="CQ315" s="66" t="str">
        <f t="shared" si="6617"/>
        <v>289- 1900/1/0</v>
      </c>
      <c r="CR315" s="66"/>
      <c r="CS315" s="66">
        <f t="shared" si="6618"/>
        <v>1900</v>
      </c>
      <c r="CT315" s="66">
        <f t="shared" si="6619"/>
        <v>1</v>
      </c>
      <c r="CU315" s="66">
        <f t="shared" si="6620"/>
        <v>0</v>
      </c>
      <c r="CV315" s="66" t="str">
        <f t="shared" si="6621"/>
        <v/>
      </c>
    </row>
    <row r="316" spans="1:100" x14ac:dyDescent="0.25">
      <c r="A316" s="188">
        <v>290</v>
      </c>
      <c r="B316" s="189"/>
      <c r="C316" s="189"/>
      <c r="D316" s="189"/>
      <c r="E316" s="189"/>
      <c r="F316" s="189" t="str">
        <f t="shared" si="6590"/>
        <v xml:space="preserve"> (min)</v>
      </c>
      <c r="G316" s="189" t="str">
        <f t="shared" si="6674"/>
        <v xml:space="preserve"> (max)</v>
      </c>
      <c r="H316" s="190"/>
      <c r="I316" s="190"/>
      <c r="J316" s="189"/>
      <c r="K316" s="189"/>
      <c r="L316" s="191"/>
      <c r="M316" s="191"/>
      <c r="N316" s="194">
        <f t="shared" si="6591"/>
        <v>0</v>
      </c>
      <c r="O316" s="192"/>
      <c r="P316" s="193"/>
      <c r="Q316" s="188"/>
      <c r="R316" s="84" t="e">
        <f t="shared" si="6622"/>
        <v>#N/A</v>
      </c>
      <c r="S316" s="85" t="e">
        <f t="shared" si="6623"/>
        <v>#N/A</v>
      </c>
      <c r="T316" s="86"/>
      <c r="U316" s="84" t="e">
        <f t="shared" ref="U316" si="7425">VLOOKUP($F316,$P$7:$CN$25,T$5,FALSE)</f>
        <v>#N/A</v>
      </c>
      <c r="V316" s="85" t="e">
        <f t="shared" si="6625"/>
        <v>#N/A</v>
      </c>
      <c r="W316" s="86"/>
      <c r="X316" s="84" t="e">
        <f t="shared" ref="X316" si="7426">VLOOKUP($F316,$P$7:$CN$25,W$5,FALSE)</f>
        <v>#N/A</v>
      </c>
      <c r="Y316" s="85" t="e">
        <f t="shared" si="6627"/>
        <v>#N/A</v>
      </c>
      <c r="Z316" s="86"/>
      <c r="AA316" s="84" t="e">
        <f t="shared" ref="AA316" si="7427">VLOOKUP($F316,$P$7:$CN$25,Z$5,FALSE)</f>
        <v>#N/A</v>
      </c>
      <c r="AB316" s="85" t="e">
        <f t="shared" si="6629"/>
        <v>#N/A</v>
      </c>
      <c r="AC316" s="86"/>
      <c r="AD316" s="84" t="e">
        <f t="shared" ref="AD316" si="7428">VLOOKUP($F316,$P$7:$CN$25,AC$5,FALSE)</f>
        <v>#N/A</v>
      </c>
      <c r="AE316" s="85" t="e">
        <f t="shared" si="6631"/>
        <v>#N/A</v>
      </c>
      <c r="AF316" s="86"/>
      <c r="AG316" s="84" t="e">
        <f t="shared" ref="AG316" si="7429">VLOOKUP($F316,$P$7:$CN$25,AF$5,FALSE)</f>
        <v>#N/A</v>
      </c>
      <c r="AH316" s="85" t="e">
        <f t="shared" si="6633"/>
        <v>#N/A</v>
      </c>
      <c r="AI316" s="87"/>
      <c r="AJ316" s="84" t="e">
        <f t="shared" ref="AJ316" si="7430">VLOOKUP($F316,$P$7:$CN$25,AI$5,FALSE)</f>
        <v>#N/A</v>
      </c>
      <c r="AK316" s="85" t="e">
        <f t="shared" si="6635"/>
        <v>#N/A</v>
      </c>
      <c r="AL316" s="76"/>
      <c r="AM316" s="84" t="e">
        <f t="shared" ref="AM316" si="7431">VLOOKUP($F316,$P$7:$CN$25,AL$5,FALSE)</f>
        <v>#N/A</v>
      </c>
      <c r="AN316" s="85" t="e">
        <f t="shared" si="6637"/>
        <v>#N/A</v>
      </c>
      <c r="AO316" s="86"/>
      <c r="AP316" s="84" t="e">
        <f t="shared" ref="AP316" si="7432">VLOOKUP($F316,$P$7:$CN$25,AO$5,FALSE)</f>
        <v>#N/A</v>
      </c>
      <c r="AQ316" s="85" t="e">
        <f t="shared" si="6639"/>
        <v>#N/A</v>
      </c>
      <c r="AR316" s="86"/>
      <c r="AS316" s="84" t="e">
        <f t="shared" ref="AS316" si="7433">VLOOKUP($F316,$P$7:$CN$25,AR$5,FALSE)</f>
        <v>#N/A</v>
      </c>
      <c r="AT316" s="85" t="e">
        <f t="shared" si="6641"/>
        <v>#N/A</v>
      </c>
      <c r="AU316" s="87"/>
      <c r="AV316" s="84" t="e">
        <f t="shared" ref="AV316" si="7434">VLOOKUP($F316,$P$7:$CN$25,AU$5,FALSE)</f>
        <v>#N/A</v>
      </c>
      <c r="AW316" s="85" t="e">
        <f t="shared" si="6643"/>
        <v>#N/A</v>
      </c>
      <c r="AX316" s="76"/>
      <c r="AY316" s="84" t="e">
        <f t="shared" ref="AY316" si="7435">VLOOKUP($F316,$P$7:$CN$25,AX$5,FALSE)</f>
        <v>#N/A</v>
      </c>
      <c r="AZ316" s="85" t="e">
        <f t="shared" si="6645"/>
        <v>#N/A</v>
      </c>
      <c r="BA316" s="86"/>
      <c r="BB316" s="84" t="e">
        <f t="shared" ref="BB316" si="7436">VLOOKUP($F316,$P$7:$CN$25,BA$5,FALSE)</f>
        <v>#N/A</v>
      </c>
      <c r="BC316" s="85" t="e">
        <f t="shared" si="6647"/>
        <v>#N/A</v>
      </c>
      <c r="BD316" s="86"/>
      <c r="BE316" s="84" t="e">
        <f t="shared" ref="BE316" si="7437">VLOOKUP($F316,$P$7:$CN$25,BD$5,FALSE)</f>
        <v>#N/A</v>
      </c>
      <c r="BF316" s="85" t="e">
        <f t="shared" si="6649"/>
        <v>#N/A</v>
      </c>
      <c r="BG316" s="87"/>
      <c r="BH316" s="84" t="e">
        <f t="shared" ref="BH316" si="7438">VLOOKUP($F316,$P$7:$CN$25,BG$5,FALSE)</f>
        <v>#N/A</v>
      </c>
      <c r="BI316" s="85" t="e">
        <f t="shared" si="6651"/>
        <v>#N/A</v>
      </c>
      <c r="BJ316" s="76"/>
      <c r="BK316" s="84" t="e">
        <f t="shared" ref="BK316" si="7439">VLOOKUP($F316,$P$7:$CN$25,BJ$5,FALSE)</f>
        <v>#N/A</v>
      </c>
      <c r="BL316" s="85" t="e">
        <f t="shared" si="6653"/>
        <v>#N/A</v>
      </c>
      <c r="BM316" s="86"/>
      <c r="BN316" s="84" t="e">
        <f t="shared" ref="BN316" si="7440">VLOOKUP($F316,$P$7:$CN$25,BM$5,FALSE)</f>
        <v>#N/A</v>
      </c>
      <c r="BO316" s="85" t="e">
        <f t="shared" si="6655"/>
        <v>#N/A</v>
      </c>
      <c r="BP316" s="87"/>
      <c r="BQ316" s="84" t="e">
        <f t="shared" ref="BQ316" si="7441">VLOOKUP($F316,$P$7:$CN$25,BP$5,FALSE)</f>
        <v>#N/A</v>
      </c>
      <c r="BR316" s="85" t="e">
        <f t="shared" si="6657"/>
        <v>#N/A</v>
      </c>
      <c r="BS316" s="88"/>
      <c r="BT316" s="84" t="e">
        <f t="shared" ref="BT316" si="7442">VLOOKUP($F316,$P$7:$CN$25,BS$5,FALSE)</f>
        <v>#N/A</v>
      </c>
      <c r="BU316" s="85" t="e">
        <f t="shared" si="6659"/>
        <v>#N/A</v>
      </c>
      <c r="BV316" s="86"/>
      <c r="BW316" s="84" t="e">
        <f t="shared" ref="BW316" si="7443">VLOOKUP($F316,$P$7:$CN$25,BV$5,FALSE)</f>
        <v>#N/A</v>
      </c>
      <c r="BX316" s="85" t="e">
        <f t="shared" si="6661"/>
        <v>#N/A</v>
      </c>
      <c r="BY316" s="86"/>
      <c r="BZ316" s="84" t="e">
        <f t="shared" ref="BZ316" si="7444">VLOOKUP($F316,$P$7:$CN$25,BY$5,FALSE)</f>
        <v>#N/A</v>
      </c>
      <c r="CA316" s="85" t="e">
        <f t="shared" si="6663"/>
        <v>#N/A</v>
      </c>
      <c r="CB316" s="86"/>
      <c r="CC316" s="84" t="e">
        <f t="shared" ref="CC316" si="7445">VLOOKUP($F316,$P$7:$CN$25,CB$5,FALSE)</f>
        <v>#N/A</v>
      </c>
      <c r="CD316" s="85" t="e">
        <f t="shared" si="6665"/>
        <v>#N/A</v>
      </c>
      <c r="CE316" s="86"/>
      <c r="CF316" s="84" t="e">
        <f t="shared" ref="CF316" si="7446">VLOOKUP($F316,$P$7:$CN$25,CE$5,FALSE)</f>
        <v>#N/A</v>
      </c>
      <c r="CG316" s="85" t="e">
        <f t="shared" si="6667"/>
        <v>#N/A</v>
      </c>
      <c r="CH316" s="86"/>
      <c r="CI316" s="84" t="e">
        <f t="shared" ref="CI316" si="7447">VLOOKUP($F316,$P$7:$CN$25,CH$5,FALSE)</f>
        <v>#N/A</v>
      </c>
      <c r="CJ316" s="85" t="e">
        <f t="shared" si="6669"/>
        <v>#N/A</v>
      </c>
      <c r="CK316" s="87"/>
      <c r="CL316" s="84" t="e">
        <f t="shared" ref="CL316" si="7448">VLOOKUP($F316,$P$7:$CN$25,CK$5,FALSE)</f>
        <v>#N/A</v>
      </c>
      <c r="CM316" s="85" t="e">
        <f t="shared" si="6671"/>
        <v>#N/A</v>
      </c>
      <c r="CN316" s="83"/>
      <c r="CO316" s="65" t="e">
        <f t="shared" ref="CO316" si="7449">VLOOKUP($F316,$P$7:$CN$25,CN$5,FALSE)</f>
        <v>#N/A</v>
      </c>
      <c r="CP316" s="66" t="e">
        <f t="shared" si="6673"/>
        <v>#N/A</v>
      </c>
      <c r="CQ316" s="66" t="str">
        <f t="shared" si="6617"/>
        <v>290- 1900/1/0</v>
      </c>
      <c r="CR316" s="66"/>
      <c r="CS316" s="66">
        <f t="shared" si="6618"/>
        <v>1900</v>
      </c>
      <c r="CT316" s="66">
        <f t="shared" si="6619"/>
        <v>1</v>
      </c>
      <c r="CU316" s="66">
        <f t="shared" si="6620"/>
        <v>0</v>
      </c>
      <c r="CV316" s="66" t="str">
        <f t="shared" si="6621"/>
        <v/>
      </c>
    </row>
    <row r="317" spans="1:100" x14ac:dyDescent="0.25">
      <c r="A317" s="188">
        <v>291</v>
      </c>
      <c r="B317" s="189"/>
      <c r="C317" s="189"/>
      <c r="D317" s="189"/>
      <c r="E317" s="189"/>
      <c r="F317" s="189" t="str">
        <f t="shared" si="6590"/>
        <v xml:space="preserve"> (min)</v>
      </c>
      <c r="G317" s="189" t="str">
        <f t="shared" si="6674"/>
        <v xml:space="preserve"> (max)</v>
      </c>
      <c r="H317" s="190"/>
      <c r="I317" s="190"/>
      <c r="J317" s="189"/>
      <c r="K317" s="189"/>
      <c r="L317" s="191"/>
      <c r="M317" s="191"/>
      <c r="N317" s="194">
        <f t="shared" si="6591"/>
        <v>0</v>
      </c>
      <c r="O317" s="192"/>
      <c r="P317" s="193"/>
      <c r="Q317" s="188"/>
      <c r="R317" s="84" t="e">
        <f t="shared" si="6622"/>
        <v>#N/A</v>
      </c>
      <c r="S317" s="85" t="e">
        <f t="shared" si="6623"/>
        <v>#N/A</v>
      </c>
      <c r="T317" s="86"/>
      <c r="U317" s="84" t="e">
        <f t="shared" ref="U317" si="7450">VLOOKUP($F317,$P$7:$CN$25,T$5,FALSE)</f>
        <v>#N/A</v>
      </c>
      <c r="V317" s="85" t="e">
        <f t="shared" si="6625"/>
        <v>#N/A</v>
      </c>
      <c r="W317" s="86"/>
      <c r="X317" s="84" t="e">
        <f t="shared" ref="X317" si="7451">VLOOKUP($F317,$P$7:$CN$25,W$5,FALSE)</f>
        <v>#N/A</v>
      </c>
      <c r="Y317" s="85" t="e">
        <f t="shared" si="6627"/>
        <v>#N/A</v>
      </c>
      <c r="Z317" s="86"/>
      <c r="AA317" s="84" t="e">
        <f t="shared" ref="AA317" si="7452">VLOOKUP($F317,$P$7:$CN$25,Z$5,FALSE)</f>
        <v>#N/A</v>
      </c>
      <c r="AB317" s="85" t="e">
        <f t="shared" si="6629"/>
        <v>#N/A</v>
      </c>
      <c r="AC317" s="86"/>
      <c r="AD317" s="84" t="e">
        <f t="shared" ref="AD317" si="7453">VLOOKUP($F317,$P$7:$CN$25,AC$5,FALSE)</f>
        <v>#N/A</v>
      </c>
      <c r="AE317" s="85" t="e">
        <f t="shared" si="6631"/>
        <v>#N/A</v>
      </c>
      <c r="AF317" s="86"/>
      <c r="AG317" s="84" t="e">
        <f t="shared" ref="AG317" si="7454">VLOOKUP($F317,$P$7:$CN$25,AF$5,FALSE)</f>
        <v>#N/A</v>
      </c>
      <c r="AH317" s="85" t="e">
        <f t="shared" si="6633"/>
        <v>#N/A</v>
      </c>
      <c r="AI317" s="87"/>
      <c r="AJ317" s="84" t="e">
        <f t="shared" ref="AJ317" si="7455">VLOOKUP($F317,$P$7:$CN$25,AI$5,FALSE)</f>
        <v>#N/A</v>
      </c>
      <c r="AK317" s="85" t="e">
        <f t="shared" si="6635"/>
        <v>#N/A</v>
      </c>
      <c r="AL317" s="76"/>
      <c r="AM317" s="84" t="e">
        <f t="shared" ref="AM317" si="7456">VLOOKUP($F317,$P$7:$CN$25,AL$5,FALSE)</f>
        <v>#N/A</v>
      </c>
      <c r="AN317" s="85" t="e">
        <f t="shared" si="6637"/>
        <v>#N/A</v>
      </c>
      <c r="AO317" s="86"/>
      <c r="AP317" s="84" t="e">
        <f t="shared" ref="AP317" si="7457">VLOOKUP($F317,$P$7:$CN$25,AO$5,FALSE)</f>
        <v>#N/A</v>
      </c>
      <c r="AQ317" s="85" t="e">
        <f t="shared" si="6639"/>
        <v>#N/A</v>
      </c>
      <c r="AR317" s="86"/>
      <c r="AS317" s="84" t="e">
        <f t="shared" ref="AS317" si="7458">VLOOKUP($F317,$P$7:$CN$25,AR$5,FALSE)</f>
        <v>#N/A</v>
      </c>
      <c r="AT317" s="85" t="e">
        <f t="shared" si="6641"/>
        <v>#N/A</v>
      </c>
      <c r="AU317" s="87"/>
      <c r="AV317" s="84" t="e">
        <f t="shared" ref="AV317" si="7459">VLOOKUP($F317,$P$7:$CN$25,AU$5,FALSE)</f>
        <v>#N/A</v>
      </c>
      <c r="AW317" s="85" t="e">
        <f t="shared" si="6643"/>
        <v>#N/A</v>
      </c>
      <c r="AX317" s="76"/>
      <c r="AY317" s="84" t="e">
        <f t="shared" ref="AY317" si="7460">VLOOKUP($F317,$P$7:$CN$25,AX$5,FALSE)</f>
        <v>#N/A</v>
      </c>
      <c r="AZ317" s="85" t="e">
        <f t="shared" si="6645"/>
        <v>#N/A</v>
      </c>
      <c r="BA317" s="86"/>
      <c r="BB317" s="84" t="e">
        <f t="shared" ref="BB317" si="7461">VLOOKUP($F317,$P$7:$CN$25,BA$5,FALSE)</f>
        <v>#N/A</v>
      </c>
      <c r="BC317" s="85" t="e">
        <f t="shared" si="6647"/>
        <v>#N/A</v>
      </c>
      <c r="BD317" s="86"/>
      <c r="BE317" s="84" t="e">
        <f t="shared" ref="BE317" si="7462">VLOOKUP($F317,$P$7:$CN$25,BD$5,FALSE)</f>
        <v>#N/A</v>
      </c>
      <c r="BF317" s="85" t="e">
        <f t="shared" si="6649"/>
        <v>#N/A</v>
      </c>
      <c r="BG317" s="87"/>
      <c r="BH317" s="84" t="e">
        <f t="shared" ref="BH317" si="7463">VLOOKUP($F317,$P$7:$CN$25,BG$5,FALSE)</f>
        <v>#N/A</v>
      </c>
      <c r="BI317" s="85" t="e">
        <f t="shared" si="6651"/>
        <v>#N/A</v>
      </c>
      <c r="BJ317" s="76"/>
      <c r="BK317" s="84" t="e">
        <f t="shared" ref="BK317" si="7464">VLOOKUP($F317,$P$7:$CN$25,BJ$5,FALSE)</f>
        <v>#N/A</v>
      </c>
      <c r="BL317" s="85" t="e">
        <f t="shared" si="6653"/>
        <v>#N/A</v>
      </c>
      <c r="BM317" s="86"/>
      <c r="BN317" s="84" t="e">
        <f t="shared" ref="BN317" si="7465">VLOOKUP($F317,$P$7:$CN$25,BM$5,FALSE)</f>
        <v>#N/A</v>
      </c>
      <c r="BO317" s="85" t="e">
        <f t="shared" si="6655"/>
        <v>#N/A</v>
      </c>
      <c r="BP317" s="87"/>
      <c r="BQ317" s="84" t="e">
        <f t="shared" ref="BQ317" si="7466">VLOOKUP($F317,$P$7:$CN$25,BP$5,FALSE)</f>
        <v>#N/A</v>
      </c>
      <c r="BR317" s="85" t="e">
        <f t="shared" si="6657"/>
        <v>#N/A</v>
      </c>
      <c r="BS317" s="88"/>
      <c r="BT317" s="84" t="e">
        <f t="shared" ref="BT317" si="7467">VLOOKUP($F317,$P$7:$CN$25,BS$5,FALSE)</f>
        <v>#N/A</v>
      </c>
      <c r="BU317" s="85" t="e">
        <f t="shared" si="6659"/>
        <v>#N/A</v>
      </c>
      <c r="BV317" s="86"/>
      <c r="BW317" s="84" t="e">
        <f t="shared" ref="BW317" si="7468">VLOOKUP($F317,$P$7:$CN$25,BV$5,FALSE)</f>
        <v>#N/A</v>
      </c>
      <c r="BX317" s="85" t="e">
        <f t="shared" si="6661"/>
        <v>#N/A</v>
      </c>
      <c r="BY317" s="86"/>
      <c r="BZ317" s="84" t="e">
        <f t="shared" ref="BZ317" si="7469">VLOOKUP($F317,$P$7:$CN$25,BY$5,FALSE)</f>
        <v>#N/A</v>
      </c>
      <c r="CA317" s="85" t="e">
        <f t="shared" si="6663"/>
        <v>#N/A</v>
      </c>
      <c r="CB317" s="86"/>
      <c r="CC317" s="84" t="e">
        <f t="shared" ref="CC317" si="7470">VLOOKUP($F317,$P$7:$CN$25,CB$5,FALSE)</f>
        <v>#N/A</v>
      </c>
      <c r="CD317" s="85" t="e">
        <f t="shared" si="6665"/>
        <v>#N/A</v>
      </c>
      <c r="CE317" s="86"/>
      <c r="CF317" s="84" t="e">
        <f t="shared" ref="CF317" si="7471">VLOOKUP($F317,$P$7:$CN$25,CE$5,FALSE)</f>
        <v>#N/A</v>
      </c>
      <c r="CG317" s="85" t="e">
        <f t="shared" si="6667"/>
        <v>#N/A</v>
      </c>
      <c r="CH317" s="86"/>
      <c r="CI317" s="84" t="e">
        <f t="shared" ref="CI317" si="7472">VLOOKUP($F317,$P$7:$CN$25,CH$5,FALSE)</f>
        <v>#N/A</v>
      </c>
      <c r="CJ317" s="85" t="e">
        <f t="shared" si="6669"/>
        <v>#N/A</v>
      </c>
      <c r="CK317" s="87"/>
      <c r="CL317" s="84" t="e">
        <f t="shared" ref="CL317" si="7473">VLOOKUP($F317,$P$7:$CN$25,CK$5,FALSE)</f>
        <v>#N/A</v>
      </c>
      <c r="CM317" s="85" t="e">
        <f t="shared" si="6671"/>
        <v>#N/A</v>
      </c>
      <c r="CN317" s="83"/>
      <c r="CO317" s="65" t="e">
        <f t="shared" ref="CO317" si="7474">VLOOKUP($F317,$P$7:$CN$25,CN$5,FALSE)</f>
        <v>#N/A</v>
      </c>
      <c r="CP317" s="66" t="e">
        <f t="shared" si="6673"/>
        <v>#N/A</v>
      </c>
      <c r="CQ317" s="66" t="str">
        <f t="shared" si="6617"/>
        <v>291- 1900/1/0</v>
      </c>
      <c r="CR317" s="66"/>
      <c r="CS317" s="66">
        <f t="shared" si="6618"/>
        <v>1900</v>
      </c>
      <c r="CT317" s="66">
        <f t="shared" si="6619"/>
        <v>1</v>
      </c>
      <c r="CU317" s="66">
        <f t="shared" si="6620"/>
        <v>0</v>
      </c>
      <c r="CV317" s="66" t="str">
        <f t="shared" si="6621"/>
        <v/>
      </c>
    </row>
    <row r="318" spans="1:100" x14ac:dyDescent="0.25">
      <c r="A318" s="188">
        <v>292</v>
      </c>
      <c r="B318" s="189"/>
      <c r="C318" s="189"/>
      <c r="D318" s="189"/>
      <c r="E318" s="189"/>
      <c r="F318" s="189" t="str">
        <f t="shared" si="6590"/>
        <v xml:space="preserve"> (min)</v>
      </c>
      <c r="G318" s="189" t="str">
        <f t="shared" si="6674"/>
        <v xml:space="preserve"> (max)</v>
      </c>
      <c r="H318" s="190"/>
      <c r="I318" s="190"/>
      <c r="J318" s="189"/>
      <c r="K318" s="189"/>
      <c r="L318" s="191"/>
      <c r="M318" s="191"/>
      <c r="N318" s="194">
        <f t="shared" si="6591"/>
        <v>0</v>
      </c>
      <c r="O318" s="192"/>
      <c r="P318" s="193"/>
      <c r="Q318" s="188"/>
      <c r="R318" s="84" t="e">
        <f t="shared" si="6622"/>
        <v>#N/A</v>
      </c>
      <c r="S318" s="85" t="e">
        <f t="shared" si="6623"/>
        <v>#N/A</v>
      </c>
      <c r="T318" s="86"/>
      <c r="U318" s="84" t="e">
        <f t="shared" ref="U318" si="7475">VLOOKUP($F318,$P$7:$CN$25,T$5,FALSE)</f>
        <v>#N/A</v>
      </c>
      <c r="V318" s="85" t="e">
        <f t="shared" si="6625"/>
        <v>#N/A</v>
      </c>
      <c r="W318" s="86"/>
      <c r="X318" s="84" t="e">
        <f t="shared" ref="X318" si="7476">VLOOKUP($F318,$P$7:$CN$25,W$5,FALSE)</f>
        <v>#N/A</v>
      </c>
      <c r="Y318" s="85" t="e">
        <f t="shared" si="6627"/>
        <v>#N/A</v>
      </c>
      <c r="Z318" s="86"/>
      <c r="AA318" s="84" t="e">
        <f t="shared" ref="AA318" si="7477">VLOOKUP($F318,$P$7:$CN$25,Z$5,FALSE)</f>
        <v>#N/A</v>
      </c>
      <c r="AB318" s="85" t="e">
        <f t="shared" si="6629"/>
        <v>#N/A</v>
      </c>
      <c r="AC318" s="86"/>
      <c r="AD318" s="84" t="e">
        <f t="shared" ref="AD318" si="7478">VLOOKUP($F318,$P$7:$CN$25,AC$5,FALSE)</f>
        <v>#N/A</v>
      </c>
      <c r="AE318" s="85" t="e">
        <f t="shared" si="6631"/>
        <v>#N/A</v>
      </c>
      <c r="AF318" s="86"/>
      <c r="AG318" s="84" t="e">
        <f t="shared" ref="AG318" si="7479">VLOOKUP($F318,$P$7:$CN$25,AF$5,FALSE)</f>
        <v>#N/A</v>
      </c>
      <c r="AH318" s="85" t="e">
        <f t="shared" si="6633"/>
        <v>#N/A</v>
      </c>
      <c r="AI318" s="87"/>
      <c r="AJ318" s="84" t="e">
        <f t="shared" ref="AJ318" si="7480">VLOOKUP($F318,$P$7:$CN$25,AI$5,FALSE)</f>
        <v>#N/A</v>
      </c>
      <c r="AK318" s="85" t="e">
        <f t="shared" si="6635"/>
        <v>#N/A</v>
      </c>
      <c r="AL318" s="76"/>
      <c r="AM318" s="84" t="e">
        <f t="shared" ref="AM318" si="7481">VLOOKUP($F318,$P$7:$CN$25,AL$5,FALSE)</f>
        <v>#N/A</v>
      </c>
      <c r="AN318" s="85" t="e">
        <f t="shared" si="6637"/>
        <v>#N/A</v>
      </c>
      <c r="AO318" s="86"/>
      <c r="AP318" s="84" t="e">
        <f t="shared" ref="AP318" si="7482">VLOOKUP($F318,$P$7:$CN$25,AO$5,FALSE)</f>
        <v>#N/A</v>
      </c>
      <c r="AQ318" s="85" t="e">
        <f t="shared" si="6639"/>
        <v>#N/A</v>
      </c>
      <c r="AR318" s="86"/>
      <c r="AS318" s="84" t="e">
        <f t="shared" ref="AS318" si="7483">VLOOKUP($F318,$P$7:$CN$25,AR$5,FALSE)</f>
        <v>#N/A</v>
      </c>
      <c r="AT318" s="85" t="e">
        <f t="shared" si="6641"/>
        <v>#N/A</v>
      </c>
      <c r="AU318" s="87"/>
      <c r="AV318" s="84" t="e">
        <f t="shared" ref="AV318" si="7484">VLOOKUP($F318,$P$7:$CN$25,AU$5,FALSE)</f>
        <v>#N/A</v>
      </c>
      <c r="AW318" s="85" t="e">
        <f t="shared" si="6643"/>
        <v>#N/A</v>
      </c>
      <c r="AX318" s="76"/>
      <c r="AY318" s="84" t="e">
        <f t="shared" ref="AY318" si="7485">VLOOKUP($F318,$P$7:$CN$25,AX$5,FALSE)</f>
        <v>#N/A</v>
      </c>
      <c r="AZ318" s="85" t="e">
        <f t="shared" si="6645"/>
        <v>#N/A</v>
      </c>
      <c r="BA318" s="86"/>
      <c r="BB318" s="84" t="e">
        <f t="shared" ref="BB318" si="7486">VLOOKUP($F318,$P$7:$CN$25,BA$5,FALSE)</f>
        <v>#N/A</v>
      </c>
      <c r="BC318" s="85" t="e">
        <f t="shared" si="6647"/>
        <v>#N/A</v>
      </c>
      <c r="BD318" s="86"/>
      <c r="BE318" s="84" t="e">
        <f t="shared" ref="BE318" si="7487">VLOOKUP($F318,$P$7:$CN$25,BD$5,FALSE)</f>
        <v>#N/A</v>
      </c>
      <c r="BF318" s="85" t="e">
        <f t="shared" si="6649"/>
        <v>#N/A</v>
      </c>
      <c r="BG318" s="87"/>
      <c r="BH318" s="84" t="e">
        <f t="shared" ref="BH318" si="7488">VLOOKUP($F318,$P$7:$CN$25,BG$5,FALSE)</f>
        <v>#N/A</v>
      </c>
      <c r="BI318" s="85" t="e">
        <f t="shared" si="6651"/>
        <v>#N/A</v>
      </c>
      <c r="BJ318" s="76"/>
      <c r="BK318" s="84" t="e">
        <f t="shared" ref="BK318" si="7489">VLOOKUP($F318,$P$7:$CN$25,BJ$5,FALSE)</f>
        <v>#N/A</v>
      </c>
      <c r="BL318" s="85" t="e">
        <f t="shared" si="6653"/>
        <v>#N/A</v>
      </c>
      <c r="BM318" s="86"/>
      <c r="BN318" s="84" t="e">
        <f t="shared" ref="BN318" si="7490">VLOOKUP($F318,$P$7:$CN$25,BM$5,FALSE)</f>
        <v>#N/A</v>
      </c>
      <c r="BO318" s="85" t="e">
        <f t="shared" si="6655"/>
        <v>#N/A</v>
      </c>
      <c r="BP318" s="87"/>
      <c r="BQ318" s="84" t="e">
        <f t="shared" ref="BQ318" si="7491">VLOOKUP($F318,$P$7:$CN$25,BP$5,FALSE)</f>
        <v>#N/A</v>
      </c>
      <c r="BR318" s="85" t="e">
        <f t="shared" si="6657"/>
        <v>#N/A</v>
      </c>
      <c r="BS318" s="88"/>
      <c r="BT318" s="84" t="e">
        <f t="shared" ref="BT318" si="7492">VLOOKUP($F318,$P$7:$CN$25,BS$5,FALSE)</f>
        <v>#N/A</v>
      </c>
      <c r="BU318" s="85" t="e">
        <f t="shared" si="6659"/>
        <v>#N/A</v>
      </c>
      <c r="BV318" s="86"/>
      <c r="BW318" s="84" t="e">
        <f t="shared" ref="BW318" si="7493">VLOOKUP($F318,$P$7:$CN$25,BV$5,FALSE)</f>
        <v>#N/A</v>
      </c>
      <c r="BX318" s="85" t="e">
        <f t="shared" si="6661"/>
        <v>#N/A</v>
      </c>
      <c r="BY318" s="86"/>
      <c r="BZ318" s="84" t="e">
        <f t="shared" ref="BZ318" si="7494">VLOOKUP($F318,$P$7:$CN$25,BY$5,FALSE)</f>
        <v>#N/A</v>
      </c>
      <c r="CA318" s="85" t="e">
        <f t="shared" si="6663"/>
        <v>#N/A</v>
      </c>
      <c r="CB318" s="86"/>
      <c r="CC318" s="84" t="e">
        <f t="shared" ref="CC318" si="7495">VLOOKUP($F318,$P$7:$CN$25,CB$5,FALSE)</f>
        <v>#N/A</v>
      </c>
      <c r="CD318" s="85" t="e">
        <f t="shared" si="6665"/>
        <v>#N/A</v>
      </c>
      <c r="CE318" s="86"/>
      <c r="CF318" s="84" t="e">
        <f t="shared" ref="CF318" si="7496">VLOOKUP($F318,$P$7:$CN$25,CE$5,FALSE)</f>
        <v>#N/A</v>
      </c>
      <c r="CG318" s="85" t="e">
        <f t="shared" si="6667"/>
        <v>#N/A</v>
      </c>
      <c r="CH318" s="86"/>
      <c r="CI318" s="84" t="e">
        <f t="shared" ref="CI318" si="7497">VLOOKUP($F318,$P$7:$CN$25,CH$5,FALSE)</f>
        <v>#N/A</v>
      </c>
      <c r="CJ318" s="85" t="e">
        <f t="shared" si="6669"/>
        <v>#N/A</v>
      </c>
      <c r="CK318" s="87"/>
      <c r="CL318" s="84" t="e">
        <f t="shared" ref="CL318" si="7498">VLOOKUP($F318,$P$7:$CN$25,CK$5,FALSE)</f>
        <v>#N/A</v>
      </c>
      <c r="CM318" s="85" t="e">
        <f t="shared" si="6671"/>
        <v>#N/A</v>
      </c>
      <c r="CN318" s="83"/>
      <c r="CO318" s="65" t="e">
        <f t="shared" ref="CO318" si="7499">VLOOKUP($F318,$P$7:$CN$25,CN$5,FALSE)</f>
        <v>#N/A</v>
      </c>
      <c r="CP318" s="66" t="e">
        <f t="shared" si="6673"/>
        <v>#N/A</v>
      </c>
      <c r="CQ318" s="66" t="str">
        <f t="shared" si="6617"/>
        <v>292- 1900/1/0</v>
      </c>
      <c r="CR318" s="66"/>
      <c r="CS318" s="66">
        <f t="shared" si="6618"/>
        <v>1900</v>
      </c>
      <c r="CT318" s="66">
        <f t="shared" si="6619"/>
        <v>1</v>
      </c>
      <c r="CU318" s="66">
        <f t="shared" si="6620"/>
        <v>0</v>
      </c>
      <c r="CV318" s="66" t="str">
        <f t="shared" si="6621"/>
        <v/>
      </c>
    </row>
    <row r="319" spans="1:100" x14ac:dyDescent="0.25">
      <c r="A319" s="188">
        <v>293</v>
      </c>
      <c r="B319" s="189"/>
      <c r="C319" s="189"/>
      <c r="D319" s="189"/>
      <c r="E319" s="189"/>
      <c r="F319" s="189" t="str">
        <f t="shared" si="6590"/>
        <v xml:space="preserve"> (min)</v>
      </c>
      <c r="G319" s="189" t="str">
        <f t="shared" si="6674"/>
        <v xml:space="preserve"> (max)</v>
      </c>
      <c r="H319" s="190"/>
      <c r="I319" s="190"/>
      <c r="J319" s="189"/>
      <c r="K319" s="189"/>
      <c r="L319" s="191"/>
      <c r="M319" s="191"/>
      <c r="N319" s="194">
        <f t="shared" si="6591"/>
        <v>0</v>
      </c>
      <c r="O319" s="192"/>
      <c r="P319" s="193"/>
      <c r="Q319" s="188"/>
      <c r="R319" s="84" t="e">
        <f t="shared" si="6622"/>
        <v>#N/A</v>
      </c>
      <c r="S319" s="85" t="e">
        <f t="shared" si="6623"/>
        <v>#N/A</v>
      </c>
      <c r="T319" s="86"/>
      <c r="U319" s="84" t="e">
        <f t="shared" ref="U319" si="7500">VLOOKUP($F319,$P$7:$CN$25,T$5,FALSE)</f>
        <v>#N/A</v>
      </c>
      <c r="V319" s="85" t="e">
        <f t="shared" si="6625"/>
        <v>#N/A</v>
      </c>
      <c r="W319" s="86"/>
      <c r="X319" s="84" t="e">
        <f t="shared" ref="X319" si="7501">VLOOKUP($F319,$P$7:$CN$25,W$5,FALSE)</f>
        <v>#N/A</v>
      </c>
      <c r="Y319" s="85" t="e">
        <f t="shared" si="6627"/>
        <v>#N/A</v>
      </c>
      <c r="Z319" s="86"/>
      <c r="AA319" s="84" t="e">
        <f t="shared" ref="AA319" si="7502">VLOOKUP($F319,$P$7:$CN$25,Z$5,FALSE)</f>
        <v>#N/A</v>
      </c>
      <c r="AB319" s="85" t="e">
        <f t="shared" si="6629"/>
        <v>#N/A</v>
      </c>
      <c r="AC319" s="86"/>
      <c r="AD319" s="84" t="e">
        <f t="shared" ref="AD319" si="7503">VLOOKUP($F319,$P$7:$CN$25,AC$5,FALSE)</f>
        <v>#N/A</v>
      </c>
      <c r="AE319" s="85" t="e">
        <f t="shared" si="6631"/>
        <v>#N/A</v>
      </c>
      <c r="AF319" s="86"/>
      <c r="AG319" s="84" t="e">
        <f t="shared" ref="AG319" si="7504">VLOOKUP($F319,$P$7:$CN$25,AF$5,FALSE)</f>
        <v>#N/A</v>
      </c>
      <c r="AH319" s="85" t="e">
        <f t="shared" si="6633"/>
        <v>#N/A</v>
      </c>
      <c r="AI319" s="87"/>
      <c r="AJ319" s="84" t="e">
        <f t="shared" ref="AJ319" si="7505">VLOOKUP($F319,$P$7:$CN$25,AI$5,FALSE)</f>
        <v>#N/A</v>
      </c>
      <c r="AK319" s="85" t="e">
        <f t="shared" si="6635"/>
        <v>#N/A</v>
      </c>
      <c r="AL319" s="76"/>
      <c r="AM319" s="84" t="e">
        <f t="shared" ref="AM319" si="7506">VLOOKUP($F319,$P$7:$CN$25,AL$5,FALSE)</f>
        <v>#N/A</v>
      </c>
      <c r="AN319" s="85" t="e">
        <f t="shared" si="6637"/>
        <v>#N/A</v>
      </c>
      <c r="AO319" s="86"/>
      <c r="AP319" s="84" t="e">
        <f t="shared" ref="AP319" si="7507">VLOOKUP($F319,$P$7:$CN$25,AO$5,FALSE)</f>
        <v>#N/A</v>
      </c>
      <c r="AQ319" s="85" t="e">
        <f t="shared" si="6639"/>
        <v>#N/A</v>
      </c>
      <c r="AR319" s="86"/>
      <c r="AS319" s="84" t="e">
        <f t="shared" ref="AS319" si="7508">VLOOKUP($F319,$P$7:$CN$25,AR$5,FALSE)</f>
        <v>#N/A</v>
      </c>
      <c r="AT319" s="85" t="e">
        <f t="shared" si="6641"/>
        <v>#N/A</v>
      </c>
      <c r="AU319" s="87"/>
      <c r="AV319" s="84" t="e">
        <f t="shared" ref="AV319" si="7509">VLOOKUP($F319,$P$7:$CN$25,AU$5,FALSE)</f>
        <v>#N/A</v>
      </c>
      <c r="AW319" s="85" t="e">
        <f t="shared" si="6643"/>
        <v>#N/A</v>
      </c>
      <c r="AX319" s="76"/>
      <c r="AY319" s="84" t="e">
        <f t="shared" ref="AY319" si="7510">VLOOKUP($F319,$P$7:$CN$25,AX$5,FALSE)</f>
        <v>#N/A</v>
      </c>
      <c r="AZ319" s="85" t="e">
        <f t="shared" si="6645"/>
        <v>#N/A</v>
      </c>
      <c r="BA319" s="86"/>
      <c r="BB319" s="84" t="e">
        <f t="shared" ref="BB319" si="7511">VLOOKUP($F319,$P$7:$CN$25,BA$5,FALSE)</f>
        <v>#N/A</v>
      </c>
      <c r="BC319" s="85" t="e">
        <f t="shared" si="6647"/>
        <v>#N/A</v>
      </c>
      <c r="BD319" s="86"/>
      <c r="BE319" s="84" t="e">
        <f t="shared" ref="BE319" si="7512">VLOOKUP($F319,$P$7:$CN$25,BD$5,FALSE)</f>
        <v>#N/A</v>
      </c>
      <c r="BF319" s="85" t="e">
        <f t="shared" si="6649"/>
        <v>#N/A</v>
      </c>
      <c r="BG319" s="87"/>
      <c r="BH319" s="84" t="e">
        <f t="shared" ref="BH319" si="7513">VLOOKUP($F319,$P$7:$CN$25,BG$5,FALSE)</f>
        <v>#N/A</v>
      </c>
      <c r="BI319" s="85" t="e">
        <f t="shared" si="6651"/>
        <v>#N/A</v>
      </c>
      <c r="BJ319" s="76"/>
      <c r="BK319" s="84" t="e">
        <f t="shared" ref="BK319" si="7514">VLOOKUP($F319,$P$7:$CN$25,BJ$5,FALSE)</f>
        <v>#N/A</v>
      </c>
      <c r="BL319" s="85" t="e">
        <f t="shared" si="6653"/>
        <v>#N/A</v>
      </c>
      <c r="BM319" s="86"/>
      <c r="BN319" s="84" t="e">
        <f t="shared" ref="BN319" si="7515">VLOOKUP($F319,$P$7:$CN$25,BM$5,FALSE)</f>
        <v>#N/A</v>
      </c>
      <c r="BO319" s="85" t="e">
        <f t="shared" si="6655"/>
        <v>#N/A</v>
      </c>
      <c r="BP319" s="87"/>
      <c r="BQ319" s="84" t="e">
        <f t="shared" ref="BQ319" si="7516">VLOOKUP($F319,$P$7:$CN$25,BP$5,FALSE)</f>
        <v>#N/A</v>
      </c>
      <c r="BR319" s="85" t="e">
        <f t="shared" si="6657"/>
        <v>#N/A</v>
      </c>
      <c r="BS319" s="88"/>
      <c r="BT319" s="84" t="e">
        <f t="shared" ref="BT319" si="7517">VLOOKUP($F319,$P$7:$CN$25,BS$5,FALSE)</f>
        <v>#N/A</v>
      </c>
      <c r="BU319" s="85" t="e">
        <f t="shared" si="6659"/>
        <v>#N/A</v>
      </c>
      <c r="BV319" s="86"/>
      <c r="BW319" s="84" t="e">
        <f t="shared" ref="BW319" si="7518">VLOOKUP($F319,$P$7:$CN$25,BV$5,FALSE)</f>
        <v>#N/A</v>
      </c>
      <c r="BX319" s="85" t="e">
        <f t="shared" si="6661"/>
        <v>#N/A</v>
      </c>
      <c r="BY319" s="86"/>
      <c r="BZ319" s="84" t="e">
        <f t="shared" ref="BZ319" si="7519">VLOOKUP($F319,$P$7:$CN$25,BY$5,FALSE)</f>
        <v>#N/A</v>
      </c>
      <c r="CA319" s="85" t="e">
        <f t="shared" si="6663"/>
        <v>#N/A</v>
      </c>
      <c r="CB319" s="86"/>
      <c r="CC319" s="84" t="e">
        <f t="shared" ref="CC319" si="7520">VLOOKUP($F319,$P$7:$CN$25,CB$5,FALSE)</f>
        <v>#N/A</v>
      </c>
      <c r="CD319" s="85" t="e">
        <f t="shared" si="6665"/>
        <v>#N/A</v>
      </c>
      <c r="CE319" s="86"/>
      <c r="CF319" s="84" t="e">
        <f t="shared" ref="CF319" si="7521">VLOOKUP($F319,$P$7:$CN$25,CE$5,FALSE)</f>
        <v>#N/A</v>
      </c>
      <c r="CG319" s="85" t="e">
        <f t="shared" si="6667"/>
        <v>#N/A</v>
      </c>
      <c r="CH319" s="86"/>
      <c r="CI319" s="84" t="e">
        <f t="shared" ref="CI319" si="7522">VLOOKUP($F319,$P$7:$CN$25,CH$5,FALSE)</f>
        <v>#N/A</v>
      </c>
      <c r="CJ319" s="85" t="e">
        <f t="shared" si="6669"/>
        <v>#N/A</v>
      </c>
      <c r="CK319" s="87"/>
      <c r="CL319" s="84" t="e">
        <f t="shared" ref="CL319" si="7523">VLOOKUP($F319,$P$7:$CN$25,CK$5,FALSE)</f>
        <v>#N/A</v>
      </c>
      <c r="CM319" s="85" t="e">
        <f t="shared" si="6671"/>
        <v>#N/A</v>
      </c>
      <c r="CN319" s="83"/>
      <c r="CO319" s="65" t="e">
        <f t="shared" ref="CO319" si="7524">VLOOKUP($F319,$P$7:$CN$25,CN$5,FALSE)</f>
        <v>#N/A</v>
      </c>
      <c r="CP319" s="66" t="e">
        <f t="shared" si="6673"/>
        <v>#N/A</v>
      </c>
      <c r="CQ319" s="66" t="str">
        <f t="shared" si="6617"/>
        <v>293- 1900/1/0</v>
      </c>
      <c r="CR319" s="66"/>
      <c r="CS319" s="66">
        <f t="shared" si="6618"/>
        <v>1900</v>
      </c>
      <c r="CT319" s="66">
        <f t="shared" si="6619"/>
        <v>1</v>
      </c>
      <c r="CU319" s="66">
        <f t="shared" si="6620"/>
        <v>0</v>
      </c>
      <c r="CV319" s="66" t="str">
        <f t="shared" si="6621"/>
        <v/>
      </c>
    </row>
    <row r="320" spans="1:100" x14ac:dyDescent="0.25">
      <c r="A320" s="188">
        <v>294</v>
      </c>
      <c r="B320" s="189"/>
      <c r="C320" s="189"/>
      <c r="D320" s="189"/>
      <c r="E320" s="189"/>
      <c r="F320" s="189" t="str">
        <f t="shared" si="6590"/>
        <v xml:space="preserve"> (min)</v>
      </c>
      <c r="G320" s="189" t="str">
        <f t="shared" si="6674"/>
        <v xml:space="preserve"> (max)</v>
      </c>
      <c r="H320" s="190"/>
      <c r="I320" s="190"/>
      <c r="J320" s="189"/>
      <c r="K320" s="189"/>
      <c r="L320" s="191"/>
      <c r="M320" s="191"/>
      <c r="N320" s="194">
        <f t="shared" si="6591"/>
        <v>0</v>
      </c>
      <c r="O320" s="192"/>
      <c r="P320" s="193"/>
      <c r="Q320" s="188"/>
      <c r="R320" s="84" t="e">
        <f t="shared" si="6622"/>
        <v>#N/A</v>
      </c>
      <c r="S320" s="85" t="e">
        <f t="shared" si="6623"/>
        <v>#N/A</v>
      </c>
      <c r="T320" s="86"/>
      <c r="U320" s="84" t="e">
        <f t="shared" ref="U320" si="7525">VLOOKUP($F320,$P$7:$CN$25,T$5,FALSE)</f>
        <v>#N/A</v>
      </c>
      <c r="V320" s="85" t="e">
        <f t="shared" si="6625"/>
        <v>#N/A</v>
      </c>
      <c r="W320" s="86"/>
      <c r="X320" s="84" t="e">
        <f t="shared" ref="X320" si="7526">VLOOKUP($F320,$P$7:$CN$25,W$5,FALSE)</f>
        <v>#N/A</v>
      </c>
      <c r="Y320" s="85" t="e">
        <f t="shared" si="6627"/>
        <v>#N/A</v>
      </c>
      <c r="Z320" s="86"/>
      <c r="AA320" s="84" t="e">
        <f t="shared" ref="AA320" si="7527">VLOOKUP($F320,$P$7:$CN$25,Z$5,FALSE)</f>
        <v>#N/A</v>
      </c>
      <c r="AB320" s="85" t="e">
        <f t="shared" si="6629"/>
        <v>#N/A</v>
      </c>
      <c r="AC320" s="86"/>
      <c r="AD320" s="84" t="e">
        <f t="shared" ref="AD320" si="7528">VLOOKUP($F320,$P$7:$CN$25,AC$5,FALSE)</f>
        <v>#N/A</v>
      </c>
      <c r="AE320" s="85" t="e">
        <f t="shared" si="6631"/>
        <v>#N/A</v>
      </c>
      <c r="AF320" s="86"/>
      <c r="AG320" s="84" t="e">
        <f t="shared" ref="AG320" si="7529">VLOOKUP($F320,$P$7:$CN$25,AF$5,FALSE)</f>
        <v>#N/A</v>
      </c>
      <c r="AH320" s="85" t="e">
        <f t="shared" si="6633"/>
        <v>#N/A</v>
      </c>
      <c r="AI320" s="87"/>
      <c r="AJ320" s="84" t="e">
        <f t="shared" ref="AJ320" si="7530">VLOOKUP($F320,$P$7:$CN$25,AI$5,FALSE)</f>
        <v>#N/A</v>
      </c>
      <c r="AK320" s="85" t="e">
        <f t="shared" si="6635"/>
        <v>#N/A</v>
      </c>
      <c r="AL320" s="76"/>
      <c r="AM320" s="84" t="e">
        <f t="shared" ref="AM320" si="7531">VLOOKUP($F320,$P$7:$CN$25,AL$5,FALSE)</f>
        <v>#N/A</v>
      </c>
      <c r="AN320" s="85" t="e">
        <f t="shared" si="6637"/>
        <v>#N/A</v>
      </c>
      <c r="AO320" s="86"/>
      <c r="AP320" s="84" t="e">
        <f t="shared" ref="AP320" si="7532">VLOOKUP($F320,$P$7:$CN$25,AO$5,FALSE)</f>
        <v>#N/A</v>
      </c>
      <c r="AQ320" s="85" t="e">
        <f t="shared" si="6639"/>
        <v>#N/A</v>
      </c>
      <c r="AR320" s="86"/>
      <c r="AS320" s="84" t="e">
        <f t="shared" ref="AS320" si="7533">VLOOKUP($F320,$P$7:$CN$25,AR$5,FALSE)</f>
        <v>#N/A</v>
      </c>
      <c r="AT320" s="85" t="e">
        <f t="shared" si="6641"/>
        <v>#N/A</v>
      </c>
      <c r="AU320" s="87"/>
      <c r="AV320" s="84" t="e">
        <f t="shared" ref="AV320" si="7534">VLOOKUP($F320,$P$7:$CN$25,AU$5,FALSE)</f>
        <v>#N/A</v>
      </c>
      <c r="AW320" s="85" t="e">
        <f t="shared" si="6643"/>
        <v>#N/A</v>
      </c>
      <c r="AX320" s="76"/>
      <c r="AY320" s="84" t="e">
        <f t="shared" ref="AY320" si="7535">VLOOKUP($F320,$P$7:$CN$25,AX$5,FALSE)</f>
        <v>#N/A</v>
      </c>
      <c r="AZ320" s="85" t="e">
        <f t="shared" si="6645"/>
        <v>#N/A</v>
      </c>
      <c r="BA320" s="86"/>
      <c r="BB320" s="84" t="e">
        <f t="shared" ref="BB320" si="7536">VLOOKUP($F320,$P$7:$CN$25,BA$5,FALSE)</f>
        <v>#N/A</v>
      </c>
      <c r="BC320" s="85" t="e">
        <f t="shared" si="6647"/>
        <v>#N/A</v>
      </c>
      <c r="BD320" s="86"/>
      <c r="BE320" s="84" t="e">
        <f t="shared" ref="BE320" si="7537">VLOOKUP($F320,$P$7:$CN$25,BD$5,FALSE)</f>
        <v>#N/A</v>
      </c>
      <c r="BF320" s="85" t="e">
        <f t="shared" si="6649"/>
        <v>#N/A</v>
      </c>
      <c r="BG320" s="87"/>
      <c r="BH320" s="84" t="e">
        <f t="shared" ref="BH320" si="7538">VLOOKUP($F320,$P$7:$CN$25,BG$5,FALSE)</f>
        <v>#N/A</v>
      </c>
      <c r="BI320" s="85" t="e">
        <f t="shared" si="6651"/>
        <v>#N/A</v>
      </c>
      <c r="BJ320" s="76"/>
      <c r="BK320" s="84" t="e">
        <f t="shared" ref="BK320" si="7539">VLOOKUP($F320,$P$7:$CN$25,BJ$5,FALSE)</f>
        <v>#N/A</v>
      </c>
      <c r="BL320" s="85" t="e">
        <f t="shared" si="6653"/>
        <v>#N/A</v>
      </c>
      <c r="BM320" s="86"/>
      <c r="BN320" s="84" t="e">
        <f t="shared" ref="BN320" si="7540">VLOOKUP($F320,$P$7:$CN$25,BM$5,FALSE)</f>
        <v>#N/A</v>
      </c>
      <c r="BO320" s="85" t="e">
        <f t="shared" si="6655"/>
        <v>#N/A</v>
      </c>
      <c r="BP320" s="87"/>
      <c r="BQ320" s="84" t="e">
        <f t="shared" ref="BQ320" si="7541">VLOOKUP($F320,$P$7:$CN$25,BP$5,FALSE)</f>
        <v>#N/A</v>
      </c>
      <c r="BR320" s="85" t="e">
        <f t="shared" si="6657"/>
        <v>#N/A</v>
      </c>
      <c r="BS320" s="88"/>
      <c r="BT320" s="84" t="e">
        <f t="shared" ref="BT320" si="7542">VLOOKUP($F320,$P$7:$CN$25,BS$5,FALSE)</f>
        <v>#N/A</v>
      </c>
      <c r="BU320" s="85" t="e">
        <f t="shared" si="6659"/>
        <v>#N/A</v>
      </c>
      <c r="BV320" s="86"/>
      <c r="BW320" s="84" t="e">
        <f t="shared" ref="BW320" si="7543">VLOOKUP($F320,$P$7:$CN$25,BV$5,FALSE)</f>
        <v>#N/A</v>
      </c>
      <c r="BX320" s="85" t="e">
        <f t="shared" si="6661"/>
        <v>#N/A</v>
      </c>
      <c r="BY320" s="86"/>
      <c r="BZ320" s="84" t="e">
        <f t="shared" ref="BZ320" si="7544">VLOOKUP($F320,$P$7:$CN$25,BY$5,FALSE)</f>
        <v>#N/A</v>
      </c>
      <c r="CA320" s="85" t="e">
        <f t="shared" si="6663"/>
        <v>#N/A</v>
      </c>
      <c r="CB320" s="86"/>
      <c r="CC320" s="84" t="e">
        <f t="shared" ref="CC320" si="7545">VLOOKUP($F320,$P$7:$CN$25,CB$5,FALSE)</f>
        <v>#N/A</v>
      </c>
      <c r="CD320" s="85" t="e">
        <f t="shared" si="6665"/>
        <v>#N/A</v>
      </c>
      <c r="CE320" s="86"/>
      <c r="CF320" s="84" t="e">
        <f t="shared" ref="CF320" si="7546">VLOOKUP($F320,$P$7:$CN$25,CE$5,FALSE)</f>
        <v>#N/A</v>
      </c>
      <c r="CG320" s="85" t="e">
        <f t="shared" si="6667"/>
        <v>#N/A</v>
      </c>
      <c r="CH320" s="86"/>
      <c r="CI320" s="84" t="e">
        <f t="shared" ref="CI320" si="7547">VLOOKUP($F320,$P$7:$CN$25,CH$5,FALSE)</f>
        <v>#N/A</v>
      </c>
      <c r="CJ320" s="85" t="e">
        <f t="shared" si="6669"/>
        <v>#N/A</v>
      </c>
      <c r="CK320" s="87"/>
      <c r="CL320" s="84" t="e">
        <f t="shared" ref="CL320" si="7548">VLOOKUP($F320,$P$7:$CN$25,CK$5,FALSE)</f>
        <v>#N/A</v>
      </c>
      <c r="CM320" s="85" t="e">
        <f t="shared" si="6671"/>
        <v>#N/A</v>
      </c>
      <c r="CN320" s="83"/>
      <c r="CO320" s="65" t="e">
        <f t="shared" ref="CO320" si="7549">VLOOKUP($F320,$P$7:$CN$25,CN$5,FALSE)</f>
        <v>#N/A</v>
      </c>
      <c r="CP320" s="66" t="e">
        <f t="shared" si="6673"/>
        <v>#N/A</v>
      </c>
      <c r="CQ320" s="66" t="str">
        <f t="shared" si="6617"/>
        <v>294- 1900/1/0</v>
      </c>
      <c r="CR320" s="66"/>
      <c r="CS320" s="66">
        <f t="shared" si="6618"/>
        <v>1900</v>
      </c>
      <c r="CT320" s="66">
        <f t="shared" si="6619"/>
        <v>1</v>
      </c>
      <c r="CU320" s="66">
        <f t="shared" si="6620"/>
        <v>0</v>
      </c>
      <c r="CV320" s="66" t="str">
        <f t="shared" si="6621"/>
        <v/>
      </c>
    </row>
    <row r="321" spans="1:100" x14ac:dyDescent="0.25">
      <c r="A321" s="188">
        <v>295</v>
      </c>
      <c r="B321" s="189"/>
      <c r="C321" s="189"/>
      <c r="D321" s="189"/>
      <c r="E321" s="189"/>
      <c r="F321" s="189" t="str">
        <f t="shared" si="6590"/>
        <v xml:space="preserve"> (min)</v>
      </c>
      <c r="G321" s="189" t="str">
        <f t="shared" si="6674"/>
        <v xml:space="preserve"> (max)</v>
      </c>
      <c r="H321" s="190"/>
      <c r="I321" s="190"/>
      <c r="J321" s="189"/>
      <c r="K321" s="189"/>
      <c r="L321" s="191"/>
      <c r="M321" s="191"/>
      <c r="N321" s="194">
        <f t="shared" si="6591"/>
        <v>0</v>
      </c>
      <c r="O321" s="192"/>
      <c r="P321" s="193"/>
      <c r="Q321" s="188"/>
      <c r="R321" s="84" t="e">
        <f t="shared" si="6622"/>
        <v>#N/A</v>
      </c>
      <c r="S321" s="85" t="e">
        <f t="shared" si="6623"/>
        <v>#N/A</v>
      </c>
      <c r="T321" s="86"/>
      <c r="U321" s="84" t="e">
        <f t="shared" ref="U321" si="7550">VLOOKUP($F321,$P$7:$CN$25,T$5,FALSE)</f>
        <v>#N/A</v>
      </c>
      <c r="V321" s="85" t="e">
        <f t="shared" si="6625"/>
        <v>#N/A</v>
      </c>
      <c r="W321" s="86"/>
      <c r="X321" s="84" t="e">
        <f t="shared" ref="X321" si="7551">VLOOKUP($F321,$P$7:$CN$25,W$5,FALSE)</f>
        <v>#N/A</v>
      </c>
      <c r="Y321" s="85" t="e">
        <f t="shared" si="6627"/>
        <v>#N/A</v>
      </c>
      <c r="Z321" s="86"/>
      <c r="AA321" s="84" t="e">
        <f t="shared" ref="AA321" si="7552">VLOOKUP($F321,$P$7:$CN$25,Z$5,FALSE)</f>
        <v>#N/A</v>
      </c>
      <c r="AB321" s="85" t="e">
        <f t="shared" si="6629"/>
        <v>#N/A</v>
      </c>
      <c r="AC321" s="86"/>
      <c r="AD321" s="84" t="e">
        <f t="shared" ref="AD321" si="7553">VLOOKUP($F321,$P$7:$CN$25,AC$5,FALSE)</f>
        <v>#N/A</v>
      </c>
      <c r="AE321" s="85" t="e">
        <f t="shared" si="6631"/>
        <v>#N/A</v>
      </c>
      <c r="AF321" s="86"/>
      <c r="AG321" s="84" t="e">
        <f t="shared" ref="AG321" si="7554">VLOOKUP($F321,$P$7:$CN$25,AF$5,FALSE)</f>
        <v>#N/A</v>
      </c>
      <c r="AH321" s="85" t="e">
        <f t="shared" si="6633"/>
        <v>#N/A</v>
      </c>
      <c r="AI321" s="87"/>
      <c r="AJ321" s="84" t="e">
        <f t="shared" ref="AJ321" si="7555">VLOOKUP($F321,$P$7:$CN$25,AI$5,FALSE)</f>
        <v>#N/A</v>
      </c>
      <c r="AK321" s="85" t="e">
        <f t="shared" si="6635"/>
        <v>#N/A</v>
      </c>
      <c r="AL321" s="76"/>
      <c r="AM321" s="84" t="e">
        <f t="shared" ref="AM321" si="7556">VLOOKUP($F321,$P$7:$CN$25,AL$5,FALSE)</f>
        <v>#N/A</v>
      </c>
      <c r="AN321" s="85" t="e">
        <f t="shared" si="6637"/>
        <v>#N/A</v>
      </c>
      <c r="AO321" s="86"/>
      <c r="AP321" s="84" t="e">
        <f t="shared" ref="AP321" si="7557">VLOOKUP($F321,$P$7:$CN$25,AO$5,FALSE)</f>
        <v>#N/A</v>
      </c>
      <c r="AQ321" s="85" t="e">
        <f t="shared" si="6639"/>
        <v>#N/A</v>
      </c>
      <c r="AR321" s="86"/>
      <c r="AS321" s="84" t="e">
        <f t="shared" ref="AS321" si="7558">VLOOKUP($F321,$P$7:$CN$25,AR$5,FALSE)</f>
        <v>#N/A</v>
      </c>
      <c r="AT321" s="85" t="e">
        <f t="shared" si="6641"/>
        <v>#N/A</v>
      </c>
      <c r="AU321" s="87"/>
      <c r="AV321" s="84" t="e">
        <f t="shared" ref="AV321" si="7559">VLOOKUP($F321,$P$7:$CN$25,AU$5,FALSE)</f>
        <v>#N/A</v>
      </c>
      <c r="AW321" s="85" t="e">
        <f t="shared" si="6643"/>
        <v>#N/A</v>
      </c>
      <c r="AX321" s="76"/>
      <c r="AY321" s="84" t="e">
        <f t="shared" ref="AY321" si="7560">VLOOKUP($F321,$P$7:$CN$25,AX$5,FALSE)</f>
        <v>#N/A</v>
      </c>
      <c r="AZ321" s="85" t="e">
        <f t="shared" si="6645"/>
        <v>#N/A</v>
      </c>
      <c r="BA321" s="86"/>
      <c r="BB321" s="84" t="e">
        <f t="shared" ref="BB321" si="7561">VLOOKUP($F321,$P$7:$CN$25,BA$5,FALSE)</f>
        <v>#N/A</v>
      </c>
      <c r="BC321" s="85" t="e">
        <f t="shared" si="6647"/>
        <v>#N/A</v>
      </c>
      <c r="BD321" s="86"/>
      <c r="BE321" s="84" t="e">
        <f t="shared" ref="BE321" si="7562">VLOOKUP($F321,$P$7:$CN$25,BD$5,FALSE)</f>
        <v>#N/A</v>
      </c>
      <c r="BF321" s="85" t="e">
        <f t="shared" si="6649"/>
        <v>#N/A</v>
      </c>
      <c r="BG321" s="87"/>
      <c r="BH321" s="84" t="e">
        <f t="shared" ref="BH321" si="7563">VLOOKUP($F321,$P$7:$CN$25,BG$5,FALSE)</f>
        <v>#N/A</v>
      </c>
      <c r="BI321" s="85" t="e">
        <f t="shared" si="6651"/>
        <v>#N/A</v>
      </c>
      <c r="BJ321" s="76"/>
      <c r="BK321" s="84" t="e">
        <f t="shared" ref="BK321" si="7564">VLOOKUP($F321,$P$7:$CN$25,BJ$5,FALSE)</f>
        <v>#N/A</v>
      </c>
      <c r="BL321" s="85" t="e">
        <f t="shared" si="6653"/>
        <v>#N/A</v>
      </c>
      <c r="BM321" s="86"/>
      <c r="BN321" s="84" t="e">
        <f t="shared" ref="BN321" si="7565">VLOOKUP($F321,$P$7:$CN$25,BM$5,FALSE)</f>
        <v>#N/A</v>
      </c>
      <c r="BO321" s="85" t="e">
        <f t="shared" si="6655"/>
        <v>#N/A</v>
      </c>
      <c r="BP321" s="87"/>
      <c r="BQ321" s="84" t="e">
        <f t="shared" ref="BQ321" si="7566">VLOOKUP($F321,$P$7:$CN$25,BP$5,FALSE)</f>
        <v>#N/A</v>
      </c>
      <c r="BR321" s="85" t="e">
        <f t="shared" si="6657"/>
        <v>#N/A</v>
      </c>
      <c r="BS321" s="88"/>
      <c r="BT321" s="84" t="e">
        <f t="shared" ref="BT321" si="7567">VLOOKUP($F321,$P$7:$CN$25,BS$5,FALSE)</f>
        <v>#N/A</v>
      </c>
      <c r="BU321" s="85" t="e">
        <f t="shared" si="6659"/>
        <v>#N/A</v>
      </c>
      <c r="BV321" s="86"/>
      <c r="BW321" s="84" t="e">
        <f t="shared" ref="BW321" si="7568">VLOOKUP($F321,$P$7:$CN$25,BV$5,FALSE)</f>
        <v>#N/A</v>
      </c>
      <c r="BX321" s="85" t="e">
        <f t="shared" si="6661"/>
        <v>#N/A</v>
      </c>
      <c r="BY321" s="86"/>
      <c r="BZ321" s="84" t="e">
        <f t="shared" ref="BZ321" si="7569">VLOOKUP($F321,$P$7:$CN$25,BY$5,FALSE)</f>
        <v>#N/A</v>
      </c>
      <c r="CA321" s="85" t="e">
        <f t="shared" si="6663"/>
        <v>#N/A</v>
      </c>
      <c r="CB321" s="86"/>
      <c r="CC321" s="84" t="e">
        <f t="shared" ref="CC321" si="7570">VLOOKUP($F321,$P$7:$CN$25,CB$5,FALSE)</f>
        <v>#N/A</v>
      </c>
      <c r="CD321" s="85" t="e">
        <f t="shared" si="6665"/>
        <v>#N/A</v>
      </c>
      <c r="CE321" s="86"/>
      <c r="CF321" s="84" t="e">
        <f t="shared" ref="CF321" si="7571">VLOOKUP($F321,$P$7:$CN$25,CE$5,FALSE)</f>
        <v>#N/A</v>
      </c>
      <c r="CG321" s="85" t="e">
        <f t="shared" si="6667"/>
        <v>#N/A</v>
      </c>
      <c r="CH321" s="86"/>
      <c r="CI321" s="84" t="e">
        <f t="shared" ref="CI321" si="7572">VLOOKUP($F321,$P$7:$CN$25,CH$5,FALSE)</f>
        <v>#N/A</v>
      </c>
      <c r="CJ321" s="85" t="e">
        <f t="shared" si="6669"/>
        <v>#N/A</v>
      </c>
      <c r="CK321" s="87"/>
      <c r="CL321" s="84" t="e">
        <f t="shared" ref="CL321" si="7573">VLOOKUP($F321,$P$7:$CN$25,CK$5,FALSE)</f>
        <v>#N/A</v>
      </c>
      <c r="CM321" s="85" t="e">
        <f t="shared" si="6671"/>
        <v>#N/A</v>
      </c>
      <c r="CN321" s="83"/>
      <c r="CO321" s="65" t="e">
        <f t="shared" ref="CO321" si="7574">VLOOKUP($F321,$P$7:$CN$25,CN$5,FALSE)</f>
        <v>#N/A</v>
      </c>
      <c r="CP321" s="66" t="e">
        <f t="shared" si="6673"/>
        <v>#N/A</v>
      </c>
      <c r="CQ321" s="66" t="str">
        <f t="shared" si="6617"/>
        <v>295- 1900/1/0</v>
      </c>
      <c r="CR321" s="66"/>
      <c r="CS321" s="66">
        <f t="shared" si="6618"/>
        <v>1900</v>
      </c>
      <c r="CT321" s="66">
        <f t="shared" si="6619"/>
        <v>1</v>
      </c>
      <c r="CU321" s="66">
        <f t="shared" si="6620"/>
        <v>0</v>
      </c>
      <c r="CV321" s="66" t="str">
        <f t="shared" si="6621"/>
        <v/>
      </c>
    </row>
    <row r="322" spans="1:100" x14ac:dyDescent="0.25">
      <c r="A322" s="188">
        <v>296</v>
      </c>
      <c r="B322" s="189"/>
      <c r="C322" s="189"/>
      <c r="D322" s="189"/>
      <c r="E322" s="189"/>
      <c r="F322" s="189" t="str">
        <f t="shared" si="6590"/>
        <v xml:space="preserve"> (min)</v>
      </c>
      <c r="G322" s="189" t="str">
        <f t="shared" si="6674"/>
        <v xml:space="preserve"> (max)</v>
      </c>
      <c r="H322" s="190"/>
      <c r="I322" s="190"/>
      <c r="J322" s="189"/>
      <c r="K322" s="189"/>
      <c r="L322" s="191"/>
      <c r="M322" s="191"/>
      <c r="N322" s="194">
        <f t="shared" si="6591"/>
        <v>0</v>
      </c>
      <c r="O322" s="192"/>
      <c r="P322" s="193"/>
      <c r="Q322" s="188"/>
      <c r="R322" s="84" t="e">
        <f t="shared" si="6622"/>
        <v>#N/A</v>
      </c>
      <c r="S322" s="85" t="e">
        <f t="shared" si="6623"/>
        <v>#N/A</v>
      </c>
      <c r="T322" s="86"/>
      <c r="U322" s="84" t="e">
        <f t="shared" ref="U322" si="7575">VLOOKUP($F322,$P$7:$CN$25,T$5,FALSE)</f>
        <v>#N/A</v>
      </c>
      <c r="V322" s="85" t="e">
        <f t="shared" si="6625"/>
        <v>#N/A</v>
      </c>
      <c r="W322" s="86"/>
      <c r="X322" s="84" t="e">
        <f t="shared" ref="X322" si="7576">VLOOKUP($F322,$P$7:$CN$25,W$5,FALSE)</f>
        <v>#N/A</v>
      </c>
      <c r="Y322" s="85" t="e">
        <f t="shared" si="6627"/>
        <v>#N/A</v>
      </c>
      <c r="Z322" s="86"/>
      <c r="AA322" s="84" t="e">
        <f t="shared" ref="AA322" si="7577">VLOOKUP($F322,$P$7:$CN$25,Z$5,FALSE)</f>
        <v>#N/A</v>
      </c>
      <c r="AB322" s="85" t="e">
        <f t="shared" si="6629"/>
        <v>#N/A</v>
      </c>
      <c r="AC322" s="86"/>
      <c r="AD322" s="84" t="e">
        <f t="shared" ref="AD322" si="7578">VLOOKUP($F322,$P$7:$CN$25,AC$5,FALSE)</f>
        <v>#N/A</v>
      </c>
      <c r="AE322" s="85" t="e">
        <f t="shared" si="6631"/>
        <v>#N/A</v>
      </c>
      <c r="AF322" s="86"/>
      <c r="AG322" s="84" t="e">
        <f t="shared" ref="AG322" si="7579">VLOOKUP($F322,$P$7:$CN$25,AF$5,FALSE)</f>
        <v>#N/A</v>
      </c>
      <c r="AH322" s="85" t="e">
        <f t="shared" si="6633"/>
        <v>#N/A</v>
      </c>
      <c r="AI322" s="87"/>
      <c r="AJ322" s="84" t="e">
        <f t="shared" ref="AJ322" si="7580">VLOOKUP($F322,$P$7:$CN$25,AI$5,FALSE)</f>
        <v>#N/A</v>
      </c>
      <c r="AK322" s="85" t="e">
        <f t="shared" si="6635"/>
        <v>#N/A</v>
      </c>
      <c r="AL322" s="76"/>
      <c r="AM322" s="84" t="e">
        <f t="shared" ref="AM322" si="7581">VLOOKUP($F322,$P$7:$CN$25,AL$5,FALSE)</f>
        <v>#N/A</v>
      </c>
      <c r="AN322" s="85" t="e">
        <f t="shared" si="6637"/>
        <v>#N/A</v>
      </c>
      <c r="AO322" s="86"/>
      <c r="AP322" s="84" t="e">
        <f t="shared" ref="AP322" si="7582">VLOOKUP($F322,$P$7:$CN$25,AO$5,FALSE)</f>
        <v>#N/A</v>
      </c>
      <c r="AQ322" s="85" t="e">
        <f t="shared" si="6639"/>
        <v>#N/A</v>
      </c>
      <c r="AR322" s="86"/>
      <c r="AS322" s="84" t="e">
        <f t="shared" ref="AS322" si="7583">VLOOKUP($F322,$P$7:$CN$25,AR$5,FALSE)</f>
        <v>#N/A</v>
      </c>
      <c r="AT322" s="85" t="e">
        <f t="shared" si="6641"/>
        <v>#N/A</v>
      </c>
      <c r="AU322" s="87"/>
      <c r="AV322" s="84" t="e">
        <f t="shared" ref="AV322" si="7584">VLOOKUP($F322,$P$7:$CN$25,AU$5,FALSE)</f>
        <v>#N/A</v>
      </c>
      <c r="AW322" s="85" t="e">
        <f t="shared" si="6643"/>
        <v>#N/A</v>
      </c>
      <c r="AX322" s="76"/>
      <c r="AY322" s="84" t="e">
        <f t="shared" ref="AY322" si="7585">VLOOKUP($F322,$P$7:$CN$25,AX$5,FALSE)</f>
        <v>#N/A</v>
      </c>
      <c r="AZ322" s="85" t="e">
        <f t="shared" si="6645"/>
        <v>#N/A</v>
      </c>
      <c r="BA322" s="86"/>
      <c r="BB322" s="84" t="e">
        <f t="shared" ref="BB322" si="7586">VLOOKUP($F322,$P$7:$CN$25,BA$5,FALSE)</f>
        <v>#N/A</v>
      </c>
      <c r="BC322" s="85" t="e">
        <f t="shared" si="6647"/>
        <v>#N/A</v>
      </c>
      <c r="BD322" s="86"/>
      <c r="BE322" s="84" t="e">
        <f t="shared" ref="BE322" si="7587">VLOOKUP($F322,$P$7:$CN$25,BD$5,FALSE)</f>
        <v>#N/A</v>
      </c>
      <c r="BF322" s="85" t="e">
        <f t="shared" si="6649"/>
        <v>#N/A</v>
      </c>
      <c r="BG322" s="87"/>
      <c r="BH322" s="84" t="e">
        <f t="shared" ref="BH322" si="7588">VLOOKUP($F322,$P$7:$CN$25,BG$5,FALSE)</f>
        <v>#N/A</v>
      </c>
      <c r="BI322" s="85" t="e">
        <f t="shared" si="6651"/>
        <v>#N/A</v>
      </c>
      <c r="BJ322" s="76"/>
      <c r="BK322" s="84" t="e">
        <f t="shared" ref="BK322" si="7589">VLOOKUP($F322,$P$7:$CN$25,BJ$5,FALSE)</f>
        <v>#N/A</v>
      </c>
      <c r="BL322" s="85" t="e">
        <f t="shared" si="6653"/>
        <v>#N/A</v>
      </c>
      <c r="BM322" s="86"/>
      <c r="BN322" s="84" t="e">
        <f t="shared" ref="BN322" si="7590">VLOOKUP($F322,$P$7:$CN$25,BM$5,FALSE)</f>
        <v>#N/A</v>
      </c>
      <c r="BO322" s="85" t="e">
        <f t="shared" si="6655"/>
        <v>#N/A</v>
      </c>
      <c r="BP322" s="87"/>
      <c r="BQ322" s="84" t="e">
        <f t="shared" ref="BQ322" si="7591">VLOOKUP($F322,$P$7:$CN$25,BP$5,FALSE)</f>
        <v>#N/A</v>
      </c>
      <c r="BR322" s="85" t="e">
        <f t="shared" si="6657"/>
        <v>#N/A</v>
      </c>
      <c r="BS322" s="88"/>
      <c r="BT322" s="84" t="e">
        <f t="shared" ref="BT322" si="7592">VLOOKUP($F322,$P$7:$CN$25,BS$5,FALSE)</f>
        <v>#N/A</v>
      </c>
      <c r="BU322" s="85" t="e">
        <f t="shared" si="6659"/>
        <v>#N/A</v>
      </c>
      <c r="BV322" s="86"/>
      <c r="BW322" s="84" t="e">
        <f t="shared" ref="BW322" si="7593">VLOOKUP($F322,$P$7:$CN$25,BV$5,FALSE)</f>
        <v>#N/A</v>
      </c>
      <c r="BX322" s="85" t="e">
        <f t="shared" si="6661"/>
        <v>#N/A</v>
      </c>
      <c r="BY322" s="86"/>
      <c r="BZ322" s="84" t="e">
        <f t="shared" ref="BZ322" si="7594">VLOOKUP($F322,$P$7:$CN$25,BY$5,FALSE)</f>
        <v>#N/A</v>
      </c>
      <c r="CA322" s="85" t="e">
        <f t="shared" si="6663"/>
        <v>#N/A</v>
      </c>
      <c r="CB322" s="86"/>
      <c r="CC322" s="84" t="e">
        <f t="shared" ref="CC322" si="7595">VLOOKUP($F322,$P$7:$CN$25,CB$5,FALSE)</f>
        <v>#N/A</v>
      </c>
      <c r="CD322" s="85" t="e">
        <f t="shared" si="6665"/>
        <v>#N/A</v>
      </c>
      <c r="CE322" s="86"/>
      <c r="CF322" s="84" t="e">
        <f t="shared" ref="CF322" si="7596">VLOOKUP($F322,$P$7:$CN$25,CE$5,FALSE)</f>
        <v>#N/A</v>
      </c>
      <c r="CG322" s="85" t="e">
        <f t="shared" si="6667"/>
        <v>#N/A</v>
      </c>
      <c r="CH322" s="86"/>
      <c r="CI322" s="84" t="e">
        <f t="shared" ref="CI322" si="7597">VLOOKUP($F322,$P$7:$CN$25,CH$5,FALSE)</f>
        <v>#N/A</v>
      </c>
      <c r="CJ322" s="85" t="e">
        <f t="shared" si="6669"/>
        <v>#N/A</v>
      </c>
      <c r="CK322" s="87"/>
      <c r="CL322" s="84" t="e">
        <f t="shared" ref="CL322" si="7598">VLOOKUP($F322,$P$7:$CN$25,CK$5,FALSE)</f>
        <v>#N/A</v>
      </c>
      <c r="CM322" s="85" t="e">
        <f t="shared" si="6671"/>
        <v>#N/A</v>
      </c>
      <c r="CN322" s="83"/>
      <c r="CO322" s="65" t="e">
        <f t="shared" ref="CO322" si="7599">VLOOKUP($F322,$P$7:$CN$25,CN$5,FALSE)</f>
        <v>#N/A</v>
      </c>
      <c r="CP322" s="66" t="e">
        <f t="shared" si="6673"/>
        <v>#N/A</v>
      </c>
      <c r="CQ322" s="66" t="str">
        <f t="shared" si="6617"/>
        <v>296- 1900/1/0</v>
      </c>
      <c r="CR322" s="66"/>
      <c r="CS322" s="66">
        <f t="shared" si="6618"/>
        <v>1900</v>
      </c>
      <c r="CT322" s="66">
        <f t="shared" si="6619"/>
        <v>1</v>
      </c>
      <c r="CU322" s="66">
        <f t="shared" si="6620"/>
        <v>0</v>
      </c>
      <c r="CV322" s="66" t="str">
        <f t="shared" si="6621"/>
        <v/>
      </c>
    </row>
    <row r="323" spans="1:100" x14ac:dyDescent="0.25">
      <c r="A323" s="188">
        <v>297</v>
      </c>
      <c r="B323" s="189"/>
      <c r="C323" s="189"/>
      <c r="D323" s="189"/>
      <c r="E323" s="189"/>
      <c r="F323" s="189" t="str">
        <f t="shared" si="6590"/>
        <v xml:space="preserve"> (min)</v>
      </c>
      <c r="G323" s="189" t="str">
        <f t="shared" si="6674"/>
        <v xml:space="preserve"> (max)</v>
      </c>
      <c r="H323" s="190"/>
      <c r="I323" s="190"/>
      <c r="J323" s="189"/>
      <c r="K323" s="189"/>
      <c r="L323" s="191"/>
      <c r="M323" s="191"/>
      <c r="N323" s="194">
        <f t="shared" si="6591"/>
        <v>0</v>
      </c>
      <c r="O323" s="192"/>
      <c r="P323" s="193"/>
      <c r="Q323" s="188"/>
      <c r="R323" s="84" t="e">
        <f t="shared" si="6622"/>
        <v>#N/A</v>
      </c>
      <c r="S323" s="85" t="e">
        <f t="shared" si="6623"/>
        <v>#N/A</v>
      </c>
      <c r="T323" s="86"/>
      <c r="U323" s="84" t="e">
        <f t="shared" ref="U323" si="7600">VLOOKUP($F323,$P$7:$CN$25,T$5,FALSE)</f>
        <v>#N/A</v>
      </c>
      <c r="V323" s="85" t="e">
        <f t="shared" si="6625"/>
        <v>#N/A</v>
      </c>
      <c r="W323" s="86"/>
      <c r="X323" s="84" t="e">
        <f t="shared" ref="X323" si="7601">VLOOKUP($F323,$P$7:$CN$25,W$5,FALSE)</f>
        <v>#N/A</v>
      </c>
      <c r="Y323" s="85" t="e">
        <f t="shared" si="6627"/>
        <v>#N/A</v>
      </c>
      <c r="Z323" s="86"/>
      <c r="AA323" s="84" t="e">
        <f t="shared" ref="AA323" si="7602">VLOOKUP($F323,$P$7:$CN$25,Z$5,FALSE)</f>
        <v>#N/A</v>
      </c>
      <c r="AB323" s="85" t="e">
        <f t="shared" si="6629"/>
        <v>#N/A</v>
      </c>
      <c r="AC323" s="86"/>
      <c r="AD323" s="84" t="e">
        <f t="shared" ref="AD323" si="7603">VLOOKUP($F323,$P$7:$CN$25,AC$5,FALSE)</f>
        <v>#N/A</v>
      </c>
      <c r="AE323" s="85" t="e">
        <f t="shared" si="6631"/>
        <v>#N/A</v>
      </c>
      <c r="AF323" s="86"/>
      <c r="AG323" s="84" t="e">
        <f t="shared" ref="AG323" si="7604">VLOOKUP($F323,$P$7:$CN$25,AF$5,FALSE)</f>
        <v>#N/A</v>
      </c>
      <c r="AH323" s="85" t="e">
        <f t="shared" si="6633"/>
        <v>#N/A</v>
      </c>
      <c r="AI323" s="87"/>
      <c r="AJ323" s="84" t="e">
        <f t="shared" ref="AJ323" si="7605">VLOOKUP($F323,$P$7:$CN$25,AI$5,FALSE)</f>
        <v>#N/A</v>
      </c>
      <c r="AK323" s="85" t="e">
        <f t="shared" si="6635"/>
        <v>#N/A</v>
      </c>
      <c r="AL323" s="76"/>
      <c r="AM323" s="84" t="e">
        <f t="shared" ref="AM323" si="7606">VLOOKUP($F323,$P$7:$CN$25,AL$5,FALSE)</f>
        <v>#N/A</v>
      </c>
      <c r="AN323" s="85" t="e">
        <f t="shared" si="6637"/>
        <v>#N/A</v>
      </c>
      <c r="AO323" s="86"/>
      <c r="AP323" s="84" t="e">
        <f t="shared" ref="AP323" si="7607">VLOOKUP($F323,$P$7:$CN$25,AO$5,FALSE)</f>
        <v>#N/A</v>
      </c>
      <c r="AQ323" s="85" t="e">
        <f t="shared" si="6639"/>
        <v>#N/A</v>
      </c>
      <c r="AR323" s="86"/>
      <c r="AS323" s="84" t="e">
        <f t="shared" ref="AS323" si="7608">VLOOKUP($F323,$P$7:$CN$25,AR$5,FALSE)</f>
        <v>#N/A</v>
      </c>
      <c r="AT323" s="85" t="e">
        <f t="shared" si="6641"/>
        <v>#N/A</v>
      </c>
      <c r="AU323" s="87"/>
      <c r="AV323" s="84" t="e">
        <f t="shared" ref="AV323" si="7609">VLOOKUP($F323,$P$7:$CN$25,AU$5,FALSE)</f>
        <v>#N/A</v>
      </c>
      <c r="AW323" s="85" t="e">
        <f t="shared" si="6643"/>
        <v>#N/A</v>
      </c>
      <c r="AX323" s="76"/>
      <c r="AY323" s="84" t="e">
        <f t="shared" ref="AY323" si="7610">VLOOKUP($F323,$P$7:$CN$25,AX$5,FALSE)</f>
        <v>#N/A</v>
      </c>
      <c r="AZ323" s="85" t="e">
        <f t="shared" si="6645"/>
        <v>#N/A</v>
      </c>
      <c r="BA323" s="86"/>
      <c r="BB323" s="84" t="e">
        <f t="shared" ref="BB323" si="7611">VLOOKUP($F323,$P$7:$CN$25,BA$5,FALSE)</f>
        <v>#N/A</v>
      </c>
      <c r="BC323" s="85" t="e">
        <f t="shared" si="6647"/>
        <v>#N/A</v>
      </c>
      <c r="BD323" s="86"/>
      <c r="BE323" s="84" t="e">
        <f t="shared" ref="BE323" si="7612">VLOOKUP($F323,$P$7:$CN$25,BD$5,FALSE)</f>
        <v>#N/A</v>
      </c>
      <c r="BF323" s="85" t="e">
        <f t="shared" si="6649"/>
        <v>#N/A</v>
      </c>
      <c r="BG323" s="87"/>
      <c r="BH323" s="84" t="e">
        <f t="shared" ref="BH323" si="7613">VLOOKUP($F323,$P$7:$CN$25,BG$5,FALSE)</f>
        <v>#N/A</v>
      </c>
      <c r="BI323" s="85" t="e">
        <f t="shared" si="6651"/>
        <v>#N/A</v>
      </c>
      <c r="BJ323" s="76"/>
      <c r="BK323" s="84" t="e">
        <f t="shared" ref="BK323" si="7614">VLOOKUP($F323,$P$7:$CN$25,BJ$5,FALSE)</f>
        <v>#N/A</v>
      </c>
      <c r="BL323" s="85" t="e">
        <f t="shared" si="6653"/>
        <v>#N/A</v>
      </c>
      <c r="BM323" s="86"/>
      <c r="BN323" s="84" t="e">
        <f t="shared" ref="BN323" si="7615">VLOOKUP($F323,$P$7:$CN$25,BM$5,FALSE)</f>
        <v>#N/A</v>
      </c>
      <c r="BO323" s="85" t="e">
        <f t="shared" si="6655"/>
        <v>#N/A</v>
      </c>
      <c r="BP323" s="87"/>
      <c r="BQ323" s="84" t="e">
        <f t="shared" ref="BQ323" si="7616">VLOOKUP($F323,$P$7:$CN$25,BP$5,FALSE)</f>
        <v>#N/A</v>
      </c>
      <c r="BR323" s="85" t="e">
        <f t="shared" si="6657"/>
        <v>#N/A</v>
      </c>
      <c r="BS323" s="88"/>
      <c r="BT323" s="84" t="e">
        <f t="shared" ref="BT323" si="7617">VLOOKUP($F323,$P$7:$CN$25,BS$5,FALSE)</f>
        <v>#N/A</v>
      </c>
      <c r="BU323" s="85" t="e">
        <f t="shared" si="6659"/>
        <v>#N/A</v>
      </c>
      <c r="BV323" s="86"/>
      <c r="BW323" s="84" t="e">
        <f t="shared" ref="BW323" si="7618">VLOOKUP($F323,$P$7:$CN$25,BV$5,FALSE)</f>
        <v>#N/A</v>
      </c>
      <c r="BX323" s="85" t="e">
        <f t="shared" si="6661"/>
        <v>#N/A</v>
      </c>
      <c r="BY323" s="86"/>
      <c r="BZ323" s="84" t="e">
        <f t="shared" ref="BZ323" si="7619">VLOOKUP($F323,$P$7:$CN$25,BY$5,FALSE)</f>
        <v>#N/A</v>
      </c>
      <c r="CA323" s="85" t="e">
        <f t="shared" si="6663"/>
        <v>#N/A</v>
      </c>
      <c r="CB323" s="86"/>
      <c r="CC323" s="84" t="e">
        <f t="shared" ref="CC323" si="7620">VLOOKUP($F323,$P$7:$CN$25,CB$5,FALSE)</f>
        <v>#N/A</v>
      </c>
      <c r="CD323" s="85" t="e">
        <f t="shared" si="6665"/>
        <v>#N/A</v>
      </c>
      <c r="CE323" s="86"/>
      <c r="CF323" s="84" t="e">
        <f t="shared" ref="CF323" si="7621">VLOOKUP($F323,$P$7:$CN$25,CE$5,FALSE)</f>
        <v>#N/A</v>
      </c>
      <c r="CG323" s="85" t="e">
        <f t="shared" si="6667"/>
        <v>#N/A</v>
      </c>
      <c r="CH323" s="86"/>
      <c r="CI323" s="84" t="e">
        <f t="shared" ref="CI323" si="7622">VLOOKUP($F323,$P$7:$CN$25,CH$5,FALSE)</f>
        <v>#N/A</v>
      </c>
      <c r="CJ323" s="85" t="e">
        <f t="shared" si="6669"/>
        <v>#N/A</v>
      </c>
      <c r="CK323" s="87"/>
      <c r="CL323" s="84" t="e">
        <f t="shared" ref="CL323" si="7623">VLOOKUP($F323,$P$7:$CN$25,CK$5,FALSE)</f>
        <v>#N/A</v>
      </c>
      <c r="CM323" s="85" t="e">
        <f t="shared" si="6671"/>
        <v>#N/A</v>
      </c>
      <c r="CN323" s="83"/>
      <c r="CO323" s="65" t="e">
        <f t="shared" ref="CO323" si="7624">VLOOKUP($F323,$P$7:$CN$25,CN$5,FALSE)</f>
        <v>#N/A</v>
      </c>
      <c r="CP323" s="66" t="e">
        <f t="shared" si="6673"/>
        <v>#N/A</v>
      </c>
      <c r="CQ323" s="66" t="str">
        <f t="shared" si="6617"/>
        <v>297- 1900/1/0</v>
      </c>
      <c r="CR323" s="66"/>
      <c r="CS323" s="66">
        <f t="shared" si="6618"/>
        <v>1900</v>
      </c>
      <c r="CT323" s="66">
        <f t="shared" si="6619"/>
        <v>1</v>
      </c>
      <c r="CU323" s="66">
        <f t="shared" si="6620"/>
        <v>0</v>
      </c>
      <c r="CV323" s="66" t="str">
        <f t="shared" si="6621"/>
        <v/>
      </c>
    </row>
    <row r="324" spans="1:100" x14ac:dyDescent="0.25">
      <c r="A324" s="188">
        <v>298</v>
      </c>
      <c r="B324" s="189"/>
      <c r="C324" s="189"/>
      <c r="D324" s="189"/>
      <c r="E324" s="189"/>
      <c r="F324" s="189" t="str">
        <f t="shared" si="6590"/>
        <v xml:space="preserve"> (min)</v>
      </c>
      <c r="G324" s="189" t="str">
        <f t="shared" si="6674"/>
        <v xml:space="preserve"> (max)</v>
      </c>
      <c r="H324" s="190"/>
      <c r="I324" s="190"/>
      <c r="J324" s="189"/>
      <c r="K324" s="189"/>
      <c r="L324" s="191"/>
      <c r="M324" s="191"/>
      <c r="N324" s="194">
        <f t="shared" si="6591"/>
        <v>0</v>
      </c>
      <c r="O324" s="192"/>
      <c r="P324" s="193"/>
      <c r="Q324" s="188"/>
      <c r="R324" s="84" t="e">
        <f t="shared" si="6622"/>
        <v>#N/A</v>
      </c>
      <c r="S324" s="85" t="e">
        <f t="shared" si="6623"/>
        <v>#N/A</v>
      </c>
      <c r="T324" s="86"/>
      <c r="U324" s="84" t="e">
        <f t="shared" ref="U324" si="7625">VLOOKUP($F324,$P$7:$CN$25,T$5,FALSE)</f>
        <v>#N/A</v>
      </c>
      <c r="V324" s="85" t="e">
        <f t="shared" si="6625"/>
        <v>#N/A</v>
      </c>
      <c r="W324" s="86"/>
      <c r="X324" s="84" t="e">
        <f t="shared" ref="X324" si="7626">VLOOKUP($F324,$P$7:$CN$25,W$5,FALSE)</f>
        <v>#N/A</v>
      </c>
      <c r="Y324" s="85" t="e">
        <f t="shared" si="6627"/>
        <v>#N/A</v>
      </c>
      <c r="Z324" s="86"/>
      <c r="AA324" s="84" t="e">
        <f t="shared" ref="AA324" si="7627">VLOOKUP($F324,$P$7:$CN$25,Z$5,FALSE)</f>
        <v>#N/A</v>
      </c>
      <c r="AB324" s="85" t="e">
        <f t="shared" si="6629"/>
        <v>#N/A</v>
      </c>
      <c r="AC324" s="86"/>
      <c r="AD324" s="84" t="e">
        <f t="shared" ref="AD324" si="7628">VLOOKUP($F324,$P$7:$CN$25,AC$5,FALSE)</f>
        <v>#N/A</v>
      </c>
      <c r="AE324" s="85" t="e">
        <f t="shared" si="6631"/>
        <v>#N/A</v>
      </c>
      <c r="AF324" s="86"/>
      <c r="AG324" s="84" t="e">
        <f t="shared" ref="AG324" si="7629">VLOOKUP($F324,$P$7:$CN$25,AF$5,FALSE)</f>
        <v>#N/A</v>
      </c>
      <c r="AH324" s="85" t="e">
        <f t="shared" si="6633"/>
        <v>#N/A</v>
      </c>
      <c r="AI324" s="87"/>
      <c r="AJ324" s="84" t="e">
        <f t="shared" ref="AJ324" si="7630">VLOOKUP($F324,$P$7:$CN$25,AI$5,FALSE)</f>
        <v>#N/A</v>
      </c>
      <c r="AK324" s="85" t="e">
        <f t="shared" si="6635"/>
        <v>#N/A</v>
      </c>
      <c r="AL324" s="76"/>
      <c r="AM324" s="84" t="e">
        <f t="shared" ref="AM324" si="7631">VLOOKUP($F324,$P$7:$CN$25,AL$5,FALSE)</f>
        <v>#N/A</v>
      </c>
      <c r="AN324" s="85" t="e">
        <f t="shared" si="6637"/>
        <v>#N/A</v>
      </c>
      <c r="AO324" s="86"/>
      <c r="AP324" s="84" t="e">
        <f t="shared" ref="AP324" si="7632">VLOOKUP($F324,$P$7:$CN$25,AO$5,FALSE)</f>
        <v>#N/A</v>
      </c>
      <c r="AQ324" s="85" t="e">
        <f t="shared" si="6639"/>
        <v>#N/A</v>
      </c>
      <c r="AR324" s="86"/>
      <c r="AS324" s="84" t="e">
        <f t="shared" ref="AS324" si="7633">VLOOKUP($F324,$P$7:$CN$25,AR$5,FALSE)</f>
        <v>#N/A</v>
      </c>
      <c r="AT324" s="85" t="e">
        <f t="shared" si="6641"/>
        <v>#N/A</v>
      </c>
      <c r="AU324" s="87"/>
      <c r="AV324" s="84" t="e">
        <f t="shared" ref="AV324" si="7634">VLOOKUP($F324,$P$7:$CN$25,AU$5,FALSE)</f>
        <v>#N/A</v>
      </c>
      <c r="AW324" s="85" t="e">
        <f t="shared" si="6643"/>
        <v>#N/A</v>
      </c>
      <c r="AX324" s="76"/>
      <c r="AY324" s="84" t="e">
        <f t="shared" ref="AY324" si="7635">VLOOKUP($F324,$P$7:$CN$25,AX$5,FALSE)</f>
        <v>#N/A</v>
      </c>
      <c r="AZ324" s="85" t="e">
        <f t="shared" si="6645"/>
        <v>#N/A</v>
      </c>
      <c r="BA324" s="86"/>
      <c r="BB324" s="84" t="e">
        <f t="shared" ref="BB324" si="7636">VLOOKUP($F324,$P$7:$CN$25,BA$5,FALSE)</f>
        <v>#N/A</v>
      </c>
      <c r="BC324" s="85" t="e">
        <f t="shared" si="6647"/>
        <v>#N/A</v>
      </c>
      <c r="BD324" s="86"/>
      <c r="BE324" s="84" t="e">
        <f t="shared" ref="BE324" si="7637">VLOOKUP($F324,$P$7:$CN$25,BD$5,FALSE)</f>
        <v>#N/A</v>
      </c>
      <c r="BF324" s="85" t="e">
        <f t="shared" si="6649"/>
        <v>#N/A</v>
      </c>
      <c r="BG324" s="87"/>
      <c r="BH324" s="84" t="e">
        <f t="shared" ref="BH324" si="7638">VLOOKUP($F324,$P$7:$CN$25,BG$5,FALSE)</f>
        <v>#N/A</v>
      </c>
      <c r="BI324" s="85" t="e">
        <f t="shared" si="6651"/>
        <v>#N/A</v>
      </c>
      <c r="BJ324" s="76"/>
      <c r="BK324" s="84" t="e">
        <f t="shared" ref="BK324" si="7639">VLOOKUP($F324,$P$7:$CN$25,BJ$5,FALSE)</f>
        <v>#N/A</v>
      </c>
      <c r="BL324" s="85" t="e">
        <f t="shared" si="6653"/>
        <v>#N/A</v>
      </c>
      <c r="BM324" s="86"/>
      <c r="BN324" s="84" t="e">
        <f t="shared" ref="BN324" si="7640">VLOOKUP($F324,$P$7:$CN$25,BM$5,FALSE)</f>
        <v>#N/A</v>
      </c>
      <c r="BO324" s="85" t="e">
        <f t="shared" si="6655"/>
        <v>#N/A</v>
      </c>
      <c r="BP324" s="87"/>
      <c r="BQ324" s="84" t="e">
        <f t="shared" ref="BQ324" si="7641">VLOOKUP($F324,$P$7:$CN$25,BP$5,FALSE)</f>
        <v>#N/A</v>
      </c>
      <c r="BR324" s="85" t="e">
        <f t="shared" si="6657"/>
        <v>#N/A</v>
      </c>
      <c r="BS324" s="88"/>
      <c r="BT324" s="84" t="e">
        <f t="shared" ref="BT324" si="7642">VLOOKUP($F324,$P$7:$CN$25,BS$5,FALSE)</f>
        <v>#N/A</v>
      </c>
      <c r="BU324" s="85" t="e">
        <f t="shared" si="6659"/>
        <v>#N/A</v>
      </c>
      <c r="BV324" s="86"/>
      <c r="BW324" s="84" t="e">
        <f t="shared" ref="BW324" si="7643">VLOOKUP($F324,$P$7:$CN$25,BV$5,FALSE)</f>
        <v>#N/A</v>
      </c>
      <c r="BX324" s="85" t="e">
        <f t="shared" si="6661"/>
        <v>#N/A</v>
      </c>
      <c r="BY324" s="86"/>
      <c r="BZ324" s="84" t="e">
        <f t="shared" ref="BZ324" si="7644">VLOOKUP($F324,$P$7:$CN$25,BY$5,FALSE)</f>
        <v>#N/A</v>
      </c>
      <c r="CA324" s="85" t="e">
        <f t="shared" si="6663"/>
        <v>#N/A</v>
      </c>
      <c r="CB324" s="86"/>
      <c r="CC324" s="84" t="e">
        <f t="shared" ref="CC324" si="7645">VLOOKUP($F324,$P$7:$CN$25,CB$5,FALSE)</f>
        <v>#N/A</v>
      </c>
      <c r="CD324" s="85" t="e">
        <f t="shared" si="6665"/>
        <v>#N/A</v>
      </c>
      <c r="CE324" s="86"/>
      <c r="CF324" s="84" t="e">
        <f t="shared" ref="CF324" si="7646">VLOOKUP($F324,$P$7:$CN$25,CE$5,FALSE)</f>
        <v>#N/A</v>
      </c>
      <c r="CG324" s="85" t="e">
        <f t="shared" si="6667"/>
        <v>#N/A</v>
      </c>
      <c r="CH324" s="86"/>
      <c r="CI324" s="84" t="e">
        <f t="shared" ref="CI324" si="7647">VLOOKUP($F324,$P$7:$CN$25,CH$5,FALSE)</f>
        <v>#N/A</v>
      </c>
      <c r="CJ324" s="85" t="e">
        <f t="shared" si="6669"/>
        <v>#N/A</v>
      </c>
      <c r="CK324" s="87"/>
      <c r="CL324" s="84" t="e">
        <f t="shared" ref="CL324" si="7648">VLOOKUP($F324,$P$7:$CN$25,CK$5,FALSE)</f>
        <v>#N/A</v>
      </c>
      <c r="CM324" s="85" t="e">
        <f t="shared" si="6671"/>
        <v>#N/A</v>
      </c>
      <c r="CN324" s="83"/>
      <c r="CO324" s="65" t="e">
        <f t="shared" ref="CO324" si="7649">VLOOKUP($F324,$P$7:$CN$25,CN$5,FALSE)</f>
        <v>#N/A</v>
      </c>
      <c r="CP324" s="66" t="e">
        <f t="shared" si="6673"/>
        <v>#N/A</v>
      </c>
      <c r="CQ324" s="66" t="str">
        <f t="shared" si="6617"/>
        <v>298- 1900/1/0</v>
      </c>
      <c r="CR324" s="66"/>
      <c r="CS324" s="66">
        <f t="shared" si="6618"/>
        <v>1900</v>
      </c>
      <c r="CT324" s="66">
        <f t="shared" si="6619"/>
        <v>1</v>
      </c>
      <c r="CU324" s="66">
        <f t="shared" si="6620"/>
        <v>0</v>
      </c>
      <c r="CV324" s="66" t="str">
        <f t="shared" si="6621"/>
        <v/>
      </c>
    </row>
    <row r="325" spans="1:100" x14ac:dyDescent="0.25">
      <c r="A325" s="188">
        <v>299</v>
      </c>
      <c r="B325" s="189"/>
      <c r="C325" s="189"/>
      <c r="D325" s="189"/>
      <c r="E325" s="189"/>
      <c r="F325" s="189" t="str">
        <f t="shared" si="6590"/>
        <v xml:space="preserve"> (min)</v>
      </c>
      <c r="G325" s="189" t="str">
        <f t="shared" si="6674"/>
        <v xml:space="preserve"> (max)</v>
      </c>
      <c r="H325" s="190"/>
      <c r="I325" s="190"/>
      <c r="J325" s="189"/>
      <c r="K325" s="189"/>
      <c r="L325" s="191"/>
      <c r="M325" s="191"/>
      <c r="N325" s="194">
        <f t="shared" si="6591"/>
        <v>0</v>
      </c>
      <c r="O325" s="192"/>
      <c r="P325" s="193"/>
      <c r="Q325" s="188"/>
      <c r="R325" s="84" t="e">
        <f t="shared" si="6622"/>
        <v>#N/A</v>
      </c>
      <c r="S325" s="85" t="e">
        <f t="shared" si="6623"/>
        <v>#N/A</v>
      </c>
      <c r="T325" s="86"/>
      <c r="U325" s="84" t="e">
        <f t="shared" ref="U325" si="7650">VLOOKUP($F325,$P$7:$CN$25,T$5,FALSE)</f>
        <v>#N/A</v>
      </c>
      <c r="V325" s="85" t="e">
        <f t="shared" si="6625"/>
        <v>#N/A</v>
      </c>
      <c r="W325" s="86"/>
      <c r="X325" s="84" t="e">
        <f t="shared" ref="X325" si="7651">VLOOKUP($F325,$P$7:$CN$25,W$5,FALSE)</f>
        <v>#N/A</v>
      </c>
      <c r="Y325" s="85" t="e">
        <f t="shared" si="6627"/>
        <v>#N/A</v>
      </c>
      <c r="Z325" s="86"/>
      <c r="AA325" s="84" t="e">
        <f t="shared" ref="AA325" si="7652">VLOOKUP($F325,$P$7:$CN$25,Z$5,FALSE)</f>
        <v>#N/A</v>
      </c>
      <c r="AB325" s="85" t="e">
        <f t="shared" si="6629"/>
        <v>#N/A</v>
      </c>
      <c r="AC325" s="86"/>
      <c r="AD325" s="84" t="e">
        <f t="shared" ref="AD325" si="7653">VLOOKUP($F325,$P$7:$CN$25,AC$5,FALSE)</f>
        <v>#N/A</v>
      </c>
      <c r="AE325" s="85" t="e">
        <f t="shared" si="6631"/>
        <v>#N/A</v>
      </c>
      <c r="AF325" s="86"/>
      <c r="AG325" s="84" t="e">
        <f t="shared" ref="AG325" si="7654">VLOOKUP($F325,$P$7:$CN$25,AF$5,FALSE)</f>
        <v>#N/A</v>
      </c>
      <c r="AH325" s="85" t="e">
        <f t="shared" si="6633"/>
        <v>#N/A</v>
      </c>
      <c r="AI325" s="87"/>
      <c r="AJ325" s="84" t="e">
        <f t="shared" ref="AJ325" si="7655">VLOOKUP($F325,$P$7:$CN$25,AI$5,FALSE)</f>
        <v>#N/A</v>
      </c>
      <c r="AK325" s="85" t="e">
        <f t="shared" si="6635"/>
        <v>#N/A</v>
      </c>
      <c r="AL325" s="76"/>
      <c r="AM325" s="84" t="e">
        <f t="shared" ref="AM325" si="7656">VLOOKUP($F325,$P$7:$CN$25,AL$5,FALSE)</f>
        <v>#N/A</v>
      </c>
      <c r="AN325" s="85" t="e">
        <f t="shared" si="6637"/>
        <v>#N/A</v>
      </c>
      <c r="AO325" s="86"/>
      <c r="AP325" s="84" t="e">
        <f t="shared" ref="AP325" si="7657">VLOOKUP($F325,$P$7:$CN$25,AO$5,FALSE)</f>
        <v>#N/A</v>
      </c>
      <c r="AQ325" s="85" t="e">
        <f t="shared" si="6639"/>
        <v>#N/A</v>
      </c>
      <c r="AR325" s="86"/>
      <c r="AS325" s="84" t="e">
        <f t="shared" ref="AS325" si="7658">VLOOKUP($F325,$P$7:$CN$25,AR$5,FALSE)</f>
        <v>#N/A</v>
      </c>
      <c r="AT325" s="85" t="e">
        <f t="shared" si="6641"/>
        <v>#N/A</v>
      </c>
      <c r="AU325" s="87"/>
      <c r="AV325" s="84" t="e">
        <f t="shared" ref="AV325" si="7659">VLOOKUP($F325,$P$7:$CN$25,AU$5,FALSE)</f>
        <v>#N/A</v>
      </c>
      <c r="AW325" s="85" t="e">
        <f t="shared" si="6643"/>
        <v>#N/A</v>
      </c>
      <c r="AX325" s="76"/>
      <c r="AY325" s="84" t="e">
        <f t="shared" ref="AY325" si="7660">VLOOKUP($F325,$P$7:$CN$25,AX$5,FALSE)</f>
        <v>#N/A</v>
      </c>
      <c r="AZ325" s="85" t="e">
        <f t="shared" si="6645"/>
        <v>#N/A</v>
      </c>
      <c r="BA325" s="86"/>
      <c r="BB325" s="84" t="e">
        <f t="shared" ref="BB325" si="7661">VLOOKUP($F325,$P$7:$CN$25,BA$5,FALSE)</f>
        <v>#N/A</v>
      </c>
      <c r="BC325" s="85" t="e">
        <f t="shared" si="6647"/>
        <v>#N/A</v>
      </c>
      <c r="BD325" s="86"/>
      <c r="BE325" s="84" t="e">
        <f t="shared" ref="BE325" si="7662">VLOOKUP($F325,$P$7:$CN$25,BD$5,FALSE)</f>
        <v>#N/A</v>
      </c>
      <c r="BF325" s="85" t="e">
        <f t="shared" si="6649"/>
        <v>#N/A</v>
      </c>
      <c r="BG325" s="87"/>
      <c r="BH325" s="84" t="e">
        <f t="shared" ref="BH325" si="7663">VLOOKUP($F325,$P$7:$CN$25,BG$5,FALSE)</f>
        <v>#N/A</v>
      </c>
      <c r="BI325" s="85" t="e">
        <f t="shared" si="6651"/>
        <v>#N/A</v>
      </c>
      <c r="BJ325" s="76"/>
      <c r="BK325" s="84" t="e">
        <f t="shared" ref="BK325" si="7664">VLOOKUP($F325,$P$7:$CN$25,BJ$5,FALSE)</f>
        <v>#N/A</v>
      </c>
      <c r="BL325" s="85" t="e">
        <f t="shared" si="6653"/>
        <v>#N/A</v>
      </c>
      <c r="BM325" s="86"/>
      <c r="BN325" s="84" t="e">
        <f t="shared" ref="BN325" si="7665">VLOOKUP($F325,$P$7:$CN$25,BM$5,FALSE)</f>
        <v>#N/A</v>
      </c>
      <c r="BO325" s="85" t="e">
        <f t="shared" si="6655"/>
        <v>#N/A</v>
      </c>
      <c r="BP325" s="87"/>
      <c r="BQ325" s="84" t="e">
        <f t="shared" ref="BQ325" si="7666">VLOOKUP($F325,$P$7:$CN$25,BP$5,FALSE)</f>
        <v>#N/A</v>
      </c>
      <c r="BR325" s="85" t="e">
        <f t="shared" si="6657"/>
        <v>#N/A</v>
      </c>
      <c r="BS325" s="88"/>
      <c r="BT325" s="84" t="e">
        <f t="shared" ref="BT325" si="7667">VLOOKUP($F325,$P$7:$CN$25,BS$5,FALSE)</f>
        <v>#N/A</v>
      </c>
      <c r="BU325" s="85" t="e">
        <f t="shared" si="6659"/>
        <v>#N/A</v>
      </c>
      <c r="BV325" s="86"/>
      <c r="BW325" s="84" t="e">
        <f t="shared" ref="BW325" si="7668">VLOOKUP($F325,$P$7:$CN$25,BV$5,FALSE)</f>
        <v>#N/A</v>
      </c>
      <c r="BX325" s="85" t="e">
        <f t="shared" si="6661"/>
        <v>#N/A</v>
      </c>
      <c r="BY325" s="86"/>
      <c r="BZ325" s="84" t="e">
        <f t="shared" ref="BZ325" si="7669">VLOOKUP($F325,$P$7:$CN$25,BY$5,FALSE)</f>
        <v>#N/A</v>
      </c>
      <c r="CA325" s="85" t="e">
        <f t="shared" si="6663"/>
        <v>#N/A</v>
      </c>
      <c r="CB325" s="86"/>
      <c r="CC325" s="84" t="e">
        <f t="shared" ref="CC325" si="7670">VLOOKUP($F325,$P$7:$CN$25,CB$5,FALSE)</f>
        <v>#N/A</v>
      </c>
      <c r="CD325" s="85" t="e">
        <f t="shared" si="6665"/>
        <v>#N/A</v>
      </c>
      <c r="CE325" s="86"/>
      <c r="CF325" s="84" t="e">
        <f t="shared" ref="CF325" si="7671">VLOOKUP($F325,$P$7:$CN$25,CE$5,FALSE)</f>
        <v>#N/A</v>
      </c>
      <c r="CG325" s="85" t="e">
        <f t="shared" si="6667"/>
        <v>#N/A</v>
      </c>
      <c r="CH325" s="86"/>
      <c r="CI325" s="84" t="e">
        <f t="shared" ref="CI325" si="7672">VLOOKUP($F325,$P$7:$CN$25,CH$5,FALSE)</f>
        <v>#N/A</v>
      </c>
      <c r="CJ325" s="85" t="e">
        <f t="shared" si="6669"/>
        <v>#N/A</v>
      </c>
      <c r="CK325" s="87"/>
      <c r="CL325" s="84" t="e">
        <f t="shared" ref="CL325" si="7673">VLOOKUP($F325,$P$7:$CN$25,CK$5,FALSE)</f>
        <v>#N/A</v>
      </c>
      <c r="CM325" s="85" t="e">
        <f t="shared" si="6671"/>
        <v>#N/A</v>
      </c>
      <c r="CN325" s="83"/>
      <c r="CO325" s="65" t="e">
        <f t="shared" ref="CO325" si="7674">VLOOKUP($F325,$P$7:$CN$25,CN$5,FALSE)</f>
        <v>#N/A</v>
      </c>
      <c r="CP325" s="66" t="e">
        <f t="shared" si="6673"/>
        <v>#N/A</v>
      </c>
      <c r="CQ325" s="66" t="str">
        <f t="shared" si="6617"/>
        <v>299- 1900/1/0</v>
      </c>
      <c r="CR325" s="66"/>
      <c r="CS325" s="66">
        <f t="shared" si="6618"/>
        <v>1900</v>
      </c>
      <c r="CT325" s="66">
        <f t="shared" si="6619"/>
        <v>1</v>
      </c>
      <c r="CU325" s="66">
        <f t="shared" si="6620"/>
        <v>0</v>
      </c>
      <c r="CV325" s="66" t="str">
        <f t="shared" si="6621"/>
        <v/>
      </c>
    </row>
    <row r="326" spans="1:100" x14ac:dyDescent="0.25">
      <c r="A326" s="188">
        <v>300</v>
      </c>
      <c r="B326" s="189"/>
      <c r="C326" s="189"/>
      <c r="D326" s="189"/>
      <c r="E326" s="189"/>
      <c r="F326" s="189" t="str">
        <f t="shared" si="6590"/>
        <v xml:space="preserve"> (min)</v>
      </c>
      <c r="G326" s="189" t="str">
        <f t="shared" si="6674"/>
        <v xml:space="preserve"> (max)</v>
      </c>
      <c r="H326" s="190"/>
      <c r="I326" s="190"/>
      <c r="J326" s="189"/>
      <c r="K326" s="189"/>
      <c r="L326" s="191"/>
      <c r="M326" s="191"/>
      <c r="N326" s="194">
        <f t="shared" si="6591"/>
        <v>0</v>
      </c>
      <c r="O326" s="192"/>
      <c r="P326" s="193"/>
      <c r="Q326" s="188"/>
      <c r="R326" s="84" t="e">
        <f t="shared" si="6622"/>
        <v>#N/A</v>
      </c>
      <c r="S326" s="85" t="e">
        <f t="shared" si="6623"/>
        <v>#N/A</v>
      </c>
      <c r="T326" s="86"/>
      <c r="U326" s="84" t="e">
        <f t="shared" ref="U326" si="7675">VLOOKUP($F326,$P$7:$CN$25,T$5,FALSE)</f>
        <v>#N/A</v>
      </c>
      <c r="V326" s="85" t="e">
        <f t="shared" si="6625"/>
        <v>#N/A</v>
      </c>
      <c r="W326" s="86"/>
      <c r="X326" s="84" t="e">
        <f t="shared" ref="X326" si="7676">VLOOKUP($F326,$P$7:$CN$25,W$5,FALSE)</f>
        <v>#N/A</v>
      </c>
      <c r="Y326" s="85" t="e">
        <f t="shared" si="6627"/>
        <v>#N/A</v>
      </c>
      <c r="Z326" s="86"/>
      <c r="AA326" s="84" t="e">
        <f t="shared" ref="AA326" si="7677">VLOOKUP($F326,$P$7:$CN$25,Z$5,FALSE)</f>
        <v>#N/A</v>
      </c>
      <c r="AB326" s="85" t="e">
        <f t="shared" si="6629"/>
        <v>#N/A</v>
      </c>
      <c r="AC326" s="86"/>
      <c r="AD326" s="84" t="e">
        <f t="shared" ref="AD326" si="7678">VLOOKUP($F326,$P$7:$CN$25,AC$5,FALSE)</f>
        <v>#N/A</v>
      </c>
      <c r="AE326" s="85" t="e">
        <f t="shared" si="6631"/>
        <v>#N/A</v>
      </c>
      <c r="AF326" s="86"/>
      <c r="AG326" s="84" t="e">
        <f t="shared" ref="AG326" si="7679">VLOOKUP($F326,$P$7:$CN$25,AF$5,FALSE)</f>
        <v>#N/A</v>
      </c>
      <c r="AH326" s="85" t="e">
        <f t="shared" si="6633"/>
        <v>#N/A</v>
      </c>
      <c r="AI326" s="87"/>
      <c r="AJ326" s="84" t="e">
        <f t="shared" ref="AJ326" si="7680">VLOOKUP($F326,$P$7:$CN$25,AI$5,FALSE)</f>
        <v>#N/A</v>
      </c>
      <c r="AK326" s="85" t="e">
        <f t="shared" si="6635"/>
        <v>#N/A</v>
      </c>
      <c r="AL326" s="76"/>
      <c r="AM326" s="84" t="e">
        <f t="shared" ref="AM326" si="7681">VLOOKUP($F326,$P$7:$CN$25,AL$5,FALSE)</f>
        <v>#N/A</v>
      </c>
      <c r="AN326" s="85" t="e">
        <f t="shared" si="6637"/>
        <v>#N/A</v>
      </c>
      <c r="AO326" s="86"/>
      <c r="AP326" s="84" t="e">
        <f t="shared" ref="AP326" si="7682">VLOOKUP($F326,$P$7:$CN$25,AO$5,FALSE)</f>
        <v>#N/A</v>
      </c>
      <c r="AQ326" s="85" t="e">
        <f t="shared" si="6639"/>
        <v>#N/A</v>
      </c>
      <c r="AR326" s="86"/>
      <c r="AS326" s="84" t="e">
        <f t="shared" ref="AS326" si="7683">VLOOKUP($F326,$P$7:$CN$25,AR$5,FALSE)</f>
        <v>#N/A</v>
      </c>
      <c r="AT326" s="85" t="e">
        <f t="shared" si="6641"/>
        <v>#N/A</v>
      </c>
      <c r="AU326" s="87"/>
      <c r="AV326" s="84" t="e">
        <f t="shared" ref="AV326" si="7684">VLOOKUP($F326,$P$7:$CN$25,AU$5,FALSE)</f>
        <v>#N/A</v>
      </c>
      <c r="AW326" s="85" t="e">
        <f t="shared" si="6643"/>
        <v>#N/A</v>
      </c>
      <c r="AX326" s="76"/>
      <c r="AY326" s="84" t="e">
        <f t="shared" ref="AY326" si="7685">VLOOKUP($F326,$P$7:$CN$25,AX$5,FALSE)</f>
        <v>#N/A</v>
      </c>
      <c r="AZ326" s="85" t="e">
        <f t="shared" si="6645"/>
        <v>#N/A</v>
      </c>
      <c r="BA326" s="86"/>
      <c r="BB326" s="84" t="e">
        <f t="shared" ref="BB326" si="7686">VLOOKUP($F326,$P$7:$CN$25,BA$5,FALSE)</f>
        <v>#N/A</v>
      </c>
      <c r="BC326" s="85" t="e">
        <f t="shared" si="6647"/>
        <v>#N/A</v>
      </c>
      <c r="BD326" s="86"/>
      <c r="BE326" s="84" t="e">
        <f t="shared" ref="BE326" si="7687">VLOOKUP($F326,$P$7:$CN$25,BD$5,FALSE)</f>
        <v>#N/A</v>
      </c>
      <c r="BF326" s="85" t="e">
        <f t="shared" si="6649"/>
        <v>#N/A</v>
      </c>
      <c r="BG326" s="87"/>
      <c r="BH326" s="84" t="e">
        <f t="shared" ref="BH326" si="7688">VLOOKUP($F326,$P$7:$CN$25,BG$5,FALSE)</f>
        <v>#N/A</v>
      </c>
      <c r="BI326" s="85" t="e">
        <f t="shared" si="6651"/>
        <v>#N/A</v>
      </c>
      <c r="BJ326" s="76"/>
      <c r="BK326" s="84" t="e">
        <f t="shared" ref="BK326" si="7689">VLOOKUP($F326,$P$7:$CN$25,BJ$5,FALSE)</f>
        <v>#N/A</v>
      </c>
      <c r="BL326" s="85" t="e">
        <f t="shared" si="6653"/>
        <v>#N/A</v>
      </c>
      <c r="BM326" s="86"/>
      <c r="BN326" s="84" t="e">
        <f t="shared" ref="BN326" si="7690">VLOOKUP($F326,$P$7:$CN$25,BM$5,FALSE)</f>
        <v>#N/A</v>
      </c>
      <c r="BO326" s="85" t="e">
        <f t="shared" si="6655"/>
        <v>#N/A</v>
      </c>
      <c r="BP326" s="87"/>
      <c r="BQ326" s="84" t="e">
        <f t="shared" ref="BQ326" si="7691">VLOOKUP($F326,$P$7:$CN$25,BP$5,FALSE)</f>
        <v>#N/A</v>
      </c>
      <c r="BR326" s="85" t="e">
        <f t="shared" si="6657"/>
        <v>#N/A</v>
      </c>
      <c r="BS326" s="88"/>
      <c r="BT326" s="84" t="e">
        <f t="shared" ref="BT326" si="7692">VLOOKUP($F326,$P$7:$CN$25,BS$5,FALSE)</f>
        <v>#N/A</v>
      </c>
      <c r="BU326" s="85" t="e">
        <f t="shared" si="6659"/>
        <v>#N/A</v>
      </c>
      <c r="BV326" s="86"/>
      <c r="BW326" s="84" t="e">
        <f t="shared" ref="BW326" si="7693">VLOOKUP($F326,$P$7:$CN$25,BV$5,FALSE)</f>
        <v>#N/A</v>
      </c>
      <c r="BX326" s="85" t="e">
        <f t="shared" si="6661"/>
        <v>#N/A</v>
      </c>
      <c r="BY326" s="86"/>
      <c r="BZ326" s="84" t="e">
        <f t="shared" ref="BZ326" si="7694">VLOOKUP($F326,$P$7:$CN$25,BY$5,FALSE)</f>
        <v>#N/A</v>
      </c>
      <c r="CA326" s="85" t="e">
        <f t="shared" si="6663"/>
        <v>#N/A</v>
      </c>
      <c r="CB326" s="86"/>
      <c r="CC326" s="84" t="e">
        <f t="shared" ref="CC326" si="7695">VLOOKUP($F326,$P$7:$CN$25,CB$5,FALSE)</f>
        <v>#N/A</v>
      </c>
      <c r="CD326" s="85" t="e">
        <f t="shared" si="6665"/>
        <v>#N/A</v>
      </c>
      <c r="CE326" s="86"/>
      <c r="CF326" s="84" t="e">
        <f t="shared" ref="CF326" si="7696">VLOOKUP($F326,$P$7:$CN$25,CE$5,FALSE)</f>
        <v>#N/A</v>
      </c>
      <c r="CG326" s="85" t="e">
        <f t="shared" si="6667"/>
        <v>#N/A</v>
      </c>
      <c r="CH326" s="86"/>
      <c r="CI326" s="84" t="e">
        <f t="shared" ref="CI326" si="7697">VLOOKUP($F326,$P$7:$CN$25,CH$5,FALSE)</f>
        <v>#N/A</v>
      </c>
      <c r="CJ326" s="85" t="e">
        <f t="shared" si="6669"/>
        <v>#N/A</v>
      </c>
      <c r="CK326" s="87"/>
      <c r="CL326" s="84" t="e">
        <f t="shared" ref="CL326" si="7698">VLOOKUP($F326,$P$7:$CN$25,CK$5,FALSE)</f>
        <v>#N/A</v>
      </c>
      <c r="CM326" s="85" t="e">
        <f t="shared" si="6671"/>
        <v>#N/A</v>
      </c>
      <c r="CN326" s="83"/>
      <c r="CO326" s="65" t="e">
        <f t="shared" ref="CO326" si="7699">VLOOKUP($F326,$P$7:$CN$25,CN$5,FALSE)</f>
        <v>#N/A</v>
      </c>
      <c r="CP326" s="66" t="e">
        <f t="shared" si="6673"/>
        <v>#N/A</v>
      </c>
      <c r="CQ326" s="66" t="str">
        <f t="shared" si="6617"/>
        <v>300- 1900/1/0</v>
      </c>
      <c r="CR326" s="66"/>
      <c r="CS326" s="66">
        <f t="shared" si="6618"/>
        <v>1900</v>
      </c>
      <c r="CT326" s="66">
        <f t="shared" si="6619"/>
        <v>1</v>
      </c>
      <c r="CU326" s="66">
        <f t="shared" si="6620"/>
        <v>0</v>
      </c>
      <c r="CV326" s="66" t="str">
        <f t="shared" si="6621"/>
        <v/>
      </c>
    </row>
    <row r="327" spans="1:100" x14ac:dyDescent="0.25">
      <c r="A327" s="188">
        <v>301</v>
      </c>
      <c r="B327" s="189"/>
      <c r="C327" s="189"/>
      <c r="D327" s="189"/>
      <c r="E327" s="189"/>
      <c r="F327" s="189" t="str">
        <f t="shared" si="6590"/>
        <v xml:space="preserve"> (min)</v>
      </c>
      <c r="G327" s="189" t="str">
        <f t="shared" si="6674"/>
        <v xml:space="preserve"> (max)</v>
      </c>
      <c r="H327" s="190"/>
      <c r="I327" s="190"/>
      <c r="J327" s="189"/>
      <c r="K327" s="189"/>
      <c r="L327" s="191"/>
      <c r="M327" s="191"/>
      <c r="N327" s="194">
        <f t="shared" si="6591"/>
        <v>0</v>
      </c>
      <c r="O327" s="192"/>
      <c r="P327" s="193"/>
      <c r="Q327" s="188"/>
      <c r="R327" s="84" t="e">
        <f t="shared" si="6622"/>
        <v>#N/A</v>
      </c>
      <c r="S327" s="85" t="e">
        <f t="shared" si="6623"/>
        <v>#N/A</v>
      </c>
      <c r="T327" s="86"/>
      <c r="U327" s="84" t="e">
        <f t="shared" ref="U327" si="7700">VLOOKUP($F327,$P$7:$CN$25,T$5,FALSE)</f>
        <v>#N/A</v>
      </c>
      <c r="V327" s="85" t="e">
        <f t="shared" si="6625"/>
        <v>#N/A</v>
      </c>
      <c r="W327" s="86"/>
      <c r="X327" s="84" t="e">
        <f t="shared" ref="X327" si="7701">VLOOKUP($F327,$P$7:$CN$25,W$5,FALSE)</f>
        <v>#N/A</v>
      </c>
      <c r="Y327" s="85" t="e">
        <f t="shared" si="6627"/>
        <v>#N/A</v>
      </c>
      <c r="Z327" s="86"/>
      <c r="AA327" s="84" t="e">
        <f t="shared" ref="AA327" si="7702">VLOOKUP($F327,$P$7:$CN$25,Z$5,FALSE)</f>
        <v>#N/A</v>
      </c>
      <c r="AB327" s="85" t="e">
        <f t="shared" si="6629"/>
        <v>#N/A</v>
      </c>
      <c r="AC327" s="86"/>
      <c r="AD327" s="84" t="e">
        <f t="shared" ref="AD327" si="7703">VLOOKUP($F327,$P$7:$CN$25,AC$5,FALSE)</f>
        <v>#N/A</v>
      </c>
      <c r="AE327" s="85" t="e">
        <f t="shared" si="6631"/>
        <v>#N/A</v>
      </c>
      <c r="AF327" s="86"/>
      <c r="AG327" s="84" t="e">
        <f t="shared" ref="AG327" si="7704">VLOOKUP($F327,$P$7:$CN$25,AF$5,FALSE)</f>
        <v>#N/A</v>
      </c>
      <c r="AH327" s="85" t="e">
        <f t="shared" si="6633"/>
        <v>#N/A</v>
      </c>
      <c r="AI327" s="87"/>
      <c r="AJ327" s="84" t="e">
        <f t="shared" ref="AJ327" si="7705">VLOOKUP($F327,$P$7:$CN$25,AI$5,FALSE)</f>
        <v>#N/A</v>
      </c>
      <c r="AK327" s="85" t="e">
        <f t="shared" si="6635"/>
        <v>#N/A</v>
      </c>
      <c r="AL327" s="76"/>
      <c r="AM327" s="84" t="e">
        <f t="shared" ref="AM327" si="7706">VLOOKUP($F327,$P$7:$CN$25,AL$5,FALSE)</f>
        <v>#N/A</v>
      </c>
      <c r="AN327" s="85" t="e">
        <f t="shared" si="6637"/>
        <v>#N/A</v>
      </c>
      <c r="AO327" s="86"/>
      <c r="AP327" s="84" t="e">
        <f t="shared" ref="AP327" si="7707">VLOOKUP($F327,$P$7:$CN$25,AO$5,FALSE)</f>
        <v>#N/A</v>
      </c>
      <c r="AQ327" s="85" t="e">
        <f t="shared" si="6639"/>
        <v>#N/A</v>
      </c>
      <c r="AR327" s="86"/>
      <c r="AS327" s="84" t="e">
        <f t="shared" ref="AS327" si="7708">VLOOKUP($F327,$P$7:$CN$25,AR$5,FALSE)</f>
        <v>#N/A</v>
      </c>
      <c r="AT327" s="85" t="e">
        <f t="shared" si="6641"/>
        <v>#N/A</v>
      </c>
      <c r="AU327" s="87"/>
      <c r="AV327" s="84" t="e">
        <f t="shared" ref="AV327" si="7709">VLOOKUP($F327,$P$7:$CN$25,AU$5,FALSE)</f>
        <v>#N/A</v>
      </c>
      <c r="AW327" s="85" t="e">
        <f t="shared" si="6643"/>
        <v>#N/A</v>
      </c>
      <c r="AX327" s="76"/>
      <c r="AY327" s="84" t="e">
        <f t="shared" ref="AY327" si="7710">VLOOKUP($F327,$P$7:$CN$25,AX$5,FALSE)</f>
        <v>#N/A</v>
      </c>
      <c r="AZ327" s="85" t="e">
        <f t="shared" si="6645"/>
        <v>#N/A</v>
      </c>
      <c r="BA327" s="86"/>
      <c r="BB327" s="84" t="e">
        <f t="shared" ref="BB327" si="7711">VLOOKUP($F327,$P$7:$CN$25,BA$5,FALSE)</f>
        <v>#N/A</v>
      </c>
      <c r="BC327" s="85" t="e">
        <f t="shared" si="6647"/>
        <v>#N/A</v>
      </c>
      <c r="BD327" s="86"/>
      <c r="BE327" s="84" t="e">
        <f t="shared" ref="BE327" si="7712">VLOOKUP($F327,$P$7:$CN$25,BD$5,FALSE)</f>
        <v>#N/A</v>
      </c>
      <c r="BF327" s="85" t="e">
        <f t="shared" si="6649"/>
        <v>#N/A</v>
      </c>
      <c r="BG327" s="87"/>
      <c r="BH327" s="84" t="e">
        <f t="shared" ref="BH327" si="7713">VLOOKUP($F327,$P$7:$CN$25,BG$5,FALSE)</f>
        <v>#N/A</v>
      </c>
      <c r="BI327" s="85" t="e">
        <f t="shared" si="6651"/>
        <v>#N/A</v>
      </c>
      <c r="BJ327" s="76"/>
      <c r="BK327" s="84" t="e">
        <f t="shared" ref="BK327" si="7714">VLOOKUP($F327,$P$7:$CN$25,BJ$5,FALSE)</f>
        <v>#N/A</v>
      </c>
      <c r="BL327" s="85" t="e">
        <f t="shared" si="6653"/>
        <v>#N/A</v>
      </c>
      <c r="BM327" s="86"/>
      <c r="BN327" s="84" t="e">
        <f t="shared" ref="BN327" si="7715">VLOOKUP($F327,$P$7:$CN$25,BM$5,FALSE)</f>
        <v>#N/A</v>
      </c>
      <c r="BO327" s="85" t="e">
        <f t="shared" si="6655"/>
        <v>#N/A</v>
      </c>
      <c r="BP327" s="87"/>
      <c r="BQ327" s="84" t="e">
        <f t="shared" ref="BQ327" si="7716">VLOOKUP($F327,$P$7:$CN$25,BP$5,FALSE)</f>
        <v>#N/A</v>
      </c>
      <c r="BR327" s="85" t="e">
        <f t="shared" si="6657"/>
        <v>#N/A</v>
      </c>
      <c r="BS327" s="88"/>
      <c r="BT327" s="84" t="e">
        <f t="shared" ref="BT327" si="7717">VLOOKUP($F327,$P$7:$CN$25,BS$5,FALSE)</f>
        <v>#N/A</v>
      </c>
      <c r="BU327" s="85" t="e">
        <f t="shared" si="6659"/>
        <v>#N/A</v>
      </c>
      <c r="BV327" s="86"/>
      <c r="BW327" s="84" t="e">
        <f t="shared" ref="BW327" si="7718">VLOOKUP($F327,$P$7:$CN$25,BV$5,FALSE)</f>
        <v>#N/A</v>
      </c>
      <c r="BX327" s="85" t="e">
        <f t="shared" si="6661"/>
        <v>#N/A</v>
      </c>
      <c r="BY327" s="86"/>
      <c r="BZ327" s="84" t="e">
        <f t="shared" ref="BZ327" si="7719">VLOOKUP($F327,$P$7:$CN$25,BY$5,FALSE)</f>
        <v>#N/A</v>
      </c>
      <c r="CA327" s="85" t="e">
        <f t="shared" si="6663"/>
        <v>#N/A</v>
      </c>
      <c r="CB327" s="86"/>
      <c r="CC327" s="84" t="e">
        <f t="shared" ref="CC327" si="7720">VLOOKUP($F327,$P$7:$CN$25,CB$5,FALSE)</f>
        <v>#N/A</v>
      </c>
      <c r="CD327" s="85" t="e">
        <f t="shared" si="6665"/>
        <v>#N/A</v>
      </c>
      <c r="CE327" s="86"/>
      <c r="CF327" s="84" t="e">
        <f t="shared" ref="CF327" si="7721">VLOOKUP($F327,$P$7:$CN$25,CE$5,FALSE)</f>
        <v>#N/A</v>
      </c>
      <c r="CG327" s="85" t="e">
        <f t="shared" si="6667"/>
        <v>#N/A</v>
      </c>
      <c r="CH327" s="86"/>
      <c r="CI327" s="84" t="e">
        <f t="shared" ref="CI327" si="7722">VLOOKUP($F327,$P$7:$CN$25,CH$5,FALSE)</f>
        <v>#N/A</v>
      </c>
      <c r="CJ327" s="85" t="e">
        <f t="shared" si="6669"/>
        <v>#N/A</v>
      </c>
      <c r="CK327" s="87"/>
      <c r="CL327" s="84" t="e">
        <f t="shared" ref="CL327" si="7723">VLOOKUP($F327,$P$7:$CN$25,CK$5,FALSE)</f>
        <v>#N/A</v>
      </c>
      <c r="CM327" s="85" t="e">
        <f t="shared" si="6671"/>
        <v>#N/A</v>
      </c>
      <c r="CN327" s="83"/>
      <c r="CO327" s="65" t="e">
        <f t="shared" ref="CO327" si="7724">VLOOKUP($F327,$P$7:$CN$25,CN$5,FALSE)</f>
        <v>#N/A</v>
      </c>
      <c r="CP327" s="66" t="e">
        <f t="shared" si="6673"/>
        <v>#N/A</v>
      </c>
      <c r="CQ327" s="66" t="str">
        <f t="shared" si="6617"/>
        <v>301- 1900/1/0</v>
      </c>
      <c r="CR327" s="66"/>
      <c r="CS327" s="66">
        <f t="shared" si="6618"/>
        <v>1900</v>
      </c>
      <c r="CT327" s="66">
        <f t="shared" si="6619"/>
        <v>1</v>
      </c>
      <c r="CU327" s="66">
        <f t="shared" si="6620"/>
        <v>0</v>
      </c>
      <c r="CV327" s="66" t="str">
        <f t="shared" si="6621"/>
        <v/>
      </c>
    </row>
    <row r="328" spans="1:100" x14ac:dyDescent="0.25">
      <c r="A328" s="188">
        <v>302</v>
      </c>
      <c r="B328" s="189"/>
      <c r="C328" s="189"/>
      <c r="D328" s="189"/>
      <c r="E328" s="189"/>
      <c r="F328" s="189" t="str">
        <f t="shared" si="6590"/>
        <v xml:space="preserve"> (min)</v>
      </c>
      <c r="G328" s="189" t="str">
        <f t="shared" si="6674"/>
        <v xml:space="preserve"> (max)</v>
      </c>
      <c r="H328" s="190"/>
      <c r="I328" s="190"/>
      <c r="J328" s="189"/>
      <c r="K328" s="189"/>
      <c r="L328" s="191"/>
      <c r="M328" s="191"/>
      <c r="N328" s="194">
        <f t="shared" si="6591"/>
        <v>0</v>
      </c>
      <c r="O328" s="192"/>
      <c r="P328" s="193"/>
      <c r="Q328" s="188"/>
      <c r="R328" s="84" t="e">
        <f t="shared" si="6622"/>
        <v>#N/A</v>
      </c>
      <c r="S328" s="85" t="e">
        <f t="shared" si="6623"/>
        <v>#N/A</v>
      </c>
      <c r="T328" s="86"/>
      <c r="U328" s="84" t="e">
        <f t="shared" ref="U328" si="7725">VLOOKUP($F328,$P$7:$CN$25,T$5,FALSE)</f>
        <v>#N/A</v>
      </c>
      <c r="V328" s="85" t="e">
        <f t="shared" si="6625"/>
        <v>#N/A</v>
      </c>
      <c r="W328" s="86"/>
      <c r="X328" s="84" t="e">
        <f t="shared" ref="X328" si="7726">VLOOKUP($F328,$P$7:$CN$25,W$5,FALSE)</f>
        <v>#N/A</v>
      </c>
      <c r="Y328" s="85" t="e">
        <f t="shared" si="6627"/>
        <v>#N/A</v>
      </c>
      <c r="Z328" s="86"/>
      <c r="AA328" s="84" t="e">
        <f t="shared" ref="AA328" si="7727">VLOOKUP($F328,$P$7:$CN$25,Z$5,FALSE)</f>
        <v>#N/A</v>
      </c>
      <c r="AB328" s="85" t="e">
        <f t="shared" si="6629"/>
        <v>#N/A</v>
      </c>
      <c r="AC328" s="86"/>
      <c r="AD328" s="84" t="e">
        <f t="shared" ref="AD328" si="7728">VLOOKUP($F328,$P$7:$CN$25,AC$5,FALSE)</f>
        <v>#N/A</v>
      </c>
      <c r="AE328" s="85" t="e">
        <f t="shared" si="6631"/>
        <v>#N/A</v>
      </c>
      <c r="AF328" s="86"/>
      <c r="AG328" s="84" t="e">
        <f t="shared" ref="AG328" si="7729">VLOOKUP($F328,$P$7:$CN$25,AF$5,FALSE)</f>
        <v>#N/A</v>
      </c>
      <c r="AH328" s="85" t="e">
        <f t="shared" si="6633"/>
        <v>#N/A</v>
      </c>
      <c r="AI328" s="87"/>
      <c r="AJ328" s="84" t="e">
        <f t="shared" ref="AJ328" si="7730">VLOOKUP($F328,$P$7:$CN$25,AI$5,FALSE)</f>
        <v>#N/A</v>
      </c>
      <c r="AK328" s="85" t="e">
        <f t="shared" si="6635"/>
        <v>#N/A</v>
      </c>
      <c r="AL328" s="76"/>
      <c r="AM328" s="84" t="e">
        <f t="shared" ref="AM328" si="7731">VLOOKUP($F328,$P$7:$CN$25,AL$5,FALSE)</f>
        <v>#N/A</v>
      </c>
      <c r="AN328" s="85" t="e">
        <f t="shared" si="6637"/>
        <v>#N/A</v>
      </c>
      <c r="AO328" s="86"/>
      <c r="AP328" s="84" t="e">
        <f t="shared" ref="AP328" si="7732">VLOOKUP($F328,$P$7:$CN$25,AO$5,FALSE)</f>
        <v>#N/A</v>
      </c>
      <c r="AQ328" s="85" t="e">
        <f t="shared" si="6639"/>
        <v>#N/A</v>
      </c>
      <c r="AR328" s="86"/>
      <c r="AS328" s="84" t="e">
        <f t="shared" ref="AS328" si="7733">VLOOKUP($F328,$P$7:$CN$25,AR$5,FALSE)</f>
        <v>#N/A</v>
      </c>
      <c r="AT328" s="85" t="e">
        <f t="shared" si="6641"/>
        <v>#N/A</v>
      </c>
      <c r="AU328" s="87"/>
      <c r="AV328" s="84" t="e">
        <f t="shared" ref="AV328" si="7734">VLOOKUP($F328,$P$7:$CN$25,AU$5,FALSE)</f>
        <v>#N/A</v>
      </c>
      <c r="AW328" s="85" t="e">
        <f t="shared" si="6643"/>
        <v>#N/A</v>
      </c>
      <c r="AX328" s="76"/>
      <c r="AY328" s="84" t="e">
        <f t="shared" ref="AY328" si="7735">VLOOKUP($F328,$P$7:$CN$25,AX$5,FALSE)</f>
        <v>#N/A</v>
      </c>
      <c r="AZ328" s="85" t="e">
        <f t="shared" si="6645"/>
        <v>#N/A</v>
      </c>
      <c r="BA328" s="86"/>
      <c r="BB328" s="84" t="e">
        <f t="shared" ref="BB328" si="7736">VLOOKUP($F328,$P$7:$CN$25,BA$5,FALSE)</f>
        <v>#N/A</v>
      </c>
      <c r="BC328" s="85" t="e">
        <f t="shared" si="6647"/>
        <v>#N/A</v>
      </c>
      <c r="BD328" s="86"/>
      <c r="BE328" s="84" t="e">
        <f t="shared" ref="BE328" si="7737">VLOOKUP($F328,$P$7:$CN$25,BD$5,FALSE)</f>
        <v>#N/A</v>
      </c>
      <c r="BF328" s="85" t="e">
        <f t="shared" si="6649"/>
        <v>#N/A</v>
      </c>
      <c r="BG328" s="87"/>
      <c r="BH328" s="84" t="e">
        <f t="shared" ref="BH328" si="7738">VLOOKUP($F328,$P$7:$CN$25,BG$5,FALSE)</f>
        <v>#N/A</v>
      </c>
      <c r="BI328" s="85" t="e">
        <f t="shared" si="6651"/>
        <v>#N/A</v>
      </c>
      <c r="BJ328" s="76"/>
      <c r="BK328" s="84" t="e">
        <f t="shared" ref="BK328" si="7739">VLOOKUP($F328,$P$7:$CN$25,BJ$5,FALSE)</f>
        <v>#N/A</v>
      </c>
      <c r="BL328" s="85" t="e">
        <f t="shared" si="6653"/>
        <v>#N/A</v>
      </c>
      <c r="BM328" s="86"/>
      <c r="BN328" s="84" t="e">
        <f t="shared" ref="BN328" si="7740">VLOOKUP($F328,$P$7:$CN$25,BM$5,FALSE)</f>
        <v>#N/A</v>
      </c>
      <c r="BO328" s="85" t="e">
        <f t="shared" si="6655"/>
        <v>#N/A</v>
      </c>
      <c r="BP328" s="87"/>
      <c r="BQ328" s="84" t="e">
        <f t="shared" ref="BQ328" si="7741">VLOOKUP($F328,$P$7:$CN$25,BP$5,FALSE)</f>
        <v>#N/A</v>
      </c>
      <c r="BR328" s="85" t="e">
        <f t="shared" si="6657"/>
        <v>#N/A</v>
      </c>
      <c r="BS328" s="88"/>
      <c r="BT328" s="84" t="e">
        <f t="shared" ref="BT328" si="7742">VLOOKUP($F328,$P$7:$CN$25,BS$5,FALSE)</f>
        <v>#N/A</v>
      </c>
      <c r="BU328" s="85" t="e">
        <f t="shared" si="6659"/>
        <v>#N/A</v>
      </c>
      <c r="BV328" s="86"/>
      <c r="BW328" s="84" t="e">
        <f t="shared" ref="BW328" si="7743">VLOOKUP($F328,$P$7:$CN$25,BV$5,FALSE)</f>
        <v>#N/A</v>
      </c>
      <c r="BX328" s="85" t="e">
        <f t="shared" si="6661"/>
        <v>#N/A</v>
      </c>
      <c r="BY328" s="86"/>
      <c r="BZ328" s="84" t="e">
        <f t="shared" ref="BZ328" si="7744">VLOOKUP($F328,$P$7:$CN$25,BY$5,FALSE)</f>
        <v>#N/A</v>
      </c>
      <c r="CA328" s="85" t="e">
        <f t="shared" si="6663"/>
        <v>#N/A</v>
      </c>
      <c r="CB328" s="86"/>
      <c r="CC328" s="84" t="e">
        <f t="shared" ref="CC328" si="7745">VLOOKUP($F328,$P$7:$CN$25,CB$5,FALSE)</f>
        <v>#N/A</v>
      </c>
      <c r="CD328" s="85" t="e">
        <f t="shared" si="6665"/>
        <v>#N/A</v>
      </c>
      <c r="CE328" s="86"/>
      <c r="CF328" s="84" t="e">
        <f t="shared" ref="CF328" si="7746">VLOOKUP($F328,$P$7:$CN$25,CE$5,FALSE)</f>
        <v>#N/A</v>
      </c>
      <c r="CG328" s="85" t="e">
        <f t="shared" si="6667"/>
        <v>#N/A</v>
      </c>
      <c r="CH328" s="86"/>
      <c r="CI328" s="84" t="e">
        <f t="shared" ref="CI328" si="7747">VLOOKUP($F328,$P$7:$CN$25,CH$5,FALSE)</f>
        <v>#N/A</v>
      </c>
      <c r="CJ328" s="85" t="e">
        <f t="shared" si="6669"/>
        <v>#N/A</v>
      </c>
      <c r="CK328" s="87"/>
      <c r="CL328" s="84" t="e">
        <f t="shared" ref="CL328" si="7748">VLOOKUP($F328,$P$7:$CN$25,CK$5,FALSE)</f>
        <v>#N/A</v>
      </c>
      <c r="CM328" s="85" t="e">
        <f t="shared" si="6671"/>
        <v>#N/A</v>
      </c>
      <c r="CN328" s="83"/>
      <c r="CO328" s="65" t="e">
        <f t="shared" ref="CO328" si="7749">VLOOKUP($F328,$P$7:$CN$25,CN$5,FALSE)</f>
        <v>#N/A</v>
      </c>
      <c r="CP328" s="66" t="e">
        <f t="shared" si="6673"/>
        <v>#N/A</v>
      </c>
      <c r="CQ328" s="66" t="str">
        <f t="shared" si="6617"/>
        <v>302- 1900/1/0</v>
      </c>
      <c r="CR328" s="66"/>
      <c r="CS328" s="66">
        <f t="shared" si="6618"/>
        <v>1900</v>
      </c>
      <c r="CT328" s="66">
        <f t="shared" si="6619"/>
        <v>1</v>
      </c>
      <c r="CU328" s="66">
        <f t="shared" si="6620"/>
        <v>0</v>
      </c>
      <c r="CV328" s="66" t="str">
        <f t="shared" si="6621"/>
        <v/>
      </c>
    </row>
    <row r="329" spans="1:100" x14ac:dyDescent="0.25">
      <c r="A329" s="188">
        <v>303</v>
      </c>
      <c r="B329" s="189"/>
      <c r="C329" s="189"/>
      <c r="D329" s="189"/>
      <c r="E329" s="189"/>
      <c r="F329" s="189" t="str">
        <f t="shared" si="6590"/>
        <v xml:space="preserve"> (min)</v>
      </c>
      <c r="G329" s="189" t="str">
        <f t="shared" si="6674"/>
        <v xml:space="preserve"> (max)</v>
      </c>
      <c r="H329" s="190"/>
      <c r="I329" s="190"/>
      <c r="J329" s="189"/>
      <c r="K329" s="189"/>
      <c r="L329" s="191"/>
      <c r="M329" s="191"/>
      <c r="N329" s="194">
        <f t="shared" si="6591"/>
        <v>0</v>
      </c>
      <c r="O329" s="192"/>
      <c r="P329" s="193"/>
      <c r="Q329" s="188"/>
      <c r="R329" s="84" t="e">
        <f t="shared" si="6622"/>
        <v>#N/A</v>
      </c>
      <c r="S329" s="85" t="e">
        <f t="shared" si="6623"/>
        <v>#N/A</v>
      </c>
      <c r="T329" s="86"/>
      <c r="U329" s="84" t="e">
        <f t="shared" ref="U329" si="7750">VLOOKUP($F329,$P$7:$CN$25,T$5,FALSE)</f>
        <v>#N/A</v>
      </c>
      <c r="V329" s="85" t="e">
        <f t="shared" si="6625"/>
        <v>#N/A</v>
      </c>
      <c r="W329" s="86"/>
      <c r="X329" s="84" t="e">
        <f t="shared" ref="X329" si="7751">VLOOKUP($F329,$P$7:$CN$25,W$5,FALSE)</f>
        <v>#N/A</v>
      </c>
      <c r="Y329" s="85" t="e">
        <f t="shared" si="6627"/>
        <v>#N/A</v>
      </c>
      <c r="Z329" s="86"/>
      <c r="AA329" s="84" t="e">
        <f t="shared" ref="AA329" si="7752">VLOOKUP($F329,$P$7:$CN$25,Z$5,FALSE)</f>
        <v>#N/A</v>
      </c>
      <c r="AB329" s="85" t="e">
        <f t="shared" si="6629"/>
        <v>#N/A</v>
      </c>
      <c r="AC329" s="86"/>
      <c r="AD329" s="84" t="e">
        <f t="shared" ref="AD329" si="7753">VLOOKUP($F329,$P$7:$CN$25,AC$5,FALSE)</f>
        <v>#N/A</v>
      </c>
      <c r="AE329" s="85" t="e">
        <f t="shared" si="6631"/>
        <v>#N/A</v>
      </c>
      <c r="AF329" s="86"/>
      <c r="AG329" s="84" t="e">
        <f t="shared" ref="AG329" si="7754">VLOOKUP($F329,$P$7:$CN$25,AF$5,FALSE)</f>
        <v>#N/A</v>
      </c>
      <c r="AH329" s="85" t="e">
        <f t="shared" si="6633"/>
        <v>#N/A</v>
      </c>
      <c r="AI329" s="87"/>
      <c r="AJ329" s="84" t="e">
        <f t="shared" ref="AJ329" si="7755">VLOOKUP($F329,$P$7:$CN$25,AI$5,FALSE)</f>
        <v>#N/A</v>
      </c>
      <c r="AK329" s="85" t="e">
        <f t="shared" si="6635"/>
        <v>#N/A</v>
      </c>
      <c r="AL329" s="76"/>
      <c r="AM329" s="84" t="e">
        <f t="shared" ref="AM329" si="7756">VLOOKUP($F329,$P$7:$CN$25,AL$5,FALSE)</f>
        <v>#N/A</v>
      </c>
      <c r="AN329" s="85" t="e">
        <f t="shared" si="6637"/>
        <v>#N/A</v>
      </c>
      <c r="AO329" s="86"/>
      <c r="AP329" s="84" t="e">
        <f t="shared" ref="AP329" si="7757">VLOOKUP($F329,$P$7:$CN$25,AO$5,FALSE)</f>
        <v>#N/A</v>
      </c>
      <c r="AQ329" s="85" t="e">
        <f t="shared" si="6639"/>
        <v>#N/A</v>
      </c>
      <c r="AR329" s="86"/>
      <c r="AS329" s="84" t="e">
        <f t="shared" ref="AS329" si="7758">VLOOKUP($F329,$P$7:$CN$25,AR$5,FALSE)</f>
        <v>#N/A</v>
      </c>
      <c r="AT329" s="85" t="e">
        <f t="shared" si="6641"/>
        <v>#N/A</v>
      </c>
      <c r="AU329" s="87"/>
      <c r="AV329" s="84" t="e">
        <f t="shared" ref="AV329" si="7759">VLOOKUP($F329,$P$7:$CN$25,AU$5,FALSE)</f>
        <v>#N/A</v>
      </c>
      <c r="AW329" s="85" t="e">
        <f t="shared" si="6643"/>
        <v>#N/A</v>
      </c>
      <c r="AX329" s="76"/>
      <c r="AY329" s="84" t="e">
        <f t="shared" ref="AY329" si="7760">VLOOKUP($F329,$P$7:$CN$25,AX$5,FALSE)</f>
        <v>#N/A</v>
      </c>
      <c r="AZ329" s="85" t="e">
        <f t="shared" si="6645"/>
        <v>#N/A</v>
      </c>
      <c r="BA329" s="86"/>
      <c r="BB329" s="84" t="e">
        <f t="shared" ref="BB329" si="7761">VLOOKUP($F329,$P$7:$CN$25,BA$5,FALSE)</f>
        <v>#N/A</v>
      </c>
      <c r="BC329" s="85" t="e">
        <f t="shared" si="6647"/>
        <v>#N/A</v>
      </c>
      <c r="BD329" s="86"/>
      <c r="BE329" s="84" t="e">
        <f t="shared" ref="BE329" si="7762">VLOOKUP($F329,$P$7:$CN$25,BD$5,FALSE)</f>
        <v>#N/A</v>
      </c>
      <c r="BF329" s="85" t="e">
        <f t="shared" si="6649"/>
        <v>#N/A</v>
      </c>
      <c r="BG329" s="87"/>
      <c r="BH329" s="84" t="e">
        <f t="shared" ref="BH329" si="7763">VLOOKUP($F329,$P$7:$CN$25,BG$5,FALSE)</f>
        <v>#N/A</v>
      </c>
      <c r="BI329" s="85" t="e">
        <f t="shared" si="6651"/>
        <v>#N/A</v>
      </c>
      <c r="BJ329" s="76"/>
      <c r="BK329" s="84" t="e">
        <f t="shared" ref="BK329" si="7764">VLOOKUP($F329,$P$7:$CN$25,BJ$5,FALSE)</f>
        <v>#N/A</v>
      </c>
      <c r="BL329" s="85" t="e">
        <f t="shared" si="6653"/>
        <v>#N/A</v>
      </c>
      <c r="BM329" s="86"/>
      <c r="BN329" s="84" t="e">
        <f t="shared" ref="BN329" si="7765">VLOOKUP($F329,$P$7:$CN$25,BM$5,FALSE)</f>
        <v>#N/A</v>
      </c>
      <c r="BO329" s="85" t="e">
        <f t="shared" si="6655"/>
        <v>#N/A</v>
      </c>
      <c r="BP329" s="87"/>
      <c r="BQ329" s="84" t="e">
        <f t="shared" ref="BQ329" si="7766">VLOOKUP($F329,$P$7:$CN$25,BP$5,FALSE)</f>
        <v>#N/A</v>
      </c>
      <c r="BR329" s="85" t="e">
        <f t="shared" si="6657"/>
        <v>#N/A</v>
      </c>
      <c r="BS329" s="88"/>
      <c r="BT329" s="84" t="e">
        <f t="shared" ref="BT329" si="7767">VLOOKUP($F329,$P$7:$CN$25,BS$5,FALSE)</f>
        <v>#N/A</v>
      </c>
      <c r="BU329" s="85" t="e">
        <f t="shared" si="6659"/>
        <v>#N/A</v>
      </c>
      <c r="BV329" s="86"/>
      <c r="BW329" s="84" t="e">
        <f t="shared" ref="BW329" si="7768">VLOOKUP($F329,$P$7:$CN$25,BV$5,FALSE)</f>
        <v>#N/A</v>
      </c>
      <c r="BX329" s="85" t="e">
        <f t="shared" si="6661"/>
        <v>#N/A</v>
      </c>
      <c r="BY329" s="86"/>
      <c r="BZ329" s="84" t="e">
        <f t="shared" ref="BZ329" si="7769">VLOOKUP($F329,$P$7:$CN$25,BY$5,FALSE)</f>
        <v>#N/A</v>
      </c>
      <c r="CA329" s="85" t="e">
        <f t="shared" si="6663"/>
        <v>#N/A</v>
      </c>
      <c r="CB329" s="86"/>
      <c r="CC329" s="84" t="e">
        <f t="shared" ref="CC329" si="7770">VLOOKUP($F329,$P$7:$CN$25,CB$5,FALSE)</f>
        <v>#N/A</v>
      </c>
      <c r="CD329" s="85" t="e">
        <f t="shared" si="6665"/>
        <v>#N/A</v>
      </c>
      <c r="CE329" s="86"/>
      <c r="CF329" s="84" t="e">
        <f t="shared" ref="CF329" si="7771">VLOOKUP($F329,$P$7:$CN$25,CE$5,FALSE)</f>
        <v>#N/A</v>
      </c>
      <c r="CG329" s="85" t="e">
        <f t="shared" si="6667"/>
        <v>#N/A</v>
      </c>
      <c r="CH329" s="86"/>
      <c r="CI329" s="84" t="e">
        <f t="shared" ref="CI329" si="7772">VLOOKUP($F329,$P$7:$CN$25,CH$5,FALSE)</f>
        <v>#N/A</v>
      </c>
      <c r="CJ329" s="85" t="e">
        <f t="shared" si="6669"/>
        <v>#N/A</v>
      </c>
      <c r="CK329" s="87"/>
      <c r="CL329" s="84" t="e">
        <f t="shared" ref="CL329" si="7773">VLOOKUP($F329,$P$7:$CN$25,CK$5,FALSE)</f>
        <v>#N/A</v>
      </c>
      <c r="CM329" s="85" t="e">
        <f t="shared" si="6671"/>
        <v>#N/A</v>
      </c>
      <c r="CN329" s="83"/>
      <c r="CO329" s="65" t="e">
        <f t="shared" ref="CO329" si="7774">VLOOKUP($F329,$P$7:$CN$25,CN$5,FALSE)</f>
        <v>#N/A</v>
      </c>
      <c r="CP329" s="66" t="e">
        <f t="shared" si="6673"/>
        <v>#N/A</v>
      </c>
      <c r="CQ329" s="66" t="str">
        <f t="shared" si="6617"/>
        <v>303- 1900/1/0</v>
      </c>
      <c r="CR329" s="66"/>
      <c r="CS329" s="66">
        <f t="shared" si="6618"/>
        <v>1900</v>
      </c>
      <c r="CT329" s="66">
        <f t="shared" si="6619"/>
        <v>1</v>
      </c>
      <c r="CU329" s="66">
        <f t="shared" si="6620"/>
        <v>0</v>
      </c>
      <c r="CV329" s="66" t="str">
        <f t="shared" si="6621"/>
        <v/>
      </c>
    </row>
    <row r="330" spans="1:100" x14ac:dyDescent="0.25">
      <c r="A330" s="188">
        <v>304</v>
      </c>
      <c r="B330" s="189"/>
      <c r="C330" s="189"/>
      <c r="D330" s="189"/>
      <c r="E330" s="189"/>
      <c r="F330" s="189" t="str">
        <f t="shared" si="6590"/>
        <v xml:space="preserve"> (min)</v>
      </c>
      <c r="G330" s="189" t="str">
        <f t="shared" si="6674"/>
        <v xml:space="preserve"> (max)</v>
      </c>
      <c r="H330" s="190"/>
      <c r="I330" s="190"/>
      <c r="J330" s="189"/>
      <c r="K330" s="189"/>
      <c r="L330" s="191"/>
      <c r="M330" s="191"/>
      <c r="N330" s="194">
        <f t="shared" si="6591"/>
        <v>0</v>
      </c>
      <c r="O330" s="192"/>
      <c r="P330" s="193"/>
      <c r="Q330" s="188"/>
      <c r="R330" s="84" t="e">
        <f t="shared" si="6622"/>
        <v>#N/A</v>
      </c>
      <c r="S330" s="85" t="e">
        <f t="shared" si="6623"/>
        <v>#N/A</v>
      </c>
      <c r="T330" s="86"/>
      <c r="U330" s="84" t="e">
        <f t="shared" ref="U330" si="7775">VLOOKUP($F330,$P$7:$CN$25,T$5,FALSE)</f>
        <v>#N/A</v>
      </c>
      <c r="V330" s="85" t="e">
        <f t="shared" si="6625"/>
        <v>#N/A</v>
      </c>
      <c r="W330" s="86"/>
      <c r="X330" s="84" t="e">
        <f t="shared" ref="X330" si="7776">VLOOKUP($F330,$P$7:$CN$25,W$5,FALSE)</f>
        <v>#N/A</v>
      </c>
      <c r="Y330" s="85" t="e">
        <f t="shared" si="6627"/>
        <v>#N/A</v>
      </c>
      <c r="Z330" s="86"/>
      <c r="AA330" s="84" t="e">
        <f t="shared" ref="AA330" si="7777">VLOOKUP($F330,$P$7:$CN$25,Z$5,FALSE)</f>
        <v>#N/A</v>
      </c>
      <c r="AB330" s="85" t="e">
        <f t="shared" si="6629"/>
        <v>#N/A</v>
      </c>
      <c r="AC330" s="86"/>
      <c r="AD330" s="84" t="e">
        <f t="shared" ref="AD330" si="7778">VLOOKUP($F330,$P$7:$CN$25,AC$5,FALSE)</f>
        <v>#N/A</v>
      </c>
      <c r="AE330" s="85" t="e">
        <f t="shared" si="6631"/>
        <v>#N/A</v>
      </c>
      <c r="AF330" s="86"/>
      <c r="AG330" s="84" t="e">
        <f t="shared" ref="AG330" si="7779">VLOOKUP($F330,$P$7:$CN$25,AF$5,FALSE)</f>
        <v>#N/A</v>
      </c>
      <c r="AH330" s="85" t="e">
        <f t="shared" si="6633"/>
        <v>#N/A</v>
      </c>
      <c r="AI330" s="87"/>
      <c r="AJ330" s="84" t="e">
        <f t="shared" ref="AJ330" si="7780">VLOOKUP($F330,$P$7:$CN$25,AI$5,FALSE)</f>
        <v>#N/A</v>
      </c>
      <c r="AK330" s="85" t="e">
        <f t="shared" si="6635"/>
        <v>#N/A</v>
      </c>
      <c r="AL330" s="76"/>
      <c r="AM330" s="84" t="e">
        <f t="shared" ref="AM330" si="7781">VLOOKUP($F330,$P$7:$CN$25,AL$5,FALSE)</f>
        <v>#N/A</v>
      </c>
      <c r="AN330" s="85" t="e">
        <f t="shared" si="6637"/>
        <v>#N/A</v>
      </c>
      <c r="AO330" s="86"/>
      <c r="AP330" s="84" t="e">
        <f t="shared" ref="AP330" si="7782">VLOOKUP($F330,$P$7:$CN$25,AO$5,FALSE)</f>
        <v>#N/A</v>
      </c>
      <c r="AQ330" s="85" t="e">
        <f t="shared" si="6639"/>
        <v>#N/A</v>
      </c>
      <c r="AR330" s="86"/>
      <c r="AS330" s="84" t="e">
        <f t="shared" ref="AS330" si="7783">VLOOKUP($F330,$P$7:$CN$25,AR$5,FALSE)</f>
        <v>#N/A</v>
      </c>
      <c r="AT330" s="85" t="e">
        <f t="shared" si="6641"/>
        <v>#N/A</v>
      </c>
      <c r="AU330" s="87"/>
      <c r="AV330" s="84" t="e">
        <f t="shared" ref="AV330" si="7784">VLOOKUP($F330,$P$7:$CN$25,AU$5,FALSE)</f>
        <v>#N/A</v>
      </c>
      <c r="AW330" s="85" t="e">
        <f t="shared" si="6643"/>
        <v>#N/A</v>
      </c>
      <c r="AX330" s="76"/>
      <c r="AY330" s="84" t="e">
        <f t="shared" ref="AY330" si="7785">VLOOKUP($F330,$P$7:$CN$25,AX$5,FALSE)</f>
        <v>#N/A</v>
      </c>
      <c r="AZ330" s="85" t="e">
        <f t="shared" si="6645"/>
        <v>#N/A</v>
      </c>
      <c r="BA330" s="86"/>
      <c r="BB330" s="84" t="e">
        <f t="shared" ref="BB330" si="7786">VLOOKUP($F330,$P$7:$CN$25,BA$5,FALSE)</f>
        <v>#N/A</v>
      </c>
      <c r="BC330" s="85" t="e">
        <f t="shared" si="6647"/>
        <v>#N/A</v>
      </c>
      <c r="BD330" s="86"/>
      <c r="BE330" s="84" t="e">
        <f t="shared" ref="BE330" si="7787">VLOOKUP($F330,$P$7:$CN$25,BD$5,FALSE)</f>
        <v>#N/A</v>
      </c>
      <c r="BF330" s="85" t="e">
        <f t="shared" si="6649"/>
        <v>#N/A</v>
      </c>
      <c r="BG330" s="87"/>
      <c r="BH330" s="84" t="e">
        <f t="shared" ref="BH330" si="7788">VLOOKUP($F330,$P$7:$CN$25,BG$5,FALSE)</f>
        <v>#N/A</v>
      </c>
      <c r="BI330" s="85" t="e">
        <f t="shared" si="6651"/>
        <v>#N/A</v>
      </c>
      <c r="BJ330" s="76"/>
      <c r="BK330" s="84" t="e">
        <f t="shared" ref="BK330" si="7789">VLOOKUP($F330,$P$7:$CN$25,BJ$5,FALSE)</f>
        <v>#N/A</v>
      </c>
      <c r="BL330" s="85" t="e">
        <f t="shared" si="6653"/>
        <v>#N/A</v>
      </c>
      <c r="BM330" s="86"/>
      <c r="BN330" s="84" t="e">
        <f t="shared" ref="BN330" si="7790">VLOOKUP($F330,$P$7:$CN$25,BM$5,FALSE)</f>
        <v>#N/A</v>
      </c>
      <c r="BO330" s="85" t="e">
        <f t="shared" si="6655"/>
        <v>#N/A</v>
      </c>
      <c r="BP330" s="87"/>
      <c r="BQ330" s="84" t="e">
        <f t="shared" ref="BQ330" si="7791">VLOOKUP($F330,$P$7:$CN$25,BP$5,FALSE)</f>
        <v>#N/A</v>
      </c>
      <c r="BR330" s="85" t="e">
        <f t="shared" si="6657"/>
        <v>#N/A</v>
      </c>
      <c r="BS330" s="88"/>
      <c r="BT330" s="84" t="e">
        <f t="shared" ref="BT330" si="7792">VLOOKUP($F330,$P$7:$CN$25,BS$5,FALSE)</f>
        <v>#N/A</v>
      </c>
      <c r="BU330" s="85" t="e">
        <f t="shared" si="6659"/>
        <v>#N/A</v>
      </c>
      <c r="BV330" s="86"/>
      <c r="BW330" s="84" t="e">
        <f t="shared" ref="BW330" si="7793">VLOOKUP($F330,$P$7:$CN$25,BV$5,FALSE)</f>
        <v>#N/A</v>
      </c>
      <c r="BX330" s="85" t="e">
        <f t="shared" si="6661"/>
        <v>#N/A</v>
      </c>
      <c r="BY330" s="86"/>
      <c r="BZ330" s="84" t="e">
        <f t="shared" ref="BZ330" si="7794">VLOOKUP($F330,$P$7:$CN$25,BY$5,FALSE)</f>
        <v>#N/A</v>
      </c>
      <c r="CA330" s="85" t="e">
        <f t="shared" si="6663"/>
        <v>#N/A</v>
      </c>
      <c r="CB330" s="86"/>
      <c r="CC330" s="84" t="e">
        <f t="shared" ref="CC330" si="7795">VLOOKUP($F330,$P$7:$CN$25,CB$5,FALSE)</f>
        <v>#N/A</v>
      </c>
      <c r="CD330" s="85" t="e">
        <f t="shared" si="6665"/>
        <v>#N/A</v>
      </c>
      <c r="CE330" s="86"/>
      <c r="CF330" s="84" t="e">
        <f t="shared" ref="CF330" si="7796">VLOOKUP($F330,$P$7:$CN$25,CE$5,FALSE)</f>
        <v>#N/A</v>
      </c>
      <c r="CG330" s="85" t="e">
        <f t="shared" si="6667"/>
        <v>#N/A</v>
      </c>
      <c r="CH330" s="86"/>
      <c r="CI330" s="84" t="e">
        <f t="shared" ref="CI330" si="7797">VLOOKUP($F330,$P$7:$CN$25,CH$5,FALSE)</f>
        <v>#N/A</v>
      </c>
      <c r="CJ330" s="85" t="e">
        <f t="shared" si="6669"/>
        <v>#N/A</v>
      </c>
      <c r="CK330" s="87"/>
      <c r="CL330" s="84" t="e">
        <f t="shared" ref="CL330" si="7798">VLOOKUP($F330,$P$7:$CN$25,CK$5,FALSE)</f>
        <v>#N/A</v>
      </c>
      <c r="CM330" s="85" t="e">
        <f t="shared" si="6671"/>
        <v>#N/A</v>
      </c>
      <c r="CN330" s="83"/>
      <c r="CO330" s="65" t="e">
        <f t="shared" ref="CO330" si="7799">VLOOKUP($F330,$P$7:$CN$25,CN$5,FALSE)</f>
        <v>#N/A</v>
      </c>
      <c r="CP330" s="66" t="e">
        <f t="shared" si="6673"/>
        <v>#N/A</v>
      </c>
      <c r="CQ330" s="66" t="str">
        <f t="shared" si="6617"/>
        <v>304- 1900/1/0</v>
      </c>
      <c r="CR330" s="66"/>
      <c r="CS330" s="66">
        <f t="shared" si="6618"/>
        <v>1900</v>
      </c>
      <c r="CT330" s="66">
        <f t="shared" si="6619"/>
        <v>1</v>
      </c>
      <c r="CU330" s="66">
        <f t="shared" si="6620"/>
        <v>0</v>
      </c>
      <c r="CV330" s="66" t="str">
        <f t="shared" si="6621"/>
        <v/>
      </c>
    </row>
    <row r="331" spans="1:100" x14ac:dyDescent="0.25">
      <c r="A331" s="188">
        <v>305</v>
      </c>
      <c r="B331" s="189"/>
      <c r="C331" s="189"/>
      <c r="D331" s="189"/>
      <c r="E331" s="189"/>
      <c r="F331" s="189" t="str">
        <f t="shared" si="6590"/>
        <v xml:space="preserve"> (min)</v>
      </c>
      <c r="G331" s="189" t="str">
        <f t="shared" si="6674"/>
        <v xml:space="preserve"> (max)</v>
      </c>
      <c r="H331" s="190"/>
      <c r="I331" s="190"/>
      <c r="J331" s="189"/>
      <c r="K331" s="189"/>
      <c r="L331" s="191"/>
      <c r="M331" s="191"/>
      <c r="N331" s="194">
        <f t="shared" si="6591"/>
        <v>0</v>
      </c>
      <c r="O331" s="192"/>
      <c r="P331" s="193"/>
      <c r="Q331" s="188"/>
      <c r="R331" s="84" t="e">
        <f t="shared" si="6622"/>
        <v>#N/A</v>
      </c>
      <c r="S331" s="85" t="e">
        <f t="shared" si="6623"/>
        <v>#N/A</v>
      </c>
      <c r="T331" s="86"/>
      <c r="U331" s="84" t="e">
        <f t="shared" ref="U331" si="7800">VLOOKUP($F331,$P$7:$CN$25,T$5,FALSE)</f>
        <v>#N/A</v>
      </c>
      <c r="V331" s="85" t="e">
        <f t="shared" si="6625"/>
        <v>#N/A</v>
      </c>
      <c r="W331" s="86"/>
      <c r="X331" s="84" t="e">
        <f t="shared" ref="X331" si="7801">VLOOKUP($F331,$P$7:$CN$25,W$5,FALSE)</f>
        <v>#N/A</v>
      </c>
      <c r="Y331" s="85" t="e">
        <f t="shared" si="6627"/>
        <v>#N/A</v>
      </c>
      <c r="Z331" s="86"/>
      <c r="AA331" s="84" t="e">
        <f t="shared" ref="AA331" si="7802">VLOOKUP($F331,$P$7:$CN$25,Z$5,FALSE)</f>
        <v>#N/A</v>
      </c>
      <c r="AB331" s="85" t="e">
        <f t="shared" si="6629"/>
        <v>#N/A</v>
      </c>
      <c r="AC331" s="86"/>
      <c r="AD331" s="84" t="e">
        <f t="shared" ref="AD331" si="7803">VLOOKUP($F331,$P$7:$CN$25,AC$5,FALSE)</f>
        <v>#N/A</v>
      </c>
      <c r="AE331" s="85" t="e">
        <f t="shared" si="6631"/>
        <v>#N/A</v>
      </c>
      <c r="AF331" s="86"/>
      <c r="AG331" s="84" t="e">
        <f t="shared" ref="AG331" si="7804">VLOOKUP($F331,$P$7:$CN$25,AF$5,FALSE)</f>
        <v>#N/A</v>
      </c>
      <c r="AH331" s="85" t="e">
        <f t="shared" si="6633"/>
        <v>#N/A</v>
      </c>
      <c r="AI331" s="87"/>
      <c r="AJ331" s="84" t="e">
        <f t="shared" ref="AJ331" si="7805">VLOOKUP($F331,$P$7:$CN$25,AI$5,FALSE)</f>
        <v>#N/A</v>
      </c>
      <c r="AK331" s="85" t="e">
        <f t="shared" si="6635"/>
        <v>#N/A</v>
      </c>
      <c r="AL331" s="76"/>
      <c r="AM331" s="84" t="e">
        <f t="shared" ref="AM331" si="7806">VLOOKUP($F331,$P$7:$CN$25,AL$5,FALSE)</f>
        <v>#N/A</v>
      </c>
      <c r="AN331" s="85" t="e">
        <f t="shared" si="6637"/>
        <v>#N/A</v>
      </c>
      <c r="AO331" s="86"/>
      <c r="AP331" s="84" t="e">
        <f t="shared" ref="AP331" si="7807">VLOOKUP($F331,$P$7:$CN$25,AO$5,FALSE)</f>
        <v>#N/A</v>
      </c>
      <c r="AQ331" s="85" t="e">
        <f t="shared" si="6639"/>
        <v>#N/A</v>
      </c>
      <c r="AR331" s="86"/>
      <c r="AS331" s="84" t="e">
        <f t="shared" ref="AS331" si="7808">VLOOKUP($F331,$P$7:$CN$25,AR$5,FALSE)</f>
        <v>#N/A</v>
      </c>
      <c r="AT331" s="85" t="e">
        <f t="shared" si="6641"/>
        <v>#N/A</v>
      </c>
      <c r="AU331" s="87"/>
      <c r="AV331" s="84" t="e">
        <f t="shared" ref="AV331" si="7809">VLOOKUP($F331,$P$7:$CN$25,AU$5,FALSE)</f>
        <v>#N/A</v>
      </c>
      <c r="AW331" s="85" t="e">
        <f t="shared" si="6643"/>
        <v>#N/A</v>
      </c>
      <c r="AX331" s="76"/>
      <c r="AY331" s="84" t="e">
        <f t="shared" ref="AY331" si="7810">VLOOKUP($F331,$P$7:$CN$25,AX$5,FALSE)</f>
        <v>#N/A</v>
      </c>
      <c r="AZ331" s="85" t="e">
        <f t="shared" si="6645"/>
        <v>#N/A</v>
      </c>
      <c r="BA331" s="86"/>
      <c r="BB331" s="84" t="e">
        <f t="shared" ref="BB331" si="7811">VLOOKUP($F331,$P$7:$CN$25,BA$5,FALSE)</f>
        <v>#N/A</v>
      </c>
      <c r="BC331" s="85" t="e">
        <f t="shared" si="6647"/>
        <v>#N/A</v>
      </c>
      <c r="BD331" s="86"/>
      <c r="BE331" s="84" t="e">
        <f t="shared" ref="BE331" si="7812">VLOOKUP($F331,$P$7:$CN$25,BD$5,FALSE)</f>
        <v>#N/A</v>
      </c>
      <c r="BF331" s="85" t="e">
        <f t="shared" si="6649"/>
        <v>#N/A</v>
      </c>
      <c r="BG331" s="87"/>
      <c r="BH331" s="84" t="e">
        <f t="shared" ref="BH331" si="7813">VLOOKUP($F331,$P$7:$CN$25,BG$5,FALSE)</f>
        <v>#N/A</v>
      </c>
      <c r="BI331" s="85" t="e">
        <f t="shared" si="6651"/>
        <v>#N/A</v>
      </c>
      <c r="BJ331" s="76"/>
      <c r="BK331" s="84" t="e">
        <f t="shared" ref="BK331" si="7814">VLOOKUP($F331,$P$7:$CN$25,BJ$5,FALSE)</f>
        <v>#N/A</v>
      </c>
      <c r="BL331" s="85" t="e">
        <f t="shared" si="6653"/>
        <v>#N/A</v>
      </c>
      <c r="BM331" s="86"/>
      <c r="BN331" s="84" t="e">
        <f t="shared" ref="BN331" si="7815">VLOOKUP($F331,$P$7:$CN$25,BM$5,FALSE)</f>
        <v>#N/A</v>
      </c>
      <c r="BO331" s="85" t="e">
        <f t="shared" si="6655"/>
        <v>#N/A</v>
      </c>
      <c r="BP331" s="87"/>
      <c r="BQ331" s="84" t="e">
        <f t="shared" ref="BQ331" si="7816">VLOOKUP($F331,$P$7:$CN$25,BP$5,FALSE)</f>
        <v>#N/A</v>
      </c>
      <c r="BR331" s="85" t="e">
        <f t="shared" si="6657"/>
        <v>#N/A</v>
      </c>
      <c r="BS331" s="88"/>
      <c r="BT331" s="84" t="e">
        <f t="shared" ref="BT331" si="7817">VLOOKUP($F331,$P$7:$CN$25,BS$5,FALSE)</f>
        <v>#N/A</v>
      </c>
      <c r="BU331" s="85" t="e">
        <f t="shared" si="6659"/>
        <v>#N/A</v>
      </c>
      <c r="BV331" s="86"/>
      <c r="BW331" s="84" t="e">
        <f t="shared" ref="BW331" si="7818">VLOOKUP($F331,$P$7:$CN$25,BV$5,FALSE)</f>
        <v>#N/A</v>
      </c>
      <c r="BX331" s="85" t="e">
        <f t="shared" si="6661"/>
        <v>#N/A</v>
      </c>
      <c r="BY331" s="86"/>
      <c r="BZ331" s="84" t="e">
        <f t="shared" ref="BZ331" si="7819">VLOOKUP($F331,$P$7:$CN$25,BY$5,FALSE)</f>
        <v>#N/A</v>
      </c>
      <c r="CA331" s="85" t="e">
        <f t="shared" si="6663"/>
        <v>#N/A</v>
      </c>
      <c r="CB331" s="86"/>
      <c r="CC331" s="84" t="e">
        <f t="shared" ref="CC331" si="7820">VLOOKUP($F331,$P$7:$CN$25,CB$5,FALSE)</f>
        <v>#N/A</v>
      </c>
      <c r="CD331" s="85" t="e">
        <f t="shared" si="6665"/>
        <v>#N/A</v>
      </c>
      <c r="CE331" s="86"/>
      <c r="CF331" s="84" t="e">
        <f t="shared" ref="CF331" si="7821">VLOOKUP($F331,$P$7:$CN$25,CE$5,FALSE)</f>
        <v>#N/A</v>
      </c>
      <c r="CG331" s="85" t="e">
        <f t="shared" si="6667"/>
        <v>#N/A</v>
      </c>
      <c r="CH331" s="86"/>
      <c r="CI331" s="84" t="e">
        <f t="shared" ref="CI331" si="7822">VLOOKUP($F331,$P$7:$CN$25,CH$5,FALSE)</f>
        <v>#N/A</v>
      </c>
      <c r="CJ331" s="85" t="e">
        <f t="shared" si="6669"/>
        <v>#N/A</v>
      </c>
      <c r="CK331" s="87"/>
      <c r="CL331" s="84" t="e">
        <f t="shared" ref="CL331" si="7823">VLOOKUP($F331,$P$7:$CN$25,CK$5,FALSE)</f>
        <v>#N/A</v>
      </c>
      <c r="CM331" s="85" t="e">
        <f t="shared" si="6671"/>
        <v>#N/A</v>
      </c>
      <c r="CN331" s="83"/>
      <c r="CO331" s="65" t="e">
        <f t="shared" ref="CO331" si="7824">VLOOKUP($F331,$P$7:$CN$25,CN$5,FALSE)</f>
        <v>#N/A</v>
      </c>
      <c r="CP331" s="66" t="e">
        <f t="shared" si="6673"/>
        <v>#N/A</v>
      </c>
      <c r="CQ331" s="66" t="str">
        <f t="shared" si="6617"/>
        <v>305- 1900/1/0</v>
      </c>
      <c r="CR331" s="66"/>
      <c r="CS331" s="66">
        <f t="shared" si="6618"/>
        <v>1900</v>
      </c>
      <c r="CT331" s="66">
        <f t="shared" si="6619"/>
        <v>1</v>
      </c>
      <c r="CU331" s="66">
        <f t="shared" si="6620"/>
        <v>0</v>
      </c>
      <c r="CV331" s="66" t="str">
        <f t="shared" si="6621"/>
        <v/>
      </c>
    </row>
    <row r="332" spans="1:100" x14ac:dyDescent="0.25">
      <c r="A332" s="188">
        <v>306</v>
      </c>
      <c r="B332" s="189"/>
      <c r="C332" s="189"/>
      <c r="D332" s="189"/>
      <c r="E332" s="189"/>
      <c r="F332" s="189" t="str">
        <f t="shared" si="6590"/>
        <v xml:space="preserve"> (min)</v>
      </c>
      <c r="G332" s="189" t="str">
        <f t="shared" si="6674"/>
        <v xml:space="preserve"> (max)</v>
      </c>
      <c r="H332" s="190"/>
      <c r="I332" s="190"/>
      <c r="J332" s="189"/>
      <c r="K332" s="189"/>
      <c r="L332" s="191"/>
      <c r="M332" s="191"/>
      <c r="N332" s="194">
        <f t="shared" si="6591"/>
        <v>0</v>
      </c>
      <c r="O332" s="192"/>
      <c r="P332" s="193"/>
      <c r="Q332" s="188"/>
      <c r="R332" s="84" t="e">
        <f t="shared" si="6622"/>
        <v>#N/A</v>
      </c>
      <c r="S332" s="85" t="e">
        <f t="shared" si="6623"/>
        <v>#N/A</v>
      </c>
      <c r="T332" s="86"/>
      <c r="U332" s="84" t="e">
        <f t="shared" ref="U332" si="7825">VLOOKUP($F332,$P$7:$CN$25,T$5,FALSE)</f>
        <v>#N/A</v>
      </c>
      <c r="V332" s="85" t="e">
        <f t="shared" si="6625"/>
        <v>#N/A</v>
      </c>
      <c r="W332" s="86"/>
      <c r="X332" s="84" t="e">
        <f t="shared" ref="X332" si="7826">VLOOKUP($F332,$P$7:$CN$25,W$5,FALSE)</f>
        <v>#N/A</v>
      </c>
      <c r="Y332" s="85" t="e">
        <f t="shared" si="6627"/>
        <v>#N/A</v>
      </c>
      <c r="Z332" s="86"/>
      <c r="AA332" s="84" t="e">
        <f t="shared" ref="AA332" si="7827">VLOOKUP($F332,$P$7:$CN$25,Z$5,FALSE)</f>
        <v>#N/A</v>
      </c>
      <c r="AB332" s="85" t="e">
        <f t="shared" si="6629"/>
        <v>#N/A</v>
      </c>
      <c r="AC332" s="86"/>
      <c r="AD332" s="84" t="e">
        <f t="shared" ref="AD332" si="7828">VLOOKUP($F332,$P$7:$CN$25,AC$5,FALSE)</f>
        <v>#N/A</v>
      </c>
      <c r="AE332" s="85" t="e">
        <f t="shared" si="6631"/>
        <v>#N/A</v>
      </c>
      <c r="AF332" s="86"/>
      <c r="AG332" s="84" t="e">
        <f t="shared" ref="AG332" si="7829">VLOOKUP($F332,$P$7:$CN$25,AF$5,FALSE)</f>
        <v>#N/A</v>
      </c>
      <c r="AH332" s="85" t="e">
        <f t="shared" si="6633"/>
        <v>#N/A</v>
      </c>
      <c r="AI332" s="87"/>
      <c r="AJ332" s="84" t="e">
        <f t="shared" ref="AJ332" si="7830">VLOOKUP($F332,$P$7:$CN$25,AI$5,FALSE)</f>
        <v>#N/A</v>
      </c>
      <c r="AK332" s="85" t="e">
        <f t="shared" si="6635"/>
        <v>#N/A</v>
      </c>
      <c r="AL332" s="76"/>
      <c r="AM332" s="84" t="e">
        <f t="shared" ref="AM332" si="7831">VLOOKUP($F332,$P$7:$CN$25,AL$5,FALSE)</f>
        <v>#N/A</v>
      </c>
      <c r="AN332" s="85" t="e">
        <f t="shared" si="6637"/>
        <v>#N/A</v>
      </c>
      <c r="AO332" s="86"/>
      <c r="AP332" s="84" t="e">
        <f t="shared" ref="AP332" si="7832">VLOOKUP($F332,$P$7:$CN$25,AO$5,FALSE)</f>
        <v>#N/A</v>
      </c>
      <c r="AQ332" s="85" t="e">
        <f t="shared" si="6639"/>
        <v>#N/A</v>
      </c>
      <c r="AR332" s="86"/>
      <c r="AS332" s="84" t="e">
        <f t="shared" ref="AS332" si="7833">VLOOKUP($F332,$P$7:$CN$25,AR$5,FALSE)</f>
        <v>#N/A</v>
      </c>
      <c r="AT332" s="85" t="e">
        <f t="shared" si="6641"/>
        <v>#N/A</v>
      </c>
      <c r="AU332" s="87"/>
      <c r="AV332" s="84" t="e">
        <f t="shared" ref="AV332" si="7834">VLOOKUP($F332,$P$7:$CN$25,AU$5,FALSE)</f>
        <v>#N/A</v>
      </c>
      <c r="AW332" s="85" t="e">
        <f t="shared" si="6643"/>
        <v>#N/A</v>
      </c>
      <c r="AX332" s="76"/>
      <c r="AY332" s="84" t="e">
        <f t="shared" ref="AY332" si="7835">VLOOKUP($F332,$P$7:$CN$25,AX$5,FALSE)</f>
        <v>#N/A</v>
      </c>
      <c r="AZ332" s="85" t="e">
        <f t="shared" si="6645"/>
        <v>#N/A</v>
      </c>
      <c r="BA332" s="86"/>
      <c r="BB332" s="84" t="e">
        <f t="shared" ref="BB332" si="7836">VLOOKUP($F332,$P$7:$CN$25,BA$5,FALSE)</f>
        <v>#N/A</v>
      </c>
      <c r="BC332" s="85" t="e">
        <f t="shared" si="6647"/>
        <v>#N/A</v>
      </c>
      <c r="BD332" s="86"/>
      <c r="BE332" s="84" t="e">
        <f t="shared" ref="BE332" si="7837">VLOOKUP($F332,$P$7:$CN$25,BD$5,FALSE)</f>
        <v>#N/A</v>
      </c>
      <c r="BF332" s="85" t="e">
        <f t="shared" si="6649"/>
        <v>#N/A</v>
      </c>
      <c r="BG332" s="87"/>
      <c r="BH332" s="84" t="e">
        <f t="shared" ref="BH332" si="7838">VLOOKUP($F332,$P$7:$CN$25,BG$5,FALSE)</f>
        <v>#N/A</v>
      </c>
      <c r="BI332" s="85" t="e">
        <f t="shared" si="6651"/>
        <v>#N/A</v>
      </c>
      <c r="BJ332" s="76"/>
      <c r="BK332" s="84" t="e">
        <f t="shared" ref="BK332" si="7839">VLOOKUP($F332,$P$7:$CN$25,BJ$5,FALSE)</f>
        <v>#N/A</v>
      </c>
      <c r="BL332" s="85" t="e">
        <f t="shared" si="6653"/>
        <v>#N/A</v>
      </c>
      <c r="BM332" s="86"/>
      <c r="BN332" s="84" t="e">
        <f t="shared" ref="BN332" si="7840">VLOOKUP($F332,$P$7:$CN$25,BM$5,FALSE)</f>
        <v>#N/A</v>
      </c>
      <c r="BO332" s="85" t="e">
        <f t="shared" si="6655"/>
        <v>#N/A</v>
      </c>
      <c r="BP332" s="87"/>
      <c r="BQ332" s="84" t="e">
        <f t="shared" ref="BQ332" si="7841">VLOOKUP($F332,$P$7:$CN$25,BP$5,FALSE)</f>
        <v>#N/A</v>
      </c>
      <c r="BR332" s="85" t="e">
        <f t="shared" si="6657"/>
        <v>#N/A</v>
      </c>
      <c r="BS332" s="88"/>
      <c r="BT332" s="84" t="e">
        <f t="shared" ref="BT332" si="7842">VLOOKUP($F332,$P$7:$CN$25,BS$5,FALSE)</f>
        <v>#N/A</v>
      </c>
      <c r="BU332" s="85" t="e">
        <f t="shared" si="6659"/>
        <v>#N/A</v>
      </c>
      <c r="BV332" s="86"/>
      <c r="BW332" s="84" t="e">
        <f t="shared" ref="BW332" si="7843">VLOOKUP($F332,$P$7:$CN$25,BV$5,FALSE)</f>
        <v>#N/A</v>
      </c>
      <c r="BX332" s="85" t="e">
        <f t="shared" si="6661"/>
        <v>#N/A</v>
      </c>
      <c r="BY332" s="86"/>
      <c r="BZ332" s="84" t="e">
        <f t="shared" ref="BZ332" si="7844">VLOOKUP($F332,$P$7:$CN$25,BY$5,FALSE)</f>
        <v>#N/A</v>
      </c>
      <c r="CA332" s="85" t="e">
        <f t="shared" si="6663"/>
        <v>#N/A</v>
      </c>
      <c r="CB332" s="86"/>
      <c r="CC332" s="84" t="e">
        <f t="shared" ref="CC332" si="7845">VLOOKUP($F332,$P$7:$CN$25,CB$5,FALSE)</f>
        <v>#N/A</v>
      </c>
      <c r="CD332" s="85" t="e">
        <f t="shared" si="6665"/>
        <v>#N/A</v>
      </c>
      <c r="CE332" s="86"/>
      <c r="CF332" s="84" t="e">
        <f t="shared" ref="CF332" si="7846">VLOOKUP($F332,$P$7:$CN$25,CE$5,FALSE)</f>
        <v>#N/A</v>
      </c>
      <c r="CG332" s="85" t="e">
        <f t="shared" si="6667"/>
        <v>#N/A</v>
      </c>
      <c r="CH332" s="86"/>
      <c r="CI332" s="84" t="e">
        <f t="shared" ref="CI332" si="7847">VLOOKUP($F332,$P$7:$CN$25,CH$5,FALSE)</f>
        <v>#N/A</v>
      </c>
      <c r="CJ332" s="85" t="e">
        <f t="shared" si="6669"/>
        <v>#N/A</v>
      </c>
      <c r="CK332" s="87"/>
      <c r="CL332" s="84" t="e">
        <f t="shared" ref="CL332" si="7848">VLOOKUP($F332,$P$7:$CN$25,CK$5,FALSE)</f>
        <v>#N/A</v>
      </c>
      <c r="CM332" s="85" t="e">
        <f t="shared" si="6671"/>
        <v>#N/A</v>
      </c>
      <c r="CN332" s="83"/>
      <c r="CO332" s="65" t="e">
        <f t="shared" ref="CO332" si="7849">VLOOKUP($F332,$P$7:$CN$25,CN$5,FALSE)</f>
        <v>#N/A</v>
      </c>
      <c r="CP332" s="66" t="e">
        <f t="shared" si="6673"/>
        <v>#N/A</v>
      </c>
      <c r="CQ332" s="66" t="str">
        <f t="shared" si="6617"/>
        <v>306- 1900/1/0</v>
      </c>
      <c r="CR332" s="66"/>
      <c r="CS332" s="66">
        <f t="shared" si="6618"/>
        <v>1900</v>
      </c>
      <c r="CT332" s="66">
        <f t="shared" si="6619"/>
        <v>1</v>
      </c>
      <c r="CU332" s="66">
        <f t="shared" si="6620"/>
        <v>0</v>
      </c>
      <c r="CV332" s="66" t="str">
        <f t="shared" si="6621"/>
        <v/>
      </c>
    </row>
    <row r="333" spans="1:100" x14ac:dyDescent="0.25">
      <c r="A333" s="188">
        <v>307</v>
      </c>
      <c r="B333" s="189"/>
      <c r="C333" s="189"/>
      <c r="D333" s="189"/>
      <c r="E333" s="189"/>
      <c r="F333" s="189" t="str">
        <f t="shared" si="6590"/>
        <v xml:space="preserve"> (min)</v>
      </c>
      <c r="G333" s="189" t="str">
        <f t="shared" si="6674"/>
        <v xml:space="preserve"> (max)</v>
      </c>
      <c r="H333" s="190"/>
      <c r="I333" s="190"/>
      <c r="J333" s="189"/>
      <c r="K333" s="189"/>
      <c r="L333" s="191"/>
      <c r="M333" s="191"/>
      <c r="N333" s="194">
        <f t="shared" si="6591"/>
        <v>0</v>
      </c>
      <c r="O333" s="192"/>
      <c r="P333" s="193"/>
      <c r="Q333" s="188"/>
      <c r="R333" s="84" t="e">
        <f t="shared" si="6622"/>
        <v>#N/A</v>
      </c>
      <c r="S333" s="85" t="e">
        <f t="shared" si="6623"/>
        <v>#N/A</v>
      </c>
      <c r="T333" s="86"/>
      <c r="U333" s="84" t="e">
        <f t="shared" ref="U333" si="7850">VLOOKUP($F333,$P$7:$CN$25,T$5,FALSE)</f>
        <v>#N/A</v>
      </c>
      <c r="V333" s="85" t="e">
        <f t="shared" si="6625"/>
        <v>#N/A</v>
      </c>
      <c r="W333" s="86"/>
      <c r="X333" s="84" t="e">
        <f t="shared" ref="X333" si="7851">VLOOKUP($F333,$P$7:$CN$25,W$5,FALSE)</f>
        <v>#N/A</v>
      </c>
      <c r="Y333" s="85" t="e">
        <f t="shared" si="6627"/>
        <v>#N/A</v>
      </c>
      <c r="Z333" s="86"/>
      <c r="AA333" s="84" t="e">
        <f t="shared" ref="AA333" si="7852">VLOOKUP($F333,$P$7:$CN$25,Z$5,FALSE)</f>
        <v>#N/A</v>
      </c>
      <c r="AB333" s="85" t="e">
        <f t="shared" si="6629"/>
        <v>#N/A</v>
      </c>
      <c r="AC333" s="86"/>
      <c r="AD333" s="84" t="e">
        <f t="shared" ref="AD333" si="7853">VLOOKUP($F333,$P$7:$CN$25,AC$5,FALSE)</f>
        <v>#N/A</v>
      </c>
      <c r="AE333" s="85" t="e">
        <f t="shared" si="6631"/>
        <v>#N/A</v>
      </c>
      <c r="AF333" s="86"/>
      <c r="AG333" s="84" t="e">
        <f t="shared" ref="AG333" si="7854">VLOOKUP($F333,$P$7:$CN$25,AF$5,FALSE)</f>
        <v>#N/A</v>
      </c>
      <c r="AH333" s="85" t="e">
        <f t="shared" si="6633"/>
        <v>#N/A</v>
      </c>
      <c r="AI333" s="87"/>
      <c r="AJ333" s="84" t="e">
        <f t="shared" ref="AJ333" si="7855">VLOOKUP($F333,$P$7:$CN$25,AI$5,FALSE)</f>
        <v>#N/A</v>
      </c>
      <c r="AK333" s="85" t="e">
        <f t="shared" si="6635"/>
        <v>#N/A</v>
      </c>
      <c r="AL333" s="76"/>
      <c r="AM333" s="84" t="e">
        <f t="shared" ref="AM333" si="7856">VLOOKUP($F333,$P$7:$CN$25,AL$5,FALSE)</f>
        <v>#N/A</v>
      </c>
      <c r="AN333" s="85" t="e">
        <f t="shared" si="6637"/>
        <v>#N/A</v>
      </c>
      <c r="AO333" s="86"/>
      <c r="AP333" s="84" t="e">
        <f t="shared" ref="AP333" si="7857">VLOOKUP($F333,$P$7:$CN$25,AO$5,FALSE)</f>
        <v>#N/A</v>
      </c>
      <c r="AQ333" s="85" t="e">
        <f t="shared" si="6639"/>
        <v>#N/A</v>
      </c>
      <c r="AR333" s="86"/>
      <c r="AS333" s="84" t="e">
        <f t="shared" ref="AS333" si="7858">VLOOKUP($F333,$P$7:$CN$25,AR$5,FALSE)</f>
        <v>#N/A</v>
      </c>
      <c r="AT333" s="85" t="e">
        <f t="shared" si="6641"/>
        <v>#N/A</v>
      </c>
      <c r="AU333" s="87"/>
      <c r="AV333" s="84" t="e">
        <f t="shared" ref="AV333" si="7859">VLOOKUP($F333,$P$7:$CN$25,AU$5,FALSE)</f>
        <v>#N/A</v>
      </c>
      <c r="AW333" s="85" t="e">
        <f t="shared" si="6643"/>
        <v>#N/A</v>
      </c>
      <c r="AX333" s="76"/>
      <c r="AY333" s="84" t="e">
        <f t="shared" ref="AY333" si="7860">VLOOKUP($F333,$P$7:$CN$25,AX$5,FALSE)</f>
        <v>#N/A</v>
      </c>
      <c r="AZ333" s="85" t="e">
        <f t="shared" si="6645"/>
        <v>#N/A</v>
      </c>
      <c r="BA333" s="86"/>
      <c r="BB333" s="84" t="e">
        <f t="shared" ref="BB333" si="7861">VLOOKUP($F333,$P$7:$CN$25,BA$5,FALSE)</f>
        <v>#N/A</v>
      </c>
      <c r="BC333" s="85" t="e">
        <f t="shared" si="6647"/>
        <v>#N/A</v>
      </c>
      <c r="BD333" s="86"/>
      <c r="BE333" s="84" t="e">
        <f t="shared" ref="BE333" si="7862">VLOOKUP($F333,$P$7:$CN$25,BD$5,FALSE)</f>
        <v>#N/A</v>
      </c>
      <c r="BF333" s="85" t="e">
        <f t="shared" si="6649"/>
        <v>#N/A</v>
      </c>
      <c r="BG333" s="87"/>
      <c r="BH333" s="84" t="e">
        <f t="shared" ref="BH333" si="7863">VLOOKUP($F333,$P$7:$CN$25,BG$5,FALSE)</f>
        <v>#N/A</v>
      </c>
      <c r="BI333" s="85" t="e">
        <f t="shared" si="6651"/>
        <v>#N/A</v>
      </c>
      <c r="BJ333" s="76"/>
      <c r="BK333" s="84" t="e">
        <f t="shared" ref="BK333" si="7864">VLOOKUP($F333,$P$7:$CN$25,BJ$5,FALSE)</f>
        <v>#N/A</v>
      </c>
      <c r="BL333" s="85" t="e">
        <f t="shared" si="6653"/>
        <v>#N/A</v>
      </c>
      <c r="BM333" s="86"/>
      <c r="BN333" s="84" t="e">
        <f t="shared" ref="BN333" si="7865">VLOOKUP($F333,$P$7:$CN$25,BM$5,FALSE)</f>
        <v>#N/A</v>
      </c>
      <c r="BO333" s="85" t="e">
        <f t="shared" si="6655"/>
        <v>#N/A</v>
      </c>
      <c r="BP333" s="87"/>
      <c r="BQ333" s="84" t="e">
        <f t="shared" ref="BQ333" si="7866">VLOOKUP($F333,$P$7:$CN$25,BP$5,FALSE)</f>
        <v>#N/A</v>
      </c>
      <c r="BR333" s="85" t="e">
        <f t="shared" si="6657"/>
        <v>#N/A</v>
      </c>
      <c r="BS333" s="88"/>
      <c r="BT333" s="84" t="e">
        <f t="shared" ref="BT333" si="7867">VLOOKUP($F333,$P$7:$CN$25,BS$5,FALSE)</f>
        <v>#N/A</v>
      </c>
      <c r="BU333" s="85" t="e">
        <f t="shared" si="6659"/>
        <v>#N/A</v>
      </c>
      <c r="BV333" s="86"/>
      <c r="BW333" s="84" t="e">
        <f t="shared" ref="BW333" si="7868">VLOOKUP($F333,$P$7:$CN$25,BV$5,FALSE)</f>
        <v>#N/A</v>
      </c>
      <c r="BX333" s="85" t="e">
        <f t="shared" si="6661"/>
        <v>#N/A</v>
      </c>
      <c r="BY333" s="86"/>
      <c r="BZ333" s="84" t="e">
        <f t="shared" ref="BZ333" si="7869">VLOOKUP($F333,$P$7:$CN$25,BY$5,FALSE)</f>
        <v>#N/A</v>
      </c>
      <c r="CA333" s="85" t="e">
        <f t="shared" si="6663"/>
        <v>#N/A</v>
      </c>
      <c r="CB333" s="86"/>
      <c r="CC333" s="84" t="e">
        <f t="shared" ref="CC333" si="7870">VLOOKUP($F333,$P$7:$CN$25,CB$5,FALSE)</f>
        <v>#N/A</v>
      </c>
      <c r="CD333" s="85" t="e">
        <f t="shared" si="6665"/>
        <v>#N/A</v>
      </c>
      <c r="CE333" s="86"/>
      <c r="CF333" s="84" t="e">
        <f t="shared" ref="CF333" si="7871">VLOOKUP($F333,$P$7:$CN$25,CE$5,FALSE)</f>
        <v>#N/A</v>
      </c>
      <c r="CG333" s="85" t="e">
        <f t="shared" si="6667"/>
        <v>#N/A</v>
      </c>
      <c r="CH333" s="86"/>
      <c r="CI333" s="84" t="e">
        <f t="shared" ref="CI333" si="7872">VLOOKUP($F333,$P$7:$CN$25,CH$5,FALSE)</f>
        <v>#N/A</v>
      </c>
      <c r="CJ333" s="85" t="e">
        <f t="shared" si="6669"/>
        <v>#N/A</v>
      </c>
      <c r="CK333" s="87"/>
      <c r="CL333" s="84" t="e">
        <f t="shared" ref="CL333" si="7873">VLOOKUP($F333,$P$7:$CN$25,CK$5,FALSE)</f>
        <v>#N/A</v>
      </c>
      <c r="CM333" s="85" t="e">
        <f t="shared" si="6671"/>
        <v>#N/A</v>
      </c>
      <c r="CN333" s="83"/>
      <c r="CO333" s="65" t="e">
        <f t="shared" ref="CO333" si="7874">VLOOKUP($F333,$P$7:$CN$25,CN$5,FALSE)</f>
        <v>#N/A</v>
      </c>
      <c r="CP333" s="66" t="e">
        <f t="shared" si="6673"/>
        <v>#N/A</v>
      </c>
      <c r="CQ333" s="66" t="str">
        <f t="shared" si="6617"/>
        <v>307- 1900/1/0</v>
      </c>
      <c r="CR333" s="66"/>
      <c r="CS333" s="66">
        <f t="shared" si="6618"/>
        <v>1900</v>
      </c>
      <c r="CT333" s="66">
        <f t="shared" si="6619"/>
        <v>1</v>
      </c>
      <c r="CU333" s="66">
        <f t="shared" si="6620"/>
        <v>0</v>
      </c>
      <c r="CV333" s="66" t="str">
        <f t="shared" si="6621"/>
        <v/>
      </c>
    </row>
    <row r="334" spans="1:100" x14ac:dyDescent="0.25">
      <c r="A334" s="188">
        <v>308</v>
      </c>
      <c r="B334" s="189"/>
      <c r="C334" s="189"/>
      <c r="D334" s="189"/>
      <c r="E334" s="189"/>
      <c r="F334" s="189" t="str">
        <f t="shared" si="6590"/>
        <v xml:space="preserve"> (min)</v>
      </c>
      <c r="G334" s="189" t="str">
        <f t="shared" si="6674"/>
        <v xml:space="preserve"> (max)</v>
      </c>
      <c r="H334" s="190"/>
      <c r="I334" s="190"/>
      <c r="J334" s="189"/>
      <c r="K334" s="189"/>
      <c r="L334" s="191"/>
      <c r="M334" s="191"/>
      <c r="N334" s="194">
        <f t="shared" si="6591"/>
        <v>0</v>
      </c>
      <c r="O334" s="192"/>
      <c r="P334" s="193"/>
      <c r="Q334" s="188"/>
      <c r="R334" s="84" t="e">
        <f t="shared" si="6622"/>
        <v>#N/A</v>
      </c>
      <c r="S334" s="85" t="e">
        <f t="shared" si="6623"/>
        <v>#N/A</v>
      </c>
      <c r="T334" s="86"/>
      <c r="U334" s="84" t="e">
        <f t="shared" ref="U334" si="7875">VLOOKUP($F334,$P$7:$CN$25,T$5,FALSE)</f>
        <v>#N/A</v>
      </c>
      <c r="V334" s="85" t="e">
        <f t="shared" si="6625"/>
        <v>#N/A</v>
      </c>
      <c r="W334" s="86"/>
      <c r="X334" s="84" t="e">
        <f t="shared" ref="X334" si="7876">VLOOKUP($F334,$P$7:$CN$25,W$5,FALSE)</f>
        <v>#N/A</v>
      </c>
      <c r="Y334" s="85" t="e">
        <f t="shared" si="6627"/>
        <v>#N/A</v>
      </c>
      <c r="Z334" s="86"/>
      <c r="AA334" s="84" t="e">
        <f t="shared" ref="AA334" si="7877">VLOOKUP($F334,$P$7:$CN$25,Z$5,FALSE)</f>
        <v>#N/A</v>
      </c>
      <c r="AB334" s="85" t="e">
        <f t="shared" si="6629"/>
        <v>#N/A</v>
      </c>
      <c r="AC334" s="86"/>
      <c r="AD334" s="84" t="e">
        <f t="shared" ref="AD334" si="7878">VLOOKUP($F334,$P$7:$CN$25,AC$5,FALSE)</f>
        <v>#N/A</v>
      </c>
      <c r="AE334" s="85" t="e">
        <f t="shared" si="6631"/>
        <v>#N/A</v>
      </c>
      <c r="AF334" s="86"/>
      <c r="AG334" s="84" t="e">
        <f t="shared" ref="AG334" si="7879">VLOOKUP($F334,$P$7:$CN$25,AF$5,FALSE)</f>
        <v>#N/A</v>
      </c>
      <c r="AH334" s="85" t="e">
        <f t="shared" si="6633"/>
        <v>#N/A</v>
      </c>
      <c r="AI334" s="87"/>
      <c r="AJ334" s="84" t="e">
        <f t="shared" ref="AJ334" si="7880">VLOOKUP($F334,$P$7:$CN$25,AI$5,FALSE)</f>
        <v>#N/A</v>
      </c>
      <c r="AK334" s="85" t="e">
        <f t="shared" si="6635"/>
        <v>#N/A</v>
      </c>
      <c r="AL334" s="76"/>
      <c r="AM334" s="84" t="e">
        <f t="shared" ref="AM334" si="7881">VLOOKUP($F334,$P$7:$CN$25,AL$5,FALSE)</f>
        <v>#N/A</v>
      </c>
      <c r="AN334" s="85" t="e">
        <f t="shared" si="6637"/>
        <v>#N/A</v>
      </c>
      <c r="AO334" s="86"/>
      <c r="AP334" s="84" t="e">
        <f t="shared" ref="AP334" si="7882">VLOOKUP($F334,$P$7:$CN$25,AO$5,FALSE)</f>
        <v>#N/A</v>
      </c>
      <c r="AQ334" s="85" t="e">
        <f t="shared" si="6639"/>
        <v>#N/A</v>
      </c>
      <c r="AR334" s="86"/>
      <c r="AS334" s="84" t="e">
        <f t="shared" ref="AS334" si="7883">VLOOKUP($F334,$P$7:$CN$25,AR$5,FALSE)</f>
        <v>#N/A</v>
      </c>
      <c r="AT334" s="85" t="e">
        <f t="shared" si="6641"/>
        <v>#N/A</v>
      </c>
      <c r="AU334" s="87"/>
      <c r="AV334" s="84" t="e">
        <f t="shared" ref="AV334" si="7884">VLOOKUP($F334,$P$7:$CN$25,AU$5,FALSE)</f>
        <v>#N/A</v>
      </c>
      <c r="AW334" s="85" t="e">
        <f t="shared" si="6643"/>
        <v>#N/A</v>
      </c>
      <c r="AX334" s="76"/>
      <c r="AY334" s="84" t="e">
        <f t="shared" ref="AY334" si="7885">VLOOKUP($F334,$P$7:$CN$25,AX$5,FALSE)</f>
        <v>#N/A</v>
      </c>
      <c r="AZ334" s="85" t="e">
        <f t="shared" si="6645"/>
        <v>#N/A</v>
      </c>
      <c r="BA334" s="86"/>
      <c r="BB334" s="84" t="e">
        <f t="shared" ref="BB334" si="7886">VLOOKUP($F334,$P$7:$CN$25,BA$5,FALSE)</f>
        <v>#N/A</v>
      </c>
      <c r="BC334" s="85" t="e">
        <f t="shared" si="6647"/>
        <v>#N/A</v>
      </c>
      <c r="BD334" s="86"/>
      <c r="BE334" s="84" t="e">
        <f t="shared" ref="BE334" si="7887">VLOOKUP($F334,$P$7:$CN$25,BD$5,FALSE)</f>
        <v>#N/A</v>
      </c>
      <c r="BF334" s="85" t="e">
        <f t="shared" si="6649"/>
        <v>#N/A</v>
      </c>
      <c r="BG334" s="87"/>
      <c r="BH334" s="84" t="e">
        <f t="shared" ref="BH334" si="7888">VLOOKUP($F334,$P$7:$CN$25,BG$5,FALSE)</f>
        <v>#N/A</v>
      </c>
      <c r="BI334" s="85" t="e">
        <f t="shared" si="6651"/>
        <v>#N/A</v>
      </c>
      <c r="BJ334" s="76"/>
      <c r="BK334" s="84" t="e">
        <f t="shared" ref="BK334" si="7889">VLOOKUP($F334,$P$7:$CN$25,BJ$5,FALSE)</f>
        <v>#N/A</v>
      </c>
      <c r="BL334" s="85" t="e">
        <f t="shared" si="6653"/>
        <v>#N/A</v>
      </c>
      <c r="BM334" s="86"/>
      <c r="BN334" s="84" t="e">
        <f t="shared" ref="BN334" si="7890">VLOOKUP($F334,$P$7:$CN$25,BM$5,FALSE)</f>
        <v>#N/A</v>
      </c>
      <c r="BO334" s="85" t="e">
        <f t="shared" si="6655"/>
        <v>#N/A</v>
      </c>
      <c r="BP334" s="87"/>
      <c r="BQ334" s="84" t="e">
        <f t="shared" ref="BQ334" si="7891">VLOOKUP($F334,$P$7:$CN$25,BP$5,FALSE)</f>
        <v>#N/A</v>
      </c>
      <c r="BR334" s="85" t="e">
        <f t="shared" si="6657"/>
        <v>#N/A</v>
      </c>
      <c r="BS334" s="88"/>
      <c r="BT334" s="84" t="e">
        <f t="shared" ref="BT334" si="7892">VLOOKUP($F334,$P$7:$CN$25,BS$5,FALSE)</f>
        <v>#N/A</v>
      </c>
      <c r="BU334" s="85" t="e">
        <f t="shared" si="6659"/>
        <v>#N/A</v>
      </c>
      <c r="BV334" s="86"/>
      <c r="BW334" s="84" t="e">
        <f t="shared" ref="BW334" si="7893">VLOOKUP($F334,$P$7:$CN$25,BV$5,FALSE)</f>
        <v>#N/A</v>
      </c>
      <c r="BX334" s="85" t="e">
        <f t="shared" si="6661"/>
        <v>#N/A</v>
      </c>
      <c r="BY334" s="86"/>
      <c r="BZ334" s="84" t="e">
        <f t="shared" ref="BZ334" si="7894">VLOOKUP($F334,$P$7:$CN$25,BY$5,FALSE)</f>
        <v>#N/A</v>
      </c>
      <c r="CA334" s="85" t="e">
        <f t="shared" si="6663"/>
        <v>#N/A</v>
      </c>
      <c r="CB334" s="86"/>
      <c r="CC334" s="84" t="e">
        <f t="shared" ref="CC334" si="7895">VLOOKUP($F334,$P$7:$CN$25,CB$5,FALSE)</f>
        <v>#N/A</v>
      </c>
      <c r="CD334" s="85" t="e">
        <f t="shared" si="6665"/>
        <v>#N/A</v>
      </c>
      <c r="CE334" s="86"/>
      <c r="CF334" s="84" t="e">
        <f t="shared" ref="CF334" si="7896">VLOOKUP($F334,$P$7:$CN$25,CE$5,FALSE)</f>
        <v>#N/A</v>
      </c>
      <c r="CG334" s="85" t="e">
        <f t="shared" si="6667"/>
        <v>#N/A</v>
      </c>
      <c r="CH334" s="86"/>
      <c r="CI334" s="84" t="e">
        <f t="shared" ref="CI334" si="7897">VLOOKUP($F334,$P$7:$CN$25,CH$5,FALSE)</f>
        <v>#N/A</v>
      </c>
      <c r="CJ334" s="85" t="e">
        <f t="shared" si="6669"/>
        <v>#N/A</v>
      </c>
      <c r="CK334" s="87"/>
      <c r="CL334" s="84" t="e">
        <f t="shared" ref="CL334" si="7898">VLOOKUP($F334,$P$7:$CN$25,CK$5,FALSE)</f>
        <v>#N/A</v>
      </c>
      <c r="CM334" s="85" t="e">
        <f t="shared" si="6671"/>
        <v>#N/A</v>
      </c>
      <c r="CN334" s="83"/>
      <c r="CO334" s="65" t="e">
        <f t="shared" ref="CO334" si="7899">VLOOKUP($F334,$P$7:$CN$25,CN$5,FALSE)</f>
        <v>#N/A</v>
      </c>
      <c r="CP334" s="66" t="e">
        <f t="shared" si="6673"/>
        <v>#N/A</v>
      </c>
      <c r="CQ334" s="66" t="str">
        <f t="shared" si="6617"/>
        <v>308- 1900/1/0</v>
      </c>
      <c r="CR334" s="66"/>
      <c r="CS334" s="66">
        <f t="shared" si="6618"/>
        <v>1900</v>
      </c>
      <c r="CT334" s="66">
        <f t="shared" si="6619"/>
        <v>1</v>
      </c>
      <c r="CU334" s="66">
        <f t="shared" si="6620"/>
        <v>0</v>
      </c>
      <c r="CV334" s="66" t="str">
        <f t="shared" si="6621"/>
        <v/>
      </c>
    </row>
    <row r="335" spans="1:100" x14ac:dyDescent="0.25">
      <c r="A335" s="188">
        <v>309</v>
      </c>
      <c r="B335" s="189"/>
      <c r="C335" s="189"/>
      <c r="D335" s="189"/>
      <c r="E335" s="189"/>
      <c r="F335" s="189" t="str">
        <f t="shared" si="6590"/>
        <v xml:space="preserve"> (min)</v>
      </c>
      <c r="G335" s="189" t="str">
        <f t="shared" si="6674"/>
        <v xml:space="preserve"> (max)</v>
      </c>
      <c r="H335" s="190"/>
      <c r="I335" s="190"/>
      <c r="J335" s="189"/>
      <c r="K335" s="189"/>
      <c r="L335" s="191"/>
      <c r="M335" s="191"/>
      <c r="N335" s="194">
        <f t="shared" si="6591"/>
        <v>0</v>
      </c>
      <c r="O335" s="192"/>
      <c r="P335" s="193"/>
      <c r="Q335" s="188"/>
      <c r="R335" s="84" t="e">
        <f t="shared" si="6622"/>
        <v>#N/A</v>
      </c>
      <c r="S335" s="85" t="e">
        <f t="shared" si="6623"/>
        <v>#N/A</v>
      </c>
      <c r="T335" s="86"/>
      <c r="U335" s="84" t="e">
        <f t="shared" ref="U335" si="7900">VLOOKUP($F335,$P$7:$CN$25,T$5,FALSE)</f>
        <v>#N/A</v>
      </c>
      <c r="V335" s="85" t="e">
        <f t="shared" si="6625"/>
        <v>#N/A</v>
      </c>
      <c r="W335" s="86"/>
      <c r="X335" s="84" t="e">
        <f t="shared" ref="X335" si="7901">VLOOKUP($F335,$P$7:$CN$25,W$5,FALSE)</f>
        <v>#N/A</v>
      </c>
      <c r="Y335" s="85" t="e">
        <f t="shared" si="6627"/>
        <v>#N/A</v>
      </c>
      <c r="Z335" s="86"/>
      <c r="AA335" s="84" t="e">
        <f t="shared" ref="AA335" si="7902">VLOOKUP($F335,$P$7:$CN$25,Z$5,FALSE)</f>
        <v>#N/A</v>
      </c>
      <c r="AB335" s="85" t="e">
        <f t="shared" si="6629"/>
        <v>#N/A</v>
      </c>
      <c r="AC335" s="86"/>
      <c r="AD335" s="84" t="e">
        <f t="shared" ref="AD335" si="7903">VLOOKUP($F335,$P$7:$CN$25,AC$5,FALSE)</f>
        <v>#N/A</v>
      </c>
      <c r="AE335" s="85" t="e">
        <f t="shared" si="6631"/>
        <v>#N/A</v>
      </c>
      <c r="AF335" s="86"/>
      <c r="AG335" s="84" t="e">
        <f t="shared" ref="AG335" si="7904">VLOOKUP($F335,$P$7:$CN$25,AF$5,FALSE)</f>
        <v>#N/A</v>
      </c>
      <c r="AH335" s="85" t="e">
        <f t="shared" si="6633"/>
        <v>#N/A</v>
      </c>
      <c r="AI335" s="87"/>
      <c r="AJ335" s="84" t="e">
        <f t="shared" ref="AJ335" si="7905">VLOOKUP($F335,$P$7:$CN$25,AI$5,FALSE)</f>
        <v>#N/A</v>
      </c>
      <c r="AK335" s="85" t="e">
        <f t="shared" si="6635"/>
        <v>#N/A</v>
      </c>
      <c r="AL335" s="76"/>
      <c r="AM335" s="84" t="e">
        <f t="shared" ref="AM335" si="7906">VLOOKUP($F335,$P$7:$CN$25,AL$5,FALSE)</f>
        <v>#N/A</v>
      </c>
      <c r="AN335" s="85" t="e">
        <f t="shared" si="6637"/>
        <v>#N/A</v>
      </c>
      <c r="AO335" s="86"/>
      <c r="AP335" s="84" t="e">
        <f t="shared" ref="AP335" si="7907">VLOOKUP($F335,$P$7:$CN$25,AO$5,FALSE)</f>
        <v>#N/A</v>
      </c>
      <c r="AQ335" s="85" t="e">
        <f t="shared" si="6639"/>
        <v>#N/A</v>
      </c>
      <c r="AR335" s="86"/>
      <c r="AS335" s="84" t="e">
        <f t="shared" ref="AS335" si="7908">VLOOKUP($F335,$P$7:$CN$25,AR$5,FALSE)</f>
        <v>#N/A</v>
      </c>
      <c r="AT335" s="85" t="e">
        <f t="shared" si="6641"/>
        <v>#N/A</v>
      </c>
      <c r="AU335" s="87"/>
      <c r="AV335" s="84" t="e">
        <f t="shared" ref="AV335" si="7909">VLOOKUP($F335,$P$7:$CN$25,AU$5,FALSE)</f>
        <v>#N/A</v>
      </c>
      <c r="AW335" s="85" t="e">
        <f t="shared" si="6643"/>
        <v>#N/A</v>
      </c>
      <c r="AX335" s="76"/>
      <c r="AY335" s="84" t="e">
        <f t="shared" ref="AY335" si="7910">VLOOKUP($F335,$P$7:$CN$25,AX$5,FALSE)</f>
        <v>#N/A</v>
      </c>
      <c r="AZ335" s="85" t="e">
        <f t="shared" si="6645"/>
        <v>#N/A</v>
      </c>
      <c r="BA335" s="86"/>
      <c r="BB335" s="84" t="e">
        <f t="shared" ref="BB335" si="7911">VLOOKUP($F335,$P$7:$CN$25,BA$5,FALSE)</f>
        <v>#N/A</v>
      </c>
      <c r="BC335" s="85" t="e">
        <f t="shared" si="6647"/>
        <v>#N/A</v>
      </c>
      <c r="BD335" s="86"/>
      <c r="BE335" s="84" t="e">
        <f t="shared" ref="BE335" si="7912">VLOOKUP($F335,$P$7:$CN$25,BD$5,FALSE)</f>
        <v>#N/A</v>
      </c>
      <c r="BF335" s="85" t="e">
        <f t="shared" si="6649"/>
        <v>#N/A</v>
      </c>
      <c r="BG335" s="87"/>
      <c r="BH335" s="84" t="e">
        <f t="shared" ref="BH335" si="7913">VLOOKUP($F335,$P$7:$CN$25,BG$5,FALSE)</f>
        <v>#N/A</v>
      </c>
      <c r="BI335" s="85" t="e">
        <f t="shared" si="6651"/>
        <v>#N/A</v>
      </c>
      <c r="BJ335" s="76"/>
      <c r="BK335" s="84" t="e">
        <f t="shared" ref="BK335" si="7914">VLOOKUP($F335,$P$7:$CN$25,BJ$5,FALSE)</f>
        <v>#N/A</v>
      </c>
      <c r="BL335" s="85" t="e">
        <f t="shared" si="6653"/>
        <v>#N/A</v>
      </c>
      <c r="BM335" s="86"/>
      <c r="BN335" s="84" t="e">
        <f t="shared" ref="BN335" si="7915">VLOOKUP($F335,$P$7:$CN$25,BM$5,FALSE)</f>
        <v>#N/A</v>
      </c>
      <c r="BO335" s="85" t="e">
        <f t="shared" si="6655"/>
        <v>#N/A</v>
      </c>
      <c r="BP335" s="87"/>
      <c r="BQ335" s="84" t="e">
        <f t="shared" ref="BQ335" si="7916">VLOOKUP($F335,$P$7:$CN$25,BP$5,FALSE)</f>
        <v>#N/A</v>
      </c>
      <c r="BR335" s="85" t="e">
        <f t="shared" si="6657"/>
        <v>#N/A</v>
      </c>
      <c r="BS335" s="88"/>
      <c r="BT335" s="84" t="e">
        <f t="shared" ref="BT335" si="7917">VLOOKUP($F335,$P$7:$CN$25,BS$5,FALSE)</f>
        <v>#N/A</v>
      </c>
      <c r="BU335" s="85" t="e">
        <f t="shared" si="6659"/>
        <v>#N/A</v>
      </c>
      <c r="BV335" s="86"/>
      <c r="BW335" s="84" t="e">
        <f t="shared" ref="BW335" si="7918">VLOOKUP($F335,$P$7:$CN$25,BV$5,FALSE)</f>
        <v>#N/A</v>
      </c>
      <c r="BX335" s="85" t="e">
        <f t="shared" si="6661"/>
        <v>#N/A</v>
      </c>
      <c r="BY335" s="86"/>
      <c r="BZ335" s="84" t="e">
        <f t="shared" ref="BZ335" si="7919">VLOOKUP($F335,$P$7:$CN$25,BY$5,FALSE)</f>
        <v>#N/A</v>
      </c>
      <c r="CA335" s="85" t="e">
        <f t="shared" si="6663"/>
        <v>#N/A</v>
      </c>
      <c r="CB335" s="86"/>
      <c r="CC335" s="84" t="e">
        <f t="shared" ref="CC335" si="7920">VLOOKUP($F335,$P$7:$CN$25,CB$5,FALSE)</f>
        <v>#N/A</v>
      </c>
      <c r="CD335" s="85" t="e">
        <f t="shared" si="6665"/>
        <v>#N/A</v>
      </c>
      <c r="CE335" s="86"/>
      <c r="CF335" s="84" t="e">
        <f t="shared" ref="CF335" si="7921">VLOOKUP($F335,$P$7:$CN$25,CE$5,FALSE)</f>
        <v>#N/A</v>
      </c>
      <c r="CG335" s="85" t="e">
        <f t="shared" si="6667"/>
        <v>#N/A</v>
      </c>
      <c r="CH335" s="86"/>
      <c r="CI335" s="84" t="e">
        <f t="shared" ref="CI335" si="7922">VLOOKUP($F335,$P$7:$CN$25,CH$5,FALSE)</f>
        <v>#N/A</v>
      </c>
      <c r="CJ335" s="85" t="e">
        <f t="shared" si="6669"/>
        <v>#N/A</v>
      </c>
      <c r="CK335" s="87"/>
      <c r="CL335" s="84" t="e">
        <f t="shared" ref="CL335" si="7923">VLOOKUP($F335,$P$7:$CN$25,CK$5,FALSE)</f>
        <v>#N/A</v>
      </c>
      <c r="CM335" s="85" t="e">
        <f t="shared" si="6671"/>
        <v>#N/A</v>
      </c>
      <c r="CN335" s="83"/>
      <c r="CO335" s="65" t="e">
        <f t="shared" ref="CO335" si="7924">VLOOKUP($F335,$P$7:$CN$25,CN$5,FALSE)</f>
        <v>#N/A</v>
      </c>
      <c r="CP335" s="66" t="e">
        <f t="shared" si="6673"/>
        <v>#N/A</v>
      </c>
      <c r="CQ335" s="66" t="str">
        <f t="shared" si="6617"/>
        <v>309- 1900/1/0</v>
      </c>
      <c r="CR335" s="66"/>
      <c r="CS335" s="66">
        <f t="shared" si="6618"/>
        <v>1900</v>
      </c>
      <c r="CT335" s="66">
        <f t="shared" si="6619"/>
        <v>1</v>
      </c>
      <c r="CU335" s="66">
        <f t="shared" si="6620"/>
        <v>0</v>
      </c>
      <c r="CV335" s="66" t="str">
        <f t="shared" si="6621"/>
        <v/>
      </c>
    </row>
    <row r="336" spans="1:100" x14ac:dyDescent="0.25">
      <c r="A336" s="188">
        <v>310</v>
      </c>
      <c r="B336" s="189"/>
      <c r="C336" s="189"/>
      <c r="D336" s="189"/>
      <c r="E336" s="189"/>
      <c r="F336" s="189" t="str">
        <f t="shared" si="6590"/>
        <v xml:space="preserve"> (min)</v>
      </c>
      <c r="G336" s="189" t="str">
        <f t="shared" si="6674"/>
        <v xml:space="preserve"> (max)</v>
      </c>
      <c r="H336" s="190"/>
      <c r="I336" s="190"/>
      <c r="J336" s="189"/>
      <c r="K336" s="189"/>
      <c r="L336" s="191"/>
      <c r="M336" s="191"/>
      <c r="N336" s="194">
        <f t="shared" si="6591"/>
        <v>0</v>
      </c>
      <c r="O336" s="192"/>
      <c r="P336" s="193"/>
      <c r="Q336" s="188"/>
      <c r="R336" s="84" t="e">
        <f t="shared" si="6622"/>
        <v>#N/A</v>
      </c>
      <c r="S336" s="85" t="e">
        <f t="shared" si="6623"/>
        <v>#N/A</v>
      </c>
      <c r="T336" s="86"/>
      <c r="U336" s="84" t="e">
        <f t="shared" ref="U336" si="7925">VLOOKUP($F336,$P$7:$CN$25,T$5,FALSE)</f>
        <v>#N/A</v>
      </c>
      <c r="V336" s="85" t="e">
        <f t="shared" si="6625"/>
        <v>#N/A</v>
      </c>
      <c r="W336" s="86"/>
      <c r="X336" s="84" t="e">
        <f t="shared" ref="X336" si="7926">VLOOKUP($F336,$P$7:$CN$25,W$5,FALSE)</f>
        <v>#N/A</v>
      </c>
      <c r="Y336" s="85" t="e">
        <f t="shared" si="6627"/>
        <v>#N/A</v>
      </c>
      <c r="Z336" s="86"/>
      <c r="AA336" s="84" t="e">
        <f t="shared" ref="AA336" si="7927">VLOOKUP($F336,$P$7:$CN$25,Z$5,FALSE)</f>
        <v>#N/A</v>
      </c>
      <c r="AB336" s="85" t="e">
        <f t="shared" si="6629"/>
        <v>#N/A</v>
      </c>
      <c r="AC336" s="86"/>
      <c r="AD336" s="84" t="e">
        <f t="shared" ref="AD336" si="7928">VLOOKUP($F336,$P$7:$CN$25,AC$5,FALSE)</f>
        <v>#N/A</v>
      </c>
      <c r="AE336" s="85" t="e">
        <f t="shared" si="6631"/>
        <v>#N/A</v>
      </c>
      <c r="AF336" s="86"/>
      <c r="AG336" s="84" t="e">
        <f t="shared" ref="AG336" si="7929">VLOOKUP($F336,$P$7:$CN$25,AF$5,FALSE)</f>
        <v>#N/A</v>
      </c>
      <c r="AH336" s="85" t="e">
        <f t="shared" si="6633"/>
        <v>#N/A</v>
      </c>
      <c r="AI336" s="87"/>
      <c r="AJ336" s="84" t="e">
        <f t="shared" ref="AJ336" si="7930">VLOOKUP($F336,$P$7:$CN$25,AI$5,FALSE)</f>
        <v>#N/A</v>
      </c>
      <c r="AK336" s="85" t="e">
        <f t="shared" si="6635"/>
        <v>#N/A</v>
      </c>
      <c r="AL336" s="76"/>
      <c r="AM336" s="84" t="e">
        <f t="shared" ref="AM336" si="7931">VLOOKUP($F336,$P$7:$CN$25,AL$5,FALSE)</f>
        <v>#N/A</v>
      </c>
      <c r="AN336" s="85" t="e">
        <f t="shared" si="6637"/>
        <v>#N/A</v>
      </c>
      <c r="AO336" s="86"/>
      <c r="AP336" s="84" t="e">
        <f t="shared" ref="AP336" si="7932">VLOOKUP($F336,$P$7:$CN$25,AO$5,FALSE)</f>
        <v>#N/A</v>
      </c>
      <c r="AQ336" s="85" t="e">
        <f t="shared" si="6639"/>
        <v>#N/A</v>
      </c>
      <c r="AR336" s="86"/>
      <c r="AS336" s="84" t="e">
        <f t="shared" ref="AS336" si="7933">VLOOKUP($F336,$P$7:$CN$25,AR$5,FALSE)</f>
        <v>#N/A</v>
      </c>
      <c r="AT336" s="85" t="e">
        <f t="shared" si="6641"/>
        <v>#N/A</v>
      </c>
      <c r="AU336" s="87"/>
      <c r="AV336" s="84" t="e">
        <f t="shared" ref="AV336" si="7934">VLOOKUP($F336,$P$7:$CN$25,AU$5,FALSE)</f>
        <v>#N/A</v>
      </c>
      <c r="AW336" s="85" t="e">
        <f t="shared" si="6643"/>
        <v>#N/A</v>
      </c>
      <c r="AX336" s="76"/>
      <c r="AY336" s="84" t="e">
        <f t="shared" ref="AY336" si="7935">VLOOKUP($F336,$P$7:$CN$25,AX$5,FALSE)</f>
        <v>#N/A</v>
      </c>
      <c r="AZ336" s="85" t="e">
        <f t="shared" si="6645"/>
        <v>#N/A</v>
      </c>
      <c r="BA336" s="86"/>
      <c r="BB336" s="84" t="e">
        <f t="shared" ref="BB336" si="7936">VLOOKUP($F336,$P$7:$CN$25,BA$5,FALSE)</f>
        <v>#N/A</v>
      </c>
      <c r="BC336" s="85" t="e">
        <f t="shared" si="6647"/>
        <v>#N/A</v>
      </c>
      <c r="BD336" s="86"/>
      <c r="BE336" s="84" t="e">
        <f t="shared" ref="BE336" si="7937">VLOOKUP($F336,$P$7:$CN$25,BD$5,FALSE)</f>
        <v>#N/A</v>
      </c>
      <c r="BF336" s="85" t="e">
        <f t="shared" si="6649"/>
        <v>#N/A</v>
      </c>
      <c r="BG336" s="87"/>
      <c r="BH336" s="84" t="e">
        <f t="shared" ref="BH336" si="7938">VLOOKUP($F336,$P$7:$CN$25,BG$5,FALSE)</f>
        <v>#N/A</v>
      </c>
      <c r="BI336" s="85" t="e">
        <f t="shared" si="6651"/>
        <v>#N/A</v>
      </c>
      <c r="BJ336" s="76"/>
      <c r="BK336" s="84" t="e">
        <f t="shared" ref="BK336" si="7939">VLOOKUP($F336,$P$7:$CN$25,BJ$5,FALSE)</f>
        <v>#N/A</v>
      </c>
      <c r="BL336" s="85" t="e">
        <f t="shared" si="6653"/>
        <v>#N/A</v>
      </c>
      <c r="BM336" s="86"/>
      <c r="BN336" s="84" t="e">
        <f t="shared" ref="BN336" si="7940">VLOOKUP($F336,$P$7:$CN$25,BM$5,FALSE)</f>
        <v>#N/A</v>
      </c>
      <c r="BO336" s="85" t="e">
        <f t="shared" si="6655"/>
        <v>#N/A</v>
      </c>
      <c r="BP336" s="87"/>
      <c r="BQ336" s="84" t="e">
        <f t="shared" ref="BQ336" si="7941">VLOOKUP($F336,$P$7:$CN$25,BP$5,FALSE)</f>
        <v>#N/A</v>
      </c>
      <c r="BR336" s="85" t="e">
        <f t="shared" si="6657"/>
        <v>#N/A</v>
      </c>
      <c r="BS336" s="88"/>
      <c r="BT336" s="84" t="e">
        <f t="shared" ref="BT336" si="7942">VLOOKUP($F336,$P$7:$CN$25,BS$5,FALSE)</f>
        <v>#N/A</v>
      </c>
      <c r="BU336" s="85" t="e">
        <f t="shared" si="6659"/>
        <v>#N/A</v>
      </c>
      <c r="BV336" s="86"/>
      <c r="BW336" s="84" t="e">
        <f t="shared" ref="BW336" si="7943">VLOOKUP($F336,$P$7:$CN$25,BV$5,FALSE)</f>
        <v>#N/A</v>
      </c>
      <c r="BX336" s="85" t="e">
        <f t="shared" si="6661"/>
        <v>#N/A</v>
      </c>
      <c r="BY336" s="86"/>
      <c r="BZ336" s="84" t="e">
        <f t="shared" ref="BZ336" si="7944">VLOOKUP($F336,$P$7:$CN$25,BY$5,FALSE)</f>
        <v>#N/A</v>
      </c>
      <c r="CA336" s="85" t="e">
        <f t="shared" si="6663"/>
        <v>#N/A</v>
      </c>
      <c r="CB336" s="86"/>
      <c r="CC336" s="84" t="e">
        <f t="shared" ref="CC336" si="7945">VLOOKUP($F336,$P$7:$CN$25,CB$5,FALSE)</f>
        <v>#N/A</v>
      </c>
      <c r="CD336" s="85" t="e">
        <f t="shared" si="6665"/>
        <v>#N/A</v>
      </c>
      <c r="CE336" s="86"/>
      <c r="CF336" s="84" t="e">
        <f t="shared" ref="CF336" si="7946">VLOOKUP($F336,$P$7:$CN$25,CE$5,FALSE)</f>
        <v>#N/A</v>
      </c>
      <c r="CG336" s="85" t="e">
        <f t="shared" si="6667"/>
        <v>#N/A</v>
      </c>
      <c r="CH336" s="86"/>
      <c r="CI336" s="84" t="e">
        <f t="shared" ref="CI336" si="7947">VLOOKUP($F336,$P$7:$CN$25,CH$5,FALSE)</f>
        <v>#N/A</v>
      </c>
      <c r="CJ336" s="85" t="e">
        <f t="shared" si="6669"/>
        <v>#N/A</v>
      </c>
      <c r="CK336" s="87"/>
      <c r="CL336" s="84" t="e">
        <f t="shared" ref="CL336" si="7948">VLOOKUP($F336,$P$7:$CN$25,CK$5,FALSE)</f>
        <v>#N/A</v>
      </c>
      <c r="CM336" s="85" t="e">
        <f t="shared" si="6671"/>
        <v>#N/A</v>
      </c>
      <c r="CN336" s="83"/>
      <c r="CO336" s="65" t="e">
        <f t="shared" ref="CO336" si="7949">VLOOKUP($F336,$P$7:$CN$25,CN$5,FALSE)</f>
        <v>#N/A</v>
      </c>
      <c r="CP336" s="66" t="e">
        <f t="shared" si="6673"/>
        <v>#N/A</v>
      </c>
      <c r="CQ336" s="66" t="str">
        <f t="shared" si="6617"/>
        <v>310- 1900/1/0</v>
      </c>
      <c r="CR336" s="66"/>
      <c r="CS336" s="66">
        <f t="shared" si="6618"/>
        <v>1900</v>
      </c>
      <c r="CT336" s="66">
        <f t="shared" si="6619"/>
        <v>1</v>
      </c>
      <c r="CU336" s="66">
        <f t="shared" si="6620"/>
        <v>0</v>
      </c>
      <c r="CV336" s="66" t="str">
        <f t="shared" si="6621"/>
        <v/>
      </c>
    </row>
    <row r="337" spans="1:100" x14ac:dyDescent="0.25">
      <c r="A337" s="188">
        <v>311</v>
      </c>
      <c r="B337" s="189"/>
      <c r="C337" s="189"/>
      <c r="D337" s="189"/>
      <c r="E337" s="189"/>
      <c r="F337" s="189" t="str">
        <f t="shared" si="6590"/>
        <v xml:space="preserve"> (min)</v>
      </c>
      <c r="G337" s="189" t="str">
        <f t="shared" si="6674"/>
        <v xml:space="preserve"> (max)</v>
      </c>
      <c r="H337" s="190"/>
      <c r="I337" s="190"/>
      <c r="J337" s="189"/>
      <c r="K337" s="189"/>
      <c r="L337" s="191"/>
      <c r="M337" s="191"/>
      <c r="N337" s="194">
        <f t="shared" si="6591"/>
        <v>0</v>
      </c>
      <c r="O337" s="192"/>
      <c r="P337" s="193"/>
      <c r="Q337" s="188"/>
      <c r="R337" s="84" t="e">
        <f t="shared" si="6622"/>
        <v>#N/A</v>
      </c>
      <c r="S337" s="85" t="e">
        <f t="shared" si="6623"/>
        <v>#N/A</v>
      </c>
      <c r="T337" s="86"/>
      <c r="U337" s="84" t="e">
        <f t="shared" ref="U337" si="7950">VLOOKUP($F337,$P$7:$CN$25,T$5,FALSE)</f>
        <v>#N/A</v>
      </c>
      <c r="V337" s="85" t="e">
        <f t="shared" si="6625"/>
        <v>#N/A</v>
      </c>
      <c r="W337" s="86"/>
      <c r="X337" s="84" t="e">
        <f t="shared" ref="X337" si="7951">VLOOKUP($F337,$P$7:$CN$25,W$5,FALSE)</f>
        <v>#N/A</v>
      </c>
      <c r="Y337" s="85" t="e">
        <f t="shared" si="6627"/>
        <v>#N/A</v>
      </c>
      <c r="Z337" s="86"/>
      <c r="AA337" s="84" t="e">
        <f t="shared" ref="AA337" si="7952">VLOOKUP($F337,$P$7:$CN$25,Z$5,FALSE)</f>
        <v>#N/A</v>
      </c>
      <c r="AB337" s="85" t="e">
        <f t="shared" si="6629"/>
        <v>#N/A</v>
      </c>
      <c r="AC337" s="86"/>
      <c r="AD337" s="84" t="e">
        <f t="shared" ref="AD337" si="7953">VLOOKUP($F337,$P$7:$CN$25,AC$5,FALSE)</f>
        <v>#N/A</v>
      </c>
      <c r="AE337" s="85" t="e">
        <f t="shared" si="6631"/>
        <v>#N/A</v>
      </c>
      <c r="AF337" s="86"/>
      <c r="AG337" s="84" t="e">
        <f t="shared" ref="AG337" si="7954">VLOOKUP($F337,$P$7:$CN$25,AF$5,FALSE)</f>
        <v>#N/A</v>
      </c>
      <c r="AH337" s="85" t="e">
        <f t="shared" si="6633"/>
        <v>#N/A</v>
      </c>
      <c r="AI337" s="87"/>
      <c r="AJ337" s="84" t="e">
        <f t="shared" ref="AJ337" si="7955">VLOOKUP($F337,$P$7:$CN$25,AI$5,FALSE)</f>
        <v>#N/A</v>
      </c>
      <c r="AK337" s="85" t="e">
        <f t="shared" si="6635"/>
        <v>#N/A</v>
      </c>
      <c r="AL337" s="76"/>
      <c r="AM337" s="84" t="e">
        <f t="shared" ref="AM337" si="7956">VLOOKUP($F337,$P$7:$CN$25,AL$5,FALSE)</f>
        <v>#N/A</v>
      </c>
      <c r="AN337" s="85" t="e">
        <f t="shared" si="6637"/>
        <v>#N/A</v>
      </c>
      <c r="AO337" s="86"/>
      <c r="AP337" s="84" t="e">
        <f t="shared" ref="AP337" si="7957">VLOOKUP($F337,$P$7:$CN$25,AO$5,FALSE)</f>
        <v>#N/A</v>
      </c>
      <c r="AQ337" s="85" t="e">
        <f t="shared" si="6639"/>
        <v>#N/A</v>
      </c>
      <c r="AR337" s="86"/>
      <c r="AS337" s="84" t="e">
        <f t="shared" ref="AS337" si="7958">VLOOKUP($F337,$P$7:$CN$25,AR$5,FALSE)</f>
        <v>#N/A</v>
      </c>
      <c r="AT337" s="85" t="e">
        <f t="shared" si="6641"/>
        <v>#N/A</v>
      </c>
      <c r="AU337" s="87"/>
      <c r="AV337" s="84" t="e">
        <f t="shared" ref="AV337" si="7959">VLOOKUP($F337,$P$7:$CN$25,AU$5,FALSE)</f>
        <v>#N/A</v>
      </c>
      <c r="AW337" s="85" t="e">
        <f t="shared" si="6643"/>
        <v>#N/A</v>
      </c>
      <c r="AX337" s="76"/>
      <c r="AY337" s="84" t="e">
        <f t="shared" ref="AY337" si="7960">VLOOKUP($F337,$P$7:$CN$25,AX$5,FALSE)</f>
        <v>#N/A</v>
      </c>
      <c r="AZ337" s="85" t="e">
        <f t="shared" si="6645"/>
        <v>#N/A</v>
      </c>
      <c r="BA337" s="86"/>
      <c r="BB337" s="84" t="e">
        <f t="shared" ref="BB337" si="7961">VLOOKUP($F337,$P$7:$CN$25,BA$5,FALSE)</f>
        <v>#N/A</v>
      </c>
      <c r="BC337" s="85" t="e">
        <f t="shared" si="6647"/>
        <v>#N/A</v>
      </c>
      <c r="BD337" s="86"/>
      <c r="BE337" s="84" t="e">
        <f t="shared" ref="BE337" si="7962">VLOOKUP($F337,$P$7:$CN$25,BD$5,FALSE)</f>
        <v>#N/A</v>
      </c>
      <c r="BF337" s="85" t="e">
        <f t="shared" si="6649"/>
        <v>#N/A</v>
      </c>
      <c r="BG337" s="87"/>
      <c r="BH337" s="84" t="e">
        <f t="shared" ref="BH337" si="7963">VLOOKUP($F337,$P$7:$CN$25,BG$5,FALSE)</f>
        <v>#N/A</v>
      </c>
      <c r="BI337" s="85" t="e">
        <f t="shared" si="6651"/>
        <v>#N/A</v>
      </c>
      <c r="BJ337" s="76"/>
      <c r="BK337" s="84" t="e">
        <f t="shared" ref="BK337" si="7964">VLOOKUP($F337,$P$7:$CN$25,BJ$5,FALSE)</f>
        <v>#N/A</v>
      </c>
      <c r="BL337" s="85" t="e">
        <f t="shared" si="6653"/>
        <v>#N/A</v>
      </c>
      <c r="BM337" s="86"/>
      <c r="BN337" s="84" t="e">
        <f t="shared" ref="BN337" si="7965">VLOOKUP($F337,$P$7:$CN$25,BM$5,FALSE)</f>
        <v>#N/A</v>
      </c>
      <c r="BO337" s="85" t="e">
        <f t="shared" si="6655"/>
        <v>#N/A</v>
      </c>
      <c r="BP337" s="87"/>
      <c r="BQ337" s="84" t="e">
        <f t="shared" ref="BQ337" si="7966">VLOOKUP($F337,$P$7:$CN$25,BP$5,FALSE)</f>
        <v>#N/A</v>
      </c>
      <c r="BR337" s="85" t="e">
        <f t="shared" si="6657"/>
        <v>#N/A</v>
      </c>
      <c r="BS337" s="88"/>
      <c r="BT337" s="84" t="e">
        <f t="shared" ref="BT337" si="7967">VLOOKUP($F337,$P$7:$CN$25,BS$5,FALSE)</f>
        <v>#N/A</v>
      </c>
      <c r="BU337" s="85" t="e">
        <f t="shared" si="6659"/>
        <v>#N/A</v>
      </c>
      <c r="BV337" s="86"/>
      <c r="BW337" s="84" t="e">
        <f t="shared" ref="BW337" si="7968">VLOOKUP($F337,$P$7:$CN$25,BV$5,FALSE)</f>
        <v>#N/A</v>
      </c>
      <c r="BX337" s="85" t="e">
        <f t="shared" si="6661"/>
        <v>#N/A</v>
      </c>
      <c r="BY337" s="86"/>
      <c r="BZ337" s="84" t="e">
        <f t="shared" ref="BZ337" si="7969">VLOOKUP($F337,$P$7:$CN$25,BY$5,FALSE)</f>
        <v>#N/A</v>
      </c>
      <c r="CA337" s="85" t="e">
        <f t="shared" si="6663"/>
        <v>#N/A</v>
      </c>
      <c r="CB337" s="86"/>
      <c r="CC337" s="84" t="e">
        <f t="shared" ref="CC337" si="7970">VLOOKUP($F337,$P$7:$CN$25,CB$5,FALSE)</f>
        <v>#N/A</v>
      </c>
      <c r="CD337" s="85" t="e">
        <f t="shared" si="6665"/>
        <v>#N/A</v>
      </c>
      <c r="CE337" s="86"/>
      <c r="CF337" s="84" t="e">
        <f t="shared" ref="CF337" si="7971">VLOOKUP($F337,$P$7:$CN$25,CE$5,FALSE)</f>
        <v>#N/A</v>
      </c>
      <c r="CG337" s="85" t="e">
        <f t="shared" si="6667"/>
        <v>#N/A</v>
      </c>
      <c r="CH337" s="86"/>
      <c r="CI337" s="84" t="e">
        <f t="shared" ref="CI337" si="7972">VLOOKUP($F337,$P$7:$CN$25,CH$5,FALSE)</f>
        <v>#N/A</v>
      </c>
      <c r="CJ337" s="85" t="e">
        <f t="shared" si="6669"/>
        <v>#N/A</v>
      </c>
      <c r="CK337" s="87"/>
      <c r="CL337" s="84" t="e">
        <f t="shared" ref="CL337" si="7973">VLOOKUP($F337,$P$7:$CN$25,CK$5,FALSE)</f>
        <v>#N/A</v>
      </c>
      <c r="CM337" s="85" t="e">
        <f t="shared" si="6671"/>
        <v>#N/A</v>
      </c>
      <c r="CN337" s="83"/>
      <c r="CO337" s="65" t="e">
        <f t="shared" ref="CO337" si="7974">VLOOKUP($F337,$P$7:$CN$25,CN$5,FALSE)</f>
        <v>#N/A</v>
      </c>
      <c r="CP337" s="66" t="e">
        <f t="shared" si="6673"/>
        <v>#N/A</v>
      </c>
      <c r="CQ337" s="66" t="str">
        <f t="shared" si="6617"/>
        <v>311- 1900/1/0</v>
      </c>
      <c r="CR337" s="66"/>
      <c r="CS337" s="66">
        <f t="shared" si="6618"/>
        <v>1900</v>
      </c>
      <c r="CT337" s="66">
        <f t="shared" si="6619"/>
        <v>1</v>
      </c>
      <c r="CU337" s="66">
        <f t="shared" si="6620"/>
        <v>0</v>
      </c>
      <c r="CV337" s="66" t="str">
        <f t="shared" si="6621"/>
        <v/>
      </c>
    </row>
    <row r="338" spans="1:100" x14ac:dyDescent="0.25">
      <c r="A338" s="188">
        <v>312</v>
      </c>
      <c r="B338" s="189"/>
      <c r="C338" s="189"/>
      <c r="D338" s="189"/>
      <c r="E338" s="189"/>
      <c r="F338" s="189" t="str">
        <f t="shared" si="6590"/>
        <v xml:space="preserve"> (min)</v>
      </c>
      <c r="G338" s="189" t="str">
        <f t="shared" si="6674"/>
        <v xml:space="preserve"> (max)</v>
      </c>
      <c r="H338" s="190"/>
      <c r="I338" s="190"/>
      <c r="J338" s="189"/>
      <c r="K338" s="189"/>
      <c r="L338" s="191"/>
      <c r="M338" s="191"/>
      <c r="N338" s="194">
        <f t="shared" si="6591"/>
        <v>0</v>
      </c>
      <c r="O338" s="192"/>
      <c r="P338" s="193"/>
      <c r="Q338" s="188"/>
      <c r="R338" s="84" t="e">
        <f t="shared" si="6622"/>
        <v>#N/A</v>
      </c>
      <c r="S338" s="85" t="e">
        <f t="shared" si="6623"/>
        <v>#N/A</v>
      </c>
      <c r="T338" s="86"/>
      <c r="U338" s="84" t="e">
        <f t="shared" ref="U338" si="7975">VLOOKUP($F338,$P$7:$CN$25,T$5,FALSE)</f>
        <v>#N/A</v>
      </c>
      <c r="V338" s="85" t="e">
        <f t="shared" si="6625"/>
        <v>#N/A</v>
      </c>
      <c r="W338" s="86"/>
      <c r="X338" s="84" t="e">
        <f t="shared" ref="X338" si="7976">VLOOKUP($F338,$P$7:$CN$25,W$5,FALSE)</f>
        <v>#N/A</v>
      </c>
      <c r="Y338" s="85" t="e">
        <f t="shared" si="6627"/>
        <v>#N/A</v>
      </c>
      <c r="Z338" s="86"/>
      <c r="AA338" s="84" t="e">
        <f t="shared" ref="AA338" si="7977">VLOOKUP($F338,$P$7:$CN$25,Z$5,FALSE)</f>
        <v>#N/A</v>
      </c>
      <c r="AB338" s="85" t="e">
        <f t="shared" si="6629"/>
        <v>#N/A</v>
      </c>
      <c r="AC338" s="86"/>
      <c r="AD338" s="84" t="e">
        <f t="shared" ref="AD338" si="7978">VLOOKUP($F338,$P$7:$CN$25,AC$5,FALSE)</f>
        <v>#N/A</v>
      </c>
      <c r="AE338" s="85" t="e">
        <f t="shared" si="6631"/>
        <v>#N/A</v>
      </c>
      <c r="AF338" s="86"/>
      <c r="AG338" s="84" t="e">
        <f t="shared" ref="AG338" si="7979">VLOOKUP($F338,$P$7:$CN$25,AF$5,FALSE)</f>
        <v>#N/A</v>
      </c>
      <c r="AH338" s="85" t="e">
        <f t="shared" si="6633"/>
        <v>#N/A</v>
      </c>
      <c r="AI338" s="87"/>
      <c r="AJ338" s="84" t="e">
        <f t="shared" ref="AJ338" si="7980">VLOOKUP($F338,$P$7:$CN$25,AI$5,FALSE)</f>
        <v>#N/A</v>
      </c>
      <c r="AK338" s="85" t="e">
        <f t="shared" si="6635"/>
        <v>#N/A</v>
      </c>
      <c r="AL338" s="76"/>
      <c r="AM338" s="84" t="e">
        <f t="shared" ref="AM338" si="7981">VLOOKUP($F338,$P$7:$CN$25,AL$5,FALSE)</f>
        <v>#N/A</v>
      </c>
      <c r="AN338" s="85" t="e">
        <f t="shared" si="6637"/>
        <v>#N/A</v>
      </c>
      <c r="AO338" s="86"/>
      <c r="AP338" s="84" t="e">
        <f t="shared" ref="AP338" si="7982">VLOOKUP($F338,$P$7:$CN$25,AO$5,FALSE)</f>
        <v>#N/A</v>
      </c>
      <c r="AQ338" s="85" t="e">
        <f t="shared" si="6639"/>
        <v>#N/A</v>
      </c>
      <c r="AR338" s="86"/>
      <c r="AS338" s="84" t="e">
        <f t="shared" ref="AS338" si="7983">VLOOKUP($F338,$P$7:$CN$25,AR$5,FALSE)</f>
        <v>#N/A</v>
      </c>
      <c r="AT338" s="85" t="e">
        <f t="shared" si="6641"/>
        <v>#N/A</v>
      </c>
      <c r="AU338" s="87"/>
      <c r="AV338" s="84" t="e">
        <f t="shared" ref="AV338" si="7984">VLOOKUP($F338,$P$7:$CN$25,AU$5,FALSE)</f>
        <v>#N/A</v>
      </c>
      <c r="AW338" s="85" t="e">
        <f t="shared" si="6643"/>
        <v>#N/A</v>
      </c>
      <c r="AX338" s="76"/>
      <c r="AY338" s="84" t="e">
        <f t="shared" ref="AY338" si="7985">VLOOKUP($F338,$P$7:$CN$25,AX$5,FALSE)</f>
        <v>#N/A</v>
      </c>
      <c r="AZ338" s="85" t="e">
        <f t="shared" si="6645"/>
        <v>#N/A</v>
      </c>
      <c r="BA338" s="86"/>
      <c r="BB338" s="84" t="e">
        <f t="shared" ref="BB338" si="7986">VLOOKUP($F338,$P$7:$CN$25,BA$5,FALSE)</f>
        <v>#N/A</v>
      </c>
      <c r="BC338" s="85" t="e">
        <f t="shared" si="6647"/>
        <v>#N/A</v>
      </c>
      <c r="BD338" s="86"/>
      <c r="BE338" s="84" t="e">
        <f t="shared" ref="BE338" si="7987">VLOOKUP($F338,$P$7:$CN$25,BD$5,FALSE)</f>
        <v>#N/A</v>
      </c>
      <c r="BF338" s="85" t="e">
        <f t="shared" si="6649"/>
        <v>#N/A</v>
      </c>
      <c r="BG338" s="87"/>
      <c r="BH338" s="84" t="e">
        <f t="shared" ref="BH338" si="7988">VLOOKUP($F338,$P$7:$CN$25,BG$5,FALSE)</f>
        <v>#N/A</v>
      </c>
      <c r="BI338" s="85" t="e">
        <f t="shared" si="6651"/>
        <v>#N/A</v>
      </c>
      <c r="BJ338" s="76"/>
      <c r="BK338" s="84" t="e">
        <f t="shared" ref="BK338" si="7989">VLOOKUP($F338,$P$7:$CN$25,BJ$5,FALSE)</f>
        <v>#N/A</v>
      </c>
      <c r="BL338" s="85" t="e">
        <f t="shared" si="6653"/>
        <v>#N/A</v>
      </c>
      <c r="BM338" s="86"/>
      <c r="BN338" s="84" t="e">
        <f t="shared" ref="BN338" si="7990">VLOOKUP($F338,$P$7:$CN$25,BM$5,FALSE)</f>
        <v>#N/A</v>
      </c>
      <c r="BO338" s="85" t="e">
        <f t="shared" si="6655"/>
        <v>#N/A</v>
      </c>
      <c r="BP338" s="87"/>
      <c r="BQ338" s="84" t="e">
        <f t="shared" ref="BQ338" si="7991">VLOOKUP($F338,$P$7:$CN$25,BP$5,FALSE)</f>
        <v>#N/A</v>
      </c>
      <c r="BR338" s="85" t="e">
        <f t="shared" si="6657"/>
        <v>#N/A</v>
      </c>
      <c r="BS338" s="88"/>
      <c r="BT338" s="84" t="e">
        <f t="shared" ref="BT338" si="7992">VLOOKUP($F338,$P$7:$CN$25,BS$5,FALSE)</f>
        <v>#N/A</v>
      </c>
      <c r="BU338" s="85" t="e">
        <f t="shared" si="6659"/>
        <v>#N/A</v>
      </c>
      <c r="BV338" s="86"/>
      <c r="BW338" s="84" t="e">
        <f t="shared" ref="BW338" si="7993">VLOOKUP($F338,$P$7:$CN$25,BV$5,FALSE)</f>
        <v>#N/A</v>
      </c>
      <c r="BX338" s="85" t="e">
        <f t="shared" si="6661"/>
        <v>#N/A</v>
      </c>
      <c r="BY338" s="86"/>
      <c r="BZ338" s="84" t="e">
        <f t="shared" ref="BZ338" si="7994">VLOOKUP($F338,$P$7:$CN$25,BY$5,FALSE)</f>
        <v>#N/A</v>
      </c>
      <c r="CA338" s="85" t="e">
        <f t="shared" si="6663"/>
        <v>#N/A</v>
      </c>
      <c r="CB338" s="86"/>
      <c r="CC338" s="84" t="e">
        <f t="shared" ref="CC338" si="7995">VLOOKUP($F338,$P$7:$CN$25,CB$5,FALSE)</f>
        <v>#N/A</v>
      </c>
      <c r="CD338" s="85" t="e">
        <f t="shared" si="6665"/>
        <v>#N/A</v>
      </c>
      <c r="CE338" s="86"/>
      <c r="CF338" s="84" t="e">
        <f t="shared" ref="CF338" si="7996">VLOOKUP($F338,$P$7:$CN$25,CE$5,FALSE)</f>
        <v>#N/A</v>
      </c>
      <c r="CG338" s="85" t="e">
        <f t="shared" si="6667"/>
        <v>#N/A</v>
      </c>
      <c r="CH338" s="86"/>
      <c r="CI338" s="84" t="e">
        <f t="shared" ref="CI338" si="7997">VLOOKUP($F338,$P$7:$CN$25,CH$5,FALSE)</f>
        <v>#N/A</v>
      </c>
      <c r="CJ338" s="85" t="e">
        <f t="shared" si="6669"/>
        <v>#N/A</v>
      </c>
      <c r="CK338" s="87"/>
      <c r="CL338" s="84" t="e">
        <f t="shared" ref="CL338" si="7998">VLOOKUP($F338,$P$7:$CN$25,CK$5,FALSE)</f>
        <v>#N/A</v>
      </c>
      <c r="CM338" s="85" t="e">
        <f t="shared" si="6671"/>
        <v>#N/A</v>
      </c>
      <c r="CN338" s="83"/>
      <c r="CO338" s="65" t="e">
        <f t="shared" ref="CO338" si="7999">VLOOKUP($F338,$P$7:$CN$25,CN$5,FALSE)</f>
        <v>#N/A</v>
      </c>
      <c r="CP338" s="66" t="e">
        <f t="shared" si="6673"/>
        <v>#N/A</v>
      </c>
      <c r="CQ338" s="66" t="str">
        <f t="shared" si="6617"/>
        <v>312- 1900/1/0</v>
      </c>
      <c r="CR338" s="66"/>
      <c r="CS338" s="66">
        <f t="shared" si="6618"/>
        <v>1900</v>
      </c>
      <c r="CT338" s="66">
        <f t="shared" si="6619"/>
        <v>1</v>
      </c>
      <c r="CU338" s="66">
        <f t="shared" si="6620"/>
        <v>0</v>
      </c>
      <c r="CV338" s="66" t="str">
        <f t="shared" si="6621"/>
        <v/>
      </c>
    </row>
    <row r="339" spans="1:100" x14ac:dyDescent="0.25">
      <c r="A339" s="188">
        <v>313</v>
      </c>
      <c r="B339" s="189"/>
      <c r="C339" s="189"/>
      <c r="D339" s="189"/>
      <c r="E339" s="189"/>
      <c r="F339" s="189" t="str">
        <f t="shared" si="6590"/>
        <v xml:space="preserve"> (min)</v>
      </c>
      <c r="G339" s="189" t="str">
        <f t="shared" si="6674"/>
        <v xml:space="preserve"> (max)</v>
      </c>
      <c r="H339" s="190"/>
      <c r="I339" s="190"/>
      <c r="J339" s="189"/>
      <c r="K339" s="189"/>
      <c r="L339" s="191"/>
      <c r="M339" s="191"/>
      <c r="N339" s="194">
        <f t="shared" si="6591"/>
        <v>0</v>
      </c>
      <c r="O339" s="192"/>
      <c r="P339" s="193"/>
      <c r="Q339" s="188"/>
      <c r="R339" s="84" t="e">
        <f t="shared" si="6622"/>
        <v>#N/A</v>
      </c>
      <c r="S339" s="85" t="e">
        <f t="shared" si="6623"/>
        <v>#N/A</v>
      </c>
      <c r="T339" s="86"/>
      <c r="U339" s="84" t="e">
        <f t="shared" ref="U339" si="8000">VLOOKUP($F339,$P$7:$CN$25,T$5,FALSE)</f>
        <v>#N/A</v>
      </c>
      <c r="V339" s="85" t="e">
        <f t="shared" si="6625"/>
        <v>#N/A</v>
      </c>
      <c r="W339" s="86"/>
      <c r="X339" s="84" t="e">
        <f t="shared" ref="X339" si="8001">VLOOKUP($F339,$P$7:$CN$25,W$5,FALSE)</f>
        <v>#N/A</v>
      </c>
      <c r="Y339" s="85" t="e">
        <f t="shared" si="6627"/>
        <v>#N/A</v>
      </c>
      <c r="Z339" s="86"/>
      <c r="AA339" s="84" t="e">
        <f t="shared" ref="AA339" si="8002">VLOOKUP($F339,$P$7:$CN$25,Z$5,FALSE)</f>
        <v>#N/A</v>
      </c>
      <c r="AB339" s="85" t="e">
        <f t="shared" si="6629"/>
        <v>#N/A</v>
      </c>
      <c r="AC339" s="86"/>
      <c r="AD339" s="84" t="e">
        <f t="shared" ref="AD339" si="8003">VLOOKUP($F339,$P$7:$CN$25,AC$5,FALSE)</f>
        <v>#N/A</v>
      </c>
      <c r="AE339" s="85" t="e">
        <f t="shared" si="6631"/>
        <v>#N/A</v>
      </c>
      <c r="AF339" s="86"/>
      <c r="AG339" s="84" t="e">
        <f t="shared" ref="AG339" si="8004">VLOOKUP($F339,$P$7:$CN$25,AF$5,FALSE)</f>
        <v>#N/A</v>
      </c>
      <c r="AH339" s="85" t="e">
        <f t="shared" si="6633"/>
        <v>#N/A</v>
      </c>
      <c r="AI339" s="87"/>
      <c r="AJ339" s="84" t="e">
        <f t="shared" ref="AJ339" si="8005">VLOOKUP($F339,$P$7:$CN$25,AI$5,FALSE)</f>
        <v>#N/A</v>
      </c>
      <c r="AK339" s="85" t="e">
        <f t="shared" si="6635"/>
        <v>#N/A</v>
      </c>
      <c r="AL339" s="76"/>
      <c r="AM339" s="84" t="e">
        <f t="shared" ref="AM339" si="8006">VLOOKUP($F339,$P$7:$CN$25,AL$5,FALSE)</f>
        <v>#N/A</v>
      </c>
      <c r="AN339" s="85" t="e">
        <f t="shared" si="6637"/>
        <v>#N/A</v>
      </c>
      <c r="AO339" s="86"/>
      <c r="AP339" s="84" t="e">
        <f t="shared" ref="AP339" si="8007">VLOOKUP($F339,$P$7:$CN$25,AO$5,FALSE)</f>
        <v>#N/A</v>
      </c>
      <c r="AQ339" s="85" t="e">
        <f t="shared" si="6639"/>
        <v>#N/A</v>
      </c>
      <c r="AR339" s="86"/>
      <c r="AS339" s="84" t="e">
        <f t="shared" ref="AS339" si="8008">VLOOKUP($F339,$P$7:$CN$25,AR$5,FALSE)</f>
        <v>#N/A</v>
      </c>
      <c r="AT339" s="85" t="e">
        <f t="shared" si="6641"/>
        <v>#N/A</v>
      </c>
      <c r="AU339" s="87"/>
      <c r="AV339" s="84" t="e">
        <f t="shared" ref="AV339" si="8009">VLOOKUP($F339,$P$7:$CN$25,AU$5,FALSE)</f>
        <v>#N/A</v>
      </c>
      <c r="AW339" s="85" t="e">
        <f t="shared" si="6643"/>
        <v>#N/A</v>
      </c>
      <c r="AX339" s="76"/>
      <c r="AY339" s="84" t="e">
        <f t="shared" ref="AY339" si="8010">VLOOKUP($F339,$P$7:$CN$25,AX$5,FALSE)</f>
        <v>#N/A</v>
      </c>
      <c r="AZ339" s="85" t="e">
        <f t="shared" si="6645"/>
        <v>#N/A</v>
      </c>
      <c r="BA339" s="86"/>
      <c r="BB339" s="84" t="e">
        <f t="shared" ref="BB339" si="8011">VLOOKUP($F339,$P$7:$CN$25,BA$5,FALSE)</f>
        <v>#N/A</v>
      </c>
      <c r="BC339" s="85" t="e">
        <f t="shared" si="6647"/>
        <v>#N/A</v>
      </c>
      <c r="BD339" s="86"/>
      <c r="BE339" s="84" t="e">
        <f t="shared" ref="BE339" si="8012">VLOOKUP($F339,$P$7:$CN$25,BD$5,FALSE)</f>
        <v>#N/A</v>
      </c>
      <c r="BF339" s="85" t="e">
        <f t="shared" si="6649"/>
        <v>#N/A</v>
      </c>
      <c r="BG339" s="87"/>
      <c r="BH339" s="84" t="e">
        <f t="shared" ref="BH339" si="8013">VLOOKUP($F339,$P$7:$CN$25,BG$5,FALSE)</f>
        <v>#N/A</v>
      </c>
      <c r="BI339" s="85" t="e">
        <f t="shared" si="6651"/>
        <v>#N/A</v>
      </c>
      <c r="BJ339" s="76"/>
      <c r="BK339" s="84" t="e">
        <f t="shared" ref="BK339" si="8014">VLOOKUP($F339,$P$7:$CN$25,BJ$5,FALSE)</f>
        <v>#N/A</v>
      </c>
      <c r="BL339" s="85" t="e">
        <f t="shared" si="6653"/>
        <v>#N/A</v>
      </c>
      <c r="BM339" s="86"/>
      <c r="BN339" s="84" t="e">
        <f t="shared" ref="BN339" si="8015">VLOOKUP($F339,$P$7:$CN$25,BM$5,FALSE)</f>
        <v>#N/A</v>
      </c>
      <c r="BO339" s="85" t="e">
        <f t="shared" si="6655"/>
        <v>#N/A</v>
      </c>
      <c r="BP339" s="87"/>
      <c r="BQ339" s="84" t="e">
        <f t="shared" ref="BQ339" si="8016">VLOOKUP($F339,$P$7:$CN$25,BP$5,FALSE)</f>
        <v>#N/A</v>
      </c>
      <c r="BR339" s="85" t="e">
        <f t="shared" si="6657"/>
        <v>#N/A</v>
      </c>
      <c r="BS339" s="88"/>
      <c r="BT339" s="84" t="e">
        <f t="shared" ref="BT339" si="8017">VLOOKUP($F339,$P$7:$CN$25,BS$5,FALSE)</f>
        <v>#N/A</v>
      </c>
      <c r="BU339" s="85" t="e">
        <f t="shared" si="6659"/>
        <v>#N/A</v>
      </c>
      <c r="BV339" s="86"/>
      <c r="BW339" s="84" t="e">
        <f t="shared" ref="BW339" si="8018">VLOOKUP($F339,$P$7:$CN$25,BV$5,FALSE)</f>
        <v>#N/A</v>
      </c>
      <c r="BX339" s="85" t="e">
        <f t="shared" si="6661"/>
        <v>#N/A</v>
      </c>
      <c r="BY339" s="86"/>
      <c r="BZ339" s="84" t="e">
        <f t="shared" ref="BZ339" si="8019">VLOOKUP($F339,$P$7:$CN$25,BY$5,FALSE)</f>
        <v>#N/A</v>
      </c>
      <c r="CA339" s="85" t="e">
        <f t="shared" si="6663"/>
        <v>#N/A</v>
      </c>
      <c r="CB339" s="86"/>
      <c r="CC339" s="84" t="e">
        <f t="shared" ref="CC339" si="8020">VLOOKUP($F339,$P$7:$CN$25,CB$5,FALSE)</f>
        <v>#N/A</v>
      </c>
      <c r="CD339" s="85" t="e">
        <f t="shared" si="6665"/>
        <v>#N/A</v>
      </c>
      <c r="CE339" s="86"/>
      <c r="CF339" s="84" t="e">
        <f t="shared" ref="CF339" si="8021">VLOOKUP($F339,$P$7:$CN$25,CE$5,FALSE)</f>
        <v>#N/A</v>
      </c>
      <c r="CG339" s="85" t="e">
        <f t="shared" si="6667"/>
        <v>#N/A</v>
      </c>
      <c r="CH339" s="86"/>
      <c r="CI339" s="84" t="e">
        <f t="shared" ref="CI339" si="8022">VLOOKUP($F339,$P$7:$CN$25,CH$5,FALSE)</f>
        <v>#N/A</v>
      </c>
      <c r="CJ339" s="85" t="e">
        <f t="shared" si="6669"/>
        <v>#N/A</v>
      </c>
      <c r="CK339" s="87"/>
      <c r="CL339" s="84" t="e">
        <f t="shared" ref="CL339" si="8023">VLOOKUP($F339,$P$7:$CN$25,CK$5,FALSE)</f>
        <v>#N/A</v>
      </c>
      <c r="CM339" s="85" t="e">
        <f t="shared" si="6671"/>
        <v>#N/A</v>
      </c>
      <c r="CN339" s="83"/>
      <c r="CO339" s="65" t="e">
        <f t="shared" ref="CO339" si="8024">VLOOKUP($F339,$P$7:$CN$25,CN$5,FALSE)</f>
        <v>#N/A</v>
      </c>
      <c r="CP339" s="66" t="e">
        <f t="shared" si="6673"/>
        <v>#N/A</v>
      </c>
      <c r="CQ339" s="66" t="str">
        <f t="shared" si="6617"/>
        <v>313- 1900/1/0</v>
      </c>
      <c r="CR339" s="66"/>
      <c r="CS339" s="66">
        <f t="shared" si="6618"/>
        <v>1900</v>
      </c>
      <c r="CT339" s="66">
        <f t="shared" si="6619"/>
        <v>1</v>
      </c>
      <c r="CU339" s="66">
        <f t="shared" si="6620"/>
        <v>0</v>
      </c>
      <c r="CV339" s="66" t="str">
        <f t="shared" si="6621"/>
        <v/>
      </c>
    </row>
    <row r="340" spans="1:100" x14ac:dyDescent="0.25">
      <c r="A340" s="188">
        <v>314</v>
      </c>
      <c r="B340" s="189"/>
      <c r="C340" s="189"/>
      <c r="D340" s="189"/>
      <c r="E340" s="189"/>
      <c r="F340" s="189" t="str">
        <f t="shared" si="6590"/>
        <v xml:space="preserve"> (min)</v>
      </c>
      <c r="G340" s="189" t="str">
        <f t="shared" si="6674"/>
        <v xml:space="preserve"> (max)</v>
      </c>
      <c r="H340" s="190"/>
      <c r="I340" s="190"/>
      <c r="J340" s="189"/>
      <c r="K340" s="189"/>
      <c r="L340" s="191"/>
      <c r="M340" s="191"/>
      <c r="N340" s="194">
        <f t="shared" si="6591"/>
        <v>0</v>
      </c>
      <c r="O340" s="192"/>
      <c r="P340" s="193"/>
      <c r="Q340" s="188"/>
      <c r="R340" s="84" t="e">
        <f t="shared" si="6622"/>
        <v>#N/A</v>
      </c>
      <c r="S340" s="85" t="e">
        <f t="shared" si="6623"/>
        <v>#N/A</v>
      </c>
      <c r="T340" s="86"/>
      <c r="U340" s="84" t="e">
        <f t="shared" ref="U340" si="8025">VLOOKUP($F340,$P$7:$CN$25,T$5,FALSE)</f>
        <v>#N/A</v>
      </c>
      <c r="V340" s="85" t="e">
        <f t="shared" si="6625"/>
        <v>#N/A</v>
      </c>
      <c r="W340" s="86"/>
      <c r="X340" s="84" t="e">
        <f t="shared" ref="X340" si="8026">VLOOKUP($F340,$P$7:$CN$25,W$5,FALSE)</f>
        <v>#N/A</v>
      </c>
      <c r="Y340" s="85" t="e">
        <f t="shared" si="6627"/>
        <v>#N/A</v>
      </c>
      <c r="Z340" s="86"/>
      <c r="AA340" s="84" t="e">
        <f t="shared" ref="AA340" si="8027">VLOOKUP($F340,$P$7:$CN$25,Z$5,FALSE)</f>
        <v>#N/A</v>
      </c>
      <c r="AB340" s="85" t="e">
        <f t="shared" si="6629"/>
        <v>#N/A</v>
      </c>
      <c r="AC340" s="86"/>
      <c r="AD340" s="84" t="e">
        <f t="shared" ref="AD340" si="8028">VLOOKUP($F340,$P$7:$CN$25,AC$5,FALSE)</f>
        <v>#N/A</v>
      </c>
      <c r="AE340" s="85" t="e">
        <f t="shared" si="6631"/>
        <v>#N/A</v>
      </c>
      <c r="AF340" s="86"/>
      <c r="AG340" s="84" t="e">
        <f t="shared" ref="AG340" si="8029">VLOOKUP($F340,$P$7:$CN$25,AF$5,FALSE)</f>
        <v>#N/A</v>
      </c>
      <c r="AH340" s="85" t="e">
        <f t="shared" si="6633"/>
        <v>#N/A</v>
      </c>
      <c r="AI340" s="87"/>
      <c r="AJ340" s="84" t="e">
        <f t="shared" ref="AJ340" si="8030">VLOOKUP($F340,$P$7:$CN$25,AI$5,FALSE)</f>
        <v>#N/A</v>
      </c>
      <c r="AK340" s="85" t="e">
        <f t="shared" si="6635"/>
        <v>#N/A</v>
      </c>
      <c r="AL340" s="76"/>
      <c r="AM340" s="84" t="e">
        <f t="shared" ref="AM340" si="8031">VLOOKUP($F340,$P$7:$CN$25,AL$5,FALSE)</f>
        <v>#N/A</v>
      </c>
      <c r="AN340" s="85" t="e">
        <f t="shared" si="6637"/>
        <v>#N/A</v>
      </c>
      <c r="AO340" s="86"/>
      <c r="AP340" s="84" t="e">
        <f t="shared" ref="AP340" si="8032">VLOOKUP($F340,$P$7:$CN$25,AO$5,FALSE)</f>
        <v>#N/A</v>
      </c>
      <c r="AQ340" s="85" t="e">
        <f t="shared" si="6639"/>
        <v>#N/A</v>
      </c>
      <c r="AR340" s="86"/>
      <c r="AS340" s="84" t="e">
        <f t="shared" ref="AS340" si="8033">VLOOKUP($F340,$P$7:$CN$25,AR$5,FALSE)</f>
        <v>#N/A</v>
      </c>
      <c r="AT340" s="85" t="e">
        <f t="shared" si="6641"/>
        <v>#N/A</v>
      </c>
      <c r="AU340" s="87"/>
      <c r="AV340" s="84" t="e">
        <f t="shared" ref="AV340" si="8034">VLOOKUP($F340,$P$7:$CN$25,AU$5,FALSE)</f>
        <v>#N/A</v>
      </c>
      <c r="AW340" s="85" t="e">
        <f t="shared" si="6643"/>
        <v>#N/A</v>
      </c>
      <c r="AX340" s="76"/>
      <c r="AY340" s="84" t="e">
        <f t="shared" ref="AY340" si="8035">VLOOKUP($F340,$P$7:$CN$25,AX$5,FALSE)</f>
        <v>#N/A</v>
      </c>
      <c r="AZ340" s="85" t="e">
        <f t="shared" si="6645"/>
        <v>#N/A</v>
      </c>
      <c r="BA340" s="86"/>
      <c r="BB340" s="84" t="e">
        <f t="shared" ref="BB340" si="8036">VLOOKUP($F340,$P$7:$CN$25,BA$5,FALSE)</f>
        <v>#N/A</v>
      </c>
      <c r="BC340" s="85" t="e">
        <f t="shared" si="6647"/>
        <v>#N/A</v>
      </c>
      <c r="BD340" s="86"/>
      <c r="BE340" s="84" t="e">
        <f t="shared" ref="BE340" si="8037">VLOOKUP($F340,$P$7:$CN$25,BD$5,FALSE)</f>
        <v>#N/A</v>
      </c>
      <c r="BF340" s="85" t="e">
        <f t="shared" si="6649"/>
        <v>#N/A</v>
      </c>
      <c r="BG340" s="87"/>
      <c r="BH340" s="84" t="e">
        <f t="shared" ref="BH340" si="8038">VLOOKUP($F340,$P$7:$CN$25,BG$5,FALSE)</f>
        <v>#N/A</v>
      </c>
      <c r="BI340" s="85" t="e">
        <f t="shared" si="6651"/>
        <v>#N/A</v>
      </c>
      <c r="BJ340" s="76"/>
      <c r="BK340" s="84" t="e">
        <f t="shared" ref="BK340" si="8039">VLOOKUP($F340,$P$7:$CN$25,BJ$5,FALSE)</f>
        <v>#N/A</v>
      </c>
      <c r="BL340" s="85" t="e">
        <f t="shared" si="6653"/>
        <v>#N/A</v>
      </c>
      <c r="BM340" s="86"/>
      <c r="BN340" s="84" t="e">
        <f t="shared" ref="BN340" si="8040">VLOOKUP($F340,$P$7:$CN$25,BM$5,FALSE)</f>
        <v>#N/A</v>
      </c>
      <c r="BO340" s="85" t="e">
        <f t="shared" si="6655"/>
        <v>#N/A</v>
      </c>
      <c r="BP340" s="87"/>
      <c r="BQ340" s="84" t="e">
        <f t="shared" ref="BQ340" si="8041">VLOOKUP($F340,$P$7:$CN$25,BP$5,FALSE)</f>
        <v>#N/A</v>
      </c>
      <c r="BR340" s="85" t="e">
        <f t="shared" si="6657"/>
        <v>#N/A</v>
      </c>
      <c r="BS340" s="88"/>
      <c r="BT340" s="84" t="e">
        <f t="shared" ref="BT340" si="8042">VLOOKUP($F340,$P$7:$CN$25,BS$5,FALSE)</f>
        <v>#N/A</v>
      </c>
      <c r="BU340" s="85" t="e">
        <f t="shared" si="6659"/>
        <v>#N/A</v>
      </c>
      <c r="BV340" s="86"/>
      <c r="BW340" s="84" t="e">
        <f t="shared" ref="BW340" si="8043">VLOOKUP($F340,$P$7:$CN$25,BV$5,FALSE)</f>
        <v>#N/A</v>
      </c>
      <c r="BX340" s="85" t="e">
        <f t="shared" si="6661"/>
        <v>#N/A</v>
      </c>
      <c r="BY340" s="86"/>
      <c r="BZ340" s="84" t="e">
        <f t="shared" ref="BZ340" si="8044">VLOOKUP($F340,$P$7:$CN$25,BY$5,FALSE)</f>
        <v>#N/A</v>
      </c>
      <c r="CA340" s="85" t="e">
        <f t="shared" si="6663"/>
        <v>#N/A</v>
      </c>
      <c r="CB340" s="86"/>
      <c r="CC340" s="84" t="e">
        <f t="shared" ref="CC340" si="8045">VLOOKUP($F340,$P$7:$CN$25,CB$5,FALSE)</f>
        <v>#N/A</v>
      </c>
      <c r="CD340" s="85" t="e">
        <f t="shared" si="6665"/>
        <v>#N/A</v>
      </c>
      <c r="CE340" s="86"/>
      <c r="CF340" s="84" t="e">
        <f t="shared" ref="CF340" si="8046">VLOOKUP($F340,$P$7:$CN$25,CE$5,FALSE)</f>
        <v>#N/A</v>
      </c>
      <c r="CG340" s="85" t="e">
        <f t="shared" si="6667"/>
        <v>#N/A</v>
      </c>
      <c r="CH340" s="86"/>
      <c r="CI340" s="84" t="e">
        <f t="shared" ref="CI340" si="8047">VLOOKUP($F340,$P$7:$CN$25,CH$5,FALSE)</f>
        <v>#N/A</v>
      </c>
      <c r="CJ340" s="85" t="e">
        <f t="shared" si="6669"/>
        <v>#N/A</v>
      </c>
      <c r="CK340" s="87"/>
      <c r="CL340" s="84" t="e">
        <f t="shared" ref="CL340" si="8048">VLOOKUP($F340,$P$7:$CN$25,CK$5,FALSE)</f>
        <v>#N/A</v>
      </c>
      <c r="CM340" s="85" t="e">
        <f t="shared" si="6671"/>
        <v>#N/A</v>
      </c>
      <c r="CN340" s="83"/>
      <c r="CO340" s="65" t="e">
        <f t="shared" ref="CO340" si="8049">VLOOKUP($F340,$P$7:$CN$25,CN$5,FALSE)</f>
        <v>#N/A</v>
      </c>
      <c r="CP340" s="66" t="e">
        <f t="shared" si="6673"/>
        <v>#N/A</v>
      </c>
      <c r="CQ340" s="66" t="str">
        <f t="shared" si="6617"/>
        <v>314- 1900/1/0</v>
      </c>
      <c r="CR340" s="66"/>
      <c r="CS340" s="66">
        <f t="shared" si="6618"/>
        <v>1900</v>
      </c>
      <c r="CT340" s="66">
        <f t="shared" si="6619"/>
        <v>1</v>
      </c>
      <c r="CU340" s="66">
        <f t="shared" si="6620"/>
        <v>0</v>
      </c>
      <c r="CV340" s="66" t="str">
        <f t="shared" si="6621"/>
        <v/>
      </c>
    </row>
    <row r="341" spans="1:100" x14ac:dyDescent="0.25">
      <c r="A341" s="188">
        <v>315</v>
      </c>
      <c r="B341" s="189"/>
      <c r="C341" s="189"/>
      <c r="D341" s="189"/>
      <c r="E341" s="189"/>
      <c r="F341" s="189" t="str">
        <f t="shared" si="6590"/>
        <v xml:space="preserve"> (min)</v>
      </c>
      <c r="G341" s="189" t="str">
        <f t="shared" si="6674"/>
        <v xml:space="preserve"> (max)</v>
      </c>
      <c r="H341" s="190"/>
      <c r="I341" s="190"/>
      <c r="J341" s="189"/>
      <c r="K341" s="189"/>
      <c r="L341" s="191"/>
      <c r="M341" s="191"/>
      <c r="N341" s="194">
        <f t="shared" si="6591"/>
        <v>0</v>
      </c>
      <c r="O341" s="192"/>
      <c r="P341" s="193"/>
      <c r="Q341" s="188"/>
      <c r="R341" s="84" t="e">
        <f t="shared" si="6622"/>
        <v>#N/A</v>
      </c>
      <c r="S341" s="85" t="e">
        <f t="shared" si="6623"/>
        <v>#N/A</v>
      </c>
      <c r="T341" s="86"/>
      <c r="U341" s="84" t="e">
        <f t="shared" ref="U341" si="8050">VLOOKUP($F341,$P$7:$CN$25,T$5,FALSE)</f>
        <v>#N/A</v>
      </c>
      <c r="V341" s="85" t="e">
        <f t="shared" si="6625"/>
        <v>#N/A</v>
      </c>
      <c r="W341" s="86"/>
      <c r="X341" s="84" t="e">
        <f t="shared" ref="X341" si="8051">VLOOKUP($F341,$P$7:$CN$25,W$5,FALSE)</f>
        <v>#N/A</v>
      </c>
      <c r="Y341" s="85" t="e">
        <f t="shared" si="6627"/>
        <v>#N/A</v>
      </c>
      <c r="Z341" s="86"/>
      <c r="AA341" s="84" t="e">
        <f t="shared" ref="AA341" si="8052">VLOOKUP($F341,$P$7:$CN$25,Z$5,FALSE)</f>
        <v>#N/A</v>
      </c>
      <c r="AB341" s="85" t="e">
        <f t="shared" si="6629"/>
        <v>#N/A</v>
      </c>
      <c r="AC341" s="86"/>
      <c r="AD341" s="84" t="e">
        <f t="shared" ref="AD341" si="8053">VLOOKUP($F341,$P$7:$CN$25,AC$5,FALSE)</f>
        <v>#N/A</v>
      </c>
      <c r="AE341" s="85" t="e">
        <f t="shared" si="6631"/>
        <v>#N/A</v>
      </c>
      <c r="AF341" s="86"/>
      <c r="AG341" s="84" t="e">
        <f t="shared" ref="AG341" si="8054">VLOOKUP($F341,$P$7:$CN$25,AF$5,FALSE)</f>
        <v>#N/A</v>
      </c>
      <c r="AH341" s="85" t="e">
        <f t="shared" si="6633"/>
        <v>#N/A</v>
      </c>
      <c r="AI341" s="87"/>
      <c r="AJ341" s="84" t="e">
        <f t="shared" ref="AJ341" si="8055">VLOOKUP($F341,$P$7:$CN$25,AI$5,FALSE)</f>
        <v>#N/A</v>
      </c>
      <c r="AK341" s="85" t="e">
        <f t="shared" si="6635"/>
        <v>#N/A</v>
      </c>
      <c r="AL341" s="76"/>
      <c r="AM341" s="84" t="e">
        <f t="shared" ref="AM341" si="8056">VLOOKUP($F341,$P$7:$CN$25,AL$5,FALSE)</f>
        <v>#N/A</v>
      </c>
      <c r="AN341" s="85" t="e">
        <f t="shared" si="6637"/>
        <v>#N/A</v>
      </c>
      <c r="AO341" s="86"/>
      <c r="AP341" s="84" t="e">
        <f t="shared" ref="AP341" si="8057">VLOOKUP($F341,$P$7:$CN$25,AO$5,FALSE)</f>
        <v>#N/A</v>
      </c>
      <c r="AQ341" s="85" t="e">
        <f t="shared" si="6639"/>
        <v>#N/A</v>
      </c>
      <c r="AR341" s="86"/>
      <c r="AS341" s="84" t="e">
        <f t="shared" ref="AS341" si="8058">VLOOKUP($F341,$P$7:$CN$25,AR$5,FALSE)</f>
        <v>#N/A</v>
      </c>
      <c r="AT341" s="85" t="e">
        <f t="shared" si="6641"/>
        <v>#N/A</v>
      </c>
      <c r="AU341" s="87"/>
      <c r="AV341" s="84" t="e">
        <f t="shared" ref="AV341" si="8059">VLOOKUP($F341,$P$7:$CN$25,AU$5,FALSE)</f>
        <v>#N/A</v>
      </c>
      <c r="AW341" s="85" t="e">
        <f t="shared" si="6643"/>
        <v>#N/A</v>
      </c>
      <c r="AX341" s="76"/>
      <c r="AY341" s="84" t="e">
        <f t="shared" ref="AY341" si="8060">VLOOKUP($F341,$P$7:$CN$25,AX$5,FALSE)</f>
        <v>#N/A</v>
      </c>
      <c r="AZ341" s="85" t="e">
        <f t="shared" si="6645"/>
        <v>#N/A</v>
      </c>
      <c r="BA341" s="86"/>
      <c r="BB341" s="84" t="e">
        <f t="shared" ref="BB341" si="8061">VLOOKUP($F341,$P$7:$CN$25,BA$5,FALSE)</f>
        <v>#N/A</v>
      </c>
      <c r="BC341" s="85" t="e">
        <f t="shared" si="6647"/>
        <v>#N/A</v>
      </c>
      <c r="BD341" s="86"/>
      <c r="BE341" s="84" t="e">
        <f t="shared" ref="BE341" si="8062">VLOOKUP($F341,$P$7:$CN$25,BD$5,FALSE)</f>
        <v>#N/A</v>
      </c>
      <c r="BF341" s="85" t="e">
        <f t="shared" si="6649"/>
        <v>#N/A</v>
      </c>
      <c r="BG341" s="87"/>
      <c r="BH341" s="84" t="e">
        <f t="shared" ref="BH341" si="8063">VLOOKUP($F341,$P$7:$CN$25,BG$5,FALSE)</f>
        <v>#N/A</v>
      </c>
      <c r="BI341" s="85" t="e">
        <f t="shared" si="6651"/>
        <v>#N/A</v>
      </c>
      <c r="BJ341" s="76"/>
      <c r="BK341" s="84" t="e">
        <f t="shared" ref="BK341" si="8064">VLOOKUP($F341,$P$7:$CN$25,BJ$5,FALSE)</f>
        <v>#N/A</v>
      </c>
      <c r="BL341" s="85" t="e">
        <f t="shared" si="6653"/>
        <v>#N/A</v>
      </c>
      <c r="BM341" s="86"/>
      <c r="BN341" s="84" t="e">
        <f t="shared" ref="BN341" si="8065">VLOOKUP($F341,$P$7:$CN$25,BM$5,FALSE)</f>
        <v>#N/A</v>
      </c>
      <c r="BO341" s="85" t="e">
        <f t="shared" si="6655"/>
        <v>#N/A</v>
      </c>
      <c r="BP341" s="87"/>
      <c r="BQ341" s="84" t="e">
        <f t="shared" ref="BQ341" si="8066">VLOOKUP($F341,$P$7:$CN$25,BP$5,FALSE)</f>
        <v>#N/A</v>
      </c>
      <c r="BR341" s="85" t="e">
        <f t="shared" si="6657"/>
        <v>#N/A</v>
      </c>
      <c r="BS341" s="88"/>
      <c r="BT341" s="84" t="e">
        <f t="shared" ref="BT341" si="8067">VLOOKUP($F341,$P$7:$CN$25,BS$5,FALSE)</f>
        <v>#N/A</v>
      </c>
      <c r="BU341" s="85" t="e">
        <f t="shared" si="6659"/>
        <v>#N/A</v>
      </c>
      <c r="BV341" s="86"/>
      <c r="BW341" s="84" t="e">
        <f t="shared" ref="BW341" si="8068">VLOOKUP($F341,$P$7:$CN$25,BV$5,FALSE)</f>
        <v>#N/A</v>
      </c>
      <c r="BX341" s="85" t="e">
        <f t="shared" si="6661"/>
        <v>#N/A</v>
      </c>
      <c r="BY341" s="86"/>
      <c r="BZ341" s="84" t="e">
        <f t="shared" ref="BZ341" si="8069">VLOOKUP($F341,$P$7:$CN$25,BY$5,FALSE)</f>
        <v>#N/A</v>
      </c>
      <c r="CA341" s="85" t="e">
        <f t="shared" si="6663"/>
        <v>#N/A</v>
      </c>
      <c r="CB341" s="86"/>
      <c r="CC341" s="84" t="e">
        <f t="shared" ref="CC341" si="8070">VLOOKUP($F341,$P$7:$CN$25,CB$5,FALSE)</f>
        <v>#N/A</v>
      </c>
      <c r="CD341" s="85" t="e">
        <f t="shared" si="6665"/>
        <v>#N/A</v>
      </c>
      <c r="CE341" s="86"/>
      <c r="CF341" s="84" t="e">
        <f t="shared" ref="CF341" si="8071">VLOOKUP($F341,$P$7:$CN$25,CE$5,FALSE)</f>
        <v>#N/A</v>
      </c>
      <c r="CG341" s="85" t="e">
        <f t="shared" si="6667"/>
        <v>#N/A</v>
      </c>
      <c r="CH341" s="86"/>
      <c r="CI341" s="84" t="e">
        <f t="shared" ref="CI341" si="8072">VLOOKUP($F341,$P$7:$CN$25,CH$5,FALSE)</f>
        <v>#N/A</v>
      </c>
      <c r="CJ341" s="85" t="e">
        <f t="shared" si="6669"/>
        <v>#N/A</v>
      </c>
      <c r="CK341" s="87"/>
      <c r="CL341" s="84" t="e">
        <f t="shared" ref="CL341" si="8073">VLOOKUP($F341,$P$7:$CN$25,CK$5,FALSE)</f>
        <v>#N/A</v>
      </c>
      <c r="CM341" s="85" t="e">
        <f t="shared" si="6671"/>
        <v>#N/A</v>
      </c>
      <c r="CN341" s="83"/>
      <c r="CO341" s="65" t="e">
        <f t="shared" ref="CO341" si="8074">VLOOKUP($F341,$P$7:$CN$25,CN$5,FALSE)</f>
        <v>#N/A</v>
      </c>
      <c r="CP341" s="66" t="e">
        <f t="shared" si="6673"/>
        <v>#N/A</v>
      </c>
      <c r="CQ341" s="66" t="str">
        <f t="shared" si="6617"/>
        <v>315- 1900/1/0</v>
      </c>
      <c r="CR341" s="66"/>
      <c r="CS341" s="66">
        <f t="shared" si="6618"/>
        <v>1900</v>
      </c>
      <c r="CT341" s="66">
        <f t="shared" si="6619"/>
        <v>1</v>
      </c>
      <c r="CU341" s="66">
        <f t="shared" si="6620"/>
        <v>0</v>
      </c>
      <c r="CV341" s="66" t="str">
        <f t="shared" si="6621"/>
        <v/>
      </c>
    </row>
    <row r="342" spans="1:100" x14ac:dyDescent="0.25">
      <c r="A342" s="188">
        <v>316</v>
      </c>
      <c r="B342" s="189"/>
      <c r="C342" s="189"/>
      <c r="D342" s="189"/>
      <c r="E342" s="189"/>
      <c r="F342" s="189" t="str">
        <f t="shared" si="6590"/>
        <v xml:space="preserve"> (min)</v>
      </c>
      <c r="G342" s="189" t="str">
        <f t="shared" si="6674"/>
        <v xml:space="preserve"> (max)</v>
      </c>
      <c r="H342" s="190"/>
      <c r="I342" s="190"/>
      <c r="J342" s="189"/>
      <c r="K342" s="189"/>
      <c r="L342" s="191"/>
      <c r="M342" s="191"/>
      <c r="N342" s="194">
        <f t="shared" si="6591"/>
        <v>0</v>
      </c>
      <c r="O342" s="192"/>
      <c r="P342" s="193"/>
      <c r="Q342" s="188"/>
      <c r="R342" s="84" t="e">
        <f t="shared" si="6622"/>
        <v>#N/A</v>
      </c>
      <c r="S342" s="85" t="e">
        <f t="shared" si="6623"/>
        <v>#N/A</v>
      </c>
      <c r="T342" s="86"/>
      <c r="U342" s="84" t="e">
        <f t="shared" ref="U342" si="8075">VLOOKUP($F342,$P$7:$CN$25,T$5,FALSE)</f>
        <v>#N/A</v>
      </c>
      <c r="V342" s="85" t="e">
        <f t="shared" si="6625"/>
        <v>#N/A</v>
      </c>
      <c r="W342" s="86"/>
      <c r="X342" s="84" t="e">
        <f t="shared" ref="X342" si="8076">VLOOKUP($F342,$P$7:$CN$25,W$5,FALSE)</f>
        <v>#N/A</v>
      </c>
      <c r="Y342" s="85" t="e">
        <f t="shared" si="6627"/>
        <v>#N/A</v>
      </c>
      <c r="Z342" s="86"/>
      <c r="AA342" s="84" t="e">
        <f t="shared" ref="AA342" si="8077">VLOOKUP($F342,$P$7:$CN$25,Z$5,FALSE)</f>
        <v>#N/A</v>
      </c>
      <c r="AB342" s="85" t="e">
        <f t="shared" si="6629"/>
        <v>#N/A</v>
      </c>
      <c r="AC342" s="86"/>
      <c r="AD342" s="84" t="e">
        <f t="shared" ref="AD342" si="8078">VLOOKUP($F342,$P$7:$CN$25,AC$5,FALSE)</f>
        <v>#N/A</v>
      </c>
      <c r="AE342" s="85" t="e">
        <f t="shared" si="6631"/>
        <v>#N/A</v>
      </c>
      <c r="AF342" s="86"/>
      <c r="AG342" s="84" t="e">
        <f t="shared" ref="AG342" si="8079">VLOOKUP($F342,$P$7:$CN$25,AF$5,FALSE)</f>
        <v>#N/A</v>
      </c>
      <c r="AH342" s="85" t="e">
        <f t="shared" si="6633"/>
        <v>#N/A</v>
      </c>
      <c r="AI342" s="87"/>
      <c r="AJ342" s="84" t="e">
        <f t="shared" ref="AJ342" si="8080">VLOOKUP($F342,$P$7:$CN$25,AI$5,FALSE)</f>
        <v>#N/A</v>
      </c>
      <c r="AK342" s="85" t="e">
        <f t="shared" si="6635"/>
        <v>#N/A</v>
      </c>
      <c r="AL342" s="76"/>
      <c r="AM342" s="84" t="e">
        <f t="shared" ref="AM342" si="8081">VLOOKUP($F342,$P$7:$CN$25,AL$5,FALSE)</f>
        <v>#N/A</v>
      </c>
      <c r="AN342" s="85" t="e">
        <f t="shared" si="6637"/>
        <v>#N/A</v>
      </c>
      <c r="AO342" s="86"/>
      <c r="AP342" s="84" t="e">
        <f t="shared" ref="AP342" si="8082">VLOOKUP($F342,$P$7:$CN$25,AO$5,FALSE)</f>
        <v>#N/A</v>
      </c>
      <c r="AQ342" s="85" t="e">
        <f t="shared" si="6639"/>
        <v>#N/A</v>
      </c>
      <c r="AR342" s="86"/>
      <c r="AS342" s="84" t="e">
        <f t="shared" ref="AS342" si="8083">VLOOKUP($F342,$P$7:$CN$25,AR$5,FALSE)</f>
        <v>#N/A</v>
      </c>
      <c r="AT342" s="85" t="e">
        <f t="shared" si="6641"/>
        <v>#N/A</v>
      </c>
      <c r="AU342" s="87"/>
      <c r="AV342" s="84" t="e">
        <f t="shared" ref="AV342" si="8084">VLOOKUP($F342,$P$7:$CN$25,AU$5,FALSE)</f>
        <v>#N/A</v>
      </c>
      <c r="AW342" s="85" t="e">
        <f t="shared" si="6643"/>
        <v>#N/A</v>
      </c>
      <c r="AX342" s="76"/>
      <c r="AY342" s="84" t="e">
        <f t="shared" ref="AY342" si="8085">VLOOKUP($F342,$P$7:$CN$25,AX$5,FALSE)</f>
        <v>#N/A</v>
      </c>
      <c r="AZ342" s="85" t="e">
        <f t="shared" si="6645"/>
        <v>#N/A</v>
      </c>
      <c r="BA342" s="86"/>
      <c r="BB342" s="84" t="e">
        <f t="shared" ref="BB342" si="8086">VLOOKUP($F342,$P$7:$CN$25,BA$5,FALSE)</f>
        <v>#N/A</v>
      </c>
      <c r="BC342" s="85" t="e">
        <f t="shared" si="6647"/>
        <v>#N/A</v>
      </c>
      <c r="BD342" s="86"/>
      <c r="BE342" s="84" t="e">
        <f t="shared" ref="BE342" si="8087">VLOOKUP($F342,$P$7:$CN$25,BD$5,FALSE)</f>
        <v>#N/A</v>
      </c>
      <c r="BF342" s="85" t="e">
        <f t="shared" si="6649"/>
        <v>#N/A</v>
      </c>
      <c r="BG342" s="87"/>
      <c r="BH342" s="84" t="e">
        <f t="shared" ref="BH342" si="8088">VLOOKUP($F342,$P$7:$CN$25,BG$5,FALSE)</f>
        <v>#N/A</v>
      </c>
      <c r="BI342" s="85" t="e">
        <f t="shared" si="6651"/>
        <v>#N/A</v>
      </c>
      <c r="BJ342" s="76"/>
      <c r="BK342" s="84" t="e">
        <f t="shared" ref="BK342" si="8089">VLOOKUP($F342,$P$7:$CN$25,BJ$5,FALSE)</f>
        <v>#N/A</v>
      </c>
      <c r="BL342" s="85" t="e">
        <f t="shared" si="6653"/>
        <v>#N/A</v>
      </c>
      <c r="BM342" s="86"/>
      <c r="BN342" s="84" t="e">
        <f t="shared" ref="BN342" si="8090">VLOOKUP($F342,$P$7:$CN$25,BM$5,FALSE)</f>
        <v>#N/A</v>
      </c>
      <c r="BO342" s="85" t="e">
        <f t="shared" si="6655"/>
        <v>#N/A</v>
      </c>
      <c r="BP342" s="87"/>
      <c r="BQ342" s="84" t="e">
        <f t="shared" ref="BQ342" si="8091">VLOOKUP($F342,$P$7:$CN$25,BP$5,FALSE)</f>
        <v>#N/A</v>
      </c>
      <c r="BR342" s="85" t="e">
        <f t="shared" si="6657"/>
        <v>#N/A</v>
      </c>
      <c r="BS342" s="88"/>
      <c r="BT342" s="84" t="e">
        <f t="shared" ref="BT342" si="8092">VLOOKUP($F342,$P$7:$CN$25,BS$5,FALSE)</f>
        <v>#N/A</v>
      </c>
      <c r="BU342" s="85" t="e">
        <f t="shared" si="6659"/>
        <v>#N/A</v>
      </c>
      <c r="BV342" s="86"/>
      <c r="BW342" s="84" t="e">
        <f t="shared" ref="BW342" si="8093">VLOOKUP($F342,$P$7:$CN$25,BV$5,FALSE)</f>
        <v>#N/A</v>
      </c>
      <c r="BX342" s="85" t="e">
        <f t="shared" si="6661"/>
        <v>#N/A</v>
      </c>
      <c r="BY342" s="86"/>
      <c r="BZ342" s="84" t="e">
        <f t="shared" ref="BZ342" si="8094">VLOOKUP($F342,$P$7:$CN$25,BY$5,FALSE)</f>
        <v>#N/A</v>
      </c>
      <c r="CA342" s="85" t="e">
        <f t="shared" si="6663"/>
        <v>#N/A</v>
      </c>
      <c r="CB342" s="86"/>
      <c r="CC342" s="84" t="e">
        <f t="shared" ref="CC342" si="8095">VLOOKUP($F342,$P$7:$CN$25,CB$5,FALSE)</f>
        <v>#N/A</v>
      </c>
      <c r="CD342" s="85" t="e">
        <f t="shared" si="6665"/>
        <v>#N/A</v>
      </c>
      <c r="CE342" s="86"/>
      <c r="CF342" s="84" t="e">
        <f t="shared" ref="CF342" si="8096">VLOOKUP($F342,$P$7:$CN$25,CE$5,FALSE)</f>
        <v>#N/A</v>
      </c>
      <c r="CG342" s="85" t="e">
        <f t="shared" si="6667"/>
        <v>#N/A</v>
      </c>
      <c r="CH342" s="86"/>
      <c r="CI342" s="84" t="e">
        <f t="shared" ref="CI342" si="8097">VLOOKUP($F342,$P$7:$CN$25,CH$5,FALSE)</f>
        <v>#N/A</v>
      </c>
      <c r="CJ342" s="85" t="e">
        <f t="shared" si="6669"/>
        <v>#N/A</v>
      </c>
      <c r="CK342" s="87"/>
      <c r="CL342" s="84" t="e">
        <f t="shared" ref="CL342" si="8098">VLOOKUP($F342,$P$7:$CN$25,CK$5,FALSE)</f>
        <v>#N/A</v>
      </c>
      <c r="CM342" s="85" t="e">
        <f t="shared" si="6671"/>
        <v>#N/A</v>
      </c>
      <c r="CN342" s="83"/>
      <c r="CO342" s="65" t="e">
        <f t="shared" ref="CO342" si="8099">VLOOKUP($F342,$P$7:$CN$25,CN$5,FALSE)</f>
        <v>#N/A</v>
      </c>
      <c r="CP342" s="66" t="e">
        <f t="shared" si="6673"/>
        <v>#N/A</v>
      </c>
      <c r="CQ342" s="66" t="str">
        <f t="shared" si="6617"/>
        <v>316- 1900/1/0</v>
      </c>
      <c r="CR342" s="66"/>
      <c r="CS342" s="66">
        <f t="shared" si="6618"/>
        <v>1900</v>
      </c>
      <c r="CT342" s="66">
        <f t="shared" si="6619"/>
        <v>1</v>
      </c>
      <c r="CU342" s="66">
        <f t="shared" si="6620"/>
        <v>0</v>
      </c>
      <c r="CV342" s="66" t="str">
        <f t="shared" si="6621"/>
        <v/>
      </c>
    </row>
    <row r="343" spans="1:100" x14ac:dyDescent="0.25">
      <c r="A343" s="188">
        <v>317</v>
      </c>
      <c r="B343" s="189"/>
      <c r="C343" s="189"/>
      <c r="D343" s="189"/>
      <c r="E343" s="189"/>
      <c r="F343" s="189" t="str">
        <f t="shared" si="6590"/>
        <v xml:space="preserve"> (min)</v>
      </c>
      <c r="G343" s="189" t="str">
        <f t="shared" si="6674"/>
        <v xml:space="preserve"> (max)</v>
      </c>
      <c r="H343" s="190"/>
      <c r="I343" s="190"/>
      <c r="J343" s="189"/>
      <c r="K343" s="189"/>
      <c r="L343" s="191"/>
      <c r="M343" s="191"/>
      <c r="N343" s="194">
        <f t="shared" si="6591"/>
        <v>0</v>
      </c>
      <c r="O343" s="192"/>
      <c r="P343" s="193"/>
      <c r="Q343" s="188"/>
      <c r="R343" s="84" t="e">
        <f t="shared" si="6622"/>
        <v>#N/A</v>
      </c>
      <c r="S343" s="85" t="e">
        <f t="shared" si="6623"/>
        <v>#N/A</v>
      </c>
      <c r="T343" s="86"/>
      <c r="U343" s="84" t="e">
        <f t="shared" ref="U343" si="8100">VLOOKUP($F343,$P$7:$CN$25,T$5,FALSE)</f>
        <v>#N/A</v>
      </c>
      <c r="V343" s="85" t="e">
        <f t="shared" si="6625"/>
        <v>#N/A</v>
      </c>
      <c r="W343" s="86"/>
      <c r="X343" s="84" t="e">
        <f t="shared" ref="X343" si="8101">VLOOKUP($F343,$P$7:$CN$25,W$5,FALSE)</f>
        <v>#N/A</v>
      </c>
      <c r="Y343" s="85" t="e">
        <f t="shared" si="6627"/>
        <v>#N/A</v>
      </c>
      <c r="Z343" s="86"/>
      <c r="AA343" s="84" t="e">
        <f t="shared" ref="AA343" si="8102">VLOOKUP($F343,$P$7:$CN$25,Z$5,FALSE)</f>
        <v>#N/A</v>
      </c>
      <c r="AB343" s="85" t="e">
        <f t="shared" si="6629"/>
        <v>#N/A</v>
      </c>
      <c r="AC343" s="86"/>
      <c r="AD343" s="84" t="e">
        <f t="shared" ref="AD343" si="8103">VLOOKUP($F343,$P$7:$CN$25,AC$5,FALSE)</f>
        <v>#N/A</v>
      </c>
      <c r="AE343" s="85" t="e">
        <f t="shared" si="6631"/>
        <v>#N/A</v>
      </c>
      <c r="AF343" s="86"/>
      <c r="AG343" s="84" t="e">
        <f t="shared" ref="AG343" si="8104">VLOOKUP($F343,$P$7:$CN$25,AF$5,FALSE)</f>
        <v>#N/A</v>
      </c>
      <c r="AH343" s="85" t="e">
        <f t="shared" si="6633"/>
        <v>#N/A</v>
      </c>
      <c r="AI343" s="87"/>
      <c r="AJ343" s="84" t="e">
        <f t="shared" ref="AJ343" si="8105">VLOOKUP($F343,$P$7:$CN$25,AI$5,FALSE)</f>
        <v>#N/A</v>
      </c>
      <c r="AK343" s="85" t="e">
        <f t="shared" si="6635"/>
        <v>#N/A</v>
      </c>
      <c r="AL343" s="76"/>
      <c r="AM343" s="84" t="e">
        <f t="shared" ref="AM343" si="8106">VLOOKUP($F343,$P$7:$CN$25,AL$5,FALSE)</f>
        <v>#N/A</v>
      </c>
      <c r="AN343" s="85" t="e">
        <f t="shared" si="6637"/>
        <v>#N/A</v>
      </c>
      <c r="AO343" s="86"/>
      <c r="AP343" s="84" t="e">
        <f t="shared" ref="AP343" si="8107">VLOOKUP($F343,$P$7:$CN$25,AO$5,FALSE)</f>
        <v>#N/A</v>
      </c>
      <c r="AQ343" s="85" t="e">
        <f t="shared" si="6639"/>
        <v>#N/A</v>
      </c>
      <c r="AR343" s="86"/>
      <c r="AS343" s="84" t="e">
        <f t="shared" ref="AS343" si="8108">VLOOKUP($F343,$P$7:$CN$25,AR$5,FALSE)</f>
        <v>#N/A</v>
      </c>
      <c r="AT343" s="85" t="e">
        <f t="shared" si="6641"/>
        <v>#N/A</v>
      </c>
      <c r="AU343" s="87"/>
      <c r="AV343" s="84" t="e">
        <f t="shared" ref="AV343" si="8109">VLOOKUP($F343,$P$7:$CN$25,AU$5,FALSE)</f>
        <v>#N/A</v>
      </c>
      <c r="AW343" s="85" t="e">
        <f t="shared" si="6643"/>
        <v>#N/A</v>
      </c>
      <c r="AX343" s="76"/>
      <c r="AY343" s="84" t="e">
        <f t="shared" ref="AY343" si="8110">VLOOKUP($F343,$P$7:$CN$25,AX$5,FALSE)</f>
        <v>#N/A</v>
      </c>
      <c r="AZ343" s="85" t="e">
        <f t="shared" si="6645"/>
        <v>#N/A</v>
      </c>
      <c r="BA343" s="86"/>
      <c r="BB343" s="84" t="e">
        <f t="shared" ref="BB343" si="8111">VLOOKUP($F343,$P$7:$CN$25,BA$5,FALSE)</f>
        <v>#N/A</v>
      </c>
      <c r="BC343" s="85" t="e">
        <f t="shared" si="6647"/>
        <v>#N/A</v>
      </c>
      <c r="BD343" s="86"/>
      <c r="BE343" s="84" t="e">
        <f t="shared" ref="BE343" si="8112">VLOOKUP($F343,$P$7:$CN$25,BD$5,FALSE)</f>
        <v>#N/A</v>
      </c>
      <c r="BF343" s="85" t="e">
        <f t="shared" si="6649"/>
        <v>#N/A</v>
      </c>
      <c r="BG343" s="87"/>
      <c r="BH343" s="84" t="e">
        <f t="shared" ref="BH343" si="8113">VLOOKUP($F343,$P$7:$CN$25,BG$5,FALSE)</f>
        <v>#N/A</v>
      </c>
      <c r="BI343" s="85" t="e">
        <f t="shared" si="6651"/>
        <v>#N/A</v>
      </c>
      <c r="BJ343" s="76"/>
      <c r="BK343" s="84" t="e">
        <f t="shared" ref="BK343" si="8114">VLOOKUP($F343,$P$7:$CN$25,BJ$5,FALSE)</f>
        <v>#N/A</v>
      </c>
      <c r="BL343" s="85" t="e">
        <f t="shared" si="6653"/>
        <v>#N/A</v>
      </c>
      <c r="BM343" s="86"/>
      <c r="BN343" s="84" t="e">
        <f t="shared" ref="BN343" si="8115">VLOOKUP($F343,$P$7:$CN$25,BM$5,FALSE)</f>
        <v>#N/A</v>
      </c>
      <c r="BO343" s="85" t="e">
        <f t="shared" si="6655"/>
        <v>#N/A</v>
      </c>
      <c r="BP343" s="87"/>
      <c r="BQ343" s="84" t="e">
        <f t="shared" ref="BQ343" si="8116">VLOOKUP($F343,$P$7:$CN$25,BP$5,FALSE)</f>
        <v>#N/A</v>
      </c>
      <c r="BR343" s="85" t="e">
        <f t="shared" si="6657"/>
        <v>#N/A</v>
      </c>
      <c r="BS343" s="88"/>
      <c r="BT343" s="84" t="e">
        <f t="shared" ref="BT343" si="8117">VLOOKUP($F343,$P$7:$CN$25,BS$5,FALSE)</f>
        <v>#N/A</v>
      </c>
      <c r="BU343" s="85" t="e">
        <f t="shared" si="6659"/>
        <v>#N/A</v>
      </c>
      <c r="BV343" s="86"/>
      <c r="BW343" s="84" t="e">
        <f t="shared" ref="BW343" si="8118">VLOOKUP($F343,$P$7:$CN$25,BV$5,FALSE)</f>
        <v>#N/A</v>
      </c>
      <c r="BX343" s="85" t="e">
        <f t="shared" si="6661"/>
        <v>#N/A</v>
      </c>
      <c r="BY343" s="86"/>
      <c r="BZ343" s="84" t="e">
        <f t="shared" ref="BZ343" si="8119">VLOOKUP($F343,$P$7:$CN$25,BY$5,FALSE)</f>
        <v>#N/A</v>
      </c>
      <c r="CA343" s="85" t="e">
        <f t="shared" si="6663"/>
        <v>#N/A</v>
      </c>
      <c r="CB343" s="86"/>
      <c r="CC343" s="84" t="e">
        <f t="shared" ref="CC343" si="8120">VLOOKUP($F343,$P$7:$CN$25,CB$5,FALSE)</f>
        <v>#N/A</v>
      </c>
      <c r="CD343" s="85" t="e">
        <f t="shared" si="6665"/>
        <v>#N/A</v>
      </c>
      <c r="CE343" s="86"/>
      <c r="CF343" s="84" t="e">
        <f t="shared" ref="CF343" si="8121">VLOOKUP($F343,$P$7:$CN$25,CE$5,FALSE)</f>
        <v>#N/A</v>
      </c>
      <c r="CG343" s="85" t="e">
        <f t="shared" si="6667"/>
        <v>#N/A</v>
      </c>
      <c r="CH343" s="86"/>
      <c r="CI343" s="84" t="e">
        <f t="shared" ref="CI343" si="8122">VLOOKUP($F343,$P$7:$CN$25,CH$5,FALSE)</f>
        <v>#N/A</v>
      </c>
      <c r="CJ343" s="85" t="e">
        <f t="shared" si="6669"/>
        <v>#N/A</v>
      </c>
      <c r="CK343" s="87"/>
      <c r="CL343" s="84" t="e">
        <f t="shared" ref="CL343" si="8123">VLOOKUP($F343,$P$7:$CN$25,CK$5,FALSE)</f>
        <v>#N/A</v>
      </c>
      <c r="CM343" s="85" t="e">
        <f t="shared" si="6671"/>
        <v>#N/A</v>
      </c>
      <c r="CN343" s="83"/>
      <c r="CO343" s="65" t="e">
        <f t="shared" ref="CO343" si="8124">VLOOKUP($F343,$P$7:$CN$25,CN$5,FALSE)</f>
        <v>#N/A</v>
      </c>
      <c r="CP343" s="66" t="e">
        <f t="shared" si="6673"/>
        <v>#N/A</v>
      </c>
      <c r="CQ343" s="66" t="str">
        <f t="shared" si="6617"/>
        <v>317- 1900/1/0</v>
      </c>
      <c r="CR343" s="66"/>
      <c r="CS343" s="66">
        <f t="shared" si="6618"/>
        <v>1900</v>
      </c>
      <c r="CT343" s="66">
        <f t="shared" si="6619"/>
        <v>1</v>
      </c>
      <c r="CU343" s="66">
        <f t="shared" si="6620"/>
        <v>0</v>
      </c>
      <c r="CV343" s="66" t="str">
        <f t="shared" si="6621"/>
        <v/>
      </c>
    </row>
    <row r="344" spans="1:100" x14ac:dyDescent="0.25">
      <c r="A344" s="188">
        <v>318</v>
      </c>
      <c r="B344" s="189"/>
      <c r="C344" s="189"/>
      <c r="D344" s="189"/>
      <c r="E344" s="189"/>
      <c r="F344" s="189" t="str">
        <f t="shared" si="6590"/>
        <v xml:space="preserve"> (min)</v>
      </c>
      <c r="G344" s="189" t="str">
        <f t="shared" si="6674"/>
        <v xml:space="preserve"> (max)</v>
      </c>
      <c r="H344" s="190"/>
      <c r="I344" s="190"/>
      <c r="J344" s="189"/>
      <c r="K344" s="189"/>
      <c r="L344" s="191"/>
      <c r="M344" s="191"/>
      <c r="N344" s="194">
        <f t="shared" si="6591"/>
        <v>0</v>
      </c>
      <c r="O344" s="192"/>
      <c r="P344" s="193"/>
      <c r="Q344" s="188"/>
      <c r="R344" s="84" t="e">
        <f t="shared" si="6622"/>
        <v>#N/A</v>
      </c>
      <c r="S344" s="85" t="e">
        <f t="shared" si="6623"/>
        <v>#N/A</v>
      </c>
      <c r="T344" s="86"/>
      <c r="U344" s="84" t="e">
        <f t="shared" ref="U344" si="8125">VLOOKUP($F344,$P$7:$CN$25,T$5,FALSE)</f>
        <v>#N/A</v>
      </c>
      <c r="V344" s="85" t="e">
        <f t="shared" si="6625"/>
        <v>#N/A</v>
      </c>
      <c r="W344" s="86"/>
      <c r="X344" s="84" t="e">
        <f t="shared" ref="X344" si="8126">VLOOKUP($F344,$P$7:$CN$25,W$5,FALSE)</f>
        <v>#N/A</v>
      </c>
      <c r="Y344" s="85" t="e">
        <f t="shared" si="6627"/>
        <v>#N/A</v>
      </c>
      <c r="Z344" s="86"/>
      <c r="AA344" s="84" t="e">
        <f t="shared" ref="AA344" si="8127">VLOOKUP($F344,$P$7:$CN$25,Z$5,FALSE)</f>
        <v>#N/A</v>
      </c>
      <c r="AB344" s="85" t="e">
        <f t="shared" si="6629"/>
        <v>#N/A</v>
      </c>
      <c r="AC344" s="86"/>
      <c r="AD344" s="84" t="e">
        <f t="shared" ref="AD344" si="8128">VLOOKUP($F344,$P$7:$CN$25,AC$5,FALSE)</f>
        <v>#N/A</v>
      </c>
      <c r="AE344" s="85" t="e">
        <f t="shared" si="6631"/>
        <v>#N/A</v>
      </c>
      <c r="AF344" s="86"/>
      <c r="AG344" s="84" t="e">
        <f t="shared" ref="AG344" si="8129">VLOOKUP($F344,$P$7:$CN$25,AF$5,FALSE)</f>
        <v>#N/A</v>
      </c>
      <c r="AH344" s="85" t="e">
        <f t="shared" si="6633"/>
        <v>#N/A</v>
      </c>
      <c r="AI344" s="87"/>
      <c r="AJ344" s="84" t="e">
        <f t="shared" ref="AJ344" si="8130">VLOOKUP($F344,$P$7:$CN$25,AI$5,FALSE)</f>
        <v>#N/A</v>
      </c>
      <c r="AK344" s="85" t="e">
        <f t="shared" si="6635"/>
        <v>#N/A</v>
      </c>
      <c r="AL344" s="76"/>
      <c r="AM344" s="84" t="e">
        <f t="shared" ref="AM344" si="8131">VLOOKUP($F344,$P$7:$CN$25,AL$5,FALSE)</f>
        <v>#N/A</v>
      </c>
      <c r="AN344" s="85" t="e">
        <f t="shared" si="6637"/>
        <v>#N/A</v>
      </c>
      <c r="AO344" s="86"/>
      <c r="AP344" s="84" t="e">
        <f t="shared" ref="AP344" si="8132">VLOOKUP($F344,$P$7:$CN$25,AO$5,FALSE)</f>
        <v>#N/A</v>
      </c>
      <c r="AQ344" s="85" t="e">
        <f t="shared" si="6639"/>
        <v>#N/A</v>
      </c>
      <c r="AR344" s="86"/>
      <c r="AS344" s="84" t="e">
        <f t="shared" ref="AS344" si="8133">VLOOKUP($F344,$P$7:$CN$25,AR$5,FALSE)</f>
        <v>#N/A</v>
      </c>
      <c r="AT344" s="85" t="e">
        <f t="shared" si="6641"/>
        <v>#N/A</v>
      </c>
      <c r="AU344" s="87"/>
      <c r="AV344" s="84" t="e">
        <f t="shared" ref="AV344" si="8134">VLOOKUP($F344,$P$7:$CN$25,AU$5,FALSE)</f>
        <v>#N/A</v>
      </c>
      <c r="AW344" s="85" t="e">
        <f t="shared" si="6643"/>
        <v>#N/A</v>
      </c>
      <c r="AX344" s="76"/>
      <c r="AY344" s="84" t="e">
        <f t="shared" ref="AY344" si="8135">VLOOKUP($F344,$P$7:$CN$25,AX$5,FALSE)</f>
        <v>#N/A</v>
      </c>
      <c r="AZ344" s="85" t="e">
        <f t="shared" si="6645"/>
        <v>#N/A</v>
      </c>
      <c r="BA344" s="86"/>
      <c r="BB344" s="84" t="e">
        <f t="shared" ref="BB344" si="8136">VLOOKUP($F344,$P$7:$CN$25,BA$5,FALSE)</f>
        <v>#N/A</v>
      </c>
      <c r="BC344" s="85" t="e">
        <f t="shared" si="6647"/>
        <v>#N/A</v>
      </c>
      <c r="BD344" s="86"/>
      <c r="BE344" s="84" t="e">
        <f t="shared" ref="BE344" si="8137">VLOOKUP($F344,$P$7:$CN$25,BD$5,FALSE)</f>
        <v>#N/A</v>
      </c>
      <c r="BF344" s="85" t="e">
        <f t="shared" si="6649"/>
        <v>#N/A</v>
      </c>
      <c r="BG344" s="87"/>
      <c r="BH344" s="84" t="e">
        <f t="shared" ref="BH344" si="8138">VLOOKUP($F344,$P$7:$CN$25,BG$5,FALSE)</f>
        <v>#N/A</v>
      </c>
      <c r="BI344" s="85" t="e">
        <f t="shared" si="6651"/>
        <v>#N/A</v>
      </c>
      <c r="BJ344" s="76"/>
      <c r="BK344" s="84" t="e">
        <f t="shared" ref="BK344" si="8139">VLOOKUP($F344,$P$7:$CN$25,BJ$5,FALSE)</f>
        <v>#N/A</v>
      </c>
      <c r="BL344" s="85" t="e">
        <f t="shared" si="6653"/>
        <v>#N/A</v>
      </c>
      <c r="BM344" s="86"/>
      <c r="BN344" s="84" t="e">
        <f t="shared" ref="BN344" si="8140">VLOOKUP($F344,$P$7:$CN$25,BM$5,FALSE)</f>
        <v>#N/A</v>
      </c>
      <c r="BO344" s="85" t="e">
        <f t="shared" si="6655"/>
        <v>#N/A</v>
      </c>
      <c r="BP344" s="87"/>
      <c r="BQ344" s="84" t="e">
        <f t="shared" ref="BQ344" si="8141">VLOOKUP($F344,$P$7:$CN$25,BP$5,FALSE)</f>
        <v>#N/A</v>
      </c>
      <c r="BR344" s="85" t="e">
        <f t="shared" si="6657"/>
        <v>#N/A</v>
      </c>
      <c r="BS344" s="88"/>
      <c r="BT344" s="84" t="e">
        <f t="shared" ref="BT344" si="8142">VLOOKUP($F344,$P$7:$CN$25,BS$5,FALSE)</f>
        <v>#N/A</v>
      </c>
      <c r="BU344" s="85" t="e">
        <f t="shared" si="6659"/>
        <v>#N/A</v>
      </c>
      <c r="BV344" s="86"/>
      <c r="BW344" s="84" t="e">
        <f t="shared" ref="BW344" si="8143">VLOOKUP($F344,$P$7:$CN$25,BV$5,FALSE)</f>
        <v>#N/A</v>
      </c>
      <c r="BX344" s="85" t="e">
        <f t="shared" si="6661"/>
        <v>#N/A</v>
      </c>
      <c r="BY344" s="86"/>
      <c r="BZ344" s="84" t="e">
        <f t="shared" ref="BZ344" si="8144">VLOOKUP($F344,$P$7:$CN$25,BY$5,FALSE)</f>
        <v>#N/A</v>
      </c>
      <c r="CA344" s="85" t="e">
        <f t="shared" si="6663"/>
        <v>#N/A</v>
      </c>
      <c r="CB344" s="86"/>
      <c r="CC344" s="84" t="e">
        <f t="shared" ref="CC344" si="8145">VLOOKUP($F344,$P$7:$CN$25,CB$5,FALSE)</f>
        <v>#N/A</v>
      </c>
      <c r="CD344" s="85" t="e">
        <f t="shared" si="6665"/>
        <v>#N/A</v>
      </c>
      <c r="CE344" s="86"/>
      <c r="CF344" s="84" t="e">
        <f t="shared" ref="CF344" si="8146">VLOOKUP($F344,$P$7:$CN$25,CE$5,FALSE)</f>
        <v>#N/A</v>
      </c>
      <c r="CG344" s="85" t="e">
        <f t="shared" si="6667"/>
        <v>#N/A</v>
      </c>
      <c r="CH344" s="86"/>
      <c r="CI344" s="84" t="e">
        <f t="shared" ref="CI344" si="8147">VLOOKUP($F344,$P$7:$CN$25,CH$5,FALSE)</f>
        <v>#N/A</v>
      </c>
      <c r="CJ344" s="85" t="e">
        <f t="shared" si="6669"/>
        <v>#N/A</v>
      </c>
      <c r="CK344" s="87"/>
      <c r="CL344" s="84" t="e">
        <f t="shared" ref="CL344" si="8148">VLOOKUP($F344,$P$7:$CN$25,CK$5,FALSE)</f>
        <v>#N/A</v>
      </c>
      <c r="CM344" s="85" t="e">
        <f t="shared" si="6671"/>
        <v>#N/A</v>
      </c>
      <c r="CN344" s="83"/>
      <c r="CO344" s="65" t="e">
        <f t="shared" ref="CO344" si="8149">VLOOKUP($F344,$P$7:$CN$25,CN$5,FALSE)</f>
        <v>#N/A</v>
      </c>
      <c r="CP344" s="66" t="e">
        <f t="shared" si="6673"/>
        <v>#N/A</v>
      </c>
      <c r="CQ344" s="66" t="str">
        <f t="shared" si="6617"/>
        <v>318- 1900/1/0</v>
      </c>
      <c r="CR344" s="66"/>
      <c r="CS344" s="66">
        <f t="shared" si="6618"/>
        <v>1900</v>
      </c>
      <c r="CT344" s="66">
        <f t="shared" si="6619"/>
        <v>1</v>
      </c>
      <c r="CU344" s="66">
        <f t="shared" si="6620"/>
        <v>0</v>
      </c>
      <c r="CV344" s="66" t="str">
        <f t="shared" si="6621"/>
        <v/>
      </c>
    </row>
    <row r="345" spans="1:100" x14ac:dyDescent="0.25">
      <c r="A345" s="188">
        <v>319</v>
      </c>
      <c r="B345" s="189"/>
      <c r="C345" s="189"/>
      <c r="D345" s="189"/>
      <c r="E345" s="189"/>
      <c r="F345" s="189" t="str">
        <f t="shared" si="6590"/>
        <v xml:space="preserve"> (min)</v>
      </c>
      <c r="G345" s="189" t="str">
        <f t="shared" si="6674"/>
        <v xml:space="preserve"> (max)</v>
      </c>
      <c r="H345" s="190"/>
      <c r="I345" s="190"/>
      <c r="J345" s="189"/>
      <c r="K345" s="189"/>
      <c r="L345" s="191"/>
      <c r="M345" s="191"/>
      <c r="N345" s="194">
        <f t="shared" si="6591"/>
        <v>0</v>
      </c>
      <c r="O345" s="192"/>
      <c r="P345" s="193"/>
      <c r="Q345" s="188"/>
      <c r="R345" s="84" t="e">
        <f t="shared" si="6622"/>
        <v>#N/A</v>
      </c>
      <c r="S345" s="85" t="e">
        <f t="shared" si="6623"/>
        <v>#N/A</v>
      </c>
      <c r="T345" s="86"/>
      <c r="U345" s="84" t="e">
        <f t="shared" ref="U345" si="8150">VLOOKUP($F345,$P$7:$CN$25,T$5,FALSE)</f>
        <v>#N/A</v>
      </c>
      <c r="V345" s="85" t="e">
        <f t="shared" si="6625"/>
        <v>#N/A</v>
      </c>
      <c r="W345" s="86"/>
      <c r="X345" s="84" t="e">
        <f t="shared" ref="X345" si="8151">VLOOKUP($F345,$P$7:$CN$25,W$5,FALSE)</f>
        <v>#N/A</v>
      </c>
      <c r="Y345" s="85" t="e">
        <f t="shared" si="6627"/>
        <v>#N/A</v>
      </c>
      <c r="Z345" s="86"/>
      <c r="AA345" s="84" t="e">
        <f t="shared" ref="AA345" si="8152">VLOOKUP($F345,$P$7:$CN$25,Z$5,FALSE)</f>
        <v>#N/A</v>
      </c>
      <c r="AB345" s="85" t="e">
        <f t="shared" si="6629"/>
        <v>#N/A</v>
      </c>
      <c r="AC345" s="86"/>
      <c r="AD345" s="84" t="e">
        <f t="shared" ref="AD345" si="8153">VLOOKUP($F345,$P$7:$CN$25,AC$5,FALSE)</f>
        <v>#N/A</v>
      </c>
      <c r="AE345" s="85" t="e">
        <f t="shared" si="6631"/>
        <v>#N/A</v>
      </c>
      <c r="AF345" s="86"/>
      <c r="AG345" s="84" t="e">
        <f t="shared" ref="AG345" si="8154">VLOOKUP($F345,$P$7:$CN$25,AF$5,FALSE)</f>
        <v>#N/A</v>
      </c>
      <c r="AH345" s="85" t="e">
        <f t="shared" si="6633"/>
        <v>#N/A</v>
      </c>
      <c r="AI345" s="87"/>
      <c r="AJ345" s="84" t="e">
        <f t="shared" ref="AJ345" si="8155">VLOOKUP($F345,$P$7:$CN$25,AI$5,FALSE)</f>
        <v>#N/A</v>
      </c>
      <c r="AK345" s="85" t="e">
        <f t="shared" si="6635"/>
        <v>#N/A</v>
      </c>
      <c r="AL345" s="76"/>
      <c r="AM345" s="84" t="e">
        <f t="shared" ref="AM345" si="8156">VLOOKUP($F345,$P$7:$CN$25,AL$5,FALSE)</f>
        <v>#N/A</v>
      </c>
      <c r="AN345" s="85" t="e">
        <f t="shared" si="6637"/>
        <v>#N/A</v>
      </c>
      <c r="AO345" s="86"/>
      <c r="AP345" s="84" t="e">
        <f t="shared" ref="AP345" si="8157">VLOOKUP($F345,$P$7:$CN$25,AO$5,FALSE)</f>
        <v>#N/A</v>
      </c>
      <c r="AQ345" s="85" t="e">
        <f t="shared" si="6639"/>
        <v>#N/A</v>
      </c>
      <c r="AR345" s="86"/>
      <c r="AS345" s="84" t="e">
        <f t="shared" ref="AS345" si="8158">VLOOKUP($F345,$P$7:$CN$25,AR$5,FALSE)</f>
        <v>#N/A</v>
      </c>
      <c r="AT345" s="85" t="e">
        <f t="shared" si="6641"/>
        <v>#N/A</v>
      </c>
      <c r="AU345" s="87"/>
      <c r="AV345" s="84" t="e">
        <f t="shared" ref="AV345" si="8159">VLOOKUP($F345,$P$7:$CN$25,AU$5,FALSE)</f>
        <v>#N/A</v>
      </c>
      <c r="AW345" s="85" t="e">
        <f t="shared" si="6643"/>
        <v>#N/A</v>
      </c>
      <c r="AX345" s="76"/>
      <c r="AY345" s="84" t="e">
        <f t="shared" ref="AY345" si="8160">VLOOKUP($F345,$P$7:$CN$25,AX$5,FALSE)</f>
        <v>#N/A</v>
      </c>
      <c r="AZ345" s="85" t="e">
        <f t="shared" si="6645"/>
        <v>#N/A</v>
      </c>
      <c r="BA345" s="86"/>
      <c r="BB345" s="84" t="e">
        <f t="shared" ref="BB345" si="8161">VLOOKUP($F345,$P$7:$CN$25,BA$5,FALSE)</f>
        <v>#N/A</v>
      </c>
      <c r="BC345" s="85" t="e">
        <f t="shared" si="6647"/>
        <v>#N/A</v>
      </c>
      <c r="BD345" s="86"/>
      <c r="BE345" s="84" t="e">
        <f t="shared" ref="BE345" si="8162">VLOOKUP($F345,$P$7:$CN$25,BD$5,FALSE)</f>
        <v>#N/A</v>
      </c>
      <c r="BF345" s="85" t="e">
        <f t="shared" si="6649"/>
        <v>#N/A</v>
      </c>
      <c r="BG345" s="87"/>
      <c r="BH345" s="84" t="e">
        <f t="shared" ref="BH345" si="8163">VLOOKUP($F345,$P$7:$CN$25,BG$5,FALSE)</f>
        <v>#N/A</v>
      </c>
      <c r="BI345" s="85" t="e">
        <f t="shared" si="6651"/>
        <v>#N/A</v>
      </c>
      <c r="BJ345" s="76"/>
      <c r="BK345" s="84" t="e">
        <f t="shared" ref="BK345" si="8164">VLOOKUP($F345,$P$7:$CN$25,BJ$5,FALSE)</f>
        <v>#N/A</v>
      </c>
      <c r="BL345" s="85" t="e">
        <f t="shared" si="6653"/>
        <v>#N/A</v>
      </c>
      <c r="BM345" s="86"/>
      <c r="BN345" s="84" t="e">
        <f t="shared" ref="BN345" si="8165">VLOOKUP($F345,$P$7:$CN$25,BM$5,FALSE)</f>
        <v>#N/A</v>
      </c>
      <c r="BO345" s="85" t="e">
        <f t="shared" si="6655"/>
        <v>#N/A</v>
      </c>
      <c r="BP345" s="87"/>
      <c r="BQ345" s="84" t="e">
        <f t="shared" ref="BQ345" si="8166">VLOOKUP($F345,$P$7:$CN$25,BP$5,FALSE)</f>
        <v>#N/A</v>
      </c>
      <c r="BR345" s="85" t="e">
        <f t="shared" si="6657"/>
        <v>#N/A</v>
      </c>
      <c r="BS345" s="88"/>
      <c r="BT345" s="84" t="e">
        <f t="shared" ref="BT345" si="8167">VLOOKUP($F345,$P$7:$CN$25,BS$5,FALSE)</f>
        <v>#N/A</v>
      </c>
      <c r="BU345" s="85" t="e">
        <f t="shared" si="6659"/>
        <v>#N/A</v>
      </c>
      <c r="BV345" s="86"/>
      <c r="BW345" s="84" t="e">
        <f t="shared" ref="BW345" si="8168">VLOOKUP($F345,$P$7:$CN$25,BV$5,FALSE)</f>
        <v>#N/A</v>
      </c>
      <c r="BX345" s="85" t="e">
        <f t="shared" si="6661"/>
        <v>#N/A</v>
      </c>
      <c r="BY345" s="86"/>
      <c r="BZ345" s="84" t="e">
        <f t="shared" ref="BZ345" si="8169">VLOOKUP($F345,$P$7:$CN$25,BY$5,FALSE)</f>
        <v>#N/A</v>
      </c>
      <c r="CA345" s="85" t="e">
        <f t="shared" si="6663"/>
        <v>#N/A</v>
      </c>
      <c r="CB345" s="86"/>
      <c r="CC345" s="84" t="e">
        <f t="shared" ref="CC345" si="8170">VLOOKUP($F345,$P$7:$CN$25,CB$5,FALSE)</f>
        <v>#N/A</v>
      </c>
      <c r="CD345" s="85" t="e">
        <f t="shared" si="6665"/>
        <v>#N/A</v>
      </c>
      <c r="CE345" s="86"/>
      <c r="CF345" s="84" t="e">
        <f t="shared" ref="CF345" si="8171">VLOOKUP($F345,$P$7:$CN$25,CE$5,FALSE)</f>
        <v>#N/A</v>
      </c>
      <c r="CG345" s="85" t="e">
        <f t="shared" si="6667"/>
        <v>#N/A</v>
      </c>
      <c r="CH345" s="86"/>
      <c r="CI345" s="84" t="e">
        <f t="shared" ref="CI345" si="8172">VLOOKUP($F345,$P$7:$CN$25,CH$5,FALSE)</f>
        <v>#N/A</v>
      </c>
      <c r="CJ345" s="85" t="e">
        <f t="shared" si="6669"/>
        <v>#N/A</v>
      </c>
      <c r="CK345" s="87"/>
      <c r="CL345" s="84" t="e">
        <f t="shared" ref="CL345" si="8173">VLOOKUP($F345,$P$7:$CN$25,CK$5,FALSE)</f>
        <v>#N/A</v>
      </c>
      <c r="CM345" s="85" t="e">
        <f t="shared" si="6671"/>
        <v>#N/A</v>
      </c>
      <c r="CN345" s="83"/>
      <c r="CO345" s="65" t="e">
        <f t="shared" ref="CO345" si="8174">VLOOKUP($F345,$P$7:$CN$25,CN$5,FALSE)</f>
        <v>#N/A</v>
      </c>
      <c r="CP345" s="66" t="e">
        <f t="shared" si="6673"/>
        <v>#N/A</v>
      </c>
      <c r="CQ345" s="66" t="str">
        <f t="shared" si="6617"/>
        <v>319- 1900/1/0</v>
      </c>
      <c r="CR345" s="66"/>
      <c r="CS345" s="66">
        <f t="shared" si="6618"/>
        <v>1900</v>
      </c>
      <c r="CT345" s="66">
        <f t="shared" si="6619"/>
        <v>1</v>
      </c>
      <c r="CU345" s="66">
        <f t="shared" si="6620"/>
        <v>0</v>
      </c>
      <c r="CV345" s="66" t="str">
        <f t="shared" si="6621"/>
        <v/>
      </c>
    </row>
    <row r="346" spans="1:100" x14ac:dyDescent="0.25">
      <c r="A346" s="188">
        <v>320</v>
      </c>
      <c r="B346" s="189"/>
      <c r="C346" s="189"/>
      <c r="D346" s="189"/>
      <c r="E346" s="189"/>
      <c r="F346" s="189" t="str">
        <f t="shared" si="6590"/>
        <v xml:space="preserve"> (min)</v>
      </c>
      <c r="G346" s="189" t="str">
        <f t="shared" si="6674"/>
        <v xml:space="preserve"> (max)</v>
      </c>
      <c r="H346" s="190"/>
      <c r="I346" s="190"/>
      <c r="J346" s="189"/>
      <c r="K346" s="189"/>
      <c r="L346" s="191"/>
      <c r="M346" s="191"/>
      <c r="N346" s="194">
        <f t="shared" si="6591"/>
        <v>0</v>
      </c>
      <c r="O346" s="192"/>
      <c r="P346" s="193"/>
      <c r="Q346" s="188"/>
      <c r="R346" s="84" t="e">
        <f t="shared" si="6622"/>
        <v>#N/A</v>
      </c>
      <c r="S346" s="85" t="e">
        <f t="shared" si="6623"/>
        <v>#N/A</v>
      </c>
      <c r="T346" s="86"/>
      <c r="U346" s="84" t="e">
        <f t="shared" ref="U346" si="8175">VLOOKUP($F346,$P$7:$CN$25,T$5,FALSE)</f>
        <v>#N/A</v>
      </c>
      <c r="V346" s="85" t="e">
        <f t="shared" si="6625"/>
        <v>#N/A</v>
      </c>
      <c r="W346" s="86"/>
      <c r="X346" s="84" t="e">
        <f t="shared" ref="X346" si="8176">VLOOKUP($F346,$P$7:$CN$25,W$5,FALSE)</f>
        <v>#N/A</v>
      </c>
      <c r="Y346" s="85" t="e">
        <f t="shared" si="6627"/>
        <v>#N/A</v>
      </c>
      <c r="Z346" s="86"/>
      <c r="AA346" s="84" t="e">
        <f t="shared" ref="AA346" si="8177">VLOOKUP($F346,$P$7:$CN$25,Z$5,FALSE)</f>
        <v>#N/A</v>
      </c>
      <c r="AB346" s="85" t="e">
        <f t="shared" si="6629"/>
        <v>#N/A</v>
      </c>
      <c r="AC346" s="86"/>
      <c r="AD346" s="84" t="e">
        <f t="shared" ref="AD346" si="8178">VLOOKUP($F346,$P$7:$CN$25,AC$5,FALSE)</f>
        <v>#N/A</v>
      </c>
      <c r="AE346" s="85" t="e">
        <f t="shared" si="6631"/>
        <v>#N/A</v>
      </c>
      <c r="AF346" s="86"/>
      <c r="AG346" s="84" t="e">
        <f t="shared" ref="AG346" si="8179">VLOOKUP($F346,$P$7:$CN$25,AF$5,FALSE)</f>
        <v>#N/A</v>
      </c>
      <c r="AH346" s="85" t="e">
        <f t="shared" si="6633"/>
        <v>#N/A</v>
      </c>
      <c r="AI346" s="87"/>
      <c r="AJ346" s="84" t="e">
        <f t="shared" ref="AJ346" si="8180">VLOOKUP($F346,$P$7:$CN$25,AI$5,FALSE)</f>
        <v>#N/A</v>
      </c>
      <c r="AK346" s="85" t="e">
        <f t="shared" si="6635"/>
        <v>#N/A</v>
      </c>
      <c r="AL346" s="76"/>
      <c r="AM346" s="84" t="e">
        <f t="shared" ref="AM346" si="8181">VLOOKUP($F346,$P$7:$CN$25,AL$5,FALSE)</f>
        <v>#N/A</v>
      </c>
      <c r="AN346" s="85" t="e">
        <f t="shared" si="6637"/>
        <v>#N/A</v>
      </c>
      <c r="AO346" s="86"/>
      <c r="AP346" s="84" t="e">
        <f t="shared" ref="AP346" si="8182">VLOOKUP($F346,$P$7:$CN$25,AO$5,FALSE)</f>
        <v>#N/A</v>
      </c>
      <c r="AQ346" s="85" t="e">
        <f t="shared" si="6639"/>
        <v>#N/A</v>
      </c>
      <c r="AR346" s="86"/>
      <c r="AS346" s="84" t="e">
        <f t="shared" ref="AS346" si="8183">VLOOKUP($F346,$P$7:$CN$25,AR$5,FALSE)</f>
        <v>#N/A</v>
      </c>
      <c r="AT346" s="85" t="e">
        <f t="shared" si="6641"/>
        <v>#N/A</v>
      </c>
      <c r="AU346" s="87"/>
      <c r="AV346" s="84" t="e">
        <f t="shared" ref="AV346" si="8184">VLOOKUP($F346,$P$7:$CN$25,AU$5,FALSE)</f>
        <v>#N/A</v>
      </c>
      <c r="AW346" s="85" t="e">
        <f t="shared" si="6643"/>
        <v>#N/A</v>
      </c>
      <c r="AX346" s="76"/>
      <c r="AY346" s="84" t="e">
        <f t="shared" ref="AY346" si="8185">VLOOKUP($F346,$P$7:$CN$25,AX$5,FALSE)</f>
        <v>#N/A</v>
      </c>
      <c r="AZ346" s="85" t="e">
        <f t="shared" si="6645"/>
        <v>#N/A</v>
      </c>
      <c r="BA346" s="86"/>
      <c r="BB346" s="84" t="e">
        <f t="shared" ref="BB346" si="8186">VLOOKUP($F346,$P$7:$CN$25,BA$5,FALSE)</f>
        <v>#N/A</v>
      </c>
      <c r="BC346" s="85" t="e">
        <f t="shared" si="6647"/>
        <v>#N/A</v>
      </c>
      <c r="BD346" s="86"/>
      <c r="BE346" s="84" t="e">
        <f t="shared" ref="BE346" si="8187">VLOOKUP($F346,$P$7:$CN$25,BD$5,FALSE)</f>
        <v>#N/A</v>
      </c>
      <c r="BF346" s="85" t="e">
        <f t="shared" si="6649"/>
        <v>#N/A</v>
      </c>
      <c r="BG346" s="87"/>
      <c r="BH346" s="84" t="e">
        <f t="shared" ref="BH346" si="8188">VLOOKUP($F346,$P$7:$CN$25,BG$5,FALSE)</f>
        <v>#N/A</v>
      </c>
      <c r="BI346" s="85" t="e">
        <f t="shared" si="6651"/>
        <v>#N/A</v>
      </c>
      <c r="BJ346" s="76"/>
      <c r="BK346" s="84" t="e">
        <f t="shared" ref="BK346" si="8189">VLOOKUP($F346,$P$7:$CN$25,BJ$5,FALSE)</f>
        <v>#N/A</v>
      </c>
      <c r="BL346" s="85" t="e">
        <f t="shared" si="6653"/>
        <v>#N/A</v>
      </c>
      <c r="BM346" s="86"/>
      <c r="BN346" s="84" t="e">
        <f t="shared" ref="BN346" si="8190">VLOOKUP($F346,$P$7:$CN$25,BM$5,FALSE)</f>
        <v>#N/A</v>
      </c>
      <c r="BO346" s="85" t="e">
        <f t="shared" si="6655"/>
        <v>#N/A</v>
      </c>
      <c r="BP346" s="87"/>
      <c r="BQ346" s="84" t="e">
        <f t="shared" ref="BQ346" si="8191">VLOOKUP($F346,$P$7:$CN$25,BP$5,FALSE)</f>
        <v>#N/A</v>
      </c>
      <c r="BR346" s="85" t="e">
        <f t="shared" si="6657"/>
        <v>#N/A</v>
      </c>
      <c r="BS346" s="88"/>
      <c r="BT346" s="84" t="e">
        <f t="shared" ref="BT346" si="8192">VLOOKUP($F346,$P$7:$CN$25,BS$5,FALSE)</f>
        <v>#N/A</v>
      </c>
      <c r="BU346" s="85" t="e">
        <f t="shared" si="6659"/>
        <v>#N/A</v>
      </c>
      <c r="BV346" s="86"/>
      <c r="BW346" s="84" t="e">
        <f t="shared" ref="BW346" si="8193">VLOOKUP($F346,$P$7:$CN$25,BV$5,FALSE)</f>
        <v>#N/A</v>
      </c>
      <c r="BX346" s="85" t="e">
        <f t="shared" si="6661"/>
        <v>#N/A</v>
      </c>
      <c r="BY346" s="86"/>
      <c r="BZ346" s="84" t="e">
        <f t="shared" ref="BZ346" si="8194">VLOOKUP($F346,$P$7:$CN$25,BY$5,FALSE)</f>
        <v>#N/A</v>
      </c>
      <c r="CA346" s="85" t="e">
        <f t="shared" si="6663"/>
        <v>#N/A</v>
      </c>
      <c r="CB346" s="86"/>
      <c r="CC346" s="84" t="e">
        <f t="shared" ref="CC346" si="8195">VLOOKUP($F346,$P$7:$CN$25,CB$5,FALSE)</f>
        <v>#N/A</v>
      </c>
      <c r="CD346" s="85" t="e">
        <f t="shared" si="6665"/>
        <v>#N/A</v>
      </c>
      <c r="CE346" s="86"/>
      <c r="CF346" s="84" t="e">
        <f t="shared" ref="CF346" si="8196">VLOOKUP($F346,$P$7:$CN$25,CE$5,FALSE)</f>
        <v>#N/A</v>
      </c>
      <c r="CG346" s="85" t="e">
        <f t="shared" si="6667"/>
        <v>#N/A</v>
      </c>
      <c r="CH346" s="86"/>
      <c r="CI346" s="84" t="e">
        <f t="shared" ref="CI346" si="8197">VLOOKUP($F346,$P$7:$CN$25,CH$5,FALSE)</f>
        <v>#N/A</v>
      </c>
      <c r="CJ346" s="85" t="e">
        <f t="shared" si="6669"/>
        <v>#N/A</v>
      </c>
      <c r="CK346" s="87"/>
      <c r="CL346" s="84" t="e">
        <f t="shared" ref="CL346" si="8198">VLOOKUP($F346,$P$7:$CN$25,CK$5,FALSE)</f>
        <v>#N/A</v>
      </c>
      <c r="CM346" s="85" t="e">
        <f t="shared" si="6671"/>
        <v>#N/A</v>
      </c>
      <c r="CN346" s="83"/>
      <c r="CO346" s="65" t="e">
        <f t="shared" ref="CO346" si="8199">VLOOKUP($F346,$P$7:$CN$25,CN$5,FALSE)</f>
        <v>#N/A</v>
      </c>
      <c r="CP346" s="66" t="e">
        <f t="shared" si="6673"/>
        <v>#N/A</v>
      </c>
      <c r="CQ346" s="66" t="str">
        <f t="shared" si="6617"/>
        <v>320- 1900/1/0</v>
      </c>
      <c r="CR346" s="66"/>
      <c r="CS346" s="66">
        <f t="shared" si="6618"/>
        <v>1900</v>
      </c>
      <c r="CT346" s="66">
        <f t="shared" si="6619"/>
        <v>1</v>
      </c>
      <c r="CU346" s="66">
        <f t="shared" si="6620"/>
        <v>0</v>
      </c>
      <c r="CV346" s="66" t="str">
        <f t="shared" si="6621"/>
        <v/>
      </c>
    </row>
    <row r="347" spans="1:100" x14ac:dyDescent="0.25">
      <c r="A347" s="188">
        <v>321</v>
      </c>
      <c r="B347" s="189"/>
      <c r="C347" s="189"/>
      <c r="D347" s="189"/>
      <c r="E347" s="189"/>
      <c r="F347" s="189" t="str">
        <f t="shared" si="6590"/>
        <v xml:space="preserve"> (min)</v>
      </c>
      <c r="G347" s="189" t="str">
        <f t="shared" si="6674"/>
        <v xml:space="preserve"> (max)</v>
      </c>
      <c r="H347" s="190"/>
      <c r="I347" s="190"/>
      <c r="J347" s="189"/>
      <c r="K347" s="189"/>
      <c r="L347" s="191"/>
      <c r="M347" s="191"/>
      <c r="N347" s="194">
        <f t="shared" si="6591"/>
        <v>0</v>
      </c>
      <c r="O347" s="192"/>
      <c r="P347" s="193"/>
      <c r="Q347" s="188"/>
      <c r="R347" s="84" t="e">
        <f t="shared" si="6622"/>
        <v>#N/A</v>
      </c>
      <c r="S347" s="85" t="e">
        <f t="shared" si="6623"/>
        <v>#N/A</v>
      </c>
      <c r="T347" s="86"/>
      <c r="U347" s="84" t="e">
        <f t="shared" ref="U347" si="8200">VLOOKUP($F347,$P$7:$CN$25,T$5,FALSE)</f>
        <v>#N/A</v>
      </c>
      <c r="V347" s="85" t="e">
        <f t="shared" si="6625"/>
        <v>#N/A</v>
      </c>
      <c r="W347" s="86"/>
      <c r="X347" s="84" t="e">
        <f t="shared" ref="X347" si="8201">VLOOKUP($F347,$P$7:$CN$25,W$5,FALSE)</f>
        <v>#N/A</v>
      </c>
      <c r="Y347" s="85" t="e">
        <f t="shared" si="6627"/>
        <v>#N/A</v>
      </c>
      <c r="Z347" s="86"/>
      <c r="AA347" s="84" t="e">
        <f t="shared" ref="AA347" si="8202">VLOOKUP($F347,$P$7:$CN$25,Z$5,FALSE)</f>
        <v>#N/A</v>
      </c>
      <c r="AB347" s="85" t="e">
        <f t="shared" si="6629"/>
        <v>#N/A</v>
      </c>
      <c r="AC347" s="86"/>
      <c r="AD347" s="84" t="e">
        <f t="shared" ref="AD347" si="8203">VLOOKUP($F347,$P$7:$CN$25,AC$5,FALSE)</f>
        <v>#N/A</v>
      </c>
      <c r="AE347" s="85" t="e">
        <f t="shared" si="6631"/>
        <v>#N/A</v>
      </c>
      <c r="AF347" s="86"/>
      <c r="AG347" s="84" t="e">
        <f t="shared" ref="AG347" si="8204">VLOOKUP($F347,$P$7:$CN$25,AF$5,FALSE)</f>
        <v>#N/A</v>
      </c>
      <c r="AH347" s="85" t="e">
        <f t="shared" si="6633"/>
        <v>#N/A</v>
      </c>
      <c r="AI347" s="87"/>
      <c r="AJ347" s="84" t="e">
        <f t="shared" ref="AJ347" si="8205">VLOOKUP($F347,$P$7:$CN$25,AI$5,FALSE)</f>
        <v>#N/A</v>
      </c>
      <c r="AK347" s="85" t="e">
        <f t="shared" si="6635"/>
        <v>#N/A</v>
      </c>
      <c r="AL347" s="76"/>
      <c r="AM347" s="84" t="e">
        <f t="shared" ref="AM347" si="8206">VLOOKUP($F347,$P$7:$CN$25,AL$5,FALSE)</f>
        <v>#N/A</v>
      </c>
      <c r="AN347" s="85" t="e">
        <f t="shared" si="6637"/>
        <v>#N/A</v>
      </c>
      <c r="AO347" s="86"/>
      <c r="AP347" s="84" t="e">
        <f t="shared" ref="AP347" si="8207">VLOOKUP($F347,$P$7:$CN$25,AO$5,FALSE)</f>
        <v>#N/A</v>
      </c>
      <c r="AQ347" s="85" t="e">
        <f t="shared" si="6639"/>
        <v>#N/A</v>
      </c>
      <c r="AR347" s="86"/>
      <c r="AS347" s="84" t="e">
        <f t="shared" ref="AS347" si="8208">VLOOKUP($F347,$P$7:$CN$25,AR$5,FALSE)</f>
        <v>#N/A</v>
      </c>
      <c r="AT347" s="85" t="e">
        <f t="shared" si="6641"/>
        <v>#N/A</v>
      </c>
      <c r="AU347" s="87"/>
      <c r="AV347" s="84" t="e">
        <f t="shared" ref="AV347" si="8209">VLOOKUP($F347,$P$7:$CN$25,AU$5,FALSE)</f>
        <v>#N/A</v>
      </c>
      <c r="AW347" s="85" t="e">
        <f t="shared" si="6643"/>
        <v>#N/A</v>
      </c>
      <c r="AX347" s="76"/>
      <c r="AY347" s="84" t="e">
        <f t="shared" ref="AY347" si="8210">VLOOKUP($F347,$P$7:$CN$25,AX$5,FALSE)</f>
        <v>#N/A</v>
      </c>
      <c r="AZ347" s="85" t="e">
        <f t="shared" si="6645"/>
        <v>#N/A</v>
      </c>
      <c r="BA347" s="86"/>
      <c r="BB347" s="84" t="e">
        <f t="shared" ref="BB347" si="8211">VLOOKUP($F347,$P$7:$CN$25,BA$5,FALSE)</f>
        <v>#N/A</v>
      </c>
      <c r="BC347" s="85" t="e">
        <f t="shared" si="6647"/>
        <v>#N/A</v>
      </c>
      <c r="BD347" s="86"/>
      <c r="BE347" s="84" t="e">
        <f t="shared" ref="BE347" si="8212">VLOOKUP($F347,$P$7:$CN$25,BD$5,FALSE)</f>
        <v>#N/A</v>
      </c>
      <c r="BF347" s="85" t="e">
        <f t="shared" si="6649"/>
        <v>#N/A</v>
      </c>
      <c r="BG347" s="87"/>
      <c r="BH347" s="84" t="e">
        <f t="shared" ref="BH347" si="8213">VLOOKUP($F347,$P$7:$CN$25,BG$5,FALSE)</f>
        <v>#N/A</v>
      </c>
      <c r="BI347" s="85" t="e">
        <f t="shared" si="6651"/>
        <v>#N/A</v>
      </c>
      <c r="BJ347" s="76"/>
      <c r="BK347" s="84" t="e">
        <f t="shared" ref="BK347" si="8214">VLOOKUP($F347,$P$7:$CN$25,BJ$5,FALSE)</f>
        <v>#N/A</v>
      </c>
      <c r="BL347" s="85" t="e">
        <f t="shared" si="6653"/>
        <v>#N/A</v>
      </c>
      <c r="BM347" s="86"/>
      <c r="BN347" s="84" t="e">
        <f t="shared" ref="BN347" si="8215">VLOOKUP($F347,$P$7:$CN$25,BM$5,FALSE)</f>
        <v>#N/A</v>
      </c>
      <c r="BO347" s="85" t="e">
        <f t="shared" si="6655"/>
        <v>#N/A</v>
      </c>
      <c r="BP347" s="87"/>
      <c r="BQ347" s="84" t="e">
        <f t="shared" ref="BQ347" si="8216">VLOOKUP($F347,$P$7:$CN$25,BP$5,FALSE)</f>
        <v>#N/A</v>
      </c>
      <c r="BR347" s="85" t="e">
        <f t="shared" si="6657"/>
        <v>#N/A</v>
      </c>
      <c r="BS347" s="88"/>
      <c r="BT347" s="84" t="e">
        <f t="shared" ref="BT347" si="8217">VLOOKUP($F347,$P$7:$CN$25,BS$5,FALSE)</f>
        <v>#N/A</v>
      </c>
      <c r="BU347" s="85" t="e">
        <f t="shared" si="6659"/>
        <v>#N/A</v>
      </c>
      <c r="BV347" s="86"/>
      <c r="BW347" s="84" t="e">
        <f t="shared" ref="BW347" si="8218">VLOOKUP($F347,$P$7:$CN$25,BV$5,FALSE)</f>
        <v>#N/A</v>
      </c>
      <c r="BX347" s="85" t="e">
        <f t="shared" si="6661"/>
        <v>#N/A</v>
      </c>
      <c r="BY347" s="86"/>
      <c r="BZ347" s="84" t="e">
        <f t="shared" ref="BZ347" si="8219">VLOOKUP($F347,$P$7:$CN$25,BY$5,FALSE)</f>
        <v>#N/A</v>
      </c>
      <c r="CA347" s="85" t="e">
        <f t="shared" si="6663"/>
        <v>#N/A</v>
      </c>
      <c r="CB347" s="86"/>
      <c r="CC347" s="84" t="e">
        <f t="shared" ref="CC347" si="8220">VLOOKUP($F347,$P$7:$CN$25,CB$5,FALSE)</f>
        <v>#N/A</v>
      </c>
      <c r="CD347" s="85" t="e">
        <f t="shared" si="6665"/>
        <v>#N/A</v>
      </c>
      <c r="CE347" s="86"/>
      <c r="CF347" s="84" t="e">
        <f t="shared" ref="CF347" si="8221">VLOOKUP($F347,$P$7:$CN$25,CE$5,FALSE)</f>
        <v>#N/A</v>
      </c>
      <c r="CG347" s="85" t="e">
        <f t="shared" si="6667"/>
        <v>#N/A</v>
      </c>
      <c r="CH347" s="86"/>
      <c r="CI347" s="84" t="e">
        <f t="shared" ref="CI347" si="8222">VLOOKUP($F347,$P$7:$CN$25,CH$5,FALSE)</f>
        <v>#N/A</v>
      </c>
      <c r="CJ347" s="85" t="e">
        <f t="shared" si="6669"/>
        <v>#N/A</v>
      </c>
      <c r="CK347" s="87"/>
      <c r="CL347" s="84" t="e">
        <f t="shared" ref="CL347" si="8223">VLOOKUP($F347,$P$7:$CN$25,CK$5,FALSE)</f>
        <v>#N/A</v>
      </c>
      <c r="CM347" s="85" t="e">
        <f t="shared" si="6671"/>
        <v>#N/A</v>
      </c>
      <c r="CN347" s="83"/>
      <c r="CO347" s="65" t="e">
        <f t="shared" ref="CO347" si="8224">VLOOKUP($F347,$P$7:$CN$25,CN$5,FALSE)</f>
        <v>#N/A</v>
      </c>
      <c r="CP347" s="66" t="e">
        <f t="shared" si="6673"/>
        <v>#N/A</v>
      </c>
      <c r="CQ347" s="66" t="str">
        <f t="shared" si="6617"/>
        <v>321- 1900/1/0</v>
      </c>
      <c r="CR347" s="66"/>
      <c r="CS347" s="66">
        <f t="shared" si="6618"/>
        <v>1900</v>
      </c>
      <c r="CT347" s="66">
        <f t="shared" si="6619"/>
        <v>1</v>
      </c>
      <c r="CU347" s="66">
        <f t="shared" si="6620"/>
        <v>0</v>
      </c>
      <c r="CV347" s="66" t="str">
        <f t="shared" si="6621"/>
        <v/>
      </c>
    </row>
    <row r="348" spans="1:100" x14ac:dyDescent="0.25">
      <c r="A348" s="188">
        <v>322</v>
      </c>
      <c r="B348" s="189"/>
      <c r="C348" s="189"/>
      <c r="D348" s="189"/>
      <c r="E348" s="189"/>
      <c r="F348" s="189" t="str">
        <f t="shared" ref="F348:F411" si="8225">CONCATENATE(E348," (min)")</f>
        <v xml:space="preserve"> (min)</v>
      </c>
      <c r="G348" s="189" t="str">
        <f t="shared" si="6674"/>
        <v xml:space="preserve"> (max)</v>
      </c>
      <c r="H348" s="190"/>
      <c r="I348" s="190"/>
      <c r="J348" s="189"/>
      <c r="K348" s="189"/>
      <c r="L348" s="191"/>
      <c r="M348" s="191"/>
      <c r="N348" s="194">
        <f t="shared" ref="N348:N411" si="8226">M348-L348</f>
        <v>0</v>
      </c>
      <c r="O348" s="192"/>
      <c r="P348" s="193"/>
      <c r="Q348" s="188"/>
      <c r="R348" s="84" t="e">
        <f t="shared" si="6622"/>
        <v>#N/A</v>
      </c>
      <c r="S348" s="85" t="e">
        <f t="shared" si="6623"/>
        <v>#N/A</v>
      </c>
      <c r="T348" s="86"/>
      <c r="U348" s="84" t="e">
        <f t="shared" ref="U348" si="8227">VLOOKUP($F348,$P$7:$CN$25,T$5,FALSE)</f>
        <v>#N/A</v>
      </c>
      <c r="V348" s="85" t="e">
        <f t="shared" si="6625"/>
        <v>#N/A</v>
      </c>
      <c r="W348" s="86"/>
      <c r="X348" s="84" t="e">
        <f t="shared" ref="X348" si="8228">VLOOKUP($F348,$P$7:$CN$25,W$5,FALSE)</f>
        <v>#N/A</v>
      </c>
      <c r="Y348" s="85" t="e">
        <f t="shared" si="6627"/>
        <v>#N/A</v>
      </c>
      <c r="Z348" s="86"/>
      <c r="AA348" s="84" t="e">
        <f t="shared" ref="AA348" si="8229">VLOOKUP($F348,$P$7:$CN$25,Z$5,FALSE)</f>
        <v>#N/A</v>
      </c>
      <c r="AB348" s="85" t="e">
        <f t="shared" si="6629"/>
        <v>#N/A</v>
      </c>
      <c r="AC348" s="86"/>
      <c r="AD348" s="84" t="e">
        <f t="shared" ref="AD348" si="8230">VLOOKUP($F348,$P$7:$CN$25,AC$5,FALSE)</f>
        <v>#N/A</v>
      </c>
      <c r="AE348" s="85" t="e">
        <f t="shared" si="6631"/>
        <v>#N/A</v>
      </c>
      <c r="AF348" s="86"/>
      <c r="AG348" s="84" t="e">
        <f t="shared" ref="AG348" si="8231">VLOOKUP($F348,$P$7:$CN$25,AF$5,FALSE)</f>
        <v>#N/A</v>
      </c>
      <c r="AH348" s="85" t="e">
        <f t="shared" si="6633"/>
        <v>#N/A</v>
      </c>
      <c r="AI348" s="87"/>
      <c r="AJ348" s="84" t="e">
        <f t="shared" ref="AJ348" si="8232">VLOOKUP($F348,$P$7:$CN$25,AI$5,FALSE)</f>
        <v>#N/A</v>
      </c>
      <c r="AK348" s="85" t="e">
        <f t="shared" si="6635"/>
        <v>#N/A</v>
      </c>
      <c r="AL348" s="76"/>
      <c r="AM348" s="84" t="e">
        <f t="shared" ref="AM348" si="8233">VLOOKUP($F348,$P$7:$CN$25,AL$5,FALSE)</f>
        <v>#N/A</v>
      </c>
      <c r="AN348" s="85" t="e">
        <f t="shared" si="6637"/>
        <v>#N/A</v>
      </c>
      <c r="AO348" s="86"/>
      <c r="AP348" s="84" t="e">
        <f t="shared" ref="AP348" si="8234">VLOOKUP($F348,$P$7:$CN$25,AO$5,FALSE)</f>
        <v>#N/A</v>
      </c>
      <c r="AQ348" s="85" t="e">
        <f t="shared" si="6639"/>
        <v>#N/A</v>
      </c>
      <c r="AR348" s="86"/>
      <c r="AS348" s="84" t="e">
        <f t="shared" ref="AS348" si="8235">VLOOKUP($F348,$P$7:$CN$25,AR$5,FALSE)</f>
        <v>#N/A</v>
      </c>
      <c r="AT348" s="85" t="e">
        <f t="shared" si="6641"/>
        <v>#N/A</v>
      </c>
      <c r="AU348" s="87"/>
      <c r="AV348" s="84" t="e">
        <f t="shared" ref="AV348" si="8236">VLOOKUP($F348,$P$7:$CN$25,AU$5,FALSE)</f>
        <v>#N/A</v>
      </c>
      <c r="AW348" s="85" t="e">
        <f t="shared" si="6643"/>
        <v>#N/A</v>
      </c>
      <c r="AX348" s="76"/>
      <c r="AY348" s="84" t="e">
        <f t="shared" ref="AY348" si="8237">VLOOKUP($F348,$P$7:$CN$25,AX$5,FALSE)</f>
        <v>#N/A</v>
      </c>
      <c r="AZ348" s="85" t="e">
        <f t="shared" si="6645"/>
        <v>#N/A</v>
      </c>
      <c r="BA348" s="86"/>
      <c r="BB348" s="84" t="e">
        <f t="shared" ref="BB348" si="8238">VLOOKUP($F348,$P$7:$CN$25,BA$5,FALSE)</f>
        <v>#N/A</v>
      </c>
      <c r="BC348" s="85" t="e">
        <f t="shared" si="6647"/>
        <v>#N/A</v>
      </c>
      <c r="BD348" s="86"/>
      <c r="BE348" s="84" t="e">
        <f t="shared" ref="BE348" si="8239">VLOOKUP($F348,$P$7:$CN$25,BD$5,FALSE)</f>
        <v>#N/A</v>
      </c>
      <c r="BF348" s="85" t="e">
        <f t="shared" si="6649"/>
        <v>#N/A</v>
      </c>
      <c r="BG348" s="87"/>
      <c r="BH348" s="84" t="e">
        <f t="shared" ref="BH348" si="8240">VLOOKUP($F348,$P$7:$CN$25,BG$5,FALSE)</f>
        <v>#N/A</v>
      </c>
      <c r="BI348" s="85" t="e">
        <f t="shared" si="6651"/>
        <v>#N/A</v>
      </c>
      <c r="BJ348" s="76"/>
      <c r="BK348" s="84" t="e">
        <f t="shared" ref="BK348" si="8241">VLOOKUP($F348,$P$7:$CN$25,BJ$5,FALSE)</f>
        <v>#N/A</v>
      </c>
      <c r="BL348" s="85" t="e">
        <f t="shared" si="6653"/>
        <v>#N/A</v>
      </c>
      <c r="BM348" s="86"/>
      <c r="BN348" s="84" t="e">
        <f t="shared" ref="BN348" si="8242">VLOOKUP($F348,$P$7:$CN$25,BM$5,FALSE)</f>
        <v>#N/A</v>
      </c>
      <c r="BO348" s="85" t="e">
        <f t="shared" si="6655"/>
        <v>#N/A</v>
      </c>
      <c r="BP348" s="87"/>
      <c r="BQ348" s="84" t="e">
        <f t="shared" ref="BQ348" si="8243">VLOOKUP($F348,$P$7:$CN$25,BP$5,FALSE)</f>
        <v>#N/A</v>
      </c>
      <c r="BR348" s="85" t="e">
        <f t="shared" si="6657"/>
        <v>#N/A</v>
      </c>
      <c r="BS348" s="88"/>
      <c r="BT348" s="84" t="e">
        <f t="shared" ref="BT348" si="8244">VLOOKUP($F348,$P$7:$CN$25,BS$5,FALSE)</f>
        <v>#N/A</v>
      </c>
      <c r="BU348" s="85" t="e">
        <f t="shared" si="6659"/>
        <v>#N/A</v>
      </c>
      <c r="BV348" s="86"/>
      <c r="BW348" s="84" t="e">
        <f t="shared" ref="BW348" si="8245">VLOOKUP($F348,$P$7:$CN$25,BV$5,FALSE)</f>
        <v>#N/A</v>
      </c>
      <c r="BX348" s="85" t="e">
        <f t="shared" si="6661"/>
        <v>#N/A</v>
      </c>
      <c r="BY348" s="86"/>
      <c r="BZ348" s="84" t="e">
        <f t="shared" ref="BZ348" si="8246">VLOOKUP($F348,$P$7:$CN$25,BY$5,FALSE)</f>
        <v>#N/A</v>
      </c>
      <c r="CA348" s="85" t="e">
        <f t="shared" si="6663"/>
        <v>#N/A</v>
      </c>
      <c r="CB348" s="86"/>
      <c r="CC348" s="84" t="e">
        <f t="shared" ref="CC348" si="8247">VLOOKUP($F348,$P$7:$CN$25,CB$5,FALSE)</f>
        <v>#N/A</v>
      </c>
      <c r="CD348" s="85" t="e">
        <f t="shared" si="6665"/>
        <v>#N/A</v>
      </c>
      <c r="CE348" s="86"/>
      <c r="CF348" s="84" t="e">
        <f t="shared" ref="CF348" si="8248">VLOOKUP($F348,$P$7:$CN$25,CE$5,FALSE)</f>
        <v>#N/A</v>
      </c>
      <c r="CG348" s="85" t="e">
        <f t="shared" si="6667"/>
        <v>#N/A</v>
      </c>
      <c r="CH348" s="86"/>
      <c r="CI348" s="84" t="e">
        <f t="shared" ref="CI348" si="8249">VLOOKUP($F348,$P$7:$CN$25,CH$5,FALSE)</f>
        <v>#N/A</v>
      </c>
      <c r="CJ348" s="85" t="e">
        <f t="shared" si="6669"/>
        <v>#N/A</v>
      </c>
      <c r="CK348" s="87"/>
      <c r="CL348" s="84" t="e">
        <f t="shared" ref="CL348" si="8250">VLOOKUP($F348,$P$7:$CN$25,CK$5,FALSE)</f>
        <v>#N/A</v>
      </c>
      <c r="CM348" s="85" t="e">
        <f t="shared" si="6671"/>
        <v>#N/A</v>
      </c>
      <c r="CN348" s="83"/>
      <c r="CO348" s="65" t="e">
        <f t="shared" ref="CO348" si="8251">VLOOKUP($F348,$P$7:$CN$25,CN$5,FALSE)</f>
        <v>#N/A</v>
      </c>
      <c r="CP348" s="66" t="e">
        <f t="shared" si="6673"/>
        <v>#N/A</v>
      </c>
      <c r="CQ348" s="66" t="str">
        <f t="shared" ref="CQ348:CQ411" si="8252">CONCATENATE(A348,"-",E348," ",CS348,"/",CT348,"/",CU348)</f>
        <v>322- 1900/1/0</v>
      </c>
      <c r="CR348" s="66"/>
      <c r="CS348" s="66">
        <f t="shared" ref="CS348:CS411" si="8253">YEAR(M348)</f>
        <v>1900</v>
      </c>
      <c r="CT348" s="66">
        <f t="shared" ref="CT348:CT411" si="8254">MONTH(M348)</f>
        <v>1</v>
      </c>
      <c r="CU348" s="66">
        <f t="shared" ref="CU348:CU411" si="8255">DAY(M348)</f>
        <v>0</v>
      </c>
      <c r="CV348" s="66" t="str">
        <f t="shared" ref="CV348:CV411" si="8256">IF(E348="","",CQ348)</f>
        <v/>
      </c>
    </row>
    <row r="349" spans="1:100" x14ac:dyDescent="0.25">
      <c r="A349" s="188">
        <v>323</v>
      </c>
      <c r="B349" s="189"/>
      <c r="C349" s="189"/>
      <c r="D349" s="189"/>
      <c r="E349" s="189"/>
      <c r="F349" s="189" t="str">
        <f t="shared" si="8225"/>
        <v xml:space="preserve"> (min)</v>
      </c>
      <c r="G349" s="189" t="str">
        <f t="shared" si="6674"/>
        <v xml:space="preserve"> (max)</v>
      </c>
      <c r="H349" s="190"/>
      <c r="I349" s="190"/>
      <c r="J349" s="189"/>
      <c r="K349" s="189"/>
      <c r="L349" s="191"/>
      <c r="M349" s="191"/>
      <c r="N349" s="194">
        <f t="shared" si="8226"/>
        <v>0</v>
      </c>
      <c r="O349" s="192"/>
      <c r="P349" s="193"/>
      <c r="Q349" s="188"/>
      <c r="R349" s="84" t="e">
        <f t="shared" ref="R349:R412" si="8257">VLOOKUP($F349,$P$7:$CN$25,Q$5,FALSE)</f>
        <v>#N/A</v>
      </c>
      <c r="S349" s="85" t="e">
        <f t="shared" ref="S349:S412" si="8258">VLOOKUP($G349,$P$7:$CN$25,Q$5,FALSE)</f>
        <v>#N/A</v>
      </c>
      <c r="T349" s="86"/>
      <c r="U349" s="84" t="e">
        <f t="shared" ref="U349" si="8259">VLOOKUP($F349,$P$7:$CN$25,T$5,FALSE)</f>
        <v>#N/A</v>
      </c>
      <c r="V349" s="85" t="e">
        <f t="shared" ref="V349:V412" si="8260">VLOOKUP($G349,$P$7:$CN$25,T$5,FALSE)</f>
        <v>#N/A</v>
      </c>
      <c r="W349" s="86"/>
      <c r="X349" s="84" t="e">
        <f t="shared" ref="X349" si="8261">VLOOKUP($F349,$P$7:$CN$25,W$5,FALSE)</f>
        <v>#N/A</v>
      </c>
      <c r="Y349" s="85" t="e">
        <f t="shared" ref="Y349:Y412" si="8262">VLOOKUP($G349,$P$7:$CN$25,W$5,FALSE)</f>
        <v>#N/A</v>
      </c>
      <c r="Z349" s="86"/>
      <c r="AA349" s="84" t="e">
        <f t="shared" ref="AA349" si="8263">VLOOKUP($F349,$P$7:$CN$25,Z$5,FALSE)</f>
        <v>#N/A</v>
      </c>
      <c r="AB349" s="85" t="e">
        <f t="shared" ref="AB349:AB412" si="8264">VLOOKUP($G349,$P$7:$CN$25,Z$5,FALSE)</f>
        <v>#N/A</v>
      </c>
      <c r="AC349" s="86"/>
      <c r="AD349" s="84" t="e">
        <f t="shared" ref="AD349" si="8265">VLOOKUP($F349,$P$7:$CN$25,AC$5,FALSE)</f>
        <v>#N/A</v>
      </c>
      <c r="AE349" s="85" t="e">
        <f t="shared" ref="AE349:AE412" si="8266">VLOOKUP($G349,$P$7:$CN$25,AC$5,FALSE)</f>
        <v>#N/A</v>
      </c>
      <c r="AF349" s="86"/>
      <c r="AG349" s="84" t="e">
        <f t="shared" ref="AG349" si="8267">VLOOKUP($F349,$P$7:$CN$25,AF$5,FALSE)</f>
        <v>#N/A</v>
      </c>
      <c r="AH349" s="85" t="e">
        <f t="shared" ref="AH349:AH412" si="8268">VLOOKUP($G349,$P$7:$CN$25,AF$5,FALSE)</f>
        <v>#N/A</v>
      </c>
      <c r="AI349" s="87"/>
      <c r="AJ349" s="84" t="e">
        <f t="shared" ref="AJ349" si="8269">VLOOKUP($F349,$P$7:$CN$25,AI$5,FALSE)</f>
        <v>#N/A</v>
      </c>
      <c r="AK349" s="85" t="e">
        <f t="shared" ref="AK349:AK412" si="8270">VLOOKUP($G349,$P$7:$CN$25,AI$5,FALSE)</f>
        <v>#N/A</v>
      </c>
      <c r="AL349" s="76"/>
      <c r="AM349" s="84" t="e">
        <f t="shared" ref="AM349" si="8271">VLOOKUP($F349,$P$7:$CN$25,AL$5,FALSE)</f>
        <v>#N/A</v>
      </c>
      <c r="AN349" s="85" t="e">
        <f t="shared" ref="AN349:AN412" si="8272">VLOOKUP($G349,$P$7:$CN$25,AL$5,FALSE)</f>
        <v>#N/A</v>
      </c>
      <c r="AO349" s="86"/>
      <c r="AP349" s="84" t="e">
        <f t="shared" ref="AP349" si="8273">VLOOKUP($F349,$P$7:$CN$25,AO$5,FALSE)</f>
        <v>#N/A</v>
      </c>
      <c r="AQ349" s="85" t="e">
        <f t="shared" ref="AQ349:AQ412" si="8274">VLOOKUP($G349,$P$7:$CN$25,AO$5,FALSE)</f>
        <v>#N/A</v>
      </c>
      <c r="AR349" s="86"/>
      <c r="AS349" s="84" t="e">
        <f t="shared" ref="AS349" si="8275">VLOOKUP($F349,$P$7:$CN$25,AR$5,FALSE)</f>
        <v>#N/A</v>
      </c>
      <c r="AT349" s="85" t="e">
        <f t="shared" ref="AT349:AT412" si="8276">VLOOKUP($G349,$P$7:$CN$25,AR$5,FALSE)</f>
        <v>#N/A</v>
      </c>
      <c r="AU349" s="87"/>
      <c r="AV349" s="84" t="e">
        <f t="shared" ref="AV349" si="8277">VLOOKUP($F349,$P$7:$CN$25,AU$5,FALSE)</f>
        <v>#N/A</v>
      </c>
      <c r="AW349" s="85" t="e">
        <f t="shared" ref="AW349:AW412" si="8278">VLOOKUP($G349,$P$7:$CN$25,AU$5,FALSE)</f>
        <v>#N/A</v>
      </c>
      <c r="AX349" s="76"/>
      <c r="AY349" s="84" t="e">
        <f t="shared" ref="AY349" si="8279">VLOOKUP($F349,$P$7:$CN$25,AX$5,FALSE)</f>
        <v>#N/A</v>
      </c>
      <c r="AZ349" s="85" t="e">
        <f t="shared" ref="AZ349:AZ412" si="8280">VLOOKUP($G349,$P$7:$CN$25,AX$5,FALSE)</f>
        <v>#N/A</v>
      </c>
      <c r="BA349" s="86"/>
      <c r="BB349" s="84" t="e">
        <f t="shared" ref="BB349" si="8281">VLOOKUP($F349,$P$7:$CN$25,BA$5,FALSE)</f>
        <v>#N/A</v>
      </c>
      <c r="BC349" s="85" t="e">
        <f t="shared" ref="BC349:BC412" si="8282">VLOOKUP($G349,$P$7:$CN$25,BA$5,FALSE)</f>
        <v>#N/A</v>
      </c>
      <c r="BD349" s="86"/>
      <c r="BE349" s="84" t="e">
        <f t="shared" ref="BE349" si="8283">VLOOKUP($F349,$P$7:$CN$25,BD$5,FALSE)</f>
        <v>#N/A</v>
      </c>
      <c r="BF349" s="85" t="e">
        <f t="shared" ref="BF349:BF412" si="8284">VLOOKUP($G349,$P$7:$CN$25,BD$5,FALSE)</f>
        <v>#N/A</v>
      </c>
      <c r="BG349" s="87"/>
      <c r="BH349" s="84" t="e">
        <f t="shared" ref="BH349" si="8285">VLOOKUP($F349,$P$7:$CN$25,BG$5,FALSE)</f>
        <v>#N/A</v>
      </c>
      <c r="BI349" s="85" t="e">
        <f t="shared" ref="BI349:BI412" si="8286">VLOOKUP($G349,$P$7:$CN$25,BG$5,FALSE)</f>
        <v>#N/A</v>
      </c>
      <c r="BJ349" s="76"/>
      <c r="BK349" s="84" t="e">
        <f t="shared" ref="BK349" si="8287">VLOOKUP($F349,$P$7:$CN$25,BJ$5,FALSE)</f>
        <v>#N/A</v>
      </c>
      <c r="BL349" s="85" t="e">
        <f t="shared" ref="BL349:BL412" si="8288">VLOOKUP($G349,$P$7:$CN$25,BJ$5,FALSE)</f>
        <v>#N/A</v>
      </c>
      <c r="BM349" s="86"/>
      <c r="BN349" s="84" t="e">
        <f t="shared" ref="BN349" si="8289">VLOOKUP($F349,$P$7:$CN$25,BM$5,FALSE)</f>
        <v>#N/A</v>
      </c>
      <c r="BO349" s="85" t="e">
        <f t="shared" ref="BO349:BO412" si="8290">VLOOKUP($G349,$P$7:$CN$25,BM$5,FALSE)</f>
        <v>#N/A</v>
      </c>
      <c r="BP349" s="87"/>
      <c r="BQ349" s="84" t="e">
        <f t="shared" ref="BQ349" si="8291">VLOOKUP($F349,$P$7:$CN$25,BP$5,FALSE)</f>
        <v>#N/A</v>
      </c>
      <c r="BR349" s="85" t="e">
        <f t="shared" ref="BR349:BR412" si="8292">VLOOKUP($G349,$P$7:$CN$25,BP$5,FALSE)</f>
        <v>#N/A</v>
      </c>
      <c r="BS349" s="88"/>
      <c r="BT349" s="84" t="e">
        <f t="shared" ref="BT349" si="8293">VLOOKUP($F349,$P$7:$CN$25,BS$5,FALSE)</f>
        <v>#N/A</v>
      </c>
      <c r="BU349" s="85" t="e">
        <f t="shared" ref="BU349:BU412" si="8294">VLOOKUP($G349,$P$7:$CN$25,BS$5,FALSE)</f>
        <v>#N/A</v>
      </c>
      <c r="BV349" s="86"/>
      <c r="BW349" s="84" t="e">
        <f t="shared" ref="BW349" si="8295">VLOOKUP($F349,$P$7:$CN$25,BV$5,FALSE)</f>
        <v>#N/A</v>
      </c>
      <c r="BX349" s="85" t="e">
        <f t="shared" ref="BX349:BX412" si="8296">VLOOKUP($G349,$P$7:$CN$25,BV$5,FALSE)</f>
        <v>#N/A</v>
      </c>
      <c r="BY349" s="86"/>
      <c r="BZ349" s="84" t="e">
        <f t="shared" ref="BZ349" si="8297">VLOOKUP($F349,$P$7:$CN$25,BY$5,FALSE)</f>
        <v>#N/A</v>
      </c>
      <c r="CA349" s="85" t="e">
        <f t="shared" ref="CA349:CA412" si="8298">VLOOKUP($G349,$P$7:$CN$25,BY$5,FALSE)</f>
        <v>#N/A</v>
      </c>
      <c r="CB349" s="86"/>
      <c r="CC349" s="84" t="e">
        <f t="shared" ref="CC349" si="8299">VLOOKUP($F349,$P$7:$CN$25,CB$5,FALSE)</f>
        <v>#N/A</v>
      </c>
      <c r="CD349" s="85" t="e">
        <f t="shared" ref="CD349:CD412" si="8300">VLOOKUP($G349,$P$7:$CN$25,CB$5,FALSE)</f>
        <v>#N/A</v>
      </c>
      <c r="CE349" s="86"/>
      <c r="CF349" s="84" t="e">
        <f t="shared" ref="CF349" si="8301">VLOOKUP($F349,$P$7:$CN$25,CE$5,FALSE)</f>
        <v>#N/A</v>
      </c>
      <c r="CG349" s="85" t="e">
        <f t="shared" ref="CG349:CG412" si="8302">VLOOKUP($G349,$P$7:$CN$25,CE$5,FALSE)</f>
        <v>#N/A</v>
      </c>
      <c r="CH349" s="86"/>
      <c r="CI349" s="84" t="e">
        <f t="shared" ref="CI349" si="8303">VLOOKUP($F349,$P$7:$CN$25,CH$5,FALSE)</f>
        <v>#N/A</v>
      </c>
      <c r="CJ349" s="85" t="e">
        <f t="shared" ref="CJ349:CJ412" si="8304">VLOOKUP($G349,$P$7:$CN$25,CH$5,FALSE)</f>
        <v>#N/A</v>
      </c>
      <c r="CK349" s="87"/>
      <c r="CL349" s="84" t="e">
        <f t="shared" ref="CL349" si="8305">VLOOKUP($F349,$P$7:$CN$25,CK$5,FALSE)</f>
        <v>#N/A</v>
      </c>
      <c r="CM349" s="85" t="e">
        <f t="shared" ref="CM349:CM412" si="8306">VLOOKUP($G349,$P$7:$CN$25,CK$5,FALSE)</f>
        <v>#N/A</v>
      </c>
      <c r="CN349" s="83"/>
      <c r="CO349" s="65" t="e">
        <f t="shared" ref="CO349" si="8307">VLOOKUP($F349,$P$7:$CN$25,CN$5,FALSE)</f>
        <v>#N/A</v>
      </c>
      <c r="CP349" s="66" t="e">
        <f t="shared" ref="CP349:CP412" si="8308">VLOOKUP($G349,$P$7:$CN$25,CN$5,FALSE)</f>
        <v>#N/A</v>
      </c>
      <c r="CQ349" s="66" t="str">
        <f t="shared" si="8252"/>
        <v>323- 1900/1/0</v>
      </c>
      <c r="CR349" s="66"/>
      <c r="CS349" s="66">
        <f t="shared" si="8253"/>
        <v>1900</v>
      </c>
      <c r="CT349" s="66">
        <f t="shared" si="8254"/>
        <v>1</v>
      </c>
      <c r="CU349" s="66">
        <f t="shared" si="8255"/>
        <v>0</v>
      </c>
      <c r="CV349" s="66" t="str">
        <f t="shared" si="8256"/>
        <v/>
      </c>
    </row>
    <row r="350" spans="1:100" x14ac:dyDescent="0.25">
      <c r="A350" s="188">
        <v>324</v>
      </c>
      <c r="B350" s="189"/>
      <c r="C350" s="189"/>
      <c r="D350" s="189"/>
      <c r="E350" s="189"/>
      <c r="F350" s="189" t="str">
        <f t="shared" si="8225"/>
        <v xml:space="preserve"> (min)</v>
      </c>
      <c r="G350" s="189" t="str">
        <f t="shared" ref="G350:G413" si="8309">CONCATENATE(E350," (max)")</f>
        <v xml:space="preserve"> (max)</v>
      </c>
      <c r="H350" s="190"/>
      <c r="I350" s="190"/>
      <c r="J350" s="189"/>
      <c r="K350" s="189"/>
      <c r="L350" s="191"/>
      <c r="M350" s="191"/>
      <c r="N350" s="194">
        <f t="shared" si="8226"/>
        <v>0</v>
      </c>
      <c r="O350" s="192"/>
      <c r="P350" s="193"/>
      <c r="Q350" s="188"/>
      <c r="R350" s="84" t="e">
        <f t="shared" si="8257"/>
        <v>#N/A</v>
      </c>
      <c r="S350" s="85" t="e">
        <f t="shared" si="8258"/>
        <v>#N/A</v>
      </c>
      <c r="T350" s="86"/>
      <c r="U350" s="84" t="e">
        <f t="shared" ref="U350" si="8310">VLOOKUP($F350,$P$7:$CN$25,T$5,FALSE)</f>
        <v>#N/A</v>
      </c>
      <c r="V350" s="85" t="e">
        <f t="shared" si="8260"/>
        <v>#N/A</v>
      </c>
      <c r="W350" s="86"/>
      <c r="X350" s="84" t="e">
        <f t="shared" ref="X350" si="8311">VLOOKUP($F350,$P$7:$CN$25,W$5,FALSE)</f>
        <v>#N/A</v>
      </c>
      <c r="Y350" s="85" t="e">
        <f t="shared" si="8262"/>
        <v>#N/A</v>
      </c>
      <c r="Z350" s="86"/>
      <c r="AA350" s="84" t="e">
        <f t="shared" ref="AA350" si="8312">VLOOKUP($F350,$P$7:$CN$25,Z$5,FALSE)</f>
        <v>#N/A</v>
      </c>
      <c r="AB350" s="85" t="e">
        <f t="shared" si="8264"/>
        <v>#N/A</v>
      </c>
      <c r="AC350" s="86"/>
      <c r="AD350" s="84" t="e">
        <f t="shared" ref="AD350" si="8313">VLOOKUP($F350,$P$7:$CN$25,AC$5,FALSE)</f>
        <v>#N/A</v>
      </c>
      <c r="AE350" s="85" t="e">
        <f t="shared" si="8266"/>
        <v>#N/A</v>
      </c>
      <c r="AF350" s="86"/>
      <c r="AG350" s="84" t="e">
        <f t="shared" ref="AG350" si="8314">VLOOKUP($F350,$P$7:$CN$25,AF$5,FALSE)</f>
        <v>#N/A</v>
      </c>
      <c r="AH350" s="85" t="e">
        <f t="shared" si="8268"/>
        <v>#N/A</v>
      </c>
      <c r="AI350" s="87"/>
      <c r="AJ350" s="84" t="e">
        <f t="shared" ref="AJ350" si="8315">VLOOKUP($F350,$P$7:$CN$25,AI$5,FALSE)</f>
        <v>#N/A</v>
      </c>
      <c r="AK350" s="85" t="e">
        <f t="shared" si="8270"/>
        <v>#N/A</v>
      </c>
      <c r="AL350" s="76"/>
      <c r="AM350" s="84" t="e">
        <f t="shared" ref="AM350" si="8316">VLOOKUP($F350,$P$7:$CN$25,AL$5,FALSE)</f>
        <v>#N/A</v>
      </c>
      <c r="AN350" s="85" t="e">
        <f t="shared" si="8272"/>
        <v>#N/A</v>
      </c>
      <c r="AO350" s="86"/>
      <c r="AP350" s="84" t="e">
        <f t="shared" ref="AP350" si="8317">VLOOKUP($F350,$P$7:$CN$25,AO$5,FALSE)</f>
        <v>#N/A</v>
      </c>
      <c r="AQ350" s="85" t="e">
        <f t="shared" si="8274"/>
        <v>#N/A</v>
      </c>
      <c r="AR350" s="86"/>
      <c r="AS350" s="84" t="e">
        <f t="shared" ref="AS350" si="8318">VLOOKUP($F350,$P$7:$CN$25,AR$5,FALSE)</f>
        <v>#N/A</v>
      </c>
      <c r="AT350" s="85" t="e">
        <f t="shared" si="8276"/>
        <v>#N/A</v>
      </c>
      <c r="AU350" s="87"/>
      <c r="AV350" s="84" t="e">
        <f t="shared" ref="AV350" si="8319">VLOOKUP($F350,$P$7:$CN$25,AU$5,FALSE)</f>
        <v>#N/A</v>
      </c>
      <c r="AW350" s="85" t="e">
        <f t="shared" si="8278"/>
        <v>#N/A</v>
      </c>
      <c r="AX350" s="76"/>
      <c r="AY350" s="84" t="e">
        <f t="shared" ref="AY350" si="8320">VLOOKUP($F350,$P$7:$CN$25,AX$5,FALSE)</f>
        <v>#N/A</v>
      </c>
      <c r="AZ350" s="85" t="e">
        <f t="shared" si="8280"/>
        <v>#N/A</v>
      </c>
      <c r="BA350" s="86"/>
      <c r="BB350" s="84" t="e">
        <f t="shared" ref="BB350" si="8321">VLOOKUP($F350,$P$7:$CN$25,BA$5,FALSE)</f>
        <v>#N/A</v>
      </c>
      <c r="BC350" s="85" t="e">
        <f t="shared" si="8282"/>
        <v>#N/A</v>
      </c>
      <c r="BD350" s="86"/>
      <c r="BE350" s="84" t="e">
        <f t="shared" ref="BE350" si="8322">VLOOKUP($F350,$P$7:$CN$25,BD$5,FALSE)</f>
        <v>#N/A</v>
      </c>
      <c r="BF350" s="85" t="e">
        <f t="shared" si="8284"/>
        <v>#N/A</v>
      </c>
      <c r="BG350" s="87"/>
      <c r="BH350" s="84" t="e">
        <f t="shared" ref="BH350" si="8323">VLOOKUP($F350,$P$7:$CN$25,BG$5,FALSE)</f>
        <v>#N/A</v>
      </c>
      <c r="BI350" s="85" t="e">
        <f t="shared" si="8286"/>
        <v>#N/A</v>
      </c>
      <c r="BJ350" s="76"/>
      <c r="BK350" s="84" t="e">
        <f t="shared" ref="BK350" si="8324">VLOOKUP($F350,$P$7:$CN$25,BJ$5,FALSE)</f>
        <v>#N/A</v>
      </c>
      <c r="BL350" s="85" t="e">
        <f t="shared" si="8288"/>
        <v>#N/A</v>
      </c>
      <c r="BM350" s="86"/>
      <c r="BN350" s="84" t="e">
        <f t="shared" ref="BN350" si="8325">VLOOKUP($F350,$P$7:$CN$25,BM$5,FALSE)</f>
        <v>#N/A</v>
      </c>
      <c r="BO350" s="85" t="e">
        <f t="shared" si="8290"/>
        <v>#N/A</v>
      </c>
      <c r="BP350" s="87"/>
      <c r="BQ350" s="84" t="e">
        <f t="shared" ref="BQ350" si="8326">VLOOKUP($F350,$P$7:$CN$25,BP$5,FALSE)</f>
        <v>#N/A</v>
      </c>
      <c r="BR350" s="85" t="e">
        <f t="shared" si="8292"/>
        <v>#N/A</v>
      </c>
      <c r="BS350" s="88"/>
      <c r="BT350" s="84" t="e">
        <f t="shared" ref="BT350" si="8327">VLOOKUP($F350,$P$7:$CN$25,BS$5,FALSE)</f>
        <v>#N/A</v>
      </c>
      <c r="BU350" s="85" t="e">
        <f t="shared" si="8294"/>
        <v>#N/A</v>
      </c>
      <c r="BV350" s="86"/>
      <c r="BW350" s="84" t="e">
        <f t="shared" ref="BW350" si="8328">VLOOKUP($F350,$P$7:$CN$25,BV$5,FALSE)</f>
        <v>#N/A</v>
      </c>
      <c r="BX350" s="85" t="e">
        <f t="shared" si="8296"/>
        <v>#N/A</v>
      </c>
      <c r="BY350" s="86"/>
      <c r="BZ350" s="84" t="e">
        <f t="shared" ref="BZ350" si="8329">VLOOKUP($F350,$P$7:$CN$25,BY$5,FALSE)</f>
        <v>#N/A</v>
      </c>
      <c r="CA350" s="85" t="e">
        <f t="shared" si="8298"/>
        <v>#N/A</v>
      </c>
      <c r="CB350" s="86"/>
      <c r="CC350" s="84" t="e">
        <f t="shared" ref="CC350" si="8330">VLOOKUP($F350,$P$7:$CN$25,CB$5,FALSE)</f>
        <v>#N/A</v>
      </c>
      <c r="CD350" s="85" t="e">
        <f t="shared" si="8300"/>
        <v>#N/A</v>
      </c>
      <c r="CE350" s="86"/>
      <c r="CF350" s="84" t="e">
        <f t="shared" ref="CF350" si="8331">VLOOKUP($F350,$P$7:$CN$25,CE$5,FALSE)</f>
        <v>#N/A</v>
      </c>
      <c r="CG350" s="85" t="e">
        <f t="shared" si="8302"/>
        <v>#N/A</v>
      </c>
      <c r="CH350" s="86"/>
      <c r="CI350" s="84" t="e">
        <f t="shared" ref="CI350" si="8332">VLOOKUP($F350,$P$7:$CN$25,CH$5,FALSE)</f>
        <v>#N/A</v>
      </c>
      <c r="CJ350" s="85" t="e">
        <f t="shared" si="8304"/>
        <v>#N/A</v>
      </c>
      <c r="CK350" s="87"/>
      <c r="CL350" s="84" t="e">
        <f t="shared" ref="CL350" si="8333">VLOOKUP($F350,$P$7:$CN$25,CK$5,FALSE)</f>
        <v>#N/A</v>
      </c>
      <c r="CM350" s="85" t="e">
        <f t="shared" si="8306"/>
        <v>#N/A</v>
      </c>
      <c r="CN350" s="83"/>
      <c r="CO350" s="65" t="e">
        <f t="shared" ref="CO350" si="8334">VLOOKUP($F350,$P$7:$CN$25,CN$5,FALSE)</f>
        <v>#N/A</v>
      </c>
      <c r="CP350" s="66" t="e">
        <f t="shared" si="8308"/>
        <v>#N/A</v>
      </c>
      <c r="CQ350" s="66" t="str">
        <f t="shared" si="8252"/>
        <v>324- 1900/1/0</v>
      </c>
      <c r="CR350" s="66"/>
      <c r="CS350" s="66">
        <f t="shared" si="8253"/>
        <v>1900</v>
      </c>
      <c r="CT350" s="66">
        <f t="shared" si="8254"/>
        <v>1</v>
      </c>
      <c r="CU350" s="66">
        <f t="shared" si="8255"/>
        <v>0</v>
      </c>
      <c r="CV350" s="66" t="str">
        <f t="shared" si="8256"/>
        <v/>
      </c>
    </row>
    <row r="351" spans="1:100" x14ac:dyDescent="0.25">
      <c r="A351" s="188">
        <v>325</v>
      </c>
      <c r="B351" s="189"/>
      <c r="C351" s="189"/>
      <c r="D351" s="189"/>
      <c r="E351" s="189"/>
      <c r="F351" s="189" t="str">
        <f t="shared" si="8225"/>
        <v xml:space="preserve"> (min)</v>
      </c>
      <c r="G351" s="189" t="str">
        <f t="shared" si="8309"/>
        <v xml:space="preserve"> (max)</v>
      </c>
      <c r="H351" s="190"/>
      <c r="I351" s="190"/>
      <c r="J351" s="189"/>
      <c r="K351" s="189"/>
      <c r="L351" s="191"/>
      <c r="M351" s="191"/>
      <c r="N351" s="194">
        <f t="shared" si="8226"/>
        <v>0</v>
      </c>
      <c r="O351" s="192"/>
      <c r="P351" s="193"/>
      <c r="Q351" s="188"/>
      <c r="R351" s="84" t="e">
        <f t="shared" si="8257"/>
        <v>#N/A</v>
      </c>
      <c r="S351" s="85" t="e">
        <f t="shared" si="8258"/>
        <v>#N/A</v>
      </c>
      <c r="T351" s="86"/>
      <c r="U351" s="84" t="e">
        <f t="shared" ref="U351" si="8335">VLOOKUP($F351,$P$7:$CN$25,T$5,FALSE)</f>
        <v>#N/A</v>
      </c>
      <c r="V351" s="85" t="e">
        <f t="shared" si="8260"/>
        <v>#N/A</v>
      </c>
      <c r="W351" s="86"/>
      <c r="X351" s="84" t="e">
        <f t="shared" ref="X351" si="8336">VLOOKUP($F351,$P$7:$CN$25,W$5,FALSE)</f>
        <v>#N/A</v>
      </c>
      <c r="Y351" s="85" t="e">
        <f t="shared" si="8262"/>
        <v>#N/A</v>
      </c>
      <c r="Z351" s="86"/>
      <c r="AA351" s="84" t="e">
        <f t="shared" ref="AA351" si="8337">VLOOKUP($F351,$P$7:$CN$25,Z$5,FALSE)</f>
        <v>#N/A</v>
      </c>
      <c r="AB351" s="85" t="e">
        <f t="shared" si="8264"/>
        <v>#N/A</v>
      </c>
      <c r="AC351" s="86"/>
      <c r="AD351" s="84" t="e">
        <f t="shared" ref="AD351" si="8338">VLOOKUP($F351,$P$7:$CN$25,AC$5,FALSE)</f>
        <v>#N/A</v>
      </c>
      <c r="AE351" s="85" t="e">
        <f t="shared" si="8266"/>
        <v>#N/A</v>
      </c>
      <c r="AF351" s="86"/>
      <c r="AG351" s="84" t="e">
        <f t="shared" ref="AG351" si="8339">VLOOKUP($F351,$P$7:$CN$25,AF$5,FALSE)</f>
        <v>#N/A</v>
      </c>
      <c r="AH351" s="85" t="e">
        <f t="shared" si="8268"/>
        <v>#N/A</v>
      </c>
      <c r="AI351" s="87"/>
      <c r="AJ351" s="84" t="e">
        <f t="shared" ref="AJ351" si="8340">VLOOKUP($F351,$P$7:$CN$25,AI$5,FALSE)</f>
        <v>#N/A</v>
      </c>
      <c r="AK351" s="85" t="e">
        <f t="shared" si="8270"/>
        <v>#N/A</v>
      </c>
      <c r="AL351" s="76"/>
      <c r="AM351" s="84" t="e">
        <f t="shared" ref="AM351" si="8341">VLOOKUP($F351,$P$7:$CN$25,AL$5,FALSE)</f>
        <v>#N/A</v>
      </c>
      <c r="AN351" s="85" t="e">
        <f t="shared" si="8272"/>
        <v>#N/A</v>
      </c>
      <c r="AO351" s="86"/>
      <c r="AP351" s="84" t="e">
        <f t="shared" ref="AP351" si="8342">VLOOKUP($F351,$P$7:$CN$25,AO$5,FALSE)</f>
        <v>#N/A</v>
      </c>
      <c r="AQ351" s="85" t="e">
        <f t="shared" si="8274"/>
        <v>#N/A</v>
      </c>
      <c r="AR351" s="86"/>
      <c r="AS351" s="84" t="e">
        <f t="shared" ref="AS351" si="8343">VLOOKUP($F351,$P$7:$CN$25,AR$5,FALSE)</f>
        <v>#N/A</v>
      </c>
      <c r="AT351" s="85" t="e">
        <f t="shared" si="8276"/>
        <v>#N/A</v>
      </c>
      <c r="AU351" s="87"/>
      <c r="AV351" s="84" t="e">
        <f t="shared" ref="AV351" si="8344">VLOOKUP($F351,$P$7:$CN$25,AU$5,FALSE)</f>
        <v>#N/A</v>
      </c>
      <c r="AW351" s="85" t="e">
        <f t="shared" si="8278"/>
        <v>#N/A</v>
      </c>
      <c r="AX351" s="76"/>
      <c r="AY351" s="84" t="e">
        <f t="shared" ref="AY351" si="8345">VLOOKUP($F351,$P$7:$CN$25,AX$5,FALSE)</f>
        <v>#N/A</v>
      </c>
      <c r="AZ351" s="85" t="e">
        <f t="shared" si="8280"/>
        <v>#N/A</v>
      </c>
      <c r="BA351" s="86"/>
      <c r="BB351" s="84" t="e">
        <f t="shared" ref="BB351" si="8346">VLOOKUP($F351,$P$7:$CN$25,BA$5,FALSE)</f>
        <v>#N/A</v>
      </c>
      <c r="BC351" s="85" t="e">
        <f t="shared" si="8282"/>
        <v>#N/A</v>
      </c>
      <c r="BD351" s="86"/>
      <c r="BE351" s="84" t="e">
        <f t="shared" ref="BE351" si="8347">VLOOKUP($F351,$P$7:$CN$25,BD$5,FALSE)</f>
        <v>#N/A</v>
      </c>
      <c r="BF351" s="85" t="e">
        <f t="shared" si="8284"/>
        <v>#N/A</v>
      </c>
      <c r="BG351" s="87"/>
      <c r="BH351" s="84" t="e">
        <f t="shared" ref="BH351" si="8348">VLOOKUP($F351,$P$7:$CN$25,BG$5,FALSE)</f>
        <v>#N/A</v>
      </c>
      <c r="BI351" s="85" t="e">
        <f t="shared" si="8286"/>
        <v>#N/A</v>
      </c>
      <c r="BJ351" s="76"/>
      <c r="BK351" s="84" t="e">
        <f t="shared" ref="BK351" si="8349">VLOOKUP($F351,$P$7:$CN$25,BJ$5,FALSE)</f>
        <v>#N/A</v>
      </c>
      <c r="BL351" s="85" t="e">
        <f t="shared" si="8288"/>
        <v>#N/A</v>
      </c>
      <c r="BM351" s="86"/>
      <c r="BN351" s="84" t="e">
        <f t="shared" ref="BN351" si="8350">VLOOKUP($F351,$P$7:$CN$25,BM$5,FALSE)</f>
        <v>#N/A</v>
      </c>
      <c r="BO351" s="85" t="e">
        <f t="shared" si="8290"/>
        <v>#N/A</v>
      </c>
      <c r="BP351" s="87"/>
      <c r="BQ351" s="84" t="e">
        <f t="shared" ref="BQ351" si="8351">VLOOKUP($F351,$P$7:$CN$25,BP$5,FALSE)</f>
        <v>#N/A</v>
      </c>
      <c r="BR351" s="85" t="e">
        <f t="shared" si="8292"/>
        <v>#N/A</v>
      </c>
      <c r="BS351" s="88"/>
      <c r="BT351" s="84" t="e">
        <f t="shared" ref="BT351" si="8352">VLOOKUP($F351,$P$7:$CN$25,BS$5,FALSE)</f>
        <v>#N/A</v>
      </c>
      <c r="BU351" s="85" t="e">
        <f t="shared" si="8294"/>
        <v>#N/A</v>
      </c>
      <c r="BV351" s="86"/>
      <c r="BW351" s="84" t="e">
        <f t="shared" ref="BW351" si="8353">VLOOKUP($F351,$P$7:$CN$25,BV$5,FALSE)</f>
        <v>#N/A</v>
      </c>
      <c r="BX351" s="85" t="e">
        <f t="shared" si="8296"/>
        <v>#N/A</v>
      </c>
      <c r="BY351" s="86"/>
      <c r="BZ351" s="84" t="e">
        <f t="shared" ref="BZ351" si="8354">VLOOKUP($F351,$P$7:$CN$25,BY$5,FALSE)</f>
        <v>#N/A</v>
      </c>
      <c r="CA351" s="85" t="e">
        <f t="shared" si="8298"/>
        <v>#N/A</v>
      </c>
      <c r="CB351" s="86"/>
      <c r="CC351" s="84" t="e">
        <f t="shared" ref="CC351" si="8355">VLOOKUP($F351,$P$7:$CN$25,CB$5,FALSE)</f>
        <v>#N/A</v>
      </c>
      <c r="CD351" s="85" t="e">
        <f t="shared" si="8300"/>
        <v>#N/A</v>
      </c>
      <c r="CE351" s="86"/>
      <c r="CF351" s="84" t="e">
        <f t="shared" ref="CF351" si="8356">VLOOKUP($F351,$P$7:$CN$25,CE$5,FALSE)</f>
        <v>#N/A</v>
      </c>
      <c r="CG351" s="85" t="e">
        <f t="shared" si="8302"/>
        <v>#N/A</v>
      </c>
      <c r="CH351" s="86"/>
      <c r="CI351" s="84" t="e">
        <f t="shared" ref="CI351" si="8357">VLOOKUP($F351,$P$7:$CN$25,CH$5,FALSE)</f>
        <v>#N/A</v>
      </c>
      <c r="CJ351" s="85" t="e">
        <f t="shared" si="8304"/>
        <v>#N/A</v>
      </c>
      <c r="CK351" s="87"/>
      <c r="CL351" s="84" t="e">
        <f t="shared" ref="CL351" si="8358">VLOOKUP($F351,$P$7:$CN$25,CK$5,FALSE)</f>
        <v>#N/A</v>
      </c>
      <c r="CM351" s="85" t="e">
        <f t="shared" si="8306"/>
        <v>#N/A</v>
      </c>
      <c r="CN351" s="83"/>
      <c r="CO351" s="65" t="e">
        <f t="shared" ref="CO351" si="8359">VLOOKUP($F351,$P$7:$CN$25,CN$5,FALSE)</f>
        <v>#N/A</v>
      </c>
      <c r="CP351" s="66" t="e">
        <f t="shared" si="8308"/>
        <v>#N/A</v>
      </c>
      <c r="CQ351" s="66" t="str">
        <f t="shared" si="8252"/>
        <v>325- 1900/1/0</v>
      </c>
      <c r="CR351" s="66"/>
      <c r="CS351" s="66">
        <f t="shared" si="8253"/>
        <v>1900</v>
      </c>
      <c r="CT351" s="66">
        <f t="shared" si="8254"/>
        <v>1</v>
      </c>
      <c r="CU351" s="66">
        <f t="shared" si="8255"/>
        <v>0</v>
      </c>
      <c r="CV351" s="66" t="str">
        <f t="shared" si="8256"/>
        <v/>
      </c>
    </row>
    <row r="352" spans="1:100" x14ac:dyDescent="0.25">
      <c r="A352" s="188">
        <v>326</v>
      </c>
      <c r="B352" s="189"/>
      <c r="C352" s="189"/>
      <c r="D352" s="189"/>
      <c r="E352" s="189"/>
      <c r="F352" s="189" t="str">
        <f t="shared" si="8225"/>
        <v xml:space="preserve"> (min)</v>
      </c>
      <c r="G352" s="189" t="str">
        <f t="shared" si="8309"/>
        <v xml:space="preserve"> (max)</v>
      </c>
      <c r="H352" s="190"/>
      <c r="I352" s="190"/>
      <c r="J352" s="189"/>
      <c r="K352" s="189"/>
      <c r="L352" s="191"/>
      <c r="M352" s="191"/>
      <c r="N352" s="194">
        <f t="shared" si="8226"/>
        <v>0</v>
      </c>
      <c r="O352" s="192"/>
      <c r="P352" s="193"/>
      <c r="Q352" s="188"/>
      <c r="R352" s="84" t="e">
        <f t="shared" si="8257"/>
        <v>#N/A</v>
      </c>
      <c r="S352" s="85" t="e">
        <f t="shared" si="8258"/>
        <v>#N/A</v>
      </c>
      <c r="T352" s="86"/>
      <c r="U352" s="84" t="e">
        <f t="shared" ref="U352" si="8360">VLOOKUP($F352,$P$7:$CN$25,T$5,FALSE)</f>
        <v>#N/A</v>
      </c>
      <c r="V352" s="85" t="e">
        <f t="shared" si="8260"/>
        <v>#N/A</v>
      </c>
      <c r="W352" s="86"/>
      <c r="X352" s="84" t="e">
        <f t="shared" ref="X352" si="8361">VLOOKUP($F352,$P$7:$CN$25,W$5,FALSE)</f>
        <v>#N/A</v>
      </c>
      <c r="Y352" s="85" t="e">
        <f t="shared" si="8262"/>
        <v>#N/A</v>
      </c>
      <c r="Z352" s="86"/>
      <c r="AA352" s="84" t="e">
        <f t="shared" ref="AA352" si="8362">VLOOKUP($F352,$P$7:$CN$25,Z$5,FALSE)</f>
        <v>#N/A</v>
      </c>
      <c r="AB352" s="85" t="e">
        <f t="shared" si="8264"/>
        <v>#N/A</v>
      </c>
      <c r="AC352" s="86"/>
      <c r="AD352" s="84" t="e">
        <f t="shared" ref="AD352" si="8363">VLOOKUP($F352,$P$7:$CN$25,AC$5,FALSE)</f>
        <v>#N/A</v>
      </c>
      <c r="AE352" s="85" t="e">
        <f t="shared" si="8266"/>
        <v>#N/A</v>
      </c>
      <c r="AF352" s="86"/>
      <c r="AG352" s="84" t="e">
        <f t="shared" ref="AG352" si="8364">VLOOKUP($F352,$P$7:$CN$25,AF$5,FALSE)</f>
        <v>#N/A</v>
      </c>
      <c r="AH352" s="85" t="e">
        <f t="shared" si="8268"/>
        <v>#N/A</v>
      </c>
      <c r="AI352" s="87"/>
      <c r="AJ352" s="84" t="e">
        <f t="shared" ref="AJ352" si="8365">VLOOKUP($F352,$P$7:$CN$25,AI$5,FALSE)</f>
        <v>#N/A</v>
      </c>
      <c r="AK352" s="85" t="e">
        <f t="shared" si="8270"/>
        <v>#N/A</v>
      </c>
      <c r="AL352" s="76"/>
      <c r="AM352" s="84" t="e">
        <f t="shared" ref="AM352" si="8366">VLOOKUP($F352,$P$7:$CN$25,AL$5,FALSE)</f>
        <v>#N/A</v>
      </c>
      <c r="AN352" s="85" t="e">
        <f t="shared" si="8272"/>
        <v>#N/A</v>
      </c>
      <c r="AO352" s="86"/>
      <c r="AP352" s="84" t="e">
        <f t="shared" ref="AP352" si="8367">VLOOKUP($F352,$P$7:$CN$25,AO$5,FALSE)</f>
        <v>#N/A</v>
      </c>
      <c r="AQ352" s="85" t="e">
        <f t="shared" si="8274"/>
        <v>#N/A</v>
      </c>
      <c r="AR352" s="86"/>
      <c r="AS352" s="84" t="e">
        <f t="shared" ref="AS352" si="8368">VLOOKUP($F352,$P$7:$CN$25,AR$5,FALSE)</f>
        <v>#N/A</v>
      </c>
      <c r="AT352" s="85" t="e">
        <f t="shared" si="8276"/>
        <v>#N/A</v>
      </c>
      <c r="AU352" s="87"/>
      <c r="AV352" s="84" t="e">
        <f t="shared" ref="AV352" si="8369">VLOOKUP($F352,$P$7:$CN$25,AU$5,FALSE)</f>
        <v>#N/A</v>
      </c>
      <c r="AW352" s="85" t="e">
        <f t="shared" si="8278"/>
        <v>#N/A</v>
      </c>
      <c r="AX352" s="76"/>
      <c r="AY352" s="84" t="e">
        <f t="shared" ref="AY352" si="8370">VLOOKUP($F352,$P$7:$CN$25,AX$5,FALSE)</f>
        <v>#N/A</v>
      </c>
      <c r="AZ352" s="85" t="e">
        <f t="shared" si="8280"/>
        <v>#N/A</v>
      </c>
      <c r="BA352" s="86"/>
      <c r="BB352" s="84" t="e">
        <f t="shared" ref="BB352" si="8371">VLOOKUP($F352,$P$7:$CN$25,BA$5,FALSE)</f>
        <v>#N/A</v>
      </c>
      <c r="BC352" s="85" t="e">
        <f t="shared" si="8282"/>
        <v>#N/A</v>
      </c>
      <c r="BD352" s="86"/>
      <c r="BE352" s="84" t="e">
        <f t="shared" ref="BE352" si="8372">VLOOKUP($F352,$P$7:$CN$25,BD$5,FALSE)</f>
        <v>#N/A</v>
      </c>
      <c r="BF352" s="85" t="e">
        <f t="shared" si="8284"/>
        <v>#N/A</v>
      </c>
      <c r="BG352" s="87"/>
      <c r="BH352" s="84" t="e">
        <f t="shared" ref="BH352" si="8373">VLOOKUP($F352,$P$7:$CN$25,BG$5,FALSE)</f>
        <v>#N/A</v>
      </c>
      <c r="BI352" s="85" t="e">
        <f t="shared" si="8286"/>
        <v>#N/A</v>
      </c>
      <c r="BJ352" s="76"/>
      <c r="BK352" s="84" t="e">
        <f t="shared" ref="BK352" si="8374">VLOOKUP($F352,$P$7:$CN$25,BJ$5,FALSE)</f>
        <v>#N/A</v>
      </c>
      <c r="BL352" s="85" t="e">
        <f t="shared" si="8288"/>
        <v>#N/A</v>
      </c>
      <c r="BM352" s="86"/>
      <c r="BN352" s="84" t="e">
        <f t="shared" ref="BN352" si="8375">VLOOKUP($F352,$P$7:$CN$25,BM$5,FALSE)</f>
        <v>#N/A</v>
      </c>
      <c r="BO352" s="85" t="e">
        <f t="shared" si="8290"/>
        <v>#N/A</v>
      </c>
      <c r="BP352" s="87"/>
      <c r="BQ352" s="84" t="e">
        <f t="shared" ref="BQ352" si="8376">VLOOKUP($F352,$P$7:$CN$25,BP$5,FALSE)</f>
        <v>#N/A</v>
      </c>
      <c r="BR352" s="85" t="e">
        <f t="shared" si="8292"/>
        <v>#N/A</v>
      </c>
      <c r="BS352" s="88"/>
      <c r="BT352" s="84" t="e">
        <f t="shared" ref="BT352" si="8377">VLOOKUP($F352,$P$7:$CN$25,BS$5,FALSE)</f>
        <v>#N/A</v>
      </c>
      <c r="BU352" s="85" t="e">
        <f t="shared" si="8294"/>
        <v>#N/A</v>
      </c>
      <c r="BV352" s="86"/>
      <c r="BW352" s="84" t="e">
        <f t="shared" ref="BW352" si="8378">VLOOKUP($F352,$P$7:$CN$25,BV$5,FALSE)</f>
        <v>#N/A</v>
      </c>
      <c r="BX352" s="85" t="e">
        <f t="shared" si="8296"/>
        <v>#N/A</v>
      </c>
      <c r="BY352" s="86"/>
      <c r="BZ352" s="84" t="e">
        <f t="shared" ref="BZ352" si="8379">VLOOKUP($F352,$P$7:$CN$25,BY$5,FALSE)</f>
        <v>#N/A</v>
      </c>
      <c r="CA352" s="85" t="e">
        <f t="shared" si="8298"/>
        <v>#N/A</v>
      </c>
      <c r="CB352" s="86"/>
      <c r="CC352" s="84" t="e">
        <f t="shared" ref="CC352" si="8380">VLOOKUP($F352,$P$7:$CN$25,CB$5,FALSE)</f>
        <v>#N/A</v>
      </c>
      <c r="CD352" s="85" t="e">
        <f t="shared" si="8300"/>
        <v>#N/A</v>
      </c>
      <c r="CE352" s="86"/>
      <c r="CF352" s="84" t="e">
        <f t="shared" ref="CF352" si="8381">VLOOKUP($F352,$P$7:$CN$25,CE$5,FALSE)</f>
        <v>#N/A</v>
      </c>
      <c r="CG352" s="85" t="e">
        <f t="shared" si="8302"/>
        <v>#N/A</v>
      </c>
      <c r="CH352" s="86"/>
      <c r="CI352" s="84" t="e">
        <f t="shared" ref="CI352" si="8382">VLOOKUP($F352,$P$7:$CN$25,CH$5,FALSE)</f>
        <v>#N/A</v>
      </c>
      <c r="CJ352" s="85" t="e">
        <f t="shared" si="8304"/>
        <v>#N/A</v>
      </c>
      <c r="CK352" s="87"/>
      <c r="CL352" s="84" t="e">
        <f t="shared" ref="CL352" si="8383">VLOOKUP($F352,$P$7:$CN$25,CK$5,FALSE)</f>
        <v>#N/A</v>
      </c>
      <c r="CM352" s="85" t="e">
        <f t="shared" si="8306"/>
        <v>#N/A</v>
      </c>
      <c r="CN352" s="83"/>
      <c r="CO352" s="65" t="e">
        <f t="shared" ref="CO352" si="8384">VLOOKUP($F352,$P$7:$CN$25,CN$5,FALSE)</f>
        <v>#N/A</v>
      </c>
      <c r="CP352" s="66" t="e">
        <f t="shared" si="8308"/>
        <v>#N/A</v>
      </c>
      <c r="CQ352" s="66" t="str">
        <f t="shared" si="8252"/>
        <v>326- 1900/1/0</v>
      </c>
      <c r="CR352" s="66"/>
      <c r="CS352" s="66">
        <f t="shared" si="8253"/>
        <v>1900</v>
      </c>
      <c r="CT352" s="66">
        <f t="shared" si="8254"/>
        <v>1</v>
      </c>
      <c r="CU352" s="66">
        <f t="shared" si="8255"/>
        <v>0</v>
      </c>
      <c r="CV352" s="66" t="str">
        <f t="shared" si="8256"/>
        <v/>
      </c>
    </row>
    <row r="353" spans="1:100" x14ac:dyDescent="0.25">
      <c r="A353" s="188">
        <v>327</v>
      </c>
      <c r="B353" s="189"/>
      <c r="C353" s="189"/>
      <c r="D353" s="189"/>
      <c r="E353" s="189"/>
      <c r="F353" s="189" t="str">
        <f t="shared" si="8225"/>
        <v xml:space="preserve"> (min)</v>
      </c>
      <c r="G353" s="189" t="str">
        <f t="shared" si="8309"/>
        <v xml:space="preserve"> (max)</v>
      </c>
      <c r="H353" s="190"/>
      <c r="I353" s="190"/>
      <c r="J353" s="189"/>
      <c r="K353" s="189"/>
      <c r="L353" s="191"/>
      <c r="M353" s="191"/>
      <c r="N353" s="194">
        <f t="shared" si="8226"/>
        <v>0</v>
      </c>
      <c r="O353" s="192"/>
      <c r="P353" s="193"/>
      <c r="Q353" s="188"/>
      <c r="R353" s="84" t="e">
        <f t="shared" si="8257"/>
        <v>#N/A</v>
      </c>
      <c r="S353" s="85" t="e">
        <f t="shared" si="8258"/>
        <v>#N/A</v>
      </c>
      <c r="T353" s="86"/>
      <c r="U353" s="84" t="e">
        <f t="shared" ref="U353" si="8385">VLOOKUP($F353,$P$7:$CN$25,T$5,FALSE)</f>
        <v>#N/A</v>
      </c>
      <c r="V353" s="85" t="e">
        <f t="shared" si="8260"/>
        <v>#N/A</v>
      </c>
      <c r="W353" s="86"/>
      <c r="X353" s="84" t="e">
        <f t="shared" ref="X353" si="8386">VLOOKUP($F353,$P$7:$CN$25,W$5,FALSE)</f>
        <v>#N/A</v>
      </c>
      <c r="Y353" s="85" t="e">
        <f t="shared" si="8262"/>
        <v>#N/A</v>
      </c>
      <c r="Z353" s="86"/>
      <c r="AA353" s="84" t="e">
        <f t="shared" ref="AA353" si="8387">VLOOKUP($F353,$P$7:$CN$25,Z$5,FALSE)</f>
        <v>#N/A</v>
      </c>
      <c r="AB353" s="85" t="e">
        <f t="shared" si="8264"/>
        <v>#N/A</v>
      </c>
      <c r="AC353" s="86"/>
      <c r="AD353" s="84" t="e">
        <f t="shared" ref="AD353" si="8388">VLOOKUP($F353,$P$7:$CN$25,AC$5,FALSE)</f>
        <v>#N/A</v>
      </c>
      <c r="AE353" s="85" t="e">
        <f t="shared" si="8266"/>
        <v>#N/A</v>
      </c>
      <c r="AF353" s="86"/>
      <c r="AG353" s="84" t="e">
        <f t="shared" ref="AG353" si="8389">VLOOKUP($F353,$P$7:$CN$25,AF$5,FALSE)</f>
        <v>#N/A</v>
      </c>
      <c r="AH353" s="85" t="e">
        <f t="shared" si="8268"/>
        <v>#N/A</v>
      </c>
      <c r="AI353" s="87"/>
      <c r="AJ353" s="84" t="e">
        <f t="shared" ref="AJ353" si="8390">VLOOKUP($F353,$P$7:$CN$25,AI$5,FALSE)</f>
        <v>#N/A</v>
      </c>
      <c r="AK353" s="85" t="e">
        <f t="shared" si="8270"/>
        <v>#N/A</v>
      </c>
      <c r="AL353" s="76"/>
      <c r="AM353" s="84" t="e">
        <f t="shared" ref="AM353" si="8391">VLOOKUP($F353,$P$7:$CN$25,AL$5,FALSE)</f>
        <v>#N/A</v>
      </c>
      <c r="AN353" s="85" t="e">
        <f t="shared" si="8272"/>
        <v>#N/A</v>
      </c>
      <c r="AO353" s="86"/>
      <c r="AP353" s="84" t="e">
        <f t="shared" ref="AP353" si="8392">VLOOKUP($F353,$P$7:$CN$25,AO$5,FALSE)</f>
        <v>#N/A</v>
      </c>
      <c r="AQ353" s="85" t="e">
        <f t="shared" si="8274"/>
        <v>#N/A</v>
      </c>
      <c r="AR353" s="86"/>
      <c r="AS353" s="84" t="e">
        <f t="shared" ref="AS353" si="8393">VLOOKUP($F353,$P$7:$CN$25,AR$5,FALSE)</f>
        <v>#N/A</v>
      </c>
      <c r="AT353" s="85" t="e">
        <f t="shared" si="8276"/>
        <v>#N/A</v>
      </c>
      <c r="AU353" s="87"/>
      <c r="AV353" s="84" t="e">
        <f t="shared" ref="AV353" si="8394">VLOOKUP($F353,$P$7:$CN$25,AU$5,FALSE)</f>
        <v>#N/A</v>
      </c>
      <c r="AW353" s="85" t="e">
        <f t="shared" si="8278"/>
        <v>#N/A</v>
      </c>
      <c r="AX353" s="76"/>
      <c r="AY353" s="84" t="e">
        <f t="shared" ref="AY353" si="8395">VLOOKUP($F353,$P$7:$CN$25,AX$5,FALSE)</f>
        <v>#N/A</v>
      </c>
      <c r="AZ353" s="85" t="e">
        <f t="shared" si="8280"/>
        <v>#N/A</v>
      </c>
      <c r="BA353" s="86"/>
      <c r="BB353" s="84" t="e">
        <f t="shared" ref="BB353" si="8396">VLOOKUP($F353,$P$7:$CN$25,BA$5,FALSE)</f>
        <v>#N/A</v>
      </c>
      <c r="BC353" s="85" t="e">
        <f t="shared" si="8282"/>
        <v>#N/A</v>
      </c>
      <c r="BD353" s="86"/>
      <c r="BE353" s="84" t="e">
        <f t="shared" ref="BE353" si="8397">VLOOKUP($F353,$P$7:$CN$25,BD$5,FALSE)</f>
        <v>#N/A</v>
      </c>
      <c r="BF353" s="85" t="e">
        <f t="shared" si="8284"/>
        <v>#N/A</v>
      </c>
      <c r="BG353" s="87"/>
      <c r="BH353" s="84" t="e">
        <f t="shared" ref="BH353" si="8398">VLOOKUP($F353,$P$7:$CN$25,BG$5,FALSE)</f>
        <v>#N/A</v>
      </c>
      <c r="BI353" s="85" t="e">
        <f t="shared" si="8286"/>
        <v>#N/A</v>
      </c>
      <c r="BJ353" s="76"/>
      <c r="BK353" s="84" t="e">
        <f t="shared" ref="BK353" si="8399">VLOOKUP($F353,$P$7:$CN$25,BJ$5,FALSE)</f>
        <v>#N/A</v>
      </c>
      <c r="BL353" s="85" t="e">
        <f t="shared" si="8288"/>
        <v>#N/A</v>
      </c>
      <c r="BM353" s="86"/>
      <c r="BN353" s="84" t="e">
        <f t="shared" ref="BN353" si="8400">VLOOKUP($F353,$P$7:$CN$25,BM$5,FALSE)</f>
        <v>#N/A</v>
      </c>
      <c r="BO353" s="85" t="e">
        <f t="shared" si="8290"/>
        <v>#N/A</v>
      </c>
      <c r="BP353" s="87"/>
      <c r="BQ353" s="84" t="e">
        <f t="shared" ref="BQ353" si="8401">VLOOKUP($F353,$P$7:$CN$25,BP$5,FALSE)</f>
        <v>#N/A</v>
      </c>
      <c r="BR353" s="85" t="e">
        <f t="shared" si="8292"/>
        <v>#N/A</v>
      </c>
      <c r="BS353" s="88"/>
      <c r="BT353" s="84" t="e">
        <f t="shared" ref="BT353" si="8402">VLOOKUP($F353,$P$7:$CN$25,BS$5,FALSE)</f>
        <v>#N/A</v>
      </c>
      <c r="BU353" s="85" t="e">
        <f t="shared" si="8294"/>
        <v>#N/A</v>
      </c>
      <c r="BV353" s="86"/>
      <c r="BW353" s="84" t="e">
        <f t="shared" ref="BW353" si="8403">VLOOKUP($F353,$P$7:$CN$25,BV$5,FALSE)</f>
        <v>#N/A</v>
      </c>
      <c r="BX353" s="85" t="e">
        <f t="shared" si="8296"/>
        <v>#N/A</v>
      </c>
      <c r="BY353" s="86"/>
      <c r="BZ353" s="84" t="e">
        <f t="shared" ref="BZ353" si="8404">VLOOKUP($F353,$P$7:$CN$25,BY$5,FALSE)</f>
        <v>#N/A</v>
      </c>
      <c r="CA353" s="85" t="e">
        <f t="shared" si="8298"/>
        <v>#N/A</v>
      </c>
      <c r="CB353" s="86"/>
      <c r="CC353" s="84" t="e">
        <f t="shared" ref="CC353" si="8405">VLOOKUP($F353,$P$7:$CN$25,CB$5,FALSE)</f>
        <v>#N/A</v>
      </c>
      <c r="CD353" s="85" t="e">
        <f t="shared" si="8300"/>
        <v>#N/A</v>
      </c>
      <c r="CE353" s="86"/>
      <c r="CF353" s="84" t="e">
        <f t="shared" ref="CF353" si="8406">VLOOKUP($F353,$P$7:$CN$25,CE$5,FALSE)</f>
        <v>#N/A</v>
      </c>
      <c r="CG353" s="85" t="e">
        <f t="shared" si="8302"/>
        <v>#N/A</v>
      </c>
      <c r="CH353" s="86"/>
      <c r="CI353" s="84" t="e">
        <f t="shared" ref="CI353" si="8407">VLOOKUP($F353,$P$7:$CN$25,CH$5,FALSE)</f>
        <v>#N/A</v>
      </c>
      <c r="CJ353" s="85" t="e">
        <f t="shared" si="8304"/>
        <v>#N/A</v>
      </c>
      <c r="CK353" s="87"/>
      <c r="CL353" s="84" t="e">
        <f t="shared" ref="CL353" si="8408">VLOOKUP($F353,$P$7:$CN$25,CK$5,FALSE)</f>
        <v>#N/A</v>
      </c>
      <c r="CM353" s="85" t="e">
        <f t="shared" si="8306"/>
        <v>#N/A</v>
      </c>
      <c r="CN353" s="83"/>
      <c r="CO353" s="65" t="e">
        <f t="shared" ref="CO353" si="8409">VLOOKUP($F353,$P$7:$CN$25,CN$5,FALSE)</f>
        <v>#N/A</v>
      </c>
      <c r="CP353" s="66" t="e">
        <f t="shared" si="8308"/>
        <v>#N/A</v>
      </c>
      <c r="CQ353" s="66" t="str">
        <f t="shared" si="8252"/>
        <v>327- 1900/1/0</v>
      </c>
      <c r="CR353" s="66"/>
      <c r="CS353" s="66">
        <f t="shared" si="8253"/>
        <v>1900</v>
      </c>
      <c r="CT353" s="66">
        <f t="shared" si="8254"/>
        <v>1</v>
      </c>
      <c r="CU353" s="66">
        <f t="shared" si="8255"/>
        <v>0</v>
      </c>
      <c r="CV353" s="66" t="str">
        <f t="shared" si="8256"/>
        <v/>
      </c>
    </row>
    <row r="354" spans="1:100" x14ac:dyDescent="0.25">
      <c r="A354" s="188">
        <v>328</v>
      </c>
      <c r="B354" s="189"/>
      <c r="C354" s="189"/>
      <c r="D354" s="189"/>
      <c r="E354" s="189"/>
      <c r="F354" s="189" t="str">
        <f t="shared" si="8225"/>
        <v xml:space="preserve"> (min)</v>
      </c>
      <c r="G354" s="189" t="str">
        <f t="shared" si="8309"/>
        <v xml:space="preserve"> (max)</v>
      </c>
      <c r="H354" s="190"/>
      <c r="I354" s="190"/>
      <c r="J354" s="189"/>
      <c r="K354" s="189"/>
      <c r="L354" s="191"/>
      <c r="M354" s="191"/>
      <c r="N354" s="194">
        <f t="shared" si="8226"/>
        <v>0</v>
      </c>
      <c r="O354" s="192"/>
      <c r="P354" s="193"/>
      <c r="Q354" s="188"/>
      <c r="R354" s="84" t="e">
        <f t="shared" si="8257"/>
        <v>#N/A</v>
      </c>
      <c r="S354" s="85" t="e">
        <f t="shared" si="8258"/>
        <v>#N/A</v>
      </c>
      <c r="T354" s="86"/>
      <c r="U354" s="84" t="e">
        <f t="shared" ref="U354" si="8410">VLOOKUP($F354,$P$7:$CN$25,T$5,FALSE)</f>
        <v>#N/A</v>
      </c>
      <c r="V354" s="85" t="e">
        <f t="shared" si="8260"/>
        <v>#N/A</v>
      </c>
      <c r="W354" s="86"/>
      <c r="X354" s="84" t="e">
        <f t="shared" ref="X354" si="8411">VLOOKUP($F354,$P$7:$CN$25,W$5,FALSE)</f>
        <v>#N/A</v>
      </c>
      <c r="Y354" s="85" t="e">
        <f t="shared" si="8262"/>
        <v>#N/A</v>
      </c>
      <c r="Z354" s="86"/>
      <c r="AA354" s="84" t="e">
        <f t="shared" ref="AA354" si="8412">VLOOKUP($F354,$P$7:$CN$25,Z$5,FALSE)</f>
        <v>#N/A</v>
      </c>
      <c r="AB354" s="85" t="e">
        <f t="shared" si="8264"/>
        <v>#N/A</v>
      </c>
      <c r="AC354" s="86"/>
      <c r="AD354" s="84" t="e">
        <f t="shared" ref="AD354" si="8413">VLOOKUP($F354,$P$7:$CN$25,AC$5,FALSE)</f>
        <v>#N/A</v>
      </c>
      <c r="AE354" s="85" t="e">
        <f t="shared" si="8266"/>
        <v>#N/A</v>
      </c>
      <c r="AF354" s="86"/>
      <c r="AG354" s="84" t="e">
        <f t="shared" ref="AG354" si="8414">VLOOKUP($F354,$P$7:$CN$25,AF$5,FALSE)</f>
        <v>#N/A</v>
      </c>
      <c r="AH354" s="85" t="e">
        <f t="shared" si="8268"/>
        <v>#N/A</v>
      </c>
      <c r="AI354" s="87"/>
      <c r="AJ354" s="84" t="e">
        <f t="shared" ref="AJ354" si="8415">VLOOKUP($F354,$P$7:$CN$25,AI$5,FALSE)</f>
        <v>#N/A</v>
      </c>
      <c r="AK354" s="85" t="e">
        <f t="shared" si="8270"/>
        <v>#N/A</v>
      </c>
      <c r="AL354" s="76"/>
      <c r="AM354" s="84" t="e">
        <f t="shared" ref="AM354" si="8416">VLOOKUP($F354,$P$7:$CN$25,AL$5,FALSE)</f>
        <v>#N/A</v>
      </c>
      <c r="AN354" s="85" t="e">
        <f t="shared" si="8272"/>
        <v>#N/A</v>
      </c>
      <c r="AO354" s="86"/>
      <c r="AP354" s="84" t="e">
        <f t="shared" ref="AP354" si="8417">VLOOKUP($F354,$P$7:$CN$25,AO$5,FALSE)</f>
        <v>#N/A</v>
      </c>
      <c r="AQ354" s="85" t="e">
        <f t="shared" si="8274"/>
        <v>#N/A</v>
      </c>
      <c r="AR354" s="86"/>
      <c r="AS354" s="84" t="e">
        <f t="shared" ref="AS354" si="8418">VLOOKUP($F354,$P$7:$CN$25,AR$5,FALSE)</f>
        <v>#N/A</v>
      </c>
      <c r="AT354" s="85" t="e">
        <f t="shared" si="8276"/>
        <v>#N/A</v>
      </c>
      <c r="AU354" s="87"/>
      <c r="AV354" s="84" t="e">
        <f t="shared" ref="AV354" si="8419">VLOOKUP($F354,$P$7:$CN$25,AU$5,FALSE)</f>
        <v>#N/A</v>
      </c>
      <c r="AW354" s="85" t="e">
        <f t="shared" si="8278"/>
        <v>#N/A</v>
      </c>
      <c r="AX354" s="76"/>
      <c r="AY354" s="84" t="e">
        <f t="shared" ref="AY354" si="8420">VLOOKUP($F354,$P$7:$CN$25,AX$5,FALSE)</f>
        <v>#N/A</v>
      </c>
      <c r="AZ354" s="85" t="e">
        <f t="shared" si="8280"/>
        <v>#N/A</v>
      </c>
      <c r="BA354" s="86"/>
      <c r="BB354" s="84" t="e">
        <f t="shared" ref="BB354" si="8421">VLOOKUP($F354,$P$7:$CN$25,BA$5,FALSE)</f>
        <v>#N/A</v>
      </c>
      <c r="BC354" s="85" t="e">
        <f t="shared" si="8282"/>
        <v>#N/A</v>
      </c>
      <c r="BD354" s="86"/>
      <c r="BE354" s="84" t="e">
        <f t="shared" ref="BE354" si="8422">VLOOKUP($F354,$P$7:$CN$25,BD$5,FALSE)</f>
        <v>#N/A</v>
      </c>
      <c r="BF354" s="85" t="e">
        <f t="shared" si="8284"/>
        <v>#N/A</v>
      </c>
      <c r="BG354" s="87"/>
      <c r="BH354" s="84" t="e">
        <f t="shared" ref="BH354" si="8423">VLOOKUP($F354,$P$7:$CN$25,BG$5,FALSE)</f>
        <v>#N/A</v>
      </c>
      <c r="BI354" s="85" t="e">
        <f t="shared" si="8286"/>
        <v>#N/A</v>
      </c>
      <c r="BJ354" s="76"/>
      <c r="BK354" s="84" t="e">
        <f t="shared" ref="BK354" si="8424">VLOOKUP($F354,$P$7:$CN$25,BJ$5,FALSE)</f>
        <v>#N/A</v>
      </c>
      <c r="BL354" s="85" t="e">
        <f t="shared" si="8288"/>
        <v>#N/A</v>
      </c>
      <c r="BM354" s="86"/>
      <c r="BN354" s="84" t="e">
        <f t="shared" ref="BN354" si="8425">VLOOKUP($F354,$P$7:$CN$25,BM$5,FALSE)</f>
        <v>#N/A</v>
      </c>
      <c r="BO354" s="85" t="e">
        <f t="shared" si="8290"/>
        <v>#N/A</v>
      </c>
      <c r="BP354" s="87"/>
      <c r="BQ354" s="84" t="e">
        <f t="shared" ref="BQ354" si="8426">VLOOKUP($F354,$P$7:$CN$25,BP$5,FALSE)</f>
        <v>#N/A</v>
      </c>
      <c r="BR354" s="85" t="e">
        <f t="shared" si="8292"/>
        <v>#N/A</v>
      </c>
      <c r="BS354" s="88"/>
      <c r="BT354" s="84" t="e">
        <f t="shared" ref="BT354" si="8427">VLOOKUP($F354,$P$7:$CN$25,BS$5,FALSE)</f>
        <v>#N/A</v>
      </c>
      <c r="BU354" s="85" t="e">
        <f t="shared" si="8294"/>
        <v>#N/A</v>
      </c>
      <c r="BV354" s="86"/>
      <c r="BW354" s="84" t="e">
        <f t="shared" ref="BW354" si="8428">VLOOKUP($F354,$P$7:$CN$25,BV$5,FALSE)</f>
        <v>#N/A</v>
      </c>
      <c r="BX354" s="85" t="e">
        <f t="shared" si="8296"/>
        <v>#N/A</v>
      </c>
      <c r="BY354" s="86"/>
      <c r="BZ354" s="84" t="e">
        <f t="shared" ref="BZ354" si="8429">VLOOKUP($F354,$P$7:$CN$25,BY$5,FALSE)</f>
        <v>#N/A</v>
      </c>
      <c r="CA354" s="85" t="e">
        <f t="shared" si="8298"/>
        <v>#N/A</v>
      </c>
      <c r="CB354" s="86"/>
      <c r="CC354" s="84" t="e">
        <f t="shared" ref="CC354" si="8430">VLOOKUP($F354,$P$7:$CN$25,CB$5,FALSE)</f>
        <v>#N/A</v>
      </c>
      <c r="CD354" s="85" t="e">
        <f t="shared" si="8300"/>
        <v>#N/A</v>
      </c>
      <c r="CE354" s="86"/>
      <c r="CF354" s="84" t="e">
        <f t="shared" ref="CF354" si="8431">VLOOKUP($F354,$P$7:$CN$25,CE$5,FALSE)</f>
        <v>#N/A</v>
      </c>
      <c r="CG354" s="85" t="e">
        <f t="shared" si="8302"/>
        <v>#N/A</v>
      </c>
      <c r="CH354" s="86"/>
      <c r="CI354" s="84" t="e">
        <f t="shared" ref="CI354" si="8432">VLOOKUP($F354,$P$7:$CN$25,CH$5,FALSE)</f>
        <v>#N/A</v>
      </c>
      <c r="CJ354" s="85" t="e">
        <f t="shared" si="8304"/>
        <v>#N/A</v>
      </c>
      <c r="CK354" s="87"/>
      <c r="CL354" s="84" t="e">
        <f t="shared" ref="CL354" si="8433">VLOOKUP($F354,$P$7:$CN$25,CK$5,FALSE)</f>
        <v>#N/A</v>
      </c>
      <c r="CM354" s="85" t="e">
        <f t="shared" si="8306"/>
        <v>#N/A</v>
      </c>
      <c r="CN354" s="83"/>
      <c r="CO354" s="65" t="e">
        <f t="shared" ref="CO354" si="8434">VLOOKUP($F354,$P$7:$CN$25,CN$5,FALSE)</f>
        <v>#N/A</v>
      </c>
      <c r="CP354" s="66" t="e">
        <f t="shared" si="8308"/>
        <v>#N/A</v>
      </c>
      <c r="CQ354" s="66" t="str">
        <f t="shared" si="8252"/>
        <v>328- 1900/1/0</v>
      </c>
      <c r="CR354" s="66"/>
      <c r="CS354" s="66">
        <f t="shared" si="8253"/>
        <v>1900</v>
      </c>
      <c r="CT354" s="66">
        <f t="shared" si="8254"/>
        <v>1</v>
      </c>
      <c r="CU354" s="66">
        <f t="shared" si="8255"/>
        <v>0</v>
      </c>
      <c r="CV354" s="66" t="str">
        <f t="shared" si="8256"/>
        <v/>
      </c>
    </row>
    <row r="355" spans="1:100" x14ac:dyDescent="0.25">
      <c r="A355" s="188">
        <v>329</v>
      </c>
      <c r="B355" s="189"/>
      <c r="C355" s="189"/>
      <c r="D355" s="189"/>
      <c r="E355" s="189"/>
      <c r="F355" s="189" t="str">
        <f t="shared" si="8225"/>
        <v xml:space="preserve"> (min)</v>
      </c>
      <c r="G355" s="189" t="str">
        <f t="shared" si="8309"/>
        <v xml:space="preserve"> (max)</v>
      </c>
      <c r="H355" s="190"/>
      <c r="I355" s="190"/>
      <c r="J355" s="189"/>
      <c r="K355" s="189"/>
      <c r="L355" s="191"/>
      <c r="M355" s="191"/>
      <c r="N355" s="194">
        <f t="shared" si="8226"/>
        <v>0</v>
      </c>
      <c r="O355" s="192"/>
      <c r="P355" s="193"/>
      <c r="Q355" s="188"/>
      <c r="R355" s="84" t="e">
        <f t="shared" si="8257"/>
        <v>#N/A</v>
      </c>
      <c r="S355" s="85" t="e">
        <f t="shared" si="8258"/>
        <v>#N/A</v>
      </c>
      <c r="T355" s="86"/>
      <c r="U355" s="84" t="e">
        <f t="shared" ref="U355" si="8435">VLOOKUP($F355,$P$7:$CN$25,T$5,FALSE)</f>
        <v>#N/A</v>
      </c>
      <c r="V355" s="85" t="e">
        <f t="shared" si="8260"/>
        <v>#N/A</v>
      </c>
      <c r="W355" s="86"/>
      <c r="X355" s="84" t="e">
        <f t="shared" ref="X355" si="8436">VLOOKUP($F355,$P$7:$CN$25,W$5,FALSE)</f>
        <v>#N/A</v>
      </c>
      <c r="Y355" s="85" t="e">
        <f t="shared" si="8262"/>
        <v>#N/A</v>
      </c>
      <c r="Z355" s="86"/>
      <c r="AA355" s="84" t="e">
        <f t="shared" ref="AA355" si="8437">VLOOKUP($F355,$P$7:$CN$25,Z$5,FALSE)</f>
        <v>#N/A</v>
      </c>
      <c r="AB355" s="85" t="e">
        <f t="shared" si="8264"/>
        <v>#N/A</v>
      </c>
      <c r="AC355" s="86"/>
      <c r="AD355" s="84" t="e">
        <f t="shared" ref="AD355" si="8438">VLOOKUP($F355,$P$7:$CN$25,AC$5,FALSE)</f>
        <v>#N/A</v>
      </c>
      <c r="AE355" s="85" t="e">
        <f t="shared" si="8266"/>
        <v>#N/A</v>
      </c>
      <c r="AF355" s="86"/>
      <c r="AG355" s="84" t="e">
        <f t="shared" ref="AG355" si="8439">VLOOKUP($F355,$P$7:$CN$25,AF$5,FALSE)</f>
        <v>#N/A</v>
      </c>
      <c r="AH355" s="85" t="e">
        <f t="shared" si="8268"/>
        <v>#N/A</v>
      </c>
      <c r="AI355" s="87"/>
      <c r="AJ355" s="84" t="e">
        <f t="shared" ref="AJ355" si="8440">VLOOKUP($F355,$P$7:$CN$25,AI$5,FALSE)</f>
        <v>#N/A</v>
      </c>
      <c r="AK355" s="85" t="e">
        <f t="shared" si="8270"/>
        <v>#N/A</v>
      </c>
      <c r="AL355" s="76"/>
      <c r="AM355" s="84" t="e">
        <f t="shared" ref="AM355" si="8441">VLOOKUP($F355,$P$7:$CN$25,AL$5,FALSE)</f>
        <v>#N/A</v>
      </c>
      <c r="AN355" s="85" t="e">
        <f t="shared" si="8272"/>
        <v>#N/A</v>
      </c>
      <c r="AO355" s="86"/>
      <c r="AP355" s="84" t="e">
        <f t="shared" ref="AP355" si="8442">VLOOKUP($F355,$P$7:$CN$25,AO$5,FALSE)</f>
        <v>#N/A</v>
      </c>
      <c r="AQ355" s="85" t="e">
        <f t="shared" si="8274"/>
        <v>#N/A</v>
      </c>
      <c r="AR355" s="86"/>
      <c r="AS355" s="84" t="e">
        <f t="shared" ref="AS355" si="8443">VLOOKUP($F355,$P$7:$CN$25,AR$5,FALSE)</f>
        <v>#N/A</v>
      </c>
      <c r="AT355" s="85" t="e">
        <f t="shared" si="8276"/>
        <v>#N/A</v>
      </c>
      <c r="AU355" s="87"/>
      <c r="AV355" s="84" t="e">
        <f t="shared" ref="AV355" si="8444">VLOOKUP($F355,$P$7:$CN$25,AU$5,FALSE)</f>
        <v>#N/A</v>
      </c>
      <c r="AW355" s="85" t="e">
        <f t="shared" si="8278"/>
        <v>#N/A</v>
      </c>
      <c r="AX355" s="76"/>
      <c r="AY355" s="84" t="e">
        <f t="shared" ref="AY355" si="8445">VLOOKUP($F355,$P$7:$CN$25,AX$5,FALSE)</f>
        <v>#N/A</v>
      </c>
      <c r="AZ355" s="85" t="e">
        <f t="shared" si="8280"/>
        <v>#N/A</v>
      </c>
      <c r="BA355" s="86"/>
      <c r="BB355" s="84" t="e">
        <f t="shared" ref="BB355" si="8446">VLOOKUP($F355,$P$7:$CN$25,BA$5,FALSE)</f>
        <v>#N/A</v>
      </c>
      <c r="BC355" s="85" t="e">
        <f t="shared" si="8282"/>
        <v>#N/A</v>
      </c>
      <c r="BD355" s="86"/>
      <c r="BE355" s="84" t="e">
        <f t="shared" ref="BE355" si="8447">VLOOKUP($F355,$P$7:$CN$25,BD$5,FALSE)</f>
        <v>#N/A</v>
      </c>
      <c r="BF355" s="85" t="e">
        <f t="shared" si="8284"/>
        <v>#N/A</v>
      </c>
      <c r="BG355" s="87"/>
      <c r="BH355" s="84" t="e">
        <f t="shared" ref="BH355" si="8448">VLOOKUP($F355,$P$7:$CN$25,BG$5,FALSE)</f>
        <v>#N/A</v>
      </c>
      <c r="BI355" s="85" t="e">
        <f t="shared" si="8286"/>
        <v>#N/A</v>
      </c>
      <c r="BJ355" s="76"/>
      <c r="BK355" s="84" t="e">
        <f t="shared" ref="BK355" si="8449">VLOOKUP($F355,$P$7:$CN$25,BJ$5,FALSE)</f>
        <v>#N/A</v>
      </c>
      <c r="BL355" s="85" t="e">
        <f t="shared" si="8288"/>
        <v>#N/A</v>
      </c>
      <c r="BM355" s="86"/>
      <c r="BN355" s="84" t="e">
        <f t="shared" ref="BN355" si="8450">VLOOKUP($F355,$P$7:$CN$25,BM$5,FALSE)</f>
        <v>#N/A</v>
      </c>
      <c r="BO355" s="85" t="e">
        <f t="shared" si="8290"/>
        <v>#N/A</v>
      </c>
      <c r="BP355" s="87"/>
      <c r="BQ355" s="84" t="e">
        <f t="shared" ref="BQ355" si="8451">VLOOKUP($F355,$P$7:$CN$25,BP$5,FALSE)</f>
        <v>#N/A</v>
      </c>
      <c r="BR355" s="85" t="e">
        <f t="shared" si="8292"/>
        <v>#N/A</v>
      </c>
      <c r="BS355" s="88"/>
      <c r="BT355" s="84" t="e">
        <f t="shared" ref="BT355" si="8452">VLOOKUP($F355,$P$7:$CN$25,BS$5,FALSE)</f>
        <v>#N/A</v>
      </c>
      <c r="BU355" s="85" t="e">
        <f t="shared" si="8294"/>
        <v>#N/A</v>
      </c>
      <c r="BV355" s="86"/>
      <c r="BW355" s="84" t="e">
        <f t="shared" ref="BW355" si="8453">VLOOKUP($F355,$P$7:$CN$25,BV$5,FALSE)</f>
        <v>#N/A</v>
      </c>
      <c r="BX355" s="85" t="e">
        <f t="shared" si="8296"/>
        <v>#N/A</v>
      </c>
      <c r="BY355" s="86"/>
      <c r="BZ355" s="84" t="e">
        <f t="shared" ref="BZ355" si="8454">VLOOKUP($F355,$P$7:$CN$25,BY$5,FALSE)</f>
        <v>#N/A</v>
      </c>
      <c r="CA355" s="85" t="e">
        <f t="shared" si="8298"/>
        <v>#N/A</v>
      </c>
      <c r="CB355" s="86"/>
      <c r="CC355" s="84" t="e">
        <f t="shared" ref="CC355" si="8455">VLOOKUP($F355,$P$7:$CN$25,CB$5,FALSE)</f>
        <v>#N/A</v>
      </c>
      <c r="CD355" s="85" t="e">
        <f t="shared" si="8300"/>
        <v>#N/A</v>
      </c>
      <c r="CE355" s="86"/>
      <c r="CF355" s="84" t="e">
        <f t="shared" ref="CF355" si="8456">VLOOKUP($F355,$P$7:$CN$25,CE$5,FALSE)</f>
        <v>#N/A</v>
      </c>
      <c r="CG355" s="85" t="e">
        <f t="shared" si="8302"/>
        <v>#N/A</v>
      </c>
      <c r="CH355" s="86"/>
      <c r="CI355" s="84" t="e">
        <f t="shared" ref="CI355" si="8457">VLOOKUP($F355,$P$7:$CN$25,CH$5,FALSE)</f>
        <v>#N/A</v>
      </c>
      <c r="CJ355" s="85" t="e">
        <f t="shared" si="8304"/>
        <v>#N/A</v>
      </c>
      <c r="CK355" s="87"/>
      <c r="CL355" s="84" t="e">
        <f t="shared" ref="CL355" si="8458">VLOOKUP($F355,$P$7:$CN$25,CK$5,FALSE)</f>
        <v>#N/A</v>
      </c>
      <c r="CM355" s="85" t="e">
        <f t="shared" si="8306"/>
        <v>#N/A</v>
      </c>
      <c r="CN355" s="83"/>
      <c r="CO355" s="65" t="e">
        <f t="shared" ref="CO355" si="8459">VLOOKUP($F355,$P$7:$CN$25,CN$5,FALSE)</f>
        <v>#N/A</v>
      </c>
      <c r="CP355" s="66" t="e">
        <f t="shared" si="8308"/>
        <v>#N/A</v>
      </c>
      <c r="CQ355" s="66" t="str">
        <f t="shared" si="8252"/>
        <v>329- 1900/1/0</v>
      </c>
      <c r="CR355" s="66"/>
      <c r="CS355" s="66">
        <f t="shared" si="8253"/>
        <v>1900</v>
      </c>
      <c r="CT355" s="66">
        <f t="shared" si="8254"/>
        <v>1</v>
      </c>
      <c r="CU355" s="66">
        <f t="shared" si="8255"/>
        <v>0</v>
      </c>
      <c r="CV355" s="66" t="str">
        <f t="shared" si="8256"/>
        <v/>
      </c>
    </row>
    <row r="356" spans="1:100" x14ac:dyDescent="0.25">
      <c r="A356" s="188">
        <v>330</v>
      </c>
      <c r="B356" s="189"/>
      <c r="C356" s="189"/>
      <c r="D356" s="189"/>
      <c r="E356" s="189"/>
      <c r="F356" s="189" t="str">
        <f t="shared" si="8225"/>
        <v xml:space="preserve"> (min)</v>
      </c>
      <c r="G356" s="189" t="str">
        <f t="shared" si="8309"/>
        <v xml:space="preserve"> (max)</v>
      </c>
      <c r="H356" s="190"/>
      <c r="I356" s="190"/>
      <c r="J356" s="189"/>
      <c r="K356" s="189"/>
      <c r="L356" s="191"/>
      <c r="M356" s="191"/>
      <c r="N356" s="194">
        <f t="shared" si="8226"/>
        <v>0</v>
      </c>
      <c r="O356" s="192"/>
      <c r="P356" s="193"/>
      <c r="Q356" s="188"/>
      <c r="R356" s="84" t="e">
        <f t="shared" si="8257"/>
        <v>#N/A</v>
      </c>
      <c r="S356" s="85" t="e">
        <f t="shared" si="8258"/>
        <v>#N/A</v>
      </c>
      <c r="T356" s="86"/>
      <c r="U356" s="84" t="e">
        <f t="shared" ref="U356" si="8460">VLOOKUP($F356,$P$7:$CN$25,T$5,FALSE)</f>
        <v>#N/A</v>
      </c>
      <c r="V356" s="85" t="e">
        <f t="shared" si="8260"/>
        <v>#N/A</v>
      </c>
      <c r="W356" s="86"/>
      <c r="X356" s="84" t="e">
        <f t="shared" ref="X356" si="8461">VLOOKUP($F356,$P$7:$CN$25,W$5,FALSE)</f>
        <v>#N/A</v>
      </c>
      <c r="Y356" s="85" t="e">
        <f t="shared" si="8262"/>
        <v>#N/A</v>
      </c>
      <c r="Z356" s="86"/>
      <c r="AA356" s="84" t="e">
        <f t="shared" ref="AA356" si="8462">VLOOKUP($F356,$P$7:$CN$25,Z$5,FALSE)</f>
        <v>#N/A</v>
      </c>
      <c r="AB356" s="85" t="e">
        <f t="shared" si="8264"/>
        <v>#N/A</v>
      </c>
      <c r="AC356" s="86"/>
      <c r="AD356" s="84" t="e">
        <f t="shared" ref="AD356" si="8463">VLOOKUP($F356,$P$7:$CN$25,AC$5,FALSE)</f>
        <v>#N/A</v>
      </c>
      <c r="AE356" s="85" t="e">
        <f t="shared" si="8266"/>
        <v>#N/A</v>
      </c>
      <c r="AF356" s="86"/>
      <c r="AG356" s="84" t="e">
        <f t="shared" ref="AG356" si="8464">VLOOKUP($F356,$P$7:$CN$25,AF$5,FALSE)</f>
        <v>#N/A</v>
      </c>
      <c r="AH356" s="85" t="e">
        <f t="shared" si="8268"/>
        <v>#N/A</v>
      </c>
      <c r="AI356" s="87"/>
      <c r="AJ356" s="84" t="e">
        <f t="shared" ref="AJ356" si="8465">VLOOKUP($F356,$P$7:$CN$25,AI$5,FALSE)</f>
        <v>#N/A</v>
      </c>
      <c r="AK356" s="85" t="e">
        <f t="shared" si="8270"/>
        <v>#N/A</v>
      </c>
      <c r="AL356" s="76"/>
      <c r="AM356" s="84" t="e">
        <f t="shared" ref="AM356" si="8466">VLOOKUP($F356,$P$7:$CN$25,AL$5,FALSE)</f>
        <v>#N/A</v>
      </c>
      <c r="AN356" s="85" t="e">
        <f t="shared" si="8272"/>
        <v>#N/A</v>
      </c>
      <c r="AO356" s="86"/>
      <c r="AP356" s="84" t="e">
        <f t="shared" ref="AP356" si="8467">VLOOKUP($F356,$P$7:$CN$25,AO$5,FALSE)</f>
        <v>#N/A</v>
      </c>
      <c r="AQ356" s="85" t="e">
        <f t="shared" si="8274"/>
        <v>#N/A</v>
      </c>
      <c r="AR356" s="86"/>
      <c r="AS356" s="84" t="e">
        <f t="shared" ref="AS356" si="8468">VLOOKUP($F356,$P$7:$CN$25,AR$5,FALSE)</f>
        <v>#N/A</v>
      </c>
      <c r="AT356" s="85" t="e">
        <f t="shared" si="8276"/>
        <v>#N/A</v>
      </c>
      <c r="AU356" s="87"/>
      <c r="AV356" s="84" t="e">
        <f t="shared" ref="AV356" si="8469">VLOOKUP($F356,$P$7:$CN$25,AU$5,FALSE)</f>
        <v>#N/A</v>
      </c>
      <c r="AW356" s="85" t="e">
        <f t="shared" si="8278"/>
        <v>#N/A</v>
      </c>
      <c r="AX356" s="76"/>
      <c r="AY356" s="84" t="e">
        <f t="shared" ref="AY356" si="8470">VLOOKUP($F356,$P$7:$CN$25,AX$5,FALSE)</f>
        <v>#N/A</v>
      </c>
      <c r="AZ356" s="85" t="e">
        <f t="shared" si="8280"/>
        <v>#N/A</v>
      </c>
      <c r="BA356" s="86"/>
      <c r="BB356" s="84" t="e">
        <f t="shared" ref="BB356" si="8471">VLOOKUP($F356,$P$7:$CN$25,BA$5,FALSE)</f>
        <v>#N/A</v>
      </c>
      <c r="BC356" s="85" t="e">
        <f t="shared" si="8282"/>
        <v>#N/A</v>
      </c>
      <c r="BD356" s="86"/>
      <c r="BE356" s="84" t="e">
        <f t="shared" ref="BE356" si="8472">VLOOKUP($F356,$P$7:$CN$25,BD$5,FALSE)</f>
        <v>#N/A</v>
      </c>
      <c r="BF356" s="85" t="e">
        <f t="shared" si="8284"/>
        <v>#N/A</v>
      </c>
      <c r="BG356" s="87"/>
      <c r="BH356" s="84" t="e">
        <f t="shared" ref="BH356" si="8473">VLOOKUP($F356,$P$7:$CN$25,BG$5,FALSE)</f>
        <v>#N/A</v>
      </c>
      <c r="BI356" s="85" t="e">
        <f t="shared" si="8286"/>
        <v>#N/A</v>
      </c>
      <c r="BJ356" s="76"/>
      <c r="BK356" s="84" t="e">
        <f t="shared" ref="BK356" si="8474">VLOOKUP($F356,$P$7:$CN$25,BJ$5,FALSE)</f>
        <v>#N/A</v>
      </c>
      <c r="BL356" s="85" t="e">
        <f t="shared" si="8288"/>
        <v>#N/A</v>
      </c>
      <c r="BM356" s="86"/>
      <c r="BN356" s="84" t="e">
        <f t="shared" ref="BN356" si="8475">VLOOKUP($F356,$P$7:$CN$25,BM$5,FALSE)</f>
        <v>#N/A</v>
      </c>
      <c r="BO356" s="85" t="e">
        <f t="shared" si="8290"/>
        <v>#N/A</v>
      </c>
      <c r="BP356" s="87"/>
      <c r="BQ356" s="84" t="e">
        <f t="shared" ref="BQ356" si="8476">VLOOKUP($F356,$P$7:$CN$25,BP$5,FALSE)</f>
        <v>#N/A</v>
      </c>
      <c r="BR356" s="85" t="e">
        <f t="shared" si="8292"/>
        <v>#N/A</v>
      </c>
      <c r="BS356" s="88"/>
      <c r="BT356" s="84" t="e">
        <f t="shared" ref="BT356" si="8477">VLOOKUP($F356,$P$7:$CN$25,BS$5,FALSE)</f>
        <v>#N/A</v>
      </c>
      <c r="BU356" s="85" t="e">
        <f t="shared" si="8294"/>
        <v>#N/A</v>
      </c>
      <c r="BV356" s="86"/>
      <c r="BW356" s="84" t="e">
        <f t="shared" ref="BW356" si="8478">VLOOKUP($F356,$P$7:$CN$25,BV$5,FALSE)</f>
        <v>#N/A</v>
      </c>
      <c r="BX356" s="85" t="e">
        <f t="shared" si="8296"/>
        <v>#N/A</v>
      </c>
      <c r="BY356" s="86"/>
      <c r="BZ356" s="84" t="e">
        <f t="shared" ref="BZ356" si="8479">VLOOKUP($F356,$P$7:$CN$25,BY$5,FALSE)</f>
        <v>#N/A</v>
      </c>
      <c r="CA356" s="85" t="e">
        <f t="shared" si="8298"/>
        <v>#N/A</v>
      </c>
      <c r="CB356" s="86"/>
      <c r="CC356" s="84" t="e">
        <f t="shared" ref="CC356" si="8480">VLOOKUP($F356,$P$7:$CN$25,CB$5,FALSE)</f>
        <v>#N/A</v>
      </c>
      <c r="CD356" s="85" t="e">
        <f t="shared" si="8300"/>
        <v>#N/A</v>
      </c>
      <c r="CE356" s="86"/>
      <c r="CF356" s="84" t="e">
        <f t="shared" ref="CF356" si="8481">VLOOKUP($F356,$P$7:$CN$25,CE$5,FALSE)</f>
        <v>#N/A</v>
      </c>
      <c r="CG356" s="85" t="e">
        <f t="shared" si="8302"/>
        <v>#N/A</v>
      </c>
      <c r="CH356" s="86"/>
      <c r="CI356" s="84" t="e">
        <f t="shared" ref="CI356" si="8482">VLOOKUP($F356,$P$7:$CN$25,CH$5,FALSE)</f>
        <v>#N/A</v>
      </c>
      <c r="CJ356" s="85" t="e">
        <f t="shared" si="8304"/>
        <v>#N/A</v>
      </c>
      <c r="CK356" s="87"/>
      <c r="CL356" s="84" t="e">
        <f t="shared" ref="CL356" si="8483">VLOOKUP($F356,$P$7:$CN$25,CK$5,FALSE)</f>
        <v>#N/A</v>
      </c>
      <c r="CM356" s="85" t="e">
        <f t="shared" si="8306"/>
        <v>#N/A</v>
      </c>
      <c r="CN356" s="83"/>
      <c r="CO356" s="65" t="e">
        <f t="shared" ref="CO356" si="8484">VLOOKUP($F356,$P$7:$CN$25,CN$5,FALSE)</f>
        <v>#N/A</v>
      </c>
      <c r="CP356" s="66" t="e">
        <f t="shared" si="8308"/>
        <v>#N/A</v>
      </c>
      <c r="CQ356" s="66" t="str">
        <f t="shared" si="8252"/>
        <v>330- 1900/1/0</v>
      </c>
      <c r="CR356" s="66"/>
      <c r="CS356" s="66">
        <f t="shared" si="8253"/>
        <v>1900</v>
      </c>
      <c r="CT356" s="66">
        <f t="shared" si="8254"/>
        <v>1</v>
      </c>
      <c r="CU356" s="66">
        <f t="shared" si="8255"/>
        <v>0</v>
      </c>
      <c r="CV356" s="66" t="str">
        <f t="shared" si="8256"/>
        <v/>
      </c>
    </row>
    <row r="357" spans="1:100" x14ac:dyDescent="0.25">
      <c r="A357" s="188">
        <v>331</v>
      </c>
      <c r="B357" s="189"/>
      <c r="C357" s="189"/>
      <c r="D357" s="189"/>
      <c r="E357" s="189"/>
      <c r="F357" s="189" t="str">
        <f t="shared" si="8225"/>
        <v xml:space="preserve"> (min)</v>
      </c>
      <c r="G357" s="189" t="str">
        <f t="shared" si="8309"/>
        <v xml:space="preserve"> (max)</v>
      </c>
      <c r="H357" s="190"/>
      <c r="I357" s="190"/>
      <c r="J357" s="189"/>
      <c r="K357" s="189"/>
      <c r="L357" s="191"/>
      <c r="M357" s="191"/>
      <c r="N357" s="194">
        <f t="shared" si="8226"/>
        <v>0</v>
      </c>
      <c r="O357" s="192"/>
      <c r="P357" s="193"/>
      <c r="Q357" s="188"/>
      <c r="R357" s="84" t="e">
        <f t="shared" si="8257"/>
        <v>#N/A</v>
      </c>
      <c r="S357" s="85" t="e">
        <f t="shared" si="8258"/>
        <v>#N/A</v>
      </c>
      <c r="T357" s="86"/>
      <c r="U357" s="84" t="e">
        <f t="shared" ref="U357" si="8485">VLOOKUP($F357,$P$7:$CN$25,T$5,FALSE)</f>
        <v>#N/A</v>
      </c>
      <c r="V357" s="85" t="e">
        <f t="shared" si="8260"/>
        <v>#N/A</v>
      </c>
      <c r="W357" s="86"/>
      <c r="X357" s="84" t="e">
        <f t="shared" ref="X357" si="8486">VLOOKUP($F357,$P$7:$CN$25,W$5,FALSE)</f>
        <v>#N/A</v>
      </c>
      <c r="Y357" s="85" t="e">
        <f t="shared" si="8262"/>
        <v>#N/A</v>
      </c>
      <c r="Z357" s="86"/>
      <c r="AA357" s="84" t="e">
        <f t="shared" ref="AA357" si="8487">VLOOKUP($F357,$P$7:$CN$25,Z$5,FALSE)</f>
        <v>#N/A</v>
      </c>
      <c r="AB357" s="85" t="e">
        <f t="shared" si="8264"/>
        <v>#N/A</v>
      </c>
      <c r="AC357" s="86"/>
      <c r="AD357" s="84" t="e">
        <f t="shared" ref="AD357" si="8488">VLOOKUP($F357,$P$7:$CN$25,AC$5,FALSE)</f>
        <v>#N/A</v>
      </c>
      <c r="AE357" s="85" t="e">
        <f t="shared" si="8266"/>
        <v>#N/A</v>
      </c>
      <c r="AF357" s="86"/>
      <c r="AG357" s="84" t="e">
        <f t="shared" ref="AG357" si="8489">VLOOKUP($F357,$P$7:$CN$25,AF$5,FALSE)</f>
        <v>#N/A</v>
      </c>
      <c r="AH357" s="85" t="e">
        <f t="shared" si="8268"/>
        <v>#N/A</v>
      </c>
      <c r="AI357" s="87"/>
      <c r="AJ357" s="84" t="e">
        <f t="shared" ref="AJ357" si="8490">VLOOKUP($F357,$P$7:$CN$25,AI$5,FALSE)</f>
        <v>#N/A</v>
      </c>
      <c r="AK357" s="85" t="e">
        <f t="shared" si="8270"/>
        <v>#N/A</v>
      </c>
      <c r="AL357" s="76"/>
      <c r="AM357" s="84" t="e">
        <f t="shared" ref="AM357" si="8491">VLOOKUP($F357,$P$7:$CN$25,AL$5,FALSE)</f>
        <v>#N/A</v>
      </c>
      <c r="AN357" s="85" t="e">
        <f t="shared" si="8272"/>
        <v>#N/A</v>
      </c>
      <c r="AO357" s="86"/>
      <c r="AP357" s="84" t="e">
        <f t="shared" ref="AP357" si="8492">VLOOKUP($F357,$P$7:$CN$25,AO$5,FALSE)</f>
        <v>#N/A</v>
      </c>
      <c r="AQ357" s="85" t="e">
        <f t="shared" si="8274"/>
        <v>#N/A</v>
      </c>
      <c r="AR357" s="86"/>
      <c r="AS357" s="84" t="e">
        <f t="shared" ref="AS357" si="8493">VLOOKUP($F357,$P$7:$CN$25,AR$5,FALSE)</f>
        <v>#N/A</v>
      </c>
      <c r="AT357" s="85" t="e">
        <f t="shared" si="8276"/>
        <v>#N/A</v>
      </c>
      <c r="AU357" s="87"/>
      <c r="AV357" s="84" t="e">
        <f t="shared" ref="AV357" si="8494">VLOOKUP($F357,$P$7:$CN$25,AU$5,FALSE)</f>
        <v>#N/A</v>
      </c>
      <c r="AW357" s="85" t="e">
        <f t="shared" si="8278"/>
        <v>#N/A</v>
      </c>
      <c r="AX357" s="76"/>
      <c r="AY357" s="84" t="e">
        <f t="shared" ref="AY357" si="8495">VLOOKUP($F357,$P$7:$CN$25,AX$5,FALSE)</f>
        <v>#N/A</v>
      </c>
      <c r="AZ357" s="85" t="e">
        <f t="shared" si="8280"/>
        <v>#N/A</v>
      </c>
      <c r="BA357" s="86"/>
      <c r="BB357" s="84" t="e">
        <f t="shared" ref="BB357" si="8496">VLOOKUP($F357,$P$7:$CN$25,BA$5,FALSE)</f>
        <v>#N/A</v>
      </c>
      <c r="BC357" s="85" t="e">
        <f t="shared" si="8282"/>
        <v>#N/A</v>
      </c>
      <c r="BD357" s="86"/>
      <c r="BE357" s="84" t="e">
        <f t="shared" ref="BE357" si="8497">VLOOKUP($F357,$P$7:$CN$25,BD$5,FALSE)</f>
        <v>#N/A</v>
      </c>
      <c r="BF357" s="85" t="e">
        <f t="shared" si="8284"/>
        <v>#N/A</v>
      </c>
      <c r="BG357" s="87"/>
      <c r="BH357" s="84" t="e">
        <f t="shared" ref="BH357" si="8498">VLOOKUP($F357,$P$7:$CN$25,BG$5,FALSE)</f>
        <v>#N/A</v>
      </c>
      <c r="BI357" s="85" t="e">
        <f t="shared" si="8286"/>
        <v>#N/A</v>
      </c>
      <c r="BJ357" s="76"/>
      <c r="BK357" s="84" t="e">
        <f t="shared" ref="BK357" si="8499">VLOOKUP($F357,$P$7:$CN$25,BJ$5,FALSE)</f>
        <v>#N/A</v>
      </c>
      <c r="BL357" s="85" t="e">
        <f t="shared" si="8288"/>
        <v>#N/A</v>
      </c>
      <c r="BM357" s="86"/>
      <c r="BN357" s="84" t="e">
        <f t="shared" ref="BN357" si="8500">VLOOKUP($F357,$P$7:$CN$25,BM$5,FALSE)</f>
        <v>#N/A</v>
      </c>
      <c r="BO357" s="85" t="e">
        <f t="shared" si="8290"/>
        <v>#N/A</v>
      </c>
      <c r="BP357" s="87"/>
      <c r="BQ357" s="84" t="e">
        <f t="shared" ref="BQ357" si="8501">VLOOKUP($F357,$P$7:$CN$25,BP$5,FALSE)</f>
        <v>#N/A</v>
      </c>
      <c r="BR357" s="85" t="e">
        <f t="shared" si="8292"/>
        <v>#N/A</v>
      </c>
      <c r="BS357" s="88"/>
      <c r="BT357" s="84" t="e">
        <f t="shared" ref="BT357" si="8502">VLOOKUP($F357,$P$7:$CN$25,BS$5,FALSE)</f>
        <v>#N/A</v>
      </c>
      <c r="BU357" s="85" t="e">
        <f t="shared" si="8294"/>
        <v>#N/A</v>
      </c>
      <c r="BV357" s="86"/>
      <c r="BW357" s="84" t="e">
        <f t="shared" ref="BW357" si="8503">VLOOKUP($F357,$P$7:$CN$25,BV$5,FALSE)</f>
        <v>#N/A</v>
      </c>
      <c r="BX357" s="85" t="e">
        <f t="shared" si="8296"/>
        <v>#N/A</v>
      </c>
      <c r="BY357" s="86"/>
      <c r="BZ357" s="84" t="e">
        <f t="shared" ref="BZ357" si="8504">VLOOKUP($F357,$P$7:$CN$25,BY$5,FALSE)</f>
        <v>#N/A</v>
      </c>
      <c r="CA357" s="85" t="e">
        <f t="shared" si="8298"/>
        <v>#N/A</v>
      </c>
      <c r="CB357" s="86"/>
      <c r="CC357" s="84" t="e">
        <f t="shared" ref="CC357" si="8505">VLOOKUP($F357,$P$7:$CN$25,CB$5,FALSE)</f>
        <v>#N/A</v>
      </c>
      <c r="CD357" s="85" t="e">
        <f t="shared" si="8300"/>
        <v>#N/A</v>
      </c>
      <c r="CE357" s="86"/>
      <c r="CF357" s="84" t="e">
        <f t="shared" ref="CF357" si="8506">VLOOKUP($F357,$P$7:$CN$25,CE$5,FALSE)</f>
        <v>#N/A</v>
      </c>
      <c r="CG357" s="85" t="e">
        <f t="shared" si="8302"/>
        <v>#N/A</v>
      </c>
      <c r="CH357" s="86"/>
      <c r="CI357" s="84" t="e">
        <f t="shared" ref="CI357" si="8507">VLOOKUP($F357,$P$7:$CN$25,CH$5,FALSE)</f>
        <v>#N/A</v>
      </c>
      <c r="CJ357" s="85" t="e">
        <f t="shared" si="8304"/>
        <v>#N/A</v>
      </c>
      <c r="CK357" s="87"/>
      <c r="CL357" s="84" t="e">
        <f t="shared" ref="CL357" si="8508">VLOOKUP($F357,$P$7:$CN$25,CK$5,FALSE)</f>
        <v>#N/A</v>
      </c>
      <c r="CM357" s="85" t="e">
        <f t="shared" si="8306"/>
        <v>#N/A</v>
      </c>
      <c r="CN357" s="83"/>
      <c r="CO357" s="65" t="e">
        <f t="shared" ref="CO357" si="8509">VLOOKUP($F357,$P$7:$CN$25,CN$5,FALSE)</f>
        <v>#N/A</v>
      </c>
      <c r="CP357" s="66" t="e">
        <f t="shared" si="8308"/>
        <v>#N/A</v>
      </c>
      <c r="CQ357" s="66" t="str">
        <f t="shared" si="8252"/>
        <v>331- 1900/1/0</v>
      </c>
      <c r="CR357" s="66"/>
      <c r="CS357" s="66">
        <f t="shared" si="8253"/>
        <v>1900</v>
      </c>
      <c r="CT357" s="66">
        <f t="shared" si="8254"/>
        <v>1</v>
      </c>
      <c r="CU357" s="66">
        <f t="shared" si="8255"/>
        <v>0</v>
      </c>
      <c r="CV357" s="66" t="str">
        <f t="shared" si="8256"/>
        <v/>
      </c>
    </row>
    <row r="358" spans="1:100" x14ac:dyDescent="0.25">
      <c r="A358" s="188">
        <v>332</v>
      </c>
      <c r="B358" s="189"/>
      <c r="C358" s="189"/>
      <c r="D358" s="189"/>
      <c r="E358" s="189"/>
      <c r="F358" s="189" t="str">
        <f t="shared" si="8225"/>
        <v xml:space="preserve"> (min)</v>
      </c>
      <c r="G358" s="189" t="str">
        <f t="shared" si="8309"/>
        <v xml:space="preserve"> (max)</v>
      </c>
      <c r="H358" s="190"/>
      <c r="I358" s="190"/>
      <c r="J358" s="189"/>
      <c r="K358" s="189"/>
      <c r="L358" s="191"/>
      <c r="M358" s="191"/>
      <c r="N358" s="194">
        <f t="shared" si="8226"/>
        <v>0</v>
      </c>
      <c r="O358" s="192"/>
      <c r="P358" s="193"/>
      <c r="Q358" s="188"/>
      <c r="R358" s="84" t="e">
        <f t="shared" si="8257"/>
        <v>#N/A</v>
      </c>
      <c r="S358" s="85" t="e">
        <f t="shared" si="8258"/>
        <v>#N/A</v>
      </c>
      <c r="T358" s="86"/>
      <c r="U358" s="84" t="e">
        <f t="shared" ref="U358" si="8510">VLOOKUP($F358,$P$7:$CN$25,T$5,FALSE)</f>
        <v>#N/A</v>
      </c>
      <c r="V358" s="85" t="e">
        <f t="shared" si="8260"/>
        <v>#N/A</v>
      </c>
      <c r="W358" s="86"/>
      <c r="X358" s="84" t="e">
        <f t="shared" ref="X358" si="8511">VLOOKUP($F358,$P$7:$CN$25,W$5,FALSE)</f>
        <v>#N/A</v>
      </c>
      <c r="Y358" s="85" t="e">
        <f t="shared" si="8262"/>
        <v>#N/A</v>
      </c>
      <c r="Z358" s="86"/>
      <c r="AA358" s="84" t="e">
        <f t="shared" ref="AA358" si="8512">VLOOKUP($F358,$P$7:$CN$25,Z$5,FALSE)</f>
        <v>#N/A</v>
      </c>
      <c r="AB358" s="85" t="e">
        <f t="shared" si="8264"/>
        <v>#N/A</v>
      </c>
      <c r="AC358" s="86"/>
      <c r="AD358" s="84" t="e">
        <f t="shared" ref="AD358" si="8513">VLOOKUP($F358,$P$7:$CN$25,AC$5,FALSE)</f>
        <v>#N/A</v>
      </c>
      <c r="AE358" s="85" t="e">
        <f t="shared" si="8266"/>
        <v>#N/A</v>
      </c>
      <c r="AF358" s="86"/>
      <c r="AG358" s="84" t="e">
        <f t="shared" ref="AG358" si="8514">VLOOKUP($F358,$P$7:$CN$25,AF$5,FALSE)</f>
        <v>#N/A</v>
      </c>
      <c r="AH358" s="85" t="e">
        <f t="shared" si="8268"/>
        <v>#N/A</v>
      </c>
      <c r="AI358" s="87"/>
      <c r="AJ358" s="84" t="e">
        <f t="shared" ref="AJ358" si="8515">VLOOKUP($F358,$P$7:$CN$25,AI$5,FALSE)</f>
        <v>#N/A</v>
      </c>
      <c r="AK358" s="85" t="e">
        <f t="shared" si="8270"/>
        <v>#N/A</v>
      </c>
      <c r="AL358" s="76"/>
      <c r="AM358" s="84" t="e">
        <f t="shared" ref="AM358" si="8516">VLOOKUP($F358,$P$7:$CN$25,AL$5,FALSE)</f>
        <v>#N/A</v>
      </c>
      <c r="AN358" s="85" t="e">
        <f t="shared" si="8272"/>
        <v>#N/A</v>
      </c>
      <c r="AO358" s="86"/>
      <c r="AP358" s="84" t="e">
        <f t="shared" ref="AP358" si="8517">VLOOKUP($F358,$P$7:$CN$25,AO$5,FALSE)</f>
        <v>#N/A</v>
      </c>
      <c r="AQ358" s="85" t="e">
        <f t="shared" si="8274"/>
        <v>#N/A</v>
      </c>
      <c r="AR358" s="86"/>
      <c r="AS358" s="84" t="e">
        <f t="shared" ref="AS358" si="8518">VLOOKUP($F358,$P$7:$CN$25,AR$5,FALSE)</f>
        <v>#N/A</v>
      </c>
      <c r="AT358" s="85" t="e">
        <f t="shared" si="8276"/>
        <v>#N/A</v>
      </c>
      <c r="AU358" s="87"/>
      <c r="AV358" s="84" t="e">
        <f t="shared" ref="AV358" si="8519">VLOOKUP($F358,$P$7:$CN$25,AU$5,FALSE)</f>
        <v>#N/A</v>
      </c>
      <c r="AW358" s="85" t="e">
        <f t="shared" si="8278"/>
        <v>#N/A</v>
      </c>
      <c r="AX358" s="76"/>
      <c r="AY358" s="84" t="e">
        <f t="shared" ref="AY358" si="8520">VLOOKUP($F358,$P$7:$CN$25,AX$5,FALSE)</f>
        <v>#N/A</v>
      </c>
      <c r="AZ358" s="85" t="e">
        <f t="shared" si="8280"/>
        <v>#N/A</v>
      </c>
      <c r="BA358" s="86"/>
      <c r="BB358" s="84" t="e">
        <f t="shared" ref="BB358" si="8521">VLOOKUP($F358,$P$7:$CN$25,BA$5,FALSE)</f>
        <v>#N/A</v>
      </c>
      <c r="BC358" s="85" t="e">
        <f t="shared" si="8282"/>
        <v>#N/A</v>
      </c>
      <c r="BD358" s="86"/>
      <c r="BE358" s="84" t="e">
        <f t="shared" ref="BE358" si="8522">VLOOKUP($F358,$P$7:$CN$25,BD$5,FALSE)</f>
        <v>#N/A</v>
      </c>
      <c r="BF358" s="85" t="e">
        <f t="shared" si="8284"/>
        <v>#N/A</v>
      </c>
      <c r="BG358" s="87"/>
      <c r="BH358" s="84" t="e">
        <f t="shared" ref="BH358" si="8523">VLOOKUP($F358,$P$7:$CN$25,BG$5,FALSE)</f>
        <v>#N/A</v>
      </c>
      <c r="BI358" s="85" t="e">
        <f t="shared" si="8286"/>
        <v>#N/A</v>
      </c>
      <c r="BJ358" s="76"/>
      <c r="BK358" s="84" t="e">
        <f t="shared" ref="BK358" si="8524">VLOOKUP($F358,$P$7:$CN$25,BJ$5,FALSE)</f>
        <v>#N/A</v>
      </c>
      <c r="BL358" s="85" t="e">
        <f t="shared" si="8288"/>
        <v>#N/A</v>
      </c>
      <c r="BM358" s="86"/>
      <c r="BN358" s="84" t="e">
        <f t="shared" ref="BN358" si="8525">VLOOKUP($F358,$P$7:$CN$25,BM$5,FALSE)</f>
        <v>#N/A</v>
      </c>
      <c r="BO358" s="85" t="e">
        <f t="shared" si="8290"/>
        <v>#N/A</v>
      </c>
      <c r="BP358" s="87"/>
      <c r="BQ358" s="84" t="e">
        <f t="shared" ref="BQ358" si="8526">VLOOKUP($F358,$P$7:$CN$25,BP$5,FALSE)</f>
        <v>#N/A</v>
      </c>
      <c r="BR358" s="85" t="e">
        <f t="shared" si="8292"/>
        <v>#N/A</v>
      </c>
      <c r="BS358" s="88"/>
      <c r="BT358" s="84" t="e">
        <f t="shared" ref="BT358" si="8527">VLOOKUP($F358,$P$7:$CN$25,BS$5,FALSE)</f>
        <v>#N/A</v>
      </c>
      <c r="BU358" s="85" t="e">
        <f t="shared" si="8294"/>
        <v>#N/A</v>
      </c>
      <c r="BV358" s="86"/>
      <c r="BW358" s="84" t="e">
        <f t="shared" ref="BW358" si="8528">VLOOKUP($F358,$P$7:$CN$25,BV$5,FALSE)</f>
        <v>#N/A</v>
      </c>
      <c r="BX358" s="85" t="e">
        <f t="shared" si="8296"/>
        <v>#N/A</v>
      </c>
      <c r="BY358" s="86"/>
      <c r="BZ358" s="84" t="e">
        <f t="shared" ref="BZ358" si="8529">VLOOKUP($F358,$P$7:$CN$25,BY$5,FALSE)</f>
        <v>#N/A</v>
      </c>
      <c r="CA358" s="85" t="e">
        <f t="shared" si="8298"/>
        <v>#N/A</v>
      </c>
      <c r="CB358" s="86"/>
      <c r="CC358" s="84" t="e">
        <f t="shared" ref="CC358" si="8530">VLOOKUP($F358,$P$7:$CN$25,CB$5,FALSE)</f>
        <v>#N/A</v>
      </c>
      <c r="CD358" s="85" t="e">
        <f t="shared" si="8300"/>
        <v>#N/A</v>
      </c>
      <c r="CE358" s="86"/>
      <c r="CF358" s="84" t="e">
        <f t="shared" ref="CF358" si="8531">VLOOKUP($F358,$P$7:$CN$25,CE$5,FALSE)</f>
        <v>#N/A</v>
      </c>
      <c r="CG358" s="85" t="e">
        <f t="shared" si="8302"/>
        <v>#N/A</v>
      </c>
      <c r="CH358" s="86"/>
      <c r="CI358" s="84" t="e">
        <f t="shared" ref="CI358" si="8532">VLOOKUP($F358,$P$7:$CN$25,CH$5,FALSE)</f>
        <v>#N/A</v>
      </c>
      <c r="CJ358" s="85" t="e">
        <f t="shared" si="8304"/>
        <v>#N/A</v>
      </c>
      <c r="CK358" s="87"/>
      <c r="CL358" s="84" t="e">
        <f t="shared" ref="CL358" si="8533">VLOOKUP($F358,$P$7:$CN$25,CK$5,FALSE)</f>
        <v>#N/A</v>
      </c>
      <c r="CM358" s="85" t="e">
        <f t="shared" si="8306"/>
        <v>#N/A</v>
      </c>
      <c r="CN358" s="83"/>
      <c r="CO358" s="65" t="e">
        <f t="shared" ref="CO358" si="8534">VLOOKUP($F358,$P$7:$CN$25,CN$5,FALSE)</f>
        <v>#N/A</v>
      </c>
      <c r="CP358" s="66" t="e">
        <f t="shared" si="8308"/>
        <v>#N/A</v>
      </c>
      <c r="CQ358" s="66" t="str">
        <f t="shared" si="8252"/>
        <v>332- 1900/1/0</v>
      </c>
      <c r="CR358" s="66"/>
      <c r="CS358" s="66">
        <f t="shared" si="8253"/>
        <v>1900</v>
      </c>
      <c r="CT358" s="66">
        <f t="shared" si="8254"/>
        <v>1</v>
      </c>
      <c r="CU358" s="66">
        <f t="shared" si="8255"/>
        <v>0</v>
      </c>
      <c r="CV358" s="66" t="str">
        <f t="shared" si="8256"/>
        <v/>
      </c>
    </row>
    <row r="359" spans="1:100" x14ac:dyDescent="0.25">
      <c r="A359" s="188">
        <v>333</v>
      </c>
      <c r="B359" s="189"/>
      <c r="C359" s="189"/>
      <c r="D359" s="189"/>
      <c r="E359" s="189"/>
      <c r="F359" s="189" t="str">
        <f t="shared" si="8225"/>
        <v xml:space="preserve"> (min)</v>
      </c>
      <c r="G359" s="189" t="str">
        <f t="shared" si="8309"/>
        <v xml:space="preserve"> (max)</v>
      </c>
      <c r="H359" s="190"/>
      <c r="I359" s="190"/>
      <c r="J359" s="189"/>
      <c r="K359" s="189"/>
      <c r="L359" s="191"/>
      <c r="M359" s="191"/>
      <c r="N359" s="194">
        <f t="shared" si="8226"/>
        <v>0</v>
      </c>
      <c r="O359" s="192"/>
      <c r="P359" s="193"/>
      <c r="Q359" s="188"/>
      <c r="R359" s="84" t="e">
        <f t="shared" si="8257"/>
        <v>#N/A</v>
      </c>
      <c r="S359" s="85" t="e">
        <f t="shared" si="8258"/>
        <v>#N/A</v>
      </c>
      <c r="T359" s="86"/>
      <c r="U359" s="84" t="e">
        <f t="shared" ref="U359" si="8535">VLOOKUP($F359,$P$7:$CN$25,T$5,FALSE)</f>
        <v>#N/A</v>
      </c>
      <c r="V359" s="85" t="e">
        <f t="shared" si="8260"/>
        <v>#N/A</v>
      </c>
      <c r="W359" s="86"/>
      <c r="X359" s="84" t="e">
        <f t="shared" ref="X359" si="8536">VLOOKUP($F359,$P$7:$CN$25,W$5,FALSE)</f>
        <v>#N/A</v>
      </c>
      <c r="Y359" s="85" t="e">
        <f t="shared" si="8262"/>
        <v>#N/A</v>
      </c>
      <c r="Z359" s="86"/>
      <c r="AA359" s="84" t="e">
        <f t="shared" ref="AA359" si="8537">VLOOKUP($F359,$P$7:$CN$25,Z$5,FALSE)</f>
        <v>#N/A</v>
      </c>
      <c r="AB359" s="85" t="e">
        <f t="shared" si="8264"/>
        <v>#N/A</v>
      </c>
      <c r="AC359" s="86"/>
      <c r="AD359" s="84" t="e">
        <f t="shared" ref="AD359" si="8538">VLOOKUP($F359,$P$7:$CN$25,AC$5,FALSE)</f>
        <v>#N/A</v>
      </c>
      <c r="AE359" s="85" t="e">
        <f t="shared" si="8266"/>
        <v>#N/A</v>
      </c>
      <c r="AF359" s="86"/>
      <c r="AG359" s="84" t="e">
        <f t="shared" ref="AG359" si="8539">VLOOKUP($F359,$P$7:$CN$25,AF$5,FALSE)</f>
        <v>#N/A</v>
      </c>
      <c r="AH359" s="85" t="e">
        <f t="shared" si="8268"/>
        <v>#N/A</v>
      </c>
      <c r="AI359" s="87"/>
      <c r="AJ359" s="84" t="e">
        <f t="shared" ref="AJ359" si="8540">VLOOKUP($F359,$P$7:$CN$25,AI$5,FALSE)</f>
        <v>#N/A</v>
      </c>
      <c r="AK359" s="85" t="e">
        <f t="shared" si="8270"/>
        <v>#N/A</v>
      </c>
      <c r="AL359" s="76"/>
      <c r="AM359" s="84" t="e">
        <f t="shared" ref="AM359" si="8541">VLOOKUP($F359,$P$7:$CN$25,AL$5,FALSE)</f>
        <v>#N/A</v>
      </c>
      <c r="AN359" s="85" t="e">
        <f t="shared" si="8272"/>
        <v>#N/A</v>
      </c>
      <c r="AO359" s="86"/>
      <c r="AP359" s="84" t="e">
        <f t="shared" ref="AP359" si="8542">VLOOKUP($F359,$P$7:$CN$25,AO$5,FALSE)</f>
        <v>#N/A</v>
      </c>
      <c r="AQ359" s="85" t="e">
        <f t="shared" si="8274"/>
        <v>#N/A</v>
      </c>
      <c r="AR359" s="86"/>
      <c r="AS359" s="84" t="e">
        <f t="shared" ref="AS359" si="8543">VLOOKUP($F359,$P$7:$CN$25,AR$5,FALSE)</f>
        <v>#N/A</v>
      </c>
      <c r="AT359" s="85" t="e">
        <f t="shared" si="8276"/>
        <v>#N/A</v>
      </c>
      <c r="AU359" s="87"/>
      <c r="AV359" s="84" t="e">
        <f t="shared" ref="AV359" si="8544">VLOOKUP($F359,$P$7:$CN$25,AU$5,FALSE)</f>
        <v>#N/A</v>
      </c>
      <c r="AW359" s="85" t="e">
        <f t="shared" si="8278"/>
        <v>#N/A</v>
      </c>
      <c r="AX359" s="76"/>
      <c r="AY359" s="84" t="e">
        <f t="shared" ref="AY359" si="8545">VLOOKUP($F359,$P$7:$CN$25,AX$5,FALSE)</f>
        <v>#N/A</v>
      </c>
      <c r="AZ359" s="85" t="e">
        <f t="shared" si="8280"/>
        <v>#N/A</v>
      </c>
      <c r="BA359" s="86"/>
      <c r="BB359" s="84" t="e">
        <f t="shared" ref="BB359" si="8546">VLOOKUP($F359,$P$7:$CN$25,BA$5,FALSE)</f>
        <v>#N/A</v>
      </c>
      <c r="BC359" s="85" t="e">
        <f t="shared" si="8282"/>
        <v>#N/A</v>
      </c>
      <c r="BD359" s="86"/>
      <c r="BE359" s="84" t="e">
        <f t="shared" ref="BE359" si="8547">VLOOKUP($F359,$P$7:$CN$25,BD$5,FALSE)</f>
        <v>#N/A</v>
      </c>
      <c r="BF359" s="85" t="e">
        <f t="shared" si="8284"/>
        <v>#N/A</v>
      </c>
      <c r="BG359" s="87"/>
      <c r="BH359" s="84" t="e">
        <f t="shared" ref="BH359" si="8548">VLOOKUP($F359,$P$7:$CN$25,BG$5,FALSE)</f>
        <v>#N/A</v>
      </c>
      <c r="BI359" s="85" t="e">
        <f t="shared" si="8286"/>
        <v>#N/A</v>
      </c>
      <c r="BJ359" s="76"/>
      <c r="BK359" s="84" t="e">
        <f t="shared" ref="BK359" si="8549">VLOOKUP($F359,$P$7:$CN$25,BJ$5,FALSE)</f>
        <v>#N/A</v>
      </c>
      <c r="BL359" s="85" t="e">
        <f t="shared" si="8288"/>
        <v>#N/A</v>
      </c>
      <c r="BM359" s="86"/>
      <c r="BN359" s="84" t="e">
        <f t="shared" ref="BN359" si="8550">VLOOKUP($F359,$P$7:$CN$25,BM$5,FALSE)</f>
        <v>#N/A</v>
      </c>
      <c r="BO359" s="85" t="e">
        <f t="shared" si="8290"/>
        <v>#N/A</v>
      </c>
      <c r="BP359" s="87"/>
      <c r="BQ359" s="84" t="e">
        <f t="shared" ref="BQ359" si="8551">VLOOKUP($F359,$P$7:$CN$25,BP$5,FALSE)</f>
        <v>#N/A</v>
      </c>
      <c r="BR359" s="85" t="e">
        <f t="shared" si="8292"/>
        <v>#N/A</v>
      </c>
      <c r="BS359" s="88"/>
      <c r="BT359" s="84" t="e">
        <f t="shared" ref="BT359" si="8552">VLOOKUP($F359,$P$7:$CN$25,BS$5,FALSE)</f>
        <v>#N/A</v>
      </c>
      <c r="BU359" s="85" t="e">
        <f t="shared" si="8294"/>
        <v>#N/A</v>
      </c>
      <c r="BV359" s="86"/>
      <c r="BW359" s="84" t="e">
        <f t="shared" ref="BW359" si="8553">VLOOKUP($F359,$P$7:$CN$25,BV$5,FALSE)</f>
        <v>#N/A</v>
      </c>
      <c r="BX359" s="85" t="e">
        <f t="shared" si="8296"/>
        <v>#N/A</v>
      </c>
      <c r="BY359" s="86"/>
      <c r="BZ359" s="84" t="e">
        <f t="shared" ref="BZ359" si="8554">VLOOKUP($F359,$P$7:$CN$25,BY$5,FALSE)</f>
        <v>#N/A</v>
      </c>
      <c r="CA359" s="85" t="e">
        <f t="shared" si="8298"/>
        <v>#N/A</v>
      </c>
      <c r="CB359" s="86"/>
      <c r="CC359" s="84" t="e">
        <f t="shared" ref="CC359" si="8555">VLOOKUP($F359,$P$7:$CN$25,CB$5,FALSE)</f>
        <v>#N/A</v>
      </c>
      <c r="CD359" s="85" t="e">
        <f t="shared" si="8300"/>
        <v>#N/A</v>
      </c>
      <c r="CE359" s="86"/>
      <c r="CF359" s="84" t="e">
        <f t="shared" ref="CF359" si="8556">VLOOKUP($F359,$P$7:$CN$25,CE$5,FALSE)</f>
        <v>#N/A</v>
      </c>
      <c r="CG359" s="85" t="e">
        <f t="shared" si="8302"/>
        <v>#N/A</v>
      </c>
      <c r="CH359" s="86"/>
      <c r="CI359" s="84" t="e">
        <f t="shared" ref="CI359" si="8557">VLOOKUP($F359,$P$7:$CN$25,CH$5,FALSE)</f>
        <v>#N/A</v>
      </c>
      <c r="CJ359" s="85" t="e">
        <f t="shared" si="8304"/>
        <v>#N/A</v>
      </c>
      <c r="CK359" s="87"/>
      <c r="CL359" s="84" t="e">
        <f t="shared" ref="CL359" si="8558">VLOOKUP($F359,$P$7:$CN$25,CK$5,FALSE)</f>
        <v>#N/A</v>
      </c>
      <c r="CM359" s="85" t="e">
        <f t="shared" si="8306"/>
        <v>#N/A</v>
      </c>
      <c r="CN359" s="83"/>
      <c r="CO359" s="65" t="e">
        <f t="shared" ref="CO359" si="8559">VLOOKUP($F359,$P$7:$CN$25,CN$5,FALSE)</f>
        <v>#N/A</v>
      </c>
      <c r="CP359" s="66" t="e">
        <f t="shared" si="8308"/>
        <v>#N/A</v>
      </c>
      <c r="CQ359" s="66" t="str">
        <f t="shared" si="8252"/>
        <v>333- 1900/1/0</v>
      </c>
      <c r="CR359" s="66"/>
      <c r="CS359" s="66">
        <f t="shared" si="8253"/>
        <v>1900</v>
      </c>
      <c r="CT359" s="66">
        <f t="shared" si="8254"/>
        <v>1</v>
      </c>
      <c r="CU359" s="66">
        <f t="shared" si="8255"/>
        <v>0</v>
      </c>
      <c r="CV359" s="66" t="str">
        <f t="shared" si="8256"/>
        <v/>
      </c>
    </row>
    <row r="360" spans="1:100" x14ac:dyDescent="0.25">
      <c r="A360" s="188">
        <v>334</v>
      </c>
      <c r="B360" s="189"/>
      <c r="C360" s="189"/>
      <c r="D360" s="189"/>
      <c r="E360" s="189"/>
      <c r="F360" s="189" t="str">
        <f t="shared" si="8225"/>
        <v xml:space="preserve"> (min)</v>
      </c>
      <c r="G360" s="189" t="str">
        <f t="shared" si="8309"/>
        <v xml:space="preserve"> (max)</v>
      </c>
      <c r="H360" s="190"/>
      <c r="I360" s="190"/>
      <c r="J360" s="189"/>
      <c r="K360" s="189"/>
      <c r="L360" s="191"/>
      <c r="M360" s="191"/>
      <c r="N360" s="194">
        <f t="shared" si="8226"/>
        <v>0</v>
      </c>
      <c r="O360" s="192"/>
      <c r="P360" s="193"/>
      <c r="Q360" s="188"/>
      <c r="R360" s="84" t="e">
        <f t="shared" si="8257"/>
        <v>#N/A</v>
      </c>
      <c r="S360" s="85" t="e">
        <f t="shared" si="8258"/>
        <v>#N/A</v>
      </c>
      <c r="T360" s="86"/>
      <c r="U360" s="84" t="e">
        <f t="shared" ref="U360" si="8560">VLOOKUP($F360,$P$7:$CN$25,T$5,FALSE)</f>
        <v>#N/A</v>
      </c>
      <c r="V360" s="85" t="e">
        <f t="shared" si="8260"/>
        <v>#N/A</v>
      </c>
      <c r="W360" s="86"/>
      <c r="X360" s="84" t="e">
        <f t="shared" ref="X360" si="8561">VLOOKUP($F360,$P$7:$CN$25,W$5,FALSE)</f>
        <v>#N/A</v>
      </c>
      <c r="Y360" s="85" t="e">
        <f t="shared" si="8262"/>
        <v>#N/A</v>
      </c>
      <c r="Z360" s="86"/>
      <c r="AA360" s="84" t="e">
        <f t="shared" ref="AA360" si="8562">VLOOKUP($F360,$P$7:$CN$25,Z$5,FALSE)</f>
        <v>#N/A</v>
      </c>
      <c r="AB360" s="85" t="e">
        <f t="shared" si="8264"/>
        <v>#N/A</v>
      </c>
      <c r="AC360" s="86"/>
      <c r="AD360" s="84" t="e">
        <f t="shared" ref="AD360" si="8563">VLOOKUP($F360,$P$7:$CN$25,AC$5,FALSE)</f>
        <v>#N/A</v>
      </c>
      <c r="AE360" s="85" t="e">
        <f t="shared" si="8266"/>
        <v>#N/A</v>
      </c>
      <c r="AF360" s="86"/>
      <c r="AG360" s="84" t="e">
        <f t="shared" ref="AG360" si="8564">VLOOKUP($F360,$P$7:$CN$25,AF$5,FALSE)</f>
        <v>#N/A</v>
      </c>
      <c r="AH360" s="85" t="e">
        <f t="shared" si="8268"/>
        <v>#N/A</v>
      </c>
      <c r="AI360" s="87"/>
      <c r="AJ360" s="84" t="e">
        <f t="shared" ref="AJ360" si="8565">VLOOKUP($F360,$P$7:$CN$25,AI$5,FALSE)</f>
        <v>#N/A</v>
      </c>
      <c r="AK360" s="85" t="e">
        <f t="shared" si="8270"/>
        <v>#N/A</v>
      </c>
      <c r="AL360" s="76"/>
      <c r="AM360" s="84" t="e">
        <f t="shared" ref="AM360" si="8566">VLOOKUP($F360,$P$7:$CN$25,AL$5,FALSE)</f>
        <v>#N/A</v>
      </c>
      <c r="AN360" s="85" t="e">
        <f t="shared" si="8272"/>
        <v>#N/A</v>
      </c>
      <c r="AO360" s="86"/>
      <c r="AP360" s="84" t="e">
        <f t="shared" ref="AP360" si="8567">VLOOKUP($F360,$P$7:$CN$25,AO$5,FALSE)</f>
        <v>#N/A</v>
      </c>
      <c r="AQ360" s="85" t="e">
        <f t="shared" si="8274"/>
        <v>#N/A</v>
      </c>
      <c r="AR360" s="86"/>
      <c r="AS360" s="84" t="e">
        <f t="shared" ref="AS360" si="8568">VLOOKUP($F360,$P$7:$CN$25,AR$5,FALSE)</f>
        <v>#N/A</v>
      </c>
      <c r="AT360" s="85" t="e">
        <f t="shared" si="8276"/>
        <v>#N/A</v>
      </c>
      <c r="AU360" s="87"/>
      <c r="AV360" s="84" t="e">
        <f t="shared" ref="AV360" si="8569">VLOOKUP($F360,$P$7:$CN$25,AU$5,FALSE)</f>
        <v>#N/A</v>
      </c>
      <c r="AW360" s="85" t="e">
        <f t="shared" si="8278"/>
        <v>#N/A</v>
      </c>
      <c r="AX360" s="76"/>
      <c r="AY360" s="84" t="e">
        <f t="shared" ref="AY360" si="8570">VLOOKUP($F360,$P$7:$CN$25,AX$5,FALSE)</f>
        <v>#N/A</v>
      </c>
      <c r="AZ360" s="85" t="e">
        <f t="shared" si="8280"/>
        <v>#N/A</v>
      </c>
      <c r="BA360" s="86"/>
      <c r="BB360" s="84" t="e">
        <f t="shared" ref="BB360" si="8571">VLOOKUP($F360,$P$7:$CN$25,BA$5,FALSE)</f>
        <v>#N/A</v>
      </c>
      <c r="BC360" s="85" t="e">
        <f t="shared" si="8282"/>
        <v>#N/A</v>
      </c>
      <c r="BD360" s="86"/>
      <c r="BE360" s="84" t="e">
        <f t="shared" ref="BE360" si="8572">VLOOKUP($F360,$P$7:$CN$25,BD$5,FALSE)</f>
        <v>#N/A</v>
      </c>
      <c r="BF360" s="85" t="e">
        <f t="shared" si="8284"/>
        <v>#N/A</v>
      </c>
      <c r="BG360" s="87"/>
      <c r="BH360" s="84" t="e">
        <f t="shared" ref="BH360" si="8573">VLOOKUP($F360,$P$7:$CN$25,BG$5,FALSE)</f>
        <v>#N/A</v>
      </c>
      <c r="BI360" s="85" t="e">
        <f t="shared" si="8286"/>
        <v>#N/A</v>
      </c>
      <c r="BJ360" s="76"/>
      <c r="BK360" s="84" t="e">
        <f t="shared" ref="BK360" si="8574">VLOOKUP($F360,$P$7:$CN$25,BJ$5,FALSE)</f>
        <v>#N/A</v>
      </c>
      <c r="BL360" s="85" t="e">
        <f t="shared" si="8288"/>
        <v>#N/A</v>
      </c>
      <c r="BM360" s="86"/>
      <c r="BN360" s="84" t="e">
        <f t="shared" ref="BN360" si="8575">VLOOKUP($F360,$P$7:$CN$25,BM$5,FALSE)</f>
        <v>#N/A</v>
      </c>
      <c r="BO360" s="85" t="e">
        <f t="shared" si="8290"/>
        <v>#N/A</v>
      </c>
      <c r="BP360" s="87"/>
      <c r="BQ360" s="84" t="e">
        <f t="shared" ref="BQ360" si="8576">VLOOKUP($F360,$P$7:$CN$25,BP$5,FALSE)</f>
        <v>#N/A</v>
      </c>
      <c r="BR360" s="85" t="e">
        <f t="shared" si="8292"/>
        <v>#N/A</v>
      </c>
      <c r="BS360" s="88"/>
      <c r="BT360" s="84" t="e">
        <f t="shared" ref="BT360" si="8577">VLOOKUP($F360,$P$7:$CN$25,BS$5,FALSE)</f>
        <v>#N/A</v>
      </c>
      <c r="BU360" s="85" t="e">
        <f t="shared" si="8294"/>
        <v>#N/A</v>
      </c>
      <c r="BV360" s="86"/>
      <c r="BW360" s="84" t="e">
        <f t="shared" ref="BW360" si="8578">VLOOKUP($F360,$P$7:$CN$25,BV$5,FALSE)</f>
        <v>#N/A</v>
      </c>
      <c r="BX360" s="85" t="e">
        <f t="shared" si="8296"/>
        <v>#N/A</v>
      </c>
      <c r="BY360" s="86"/>
      <c r="BZ360" s="84" t="e">
        <f t="shared" ref="BZ360" si="8579">VLOOKUP($F360,$P$7:$CN$25,BY$5,FALSE)</f>
        <v>#N/A</v>
      </c>
      <c r="CA360" s="85" t="e">
        <f t="shared" si="8298"/>
        <v>#N/A</v>
      </c>
      <c r="CB360" s="86"/>
      <c r="CC360" s="84" t="e">
        <f t="shared" ref="CC360" si="8580">VLOOKUP($F360,$P$7:$CN$25,CB$5,FALSE)</f>
        <v>#N/A</v>
      </c>
      <c r="CD360" s="85" t="e">
        <f t="shared" si="8300"/>
        <v>#N/A</v>
      </c>
      <c r="CE360" s="86"/>
      <c r="CF360" s="84" t="e">
        <f t="shared" ref="CF360" si="8581">VLOOKUP($F360,$P$7:$CN$25,CE$5,FALSE)</f>
        <v>#N/A</v>
      </c>
      <c r="CG360" s="85" t="e">
        <f t="shared" si="8302"/>
        <v>#N/A</v>
      </c>
      <c r="CH360" s="86"/>
      <c r="CI360" s="84" t="e">
        <f t="shared" ref="CI360" si="8582">VLOOKUP($F360,$P$7:$CN$25,CH$5,FALSE)</f>
        <v>#N/A</v>
      </c>
      <c r="CJ360" s="85" t="e">
        <f t="shared" si="8304"/>
        <v>#N/A</v>
      </c>
      <c r="CK360" s="87"/>
      <c r="CL360" s="84" t="e">
        <f t="shared" ref="CL360" si="8583">VLOOKUP($F360,$P$7:$CN$25,CK$5,FALSE)</f>
        <v>#N/A</v>
      </c>
      <c r="CM360" s="85" t="e">
        <f t="shared" si="8306"/>
        <v>#N/A</v>
      </c>
      <c r="CN360" s="83"/>
      <c r="CO360" s="65" t="e">
        <f t="shared" ref="CO360" si="8584">VLOOKUP($F360,$P$7:$CN$25,CN$5,FALSE)</f>
        <v>#N/A</v>
      </c>
      <c r="CP360" s="66" t="e">
        <f t="shared" si="8308"/>
        <v>#N/A</v>
      </c>
      <c r="CQ360" s="66" t="str">
        <f t="shared" si="8252"/>
        <v>334- 1900/1/0</v>
      </c>
      <c r="CR360" s="66"/>
      <c r="CS360" s="66">
        <f t="shared" si="8253"/>
        <v>1900</v>
      </c>
      <c r="CT360" s="66">
        <f t="shared" si="8254"/>
        <v>1</v>
      </c>
      <c r="CU360" s="66">
        <f t="shared" si="8255"/>
        <v>0</v>
      </c>
      <c r="CV360" s="66" t="str">
        <f t="shared" si="8256"/>
        <v/>
      </c>
    </row>
    <row r="361" spans="1:100" x14ac:dyDescent="0.25">
      <c r="A361" s="188">
        <v>335</v>
      </c>
      <c r="B361" s="189"/>
      <c r="C361" s="189"/>
      <c r="D361" s="189"/>
      <c r="E361" s="189"/>
      <c r="F361" s="189" t="str">
        <f t="shared" si="8225"/>
        <v xml:space="preserve"> (min)</v>
      </c>
      <c r="G361" s="189" t="str">
        <f t="shared" si="8309"/>
        <v xml:space="preserve"> (max)</v>
      </c>
      <c r="H361" s="190"/>
      <c r="I361" s="190"/>
      <c r="J361" s="189"/>
      <c r="K361" s="189"/>
      <c r="L361" s="191"/>
      <c r="M361" s="191"/>
      <c r="N361" s="194">
        <f t="shared" si="8226"/>
        <v>0</v>
      </c>
      <c r="O361" s="192"/>
      <c r="P361" s="193"/>
      <c r="Q361" s="188"/>
      <c r="R361" s="84" t="e">
        <f t="shared" si="8257"/>
        <v>#N/A</v>
      </c>
      <c r="S361" s="85" t="e">
        <f t="shared" si="8258"/>
        <v>#N/A</v>
      </c>
      <c r="T361" s="86"/>
      <c r="U361" s="84" t="e">
        <f t="shared" ref="U361" si="8585">VLOOKUP($F361,$P$7:$CN$25,T$5,FALSE)</f>
        <v>#N/A</v>
      </c>
      <c r="V361" s="85" t="e">
        <f t="shared" si="8260"/>
        <v>#N/A</v>
      </c>
      <c r="W361" s="86"/>
      <c r="X361" s="84" t="e">
        <f t="shared" ref="X361" si="8586">VLOOKUP($F361,$P$7:$CN$25,W$5,FALSE)</f>
        <v>#N/A</v>
      </c>
      <c r="Y361" s="85" t="e">
        <f t="shared" si="8262"/>
        <v>#N/A</v>
      </c>
      <c r="Z361" s="86"/>
      <c r="AA361" s="84" t="e">
        <f t="shared" ref="AA361" si="8587">VLOOKUP($F361,$P$7:$CN$25,Z$5,FALSE)</f>
        <v>#N/A</v>
      </c>
      <c r="AB361" s="85" t="e">
        <f t="shared" si="8264"/>
        <v>#N/A</v>
      </c>
      <c r="AC361" s="86"/>
      <c r="AD361" s="84" t="e">
        <f t="shared" ref="AD361" si="8588">VLOOKUP($F361,$P$7:$CN$25,AC$5,FALSE)</f>
        <v>#N/A</v>
      </c>
      <c r="AE361" s="85" t="e">
        <f t="shared" si="8266"/>
        <v>#N/A</v>
      </c>
      <c r="AF361" s="86"/>
      <c r="AG361" s="84" t="e">
        <f t="shared" ref="AG361" si="8589">VLOOKUP($F361,$P$7:$CN$25,AF$5,FALSE)</f>
        <v>#N/A</v>
      </c>
      <c r="AH361" s="85" t="e">
        <f t="shared" si="8268"/>
        <v>#N/A</v>
      </c>
      <c r="AI361" s="87"/>
      <c r="AJ361" s="84" t="e">
        <f t="shared" ref="AJ361" si="8590">VLOOKUP($F361,$P$7:$CN$25,AI$5,FALSE)</f>
        <v>#N/A</v>
      </c>
      <c r="AK361" s="85" t="e">
        <f t="shared" si="8270"/>
        <v>#N/A</v>
      </c>
      <c r="AL361" s="76"/>
      <c r="AM361" s="84" t="e">
        <f t="shared" ref="AM361" si="8591">VLOOKUP($F361,$P$7:$CN$25,AL$5,FALSE)</f>
        <v>#N/A</v>
      </c>
      <c r="AN361" s="85" t="e">
        <f t="shared" si="8272"/>
        <v>#N/A</v>
      </c>
      <c r="AO361" s="86"/>
      <c r="AP361" s="84" t="e">
        <f t="shared" ref="AP361" si="8592">VLOOKUP($F361,$P$7:$CN$25,AO$5,FALSE)</f>
        <v>#N/A</v>
      </c>
      <c r="AQ361" s="85" t="e">
        <f t="shared" si="8274"/>
        <v>#N/A</v>
      </c>
      <c r="AR361" s="86"/>
      <c r="AS361" s="84" t="e">
        <f t="shared" ref="AS361" si="8593">VLOOKUP($F361,$P$7:$CN$25,AR$5,FALSE)</f>
        <v>#N/A</v>
      </c>
      <c r="AT361" s="85" t="e">
        <f t="shared" si="8276"/>
        <v>#N/A</v>
      </c>
      <c r="AU361" s="87"/>
      <c r="AV361" s="84" t="e">
        <f t="shared" ref="AV361" si="8594">VLOOKUP($F361,$P$7:$CN$25,AU$5,FALSE)</f>
        <v>#N/A</v>
      </c>
      <c r="AW361" s="85" t="e">
        <f t="shared" si="8278"/>
        <v>#N/A</v>
      </c>
      <c r="AX361" s="76"/>
      <c r="AY361" s="84" t="e">
        <f t="shared" ref="AY361" si="8595">VLOOKUP($F361,$P$7:$CN$25,AX$5,FALSE)</f>
        <v>#N/A</v>
      </c>
      <c r="AZ361" s="85" t="e">
        <f t="shared" si="8280"/>
        <v>#N/A</v>
      </c>
      <c r="BA361" s="86"/>
      <c r="BB361" s="84" t="e">
        <f t="shared" ref="BB361" si="8596">VLOOKUP($F361,$P$7:$CN$25,BA$5,FALSE)</f>
        <v>#N/A</v>
      </c>
      <c r="BC361" s="85" t="e">
        <f t="shared" si="8282"/>
        <v>#N/A</v>
      </c>
      <c r="BD361" s="86"/>
      <c r="BE361" s="84" t="e">
        <f t="shared" ref="BE361" si="8597">VLOOKUP($F361,$P$7:$CN$25,BD$5,FALSE)</f>
        <v>#N/A</v>
      </c>
      <c r="BF361" s="85" t="e">
        <f t="shared" si="8284"/>
        <v>#N/A</v>
      </c>
      <c r="BG361" s="87"/>
      <c r="BH361" s="84" t="e">
        <f t="shared" ref="BH361" si="8598">VLOOKUP($F361,$P$7:$CN$25,BG$5,FALSE)</f>
        <v>#N/A</v>
      </c>
      <c r="BI361" s="85" t="e">
        <f t="shared" si="8286"/>
        <v>#N/A</v>
      </c>
      <c r="BJ361" s="76"/>
      <c r="BK361" s="84" t="e">
        <f t="shared" ref="BK361" si="8599">VLOOKUP($F361,$P$7:$CN$25,BJ$5,FALSE)</f>
        <v>#N/A</v>
      </c>
      <c r="BL361" s="85" t="e">
        <f t="shared" si="8288"/>
        <v>#N/A</v>
      </c>
      <c r="BM361" s="86"/>
      <c r="BN361" s="84" t="e">
        <f t="shared" ref="BN361" si="8600">VLOOKUP($F361,$P$7:$CN$25,BM$5,FALSE)</f>
        <v>#N/A</v>
      </c>
      <c r="BO361" s="85" t="e">
        <f t="shared" si="8290"/>
        <v>#N/A</v>
      </c>
      <c r="BP361" s="87"/>
      <c r="BQ361" s="84" t="e">
        <f t="shared" ref="BQ361" si="8601">VLOOKUP($F361,$P$7:$CN$25,BP$5,FALSE)</f>
        <v>#N/A</v>
      </c>
      <c r="BR361" s="85" t="e">
        <f t="shared" si="8292"/>
        <v>#N/A</v>
      </c>
      <c r="BS361" s="88"/>
      <c r="BT361" s="84" t="e">
        <f t="shared" ref="BT361" si="8602">VLOOKUP($F361,$P$7:$CN$25,BS$5,FALSE)</f>
        <v>#N/A</v>
      </c>
      <c r="BU361" s="85" t="e">
        <f t="shared" si="8294"/>
        <v>#N/A</v>
      </c>
      <c r="BV361" s="86"/>
      <c r="BW361" s="84" t="e">
        <f t="shared" ref="BW361" si="8603">VLOOKUP($F361,$P$7:$CN$25,BV$5,FALSE)</f>
        <v>#N/A</v>
      </c>
      <c r="BX361" s="85" t="e">
        <f t="shared" si="8296"/>
        <v>#N/A</v>
      </c>
      <c r="BY361" s="86"/>
      <c r="BZ361" s="84" t="e">
        <f t="shared" ref="BZ361" si="8604">VLOOKUP($F361,$P$7:$CN$25,BY$5,FALSE)</f>
        <v>#N/A</v>
      </c>
      <c r="CA361" s="85" t="e">
        <f t="shared" si="8298"/>
        <v>#N/A</v>
      </c>
      <c r="CB361" s="86"/>
      <c r="CC361" s="84" t="e">
        <f t="shared" ref="CC361" si="8605">VLOOKUP($F361,$P$7:$CN$25,CB$5,FALSE)</f>
        <v>#N/A</v>
      </c>
      <c r="CD361" s="85" t="e">
        <f t="shared" si="8300"/>
        <v>#N/A</v>
      </c>
      <c r="CE361" s="86"/>
      <c r="CF361" s="84" t="e">
        <f t="shared" ref="CF361" si="8606">VLOOKUP($F361,$P$7:$CN$25,CE$5,FALSE)</f>
        <v>#N/A</v>
      </c>
      <c r="CG361" s="85" t="e">
        <f t="shared" si="8302"/>
        <v>#N/A</v>
      </c>
      <c r="CH361" s="86"/>
      <c r="CI361" s="84" t="e">
        <f t="shared" ref="CI361" si="8607">VLOOKUP($F361,$P$7:$CN$25,CH$5,FALSE)</f>
        <v>#N/A</v>
      </c>
      <c r="CJ361" s="85" t="e">
        <f t="shared" si="8304"/>
        <v>#N/A</v>
      </c>
      <c r="CK361" s="87"/>
      <c r="CL361" s="84" t="e">
        <f t="shared" ref="CL361" si="8608">VLOOKUP($F361,$P$7:$CN$25,CK$5,FALSE)</f>
        <v>#N/A</v>
      </c>
      <c r="CM361" s="85" t="e">
        <f t="shared" si="8306"/>
        <v>#N/A</v>
      </c>
      <c r="CN361" s="83"/>
      <c r="CO361" s="65" t="e">
        <f t="shared" ref="CO361" si="8609">VLOOKUP($F361,$P$7:$CN$25,CN$5,FALSE)</f>
        <v>#N/A</v>
      </c>
      <c r="CP361" s="66" t="e">
        <f t="shared" si="8308"/>
        <v>#N/A</v>
      </c>
      <c r="CQ361" s="66" t="str">
        <f t="shared" si="8252"/>
        <v>335- 1900/1/0</v>
      </c>
      <c r="CR361" s="66"/>
      <c r="CS361" s="66">
        <f t="shared" si="8253"/>
        <v>1900</v>
      </c>
      <c r="CT361" s="66">
        <f t="shared" si="8254"/>
        <v>1</v>
      </c>
      <c r="CU361" s="66">
        <f t="shared" si="8255"/>
        <v>0</v>
      </c>
      <c r="CV361" s="66" t="str">
        <f t="shared" si="8256"/>
        <v/>
      </c>
    </row>
    <row r="362" spans="1:100" x14ac:dyDescent="0.25">
      <c r="A362" s="188">
        <v>336</v>
      </c>
      <c r="B362" s="189"/>
      <c r="C362" s="189"/>
      <c r="D362" s="189"/>
      <c r="E362" s="189"/>
      <c r="F362" s="189" t="str">
        <f t="shared" si="8225"/>
        <v xml:space="preserve"> (min)</v>
      </c>
      <c r="G362" s="189" t="str">
        <f t="shared" si="8309"/>
        <v xml:space="preserve"> (max)</v>
      </c>
      <c r="H362" s="190"/>
      <c r="I362" s="190"/>
      <c r="J362" s="189"/>
      <c r="K362" s="189"/>
      <c r="L362" s="191"/>
      <c r="M362" s="191"/>
      <c r="N362" s="194">
        <f t="shared" si="8226"/>
        <v>0</v>
      </c>
      <c r="O362" s="192"/>
      <c r="P362" s="193"/>
      <c r="Q362" s="188"/>
      <c r="R362" s="84" t="e">
        <f t="shared" si="8257"/>
        <v>#N/A</v>
      </c>
      <c r="S362" s="85" t="e">
        <f t="shared" si="8258"/>
        <v>#N/A</v>
      </c>
      <c r="T362" s="86"/>
      <c r="U362" s="84" t="e">
        <f t="shared" ref="U362" si="8610">VLOOKUP($F362,$P$7:$CN$25,T$5,FALSE)</f>
        <v>#N/A</v>
      </c>
      <c r="V362" s="85" t="e">
        <f t="shared" si="8260"/>
        <v>#N/A</v>
      </c>
      <c r="W362" s="86"/>
      <c r="X362" s="84" t="e">
        <f t="shared" ref="X362" si="8611">VLOOKUP($F362,$P$7:$CN$25,W$5,FALSE)</f>
        <v>#N/A</v>
      </c>
      <c r="Y362" s="85" t="e">
        <f t="shared" si="8262"/>
        <v>#N/A</v>
      </c>
      <c r="Z362" s="86"/>
      <c r="AA362" s="84" t="e">
        <f t="shared" ref="AA362" si="8612">VLOOKUP($F362,$P$7:$CN$25,Z$5,FALSE)</f>
        <v>#N/A</v>
      </c>
      <c r="AB362" s="85" t="e">
        <f t="shared" si="8264"/>
        <v>#N/A</v>
      </c>
      <c r="AC362" s="86"/>
      <c r="AD362" s="84" t="e">
        <f t="shared" ref="AD362" si="8613">VLOOKUP($F362,$P$7:$CN$25,AC$5,FALSE)</f>
        <v>#N/A</v>
      </c>
      <c r="AE362" s="85" t="e">
        <f t="shared" si="8266"/>
        <v>#N/A</v>
      </c>
      <c r="AF362" s="86"/>
      <c r="AG362" s="84" t="e">
        <f t="shared" ref="AG362" si="8614">VLOOKUP($F362,$P$7:$CN$25,AF$5,FALSE)</f>
        <v>#N/A</v>
      </c>
      <c r="AH362" s="85" t="e">
        <f t="shared" si="8268"/>
        <v>#N/A</v>
      </c>
      <c r="AI362" s="87"/>
      <c r="AJ362" s="84" t="e">
        <f t="shared" ref="AJ362" si="8615">VLOOKUP($F362,$P$7:$CN$25,AI$5,FALSE)</f>
        <v>#N/A</v>
      </c>
      <c r="AK362" s="85" t="e">
        <f t="shared" si="8270"/>
        <v>#N/A</v>
      </c>
      <c r="AL362" s="76"/>
      <c r="AM362" s="84" t="e">
        <f t="shared" ref="AM362" si="8616">VLOOKUP($F362,$P$7:$CN$25,AL$5,FALSE)</f>
        <v>#N/A</v>
      </c>
      <c r="AN362" s="85" t="e">
        <f t="shared" si="8272"/>
        <v>#N/A</v>
      </c>
      <c r="AO362" s="86"/>
      <c r="AP362" s="84" t="e">
        <f t="shared" ref="AP362" si="8617">VLOOKUP($F362,$P$7:$CN$25,AO$5,FALSE)</f>
        <v>#N/A</v>
      </c>
      <c r="AQ362" s="85" t="e">
        <f t="shared" si="8274"/>
        <v>#N/A</v>
      </c>
      <c r="AR362" s="86"/>
      <c r="AS362" s="84" t="e">
        <f t="shared" ref="AS362" si="8618">VLOOKUP($F362,$P$7:$CN$25,AR$5,FALSE)</f>
        <v>#N/A</v>
      </c>
      <c r="AT362" s="85" t="e">
        <f t="shared" si="8276"/>
        <v>#N/A</v>
      </c>
      <c r="AU362" s="87"/>
      <c r="AV362" s="84" t="e">
        <f t="shared" ref="AV362" si="8619">VLOOKUP($F362,$P$7:$CN$25,AU$5,FALSE)</f>
        <v>#N/A</v>
      </c>
      <c r="AW362" s="85" t="e">
        <f t="shared" si="8278"/>
        <v>#N/A</v>
      </c>
      <c r="AX362" s="76"/>
      <c r="AY362" s="84" t="e">
        <f t="shared" ref="AY362" si="8620">VLOOKUP($F362,$P$7:$CN$25,AX$5,FALSE)</f>
        <v>#N/A</v>
      </c>
      <c r="AZ362" s="85" t="e">
        <f t="shared" si="8280"/>
        <v>#N/A</v>
      </c>
      <c r="BA362" s="86"/>
      <c r="BB362" s="84" t="e">
        <f t="shared" ref="BB362" si="8621">VLOOKUP($F362,$P$7:$CN$25,BA$5,FALSE)</f>
        <v>#N/A</v>
      </c>
      <c r="BC362" s="85" t="e">
        <f t="shared" si="8282"/>
        <v>#N/A</v>
      </c>
      <c r="BD362" s="86"/>
      <c r="BE362" s="84" t="e">
        <f t="shared" ref="BE362" si="8622">VLOOKUP($F362,$P$7:$CN$25,BD$5,FALSE)</f>
        <v>#N/A</v>
      </c>
      <c r="BF362" s="85" t="e">
        <f t="shared" si="8284"/>
        <v>#N/A</v>
      </c>
      <c r="BG362" s="87"/>
      <c r="BH362" s="84" t="e">
        <f t="shared" ref="BH362" si="8623">VLOOKUP($F362,$P$7:$CN$25,BG$5,FALSE)</f>
        <v>#N/A</v>
      </c>
      <c r="BI362" s="85" t="e">
        <f t="shared" si="8286"/>
        <v>#N/A</v>
      </c>
      <c r="BJ362" s="76"/>
      <c r="BK362" s="84" t="e">
        <f t="shared" ref="BK362" si="8624">VLOOKUP($F362,$P$7:$CN$25,BJ$5,FALSE)</f>
        <v>#N/A</v>
      </c>
      <c r="BL362" s="85" t="e">
        <f t="shared" si="8288"/>
        <v>#N/A</v>
      </c>
      <c r="BM362" s="86"/>
      <c r="BN362" s="84" t="e">
        <f t="shared" ref="BN362" si="8625">VLOOKUP($F362,$P$7:$CN$25,BM$5,FALSE)</f>
        <v>#N/A</v>
      </c>
      <c r="BO362" s="85" t="e">
        <f t="shared" si="8290"/>
        <v>#N/A</v>
      </c>
      <c r="BP362" s="87"/>
      <c r="BQ362" s="84" t="e">
        <f t="shared" ref="BQ362" si="8626">VLOOKUP($F362,$P$7:$CN$25,BP$5,FALSE)</f>
        <v>#N/A</v>
      </c>
      <c r="BR362" s="85" t="e">
        <f t="shared" si="8292"/>
        <v>#N/A</v>
      </c>
      <c r="BS362" s="88"/>
      <c r="BT362" s="84" t="e">
        <f t="shared" ref="BT362" si="8627">VLOOKUP($F362,$P$7:$CN$25,BS$5,FALSE)</f>
        <v>#N/A</v>
      </c>
      <c r="BU362" s="85" t="e">
        <f t="shared" si="8294"/>
        <v>#N/A</v>
      </c>
      <c r="BV362" s="86"/>
      <c r="BW362" s="84" t="e">
        <f t="shared" ref="BW362" si="8628">VLOOKUP($F362,$P$7:$CN$25,BV$5,FALSE)</f>
        <v>#N/A</v>
      </c>
      <c r="BX362" s="85" t="e">
        <f t="shared" si="8296"/>
        <v>#N/A</v>
      </c>
      <c r="BY362" s="86"/>
      <c r="BZ362" s="84" t="e">
        <f t="shared" ref="BZ362" si="8629">VLOOKUP($F362,$P$7:$CN$25,BY$5,FALSE)</f>
        <v>#N/A</v>
      </c>
      <c r="CA362" s="85" t="e">
        <f t="shared" si="8298"/>
        <v>#N/A</v>
      </c>
      <c r="CB362" s="86"/>
      <c r="CC362" s="84" t="e">
        <f t="shared" ref="CC362" si="8630">VLOOKUP($F362,$P$7:$CN$25,CB$5,FALSE)</f>
        <v>#N/A</v>
      </c>
      <c r="CD362" s="85" t="e">
        <f t="shared" si="8300"/>
        <v>#N/A</v>
      </c>
      <c r="CE362" s="86"/>
      <c r="CF362" s="84" t="e">
        <f t="shared" ref="CF362" si="8631">VLOOKUP($F362,$P$7:$CN$25,CE$5,FALSE)</f>
        <v>#N/A</v>
      </c>
      <c r="CG362" s="85" t="e">
        <f t="shared" si="8302"/>
        <v>#N/A</v>
      </c>
      <c r="CH362" s="86"/>
      <c r="CI362" s="84" t="e">
        <f t="shared" ref="CI362" si="8632">VLOOKUP($F362,$P$7:$CN$25,CH$5,FALSE)</f>
        <v>#N/A</v>
      </c>
      <c r="CJ362" s="85" t="e">
        <f t="shared" si="8304"/>
        <v>#N/A</v>
      </c>
      <c r="CK362" s="87"/>
      <c r="CL362" s="84" t="e">
        <f t="shared" ref="CL362" si="8633">VLOOKUP($F362,$P$7:$CN$25,CK$5,FALSE)</f>
        <v>#N/A</v>
      </c>
      <c r="CM362" s="85" t="e">
        <f t="shared" si="8306"/>
        <v>#N/A</v>
      </c>
      <c r="CN362" s="83"/>
      <c r="CO362" s="65" t="e">
        <f t="shared" ref="CO362" si="8634">VLOOKUP($F362,$P$7:$CN$25,CN$5,FALSE)</f>
        <v>#N/A</v>
      </c>
      <c r="CP362" s="66" t="e">
        <f t="shared" si="8308"/>
        <v>#N/A</v>
      </c>
      <c r="CQ362" s="66" t="str">
        <f t="shared" si="8252"/>
        <v>336- 1900/1/0</v>
      </c>
      <c r="CR362" s="66"/>
      <c r="CS362" s="66">
        <f t="shared" si="8253"/>
        <v>1900</v>
      </c>
      <c r="CT362" s="66">
        <f t="shared" si="8254"/>
        <v>1</v>
      </c>
      <c r="CU362" s="66">
        <f t="shared" si="8255"/>
        <v>0</v>
      </c>
      <c r="CV362" s="66" t="str">
        <f t="shared" si="8256"/>
        <v/>
      </c>
    </row>
    <row r="363" spans="1:100" x14ac:dyDescent="0.25">
      <c r="A363" s="188">
        <v>337</v>
      </c>
      <c r="B363" s="189"/>
      <c r="C363" s="189"/>
      <c r="D363" s="189"/>
      <c r="E363" s="189"/>
      <c r="F363" s="189" t="str">
        <f t="shared" si="8225"/>
        <v xml:space="preserve"> (min)</v>
      </c>
      <c r="G363" s="189" t="str">
        <f t="shared" si="8309"/>
        <v xml:space="preserve"> (max)</v>
      </c>
      <c r="H363" s="190"/>
      <c r="I363" s="190"/>
      <c r="J363" s="189"/>
      <c r="K363" s="189"/>
      <c r="L363" s="191"/>
      <c r="M363" s="191"/>
      <c r="N363" s="194">
        <f t="shared" si="8226"/>
        <v>0</v>
      </c>
      <c r="O363" s="192"/>
      <c r="P363" s="193"/>
      <c r="Q363" s="188"/>
      <c r="R363" s="84" t="e">
        <f t="shared" si="8257"/>
        <v>#N/A</v>
      </c>
      <c r="S363" s="85" t="e">
        <f t="shared" si="8258"/>
        <v>#N/A</v>
      </c>
      <c r="T363" s="86"/>
      <c r="U363" s="84" t="e">
        <f t="shared" ref="U363" si="8635">VLOOKUP($F363,$P$7:$CN$25,T$5,FALSE)</f>
        <v>#N/A</v>
      </c>
      <c r="V363" s="85" t="e">
        <f t="shared" si="8260"/>
        <v>#N/A</v>
      </c>
      <c r="W363" s="86"/>
      <c r="X363" s="84" t="e">
        <f t="shared" ref="X363" si="8636">VLOOKUP($F363,$P$7:$CN$25,W$5,FALSE)</f>
        <v>#N/A</v>
      </c>
      <c r="Y363" s="85" t="e">
        <f t="shared" si="8262"/>
        <v>#N/A</v>
      </c>
      <c r="Z363" s="86"/>
      <c r="AA363" s="84" t="e">
        <f t="shared" ref="AA363" si="8637">VLOOKUP($F363,$P$7:$CN$25,Z$5,FALSE)</f>
        <v>#N/A</v>
      </c>
      <c r="AB363" s="85" t="e">
        <f t="shared" si="8264"/>
        <v>#N/A</v>
      </c>
      <c r="AC363" s="86"/>
      <c r="AD363" s="84" t="e">
        <f t="shared" ref="AD363" si="8638">VLOOKUP($F363,$P$7:$CN$25,AC$5,FALSE)</f>
        <v>#N/A</v>
      </c>
      <c r="AE363" s="85" t="e">
        <f t="shared" si="8266"/>
        <v>#N/A</v>
      </c>
      <c r="AF363" s="86"/>
      <c r="AG363" s="84" t="e">
        <f t="shared" ref="AG363" si="8639">VLOOKUP($F363,$P$7:$CN$25,AF$5,FALSE)</f>
        <v>#N/A</v>
      </c>
      <c r="AH363" s="85" t="e">
        <f t="shared" si="8268"/>
        <v>#N/A</v>
      </c>
      <c r="AI363" s="87"/>
      <c r="AJ363" s="84" t="e">
        <f t="shared" ref="AJ363" si="8640">VLOOKUP($F363,$P$7:$CN$25,AI$5,FALSE)</f>
        <v>#N/A</v>
      </c>
      <c r="AK363" s="85" t="e">
        <f t="shared" si="8270"/>
        <v>#N/A</v>
      </c>
      <c r="AL363" s="76"/>
      <c r="AM363" s="84" t="e">
        <f t="shared" ref="AM363" si="8641">VLOOKUP($F363,$P$7:$CN$25,AL$5,FALSE)</f>
        <v>#N/A</v>
      </c>
      <c r="AN363" s="85" t="e">
        <f t="shared" si="8272"/>
        <v>#N/A</v>
      </c>
      <c r="AO363" s="86"/>
      <c r="AP363" s="84" t="e">
        <f t="shared" ref="AP363" si="8642">VLOOKUP($F363,$P$7:$CN$25,AO$5,FALSE)</f>
        <v>#N/A</v>
      </c>
      <c r="AQ363" s="85" t="e">
        <f t="shared" si="8274"/>
        <v>#N/A</v>
      </c>
      <c r="AR363" s="86"/>
      <c r="AS363" s="84" t="e">
        <f t="shared" ref="AS363" si="8643">VLOOKUP($F363,$P$7:$CN$25,AR$5,FALSE)</f>
        <v>#N/A</v>
      </c>
      <c r="AT363" s="85" t="e">
        <f t="shared" si="8276"/>
        <v>#N/A</v>
      </c>
      <c r="AU363" s="87"/>
      <c r="AV363" s="84" t="e">
        <f t="shared" ref="AV363" si="8644">VLOOKUP($F363,$P$7:$CN$25,AU$5,FALSE)</f>
        <v>#N/A</v>
      </c>
      <c r="AW363" s="85" t="e">
        <f t="shared" si="8278"/>
        <v>#N/A</v>
      </c>
      <c r="AX363" s="76"/>
      <c r="AY363" s="84" t="e">
        <f t="shared" ref="AY363" si="8645">VLOOKUP($F363,$P$7:$CN$25,AX$5,FALSE)</f>
        <v>#N/A</v>
      </c>
      <c r="AZ363" s="85" t="e">
        <f t="shared" si="8280"/>
        <v>#N/A</v>
      </c>
      <c r="BA363" s="86"/>
      <c r="BB363" s="84" t="e">
        <f t="shared" ref="BB363" si="8646">VLOOKUP($F363,$P$7:$CN$25,BA$5,FALSE)</f>
        <v>#N/A</v>
      </c>
      <c r="BC363" s="85" t="e">
        <f t="shared" si="8282"/>
        <v>#N/A</v>
      </c>
      <c r="BD363" s="86"/>
      <c r="BE363" s="84" t="e">
        <f t="shared" ref="BE363" si="8647">VLOOKUP($F363,$P$7:$CN$25,BD$5,FALSE)</f>
        <v>#N/A</v>
      </c>
      <c r="BF363" s="85" t="e">
        <f t="shared" si="8284"/>
        <v>#N/A</v>
      </c>
      <c r="BG363" s="87"/>
      <c r="BH363" s="84" t="e">
        <f t="shared" ref="BH363" si="8648">VLOOKUP($F363,$P$7:$CN$25,BG$5,FALSE)</f>
        <v>#N/A</v>
      </c>
      <c r="BI363" s="85" t="e">
        <f t="shared" si="8286"/>
        <v>#N/A</v>
      </c>
      <c r="BJ363" s="76"/>
      <c r="BK363" s="84" t="e">
        <f t="shared" ref="BK363" si="8649">VLOOKUP($F363,$P$7:$CN$25,BJ$5,FALSE)</f>
        <v>#N/A</v>
      </c>
      <c r="BL363" s="85" t="e">
        <f t="shared" si="8288"/>
        <v>#N/A</v>
      </c>
      <c r="BM363" s="86"/>
      <c r="BN363" s="84" t="e">
        <f t="shared" ref="BN363" si="8650">VLOOKUP($F363,$P$7:$CN$25,BM$5,FALSE)</f>
        <v>#N/A</v>
      </c>
      <c r="BO363" s="85" t="e">
        <f t="shared" si="8290"/>
        <v>#N/A</v>
      </c>
      <c r="BP363" s="87"/>
      <c r="BQ363" s="84" t="e">
        <f t="shared" ref="BQ363" si="8651">VLOOKUP($F363,$P$7:$CN$25,BP$5,FALSE)</f>
        <v>#N/A</v>
      </c>
      <c r="BR363" s="85" t="e">
        <f t="shared" si="8292"/>
        <v>#N/A</v>
      </c>
      <c r="BS363" s="88"/>
      <c r="BT363" s="84" t="e">
        <f t="shared" ref="BT363" si="8652">VLOOKUP($F363,$P$7:$CN$25,BS$5,FALSE)</f>
        <v>#N/A</v>
      </c>
      <c r="BU363" s="85" t="e">
        <f t="shared" si="8294"/>
        <v>#N/A</v>
      </c>
      <c r="BV363" s="86"/>
      <c r="BW363" s="84" t="e">
        <f t="shared" ref="BW363" si="8653">VLOOKUP($F363,$P$7:$CN$25,BV$5,FALSE)</f>
        <v>#N/A</v>
      </c>
      <c r="BX363" s="85" t="e">
        <f t="shared" si="8296"/>
        <v>#N/A</v>
      </c>
      <c r="BY363" s="86"/>
      <c r="BZ363" s="84" t="e">
        <f t="shared" ref="BZ363" si="8654">VLOOKUP($F363,$P$7:$CN$25,BY$5,FALSE)</f>
        <v>#N/A</v>
      </c>
      <c r="CA363" s="85" t="e">
        <f t="shared" si="8298"/>
        <v>#N/A</v>
      </c>
      <c r="CB363" s="86"/>
      <c r="CC363" s="84" t="e">
        <f t="shared" ref="CC363" si="8655">VLOOKUP($F363,$P$7:$CN$25,CB$5,FALSE)</f>
        <v>#N/A</v>
      </c>
      <c r="CD363" s="85" t="e">
        <f t="shared" si="8300"/>
        <v>#N/A</v>
      </c>
      <c r="CE363" s="86"/>
      <c r="CF363" s="84" t="e">
        <f t="shared" ref="CF363" si="8656">VLOOKUP($F363,$P$7:$CN$25,CE$5,FALSE)</f>
        <v>#N/A</v>
      </c>
      <c r="CG363" s="85" t="e">
        <f t="shared" si="8302"/>
        <v>#N/A</v>
      </c>
      <c r="CH363" s="86"/>
      <c r="CI363" s="84" t="e">
        <f t="shared" ref="CI363" si="8657">VLOOKUP($F363,$P$7:$CN$25,CH$5,FALSE)</f>
        <v>#N/A</v>
      </c>
      <c r="CJ363" s="85" t="e">
        <f t="shared" si="8304"/>
        <v>#N/A</v>
      </c>
      <c r="CK363" s="87"/>
      <c r="CL363" s="84" t="e">
        <f t="shared" ref="CL363" si="8658">VLOOKUP($F363,$P$7:$CN$25,CK$5,FALSE)</f>
        <v>#N/A</v>
      </c>
      <c r="CM363" s="85" t="e">
        <f t="shared" si="8306"/>
        <v>#N/A</v>
      </c>
      <c r="CN363" s="83"/>
      <c r="CO363" s="65" t="e">
        <f t="shared" ref="CO363" si="8659">VLOOKUP($F363,$P$7:$CN$25,CN$5,FALSE)</f>
        <v>#N/A</v>
      </c>
      <c r="CP363" s="66" t="e">
        <f t="shared" si="8308"/>
        <v>#N/A</v>
      </c>
      <c r="CQ363" s="66" t="str">
        <f t="shared" si="8252"/>
        <v>337- 1900/1/0</v>
      </c>
      <c r="CR363" s="66"/>
      <c r="CS363" s="66">
        <f t="shared" si="8253"/>
        <v>1900</v>
      </c>
      <c r="CT363" s="66">
        <f t="shared" si="8254"/>
        <v>1</v>
      </c>
      <c r="CU363" s="66">
        <f t="shared" si="8255"/>
        <v>0</v>
      </c>
      <c r="CV363" s="66" t="str">
        <f t="shared" si="8256"/>
        <v/>
      </c>
    </row>
    <row r="364" spans="1:100" x14ac:dyDescent="0.25">
      <c r="A364" s="188">
        <v>338</v>
      </c>
      <c r="B364" s="189"/>
      <c r="C364" s="189"/>
      <c r="D364" s="189"/>
      <c r="E364" s="189"/>
      <c r="F364" s="189" t="str">
        <f t="shared" si="8225"/>
        <v xml:space="preserve"> (min)</v>
      </c>
      <c r="G364" s="189" t="str">
        <f t="shared" si="8309"/>
        <v xml:space="preserve"> (max)</v>
      </c>
      <c r="H364" s="190"/>
      <c r="I364" s="190"/>
      <c r="J364" s="189"/>
      <c r="K364" s="189"/>
      <c r="L364" s="191"/>
      <c r="M364" s="191"/>
      <c r="N364" s="194">
        <f t="shared" si="8226"/>
        <v>0</v>
      </c>
      <c r="O364" s="192"/>
      <c r="P364" s="193"/>
      <c r="Q364" s="188"/>
      <c r="R364" s="84" t="e">
        <f t="shared" si="8257"/>
        <v>#N/A</v>
      </c>
      <c r="S364" s="85" t="e">
        <f t="shared" si="8258"/>
        <v>#N/A</v>
      </c>
      <c r="T364" s="86"/>
      <c r="U364" s="84" t="e">
        <f t="shared" ref="U364" si="8660">VLOOKUP($F364,$P$7:$CN$25,T$5,FALSE)</f>
        <v>#N/A</v>
      </c>
      <c r="V364" s="85" t="e">
        <f t="shared" si="8260"/>
        <v>#N/A</v>
      </c>
      <c r="W364" s="86"/>
      <c r="X364" s="84" t="e">
        <f t="shared" ref="X364" si="8661">VLOOKUP($F364,$P$7:$CN$25,W$5,FALSE)</f>
        <v>#N/A</v>
      </c>
      <c r="Y364" s="85" t="e">
        <f t="shared" si="8262"/>
        <v>#N/A</v>
      </c>
      <c r="Z364" s="86"/>
      <c r="AA364" s="84" t="e">
        <f t="shared" ref="AA364" si="8662">VLOOKUP($F364,$P$7:$CN$25,Z$5,FALSE)</f>
        <v>#N/A</v>
      </c>
      <c r="AB364" s="85" t="e">
        <f t="shared" si="8264"/>
        <v>#N/A</v>
      </c>
      <c r="AC364" s="86"/>
      <c r="AD364" s="84" t="e">
        <f t="shared" ref="AD364" si="8663">VLOOKUP($F364,$P$7:$CN$25,AC$5,FALSE)</f>
        <v>#N/A</v>
      </c>
      <c r="AE364" s="85" t="e">
        <f t="shared" si="8266"/>
        <v>#N/A</v>
      </c>
      <c r="AF364" s="86"/>
      <c r="AG364" s="84" t="e">
        <f t="shared" ref="AG364" si="8664">VLOOKUP($F364,$P$7:$CN$25,AF$5,FALSE)</f>
        <v>#N/A</v>
      </c>
      <c r="AH364" s="85" t="e">
        <f t="shared" si="8268"/>
        <v>#N/A</v>
      </c>
      <c r="AI364" s="87"/>
      <c r="AJ364" s="84" t="e">
        <f t="shared" ref="AJ364" si="8665">VLOOKUP($F364,$P$7:$CN$25,AI$5,FALSE)</f>
        <v>#N/A</v>
      </c>
      <c r="AK364" s="85" t="e">
        <f t="shared" si="8270"/>
        <v>#N/A</v>
      </c>
      <c r="AL364" s="76"/>
      <c r="AM364" s="84" t="e">
        <f t="shared" ref="AM364" si="8666">VLOOKUP($F364,$P$7:$CN$25,AL$5,FALSE)</f>
        <v>#N/A</v>
      </c>
      <c r="AN364" s="85" t="e">
        <f t="shared" si="8272"/>
        <v>#N/A</v>
      </c>
      <c r="AO364" s="86"/>
      <c r="AP364" s="84" t="e">
        <f t="shared" ref="AP364" si="8667">VLOOKUP($F364,$P$7:$CN$25,AO$5,FALSE)</f>
        <v>#N/A</v>
      </c>
      <c r="AQ364" s="85" t="e">
        <f t="shared" si="8274"/>
        <v>#N/A</v>
      </c>
      <c r="AR364" s="86"/>
      <c r="AS364" s="84" t="e">
        <f t="shared" ref="AS364" si="8668">VLOOKUP($F364,$P$7:$CN$25,AR$5,FALSE)</f>
        <v>#N/A</v>
      </c>
      <c r="AT364" s="85" t="e">
        <f t="shared" si="8276"/>
        <v>#N/A</v>
      </c>
      <c r="AU364" s="87"/>
      <c r="AV364" s="84" t="e">
        <f t="shared" ref="AV364" si="8669">VLOOKUP($F364,$P$7:$CN$25,AU$5,FALSE)</f>
        <v>#N/A</v>
      </c>
      <c r="AW364" s="85" t="e">
        <f t="shared" si="8278"/>
        <v>#N/A</v>
      </c>
      <c r="AX364" s="76"/>
      <c r="AY364" s="84" t="e">
        <f t="shared" ref="AY364" si="8670">VLOOKUP($F364,$P$7:$CN$25,AX$5,FALSE)</f>
        <v>#N/A</v>
      </c>
      <c r="AZ364" s="85" t="e">
        <f t="shared" si="8280"/>
        <v>#N/A</v>
      </c>
      <c r="BA364" s="86"/>
      <c r="BB364" s="84" t="e">
        <f t="shared" ref="BB364" si="8671">VLOOKUP($F364,$P$7:$CN$25,BA$5,FALSE)</f>
        <v>#N/A</v>
      </c>
      <c r="BC364" s="85" t="e">
        <f t="shared" si="8282"/>
        <v>#N/A</v>
      </c>
      <c r="BD364" s="86"/>
      <c r="BE364" s="84" t="e">
        <f t="shared" ref="BE364" si="8672">VLOOKUP($F364,$P$7:$CN$25,BD$5,FALSE)</f>
        <v>#N/A</v>
      </c>
      <c r="BF364" s="85" t="e">
        <f t="shared" si="8284"/>
        <v>#N/A</v>
      </c>
      <c r="BG364" s="87"/>
      <c r="BH364" s="84" t="e">
        <f t="shared" ref="BH364" si="8673">VLOOKUP($F364,$P$7:$CN$25,BG$5,FALSE)</f>
        <v>#N/A</v>
      </c>
      <c r="BI364" s="85" t="e">
        <f t="shared" si="8286"/>
        <v>#N/A</v>
      </c>
      <c r="BJ364" s="76"/>
      <c r="BK364" s="84" t="e">
        <f t="shared" ref="BK364" si="8674">VLOOKUP($F364,$P$7:$CN$25,BJ$5,FALSE)</f>
        <v>#N/A</v>
      </c>
      <c r="BL364" s="85" t="e">
        <f t="shared" si="8288"/>
        <v>#N/A</v>
      </c>
      <c r="BM364" s="86"/>
      <c r="BN364" s="84" t="e">
        <f t="shared" ref="BN364" si="8675">VLOOKUP($F364,$P$7:$CN$25,BM$5,FALSE)</f>
        <v>#N/A</v>
      </c>
      <c r="BO364" s="85" t="e">
        <f t="shared" si="8290"/>
        <v>#N/A</v>
      </c>
      <c r="BP364" s="87"/>
      <c r="BQ364" s="84" t="e">
        <f t="shared" ref="BQ364" si="8676">VLOOKUP($F364,$P$7:$CN$25,BP$5,FALSE)</f>
        <v>#N/A</v>
      </c>
      <c r="BR364" s="85" t="e">
        <f t="shared" si="8292"/>
        <v>#N/A</v>
      </c>
      <c r="BS364" s="88"/>
      <c r="BT364" s="84" t="e">
        <f t="shared" ref="BT364" si="8677">VLOOKUP($F364,$P$7:$CN$25,BS$5,FALSE)</f>
        <v>#N/A</v>
      </c>
      <c r="BU364" s="85" t="e">
        <f t="shared" si="8294"/>
        <v>#N/A</v>
      </c>
      <c r="BV364" s="86"/>
      <c r="BW364" s="84" t="e">
        <f t="shared" ref="BW364" si="8678">VLOOKUP($F364,$P$7:$CN$25,BV$5,FALSE)</f>
        <v>#N/A</v>
      </c>
      <c r="BX364" s="85" t="e">
        <f t="shared" si="8296"/>
        <v>#N/A</v>
      </c>
      <c r="BY364" s="86"/>
      <c r="BZ364" s="84" t="e">
        <f t="shared" ref="BZ364" si="8679">VLOOKUP($F364,$P$7:$CN$25,BY$5,FALSE)</f>
        <v>#N/A</v>
      </c>
      <c r="CA364" s="85" t="e">
        <f t="shared" si="8298"/>
        <v>#N/A</v>
      </c>
      <c r="CB364" s="86"/>
      <c r="CC364" s="84" t="e">
        <f t="shared" ref="CC364" si="8680">VLOOKUP($F364,$P$7:$CN$25,CB$5,FALSE)</f>
        <v>#N/A</v>
      </c>
      <c r="CD364" s="85" t="e">
        <f t="shared" si="8300"/>
        <v>#N/A</v>
      </c>
      <c r="CE364" s="86"/>
      <c r="CF364" s="84" t="e">
        <f t="shared" ref="CF364" si="8681">VLOOKUP($F364,$P$7:$CN$25,CE$5,FALSE)</f>
        <v>#N/A</v>
      </c>
      <c r="CG364" s="85" t="e">
        <f t="shared" si="8302"/>
        <v>#N/A</v>
      </c>
      <c r="CH364" s="86"/>
      <c r="CI364" s="84" t="e">
        <f t="shared" ref="CI364" si="8682">VLOOKUP($F364,$P$7:$CN$25,CH$5,FALSE)</f>
        <v>#N/A</v>
      </c>
      <c r="CJ364" s="85" t="e">
        <f t="shared" si="8304"/>
        <v>#N/A</v>
      </c>
      <c r="CK364" s="87"/>
      <c r="CL364" s="84" t="e">
        <f t="shared" ref="CL364" si="8683">VLOOKUP($F364,$P$7:$CN$25,CK$5,FALSE)</f>
        <v>#N/A</v>
      </c>
      <c r="CM364" s="85" t="e">
        <f t="shared" si="8306"/>
        <v>#N/A</v>
      </c>
      <c r="CN364" s="83"/>
      <c r="CO364" s="65" t="e">
        <f t="shared" ref="CO364" si="8684">VLOOKUP($F364,$P$7:$CN$25,CN$5,FALSE)</f>
        <v>#N/A</v>
      </c>
      <c r="CP364" s="66" t="e">
        <f t="shared" si="8308"/>
        <v>#N/A</v>
      </c>
      <c r="CQ364" s="66" t="str">
        <f t="shared" si="8252"/>
        <v>338- 1900/1/0</v>
      </c>
      <c r="CR364" s="66"/>
      <c r="CS364" s="66">
        <f t="shared" si="8253"/>
        <v>1900</v>
      </c>
      <c r="CT364" s="66">
        <f t="shared" si="8254"/>
        <v>1</v>
      </c>
      <c r="CU364" s="66">
        <f t="shared" si="8255"/>
        <v>0</v>
      </c>
      <c r="CV364" s="66" t="str">
        <f t="shared" si="8256"/>
        <v/>
      </c>
    </row>
    <row r="365" spans="1:100" x14ac:dyDescent="0.25">
      <c r="A365" s="188">
        <v>339</v>
      </c>
      <c r="B365" s="189"/>
      <c r="C365" s="189"/>
      <c r="D365" s="189"/>
      <c r="E365" s="189"/>
      <c r="F365" s="189" t="str">
        <f t="shared" si="8225"/>
        <v xml:space="preserve"> (min)</v>
      </c>
      <c r="G365" s="189" t="str">
        <f t="shared" si="8309"/>
        <v xml:space="preserve"> (max)</v>
      </c>
      <c r="H365" s="190"/>
      <c r="I365" s="190"/>
      <c r="J365" s="189"/>
      <c r="K365" s="189"/>
      <c r="L365" s="191"/>
      <c r="M365" s="191"/>
      <c r="N365" s="194">
        <f t="shared" si="8226"/>
        <v>0</v>
      </c>
      <c r="O365" s="192"/>
      <c r="P365" s="193"/>
      <c r="Q365" s="188"/>
      <c r="R365" s="84" t="e">
        <f t="shared" si="8257"/>
        <v>#N/A</v>
      </c>
      <c r="S365" s="85" t="e">
        <f t="shared" si="8258"/>
        <v>#N/A</v>
      </c>
      <c r="T365" s="86"/>
      <c r="U365" s="84" t="e">
        <f t="shared" ref="U365" si="8685">VLOOKUP($F365,$P$7:$CN$25,T$5,FALSE)</f>
        <v>#N/A</v>
      </c>
      <c r="V365" s="85" t="e">
        <f t="shared" si="8260"/>
        <v>#N/A</v>
      </c>
      <c r="W365" s="86"/>
      <c r="X365" s="84" t="e">
        <f t="shared" ref="X365" si="8686">VLOOKUP($F365,$P$7:$CN$25,W$5,FALSE)</f>
        <v>#N/A</v>
      </c>
      <c r="Y365" s="85" t="e">
        <f t="shared" si="8262"/>
        <v>#N/A</v>
      </c>
      <c r="Z365" s="86"/>
      <c r="AA365" s="84" t="e">
        <f t="shared" ref="AA365" si="8687">VLOOKUP($F365,$P$7:$CN$25,Z$5,FALSE)</f>
        <v>#N/A</v>
      </c>
      <c r="AB365" s="85" t="e">
        <f t="shared" si="8264"/>
        <v>#N/A</v>
      </c>
      <c r="AC365" s="86"/>
      <c r="AD365" s="84" t="e">
        <f t="shared" ref="AD365" si="8688">VLOOKUP($F365,$P$7:$CN$25,AC$5,FALSE)</f>
        <v>#N/A</v>
      </c>
      <c r="AE365" s="85" t="e">
        <f t="shared" si="8266"/>
        <v>#N/A</v>
      </c>
      <c r="AF365" s="86"/>
      <c r="AG365" s="84" t="e">
        <f t="shared" ref="AG365" si="8689">VLOOKUP($F365,$P$7:$CN$25,AF$5,FALSE)</f>
        <v>#N/A</v>
      </c>
      <c r="AH365" s="85" t="e">
        <f t="shared" si="8268"/>
        <v>#N/A</v>
      </c>
      <c r="AI365" s="87"/>
      <c r="AJ365" s="84" t="e">
        <f t="shared" ref="AJ365" si="8690">VLOOKUP($F365,$P$7:$CN$25,AI$5,FALSE)</f>
        <v>#N/A</v>
      </c>
      <c r="AK365" s="85" t="e">
        <f t="shared" si="8270"/>
        <v>#N/A</v>
      </c>
      <c r="AL365" s="76"/>
      <c r="AM365" s="84" t="e">
        <f t="shared" ref="AM365" si="8691">VLOOKUP($F365,$P$7:$CN$25,AL$5,FALSE)</f>
        <v>#N/A</v>
      </c>
      <c r="AN365" s="85" t="e">
        <f t="shared" si="8272"/>
        <v>#N/A</v>
      </c>
      <c r="AO365" s="86"/>
      <c r="AP365" s="84" t="e">
        <f t="shared" ref="AP365" si="8692">VLOOKUP($F365,$P$7:$CN$25,AO$5,FALSE)</f>
        <v>#N/A</v>
      </c>
      <c r="AQ365" s="85" t="e">
        <f t="shared" si="8274"/>
        <v>#N/A</v>
      </c>
      <c r="AR365" s="86"/>
      <c r="AS365" s="84" t="e">
        <f t="shared" ref="AS365" si="8693">VLOOKUP($F365,$P$7:$CN$25,AR$5,FALSE)</f>
        <v>#N/A</v>
      </c>
      <c r="AT365" s="85" t="e">
        <f t="shared" si="8276"/>
        <v>#N/A</v>
      </c>
      <c r="AU365" s="87"/>
      <c r="AV365" s="84" t="e">
        <f t="shared" ref="AV365" si="8694">VLOOKUP($F365,$P$7:$CN$25,AU$5,FALSE)</f>
        <v>#N/A</v>
      </c>
      <c r="AW365" s="85" t="e">
        <f t="shared" si="8278"/>
        <v>#N/A</v>
      </c>
      <c r="AX365" s="76"/>
      <c r="AY365" s="84" t="e">
        <f t="shared" ref="AY365" si="8695">VLOOKUP($F365,$P$7:$CN$25,AX$5,FALSE)</f>
        <v>#N/A</v>
      </c>
      <c r="AZ365" s="85" t="e">
        <f t="shared" si="8280"/>
        <v>#N/A</v>
      </c>
      <c r="BA365" s="86"/>
      <c r="BB365" s="84" t="e">
        <f t="shared" ref="BB365" si="8696">VLOOKUP($F365,$P$7:$CN$25,BA$5,FALSE)</f>
        <v>#N/A</v>
      </c>
      <c r="BC365" s="85" t="e">
        <f t="shared" si="8282"/>
        <v>#N/A</v>
      </c>
      <c r="BD365" s="86"/>
      <c r="BE365" s="84" t="e">
        <f t="shared" ref="BE365" si="8697">VLOOKUP($F365,$P$7:$CN$25,BD$5,FALSE)</f>
        <v>#N/A</v>
      </c>
      <c r="BF365" s="85" t="e">
        <f t="shared" si="8284"/>
        <v>#N/A</v>
      </c>
      <c r="BG365" s="87"/>
      <c r="BH365" s="84" t="e">
        <f t="shared" ref="BH365" si="8698">VLOOKUP($F365,$P$7:$CN$25,BG$5,FALSE)</f>
        <v>#N/A</v>
      </c>
      <c r="BI365" s="85" t="e">
        <f t="shared" si="8286"/>
        <v>#N/A</v>
      </c>
      <c r="BJ365" s="76"/>
      <c r="BK365" s="84" t="e">
        <f t="shared" ref="BK365" si="8699">VLOOKUP($F365,$P$7:$CN$25,BJ$5,FALSE)</f>
        <v>#N/A</v>
      </c>
      <c r="BL365" s="85" t="e">
        <f t="shared" si="8288"/>
        <v>#N/A</v>
      </c>
      <c r="BM365" s="86"/>
      <c r="BN365" s="84" t="e">
        <f t="shared" ref="BN365" si="8700">VLOOKUP($F365,$P$7:$CN$25,BM$5,FALSE)</f>
        <v>#N/A</v>
      </c>
      <c r="BO365" s="85" t="e">
        <f t="shared" si="8290"/>
        <v>#N/A</v>
      </c>
      <c r="BP365" s="87"/>
      <c r="BQ365" s="84" t="e">
        <f t="shared" ref="BQ365" si="8701">VLOOKUP($F365,$P$7:$CN$25,BP$5,FALSE)</f>
        <v>#N/A</v>
      </c>
      <c r="BR365" s="85" t="e">
        <f t="shared" si="8292"/>
        <v>#N/A</v>
      </c>
      <c r="BS365" s="88"/>
      <c r="BT365" s="84" t="e">
        <f t="shared" ref="BT365" si="8702">VLOOKUP($F365,$P$7:$CN$25,BS$5,FALSE)</f>
        <v>#N/A</v>
      </c>
      <c r="BU365" s="85" t="e">
        <f t="shared" si="8294"/>
        <v>#N/A</v>
      </c>
      <c r="BV365" s="86"/>
      <c r="BW365" s="84" t="e">
        <f t="shared" ref="BW365" si="8703">VLOOKUP($F365,$P$7:$CN$25,BV$5,FALSE)</f>
        <v>#N/A</v>
      </c>
      <c r="BX365" s="85" t="e">
        <f t="shared" si="8296"/>
        <v>#N/A</v>
      </c>
      <c r="BY365" s="86"/>
      <c r="BZ365" s="84" t="e">
        <f t="shared" ref="BZ365" si="8704">VLOOKUP($F365,$P$7:$CN$25,BY$5,FALSE)</f>
        <v>#N/A</v>
      </c>
      <c r="CA365" s="85" t="e">
        <f t="shared" si="8298"/>
        <v>#N/A</v>
      </c>
      <c r="CB365" s="86"/>
      <c r="CC365" s="84" t="e">
        <f t="shared" ref="CC365" si="8705">VLOOKUP($F365,$P$7:$CN$25,CB$5,FALSE)</f>
        <v>#N/A</v>
      </c>
      <c r="CD365" s="85" t="e">
        <f t="shared" si="8300"/>
        <v>#N/A</v>
      </c>
      <c r="CE365" s="86"/>
      <c r="CF365" s="84" t="e">
        <f t="shared" ref="CF365" si="8706">VLOOKUP($F365,$P$7:$CN$25,CE$5,FALSE)</f>
        <v>#N/A</v>
      </c>
      <c r="CG365" s="85" t="e">
        <f t="shared" si="8302"/>
        <v>#N/A</v>
      </c>
      <c r="CH365" s="86"/>
      <c r="CI365" s="84" t="e">
        <f t="shared" ref="CI365" si="8707">VLOOKUP($F365,$P$7:$CN$25,CH$5,FALSE)</f>
        <v>#N/A</v>
      </c>
      <c r="CJ365" s="85" t="e">
        <f t="shared" si="8304"/>
        <v>#N/A</v>
      </c>
      <c r="CK365" s="87"/>
      <c r="CL365" s="84" t="e">
        <f t="shared" ref="CL365" si="8708">VLOOKUP($F365,$P$7:$CN$25,CK$5,FALSE)</f>
        <v>#N/A</v>
      </c>
      <c r="CM365" s="85" t="e">
        <f t="shared" si="8306"/>
        <v>#N/A</v>
      </c>
      <c r="CN365" s="83"/>
      <c r="CO365" s="65" t="e">
        <f t="shared" ref="CO365" si="8709">VLOOKUP($F365,$P$7:$CN$25,CN$5,FALSE)</f>
        <v>#N/A</v>
      </c>
      <c r="CP365" s="66" t="e">
        <f t="shared" si="8308"/>
        <v>#N/A</v>
      </c>
      <c r="CQ365" s="66" t="str">
        <f t="shared" si="8252"/>
        <v>339- 1900/1/0</v>
      </c>
      <c r="CR365" s="66"/>
      <c r="CS365" s="66">
        <f t="shared" si="8253"/>
        <v>1900</v>
      </c>
      <c r="CT365" s="66">
        <f t="shared" si="8254"/>
        <v>1</v>
      </c>
      <c r="CU365" s="66">
        <f t="shared" si="8255"/>
        <v>0</v>
      </c>
      <c r="CV365" s="66" t="str">
        <f t="shared" si="8256"/>
        <v/>
      </c>
    </row>
    <row r="366" spans="1:100" x14ac:dyDescent="0.25">
      <c r="A366" s="188">
        <v>340</v>
      </c>
      <c r="B366" s="189"/>
      <c r="C366" s="189"/>
      <c r="D366" s="189"/>
      <c r="E366" s="189"/>
      <c r="F366" s="189" t="str">
        <f t="shared" si="8225"/>
        <v xml:space="preserve"> (min)</v>
      </c>
      <c r="G366" s="189" t="str">
        <f t="shared" si="8309"/>
        <v xml:space="preserve"> (max)</v>
      </c>
      <c r="H366" s="190"/>
      <c r="I366" s="190"/>
      <c r="J366" s="189"/>
      <c r="K366" s="189"/>
      <c r="L366" s="191"/>
      <c r="M366" s="191"/>
      <c r="N366" s="194">
        <f t="shared" si="8226"/>
        <v>0</v>
      </c>
      <c r="O366" s="192"/>
      <c r="P366" s="193"/>
      <c r="Q366" s="188"/>
      <c r="R366" s="84" t="e">
        <f t="shared" si="8257"/>
        <v>#N/A</v>
      </c>
      <c r="S366" s="85" t="e">
        <f t="shared" si="8258"/>
        <v>#N/A</v>
      </c>
      <c r="T366" s="86"/>
      <c r="U366" s="84" t="e">
        <f t="shared" ref="U366" si="8710">VLOOKUP($F366,$P$7:$CN$25,T$5,FALSE)</f>
        <v>#N/A</v>
      </c>
      <c r="V366" s="85" t="e">
        <f t="shared" si="8260"/>
        <v>#N/A</v>
      </c>
      <c r="W366" s="86"/>
      <c r="X366" s="84" t="e">
        <f t="shared" ref="X366" si="8711">VLOOKUP($F366,$P$7:$CN$25,W$5,FALSE)</f>
        <v>#N/A</v>
      </c>
      <c r="Y366" s="85" t="e">
        <f t="shared" si="8262"/>
        <v>#N/A</v>
      </c>
      <c r="Z366" s="86"/>
      <c r="AA366" s="84" t="e">
        <f t="shared" ref="AA366" si="8712">VLOOKUP($F366,$P$7:$CN$25,Z$5,FALSE)</f>
        <v>#N/A</v>
      </c>
      <c r="AB366" s="85" t="e">
        <f t="shared" si="8264"/>
        <v>#N/A</v>
      </c>
      <c r="AC366" s="86"/>
      <c r="AD366" s="84" t="e">
        <f t="shared" ref="AD366" si="8713">VLOOKUP($F366,$P$7:$CN$25,AC$5,FALSE)</f>
        <v>#N/A</v>
      </c>
      <c r="AE366" s="85" t="e">
        <f t="shared" si="8266"/>
        <v>#N/A</v>
      </c>
      <c r="AF366" s="86"/>
      <c r="AG366" s="84" t="e">
        <f t="shared" ref="AG366" si="8714">VLOOKUP($F366,$P$7:$CN$25,AF$5,FALSE)</f>
        <v>#N/A</v>
      </c>
      <c r="AH366" s="85" t="e">
        <f t="shared" si="8268"/>
        <v>#N/A</v>
      </c>
      <c r="AI366" s="87"/>
      <c r="AJ366" s="84" t="e">
        <f t="shared" ref="AJ366" si="8715">VLOOKUP($F366,$P$7:$CN$25,AI$5,FALSE)</f>
        <v>#N/A</v>
      </c>
      <c r="AK366" s="85" t="e">
        <f t="shared" si="8270"/>
        <v>#N/A</v>
      </c>
      <c r="AL366" s="76"/>
      <c r="AM366" s="84" t="e">
        <f t="shared" ref="AM366" si="8716">VLOOKUP($F366,$P$7:$CN$25,AL$5,FALSE)</f>
        <v>#N/A</v>
      </c>
      <c r="AN366" s="85" t="e">
        <f t="shared" si="8272"/>
        <v>#N/A</v>
      </c>
      <c r="AO366" s="86"/>
      <c r="AP366" s="84" t="e">
        <f t="shared" ref="AP366" si="8717">VLOOKUP($F366,$P$7:$CN$25,AO$5,FALSE)</f>
        <v>#N/A</v>
      </c>
      <c r="AQ366" s="85" t="e">
        <f t="shared" si="8274"/>
        <v>#N/A</v>
      </c>
      <c r="AR366" s="86"/>
      <c r="AS366" s="84" t="e">
        <f t="shared" ref="AS366" si="8718">VLOOKUP($F366,$P$7:$CN$25,AR$5,FALSE)</f>
        <v>#N/A</v>
      </c>
      <c r="AT366" s="85" t="e">
        <f t="shared" si="8276"/>
        <v>#N/A</v>
      </c>
      <c r="AU366" s="87"/>
      <c r="AV366" s="84" t="e">
        <f t="shared" ref="AV366" si="8719">VLOOKUP($F366,$P$7:$CN$25,AU$5,FALSE)</f>
        <v>#N/A</v>
      </c>
      <c r="AW366" s="85" t="e">
        <f t="shared" si="8278"/>
        <v>#N/A</v>
      </c>
      <c r="AX366" s="76"/>
      <c r="AY366" s="84" t="e">
        <f t="shared" ref="AY366" si="8720">VLOOKUP($F366,$P$7:$CN$25,AX$5,FALSE)</f>
        <v>#N/A</v>
      </c>
      <c r="AZ366" s="85" t="e">
        <f t="shared" si="8280"/>
        <v>#N/A</v>
      </c>
      <c r="BA366" s="86"/>
      <c r="BB366" s="84" t="e">
        <f t="shared" ref="BB366" si="8721">VLOOKUP($F366,$P$7:$CN$25,BA$5,FALSE)</f>
        <v>#N/A</v>
      </c>
      <c r="BC366" s="85" t="e">
        <f t="shared" si="8282"/>
        <v>#N/A</v>
      </c>
      <c r="BD366" s="86"/>
      <c r="BE366" s="84" t="e">
        <f t="shared" ref="BE366" si="8722">VLOOKUP($F366,$P$7:$CN$25,BD$5,FALSE)</f>
        <v>#N/A</v>
      </c>
      <c r="BF366" s="85" t="e">
        <f t="shared" si="8284"/>
        <v>#N/A</v>
      </c>
      <c r="BG366" s="87"/>
      <c r="BH366" s="84" t="e">
        <f t="shared" ref="BH366" si="8723">VLOOKUP($F366,$P$7:$CN$25,BG$5,FALSE)</f>
        <v>#N/A</v>
      </c>
      <c r="BI366" s="85" t="e">
        <f t="shared" si="8286"/>
        <v>#N/A</v>
      </c>
      <c r="BJ366" s="76"/>
      <c r="BK366" s="84" t="e">
        <f t="shared" ref="BK366" si="8724">VLOOKUP($F366,$P$7:$CN$25,BJ$5,FALSE)</f>
        <v>#N/A</v>
      </c>
      <c r="BL366" s="85" t="e">
        <f t="shared" si="8288"/>
        <v>#N/A</v>
      </c>
      <c r="BM366" s="86"/>
      <c r="BN366" s="84" t="e">
        <f t="shared" ref="BN366" si="8725">VLOOKUP($F366,$P$7:$CN$25,BM$5,FALSE)</f>
        <v>#N/A</v>
      </c>
      <c r="BO366" s="85" t="e">
        <f t="shared" si="8290"/>
        <v>#N/A</v>
      </c>
      <c r="BP366" s="87"/>
      <c r="BQ366" s="84" t="e">
        <f t="shared" ref="BQ366" si="8726">VLOOKUP($F366,$P$7:$CN$25,BP$5,FALSE)</f>
        <v>#N/A</v>
      </c>
      <c r="BR366" s="85" t="e">
        <f t="shared" si="8292"/>
        <v>#N/A</v>
      </c>
      <c r="BS366" s="88"/>
      <c r="BT366" s="84" t="e">
        <f t="shared" ref="BT366" si="8727">VLOOKUP($F366,$P$7:$CN$25,BS$5,FALSE)</f>
        <v>#N/A</v>
      </c>
      <c r="BU366" s="85" t="e">
        <f t="shared" si="8294"/>
        <v>#N/A</v>
      </c>
      <c r="BV366" s="86"/>
      <c r="BW366" s="84" t="e">
        <f t="shared" ref="BW366" si="8728">VLOOKUP($F366,$P$7:$CN$25,BV$5,FALSE)</f>
        <v>#N/A</v>
      </c>
      <c r="BX366" s="85" t="e">
        <f t="shared" si="8296"/>
        <v>#N/A</v>
      </c>
      <c r="BY366" s="86"/>
      <c r="BZ366" s="84" t="e">
        <f t="shared" ref="BZ366" si="8729">VLOOKUP($F366,$P$7:$CN$25,BY$5,FALSE)</f>
        <v>#N/A</v>
      </c>
      <c r="CA366" s="85" t="e">
        <f t="shared" si="8298"/>
        <v>#N/A</v>
      </c>
      <c r="CB366" s="86"/>
      <c r="CC366" s="84" t="e">
        <f t="shared" ref="CC366" si="8730">VLOOKUP($F366,$P$7:$CN$25,CB$5,FALSE)</f>
        <v>#N/A</v>
      </c>
      <c r="CD366" s="85" t="e">
        <f t="shared" si="8300"/>
        <v>#N/A</v>
      </c>
      <c r="CE366" s="86"/>
      <c r="CF366" s="84" t="e">
        <f t="shared" ref="CF366" si="8731">VLOOKUP($F366,$P$7:$CN$25,CE$5,FALSE)</f>
        <v>#N/A</v>
      </c>
      <c r="CG366" s="85" t="e">
        <f t="shared" si="8302"/>
        <v>#N/A</v>
      </c>
      <c r="CH366" s="86"/>
      <c r="CI366" s="84" t="e">
        <f t="shared" ref="CI366" si="8732">VLOOKUP($F366,$P$7:$CN$25,CH$5,FALSE)</f>
        <v>#N/A</v>
      </c>
      <c r="CJ366" s="85" t="e">
        <f t="shared" si="8304"/>
        <v>#N/A</v>
      </c>
      <c r="CK366" s="87"/>
      <c r="CL366" s="84" t="e">
        <f t="shared" ref="CL366" si="8733">VLOOKUP($F366,$P$7:$CN$25,CK$5,FALSE)</f>
        <v>#N/A</v>
      </c>
      <c r="CM366" s="85" t="e">
        <f t="shared" si="8306"/>
        <v>#N/A</v>
      </c>
      <c r="CN366" s="83"/>
      <c r="CO366" s="65" t="e">
        <f t="shared" ref="CO366" si="8734">VLOOKUP($F366,$P$7:$CN$25,CN$5,FALSE)</f>
        <v>#N/A</v>
      </c>
      <c r="CP366" s="66" t="e">
        <f t="shared" si="8308"/>
        <v>#N/A</v>
      </c>
      <c r="CQ366" s="66" t="str">
        <f t="shared" si="8252"/>
        <v>340- 1900/1/0</v>
      </c>
      <c r="CR366" s="66"/>
      <c r="CS366" s="66">
        <f t="shared" si="8253"/>
        <v>1900</v>
      </c>
      <c r="CT366" s="66">
        <f t="shared" si="8254"/>
        <v>1</v>
      </c>
      <c r="CU366" s="66">
        <f t="shared" si="8255"/>
        <v>0</v>
      </c>
      <c r="CV366" s="66" t="str">
        <f t="shared" si="8256"/>
        <v/>
      </c>
    </row>
    <row r="367" spans="1:100" x14ac:dyDescent="0.25">
      <c r="A367" s="188">
        <v>341</v>
      </c>
      <c r="B367" s="189"/>
      <c r="C367" s="189"/>
      <c r="D367" s="189"/>
      <c r="E367" s="189"/>
      <c r="F367" s="189" t="str">
        <f t="shared" si="8225"/>
        <v xml:space="preserve"> (min)</v>
      </c>
      <c r="G367" s="189" t="str">
        <f t="shared" si="8309"/>
        <v xml:space="preserve"> (max)</v>
      </c>
      <c r="H367" s="190"/>
      <c r="I367" s="190"/>
      <c r="J367" s="189"/>
      <c r="K367" s="189"/>
      <c r="L367" s="191"/>
      <c r="M367" s="191"/>
      <c r="N367" s="194">
        <f t="shared" si="8226"/>
        <v>0</v>
      </c>
      <c r="O367" s="192"/>
      <c r="P367" s="193"/>
      <c r="Q367" s="188"/>
      <c r="R367" s="84" t="e">
        <f t="shared" si="8257"/>
        <v>#N/A</v>
      </c>
      <c r="S367" s="85" t="e">
        <f t="shared" si="8258"/>
        <v>#N/A</v>
      </c>
      <c r="T367" s="86"/>
      <c r="U367" s="84" t="e">
        <f t="shared" ref="U367" si="8735">VLOOKUP($F367,$P$7:$CN$25,T$5,FALSE)</f>
        <v>#N/A</v>
      </c>
      <c r="V367" s="85" t="e">
        <f t="shared" si="8260"/>
        <v>#N/A</v>
      </c>
      <c r="W367" s="86"/>
      <c r="X367" s="84" t="e">
        <f t="shared" ref="X367" si="8736">VLOOKUP($F367,$P$7:$CN$25,W$5,FALSE)</f>
        <v>#N/A</v>
      </c>
      <c r="Y367" s="85" t="e">
        <f t="shared" si="8262"/>
        <v>#N/A</v>
      </c>
      <c r="Z367" s="86"/>
      <c r="AA367" s="84" t="e">
        <f t="shared" ref="AA367" si="8737">VLOOKUP($F367,$P$7:$CN$25,Z$5,FALSE)</f>
        <v>#N/A</v>
      </c>
      <c r="AB367" s="85" t="e">
        <f t="shared" si="8264"/>
        <v>#N/A</v>
      </c>
      <c r="AC367" s="86"/>
      <c r="AD367" s="84" t="e">
        <f t="shared" ref="AD367" si="8738">VLOOKUP($F367,$P$7:$CN$25,AC$5,FALSE)</f>
        <v>#N/A</v>
      </c>
      <c r="AE367" s="85" t="e">
        <f t="shared" si="8266"/>
        <v>#N/A</v>
      </c>
      <c r="AF367" s="86"/>
      <c r="AG367" s="84" t="e">
        <f t="shared" ref="AG367" si="8739">VLOOKUP($F367,$P$7:$CN$25,AF$5,FALSE)</f>
        <v>#N/A</v>
      </c>
      <c r="AH367" s="85" t="e">
        <f t="shared" si="8268"/>
        <v>#N/A</v>
      </c>
      <c r="AI367" s="87"/>
      <c r="AJ367" s="84" t="e">
        <f t="shared" ref="AJ367" si="8740">VLOOKUP($F367,$P$7:$CN$25,AI$5,FALSE)</f>
        <v>#N/A</v>
      </c>
      <c r="AK367" s="85" t="e">
        <f t="shared" si="8270"/>
        <v>#N/A</v>
      </c>
      <c r="AL367" s="76"/>
      <c r="AM367" s="84" t="e">
        <f t="shared" ref="AM367" si="8741">VLOOKUP($F367,$P$7:$CN$25,AL$5,FALSE)</f>
        <v>#N/A</v>
      </c>
      <c r="AN367" s="85" t="e">
        <f t="shared" si="8272"/>
        <v>#N/A</v>
      </c>
      <c r="AO367" s="86"/>
      <c r="AP367" s="84" t="e">
        <f t="shared" ref="AP367" si="8742">VLOOKUP($F367,$P$7:$CN$25,AO$5,FALSE)</f>
        <v>#N/A</v>
      </c>
      <c r="AQ367" s="85" t="e">
        <f t="shared" si="8274"/>
        <v>#N/A</v>
      </c>
      <c r="AR367" s="86"/>
      <c r="AS367" s="84" t="e">
        <f t="shared" ref="AS367" si="8743">VLOOKUP($F367,$P$7:$CN$25,AR$5,FALSE)</f>
        <v>#N/A</v>
      </c>
      <c r="AT367" s="85" t="e">
        <f t="shared" si="8276"/>
        <v>#N/A</v>
      </c>
      <c r="AU367" s="87"/>
      <c r="AV367" s="84" t="e">
        <f t="shared" ref="AV367" si="8744">VLOOKUP($F367,$P$7:$CN$25,AU$5,FALSE)</f>
        <v>#N/A</v>
      </c>
      <c r="AW367" s="85" t="e">
        <f t="shared" si="8278"/>
        <v>#N/A</v>
      </c>
      <c r="AX367" s="76"/>
      <c r="AY367" s="84" t="e">
        <f t="shared" ref="AY367" si="8745">VLOOKUP($F367,$P$7:$CN$25,AX$5,FALSE)</f>
        <v>#N/A</v>
      </c>
      <c r="AZ367" s="85" t="e">
        <f t="shared" si="8280"/>
        <v>#N/A</v>
      </c>
      <c r="BA367" s="86"/>
      <c r="BB367" s="84" t="e">
        <f t="shared" ref="BB367" si="8746">VLOOKUP($F367,$P$7:$CN$25,BA$5,FALSE)</f>
        <v>#N/A</v>
      </c>
      <c r="BC367" s="85" t="e">
        <f t="shared" si="8282"/>
        <v>#N/A</v>
      </c>
      <c r="BD367" s="86"/>
      <c r="BE367" s="84" t="e">
        <f t="shared" ref="BE367" si="8747">VLOOKUP($F367,$P$7:$CN$25,BD$5,FALSE)</f>
        <v>#N/A</v>
      </c>
      <c r="BF367" s="85" t="e">
        <f t="shared" si="8284"/>
        <v>#N/A</v>
      </c>
      <c r="BG367" s="87"/>
      <c r="BH367" s="84" t="e">
        <f t="shared" ref="BH367" si="8748">VLOOKUP($F367,$P$7:$CN$25,BG$5,FALSE)</f>
        <v>#N/A</v>
      </c>
      <c r="BI367" s="85" t="e">
        <f t="shared" si="8286"/>
        <v>#N/A</v>
      </c>
      <c r="BJ367" s="76"/>
      <c r="BK367" s="84" t="e">
        <f t="shared" ref="BK367" si="8749">VLOOKUP($F367,$P$7:$CN$25,BJ$5,FALSE)</f>
        <v>#N/A</v>
      </c>
      <c r="BL367" s="85" t="e">
        <f t="shared" si="8288"/>
        <v>#N/A</v>
      </c>
      <c r="BM367" s="86"/>
      <c r="BN367" s="84" t="e">
        <f t="shared" ref="BN367" si="8750">VLOOKUP($F367,$P$7:$CN$25,BM$5,FALSE)</f>
        <v>#N/A</v>
      </c>
      <c r="BO367" s="85" t="e">
        <f t="shared" si="8290"/>
        <v>#N/A</v>
      </c>
      <c r="BP367" s="87"/>
      <c r="BQ367" s="84" t="e">
        <f t="shared" ref="BQ367" si="8751">VLOOKUP($F367,$P$7:$CN$25,BP$5,FALSE)</f>
        <v>#N/A</v>
      </c>
      <c r="BR367" s="85" t="e">
        <f t="shared" si="8292"/>
        <v>#N/A</v>
      </c>
      <c r="BS367" s="88"/>
      <c r="BT367" s="84" t="e">
        <f t="shared" ref="BT367" si="8752">VLOOKUP($F367,$P$7:$CN$25,BS$5,FALSE)</f>
        <v>#N/A</v>
      </c>
      <c r="BU367" s="85" t="e">
        <f t="shared" si="8294"/>
        <v>#N/A</v>
      </c>
      <c r="BV367" s="86"/>
      <c r="BW367" s="84" t="e">
        <f t="shared" ref="BW367" si="8753">VLOOKUP($F367,$P$7:$CN$25,BV$5,FALSE)</f>
        <v>#N/A</v>
      </c>
      <c r="BX367" s="85" t="e">
        <f t="shared" si="8296"/>
        <v>#N/A</v>
      </c>
      <c r="BY367" s="86"/>
      <c r="BZ367" s="84" t="e">
        <f t="shared" ref="BZ367" si="8754">VLOOKUP($F367,$P$7:$CN$25,BY$5,FALSE)</f>
        <v>#N/A</v>
      </c>
      <c r="CA367" s="85" t="e">
        <f t="shared" si="8298"/>
        <v>#N/A</v>
      </c>
      <c r="CB367" s="86"/>
      <c r="CC367" s="84" t="e">
        <f t="shared" ref="CC367" si="8755">VLOOKUP($F367,$P$7:$CN$25,CB$5,FALSE)</f>
        <v>#N/A</v>
      </c>
      <c r="CD367" s="85" t="e">
        <f t="shared" si="8300"/>
        <v>#N/A</v>
      </c>
      <c r="CE367" s="86"/>
      <c r="CF367" s="84" t="e">
        <f t="shared" ref="CF367" si="8756">VLOOKUP($F367,$P$7:$CN$25,CE$5,FALSE)</f>
        <v>#N/A</v>
      </c>
      <c r="CG367" s="85" t="e">
        <f t="shared" si="8302"/>
        <v>#N/A</v>
      </c>
      <c r="CH367" s="86"/>
      <c r="CI367" s="84" t="e">
        <f t="shared" ref="CI367" si="8757">VLOOKUP($F367,$P$7:$CN$25,CH$5,FALSE)</f>
        <v>#N/A</v>
      </c>
      <c r="CJ367" s="85" t="e">
        <f t="shared" si="8304"/>
        <v>#N/A</v>
      </c>
      <c r="CK367" s="87"/>
      <c r="CL367" s="84" t="e">
        <f t="shared" ref="CL367" si="8758">VLOOKUP($F367,$P$7:$CN$25,CK$5,FALSE)</f>
        <v>#N/A</v>
      </c>
      <c r="CM367" s="85" t="e">
        <f t="shared" si="8306"/>
        <v>#N/A</v>
      </c>
      <c r="CN367" s="83"/>
      <c r="CO367" s="65" t="e">
        <f t="shared" ref="CO367" si="8759">VLOOKUP($F367,$P$7:$CN$25,CN$5,FALSE)</f>
        <v>#N/A</v>
      </c>
      <c r="CP367" s="66" t="e">
        <f t="shared" si="8308"/>
        <v>#N/A</v>
      </c>
      <c r="CQ367" s="66" t="str">
        <f t="shared" si="8252"/>
        <v>341- 1900/1/0</v>
      </c>
      <c r="CR367" s="66"/>
      <c r="CS367" s="66">
        <f t="shared" si="8253"/>
        <v>1900</v>
      </c>
      <c r="CT367" s="66">
        <f t="shared" si="8254"/>
        <v>1</v>
      </c>
      <c r="CU367" s="66">
        <f t="shared" si="8255"/>
        <v>0</v>
      </c>
      <c r="CV367" s="66" t="str">
        <f t="shared" si="8256"/>
        <v/>
      </c>
    </row>
    <row r="368" spans="1:100" x14ac:dyDescent="0.25">
      <c r="A368" s="188">
        <v>342</v>
      </c>
      <c r="B368" s="189"/>
      <c r="C368" s="189"/>
      <c r="D368" s="189"/>
      <c r="E368" s="189"/>
      <c r="F368" s="189" t="str">
        <f t="shared" si="8225"/>
        <v xml:space="preserve"> (min)</v>
      </c>
      <c r="G368" s="189" t="str">
        <f t="shared" si="8309"/>
        <v xml:space="preserve"> (max)</v>
      </c>
      <c r="H368" s="190"/>
      <c r="I368" s="190"/>
      <c r="J368" s="189"/>
      <c r="K368" s="189"/>
      <c r="L368" s="191"/>
      <c r="M368" s="191"/>
      <c r="N368" s="194">
        <f t="shared" si="8226"/>
        <v>0</v>
      </c>
      <c r="O368" s="192"/>
      <c r="P368" s="193"/>
      <c r="Q368" s="188"/>
      <c r="R368" s="84" t="e">
        <f t="shared" si="8257"/>
        <v>#N/A</v>
      </c>
      <c r="S368" s="85" t="e">
        <f t="shared" si="8258"/>
        <v>#N/A</v>
      </c>
      <c r="T368" s="86"/>
      <c r="U368" s="84" t="e">
        <f t="shared" ref="U368" si="8760">VLOOKUP($F368,$P$7:$CN$25,T$5,FALSE)</f>
        <v>#N/A</v>
      </c>
      <c r="V368" s="85" t="e">
        <f t="shared" si="8260"/>
        <v>#N/A</v>
      </c>
      <c r="W368" s="86"/>
      <c r="X368" s="84" t="e">
        <f t="shared" ref="X368" si="8761">VLOOKUP($F368,$P$7:$CN$25,W$5,FALSE)</f>
        <v>#N/A</v>
      </c>
      <c r="Y368" s="85" t="e">
        <f t="shared" si="8262"/>
        <v>#N/A</v>
      </c>
      <c r="Z368" s="86"/>
      <c r="AA368" s="84" t="e">
        <f t="shared" ref="AA368" si="8762">VLOOKUP($F368,$P$7:$CN$25,Z$5,FALSE)</f>
        <v>#N/A</v>
      </c>
      <c r="AB368" s="85" t="e">
        <f t="shared" si="8264"/>
        <v>#N/A</v>
      </c>
      <c r="AC368" s="86"/>
      <c r="AD368" s="84" t="e">
        <f t="shared" ref="AD368" si="8763">VLOOKUP($F368,$P$7:$CN$25,AC$5,FALSE)</f>
        <v>#N/A</v>
      </c>
      <c r="AE368" s="85" t="e">
        <f t="shared" si="8266"/>
        <v>#N/A</v>
      </c>
      <c r="AF368" s="86"/>
      <c r="AG368" s="84" t="e">
        <f t="shared" ref="AG368" si="8764">VLOOKUP($F368,$P$7:$CN$25,AF$5,FALSE)</f>
        <v>#N/A</v>
      </c>
      <c r="AH368" s="85" t="e">
        <f t="shared" si="8268"/>
        <v>#N/A</v>
      </c>
      <c r="AI368" s="87"/>
      <c r="AJ368" s="84" t="e">
        <f t="shared" ref="AJ368" si="8765">VLOOKUP($F368,$P$7:$CN$25,AI$5,FALSE)</f>
        <v>#N/A</v>
      </c>
      <c r="AK368" s="85" t="e">
        <f t="shared" si="8270"/>
        <v>#N/A</v>
      </c>
      <c r="AL368" s="76"/>
      <c r="AM368" s="84" t="e">
        <f t="shared" ref="AM368" si="8766">VLOOKUP($F368,$P$7:$CN$25,AL$5,FALSE)</f>
        <v>#N/A</v>
      </c>
      <c r="AN368" s="85" t="e">
        <f t="shared" si="8272"/>
        <v>#N/A</v>
      </c>
      <c r="AO368" s="86"/>
      <c r="AP368" s="84" t="e">
        <f t="shared" ref="AP368" si="8767">VLOOKUP($F368,$P$7:$CN$25,AO$5,FALSE)</f>
        <v>#N/A</v>
      </c>
      <c r="AQ368" s="85" t="e">
        <f t="shared" si="8274"/>
        <v>#N/A</v>
      </c>
      <c r="AR368" s="86"/>
      <c r="AS368" s="84" t="e">
        <f t="shared" ref="AS368" si="8768">VLOOKUP($F368,$P$7:$CN$25,AR$5,FALSE)</f>
        <v>#N/A</v>
      </c>
      <c r="AT368" s="85" t="e">
        <f t="shared" si="8276"/>
        <v>#N/A</v>
      </c>
      <c r="AU368" s="87"/>
      <c r="AV368" s="84" t="e">
        <f t="shared" ref="AV368" si="8769">VLOOKUP($F368,$P$7:$CN$25,AU$5,FALSE)</f>
        <v>#N/A</v>
      </c>
      <c r="AW368" s="85" t="e">
        <f t="shared" si="8278"/>
        <v>#N/A</v>
      </c>
      <c r="AX368" s="76"/>
      <c r="AY368" s="84" t="e">
        <f t="shared" ref="AY368" si="8770">VLOOKUP($F368,$P$7:$CN$25,AX$5,FALSE)</f>
        <v>#N/A</v>
      </c>
      <c r="AZ368" s="85" t="e">
        <f t="shared" si="8280"/>
        <v>#N/A</v>
      </c>
      <c r="BA368" s="86"/>
      <c r="BB368" s="84" t="e">
        <f t="shared" ref="BB368" si="8771">VLOOKUP($F368,$P$7:$CN$25,BA$5,FALSE)</f>
        <v>#N/A</v>
      </c>
      <c r="BC368" s="85" t="e">
        <f t="shared" si="8282"/>
        <v>#N/A</v>
      </c>
      <c r="BD368" s="86"/>
      <c r="BE368" s="84" t="e">
        <f t="shared" ref="BE368" si="8772">VLOOKUP($F368,$P$7:$CN$25,BD$5,FALSE)</f>
        <v>#N/A</v>
      </c>
      <c r="BF368" s="85" t="e">
        <f t="shared" si="8284"/>
        <v>#N/A</v>
      </c>
      <c r="BG368" s="87"/>
      <c r="BH368" s="84" t="e">
        <f t="shared" ref="BH368" si="8773">VLOOKUP($F368,$P$7:$CN$25,BG$5,FALSE)</f>
        <v>#N/A</v>
      </c>
      <c r="BI368" s="85" t="e">
        <f t="shared" si="8286"/>
        <v>#N/A</v>
      </c>
      <c r="BJ368" s="76"/>
      <c r="BK368" s="84" t="e">
        <f t="shared" ref="BK368" si="8774">VLOOKUP($F368,$P$7:$CN$25,BJ$5,FALSE)</f>
        <v>#N/A</v>
      </c>
      <c r="BL368" s="85" t="e">
        <f t="shared" si="8288"/>
        <v>#N/A</v>
      </c>
      <c r="BM368" s="86"/>
      <c r="BN368" s="84" t="e">
        <f t="shared" ref="BN368" si="8775">VLOOKUP($F368,$P$7:$CN$25,BM$5,FALSE)</f>
        <v>#N/A</v>
      </c>
      <c r="BO368" s="85" t="e">
        <f t="shared" si="8290"/>
        <v>#N/A</v>
      </c>
      <c r="BP368" s="87"/>
      <c r="BQ368" s="84" t="e">
        <f t="shared" ref="BQ368" si="8776">VLOOKUP($F368,$P$7:$CN$25,BP$5,FALSE)</f>
        <v>#N/A</v>
      </c>
      <c r="BR368" s="85" t="e">
        <f t="shared" si="8292"/>
        <v>#N/A</v>
      </c>
      <c r="BS368" s="88"/>
      <c r="BT368" s="84" t="e">
        <f t="shared" ref="BT368" si="8777">VLOOKUP($F368,$P$7:$CN$25,BS$5,FALSE)</f>
        <v>#N/A</v>
      </c>
      <c r="BU368" s="85" t="e">
        <f t="shared" si="8294"/>
        <v>#N/A</v>
      </c>
      <c r="BV368" s="86"/>
      <c r="BW368" s="84" t="e">
        <f t="shared" ref="BW368" si="8778">VLOOKUP($F368,$P$7:$CN$25,BV$5,FALSE)</f>
        <v>#N/A</v>
      </c>
      <c r="BX368" s="85" t="e">
        <f t="shared" si="8296"/>
        <v>#N/A</v>
      </c>
      <c r="BY368" s="86"/>
      <c r="BZ368" s="84" t="e">
        <f t="shared" ref="BZ368" si="8779">VLOOKUP($F368,$P$7:$CN$25,BY$5,FALSE)</f>
        <v>#N/A</v>
      </c>
      <c r="CA368" s="85" t="e">
        <f t="shared" si="8298"/>
        <v>#N/A</v>
      </c>
      <c r="CB368" s="86"/>
      <c r="CC368" s="84" t="e">
        <f t="shared" ref="CC368" si="8780">VLOOKUP($F368,$P$7:$CN$25,CB$5,FALSE)</f>
        <v>#N/A</v>
      </c>
      <c r="CD368" s="85" t="e">
        <f t="shared" si="8300"/>
        <v>#N/A</v>
      </c>
      <c r="CE368" s="86"/>
      <c r="CF368" s="84" t="e">
        <f t="shared" ref="CF368" si="8781">VLOOKUP($F368,$P$7:$CN$25,CE$5,FALSE)</f>
        <v>#N/A</v>
      </c>
      <c r="CG368" s="85" t="e">
        <f t="shared" si="8302"/>
        <v>#N/A</v>
      </c>
      <c r="CH368" s="86"/>
      <c r="CI368" s="84" t="e">
        <f t="shared" ref="CI368" si="8782">VLOOKUP($F368,$P$7:$CN$25,CH$5,FALSE)</f>
        <v>#N/A</v>
      </c>
      <c r="CJ368" s="85" t="e">
        <f t="shared" si="8304"/>
        <v>#N/A</v>
      </c>
      <c r="CK368" s="87"/>
      <c r="CL368" s="84" t="e">
        <f t="shared" ref="CL368" si="8783">VLOOKUP($F368,$P$7:$CN$25,CK$5,FALSE)</f>
        <v>#N/A</v>
      </c>
      <c r="CM368" s="85" t="e">
        <f t="shared" si="8306"/>
        <v>#N/A</v>
      </c>
      <c r="CN368" s="83"/>
      <c r="CO368" s="65" t="e">
        <f t="shared" ref="CO368" si="8784">VLOOKUP($F368,$P$7:$CN$25,CN$5,FALSE)</f>
        <v>#N/A</v>
      </c>
      <c r="CP368" s="66" t="e">
        <f t="shared" si="8308"/>
        <v>#N/A</v>
      </c>
      <c r="CQ368" s="66" t="str">
        <f t="shared" si="8252"/>
        <v>342- 1900/1/0</v>
      </c>
      <c r="CR368" s="66"/>
      <c r="CS368" s="66">
        <f t="shared" si="8253"/>
        <v>1900</v>
      </c>
      <c r="CT368" s="66">
        <f t="shared" si="8254"/>
        <v>1</v>
      </c>
      <c r="CU368" s="66">
        <f t="shared" si="8255"/>
        <v>0</v>
      </c>
      <c r="CV368" s="66" t="str">
        <f t="shared" si="8256"/>
        <v/>
      </c>
    </row>
    <row r="369" spans="1:100" x14ac:dyDescent="0.25">
      <c r="A369" s="188">
        <v>343</v>
      </c>
      <c r="B369" s="189"/>
      <c r="C369" s="189"/>
      <c r="D369" s="189"/>
      <c r="E369" s="189"/>
      <c r="F369" s="189" t="str">
        <f t="shared" si="8225"/>
        <v xml:space="preserve"> (min)</v>
      </c>
      <c r="G369" s="189" t="str">
        <f t="shared" si="8309"/>
        <v xml:space="preserve"> (max)</v>
      </c>
      <c r="H369" s="190"/>
      <c r="I369" s="190"/>
      <c r="J369" s="189"/>
      <c r="K369" s="189"/>
      <c r="L369" s="191"/>
      <c r="M369" s="191"/>
      <c r="N369" s="194">
        <f t="shared" si="8226"/>
        <v>0</v>
      </c>
      <c r="O369" s="192"/>
      <c r="P369" s="193"/>
      <c r="Q369" s="188"/>
      <c r="R369" s="84" t="e">
        <f t="shared" si="8257"/>
        <v>#N/A</v>
      </c>
      <c r="S369" s="85" t="e">
        <f t="shared" si="8258"/>
        <v>#N/A</v>
      </c>
      <c r="T369" s="86"/>
      <c r="U369" s="84" t="e">
        <f t="shared" ref="U369" si="8785">VLOOKUP($F369,$P$7:$CN$25,T$5,FALSE)</f>
        <v>#N/A</v>
      </c>
      <c r="V369" s="85" t="e">
        <f t="shared" si="8260"/>
        <v>#N/A</v>
      </c>
      <c r="W369" s="86"/>
      <c r="X369" s="84" t="e">
        <f t="shared" ref="X369" si="8786">VLOOKUP($F369,$P$7:$CN$25,W$5,FALSE)</f>
        <v>#N/A</v>
      </c>
      <c r="Y369" s="85" t="e">
        <f t="shared" si="8262"/>
        <v>#N/A</v>
      </c>
      <c r="Z369" s="86"/>
      <c r="AA369" s="84" t="e">
        <f t="shared" ref="AA369" si="8787">VLOOKUP($F369,$P$7:$CN$25,Z$5,FALSE)</f>
        <v>#N/A</v>
      </c>
      <c r="AB369" s="85" t="e">
        <f t="shared" si="8264"/>
        <v>#N/A</v>
      </c>
      <c r="AC369" s="86"/>
      <c r="AD369" s="84" t="e">
        <f t="shared" ref="AD369" si="8788">VLOOKUP($F369,$P$7:$CN$25,AC$5,FALSE)</f>
        <v>#N/A</v>
      </c>
      <c r="AE369" s="85" t="e">
        <f t="shared" si="8266"/>
        <v>#N/A</v>
      </c>
      <c r="AF369" s="86"/>
      <c r="AG369" s="84" t="e">
        <f t="shared" ref="AG369" si="8789">VLOOKUP($F369,$P$7:$CN$25,AF$5,FALSE)</f>
        <v>#N/A</v>
      </c>
      <c r="AH369" s="85" t="e">
        <f t="shared" si="8268"/>
        <v>#N/A</v>
      </c>
      <c r="AI369" s="87"/>
      <c r="AJ369" s="84" t="e">
        <f t="shared" ref="AJ369" si="8790">VLOOKUP($F369,$P$7:$CN$25,AI$5,FALSE)</f>
        <v>#N/A</v>
      </c>
      <c r="AK369" s="85" t="e">
        <f t="shared" si="8270"/>
        <v>#N/A</v>
      </c>
      <c r="AL369" s="76"/>
      <c r="AM369" s="84" t="e">
        <f t="shared" ref="AM369" si="8791">VLOOKUP($F369,$P$7:$CN$25,AL$5,FALSE)</f>
        <v>#N/A</v>
      </c>
      <c r="AN369" s="85" t="e">
        <f t="shared" si="8272"/>
        <v>#N/A</v>
      </c>
      <c r="AO369" s="86"/>
      <c r="AP369" s="84" t="e">
        <f t="shared" ref="AP369" si="8792">VLOOKUP($F369,$P$7:$CN$25,AO$5,FALSE)</f>
        <v>#N/A</v>
      </c>
      <c r="AQ369" s="85" t="e">
        <f t="shared" si="8274"/>
        <v>#N/A</v>
      </c>
      <c r="AR369" s="86"/>
      <c r="AS369" s="84" t="e">
        <f t="shared" ref="AS369" si="8793">VLOOKUP($F369,$P$7:$CN$25,AR$5,FALSE)</f>
        <v>#N/A</v>
      </c>
      <c r="AT369" s="85" t="e">
        <f t="shared" si="8276"/>
        <v>#N/A</v>
      </c>
      <c r="AU369" s="87"/>
      <c r="AV369" s="84" t="e">
        <f t="shared" ref="AV369" si="8794">VLOOKUP($F369,$P$7:$CN$25,AU$5,FALSE)</f>
        <v>#N/A</v>
      </c>
      <c r="AW369" s="85" t="e">
        <f t="shared" si="8278"/>
        <v>#N/A</v>
      </c>
      <c r="AX369" s="76"/>
      <c r="AY369" s="84" t="e">
        <f t="shared" ref="AY369" si="8795">VLOOKUP($F369,$P$7:$CN$25,AX$5,FALSE)</f>
        <v>#N/A</v>
      </c>
      <c r="AZ369" s="85" t="e">
        <f t="shared" si="8280"/>
        <v>#N/A</v>
      </c>
      <c r="BA369" s="86"/>
      <c r="BB369" s="84" t="e">
        <f t="shared" ref="BB369" si="8796">VLOOKUP($F369,$P$7:$CN$25,BA$5,FALSE)</f>
        <v>#N/A</v>
      </c>
      <c r="BC369" s="85" t="e">
        <f t="shared" si="8282"/>
        <v>#N/A</v>
      </c>
      <c r="BD369" s="86"/>
      <c r="BE369" s="84" t="e">
        <f t="shared" ref="BE369" si="8797">VLOOKUP($F369,$P$7:$CN$25,BD$5,FALSE)</f>
        <v>#N/A</v>
      </c>
      <c r="BF369" s="85" t="e">
        <f t="shared" si="8284"/>
        <v>#N/A</v>
      </c>
      <c r="BG369" s="87"/>
      <c r="BH369" s="84" t="e">
        <f t="shared" ref="BH369" si="8798">VLOOKUP($F369,$P$7:$CN$25,BG$5,FALSE)</f>
        <v>#N/A</v>
      </c>
      <c r="BI369" s="85" t="e">
        <f t="shared" si="8286"/>
        <v>#N/A</v>
      </c>
      <c r="BJ369" s="76"/>
      <c r="BK369" s="84" t="e">
        <f t="shared" ref="BK369" si="8799">VLOOKUP($F369,$P$7:$CN$25,BJ$5,FALSE)</f>
        <v>#N/A</v>
      </c>
      <c r="BL369" s="85" t="e">
        <f t="shared" si="8288"/>
        <v>#N/A</v>
      </c>
      <c r="BM369" s="86"/>
      <c r="BN369" s="84" t="e">
        <f t="shared" ref="BN369" si="8800">VLOOKUP($F369,$P$7:$CN$25,BM$5,FALSE)</f>
        <v>#N/A</v>
      </c>
      <c r="BO369" s="85" t="e">
        <f t="shared" si="8290"/>
        <v>#N/A</v>
      </c>
      <c r="BP369" s="87"/>
      <c r="BQ369" s="84" t="e">
        <f t="shared" ref="BQ369" si="8801">VLOOKUP($F369,$P$7:$CN$25,BP$5,FALSE)</f>
        <v>#N/A</v>
      </c>
      <c r="BR369" s="85" t="e">
        <f t="shared" si="8292"/>
        <v>#N/A</v>
      </c>
      <c r="BS369" s="88"/>
      <c r="BT369" s="84" t="e">
        <f t="shared" ref="BT369" si="8802">VLOOKUP($F369,$P$7:$CN$25,BS$5,FALSE)</f>
        <v>#N/A</v>
      </c>
      <c r="BU369" s="85" t="e">
        <f t="shared" si="8294"/>
        <v>#N/A</v>
      </c>
      <c r="BV369" s="86"/>
      <c r="BW369" s="84" t="e">
        <f t="shared" ref="BW369" si="8803">VLOOKUP($F369,$P$7:$CN$25,BV$5,FALSE)</f>
        <v>#N/A</v>
      </c>
      <c r="BX369" s="85" t="e">
        <f t="shared" si="8296"/>
        <v>#N/A</v>
      </c>
      <c r="BY369" s="86"/>
      <c r="BZ369" s="84" t="e">
        <f t="shared" ref="BZ369" si="8804">VLOOKUP($F369,$P$7:$CN$25,BY$5,FALSE)</f>
        <v>#N/A</v>
      </c>
      <c r="CA369" s="85" t="e">
        <f t="shared" si="8298"/>
        <v>#N/A</v>
      </c>
      <c r="CB369" s="86"/>
      <c r="CC369" s="84" t="e">
        <f t="shared" ref="CC369" si="8805">VLOOKUP($F369,$P$7:$CN$25,CB$5,FALSE)</f>
        <v>#N/A</v>
      </c>
      <c r="CD369" s="85" t="e">
        <f t="shared" si="8300"/>
        <v>#N/A</v>
      </c>
      <c r="CE369" s="86"/>
      <c r="CF369" s="84" t="e">
        <f t="shared" ref="CF369" si="8806">VLOOKUP($F369,$P$7:$CN$25,CE$5,FALSE)</f>
        <v>#N/A</v>
      </c>
      <c r="CG369" s="85" t="e">
        <f t="shared" si="8302"/>
        <v>#N/A</v>
      </c>
      <c r="CH369" s="86"/>
      <c r="CI369" s="84" t="e">
        <f t="shared" ref="CI369" si="8807">VLOOKUP($F369,$P$7:$CN$25,CH$5,FALSE)</f>
        <v>#N/A</v>
      </c>
      <c r="CJ369" s="85" t="e">
        <f t="shared" si="8304"/>
        <v>#N/A</v>
      </c>
      <c r="CK369" s="87"/>
      <c r="CL369" s="84" t="e">
        <f t="shared" ref="CL369" si="8808">VLOOKUP($F369,$P$7:$CN$25,CK$5,FALSE)</f>
        <v>#N/A</v>
      </c>
      <c r="CM369" s="85" t="e">
        <f t="shared" si="8306"/>
        <v>#N/A</v>
      </c>
      <c r="CN369" s="83"/>
      <c r="CO369" s="65" t="e">
        <f t="shared" ref="CO369" si="8809">VLOOKUP($F369,$P$7:$CN$25,CN$5,FALSE)</f>
        <v>#N/A</v>
      </c>
      <c r="CP369" s="66" t="e">
        <f t="shared" si="8308"/>
        <v>#N/A</v>
      </c>
      <c r="CQ369" s="66" t="str">
        <f t="shared" si="8252"/>
        <v>343- 1900/1/0</v>
      </c>
      <c r="CR369" s="66"/>
      <c r="CS369" s="66">
        <f t="shared" si="8253"/>
        <v>1900</v>
      </c>
      <c r="CT369" s="66">
        <f t="shared" si="8254"/>
        <v>1</v>
      </c>
      <c r="CU369" s="66">
        <f t="shared" si="8255"/>
        <v>0</v>
      </c>
      <c r="CV369" s="66" t="str">
        <f t="shared" si="8256"/>
        <v/>
      </c>
    </row>
    <row r="370" spans="1:100" x14ac:dyDescent="0.25">
      <c r="A370" s="188">
        <v>344</v>
      </c>
      <c r="B370" s="189"/>
      <c r="C370" s="189"/>
      <c r="D370" s="189"/>
      <c r="E370" s="189"/>
      <c r="F370" s="189" t="str">
        <f t="shared" si="8225"/>
        <v xml:space="preserve"> (min)</v>
      </c>
      <c r="G370" s="189" t="str">
        <f t="shared" si="8309"/>
        <v xml:space="preserve"> (max)</v>
      </c>
      <c r="H370" s="190"/>
      <c r="I370" s="190"/>
      <c r="J370" s="189"/>
      <c r="K370" s="189"/>
      <c r="L370" s="191"/>
      <c r="M370" s="191"/>
      <c r="N370" s="194">
        <f t="shared" si="8226"/>
        <v>0</v>
      </c>
      <c r="O370" s="192"/>
      <c r="P370" s="193"/>
      <c r="Q370" s="188"/>
      <c r="R370" s="84" t="e">
        <f t="shared" si="8257"/>
        <v>#N/A</v>
      </c>
      <c r="S370" s="85" t="e">
        <f t="shared" si="8258"/>
        <v>#N/A</v>
      </c>
      <c r="T370" s="86"/>
      <c r="U370" s="84" t="e">
        <f t="shared" ref="U370" si="8810">VLOOKUP($F370,$P$7:$CN$25,T$5,FALSE)</f>
        <v>#N/A</v>
      </c>
      <c r="V370" s="85" t="e">
        <f t="shared" si="8260"/>
        <v>#N/A</v>
      </c>
      <c r="W370" s="86"/>
      <c r="X370" s="84" t="e">
        <f t="shared" ref="X370" si="8811">VLOOKUP($F370,$P$7:$CN$25,W$5,FALSE)</f>
        <v>#N/A</v>
      </c>
      <c r="Y370" s="85" t="e">
        <f t="shared" si="8262"/>
        <v>#N/A</v>
      </c>
      <c r="Z370" s="86"/>
      <c r="AA370" s="84" t="e">
        <f t="shared" ref="AA370" si="8812">VLOOKUP($F370,$P$7:$CN$25,Z$5,FALSE)</f>
        <v>#N/A</v>
      </c>
      <c r="AB370" s="85" t="e">
        <f t="shared" si="8264"/>
        <v>#N/A</v>
      </c>
      <c r="AC370" s="86"/>
      <c r="AD370" s="84" t="e">
        <f t="shared" ref="AD370" si="8813">VLOOKUP($F370,$P$7:$CN$25,AC$5,FALSE)</f>
        <v>#N/A</v>
      </c>
      <c r="AE370" s="85" t="e">
        <f t="shared" si="8266"/>
        <v>#N/A</v>
      </c>
      <c r="AF370" s="86"/>
      <c r="AG370" s="84" t="e">
        <f t="shared" ref="AG370" si="8814">VLOOKUP($F370,$P$7:$CN$25,AF$5,FALSE)</f>
        <v>#N/A</v>
      </c>
      <c r="AH370" s="85" t="e">
        <f t="shared" si="8268"/>
        <v>#N/A</v>
      </c>
      <c r="AI370" s="87"/>
      <c r="AJ370" s="84" t="e">
        <f t="shared" ref="AJ370" si="8815">VLOOKUP($F370,$P$7:$CN$25,AI$5,FALSE)</f>
        <v>#N/A</v>
      </c>
      <c r="AK370" s="85" t="e">
        <f t="shared" si="8270"/>
        <v>#N/A</v>
      </c>
      <c r="AL370" s="76"/>
      <c r="AM370" s="84" t="e">
        <f t="shared" ref="AM370" si="8816">VLOOKUP($F370,$P$7:$CN$25,AL$5,FALSE)</f>
        <v>#N/A</v>
      </c>
      <c r="AN370" s="85" t="e">
        <f t="shared" si="8272"/>
        <v>#N/A</v>
      </c>
      <c r="AO370" s="86"/>
      <c r="AP370" s="84" t="e">
        <f t="shared" ref="AP370" si="8817">VLOOKUP($F370,$P$7:$CN$25,AO$5,FALSE)</f>
        <v>#N/A</v>
      </c>
      <c r="AQ370" s="85" t="e">
        <f t="shared" si="8274"/>
        <v>#N/A</v>
      </c>
      <c r="AR370" s="86"/>
      <c r="AS370" s="84" t="e">
        <f t="shared" ref="AS370" si="8818">VLOOKUP($F370,$P$7:$CN$25,AR$5,FALSE)</f>
        <v>#N/A</v>
      </c>
      <c r="AT370" s="85" t="e">
        <f t="shared" si="8276"/>
        <v>#N/A</v>
      </c>
      <c r="AU370" s="87"/>
      <c r="AV370" s="84" t="e">
        <f t="shared" ref="AV370" si="8819">VLOOKUP($F370,$P$7:$CN$25,AU$5,FALSE)</f>
        <v>#N/A</v>
      </c>
      <c r="AW370" s="85" t="e">
        <f t="shared" si="8278"/>
        <v>#N/A</v>
      </c>
      <c r="AX370" s="76"/>
      <c r="AY370" s="84" t="e">
        <f t="shared" ref="AY370" si="8820">VLOOKUP($F370,$P$7:$CN$25,AX$5,FALSE)</f>
        <v>#N/A</v>
      </c>
      <c r="AZ370" s="85" t="e">
        <f t="shared" si="8280"/>
        <v>#N/A</v>
      </c>
      <c r="BA370" s="86"/>
      <c r="BB370" s="84" t="e">
        <f t="shared" ref="BB370" si="8821">VLOOKUP($F370,$P$7:$CN$25,BA$5,FALSE)</f>
        <v>#N/A</v>
      </c>
      <c r="BC370" s="85" t="e">
        <f t="shared" si="8282"/>
        <v>#N/A</v>
      </c>
      <c r="BD370" s="86"/>
      <c r="BE370" s="84" t="e">
        <f t="shared" ref="BE370" si="8822">VLOOKUP($F370,$P$7:$CN$25,BD$5,FALSE)</f>
        <v>#N/A</v>
      </c>
      <c r="BF370" s="85" t="e">
        <f t="shared" si="8284"/>
        <v>#N/A</v>
      </c>
      <c r="BG370" s="87"/>
      <c r="BH370" s="84" t="e">
        <f t="shared" ref="BH370" si="8823">VLOOKUP($F370,$P$7:$CN$25,BG$5,FALSE)</f>
        <v>#N/A</v>
      </c>
      <c r="BI370" s="85" t="e">
        <f t="shared" si="8286"/>
        <v>#N/A</v>
      </c>
      <c r="BJ370" s="76"/>
      <c r="BK370" s="84" t="e">
        <f t="shared" ref="BK370" si="8824">VLOOKUP($F370,$P$7:$CN$25,BJ$5,FALSE)</f>
        <v>#N/A</v>
      </c>
      <c r="BL370" s="85" t="e">
        <f t="shared" si="8288"/>
        <v>#N/A</v>
      </c>
      <c r="BM370" s="86"/>
      <c r="BN370" s="84" t="e">
        <f t="shared" ref="BN370" si="8825">VLOOKUP($F370,$P$7:$CN$25,BM$5,FALSE)</f>
        <v>#N/A</v>
      </c>
      <c r="BO370" s="85" t="e">
        <f t="shared" si="8290"/>
        <v>#N/A</v>
      </c>
      <c r="BP370" s="87"/>
      <c r="BQ370" s="84" t="e">
        <f t="shared" ref="BQ370" si="8826">VLOOKUP($F370,$P$7:$CN$25,BP$5,FALSE)</f>
        <v>#N/A</v>
      </c>
      <c r="BR370" s="85" t="e">
        <f t="shared" si="8292"/>
        <v>#N/A</v>
      </c>
      <c r="BS370" s="88"/>
      <c r="BT370" s="84" t="e">
        <f t="shared" ref="BT370" si="8827">VLOOKUP($F370,$P$7:$CN$25,BS$5,FALSE)</f>
        <v>#N/A</v>
      </c>
      <c r="BU370" s="85" t="e">
        <f t="shared" si="8294"/>
        <v>#N/A</v>
      </c>
      <c r="BV370" s="86"/>
      <c r="BW370" s="84" t="e">
        <f t="shared" ref="BW370" si="8828">VLOOKUP($F370,$P$7:$CN$25,BV$5,FALSE)</f>
        <v>#N/A</v>
      </c>
      <c r="BX370" s="85" t="e">
        <f t="shared" si="8296"/>
        <v>#N/A</v>
      </c>
      <c r="BY370" s="86"/>
      <c r="BZ370" s="84" t="e">
        <f t="shared" ref="BZ370" si="8829">VLOOKUP($F370,$P$7:$CN$25,BY$5,FALSE)</f>
        <v>#N/A</v>
      </c>
      <c r="CA370" s="85" t="e">
        <f t="shared" si="8298"/>
        <v>#N/A</v>
      </c>
      <c r="CB370" s="86"/>
      <c r="CC370" s="84" t="e">
        <f t="shared" ref="CC370" si="8830">VLOOKUP($F370,$P$7:$CN$25,CB$5,FALSE)</f>
        <v>#N/A</v>
      </c>
      <c r="CD370" s="85" t="e">
        <f t="shared" si="8300"/>
        <v>#N/A</v>
      </c>
      <c r="CE370" s="86"/>
      <c r="CF370" s="84" t="e">
        <f t="shared" ref="CF370" si="8831">VLOOKUP($F370,$P$7:$CN$25,CE$5,FALSE)</f>
        <v>#N/A</v>
      </c>
      <c r="CG370" s="85" t="e">
        <f t="shared" si="8302"/>
        <v>#N/A</v>
      </c>
      <c r="CH370" s="86"/>
      <c r="CI370" s="84" t="e">
        <f t="shared" ref="CI370" si="8832">VLOOKUP($F370,$P$7:$CN$25,CH$5,FALSE)</f>
        <v>#N/A</v>
      </c>
      <c r="CJ370" s="85" t="e">
        <f t="shared" si="8304"/>
        <v>#N/A</v>
      </c>
      <c r="CK370" s="87"/>
      <c r="CL370" s="84" t="e">
        <f t="shared" ref="CL370" si="8833">VLOOKUP($F370,$P$7:$CN$25,CK$5,FALSE)</f>
        <v>#N/A</v>
      </c>
      <c r="CM370" s="85" t="e">
        <f t="shared" si="8306"/>
        <v>#N/A</v>
      </c>
      <c r="CN370" s="83"/>
      <c r="CO370" s="65" t="e">
        <f t="shared" ref="CO370" si="8834">VLOOKUP($F370,$P$7:$CN$25,CN$5,FALSE)</f>
        <v>#N/A</v>
      </c>
      <c r="CP370" s="66" t="e">
        <f t="shared" si="8308"/>
        <v>#N/A</v>
      </c>
      <c r="CQ370" s="66" t="str">
        <f t="shared" si="8252"/>
        <v>344- 1900/1/0</v>
      </c>
      <c r="CR370" s="66"/>
      <c r="CS370" s="66">
        <f t="shared" si="8253"/>
        <v>1900</v>
      </c>
      <c r="CT370" s="66">
        <f t="shared" si="8254"/>
        <v>1</v>
      </c>
      <c r="CU370" s="66">
        <f t="shared" si="8255"/>
        <v>0</v>
      </c>
      <c r="CV370" s="66" t="str">
        <f t="shared" si="8256"/>
        <v/>
      </c>
    </row>
    <row r="371" spans="1:100" x14ac:dyDescent="0.25">
      <c r="A371" s="188">
        <v>345</v>
      </c>
      <c r="B371" s="189"/>
      <c r="C371" s="189"/>
      <c r="D371" s="189"/>
      <c r="E371" s="189"/>
      <c r="F371" s="189" t="str">
        <f t="shared" si="8225"/>
        <v xml:space="preserve"> (min)</v>
      </c>
      <c r="G371" s="189" t="str">
        <f t="shared" si="8309"/>
        <v xml:space="preserve"> (max)</v>
      </c>
      <c r="H371" s="190"/>
      <c r="I371" s="190"/>
      <c r="J371" s="189"/>
      <c r="K371" s="189"/>
      <c r="L371" s="191"/>
      <c r="M371" s="191"/>
      <c r="N371" s="194">
        <f t="shared" si="8226"/>
        <v>0</v>
      </c>
      <c r="O371" s="192"/>
      <c r="P371" s="193"/>
      <c r="Q371" s="188"/>
      <c r="R371" s="84" t="e">
        <f t="shared" si="8257"/>
        <v>#N/A</v>
      </c>
      <c r="S371" s="85" t="e">
        <f t="shared" si="8258"/>
        <v>#N/A</v>
      </c>
      <c r="T371" s="86"/>
      <c r="U371" s="84" t="e">
        <f t="shared" ref="U371" si="8835">VLOOKUP($F371,$P$7:$CN$25,T$5,FALSE)</f>
        <v>#N/A</v>
      </c>
      <c r="V371" s="85" t="e">
        <f t="shared" si="8260"/>
        <v>#N/A</v>
      </c>
      <c r="W371" s="86"/>
      <c r="X371" s="84" t="e">
        <f t="shared" ref="X371" si="8836">VLOOKUP($F371,$P$7:$CN$25,W$5,FALSE)</f>
        <v>#N/A</v>
      </c>
      <c r="Y371" s="85" t="e">
        <f t="shared" si="8262"/>
        <v>#N/A</v>
      </c>
      <c r="Z371" s="86"/>
      <c r="AA371" s="84" t="e">
        <f t="shared" ref="AA371" si="8837">VLOOKUP($F371,$P$7:$CN$25,Z$5,FALSE)</f>
        <v>#N/A</v>
      </c>
      <c r="AB371" s="85" t="e">
        <f t="shared" si="8264"/>
        <v>#N/A</v>
      </c>
      <c r="AC371" s="86"/>
      <c r="AD371" s="84" t="e">
        <f t="shared" ref="AD371" si="8838">VLOOKUP($F371,$P$7:$CN$25,AC$5,FALSE)</f>
        <v>#N/A</v>
      </c>
      <c r="AE371" s="85" t="e">
        <f t="shared" si="8266"/>
        <v>#N/A</v>
      </c>
      <c r="AF371" s="86"/>
      <c r="AG371" s="84" t="e">
        <f t="shared" ref="AG371" si="8839">VLOOKUP($F371,$P$7:$CN$25,AF$5,FALSE)</f>
        <v>#N/A</v>
      </c>
      <c r="AH371" s="85" t="e">
        <f t="shared" si="8268"/>
        <v>#N/A</v>
      </c>
      <c r="AI371" s="87"/>
      <c r="AJ371" s="84" t="e">
        <f t="shared" ref="AJ371" si="8840">VLOOKUP($F371,$P$7:$CN$25,AI$5,FALSE)</f>
        <v>#N/A</v>
      </c>
      <c r="AK371" s="85" t="e">
        <f t="shared" si="8270"/>
        <v>#N/A</v>
      </c>
      <c r="AL371" s="76"/>
      <c r="AM371" s="84" t="e">
        <f t="shared" ref="AM371" si="8841">VLOOKUP($F371,$P$7:$CN$25,AL$5,FALSE)</f>
        <v>#N/A</v>
      </c>
      <c r="AN371" s="85" t="e">
        <f t="shared" si="8272"/>
        <v>#N/A</v>
      </c>
      <c r="AO371" s="86"/>
      <c r="AP371" s="84" t="e">
        <f t="shared" ref="AP371" si="8842">VLOOKUP($F371,$P$7:$CN$25,AO$5,FALSE)</f>
        <v>#N/A</v>
      </c>
      <c r="AQ371" s="85" t="e">
        <f t="shared" si="8274"/>
        <v>#N/A</v>
      </c>
      <c r="AR371" s="86"/>
      <c r="AS371" s="84" t="e">
        <f t="shared" ref="AS371" si="8843">VLOOKUP($F371,$P$7:$CN$25,AR$5,FALSE)</f>
        <v>#N/A</v>
      </c>
      <c r="AT371" s="85" t="e">
        <f t="shared" si="8276"/>
        <v>#N/A</v>
      </c>
      <c r="AU371" s="87"/>
      <c r="AV371" s="84" t="e">
        <f t="shared" ref="AV371" si="8844">VLOOKUP($F371,$P$7:$CN$25,AU$5,FALSE)</f>
        <v>#N/A</v>
      </c>
      <c r="AW371" s="85" t="e">
        <f t="shared" si="8278"/>
        <v>#N/A</v>
      </c>
      <c r="AX371" s="76"/>
      <c r="AY371" s="84" t="e">
        <f t="shared" ref="AY371" si="8845">VLOOKUP($F371,$P$7:$CN$25,AX$5,FALSE)</f>
        <v>#N/A</v>
      </c>
      <c r="AZ371" s="85" t="e">
        <f t="shared" si="8280"/>
        <v>#N/A</v>
      </c>
      <c r="BA371" s="86"/>
      <c r="BB371" s="84" t="e">
        <f t="shared" ref="BB371" si="8846">VLOOKUP($F371,$P$7:$CN$25,BA$5,FALSE)</f>
        <v>#N/A</v>
      </c>
      <c r="BC371" s="85" t="e">
        <f t="shared" si="8282"/>
        <v>#N/A</v>
      </c>
      <c r="BD371" s="86"/>
      <c r="BE371" s="84" t="e">
        <f t="shared" ref="BE371" si="8847">VLOOKUP($F371,$P$7:$CN$25,BD$5,FALSE)</f>
        <v>#N/A</v>
      </c>
      <c r="BF371" s="85" t="e">
        <f t="shared" si="8284"/>
        <v>#N/A</v>
      </c>
      <c r="BG371" s="87"/>
      <c r="BH371" s="84" t="e">
        <f t="shared" ref="BH371" si="8848">VLOOKUP($F371,$P$7:$CN$25,BG$5,FALSE)</f>
        <v>#N/A</v>
      </c>
      <c r="BI371" s="85" t="e">
        <f t="shared" si="8286"/>
        <v>#N/A</v>
      </c>
      <c r="BJ371" s="76"/>
      <c r="BK371" s="84" t="e">
        <f t="shared" ref="BK371" si="8849">VLOOKUP($F371,$P$7:$CN$25,BJ$5,FALSE)</f>
        <v>#N/A</v>
      </c>
      <c r="BL371" s="85" t="e">
        <f t="shared" si="8288"/>
        <v>#N/A</v>
      </c>
      <c r="BM371" s="86"/>
      <c r="BN371" s="84" t="e">
        <f t="shared" ref="BN371" si="8850">VLOOKUP($F371,$P$7:$CN$25,BM$5,FALSE)</f>
        <v>#N/A</v>
      </c>
      <c r="BO371" s="85" t="e">
        <f t="shared" si="8290"/>
        <v>#N/A</v>
      </c>
      <c r="BP371" s="87"/>
      <c r="BQ371" s="84" t="e">
        <f t="shared" ref="BQ371" si="8851">VLOOKUP($F371,$P$7:$CN$25,BP$5,FALSE)</f>
        <v>#N/A</v>
      </c>
      <c r="BR371" s="85" t="e">
        <f t="shared" si="8292"/>
        <v>#N/A</v>
      </c>
      <c r="BS371" s="88"/>
      <c r="BT371" s="84" t="e">
        <f t="shared" ref="BT371" si="8852">VLOOKUP($F371,$P$7:$CN$25,BS$5,FALSE)</f>
        <v>#N/A</v>
      </c>
      <c r="BU371" s="85" t="e">
        <f t="shared" si="8294"/>
        <v>#N/A</v>
      </c>
      <c r="BV371" s="86"/>
      <c r="BW371" s="84" t="e">
        <f t="shared" ref="BW371" si="8853">VLOOKUP($F371,$P$7:$CN$25,BV$5,FALSE)</f>
        <v>#N/A</v>
      </c>
      <c r="BX371" s="85" t="e">
        <f t="shared" si="8296"/>
        <v>#N/A</v>
      </c>
      <c r="BY371" s="86"/>
      <c r="BZ371" s="84" t="e">
        <f t="shared" ref="BZ371" si="8854">VLOOKUP($F371,$P$7:$CN$25,BY$5,FALSE)</f>
        <v>#N/A</v>
      </c>
      <c r="CA371" s="85" t="e">
        <f t="shared" si="8298"/>
        <v>#N/A</v>
      </c>
      <c r="CB371" s="86"/>
      <c r="CC371" s="84" t="e">
        <f t="shared" ref="CC371" si="8855">VLOOKUP($F371,$P$7:$CN$25,CB$5,FALSE)</f>
        <v>#N/A</v>
      </c>
      <c r="CD371" s="85" t="e">
        <f t="shared" si="8300"/>
        <v>#N/A</v>
      </c>
      <c r="CE371" s="86"/>
      <c r="CF371" s="84" t="e">
        <f t="shared" ref="CF371" si="8856">VLOOKUP($F371,$P$7:$CN$25,CE$5,FALSE)</f>
        <v>#N/A</v>
      </c>
      <c r="CG371" s="85" t="e">
        <f t="shared" si="8302"/>
        <v>#N/A</v>
      </c>
      <c r="CH371" s="86"/>
      <c r="CI371" s="84" t="e">
        <f t="shared" ref="CI371" si="8857">VLOOKUP($F371,$P$7:$CN$25,CH$5,FALSE)</f>
        <v>#N/A</v>
      </c>
      <c r="CJ371" s="85" t="e">
        <f t="shared" si="8304"/>
        <v>#N/A</v>
      </c>
      <c r="CK371" s="87"/>
      <c r="CL371" s="84" t="e">
        <f t="shared" ref="CL371" si="8858">VLOOKUP($F371,$P$7:$CN$25,CK$5,FALSE)</f>
        <v>#N/A</v>
      </c>
      <c r="CM371" s="85" t="e">
        <f t="shared" si="8306"/>
        <v>#N/A</v>
      </c>
      <c r="CN371" s="83"/>
      <c r="CO371" s="65" t="e">
        <f t="shared" ref="CO371" si="8859">VLOOKUP($F371,$P$7:$CN$25,CN$5,FALSE)</f>
        <v>#N/A</v>
      </c>
      <c r="CP371" s="66" t="e">
        <f t="shared" si="8308"/>
        <v>#N/A</v>
      </c>
      <c r="CQ371" s="66" t="str">
        <f t="shared" si="8252"/>
        <v>345- 1900/1/0</v>
      </c>
      <c r="CR371" s="66"/>
      <c r="CS371" s="66">
        <f t="shared" si="8253"/>
        <v>1900</v>
      </c>
      <c r="CT371" s="66">
        <f t="shared" si="8254"/>
        <v>1</v>
      </c>
      <c r="CU371" s="66">
        <f t="shared" si="8255"/>
        <v>0</v>
      </c>
      <c r="CV371" s="66" t="str">
        <f t="shared" si="8256"/>
        <v/>
      </c>
    </row>
    <row r="372" spans="1:100" x14ac:dyDescent="0.25">
      <c r="A372" s="188">
        <v>346</v>
      </c>
      <c r="B372" s="189"/>
      <c r="C372" s="189"/>
      <c r="D372" s="189"/>
      <c r="E372" s="189"/>
      <c r="F372" s="189" t="str">
        <f t="shared" si="8225"/>
        <v xml:space="preserve"> (min)</v>
      </c>
      <c r="G372" s="189" t="str">
        <f t="shared" si="8309"/>
        <v xml:space="preserve"> (max)</v>
      </c>
      <c r="H372" s="190"/>
      <c r="I372" s="190"/>
      <c r="J372" s="189"/>
      <c r="K372" s="189"/>
      <c r="L372" s="191"/>
      <c r="M372" s="191"/>
      <c r="N372" s="194">
        <f t="shared" si="8226"/>
        <v>0</v>
      </c>
      <c r="O372" s="192"/>
      <c r="P372" s="193"/>
      <c r="Q372" s="188"/>
      <c r="R372" s="84" t="e">
        <f t="shared" si="8257"/>
        <v>#N/A</v>
      </c>
      <c r="S372" s="85" t="e">
        <f t="shared" si="8258"/>
        <v>#N/A</v>
      </c>
      <c r="T372" s="86"/>
      <c r="U372" s="84" t="e">
        <f t="shared" ref="U372" si="8860">VLOOKUP($F372,$P$7:$CN$25,T$5,FALSE)</f>
        <v>#N/A</v>
      </c>
      <c r="V372" s="85" t="e">
        <f t="shared" si="8260"/>
        <v>#N/A</v>
      </c>
      <c r="W372" s="86"/>
      <c r="X372" s="84" t="e">
        <f t="shared" ref="X372" si="8861">VLOOKUP($F372,$P$7:$CN$25,W$5,FALSE)</f>
        <v>#N/A</v>
      </c>
      <c r="Y372" s="85" t="e">
        <f t="shared" si="8262"/>
        <v>#N/A</v>
      </c>
      <c r="Z372" s="86"/>
      <c r="AA372" s="84" t="e">
        <f t="shared" ref="AA372" si="8862">VLOOKUP($F372,$P$7:$CN$25,Z$5,FALSE)</f>
        <v>#N/A</v>
      </c>
      <c r="AB372" s="85" t="e">
        <f t="shared" si="8264"/>
        <v>#N/A</v>
      </c>
      <c r="AC372" s="86"/>
      <c r="AD372" s="84" t="e">
        <f t="shared" ref="AD372" si="8863">VLOOKUP($F372,$P$7:$CN$25,AC$5,FALSE)</f>
        <v>#N/A</v>
      </c>
      <c r="AE372" s="85" t="e">
        <f t="shared" si="8266"/>
        <v>#N/A</v>
      </c>
      <c r="AF372" s="86"/>
      <c r="AG372" s="84" t="e">
        <f t="shared" ref="AG372" si="8864">VLOOKUP($F372,$P$7:$CN$25,AF$5,FALSE)</f>
        <v>#N/A</v>
      </c>
      <c r="AH372" s="85" t="e">
        <f t="shared" si="8268"/>
        <v>#N/A</v>
      </c>
      <c r="AI372" s="87"/>
      <c r="AJ372" s="84" t="e">
        <f t="shared" ref="AJ372" si="8865">VLOOKUP($F372,$P$7:$CN$25,AI$5,FALSE)</f>
        <v>#N/A</v>
      </c>
      <c r="AK372" s="85" t="e">
        <f t="shared" si="8270"/>
        <v>#N/A</v>
      </c>
      <c r="AL372" s="76"/>
      <c r="AM372" s="84" t="e">
        <f t="shared" ref="AM372" si="8866">VLOOKUP($F372,$P$7:$CN$25,AL$5,FALSE)</f>
        <v>#N/A</v>
      </c>
      <c r="AN372" s="85" t="e">
        <f t="shared" si="8272"/>
        <v>#N/A</v>
      </c>
      <c r="AO372" s="86"/>
      <c r="AP372" s="84" t="e">
        <f t="shared" ref="AP372" si="8867">VLOOKUP($F372,$P$7:$CN$25,AO$5,FALSE)</f>
        <v>#N/A</v>
      </c>
      <c r="AQ372" s="85" t="e">
        <f t="shared" si="8274"/>
        <v>#N/A</v>
      </c>
      <c r="AR372" s="86"/>
      <c r="AS372" s="84" t="e">
        <f t="shared" ref="AS372" si="8868">VLOOKUP($F372,$P$7:$CN$25,AR$5,FALSE)</f>
        <v>#N/A</v>
      </c>
      <c r="AT372" s="85" t="e">
        <f t="shared" si="8276"/>
        <v>#N/A</v>
      </c>
      <c r="AU372" s="87"/>
      <c r="AV372" s="84" t="e">
        <f t="shared" ref="AV372" si="8869">VLOOKUP($F372,$P$7:$CN$25,AU$5,FALSE)</f>
        <v>#N/A</v>
      </c>
      <c r="AW372" s="85" t="e">
        <f t="shared" si="8278"/>
        <v>#N/A</v>
      </c>
      <c r="AX372" s="76"/>
      <c r="AY372" s="84" t="e">
        <f t="shared" ref="AY372" si="8870">VLOOKUP($F372,$P$7:$CN$25,AX$5,FALSE)</f>
        <v>#N/A</v>
      </c>
      <c r="AZ372" s="85" t="e">
        <f t="shared" si="8280"/>
        <v>#N/A</v>
      </c>
      <c r="BA372" s="86"/>
      <c r="BB372" s="84" t="e">
        <f t="shared" ref="BB372" si="8871">VLOOKUP($F372,$P$7:$CN$25,BA$5,FALSE)</f>
        <v>#N/A</v>
      </c>
      <c r="BC372" s="85" t="e">
        <f t="shared" si="8282"/>
        <v>#N/A</v>
      </c>
      <c r="BD372" s="86"/>
      <c r="BE372" s="84" t="e">
        <f t="shared" ref="BE372" si="8872">VLOOKUP($F372,$P$7:$CN$25,BD$5,FALSE)</f>
        <v>#N/A</v>
      </c>
      <c r="BF372" s="85" t="e">
        <f t="shared" si="8284"/>
        <v>#N/A</v>
      </c>
      <c r="BG372" s="87"/>
      <c r="BH372" s="84" t="e">
        <f t="shared" ref="BH372" si="8873">VLOOKUP($F372,$P$7:$CN$25,BG$5,FALSE)</f>
        <v>#N/A</v>
      </c>
      <c r="BI372" s="85" t="e">
        <f t="shared" si="8286"/>
        <v>#N/A</v>
      </c>
      <c r="BJ372" s="76"/>
      <c r="BK372" s="84" t="e">
        <f t="shared" ref="BK372" si="8874">VLOOKUP($F372,$P$7:$CN$25,BJ$5,FALSE)</f>
        <v>#N/A</v>
      </c>
      <c r="BL372" s="85" t="e">
        <f t="shared" si="8288"/>
        <v>#N/A</v>
      </c>
      <c r="BM372" s="86"/>
      <c r="BN372" s="84" t="e">
        <f t="shared" ref="BN372" si="8875">VLOOKUP($F372,$P$7:$CN$25,BM$5,FALSE)</f>
        <v>#N/A</v>
      </c>
      <c r="BO372" s="85" t="e">
        <f t="shared" si="8290"/>
        <v>#N/A</v>
      </c>
      <c r="BP372" s="87"/>
      <c r="BQ372" s="84" t="e">
        <f t="shared" ref="BQ372" si="8876">VLOOKUP($F372,$P$7:$CN$25,BP$5,FALSE)</f>
        <v>#N/A</v>
      </c>
      <c r="BR372" s="85" t="e">
        <f t="shared" si="8292"/>
        <v>#N/A</v>
      </c>
      <c r="BS372" s="88"/>
      <c r="BT372" s="84" t="e">
        <f t="shared" ref="BT372" si="8877">VLOOKUP($F372,$P$7:$CN$25,BS$5,FALSE)</f>
        <v>#N/A</v>
      </c>
      <c r="BU372" s="85" t="e">
        <f t="shared" si="8294"/>
        <v>#N/A</v>
      </c>
      <c r="BV372" s="86"/>
      <c r="BW372" s="84" t="e">
        <f t="shared" ref="BW372" si="8878">VLOOKUP($F372,$P$7:$CN$25,BV$5,FALSE)</f>
        <v>#N/A</v>
      </c>
      <c r="BX372" s="85" t="e">
        <f t="shared" si="8296"/>
        <v>#N/A</v>
      </c>
      <c r="BY372" s="86"/>
      <c r="BZ372" s="84" t="e">
        <f t="shared" ref="BZ372" si="8879">VLOOKUP($F372,$P$7:$CN$25,BY$5,FALSE)</f>
        <v>#N/A</v>
      </c>
      <c r="CA372" s="85" t="e">
        <f t="shared" si="8298"/>
        <v>#N/A</v>
      </c>
      <c r="CB372" s="86"/>
      <c r="CC372" s="84" t="e">
        <f t="shared" ref="CC372" si="8880">VLOOKUP($F372,$P$7:$CN$25,CB$5,FALSE)</f>
        <v>#N/A</v>
      </c>
      <c r="CD372" s="85" t="e">
        <f t="shared" si="8300"/>
        <v>#N/A</v>
      </c>
      <c r="CE372" s="86"/>
      <c r="CF372" s="84" t="e">
        <f t="shared" ref="CF372" si="8881">VLOOKUP($F372,$P$7:$CN$25,CE$5,FALSE)</f>
        <v>#N/A</v>
      </c>
      <c r="CG372" s="85" t="e">
        <f t="shared" si="8302"/>
        <v>#N/A</v>
      </c>
      <c r="CH372" s="86"/>
      <c r="CI372" s="84" t="e">
        <f t="shared" ref="CI372" si="8882">VLOOKUP($F372,$P$7:$CN$25,CH$5,FALSE)</f>
        <v>#N/A</v>
      </c>
      <c r="CJ372" s="85" t="e">
        <f t="shared" si="8304"/>
        <v>#N/A</v>
      </c>
      <c r="CK372" s="87"/>
      <c r="CL372" s="84" t="e">
        <f t="shared" ref="CL372" si="8883">VLOOKUP($F372,$P$7:$CN$25,CK$5,FALSE)</f>
        <v>#N/A</v>
      </c>
      <c r="CM372" s="85" t="e">
        <f t="shared" si="8306"/>
        <v>#N/A</v>
      </c>
      <c r="CN372" s="83"/>
      <c r="CO372" s="65" t="e">
        <f t="shared" ref="CO372" si="8884">VLOOKUP($F372,$P$7:$CN$25,CN$5,FALSE)</f>
        <v>#N/A</v>
      </c>
      <c r="CP372" s="66" t="e">
        <f t="shared" si="8308"/>
        <v>#N/A</v>
      </c>
      <c r="CQ372" s="66" t="str">
        <f t="shared" si="8252"/>
        <v>346- 1900/1/0</v>
      </c>
      <c r="CR372" s="66"/>
      <c r="CS372" s="66">
        <f t="shared" si="8253"/>
        <v>1900</v>
      </c>
      <c r="CT372" s="66">
        <f t="shared" si="8254"/>
        <v>1</v>
      </c>
      <c r="CU372" s="66">
        <f t="shared" si="8255"/>
        <v>0</v>
      </c>
      <c r="CV372" s="66" t="str">
        <f t="shared" si="8256"/>
        <v/>
      </c>
    </row>
    <row r="373" spans="1:100" x14ac:dyDescent="0.25">
      <c r="A373" s="188">
        <v>347</v>
      </c>
      <c r="B373" s="189"/>
      <c r="C373" s="189"/>
      <c r="D373" s="189"/>
      <c r="E373" s="189"/>
      <c r="F373" s="189" t="str">
        <f t="shared" si="8225"/>
        <v xml:space="preserve"> (min)</v>
      </c>
      <c r="G373" s="189" t="str">
        <f t="shared" si="8309"/>
        <v xml:space="preserve"> (max)</v>
      </c>
      <c r="H373" s="190"/>
      <c r="I373" s="190"/>
      <c r="J373" s="189"/>
      <c r="K373" s="189"/>
      <c r="L373" s="191"/>
      <c r="M373" s="191"/>
      <c r="N373" s="194">
        <f t="shared" si="8226"/>
        <v>0</v>
      </c>
      <c r="O373" s="192"/>
      <c r="P373" s="193"/>
      <c r="Q373" s="188"/>
      <c r="R373" s="84" t="e">
        <f t="shared" si="8257"/>
        <v>#N/A</v>
      </c>
      <c r="S373" s="85" t="e">
        <f t="shared" si="8258"/>
        <v>#N/A</v>
      </c>
      <c r="T373" s="86"/>
      <c r="U373" s="84" t="e">
        <f t="shared" ref="U373" si="8885">VLOOKUP($F373,$P$7:$CN$25,T$5,FALSE)</f>
        <v>#N/A</v>
      </c>
      <c r="V373" s="85" t="e">
        <f t="shared" si="8260"/>
        <v>#N/A</v>
      </c>
      <c r="W373" s="86"/>
      <c r="X373" s="84" t="e">
        <f t="shared" ref="X373" si="8886">VLOOKUP($F373,$P$7:$CN$25,W$5,FALSE)</f>
        <v>#N/A</v>
      </c>
      <c r="Y373" s="85" t="e">
        <f t="shared" si="8262"/>
        <v>#N/A</v>
      </c>
      <c r="Z373" s="86"/>
      <c r="AA373" s="84" t="e">
        <f t="shared" ref="AA373" si="8887">VLOOKUP($F373,$P$7:$CN$25,Z$5,FALSE)</f>
        <v>#N/A</v>
      </c>
      <c r="AB373" s="85" t="e">
        <f t="shared" si="8264"/>
        <v>#N/A</v>
      </c>
      <c r="AC373" s="86"/>
      <c r="AD373" s="84" t="e">
        <f t="shared" ref="AD373" si="8888">VLOOKUP($F373,$P$7:$CN$25,AC$5,FALSE)</f>
        <v>#N/A</v>
      </c>
      <c r="AE373" s="85" t="e">
        <f t="shared" si="8266"/>
        <v>#N/A</v>
      </c>
      <c r="AF373" s="86"/>
      <c r="AG373" s="84" t="e">
        <f t="shared" ref="AG373" si="8889">VLOOKUP($F373,$P$7:$CN$25,AF$5,FALSE)</f>
        <v>#N/A</v>
      </c>
      <c r="AH373" s="85" t="e">
        <f t="shared" si="8268"/>
        <v>#N/A</v>
      </c>
      <c r="AI373" s="87"/>
      <c r="AJ373" s="84" t="e">
        <f t="shared" ref="AJ373" si="8890">VLOOKUP($F373,$P$7:$CN$25,AI$5,FALSE)</f>
        <v>#N/A</v>
      </c>
      <c r="AK373" s="85" t="e">
        <f t="shared" si="8270"/>
        <v>#N/A</v>
      </c>
      <c r="AL373" s="76"/>
      <c r="AM373" s="84" t="e">
        <f t="shared" ref="AM373" si="8891">VLOOKUP($F373,$P$7:$CN$25,AL$5,FALSE)</f>
        <v>#N/A</v>
      </c>
      <c r="AN373" s="85" t="e">
        <f t="shared" si="8272"/>
        <v>#N/A</v>
      </c>
      <c r="AO373" s="86"/>
      <c r="AP373" s="84" t="e">
        <f t="shared" ref="AP373" si="8892">VLOOKUP($F373,$P$7:$CN$25,AO$5,FALSE)</f>
        <v>#N/A</v>
      </c>
      <c r="AQ373" s="85" t="e">
        <f t="shared" si="8274"/>
        <v>#N/A</v>
      </c>
      <c r="AR373" s="86"/>
      <c r="AS373" s="84" t="e">
        <f t="shared" ref="AS373" si="8893">VLOOKUP($F373,$P$7:$CN$25,AR$5,FALSE)</f>
        <v>#N/A</v>
      </c>
      <c r="AT373" s="85" t="e">
        <f t="shared" si="8276"/>
        <v>#N/A</v>
      </c>
      <c r="AU373" s="87"/>
      <c r="AV373" s="84" t="e">
        <f t="shared" ref="AV373" si="8894">VLOOKUP($F373,$P$7:$CN$25,AU$5,FALSE)</f>
        <v>#N/A</v>
      </c>
      <c r="AW373" s="85" t="e">
        <f t="shared" si="8278"/>
        <v>#N/A</v>
      </c>
      <c r="AX373" s="76"/>
      <c r="AY373" s="84" t="e">
        <f t="shared" ref="AY373" si="8895">VLOOKUP($F373,$P$7:$CN$25,AX$5,FALSE)</f>
        <v>#N/A</v>
      </c>
      <c r="AZ373" s="85" t="e">
        <f t="shared" si="8280"/>
        <v>#N/A</v>
      </c>
      <c r="BA373" s="86"/>
      <c r="BB373" s="84" t="e">
        <f t="shared" ref="BB373" si="8896">VLOOKUP($F373,$P$7:$CN$25,BA$5,FALSE)</f>
        <v>#N/A</v>
      </c>
      <c r="BC373" s="85" t="e">
        <f t="shared" si="8282"/>
        <v>#N/A</v>
      </c>
      <c r="BD373" s="86"/>
      <c r="BE373" s="84" t="e">
        <f t="shared" ref="BE373" si="8897">VLOOKUP($F373,$P$7:$CN$25,BD$5,FALSE)</f>
        <v>#N/A</v>
      </c>
      <c r="BF373" s="85" t="e">
        <f t="shared" si="8284"/>
        <v>#N/A</v>
      </c>
      <c r="BG373" s="87"/>
      <c r="BH373" s="84" t="e">
        <f t="shared" ref="BH373" si="8898">VLOOKUP($F373,$P$7:$CN$25,BG$5,FALSE)</f>
        <v>#N/A</v>
      </c>
      <c r="BI373" s="85" t="e">
        <f t="shared" si="8286"/>
        <v>#N/A</v>
      </c>
      <c r="BJ373" s="76"/>
      <c r="BK373" s="84" t="e">
        <f t="shared" ref="BK373" si="8899">VLOOKUP($F373,$P$7:$CN$25,BJ$5,FALSE)</f>
        <v>#N/A</v>
      </c>
      <c r="BL373" s="85" t="e">
        <f t="shared" si="8288"/>
        <v>#N/A</v>
      </c>
      <c r="BM373" s="86"/>
      <c r="BN373" s="84" t="e">
        <f t="shared" ref="BN373" si="8900">VLOOKUP($F373,$P$7:$CN$25,BM$5,FALSE)</f>
        <v>#N/A</v>
      </c>
      <c r="BO373" s="85" t="e">
        <f t="shared" si="8290"/>
        <v>#N/A</v>
      </c>
      <c r="BP373" s="87"/>
      <c r="BQ373" s="84" t="e">
        <f t="shared" ref="BQ373" si="8901">VLOOKUP($F373,$P$7:$CN$25,BP$5,FALSE)</f>
        <v>#N/A</v>
      </c>
      <c r="BR373" s="85" t="e">
        <f t="shared" si="8292"/>
        <v>#N/A</v>
      </c>
      <c r="BS373" s="88"/>
      <c r="BT373" s="84" t="e">
        <f t="shared" ref="BT373" si="8902">VLOOKUP($F373,$P$7:$CN$25,BS$5,FALSE)</f>
        <v>#N/A</v>
      </c>
      <c r="BU373" s="85" t="e">
        <f t="shared" si="8294"/>
        <v>#N/A</v>
      </c>
      <c r="BV373" s="86"/>
      <c r="BW373" s="84" t="e">
        <f t="shared" ref="BW373" si="8903">VLOOKUP($F373,$P$7:$CN$25,BV$5,FALSE)</f>
        <v>#N/A</v>
      </c>
      <c r="BX373" s="85" t="e">
        <f t="shared" si="8296"/>
        <v>#N/A</v>
      </c>
      <c r="BY373" s="86"/>
      <c r="BZ373" s="84" t="e">
        <f t="shared" ref="BZ373" si="8904">VLOOKUP($F373,$P$7:$CN$25,BY$5,FALSE)</f>
        <v>#N/A</v>
      </c>
      <c r="CA373" s="85" t="e">
        <f t="shared" si="8298"/>
        <v>#N/A</v>
      </c>
      <c r="CB373" s="86"/>
      <c r="CC373" s="84" t="e">
        <f t="shared" ref="CC373" si="8905">VLOOKUP($F373,$P$7:$CN$25,CB$5,FALSE)</f>
        <v>#N/A</v>
      </c>
      <c r="CD373" s="85" t="e">
        <f t="shared" si="8300"/>
        <v>#N/A</v>
      </c>
      <c r="CE373" s="86"/>
      <c r="CF373" s="84" t="e">
        <f t="shared" ref="CF373" si="8906">VLOOKUP($F373,$P$7:$CN$25,CE$5,FALSE)</f>
        <v>#N/A</v>
      </c>
      <c r="CG373" s="85" t="e">
        <f t="shared" si="8302"/>
        <v>#N/A</v>
      </c>
      <c r="CH373" s="86"/>
      <c r="CI373" s="84" t="e">
        <f t="shared" ref="CI373" si="8907">VLOOKUP($F373,$P$7:$CN$25,CH$5,FALSE)</f>
        <v>#N/A</v>
      </c>
      <c r="CJ373" s="85" t="e">
        <f t="shared" si="8304"/>
        <v>#N/A</v>
      </c>
      <c r="CK373" s="87"/>
      <c r="CL373" s="84" t="e">
        <f t="shared" ref="CL373" si="8908">VLOOKUP($F373,$P$7:$CN$25,CK$5,FALSE)</f>
        <v>#N/A</v>
      </c>
      <c r="CM373" s="85" t="e">
        <f t="shared" si="8306"/>
        <v>#N/A</v>
      </c>
      <c r="CN373" s="83"/>
      <c r="CO373" s="65" t="e">
        <f t="shared" ref="CO373" si="8909">VLOOKUP($F373,$P$7:$CN$25,CN$5,FALSE)</f>
        <v>#N/A</v>
      </c>
      <c r="CP373" s="66" t="e">
        <f t="shared" si="8308"/>
        <v>#N/A</v>
      </c>
      <c r="CQ373" s="66" t="str">
        <f t="shared" si="8252"/>
        <v>347- 1900/1/0</v>
      </c>
      <c r="CR373" s="66"/>
      <c r="CS373" s="66">
        <f t="shared" si="8253"/>
        <v>1900</v>
      </c>
      <c r="CT373" s="66">
        <f t="shared" si="8254"/>
        <v>1</v>
      </c>
      <c r="CU373" s="66">
        <f t="shared" si="8255"/>
        <v>0</v>
      </c>
      <c r="CV373" s="66" t="str">
        <f t="shared" si="8256"/>
        <v/>
      </c>
    </row>
    <row r="374" spans="1:100" x14ac:dyDescent="0.25">
      <c r="A374" s="188">
        <v>348</v>
      </c>
      <c r="B374" s="189"/>
      <c r="C374" s="189"/>
      <c r="D374" s="189"/>
      <c r="E374" s="189"/>
      <c r="F374" s="189" t="str">
        <f t="shared" si="8225"/>
        <v xml:space="preserve"> (min)</v>
      </c>
      <c r="G374" s="189" t="str">
        <f t="shared" si="8309"/>
        <v xml:space="preserve"> (max)</v>
      </c>
      <c r="H374" s="190"/>
      <c r="I374" s="190"/>
      <c r="J374" s="189"/>
      <c r="K374" s="189"/>
      <c r="L374" s="191"/>
      <c r="M374" s="191"/>
      <c r="N374" s="194">
        <f t="shared" si="8226"/>
        <v>0</v>
      </c>
      <c r="O374" s="192"/>
      <c r="P374" s="193"/>
      <c r="Q374" s="188"/>
      <c r="R374" s="84" t="e">
        <f t="shared" si="8257"/>
        <v>#N/A</v>
      </c>
      <c r="S374" s="85" t="e">
        <f t="shared" si="8258"/>
        <v>#N/A</v>
      </c>
      <c r="T374" s="86"/>
      <c r="U374" s="84" t="e">
        <f t="shared" ref="U374" si="8910">VLOOKUP($F374,$P$7:$CN$25,T$5,FALSE)</f>
        <v>#N/A</v>
      </c>
      <c r="V374" s="85" t="e">
        <f t="shared" si="8260"/>
        <v>#N/A</v>
      </c>
      <c r="W374" s="86"/>
      <c r="X374" s="84" t="e">
        <f t="shared" ref="X374" si="8911">VLOOKUP($F374,$P$7:$CN$25,W$5,FALSE)</f>
        <v>#N/A</v>
      </c>
      <c r="Y374" s="85" t="e">
        <f t="shared" si="8262"/>
        <v>#N/A</v>
      </c>
      <c r="Z374" s="86"/>
      <c r="AA374" s="84" t="e">
        <f t="shared" ref="AA374" si="8912">VLOOKUP($F374,$P$7:$CN$25,Z$5,FALSE)</f>
        <v>#N/A</v>
      </c>
      <c r="AB374" s="85" t="e">
        <f t="shared" si="8264"/>
        <v>#N/A</v>
      </c>
      <c r="AC374" s="86"/>
      <c r="AD374" s="84" t="e">
        <f t="shared" ref="AD374" si="8913">VLOOKUP($F374,$P$7:$CN$25,AC$5,FALSE)</f>
        <v>#N/A</v>
      </c>
      <c r="AE374" s="85" t="e">
        <f t="shared" si="8266"/>
        <v>#N/A</v>
      </c>
      <c r="AF374" s="86"/>
      <c r="AG374" s="84" t="e">
        <f t="shared" ref="AG374" si="8914">VLOOKUP($F374,$P$7:$CN$25,AF$5,FALSE)</f>
        <v>#N/A</v>
      </c>
      <c r="AH374" s="85" t="e">
        <f t="shared" si="8268"/>
        <v>#N/A</v>
      </c>
      <c r="AI374" s="87"/>
      <c r="AJ374" s="84" t="e">
        <f t="shared" ref="AJ374" si="8915">VLOOKUP($F374,$P$7:$CN$25,AI$5,FALSE)</f>
        <v>#N/A</v>
      </c>
      <c r="AK374" s="85" t="e">
        <f t="shared" si="8270"/>
        <v>#N/A</v>
      </c>
      <c r="AL374" s="76"/>
      <c r="AM374" s="84" t="e">
        <f t="shared" ref="AM374" si="8916">VLOOKUP($F374,$P$7:$CN$25,AL$5,FALSE)</f>
        <v>#N/A</v>
      </c>
      <c r="AN374" s="85" t="e">
        <f t="shared" si="8272"/>
        <v>#N/A</v>
      </c>
      <c r="AO374" s="86"/>
      <c r="AP374" s="84" t="e">
        <f t="shared" ref="AP374" si="8917">VLOOKUP($F374,$P$7:$CN$25,AO$5,FALSE)</f>
        <v>#N/A</v>
      </c>
      <c r="AQ374" s="85" t="e">
        <f t="shared" si="8274"/>
        <v>#N/A</v>
      </c>
      <c r="AR374" s="86"/>
      <c r="AS374" s="84" t="e">
        <f t="shared" ref="AS374" si="8918">VLOOKUP($F374,$P$7:$CN$25,AR$5,FALSE)</f>
        <v>#N/A</v>
      </c>
      <c r="AT374" s="85" t="e">
        <f t="shared" si="8276"/>
        <v>#N/A</v>
      </c>
      <c r="AU374" s="87"/>
      <c r="AV374" s="84" t="e">
        <f t="shared" ref="AV374" si="8919">VLOOKUP($F374,$P$7:$CN$25,AU$5,FALSE)</f>
        <v>#N/A</v>
      </c>
      <c r="AW374" s="85" t="e">
        <f t="shared" si="8278"/>
        <v>#N/A</v>
      </c>
      <c r="AX374" s="76"/>
      <c r="AY374" s="84" t="e">
        <f t="shared" ref="AY374" si="8920">VLOOKUP($F374,$P$7:$CN$25,AX$5,FALSE)</f>
        <v>#N/A</v>
      </c>
      <c r="AZ374" s="85" t="e">
        <f t="shared" si="8280"/>
        <v>#N/A</v>
      </c>
      <c r="BA374" s="86"/>
      <c r="BB374" s="84" t="e">
        <f t="shared" ref="BB374" si="8921">VLOOKUP($F374,$P$7:$CN$25,BA$5,FALSE)</f>
        <v>#N/A</v>
      </c>
      <c r="BC374" s="85" t="e">
        <f t="shared" si="8282"/>
        <v>#N/A</v>
      </c>
      <c r="BD374" s="86"/>
      <c r="BE374" s="84" t="e">
        <f t="shared" ref="BE374" si="8922">VLOOKUP($F374,$P$7:$CN$25,BD$5,FALSE)</f>
        <v>#N/A</v>
      </c>
      <c r="BF374" s="85" t="e">
        <f t="shared" si="8284"/>
        <v>#N/A</v>
      </c>
      <c r="BG374" s="87"/>
      <c r="BH374" s="84" t="e">
        <f t="shared" ref="BH374" si="8923">VLOOKUP($F374,$P$7:$CN$25,BG$5,FALSE)</f>
        <v>#N/A</v>
      </c>
      <c r="BI374" s="85" t="e">
        <f t="shared" si="8286"/>
        <v>#N/A</v>
      </c>
      <c r="BJ374" s="76"/>
      <c r="BK374" s="84" t="e">
        <f t="shared" ref="BK374" si="8924">VLOOKUP($F374,$P$7:$CN$25,BJ$5,FALSE)</f>
        <v>#N/A</v>
      </c>
      <c r="BL374" s="85" t="e">
        <f t="shared" si="8288"/>
        <v>#N/A</v>
      </c>
      <c r="BM374" s="86"/>
      <c r="BN374" s="84" t="e">
        <f t="shared" ref="BN374" si="8925">VLOOKUP($F374,$P$7:$CN$25,BM$5,FALSE)</f>
        <v>#N/A</v>
      </c>
      <c r="BO374" s="85" t="e">
        <f t="shared" si="8290"/>
        <v>#N/A</v>
      </c>
      <c r="BP374" s="87"/>
      <c r="BQ374" s="84" t="e">
        <f t="shared" ref="BQ374" si="8926">VLOOKUP($F374,$P$7:$CN$25,BP$5,FALSE)</f>
        <v>#N/A</v>
      </c>
      <c r="BR374" s="85" t="e">
        <f t="shared" si="8292"/>
        <v>#N/A</v>
      </c>
      <c r="BS374" s="88"/>
      <c r="BT374" s="84" t="e">
        <f t="shared" ref="BT374" si="8927">VLOOKUP($F374,$P$7:$CN$25,BS$5,FALSE)</f>
        <v>#N/A</v>
      </c>
      <c r="BU374" s="85" t="e">
        <f t="shared" si="8294"/>
        <v>#N/A</v>
      </c>
      <c r="BV374" s="86"/>
      <c r="BW374" s="84" t="e">
        <f t="shared" ref="BW374" si="8928">VLOOKUP($F374,$P$7:$CN$25,BV$5,FALSE)</f>
        <v>#N/A</v>
      </c>
      <c r="BX374" s="85" t="e">
        <f t="shared" si="8296"/>
        <v>#N/A</v>
      </c>
      <c r="BY374" s="86"/>
      <c r="BZ374" s="84" t="e">
        <f t="shared" ref="BZ374" si="8929">VLOOKUP($F374,$P$7:$CN$25,BY$5,FALSE)</f>
        <v>#N/A</v>
      </c>
      <c r="CA374" s="85" t="e">
        <f t="shared" si="8298"/>
        <v>#N/A</v>
      </c>
      <c r="CB374" s="86"/>
      <c r="CC374" s="84" t="e">
        <f t="shared" ref="CC374" si="8930">VLOOKUP($F374,$P$7:$CN$25,CB$5,FALSE)</f>
        <v>#N/A</v>
      </c>
      <c r="CD374" s="85" t="e">
        <f t="shared" si="8300"/>
        <v>#N/A</v>
      </c>
      <c r="CE374" s="86"/>
      <c r="CF374" s="84" t="e">
        <f t="shared" ref="CF374" si="8931">VLOOKUP($F374,$P$7:$CN$25,CE$5,FALSE)</f>
        <v>#N/A</v>
      </c>
      <c r="CG374" s="85" t="e">
        <f t="shared" si="8302"/>
        <v>#N/A</v>
      </c>
      <c r="CH374" s="86"/>
      <c r="CI374" s="84" t="e">
        <f t="shared" ref="CI374" si="8932">VLOOKUP($F374,$P$7:$CN$25,CH$5,FALSE)</f>
        <v>#N/A</v>
      </c>
      <c r="CJ374" s="85" t="e">
        <f t="shared" si="8304"/>
        <v>#N/A</v>
      </c>
      <c r="CK374" s="87"/>
      <c r="CL374" s="84" t="e">
        <f t="shared" ref="CL374" si="8933">VLOOKUP($F374,$P$7:$CN$25,CK$5,FALSE)</f>
        <v>#N/A</v>
      </c>
      <c r="CM374" s="85" t="e">
        <f t="shared" si="8306"/>
        <v>#N/A</v>
      </c>
      <c r="CN374" s="83"/>
      <c r="CO374" s="65" t="e">
        <f t="shared" ref="CO374" si="8934">VLOOKUP($F374,$P$7:$CN$25,CN$5,FALSE)</f>
        <v>#N/A</v>
      </c>
      <c r="CP374" s="66" t="e">
        <f t="shared" si="8308"/>
        <v>#N/A</v>
      </c>
      <c r="CQ374" s="66" t="str">
        <f t="shared" si="8252"/>
        <v>348- 1900/1/0</v>
      </c>
      <c r="CR374" s="66"/>
      <c r="CS374" s="66">
        <f t="shared" si="8253"/>
        <v>1900</v>
      </c>
      <c r="CT374" s="66">
        <f t="shared" si="8254"/>
        <v>1</v>
      </c>
      <c r="CU374" s="66">
        <f t="shared" si="8255"/>
        <v>0</v>
      </c>
      <c r="CV374" s="66" t="str">
        <f t="shared" si="8256"/>
        <v/>
      </c>
    </row>
    <row r="375" spans="1:100" x14ac:dyDescent="0.25">
      <c r="A375" s="188">
        <v>349</v>
      </c>
      <c r="B375" s="189"/>
      <c r="C375" s="189"/>
      <c r="D375" s="189"/>
      <c r="E375" s="189"/>
      <c r="F375" s="189" t="str">
        <f t="shared" si="8225"/>
        <v xml:space="preserve"> (min)</v>
      </c>
      <c r="G375" s="189" t="str">
        <f t="shared" si="8309"/>
        <v xml:space="preserve"> (max)</v>
      </c>
      <c r="H375" s="190"/>
      <c r="I375" s="190"/>
      <c r="J375" s="189"/>
      <c r="K375" s="189"/>
      <c r="L375" s="191"/>
      <c r="M375" s="191"/>
      <c r="N375" s="194">
        <f t="shared" si="8226"/>
        <v>0</v>
      </c>
      <c r="O375" s="192"/>
      <c r="P375" s="193"/>
      <c r="Q375" s="188"/>
      <c r="R375" s="84" t="e">
        <f t="shared" si="8257"/>
        <v>#N/A</v>
      </c>
      <c r="S375" s="85" t="e">
        <f t="shared" si="8258"/>
        <v>#N/A</v>
      </c>
      <c r="T375" s="86"/>
      <c r="U375" s="84" t="e">
        <f t="shared" ref="U375" si="8935">VLOOKUP($F375,$P$7:$CN$25,T$5,FALSE)</f>
        <v>#N/A</v>
      </c>
      <c r="V375" s="85" t="e">
        <f t="shared" si="8260"/>
        <v>#N/A</v>
      </c>
      <c r="W375" s="86"/>
      <c r="X375" s="84" t="e">
        <f t="shared" ref="X375" si="8936">VLOOKUP($F375,$P$7:$CN$25,W$5,FALSE)</f>
        <v>#N/A</v>
      </c>
      <c r="Y375" s="85" t="e">
        <f t="shared" si="8262"/>
        <v>#N/A</v>
      </c>
      <c r="Z375" s="86"/>
      <c r="AA375" s="84" t="e">
        <f t="shared" ref="AA375" si="8937">VLOOKUP($F375,$P$7:$CN$25,Z$5,FALSE)</f>
        <v>#N/A</v>
      </c>
      <c r="AB375" s="85" t="e">
        <f t="shared" si="8264"/>
        <v>#N/A</v>
      </c>
      <c r="AC375" s="86"/>
      <c r="AD375" s="84" t="e">
        <f t="shared" ref="AD375" si="8938">VLOOKUP($F375,$P$7:$CN$25,AC$5,FALSE)</f>
        <v>#N/A</v>
      </c>
      <c r="AE375" s="85" t="e">
        <f t="shared" si="8266"/>
        <v>#N/A</v>
      </c>
      <c r="AF375" s="86"/>
      <c r="AG375" s="84" t="e">
        <f t="shared" ref="AG375" si="8939">VLOOKUP($F375,$P$7:$CN$25,AF$5,FALSE)</f>
        <v>#N/A</v>
      </c>
      <c r="AH375" s="85" t="e">
        <f t="shared" si="8268"/>
        <v>#N/A</v>
      </c>
      <c r="AI375" s="87"/>
      <c r="AJ375" s="84" t="e">
        <f t="shared" ref="AJ375" si="8940">VLOOKUP($F375,$P$7:$CN$25,AI$5,FALSE)</f>
        <v>#N/A</v>
      </c>
      <c r="AK375" s="85" t="e">
        <f t="shared" si="8270"/>
        <v>#N/A</v>
      </c>
      <c r="AL375" s="76"/>
      <c r="AM375" s="84" t="e">
        <f t="shared" ref="AM375" si="8941">VLOOKUP($F375,$P$7:$CN$25,AL$5,FALSE)</f>
        <v>#N/A</v>
      </c>
      <c r="AN375" s="85" t="e">
        <f t="shared" si="8272"/>
        <v>#N/A</v>
      </c>
      <c r="AO375" s="86"/>
      <c r="AP375" s="84" t="e">
        <f t="shared" ref="AP375" si="8942">VLOOKUP($F375,$P$7:$CN$25,AO$5,FALSE)</f>
        <v>#N/A</v>
      </c>
      <c r="AQ375" s="85" t="e">
        <f t="shared" si="8274"/>
        <v>#N/A</v>
      </c>
      <c r="AR375" s="86"/>
      <c r="AS375" s="84" t="e">
        <f t="shared" ref="AS375" si="8943">VLOOKUP($F375,$P$7:$CN$25,AR$5,FALSE)</f>
        <v>#N/A</v>
      </c>
      <c r="AT375" s="85" t="e">
        <f t="shared" si="8276"/>
        <v>#N/A</v>
      </c>
      <c r="AU375" s="87"/>
      <c r="AV375" s="84" t="e">
        <f t="shared" ref="AV375" si="8944">VLOOKUP($F375,$P$7:$CN$25,AU$5,FALSE)</f>
        <v>#N/A</v>
      </c>
      <c r="AW375" s="85" t="e">
        <f t="shared" si="8278"/>
        <v>#N/A</v>
      </c>
      <c r="AX375" s="76"/>
      <c r="AY375" s="84" t="e">
        <f t="shared" ref="AY375" si="8945">VLOOKUP($F375,$P$7:$CN$25,AX$5,FALSE)</f>
        <v>#N/A</v>
      </c>
      <c r="AZ375" s="85" t="e">
        <f t="shared" si="8280"/>
        <v>#N/A</v>
      </c>
      <c r="BA375" s="86"/>
      <c r="BB375" s="84" t="e">
        <f t="shared" ref="BB375" si="8946">VLOOKUP($F375,$P$7:$CN$25,BA$5,FALSE)</f>
        <v>#N/A</v>
      </c>
      <c r="BC375" s="85" t="e">
        <f t="shared" si="8282"/>
        <v>#N/A</v>
      </c>
      <c r="BD375" s="86"/>
      <c r="BE375" s="84" t="e">
        <f t="shared" ref="BE375" si="8947">VLOOKUP($F375,$P$7:$CN$25,BD$5,FALSE)</f>
        <v>#N/A</v>
      </c>
      <c r="BF375" s="85" t="e">
        <f t="shared" si="8284"/>
        <v>#N/A</v>
      </c>
      <c r="BG375" s="87"/>
      <c r="BH375" s="84" t="e">
        <f t="shared" ref="BH375" si="8948">VLOOKUP($F375,$P$7:$CN$25,BG$5,FALSE)</f>
        <v>#N/A</v>
      </c>
      <c r="BI375" s="85" t="e">
        <f t="shared" si="8286"/>
        <v>#N/A</v>
      </c>
      <c r="BJ375" s="76"/>
      <c r="BK375" s="84" t="e">
        <f t="shared" ref="BK375" si="8949">VLOOKUP($F375,$P$7:$CN$25,BJ$5,FALSE)</f>
        <v>#N/A</v>
      </c>
      <c r="BL375" s="85" t="e">
        <f t="shared" si="8288"/>
        <v>#N/A</v>
      </c>
      <c r="BM375" s="86"/>
      <c r="BN375" s="84" t="e">
        <f t="shared" ref="BN375" si="8950">VLOOKUP($F375,$P$7:$CN$25,BM$5,FALSE)</f>
        <v>#N/A</v>
      </c>
      <c r="BO375" s="85" t="e">
        <f t="shared" si="8290"/>
        <v>#N/A</v>
      </c>
      <c r="BP375" s="87"/>
      <c r="BQ375" s="84" t="e">
        <f t="shared" ref="BQ375" si="8951">VLOOKUP($F375,$P$7:$CN$25,BP$5,FALSE)</f>
        <v>#N/A</v>
      </c>
      <c r="BR375" s="85" t="e">
        <f t="shared" si="8292"/>
        <v>#N/A</v>
      </c>
      <c r="BS375" s="88"/>
      <c r="BT375" s="84" t="e">
        <f t="shared" ref="BT375" si="8952">VLOOKUP($F375,$P$7:$CN$25,BS$5,FALSE)</f>
        <v>#N/A</v>
      </c>
      <c r="BU375" s="85" t="e">
        <f t="shared" si="8294"/>
        <v>#N/A</v>
      </c>
      <c r="BV375" s="86"/>
      <c r="BW375" s="84" t="e">
        <f t="shared" ref="BW375" si="8953">VLOOKUP($F375,$P$7:$CN$25,BV$5,FALSE)</f>
        <v>#N/A</v>
      </c>
      <c r="BX375" s="85" t="e">
        <f t="shared" si="8296"/>
        <v>#N/A</v>
      </c>
      <c r="BY375" s="86"/>
      <c r="BZ375" s="84" t="e">
        <f t="shared" ref="BZ375" si="8954">VLOOKUP($F375,$P$7:$CN$25,BY$5,FALSE)</f>
        <v>#N/A</v>
      </c>
      <c r="CA375" s="85" t="e">
        <f t="shared" si="8298"/>
        <v>#N/A</v>
      </c>
      <c r="CB375" s="86"/>
      <c r="CC375" s="84" t="e">
        <f t="shared" ref="CC375" si="8955">VLOOKUP($F375,$P$7:$CN$25,CB$5,FALSE)</f>
        <v>#N/A</v>
      </c>
      <c r="CD375" s="85" t="e">
        <f t="shared" si="8300"/>
        <v>#N/A</v>
      </c>
      <c r="CE375" s="86"/>
      <c r="CF375" s="84" t="e">
        <f t="shared" ref="CF375" si="8956">VLOOKUP($F375,$P$7:$CN$25,CE$5,FALSE)</f>
        <v>#N/A</v>
      </c>
      <c r="CG375" s="85" t="e">
        <f t="shared" si="8302"/>
        <v>#N/A</v>
      </c>
      <c r="CH375" s="86"/>
      <c r="CI375" s="84" t="e">
        <f t="shared" ref="CI375" si="8957">VLOOKUP($F375,$P$7:$CN$25,CH$5,FALSE)</f>
        <v>#N/A</v>
      </c>
      <c r="CJ375" s="85" t="e">
        <f t="shared" si="8304"/>
        <v>#N/A</v>
      </c>
      <c r="CK375" s="87"/>
      <c r="CL375" s="84" t="e">
        <f t="shared" ref="CL375" si="8958">VLOOKUP($F375,$P$7:$CN$25,CK$5,FALSE)</f>
        <v>#N/A</v>
      </c>
      <c r="CM375" s="85" t="e">
        <f t="shared" si="8306"/>
        <v>#N/A</v>
      </c>
      <c r="CN375" s="83"/>
      <c r="CO375" s="65" t="e">
        <f t="shared" ref="CO375" si="8959">VLOOKUP($F375,$P$7:$CN$25,CN$5,FALSE)</f>
        <v>#N/A</v>
      </c>
      <c r="CP375" s="66" t="e">
        <f t="shared" si="8308"/>
        <v>#N/A</v>
      </c>
      <c r="CQ375" s="66" t="str">
        <f t="shared" si="8252"/>
        <v>349- 1900/1/0</v>
      </c>
      <c r="CR375" s="66"/>
      <c r="CS375" s="66">
        <f t="shared" si="8253"/>
        <v>1900</v>
      </c>
      <c r="CT375" s="66">
        <f t="shared" si="8254"/>
        <v>1</v>
      </c>
      <c r="CU375" s="66">
        <f t="shared" si="8255"/>
        <v>0</v>
      </c>
      <c r="CV375" s="66" t="str">
        <f t="shared" si="8256"/>
        <v/>
      </c>
    </row>
    <row r="376" spans="1:100" x14ac:dyDescent="0.25">
      <c r="A376" s="188">
        <v>350</v>
      </c>
      <c r="B376" s="189"/>
      <c r="C376" s="189"/>
      <c r="D376" s="189"/>
      <c r="E376" s="189"/>
      <c r="F376" s="189" t="str">
        <f t="shared" si="8225"/>
        <v xml:space="preserve"> (min)</v>
      </c>
      <c r="G376" s="189" t="str">
        <f t="shared" si="8309"/>
        <v xml:space="preserve"> (max)</v>
      </c>
      <c r="H376" s="190"/>
      <c r="I376" s="190"/>
      <c r="J376" s="189"/>
      <c r="K376" s="189"/>
      <c r="L376" s="191"/>
      <c r="M376" s="191"/>
      <c r="N376" s="194">
        <f t="shared" si="8226"/>
        <v>0</v>
      </c>
      <c r="O376" s="192"/>
      <c r="P376" s="193"/>
      <c r="Q376" s="188"/>
      <c r="R376" s="84" t="e">
        <f t="shared" si="8257"/>
        <v>#N/A</v>
      </c>
      <c r="S376" s="85" t="e">
        <f t="shared" si="8258"/>
        <v>#N/A</v>
      </c>
      <c r="T376" s="86"/>
      <c r="U376" s="84" t="e">
        <f t="shared" ref="U376" si="8960">VLOOKUP($F376,$P$7:$CN$25,T$5,FALSE)</f>
        <v>#N/A</v>
      </c>
      <c r="V376" s="85" t="e">
        <f t="shared" si="8260"/>
        <v>#N/A</v>
      </c>
      <c r="W376" s="86"/>
      <c r="X376" s="84" t="e">
        <f t="shared" ref="X376" si="8961">VLOOKUP($F376,$P$7:$CN$25,W$5,FALSE)</f>
        <v>#N/A</v>
      </c>
      <c r="Y376" s="85" t="e">
        <f t="shared" si="8262"/>
        <v>#N/A</v>
      </c>
      <c r="Z376" s="86"/>
      <c r="AA376" s="84" t="e">
        <f t="shared" ref="AA376" si="8962">VLOOKUP($F376,$P$7:$CN$25,Z$5,FALSE)</f>
        <v>#N/A</v>
      </c>
      <c r="AB376" s="85" t="e">
        <f t="shared" si="8264"/>
        <v>#N/A</v>
      </c>
      <c r="AC376" s="86"/>
      <c r="AD376" s="84" t="e">
        <f t="shared" ref="AD376" si="8963">VLOOKUP($F376,$P$7:$CN$25,AC$5,FALSE)</f>
        <v>#N/A</v>
      </c>
      <c r="AE376" s="85" t="e">
        <f t="shared" si="8266"/>
        <v>#N/A</v>
      </c>
      <c r="AF376" s="86"/>
      <c r="AG376" s="84" t="e">
        <f t="shared" ref="AG376" si="8964">VLOOKUP($F376,$P$7:$CN$25,AF$5,FALSE)</f>
        <v>#N/A</v>
      </c>
      <c r="AH376" s="85" t="e">
        <f t="shared" si="8268"/>
        <v>#N/A</v>
      </c>
      <c r="AI376" s="87"/>
      <c r="AJ376" s="84" t="e">
        <f t="shared" ref="AJ376" si="8965">VLOOKUP($F376,$P$7:$CN$25,AI$5,FALSE)</f>
        <v>#N/A</v>
      </c>
      <c r="AK376" s="85" t="e">
        <f t="shared" si="8270"/>
        <v>#N/A</v>
      </c>
      <c r="AL376" s="76"/>
      <c r="AM376" s="84" t="e">
        <f t="shared" ref="AM376" si="8966">VLOOKUP($F376,$P$7:$CN$25,AL$5,FALSE)</f>
        <v>#N/A</v>
      </c>
      <c r="AN376" s="85" t="e">
        <f t="shared" si="8272"/>
        <v>#N/A</v>
      </c>
      <c r="AO376" s="86"/>
      <c r="AP376" s="84" t="e">
        <f t="shared" ref="AP376" si="8967">VLOOKUP($F376,$P$7:$CN$25,AO$5,FALSE)</f>
        <v>#N/A</v>
      </c>
      <c r="AQ376" s="85" t="e">
        <f t="shared" si="8274"/>
        <v>#N/A</v>
      </c>
      <c r="AR376" s="86"/>
      <c r="AS376" s="84" t="e">
        <f t="shared" ref="AS376" si="8968">VLOOKUP($F376,$P$7:$CN$25,AR$5,FALSE)</f>
        <v>#N/A</v>
      </c>
      <c r="AT376" s="85" t="e">
        <f t="shared" si="8276"/>
        <v>#N/A</v>
      </c>
      <c r="AU376" s="87"/>
      <c r="AV376" s="84" t="e">
        <f t="shared" ref="AV376" si="8969">VLOOKUP($F376,$P$7:$CN$25,AU$5,FALSE)</f>
        <v>#N/A</v>
      </c>
      <c r="AW376" s="85" t="e">
        <f t="shared" si="8278"/>
        <v>#N/A</v>
      </c>
      <c r="AX376" s="76"/>
      <c r="AY376" s="84" t="e">
        <f t="shared" ref="AY376" si="8970">VLOOKUP($F376,$P$7:$CN$25,AX$5,FALSE)</f>
        <v>#N/A</v>
      </c>
      <c r="AZ376" s="85" t="e">
        <f t="shared" si="8280"/>
        <v>#N/A</v>
      </c>
      <c r="BA376" s="86"/>
      <c r="BB376" s="84" t="e">
        <f t="shared" ref="BB376" si="8971">VLOOKUP($F376,$P$7:$CN$25,BA$5,FALSE)</f>
        <v>#N/A</v>
      </c>
      <c r="BC376" s="85" t="e">
        <f t="shared" si="8282"/>
        <v>#N/A</v>
      </c>
      <c r="BD376" s="86"/>
      <c r="BE376" s="84" t="e">
        <f t="shared" ref="BE376" si="8972">VLOOKUP($F376,$P$7:$CN$25,BD$5,FALSE)</f>
        <v>#N/A</v>
      </c>
      <c r="BF376" s="85" t="e">
        <f t="shared" si="8284"/>
        <v>#N/A</v>
      </c>
      <c r="BG376" s="87"/>
      <c r="BH376" s="84" t="e">
        <f t="shared" ref="BH376" si="8973">VLOOKUP($F376,$P$7:$CN$25,BG$5,FALSE)</f>
        <v>#N/A</v>
      </c>
      <c r="BI376" s="85" t="e">
        <f t="shared" si="8286"/>
        <v>#N/A</v>
      </c>
      <c r="BJ376" s="76"/>
      <c r="BK376" s="84" t="e">
        <f t="shared" ref="BK376" si="8974">VLOOKUP($F376,$P$7:$CN$25,BJ$5,FALSE)</f>
        <v>#N/A</v>
      </c>
      <c r="BL376" s="85" t="e">
        <f t="shared" si="8288"/>
        <v>#N/A</v>
      </c>
      <c r="BM376" s="86"/>
      <c r="BN376" s="84" t="e">
        <f t="shared" ref="BN376" si="8975">VLOOKUP($F376,$P$7:$CN$25,BM$5,FALSE)</f>
        <v>#N/A</v>
      </c>
      <c r="BO376" s="85" t="e">
        <f t="shared" si="8290"/>
        <v>#N/A</v>
      </c>
      <c r="BP376" s="87"/>
      <c r="BQ376" s="84" t="e">
        <f t="shared" ref="BQ376" si="8976">VLOOKUP($F376,$P$7:$CN$25,BP$5,FALSE)</f>
        <v>#N/A</v>
      </c>
      <c r="BR376" s="85" t="e">
        <f t="shared" si="8292"/>
        <v>#N/A</v>
      </c>
      <c r="BS376" s="88"/>
      <c r="BT376" s="84" t="e">
        <f t="shared" ref="BT376" si="8977">VLOOKUP($F376,$P$7:$CN$25,BS$5,FALSE)</f>
        <v>#N/A</v>
      </c>
      <c r="BU376" s="85" t="e">
        <f t="shared" si="8294"/>
        <v>#N/A</v>
      </c>
      <c r="BV376" s="86"/>
      <c r="BW376" s="84" t="e">
        <f t="shared" ref="BW376" si="8978">VLOOKUP($F376,$P$7:$CN$25,BV$5,FALSE)</f>
        <v>#N/A</v>
      </c>
      <c r="BX376" s="85" t="e">
        <f t="shared" si="8296"/>
        <v>#N/A</v>
      </c>
      <c r="BY376" s="86"/>
      <c r="BZ376" s="84" t="e">
        <f t="shared" ref="BZ376" si="8979">VLOOKUP($F376,$P$7:$CN$25,BY$5,FALSE)</f>
        <v>#N/A</v>
      </c>
      <c r="CA376" s="85" t="e">
        <f t="shared" si="8298"/>
        <v>#N/A</v>
      </c>
      <c r="CB376" s="86"/>
      <c r="CC376" s="84" t="e">
        <f t="shared" ref="CC376" si="8980">VLOOKUP($F376,$P$7:$CN$25,CB$5,FALSE)</f>
        <v>#N/A</v>
      </c>
      <c r="CD376" s="85" t="e">
        <f t="shared" si="8300"/>
        <v>#N/A</v>
      </c>
      <c r="CE376" s="86"/>
      <c r="CF376" s="84" t="e">
        <f t="shared" ref="CF376" si="8981">VLOOKUP($F376,$P$7:$CN$25,CE$5,FALSE)</f>
        <v>#N/A</v>
      </c>
      <c r="CG376" s="85" t="e">
        <f t="shared" si="8302"/>
        <v>#N/A</v>
      </c>
      <c r="CH376" s="86"/>
      <c r="CI376" s="84" t="e">
        <f t="shared" ref="CI376" si="8982">VLOOKUP($F376,$P$7:$CN$25,CH$5,FALSE)</f>
        <v>#N/A</v>
      </c>
      <c r="CJ376" s="85" t="e">
        <f t="shared" si="8304"/>
        <v>#N/A</v>
      </c>
      <c r="CK376" s="87"/>
      <c r="CL376" s="84" t="e">
        <f t="shared" ref="CL376" si="8983">VLOOKUP($F376,$P$7:$CN$25,CK$5,FALSE)</f>
        <v>#N/A</v>
      </c>
      <c r="CM376" s="85" t="e">
        <f t="shared" si="8306"/>
        <v>#N/A</v>
      </c>
      <c r="CN376" s="83"/>
      <c r="CO376" s="65" t="e">
        <f t="shared" ref="CO376" si="8984">VLOOKUP($F376,$P$7:$CN$25,CN$5,FALSE)</f>
        <v>#N/A</v>
      </c>
      <c r="CP376" s="66" t="e">
        <f t="shared" si="8308"/>
        <v>#N/A</v>
      </c>
      <c r="CQ376" s="66" t="str">
        <f t="shared" si="8252"/>
        <v>350- 1900/1/0</v>
      </c>
      <c r="CR376" s="66"/>
      <c r="CS376" s="66">
        <f t="shared" si="8253"/>
        <v>1900</v>
      </c>
      <c r="CT376" s="66">
        <f t="shared" si="8254"/>
        <v>1</v>
      </c>
      <c r="CU376" s="66">
        <f t="shared" si="8255"/>
        <v>0</v>
      </c>
      <c r="CV376" s="66" t="str">
        <f t="shared" si="8256"/>
        <v/>
      </c>
    </row>
    <row r="377" spans="1:100" x14ac:dyDescent="0.25">
      <c r="A377" s="188">
        <v>351</v>
      </c>
      <c r="B377" s="189"/>
      <c r="C377" s="189"/>
      <c r="D377" s="189"/>
      <c r="E377" s="189"/>
      <c r="F377" s="189" t="str">
        <f t="shared" si="8225"/>
        <v xml:space="preserve"> (min)</v>
      </c>
      <c r="G377" s="189" t="str">
        <f t="shared" si="8309"/>
        <v xml:space="preserve"> (max)</v>
      </c>
      <c r="H377" s="190"/>
      <c r="I377" s="190"/>
      <c r="J377" s="189"/>
      <c r="K377" s="189"/>
      <c r="L377" s="191"/>
      <c r="M377" s="191"/>
      <c r="N377" s="194">
        <f t="shared" si="8226"/>
        <v>0</v>
      </c>
      <c r="O377" s="192"/>
      <c r="P377" s="193"/>
      <c r="Q377" s="188"/>
      <c r="R377" s="84" t="e">
        <f t="shared" si="8257"/>
        <v>#N/A</v>
      </c>
      <c r="S377" s="85" t="e">
        <f t="shared" si="8258"/>
        <v>#N/A</v>
      </c>
      <c r="T377" s="86"/>
      <c r="U377" s="84" t="e">
        <f t="shared" ref="U377" si="8985">VLOOKUP($F377,$P$7:$CN$25,T$5,FALSE)</f>
        <v>#N/A</v>
      </c>
      <c r="V377" s="85" t="e">
        <f t="shared" si="8260"/>
        <v>#N/A</v>
      </c>
      <c r="W377" s="86"/>
      <c r="X377" s="84" t="e">
        <f t="shared" ref="X377" si="8986">VLOOKUP($F377,$P$7:$CN$25,W$5,FALSE)</f>
        <v>#N/A</v>
      </c>
      <c r="Y377" s="85" t="e">
        <f t="shared" si="8262"/>
        <v>#N/A</v>
      </c>
      <c r="Z377" s="86"/>
      <c r="AA377" s="84" t="e">
        <f t="shared" ref="AA377" si="8987">VLOOKUP($F377,$P$7:$CN$25,Z$5,FALSE)</f>
        <v>#N/A</v>
      </c>
      <c r="AB377" s="85" t="e">
        <f t="shared" si="8264"/>
        <v>#N/A</v>
      </c>
      <c r="AC377" s="86"/>
      <c r="AD377" s="84" t="e">
        <f t="shared" ref="AD377" si="8988">VLOOKUP($F377,$P$7:$CN$25,AC$5,FALSE)</f>
        <v>#N/A</v>
      </c>
      <c r="AE377" s="85" t="e">
        <f t="shared" si="8266"/>
        <v>#N/A</v>
      </c>
      <c r="AF377" s="86"/>
      <c r="AG377" s="84" t="e">
        <f t="shared" ref="AG377" si="8989">VLOOKUP($F377,$P$7:$CN$25,AF$5,FALSE)</f>
        <v>#N/A</v>
      </c>
      <c r="AH377" s="85" t="e">
        <f t="shared" si="8268"/>
        <v>#N/A</v>
      </c>
      <c r="AI377" s="87"/>
      <c r="AJ377" s="84" t="e">
        <f t="shared" ref="AJ377" si="8990">VLOOKUP($F377,$P$7:$CN$25,AI$5,FALSE)</f>
        <v>#N/A</v>
      </c>
      <c r="AK377" s="85" t="e">
        <f t="shared" si="8270"/>
        <v>#N/A</v>
      </c>
      <c r="AL377" s="76"/>
      <c r="AM377" s="84" t="e">
        <f t="shared" ref="AM377" si="8991">VLOOKUP($F377,$P$7:$CN$25,AL$5,FALSE)</f>
        <v>#N/A</v>
      </c>
      <c r="AN377" s="85" t="e">
        <f t="shared" si="8272"/>
        <v>#N/A</v>
      </c>
      <c r="AO377" s="86"/>
      <c r="AP377" s="84" t="e">
        <f t="shared" ref="AP377" si="8992">VLOOKUP($F377,$P$7:$CN$25,AO$5,FALSE)</f>
        <v>#N/A</v>
      </c>
      <c r="AQ377" s="85" t="e">
        <f t="shared" si="8274"/>
        <v>#N/A</v>
      </c>
      <c r="AR377" s="86"/>
      <c r="AS377" s="84" t="e">
        <f t="shared" ref="AS377" si="8993">VLOOKUP($F377,$P$7:$CN$25,AR$5,FALSE)</f>
        <v>#N/A</v>
      </c>
      <c r="AT377" s="85" t="e">
        <f t="shared" si="8276"/>
        <v>#N/A</v>
      </c>
      <c r="AU377" s="87"/>
      <c r="AV377" s="84" t="e">
        <f t="shared" ref="AV377" si="8994">VLOOKUP($F377,$P$7:$CN$25,AU$5,FALSE)</f>
        <v>#N/A</v>
      </c>
      <c r="AW377" s="85" t="e">
        <f t="shared" si="8278"/>
        <v>#N/A</v>
      </c>
      <c r="AX377" s="76"/>
      <c r="AY377" s="84" t="e">
        <f t="shared" ref="AY377" si="8995">VLOOKUP($F377,$P$7:$CN$25,AX$5,FALSE)</f>
        <v>#N/A</v>
      </c>
      <c r="AZ377" s="85" t="e">
        <f t="shared" si="8280"/>
        <v>#N/A</v>
      </c>
      <c r="BA377" s="86"/>
      <c r="BB377" s="84" t="e">
        <f t="shared" ref="BB377" si="8996">VLOOKUP($F377,$P$7:$CN$25,BA$5,FALSE)</f>
        <v>#N/A</v>
      </c>
      <c r="BC377" s="85" t="e">
        <f t="shared" si="8282"/>
        <v>#N/A</v>
      </c>
      <c r="BD377" s="86"/>
      <c r="BE377" s="84" t="e">
        <f t="shared" ref="BE377" si="8997">VLOOKUP($F377,$P$7:$CN$25,BD$5,FALSE)</f>
        <v>#N/A</v>
      </c>
      <c r="BF377" s="85" t="e">
        <f t="shared" si="8284"/>
        <v>#N/A</v>
      </c>
      <c r="BG377" s="87"/>
      <c r="BH377" s="84" t="e">
        <f t="shared" ref="BH377" si="8998">VLOOKUP($F377,$P$7:$CN$25,BG$5,FALSE)</f>
        <v>#N/A</v>
      </c>
      <c r="BI377" s="85" t="e">
        <f t="shared" si="8286"/>
        <v>#N/A</v>
      </c>
      <c r="BJ377" s="76"/>
      <c r="BK377" s="84" t="e">
        <f t="shared" ref="BK377" si="8999">VLOOKUP($F377,$P$7:$CN$25,BJ$5,FALSE)</f>
        <v>#N/A</v>
      </c>
      <c r="BL377" s="85" t="e">
        <f t="shared" si="8288"/>
        <v>#N/A</v>
      </c>
      <c r="BM377" s="86"/>
      <c r="BN377" s="84" t="e">
        <f t="shared" ref="BN377" si="9000">VLOOKUP($F377,$P$7:$CN$25,BM$5,FALSE)</f>
        <v>#N/A</v>
      </c>
      <c r="BO377" s="85" t="e">
        <f t="shared" si="8290"/>
        <v>#N/A</v>
      </c>
      <c r="BP377" s="87"/>
      <c r="BQ377" s="84" t="e">
        <f t="shared" ref="BQ377" si="9001">VLOOKUP($F377,$P$7:$CN$25,BP$5,FALSE)</f>
        <v>#N/A</v>
      </c>
      <c r="BR377" s="85" t="e">
        <f t="shared" si="8292"/>
        <v>#N/A</v>
      </c>
      <c r="BS377" s="88"/>
      <c r="BT377" s="84" t="e">
        <f t="shared" ref="BT377" si="9002">VLOOKUP($F377,$P$7:$CN$25,BS$5,FALSE)</f>
        <v>#N/A</v>
      </c>
      <c r="BU377" s="85" t="e">
        <f t="shared" si="8294"/>
        <v>#N/A</v>
      </c>
      <c r="BV377" s="86"/>
      <c r="BW377" s="84" t="e">
        <f t="shared" ref="BW377" si="9003">VLOOKUP($F377,$P$7:$CN$25,BV$5,FALSE)</f>
        <v>#N/A</v>
      </c>
      <c r="BX377" s="85" t="e">
        <f t="shared" si="8296"/>
        <v>#N/A</v>
      </c>
      <c r="BY377" s="86"/>
      <c r="BZ377" s="84" t="e">
        <f t="shared" ref="BZ377" si="9004">VLOOKUP($F377,$P$7:$CN$25,BY$5,FALSE)</f>
        <v>#N/A</v>
      </c>
      <c r="CA377" s="85" t="e">
        <f t="shared" si="8298"/>
        <v>#N/A</v>
      </c>
      <c r="CB377" s="86"/>
      <c r="CC377" s="84" t="e">
        <f t="shared" ref="CC377" si="9005">VLOOKUP($F377,$P$7:$CN$25,CB$5,FALSE)</f>
        <v>#N/A</v>
      </c>
      <c r="CD377" s="85" t="e">
        <f t="shared" si="8300"/>
        <v>#N/A</v>
      </c>
      <c r="CE377" s="86"/>
      <c r="CF377" s="84" t="e">
        <f t="shared" ref="CF377" si="9006">VLOOKUP($F377,$P$7:$CN$25,CE$5,FALSE)</f>
        <v>#N/A</v>
      </c>
      <c r="CG377" s="85" t="e">
        <f t="shared" si="8302"/>
        <v>#N/A</v>
      </c>
      <c r="CH377" s="86"/>
      <c r="CI377" s="84" t="e">
        <f t="shared" ref="CI377" si="9007">VLOOKUP($F377,$P$7:$CN$25,CH$5,FALSE)</f>
        <v>#N/A</v>
      </c>
      <c r="CJ377" s="85" t="e">
        <f t="shared" si="8304"/>
        <v>#N/A</v>
      </c>
      <c r="CK377" s="87"/>
      <c r="CL377" s="84" t="e">
        <f t="shared" ref="CL377" si="9008">VLOOKUP($F377,$P$7:$CN$25,CK$5,FALSE)</f>
        <v>#N/A</v>
      </c>
      <c r="CM377" s="85" t="e">
        <f t="shared" si="8306"/>
        <v>#N/A</v>
      </c>
      <c r="CN377" s="83"/>
      <c r="CO377" s="65" t="e">
        <f t="shared" ref="CO377" si="9009">VLOOKUP($F377,$P$7:$CN$25,CN$5,FALSE)</f>
        <v>#N/A</v>
      </c>
      <c r="CP377" s="66" t="e">
        <f t="shared" si="8308"/>
        <v>#N/A</v>
      </c>
      <c r="CQ377" s="66" t="str">
        <f t="shared" si="8252"/>
        <v>351- 1900/1/0</v>
      </c>
      <c r="CR377" s="66"/>
      <c r="CS377" s="66">
        <f t="shared" si="8253"/>
        <v>1900</v>
      </c>
      <c r="CT377" s="66">
        <f t="shared" si="8254"/>
        <v>1</v>
      </c>
      <c r="CU377" s="66">
        <f t="shared" si="8255"/>
        <v>0</v>
      </c>
      <c r="CV377" s="66" t="str">
        <f t="shared" si="8256"/>
        <v/>
      </c>
    </row>
    <row r="378" spans="1:100" x14ac:dyDescent="0.25">
      <c r="A378" s="188">
        <v>352</v>
      </c>
      <c r="B378" s="189"/>
      <c r="C378" s="189"/>
      <c r="D378" s="189"/>
      <c r="E378" s="189"/>
      <c r="F378" s="189" t="str">
        <f t="shared" si="8225"/>
        <v xml:space="preserve"> (min)</v>
      </c>
      <c r="G378" s="189" t="str">
        <f t="shared" si="8309"/>
        <v xml:space="preserve"> (max)</v>
      </c>
      <c r="H378" s="190"/>
      <c r="I378" s="190"/>
      <c r="J378" s="189"/>
      <c r="K378" s="189"/>
      <c r="L378" s="191"/>
      <c r="M378" s="191"/>
      <c r="N378" s="194">
        <f t="shared" si="8226"/>
        <v>0</v>
      </c>
      <c r="O378" s="192"/>
      <c r="P378" s="193"/>
      <c r="Q378" s="188"/>
      <c r="R378" s="84" t="e">
        <f t="shared" si="8257"/>
        <v>#N/A</v>
      </c>
      <c r="S378" s="85" t="e">
        <f t="shared" si="8258"/>
        <v>#N/A</v>
      </c>
      <c r="T378" s="86"/>
      <c r="U378" s="84" t="e">
        <f t="shared" ref="U378" si="9010">VLOOKUP($F378,$P$7:$CN$25,T$5,FALSE)</f>
        <v>#N/A</v>
      </c>
      <c r="V378" s="85" t="e">
        <f t="shared" si="8260"/>
        <v>#N/A</v>
      </c>
      <c r="W378" s="86"/>
      <c r="X378" s="84" t="e">
        <f t="shared" ref="X378" si="9011">VLOOKUP($F378,$P$7:$CN$25,W$5,FALSE)</f>
        <v>#N/A</v>
      </c>
      <c r="Y378" s="85" t="e">
        <f t="shared" si="8262"/>
        <v>#N/A</v>
      </c>
      <c r="Z378" s="86"/>
      <c r="AA378" s="84" t="e">
        <f t="shared" ref="AA378" si="9012">VLOOKUP($F378,$P$7:$CN$25,Z$5,FALSE)</f>
        <v>#N/A</v>
      </c>
      <c r="AB378" s="85" t="e">
        <f t="shared" si="8264"/>
        <v>#N/A</v>
      </c>
      <c r="AC378" s="86"/>
      <c r="AD378" s="84" t="e">
        <f t="shared" ref="AD378" si="9013">VLOOKUP($F378,$P$7:$CN$25,AC$5,FALSE)</f>
        <v>#N/A</v>
      </c>
      <c r="AE378" s="85" t="e">
        <f t="shared" si="8266"/>
        <v>#N/A</v>
      </c>
      <c r="AF378" s="86"/>
      <c r="AG378" s="84" t="e">
        <f t="shared" ref="AG378" si="9014">VLOOKUP($F378,$P$7:$CN$25,AF$5,FALSE)</f>
        <v>#N/A</v>
      </c>
      <c r="AH378" s="85" t="e">
        <f t="shared" si="8268"/>
        <v>#N/A</v>
      </c>
      <c r="AI378" s="87"/>
      <c r="AJ378" s="84" t="e">
        <f t="shared" ref="AJ378" si="9015">VLOOKUP($F378,$P$7:$CN$25,AI$5,FALSE)</f>
        <v>#N/A</v>
      </c>
      <c r="AK378" s="85" t="e">
        <f t="shared" si="8270"/>
        <v>#N/A</v>
      </c>
      <c r="AL378" s="76"/>
      <c r="AM378" s="84" t="e">
        <f t="shared" ref="AM378" si="9016">VLOOKUP($F378,$P$7:$CN$25,AL$5,FALSE)</f>
        <v>#N/A</v>
      </c>
      <c r="AN378" s="85" t="e">
        <f t="shared" si="8272"/>
        <v>#N/A</v>
      </c>
      <c r="AO378" s="86"/>
      <c r="AP378" s="84" t="e">
        <f t="shared" ref="AP378" si="9017">VLOOKUP($F378,$P$7:$CN$25,AO$5,FALSE)</f>
        <v>#N/A</v>
      </c>
      <c r="AQ378" s="85" t="e">
        <f t="shared" si="8274"/>
        <v>#N/A</v>
      </c>
      <c r="AR378" s="86"/>
      <c r="AS378" s="84" t="e">
        <f t="shared" ref="AS378" si="9018">VLOOKUP($F378,$P$7:$CN$25,AR$5,FALSE)</f>
        <v>#N/A</v>
      </c>
      <c r="AT378" s="85" t="e">
        <f t="shared" si="8276"/>
        <v>#N/A</v>
      </c>
      <c r="AU378" s="87"/>
      <c r="AV378" s="84" t="e">
        <f t="shared" ref="AV378" si="9019">VLOOKUP($F378,$P$7:$CN$25,AU$5,FALSE)</f>
        <v>#N/A</v>
      </c>
      <c r="AW378" s="85" t="e">
        <f t="shared" si="8278"/>
        <v>#N/A</v>
      </c>
      <c r="AX378" s="76"/>
      <c r="AY378" s="84" t="e">
        <f t="shared" ref="AY378" si="9020">VLOOKUP($F378,$P$7:$CN$25,AX$5,FALSE)</f>
        <v>#N/A</v>
      </c>
      <c r="AZ378" s="85" t="e">
        <f t="shared" si="8280"/>
        <v>#N/A</v>
      </c>
      <c r="BA378" s="86"/>
      <c r="BB378" s="84" t="e">
        <f t="shared" ref="BB378" si="9021">VLOOKUP($F378,$P$7:$CN$25,BA$5,FALSE)</f>
        <v>#N/A</v>
      </c>
      <c r="BC378" s="85" t="e">
        <f t="shared" si="8282"/>
        <v>#N/A</v>
      </c>
      <c r="BD378" s="86"/>
      <c r="BE378" s="84" t="e">
        <f t="shared" ref="BE378" si="9022">VLOOKUP($F378,$P$7:$CN$25,BD$5,FALSE)</f>
        <v>#N/A</v>
      </c>
      <c r="BF378" s="85" t="e">
        <f t="shared" si="8284"/>
        <v>#N/A</v>
      </c>
      <c r="BG378" s="87"/>
      <c r="BH378" s="84" t="e">
        <f t="shared" ref="BH378" si="9023">VLOOKUP($F378,$P$7:$CN$25,BG$5,FALSE)</f>
        <v>#N/A</v>
      </c>
      <c r="BI378" s="85" t="e">
        <f t="shared" si="8286"/>
        <v>#N/A</v>
      </c>
      <c r="BJ378" s="76"/>
      <c r="BK378" s="84" t="e">
        <f t="shared" ref="BK378" si="9024">VLOOKUP($F378,$P$7:$CN$25,BJ$5,FALSE)</f>
        <v>#N/A</v>
      </c>
      <c r="BL378" s="85" t="e">
        <f t="shared" si="8288"/>
        <v>#N/A</v>
      </c>
      <c r="BM378" s="86"/>
      <c r="BN378" s="84" t="e">
        <f t="shared" ref="BN378" si="9025">VLOOKUP($F378,$P$7:$CN$25,BM$5,FALSE)</f>
        <v>#N/A</v>
      </c>
      <c r="BO378" s="85" t="e">
        <f t="shared" si="8290"/>
        <v>#N/A</v>
      </c>
      <c r="BP378" s="87"/>
      <c r="BQ378" s="84" t="e">
        <f t="shared" ref="BQ378" si="9026">VLOOKUP($F378,$P$7:$CN$25,BP$5,FALSE)</f>
        <v>#N/A</v>
      </c>
      <c r="BR378" s="85" t="e">
        <f t="shared" si="8292"/>
        <v>#N/A</v>
      </c>
      <c r="BS378" s="88"/>
      <c r="BT378" s="84" t="e">
        <f t="shared" ref="BT378" si="9027">VLOOKUP($F378,$P$7:$CN$25,BS$5,FALSE)</f>
        <v>#N/A</v>
      </c>
      <c r="BU378" s="85" t="e">
        <f t="shared" si="8294"/>
        <v>#N/A</v>
      </c>
      <c r="BV378" s="86"/>
      <c r="BW378" s="84" t="e">
        <f t="shared" ref="BW378" si="9028">VLOOKUP($F378,$P$7:$CN$25,BV$5,FALSE)</f>
        <v>#N/A</v>
      </c>
      <c r="BX378" s="85" t="e">
        <f t="shared" si="8296"/>
        <v>#N/A</v>
      </c>
      <c r="BY378" s="86"/>
      <c r="BZ378" s="84" t="e">
        <f t="shared" ref="BZ378" si="9029">VLOOKUP($F378,$P$7:$CN$25,BY$5,FALSE)</f>
        <v>#N/A</v>
      </c>
      <c r="CA378" s="85" t="e">
        <f t="shared" si="8298"/>
        <v>#N/A</v>
      </c>
      <c r="CB378" s="86"/>
      <c r="CC378" s="84" t="e">
        <f t="shared" ref="CC378" si="9030">VLOOKUP($F378,$P$7:$CN$25,CB$5,FALSE)</f>
        <v>#N/A</v>
      </c>
      <c r="CD378" s="85" t="e">
        <f t="shared" si="8300"/>
        <v>#N/A</v>
      </c>
      <c r="CE378" s="86"/>
      <c r="CF378" s="84" t="e">
        <f t="shared" ref="CF378" si="9031">VLOOKUP($F378,$P$7:$CN$25,CE$5,FALSE)</f>
        <v>#N/A</v>
      </c>
      <c r="CG378" s="85" t="e">
        <f t="shared" si="8302"/>
        <v>#N/A</v>
      </c>
      <c r="CH378" s="86"/>
      <c r="CI378" s="84" t="e">
        <f t="shared" ref="CI378" si="9032">VLOOKUP($F378,$P$7:$CN$25,CH$5,FALSE)</f>
        <v>#N/A</v>
      </c>
      <c r="CJ378" s="85" t="e">
        <f t="shared" si="8304"/>
        <v>#N/A</v>
      </c>
      <c r="CK378" s="87"/>
      <c r="CL378" s="84" t="e">
        <f t="shared" ref="CL378" si="9033">VLOOKUP($F378,$P$7:$CN$25,CK$5,FALSE)</f>
        <v>#N/A</v>
      </c>
      <c r="CM378" s="85" t="e">
        <f t="shared" si="8306"/>
        <v>#N/A</v>
      </c>
      <c r="CN378" s="83"/>
      <c r="CO378" s="65" t="e">
        <f t="shared" ref="CO378" si="9034">VLOOKUP($F378,$P$7:$CN$25,CN$5,FALSE)</f>
        <v>#N/A</v>
      </c>
      <c r="CP378" s="66" t="e">
        <f t="shared" si="8308"/>
        <v>#N/A</v>
      </c>
      <c r="CQ378" s="66" t="str">
        <f t="shared" si="8252"/>
        <v>352- 1900/1/0</v>
      </c>
      <c r="CR378" s="66"/>
      <c r="CS378" s="66">
        <f t="shared" si="8253"/>
        <v>1900</v>
      </c>
      <c r="CT378" s="66">
        <f t="shared" si="8254"/>
        <v>1</v>
      </c>
      <c r="CU378" s="66">
        <f t="shared" si="8255"/>
        <v>0</v>
      </c>
      <c r="CV378" s="66" t="str">
        <f t="shared" si="8256"/>
        <v/>
      </c>
    </row>
    <row r="379" spans="1:100" x14ac:dyDescent="0.25">
      <c r="A379" s="188">
        <v>353</v>
      </c>
      <c r="B379" s="189"/>
      <c r="C379" s="189"/>
      <c r="D379" s="189"/>
      <c r="E379" s="189"/>
      <c r="F379" s="189" t="str">
        <f t="shared" si="8225"/>
        <v xml:space="preserve"> (min)</v>
      </c>
      <c r="G379" s="189" t="str">
        <f t="shared" si="8309"/>
        <v xml:space="preserve"> (max)</v>
      </c>
      <c r="H379" s="190"/>
      <c r="I379" s="190"/>
      <c r="J379" s="189"/>
      <c r="K379" s="189"/>
      <c r="L379" s="191"/>
      <c r="M379" s="191"/>
      <c r="N379" s="194">
        <f t="shared" si="8226"/>
        <v>0</v>
      </c>
      <c r="O379" s="192"/>
      <c r="P379" s="193"/>
      <c r="Q379" s="188"/>
      <c r="R379" s="84" t="e">
        <f t="shared" si="8257"/>
        <v>#N/A</v>
      </c>
      <c r="S379" s="85" t="e">
        <f t="shared" si="8258"/>
        <v>#N/A</v>
      </c>
      <c r="T379" s="86"/>
      <c r="U379" s="84" t="e">
        <f t="shared" ref="U379" si="9035">VLOOKUP($F379,$P$7:$CN$25,T$5,FALSE)</f>
        <v>#N/A</v>
      </c>
      <c r="V379" s="85" t="e">
        <f t="shared" si="8260"/>
        <v>#N/A</v>
      </c>
      <c r="W379" s="86"/>
      <c r="X379" s="84" t="e">
        <f t="shared" ref="X379" si="9036">VLOOKUP($F379,$P$7:$CN$25,W$5,FALSE)</f>
        <v>#N/A</v>
      </c>
      <c r="Y379" s="85" t="e">
        <f t="shared" si="8262"/>
        <v>#N/A</v>
      </c>
      <c r="Z379" s="86"/>
      <c r="AA379" s="84" t="e">
        <f t="shared" ref="AA379" si="9037">VLOOKUP($F379,$P$7:$CN$25,Z$5,FALSE)</f>
        <v>#N/A</v>
      </c>
      <c r="AB379" s="85" t="e">
        <f t="shared" si="8264"/>
        <v>#N/A</v>
      </c>
      <c r="AC379" s="86"/>
      <c r="AD379" s="84" t="e">
        <f t="shared" ref="AD379" si="9038">VLOOKUP($F379,$P$7:$CN$25,AC$5,FALSE)</f>
        <v>#N/A</v>
      </c>
      <c r="AE379" s="85" t="e">
        <f t="shared" si="8266"/>
        <v>#N/A</v>
      </c>
      <c r="AF379" s="86"/>
      <c r="AG379" s="84" t="e">
        <f t="shared" ref="AG379" si="9039">VLOOKUP($F379,$P$7:$CN$25,AF$5,FALSE)</f>
        <v>#N/A</v>
      </c>
      <c r="AH379" s="85" t="e">
        <f t="shared" si="8268"/>
        <v>#N/A</v>
      </c>
      <c r="AI379" s="87"/>
      <c r="AJ379" s="84" t="e">
        <f t="shared" ref="AJ379" si="9040">VLOOKUP($F379,$P$7:$CN$25,AI$5,FALSE)</f>
        <v>#N/A</v>
      </c>
      <c r="AK379" s="85" t="e">
        <f t="shared" si="8270"/>
        <v>#N/A</v>
      </c>
      <c r="AL379" s="76"/>
      <c r="AM379" s="84" t="e">
        <f t="shared" ref="AM379" si="9041">VLOOKUP($F379,$P$7:$CN$25,AL$5,FALSE)</f>
        <v>#N/A</v>
      </c>
      <c r="AN379" s="85" t="e">
        <f t="shared" si="8272"/>
        <v>#N/A</v>
      </c>
      <c r="AO379" s="86"/>
      <c r="AP379" s="84" t="e">
        <f t="shared" ref="AP379" si="9042">VLOOKUP($F379,$P$7:$CN$25,AO$5,FALSE)</f>
        <v>#N/A</v>
      </c>
      <c r="AQ379" s="85" t="e">
        <f t="shared" si="8274"/>
        <v>#N/A</v>
      </c>
      <c r="AR379" s="86"/>
      <c r="AS379" s="84" t="e">
        <f t="shared" ref="AS379" si="9043">VLOOKUP($F379,$P$7:$CN$25,AR$5,FALSE)</f>
        <v>#N/A</v>
      </c>
      <c r="AT379" s="85" t="e">
        <f t="shared" si="8276"/>
        <v>#N/A</v>
      </c>
      <c r="AU379" s="87"/>
      <c r="AV379" s="84" t="e">
        <f t="shared" ref="AV379" si="9044">VLOOKUP($F379,$P$7:$CN$25,AU$5,FALSE)</f>
        <v>#N/A</v>
      </c>
      <c r="AW379" s="85" t="e">
        <f t="shared" si="8278"/>
        <v>#N/A</v>
      </c>
      <c r="AX379" s="76"/>
      <c r="AY379" s="84" t="e">
        <f t="shared" ref="AY379" si="9045">VLOOKUP($F379,$P$7:$CN$25,AX$5,FALSE)</f>
        <v>#N/A</v>
      </c>
      <c r="AZ379" s="85" t="e">
        <f t="shared" si="8280"/>
        <v>#N/A</v>
      </c>
      <c r="BA379" s="86"/>
      <c r="BB379" s="84" t="e">
        <f t="shared" ref="BB379" si="9046">VLOOKUP($F379,$P$7:$CN$25,BA$5,FALSE)</f>
        <v>#N/A</v>
      </c>
      <c r="BC379" s="85" t="e">
        <f t="shared" si="8282"/>
        <v>#N/A</v>
      </c>
      <c r="BD379" s="86"/>
      <c r="BE379" s="84" t="e">
        <f t="shared" ref="BE379" si="9047">VLOOKUP($F379,$P$7:$CN$25,BD$5,FALSE)</f>
        <v>#N/A</v>
      </c>
      <c r="BF379" s="85" t="e">
        <f t="shared" si="8284"/>
        <v>#N/A</v>
      </c>
      <c r="BG379" s="87"/>
      <c r="BH379" s="84" t="e">
        <f t="shared" ref="BH379" si="9048">VLOOKUP($F379,$P$7:$CN$25,BG$5,FALSE)</f>
        <v>#N/A</v>
      </c>
      <c r="BI379" s="85" t="e">
        <f t="shared" si="8286"/>
        <v>#N/A</v>
      </c>
      <c r="BJ379" s="76"/>
      <c r="BK379" s="84" t="e">
        <f t="shared" ref="BK379" si="9049">VLOOKUP($F379,$P$7:$CN$25,BJ$5,FALSE)</f>
        <v>#N/A</v>
      </c>
      <c r="BL379" s="85" t="e">
        <f t="shared" si="8288"/>
        <v>#N/A</v>
      </c>
      <c r="BM379" s="86"/>
      <c r="BN379" s="84" t="e">
        <f t="shared" ref="BN379" si="9050">VLOOKUP($F379,$P$7:$CN$25,BM$5,FALSE)</f>
        <v>#N/A</v>
      </c>
      <c r="BO379" s="85" t="e">
        <f t="shared" si="8290"/>
        <v>#N/A</v>
      </c>
      <c r="BP379" s="87"/>
      <c r="BQ379" s="84" t="e">
        <f t="shared" ref="BQ379" si="9051">VLOOKUP($F379,$P$7:$CN$25,BP$5,FALSE)</f>
        <v>#N/A</v>
      </c>
      <c r="BR379" s="85" t="e">
        <f t="shared" si="8292"/>
        <v>#N/A</v>
      </c>
      <c r="BS379" s="88"/>
      <c r="BT379" s="84" t="e">
        <f t="shared" ref="BT379" si="9052">VLOOKUP($F379,$P$7:$CN$25,BS$5,FALSE)</f>
        <v>#N/A</v>
      </c>
      <c r="BU379" s="85" t="e">
        <f t="shared" si="8294"/>
        <v>#N/A</v>
      </c>
      <c r="BV379" s="86"/>
      <c r="BW379" s="84" t="e">
        <f t="shared" ref="BW379" si="9053">VLOOKUP($F379,$P$7:$CN$25,BV$5,FALSE)</f>
        <v>#N/A</v>
      </c>
      <c r="BX379" s="85" t="e">
        <f t="shared" si="8296"/>
        <v>#N/A</v>
      </c>
      <c r="BY379" s="86"/>
      <c r="BZ379" s="84" t="e">
        <f t="shared" ref="BZ379" si="9054">VLOOKUP($F379,$P$7:$CN$25,BY$5,FALSE)</f>
        <v>#N/A</v>
      </c>
      <c r="CA379" s="85" t="e">
        <f t="shared" si="8298"/>
        <v>#N/A</v>
      </c>
      <c r="CB379" s="86"/>
      <c r="CC379" s="84" t="e">
        <f t="shared" ref="CC379" si="9055">VLOOKUP($F379,$P$7:$CN$25,CB$5,FALSE)</f>
        <v>#N/A</v>
      </c>
      <c r="CD379" s="85" t="e">
        <f t="shared" si="8300"/>
        <v>#N/A</v>
      </c>
      <c r="CE379" s="86"/>
      <c r="CF379" s="84" t="e">
        <f t="shared" ref="CF379" si="9056">VLOOKUP($F379,$P$7:$CN$25,CE$5,FALSE)</f>
        <v>#N/A</v>
      </c>
      <c r="CG379" s="85" t="e">
        <f t="shared" si="8302"/>
        <v>#N/A</v>
      </c>
      <c r="CH379" s="86"/>
      <c r="CI379" s="84" t="e">
        <f t="shared" ref="CI379" si="9057">VLOOKUP($F379,$P$7:$CN$25,CH$5,FALSE)</f>
        <v>#N/A</v>
      </c>
      <c r="CJ379" s="85" t="e">
        <f t="shared" si="8304"/>
        <v>#N/A</v>
      </c>
      <c r="CK379" s="87"/>
      <c r="CL379" s="84" t="e">
        <f t="shared" ref="CL379" si="9058">VLOOKUP($F379,$P$7:$CN$25,CK$5,FALSE)</f>
        <v>#N/A</v>
      </c>
      <c r="CM379" s="85" t="e">
        <f t="shared" si="8306"/>
        <v>#N/A</v>
      </c>
      <c r="CN379" s="83"/>
      <c r="CO379" s="65" t="e">
        <f t="shared" ref="CO379" si="9059">VLOOKUP($F379,$P$7:$CN$25,CN$5,FALSE)</f>
        <v>#N/A</v>
      </c>
      <c r="CP379" s="66" t="e">
        <f t="shared" si="8308"/>
        <v>#N/A</v>
      </c>
      <c r="CQ379" s="66" t="str">
        <f t="shared" si="8252"/>
        <v>353- 1900/1/0</v>
      </c>
      <c r="CR379" s="66"/>
      <c r="CS379" s="66">
        <f t="shared" si="8253"/>
        <v>1900</v>
      </c>
      <c r="CT379" s="66">
        <f t="shared" si="8254"/>
        <v>1</v>
      </c>
      <c r="CU379" s="66">
        <f t="shared" si="8255"/>
        <v>0</v>
      </c>
      <c r="CV379" s="66" t="str">
        <f t="shared" si="8256"/>
        <v/>
      </c>
    </row>
    <row r="380" spans="1:100" x14ac:dyDescent="0.25">
      <c r="A380" s="188">
        <v>354</v>
      </c>
      <c r="B380" s="189"/>
      <c r="C380" s="189"/>
      <c r="D380" s="189"/>
      <c r="E380" s="189"/>
      <c r="F380" s="189" t="str">
        <f t="shared" si="8225"/>
        <v xml:space="preserve"> (min)</v>
      </c>
      <c r="G380" s="189" t="str">
        <f t="shared" si="8309"/>
        <v xml:space="preserve"> (max)</v>
      </c>
      <c r="H380" s="190"/>
      <c r="I380" s="190"/>
      <c r="J380" s="189"/>
      <c r="K380" s="189"/>
      <c r="L380" s="191"/>
      <c r="M380" s="191"/>
      <c r="N380" s="194">
        <f t="shared" si="8226"/>
        <v>0</v>
      </c>
      <c r="O380" s="192"/>
      <c r="P380" s="193"/>
      <c r="Q380" s="188"/>
      <c r="R380" s="84" t="e">
        <f t="shared" si="8257"/>
        <v>#N/A</v>
      </c>
      <c r="S380" s="85" t="e">
        <f t="shared" si="8258"/>
        <v>#N/A</v>
      </c>
      <c r="T380" s="86"/>
      <c r="U380" s="84" t="e">
        <f t="shared" ref="U380" si="9060">VLOOKUP($F380,$P$7:$CN$25,T$5,FALSE)</f>
        <v>#N/A</v>
      </c>
      <c r="V380" s="85" t="e">
        <f t="shared" si="8260"/>
        <v>#N/A</v>
      </c>
      <c r="W380" s="86"/>
      <c r="X380" s="84" t="e">
        <f t="shared" ref="X380" si="9061">VLOOKUP($F380,$P$7:$CN$25,W$5,FALSE)</f>
        <v>#N/A</v>
      </c>
      <c r="Y380" s="85" t="e">
        <f t="shared" si="8262"/>
        <v>#N/A</v>
      </c>
      <c r="Z380" s="86"/>
      <c r="AA380" s="84" t="e">
        <f t="shared" ref="AA380" si="9062">VLOOKUP($F380,$P$7:$CN$25,Z$5,FALSE)</f>
        <v>#N/A</v>
      </c>
      <c r="AB380" s="85" t="e">
        <f t="shared" si="8264"/>
        <v>#N/A</v>
      </c>
      <c r="AC380" s="86"/>
      <c r="AD380" s="84" t="e">
        <f t="shared" ref="AD380" si="9063">VLOOKUP($F380,$P$7:$CN$25,AC$5,FALSE)</f>
        <v>#N/A</v>
      </c>
      <c r="AE380" s="85" t="e">
        <f t="shared" si="8266"/>
        <v>#N/A</v>
      </c>
      <c r="AF380" s="86"/>
      <c r="AG380" s="84" t="e">
        <f t="shared" ref="AG380" si="9064">VLOOKUP($F380,$P$7:$CN$25,AF$5,FALSE)</f>
        <v>#N/A</v>
      </c>
      <c r="AH380" s="85" t="e">
        <f t="shared" si="8268"/>
        <v>#N/A</v>
      </c>
      <c r="AI380" s="87"/>
      <c r="AJ380" s="84" t="e">
        <f t="shared" ref="AJ380" si="9065">VLOOKUP($F380,$P$7:$CN$25,AI$5,FALSE)</f>
        <v>#N/A</v>
      </c>
      <c r="AK380" s="85" t="e">
        <f t="shared" si="8270"/>
        <v>#N/A</v>
      </c>
      <c r="AL380" s="76"/>
      <c r="AM380" s="84" t="e">
        <f t="shared" ref="AM380" si="9066">VLOOKUP($F380,$P$7:$CN$25,AL$5,FALSE)</f>
        <v>#N/A</v>
      </c>
      <c r="AN380" s="85" t="e">
        <f t="shared" si="8272"/>
        <v>#N/A</v>
      </c>
      <c r="AO380" s="86"/>
      <c r="AP380" s="84" t="e">
        <f t="shared" ref="AP380" si="9067">VLOOKUP($F380,$P$7:$CN$25,AO$5,FALSE)</f>
        <v>#N/A</v>
      </c>
      <c r="AQ380" s="85" t="e">
        <f t="shared" si="8274"/>
        <v>#N/A</v>
      </c>
      <c r="AR380" s="86"/>
      <c r="AS380" s="84" t="e">
        <f t="shared" ref="AS380" si="9068">VLOOKUP($F380,$P$7:$CN$25,AR$5,FALSE)</f>
        <v>#N/A</v>
      </c>
      <c r="AT380" s="85" t="e">
        <f t="shared" si="8276"/>
        <v>#N/A</v>
      </c>
      <c r="AU380" s="87"/>
      <c r="AV380" s="84" t="e">
        <f t="shared" ref="AV380" si="9069">VLOOKUP($F380,$P$7:$CN$25,AU$5,FALSE)</f>
        <v>#N/A</v>
      </c>
      <c r="AW380" s="85" t="e">
        <f t="shared" si="8278"/>
        <v>#N/A</v>
      </c>
      <c r="AX380" s="76"/>
      <c r="AY380" s="84" t="e">
        <f t="shared" ref="AY380" si="9070">VLOOKUP($F380,$P$7:$CN$25,AX$5,FALSE)</f>
        <v>#N/A</v>
      </c>
      <c r="AZ380" s="85" t="e">
        <f t="shared" si="8280"/>
        <v>#N/A</v>
      </c>
      <c r="BA380" s="86"/>
      <c r="BB380" s="84" t="e">
        <f t="shared" ref="BB380" si="9071">VLOOKUP($F380,$P$7:$CN$25,BA$5,FALSE)</f>
        <v>#N/A</v>
      </c>
      <c r="BC380" s="85" t="e">
        <f t="shared" si="8282"/>
        <v>#N/A</v>
      </c>
      <c r="BD380" s="86"/>
      <c r="BE380" s="84" t="e">
        <f t="shared" ref="BE380" si="9072">VLOOKUP($F380,$P$7:$CN$25,BD$5,FALSE)</f>
        <v>#N/A</v>
      </c>
      <c r="BF380" s="85" t="e">
        <f t="shared" si="8284"/>
        <v>#N/A</v>
      </c>
      <c r="BG380" s="87"/>
      <c r="BH380" s="84" t="e">
        <f t="shared" ref="BH380" si="9073">VLOOKUP($F380,$P$7:$CN$25,BG$5,FALSE)</f>
        <v>#N/A</v>
      </c>
      <c r="BI380" s="85" t="e">
        <f t="shared" si="8286"/>
        <v>#N/A</v>
      </c>
      <c r="BJ380" s="76"/>
      <c r="BK380" s="84" t="e">
        <f t="shared" ref="BK380" si="9074">VLOOKUP($F380,$P$7:$CN$25,BJ$5,FALSE)</f>
        <v>#N/A</v>
      </c>
      <c r="BL380" s="85" t="e">
        <f t="shared" si="8288"/>
        <v>#N/A</v>
      </c>
      <c r="BM380" s="86"/>
      <c r="BN380" s="84" t="e">
        <f t="shared" ref="BN380" si="9075">VLOOKUP($F380,$P$7:$CN$25,BM$5,FALSE)</f>
        <v>#N/A</v>
      </c>
      <c r="BO380" s="85" t="e">
        <f t="shared" si="8290"/>
        <v>#N/A</v>
      </c>
      <c r="BP380" s="87"/>
      <c r="BQ380" s="84" t="e">
        <f t="shared" ref="BQ380" si="9076">VLOOKUP($F380,$P$7:$CN$25,BP$5,FALSE)</f>
        <v>#N/A</v>
      </c>
      <c r="BR380" s="85" t="e">
        <f t="shared" si="8292"/>
        <v>#N/A</v>
      </c>
      <c r="BS380" s="88"/>
      <c r="BT380" s="84" t="e">
        <f t="shared" ref="BT380" si="9077">VLOOKUP($F380,$P$7:$CN$25,BS$5,FALSE)</f>
        <v>#N/A</v>
      </c>
      <c r="BU380" s="85" t="e">
        <f t="shared" si="8294"/>
        <v>#N/A</v>
      </c>
      <c r="BV380" s="86"/>
      <c r="BW380" s="84" t="e">
        <f t="shared" ref="BW380" si="9078">VLOOKUP($F380,$P$7:$CN$25,BV$5,FALSE)</f>
        <v>#N/A</v>
      </c>
      <c r="BX380" s="85" t="e">
        <f t="shared" si="8296"/>
        <v>#N/A</v>
      </c>
      <c r="BY380" s="86"/>
      <c r="BZ380" s="84" t="e">
        <f t="shared" ref="BZ380" si="9079">VLOOKUP($F380,$P$7:$CN$25,BY$5,FALSE)</f>
        <v>#N/A</v>
      </c>
      <c r="CA380" s="85" t="e">
        <f t="shared" si="8298"/>
        <v>#N/A</v>
      </c>
      <c r="CB380" s="86"/>
      <c r="CC380" s="84" t="e">
        <f t="shared" ref="CC380" si="9080">VLOOKUP($F380,$P$7:$CN$25,CB$5,FALSE)</f>
        <v>#N/A</v>
      </c>
      <c r="CD380" s="85" t="e">
        <f t="shared" si="8300"/>
        <v>#N/A</v>
      </c>
      <c r="CE380" s="86"/>
      <c r="CF380" s="84" t="e">
        <f t="shared" ref="CF380" si="9081">VLOOKUP($F380,$P$7:$CN$25,CE$5,FALSE)</f>
        <v>#N/A</v>
      </c>
      <c r="CG380" s="85" t="e">
        <f t="shared" si="8302"/>
        <v>#N/A</v>
      </c>
      <c r="CH380" s="86"/>
      <c r="CI380" s="84" t="e">
        <f t="shared" ref="CI380" si="9082">VLOOKUP($F380,$P$7:$CN$25,CH$5,FALSE)</f>
        <v>#N/A</v>
      </c>
      <c r="CJ380" s="85" t="e">
        <f t="shared" si="8304"/>
        <v>#N/A</v>
      </c>
      <c r="CK380" s="87"/>
      <c r="CL380" s="84" t="e">
        <f t="shared" ref="CL380" si="9083">VLOOKUP($F380,$P$7:$CN$25,CK$5,FALSE)</f>
        <v>#N/A</v>
      </c>
      <c r="CM380" s="85" t="e">
        <f t="shared" si="8306"/>
        <v>#N/A</v>
      </c>
      <c r="CN380" s="83"/>
      <c r="CO380" s="65" t="e">
        <f t="shared" ref="CO380" si="9084">VLOOKUP($F380,$P$7:$CN$25,CN$5,FALSE)</f>
        <v>#N/A</v>
      </c>
      <c r="CP380" s="66" t="e">
        <f t="shared" si="8308"/>
        <v>#N/A</v>
      </c>
      <c r="CQ380" s="66" t="str">
        <f t="shared" si="8252"/>
        <v>354- 1900/1/0</v>
      </c>
      <c r="CR380" s="66"/>
      <c r="CS380" s="66">
        <f t="shared" si="8253"/>
        <v>1900</v>
      </c>
      <c r="CT380" s="66">
        <f t="shared" si="8254"/>
        <v>1</v>
      </c>
      <c r="CU380" s="66">
        <f t="shared" si="8255"/>
        <v>0</v>
      </c>
      <c r="CV380" s="66" t="str">
        <f t="shared" si="8256"/>
        <v/>
      </c>
    </row>
    <row r="381" spans="1:100" x14ac:dyDescent="0.25">
      <c r="A381" s="188">
        <v>355</v>
      </c>
      <c r="B381" s="189"/>
      <c r="C381" s="189"/>
      <c r="D381" s="189"/>
      <c r="E381" s="189"/>
      <c r="F381" s="189" t="str">
        <f t="shared" si="8225"/>
        <v xml:space="preserve"> (min)</v>
      </c>
      <c r="G381" s="189" t="str">
        <f t="shared" si="8309"/>
        <v xml:space="preserve"> (max)</v>
      </c>
      <c r="H381" s="190"/>
      <c r="I381" s="190"/>
      <c r="J381" s="189"/>
      <c r="K381" s="189"/>
      <c r="L381" s="191"/>
      <c r="M381" s="191"/>
      <c r="N381" s="194">
        <f t="shared" si="8226"/>
        <v>0</v>
      </c>
      <c r="O381" s="192"/>
      <c r="P381" s="193"/>
      <c r="Q381" s="188"/>
      <c r="R381" s="84" t="e">
        <f t="shared" si="8257"/>
        <v>#N/A</v>
      </c>
      <c r="S381" s="85" t="e">
        <f t="shared" si="8258"/>
        <v>#N/A</v>
      </c>
      <c r="T381" s="86"/>
      <c r="U381" s="84" t="e">
        <f t="shared" ref="U381" si="9085">VLOOKUP($F381,$P$7:$CN$25,T$5,FALSE)</f>
        <v>#N/A</v>
      </c>
      <c r="V381" s="85" t="e">
        <f t="shared" si="8260"/>
        <v>#N/A</v>
      </c>
      <c r="W381" s="86"/>
      <c r="X381" s="84" t="e">
        <f t="shared" ref="X381" si="9086">VLOOKUP($F381,$P$7:$CN$25,W$5,FALSE)</f>
        <v>#N/A</v>
      </c>
      <c r="Y381" s="85" t="e">
        <f t="shared" si="8262"/>
        <v>#N/A</v>
      </c>
      <c r="Z381" s="86"/>
      <c r="AA381" s="84" t="e">
        <f t="shared" ref="AA381" si="9087">VLOOKUP($F381,$P$7:$CN$25,Z$5,FALSE)</f>
        <v>#N/A</v>
      </c>
      <c r="AB381" s="85" t="e">
        <f t="shared" si="8264"/>
        <v>#N/A</v>
      </c>
      <c r="AC381" s="86"/>
      <c r="AD381" s="84" t="e">
        <f t="shared" ref="AD381" si="9088">VLOOKUP($F381,$P$7:$CN$25,AC$5,FALSE)</f>
        <v>#N/A</v>
      </c>
      <c r="AE381" s="85" t="e">
        <f t="shared" si="8266"/>
        <v>#N/A</v>
      </c>
      <c r="AF381" s="86"/>
      <c r="AG381" s="84" t="e">
        <f t="shared" ref="AG381" si="9089">VLOOKUP($F381,$P$7:$CN$25,AF$5,FALSE)</f>
        <v>#N/A</v>
      </c>
      <c r="AH381" s="85" t="e">
        <f t="shared" si="8268"/>
        <v>#N/A</v>
      </c>
      <c r="AI381" s="87"/>
      <c r="AJ381" s="84" t="e">
        <f t="shared" ref="AJ381" si="9090">VLOOKUP($F381,$P$7:$CN$25,AI$5,FALSE)</f>
        <v>#N/A</v>
      </c>
      <c r="AK381" s="85" t="e">
        <f t="shared" si="8270"/>
        <v>#N/A</v>
      </c>
      <c r="AL381" s="76"/>
      <c r="AM381" s="84" t="e">
        <f t="shared" ref="AM381" si="9091">VLOOKUP($F381,$P$7:$CN$25,AL$5,FALSE)</f>
        <v>#N/A</v>
      </c>
      <c r="AN381" s="85" t="e">
        <f t="shared" si="8272"/>
        <v>#N/A</v>
      </c>
      <c r="AO381" s="86"/>
      <c r="AP381" s="84" t="e">
        <f t="shared" ref="AP381" si="9092">VLOOKUP($F381,$P$7:$CN$25,AO$5,FALSE)</f>
        <v>#N/A</v>
      </c>
      <c r="AQ381" s="85" t="e">
        <f t="shared" si="8274"/>
        <v>#N/A</v>
      </c>
      <c r="AR381" s="86"/>
      <c r="AS381" s="84" t="e">
        <f t="shared" ref="AS381" si="9093">VLOOKUP($F381,$P$7:$CN$25,AR$5,FALSE)</f>
        <v>#N/A</v>
      </c>
      <c r="AT381" s="85" t="e">
        <f t="shared" si="8276"/>
        <v>#N/A</v>
      </c>
      <c r="AU381" s="87"/>
      <c r="AV381" s="84" t="e">
        <f t="shared" ref="AV381" si="9094">VLOOKUP($F381,$P$7:$CN$25,AU$5,FALSE)</f>
        <v>#N/A</v>
      </c>
      <c r="AW381" s="85" t="e">
        <f t="shared" si="8278"/>
        <v>#N/A</v>
      </c>
      <c r="AX381" s="76"/>
      <c r="AY381" s="84" t="e">
        <f t="shared" ref="AY381" si="9095">VLOOKUP($F381,$P$7:$CN$25,AX$5,FALSE)</f>
        <v>#N/A</v>
      </c>
      <c r="AZ381" s="85" t="e">
        <f t="shared" si="8280"/>
        <v>#N/A</v>
      </c>
      <c r="BA381" s="86"/>
      <c r="BB381" s="84" t="e">
        <f t="shared" ref="BB381" si="9096">VLOOKUP($F381,$P$7:$CN$25,BA$5,FALSE)</f>
        <v>#N/A</v>
      </c>
      <c r="BC381" s="85" t="e">
        <f t="shared" si="8282"/>
        <v>#N/A</v>
      </c>
      <c r="BD381" s="86"/>
      <c r="BE381" s="84" t="e">
        <f t="shared" ref="BE381" si="9097">VLOOKUP($F381,$P$7:$CN$25,BD$5,FALSE)</f>
        <v>#N/A</v>
      </c>
      <c r="BF381" s="85" t="e">
        <f t="shared" si="8284"/>
        <v>#N/A</v>
      </c>
      <c r="BG381" s="87"/>
      <c r="BH381" s="84" t="e">
        <f t="shared" ref="BH381" si="9098">VLOOKUP($F381,$P$7:$CN$25,BG$5,FALSE)</f>
        <v>#N/A</v>
      </c>
      <c r="BI381" s="85" t="e">
        <f t="shared" si="8286"/>
        <v>#N/A</v>
      </c>
      <c r="BJ381" s="76"/>
      <c r="BK381" s="84" t="e">
        <f t="shared" ref="BK381" si="9099">VLOOKUP($F381,$P$7:$CN$25,BJ$5,FALSE)</f>
        <v>#N/A</v>
      </c>
      <c r="BL381" s="85" t="e">
        <f t="shared" si="8288"/>
        <v>#N/A</v>
      </c>
      <c r="BM381" s="86"/>
      <c r="BN381" s="84" t="e">
        <f t="shared" ref="BN381" si="9100">VLOOKUP($F381,$P$7:$CN$25,BM$5,FALSE)</f>
        <v>#N/A</v>
      </c>
      <c r="BO381" s="85" t="e">
        <f t="shared" si="8290"/>
        <v>#N/A</v>
      </c>
      <c r="BP381" s="87"/>
      <c r="BQ381" s="84" t="e">
        <f t="shared" ref="BQ381" si="9101">VLOOKUP($F381,$P$7:$CN$25,BP$5,FALSE)</f>
        <v>#N/A</v>
      </c>
      <c r="BR381" s="85" t="e">
        <f t="shared" si="8292"/>
        <v>#N/A</v>
      </c>
      <c r="BS381" s="88"/>
      <c r="BT381" s="84" t="e">
        <f t="shared" ref="BT381" si="9102">VLOOKUP($F381,$P$7:$CN$25,BS$5,FALSE)</f>
        <v>#N/A</v>
      </c>
      <c r="BU381" s="85" t="e">
        <f t="shared" si="8294"/>
        <v>#N/A</v>
      </c>
      <c r="BV381" s="86"/>
      <c r="BW381" s="84" t="e">
        <f t="shared" ref="BW381" si="9103">VLOOKUP($F381,$P$7:$CN$25,BV$5,FALSE)</f>
        <v>#N/A</v>
      </c>
      <c r="BX381" s="85" t="e">
        <f t="shared" si="8296"/>
        <v>#N/A</v>
      </c>
      <c r="BY381" s="86"/>
      <c r="BZ381" s="84" t="e">
        <f t="shared" ref="BZ381" si="9104">VLOOKUP($F381,$P$7:$CN$25,BY$5,FALSE)</f>
        <v>#N/A</v>
      </c>
      <c r="CA381" s="85" t="e">
        <f t="shared" si="8298"/>
        <v>#N/A</v>
      </c>
      <c r="CB381" s="86"/>
      <c r="CC381" s="84" t="e">
        <f t="shared" ref="CC381" si="9105">VLOOKUP($F381,$P$7:$CN$25,CB$5,FALSE)</f>
        <v>#N/A</v>
      </c>
      <c r="CD381" s="85" t="e">
        <f t="shared" si="8300"/>
        <v>#N/A</v>
      </c>
      <c r="CE381" s="86"/>
      <c r="CF381" s="84" t="e">
        <f t="shared" ref="CF381" si="9106">VLOOKUP($F381,$P$7:$CN$25,CE$5,FALSE)</f>
        <v>#N/A</v>
      </c>
      <c r="CG381" s="85" t="e">
        <f t="shared" si="8302"/>
        <v>#N/A</v>
      </c>
      <c r="CH381" s="86"/>
      <c r="CI381" s="84" t="e">
        <f t="shared" ref="CI381" si="9107">VLOOKUP($F381,$P$7:$CN$25,CH$5,FALSE)</f>
        <v>#N/A</v>
      </c>
      <c r="CJ381" s="85" t="e">
        <f t="shared" si="8304"/>
        <v>#N/A</v>
      </c>
      <c r="CK381" s="87"/>
      <c r="CL381" s="84" t="e">
        <f t="shared" ref="CL381" si="9108">VLOOKUP($F381,$P$7:$CN$25,CK$5,FALSE)</f>
        <v>#N/A</v>
      </c>
      <c r="CM381" s="85" t="e">
        <f t="shared" si="8306"/>
        <v>#N/A</v>
      </c>
      <c r="CN381" s="83"/>
      <c r="CO381" s="65" t="e">
        <f t="shared" ref="CO381" si="9109">VLOOKUP($F381,$P$7:$CN$25,CN$5,FALSE)</f>
        <v>#N/A</v>
      </c>
      <c r="CP381" s="66" t="e">
        <f t="shared" si="8308"/>
        <v>#N/A</v>
      </c>
      <c r="CQ381" s="66" t="str">
        <f t="shared" si="8252"/>
        <v>355- 1900/1/0</v>
      </c>
      <c r="CR381" s="66"/>
      <c r="CS381" s="66">
        <f t="shared" si="8253"/>
        <v>1900</v>
      </c>
      <c r="CT381" s="66">
        <f t="shared" si="8254"/>
        <v>1</v>
      </c>
      <c r="CU381" s="66">
        <f t="shared" si="8255"/>
        <v>0</v>
      </c>
      <c r="CV381" s="66" t="str">
        <f t="shared" si="8256"/>
        <v/>
      </c>
    </row>
    <row r="382" spans="1:100" x14ac:dyDescent="0.25">
      <c r="A382" s="188">
        <v>356</v>
      </c>
      <c r="B382" s="189"/>
      <c r="C382" s="189"/>
      <c r="D382" s="189"/>
      <c r="E382" s="189"/>
      <c r="F382" s="189" t="str">
        <f t="shared" si="8225"/>
        <v xml:space="preserve"> (min)</v>
      </c>
      <c r="G382" s="189" t="str">
        <f t="shared" si="8309"/>
        <v xml:space="preserve"> (max)</v>
      </c>
      <c r="H382" s="190"/>
      <c r="I382" s="190"/>
      <c r="J382" s="189"/>
      <c r="K382" s="189"/>
      <c r="L382" s="191"/>
      <c r="M382" s="191"/>
      <c r="N382" s="194">
        <f t="shared" si="8226"/>
        <v>0</v>
      </c>
      <c r="O382" s="192"/>
      <c r="P382" s="193"/>
      <c r="Q382" s="188"/>
      <c r="R382" s="84" t="e">
        <f t="shared" si="8257"/>
        <v>#N/A</v>
      </c>
      <c r="S382" s="85" t="e">
        <f t="shared" si="8258"/>
        <v>#N/A</v>
      </c>
      <c r="T382" s="86"/>
      <c r="U382" s="84" t="e">
        <f t="shared" ref="U382" si="9110">VLOOKUP($F382,$P$7:$CN$25,T$5,FALSE)</f>
        <v>#N/A</v>
      </c>
      <c r="V382" s="85" t="e">
        <f t="shared" si="8260"/>
        <v>#N/A</v>
      </c>
      <c r="W382" s="86"/>
      <c r="X382" s="84" t="e">
        <f t="shared" ref="X382" si="9111">VLOOKUP($F382,$P$7:$CN$25,W$5,FALSE)</f>
        <v>#N/A</v>
      </c>
      <c r="Y382" s="85" t="e">
        <f t="shared" si="8262"/>
        <v>#N/A</v>
      </c>
      <c r="Z382" s="86"/>
      <c r="AA382" s="84" t="e">
        <f t="shared" ref="AA382" si="9112">VLOOKUP($F382,$P$7:$CN$25,Z$5,FALSE)</f>
        <v>#N/A</v>
      </c>
      <c r="AB382" s="85" t="e">
        <f t="shared" si="8264"/>
        <v>#N/A</v>
      </c>
      <c r="AC382" s="86"/>
      <c r="AD382" s="84" t="e">
        <f t="shared" ref="AD382" si="9113">VLOOKUP($F382,$P$7:$CN$25,AC$5,FALSE)</f>
        <v>#N/A</v>
      </c>
      <c r="AE382" s="85" t="e">
        <f t="shared" si="8266"/>
        <v>#N/A</v>
      </c>
      <c r="AF382" s="86"/>
      <c r="AG382" s="84" t="e">
        <f t="shared" ref="AG382" si="9114">VLOOKUP($F382,$P$7:$CN$25,AF$5,FALSE)</f>
        <v>#N/A</v>
      </c>
      <c r="AH382" s="85" t="e">
        <f t="shared" si="8268"/>
        <v>#N/A</v>
      </c>
      <c r="AI382" s="87"/>
      <c r="AJ382" s="84" t="e">
        <f t="shared" ref="AJ382" si="9115">VLOOKUP($F382,$P$7:$CN$25,AI$5,FALSE)</f>
        <v>#N/A</v>
      </c>
      <c r="AK382" s="85" t="e">
        <f t="shared" si="8270"/>
        <v>#N/A</v>
      </c>
      <c r="AL382" s="76"/>
      <c r="AM382" s="84" t="e">
        <f t="shared" ref="AM382" si="9116">VLOOKUP($F382,$P$7:$CN$25,AL$5,FALSE)</f>
        <v>#N/A</v>
      </c>
      <c r="AN382" s="85" t="e">
        <f t="shared" si="8272"/>
        <v>#N/A</v>
      </c>
      <c r="AO382" s="86"/>
      <c r="AP382" s="84" t="e">
        <f t="shared" ref="AP382" si="9117">VLOOKUP($F382,$P$7:$CN$25,AO$5,FALSE)</f>
        <v>#N/A</v>
      </c>
      <c r="AQ382" s="85" t="e">
        <f t="shared" si="8274"/>
        <v>#N/A</v>
      </c>
      <c r="AR382" s="86"/>
      <c r="AS382" s="84" t="e">
        <f t="shared" ref="AS382" si="9118">VLOOKUP($F382,$P$7:$CN$25,AR$5,FALSE)</f>
        <v>#N/A</v>
      </c>
      <c r="AT382" s="85" t="e">
        <f t="shared" si="8276"/>
        <v>#N/A</v>
      </c>
      <c r="AU382" s="87"/>
      <c r="AV382" s="84" t="e">
        <f t="shared" ref="AV382" si="9119">VLOOKUP($F382,$P$7:$CN$25,AU$5,FALSE)</f>
        <v>#N/A</v>
      </c>
      <c r="AW382" s="85" t="e">
        <f t="shared" si="8278"/>
        <v>#N/A</v>
      </c>
      <c r="AX382" s="76"/>
      <c r="AY382" s="84" t="e">
        <f t="shared" ref="AY382" si="9120">VLOOKUP($F382,$P$7:$CN$25,AX$5,FALSE)</f>
        <v>#N/A</v>
      </c>
      <c r="AZ382" s="85" t="e">
        <f t="shared" si="8280"/>
        <v>#N/A</v>
      </c>
      <c r="BA382" s="86"/>
      <c r="BB382" s="84" t="e">
        <f t="shared" ref="BB382" si="9121">VLOOKUP($F382,$P$7:$CN$25,BA$5,FALSE)</f>
        <v>#N/A</v>
      </c>
      <c r="BC382" s="85" t="e">
        <f t="shared" si="8282"/>
        <v>#N/A</v>
      </c>
      <c r="BD382" s="86"/>
      <c r="BE382" s="84" t="e">
        <f t="shared" ref="BE382" si="9122">VLOOKUP($F382,$P$7:$CN$25,BD$5,FALSE)</f>
        <v>#N/A</v>
      </c>
      <c r="BF382" s="85" t="e">
        <f t="shared" si="8284"/>
        <v>#N/A</v>
      </c>
      <c r="BG382" s="87"/>
      <c r="BH382" s="84" t="e">
        <f t="shared" ref="BH382" si="9123">VLOOKUP($F382,$P$7:$CN$25,BG$5,FALSE)</f>
        <v>#N/A</v>
      </c>
      <c r="BI382" s="85" t="e">
        <f t="shared" si="8286"/>
        <v>#N/A</v>
      </c>
      <c r="BJ382" s="76"/>
      <c r="BK382" s="84" t="e">
        <f t="shared" ref="BK382" si="9124">VLOOKUP($F382,$P$7:$CN$25,BJ$5,FALSE)</f>
        <v>#N/A</v>
      </c>
      <c r="BL382" s="85" t="e">
        <f t="shared" si="8288"/>
        <v>#N/A</v>
      </c>
      <c r="BM382" s="86"/>
      <c r="BN382" s="84" t="e">
        <f t="shared" ref="BN382" si="9125">VLOOKUP($F382,$P$7:$CN$25,BM$5,FALSE)</f>
        <v>#N/A</v>
      </c>
      <c r="BO382" s="85" t="e">
        <f t="shared" si="8290"/>
        <v>#N/A</v>
      </c>
      <c r="BP382" s="87"/>
      <c r="BQ382" s="84" t="e">
        <f t="shared" ref="BQ382" si="9126">VLOOKUP($F382,$P$7:$CN$25,BP$5,FALSE)</f>
        <v>#N/A</v>
      </c>
      <c r="BR382" s="85" t="e">
        <f t="shared" si="8292"/>
        <v>#N/A</v>
      </c>
      <c r="BS382" s="88"/>
      <c r="BT382" s="84" t="e">
        <f t="shared" ref="BT382" si="9127">VLOOKUP($F382,$P$7:$CN$25,BS$5,FALSE)</f>
        <v>#N/A</v>
      </c>
      <c r="BU382" s="85" t="e">
        <f t="shared" si="8294"/>
        <v>#N/A</v>
      </c>
      <c r="BV382" s="86"/>
      <c r="BW382" s="84" t="e">
        <f t="shared" ref="BW382" si="9128">VLOOKUP($F382,$P$7:$CN$25,BV$5,FALSE)</f>
        <v>#N/A</v>
      </c>
      <c r="BX382" s="85" t="e">
        <f t="shared" si="8296"/>
        <v>#N/A</v>
      </c>
      <c r="BY382" s="86"/>
      <c r="BZ382" s="84" t="e">
        <f t="shared" ref="BZ382" si="9129">VLOOKUP($F382,$P$7:$CN$25,BY$5,FALSE)</f>
        <v>#N/A</v>
      </c>
      <c r="CA382" s="85" t="e">
        <f t="shared" si="8298"/>
        <v>#N/A</v>
      </c>
      <c r="CB382" s="86"/>
      <c r="CC382" s="84" t="e">
        <f t="shared" ref="CC382" si="9130">VLOOKUP($F382,$P$7:$CN$25,CB$5,FALSE)</f>
        <v>#N/A</v>
      </c>
      <c r="CD382" s="85" t="e">
        <f t="shared" si="8300"/>
        <v>#N/A</v>
      </c>
      <c r="CE382" s="86"/>
      <c r="CF382" s="84" t="e">
        <f t="shared" ref="CF382" si="9131">VLOOKUP($F382,$P$7:$CN$25,CE$5,FALSE)</f>
        <v>#N/A</v>
      </c>
      <c r="CG382" s="85" t="e">
        <f t="shared" si="8302"/>
        <v>#N/A</v>
      </c>
      <c r="CH382" s="86"/>
      <c r="CI382" s="84" t="e">
        <f t="shared" ref="CI382" si="9132">VLOOKUP($F382,$P$7:$CN$25,CH$5,FALSE)</f>
        <v>#N/A</v>
      </c>
      <c r="CJ382" s="85" t="e">
        <f t="shared" si="8304"/>
        <v>#N/A</v>
      </c>
      <c r="CK382" s="87"/>
      <c r="CL382" s="84" t="e">
        <f t="shared" ref="CL382" si="9133">VLOOKUP($F382,$P$7:$CN$25,CK$5,FALSE)</f>
        <v>#N/A</v>
      </c>
      <c r="CM382" s="85" t="e">
        <f t="shared" si="8306"/>
        <v>#N/A</v>
      </c>
      <c r="CN382" s="83"/>
      <c r="CO382" s="65" t="e">
        <f t="shared" ref="CO382" si="9134">VLOOKUP($F382,$P$7:$CN$25,CN$5,FALSE)</f>
        <v>#N/A</v>
      </c>
      <c r="CP382" s="66" t="e">
        <f t="shared" si="8308"/>
        <v>#N/A</v>
      </c>
      <c r="CQ382" s="66" t="str">
        <f t="shared" si="8252"/>
        <v>356- 1900/1/0</v>
      </c>
      <c r="CR382" s="66"/>
      <c r="CS382" s="66">
        <f t="shared" si="8253"/>
        <v>1900</v>
      </c>
      <c r="CT382" s="66">
        <f t="shared" si="8254"/>
        <v>1</v>
      </c>
      <c r="CU382" s="66">
        <f t="shared" si="8255"/>
        <v>0</v>
      </c>
      <c r="CV382" s="66" t="str">
        <f t="shared" si="8256"/>
        <v/>
      </c>
    </row>
    <row r="383" spans="1:100" x14ac:dyDescent="0.25">
      <c r="A383" s="188">
        <v>357</v>
      </c>
      <c r="B383" s="189"/>
      <c r="C383" s="189"/>
      <c r="D383" s="189"/>
      <c r="E383" s="189"/>
      <c r="F383" s="189" t="str">
        <f t="shared" si="8225"/>
        <v xml:space="preserve"> (min)</v>
      </c>
      <c r="G383" s="189" t="str">
        <f t="shared" si="8309"/>
        <v xml:space="preserve"> (max)</v>
      </c>
      <c r="H383" s="190"/>
      <c r="I383" s="190"/>
      <c r="J383" s="189"/>
      <c r="K383" s="189"/>
      <c r="L383" s="191"/>
      <c r="M383" s="191"/>
      <c r="N383" s="194">
        <f t="shared" si="8226"/>
        <v>0</v>
      </c>
      <c r="O383" s="192"/>
      <c r="P383" s="193"/>
      <c r="Q383" s="188"/>
      <c r="R383" s="84" t="e">
        <f t="shared" si="8257"/>
        <v>#N/A</v>
      </c>
      <c r="S383" s="85" t="e">
        <f t="shared" si="8258"/>
        <v>#N/A</v>
      </c>
      <c r="T383" s="86"/>
      <c r="U383" s="84" t="e">
        <f t="shared" ref="U383" si="9135">VLOOKUP($F383,$P$7:$CN$25,T$5,FALSE)</f>
        <v>#N/A</v>
      </c>
      <c r="V383" s="85" t="e">
        <f t="shared" si="8260"/>
        <v>#N/A</v>
      </c>
      <c r="W383" s="86"/>
      <c r="X383" s="84" t="e">
        <f t="shared" ref="X383" si="9136">VLOOKUP($F383,$P$7:$CN$25,W$5,FALSE)</f>
        <v>#N/A</v>
      </c>
      <c r="Y383" s="85" t="e">
        <f t="shared" si="8262"/>
        <v>#N/A</v>
      </c>
      <c r="Z383" s="86"/>
      <c r="AA383" s="84" t="e">
        <f t="shared" ref="AA383" si="9137">VLOOKUP($F383,$P$7:$CN$25,Z$5,FALSE)</f>
        <v>#N/A</v>
      </c>
      <c r="AB383" s="85" t="e">
        <f t="shared" si="8264"/>
        <v>#N/A</v>
      </c>
      <c r="AC383" s="86"/>
      <c r="AD383" s="84" t="e">
        <f t="shared" ref="AD383" si="9138">VLOOKUP($F383,$P$7:$CN$25,AC$5,FALSE)</f>
        <v>#N/A</v>
      </c>
      <c r="AE383" s="85" t="e">
        <f t="shared" si="8266"/>
        <v>#N/A</v>
      </c>
      <c r="AF383" s="86"/>
      <c r="AG383" s="84" t="e">
        <f t="shared" ref="AG383" si="9139">VLOOKUP($F383,$P$7:$CN$25,AF$5,FALSE)</f>
        <v>#N/A</v>
      </c>
      <c r="AH383" s="85" t="e">
        <f t="shared" si="8268"/>
        <v>#N/A</v>
      </c>
      <c r="AI383" s="87"/>
      <c r="AJ383" s="84" t="e">
        <f t="shared" ref="AJ383" si="9140">VLOOKUP($F383,$P$7:$CN$25,AI$5,FALSE)</f>
        <v>#N/A</v>
      </c>
      <c r="AK383" s="85" t="e">
        <f t="shared" si="8270"/>
        <v>#N/A</v>
      </c>
      <c r="AL383" s="76"/>
      <c r="AM383" s="84" t="e">
        <f t="shared" ref="AM383" si="9141">VLOOKUP($F383,$P$7:$CN$25,AL$5,FALSE)</f>
        <v>#N/A</v>
      </c>
      <c r="AN383" s="85" t="e">
        <f t="shared" si="8272"/>
        <v>#N/A</v>
      </c>
      <c r="AO383" s="86"/>
      <c r="AP383" s="84" t="e">
        <f t="shared" ref="AP383" si="9142">VLOOKUP($F383,$P$7:$CN$25,AO$5,FALSE)</f>
        <v>#N/A</v>
      </c>
      <c r="AQ383" s="85" t="e">
        <f t="shared" si="8274"/>
        <v>#N/A</v>
      </c>
      <c r="AR383" s="86"/>
      <c r="AS383" s="84" t="e">
        <f t="shared" ref="AS383" si="9143">VLOOKUP($F383,$P$7:$CN$25,AR$5,FALSE)</f>
        <v>#N/A</v>
      </c>
      <c r="AT383" s="85" t="e">
        <f t="shared" si="8276"/>
        <v>#N/A</v>
      </c>
      <c r="AU383" s="87"/>
      <c r="AV383" s="84" t="e">
        <f t="shared" ref="AV383" si="9144">VLOOKUP($F383,$P$7:$CN$25,AU$5,FALSE)</f>
        <v>#N/A</v>
      </c>
      <c r="AW383" s="85" t="e">
        <f t="shared" si="8278"/>
        <v>#N/A</v>
      </c>
      <c r="AX383" s="76"/>
      <c r="AY383" s="84" t="e">
        <f t="shared" ref="AY383" si="9145">VLOOKUP($F383,$P$7:$CN$25,AX$5,FALSE)</f>
        <v>#N/A</v>
      </c>
      <c r="AZ383" s="85" t="e">
        <f t="shared" si="8280"/>
        <v>#N/A</v>
      </c>
      <c r="BA383" s="86"/>
      <c r="BB383" s="84" t="e">
        <f t="shared" ref="BB383" si="9146">VLOOKUP($F383,$P$7:$CN$25,BA$5,FALSE)</f>
        <v>#N/A</v>
      </c>
      <c r="BC383" s="85" t="e">
        <f t="shared" si="8282"/>
        <v>#N/A</v>
      </c>
      <c r="BD383" s="86"/>
      <c r="BE383" s="84" t="e">
        <f t="shared" ref="BE383" si="9147">VLOOKUP($F383,$P$7:$CN$25,BD$5,FALSE)</f>
        <v>#N/A</v>
      </c>
      <c r="BF383" s="85" t="e">
        <f t="shared" si="8284"/>
        <v>#N/A</v>
      </c>
      <c r="BG383" s="87"/>
      <c r="BH383" s="84" t="e">
        <f t="shared" ref="BH383" si="9148">VLOOKUP($F383,$P$7:$CN$25,BG$5,FALSE)</f>
        <v>#N/A</v>
      </c>
      <c r="BI383" s="85" t="e">
        <f t="shared" si="8286"/>
        <v>#N/A</v>
      </c>
      <c r="BJ383" s="76"/>
      <c r="BK383" s="84" t="e">
        <f t="shared" ref="BK383" si="9149">VLOOKUP($F383,$P$7:$CN$25,BJ$5,FALSE)</f>
        <v>#N/A</v>
      </c>
      <c r="BL383" s="85" t="e">
        <f t="shared" si="8288"/>
        <v>#N/A</v>
      </c>
      <c r="BM383" s="86"/>
      <c r="BN383" s="84" t="e">
        <f t="shared" ref="BN383" si="9150">VLOOKUP($F383,$P$7:$CN$25,BM$5,FALSE)</f>
        <v>#N/A</v>
      </c>
      <c r="BO383" s="85" t="e">
        <f t="shared" si="8290"/>
        <v>#N/A</v>
      </c>
      <c r="BP383" s="87"/>
      <c r="BQ383" s="84" t="e">
        <f t="shared" ref="BQ383" si="9151">VLOOKUP($F383,$P$7:$CN$25,BP$5,FALSE)</f>
        <v>#N/A</v>
      </c>
      <c r="BR383" s="85" t="e">
        <f t="shared" si="8292"/>
        <v>#N/A</v>
      </c>
      <c r="BS383" s="88"/>
      <c r="BT383" s="84" t="e">
        <f t="shared" ref="BT383" si="9152">VLOOKUP($F383,$P$7:$CN$25,BS$5,FALSE)</f>
        <v>#N/A</v>
      </c>
      <c r="BU383" s="85" t="e">
        <f t="shared" si="8294"/>
        <v>#N/A</v>
      </c>
      <c r="BV383" s="86"/>
      <c r="BW383" s="84" t="e">
        <f t="shared" ref="BW383" si="9153">VLOOKUP($F383,$P$7:$CN$25,BV$5,FALSE)</f>
        <v>#N/A</v>
      </c>
      <c r="BX383" s="85" t="e">
        <f t="shared" si="8296"/>
        <v>#N/A</v>
      </c>
      <c r="BY383" s="86"/>
      <c r="BZ383" s="84" t="e">
        <f t="shared" ref="BZ383" si="9154">VLOOKUP($F383,$P$7:$CN$25,BY$5,FALSE)</f>
        <v>#N/A</v>
      </c>
      <c r="CA383" s="85" t="e">
        <f t="shared" si="8298"/>
        <v>#N/A</v>
      </c>
      <c r="CB383" s="86"/>
      <c r="CC383" s="84" t="e">
        <f t="shared" ref="CC383" si="9155">VLOOKUP($F383,$P$7:$CN$25,CB$5,FALSE)</f>
        <v>#N/A</v>
      </c>
      <c r="CD383" s="85" t="e">
        <f t="shared" si="8300"/>
        <v>#N/A</v>
      </c>
      <c r="CE383" s="86"/>
      <c r="CF383" s="84" t="e">
        <f t="shared" ref="CF383" si="9156">VLOOKUP($F383,$P$7:$CN$25,CE$5,FALSE)</f>
        <v>#N/A</v>
      </c>
      <c r="CG383" s="85" t="e">
        <f t="shared" si="8302"/>
        <v>#N/A</v>
      </c>
      <c r="CH383" s="86"/>
      <c r="CI383" s="84" t="e">
        <f t="shared" ref="CI383" si="9157">VLOOKUP($F383,$P$7:$CN$25,CH$5,FALSE)</f>
        <v>#N/A</v>
      </c>
      <c r="CJ383" s="85" t="e">
        <f t="shared" si="8304"/>
        <v>#N/A</v>
      </c>
      <c r="CK383" s="87"/>
      <c r="CL383" s="84" t="e">
        <f t="shared" ref="CL383" si="9158">VLOOKUP($F383,$P$7:$CN$25,CK$5,FALSE)</f>
        <v>#N/A</v>
      </c>
      <c r="CM383" s="85" t="e">
        <f t="shared" si="8306"/>
        <v>#N/A</v>
      </c>
      <c r="CN383" s="83"/>
      <c r="CO383" s="65" t="e">
        <f t="shared" ref="CO383" si="9159">VLOOKUP($F383,$P$7:$CN$25,CN$5,FALSE)</f>
        <v>#N/A</v>
      </c>
      <c r="CP383" s="66" t="e">
        <f t="shared" si="8308"/>
        <v>#N/A</v>
      </c>
      <c r="CQ383" s="66" t="str">
        <f t="shared" si="8252"/>
        <v>357- 1900/1/0</v>
      </c>
      <c r="CR383" s="66"/>
      <c r="CS383" s="66">
        <f t="shared" si="8253"/>
        <v>1900</v>
      </c>
      <c r="CT383" s="66">
        <f t="shared" si="8254"/>
        <v>1</v>
      </c>
      <c r="CU383" s="66">
        <f t="shared" si="8255"/>
        <v>0</v>
      </c>
      <c r="CV383" s="66" t="str">
        <f t="shared" si="8256"/>
        <v/>
      </c>
    </row>
    <row r="384" spans="1:100" x14ac:dyDescent="0.25">
      <c r="A384" s="188">
        <v>358</v>
      </c>
      <c r="B384" s="189"/>
      <c r="C384" s="189"/>
      <c r="D384" s="189"/>
      <c r="E384" s="189"/>
      <c r="F384" s="189" t="str">
        <f t="shared" si="8225"/>
        <v xml:space="preserve"> (min)</v>
      </c>
      <c r="G384" s="189" t="str">
        <f t="shared" si="8309"/>
        <v xml:space="preserve"> (max)</v>
      </c>
      <c r="H384" s="190"/>
      <c r="I384" s="190"/>
      <c r="J384" s="189"/>
      <c r="K384" s="189"/>
      <c r="L384" s="191"/>
      <c r="M384" s="191"/>
      <c r="N384" s="194">
        <f t="shared" si="8226"/>
        <v>0</v>
      </c>
      <c r="O384" s="192"/>
      <c r="P384" s="193"/>
      <c r="Q384" s="188"/>
      <c r="R384" s="84" t="e">
        <f t="shared" si="8257"/>
        <v>#N/A</v>
      </c>
      <c r="S384" s="85" t="e">
        <f t="shared" si="8258"/>
        <v>#N/A</v>
      </c>
      <c r="T384" s="86"/>
      <c r="U384" s="84" t="e">
        <f t="shared" ref="U384" si="9160">VLOOKUP($F384,$P$7:$CN$25,T$5,FALSE)</f>
        <v>#N/A</v>
      </c>
      <c r="V384" s="85" t="e">
        <f t="shared" si="8260"/>
        <v>#N/A</v>
      </c>
      <c r="W384" s="86"/>
      <c r="X384" s="84" t="e">
        <f t="shared" ref="X384" si="9161">VLOOKUP($F384,$P$7:$CN$25,W$5,FALSE)</f>
        <v>#N/A</v>
      </c>
      <c r="Y384" s="85" t="e">
        <f t="shared" si="8262"/>
        <v>#N/A</v>
      </c>
      <c r="Z384" s="86"/>
      <c r="AA384" s="84" t="e">
        <f t="shared" ref="AA384" si="9162">VLOOKUP($F384,$P$7:$CN$25,Z$5,FALSE)</f>
        <v>#N/A</v>
      </c>
      <c r="AB384" s="85" t="e">
        <f t="shared" si="8264"/>
        <v>#N/A</v>
      </c>
      <c r="AC384" s="86"/>
      <c r="AD384" s="84" t="e">
        <f t="shared" ref="AD384" si="9163">VLOOKUP($F384,$P$7:$CN$25,AC$5,FALSE)</f>
        <v>#N/A</v>
      </c>
      <c r="AE384" s="85" t="e">
        <f t="shared" si="8266"/>
        <v>#N/A</v>
      </c>
      <c r="AF384" s="86"/>
      <c r="AG384" s="84" t="e">
        <f t="shared" ref="AG384" si="9164">VLOOKUP($F384,$P$7:$CN$25,AF$5,FALSE)</f>
        <v>#N/A</v>
      </c>
      <c r="AH384" s="85" t="e">
        <f t="shared" si="8268"/>
        <v>#N/A</v>
      </c>
      <c r="AI384" s="87"/>
      <c r="AJ384" s="84" t="e">
        <f t="shared" ref="AJ384" si="9165">VLOOKUP($F384,$P$7:$CN$25,AI$5,FALSE)</f>
        <v>#N/A</v>
      </c>
      <c r="AK384" s="85" t="e">
        <f t="shared" si="8270"/>
        <v>#N/A</v>
      </c>
      <c r="AL384" s="76"/>
      <c r="AM384" s="84" t="e">
        <f t="shared" ref="AM384" si="9166">VLOOKUP($F384,$P$7:$CN$25,AL$5,FALSE)</f>
        <v>#N/A</v>
      </c>
      <c r="AN384" s="85" t="e">
        <f t="shared" si="8272"/>
        <v>#N/A</v>
      </c>
      <c r="AO384" s="86"/>
      <c r="AP384" s="84" t="e">
        <f t="shared" ref="AP384" si="9167">VLOOKUP($F384,$P$7:$CN$25,AO$5,FALSE)</f>
        <v>#N/A</v>
      </c>
      <c r="AQ384" s="85" t="e">
        <f t="shared" si="8274"/>
        <v>#N/A</v>
      </c>
      <c r="AR384" s="86"/>
      <c r="AS384" s="84" t="e">
        <f t="shared" ref="AS384" si="9168">VLOOKUP($F384,$P$7:$CN$25,AR$5,FALSE)</f>
        <v>#N/A</v>
      </c>
      <c r="AT384" s="85" t="e">
        <f t="shared" si="8276"/>
        <v>#N/A</v>
      </c>
      <c r="AU384" s="87"/>
      <c r="AV384" s="84" t="e">
        <f t="shared" ref="AV384" si="9169">VLOOKUP($F384,$P$7:$CN$25,AU$5,FALSE)</f>
        <v>#N/A</v>
      </c>
      <c r="AW384" s="85" t="e">
        <f t="shared" si="8278"/>
        <v>#N/A</v>
      </c>
      <c r="AX384" s="76"/>
      <c r="AY384" s="84" t="e">
        <f t="shared" ref="AY384" si="9170">VLOOKUP($F384,$P$7:$CN$25,AX$5,FALSE)</f>
        <v>#N/A</v>
      </c>
      <c r="AZ384" s="85" t="e">
        <f t="shared" si="8280"/>
        <v>#N/A</v>
      </c>
      <c r="BA384" s="86"/>
      <c r="BB384" s="84" t="e">
        <f t="shared" ref="BB384" si="9171">VLOOKUP($F384,$P$7:$CN$25,BA$5,FALSE)</f>
        <v>#N/A</v>
      </c>
      <c r="BC384" s="85" t="e">
        <f t="shared" si="8282"/>
        <v>#N/A</v>
      </c>
      <c r="BD384" s="86"/>
      <c r="BE384" s="84" t="e">
        <f t="shared" ref="BE384" si="9172">VLOOKUP($F384,$P$7:$CN$25,BD$5,FALSE)</f>
        <v>#N/A</v>
      </c>
      <c r="BF384" s="85" t="e">
        <f t="shared" si="8284"/>
        <v>#N/A</v>
      </c>
      <c r="BG384" s="87"/>
      <c r="BH384" s="84" t="e">
        <f t="shared" ref="BH384" si="9173">VLOOKUP($F384,$P$7:$CN$25,BG$5,FALSE)</f>
        <v>#N/A</v>
      </c>
      <c r="BI384" s="85" t="e">
        <f t="shared" si="8286"/>
        <v>#N/A</v>
      </c>
      <c r="BJ384" s="76"/>
      <c r="BK384" s="84" t="e">
        <f t="shared" ref="BK384" si="9174">VLOOKUP($F384,$P$7:$CN$25,BJ$5,FALSE)</f>
        <v>#N/A</v>
      </c>
      <c r="BL384" s="85" t="e">
        <f t="shared" si="8288"/>
        <v>#N/A</v>
      </c>
      <c r="BM384" s="86"/>
      <c r="BN384" s="84" t="e">
        <f t="shared" ref="BN384" si="9175">VLOOKUP($F384,$P$7:$CN$25,BM$5,FALSE)</f>
        <v>#N/A</v>
      </c>
      <c r="BO384" s="85" t="e">
        <f t="shared" si="8290"/>
        <v>#N/A</v>
      </c>
      <c r="BP384" s="87"/>
      <c r="BQ384" s="84" t="e">
        <f t="shared" ref="BQ384" si="9176">VLOOKUP($F384,$P$7:$CN$25,BP$5,FALSE)</f>
        <v>#N/A</v>
      </c>
      <c r="BR384" s="85" t="e">
        <f t="shared" si="8292"/>
        <v>#N/A</v>
      </c>
      <c r="BS384" s="88"/>
      <c r="BT384" s="84" t="e">
        <f t="shared" ref="BT384" si="9177">VLOOKUP($F384,$P$7:$CN$25,BS$5,FALSE)</f>
        <v>#N/A</v>
      </c>
      <c r="BU384" s="85" t="e">
        <f t="shared" si="8294"/>
        <v>#N/A</v>
      </c>
      <c r="BV384" s="86"/>
      <c r="BW384" s="84" t="e">
        <f t="shared" ref="BW384" si="9178">VLOOKUP($F384,$P$7:$CN$25,BV$5,FALSE)</f>
        <v>#N/A</v>
      </c>
      <c r="BX384" s="85" t="e">
        <f t="shared" si="8296"/>
        <v>#N/A</v>
      </c>
      <c r="BY384" s="86"/>
      <c r="BZ384" s="84" t="e">
        <f t="shared" ref="BZ384" si="9179">VLOOKUP($F384,$P$7:$CN$25,BY$5,FALSE)</f>
        <v>#N/A</v>
      </c>
      <c r="CA384" s="85" t="e">
        <f t="shared" si="8298"/>
        <v>#N/A</v>
      </c>
      <c r="CB384" s="86"/>
      <c r="CC384" s="84" t="e">
        <f t="shared" ref="CC384" si="9180">VLOOKUP($F384,$P$7:$CN$25,CB$5,FALSE)</f>
        <v>#N/A</v>
      </c>
      <c r="CD384" s="85" t="e">
        <f t="shared" si="8300"/>
        <v>#N/A</v>
      </c>
      <c r="CE384" s="86"/>
      <c r="CF384" s="84" t="e">
        <f t="shared" ref="CF384" si="9181">VLOOKUP($F384,$P$7:$CN$25,CE$5,FALSE)</f>
        <v>#N/A</v>
      </c>
      <c r="CG384" s="85" t="e">
        <f t="shared" si="8302"/>
        <v>#N/A</v>
      </c>
      <c r="CH384" s="86"/>
      <c r="CI384" s="84" t="e">
        <f t="shared" ref="CI384" si="9182">VLOOKUP($F384,$P$7:$CN$25,CH$5,FALSE)</f>
        <v>#N/A</v>
      </c>
      <c r="CJ384" s="85" t="e">
        <f t="shared" si="8304"/>
        <v>#N/A</v>
      </c>
      <c r="CK384" s="87"/>
      <c r="CL384" s="84" t="e">
        <f t="shared" ref="CL384" si="9183">VLOOKUP($F384,$P$7:$CN$25,CK$5,FALSE)</f>
        <v>#N/A</v>
      </c>
      <c r="CM384" s="85" t="e">
        <f t="shared" si="8306"/>
        <v>#N/A</v>
      </c>
      <c r="CN384" s="83"/>
      <c r="CO384" s="65" t="e">
        <f t="shared" ref="CO384" si="9184">VLOOKUP($F384,$P$7:$CN$25,CN$5,FALSE)</f>
        <v>#N/A</v>
      </c>
      <c r="CP384" s="66" t="e">
        <f t="shared" si="8308"/>
        <v>#N/A</v>
      </c>
      <c r="CQ384" s="66" t="str">
        <f t="shared" si="8252"/>
        <v>358- 1900/1/0</v>
      </c>
      <c r="CR384" s="66"/>
      <c r="CS384" s="66">
        <f t="shared" si="8253"/>
        <v>1900</v>
      </c>
      <c r="CT384" s="66">
        <f t="shared" si="8254"/>
        <v>1</v>
      </c>
      <c r="CU384" s="66">
        <f t="shared" si="8255"/>
        <v>0</v>
      </c>
      <c r="CV384" s="66" t="str">
        <f t="shared" si="8256"/>
        <v/>
      </c>
    </row>
    <row r="385" spans="1:100" x14ac:dyDescent="0.25">
      <c r="A385" s="188">
        <v>359</v>
      </c>
      <c r="B385" s="189"/>
      <c r="C385" s="189"/>
      <c r="D385" s="189"/>
      <c r="E385" s="189"/>
      <c r="F385" s="189" t="str">
        <f t="shared" si="8225"/>
        <v xml:space="preserve"> (min)</v>
      </c>
      <c r="G385" s="189" t="str">
        <f t="shared" si="8309"/>
        <v xml:space="preserve"> (max)</v>
      </c>
      <c r="H385" s="190"/>
      <c r="I385" s="190"/>
      <c r="J385" s="189"/>
      <c r="K385" s="189"/>
      <c r="L385" s="191"/>
      <c r="M385" s="191"/>
      <c r="N385" s="194">
        <f t="shared" si="8226"/>
        <v>0</v>
      </c>
      <c r="O385" s="192"/>
      <c r="P385" s="193"/>
      <c r="Q385" s="188"/>
      <c r="R385" s="84" t="e">
        <f t="shared" si="8257"/>
        <v>#N/A</v>
      </c>
      <c r="S385" s="85" t="e">
        <f t="shared" si="8258"/>
        <v>#N/A</v>
      </c>
      <c r="T385" s="86"/>
      <c r="U385" s="84" t="e">
        <f t="shared" ref="U385" si="9185">VLOOKUP($F385,$P$7:$CN$25,T$5,FALSE)</f>
        <v>#N/A</v>
      </c>
      <c r="V385" s="85" t="e">
        <f t="shared" si="8260"/>
        <v>#N/A</v>
      </c>
      <c r="W385" s="86"/>
      <c r="X385" s="84" t="e">
        <f t="shared" ref="X385" si="9186">VLOOKUP($F385,$P$7:$CN$25,W$5,FALSE)</f>
        <v>#N/A</v>
      </c>
      <c r="Y385" s="85" t="e">
        <f t="shared" si="8262"/>
        <v>#N/A</v>
      </c>
      <c r="Z385" s="86"/>
      <c r="AA385" s="84" t="e">
        <f t="shared" ref="AA385" si="9187">VLOOKUP($F385,$P$7:$CN$25,Z$5,FALSE)</f>
        <v>#N/A</v>
      </c>
      <c r="AB385" s="85" t="e">
        <f t="shared" si="8264"/>
        <v>#N/A</v>
      </c>
      <c r="AC385" s="86"/>
      <c r="AD385" s="84" t="e">
        <f t="shared" ref="AD385" si="9188">VLOOKUP($F385,$P$7:$CN$25,AC$5,FALSE)</f>
        <v>#N/A</v>
      </c>
      <c r="AE385" s="85" t="e">
        <f t="shared" si="8266"/>
        <v>#N/A</v>
      </c>
      <c r="AF385" s="86"/>
      <c r="AG385" s="84" t="e">
        <f t="shared" ref="AG385" si="9189">VLOOKUP($F385,$P$7:$CN$25,AF$5,FALSE)</f>
        <v>#N/A</v>
      </c>
      <c r="AH385" s="85" t="e">
        <f t="shared" si="8268"/>
        <v>#N/A</v>
      </c>
      <c r="AI385" s="87"/>
      <c r="AJ385" s="84" t="e">
        <f t="shared" ref="AJ385" si="9190">VLOOKUP($F385,$P$7:$CN$25,AI$5,FALSE)</f>
        <v>#N/A</v>
      </c>
      <c r="AK385" s="85" t="e">
        <f t="shared" si="8270"/>
        <v>#N/A</v>
      </c>
      <c r="AL385" s="76"/>
      <c r="AM385" s="84" t="e">
        <f t="shared" ref="AM385" si="9191">VLOOKUP($F385,$P$7:$CN$25,AL$5,FALSE)</f>
        <v>#N/A</v>
      </c>
      <c r="AN385" s="85" t="e">
        <f t="shared" si="8272"/>
        <v>#N/A</v>
      </c>
      <c r="AO385" s="86"/>
      <c r="AP385" s="84" t="e">
        <f t="shared" ref="AP385" si="9192">VLOOKUP($F385,$P$7:$CN$25,AO$5,FALSE)</f>
        <v>#N/A</v>
      </c>
      <c r="AQ385" s="85" t="e">
        <f t="shared" si="8274"/>
        <v>#N/A</v>
      </c>
      <c r="AR385" s="86"/>
      <c r="AS385" s="84" t="e">
        <f t="shared" ref="AS385" si="9193">VLOOKUP($F385,$P$7:$CN$25,AR$5,FALSE)</f>
        <v>#N/A</v>
      </c>
      <c r="AT385" s="85" t="e">
        <f t="shared" si="8276"/>
        <v>#N/A</v>
      </c>
      <c r="AU385" s="87"/>
      <c r="AV385" s="84" t="e">
        <f t="shared" ref="AV385" si="9194">VLOOKUP($F385,$P$7:$CN$25,AU$5,FALSE)</f>
        <v>#N/A</v>
      </c>
      <c r="AW385" s="85" t="e">
        <f t="shared" si="8278"/>
        <v>#N/A</v>
      </c>
      <c r="AX385" s="76"/>
      <c r="AY385" s="84" t="e">
        <f t="shared" ref="AY385" si="9195">VLOOKUP($F385,$P$7:$CN$25,AX$5,FALSE)</f>
        <v>#N/A</v>
      </c>
      <c r="AZ385" s="85" t="e">
        <f t="shared" si="8280"/>
        <v>#N/A</v>
      </c>
      <c r="BA385" s="86"/>
      <c r="BB385" s="84" t="e">
        <f t="shared" ref="BB385" si="9196">VLOOKUP($F385,$P$7:$CN$25,BA$5,FALSE)</f>
        <v>#N/A</v>
      </c>
      <c r="BC385" s="85" t="e">
        <f t="shared" si="8282"/>
        <v>#N/A</v>
      </c>
      <c r="BD385" s="86"/>
      <c r="BE385" s="84" t="e">
        <f t="shared" ref="BE385" si="9197">VLOOKUP($F385,$P$7:$CN$25,BD$5,FALSE)</f>
        <v>#N/A</v>
      </c>
      <c r="BF385" s="85" t="e">
        <f t="shared" si="8284"/>
        <v>#N/A</v>
      </c>
      <c r="BG385" s="87"/>
      <c r="BH385" s="84" t="e">
        <f t="shared" ref="BH385" si="9198">VLOOKUP($F385,$P$7:$CN$25,BG$5,FALSE)</f>
        <v>#N/A</v>
      </c>
      <c r="BI385" s="85" t="e">
        <f t="shared" si="8286"/>
        <v>#N/A</v>
      </c>
      <c r="BJ385" s="76"/>
      <c r="BK385" s="84" t="e">
        <f t="shared" ref="BK385" si="9199">VLOOKUP($F385,$P$7:$CN$25,BJ$5,FALSE)</f>
        <v>#N/A</v>
      </c>
      <c r="BL385" s="85" t="e">
        <f t="shared" si="8288"/>
        <v>#N/A</v>
      </c>
      <c r="BM385" s="86"/>
      <c r="BN385" s="84" t="e">
        <f t="shared" ref="BN385" si="9200">VLOOKUP($F385,$P$7:$CN$25,BM$5,FALSE)</f>
        <v>#N/A</v>
      </c>
      <c r="BO385" s="85" t="e">
        <f t="shared" si="8290"/>
        <v>#N/A</v>
      </c>
      <c r="BP385" s="87"/>
      <c r="BQ385" s="84" t="e">
        <f t="shared" ref="BQ385" si="9201">VLOOKUP($F385,$P$7:$CN$25,BP$5,FALSE)</f>
        <v>#N/A</v>
      </c>
      <c r="BR385" s="85" t="e">
        <f t="shared" si="8292"/>
        <v>#N/A</v>
      </c>
      <c r="BS385" s="88"/>
      <c r="BT385" s="84" t="e">
        <f t="shared" ref="BT385" si="9202">VLOOKUP($F385,$P$7:$CN$25,BS$5,FALSE)</f>
        <v>#N/A</v>
      </c>
      <c r="BU385" s="85" t="e">
        <f t="shared" si="8294"/>
        <v>#N/A</v>
      </c>
      <c r="BV385" s="86"/>
      <c r="BW385" s="84" t="e">
        <f t="shared" ref="BW385" si="9203">VLOOKUP($F385,$P$7:$CN$25,BV$5,FALSE)</f>
        <v>#N/A</v>
      </c>
      <c r="BX385" s="85" t="e">
        <f t="shared" si="8296"/>
        <v>#N/A</v>
      </c>
      <c r="BY385" s="86"/>
      <c r="BZ385" s="84" t="e">
        <f t="shared" ref="BZ385" si="9204">VLOOKUP($F385,$P$7:$CN$25,BY$5,FALSE)</f>
        <v>#N/A</v>
      </c>
      <c r="CA385" s="85" t="e">
        <f t="shared" si="8298"/>
        <v>#N/A</v>
      </c>
      <c r="CB385" s="86"/>
      <c r="CC385" s="84" t="e">
        <f t="shared" ref="CC385" si="9205">VLOOKUP($F385,$P$7:$CN$25,CB$5,FALSE)</f>
        <v>#N/A</v>
      </c>
      <c r="CD385" s="85" t="e">
        <f t="shared" si="8300"/>
        <v>#N/A</v>
      </c>
      <c r="CE385" s="86"/>
      <c r="CF385" s="84" t="e">
        <f t="shared" ref="CF385" si="9206">VLOOKUP($F385,$P$7:$CN$25,CE$5,FALSE)</f>
        <v>#N/A</v>
      </c>
      <c r="CG385" s="85" t="e">
        <f t="shared" si="8302"/>
        <v>#N/A</v>
      </c>
      <c r="CH385" s="86"/>
      <c r="CI385" s="84" t="e">
        <f t="shared" ref="CI385" si="9207">VLOOKUP($F385,$P$7:$CN$25,CH$5,FALSE)</f>
        <v>#N/A</v>
      </c>
      <c r="CJ385" s="85" t="e">
        <f t="shared" si="8304"/>
        <v>#N/A</v>
      </c>
      <c r="CK385" s="87"/>
      <c r="CL385" s="84" t="e">
        <f t="shared" ref="CL385" si="9208">VLOOKUP($F385,$P$7:$CN$25,CK$5,FALSE)</f>
        <v>#N/A</v>
      </c>
      <c r="CM385" s="85" t="e">
        <f t="shared" si="8306"/>
        <v>#N/A</v>
      </c>
      <c r="CN385" s="83"/>
      <c r="CO385" s="65" t="e">
        <f t="shared" ref="CO385" si="9209">VLOOKUP($F385,$P$7:$CN$25,CN$5,FALSE)</f>
        <v>#N/A</v>
      </c>
      <c r="CP385" s="66" t="e">
        <f t="shared" si="8308"/>
        <v>#N/A</v>
      </c>
      <c r="CQ385" s="66" t="str">
        <f t="shared" si="8252"/>
        <v>359- 1900/1/0</v>
      </c>
      <c r="CR385" s="66"/>
      <c r="CS385" s="66">
        <f t="shared" si="8253"/>
        <v>1900</v>
      </c>
      <c r="CT385" s="66">
        <f t="shared" si="8254"/>
        <v>1</v>
      </c>
      <c r="CU385" s="66">
        <f t="shared" si="8255"/>
        <v>0</v>
      </c>
      <c r="CV385" s="66" t="str">
        <f t="shared" si="8256"/>
        <v/>
      </c>
    </row>
    <row r="386" spans="1:100" x14ac:dyDescent="0.25">
      <c r="A386" s="188">
        <v>360</v>
      </c>
      <c r="B386" s="189"/>
      <c r="C386" s="189"/>
      <c r="D386" s="189"/>
      <c r="E386" s="189"/>
      <c r="F386" s="189" t="str">
        <f t="shared" si="8225"/>
        <v xml:space="preserve"> (min)</v>
      </c>
      <c r="G386" s="189" t="str">
        <f t="shared" si="8309"/>
        <v xml:space="preserve"> (max)</v>
      </c>
      <c r="H386" s="190"/>
      <c r="I386" s="190"/>
      <c r="J386" s="189"/>
      <c r="K386" s="189"/>
      <c r="L386" s="191"/>
      <c r="M386" s="191"/>
      <c r="N386" s="194">
        <f t="shared" si="8226"/>
        <v>0</v>
      </c>
      <c r="O386" s="192"/>
      <c r="P386" s="193"/>
      <c r="Q386" s="188"/>
      <c r="R386" s="84" t="e">
        <f t="shared" si="8257"/>
        <v>#N/A</v>
      </c>
      <c r="S386" s="85" t="e">
        <f t="shared" si="8258"/>
        <v>#N/A</v>
      </c>
      <c r="T386" s="86"/>
      <c r="U386" s="84" t="e">
        <f t="shared" ref="U386" si="9210">VLOOKUP($F386,$P$7:$CN$25,T$5,FALSE)</f>
        <v>#N/A</v>
      </c>
      <c r="V386" s="85" t="e">
        <f t="shared" si="8260"/>
        <v>#N/A</v>
      </c>
      <c r="W386" s="86"/>
      <c r="X386" s="84" t="e">
        <f t="shared" ref="X386" si="9211">VLOOKUP($F386,$P$7:$CN$25,W$5,FALSE)</f>
        <v>#N/A</v>
      </c>
      <c r="Y386" s="85" t="e">
        <f t="shared" si="8262"/>
        <v>#N/A</v>
      </c>
      <c r="Z386" s="86"/>
      <c r="AA386" s="84" t="e">
        <f t="shared" ref="AA386" si="9212">VLOOKUP($F386,$P$7:$CN$25,Z$5,FALSE)</f>
        <v>#N/A</v>
      </c>
      <c r="AB386" s="85" t="e">
        <f t="shared" si="8264"/>
        <v>#N/A</v>
      </c>
      <c r="AC386" s="86"/>
      <c r="AD386" s="84" t="e">
        <f t="shared" ref="AD386" si="9213">VLOOKUP($F386,$P$7:$CN$25,AC$5,FALSE)</f>
        <v>#N/A</v>
      </c>
      <c r="AE386" s="85" t="e">
        <f t="shared" si="8266"/>
        <v>#N/A</v>
      </c>
      <c r="AF386" s="86"/>
      <c r="AG386" s="84" t="e">
        <f t="shared" ref="AG386" si="9214">VLOOKUP($F386,$P$7:$CN$25,AF$5,FALSE)</f>
        <v>#N/A</v>
      </c>
      <c r="AH386" s="85" t="e">
        <f t="shared" si="8268"/>
        <v>#N/A</v>
      </c>
      <c r="AI386" s="87"/>
      <c r="AJ386" s="84" t="e">
        <f t="shared" ref="AJ386" si="9215">VLOOKUP($F386,$P$7:$CN$25,AI$5,FALSE)</f>
        <v>#N/A</v>
      </c>
      <c r="AK386" s="85" t="e">
        <f t="shared" si="8270"/>
        <v>#N/A</v>
      </c>
      <c r="AL386" s="76"/>
      <c r="AM386" s="84" t="e">
        <f t="shared" ref="AM386" si="9216">VLOOKUP($F386,$P$7:$CN$25,AL$5,FALSE)</f>
        <v>#N/A</v>
      </c>
      <c r="AN386" s="85" t="e">
        <f t="shared" si="8272"/>
        <v>#N/A</v>
      </c>
      <c r="AO386" s="86"/>
      <c r="AP386" s="84" t="e">
        <f t="shared" ref="AP386" si="9217">VLOOKUP($F386,$P$7:$CN$25,AO$5,FALSE)</f>
        <v>#N/A</v>
      </c>
      <c r="AQ386" s="85" t="e">
        <f t="shared" si="8274"/>
        <v>#N/A</v>
      </c>
      <c r="AR386" s="86"/>
      <c r="AS386" s="84" t="e">
        <f t="shared" ref="AS386" si="9218">VLOOKUP($F386,$P$7:$CN$25,AR$5,FALSE)</f>
        <v>#N/A</v>
      </c>
      <c r="AT386" s="85" t="e">
        <f t="shared" si="8276"/>
        <v>#N/A</v>
      </c>
      <c r="AU386" s="87"/>
      <c r="AV386" s="84" t="e">
        <f t="shared" ref="AV386" si="9219">VLOOKUP($F386,$P$7:$CN$25,AU$5,FALSE)</f>
        <v>#N/A</v>
      </c>
      <c r="AW386" s="85" t="e">
        <f t="shared" si="8278"/>
        <v>#N/A</v>
      </c>
      <c r="AX386" s="76"/>
      <c r="AY386" s="84" t="e">
        <f t="shared" ref="AY386" si="9220">VLOOKUP($F386,$P$7:$CN$25,AX$5,FALSE)</f>
        <v>#N/A</v>
      </c>
      <c r="AZ386" s="85" t="e">
        <f t="shared" si="8280"/>
        <v>#N/A</v>
      </c>
      <c r="BA386" s="86"/>
      <c r="BB386" s="84" t="e">
        <f t="shared" ref="BB386" si="9221">VLOOKUP($F386,$P$7:$CN$25,BA$5,FALSE)</f>
        <v>#N/A</v>
      </c>
      <c r="BC386" s="85" t="e">
        <f t="shared" si="8282"/>
        <v>#N/A</v>
      </c>
      <c r="BD386" s="86"/>
      <c r="BE386" s="84" t="e">
        <f t="shared" ref="BE386" si="9222">VLOOKUP($F386,$P$7:$CN$25,BD$5,FALSE)</f>
        <v>#N/A</v>
      </c>
      <c r="BF386" s="85" t="e">
        <f t="shared" si="8284"/>
        <v>#N/A</v>
      </c>
      <c r="BG386" s="87"/>
      <c r="BH386" s="84" t="e">
        <f t="shared" ref="BH386" si="9223">VLOOKUP($F386,$P$7:$CN$25,BG$5,FALSE)</f>
        <v>#N/A</v>
      </c>
      <c r="BI386" s="85" t="e">
        <f t="shared" si="8286"/>
        <v>#N/A</v>
      </c>
      <c r="BJ386" s="76"/>
      <c r="BK386" s="84" t="e">
        <f t="shared" ref="BK386" si="9224">VLOOKUP($F386,$P$7:$CN$25,BJ$5,FALSE)</f>
        <v>#N/A</v>
      </c>
      <c r="BL386" s="85" t="e">
        <f t="shared" si="8288"/>
        <v>#N/A</v>
      </c>
      <c r="BM386" s="86"/>
      <c r="BN386" s="84" t="e">
        <f t="shared" ref="BN386" si="9225">VLOOKUP($F386,$P$7:$CN$25,BM$5,FALSE)</f>
        <v>#N/A</v>
      </c>
      <c r="BO386" s="85" t="e">
        <f t="shared" si="8290"/>
        <v>#N/A</v>
      </c>
      <c r="BP386" s="87"/>
      <c r="BQ386" s="84" t="e">
        <f t="shared" ref="BQ386" si="9226">VLOOKUP($F386,$P$7:$CN$25,BP$5,FALSE)</f>
        <v>#N/A</v>
      </c>
      <c r="BR386" s="85" t="e">
        <f t="shared" si="8292"/>
        <v>#N/A</v>
      </c>
      <c r="BS386" s="88"/>
      <c r="BT386" s="84" t="e">
        <f t="shared" ref="BT386" si="9227">VLOOKUP($F386,$P$7:$CN$25,BS$5,FALSE)</f>
        <v>#N/A</v>
      </c>
      <c r="BU386" s="85" t="e">
        <f t="shared" si="8294"/>
        <v>#N/A</v>
      </c>
      <c r="BV386" s="86"/>
      <c r="BW386" s="84" t="e">
        <f t="shared" ref="BW386" si="9228">VLOOKUP($F386,$P$7:$CN$25,BV$5,FALSE)</f>
        <v>#N/A</v>
      </c>
      <c r="BX386" s="85" t="e">
        <f t="shared" si="8296"/>
        <v>#N/A</v>
      </c>
      <c r="BY386" s="86"/>
      <c r="BZ386" s="84" t="e">
        <f t="shared" ref="BZ386" si="9229">VLOOKUP($F386,$P$7:$CN$25,BY$5,FALSE)</f>
        <v>#N/A</v>
      </c>
      <c r="CA386" s="85" t="e">
        <f t="shared" si="8298"/>
        <v>#N/A</v>
      </c>
      <c r="CB386" s="86"/>
      <c r="CC386" s="84" t="e">
        <f t="shared" ref="CC386" si="9230">VLOOKUP($F386,$P$7:$CN$25,CB$5,FALSE)</f>
        <v>#N/A</v>
      </c>
      <c r="CD386" s="85" t="e">
        <f t="shared" si="8300"/>
        <v>#N/A</v>
      </c>
      <c r="CE386" s="86"/>
      <c r="CF386" s="84" t="e">
        <f t="shared" ref="CF386" si="9231">VLOOKUP($F386,$P$7:$CN$25,CE$5,FALSE)</f>
        <v>#N/A</v>
      </c>
      <c r="CG386" s="85" t="e">
        <f t="shared" si="8302"/>
        <v>#N/A</v>
      </c>
      <c r="CH386" s="86"/>
      <c r="CI386" s="84" t="e">
        <f t="shared" ref="CI386" si="9232">VLOOKUP($F386,$P$7:$CN$25,CH$5,FALSE)</f>
        <v>#N/A</v>
      </c>
      <c r="CJ386" s="85" t="e">
        <f t="shared" si="8304"/>
        <v>#N/A</v>
      </c>
      <c r="CK386" s="87"/>
      <c r="CL386" s="84" t="e">
        <f t="shared" ref="CL386" si="9233">VLOOKUP($F386,$P$7:$CN$25,CK$5,FALSE)</f>
        <v>#N/A</v>
      </c>
      <c r="CM386" s="85" t="e">
        <f t="shared" si="8306"/>
        <v>#N/A</v>
      </c>
      <c r="CN386" s="83"/>
      <c r="CO386" s="65" t="e">
        <f t="shared" ref="CO386" si="9234">VLOOKUP($F386,$P$7:$CN$25,CN$5,FALSE)</f>
        <v>#N/A</v>
      </c>
      <c r="CP386" s="66" t="e">
        <f t="shared" si="8308"/>
        <v>#N/A</v>
      </c>
      <c r="CQ386" s="66" t="str">
        <f t="shared" si="8252"/>
        <v>360- 1900/1/0</v>
      </c>
      <c r="CR386" s="66"/>
      <c r="CS386" s="66">
        <f t="shared" si="8253"/>
        <v>1900</v>
      </c>
      <c r="CT386" s="66">
        <f t="shared" si="8254"/>
        <v>1</v>
      </c>
      <c r="CU386" s="66">
        <f t="shared" si="8255"/>
        <v>0</v>
      </c>
      <c r="CV386" s="66" t="str">
        <f t="shared" si="8256"/>
        <v/>
      </c>
    </row>
    <row r="387" spans="1:100" x14ac:dyDescent="0.25">
      <c r="A387" s="188">
        <v>361</v>
      </c>
      <c r="B387" s="189"/>
      <c r="C387" s="189"/>
      <c r="D387" s="189"/>
      <c r="E387" s="189"/>
      <c r="F387" s="189" t="str">
        <f t="shared" si="8225"/>
        <v xml:space="preserve"> (min)</v>
      </c>
      <c r="G387" s="189" t="str">
        <f t="shared" si="8309"/>
        <v xml:space="preserve"> (max)</v>
      </c>
      <c r="H387" s="190"/>
      <c r="I387" s="190"/>
      <c r="J387" s="189"/>
      <c r="K387" s="189"/>
      <c r="L387" s="191"/>
      <c r="M387" s="191"/>
      <c r="N387" s="194">
        <f t="shared" si="8226"/>
        <v>0</v>
      </c>
      <c r="O387" s="192"/>
      <c r="P387" s="193"/>
      <c r="Q387" s="188"/>
      <c r="R387" s="84" t="e">
        <f t="shared" si="8257"/>
        <v>#N/A</v>
      </c>
      <c r="S387" s="85" t="e">
        <f t="shared" si="8258"/>
        <v>#N/A</v>
      </c>
      <c r="T387" s="86"/>
      <c r="U387" s="84" t="e">
        <f t="shared" ref="U387" si="9235">VLOOKUP($F387,$P$7:$CN$25,T$5,FALSE)</f>
        <v>#N/A</v>
      </c>
      <c r="V387" s="85" t="e">
        <f t="shared" si="8260"/>
        <v>#N/A</v>
      </c>
      <c r="W387" s="86"/>
      <c r="X387" s="84" t="e">
        <f t="shared" ref="X387" si="9236">VLOOKUP($F387,$P$7:$CN$25,W$5,FALSE)</f>
        <v>#N/A</v>
      </c>
      <c r="Y387" s="85" t="e">
        <f t="shared" si="8262"/>
        <v>#N/A</v>
      </c>
      <c r="Z387" s="86"/>
      <c r="AA387" s="84" t="e">
        <f t="shared" ref="AA387" si="9237">VLOOKUP($F387,$P$7:$CN$25,Z$5,FALSE)</f>
        <v>#N/A</v>
      </c>
      <c r="AB387" s="85" t="e">
        <f t="shared" si="8264"/>
        <v>#N/A</v>
      </c>
      <c r="AC387" s="86"/>
      <c r="AD387" s="84" t="e">
        <f t="shared" ref="AD387" si="9238">VLOOKUP($F387,$P$7:$CN$25,AC$5,FALSE)</f>
        <v>#N/A</v>
      </c>
      <c r="AE387" s="85" t="e">
        <f t="shared" si="8266"/>
        <v>#N/A</v>
      </c>
      <c r="AF387" s="86"/>
      <c r="AG387" s="84" t="e">
        <f t="shared" ref="AG387" si="9239">VLOOKUP($F387,$P$7:$CN$25,AF$5,FALSE)</f>
        <v>#N/A</v>
      </c>
      <c r="AH387" s="85" t="e">
        <f t="shared" si="8268"/>
        <v>#N/A</v>
      </c>
      <c r="AI387" s="87"/>
      <c r="AJ387" s="84" t="e">
        <f t="shared" ref="AJ387" si="9240">VLOOKUP($F387,$P$7:$CN$25,AI$5,FALSE)</f>
        <v>#N/A</v>
      </c>
      <c r="AK387" s="85" t="e">
        <f t="shared" si="8270"/>
        <v>#N/A</v>
      </c>
      <c r="AL387" s="76"/>
      <c r="AM387" s="84" t="e">
        <f t="shared" ref="AM387" si="9241">VLOOKUP($F387,$P$7:$CN$25,AL$5,FALSE)</f>
        <v>#N/A</v>
      </c>
      <c r="AN387" s="85" t="e">
        <f t="shared" si="8272"/>
        <v>#N/A</v>
      </c>
      <c r="AO387" s="86"/>
      <c r="AP387" s="84" t="e">
        <f t="shared" ref="AP387" si="9242">VLOOKUP($F387,$P$7:$CN$25,AO$5,FALSE)</f>
        <v>#N/A</v>
      </c>
      <c r="AQ387" s="85" t="e">
        <f t="shared" si="8274"/>
        <v>#N/A</v>
      </c>
      <c r="AR387" s="86"/>
      <c r="AS387" s="84" t="e">
        <f t="shared" ref="AS387" si="9243">VLOOKUP($F387,$P$7:$CN$25,AR$5,FALSE)</f>
        <v>#N/A</v>
      </c>
      <c r="AT387" s="85" t="e">
        <f t="shared" si="8276"/>
        <v>#N/A</v>
      </c>
      <c r="AU387" s="87"/>
      <c r="AV387" s="84" t="e">
        <f t="shared" ref="AV387" si="9244">VLOOKUP($F387,$P$7:$CN$25,AU$5,FALSE)</f>
        <v>#N/A</v>
      </c>
      <c r="AW387" s="85" t="e">
        <f t="shared" si="8278"/>
        <v>#N/A</v>
      </c>
      <c r="AX387" s="76"/>
      <c r="AY387" s="84" t="e">
        <f t="shared" ref="AY387" si="9245">VLOOKUP($F387,$P$7:$CN$25,AX$5,FALSE)</f>
        <v>#N/A</v>
      </c>
      <c r="AZ387" s="85" t="e">
        <f t="shared" si="8280"/>
        <v>#N/A</v>
      </c>
      <c r="BA387" s="86"/>
      <c r="BB387" s="84" t="e">
        <f t="shared" ref="BB387" si="9246">VLOOKUP($F387,$P$7:$CN$25,BA$5,FALSE)</f>
        <v>#N/A</v>
      </c>
      <c r="BC387" s="85" t="e">
        <f t="shared" si="8282"/>
        <v>#N/A</v>
      </c>
      <c r="BD387" s="86"/>
      <c r="BE387" s="84" t="e">
        <f t="shared" ref="BE387" si="9247">VLOOKUP($F387,$P$7:$CN$25,BD$5,FALSE)</f>
        <v>#N/A</v>
      </c>
      <c r="BF387" s="85" t="e">
        <f t="shared" si="8284"/>
        <v>#N/A</v>
      </c>
      <c r="BG387" s="87"/>
      <c r="BH387" s="84" t="e">
        <f t="shared" ref="BH387" si="9248">VLOOKUP($F387,$P$7:$CN$25,BG$5,FALSE)</f>
        <v>#N/A</v>
      </c>
      <c r="BI387" s="85" t="e">
        <f t="shared" si="8286"/>
        <v>#N/A</v>
      </c>
      <c r="BJ387" s="76"/>
      <c r="BK387" s="84" t="e">
        <f t="shared" ref="BK387" si="9249">VLOOKUP($F387,$P$7:$CN$25,BJ$5,FALSE)</f>
        <v>#N/A</v>
      </c>
      <c r="BL387" s="85" t="e">
        <f t="shared" si="8288"/>
        <v>#N/A</v>
      </c>
      <c r="BM387" s="86"/>
      <c r="BN387" s="84" t="e">
        <f t="shared" ref="BN387" si="9250">VLOOKUP($F387,$P$7:$CN$25,BM$5,FALSE)</f>
        <v>#N/A</v>
      </c>
      <c r="BO387" s="85" t="e">
        <f t="shared" si="8290"/>
        <v>#N/A</v>
      </c>
      <c r="BP387" s="87"/>
      <c r="BQ387" s="84" t="e">
        <f t="shared" ref="BQ387" si="9251">VLOOKUP($F387,$P$7:$CN$25,BP$5,FALSE)</f>
        <v>#N/A</v>
      </c>
      <c r="BR387" s="85" t="e">
        <f t="shared" si="8292"/>
        <v>#N/A</v>
      </c>
      <c r="BS387" s="88"/>
      <c r="BT387" s="84" t="e">
        <f t="shared" ref="BT387" si="9252">VLOOKUP($F387,$P$7:$CN$25,BS$5,FALSE)</f>
        <v>#N/A</v>
      </c>
      <c r="BU387" s="85" t="e">
        <f t="shared" si="8294"/>
        <v>#N/A</v>
      </c>
      <c r="BV387" s="86"/>
      <c r="BW387" s="84" t="e">
        <f t="shared" ref="BW387" si="9253">VLOOKUP($F387,$P$7:$CN$25,BV$5,FALSE)</f>
        <v>#N/A</v>
      </c>
      <c r="BX387" s="85" t="e">
        <f t="shared" si="8296"/>
        <v>#N/A</v>
      </c>
      <c r="BY387" s="86"/>
      <c r="BZ387" s="84" t="e">
        <f t="shared" ref="BZ387" si="9254">VLOOKUP($F387,$P$7:$CN$25,BY$5,FALSE)</f>
        <v>#N/A</v>
      </c>
      <c r="CA387" s="85" t="e">
        <f t="shared" si="8298"/>
        <v>#N/A</v>
      </c>
      <c r="CB387" s="86"/>
      <c r="CC387" s="84" t="e">
        <f t="shared" ref="CC387" si="9255">VLOOKUP($F387,$P$7:$CN$25,CB$5,FALSE)</f>
        <v>#N/A</v>
      </c>
      <c r="CD387" s="85" t="e">
        <f t="shared" si="8300"/>
        <v>#N/A</v>
      </c>
      <c r="CE387" s="86"/>
      <c r="CF387" s="84" t="e">
        <f t="shared" ref="CF387" si="9256">VLOOKUP($F387,$P$7:$CN$25,CE$5,FALSE)</f>
        <v>#N/A</v>
      </c>
      <c r="CG387" s="85" t="e">
        <f t="shared" si="8302"/>
        <v>#N/A</v>
      </c>
      <c r="CH387" s="86"/>
      <c r="CI387" s="84" t="e">
        <f t="shared" ref="CI387" si="9257">VLOOKUP($F387,$P$7:$CN$25,CH$5,FALSE)</f>
        <v>#N/A</v>
      </c>
      <c r="CJ387" s="85" t="e">
        <f t="shared" si="8304"/>
        <v>#N/A</v>
      </c>
      <c r="CK387" s="87"/>
      <c r="CL387" s="84" t="e">
        <f t="shared" ref="CL387" si="9258">VLOOKUP($F387,$P$7:$CN$25,CK$5,FALSE)</f>
        <v>#N/A</v>
      </c>
      <c r="CM387" s="85" t="e">
        <f t="shared" si="8306"/>
        <v>#N/A</v>
      </c>
      <c r="CN387" s="83"/>
      <c r="CO387" s="65" t="e">
        <f t="shared" ref="CO387" si="9259">VLOOKUP($F387,$P$7:$CN$25,CN$5,FALSE)</f>
        <v>#N/A</v>
      </c>
      <c r="CP387" s="66" t="e">
        <f t="shared" si="8308"/>
        <v>#N/A</v>
      </c>
      <c r="CQ387" s="66" t="str">
        <f t="shared" si="8252"/>
        <v>361- 1900/1/0</v>
      </c>
      <c r="CR387" s="66"/>
      <c r="CS387" s="66">
        <f t="shared" si="8253"/>
        <v>1900</v>
      </c>
      <c r="CT387" s="66">
        <f t="shared" si="8254"/>
        <v>1</v>
      </c>
      <c r="CU387" s="66">
        <f t="shared" si="8255"/>
        <v>0</v>
      </c>
      <c r="CV387" s="66" t="str">
        <f t="shared" si="8256"/>
        <v/>
      </c>
    </row>
    <row r="388" spans="1:100" x14ac:dyDescent="0.25">
      <c r="A388" s="188">
        <v>362</v>
      </c>
      <c r="B388" s="189"/>
      <c r="C388" s="189"/>
      <c r="D388" s="189"/>
      <c r="E388" s="189"/>
      <c r="F388" s="189" t="str">
        <f t="shared" si="8225"/>
        <v xml:space="preserve"> (min)</v>
      </c>
      <c r="G388" s="189" t="str">
        <f t="shared" si="8309"/>
        <v xml:space="preserve"> (max)</v>
      </c>
      <c r="H388" s="190"/>
      <c r="I388" s="190"/>
      <c r="J388" s="189"/>
      <c r="K388" s="189"/>
      <c r="L388" s="191"/>
      <c r="M388" s="191"/>
      <c r="N388" s="194">
        <f t="shared" si="8226"/>
        <v>0</v>
      </c>
      <c r="O388" s="192"/>
      <c r="P388" s="193"/>
      <c r="Q388" s="188"/>
      <c r="R388" s="84" t="e">
        <f t="shared" si="8257"/>
        <v>#N/A</v>
      </c>
      <c r="S388" s="85" t="e">
        <f t="shared" si="8258"/>
        <v>#N/A</v>
      </c>
      <c r="T388" s="86"/>
      <c r="U388" s="84" t="e">
        <f t="shared" ref="U388" si="9260">VLOOKUP($F388,$P$7:$CN$25,T$5,FALSE)</f>
        <v>#N/A</v>
      </c>
      <c r="V388" s="85" t="e">
        <f t="shared" si="8260"/>
        <v>#N/A</v>
      </c>
      <c r="W388" s="86"/>
      <c r="X388" s="84" t="e">
        <f t="shared" ref="X388" si="9261">VLOOKUP($F388,$P$7:$CN$25,W$5,FALSE)</f>
        <v>#N/A</v>
      </c>
      <c r="Y388" s="85" t="e">
        <f t="shared" si="8262"/>
        <v>#N/A</v>
      </c>
      <c r="Z388" s="86"/>
      <c r="AA388" s="84" t="e">
        <f t="shared" ref="AA388" si="9262">VLOOKUP($F388,$P$7:$CN$25,Z$5,FALSE)</f>
        <v>#N/A</v>
      </c>
      <c r="AB388" s="85" t="e">
        <f t="shared" si="8264"/>
        <v>#N/A</v>
      </c>
      <c r="AC388" s="86"/>
      <c r="AD388" s="84" t="e">
        <f t="shared" ref="AD388" si="9263">VLOOKUP($F388,$P$7:$CN$25,AC$5,FALSE)</f>
        <v>#N/A</v>
      </c>
      <c r="AE388" s="85" t="e">
        <f t="shared" si="8266"/>
        <v>#N/A</v>
      </c>
      <c r="AF388" s="86"/>
      <c r="AG388" s="84" t="e">
        <f t="shared" ref="AG388" si="9264">VLOOKUP($F388,$P$7:$CN$25,AF$5,FALSE)</f>
        <v>#N/A</v>
      </c>
      <c r="AH388" s="85" t="e">
        <f t="shared" si="8268"/>
        <v>#N/A</v>
      </c>
      <c r="AI388" s="87"/>
      <c r="AJ388" s="84" t="e">
        <f t="shared" ref="AJ388" si="9265">VLOOKUP($F388,$P$7:$CN$25,AI$5,FALSE)</f>
        <v>#N/A</v>
      </c>
      <c r="AK388" s="85" t="e">
        <f t="shared" si="8270"/>
        <v>#N/A</v>
      </c>
      <c r="AL388" s="76"/>
      <c r="AM388" s="84" t="e">
        <f t="shared" ref="AM388" si="9266">VLOOKUP($F388,$P$7:$CN$25,AL$5,FALSE)</f>
        <v>#N/A</v>
      </c>
      <c r="AN388" s="85" t="e">
        <f t="shared" si="8272"/>
        <v>#N/A</v>
      </c>
      <c r="AO388" s="86"/>
      <c r="AP388" s="84" t="e">
        <f t="shared" ref="AP388" si="9267">VLOOKUP($F388,$P$7:$CN$25,AO$5,FALSE)</f>
        <v>#N/A</v>
      </c>
      <c r="AQ388" s="85" t="e">
        <f t="shared" si="8274"/>
        <v>#N/A</v>
      </c>
      <c r="AR388" s="86"/>
      <c r="AS388" s="84" t="e">
        <f t="shared" ref="AS388" si="9268">VLOOKUP($F388,$P$7:$CN$25,AR$5,FALSE)</f>
        <v>#N/A</v>
      </c>
      <c r="AT388" s="85" t="e">
        <f t="shared" si="8276"/>
        <v>#N/A</v>
      </c>
      <c r="AU388" s="87"/>
      <c r="AV388" s="84" t="e">
        <f t="shared" ref="AV388" si="9269">VLOOKUP($F388,$P$7:$CN$25,AU$5,FALSE)</f>
        <v>#N/A</v>
      </c>
      <c r="AW388" s="85" t="e">
        <f t="shared" si="8278"/>
        <v>#N/A</v>
      </c>
      <c r="AX388" s="76"/>
      <c r="AY388" s="84" t="e">
        <f t="shared" ref="AY388" si="9270">VLOOKUP($F388,$P$7:$CN$25,AX$5,FALSE)</f>
        <v>#N/A</v>
      </c>
      <c r="AZ388" s="85" t="e">
        <f t="shared" si="8280"/>
        <v>#N/A</v>
      </c>
      <c r="BA388" s="86"/>
      <c r="BB388" s="84" t="e">
        <f t="shared" ref="BB388" si="9271">VLOOKUP($F388,$P$7:$CN$25,BA$5,FALSE)</f>
        <v>#N/A</v>
      </c>
      <c r="BC388" s="85" t="e">
        <f t="shared" si="8282"/>
        <v>#N/A</v>
      </c>
      <c r="BD388" s="86"/>
      <c r="BE388" s="84" t="e">
        <f t="shared" ref="BE388" si="9272">VLOOKUP($F388,$P$7:$CN$25,BD$5,FALSE)</f>
        <v>#N/A</v>
      </c>
      <c r="BF388" s="85" t="e">
        <f t="shared" si="8284"/>
        <v>#N/A</v>
      </c>
      <c r="BG388" s="87"/>
      <c r="BH388" s="84" t="e">
        <f t="shared" ref="BH388" si="9273">VLOOKUP($F388,$P$7:$CN$25,BG$5,FALSE)</f>
        <v>#N/A</v>
      </c>
      <c r="BI388" s="85" t="e">
        <f t="shared" si="8286"/>
        <v>#N/A</v>
      </c>
      <c r="BJ388" s="76"/>
      <c r="BK388" s="84" t="e">
        <f t="shared" ref="BK388" si="9274">VLOOKUP($F388,$P$7:$CN$25,BJ$5,FALSE)</f>
        <v>#N/A</v>
      </c>
      <c r="BL388" s="85" t="e">
        <f t="shared" si="8288"/>
        <v>#N/A</v>
      </c>
      <c r="BM388" s="86"/>
      <c r="BN388" s="84" t="e">
        <f t="shared" ref="BN388" si="9275">VLOOKUP($F388,$P$7:$CN$25,BM$5,FALSE)</f>
        <v>#N/A</v>
      </c>
      <c r="BO388" s="85" t="e">
        <f t="shared" si="8290"/>
        <v>#N/A</v>
      </c>
      <c r="BP388" s="87"/>
      <c r="BQ388" s="84" t="e">
        <f t="shared" ref="BQ388" si="9276">VLOOKUP($F388,$P$7:$CN$25,BP$5,FALSE)</f>
        <v>#N/A</v>
      </c>
      <c r="BR388" s="85" t="e">
        <f t="shared" si="8292"/>
        <v>#N/A</v>
      </c>
      <c r="BS388" s="88"/>
      <c r="BT388" s="84" t="e">
        <f t="shared" ref="BT388" si="9277">VLOOKUP($F388,$P$7:$CN$25,BS$5,FALSE)</f>
        <v>#N/A</v>
      </c>
      <c r="BU388" s="85" t="e">
        <f t="shared" si="8294"/>
        <v>#N/A</v>
      </c>
      <c r="BV388" s="86"/>
      <c r="BW388" s="84" t="e">
        <f t="shared" ref="BW388" si="9278">VLOOKUP($F388,$P$7:$CN$25,BV$5,FALSE)</f>
        <v>#N/A</v>
      </c>
      <c r="BX388" s="85" t="e">
        <f t="shared" si="8296"/>
        <v>#N/A</v>
      </c>
      <c r="BY388" s="86"/>
      <c r="BZ388" s="84" t="e">
        <f t="shared" ref="BZ388" si="9279">VLOOKUP($F388,$P$7:$CN$25,BY$5,FALSE)</f>
        <v>#N/A</v>
      </c>
      <c r="CA388" s="85" t="e">
        <f t="shared" si="8298"/>
        <v>#N/A</v>
      </c>
      <c r="CB388" s="86"/>
      <c r="CC388" s="84" t="e">
        <f t="shared" ref="CC388" si="9280">VLOOKUP($F388,$P$7:$CN$25,CB$5,FALSE)</f>
        <v>#N/A</v>
      </c>
      <c r="CD388" s="85" t="e">
        <f t="shared" si="8300"/>
        <v>#N/A</v>
      </c>
      <c r="CE388" s="86"/>
      <c r="CF388" s="84" t="e">
        <f t="shared" ref="CF388" si="9281">VLOOKUP($F388,$P$7:$CN$25,CE$5,FALSE)</f>
        <v>#N/A</v>
      </c>
      <c r="CG388" s="85" t="e">
        <f t="shared" si="8302"/>
        <v>#N/A</v>
      </c>
      <c r="CH388" s="86"/>
      <c r="CI388" s="84" t="e">
        <f t="shared" ref="CI388" si="9282">VLOOKUP($F388,$P$7:$CN$25,CH$5,FALSE)</f>
        <v>#N/A</v>
      </c>
      <c r="CJ388" s="85" t="e">
        <f t="shared" si="8304"/>
        <v>#N/A</v>
      </c>
      <c r="CK388" s="87"/>
      <c r="CL388" s="84" t="e">
        <f t="shared" ref="CL388" si="9283">VLOOKUP($F388,$P$7:$CN$25,CK$5,FALSE)</f>
        <v>#N/A</v>
      </c>
      <c r="CM388" s="85" t="e">
        <f t="shared" si="8306"/>
        <v>#N/A</v>
      </c>
      <c r="CN388" s="83"/>
      <c r="CO388" s="65" t="e">
        <f t="shared" ref="CO388" si="9284">VLOOKUP($F388,$P$7:$CN$25,CN$5,FALSE)</f>
        <v>#N/A</v>
      </c>
      <c r="CP388" s="66" t="e">
        <f t="shared" si="8308"/>
        <v>#N/A</v>
      </c>
      <c r="CQ388" s="66" t="str">
        <f t="shared" si="8252"/>
        <v>362- 1900/1/0</v>
      </c>
      <c r="CR388" s="66"/>
      <c r="CS388" s="66">
        <f t="shared" si="8253"/>
        <v>1900</v>
      </c>
      <c r="CT388" s="66">
        <f t="shared" si="8254"/>
        <v>1</v>
      </c>
      <c r="CU388" s="66">
        <f t="shared" si="8255"/>
        <v>0</v>
      </c>
      <c r="CV388" s="66" t="str">
        <f t="shared" si="8256"/>
        <v/>
      </c>
    </row>
    <row r="389" spans="1:100" x14ac:dyDescent="0.25">
      <c r="A389" s="188">
        <v>363</v>
      </c>
      <c r="B389" s="189"/>
      <c r="C389" s="189"/>
      <c r="D389" s="189"/>
      <c r="E389" s="189"/>
      <c r="F389" s="189" t="str">
        <f t="shared" si="8225"/>
        <v xml:space="preserve"> (min)</v>
      </c>
      <c r="G389" s="189" t="str">
        <f t="shared" si="8309"/>
        <v xml:space="preserve"> (max)</v>
      </c>
      <c r="H389" s="190"/>
      <c r="I389" s="190"/>
      <c r="J389" s="189"/>
      <c r="K389" s="189"/>
      <c r="L389" s="191"/>
      <c r="M389" s="191"/>
      <c r="N389" s="194">
        <f t="shared" si="8226"/>
        <v>0</v>
      </c>
      <c r="O389" s="192"/>
      <c r="P389" s="193"/>
      <c r="Q389" s="188"/>
      <c r="R389" s="84" t="e">
        <f t="shared" si="8257"/>
        <v>#N/A</v>
      </c>
      <c r="S389" s="85" t="e">
        <f t="shared" si="8258"/>
        <v>#N/A</v>
      </c>
      <c r="T389" s="86"/>
      <c r="U389" s="84" t="e">
        <f t="shared" ref="U389" si="9285">VLOOKUP($F389,$P$7:$CN$25,T$5,FALSE)</f>
        <v>#N/A</v>
      </c>
      <c r="V389" s="85" t="e">
        <f t="shared" si="8260"/>
        <v>#N/A</v>
      </c>
      <c r="W389" s="86"/>
      <c r="X389" s="84" t="e">
        <f t="shared" ref="X389" si="9286">VLOOKUP($F389,$P$7:$CN$25,W$5,FALSE)</f>
        <v>#N/A</v>
      </c>
      <c r="Y389" s="85" t="e">
        <f t="shared" si="8262"/>
        <v>#N/A</v>
      </c>
      <c r="Z389" s="86"/>
      <c r="AA389" s="84" t="e">
        <f t="shared" ref="AA389" si="9287">VLOOKUP($F389,$P$7:$CN$25,Z$5,FALSE)</f>
        <v>#N/A</v>
      </c>
      <c r="AB389" s="85" t="e">
        <f t="shared" si="8264"/>
        <v>#N/A</v>
      </c>
      <c r="AC389" s="86"/>
      <c r="AD389" s="84" t="e">
        <f t="shared" ref="AD389" si="9288">VLOOKUP($F389,$P$7:$CN$25,AC$5,FALSE)</f>
        <v>#N/A</v>
      </c>
      <c r="AE389" s="85" t="e">
        <f t="shared" si="8266"/>
        <v>#N/A</v>
      </c>
      <c r="AF389" s="86"/>
      <c r="AG389" s="84" t="e">
        <f t="shared" ref="AG389" si="9289">VLOOKUP($F389,$P$7:$CN$25,AF$5,FALSE)</f>
        <v>#N/A</v>
      </c>
      <c r="AH389" s="85" t="e">
        <f t="shared" si="8268"/>
        <v>#N/A</v>
      </c>
      <c r="AI389" s="87"/>
      <c r="AJ389" s="84" t="e">
        <f t="shared" ref="AJ389" si="9290">VLOOKUP($F389,$P$7:$CN$25,AI$5,FALSE)</f>
        <v>#N/A</v>
      </c>
      <c r="AK389" s="85" t="e">
        <f t="shared" si="8270"/>
        <v>#N/A</v>
      </c>
      <c r="AL389" s="76"/>
      <c r="AM389" s="84" t="e">
        <f t="shared" ref="AM389" si="9291">VLOOKUP($F389,$P$7:$CN$25,AL$5,FALSE)</f>
        <v>#N/A</v>
      </c>
      <c r="AN389" s="85" t="e">
        <f t="shared" si="8272"/>
        <v>#N/A</v>
      </c>
      <c r="AO389" s="86"/>
      <c r="AP389" s="84" t="e">
        <f t="shared" ref="AP389" si="9292">VLOOKUP($F389,$P$7:$CN$25,AO$5,FALSE)</f>
        <v>#N/A</v>
      </c>
      <c r="AQ389" s="85" t="e">
        <f t="shared" si="8274"/>
        <v>#N/A</v>
      </c>
      <c r="AR389" s="86"/>
      <c r="AS389" s="84" t="e">
        <f t="shared" ref="AS389" si="9293">VLOOKUP($F389,$P$7:$CN$25,AR$5,FALSE)</f>
        <v>#N/A</v>
      </c>
      <c r="AT389" s="85" t="e">
        <f t="shared" si="8276"/>
        <v>#N/A</v>
      </c>
      <c r="AU389" s="87"/>
      <c r="AV389" s="84" t="e">
        <f t="shared" ref="AV389" si="9294">VLOOKUP($F389,$P$7:$CN$25,AU$5,FALSE)</f>
        <v>#N/A</v>
      </c>
      <c r="AW389" s="85" t="e">
        <f t="shared" si="8278"/>
        <v>#N/A</v>
      </c>
      <c r="AX389" s="76"/>
      <c r="AY389" s="84" t="e">
        <f t="shared" ref="AY389" si="9295">VLOOKUP($F389,$P$7:$CN$25,AX$5,FALSE)</f>
        <v>#N/A</v>
      </c>
      <c r="AZ389" s="85" t="e">
        <f t="shared" si="8280"/>
        <v>#N/A</v>
      </c>
      <c r="BA389" s="86"/>
      <c r="BB389" s="84" t="e">
        <f t="shared" ref="BB389" si="9296">VLOOKUP($F389,$P$7:$CN$25,BA$5,FALSE)</f>
        <v>#N/A</v>
      </c>
      <c r="BC389" s="85" t="e">
        <f t="shared" si="8282"/>
        <v>#N/A</v>
      </c>
      <c r="BD389" s="86"/>
      <c r="BE389" s="84" t="e">
        <f t="shared" ref="BE389" si="9297">VLOOKUP($F389,$P$7:$CN$25,BD$5,FALSE)</f>
        <v>#N/A</v>
      </c>
      <c r="BF389" s="85" t="e">
        <f t="shared" si="8284"/>
        <v>#N/A</v>
      </c>
      <c r="BG389" s="87"/>
      <c r="BH389" s="84" t="e">
        <f t="shared" ref="BH389" si="9298">VLOOKUP($F389,$P$7:$CN$25,BG$5,FALSE)</f>
        <v>#N/A</v>
      </c>
      <c r="BI389" s="85" t="e">
        <f t="shared" si="8286"/>
        <v>#N/A</v>
      </c>
      <c r="BJ389" s="76"/>
      <c r="BK389" s="84" t="e">
        <f t="shared" ref="BK389" si="9299">VLOOKUP($F389,$P$7:$CN$25,BJ$5,FALSE)</f>
        <v>#N/A</v>
      </c>
      <c r="BL389" s="85" t="e">
        <f t="shared" si="8288"/>
        <v>#N/A</v>
      </c>
      <c r="BM389" s="86"/>
      <c r="BN389" s="84" t="e">
        <f t="shared" ref="BN389" si="9300">VLOOKUP($F389,$P$7:$CN$25,BM$5,FALSE)</f>
        <v>#N/A</v>
      </c>
      <c r="BO389" s="85" t="e">
        <f t="shared" si="8290"/>
        <v>#N/A</v>
      </c>
      <c r="BP389" s="87"/>
      <c r="BQ389" s="84" t="e">
        <f t="shared" ref="BQ389" si="9301">VLOOKUP($F389,$P$7:$CN$25,BP$5,FALSE)</f>
        <v>#N/A</v>
      </c>
      <c r="BR389" s="85" t="e">
        <f t="shared" si="8292"/>
        <v>#N/A</v>
      </c>
      <c r="BS389" s="88"/>
      <c r="BT389" s="84" t="e">
        <f t="shared" ref="BT389" si="9302">VLOOKUP($F389,$P$7:$CN$25,BS$5,FALSE)</f>
        <v>#N/A</v>
      </c>
      <c r="BU389" s="85" t="e">
        <f t="shared" si="8294"/>
        <v>#N/A</v>
      </c>
      <c r="BV389" s="86"/>
      <c r="BW389" s="84" t="e">
        <f t="shared" ref="BW389" si="9303">VLOOKUP($F389,$P$7:$CN$25,BV$5,FALSE)</f>
        <v>#N/A</v>
      </c>
      <c r="BX389" s="85" t="e">
        <f t="shared" si="8296"/>
        <v>#N/A</v>
      </c>
      <c r="BY389" s="86"/>
      <c r="BZ389" s="84" t="e">
        <f t="shared" ref="BZ389" si="9304">VLOOKUP($F389,$P$7:$CN$25,BY$5,FALSE)</f>
        <v>#N/A</v>
      </c>
      <c r="CA389" s="85" t="e">
        <f t="shared" si="8298"/>
        <v>#N/A</v>
      </c>
      <c r="CB389" s="86"/>
      <c r="CC389" s="84" t="e">
        <f t="shared" ref="CC389" si="9305">VLOOKUP($F389,$P$7:$CN$25,CB$5,FALSE)</f>
        <v>#N/A</v>
      </c>
      <c r="CD389" s="85" t="e">
        <f t="shared" si="8300"/>
        <v>#N/A</v>
      </c>
      <c r="CE389" s="86"/>
      <c r="CF389" s="84" t="e">
        <f t="shared" ref="CF389" si="9306">VLOOKUP($F389,$P$7:$CN$25,CE$5,FALSE)</f>
        <v>#N/A</v>
      </c>
      <c r="CG389" s="85" t="e">
        <f t="shared" si="8302"/>
        <v>#N/A</v>
      </c>
      <c r="CH389" s="86"/>
      <c r="CI389" s="84" t="e">
        <f t="shared" ref="CI389" si="9307">VLOOKUP($F389,$P$7:$CN$25,CH$5,FALSE)</f>
        <v>#N/A</v>
      </c>
      <c r="CJ389" s="85" t="e">
        <f t="shared" si="8304"/>
        <v>#N/A</v>
      </c>
      <c r="CK389" s="87"/>
      <c r="CL389" s="84" t="e">
        <f t="shared" ref="CL389" si="9308">VLOOKUP($F389,$P$7:$CN$25,CK$5,FALSE)</f>
        <v>#N/A</v>
      </c>
      <c r="CM389" s="85" t="e">
        <f t="shared" si="8306"/>
        <v>#N/A</v>
      </c>
      <c r="CN389" s="83"/>
      <c r="CO389" s="65" t="e">
        <f t="shared" ref="CO389" si="9309">VLOOKUP($F389,$P$7:$CN$25,CN$5,FALSE)</f>
        <v>#N/A</v>
      </c>
      <c r="CP389" s="66" t="e">
        <f t="shared" si="8308"/>
        <v>#N/A</v>
      </c>
      <c r="CQ389" s="66" t="str">
        <f t="shared" si="8252"/>
        <v>363- 1900/1/0</v>
      </c>
      <c r="CR389" s="66"/>
      <c r="CS389" s="66">
        <f t="shared" si="8253"/>
        <v>1900</v>
      </c>
      <c r="CT389" s="66">
        <f t="shared" si="8254"/>
        <v>1</v>
      </c>
      <c r="CU389" s="66">
        <f t="shared" si="8255"/>
        <v>0</v>
      </c>
      <c r="CV389" s="66" t="str">
        <f t="shared" si="8256"/>
        <v/>
      </c>
    </row>
    <row r="390" spans="1:100" x14ac:dyDescent="0.25">
      <c r="A390" s="188">
        <v>364</v>
      </c>
      <c r="B390" s="189"/>
      <c r="C390" s="189"/>
      <c r="D390" s="189"/>
      <c r="E390" s="189"/>
      <c r="F390" s="189" t="str">
        <f t="shared" si="8225"/>
        <v xml:space="preserve"> (min)</v>
      </c>
      <c r="G390" s="189" t="str">
        <f t="shared" si="8309"/>
        <v xml:space="preserve"> (max)</v>
      </c>
      <c r="H390" s="190"/>
      <c r="I390" s="190"/>
      <c r="J390" s="189"/>
      <c r="K390" s="189"/>
      <c r="L390" s="191"/>
      <c r="M390" s="191"/>
      <c r="N390" s="194">
        <f t="shared" si="8226"/>
        <v>0</v>
      </c>
      <c r="O390" s="192"/>
      <c r="P390" s="193"/>
      <c r="Q390" s="188"/>
      <c r="R390" s="84" t="e">
        <f t="shared" si="8257"/>
        <v>#N/A</v>
      </c>
      <c r="S390" s="85" t="e">
        <f t="shared" si="8258"/>
        <v>#N/A</v>
      </c>
      <c r="T390" s="86"/>
      <c r="U390" s="84" t="e">
        <f t="shared" ref="U390" si="9310">VLOOKUP($F390,$P$7:$CN$25,T$5,FALSE)</f>
        <v>#N/A</v>
      </c>
      <c r="V390" s="85" t="e">
        <f t="shared" si="8260"/>
        <v>#N/A</v>
      </c>
      <c r="W390" s="86"/>
      <c r="X390" s="84" t="e">
        <f t="shared" ref="X390" si="9311">VLOOKUP($F390,$P$7:$CN$25,W$5,FALSE)</f>
        <v>#N/A</v>
      </c>
      <c r="Y390" s="85" t="e">
        <f t="shared" si="8262"/>
        <v>#N/A</v>
      </c>
      <c r="Z390" s="86"/>
      <c r="AA390" s="84" t="e">
        <f t="shared" ref="AA390" si="9312">VLOOKUP($F390,$P$7:$CN$25,Z$5,FALSE)</f>
        <v>#N/A</v>
      </c>
      <c r="AB390" s="85" t="e">
        <f t="shared" si="8264"/>
        <v>#N/A</v>
      </c>
      <c r="AC390" s="86"/>
      <c r="AD390" s="84" t="e">
        <f t="shared" ref="AD390" si="9313">VLOOKUP($F390,$P$7:$CN$25,AC$5,FALSE)</f>
        <v>#N/A</v>
      </c>
      <c r="AE390" s="85" t="e">
        <f t="shared" si="8266"/>
        <v>#N/A</v>
      </c>
      <c r="AF390" s="86"/>
      <c r="AG390" s="84" t="e">
        <f t="shared" ref="AG390" si="9314">VLOOKUP($F390,$P$7:$CN$25,AF$5,FALSE)</f>
        <v>#N/A</v>
      </c>
      <c r="AH390" s="85" t="e">
        <f t="shared" si="8268"/>
        <v>#N/A</v>
      </c>
      <c r="AI390" s="87"/>
      <c r="AJ390" s="84" t="e">
        <f t="shared" ref="AJ390" si="9315">VLOOKUP($F390,$P$7:$CN$25,AI$5,FALSE)</f>
        <v>#N/A</v>
      </c>
      <c r="AK390" s="85" t="e">
        <f t="shared" si="8270"/>
        <v>#N/A</v>
      </c>
      <c r="AL390" s="76"/>
      <c r="AM390" s="84" t="e">
        <f t="shared" ref="AM390" si="9316">VLOOKUP($F390,$P$7:$CN$25,AL$5,FALSE)</f>
        <v>#N/A</v>
      </c>
      <c r="AN390" s="85" t="e">
        <f t="shared" si="8272"/>
        <v>#N/A</v>
      </c>
      <c r="AO390" s="86"/>
      <c r="AP390" s="84" t="e">
        <f t="shared" ref="AP390" si="9317">VLOOKUP($F390,$P$7:$CN$25,AO$5,FALSE)</f>
        <v>#N/A</v>
      </c>
      <c r="AQ390" s="85" t="e">
        <f t="shared" si="8274"/>
        <v>#N/A</v>
      </c>
      <c r="AR390" s="86"/>
      <c r="AS390" s="84" t="e">
        <f t="shared" ref="AS390" si="9318">VLOOKUP($F390,$P$7:$CN$25,AR$5,FALSE)</f>
        <v>#N/A</v>
      </c>
      <c r="AT390" s="85" t="e">
        <f t="shared" si="8276"/>
        <v>#N/A</v>
      </c>
      <c r="AU390" s="87"/>
      <c r="AV390" s="84" t="e">
        <f t="shared" ref="AV390" si="9319">VLOOKUP($F390,$P$7:$CN$25,AU$5,FALSE)</f>
        <v>#N/A</v>
      </c>
      <c r="AW390" s="85" t="e">
        <f t="shared" si="8278"/>
        <v>#N/A</v>
      </c>
      <c r="AX390" s="76"/>
      <c r="AY390" s="84" t="e">
        <f t="shared" ref="AY390" si="9320">VLOOKUP($F390,$P$7:$CN$25,AX$5,FALSE)</f>
        <v>#N/A</v>
      </c>
      <c r="AZ390" s="85" t="e">
        <f t="shared" si="8280"/>
        <v>#N/A</v>
      </c>
      <c r="BA390" s="86"/>
      <c r="BB390" s="84" t="e">
        <f t="shared" ref="BB390" si="9321">VLOOKUP($F390,$P$7:$CN$25,BA$5,FALSE)</f>
        <v>#N/A</v>
      </c>
      <c r="BC390" s="85" t="e">
        <f t="shared" si="8282"/>
        <v>#N/A</v>
      </c>
      <c r="BD390" s="86"/>
      <c r="BE390" s="84" t="e">
        <f t="shared" ref="BE390" si="9322">VLOOKUP($F390,$P$7:$CN$25,BD$5,FALSE)</f>
        <v>#N/A</v>
      </c>
      <c r="BF390" s="85" t="e">
        <f t="shared" si="8284"/>
        <v>#N/A</v>
      </c>
      <c r="BG390" s="87"/>
      <c r="BH390" s="84" t="e">
        <f t="shared" ref="BH390" si="9323">VLOOKUP($F390,$P$7:$CN$25,BG$5,FALSE)</f>
        <v>#N/A</v>
      </c>
      <c r="BI390" s="85" t="e">
        <f t="shared" si="8286"/>
        <v>#N/A</v>
      </c>
      <c r="BJ390" s="76"/>
      <c r="BK390" s="84" t="e">
        <f t="shared" ref="BK390" si="9324">VLOOKUP($F390,$P$7:$CN$25,BJ$5,FALSE)</f>
        <v>#N/A</v>
      </c>
      <c r="BL390" s="85" t="e">
        <f t="shared" si="8288"/>
        <v>#N/A</v>
      </c>
      <c r="BM390" s="86"/>
      <c r="BN390" s="84" t="e">
        <f t="shared" ref="BN390" si="9325">VLOOKUP($F390,$P$7:$CN$25,BM$5,FALSE)</f>
        <v>#N/A</v>
      </c>
      <c r="BO390" s="85" t="e">
        <f t="shared" si="8290"/>
        <v>#N/A</v>
      </c>
      <c r="BP390" s="87"/>
      <c r="BQ390" s="84" t="e">
        <f t="shared" ref="BQ390" si="9326">VLOOKUP($F390,$P$7:$CN$25,BP$5,FALSE)</f>
        <v>#N/A</v>
      </c>
      <c r="BR390" s="85" t="e">
        <f t="shared" si="8292"/>
        <v>#N/A</v>
      </c>
      <c r="BS390" s="88"/>
      <c r="BT390" s="84" t="e">
        <f t="shared" ref="BT390" si="9327">VLOOKUP($F390,$P$7:$CN$25,BS$5,FALSE)</f>
        <v>#N/A</v>
      </c>
      <c r="BU390" s="85" t="e">
        <f t="shared" si="8294"/>
        <v>#N/A</v>
      </c>
      <c r="BV390" s="86"/>
      <c r="BW390" s="84" t="e">
        <f t="shared" ref="BW390" si="9328">VLOOKUP($F390,$P$7:$CN$25,BV$5,FALSE)</f>
        <v>#N/A</v>
      </c>
      <c r="BX390" s="85" t="e">
        <f t="shared" si="8296"/>
        <v>#N/A</v>
      </c>
      <c r="BY390" s="86"/>
      <c r="BZ390" s="84" t="e">
        <f t="shared" ref="BZ390" si="9329">VLOOKUP($F390,$P$7:$CN$25,BY$5,FALSE)</f>
        <v>#N/A</v>
      </c>
      <c r="CA390" s="85" t="e">
        <f t="shared" si="8298"/>
        <v>#N/A</v>
      </c>
      <c r="CB390" s="86"/>
      <c r="CC390" s="84" t="e">
        <f t="shared" ref="CC390" si="9330">VLOOKUP($F390,$P$7:$CN$25,CB$5,FALSE)</f>
        <v>#N/A</v>
      </c>
      <c r="CD390" s="85" t="e">
        <f t="shared" si="8300"/>
        <v>#N/A</v>
      </c>
      <c r="CE390" s="86"/>
      <c r="CF390" s="84" t="e">
        <f t="shared" ref="CF390" si="9331">VLOOKUP($F390,$P$7:$CN$25,CE$5,FALSE)</f>
        <v>#N/A</v>
      </c>
      <c r="CG390" s="85" t="e">
        <f t="shared" si="8302"/>
        <v>#N/A</v>
      </c>
      <c r="CH390" s="86"/>
      <c r="CI390" s="84" t="e">
        <f t="shared" ref="CI390" si="9332">VLOOKUP($F390,$P$7:$CN$25,CH$5,FALSE)</f>
        <v>#N/A</v>
      </c>
      <c r="CJ390" s="85" t="e">
        <f t="shared" si="8304"/>
        <v>#N/A</v>
      </c>
      <c r="CK390" s="87"/>
      <c r="CL390" s="84" t="e">
        <f t="shared" ref="CL390" si="9333">VLOOKUP($F390,$P$7:$CN$25,CK$5,FALSE)</f>
        <v>#N/A</v>
      </c>
      <c r="CM390" s="85" t="e">
        <f t="shared" si="8306"/>
        <v>#N/A</v>
      </c>
      <c r="CN390" s="83"/>
      <c r="CO390" s="65" t="e">
        <f t="shared" ref="CO390" si="9334">VLOOKUP($F390,$P$7:$CN$25,CN$5,FALSE)</f>
        <v>#N/A</v>
      </c>
      <c r="CP390" s="66" t="e">
        <f t="shared" si="8308"/>
        <v>#N/A</v>
      </c>
      <c r="CQ390" s="66" t="str">
        <f t="shared" si="8252"/>
        <v>364- 1900/1/0</v>
      </c>
      <c r="CR390" s="66"/>
      <c r="CS390" s="66">
        <f t="shared" si="8253"/>
        <v>1900</v>
      </c>
      <c r="CT390" s="66">
        <f t="shared" si="8254"/>
        <v>1</v>
      </c>
      <c r="CU390" s="66">
        <f t="shared" si="8255"/>
        <v>0</v>
      </c>
      <c r="CV390" s="66" t="str">
        <f t="shared" si="8256"/>
        <v/>
      </c>
    </row>
    <row r="391" spans="1:100" x14ac:dyDescent="0.25">
      <c r="A391" s="188">
        <v>365</v>
      </c>
      <c r="B391" s="189"/>
      <c r="C391" s="189"/>
      <c r="D391" s="189"/>
      <c r="E391" s="189"/>
      <c r="F391" s="189" t="str">
        <f t="shared" si="8225"/>
        <v xml:space="preserve"> (min)</v>
      </c>
      <c r="G391" s="189" t="str">
        <f t="shared" si="8309"/>
        <v xml:space="preserve"> (max)</v>
      </c>
      <c r="H391" s="190"/>
      <c r="I391" s="190"/>
      <c r="J391" s="189"/>
      <c r="K391" s="189"/>
      <c r="L391" s="191"/>
      <c r="M391" s="191"/>
      <c r="N391" s="194">
        <f t="shared" si="8226"/>
        <v>0</v>
      </c>
      <c r="O391" s="192"/>
      <c r="P391" s="193"/>
      <c r="Q391" s="188"/>
      <c r="R391" s="84" t="e">
        <f t="shared" si="8257"/>
        <v>#N/A</v>
      </c>
      <c r="S391" s="85" t="e">
        <f t="shared" si="8258"/>
        <v>#N/A</v>
      </c>
      <c r="T391" s="86"/>
      <c r="U391" s="84" t="e">
        <f t="shared" ref="U391" si="9335">VLOOKUP($F391,$P$7:$CN$25,T$5,FALSE)</f>
        <v>#N/A</v>
      </c>
      <c r="V391" s="85" t="e">
        <f t="shared" si="8260"/>
        <v>#N/A</v>
      </c>
      <c r="W391" s="86"/>
      <c r="X391" s="84" t="e">
        <f t="shared" ref="X391" si="9336">VLOOKUP($F391,$P$7:$CN$25,W$5,FALSE)</f>
        <v>#N/A</v>
      </c>
      <c r="Y391" s="85" t="e">
        <f t="shared" si="8262"/>
        <v>#N/A</v>
      </c>
      <c r="Z391" s="86"/>
      <c r="AA391" s="84" t="e">
        <f t="shared" ref="AA391" si="9337">VLOOKUP($F391,$P$7:$CN$25,Z$5,FALSE)</f>
        <v>#N/A</v>
      </c>
      <c r="AB391" s="85" t="e">
        <f t="shared" si="8264"/>
        <v>#N/A</v>
      </c>
      <c r="AC391" s="86"/>
      <c r="AD391" s="84" t="e">
        <f t="shared" ref="AD391" si="9338">VLOOKUP($F391,$P$7:$CN$25,AC$5,FALSE)</f>
        <v>#N/A</v>
      </c>
      <c r="AE391" s="85" t="e">
        <f t="shared" si="8266"/>
        <v>#N/A</v>
      </c>
      <c r="AF391" s="86"/>
      <c r="AG391" s="84" t="e">
        <f t="shared" ref="AG391" si="9339">VLOOKUP($F391,$P$7:$CN$25,AF$5,FALSE)</f>
        <v>#N/A</v>
      </c>
      <c r="AH391" s="85" t="e">
        <f t="shared" si="8268"/>
        <v>#N/A</v>
      </c>
      <c r="AI391" s="87"/>
      <c r="AJ391" s="84" t="e">
        <f t="shared" ref="AJ391" si="9340">VLOOKUP($F391,$P$7:$CN$25,AI$5,FALSE)</f>
        <v>#N/A</v>
      </c>
      <c r="AK391" s="85" t="e">
        <f t="shared" si="8270"/>
        <v>#N/A</v>
      </c>
      <c r="AL391" s="76"/>
      <c r="AM391" s="84" t="e">
        <f t="shared" ref="AM391" si="9341">VLOOKUP($F391,$P$7:$CN$25,AL$5,FALSE)</f>
        <v>#N/A</v>
      </c>
      <c r="AN391" s="85" t="e">
        <f t="shared" si="8272"/>
        <v>#N/A</v>
      </c>
      <c r="AO391" s="86"/>
      <c r="AP391" s="84" t="e">
        <f t="shared" ref="AP391" si="9342">VLOOKUP($F391,$P$7:$CN$25,AO$5,FALSE)</f>
        <v>#N/A</v>
      </c>
      <c r="AQ391" s="85" t="e">
        <f t="shared" si="8274"/>
        <v>#N/A</v>
      </c>
      <c r="AR391" s="86"/>
      <c r="AS391" s="84" t="e">
        <f t="shared" ref="AS391" si="9343">VLOOKUP($F391,$P$7:$CN$25,AR$5,FALSE)</f>
        <v>#N/A</v>
      </c>
      <c r="AT391" s="85" t="e">
        <f t="shared" si="8276"/>
        <v>#N/A</v>
      </c>
      <c r="AU391" s="87"/>
      <c r="AV391" s="84" t="e">
        <f t="shared" ref="AV391" si="9344">VLOOKUP($F391,$P$7:$CN$25,AU$5,FALSE)</f>
        <v>#N/A</v>
      </c>
      <c r="AW391" s="85" t="e">
        <f t="shared" si="8278"/>
        <v>#N/A</v>
      </c>
      <c r="AX391" s="76"/>
      <c r="AY391" s="84" t="e">
        <f t="shared" ref="AY391" si="9345">VLOOKUP($F391,$P$7:$CN$25,AX$5,FALSE)</f>
        <v>#N/A</v>
      </c>
      <c r="AZ391" s="85" t="e">
        <f t="shared" si="8280"/>
        <v>#N/A</v>
      </c>
      <c r="BA391" s="86"/>
      <c r="BB391" s="84" t="e">
        <f t="shared" ref="BB391" si="9346">VLOOKUP($F391,$P$7:$CN$25,BA$5,FALSE)</f>
        <v>#N/A</v>
      </c>
      <c r="BC391" s="85" t="e">
        <f t="shared" si="8282"/>
        <v>#N/A</v>
      </c>
      <c r="BD391" s="86"/>
      <c r="BE391" s="84" t="e">
        <f t="shared" ref="BE391" si="9347">VLOOKUP($F391,$P$7:$CN$25,BD$5,FALSE)</f>
        <v>#N/A</v>
      </c>
      <c r="BF391" s="85" t="e">
        <f t="shared" si="8284"/>
        <v>#N/A</v>
      </c>
      <c r="BG391" s="87"/>
      <c r="BH391" s="84" t="e">
        <f t="shared" ref="BH391" si="9348">VLOOKUP($F391,$P$7:$CN$25,BG$5,FALSE)</f>
        <v>#N/A</v>
      </c>
      <c r="BI391" s="85" t="e">
        <f t="shared" si="8286"/>
        <v>#N/A</v>
      </c>
      <c r="BJ391" s="76"/>
      <c r="BK391" s="84" t="e">
        <f t="shared" ref="BK391" si="9349">VLOOKUP($F391,$P$7:$CN$25,BJ$5,FALSE)</f>
        <v>#N/A</v>
      </c>
      <c r="BL391" s="85" t="e">
        <f t="shared" si="8288"/>
        <v>#N/A</v>
      </c>
      <c r="BM391" s="86"/>
      <c r="BN391" s="84" t="e">
        <f t="shared" ref="BN391" si="9350">VLOOKUP($F391,$P$7:$CN$25,BM$5,FALSE)</f>
        <v>#N/A</v>
      </c>
      <c r="BO391" s="85" t="e">
        <f t="shared" si="8290"/>
        <v>#N/A</v>
      </c>
      <c r="BP391" s="87"/>
      <c r="BQ391" s="84" t="e">
        <f t="shared" ref="BQ391" si="9351">VLOOKUP($F391,$P$7:$CN$25,BP$5,FALSE)</f>
        <v>#N/A</v>
      </c>
      <c r="BR391" s="85" t="e">
        <f t="shared" si="8292"/>
        <v>#N/A</v>
      </c>
      <c r="BS391" s="88"/>
      <c r="BT391" s="84" t="e">
        <f t="shared" ref="BT391" si="9352">VLOOKUP($F391,$P$7:$CN$25,BS$5,FALSE)</f>
        <v>#N/A</v>
      </c>
      <c r="BU391" s="85" t="e">
        <f t="shared" si="8294"/>
        <v>#N/A</v>
      </c>
      <c r="BV391" s="86"/>
      <c r="BW391" s="84" t="e">
        <f t="shared" ref="BW391" si="9353">VLOOKUP($F391,$P$7:$CN$25,BV$5,FALSE)</f>
        <v>#N/A</v>
      </c>
      <c r="BX391" s="85" t="e">
        <f t="shared" si="8296"/>
        <v>#N/A</v>
      </c>
      <c r="BY391" s="86"/>
      <c r="BZ391" s="84" t="e">
        <f t="shared" ref="BZ391" si="9354">VLOOKUP($F391,$P$7:$CN$25,BY$5,FALSE)</f>
        <v>#N/A</v>
      </c>
      <c r="CA391" s="85" t="e">
        <f t="shared" si="8298"/>
        <v>#N/A</v>
      </c>
      <c r="CB391" s="86"/>
      <c r="CC391" s="84" t="e">
        <f t="shared" ref="CC391" si="9355">VLOOKUP($F391,$P$7:$CN$25,CB$5,FALSE)</f>
        <v>#N/A</v>
      </c>
      <c r="CD391" s="85" t="e">
        <f t="shared" si="8300"/>
        <v>#N/A</v>
      </c>
      <c r="CE391" s="86"/>
      <c r="CF391" s="84" t="e">
        <f t="shared" ref="CF391" si="9356">VLOOKUP($F391,$P$7:$CN$25,CE$5,FALSE)</f>
        <v>#N/A</v>
      </c>
      <c r="CG391" s="85" t="e">
        <f t="shared" si="8302"/>
        <v>#N/A</v>
      </c>
      <c r="CH391" s="86"/>
      <c r="CI391" s="84" t="e">
        <f t="shared" ref="CI391" si="9357">VLOOKUP($F391,$P$7:$CN$25,CH$5,FALSE)</f>
        <v>#N/A</v>
      </c>
      <c r="CJ391" s="85" t="e">
        <f t="shared" si="8304"/>
        <v>#N/A</v>
      </c>
      <c r="CK391" s="87"/>
      <c r="CL391" s="84" t="e">
        <f t="shared" ref="CL391" si="9358">VLOOKUP($F391,$P$7:$CN$25,CK$5,FALSE)</f>
        <v>#N/A</v>
      </c>
      <c r="CM391" s="85" t="e">
        <f t="shared" si="8306"/>
        <v>#N/A</v>
      </c>
      <c r="CN391" s="83"/>
      <c r="CO391" s="65" t="e">
        <f t="shared" ref="CO391" si="9359">VLOOKUP($F391,$P$7:$CN$25,CN$5,FALSE)</f>
        <v>#N/A</v>
      </c>
      <c r="CP391" s="66" t="e">
        <f t="shared" si="8308"/>
        <v>#N/A</v>
      </c>
      <c r="CQ391" s="66" t="str">
        <f t="shared" si="8252"/>
        <v>365- 1900/1/0</v>
      </c>
      <c r="CR391" s="66"/>
      <c r="CS391" s="66">
        <f t="shared" si="8253"/>
        <v>1900</v>
      </c>
      <c r="CT391" s="66">
        <f t="shared" si="8254"/>
        <v>1</v>
      </c>
      <c r="CU391" s="66">
        <f t="shared" si="8255"/>
        <v>0</v>
      </c>
      <c r="CV391" s="66" t="str">
        <f t="shared" si="8256"/>
        <v/>
      </c>
    </row>
    <row r="392" spans="1:100" x14ac:dyDescent="0.25">
      <c r="A392" s="188">
        <v>366</v>
      </c>
      <c r="B392" s="189"/>
      <c r="C392" s="189"/>
      <c r="D392" s="189"/>
      <c r="E392" s="189"/>
      <c r="F392" s="189" t="str">
        <f t="shared" si="8225"/>
        <v xml:space="preserve"> (min)</v>
      </c>
      <c r="G392" s="189" t="str">
        <f t="shared" si="8309"/>
        <v xml:space="preserve"> (max)</v>
      </c>
      <c r="H392" s="190"/>
      <c r="I392" s="190"/>
      <c r="J392" s="189"/>
      <c r="K392" s="189"/>
      <c r="L392" s="191"/>
      <c r="M392" s="191"/>
      <c r="N392" s="194">
        <f t="shared" si="8226"/>
        <v>0</v>
      </c>
      <c r="O392" s="192"/>
      <c r="P392" s="193"/>
      <c r="Q392" s="188"/>
      <c r="R392" s="84" t="e">
        <f t="shared" si="8257"/>
        <v>#N/A</v>
      </c>
      <c r="S392" s="85" t="e">
        <f t="shared" si="8258"/>
        <v>#N/A</v>
      </c>
      <c r="T392" s="86"/>
      <c r="U392" s="84" t="e">
        <f t="shared" ref="U392" si="9360">VLOOKUP($F392,$P$7:$CN$25,T$5,FALSE)</f>
        <v>#N/A</v>
      </c>
      <c r="V392" s="85" t="e">
        <f t="shared" si="8260"/>
        <v>#N/A</v>
      </c>
      <c r="W392" s="86"/>
      <c r="X392" s="84" t="e">
        <f t="shared" ref="X392" si="9361">VLOOKUP($F392,$P$7:$CN$25,W$5,FALSE)</f>
        <v>#N/A</v>
      </c>
      <c r="Y392" s="85" t="e">
        <f t="shared" si="8262"/>
        <v>#N/A</v>
      </c>
      <c r="Z392" s="86"/>
      <c r="AA392" s="84" t="e">
        <f t="shared" ref="AA392" si="9362">VLOOKUP($F392,$P$7:$CN$25,Z$5,FALSE)</f>
        <v>#N/A</v>
      </c>
      <c r="AB392" s="85" t="e">
        <f t="shared" si="8264"/>
        <v>#N/A</v>
      </c>
      <c r="AC392" s="86"/>
      <c r="AD392" s="84" t="e">
        <f t="shared" ref="AD392" si="9363">VLOOKUP($F392,$P$7:$CN$25,AC$5,FALSE)</f>
        <v>#N/A</v>
      </c>
      <c r="AE392" s="85" t="e">
        <f t="shared" si="8266"/>
        <v>#N/A</v>
      </c>
      <c r="AF392" s="86"/>
      <c r="AG392" s="84" t="e">
        <f t="shared" ref="AG392" si="9364">VLOOKUP($F392,$P$7:$CN$25,AF$5,FALSE)</f>
        <v>#N/A</v>
      </c>
      <c r="AH392" s="85" t="e">
        <f t="shared" si="8268"/>
        <v>#N/A</v>
      </c>
      <c r="AI392" s="87"/>
      <c r="AJ392" s="84" t="e">
        <f t="shared" ref="AJ392" si="9365">VLOOKUP($F392,$P$7:$CN$25,AI$5,FALSE)</f>
        <v>#N/A</v>
      </c>
      <c r="AK392" s="85" t="e">
        <f t="shared" si="8270"/>
        <v>#N/A</v>
      </c>
      <c r="AL392" s="76"/>
      <c r="AM392" s="84" t="e">
        <f t="shared" ref="AM392" si="9366">VLOOKUP($F392,$P$7:$CN$25,AL$5,FALSE)</f>
        <v>#N/A</v>
      </c>
      <c r="AN392" s="85" t="e">
        <f t="shared" si="8272"/>
        <v>#N/A</v>
      </c>
      <c r="AO392" s="86"/>
      <c r="AP392" s="84" t="e">
        <f t="shared" ref="AP392" si="9367">VLOOKUP($F392,$P$7:$CN$25,AO$5,FALSE)</f>
        <v>#N/A</v>
      </c>
      <c r="AQ392" s="85" t="e">
        <f t="shared" si="8274"/>
        <v>#N/A</v>
      </c>
      <c r="AR392" s="86"/>
      <c r="AS392" s="84" t="e">
        <f t="shared" ref="AS392" si="9368">VLOOKUP($F392,$P$7:$CN$25,AR$5,FALSE)</f>
        <v>#N/A</v>
      </c>
      <c r="AT392" s="85" t="e">
        <f t="shared" si="8276"/>
        <v>#N/A</v>
      </c>
      <c r="AU392" s="87"/>
      <c r="AV392" s="84" t="e">
        <f t="shared" ref="AV392" si="9369">VLOOKUP($F392,$P$7:$CN$25,AU$5,FALSE)</f>
        <v>#N/A</v>
      </c>
      <c r="AW392" s="85" t="e">
        <f t="shared" si="8278"/>
        <v>#N/A</v>
      </c>
      <c r="AX392" s="76"/>
      <c r="AY392" s="84" t="e">
        <f t="shared" ref="AY392" si="9370">VLOOKUP($F392,$P$7:$CN$25,AX$5,FALSE)</f>
        <v>#N/A</v>
      </c>
      <c r="AZ392" s="85" t="e">
        <f t="shared" si="8280"/>
        <v>#N/A</v>
      </c>
      <c r="BA392" s="86"/>
      <c r="BB392" s="84" t="e">
        <f t="shared" ref="BB392" si="9371">VLOOKUP($F392,$P$7:$CN$25,BA$5,FALSE)</f>
        <v>#N/A</v>
      </c>
      <c r="BC392" s="85" t="e">
        <f t="shared" si="8282"/>
        <v>#N/A</v>
      </c>
      <c r="BD392" s="86"/>
      <c r="BE392" s="84" t="e">
        <f t="shared" ref="BE392" si="9372">VLOOKUP($F392,$P$7:$CN$25,BD$5,FALSE)</f>
        <v>#N/A</v>
      </c>
      <c r="BF392" s="85" t="e">
        <f t="shared" si="8284"/>
        <v>#N/A</v>
      </c>
      <c r="BG392" s="87"/>
      <c r="BH392" s="84" t="e">
        <f t="shared" ref="BH392" si="9373">VLOOKUP($F392,$P$7:$CN$25,BG$5,FALSE)</f>
        <v>#N/A</v>
      </c>
      <c r="BI392" s="85" t="e">
        <f t="shared" si="8286"/>
        <v>#N/A</v>
      </c>
      <c r="BJ392" s="76"/>
      <c r="BK392" s="84" t="e">
        <f t="shared" ref="BK392" si="9374">VLOOKUP($F392,$P$7:$CN$25,BJ$5,FALSE)</f>
        <v>#N/A</v>
      </c>
      <c r="BL392" s="85" t="e">
        <f t="shared" si="8288"/>
        <v>#N/A</v>
      </c>
      <c r="BM392" s="86"/>
      <c r="BN392" s="84" t="e">
        <f t="shared" ref="BN392" si="9375">VLOOKUP($F392,$P$7:$CN$25,BM$5,FALSE)</f>
        <v>#N/A</v>
      </c>
      <c r="BO392" s="85" t="e">
        <f t="shared" si="8290"/>
        <v>#N/A</v>
      </c>
      <c r="BP392" s="87"/>
      <c r="BQ392" s="84" t="e">
        <f t="shared" ref="BQ392" si="9376">VLOOKUP($F392,$P$7:$CN$25,BP$5,FALSE)</f>
        <v>#N/A</v>
      </c>
      <c r="BR392" s="85" t="e">
        <f t="shared" si="8292"/>
        <v>#N/A</v>
      </c>
      <c r="BS392" s="88"/>
      <c r="BT392" s="84" t="e">
        <f t="shared" ref="BT392" si="9377">VLOOKUP($F392,$P$7:$CN$25,BS$5,FALSE)</f>
        <v>#N/A</v>
      </c>
      <c r="BU392" s="85" t="e">
        <f t="shared" si="8294"/>
        <v>#N/A</v>
      </c>
      <c r="BV392" s="86"/>
      <c r="BW392" s="84" t="e">
        <f t="shared" ref="BW392" si="9378">VLOOKUP($F392,$P$7:$CN$25,BV$5,FALSE)</f>
        <v>#N/A</v>
      </c>
      <c r="BX392" s="85" t="e">
        <f t="shared" si="8296"/>
        <v>#N/A</v>
      </c>
      <c r="BY392" s="86"/>
      <c r="BZ392" s="84" t="e">
        <f t="shared" ref="BZ392" si="9379">VLOOKUP($F392,$P$7:$CN$25,BY$5,FALSE)</f>
        <v>#N/A</v>
      </c>
      <c r="CA392" s="85" t="e">
        <f t="shared" si="8298"/>
        <v>#N/A</v>
      </c>
      <c r="CB392" s="86"/>
      <c r="CC392" s="84" t="e">
        <f t="shared" ref="CC392" si="9380">VLOOKUP($F392,$P$7:$CN$25,CB$5,FALSE)</f>
        <v>#N/A</v>
      </c>
      <c r="CD392" s="85" t="e">
        <f t="shared" si="8300"/>
        <v>#N/A</v>
      </c>
      <c r="CE392" s="86"/>
      <c r="CF392" s="84" t="e">
        <f t="shared" ref="CF392" si="9381">VLOOKUP($F392,$P$7:$CN$25,CE$5,FALSE)</f>
        <v>#N/A</v>
      </c>
      <c r="CG392" s="85" t="e">
        <f t="shared" si="8302"/>
        <v>#N/A</v>
      </c>
      <c r="CH392" s="86"/>
      <c r="CI392" s="84" t="e">
        <f t="shared" ref="CI392" si="9382">VLOOKUP($F392,$P$7:$CN$25,CH$5,FALSE)</f>
        <v>#N/A</v>
      </c>
      <c r="CJ392" s="85" t="e">
        <f t="shared" si="8304"/>
        <v>#N/A</v>
      </c>
      <c r="CK392" s="87"/>
      <c r="CL392" s="84" t="e">
        <f t="shared" ref="CL392" si="9383">VLOOKUP($F392,$P$7:$CN$25,CK$5,FALSE)</f>
        <v>#N/A</v>
      </c>
      <c r="CM392" s="85" t="e">
        <f t="shared" si="8306"/>
        <v>#N/A</v>
      </c>
      <c r="CN392" s="83"/>
      <c r="CO392" s="65" t="e">
        <f t="shared" ref="CO392" si="9384">VLOOKUP($F392,$P$7:$CN$25,CN$5,FALSE)</f>
        <v>#N/A</v>
      </c>
      <c r="CP392" s="66" t="e">
        <f t="shared" si="8308"/>
        <v>#N/A</v>
      </c>
      <c r="CQ392" s="66" t="str">
        <f t="shared" si="8252"/>
        <v>366- 1900/1/0</v>
      </c>
      <c r="CR392" s="66"/>
      <c r="CS392" s="66">
        <f t="shared" si="8253"/>
        <v>1900</v>
      </c>
      <c r="CT392" s="66">
        <f t="shared" si="8254"/>
        <v>1</v>
      </c>
      <c r="CU392" s="66">
        <f t="shared" si="8255"/>
        <v>0</v>
      </c>
      <c r="CV392" s="66" t="str">
        <f t="shared" si="8256"/>
        <v/>
      </c>
    </row>
    <row r="393" spans="1:100" x14ac:dyDescent="0.25">
      <c r="A393" s="188">
        <v>367</v>
      </c>
      <c r="B393" s="189"/>
      <c r="C393" s="189"/>
      <c r="D393" s="189"/>
      <c r="E393" s="189"/>
      <c r="F393" s="189" t="str">
        <f t="shared" si="8225"/>
        <v xml:space="preserve"> (min)</v>
      </c>
      <c r="G393" s="189" t="str">
        <f t="shared" si="8309"/>
        <v xml:space="preserve"> (max)</v>
      </c>
      <c r="H393" s="190"/>
      <c r="I393" s="190"/>
      <c r="J393" s="189"/>
      <c r="K393" s="189"/>
      <c r="L393" s="191"/>
      <c r="M393" s="191"/>
      <c r="N393" s="194">
        <f t="shared" si="8226"/>
        <v>0</v>
      </c>
      <c r="O393" s="192"/>
      <c r="P393" s="193"/>
      <c r="Q393" s="188"/>
      <c r="R393" s="84" t="e">
        <f t="shared" si="8257"/>
        <v>#N/A</v>
      </c>
      <c r="S393" s="85" t="e">
        <f t="shared" si="8258"/>
        <v>#N/A</v>
      </c>
      <c r="T393" s="86"/>
      <c r="U393" s="84" t="e">
        <f t="shared" ref="U393" si="9385">VLOOKUP($F393,$P$7:$CN$25,T$5,FALSE)</f>
        <v>#N/A</v>
      </c>
      <c r="V393" s="85" t="e">
        <f t="shared" si="8260"/>
        <v>#N/A</v>
      </c>
      <c r="W393" s="86"/>
      <c r="X393" s="84" t="e">
        <f t="shared" ref="X393" si="9386">VLOOKUP($F393,$P$7:$CN$25,W$5,FALSE)</f>
        <v>#N/A</v>
      </c>
      <c r="Y393" s="85" t="e">
        <f t="shared" si="8262"/>
        <v>#N/A</v>
      </c>
      <c r="Z393" s="86"/>
      <c r="AA393" s="84" t="e">
        <f t="shared" ref="AA393" si="9387">VLOOKUP($F393,$P$7:$CN$25,Z$5,FALSE)</f>
        <v>#N/A</v>
      </c>
      <c r="AB393" s="85" t="e">
        <f t="shared" si="8264"/>
        <v>#N/A</v>
      </c>
      <c r="AC393" s="86"/>
      <c r="AD393" s="84" t="e">
        <f t="shared" ref="AD393" si="9388">VLOOKUP($F393,$P$7:$CN$25,AC$5,FALSE)</f>
        <v>#N/A</v>
      </c>
      <c r="AE393" s="85" t="e">
        <f t="shared" si="8266"/>
        <v>#N/A</v>
      </c>
      <c r="AF393" s="86"/>
      <c r="AG393" s="84" t="e">
        <f t="shared" ref="AG393" si="9389">VLOOKUP($F393,$P$7:$CN$25,AF$5,FALSE)</f>
        <v>#N/A</v>
      </c>
      <c r="AH393" s="85" t="e">
        <f t="shared" si="8268"/>
        <v>#N/A</v>
      </c>
      <c r="AI393" s="87"/>
      <c r="AJ393" s="84" t="e">
        <f t="shared" ref="AJ393" si="9390">VLOOKUP($F393,$P$7:$CN$25,AI$5,FALSE)</f>
        <v>#N/A</v>
      </c>
      <c r="AK393" s="85" t="e">
        <f t="shared" si="8270"/>
        <v>#N/A</v>
      </c>
      <c r="AL393" s="76"/>
      <c r="AM393" s="84" t="e">
        <f t="shared" ref="AM393" si="9391">VLOOKUP($F393,$P$7:$CN$25,AL$5,FALSE)</f>
        <v>#N/A</v>
      </c>
      <c r="AN393" s="85" t="e">
        <f t="shared" si="8272"/>
        <v>#N/A</v>
      </c>
      <c r="AO393" s="86"/>
      <c r="AP393" s="84" t="e">
        <f t="shared" ref="AP393" si="9392">VLOOKUP($F393,$P$7:$CN$25,AO$5,FALSE)</f>
        <v>#N/A</v>
      </c>
      <c r="AQ393" s="85" t="e">
        <f t="shared" si="8274"/>
        <v>#N/A</v>
      </c>
      <c r="AR393" s="86"/>
      <c r="AS393" s="84" t="e">
        <f t="shared" ref="AS393" si="9393">VLOOKUP($F393,$P$7:$CN$25,AR$5,FALSE)</f>
        <v>#N/A</v>
      </c>
      <c r="AT393" s="85" t="e">
        <f t="shared" si="8276"/>
        <v>#N/A</v>
      </c>
      <c r="AU393" s="87"/>
      <c r="AV393" s="84" t="e">
        <f t="shared" ref="AV393" si="9394">VLOOKUP($F393,$P$7:$CN$25,AU$5,FALSE)</f>
        <v>#N/A</v>
      </c>
      <c r="AW393" s="85" t="e">
        <f t="shared" si="8278"/>
        <v>#N/A</v>
      </c>
      <c r="AX393" s="76"/>
      <c r="AY393" s="84" t="e">
        <f t="shared" ref="AY393" si="9395">VLOOKUP($F393,$P$7:$CN$25,AX$5,FALSE)</f>
        <v>#N/A</v>
      </c>
      <c r="AZ393" s="85" t="e">
        <f t="shared" si="8280"/>
        <v>#N/A</v>
      </c>
      <c r="BA393" s="86"/>
      <c r="BB393" s="84" t="e">
        <f t="shared" ref="BB393" si="9396">VLOOKUP($F393,$P$7:$CN$25,BA$5,FALSE)</f>
        <v>#N/A</v>
      </c>
      <c r="BC393" s="85" t="e">
        <f t="shared" si="8282"/>
        <v>#N/A</v>
      </c>
      <c r="BD393" s="86"/>
      <c r="BE393" s="84" t="e">
        <f t="shared" ref="BE393" si="9397">VLOOKUP($F393,$P$7:$CN$25,BD$5,FALSE)</f>
        <v>#N/A</v>
      </c>
      <c r="BF393" s="85" t="e">
        <f t="shared" si="8284"/>
        <v>#N/A</v>
      </c>
      <c r="BG393" s="87"/>
      <c r="BH393" s="84" t="e">
        <f t="shared" ref="BH393" si="9398">VLOOKUP($F393,$P$7:$CN$25,BG$5,FALSE)</f>
        <v>#N/A</v>
      </c>
      <c r="BI393" s="85" t="e">
        <f t="shared" si="8286"/>
        <v>#N/A</v>
      </c>
      <c r="BJ393" s="76"/>
      <c r="BK393" s="84" t="e">
        <f t="shared" ref="BK393" si="9399">VLOOKUP($F393,$P$7:$CN$25,BJ$5,FALSE)</f>
        <v>#N/A</v>
      </c>
      <c r="BL393" s="85" t="e">
        <f t="shared" si="8288"/>
        <v>#N/A</v>
      </c>
      <c r="BM393" s="86"/>
      <c r="BN393" s="84" t="e">
        <f t="shared" ref="BN393" si="9400">VLOOKUP($F393,$P$7:$CN$25,BM$5,FALSE)</f>
        <v>#N/A</v>
      </c>
      <c r="BO393" s="85" t="e">
        <f t="shared" si="8290"/>
        <v>#N/A</v>
      </c>
      <c r="BP393" s="87"/>
      <c r="BQ393" s="84" t="e">
        <f t="shared" ref="BQ393" si="9401">VLOOKUP($F393,$P$7:$CN$25,BP$5,FALSE)</f>
        <v>#N/A</v>
      </c>
      <c r="BR393" s="85" t="e">
        <f t="shared" si="8292"/>
        <v>#N/A</v>
      </c>
      <c r="BS393" s="88"/>
      <c r="BT393" s="84" t="e">
        <f t="shared" ref="BT393" si="9402">VLOOKUP($F393,$P$7:$CN$25,BS$5,FALSE)</f>
        <v>#N/A</v>
      </c>
      <c r="BU393" s="85" t="e">
        <f t="shared" si="8294"/>
        <v>#N/A</v>
      </c>
      <c r="BV393" s="86"/>
      <c r="BW393" s="84" t="e">
        <f t="shared" ref="BW393" si="9403">VLOOKUP($F393,$P$7:$CN$25,BV$5,FALSE)</f>
        <v>#N/A</v>
      </c>
      <c r="BX393" s="85" t="e">
        <f t="shared" si="8296"/>
        <v>#N/A</v>
      </c>
      <c r="BY393" s="86"/>
      <c r="BZ393" s="84" t="e">
        <f t="shared" ref="BZ393" si="9404">VLOOKUP($F393,$P$7:$CN$25,BY$5,FALSE)</f>
        <v>#N/A</v>
      </c>
      <c r="CA393" s="85" t="e">
        <f t="shared" si="8298"/>
        <v>#N/A</v>
      </c>
      <c r="CB393" s="86"/>
      <c r="CC393" s="84" t="e">
        <f t="shared" ref="CC393" si="9405">VLOOKUP($F393,$P$7:$CN$25,CB$5,FALSE)</f>
        <v>#N/A</v>
      </c>
      <c r="CD393" s="85" t="e">
        <f t="shared" si="8300"/>
        <v>#N/A</v>
      </c>
      <c r="CE393" s="86"/>
      <c r="CF393" s="84" t="e">
        <f t="shared" ref="CF393" si="9406">VLOOKUP($F393,$P$7:$CN$25,CE$5,FALSE)</f>
        <v>#N/A</v>
      </c>
      <c r="CG393" s="85" t="e">
        <f t="shared" si="8302"/>
        <v>#N/A</v>
      </c>
      <c r="CH393" s="86"/>
      <c r="CI393" s="84" t="e">
        <f t="shared" ref="CI393" si="9407">VLOOKUP($F393,$P$7:$CN$25,CH$5,FALSE)</f>
        <v>#N/A</v>
      </c>
      <c r="CJ393" s="85" t="e">
        <f t="shared" si="8304"/>
        <v>#N/A</v>
      </c>
      <c r="CK393" s="87"/>
      <c r="CL393" s="84" t="e">
        <f t="shared" ref="CL393" si="9408">VLOOKUP($F393,$P$7:$CN$25,CK$5,FALSE)</f>
        <v>#N/A</v>
      </c>
      <c r="CM393" s="85" t="e">
        <f t="shared" si="8306"/>
        <v>#N/A</v>
      </c>
      <c r="CN393" s="83"/>
      <c r="CO393" s="65" t="e">
        <f t="shared" ref="CO393" si="9409">VLOOKUP($F393,$P$7:$CN$25,CN$5,FALSE)</f>
        <v>#N/A</v>
      </c>
      <c r="CP393" s="66" t="e">
        <f t="shared" si="8308"/>
        <v>#N/A</v>
      </c>
      <c r="CQ393" s="66" t="str">
        <f t="shared" si="8252"/>
        <v>367- 1900/1/0</v>
      </c>
      <c r="CR393" s="66"/>
      <c r="CS393" s="66">
        <f t="shared" si="8253"/>
        <v>1900</v>
      </c>
      <c r="CT393" s="66">
        <f t="shared" si="8254"/>
        <v>1</v>
      </c>
      <c r="CU393" s="66">
        <f t="shared" si="8255"/>
        <v>0</v>
      </c>
      <c r="CV393" s="66" t="str">
        <f t="shared" si="8256"/>
        <v/>
      </c>
    </row>
    <row r="394" spans="1:100" x14ac:dyDescent="0.25">
      <c r="A394" s="188">
        <v>368</v>
      </c>
      <c r="B394" s="189"/>
      <c r="C394" s="189"/>
      <c r="D394" s="189"/>
      <c r="E394" s="189"/>
      <c r="F394" s="189" t="str">
        <f t="shared" si="8225"/>
        <v xml:space="preserve"> (min)</v>
      </c>
      <c r="G394" s="189" t="str">
        <f t="shared" si="8309"/>
        <v xml:space="preserve"> (max)</v>
      </c>
      <c r="H394" s="190"/>
      <c r="I394" s="190"/>
      <c r="J394" s="189"/>
      <c r="K394" s="189"/>
      <c r="L394" s="191"/>
      <c r="M394" s="191"/>
      <c r="N394" s="194">
        <f t="shared" si="8226"/>
        <v>0</v>
      </c>
      <c r="O394" s="192"/>
      <c r="P394" s="193"/>
      <c r="Q394" s="188"/>
      <c r="R394" s="84" t="e">
        <f t="shared" si="8257"/>
        <v>#N/A</v>
      </c>
      <c r="S394" s="85" t="e">
        <f t="shared" si="8258"/>
        <v>#N/A</v>
      </c>
      <c r="T394" s="86"/>
      <c r="U394" s="84" t="e">
        <f t="shared" ref="U394" si="9410">VLOOKUP($F394,$P$7:$CN$25,T$5,FALSE)</f>
        <v>#N/A</v>
      </c>
      <c r="V394" s="85" t="e">
        <f t="shared" si="8260"/>
        <v>#N/A</v>
      </c>
      <c r="W394" s="86"/>
      <c r="X394" s="84" t="e">
        <f t="shared" ref="X394" si="9411">VLOOKUP($F394,$P$7:$CN$25,W$5,FALSE)</f>
        <v>#N/A</v>
      </c>
      <c r="Y394" s="85" t="e">
        <f t="shared" si="8262"/>
        <v>#N/A</v>
      </c>
      <c r="Z394" s="86"/>
      <c r="AA394" s="84" t="e">
        <f t="shared" ref="AA394" si="9412">VLOOKUP($F394,$P$7:$CN$25,Z$5,FALSE)</f>
        <v>#N/A</v>
      </c>
      <c r="AB394" s="85" t="e">
        <f t="shared" si="8264"/>
        <v>#N/A</v>
      </c>
      <c r="AC394" s="86"/>
      <c r="AD394" s="84" t="e">
        <f t="shared" ref="AD394" si="9413">VLOOKUP($F394,$P$7:$CN$25,AC$5,FALSE)</f>
        <v>#N/A</v>
      </c>
      <c r="AE394" s="85" t="e">
        <f t="shared" si="8266"/>
        <v>#N/A</v>
      </c>
      <c r="AF394" s="86"/>
      <c r="AG394" s="84" t="e">
        <f t="shared" ref="AG394" si="9414">VLOOKUP($F394,$P$7:$CN$25,AF$5,FALSE)</f>
        <v>#N/A</v>
      </c>
      <c r="AH394" s="85" t="e">
        <f t="shared" si="8268"/>
        <v>#N/A</v>
      </c>
      <c r="AI394" s="87"/>
      <c r="AJ394" s="84" t="e">
        <f t="shared" ref="AJ394" si="9415">VLOOKUP($F394,$P$7:$CN$25,AI$5,FALSE)</f>
        <v>#N/A</v>
      </c>
      <c r="AK394" s="85" t="e">
        <f t="shared" si="8270"/>
        <v>#N/A</v>
      </c>
      <c r="AL394" s="76"/>
      <c r="AM394" s="84" t="e">
        <f t="shared" ref="AM394" si="9416">VLOOKUP($F394,$P$7:$CN$25,AL$5,FALSE)</f>
        <v>#N/A</v>
      </c>
      <c r="AN394" s="85" t="e">
        <f t="shared" si="8272"/>
        <v>#N/A</v>
      </c>
      <c r="AO394" s="86"/>
      <c r="AP394" s="84" t="e">
        <f t="shared" ref="AP394" si="9417">VLOOKUP($F394,$P$7:$CN$25,AO$5,FALSE)</f>
        <v>#N/A</v>
      </c>
      <c r="AQ394" s="85" t="e">
        <f t="shared" si="8274"/>
        <v>#N/A</v>
      </c>
      <c r="AR394" s="86"/>
      <c r="AS394" s="84" t="e">
        <f t="shared" ref="AS394" si="9418">VLOOKUP($F394,$P$7:$CN$25,AR$5,FALSE)</f>
        <v>#N/A</v>
      </c>
      <c r="AT394" s="85" t="e">
        <f t="shared" si="8276"/>
        <v>#N/A</v>
      </c>
      <c r="AU394" s="87"/>
      <c r="AV394" s="84" t="e">
        <f t="shared" ref="AV394" si="9419">VLOOKUP($F394,$P$7:$CN$25,AU$5,FALSE)</f>
        <v>#N/A</v>
      </c>
      <c r="AW394" s="85" t="e">
        <f t="shared" si="8278"/>
        <v>#N/A</v>
      </c>
      <c r="AX394" s="76"/>
      <c r="AY394" s="84" t="e">
        <f t="shared" ref="AY394" si="9420">VLOOKUP($F394,$P$7:$CN$25,AX$5,FALSE)</f>
        <v>#N/A</v>
      </c>
      <c r="AZ394" s="85" t="e">
        <f t="shared" si="8280"/>
        <v>#N/A</v>
      </c>
      <c r="BA394" s="86"/>
      <c r="BB394" s="84" t="e">
        <f t="shared" ref="BB394" si="9421">VLOOKUP($F394,$P$7:$CN$25,BA$5,FALSE)</f>
        <v>#N/A</v>
      </c>
      <c r="BC394" s="85" t="e">
        <f t="shared" si="8282"/>
        <v>#N/A</v>
      </c>
      <c r="BD394" s="86"/>
      <c r="BE394" s="84" t="e">
        <f t="shared" ref="BE394" si="9422">VLOOKUP($F394,$P$7:$CN$25,BD$5,FALSE)</f>
        <v>#N/A</v>
      </c>
      <c r="BF394" s="85" t="e">
        <f t="shared" si="8284"/>
        <v>#N/A</v>
      </c>
      <c r="BG394" s="87"/>
      <c r="BH394" s="84" t="e">
        <f t="shared" ref="BH394" si="9423">VLOOKUP($F394,$P$7:$CN$25,BG$5,FALSE)</f>
        <v>#N/A</v>
      </c>
      <c r="BI394" s="85" t="e">
        <f t="shared" si="8286"/>
        <v>#N/A</v>
      </c>
      <c r="BJ394" s="76"/>
      <c r="BK394" s="84" t="e">
        <f t="shared" ref="BK394" si="9424">VLOOKUP($F394,$P$7:$CN$25,BJ$5,FALSE)</f>
        <v>#N/A</v>
      </c>
      <c r="BL394" s="85" t="e">
        <f t="shared" si="8288"/>
        <v>#N/A</v>
      </c>
      <c r="BM394" s="86"/>
      <c r="BN394" s="84" t="e">
        <f t="shared" ref="BN394" si="9425">VLOOKUP($F394,$P$7:$CN$25,BM$5,FALSE)</f>
        <v>#N/A</v>
      </c>
      <c r="BO394" s="85" t="e">
        <f t="shared" si="8290"/>
        <v>#N/A</v>
      </c>
      <c r="BP394" s="87"/>
      <c r="BQ394" s="84" t="e">
        <f t="shared" ref="BQ394" si="9426">VLOOKUP($F394,$P$7:$CN$25,BP$5,FALSE)</f>
        <v>#N/A</v>
      </c>
      <c r="BR394" s="85" t="e">
        <f t="shared" si="8292"/>
        <v>#N/A</v>
      </c>
      <c r="BS394" s="88"/>
      <c r="BT394" s="84" t="e">
        <f t="shared" ref="BT394" si="9427">VLOOKUP($F394,$P$7:$CN$25,BS$5,FALSE)</f>
        <v>#N/A</v>
      </c>
      <c r="BU394" s="85" t="e">
        <f t="shared" si="8294"/>
        <v>#N/A</v>
      </c>
      <c r="BV394" s="86"/>
      <c r="BW394" s="84" t="e">
        <f t="shared" ref="BW394" si="9428">VLOOKUP($F394,$P$7:$CN$25,BV$5,FALSE)</f>
        <v>#N/A</v>
      </c>
      <c r="BX394" s="85" t="e">
        <f t="shared" si="8296"/>
        <v>#N/A</v>
      </c>
      <c r="BY394" s="86"/>
      <c r="BZ394" s="84" t="e">
        <f t="shared" ref="BZ394" si="9429">VLOOKUP($F394,$P$7:$CN$25,BY$5,FALSE)</f>
        <v>#N/A</v>
      </c>
      <c r="CA394" s="85" t="e">
        <f t="shared" si="8298"/>
        <v>#N/A</v>
      </c>
      <c r="CB394" s="86"/>
      <c r="CC394" s="84" t="e">
        <f t="shared" ref="CC394" si="9430">VLOOKUP($F394,$P$7:$CN$25,CB$5,FALSE)</f>
        <v>#N/A</v>
      </c>
      <c r="CD394" s="85" t="e">
        <f t="shared" si="8300"/>
        <v>#N/A</v>
      </c>
      <c r="CE394" s="86"/>
      <c r="CF394" s="84" t="e">
        <f t="shared" ref="CF394" si="9431">VLOOKUP($F394,$P$7:$CN$25,CE$5,FALSE)</f>
        <v>#N/A</v>
      </c>
      <c r="CG394" s="85" t="e">
        <f t="shared" si="8302"/>
        <v>#N/A</v>
      </c>
      <c r="CH394" s="86"/>
      <c r="CI394" s="84" t="e">
        <f t="shared" ref="CI394" si="9432">VLOOKUP($F394,$P$7:$CN$25,CH$5,FALSE)</f>
        <v>#N/A</v>
      </c>
      <c r="CJ394" s="85" t="e">
        <f t="shared" si="8304"/>
        <v>#N/A</v>
      </c>
      <c r="CK394" s="87"/>
      <c r="CL394" s="84" t="e">
        <f t="shared" ref="CL394" si="9433">VLOOKUP($F394,$P$7:$CN$25,CK$5,FALSE)</f>
        <v>#N/A</v>
      </c>
      <c r="CM394" s="85" t="e">
        <f t="shared" si="8306"/>
        <v>#N/A</v>
      </c>
      <c r="CN394" s="83"/>
      <c r="CO394" s="65" t="e">
        <f t="shared" ref="CO394" si="9434">VLOOKUP($F394,$P$7:$CN$25,CN$5,FALSE)</f>
        <v>#N/A</v>
      </c>
      <c r="CP394" s="66" t="e">
        <f t="shared" si="8308"/>
        <v>#N/A</v>
      </c>
      <c r="CQ394" s="66" t="str">
        <f t="shared" si="8252"/>
        <v>368- 1900/1/0</v>
      </c>
      <c r="CR394" s="66"/>
      <c r="CS394" s="66">
        <f t="shared" si="8253"/>
        <v>1900</v>
      </c>
      <c r="CT394" s="66">
        <f t="shared" si="8254"/>
        <v>1</v>
      </c>
      <c r="CU394" s="66">
        <f t="shared" si="8255"/>
        <v>0</v>
      </c>
      <c r="CV394" s="66" t="str">
        <f t="shared" si="8256"/>
        <v/>
      </c>
    </row>
    <row r="395" spans="1:100" x14ac:dyDescent="0.25">
      <c r="A395" s="188">
        <v>369</v>
      </c>
      <c r="B395" s="189"/>
      <c r="C395" s="189"/>
      <c r="D395" s="189"/>
      <c r="E395" s="189"/>
      <c r="F395" s="189" t="str">
        <f t="shared" si="8225"/>
        <v xml:space="preserve"> (min)</v>
      </c>
      <c r="G395" s="189" t="str">
        <f t="shared" si="8309"/>
        <v xml:space="preserve"> (max)</v>
      </c>
      <c r="H395" s="190"/>
      <c r="I395" s="190"/>
      <c r="J395" s="189"/>
      <c r="K395" s="189"/>
      <c r="L395" s="191"/>
      <c r="M395" s="191"/>
      <c r="N395" s="194">
        <f t="shared" si="8226"/>
        <v>0</v>
      </c>
      <c r="O395" s="192"/>
      <c r="P395" s="193"/>
      <c r="Q395" s="188"/>
      <c r="R395" s="84" t="e">
        <f t="shared" si="8257"/>
        <v>#N/A</v>
      </c>
      <c r="S395" s="85" t="e">
        <f t="shared" si="8258"/>
        <v>#N/A</v>
      </c>
      <c r="T395" s="86"/>
      <c r="U395" s="84" t="e">
        <f t="shared" ref="U395" si="9435">VLOOKUP($F395,$P$7:$CN$25,T$5,FALSE)</f>
        <v>#N/A</v>
      </c>
      <c r="V395" s="85" t="e">
        <f t="shared" si="8260"/>
        <v>#N/A</v>
      </c>
      <c r="W395" s="86"/>
      <c r="X395" s="84" t="e">
        <f t="shared" ref="X395" si="9436">VLOOKUP($F395,$P$7:$CN$25,W$5,FALSE)</f>
        <v>#N/A</v>
      </c>
      <c r="Y395" s="85" t="e">
        <f t="shared" si="8262"/>
        <v>#N/A</v>
      </c>
      <c r="Z395" s="86"/>
      <c r="AA395" s="84" t="e">
        <f t="shared" ref="AA395" si="9437">VLOOKUP($F395,$P$7:$CN$25,Z$5,FALSE)</f>
        <v>#N/A</v>
      </c>
      <c r="AB395" s="85" t="e">
        <f t="shared" si="8264"/>
        <v>#N/A</v>
      </c>
      <c r="AC395" s="86"/>
      <c r="AD395" s="84" t="e">
        <f t="shared" ref="AD395" si="9438">VLOOKUP($F395,$P$7:$CN$25,AC$5,FALSE)</f>
        <v>#N/A</v>
      </c>
      <c r="AE395" s="85" t="e">
        <f t="shared" si="8266"/>
        <v>#N/A</v>
      </c>
      <c r="AF395" s="86"/>
      <c r="AG395" s="84" t="e">
        <f t="shared" ref="AG395" si="9439">VLOOKUP($F395,$P$7:$CN$25,AF$5,FALSE)</f>
        <v>#N/A</v>
      </c>
      <c r="AH395" s="85" t="e">
        <f t="shared" si="8268"/>
        <v>#N/A</v>
      </c>
      <c r="AI395" s="87"/>
      <c r="AJ395" s="84" t="e">
        <f t="shared" ref="AJ395" si="9440">VLOOKUP($F395,$P$7:$CN$25,AI$5,FALSE)</f>
        <v>#N/A</v>
      </c>
      <c r="AK395" s="85" t="e">
        <f t="shared" si="8270"/>
        <v>#N/A</v>
      </c>
      <c r="AL395" s="76"/>
      <c r="AM395" s="84" t="e">
        <f t="shared" ref="AM395" si="9441">VLOOKUP($F395,$P$7:$CN$25,AL$5,FALSE)</f>
        <v>#N/A</v>
      </c>
      <c r="AN395" s="85" t="e">
        <f t="shared" si="8272"/>
        <v>#N/A</v>
      </c>
      <c r="AO395" s="86"/>
      <c r="AP395" s="84" t="e">
        <f t="shared" ref="AP395" si="9442">VLOOKUP($F395,$P$7:$CN$25,AO$5,FALSE)</f>
        <v>#N/A</v>
      </c>
      <c r="AQ395" s="85" t="e">
        <f t="shared" si="8274"/>
        <v>#N/A</v>
      </c>
      <c r="AR395" s="86"/>
      <c r="AS395" s="84" t="e">
        <f t="shared" ref="AS395" si="9443">VLOOKUP($F395,$P$7:$CN$25,AR$5,FALSE)</f>
        <v>#N/A</v>
      </c>
      <c r="AT395" s="85" t="e">
        <f t="shared" si="8276"/>
        <v>#N/A</v>
      </c>
      <c r="AU395" s="87"/>
      <c r="AV395" s="84" t="e">
        <f t="shared" ref="AV395" si="9444">VLOOKUP($F395,$P$7:$CN$25,AU$5,FALSE)</f>
        <v>#N/A</v>
      </c>
      <c r="AW395" s="85" t="e">
        <f t="shared" si="8278"/>
        <v>#N/A</v>
      </c>
      <c r="AX395" s="76"/>
      <c r="AY395" s="84" t="e">
        <f t="shared" ref="AY395" si="9445">VLOOKUP($F395,$P$7:$CN$25,AX$5,FALSE)</f>
        <v>#N/A</v>
      </c>
      <c r="AZ395" s="85" t="e">
        <f t="shared" si="8280"/>
        <v>#N/A</v>
      </c>
      <c r="BA395" s="86"/>
      <c r="BB395" s="84" t="e">
        <f t="shared" ref="BB395" si="9446">VLOOKUP($F395,$P$7:$CN$25,BA$5,FALSE)</f>
        <v>#N/A</v>
      </c>
      <c r="BC395" s="85" t="e">
        <f t="shared" si="8282"/>
        <v>#N/A</v>
      </c>
      <c r="BD395" s="86"/>
      <c r="BE395" s="84" t="e">
        <f t="shared" ref="BE395" si="9447">VLOOKUP($F395,$P$7:$CN$25,BD$5,FALSE)</f>
        <v>#N/A</v>
      </c>
      <c r="BF395" s="85" t="e">
        <f t="shared" si="8284"/>
        <v>#N/A</v>
      </c>
      <c r="BG395" s="87"/>
      <c r="BH395" s="84" t="e">
        <f t="shared" ref="BH395" si="9448">VLOOKUP($F395,$P$7:$CN$25,BG$5,FALSE)</f>
        <v>#N/A</v>
      </c>
      <c r="BI395" s="85" t="e">
        <f t="shared" si="8286"/>
        <v>#N/A</v>
      </c>
      <c r="BJ395" s="76"/>
      <c r="BK395" s="84" t="e">
        <f t="shared" ref="BK395" si="9449">VLOOKUP($F395,$P$7:$CN$25,BJ$5,FALSE)</f>
        <v>#N/A</v>
      </c>
      <c r="BL395" s="85" t="e">
        <f t="shared" si="8288"/>
        <v>#N/A</v>
      </c>
      <c r="BM395" s="86"/>
      <c r="BN395" s="84" t="e">
        <f t="shared" ref="BN395" si="9450">VLOOKUP($F395,$P$7:$CN$25,BM$5,FALSE)</f>
        <v>#N/A</v>
      </c>
      <c r="BO395" s="85" t="e">
        <f t="shared" si="8290"/>
        <v>#N/A</v>
      </c>
      <c r="BP395" s="87"/>
      <c r="BQ395" s="84" t="e">
        <f t="shared" ref="BQ395" si="9451">VLOOKUP($F395,$P$7:$CN$25,BP$5,FALSE)</f>
        <v>#N/A</v>
      </c>
      <c r="BR395" s="85" t="e">
        <f t="shared" si="8292"/>
        <v>#N/A</v>
      </c>
      <c r="BS395" s="88"/>
      <c r="BT395" s="84" t="e">
        <f t="shared" ref="BT395" si="9452">VLOOKUP($F395,$P$7:$CN$25,BS$5,FALSE)</f>
        <v>#N/A</v>
      </c>
      <c r="BU395" s="85" t="e">
        <f t="shared" si="8294"/>
        <v>#N/A</v>
      </c>
      <c r="BV395" s="86"/>
      <c r="BW395" s="84" t="e">
        <f t="shared" ref="BW395" si="9453">VLOOKUP($F395,$P$7:$CN$25,BV$5,FALSE)</f>
        <v>#N/A</v>
      </c>
      <c r="BX395" s="85" t="e">
        <f t="shared" si="8296"/>
        <v>#N/A</v>
      </c>
      <c r="BY395" s="86"/>
      <c r="BZ395" s="84" t="e">
        <f t="shared" ref="BZ395" si="9454">VLOOKUP($F395,$P$7:$CN$25,BY$5,FALSE)</f>
        <v>#N/A</v>
      </c>
      <c r="CA395" s="85" t="e">
        <f t="shared" si="8298"/>
        <v>#N/A</v>
      </c>
      <c r="CB395" s="86"/>
      <c r="CC395" s="84" t="e">
        <f t="shared" ref="CC395" si="9455">VLOOKUP($F395,$P$7:$CN$25,CB$5,FALSE)</f>
        <v>#N/A</v>
      </c>
      <c r="CD395" s="85" t="e">
        <f t="shared" si="8300"/>
        <v>#N/A</v>
      </c>
      <c r="CE395" s="86"/>
      <c r="CF395" s="84" t="e">
        <f t="shared" ref="CF395" si="9456">VLOOKUP($F395,$P$7:$CN$25,CE$5,FALSE)</f>
        <v>#N/A</v>
      </c>
      <c r="CG395" s="85" t="e">
        <f t="shared" si="8302"/>
        <v>#N/A</v>
      </c>
      <c r="CH395" s="86"/>
      <c r="CI395" s="84" t="e">
        <f t="shared" ref="CI395" si="9457">VLOOKUP($F395,$P$7:$CN$25,CH$5,FALSE)</f>
        <v>#N/A</v>
      </c>
      <c r="CJ395" s="85" t="e">
        <f t="shared" si="8304"/>
        <v>#N/A</v>
      </c>
      <c r="CK395" s="87"/>
      <c r="CL395" s="84" t="e">
        <f t="shared" ref="CL395" si="9458">VLOOKUP($F395,$P$7:$CN$25,CK$5,FALSE)</f>
        <v>#N/A</v>
      </c>
      <c r="CM395" s="85" t="e">
        <f t="shared" si="8306"/>
        <v>#N/A</v>
      </c>
      <c r="CN395" s="83"/>
      <c r="CO395" s="65" t="e">
        <f t="shared" ref="CO395" si="9459">VLOOKUP($F395,$P$7:$CN$25,CN$5,FALSE)</f>
        <v>#N/A</v>
      </c>
      <c r="CP395" s="66" t="e">
        <f t="shared" si="8308"/>
        <v>#N/A</v>
      </c>
      <c r="CQ395" s="66" t="str">
        <f t="shared" si="8252"/>
        <v>369- 1900/1/0</v>
      </c>
      <c r="CR395" s="66"/>
      <c r="CS395" s="66">
        <f t="shared" si="8253"/>
        <v>1900</v>
      </c>
      <c r="CT395" s="66">
        <f t="shared" si="8254"/>
        <v>1</v>
      </c>
      <c r="CU395" s="66">
        <f t="shared" si="8255"/>
        <v>0</v>
      </c>
      <c r="CV395" s="66" t="str">
        <f t="shared" si="8256"/>
        <v/>
      </c>
    </row>
    <row r="396" spans="1:100" x14ac:dyDescent="0.25">
      <c r="A396" s="188">
        <v>370</v>
      </c>
      <c r="B396" s="189"/>
      <c r="C396" s="189"/>
      <c r="D396" s="189"/>
      <c r="E396" s="189"/>
      <c r="F396" s="189" t="str">
        <f t="shared" si="8225"/>
        <v xml:space="preserve"> (min)</v>
      </c>
      <c r="G396" s="189" t="str">
        <f t="shared" si="8309"/>
        <v xml:space="preserve"> (max)</v>
      </c>
      <c r="H396" s="190"/>
      <c r="I396" s="190"/>
      <c r="J396" s="189"/>
      <c r="K396" s="189"/>
      <c r="L396" s="191"/>
      <c r="M396" s="191"/>
      <c r="N396" s="194">
        <f t="shared" si="8226"/>
        <v>0</v>
      </c>
      <c r="O396" s="192"/>
      <c r="P396" s="193"/>
      <c r="Q396" s="188"/>
      <c r="R396" s="84" t="e">
        <f t="shared" si="8257"/>
        <v>#N/A</v>
      </c>
      <c r="S396" s="85" t="e">
        <f t="shared" si="8258"/>
        <v>#N/A</v>
      </c>
      <c r="T396" s="86"/>
      <c r="U396" s="84" t="e">
        <f t="shared" ref="U396" si="9460">VLOOKUP($F396,$P$7:$CN$25,T$5,FALSE)</f>
        <v>#N/A</v>
      </c>
      <c r="V396" s="85" t="e">
        <f t="shared" si="8260"/>
        <v>#N/A</v>
      </c>
      <c r="W396" s="86"/>
      <c r="X396" s="84" t="e">
        <f t="shared" ref="X396" si="9461">VLOOKUP($F396,$P$7:$CN$25,W$5,FALSE)</f>
        <v>#N/A</v>
      </c>
      <c r="Y396" s="85" t="e">
        <f t="shared" si="8262"/>
        <v>#N/A</v>
      </c>
      <c r="Z396" s="86"/>
      <c r="AA396" s="84" t="e">
        <f t="shared" ref="AA396" si="9462">VLOOKUP($F396,$P$7:$CN$25,Z$5,FALSE)</f>
        <v>#N/A</v>
      </c>
      <c r="AB396" s="85" t="e">
        <f t="shared" si="8264"/>
        <v>#N/A</v>
      </c>
      <c r="AC396" s="86"/>
      <c r="AD396" s="84" t="e">
        <f t="shared" ref="AD396" si="9463">VLOOKUP($F396,$P$7:$CN$25,AC$5,FALSE)</f>
        <v>#N/A</v>
      </c>
      <c r="AE396" s="85" t="e">
        <f t="shared" si="8266"/>
        <v>#N/A</v>
      </c>
      <c r="AF396" s="86"/>
      <c r="AG396" s="84" t="e">
        <f t="shared" ref="AG396" si="9464">VLOOKUP($F396,$P$7:$CN$25,AF$5,FALSE)</f>
        <v>#N/A</v>
      </c>
      <c r="AH396" s="85" t="e">
        <f t="shared" si="8268"/>
        <v>#N/A</v>
      </c>
      <c r="AI396" s="87"/>
      <c r="AJ396" s="84" t="e">
        <f t="shared" ref="AJ396" si="9465">VLOOKUP($F396,$P$7:$CN$25,AI$5,FALSE)</f>
        <v>#N/A</v>
      </c>
      <c r="AK396" s="85" t="e">
        <f t="shared" si="8270"/>
        <v>#N/A</v>
      </c>
      <c r="AL396" s="76"/>
      <c r="AM396" s="84" t="e">
        <f t="shared" ref="AM396" si="9466">VLOOKUP($F396,$P$7:$CN$25,AL$5,FALSE)</f>
        <v>#N/A</v>
      </c>
      <c r="AN396" s="85" t="e">
        <f t="shared" si="8272"/>
        <v>#N/A</v>
      </c>
      <c r="AO396" s="86"/>
      <c r="AP396" s="84" t="e">
        <f t="shared" ref="AP396" si="9467">VLOOKUP($F396,$P$7:$CN$25,AO$5,FALSE)</f>
        <v>#N/A</v>
      </c>
      <c r="AQ396" s="85" t="e">
        <f t="shared" si="8274"/>
        <v>#N/A</v>
      </c>
      <c r="AR396" s="86"/>
      <c r="AS396" s="84" t="e">
        <f t="shared" ref="AS396" si="9468">VLOOKUP($F396,$P$7:$CN$25,AR$5,FALSE)</f>
        <v>#N/A</v>
      </c>
      <c r="AT396" s="85" t="e">
        <f t="shared" si="8276"/>
        <v>#N/A</v>
      </c>
      <c r="AU396" s="87"/>
      <c r="AV396" s="84" t="e">
        <f t="shared" ref="AV396" si="9469">VLOOKUP($F396,$P$7:$CN$25,AU$5,FALSE)</f>
        <v>#N/A</v>
      </c>
      <c r="AW396" s="85" t="e">
        <f t="shared" si="8278"/>
        <v>#N/A</v>
      </c>
      <c r="AX396" s="76"/>
      <c r="AY396" s="84" t="e">
        <f t="shared" ref="AY396" si="9470">VLOOKUP($F396,$P$7:$CN$25,AX$5,FALSE)</f>
        <v>#N/A</v>
      </c>
      <c r="AZ396" s="85" t="e">
        <f t="shared" si="8280"/>
        <v>#N/A</v>
      </c>
      <c r="BA396" s="86"/>
      <c r="BB396" s="84" t="e">
        <f t="shared" ref="BB396" si="9471">VLOOKUP($F396,$P$7:$CN$25,BA$5,FALSE)</f>
        <v>#N/A</v>
      </c>
      <c r="BC396" s="85" t="e">
        <f t="shared" si="8282"/>
        <v>#N/A</v>
      </c>
      <c r="BD396" s="86"/>
      <c r="BE396" s="84" t="e">
        <f t="shared" ref="BE396" si="9472">VLOOKUP($F396,$P$7:$CN$25,BD$5,FALSE)</f>
        <v>#N/A</v>
      </c>
      <c r="BF396" s="85" t="e">
        <f t="shared" si="8284"/>
        <v>#N/A</v>
      </c>
      <c r="BG396" s="87"/>
      <c r="BH396" s="84" t="e">
        <f t="shared" ref="BH396" si="9473">VLOOKUP($F396,$P$7:$CN$25,BG$5,FALSE)</f>
        <v>#N/A</v>
      </c>
      <c r="BI396" s="85" t="e">
        <f t="shared" si="8286"/>
        <v>#N/A</v>
      </c>
      <c r="BJ396" s="76"/>
      <c r="BK396" s="84" t="e">
        <f t="shared" ref="BK396" si="9474">VLOOKUP($F396,$P$7:$CN$25,BJ$5,FALSE)</f>
        <v>#N/A</v>
      </c>
      <c r="BL396" s="85" t="e">
        <f t="shared" si="8288"/>
        <v>#N/A</v>
      </c>
      <c r="BM396" s="86"/>
      <c r="BN396" s="84" t="e">
        <f t="shared" ref="BN396" si="9475">VLOOKUP($F396,$P$7:$CN$25,BM$5,FALSE)</f>
        <v>#N/A</v>
      </c>
      <c r="BO396" s="85" t="e">
        <f t="shared" si="8290"/>
        <v>#N/A</v>
      </c>
      <c r="BP396" s="87"/>
      <c r="BQ396" s="84" t="e">
        <f t="shared" ref="BQ396" si="9476">VLOOKUP($F396,$P$7:$CN$25,BP$5,FALSE)</f>
        <v>#N/A</v>
      </c>
      <c r="BR396" s="85" t="e">
        <f t="shared" si="8292"/>
        <v>#N/A</v>
      </c>
      <c r="BS396" s="88"/>
      <c r="BT396" s="84" t="e">
        <f t="shared" ref="BT396" si="9477">VLOOKUP($F396,$P$7:$CN$25,BS$5,FALSE)</f>
        <v>#N/A</v>
      </c>
      <c r="BU396" s="85" t="e">
        <f t="shared" si="8294"/>
        <v>#N/A</v>
      </c>
      <c r="BV396" s="86"/>
      <c r="BW396" s="84" t="e">
        <f t="shared" ref="BW396" si="9478">VLOOKUP($F396,$P$7:$CN$25,BV$5,FALSE)</f>
        <v>#N/A</v>
      </c>
      <c r="BX396" s="85" t="e">
        <f t="shared" si="8296"/>
        <v>#N/A</v>
      </c>
      <c r="BY396" s="86"/>
      <c r="BZ396" s="84" t="e">
        <f t="shared" ref="BZ396" si="9479">VLOOKUP($F396,$P$7:$CN$25,BY$5,FALSE)</f>
        <v>#N/A</v>
      </c>
      <c r="CA396" s="85" t="e">
        <f t="shared" si="8298"/>
        <v>#N/A</v>
      </c>
      <c r="CB396" s="86"/>
      <c r="CC396" s="84" t="e">
        <f t="shared" ref="CC396" si="9480">VLOOKUP($F396,$P$7:$CN$25,CB$5,FALSE)</f>
        <v>#N/A</v>
      </c>
      <c r="CD396" s="85" t="e">
        <f t="shared" si="8300"/>
        <v>#N/A</v>
      </c>
      <c r="CE396" s="86"/>
      <c r="CF396" s="84" t="e">
        <f t="shared" ref="CF396" si="9481">VLOOKUP($F396,$P$7:$CN$25,CE$5,FALSE)</f>
        <v>#N/A</v>
      </c>
      <c r="CG396" s="85" t="e">
        <f t="shared" si="8302"/>
        <v>#N/A</v>
      </c>
      <c r="CH396" s="86"/>
      <c r="CI396" s="84" t="e">
        <f t="shared" ref="CI396" si="9482">VLOOKUP($F396,$P$7:$CN$25,CH$5,FALSE)</f>
        <v>#N/A</v>
      </c>
      <c r="CJ396" s="85" t="e">
        <f t="shared" si="8304"/>
        <v>#N/A</v>
      </c>
      <c r="CK396" s="87"/>
      <c r="CL396" s="84" t="e">
        <f t="shared" ref="CL396" si="9483">VLOOKUP($F396,$P$7:$CN$25,CK$5,FALSE)</f>
        <v>#N/A</v>
      </c>
      <c r="CM396" s="85" t="e">
        <f t="shared" si="8306"/>
        <v>#N/A</v>
      </c>
      <c r="CN396" s="83"/>
      <c r="CO396" s="65" t="e">
        <f t="shared" ref="CO396" si="9484">VLOOKUP($F396,$P$7:$CN$25,CN$5,FALSE)</f>
        <v>#N/A</v>
      </c>
      <c r="CP396" s="66" t="e">
        <f t="shared" si="8308"/>
        <v>#N/A</v>
      </c>
      <c r="CQ396" s="66" t="str">
        <f t="shared" si="8252"/>
        <v>370- 1900/1/0</v>
      </c>
      <c r="CR396" s="66"/>
      <c r="CS396" s="66">
        <f t="shared" si="8253"/>
        <v>1900</v>
      </c>
      <c r="CT396" s="66">
        <f t="shared" si="8254"/>
        <v>1</v>
      </c>
      <c r="CU396" s="66">
        <f t="shared" si="8255"/>
        <v>0</v>
      </c>
      <c r="CV396" s="66" t="str">
        <f t="shared" si="8256"/>
        <v/>
      </c>
    </row>
    <row r="397" spans="1:100" x14ac:dyDescent="0.25">
      <c r="A397" s="188">
        <v>371</v>
      </c>
      <c r="B397" s="189"/>
      <c r="C397" s="189"/>
      <c r="D397" s="189"/>
      <c r="E397" s="189"/>
      <c r="F397" s="189" t="str">
        <f t="shared" si="8225"/>
        <v xml:space="preserve"> (min)</v>
      </c>
      <c r="G397" s="189" t="str">
        <f t="shared" si="8309"/>
        <v xml:space="preserve"> (max)</v>
      </c>
      <c r="H397" s="190"/>
      <c r="I397" s="190"/>
      <c r="J397" s="189"/>
      <c r="K397" s="189"/>
      <c r="L397" s="191"/>
      <c r="M397" s="191"/>
      <c r="N397" s="194">
        <f t="shared" si="8226"/>
        <v>0</v>
      </c>
      <c r="O397" s="192"/>
      <c r="P397" s="193"/>
      <c r="Q397" s="188"/>
      <c r="R397" s="84" t="e">
        <f t="shared" si="8257"/>
        <v>#N/A</v>
      </c>
      <c r="S397" s="85" t="e">
        <f t="shared" si="8258"/>
        <v>#N/A</v>
      </c>
      <c r="T397" s="86"/>
      <c r="U397" s="84" t="e">
        <f t="shared" ref="U397" si="9485">VLOOKUP($F397,$P$7:$CN$25,T$5,FALSE)</f>
        <v>#N/A</v>
      </c>
      <c r="V397" s="85" t="e">
        <f t="shared" si="8260"/>
        <v>#N/A</v>
      </c>
      <c r="W397" s="86"/>
      <c r="X397" s="84" t="e">
        <f t="shared" ref="X397" si="9486">VLOOKUP($F397,$P$7:$CN$25,W$5,FALSE)</f>
        <v>#N/A</v>
      </c>
      <c r="Y397" s="85" t="e">
        <f t="shared" si="8262"/>
        <v>#N/A</v>
      </c>
      <c r="Z397" s="86"/>
      <c r="AA397" s="84" t="e">
        <f t="shared" ref="AA397" si="9487">VLOOKUP($F397,$P$7:$CN$25,Z$5,FALSE)</f>
        <v>#N/A</v>
      </c>
      <c r="AB397" s="85" t="e">
        <f t="shared" si="8264"/>
        <v>#N/A</v>
      </c>
      <c r="AC397" s="86"/>
      <c r="AD397" s="84" t="e">
        <f t="shared" ref="AD397" si="9488">VLOOKUP($F397,$P$7:$CN$25,AC$5,FALSE)</f>
        <v>#N/A</v>
      </c>
      <c r="AE397" s="85" t="e">
        <f t="shared" si="8266"/>
        <v>#N/A</v>
      </c>
      <c r="AF397" s="86"/>
      <c r="AG397" s="84" t="e">
        <f t="shared" ref="AG397" si="9489">VLOOKUP($F397,$P$7:$CN$25,AF$5,FALSE)</f>
        <v>#N/A</v>
      </c>
      <c r="AH397" s="85" t="e">
        <f t="shared" si="8268"/>
        <v>#N/A</v>
      </c>
      <c r="AI397" s="87"/>
      <c r="AJ397" s="84" t="e">
        <f t="shared" ref="AJ397" si="9490">VLOOKUP($F397,$P$7:$CN$25,AI$5,FALSE)</f>
        <v>#N/A</v>
      </c>
      <c r="AK397" s="85" t="e">
        <f t="shared" si="8270"/>
        <v>#N/A</v>
      </c>
      <c r="AL397" s="76"/>
      <c r="AM397" s="84" t="e">
        <f t="shared" ref="AM397" si="9491">VLOOKUP($F397,$P$7:$CN$25,AL$5,FALSE)</f>
        <v>#N/A</v>
      </c>
      <c r="AN397" s="85" t="e">
        <f t="shared" si="8272"/>
        <v>#N/A</v>
      </c>
      <c r="AO397" s="86"/>
      <c r="AP397" s="84" t="e">
        <f t="shared" ref="AP397" si="9492">VLOOKUP($F397,$P$7:$CN$25,AO$5,FALSE)</f>
        <v>#N/A</v>
      </c>
      <c r="AQ397" s="85" t="e">
        <f t="shared" si="8274"/>
        <v>#N/A</v>
      </c>
      <c r="AR397" s="86"/>
      <c r="AS397" s="84" t="e">
        <f t="shared" ref="AS397" si="9493">VLOOKUP($F397,$P$7:$CN$25,AR$5,FALSE)</f>
        <v>#N/A</v>
      </c>
      <c r="AT397" s="85" t="e">
        <f t="shared" si="8276"/>
        <v>#N/A</v>
      </c>
      <c r="AU397" s="87"/>
      <c r="AV397" s="84" t="e">
        <f t="shared" ref="AV397" si="9494">VLOOKUP($F397,$P$7:$CN$25,AU$5,FALSE)</f>
        <v>#N/A</v>
      </c>
      <c r="AW397" s="85" t="e">
        <f t="shared" si="8278"/>
        <v>#N/A</v>
      </c>
      <c r="AX397" s="76"/>
      <c r="AY397" s="84" t="e">
        <f t="shared" ref="AY397" si="9495">VLOOKUP($F397,$P$7:$CN$25,AX$5,FALSE)</f>
        <v>#N/A</v>
      </c>
      <c r="AZ397" s="85" t="e">
        <f t="shared" si="8280"/>
        <v>#N/A</v>
      </c>
      <c r="BA397" s="86"/>
      <c r="BB397" s="84" t="e">
        <f t="shared" ref="BB397" si="9496">VLOOKUP($F397,$P$7:$CN$25,BA$5,FALSE)</f>
        <v>#N/A</v>
      </c>
      <c r="BC397" s="85" t="e">
        <f t="shared" si="8282"/>
        <v>#N/A</v>
      </c>
      <c r="BD397" s="86"/>
      <c r="BE397" s="84" t="e">
        <f t="shared" ref="BE397" si="9497">VLOOKUP($F397,$P$7:$CN$25,BD$5,FALSE)</f>
        <v>#N/A</v>
      </c>
      <c r="BF397" s="85" t="e">
        <f t="shared" si="8284"/>
        <v>#N/A</v>
      </c>
      <c r="BG397" s="87"/>
      <c r="BH397" s="84" t="e">
        <f t="shared" ref="BH397" si="9498">VLOOKUP($F397,$P$7:$CN$25,BG$5,FALSE)</f>
        <v>#N/A</v>
      </c>
      <c r="BI397" s="85" t="e">
        <f t="shared" si="8286"/>
        <v>#N/A</v>
      </c>
      <c r="BJ397" s="76"/>
      <c r="BK397" s="84" t="e">
        <f t="shared" ref="BK397" si="9499">VLOOKUP($F397,$P$7:$CN$25,BJ$5,FALSE)</f>
        <v>#N/A</v>
      </c>
      <c r="BL397" s="85" t="e">
        <f t="shared" si="8288"/>
        <v>#N/A</v>
      </c>
      <c r="BM397" s="86"/>
      <c r="BN397" s="84" t="e">
        <f t="shared" ref="BN397" si="9500">VLOOKUP($F397,$P$7:$CN$25,BM$5,FALSE)</f>
        <v>#N/A</v>
      </c>
      <c r="BO397" s="85" t="e">
        <f t="shared" si="8290"/>
        <v>#N/A</v>
      </c>
      <c r="BP397" s="87"/>
      <c r="BQ397" s="84" t="e">
        <f t="shared" ref="BQ397" si="9501">VLOOKUP($F397,$P$7:$CN$25,BP$5,FALSE)</f>
        <v>#N/A</v>
      </c>
      <c r="BR397" s="85" t="e">
        <f t="shared" si="8292"/>
        <v>#N/A</v>
      </c>
      <c r="BS397" s="88"/>
      <c r="BT397" s="84" t="e">
        <f t="shared" ref="BT397" si="9502">VLOOKUP($F397,$P$7:$CN$25,BS$5,FALSE)</f>
        <v>#N/A</v>
      </c>
      <c r="BU397" s="85" t="e">
        <f t="shared" si="8294"/>
        <v>#N/A</v>
      </c>
      <c r="BV397" s="86"/>
      <c r="BW397" s="84" t="e">
        <f t="shared" ref="BW397" si="9503">VLOOKUP($F397,$P$7:$CN$25,BV$5,FALSE)</f>
        <v>#N/A</v>
      </c>
      <c r="BX397" s="85" t="e">
        <f t="shared" si="8296"/>
        <v>#N/A</v>
      </c>
      <c r="BY397" s="86"/>
      <c r="BZ397" s="84" t="e">
        <f t="shared" ref="BZ397" si="9504">VLOOKUP($F397,$P$7:$CN$25,BY$5,FALSE)</f>
        <v>#N/A</v>
      </c>
      <c r="CA397" s="85" t="e">
        <f t="shared" si="8298"/>
        <v>#N/A</v>
      </c>
      <c r="CB397" s="86"/>
      <c r="CC397" s="84" t="e">
        <f t="shared" ref="CC397" si="9505">VLOOKUP($F397,$P$7:$CN$25,CB$5,FALSE)</f>
        <v>#N/A</v>
      </c>
      <c r="CD397" s="85" t="e">
        <f t="shared" si="8300"/>
        <v>#N/A</v>
      </c>
      <c r="CE397" s="86"/>
      <c r="CF397" s="84" t="e">
        <f t="shared" ref="CF397" si="9506">VLOOKUP($F397,$P$7:$CN$25,CE$5,FALSE)</f>
        <v>#N/A</v>
      </c>
      <c r="CG397" s="85" t="e">
        <f t="shared" si="8302"/>
        <v>#N/A</v>
      </c>
      <c r="CH397" s="86"/>
      <c r="CI397" s="84" t="e">
        <f t="shared" ref="CI397" si="9507">VLOOKUP($F397,$P$7:$CN$25,CH$5,FALSE)</f>
        <v>#N/A</v>
      </c>
      <c r="CJ397" s="85" t="e">
        <f t="shared" si="8304"/>
        <v>#N/A</v>
      </c>
      <c r="CK397" s="87"/>
      <c r="CL397" s="84" t="e">
        <f t="shared" ref="CL397" si="9508">VLOOKUP($F397,$P$7:$CN$25,CK$5,FALSE)</f>
        <v>#N/A</v>
      </c>
      <c r="CM397" s="85" t="e">
        <f t="shared" si="8306"/>
        <v>#N/A</v>
      </c>
      <c r="CN397" s="83"/>
      <c r="CO397" s="65" t="e">
        <f t="shared" ref="CO397" si="9509">VLOOKUP($F397,$P$7:$CN$25,CN$5,FALSE)</f>
        <v>#N/A</v>
      </c>
      <c r="CP397" s="66" t="e">
        <f t="shared" si="8308"/>
        <v>#N/A</v>
      </c>
      <c r="CQ397" s="66" t="str">
        <f t="shared" si="8252"/>
        <v>371- 1900/1/0</v>
      </c>
      <c r="CR397" s="66"/>
      <c r="CS397" s="66">
        <f t="shared" si="8253"/>
        <v>1900</v>
      </c>
      <c r="CT397" s="66">
        <f t="shared" si="8254"/>
        <v>1</v>
      </c>
      <c r="CU397" s="66">
        <f t="shared" si="8255"/>
        <v>0</v>
      </c>
      <c r="CV397" s="66" t="str">
        <f t="shared" si="8256"/>
        <v/>
      </c>
    </row>
    <row r="398" spans="1:100" x14ac:dyDescent="0.25">
      <c r="A398" s="188">
        <v>372</v>
      </c>
      <c r="B398" s="189"/>
      <c r="C398" s="189"/>
      <c r="D398" s="189"/>
      <c r="E398" s="189"/>
      <c r="F398" s="189" t="str">
        <f t="shared" si="8225"/>
        <v xml:space="preserve"> (min)</v>
      </c>
      <c r="G398" s="189" t="str">
        <f t="shared" si="8309"/>
        <v xml:space="preserve"> (max)</v>
      </c>
      <c r="H398" s="190"/>
      <c r="I398" s="190"/>
      <c r="J398" s="189"/>
      <c r="K398" s="189"/>
      <c r="L398" s="191"/>
      <c r="M398" s="191"/>
      <c r="N398" s="194">
        <f t="shared" si="8226"/>
        <v>0</v>
      </c>
      <c r="O398" s="192"/>
      <c r="P398" s="193"/>
      <c r="Q398" s="188"/>
      <c r="R398" s="84" t="e">
        <f t="shared" si="8257"/>
        <v>#N/A</v>
      </c>
      <c r="S398" s="85" t="e">
        <f t="shared" si="8258"/>
        <v>#N/A</v>
      </c>
      <c r="T398" s="86"/>
      <c r="U398" s="84" t="e">
        <f t="shared" ref="U398" si="9510">VLOOKUP($F398,$P$7:$CN$25,T$5,FALSE)</f>
        <v>#N/A</v>
      </c>
      <c r="V398" s="85" t="e">
        <f t="shared" si="8260"/>
        <v>#N/A</v>
      </c>
      <c r="W398" s="86"/>
      <c r="X398" s="84" t="e">
        <f t="shared" ref="X398" si="9511">VLOOKUP($F398,$P$7:$CN$25,W$5,FALSE)</f>
        <v>#N/A</v>
      </c>
      <c r="Y398" s="85" t="e">
        <f t="shared" si="8262"/>
        <v>#N/A</v>
      </c>
      <c r="Z398" s="86"/>
      <c r="AA398" s="84" t="e">
        <f t="shared" ref="AA398" si="9512">VLOOKUP($F398,$P$7:$CN$25,Z$5,FALSE)</f>
        <v>#N/A</v>
      </c>
      <c r="AB398" s="85" t="e">
        <f t="shared" si="8264"/>
        <v>#N/A</v>
      </c>
      <c r="AC398" s="86"/>
      <c r="AD398" s="84" t="e">
        <f t="shared" ref="AD398" si="9513">VLOOKUP($F398,$P$7:$CN$25,AC$5,FALSE)</f>
        <v>#N/A</v>
      </c>
      <c r="AE398" s="85" t="e">
        <f t="shared" si="8266"/>
        <v>#N/A</v>
      </c>
      <c r="AF398" s="86"/>
      <c r="AG398" s="84" t="e">
        <f t="shared" ref="AG398" si="9514">VLOOKUP($F398,$P$7:$CN$25,AF$5,FALSE)</f>
        <v>#N/A</v>
      </c>
      <c r="AH398" s="85" t="e">
        <f t="shared" si="8268"/>
        <v>#N/A</v>
      </c>
      <c r="AI398" s="87"/>
      <c r="AJ398" s="84" t="e">
        <f t="shared" ref="AJ398" si="9515">VLOOKUP($F398,$P$7:$CN$25,AI$5,FALSE)</f>
        <v>#N/A</v>
      </c>
      <c r="AK398" s="85" t="e">
        <f t="shared" si="8270"/>
        <v>#N/A</v>
      </c>
      <c r="AL398" s="76"/>
      <c r="AM398" s="84" t="e">
        <f t="shared" ref="AM398" si="9516">VLOOKUP($F398,$P$7:$CN$25,AL$5,FALSE)</f>
        <v>#N/A</v>
      </c>
      <c r="AN398" s="85" t="e">
        <f t="shared" si="8272"/>
        <v>#N/A</v>
      </c>
      <c r="AO398" s="86"/>
      <c r="AP398" s="84" t="e">
        <f t="shared" ref="AP398" si="9517">VLOOKUP($F398,$P$7:$CN$25,AO$5,FALSE)</f>
        <v>#N/A</v>
      </c>
      <c r="AQ398" s="85" t="e">
        <f t="shared" si="8274"/>
        <v>#N/A</v>
      </c>
      <c r="AR398" s="86"/>
      <c r="AS398" s="84" t="e">
        <f t="shared" ref="AS398" si="9518">VLOOKUP($F398,$P$7:$CN$25,AR$5,FALSE)</f>
        <v>#N/A</v>
      </c>
      <c r="AT398" s="85" t="e">
        <f t="shared" si="8276"/>
        <v>#N/A</v>
      </c>
      <c r="AU398" s="87"/>
      <c r="AV398" s="84" t="e">
        <f t="shared" ref="AV398" si="9519">VLOOKUP($F398,$P$7:$CN$25,AU$5,FALSE)</f>
        <v>#N/A</v>
      </c>
      <c r="AW398" s="85" t="e">
        <f t="shared" si="8278"/>
        <v>#N/A</v>
      </c>
      <c r="AX398" s="76"/>
      <c r="AY398" s="84" t="e">
        <f t="shared" ref="AY398" si="9520">VLOOKUP($F398,$P$7:$CN$25,AX$5,FALSE)</f>
        <v>#N/A</v>
      </c>
      <c r="AZ398" s="85" t="e">
        <f t="shared" si="8280"/>
        <v>#N/A</v>
      </c>
      <c r="BA398" s="86"/>
      <c r="BB398" s="84" t="e">
        <f t="shared" ref="BB398" si="9521">VLOOKUP($F398,$P$7:$CN$25,BA$5,FALSE)</f>
        <v>#N/A</v>
      </c>
      <c r="BC398" s="85" t="e">
        <f t="shared" si="8282"/>
        <v>#N/A</v>
      </c>
      <c r="BD398" s="86"/>
      <c r="BE398" s="84" t="e">
        <f t="shared" ref="BE398" si="9522">VLOOKUP($F398,$P$7:$CN$25,BD$5,FALSE)</f>
        <v>#N/A</v>
      </c>
      <c r="BF398" s="85" t="e">
        <f t="shared" si="8284"/>
        <v>#N/A</v>
      </c>
      <c r="BG398" s="87"/>
      <c r="BH398" s="84" t="e">
        <f t="shared" ref="BH398" si="9523">VLOOKUP($F398,$P$7:$CN$25,BG$5,FALSE)</f>
        <v>#N/A</v>
      </c>
      <c r="BI398" s="85" t="e">
        <f t="shared" si="8286"/>
        <v>#N/A</v>
      </c>
      <c r="BJ398" s="76"/>
      <c r="BK398" s="84" t="e">
        <f t="shared" ref="BK398" si="9524">VLOOKUP($F398,$P$7:$CN$25,BJ$5,FALSE)</f>
        <v>#N/A</v>
      </c>
      <c r="BL398" s="85" t="e">
        <f t="shared" si="8288"/>
        <v>#N/A</v>
      </c>
      <c r="BM398" s="86"/>
      <c r="BN398" s="84" t="e">
        <f t="shared" ref="BN398" si="9525">VLOOKUP($F398,$P$7:$CN$25,BM$5,FALSE)</f>
        <v>#N/A</v>
      </c>
      <c r="BO398" s="85" t="e">
        <f t="shared" si="8290"/>
        <v>#N/A</v>
      </c>
      <c r="BP398" s="87"/>
      <c r="BQ398" s="84" t="e">
        <f t="shared" ref="BQ398" si="9526">VLOOKUP($F398,$P$7:$CN$25,BP$5,FALSE)</f>
        <v>#N/A</v>
      </c>
      <c r="BR398" s="85" t="e">
        <f t="shared" si="8292"/>
        <v>#N/A</v>
      </c>
      <c r="BS398" s="88"/>
      <c r="BT398" s="84" t="e">
        <f t="shared" ref="BT398" si="9527">VLOOKUP($F398,$P$7:$CN$25,BS$5,FALSE)</f>
        <v>#N/A</v>
      </c>
      <c r="BU398" s="85" t="e">
        <f t="shared" si="8294"/>
        <v>#N/A</v>
      </c>
      <c r="BV398" s="86"/>
      <c r="BW398" s="84" t="e">
        <f t="shared" ref="BW398" si="9528">VLOOKUP($F398,$P$7:$CN$25,BV$5,FALSE)</f>
        <v>#N/A</v>
      </c>
      <c r="BX398" s="85" t="e">
        <f t="shared" si="8296"/>
        <v>#N/A</v>
      </c>
      <c r="BY398" s="86"/>
      <c r="BZ398" s="84" t="e">
        <f t="shared" ref="BZ398" si="9529">VLOOKUP($F398,$P$7:$CN$25,BY$5,FALSE)</f>
        <v>#N/A</v>
      </c>
      <c r="CA398" s="85" t="e">
        <f t="shared" si="8298"/>
        <v>#N/A</v>
      </c>
      <c r="CB398" s="86"/>
      <c r="CC398" s="84" t="e">
        <f t="shared" ref="CC398" si="9530">VLOOKUP($F398,$P$7:$CN$25,CB$5,FALSE)</f>
        <v>#N/A</v>
      </c>
      <c r="CD398" s="85" t="e">
        <f t="shared" si="8300"/>
        <v>#N/A</v>
      </c>
      <c r="CE398" s="86"/>
      <c r="CF398" s="84" t="e">
        <f t="shared" ref="CF398" si="9531">VLOOKUP($F398,$P$7:$CN$25,CE$5,FALSE)</f>
        <v>#N/A</v>
      </c>
      <c r="CG398" s="85" t="e">
        <f t="shared" si="8302"/>
        <v>#N/A</v>
      </c>
      <c r="CH398" s="86"/>
      <c r="CI398" s="84" t="e">
        <f t="shared" ref="CI398" si="9532">VLOOKUP($F398,$P$7:$CN$25,CH$5,FALSE)</f>
        <v>#N/A</v>
      </c>
      <c r="CJ398" s="85" t="e">
        <f t="shared" si="8304"/>
        <v>#N/A</v>
      </c>
      <c r="CK398" s="87"/>
      <c r="CL398" s="84" t="e">
        <f t="shared" ref="CL398" si="9533">VLOOKUP($F398,$P$7:$CN$25,CK$5,FALSE)</f>
        <v>#N/A</v>
      </c>
      <c r="CM398" s="85" t="e">
        <f t="shared" si="8306"/>
        <v>#N/A</v>
      </c>
      <c r="CN398" s="83"/>
      <c r="CO398" s="65" t="e">
        <f t="shared" ref="CO398" si="9534">VLOOKUP($F398,$P$7:$CN$25,CN$5,FALSE)</f>
        <v>#N/A</v>
      </c>
      <c r="CP398" s="66" t="e">
        <f t="shared" si="8308"/>
        <v>#N/A</v>
      </c>
      <c r="CQ398" s="66" t="str">
        <f t="shared" si="8252"/>
        <v>372- 1900/1/0</v>
      </c>
      <c r="CR398" s="66"/>
      <c r="CS398" s="66">
        <f t="shared" si="8253"/>
        <v>1900</v>
      </c>
      <c r="CT398" s="66">
        <f t="shared" si="8254"/>
        <v>1</v>
      </c>
      <c r="CU398" s="66">
        <f t="shared" si="8255"/>
        <v>0</v>
      </c>
      <c r="CV398" s="66" t="str">
        <f t="shared" si="8256"/>
        <v/>
      </c>
    </row>
    <row r="399" spans="1:100" x14ac:dyDescent="0.25">
      <c r="A399" s="188">
        <v>373</v>
      </c>
      <c r="B399" s="189"/>
      <c r="C399" s="189"/>
      <c r="D399" s="189"/>
      <c r="E399" s="189"/>
      <c r="F399" s="189" t="str">
        <f t="shared" si="8225"/>
        <v xml:space="preserve"> (min)</v>
      </c>
      <c r="G399" s="189" t="str">
        <f t="shared" si="8309"/>
        <v xml:space="preserve"> (max)</v>
      </c>
      <c r="H399" s="190"/>
      <c r="I399" s="190"/>
      <c r="J399" s="189"/>
      <c r="K399" s="189"/>
      <c r="L399" s="191"/>
      <c r="M399" s="191"/>
      <c r="N399" s="194">
        <f t="shared" si="8226"/>
        <v>0</v>
      </c>
      <c r="O399" s="192"/>
      <c r="P399" s="193"/>
      <c r="Q399" s="188"/>
      <c r="R399" s="84" t="e">
        <f t="shared" si="8257"/>
        <v>#N/A</v>
      </c>
      <c r="S399" s="85" t="e">
        <f t="shared" si="8258"/>
        <v>#N/A</v>
      </c>
      <c r="T399" s="86"/>
      <c r="U399" s="84" t="e">
        <f t="shared" ref="U399" si="9535">VLOOKUP($F399,$P$7:$CN$25,T$5,FALSE)</f>
        <v>#N/A</v>
      </c>
      <c r="V399" s="85" t="e">
        <f t="shared" si="8260"/>
        <v>#N/A</v>
      </c>
      <c r="W399" s="86"/>
      <c r="X399" s="84" t="e">
        <f t="shared" ref="X399" si="9536">VLOOKUP($F399,$P$7:$CN$25,W$5,FALSE)</f>
        <v>#N/A</v>
      </c>
      <c r="Y399" s="85" t="e">
        <f t="shared" si="8262"/>
        <v>#N/A</v>
      </c>
      <c r="Z399" s="86"/>
      <c r="AA399" s="84" t="e">
        <f t="shared" ref="AA399" si="9537">VLOOKUP($F399,$P$7:$CN$25,Z$5,FALSE)</f>
        <v>#N/A</v>
      </c>
      <c r="AB399" s="85" t="e">
        <f t="shared" si="8264"/>
        <v>#N/A</v>
      </c>
      <c r="AC399" s="86"/>
      <c r="AD399" s="84" t="e">
        <f t="shared" ref="AD399" si="9538">VLOOKUP($F399,$P$7:$CN$25,AC$5,FALSE)</f>
        <v>#N/A</v>
      </c>
      <c r="AE399" s="85" t="e">
        <f t="shared" si="8266"/>
        <v>#N/A</v>
      </c>
      <c r="AF399" s="86"/>
      <c r="AG399" s="84" t="e">
        <f t="shared" ref="AG399" si="9539">VLOOKUP($F399,$P$7:$CN$25,AF$5,FALSE)</f>
        <v>#N/A</v>
      </c>
      <c r="AH399" s="85" t="e">
        <f t="shared" si="8268"/>
        <v>#N/A</v>
      </c>
      <c r="AI399" s="87"/>
      <c r="AJ399" s="84" t="e">
        <f t="shared" ref="AJ399" si="9540">VLOOKUP($F399,$P$7:$CN$25,AI$5,FALSE)</f>
        <v>#N/A</v>
      </c>
      <c r="AK399" s="85" t="e">
        <f t="shared" si="8270"/>
        <v>#N/A</v>
      </c>
      <c r="AL399" s="76"/>
      <c r="AM399" s="84" t="e">
        <f t="shared" ref="AM399" si="9541">VLOOKUP($F399,$P$7:$CN$25,AL$5,FALSE)</f>
        <v>#N/A</v>
      </c>
      <c r="AN399" s="85" t="e">
        <f t="shared" si="8272"/>
        <v>#N/A</v>
      </c>
      <c r="AO399" s="86"/>
      <c r="AP399" s="84" t="e">
        <f t="shared" ref="AP399" si="9542">VLOOKUP($F399,$P$7:$CN$25,AO$5,FALSE)</f>
        <v>#N/A</v>
      </c>
      <c r="AQ399" s="85" t="e">
        <f t="shared" si="8274"/>
        <v>#N/A</v>
      </c>
      <c r="AR399" s="86"/>
      <c r="AS399" s="84" t="e">
        <f t="shared" ref="AS399" si="9543">VLOOKUP($F399,$P$7:$CN$25,AR$5,FALSE)</f>
        <v>#N/A</v>
      </c>
      <c r="AT399" s="85" t="e">
        <f t="shared" si="8276"/>
        <v>#N/A</v>
      </c>
      <c r="AU399" s="87"/>
      <c r="AV399" s="84" t="e">
        <f t="shared" ref="AV399" si="9544">VLOOKUP($F399,$P$7:$CN$25,AU$5,FALSE)</f>
        <v>#N/A</v>
      </c>
      <c r="AW399" s="85" t="e">
        <f t="shared" si="8278"/>
        <v>#N/A</v>
      </c>
      <c r="AX399" s="76"/>
      <c r="AY399" s="84" t="e">
        <f t="shared" ref="AY399" si="9545">VLOOKUP($F399,$P$7:$CN$25,AX$5,FALSE)</f>
        <v>#N/A</v>
      </c>
      <c r="AZ399" s="85" t="e">
        <f t="shared" si="8280"/>
        <v>#N/A</v>
      </c>
      <c r="BA399" s="86"/>
      <c r="BB399" s="84" t="e">
        <f t="shared" ref="BB399" si="9546">VLOOKUP($F399,$P$7:$CN$25,BA$5,FALSE)</f>
        <v>#N/A</v>
      </c>
      <c r="BC399" s="85" t="e">
        <f t="shared" si="8282"/>
        <v>#N/A</v>
      </c>
      <c r="BD399" s="86"/>
      <c r="BE399" s="84" t="e">
        <f t="shared" ref="BE399" si="9547">VLOOKUP($F399,$P$7:$CN$25,BD$5,FALSE)</f>
        <v>#N/A</v>
      </c>
      <c r="BF399" s="85" t="e">
        <f t="shared" si="8284"/>
        <v>#N/A</v>
      </c>
      <c r="BG399" s="87"/>
      <c r="BH399" s="84" t="e">
        <f t="shared" ref="BH399" si="9548">VLOOKUP($F399,$P$7:$CN$25,BG$5,FALSE)</f>
        <v>#N/A</v>
      </c>
      <c r="BI399" s="85" t="e">
        <f t="shared" si="8286"/>
        <v>#N/A</v>
      </c>
      <c r="BJ399" s="76"/>
      <c r="BK399" s="84" t="e">
        <f t="shared" ref="BK399" si="9549">VLOOKUP($F399,$P$7:$CN$25,BJ$5,FALSE)</f>
        <v>#N/A</v>
      </c>
      <c r="BL399" s="85" t="e">
        <f t="shared" si="8288"/>
        <v>#N/A</v>
      </c>
      <c r="BM399" s="86"/>
      <c r="BN399" s="84" t="e">
        <f t="shared" ref="BN399" si="9550">VLOOKUP($F399,$P$7:$CN$25,BM$5,FALSE)</f>
        <v>#N/A</v>
      </c>
      <c r="BO399" s="85" t="e">
        <f t="shared" si="8290"/>
        <v>#N/A</v>
      </c>
      <c r="BP399" s="87"/>
      <c r="BQ399" s="84" t="e">
        <f t="shared" ref="BQ399" si="9551">VLOOKUP($F399,$P$7:$CN$25,BP$5,FALSE)</f>
        <v>#N/A</v>
      </c>
      <c r="BR399" s="85" t="e">
        <f t="shared" si="8292"/>
        <v>#N/A</v>
      </c>
      <c r="BS399" s="88"/>
      <c r="BT399" s="84" t="e">
        <f t="shared" ref="BT399" si="9552">VLOOKUP($F399,$P$7:$CN$25,BS$5,FALSE)</f>
        <v>#N/A</v>
      </c>
      <c r="BU399" s="85" t="e">
        <f t="shared" si="8294"/>
        <v>#N/A</v>
      </c>
      <c r="BV399" s="86"/>
      <c r="BW399" s="84" t="e">
        <f t="shared" ref="BW399" si="9553">VLOOKUP($F399,$P$7:$CN$25,BV$5,FALSE)</f>
        <v>#N/A</v>
      </c>
      <c r="BX399" s="85" t="e">
        <f t="shared" si="8296"/>
        <v>#N/A</v>
      </c>
      <c r="BY399" s="86"/>
      <c r="BZ399" s="84" t="e">
        <f t="shared" ref="BZ399" si="9554">VLOOKUP($F399,$P$7:$CN$25,BY$5,FALSE)</f>
        <v>#N/A</v>
      </c>
      <c r="CA399" s="85" t="e">
        <f t="shared" si="8298"/>
        <v>#N/A</v>
      </c>
      <c r="CB399" s="86"/>
      <c r="CC399" s="84" t="e">
        <f t="shared" ref="CC399" si="9555">VLOOKUP($F399,$P$7:$CN$25,CB$5,FALSE)</f>
        <v>#N/A</v>
      </c>
      <c r="CD399" s="85" t="e">
        <f t="shared" si="8300"/>
        <v>#N/A</v>
      </c>
      <c r="CE399" s="86"/>
      <c r="CF399" s="84" t="e">
        <f t="shared" ref="CF399" si="9556">VLOOKUP($F399,$P$7:$CN$25,CE$5,FALSE)</f>
        <v>#N/A</v>
      </c>
      <c r="CG399" s="85" t="e">
        <f t="shared" si="8302"/>
        <v>#N/A</v>
      </c>
      <c r="CH399" s="86"/>
      <c r="CI399" s="84" t="e">
        <f t="shared" ref="CI399" si="9557">VLOOKUP($F399,$P$7:$CN$25,CH$5,FALSE)</f>
        <v>#N/A</v>
      </c>
      <c r="CJ399" s="85" t="e">
        <f t="shared" si="8304"/>
        <v>#N/A</v>
      </c>
      <c r="CK399" s="87"/>
      <c r="CL399" s="84" t="e">
        <f t="shared" ref="CL399" si="9558">VLOOKUP($F399,$P$7:$CN$25,CK$5,FALSE)</f>
        <v>#N/A</v>
      </c>
      <c r="CM399" s="85" t="e">
        <f t="shared" si="8306"/>
        <v>#N/A</v>
      </c>
      <c r="CN399" s="83"/>
      <c r="CO399" s="65" t="e">
        <f t="shared" ref="CO399" si="9559">VLOOKUP($F399,$P$7:$CN$25,CN$5,FALSE)</f>
        <v>#N/A</v>
      </c>
      <c r="CP399" s="66" t="e">
        <f t="shared" si="8308"/>
        <v>#N/A</v>
      </c>
      <c r="CQ399" s="66" t="str">
        <f t="shared" si="8252"/>
        <v>373- 1900/1/0</v>
      </c>
      <c r="CR399" s="66"/>
      <c r="CS399" s="66">
        <f t="shared" si="8253"/>
        <v>1900</v>
      </c>
      <c r="CT399" s="66">
        <f t="shared" si="8254"/>
        <v>1</v>
      </c>
      <c r="CU399" s="66">
        <f t="shared" si="8255"/>
        <v>0</v>
      </c>
      <c r="CV399" s="66" t="str">
        <f t="shared" si="8256"/>
        <v/>
      </c>
    </row>
    <row r="400" spans="1:100" x14ac:dyDescent="0.25">
      <c r="A400" s="188">
        <v>374</v>
      </c>
      <c r="B400" s="189"/>
      <c r="C400" s="189"/>
      <c r="D400" s="189"/>
      <c r="E400" s="189"/>
      <c r="F400" s="189" t="str">
        <f t="shared" si="8225"/>
        <v xml:space="preserve"> (min)</v>
      </c>
      <c r="G400" s="189" t="str">
        <f t="shared" si="8309"/>
        <v xml:space="preserve"> (max)</v>
      </c>
      <c r="H400" s="190"/>
      <c r="I400" s="190"/>
      <c r="J400" s="189"/>
      <c r="K400" s="189"/>
      <c r="L400" s="191"/>
      <c r="M400" s="191"/>
      <c r="N400" s="194">
        <f t="shared" si="8226"/>
        <v>0</v>
      </c>
      <c r="O400" s="192"/>
      <c r="P400" s="193"/>
      <c r="Q400" s="188"/>
      <c r="R400" s="84" t="e">
        <f t="shared" si="8257"/>
        <v>#N/A</v>
      </c>
      <c r="S400" s="85" t="e">
        <f t="shared" si="8258"/>
        <v>#N/A</v>
      </c>
      <c r="T400" s="86"/>
      <c r="U400" s="84" t="e">
        <f t="shared" ref="U400" si="9560">VLOOKUP($F400,$P$7:$CN$25,T$5,FALSE)</f>
        <v>#N/A</v>
      </c>
      <c r="V400" s="85" t="e">
        <f t="shared" si="8260"/>
        <v>#N/A</v>
      </c>
      <c r="W400" s="86"/>
      <c r="X400" s="84" t="e">
        <f t="shared" ref="X400" si="9561">VLOOKUP($F400,$P$7:$CN$25,W$5,FALSE)</f>
        <v>#N/A</v>
      </c>
      <c r="Y400" s="85" t="e">
        <f t="shared" si="8262"/>
        <v>#N/A</v>
      </c>
      <c r="Z400" s="86"/>
      <c r="AA400" s="84" t="e">
        <f t="shared" ref="AA400" si="9562">VLOOKUP($F400,$P$7:$CN$25,Z$5,FALSE)</f>
        <v>#N/A</v>
      </c>
      <c r="AB400" s="85" t="e">
        <f t="shared" si="8264"/>
        <v>#N/A</v>
      </c>
      <c r="AC400" s="86"/>
      <c r="AD400" s="84" t="e">
        <f t="shared" ref="AD400" si="9563">VLOOKUP($F400,$P$7:$CN$25,AC$5,FALSE)</f>
        <v>#N/A</v>
      </c>
      <c r="AE400" s="85" t="e">
        <f t="shared" si="8266"/>
        <v>#N/A</v>
      </c>
      <c r="AF400" s="86"/>
      <c r="AG400" s="84" t="e">
        <f t="shared" ref="AG400" si="9564">VLOOKUP($F400,$P$7:$CN$25,AF$5,FALSE)</f>
        <v>#N/A</v>
      </c>
      <c r="AH400" s="85" t="e">
        <f t="shared" si="8268"/>
        <v>#N/A</v>
      </c>
      <c r="AI400" s="87"/>
      <c r="AJ400" s="84" t="e">
        <f t="shared" ref="AJ400" si="9565">VLOOKUP($F400,$P$7:$CN$25,AI$5,FALSE)</f>
        <v>#N/A</v>
      </c>
      <c r="AK400" s="85" t="e">
        <f t="shared" si="8270"/>
        <v>#N/A</v>
      </c>
      <c r="AL400" s="76"/>
      <c r="AM400" s="84" t="e">
        <f t="shared" ref="AM400" si="9566">VLOOKUP($F400,$P$7:$CN$25,AL$5,FALSE)</f>
        <v>#N/A</v>
      </c>
      <c r="AN400" s="85" t="e">
        <f t="shared" si="8272"/>
        <v>#N/A</v>
      </c>
      <c r="AO400" s="86"/>
      <c r="AP400" s="84" t="e">
        <f t="shared" ref="AP400" si="9567">VLOOKUP($F400,$P$7:$CN$25,AO$5,FALSE)</f>
        <v>#N/A</v>
      </c>
      <c r="AQ400" s="85" t="e">
        <f t="shared" si="8274"/>
        <v>#N/A</v>
      </c>
      <c r="AR400" s="86"/>
      <c r="AS400" s="84" t="e">
        <f t="shared" ref="AS400" si="9568">VLOOKUP($F400,$P$7:$CN$25,AR$5,FALSE)</f>
        <v>#N/A</v>
      </c>
      <c r="AT400" s="85" t="e">
        <f t="shared" si="8276"/>
        <v>#N/A</v>
      </c>
      <c r="AU400" s="87"/>
      <c r="AV400" s="84" t="e">
        <f t="shared" ref="AV400" si="9569">VLOOKUP($F400,$P$7:$CN$25,AU$5,FALSE)</f>
        <v>#N/A</v>
      </c>
      <c r="AW400" s="85" t="e">
        <f t="shared" si="8278"/>
        <v>#N/A</v>
      </c>
      <c r="AX400" s="76"/>
      <c r="AY400" s="84" t="e">
        <f t="shared" ref="AY400" si="9570">VLOOKUP($F400,$P$7:$CN$25,AX$5,FALSE)</f>
        <v>#N/A</v>
      </c>
      <c r="AZ400" s="85" t="e">
        <f t="shared" si="8280"/>
        <v>#N/A</v>
      </c>
      <c r="BA400" s="86"/>
      <c r="BB400" s="84" t="e">
        <f t="shared" ref="BB400" si="9571">VLOOKUP($F400,$P$7:$CN$25,BA$5,FALSE)</f>
        <v>#N/A</v>
      </c>
      <c r="BC400" s="85" t="e">
        <f t="shared" si="8282"/>
        <v>#N/A</v>
      </c>
      <c r="BD400" s="86"/>
      <c r="BE400" s="84" t="e">
        <f t="shared" ref="BE400" si="9572">VLOOKUP($F400,$P$7:$CN$25,BD$5,FALSE)</f>
        <v>#N/A</v>
      </c>
      <c r="BF400" s="85" t="e">
        <f t="shared" si="8284"/>
        <v>#N/A</v>
      </c>
      <c r="BG400" s="87"/>
      <c r="BH400" s="84" t="e">
        <f t="shared" ref="BH400" si="9573">VLOOKUP($F400,$P$7:$CN$25,BG$5,FALSE)</f>
        <v>#N/A</v>
      </c>
      <c r="BI400" s="85" t="e">
        <f t="shared" si="8286"/>
        <v>#N/A</v>
      </c>
      <c r="BJ400" s="76"/>
      <c r="BK400" s="84" t="e">
        <f t="shared" ref="BK400" si="9574">VLOOKUP($F400,$P$7:$CN$25,BJ$5,FALSE)</f>
        <v>#N/A</v>
      </c>
      <c r="BL400" s="85" t="e">
        <f t="shared" si="8288"/>
        <v>#N/A</v>
      </c>
      <c r="BM400" s="86"/>
      <c r="BN400" s="84" t="e">
        <f t="shared" ref="BN400" si="9575">VLOOKUP($F400,$P$7:$CN$25,BM$5,FALSE)</f>
        <v>#N/A</v>
      </c>
      <c r="BO400" s="85" t="e">
        <f t="shared" si="8290"/>
        <v>#N/A</v>
      </c>
      <c r="BP400" s="87"/>
      <c r="BQ400" s="84" t="e">
        <f t="shared" ref="BQ400" si="9576">VLOOKUP($F400,$P$7:$CN$25,BP$5,FALSE)</f>
        <v>#N/A</v>
      </c>
      <c r="BR400" s="85" t="e">
        <f t="shared" si="8292"/>
        <v>#N/A</v>
      </c>
      <c r="BS400" s="88"/>
      <c r="BT400" s="84" t="e">
        <f t="shared" ref="BT400" si="9577">VLOOKUP($F400,$P$7:$CN$25,BS$5,FALSE)</f>
        <v>#N/A</v>
      </c>
      <c r="BU400" s="85" t="e">
        <f t="shared" si="8294"/>
        <v>#N/A</v>
      </c>
      <c r="BV400" s="86"/>
      <c r="BW400" s="84" t="e">
        <f t="shared" ref="BW400" si="9578">VLOOKUP($F400,$P$7:$CN$25,BV$5,FALSE)</f>
        <v>#N/A</v>
      </c>
      <c r="BX400" s="85" t="e">
        <f t="shared" si="8296"/>
        <v>#N/A</v>
      </c>
      <c r="BY400" s="86"/>
      <c r="BZ400" s="84" t="e">
        <f t="shared" ref="BZ400" si="9579">VLOOKUP($F400,$P$7:$CN$25,BY$5,FALSE)</f>
        <v>#N/A</v>
      </c>
      <c r="CA400" s="85" t="e">
        <f t="shared" si="8298"/>
        <v>#N/A</v>
      </c>
      <c r="CB400" s="86"/>
      <c r="CC400" s="84" t="e">
        <f t="shared" ref="CC400" si="9580">VLOOKUP($F400,$P$7:$CN$25,CB$5,FALSE)</f>
        <v>#N/A</v>
      </c>
      <c r="CD400" s="85" t="e">
        <f t="shared" si="8300"/>
        <v>#N/A</v>
      </c>
      <c r="CE400" s="86"/>
      <c r="CF400" s="84" t="e">
        <f t="shared" ref="CF400" si="9581">VLOOKUP($F400,$P$7:$CN$25,CE$5,FALSE)</f>
        <v>#N/A</v>
      </c>
      <c r="CG400" s="85" t="e">
        <f t="shared" si="8302"/>
        <v>#N/A</v>
      </c>
      <c r="CH400" s="86"/>
      <c r="CI400" s="84" t="e">
        <f t="shared" ref="CI400" si="9582">VLOOKUP($F400,$P$7:$CN$25,CH$5,FALSE)</f>
        <v>#N/A</v>
      </c>
      <c r="CJ400" s="85" t="e">
        <f t="shared" si="8304"/>
        <v>#N/A</v>
      </c>
      <c r="CK400" s="87"/>
      <c r="CL400" s="84" t="e">
        <f t="shared" ref="CL400" si="9583">VLOOKUP($F400,$P$7:$CN$25,CK$5,FALSE)</f>
        <v>#N/A</v>
      </c>
      <c r="CM400" s="85" t="e">
        <f t="shared" si="8306"/>
        <v>#N/A</v>
      </c>
      <c r="CN400" s="83"/>
      <c r="CO400" s="65" t="e">
        <f t="shared" ref="CO400" si="9584">VLOOKUP($F400,$P$7:$CN$25,CN$5,FALSE)</f>
        <v>#N/A</v>
      </c>
      <c r="CP400" s="66" t="e">
        <f t="shared" si="8308"/>
        <v>#N/A</v>
      </c>
      <c r="CQ400" s="66" t="str">
        <f t="shared" si="8252"/>
        <v>374- 1900/1/0</v>
      </c>
      <c r="CR400" s="66"/>
      <c r="CS400" s="66">
        <f t="shared" si="8253"/>
        <v>1900</v>
      </c>
      <c r="CT400" s="66">
        <f t="shared" si="8254"/>
        <v>1</v>
      </c>
      <c r="CU400" s="66">
        <f t="shared" si="8255"/>
        <v>0</v>
      </c>
      <c r="CV400" s="66" t="str">
        <f t="shared" si="8256"/>
        <v/>
      </c>
    </row>
    <row r="401" spans="1:100" x14ac:dyDescent="0.25">
      <c r="A401" s="188">
        <v>375</v>
      </c>
      <c r="B401" s="189"/>
      <c r="C401" s="189"/>
      <c r="D401" s="189"/>
      <c r="E401" s="189"/>
      <c r="F401" s="189" t="str">
        <f t="shared" si="8225"/>
        <v xml:space="preserve"> (min)</v>
      </c>
      <c r="G401" s="189" t="str">
        <f t="shared" si="8309"/>
        <v xml:space="preserve"> (max)</v>
      </c>
      <c r="H401" s="190"/>
      <c r="I401" s="190"/>
      <c r="J401" s="189"/>
      <c r="K401" s="189"/>
      <c r="L401" s="191"/>
      <c r="M401" s="191"/>
      <c r="N401" s="194">
        <f t="shared" si="8226"/>
        <v>0</v>
      </c>
      <c r="O401" s="192"/>
      <c r="P401" s="193"/>
      <c r="Q401" s="188"/>
      <c r="R401" s="84" t="e">
        <f t="shared" si="8257"/>
        <v>#N/A</v>
      </c>
      <c r="S401" s="85" t="e">
        <f t="shared" si="8258"/>
        <v>#N/A</v>
      </c>
      <c r="T401" s="86"/>
      <c r="U401" s="84" t="e">
        <f t="shared" ref="U401" si="9585">VLOOKUP($F401,$P$7:$CN$25,T$5,FALSE)</f>
        <v>#N/A</v>
      </c>
      <c r="V401" s="85" t="e">
        <f t="shared" si="8260"/>
        <v>#N/A</v>
      </c>
      <c r="W401" s="86"/>
      <c r="X401" s="84" t="e">
        <f t="shared" ref="X401" si="9586">VLOOKUP($F401,$P$7:$CN$25,W$5,FALSE)</f>
        <v>#N/A</v>
      </c>
      <c r="Y401" s="85" t="e">
        <f t="shared" si="8262"/>
        <v>#N/A</v>
      </c>
      <c r="Z401" s="86"/>
      <c r="AA401" s="84" t="e">
        <f t="shared" ref="AA401" si="9587">VLOOKUP($F401,$P$7:$CN$25,Z$5,FALSE)</f>
        <v>#N/A</v>
      </c>
      <c r="AB401" s="85" t="e">
        <f t="shared" si="8264"/>
        <v>#N/A</v>
      </c>
      <c r="AC401" s="86"/>
      <c r="AD401" s="84" t="e">
        <f t="shared" ref="AD401" si="9588">VLOOKUP($F401,$P$7:$CN$25,AC$5,FALSE)</f>
        <v>#N/A</v>
      </c>
      <c r="AE401" s="85" t="e">
        <f t="shared" si="8266"/>
        <v>#N/A</v>
      </c>
      <c r="AF401" s="86"/>
      <c r="AG401" s="84" t="e">
        <f t="shared" ref="AG401" si="9589">VLOOKUP($F401,$P$7:$CN$25,AF$5,FALSE)</f>
        <v>#N/A</v>
      </c>
      <c r="AH401" s="85" t="e">
        <f t="shared" si="8268"/>
        <v>#N/A</v>
      </c>
      <c r="AI401" s="87"/>
      <c r="AJ401" s="84" t="e">
        <f t="shared" ref="AJ401" si="9590">VLOOKUP($F401,$P$7:$CN$25,AI$5,FALSE)</f>
        <v>#N/A</v>
      </c>
      <c r="AK401" s="85" t="e">
        <f t="shared" si="8270"/>
        <v>#N/A</v>
      </c>
      <c r="AL401" s="76"/>
      <c r="AM401" s="84" t="e">
        <f t="shared" ref="AM401" si="9591">VLOOKUP($F401,$P$7:$CN$25,AL$5,FALSE)</f>
        <v>#N/A</v>
      </c>
      <c r="AN401" s="85" t="e">
        <f t="shared" si="8272"/>
        <v>#N/A</v>
      </c>
      <c r="AO401" s="86"/>
      <c r="AP401" s="84" t="e">
        <f t="shared" ref="AP401" si="9592">VLOOKUP($F401,$P$7:$CN$25,AO$5,FALSE)</f>
        <v>#N/A</v>
      </c>
      <c r="AQ401" s="85" t="e">
        <f t="shared" si="8274"/>
        <v>#N/A</v>
      </c>
      <c r="AR401" s="86"/>
      <c r="AS401" s="84" t="e">
        <f t="shared" ref="AS401" si="9593">VLOOKUP($F401,$P$7:$CN$25,AR$5,FALSE)</f>
        <v>#N/A</v>
      </c>
      <c r="AT401" s="85" t="e">
        <f t="shared" si="8276"/>
        <v>#N/A</v>
      </c>
      <c r="AU401" s="87"/>
      <c r="AV401" s="84" t="e">
        <f t="shared" ref="AV401" si="9594">VLOOKUP($F401,$P$7:$CN$25,AU$5,FALSE)</f>
        <v>#N/A</v>
      </c>
      <c r="AW401" s="85" t="e">
        <f t="shared" si="8278"/>
        <v>#N/A</v>
      </c>
      <c r="AX401" s="76"/>
      <c r="AY401" s="84" t="e">
        <f t="shared" ref="AY401" si="9595">VLOOKUP($F401,$P$7:$CN$25,AX$5,FALSE)</f>
        <v>#N/A</v>
      </c>
      <c r="AZ401" s="85" t="e">
        <f t="shared" si="8280"/>
        <v>#N/A</v>
      </c>
      <c r="BA401" s="86"/>
      <c r="BB401" s="84" t="e">
        <f t="shared" ref="BB401" si="9596">VLOOKUP($F401,$P$7:$CN$25,BA$5,FALSE)</f>
        <v>#N/A</v>
      </c>
      <c r="BC401" s="85" t="e">
        <f t="shared" si="8282"/>
        <v>#N/A</v>
      </c>
      <c r="BD401" s="86"/>
      <c r="BE401" s="84" t="e">
        <f t="shared" ref="BE401" si="9597">VLOOKUP($F401,$P$7:$CN$25,BD$5,FALSE)</f>
        <v>#N/A</v>
      </c>
      <c r="BF401" s="85" t="e">
        <f t="shared" si="8284"/>
        <v>#N/A</v>
      </c>
      <c r="BG401" s="87"/>
      <c r="BH401" s="84" t="e">
        <f t="shared" ref="BH401" si="9598">VLOOKUP($F401,$P$7:$CN$25,BG$5,FALSE)</f>
        <v>#N/A</v>
      </c>
      <c r="BI401" s="85" t="e">
        <f t="shared" si="8286"/>
        <v>#N/A</v>
      </c>
      <c r="BJ401" s="76"/>
      <c r="BK401" s="84" t="e">
        <f t="shared" ref="BK401" si="9599">VLOOKUP($F401,$P$7:$CN$25,BJ$5,FALSE)</f>
        <v>#N/A</v>
      </c>
      <c r="BL401" s="85" t="e">
        <f t="shared" si="8288"/>
        <v>#N/A</v>
      </c>
      <c r="BM401" s="86"/>
      <c r="BN401" s="84" t="e">
        <f t="shared" ref="BN401" si="9600">VLOOKUP($F401,$P$7:$CN$25,BM$5,FALSE)</f>
        <v>#N/A</v>
      </c>
      <c r="BO401" s="85" t="e">
        <f t="shared" si="8290"/>
        <v>#N/A</v>
      </c>
      <c r="BP401" s="87"/>
      <c r="BQ401" s="84" t="e">
        <f t="shared" ref="BQ401" si="9601">VLOOKUP($F401,$P$7:$CN$25,BP$5,FALSE)</f>
        <v>#N/A</v>
      </c>
      <c r="BR401" s="85" t="e">
        <f t="shared" si="8292"/>
        <v>#N/A</v>
      </c>
      <c r="BS401" s="88"/>
      <c r="BT401" s="84" t="e">
        <f t="shared" ref="BT401" si="9602">VLOOKUP($F401,$P$7:$CN$25,BS$5,FALSE)</f>
        <v>#N/A</v>
      </c>
      <c r="BU401" s="85" t="e">
        <f t="shared" si="8294"/>
        <v>#N/A</v>
      </c>
      <c r="BV401" s="86"/>
      <c r="BW401" s="84" t="e">
        <f t="shared" ref="BW401" si="9603">VLOOKUP($F401,$P$7:$CN$25,BV$5,FALSE)</f>
        <v>#N/A</v>
      </c>
      <c r="BX401" s="85" t="e">
        <f t="shared" si="8296"/>
        <v>#N/A</v>
      </c>
      <c r="BY401" s="86"/>
      <c r="BZ401" s="84" t="e">
        <f t="shared" ref="BZ401" si="9604">VLOOKUP($F401,$P$7:$CN$25,BY$5,FALSE)</f>
        <v>#N/A</v>
      </c>
      <c r="CA401" s="85" t="e">
        <f t="shared" si="8298"/>
        <v>#N/A</v>
      </c>
      <c r="CB401" s="86"/>
      <c r="CC401" s="84" t="e">
        <f t="shared" ref="CC401" si="9605">VLOOKUP($F401,$P$7:$CN$25,CB$5,FALSE)</f>
        <v>#N/A</v>
      </c>
      <c r="CD401" s="85" t="e">
        <f t="shared" si="8300"/>
        <v>#N/A</v>
      </c>
      <c r="CE401" s="86"/>
      <c r="CF401" s="84" t="e">
        <f t="shared" ref="CF401" si="9606">VLOOKUP($F401,$P$7:$CN$25,CE$5,FALSE)</f>
        <v>#N/A</v>
      </c>
      <c r="CG401" s="85" t="e">
        <f t="shared" si="8302"/>
        <v>#N/A</v>
      </c>
      <c r="CH401" s="86"/>
      <c r="CI401" s="84" t="e">
        <f t="shared" ref="CI401" si="9607">VLOOKUP($F401,$P$7:$CN$25,CH$5,FALSE)</f>
        <v>#N/A</v>
      </c>
      <c r="CJ401" s="85" t="e">
        <f t="shared" si="8304"/>
        <v>#N/A</v>
      </c>
      <c r="CK401" s="87"/>
      <c r="CL401" s="84" t="e">
        <f t="shared" ref="CL401" si="9608">VLOOKUP($F401,$P$7:$CN$25,CK$5,FALSE)</f>
        <v>#N/A</v>
      </c>
      <c r="CM401" s="85" t="e">
        <f t="shared" si="8306"/>
        <v>#N/A</v>
      </c>
      <c r="CN401" s="83"/>
      <c r="CO401" s="65" t="e">
        <f t="shared" ref="CO401" si="9609">VLOOKUP($F401,$P$7:$CN$25,CN$5,FALSE)</f>
        <v>#N/A</v>
      </c>
      <c r="CP401" s="66" t="e">
        <f t="shared" si="8308"/>
        <v>#N/A</v>
      </c>
      <c r="CQ401" s="66" t="str">
        <f t="shared" si="8252"/>
        <v>375- 1900/1/0</v>
      </c>
      <c r="CR401" s="66"/>
      <c r="CS401" s="66">
        <f t="shared" si="8253"/>
        <v>1900</v>
      </c>
      <c r="CT401" s="66">
        <f t="shared" si="8254"/>
        <v>1</v>
      </c>
      <c r="CU401" s="66">
        <f t="shared" si="8255"/>
        <v>0</v>
      </c>
      <c r="CV401" s="66" t="str">
        <f t="shared" si="8256"/>
        <v/>
      </c>
    </row>
    <row r="402" spans="1:100" x14ac:dyDescent="0.25">
      <c r="A402" s="188">
        <v>376</v>
      </c>
      <c r="B402" s="189"/>
      <c r="C402" s="189"/>
      <c r="D402" s="189"/>
      <c r="E402" s="189"/>
      <c r="F402" s="189" t="str">
        <f t="shared" si="8225"/>
        <v xml:space="preserve"> (min)</v>
      </c>
      <c r="G402" s="189" t="str">
        <f t="shared" si="8309"/>
        <v xml:space="preserve"> (max)</v>
      </c>
      <c r="H402" s="190"/>
      <c r="I402" s="190"/>
      <c r="J402" s="189"/>
      <c r="K402" s="189"/>
      <c r="L402" s="191"/>
      <c r="M402" s="191"/>
      <c r="N402" s="194">
        <f t="shared" si="8226"/>
        <v>0</v>
      </c>
      <c r="O402" s="192"/>
      <c r="P402" s="193"/>
      <c r="Q402" s="188"/>
      <c r="R402" s="84" t="e">
        <f t="shared" si="8257"/>
        <v>#N/A</v>
      </c>
      <c r="S402" s="85" t="e">
        <f t="shared" si="8258"/>
        <v>#N/A</v>
      </c>
      <c r="T402" s="86"/>
      <c r="U402" s="84" t="e">
        <f t="shared" ref="U402" si="9610">VLOOKUP($F402,$P$7:$CN$25,T$5,FALSE)</f>
        <v>#N/A</v>
      </c>
      <c r="V402" s="85" t="e">
        <f t="shared" si="8260"/>
        <v>#N/A</v>
      </c>
      <c r="W402" s="86"/>
      <c r="X402" s="84" t="e">
        <f t="shared" ref="X402" si="9611">VLOOKUP($F402,$P$7:$CN$25,W$5,FALSE)</f>
        <v>#N/A</v>
      </c>
      <c r="Y402" s="85" t="e">
        <f t="shared" si="8262"/>
        <v>#N/A</v>
      </c>
      <c r="Z402" s="86"/>
      <c r="AA402" s="84" t="e">
        <f t="shared" ref="AA402" si="9612">VLOOKUP($F402,$P$7:$CN$25,Z$5,FALSE)</f>
        <v>#N/A</v>
      </c>
      <c r="AB402" s="85" t="e">
        <f t="shared" si="8264"/>
        <v>#N/A</v>
      </c>
      <c r="AC402" s="86"/>
      <c r="AD402" s="84" t="e">
        <f t="shared" ref="AD402" si="9613">VLOOKUP($F402,$P$7:$CN$25,AC$5,FALSE)</f>
        <v>#N/A</v>
      </c>
      <c r="AE402" s="85" t="e">
        <f t="shared" si="8266"/>
        <v>#N/A</v>
      </c>
      <c r="AF402" s="86"/>
      <c r="AG402" s="84" t="e">
        <f t="shared" ref="AG402" si="9614">VLOOKUP($F402,$P$7:$CN$25,AF$5,FALSE)</f>
        <v>#N/A</v>
      </c>
      <c r="AH402" s="85" t="e">
        <f t="shared" si="8268"/>
        <v>#N/A</v>
      </c>
      <c r="AI402" s="87"/>
      <c r="AJ402" s="84" t="e">
        <f t="shared" ref="AJ402" si="9615">VLOOKUP($F402,$P$7:$CN$25,AI$5,FALSE)</f>
        <v>#N/A</v>
      </c>
      <c r="AK402" s="85" t="e">
        <f t="shared" si="8270"/>
        <v>#N/A</v>
      </c>
      <c r="AL402" s="76"/>
      <c r="AM402" s="84" t="e">
        <f t="shared" ref="AM402" si="9616">VLOOKUP($F402,$P$7:$CN$25,AL$5,FALSE)</f>
        <v>#N/A</v>
      </c>
      <c r="AN402" s="85" t="e">
        <f t="shared" si="8272"/>
        <v>#N/A</v>
      </c>
      <c r="AO402" s="86"/>
      <c r="AP402" s="84" t="e">
        <f t="shared" ref="AP402" si="9617">VLOOKUP($F402,$P$7:$CN$25,AO$5,FALSE)</f>
        <v>#N/A</v>
      </c>
      <c r="AQ402" s="85" t="e">
        <f t="shared" si="8274"/>
        <v>#N/A</v>
      </c>
      <c r="AR402" s="86"/>
      <c r="AS402" s="84" t="e">
        <f t="shared" ref="AS402" si="9618">VLOOKUP($F402,$P$7:$CN$25,AR$5,FALSE)</f>
        <v>#N/A</v>
      </c>
      <c r="AT402" s="85" t="e">
        <f t="shared" si="8276"/>
        <v>#N/A</v>
      </c>
      <c r="AU402" s="87"/>
      <c r="AV402" s="84" t="e">
        <f t="shared" ref="AV402" si="9619">VLOOKUP($F402,$P$7:$CN$25,AU$5,FALSE)</f>
        <v>#N/A</v>
      </c>
      <c r="AW402" s="85" t="e">
        <f t="shared" si="8278"/>
        <v>#N/A</v>
      </c>
      <c r="AX402" s="76"/>
      <c r="AY402" s="84" t="e">
        <f t="shared" ref="AY402" si="9620">VLOOKUP($F402,$P$7:$CN$25,AX$5,FALSE)</f>
        <v>#N/A</v>
      </c>
      <c r="AZ402" s="85" t="e">
        <f t="shared" si="8280"/>
        <v>#N/A</v>
      </c>
      <c r="BA402" s="86"/>
      <c r="BB402" s="84" t="e">
        <f t="shared" ref="BB402" si="9621">VLOOKUP($F402,$P$7:$CN$25,BA$5,FALSE)</f>
        <v>#N/A</v>
      </c>
      <c r="BC402" s="85" t="e">
        <f t="shared" si="8282"/>
        <v>#N/A</v>
      </c>
      <c r="BD402" s="86"/>
      <c r="BE402" s="84" t="e">
        <f t="shared" ref="BE402" si="9622">VLOOKUP($F402,$P$7:$CN$25,BD$5,FALSE)</f>
        <v>#N/A</v>
      </c>
      <c r="BF402" s="85" t="e">
        <f t="shared" si="8284"/>
        <v>#N/A</v>
      </c>
      <c r="BG402" s="87"/>
      <c r="BH402" s="84" t="e">
        <f t="shared" ref="BH402" si="9623">VLOOKUP($F402,$P$7:$CN$25,BG$5,FALSE)</f>
        <v>#N/A</v>
      </c>
      <c r="BI402" s="85" t="e">
        <f t="shared" si="8286"/>
        <v>#N/A</v>
      </c>
      <c r="BJ402" s="76"/>
      <c r="BK402" s="84" t="e">
        <f t="shared" ref="BK402" si="9624">VLOOKUP($F402,$P$7:$CN$25,BJ$5,FALSE)</f>
        <v>#N/A</v>
      </c>
      <c r="BL402" s="85" t="e">
        <f t="shared" si="8288"/>
        <v>#N/A</v>
      </c>
      <c r="BM402" s="86"/>
      <c r="BN402" s="84" t="e">
        <f t="shared" ref="BN402" si="9625">VLOOKUP($F402,$P$7:$CN$25,BM$5,FALSE)</f>
        <v>#N/A</v>
      </c>
      <c r="BO402" s="85" t="e">
        <f t="shared" si="8290"/>
        <v>#N/A</v>
      </c>
      <c r="BP402" s="87"/>
      <c r="BQ402" s="84" t="e">
        <f t="shared" ref="BQ402" si="9626">VLOOKUP($F402,$P$7:$CN$25,BP$5,FALSE)</f>
        <v>#N/A</v>
      </c>
      <c r="BR402" s="85" t="e">
        <f t="shared" si="8292"/>
        <v>#N/A</v>
      </c>
      <c r="BS402" s="88"/>
      <c r="BT402" s="84" t="e">
        <f t="shared" ref="BT402" si="9627">VLOOKUP($F402,$P$7:$CN$25,BS$5,FALSE)</f>
        <v>#N/A</v>
      </c>
      <c r="BU402" s="85" t="e">
        <f t="shared" si="8294"/>
        <v>#N/A</v>
      </c>
      <c r="BV402" s="86"/>
      <c r="BW402" s="84" t="e">
        <f t="shared" ref="BW402" si="9628">VLOOKUP($F402,$P$7:$CN$25,BV$5,FALSE)</f>
        <v>#N/A</v>
      </c>
      <c r="BX402" s="85" t="e">
        <f t="shared" si="8296"/>
        <v>#N/A</v>
      </c>
      <c r="BY402" s="86"/>
      <c r="BZ402" s="84" t="e">
        <f t="shared" ref="BZ402" si="9629">VLOOKUP($F402,$P$7:$CN$25,BY$5,FALSE)</f>
        <v>#N/A</v>
      </c>
      <c r="CA402" s="85" t="e">
        <f t="shared" si="8298"/>
        <v>#N/A</v>
      </c>
      <c r="CB402" s="86"/>
      <c r="CC402" s="84" t="e">
        <f t="shared" ref="CC402" si="9630">VLOOKUP($F402,$P$7:$CN$25,CB$5,FALSE)</f>
        <v>#N/A</v>
      </c>
      <c r="CD402" s="85" t="e">
        <f t="shared" si="8300"/>
        <v>#N/A</v>
      </c>
      <c r="CE402" s="86"/>
      <c r="CF402" s="84" t="e">
        <f t="shared" ref="CF402" si="9631">VLOOKUP($F402,$P$7:$CN$25,CE$5,FALSE)</f>
        <v>#N/A</v>
      </c>
      <c r="CG402" s="85" t="e">
        <f t="shared" si="8302"/>
        <v>#N/A</v>
      </c>
      <c r="CH402" s="86"/>
      <c r="CI402" s="84" t="e">
        <f t="shared" ref="CI402" si="9632">VLOOKUP($F402,$P$7:$CN$25,CH$5,FALSE)</f>
        <v>#N/A</v>
      </c>
      <c r="CJ402" s="85" t="e">
        <f t="shared" si="8304"/>
        <v>#N/A</v>
      </c>
      <c r="CK402" s="87"/>
      <c r="CL402" s="84" t="e">
        <f t="shared" ref="CL402" si="9633">VLOOKUP($F402,$P$7:$CN$25,CK$5,FALSE)</f>
        <v>#N/A</v>
      </c>
      <c r="CM402" s="85" t="e">
        <f t="shared" si="8306"/>
        <v>#N/A</v>
      </c>
      <c r="CN402" s="83"/>
      <c r="CO402" s="65" t="e">
        <f t="shared" ref="CO402" si="9634">VLOOKUP($F402,$P$7:$CN$25,CN$5,FALSE)</f>
        <v>#N/A</v>
      </c>
      <c r="CP402" s="66" t="e">
        <f t="shared" si="8308"/>
        <v>#N/A</v>
      </c>
      <c r="CQ402" s="66" t="str">
        <f t="shared" si="8252"/>
        <v>376- 1900/1/0</v>
      </c>
      <c r="CR402" s="66"/>
      <c r="CS402" s="66">
        <f t="shared" si="8253"/>
        <v>1900</v>
      </c>
      <c r="CT402" s="66">
        <f t="shared" si="8254"/>
        <v>1</v>
      </c>
      <c r="CU402" s="66">
        <f t="shared" si="8255"/>
        <v>0</v>
      </c>
      <c r="CV402" s="66" t="str">
        <f t="shared" si="8256"/>
        <v/>
      </c>
    </row>
    <row r="403" spans="1:100" x14ac:dyDescent="0.25">
      <c r="A403" s="188">
        <v>377</v>
      </c>
      <c r="B403" s="189"/>
      <c r="C403" s="189"/>
      <c r="D403" s="189"/>
      <c r="E403" s="189"/>
      <c r="F403" s="189" t="str">
        <f t="shared" si="8225"/>
        <v xml:space="preserve"> (min)</v>
      </c>
      <c r="G403" s="189" t="str">
        <f t="shared" si="8309"/>
        <v xml:space="preserve"> (max)</v>
      </c>
      <c r="H403" s="190"/>
      <c r="I403" s="190"/>
      <c r="J403" s="189"/>
      <c r="K403" s="189"/>
      <c r="L403" s="191"/>
      <c r="M403" s="191"/>
      <c r="N403" s="194">
        <f t="shared" si="8226"/>
        <v>0</v>
      </c>
      <c r="O403" s="192"/>
      <c r="P403" s="193"/>
      <c r="Q403" s="188"/>
      <c r="R403" s="84" t="e">
        <f t="shared" si="8257"/>
        <v>#N/A</v>
      </c>
      <c r="S403" s="85" t="e">
        <f t="shared" si="8258"/>
        <v>#N/A</v>
      </c>
      <c r="T403" s="86"/>
      <c r="U403" s="84" t="e">
        <f t="shared" ref="U403" si="9635">VLOOKUP($F403,$P$7:$CN$25,T$5,FALSE)</f>
        <v>#N/A</v>
      </c>
      <c r="V403" s="85" t="e">
        <f t="shared" si="8260"/>
        <v>#N/A</v>
      </c>
      <c r="W403" s="86"/>
      <c r="X403" s="84" t="e">
        <f t="shared" ref="X403" si="9636">VLOOKUP($F403,$P$7:$CN$25,W$5,FALSE)</f>
        <v>#N/A</v>
      </c>
      <c r="Y403" s="85" t="e">
        <f t="shared" si="8262"/>
        <v>#N/A</v>
      </c>
      <c r="Z403" s="86"/>
      <c r="AA403" s="84" t="e">
        <f t="shared" ref="AA403" si="9637">VLOOKUP($F403,$P$7:$CN$25,Z$5,FALSE)</f>
        <v>#N/A</v>
      </c>
      <c r="AB403" s="85" t="e">
        <f t="shared" si="8264"/>
        <v>#N/A</v>
      </c>
      <c r="AC403" s="86"/>
      <c r="AD403" s="84" t="e">
        <f t="shared" ref="AD403" si="9638">VLOOKUP($F403,$P$7:$CN$25,AC$5,FALSE)</f>
        <v>#N/A</v>
      </c>
      <c r="AE403" s="85" t="e">
        <f t="shared" si="8266"/>
        <v>#N/A</v>
      </c>
      <c r="AF403" s="86"/>
      <c r="AG403" s="84" t="e">
        <f t="shared" ref="AG403" si="9639">VLOOKUP($F403,$P$7:$CN$25,AF$5,FALSE)</f>
        <v>#N/A</v>
      </c>
      <c r="AH403" s="85" t="e">
        <f t="shared" si="8268"/>
        <v>#N/A</v>
      </c>
      <c r="AI403" s="87"/>
      <c r="AJ403" s="84" t="e">
        <f t="shared" ref="AJ403" si="9640">VLOOKUP($F403,$P$7:$CN$25,AI$5,FALSE)</f>
        <v>#N/A</v>
      </c>
      <c r="AK403" s="85" t="e">
        <f t="shared" si="8270"/>
        <v>#N/A</v>
      </c>
      <c r="AL403" s="76"/>
      <c r="AM403" s="84" t="e">
        <f t="shared" ref="AM403" si="9641">VLOOKUP($F403,$P$7:$CN$25,AL$5,FALSE)</f>
        <v>#N/A</v>
      </c>
      <c r="AN403" s="85" t="e">
        <f t="shared" si="8272"/>
        <v>#N/A</v>
      </c>
      <c r="AO403" s="86"/>
      <c r="AP403" s="84" t="e">
        <f t="shared" ref="AP403" si="9642">VLOOKUP($F403,$P$7:$CN$25,AO$5,FALSE)</f>
        <v>#N/A</v>
      </c>
      <c r="AQ403" s="85" t="e">
        <f t="shared" si="8274"/>
        <v>#N/A</v>
      </c>
      <c r="AR403" s="86"/>
      <c r="AS403" s="84" t="e">
        <f t="shared" ref="AS403" si="9643">VLOOKUP($F403,$P$7:$CN$25,AR$5,FALSE)</f>
        <v>#N/A</v>
      </c>
      <c r="AT403" s="85" t="e">
        <f t="shared" si="8276"/>
        <v>#N/A</v>
      </c>
      <c r="AU403" s="87"/>
      <c r="AV403" s="84" t="e">
        <f t="shared" ref="AV403" si="9644">VLOOKUP($F403,$P$7:$CN$25,AU$5,FALSE)</f>
        <v>#N/A</v>
      </c>
      <c r="AW403" s="85" t="e">
        <f t="shared" si="8278"/>
        <v>#N/A</v>
      </c>
      <c r="AX403" s="76"/>
      <c r="AY403" s="84" t="e">
        <f t="shared" ref="AY403" si="9645">VLOOKUP($F403,$P$7:$CN$25,AX$5,FALSE)</f>
        <v>#N/A</v>
      </c>
      <c r="AZ403" s="85" t="e">
        <f t="shared" si="8280"/>
        <v>#N/A</v>
      </c>
      <c r="BA403" s="86"/>
      <c r="BB403" s="84" t="e">
        <f t="shared" ref="BB403" si="9646">VLOOKUP($F403,$P$7:$CN$25,BA$5,FALSE)</f>
        <v>#N/A</v>
      </c>
      <c r="BC403" s="85" t="e">
        <f t="shared" si="8282"/>
        <v>#N/A</v>
      </c>
      <c r="BD403" s="86"/>
      <c r="BE403" s="84" t="e">
        <f t="shared" ref="BE403" si="9647">VLOOKUP($F403,$P$7:$CN$25,BD$5,FALSE)</f>
        <v>#N/A</v>
      </c>
      <c r="BF403" s="85" t="e">
        <f t="shared" si="8284"/>
        <v>#N/A</v>
      </c>
      <c r="BG403" s="87"/>
      <c r="BH403" s="84" t="e">
        <f t="shared" ref="BH403" si="9648">VLOOKUP($F403,$P$7:$CN$25,BG$5,FALSE)</f>
        <v>#N/A</v>
      </c>
      <c r="BI403" s="85" t="e">
        <f t="shared" si="8286"/>
        <v>#N/A</v>
      </c>
      <c r="BJ403" s="76"/>
      <c r="BK403" s="84" t="e">
        <f t="shared" ref="BK403" si="9649">VLOOKUP($F403,$P$7:$CN$25,BJ$5,FALSE)</f>
        <v>#N/A</v>
      </c>
      <c r="BL403" s="85" t="e">
        <f t="shared" si="8288"/>
        <v>#N/A</v>
      </c>
      <c r="BM403" s="86"/>
      <c r="BN403" s="84" t="e">
        <f t="shared" ref="BN403" si="9650">VLOOKUP($F403,$P$7:$CN$25,BM$5,FALSE)</f>
        <v>#N/A</v>
      </c>
      <c r="BO403" s="85" t="e">
        <f t="shared" si="8290"/>
        <v>#N/A</v>
      </c>
      <c r="BP403" s="87"/>
      <c r="BQ403" s="84" t="e">
        <f t="shared" ref="BQ403" si="9651">VLOOKUP($F403,$P$7:$CN$25,BP$5,FALSE)</f>
        <v>#N/A</v>
      </c>
      <c r="BR403" s="85" t="e">
        <f t="shared" si="8292"/>
        <v>#N/A</v>
      </c>
      <c r="BS403" s="88"/>
      <c r="BT403" s="84" t="e">
        <f t="shared" ref="BT403" si="9652">VLOOKUP($F403,$P$7:$CN$25,BS$5,FALSE)</f>
        <v>#N/A</v>
      </c>
      <c r="BU403" s="85" t="e">
        <f t="shared" si="8294"/>
        <v>#N/A</v>
      </c>
      <c r="BV403" s="86"/>
      <c r="BW403" s="84" t="e">
        <f t="shared" ref="BW403" si="9653">VLOOKUP($F403,$P$7:$CN$25,BV$5,FALSE)</f>
        <v>#N/A</v>
      </c>
      <c r="BX403" s="85" t="e">
        <f t="shared" si="8296"/>
        <v>#N/A</v>
      </c>
      <c r="BY403" s="86"/>
      <c r="BZ403" s="84" t="e">
        <f t="shared" ref="BZ403" si="9654">VLOOKUP($F403,$P$7:$CN$25,BY$5,FALSE)</f>
        <v>#N/A</v>
      </c>
      <c r="CA403" s="85" t="e">
        <f t="shared" si="8298"/>
        <v>#N/A</v>
      </c>
      <c r="CB403" s="86"/>
      <c r="CC403" s="84" t="e">
        <f t="shared" ref="CC403" si="9655">VLOOKUP($F403,$P$7:$CN$25,CB$5,FALSE)</f>
        <v>#N/A</v>
      </c>
      <c r="CD403" s="85" t="e">
        <f t="shared" si="8300"/>
        <v>#N/A</v>
      </c>
      <c r="CE403" s="86"/>
      <c r="CF403" s="84" t="e">
        <f t="shared" ref="CF403" si="9656">VLOOKUP($F403,$P$7:$CN$25,CE$5,FALSE)</f>
        <v>#N/A</v>
      </c>
      <c r="CG403" s="85" t="e">
        <f t="shared" si="8302"/>
        <v>#N/A</v>
      </c>
      <c r="CH403" s="86"/>
      <c r="CI403" s="84" t="e">
        <f t="shared" ref="CI403" si="9657">VLOOKUP($F403,$P$7:$CN$25,CH$5,FALSE)</f>
        <v>#N/A</v>
      </c>
      <c r="CJ403" s="85" t="e">
        <f t="shared" si="8304"/>
        <v>#N/A</v>
      </c>
      <c r="CK403" s="87"/>
      <c r="CL403" s="84" t="e">
        <f t="shared" ref="CL403" si="9658">VLOOKUP($F403,$P$7:$CN$25,CK$5,FALSE)</f>
        <v>#N/A</v>
      </c>
      <c r="CM403" s="85" t="e">
        <f t="shared" si="8306"/>
        <v>#N/A</v>
      </c>
      <c r="CN403" s="83"/>
      <c r="CO403" s="65" t="e">
        <f t="shared" ref="CO403" si="9659">VLOOKUP($F403,$P$7:$CN$25,CN$5,FALSE)</f>
        <v>#N/A</v>
      </c>
      <c r="CP403" s="66" t="e">
        <f t="shared" si="8308"/>
        <v>#N/A</v>
      </c>
      <c r="CQ403" s="66" t="str">
        <f t="shared" si="8252"/>
        <v>377- 1900/1/0</v>
      </c>
      <c r="CR403" s="66"/>
      <c r="CS403" s="66">
        <f t="shared" si="8253"/>
        <v>1900</v>
      </c>
      <c r="CT403" s="66">
        <f t="shared" si="8254"/>
        <v>1</v>
      </c>
      <c r="CU403" s="66">
        <f t="shared" si="8255"/>
        <v>0</v>
      </c>
      <c r="CV403" s="66" t="str">
        <f t="shared" si="8256"/>
        <v/>
      </c>
    </row>
    <row r="404" spans="1:100" x14ac:dyDescent="0.25">
      <c r="A404" s="188">
        <v>378</v>
      </c>
      <c r="B404" s="189"/>
      <c r="C404" s="189"/>
      <c r="D404" s="189"/>
      <c r="E404" s="189"/>
      <c r="F404" s="189" t="str">
        <f t="shared" si="8225"/>
        <v xml:space="preserve"> (min)</v>
      </c>
      <c r="G404" s="189" t="str">
        <f t="shared" si="8309"/>
        <v xml:space="preserve"> (max)</v>
      </c>
      <c r="H404" s="190"/>
      <c r="I404" s="190"/>
      <c r="J404" s="189"/>
      <c r="K404" s="189"/>
      <c r="L404" s="191"/>
      <c r="M404" s="191"/>
      <c r="N404" s="194">
        <f t="shared" si="8226"/>
        <v>0</v>
      </c>
      <c r="O404" s="192"/>
      <c r="P404" s="193"/>
      <c r="Q404" s="188"/>
      <c r="R404" s="84" t="e">
        <f t="shared" si="8257"/>
        <v>#N/A</v>
      </c>
      <c r="S404" s="85" t="e">
        <f t="shared" si="8258"/>
        <v>#N/A</v>
      </c>
      <c r="T404" s="86"/>
      <c r="U404" s="84" t="e">
        <f t="shared" ref="U404" si="9660">VLOOKUP($F404,$P$7:$CN$25,T$5,FALSE)</f>
        <v>#N/A</v>
      </c>
      <c r="V404" s="85" t="e">
        <f t="shared" si="8260"/>
        <v>#N/A</v>
      </c>
      <c r="W404" s="86"/>
      <c r="X404" s="84" t="e">
        <f t="shared" ref="X404" si="9661">VLOOKUP($F404,$P$7:$CN$25,W$5,FALSE)</f>
        <v>#N/A</v>
      </c>
      <c r="Y404" s="85" t="e">
        <f t="shared" si="8262"/>
        <v>#N/A</v>
      </c>
      <c r="Z404" s="86"/>
      <c r="AA404" s="84" t="e">
        <f t="shared" ref="AA404" si="9662">VLOOKUP($F404,$P$7:$CN$25,Z$5,FALSE)</f>
        <v>#N/A</v>
      </c>
      <c r="AB404" s="85" t="e">
        <f t="shared" si="8264"/>
        <v>#N/A</v>
      </c>
      <c r="AC404" s="86"/>
      <c r="AD404" s="84" t="e">
        <f t="shared" ref="AD404" si="9663">VLOOKUP($F404,$P$7:$CN$25,AC$5,FALSE)</f>
        <v>#N/A</v>
      </c>
      <c r="AE404" s="85" t="e">
        <f t="shared" si="8266"/>
        <v>#N/A</v>
      </c>
      <c r="AF404" s="86"/>
      <c r="AG404" s="84" t="e">
        <f t="shared" ref="AG404" si="9664">VLOOKUP($F404,$P$7:$CN$25,AF$5,FALSE)</f>
        <v>#N/A</v>
      </c>
      <c r="AH404" s="85" t="e">
        <f t="shared" si="8268"/>
        <v>#N/A</v>
      </c>
      <c r="AI404" s="87"/>
      <c r="AJ404" s="84" t="e">
        <f t="shared" ref="AJ404" si="9665">VLOOKUP($F404,$P$7:$CN$25,AI$5,FALSE)</f>
        <v>#N/A</v>
      </c>
      <c r="AK404" s="85" t="e">
        <f t="shared" si="8270"/>
        <v>#N/A</v>
      </c>
      <c r="AL404" s="76"/>
      <c r="AM404" s="84" t="e">
        <f t="shared" ref="AM404" si="9666">VLOOKUP($F404,$P$7:$CN$25,AL$5,FALSE)</f>
        <v>#N/A</v>
      </c>
      <c r="AN404" s="85" t="e">
        <f t="shared" si="8272"/>
        <v>#N/A</v>
      </c>
      <c r="AO404" s="86"/>
      <c r="AP404" s="84" t="e">
        <f t="shared" ref="AP404" si="9667">VLOOKUP($F404,$P$7:$CN$25,AO$5,FALSE)</f>
        <v>#N/A</v>
      </c>
      <c r="AQ404" s="85" t="e">
        <f t="shared" si="8274"/>
        <v>#N/A</v>
      </c>
      <c r="AR404" s="86"/>
      <c r="AS404" s="84" t="e">
        <f t="shared" ref="AS404" si="9668">VLOOKUP($F404,$P$7:$CN$25,AR$5,FALSE)</f>
        <v>#N/A</v>
      </c>
      <c r="AT404" s="85" t="e">
        <f t="shared" si="8276"/>
        <v>#N/A</v>
      </c>
      <c r="AU404" s="87"/>
      <c r="AV404" s="84" t="e">
        <f t="shared" ref="AV404" si="9669">VLOOKUP($F404,$P$7:$CN$25,AU$5,FALSE)</f>
        <v>#N/A</v>
      </c>
      <c r="AW404" s="85" t="e">
        <f t="shared" si="8278"/>
        <v>#N/A</v>
      </c>
      <c r="AX404" s="76"/>
      <c r="AY404" s="84" t="e">
        <f t="shared" ref="AY404" si="9670">VLOOKUP($F404,$P$7:$CN$25,AX$5,FALSE)</f>
        <v>#N/A</v>
      </c>
      <c r="AZ404" s="85" t="e">
        <f t="shared" si="8280"/>
        <v>#N/A</v>
      </c>
      <c r="BA404" s="86"/>
      <c r="BB404" s="84" t="e">
        <f t="shared" ref="BB404" si="9671">VLOOKUP($F404,$P$7:$CN$25,BA$5,FALSE)</f>
        <v>#N/A</v>
      </c>
      <c r="BC404" s="85" t="e">
        <f t="shared" si="8282"/>
        <v>#N/A</v>
      </c>
      <c r="BD404" s="86"/>
      <c r="BE404" s="84" t="e">
        <f t="shared" ref="BE404" si="9672">VLOOKUP($F404,$P$7:$CN$25,BD$5,FALSE)</f>
        <v>#N/A</v>
      </c>
      <c r="BF404" s="85" t="e">
        <f t="shared" si="8284"/>
        <v>#N/A</v>
      </c>
      <c r="BG404" s="87"/>
      <c r="BH404" s="84" t="e">
        <f t="shared" ref="BH404" si="9673">VLOOKUP($F404,$P$7:$CN$25,BG$5,FALSE)</f>
        <v>#N/A</v>
      </c>
      <c r="BI404" s="85" t="e">
        <f t="shared" si="8286"/>
        <v>#N/A</v>
      </c>
      <c r="BJ404" s="76"/>
      <c r="BK404" s="84" t="e">
        <f t="shared" ref="BK404" si="9674">VLOOKUP($F404,$P$7:$CN$25,BJ$5,FALSE)</f>
        <v>#N/A</v>
      </c>
      <c r="BL404" s="85" t="e">
        <f t="shared" si="8288"/>
        <v>#N/A</v>
      </c>
      <c r="BM404" s="86"/>
      <c r="BN404" s="84" t="e">
        <f t="shared" ref="BN404" si="9675">VLOOKUP($F404,$P$7:$CN$25,BM$5,FALSE)</f>
        <v>#N/A</v>
      </c>
      <c r="BO404" s="85" t="e">
        <f t="shared" si="8290"/>
        <v>#N/A</v>
      </c>
      <c r="BP404" s="87"/>
      <c r="BQ404" s="84" t="e">
        <f t="shared" ref="BQ404" si="9676">VLOOKUP($F404,$P$7:$CN$25,BP$5,FALSE)</f>
        <v>#N/A</v>
      </c>
      <c r="BR404" s="85" t="e">
        <f t="shared" si="8292"/>
        <v>#N/A</v>
      </c>
      <c r="BS404" s="88"/>
      <c r="BT404" s="84" t="e">
        <f t="shared" ref="BT404" si="9677">VLOOKUP($F404,$P$7:$CN$25,BS$5,FALSE)</f>
        <v>#N/A</v>
      </c>
      <c r="BU404" s="85" t="e">
        <f t="shared" si="8294"/>
        <v>#N/A</v>
      </c>
      <c r="BV404" s="86"/>
      <c r="BW404" s="84" t="e">
        <f t="shared" ref="BW404" si="9678">VLOOKUP($F404,$P$7:$CN$25,BV$5,FALSE)</f>
        <v>#N/A</v>
      </c>
      <c r="BX404" s="85" t="e">
        <f t="shared" si="8296"/>
        <v>#N/A</v>
      </c>
      <c r="BY404" s="86"/>
      <c r="BZ404" s="84" t="e">
        <f t="shared" ref="BZ404" si="9679">VLOOKUP($F404,$P$7:$CN$25,BY$5,FALSE)</f>
        <v>#N/A</v>
      </c>
      <c r="CA404" s="85" t="e">
        <f t="shared" si="8298"/>
        <v>#N/A</v>
      </c>
      <c r="CB404" s="86"/>
      <c r="CC404" s="84" t="e">
        <f t="shared" ref="CC404" si="9680">VLOOKUP($F404,$P$7:$CN$25,CB$5,FALSE)</f>
        <v>#N/A</v>
      </c>
      <c r="CD404" s="85" t="e">
        <f t="shared" si="8300"/>
        <v>#N/A</v>
      </c>
      <c r="CE404" s="86"/>
      <c r="CF404" s="84" t="e">
        <f t="shared" ref="CF404" si="9681">VLOOKUP($F404,$P$7:$CN$25,CE$5,FALSE)</f>
        <v>#N/A</v>
      </c>
      <c r="CG404" s="85" t="e">
        <f t="shared" si="8302"/>
        <v>#N/A</v>
      </c>
      <c r="CH404" s="86"/>
      <c r="CI404" s="84" t="e">
        <f t="shared" ref="CI404" si="9682">VLOOKUP($F404,$P$7:$CN$25,CH$5,FALSE)</f>
        <v>#N/A</v>
      </c>
      <c r="CJ404" s="85" t="e">
        <f t="shared" si="8304"/>
        <v>#N/A</v>
      </c>
      <c r="CK404" s="87"/>
      <c r="CL404" s="84" t="e">
        <f t="shared" ref="CL404" si="9683">VLOOKUP($F404,$P$7:$CN$25,CK$5,FALSE)</f>
        <v>#N/A</v>
      </c>
      <c r="CM404" s="85" t="e">
        <f t="shared" si="8306"/>
        <v>#N/A</v>
      </c>
      <c r="CN404" s="83"/>
      <c r="CO404" s="65" t="e">
        <f t="shared" ref="CO404" si="9684">VLOOKUP($F404,$P$7:$CN$25,CN$5,FALSE)</f>
        <v>#N/A</v>
      </c>
      <c r="CP404" s="66" t="e">
        <f t="shared" si="8308"/>
        <v>#N/A</v>
      </c>
      <c r="CQ404" s="66" t="str">
        <f t="shared" si="8252"/>
        <v>378- 1900/1/0</v>
      </c>
      <c r="CR404" s="66"/>
      <c r="CS404" s="66">
        <f t="shared" si="8253"/>
        <v>1900</v>
      </c>
      <c r="CT404" s="66">
        <f t="shared" si="8254"/>
        <v>1</v>
      </c>
      <c r="CU404" s="66">
        <f t="shared" si="8255"/>
        <v>0</v>
      </c>
      <c r="CV404" s="66" t="str">
        <f t="shared" si="8256"/>
        <v/>
      </c>
    </row>
    <row r="405" spans="1:100" x14ac:dyDescent="0.25">
      <c r="A405" s="188">
        <v>379</v>
      </c>
      <c r="B405" s="189"/>
      <c r="C405" s="189"/>
      <c r="D405" s="189"/>
      <c r="E405" s="189"/>
      <c r="F405" s="189" t="str">
        <f t="shared" si="8225"/>
        <v xml:space="preserve"> (min)</v>
      </c>
      <c r="G405" s="189" t="str">
        <f t="shared" si="8309"/>
        <v xml:space="preserve"> (max)</v>
      </c>
      <c r="H405" s="190"/>
      <c r="I405" s="190"/>
      <c r="J405" s="189"/>
      <c r="K405" s="189"/>
      <c r="L405" s="191"/>
      <c r="M405" s="191"/>
      <c r="N405" s="194">
        <f t="shared" si="8226"/>
        <v>0</v>
      </c>
      <c r="O405" s="192"/>
      <c r="P405" s="193"/>
      <c r="Q405" s="188"/>
      <c r="R405" s="84" t="e">
        <f t="shared" si="8257"/>
        <v>#N/A</v>
      </c>
      <c r="S405" s="85" t="e">
        <f t="shared" si="8258"/>
        <v>#N/A</v>
      </c>
      <c r="T405" s="86"/>
      <c r="U405" s="84" t="e">
        <f t="shared" ref="U405" si="9685">VLOOKUP($F405,$P$7:$CN$25,T$5,FALSE)</f>
        <v>#N/A</v>
      </c>
      <c r="V405" s="85" t="e">
        <f t="shared" si="8260"/>
        <v>#N/A</v>
      </c>
      <c r="W405" s="86"/>
      <c r="X405" s="84" t="e">
        <f t="shared" ref="X405" si="9686">VLOOKUP($F405,$P$7:$CN$25,W$5,FALSE)</f>
        <v>#N/A</v>
      </c>
      <c r="Y405" s="85" t="e">
        <f t="shared" si="8262"/>
        <v>#N/A</v>
      </c>
      <c r="Z405" s="86"/>
      <c r="AA405" s="84" t="e">
        <f t="shared" ref="AA405" si="9687">VLOOKUP($F405,$P$7:$CN$25,Z$5,FALSE)</f>
        <v>#N/A</v>
      </c>
      <c r="AB405" s="85" t="e">
        <f t="shared" si="8264"/>
        <v>#N/A</v>
      </c>
      <c r="AC405" s="86"/>
      <c r="AD405" s="84" t="e">
        <f t="shared" ref="AD405" si="9688">VLOOKUP($F405,$P$7:$CN$25,AC$5,FALSE)</f>
        <v>#N/A</v>
      </c>
      <c r="AE405" s="85" t="e">
        <f t="shared" si="8266"/>
        <v>#N/A</v>
      </c>
      <c r="AF405" s="86"/>
      <c r="AG405" s="84" t="e">
        <f t="shared" ref="AG405" si="9689">VLOOKUP($F405,$P$7:$CN$25,AF$5,FALSE)</f>
        <v>#N/A</v>
      </c>
      <c r="AH405" s="85" t="e">
        <f t="shared" si="8268"/>
        <v>#N/A</v>
      </c>
      <c r="AI405" s="87"/>
      <c r="AJ405" s="84" t="e">
        <f t="shared" ref="AJ405" si="9690">VLOOKUP($F405,$P$7:$CN$25,AI$5,FALSE)</f>
        <v>#N/A</v>
      </c>
      <c r="AK405" s="85" t="e">
        <f t="shared" si="8270"/>
        <v>#N/A</v>
      </c>
      <c r="AL405" s="76"/>
      <c r="AM405" s="84" t="e">
        <f t="shared" ref="AM405" si="9691">VLOOKUP($F405,$P$7:$CN$25,AL$5,FALSE)</f>
        <v>#N/A</v>
      </c>
      <c r="AN405" s="85" t="e">
        <f t="shared" si="8272"/>
        <v>#N/A</v>
      </c>
      <c r="AO405" s="86"/>
      <c r="AP405" s="84" t="e">
        <f t="shared" ref="AP405" si="9692">VLOOKUP($F405,$P$7:$CN$25,AO$5,FALSE)</f>
        <v>#N/A</v>
      </c>
      <c r="AQ405" s="85" t="e">
        <f t="shared" si="8274"/>
        <v>#N/A</v>
      </c>
      <c r="AR405" s="86"/>
      <c r="AS405" s="84" t="e">
        <f t="shared" ref="AS405" si="9693">VLOOKUP($F405,$P$7:$CN$25,AR$5,FALSE)</f>
        <v>#N/A</v>
      </c>
      <c r="AT405" s="85" t="e">
        <f t="shared" si="8276"/>
        <v>#N/A</v>
      </c>
      <c r="AU405" s="87"/>
      <c r="AV405" s="84" t="e">
        <f t="shared" ref="AV405" si="9694">VLOOKUP($F405,$P$7:$CN$25,AU$5,FALSE)</f>
        <v>#N/A</v>
      </c>
      <c r="AW405" s="85" t="e">
        <f t="shared" si="8278"/>
        <v>#N/A</v>
      </c>
      <c r="AX405" s="76"/>
      <c r="AY405" s="84" t="e">
        <f t="shared" ref="AY405" si="9695">VLOOKUP($F405,$P$7:$CN$25,AX$5,FALSE)</f>
        <v>#N/A</v>
      </c>
      <c r="AZ405" s="85" t="e">
        <f t="shared" si="8280"/>
        <v>#N/A</v>
      </c>
      <c r="BA405" s="86"/>
      <c r="BB405" s="84" t="e">
        <f t="shared" ref="BB405" si="9696">VLOOKUP($F405,$P$7:$CN$25,BA$5,FALSE)</f>
        <v>#N/A</v>
      </c>
      <c r="BC405" s="85" t="e">
        <f t="shared" si="8282"/>
        <v>#N/A</v>
      </c>
      <c r="BD405" s="86"/>
      <c r="BE405" s="84" t="e">
        <f t="shared" ref="BE405" si="9697">VLOOKUP($F405,$P$7:$CN$25,BD$5,FALSE)</f>
        <v>#N/A</v>
      </c>
      <c r="BF405" s="85" t="e">
        <f t="shared" si="8284"/>
        <v>#N/A</v>
      </c>
      <c r="BG405" s="87"/>
      <c r="BH405" s="84" t="e">
        <f t="shared" ref="BH405" si="9698">VLOOKUP($F405,$P$7:$CN$25,BG$5,FALSE)</f>
        <v>#N/A</v>
      </c>
      <c r="BI405" s="85" t="e">
        <f t="shared" si="8286"/>
        <v>#N/A</v>
      </c>
      <c r="BJ405" s="76"/>
      <c r="BK405" s="84" t="e">
        <f t="shared" ref="BK405" si="9699">VLOOKUP($F405,$P$7:$CN$25,BJ$5,FALSE)</f>
        <v>#N/A</v>
      </c>
      <c r="BL405" s="85" t="e">
        <f t="shared" si="8288"/>
        <v>#N/A</v>
      </c>
      <c r="BM405" s="86"/>
      <c r="BN405" s="84" t="e">
        <f t="shared" ref="BN405" si="9700">VLOOKUP($F405,$P$7:$CN$25,BM$5,FALSE)</f>
        <v>#N/A</v>
      </c>
      <c r="BO405" s="85" t="e">
        <f t="shared" si="8290"/>
        <v>#N/A</v>
      </c>
      <c r="BP405" s="87"/>
      <c r="BQ405" s="84" t="e">
        <f t="shared" ref="BQ405" si="9701">VLOOKUP($F405,$P$7:$CN$25,BP$5,FALSE)</f>
        <v>#N/A</v>
      </c>
      <c r="BR405" s="85" t="e">
        <f t="shared" si="8292"/>
        <v>#N/A</v>
      </c>
      <c r="BS405" s="88"/>
      <c r="BT405" s="84" t="e">
        <f t="shared" ref="BT405" si="9702">VLOOKUP($F405,$P$7:$CN$25,BS$5,FALSE)</f>
        <v>#N/A</v>
      </c>
      <c r="BU405" s="85" t="e">
        <f t="shared" si="8294"/>
        <v>#N/A</v>
      </c>
      <c r="BV405" s="86"/>
      <c r="BW405" s="84" t="e">
        <f t="shared" ref="BW405" si="9703">VLOOKUP($F405,$P$7:$CN$25,BV$5,FALSE)</f>
        <v>#N/A</v>
      </c>
      <c r="BX405" s="85" t="e">
        <f t="shared" si="8296"/>
        <v>#N/A</v>
      </c>
      <c r="BY405" s="86"/>
      <c r="BZ405" s="84" t="e">
        <f t="shared" ref="BZ405" si="9704">VLOOKUP($F405,$P$7:$CN$25,BY$5,FALSE)</f>
        <v>#N/A</v>
      </c>
      <c r="CA405" s="85" t="e">
        <f t="shared" si="8298"/>
        <v>#N/A</v>
      </c>
      <c r="CB405" s="86"/>
      <c r="CC405" s="84" t="e">
        <f t="shared" ref="CC405" si="9705">VLOOKUP($F405,$P$7:$CN$25,CB$5,FALSE)</f>
        <v>#N/A</v>
      </c>
      <c r="CD405" s="85" t="e">
        <f t="shared" si="8300"/>
        <v>#N/A</v>
      </c>
      <c r="CE405" s="86"/>
      <c r="CF405" s="84" t="e">
        <f t="shared" ref="CF405" si="9706">VLOOKUP($F405,$P$7:$CN$25,CE$5,FALSE)</f>
        <v>#N/A</v>
      </c>
      <c r="CG405" s="85" t="e">
        <f t="shared" si="8302"/>
        <v>#N/A</v>
      </c>
      <c r="CH405" s="86"/>
      <c r="CI405" s="84" t="e">
        <f t="shared" ref="CI405" si="9707">VLOOKUP($F405,$P$7:$CN$25,CH$5,FALSE)</f>
        <v>#N/A</v>
      </c>
      <c r="CJ405" s="85" t="e">
        <f t="shared" si="8304"/>
        <v>#N/A</v>
      </c>
      <c r="CK405" s="87"/>
      <c r="CL405" s="84" t="e">
        <f t="shared" ref="CL405" si="9708">VLOOKUP($F405,$P$7:$CN$25,CK$5,FALSE)</f>
        <v>#N/A</v>
      </c>
      <c r="CM405" s="85" t="e">
        <f t="shared" si="8306"/>
        <v>#N/A</v>
      </c>
      <c r="CN405" s="83"/>
      <c r="CO405" s="65" t="e">
        <f t="shared" ref="CO405" si="9709">VLOOKUP($F405,$P$7:$CN$25,CN$5,FALSE)</f>
        <v>#N/A</v>
      </c>
      <c r="CP405" s="66" t="e">
        <f t="shared" si="8308"/>
        <v>#N/A</v>
      </c>
      <c r="CQ405" s="66" t="str">
        <f t="shared" si="8252"/>
        <v>379- 1900/1/0</v>
      </c>
      <c r="CR405" s="66"/>
      <c r="CS405" s="66">
        <f t="shared" si="8253"/>
        <v>1900</v>
      </c>
      <c r="CT405" s="66">
        <f t="shared" si="8254"/>
        <v>1</v>
      </c>
      <c r="CU405" s="66">
        <f t="shared" si="8255"/>
        <v>0</v>
      </c>
      <c r="CV405" s="66" t="str">
        <f t="shared" si="8256"/>
        <v/>
      </c>
    </row>
    <row r="406" spans="1:100" x14ac:dyDescent="0.25">
      <c r="A406" s="188">
        <v>380</v>
      </c>
      <c r="B406" s="189"/>
      <c r="C406" s="189"/>
      <c r="D406" s="189"/>
      <c r="E406" s="189"/>
      <c r="F406" s="189" t="str">
        <f t="shared" si="8225"/>
        <v xml:space="preserve"> (min)</v>
      </c>
      <c r="G406" s="189" t="str">
        <f t="shared" si="8309"/>
        <v xml:space="preserve"> (max)</v>
      </c>
      <c r="H406" s="190"/>
      <c r="I406" s="190"/>
      <c r="J406" s="189"/>
      <c r="K406" s="189"/>
      <c r="L406" s="191"/>
      <c r="M406" s="191"/>
      <c r="N406" s="194">
        <f t="shared" si="8226"/>
        <v>0</v>
      </c>
      <c r="O406" s="192"/>
      <c r="P406" s="193"/>
      <c r="Q406" s="188"/>
      <c r="R406" s="84" t="e">
        <f t="shared" si="8257"/>
        <v>#N/A</v>
      </c>
      <c r="S406" s="85" t="e">
        <f t="shared" si="8258"/>
        <v>#N/A</v>
      </c>
      <c r="T406" s="86"/>
      <c r="U406" s="84" t="e">
        <f t="shared" ref="U406" si="9710">VLOOKUP($F406,$P$7:$CN$25,T$5,FALSE)</f>
        <v>#N/A</v>
      </c>
      <c r="V406" s="85" t="e">
        <f t="shared" si="8260"/>
        <v>#N/A</v>
      </c>
      <c r="W406" s="86"/>
      <c r="X406" s="84" t="e">
        <f t="shared" ref="X406" si="9711">VLOOKUP($F406,$P$7:$CN$25,W$5,FALSE)</f>
        <v>#N/A</v>
      </c>
      <c r="Y406" s="85" t="e">
        <f t="shared" si="8262"/>
        <v>#N/A</v>
      </c>
      <c r="Z406" s="86"/>
      <c r="AA406" s="84" t="e">
        <f t="shared" ref="AA406" si="9712">VLOOKUP($F406,$P$7:$CN$25,Z$5,FALSE)</f>
        <v>#N/A</v>
      </c>
      <c r="AB406" s="85" t="e">
        <f t="shared" si="8264"/>
        <v>#N/A</v>
      </c>
      <c r="AC406" s="86"/>
      <c r="AD406" s="84" t="e">
        <f t="shared" ref="AD406" si="9713">VLOOKUP($F406,$P$7:$CN$25,AC$5,FALSE)</f>
        <v>#N/A</v>
      </c>
      <c r="AE406" s="85" t="e">
        <f t="shared" si="8266"/>
        <v>#N/A</v>
      </c>
      <c r="AF406" s="86"/>
      <c r="AG406" s="84" t="e">
        <f t="shared" ref="AG406" si="9714">VLOOKUP($F406,$P$7:$CN$25,AF$5,FALSE)</f>
        <v>#N/A</v>
      </c>
      <c r="AH406" s="85" t="e">
        <f t="shared" si="8268"/>
        <v>#N/A</v>
      </c>
      <c r="AI406" s="87"/>
      <c r="AJ406" s="84" t="e">
        <f t="shared" ref="AJ406" si="9715">VLOOKUP($F406,$P$7:$CN$25,AI$5,FALSE)</f>
        <v>#N/A</v>
      </c>
      <c r="AK406" s="85" t="e">
        <f t="shared" si="8270"/>
        <v>#N/A</v>
      </c>
      <c r="AL406" s="76"/>
      <c r="AM406" s="84" t="e">
        <f t="shared" ref="AM406" si="9716">VLOOKUP($F406,$P$7:$CN$25,AL$5,FALSE)</f>
        <v>#N/A</v>
      </c>
      <c r="AN406" s="85" t="e">
        <f t="shared" si="8272"/>
        <v>#N/A</v>
      </c>
      <c r="AO406" s="86"/>
      <c r="AP406" s="84" t="e">
        <f t="shared" ref="AP406" si="9717">VLOOKUP($F406,$P$7:$CN$25,AO$5,FALSE)</f>
        <v>#N/A</v>
      </c>
      <c r="AQ406" s="85" t="e">
        <f t="shared" si="8274"/>
        <v>#N/A</v>
      </c>
      <c r="AR406" s="86"/>
      <c r="AS406" s="84" t="e">
        <f t="shared" ref="AS406" si="9718">VLOOKUP($F406,$P$7:$CN$25,AR$5,FALSE)</f>
        <v>#N/A</v>
      </c>
      <c r="AT406" s="85" t="e">
        <f t="shared" si="8276"/>
        <v>#N/A</v>
      </c>
      <c r="AU406" s="87"/>
      <c r="AV406" s="84" t="e">
        <f t="shared" ref="AV406" si="9719">VLOOKUP($F406,$P$7:$CN$25,AU$5,FALSE)</f>
        <v>#N/A</v>
      </c>
      <c r="AW406" s="85" t="e">
        <f t="shared" si="8278"/>
        <v>#N/A</v>
      </c>
      <c r="AX406" s="76"/>
      <c r="AY406" s="84" t="e">
        <f t="shared" ref="AY406" si="9720">VLOOKUP($F406,$P$7:$CN$25,AX$5,FALSE)</f>
        <v>#N/A</v>
      </c>
      <c r="AZ406" s="85" t="e">
        <f t="shared" si="8280"/>
        <v>#N/A</v>
      </c>
      <c r="BA406" s="86"/>
      <c r="BB406" s="84" t="e">
        <f t="shared" ref="BB406" si="9721">VLOOKUP($F406,$P$7:$CN$25,BA$5,FALSE)</f>
        <v>#N/A</v>
      </c>
      <c r="BC406" s="85" t="e">
        <f t="shared" si="8282"/>
        <v>#N/A</v>
      </c>
      <c r="BD406" s="86"/>
      <c r="BE406" s="84" t="e">
        <f t="shared" ref="BE406" si="9722">VLOOKUP($F406,$P$7:$CN$25,BD$5,FALSE)</f>
        <v>#N/A</v>
      </c>
      <c r="BF406" s="85" t="e">
        <f t="shared" si="8284"/>
        <v>#N/A</v>
      </c>
      <c r="BG406" s="87"/>
      <c r="BH406" s="84" t="e">
        <f t="shared" ref="BH406" si="9723">VLOOKUP($F406,$P$7:$CN$25,BG$5,FALSE)</f>
        <v>#N/A</v>
      </c>
      <c r="BI406" s="85" t="e">
        <f t="shared" si="8286"/>
        <v>#N/A</v>
      </c>
      <c r="BJ406" s="76"/>
      <c r="BK406" s="84" t="e">
        <f t="shared" ref="BK406" si="9724">VLOOKUP($F406,$P$7:$CN$25,BJ$5,FALSE)</f>
        <v>#N/A</v>
      </c>
      <c r="BL406" s="85" t="e">
        <f t="shared" si="8288"/>
        <v>#N/A</v>
      </c>
      <c r="BM406" s="86"/>
      <c r="BN406" s="84" t="e">
        <f t="shared" ref="BN406" si="9725">VLOOKUP($F406,$P$7:$CN$25,BM$5,FALSE)</f>
        <v>#N/A</v>
      </c>
      <c r="BO406" s="85" t="e">
        <f t="shared" si="8290"/>
        <v>#N/A</v>
      </c>
      <c r="BP406" s="87"/>
      <c r="BQ406" s="84" t="e">
        <f t="shared" ref="BQ406" si="9726">VLOOKUP($F406,$P$7:$CN$25,BP$5,FALSE)</f>
        <v>#N/A</v>
      </c>
      <c r="BR406" s="85" t="e">
        <f t="shared" si="8292"/>
        <v>#N/A</v>
      </c>
      <c r="BS406" s="88"/>
      <c r="BT406" s="84" t="e">
        <f t="shared" ref="BT406" si="9727">VLOOKUP($F406,$P$7:$CN$25,BS$5,FALSE)</f>
        <v>#N/A</v>
      </c>
      <c r="BU406" s="85" t="e">
        <f t="shared" si="8294"/>
        <v>#N/A</v>
      </c>
      <c r="BV406" s="86"/>
      <c r="BW406" s="84" t="e">
        <f t="shared" ref="BW406" si="9728">VLOOKUP($F406,$P$7:$CN$25,BV$5,FALSE)</f>
        <v>#N/A</v>
      </c>
      <c r="BX406" s="85" t="e">
        <f t="shared" si="8296"/>
        <v>#N/A</v>
      </c>
      <c r="BY406" s="86"/>
      <c r="BZ406" s="84" t="e">
        <f t="shared" ref="BZ406" si="9729">VLOOKUP($F406,$P$7:$CN$25,BY$5,FALSE)</f>
        <v>#N/A</v>
      </c>
      <c r="CA406" s="85" t="e">
        <f t="shared" si="8298"/>
        <v>#N/A</v>
      </c>
      <c r="CB406" s="86"/>
      <c r="CC406" s="84" t="e">
        <f t="shared" ref="CC406" si="9730">VLOOKUP($F406,$P$7:$CN$25,CB$5,FALSE)</f>
        <v>#N/A</v>
      </c>
      <c r="CD406" s="85" t="e">
        <f t="shared" si="8300"/>
        <v>#N/A</v>
      </c>
      <c r="CE406" s="86"/>
      <c r="CF406" s="84" t="e">
        <f t="shared" ref="CF406" si="9731">VLOOKUP($F406,$P$7:$CN$25,CE$5,FALSE)</f>
        <v>#N/A</v>
      </c>
      <c r="CG406" s="85" t="e">
        <f t="shared" si="8302"/>
        <v>#N/A</v>
      </c>
      <c r="CH406" s="86"/>
      <c r="CI406" s="84" t="e">
        <f t="shared" ref="CI406" si="9732">VLOOKUP($F406,$P$7:$CN$25,CH$5,FALSE)</f>
        <v>#N/A</v>
      </c>
      <c r="CJ406" s="85" t="e">
        <f t="shared" si="8304"/>
        <v>#N/A</v>
      </c>
      <c r="CK406" s="87"/>
      <c r="CL406" s="84" t="e">
        <f t="shared" ref="CL406" si="9733">VLOOKUP($F406,$P$7:$CN$25,CK$5,FALSE)</f>
        <v>#N/A</v>
      </c>
      <c r="CM406" s="85" t="e">
        <f t="shared" si="8306"/>
        <v>#N/A</v>
      </c>
      <c r="CN406" s="83"/>
      <c r="CO406" s="65" t="e">
        <f t="shared" ref="CO406" si="9734">VLOOKUP($F406,$P$7:$CN$25,CN$5,FALSE)</f>
        <v>#N/A</v>
      </c>
      <c r="CP406" s="66" t="e">
        <f t="shared" si="8308"/>
        <v>#N/A</v>
      </c>
      <c r="CQ406" s="66" t="str">
        <f t="shared" si="8252"/>
        <v>380- 1900/1/0</v>
      </c>
      <c r="CR406" s="66"/>
      <c r="CS406" s="66">
        <f t="shared" si="8253"/>
        <v>1900</v>
      </c>
      <c r="CT406" s="66">
        <f t="shared" si="8254"/>
        <v>1</v>
      </c>
      <c r="CU406" s="66">
        <f t="shared" si="8255"/>
        <v>0</v>
      </c>
      <c r="CV406" s="66" t="str">
        <f t="shared" si="8256"/>
        <v/>
      </c>
    </row>
    <row r="407" spans="1:100" x14ac:dyDescent="0.25">
      <c r="A407" s="188">
        <v>381</v>
      </c>
      <c r="B407" s="189"/>
      <c r="C407" s="189"/>
      <c r="D407" s="189"/>
      <c r="E407" s="189"/>
      <c r="F407" s="189" t="str">
        <f t="shared" si="8225"/>
        <v xml:space="preserve"> (min)</v>
      </c>
      <c r="G407" s="189" t="str">
        <f t="shared" si="8309"/>
        <v xml:space="preserve"> (max)</v>
      </c>
      <c r="H407" s="190"/>
      <c r="I407" s="190"/>
      <c r="J407" s="189"/>
      <c r="K407" s="189"/>
      <c r="L407" s="191"/>
      <c r="M407" s="191"/>
      <c r="N407" s="194">
        <f t="shared" si="8226"/>
        <v>0</v>
      </c>
      <c r="O407" s="192"/>
      <c r="P407" s="193"/>
      <c r="Q407" s="188"/>
      <c r="R407" s="84" t="e">
        <f t="shared" si="8257"/>
        <v>#N/A</v>
      </c>
      <c r="S407" s="85" t="e">
        <f t="shared" si="8258"/>
        <v>#N/A</v>
      </c>
      <c r="T407" s="86"/>
      <c r="U407" s="84" t="e">
        <f t="shared" ref="U407" si="9735">VLOOKUP($F407,$P$7:$CN$25,T$5,FALSE)</f>
        <v>#N/A</v>
      </c>
      <c r="V407" s="85" t="e">
        <f t="shared" si="8260"/>
        <v>#N/A</v>
      </c>
      <c r="W407" s="86"/>
      <c r="X407" s="84" t="e">
        <f t="shared" ref="X407" si="9736">VLOOKUP($F407,$P$7:$CN$25,W$5,FALSE)</f>
        <v>#N/A</v>
      </c>
      <c r="Y407" s="85" t="e">
        <f t="shared" si="8262"/>
        <v>#N/A</v>
      </c>
      <c r="Z407" s="86"/>
      <c r="AA407" s="84" t="e">
        <f t="shared" ref="AA407" si="9737">VLOOKUP($F407,$P$7:$CN$25,Z$5,FALSE)</f>
        <v>#N/A</v>
      </c>
      <c r="AB407" s="85" t="e">
        <f t="shared" si="8264"/>
        <v>#N/A</v>
      </c>
      <c r="AC407" s="86"/>
      <c r="AD407" s="84" t="e">
        <f t="shared" ref="AD407" si="9738">VLOOKUP($F407,$P$7:$CN$25,AC$5,FALSE)</f>
        <v>#N/A</v>
      </c>
      <c r="AE407" s="85" t="e">
        <f t="shared" si="8266"/>
        <v>#N/A</v>
      </c>
      <c r="AF407" s="86"/>
      <c r="AG407" s="84" t="e">
        <f t="shared" ref="AG407" si="9739">VLOOKUP($F407,$P$7:$CN$25,AF$5,FALSE)</f>
        <v>#N/A</v>
      </c>
      <c r="AH407" s="85" t="e">
        <f t="shared" si="8268"/>
        <v>#N/A</v>
      </c>
      <c r="AI407" s="87"/>
      <c r="AJ407" s="84" t="e">
        <f t="shared" ref="AJ407" si="9740">VLOOKUP($F407,$P$7:$CN$25,AI$5,FALSE)</f>
        <v>#N/A</v>
      </c>
      <c r="AK407" s="85" t="e">
        <f t="shared" si="8270"/>
        <v>#N/A</v>
      </c>
      <c r="AL407" s="76"/>
      <c r="AM407" s="84" t="e">
        <f t="shared" ref="AM407" si="9741">VLOOKUP($F407,$P$7:$CN$25,AL$5,FALSE)</f>
        <v>#N/A</v>
      </c>
      <c r="AN407" s="85" t="e">
        <f t="shared" si="8272"/>
        <v>#N/A</v>
      </c>
      <c r="AO407" s="86"/>
      <c r="AP407" s="84" t="e">
        <f t="shared" ref="AP407" si="9742">VLOOKUP($F407,$P$7:$CN$25,AO$5,FALSE)</f>
        <v>#N/A</v>
      </c>
      <c r="AQ407" s="85" t="e">
        <f t="shared" si="8274"/>
        <v>#N/A</v>
      </c>
      <c r="AR407" s="86"/>
      <c r="AS407" s="84" t="e">
        <f t="shared" ref="AS407" si="9743">VLOOKUP($F407,$P$7:$CN$25,AR$5,FALSE)</f>
        <v>#N/A</v>
      </c>
      <c r="AT407" s="85" t="e">
        <f t="shared" si="8276"/>
        <v>#N/A</v>
      </c>
      <c r="AU407" s="87"/>
      <c r="AV407" s="84" t="e">
        <f t="shared" ref="AV407" si="9744">VLOOKUP($F407,$P$7:$CN$25,AU$5,FALSE)</f>
        <v>#N/A</v>
      </c>
      <c r="AW407" s="85" t="e">
        <f t="shared" si="8278"/>
        <v>#N/A</v>
      </c>
      <c r="AX407" s="76"/>
      <c r="AY407" s="84" t="e">
        <f t="shared" ref="AY407" si="9745">VLOOKUP($F407,$P$7:$CN$25,AX$5,FALSE)</f>
        <v>#N/A</v>
      </c>
      <c r="AZ407" s="85" t="e">
        <f t="shared" si="8280"/>
        <v>#N/A</v>
      </c>
      <c r="BA407" s="86"/>
      <c r="BB407" s="84" t="e">
        <f t="shared" ref="BB407" si="9746">VLOOKUP($F407,$P$7:$CN$25,BA$5,FALSE)</f>
        <v>#N/A</v>
      </c>
      <c r="BC407" s="85" t="e">
        <f t="shared" si="8282"/>
        <v>#N/A</v>
      </c>
      <c r="BD407" s="86"/>
      <c r="BE407" s="84" t="e">
        <f t="shared" ref="BE407" si="9747">VLOOKUP($F407,$P$7:$CN$25,BD$5,FALSE)</f>
        <v>#N/A</v>
      </c>
      <c r="BF407" s="85" t="e">
        <f t="shared" si="8284"/>
        <v>#N/A</v>
      </c>
      <c r="BG407" s="87"/>
      <c r="BH407" s="84" t="e">
        <f t="shared" ref="BH407" si="9748">VLOOKUP($F407,$P$7:$CN$25,BG$5,FALSE)</f>
        <v>#N/A</v>
      </c>
      <c r="BI407" s="85" t="e">
        <f t="shared" si="8286"/>
        <v>#N/A</v>
      </c>
      <c r="BJ407" s="76"/>
      <c r="BK407" s="84" t="e">
        <f t="shared" ref="BK407" si="9749">VLOOKUP($F407,$P$7:$CN$25,BJ$5,FALSE)</f>
        <v>#N/A</v>
      </c>
      <c r="BL407" s="85" t="e">
        <f t="shared" si="8288"/>
        <v>#N/A</v>
      </c>
      <c r="BM407" s="86"/>
      <c r="BN407" s="84" t="e">
        <f t="shared" ref="BN407" si="9750">VLOOKUP($F407,$P$7:$CN$25,BM$5,FALSE)</f>
        <v>#N/A</v>
      </c>
      <c r="BO407" s="85" t="e">
        <f t="shared" si="8290"/>
        <v>#N/A</v>
      </c>
      <c r="BP407" s="87"/>
      <c r="BQ407" s="84" t="e">
        <f t="shared" ref="BQ407" si="9751">VLOOKUP($F407,$P$7:$CN$25,BP$5,FALSE)</f>
        <v>#N/A</v>
      </c>
      <c r="BR407" s="85" t="e">
        <f t="shared" si="8292"/>
        <v>#N/A</v>
      </c>
      <c r="BS407" s="88"/>
      <c r="BT407" s="84" t="e">
        <f t="shared" ref="BT407" si="9752">VLOOKUP($F407,$P$7:$CN$25,BS$5,FALSE)</f>
        <v>#N/A</v>
      </c>
      <c r="BU407" s="85" t="e">
        <f t="shared" si="8294"/>
        <v>#N/A</v>
      </c>
      <c r="BV407" s="86"/>
      <c r="BW407" s="84" t="e">
        <f t="shared" ref="BW407" si="9753">VLOOKUP($F407,$P$7:$CN$25,BV$5,FALSE)</f>
        <v>#N/A</v>
      </c>
      <c r="BX407" s="85" t="e">
        <f t="shared" si="8296"/>
        <v>#N/A</v>
      </c>
      <c r="BY407" s="86"/>
      <c r="BZ407" s="84" t="e">
        <f t="shared" ref="BZ407" si="9754">VLOOKUP($F407,$P$7:$CN$25,BY$5,FALSE)</f>
        <v>#N/A</v>
      </c>
      <c r="CA407" s="85" t="e">
        <f t="shared" si="8298"/>
        <v>#N/A</v>
      </c>
      <c r="CB407" s="86"/>
      <c r="CC407" s="84" t="e">
        <f t="shared" ref="CC407" si="9755">VLOOKUP($F407,$P$7:$CN$25,CB$5,FALSE)</f>
        <v>#N/A</v>
      </c>
      <c r="CD407" s="85" t="e">
        <f t="shared" si="8300"/>
        <v>#N/A</v>
      </c>
      <c r="CE407" s="86"/>
      <c r="CF407" s="84" t="e">
        <f t="shared" ref="CF407" si="9756">VLOOKUP($F407,$P$7:$CN$25,CE$5,FALSE)</f>
        <v>#N/A</v>
      </c>
      <c r="CG407" s="85" t="e">
        <f t="shared" si="8302"/>
        <v>#N/A</v>
      </c>
      <c r="CH407" s="86"/>
      <c r="CI407" s="84" t="e">
        <f t="shared" ref="CI407" si="9757">VLOOKUP($F407,$P$7:$CN$25,CH$5,FALSE)</f>
        <v>#N/A</v>
      </c>
      <c r="CJ407" s="85" t="e">
        <f t="shared" si="8304"/>
        <v>#N/A</v>
      </c>
      <c r="CK407" s="87"/>
      <c r="CL407" s="84" t="e">
        <f t="shared" ref="CL407" si="9758">VLOOKUP($F407,$P$7:$CN$25,CK$5,FALSE)</f>
        <v>#N/A</v>
      </c>
      <c r="CM407" s="85" t="e">
        <f t="shared" si="8306"/>
        <v>#N/A</v>
      </c>
      <c r="CN407" s="83"/>
      <c r="CO407" s="65" t="e">
        <f t="shared" ref="CO407" si="9759">VLOOKUP($F407,$P$7:$CN$25,CN$5,FALSE)</f>
        <v>#N/A</v>
      </c>
      <c r="CP407" s="66" t="e">
        <f t="shared" si="8308"/>
        <v>#N/A</v>
      </c>
      <c r="CQ407" s="66" t="str">
        <f t="shared" si="8252"/>
        <v>381- 1900/1/0</v>
      </c>
      <c r="CR407" s="66"/>
      <c r="CS407" s="66">
        <f t="shared" si="8253"/>
        <v>1900</v>
      </c>
      <c r="CT407" s="66">
        <f t="shared" si="8254"/>
        <v>1</v>
      </c>
      <c r="CU407" s="66">
        <f t="shared" si="8255"/>
        <v>0</v>
      </c>
      <c r="CV407" s="66" t="str">
        <f t="shared" si="8256"/>
        <v/>
      </c>
    </row>
    <row r="408" spans="1:100" x14ac:dyDescent="0.25">
      <c r="A408" s="188">
        <v>382</v>
      </c>
      <c r="B408" s="189"/>
      <c r="C408" s="189"/>
      <c r="D408" s="189"/>
      <c r="E408" s="189"/>
      <c r="F408" s="189" t="str">
        <f t="shared" si="8225"/>
        <v xml:space="preserve"> (min)</v>
      </c>
      <c r="G408" s="189" t="str">
        <f t="shared" si="8309"/>
        <v xml:space="preserve"> (max)</v>
      </c>
      <c r="H408" s="190"/>
      <c r="I408" s="190"/>
      <c r="J408" s="189"/>
      <c r="K408" s="189"/>
      <c r="L408" s="191"/>
      <c r="M408" s="191"/>
      <c r="N408" s="194">
        <f t="shared" si="8226"/>
        <v>0</v>
      </c>
      <c r="O408" s="192"/>
      <c r="P408" s="193"/>
      <c r="Q408" s="188"/>
      <c r="R408" s="84" t="e">
        <f t="shared" si="8257"/>
        <v>#N/A</v>
      </c>
      <c r="S408" s="85" t="e">
        <f t="shared" si="8258"/>
        <v>#N/A</v>
      </c>
      <c r="T408" s="86"/>
      <c r="U408" s="84" t="e">
        <f t="shared" ref="U408" si="9760">VLOOKUP($F408,$P$7:$CN$25,T$5,FALSE)</f>
        <v>#N/A</v>
      </c>
      <c r="V408" s="85" t="e">
        <f t="shared" si="8260"/>
        <v>#N/A</v>
      </c>
      <c r="W408" s="86"/>
      <c r="X408" s="84" t="e">
        <f t="shared" ref="X408" si="9761">VLOOKUP($F408,$P$7:$CN$25,W$5,FALSE)</f>
        <v>#N/A</v>
      </c>
      <c r="Y408" s="85" t="e">
        <f t="shared" si="8262"/>
        <v>#N/A</v>
      </c>
      <c r="Z408" s="86"/>
      <c r="AA408" s="84" t="e">
        <f t="shared" ref="AA408" si="9762">VLOOKUP($F408,$P$7:$CN$25,Z$5,FALSE)</f>
        <v>#N/A</v>
      </c>
      <c r="AB408" s="85" t="e">
        <f t="shared" si="8264"/>
        <v>#N/A</v>
      </c>
      <c r="AC408" s="86"/>
      <c r="AD408" s="84" t="e">
        <f t="shared" ref="AD408" si="9763">VLOOKUP($F408,$P$7:$CN$25,AC$5,FALSE)</f>
        <v>#N/A</v>
      </c>
      <c r="AE408" s="85" t="e">
        <f t="shared" si="8266"/>
        <v>#N/A</v>
      </c>
      <c r="AF408" s="86"/>
      <c r="AG408" s="84" t="e">
        <f t="shared" ref="AG408" si="9764">VLOOKUP($F408,$P$7:$CN$25,AF$5,FALSE)</f>
        <v>#N/A</v>
      </c>
      <c r="AH408" s="85" t="e">
        <f t="shared" si="8268"/>
        <v>#N/A</v>
      </c>
      <c r="AI408" s="87"/>
      <c r="AJ408" s="84" t="e">
        <f t="shared" ref="AJ408" si="9765">VLOOKUP($F408,$P$7:$CN$25,AI$5,FALSE)</f>
        <v>#N/A</v>
      </c>
      <c r="AK408" s="85" t="e">
        <f t="shared" si="8270"/>
        <v>#N/A</v>
      </c>
      <c r="AL408" s="76"/>
      <c r="AM408" s="84" t="e">
        <f t="shared" ref="AM408" si="9766">VLOOKUP($F408,$P$7:$CN$25,AL$5,FALSE)</f>
        <v>#N/A</v>
      </c>
      <c r="AN408" s="85" t="e">
        <f t="shared" si="8272"/>
        <v>#N/A</v>
      </c>
      <c r="AO408" s="86"/>
      <c r="AP408" s="84" t="e">
        <f t="shared" ref="AP408" si="9767">VLOOKUP($F408,$P$7:$CN$25,AO$5,FALSE)</f>
        <v>#N/A</v>
      </c>
      <c r="AQ408" s="85" t="e">
        <f t="shared" si="8274"/>
        <v>#N/A</v>
      </c>
      <c r="AR408" s="86"/>
      <c r="AS408" s="84" t="e">
        <f t="shared" ref="AS408" si="9768">VLOOKUP($F408,$P$7:$CN$25,AR$5,FALSE)</f>
        <v>#N/A</v>
      </c>
      <c r="AT408" s="85" t="e">
        <f t="shared" si="8276"/>
        <v>#N/A</v>
      </c>
      <c r="AU408" s="87"/>
      <c r="AV408" s="84" t="e">
        <f t="shared" ref="AV408" si="9769">VLOOKUP($F408,$P$7:$CN$25,AU$5,FALSE)</f>
        <v>#N/A</v>
      </c>
      <c r="AW408" s="85" t="e">
        <f t="shared" si="8278"/>
        <v>#N/A</v>
      </c>
      <c r="AX408" s="76"/>
      <c r="AY408" s="84" t="e">
        <f t="shared" ref="AY408" si="9770">VLOOKUP($F408,$P$7:$CN$25,AX$5,FALSE)</f>
        <v>#N/A</v>
      </c>
      <c r="AZ408" s="85" t="e">
        <f t="shared" si="8280"/>
        <v>#N/A</v>
      </c>
      <c r="BA408" s="86"/>
      <c r="BB408" s="84" t="e">
        <f t="shared" ref="BB408" si="9771">VLOOKUP($F408,$P$7:$CN$25,BA$5,FALSE)</f>
        <v>#N/A</v>
      </c>
      <c r="BC408" s="85" t="e">
        <f t="shared" si="8282"/>
        <v>#N/A</v>
      </c>
      <c r="BD408" s="86"/>
      <c r="BE408" s="84" t="e">
        <f t="shared" ref="BE408" si="9772">VLOOKUP($F408,$P$7:$CN$25,BD$5,FALSE)</f>
        <v>#N/A</v>
      </c>
      <c r="BF408" s="85" t="e">
        <f t="shared" si="8284"/>
        <v>#N/A</v>
      </c>
      <c r="BG408" s="87"/>
      <c r="BH408" s="84" t="e">
        <f t="shared" ref="BH408" si="9773">VLOOKUP($F408,$P$7:$CN$25,BG$5,FALSE)</f>
        <v>#N/A</v>
      </c>
      <c r="BI408" s="85" t="e">
        <f t="shared" si="8286"/>
        <v>#N/A</v>
      </c>
      <c r="BJ408" s="76"/>
      <c r="BK408" s="84" t="e">
        <f t="shared" ref="BK408" si="9774">VLOOKUP($F408,$P$7:$CN$25,BJ$5,FALSE)</f>
        <v>#N/A</v>
      </c>
      <c r="BL408" s="85" t="e">
        <f t="shared" si="8288"/>
        <v>#N/A</v>
      </c>
      <c r="BM408" s="86"/>
      <c r="BN408" s="84" t="e">
        <f t="shared" ref="BN408" si="9775">VLOOKUP($F408,$P$7:$CN$25,BM$5,FALSE)</f>
        <v>#N/A</v>
      </c>
      <c r="BO408" s="85" t="e">
        <f t="shared" si="8290"/>
        <v>#N/A</v>
      </c>
      <c r="BP408" s="87"/>
      <c r="BQ408" s="84" t="e">
        <f t="shared" ref="BQ408" si="9776">VLOOKUP($F408,$P$7:$CN$25,BP$5,FALSE)</f>
        <v>#N/A</v>
      </c>
      <c r="BR408" s="85" t="e">
        <f t="shared" si="8292"/>
        <v>#N/A</v>
      </c>
      <c r="BS408" s="88"/>
      <c r="BT408" s="84" t="e">
        <f t="shared" ref="BT408" si="9777">VLOOKUP($F408,$P$7:$CN$25,BS$5,FALSE)</f>
        <v>#N/A</v>
      </c>
      <c r="BU408" s="85" t="e">
        <f t="shared" si="8294"/>
        <v>#N/A</v>
      </c>
      <c r="BV408" s="86"/>
      <c r="BW408" s="84" t="e">
        <f t="shared" ref="BW408" si="9778">VLOOKUP($F408,$P$7:$CN$25,BV$5,FALSE)</f>
        <v>#N/A</v>
      </c>
      <c r="BX408" s="85" t="e">
        <f t="shared" si="8296"/>
        <v>#N/A</v>
      </c>
      <c r="BY408" s="86"/>
      <c r="BZ408" s="84" t="e">
        <f t="shared" ref="BZ408" si="9779">VLOOKUP($F408,$P$7:$CN$25,BY$5,FALSE)</f>
        <v>#N/A</v>
      </c>
      <c r="CA408" s="85" t="e">
        <f t="shared" si="8298"/>
        <v>#N/A</v>
      </c>
      <c r="CB408" s="86"/>
      <c r="CC408" s="84" t="e">
        <f t="shared" ref="CC408" si="9780">VLOOKUP($F408,$P$7:$CN$25,CB$5,FALSE)</f>
        <v>#N/A</v>
      </c>
      <c r="CD408" s="85" t="e">
        <f t="shared" si="8300"/>
        <v>#N/A</v>
      </c>
      <c r="CE408" s="86"/>
      <c r="CF408" s="84" t="e">
        <f t="shared" ref="CF408" si="9781">VLOOKUP($F408,$P$7:$CN$25,CE$5,FALSE)</f>
        <v>#N/A</v>
      </c>
      <c r="CG408" s="85" t="e">
        <f t="shared" si="8302"/>
        <v>#N/A</v>
      </c>
      <c r="CH408" s="86"/>
      <c r="CI408" s="84" t="e">
        <f t="shared" ref="CI408" si="9782">VLOOKUP($F408,$P$7:$CN$25,CH$5,FALSE)</f>
        <v>#N/A</v>
      </c>
      <c r="CJ408" s="85" t="e">
        <f t="shared" si="8304"/>
        <v>#N/A</v>
      </c>
      <c r="CK408" s="87"/>
      <c r="CL408" s="84" t="e">
        <f t="shared" ref="CL408" si="9783">VLOOKUP($F408,$P$7:$CN$25,CK$5,FALSE)</f>
        <v>#N/A</v>
      </c>
      <c r="CM408" s="85" t="e">
        <f t="shared" si="8306"/>
        <v>#N/A</v>
      </c>
      <c r="CN408" s="83"/>
      <c r="CO408" s="65" t="e">
        <f t="shared" ref="CO408" si="9784">VLOOKUP($F408,$P$7:$CN$25,CN$5,FALSE)</f>
        <v>#N/A</v>
      </c>
      <c r="CP408" s="66" t="e">
        <f t="shared" si="8308"/>
        <v>#N/A</v>
      </c>
      <c r="CQ408" s="66" t="str">
        <f t="shared" si="8252"/>
        <v>382- 1900/1/0</v>
      </c>
      <c r="CR408" s="66"/>
      <c r="CS408" s="66">
        <f t="shared" si="8253"/>
        <v>1900</v>
      </c>
      <c r="CT408" s="66">
        <f t="shared" si="8254"/>
        <v>1</v>
      </c>
      <c r="CU408" s="66">
        <f t="shared" si="8255"/>
        <v>0</v>
      </c>
      <c r="CV408" s="66" t="str">
        <f t="shared" si="8256"/>
        <v/>
      </c>
    </row>
    <row r="409" spans="1:100" x14ac:dyDescent="0.25">
      <c r="A409" s="188">
        <v>383</v>
      </c>
      <c r="B409" s="189"/>
      <c r="C409" s="189"/>
      <c r="D409" s="189"/>
      <c r="E409" s="189"/>
      <c r="F409" s="189" t="str">
        <f t="shared" si="8225"/>
        <v xml:space="preserve"> (min)</v>
      </c>
      <c r="G409" s="189" t="str">
        <f t="shared" si="8309"/>
        <v xml:space="preserve"> (max)</v>
      </c>
      <c r="H409" s="190"/>
      <c r="I409" s="190"/>
      <c r="J409" s="189"/>
      <c r="K409" s="189"/>
      <c r="L409" s="191"/>
      <c r="M409" s="191"/>
      <c r="N409" s="194">
        <f t="shared" si="8226"/>
        <v>0</v>
      </c>
      <c r="O409" s="192"/>
      <c r="P409" s="193"/>
      <c r="Q409" s="188"/>
      <c r="R409" s="84" t="e">
        <f t="shared" si="8257"/>
        <v>#N/A</v>
      </c>
      <c r="S409" s="85" t="e">
        <f t="shared" si="8258"/>
        <v>#N/A</v>
      </c>
      <c r="T409" s="86"/>
      <c r="U409" s="84" t="e">
        <f t="shared" ref="U409" si="9785">VLOOKUP($F409,$P$7:$CN$25,T$5,FALSE)</f>
        <v>#N/A</v>
      </c>
      <c r="V409" s="85" t="e">
        <f t="shared" si="8260"/>
        <v>#N/A</v>
      </c>
      <c r="W409" s="86"/>
      <c r="X409" s="84" t="e">
        <f t="shared" ref="X409" si="9786">VLOOKUP($F409,$P$7:$CN$25,W$5,FALSE)</f>
        <v>#N/A</v>
      </c>
      <c r="Y409" s="85" t="e">
        <f t="shared" si="8262"/>
        <v>#N/A</v>
      </c>
      <c r="Z409" s="86"/>
      <c r="AA409" s="84" t="e">
        <f t="shared" ref="AA409" si="9787">VLOOKUP($F409,$P$7:$CN$25,Z$5,FALSE)</f>
        <v>#N/A</v>
      </c>
      <c r="AB409" s="85" t="e">
        <f t="shared" si="8264"/>
        <v>#N/A</v>
      </c>
      <c r="AC409" s="86"/>
      <c r="AD409" s="84" t="e">
        <f t="shared" ref="AD409" si="9788">VLOOKUP($F409,$P$7:$CN$25,AC$5,FALSE)</f>
        <v>#N/A</v>
      </c>
      <c r="AE409" s="85" t="e">
        <f t="shared" si="8266"/>
        <v>#N/A</v>
      </c>
      <c r="AF409" s="86"/>
      <c r="AG409" s="84" t="e">
        <f t="shared" ref="AG409" si="9789">VLOOKUP($F409,$P$7:$CN$25,AF$5,FALSE)</f>
        <v>#N/A</v>
      </c>
      <c r="AH409" s="85" t="e">
        <f t="shared" si="8268"/>
        <v>#N/A</v>
      </c>
      <c r="AI409" s="87"/>
      <c r="AJ409" s="84" t="e">
        <f t="shared" ref="AJ409" si="9790">VLOOKUP($F409,$P$7:$CN$25,AI$5,FALSE)</f>
        <v>#N/A</v>
      </c>
      <c r="AK409" s="85" t="e">
        <f t="shared" si="8270"/>
        <v>#N/A</v>
      </c>
      <c r="AL409" s="76"/>
      <c r="AM409" s="84" t="e">
        <f t="shared" ref="AM409" si="9791">VLOOKUP($F409,$P$7:$CN$25,AL$5,FALSE)</f>
        <v>#N/A</v>
      </c>
      <c r="AN409" s="85" t="e">
        <f t="shared" si="8272"/>
        <v>#N/A</v>
      </c>
      <c r="AO409" s="86"/>
      <c r="AP409" s="84" t="e">
        <f t="shared" ref="AP409" si="9792">VLOOKUP($F409,$P$7:$CN$25,AO$5,FALSE)</f>
        <v>#N/A</v>
      </c>
      <c r="AQ409" s="85" t="e">
        <f t="shared" si="8274"/>
        <v>#N/A</v>
      </c>
      <c r="AR409" s="86"/>
      <c r="AS409" s="84" t="e">
        <f t="shared" ref="AS409" si="9793">VLOOKUP($F409,$P$7:$CN$25,AR$5,FALSE)</f>
        <v>#N/A</v>
      </c>
      <c r="AT409" s="85" t="e">
        <f t="shared" si="8276"/>
        <v>#N/A</v>
      </c>
      <c r="AU409" s="87"/>
      <c r="AV409" s="84" t="e">
        <f t="shared" ref="AV409" si="9794">VLOOKUP($F409,$P$7:$CN$25,AU$5,FALSE)</f>
        <v>#N/A</v>
      </c>
      <c r="AW409" s="85" t="e">
        <f t="shared" si="8278"/>
        <v>#N/A</v>
      </c>
      <c r="AX409" s="76"/>
      <c r="AY409" s="84" t="e">
        <f t="shared" ref="AY409" si="9795">VLOOKUP($F409,$P$7:$CN$25,AX$5,FALSE)</f>
        <v>#N/A</v>
      </c>
      <c r="AZ409" s="85" t="e">
        <f t="shared" si="8280"/>
        <v>#N/A</v>
      </c>
      <c r="BA409" s="86"/>
      <c r="BB409" s="84" t="e">
        <f t="shared" ref="BB409" si="9796">VLOOKUP($F409,$P$7:$CN$25,BA$5,FALSE)</f>
        <v>#N/A</v>
      </c>
      <c r="BC409" s="85" t="e">
        <f t="shared" si="8282"/>
        <v>#N/A</v>
      </c>
      <c r="BD409" s="86"/>
      <c r="BE409" s="84" t="e">
        <f t="shared" ref="BE409" si="9797">VLOOKUP($F409,$P$7:$CN$25,BD$5,FALSE)</f>
        <v>#N/A</v>
      </c>
      <c r="BF409" s="85" t="e">
        <f t="shared" si="8284"/>
        <v>#N/A</v>
      </c>
      <c r="BG409" s="87"/>
      <c r="BH409" s="84" t="e">
        <f t="shared" ref="BH409" si="9798">VLOOKUP($F409,$P$7:$CN$25,BG$5,FALSE)</f>
        <v>#N/A</v>
      </c>
      <c r="BI409" s="85" t="e">
        <f t="shared" si="8286"/>
        <v>#N/A</v>
      </c>
      <c r="BJ409" s="76"/>
      <c r="BK409" s="84" t="e">
        <f t="shared" ref="BK409" si="9799">VLOOKUP($F409,$P$7:$CN$25,BJ$5,FALSE)</f>
        <v>#N/A</v>
      </c>
      <c r="BL409" s="85" t="e">
        <f t="shared" si="8288"/>
        <v>#N/A</v>
      </c>
      <c r="BM409" s="86"/>
      <c r="BN409" s="84" t="e">
        <f t="shared" ref="BN409" si="9800">VLOOKUP($F409,$P$7:$CN$25,BM$5,FALSE)</f>
        <v>#N/A</v>
      </c>
      <c r="BO409" s="85" t="e">
        <f t="shared" si="8290"/>
        <v>#N/A</v>
      </c>
      <c r="BP409" s="87"/>
      <c r="BQ409" s="84" t="e">
        <f t="shared" ref="BQ409" si="9801">VLOOKUP($F409,$P$7:$CN$25,BP$5,FALSE)</f>
        <v>#N/A</v>
      </c>
      <c r="BR409" s="85" t="e">
        <f t="shared" si="8292"/>
        <v>#N/A</v>
      </c>
      <c r="BS409" s="88"/>
      <c r="BT409" s="84" t="e">
        <f t="shared" ref="BT409" si="9802">VLOOKUP($F409,$P$7:$CN$25,BS$5,FALSE)</f>
        <v>#N/A</v>
      </c>
      <c r="BU409" s="85" t="e">
        <f t="shared" si="8294"/>
        <v>#N/A</v>
      </c>
      <c r="BV409" s="86"/>
      <c r="BW409" s="84" t="e">
        <f t="shared" ref="BW409" si="9803">VLOOKUP($F409,$P$7:$CN$25,BV$5,FALSE)</f>
        <v>#N/A</v>
      </c>
      <c r="BX409" s="85" t="e">
        <f t="shared" si="8296"/>
        <v>#N/A</v>
      </c>
      <c r="BY409" s="86"/>
      <c r="BZ409" s="84" t="e">
        <f t="shared" ref="BZ409" si="9804">VLOOKUP($F409,$P$7:$CN$25,BY$5,FALSE)</f>
        <v>#N/A</v>
      </c>
      <c r="CA409" s="85" t="e">
        <f t="shared" si="8298"/>
        <v>#N/A</v>
      </c>
      <c r="CB409" s="86"/>
      <c r="CC409" s="84" t="e">
        <f t="shared" ref="CC409" si="9805">VLOOKUP($F409,$P$7:$CN$25,CB$5,FALSE)</f>
        <v>#N/A</v>
      </c>
      <c r="CD409" s="85" t="e">
        <f t="shared" si="8300"/>
        <v>#N/A</v>
      </c>
      <c r="CE409" s="86"/>
      <c r="CF409" s="84" t="e">
        <f t="shared" ref="CF409" si="9806">VLOOKUP($F409,$P$7:$CN$25,CE$5,FALSE)</f>
        <v>#N/A</v>
      </c>
      <c r="CG409" s="85" t="e">
        <f t="shared" si="8302"/>
        <v>#N/A</v>
      </c>
      <c r="CH409" s="86"/>
      <c r="CI409" s="84" t="e">
        <f t="shared" ref="CI409" si="9807">VLOOKUP($F409,$P$7:$CN$25,CH$5,FALSE)</f>
        <v>#N/A</v>
      </c>
      <c r="CJ409" s="85" t="e">
        <f t="shared" si="8304"/>
        <v>#N/A</v>
      </c>
      <c r="CK409" s="87"/>
      <c r="CL409" s="84" t="e">
        <f t="shared" ref="CL409" si="9808">VLOOKUP($F409,$P$7:$CN$25,CK$5,FALSE)</f>
        <v>#N/A</v>
      </c>
      <c r="CM409" s="85" t="e">
        <f t="shared" si="8306"/>
        <v>#N/A</v>
      </c>
      <c r="CN409" s="83"/>
      <c r="CO409" s="65" t="e">
        <f t="shared" ref="CO409" si="9809">VLOOKUP($F409,$P$7:$CN$25,CN$5,FALSE)</f>
        <v>#N/A</v>
      </c>
      <c r="CP409" s="66" t="e">
        <f t="shared" si="8308"/>
        <v>#N/A</v>
      </c>
      <c r="CQ409" s="66" t="str">
        <f t="shared" si="8252"/>
        <v>383- 1900/1/0</v>
      </c>
      <c r="CR409" s="66"/>
      <c r="CS409" s="66">
        <f t="shared" si="8253"/>
        <v>1900</v>
      </c>
      <c r="CT409" s="66">
        <f t="shared" si="8254"/>
        <v>1</v>
      </c>
      <c r="CU409" s="66">
        <f t="shared" si="8255"/>
        <v>0</v>
      </c>
      <c r="CV409" s="66" t="str">
        <f t="shared" si="8256"/>
        <v/>
      </c>
    </row>
    <row r="410" spans="1:100" x14ac:dyDescent="0.25">
      <c r="A410" s="188">
        <v>384</v>
      </c>
      <c r="B410" s="189"/>
      <c r="C410" s="189"/>
      <c r="D410" s="189"/>
      <c r="E410" s="189"/>
      <c r="F410" s="189" t="str">
        <f t="shared" si="8225"/>
        <v xml:space="preserve"> (min)</v>
      </c>
      <c r="G410" s="189" t="str">
        <f t="shared" si="8309"/>
        <v xml:space="preserve"> (max)</v>
      </c>
      <c r="H410" s="190"/>
      <c r="I410" s="190"/>
      <c r="J410" s="189"/>
      <c r="K410" s="189"/>
      <c r="L410" s="191"/>
      <c r="M410" s="191"/>
      <c r="N410" s="194">
        <f t="shared" si="8226"/>
        <v>0</v>
      </c>
      <c r="O410" s="192"/>
      <c r="P410" s="193"/>
      <c r="Q410" s="188"/>
      <c r="R410" s="84" t="e">
        <f t="shared" si="8257"/>
        <v>#N/A</v>
      </c>
      <c r="S410" s="85" t="e">
        <f t="shared" si="8258"/>
        <v>#N/A</v>
      </c>
      <c r="T410" s="86"/>
      <c r="U410" s="84" t="e">
        <f t="shared" ref="U410" si="9810">VLOOKUP($F410,$P$7:$CN$25,T$5,FALSE)</f>
        <v>#N/A</v>
      </c>
      <c r="V410" s="85" t="e">
        <f t="shared" si="8260"/>
        <v>#N/A</v>
      </c>
      <c r="W410" s="86"/>
      <c r="X410" s="84" t="e">
        <f t="shared" ref="X410" si="9811">VLOOKUP($F410,$P$7:$CN$25,W$5,FALSE)</f>
        <v>#N/A</v>
      </c>
      <c r="Y410" s="85" t="e">
        <f t="shared" si="8262"/>
        <v>#N/A</v>
      </c>
      <c r="Z410" s="86"/>
      <c r="AA410" s="84" t="e">
        <f t="shared" ref="AA410" si="9812">VLOOKUP($F410,$P$7:$CN$25,Z$5,FALSE)</f>
        <v>#N/A</v>
      </c>
      <c r="AB410" s="85" t="e">
        <f t="shared" si="8264"/>
        <v>#N/A</v>
      </c>
      <c r="AC410" s="86"/>
      <c r="AD410" s="84" t="e">
        <f t="shared" ref="AD410" si="9813">VLOOKUP($F410,$P$7:$CN$25,AC$5,FALSE)</f>
        <v>#N/A</v>
      </c>
      <c r="AE410" s="85" t="e">
        <f t="shared" si="8266"/>
        <v>#N/A</v>
      </c>
      <c r="AF410" s="86"/>
      <c r="AG410" s="84" t="e">
        <f t="shared" ref="AG410" si="9814">VLOOKUP($F410,$P$7:$CN$25,AF$5,FALSE)</f>
        <v>#N/A</v>
      </c>
      <c r="AH410" s="85" t="e">
        <f t="shared" si="8268"/>
        <v>#N/A</v>
      </c>
      <c r="AI410" s="87"/>
      <c r="AJ410" s="84" t="e">
        <f t="shared" ref="AJ410" si="9815">VLOOKUP($F410,$P$7:$CN$25,AI$5,FALSE)</f>
        <v>#N/A</v>
      </c>
      <c r="AK410" s="85" t="e">
        <f t="shared" si="8270"/>
        <v>#N/A</v>
      </c>
      <c r="AL410" s="76"/>
      <c r="AM410" s="84" t="e">
        <f t="shared" ref="AM410" si="9816">VLOOKUP($F410,$P$7:$CN$25,AL$5,FALSE)</f>
        <v>#N/A</v>
      </c>
      <c r="AN410" s="85" t="e">
        <f t="shared" si="8272"/>
        <v>#N/A</v>
      </c>
      <c r="AO410" s="86"/>
      <c r="AP410" s="84" t="e">
        <f t="shared" ref="AP410" si="9817">VLOOKUP($F410,$P$7:$CN$25,AO$5,FALSE)</f>
        <v>#N/A</v>
      </c>
      <c r="AQ410" s="85" t="e">
        <f t="shared" si="8274"/>
        <v>#N/A</v>
      </c>
      <c r="AR410" s="86"/>
      <c r="AS410" s="84" t="e">
        <f t="shared" ref="AS410" si="9818">VLOOKUP($F410,$P$7:$CN$25,AR$5,FALSE)</f>
        <v>#N/A</v>
      </c>
      <c r="AT410" s="85" t="e">
        <f t="shared" si="8276"/>
        <v>#N/A</v>
      </c>
      <c r="AU410" s="87"/>
      <c r="AV410" s="84" t="e">
        <f t="shared" ref="AV410" si="9819">VLOOKUP($F410,$P$7:$CN$25,AU$5,FALSE)</f>
        <v>#N/A</v>
      </c>
      <c r="AW410" s="85" t="e">
        <f t="shared" si="8278"/>
        <v>#N/A</v>
      </c>
      <c r="AX410" s="76"/>
      <c r="AY410" s="84" t="e">
        <f t="shared" ref="AY410" si="9820">VLOOKUP($F410,$P$7:$CN$25,AX$5,FALSE)</f>
        <v>#N/A</v>
      </c>
      <c r="AZ410" s="85" t="e">
        <f t="shared" si="8280"/>
        <v>#N/A</v>
      </c>
      <c r="BA410" s="86"/>
      <c r="BB410" s="84" t="e">
        <f t="shared" ref="BB410" si="9821">VLOOKUP($F410,$P$7:$CN$25,BA$5,FALSE)</f>
        <v>#N/A</v>
      </c>
      <c r="BC410" s="85" t="e">
        <f t="shared" si="8282"/>
        <v>#N/A</v>
      </c>
      <c r="BD410" s="86"/>
      <c r="BE410" s="84" t="e">
        <f t="shared" ref="BE410" si="9822">VLOOKUP($F410,$P$7:$CN$25,BD$5,FALSE)</f>
        <v>#N/A</v>
      </c>
      <c r="BF410" s="85" t="e">
        <f t="shared" si="8284"/>
        <v>#N/A</v>
      </c>
      <c r="BG410" s="87"/>
      <c r="BH410" s="84" t="e">
        <f t="shared" ref="BH410" si="9823">VLOOKUP($F410,$P$7:$CN$25,BG$5,FALSE)</f>
        <v>#N/A</v>
      </c>
      <c r="BI410" s="85" t="e">
        <f t="shared" si="8286"/>
        <v>#N/A</v>
      </c>
      <c r="BJ410" s="76"/>
      <c r="BK410" s="84" t="e">
        <f t="shared" ref="BK410" si="9824">VLOOKUP($F410,$P$7:$CN$25,BJ$5,FALSE)</f>
        <v>#N/A</v>
      </c>
      <c r="BL410" s="85" t="e">
        <f t="shared" si="8288"/>
        <v>#N/A</v>
      </c>
      <c r="BM410" s="86"/>
      <c r="BN410" s="84" t="e">
        <f t="shared" ref="BN410" si="9825">VLOOKUP($F410,$P$7:$CN$25,BM$5,FALSE)</f>
        <v>#N/A</v>
      </c>
      <c r="BO410" s="85" t="e">
        <f t="shared" si="8290"/>
        <v>#N/A</v>
      </c>
      <c r="BP410" s="87"/>
      <c r="BQ410" s="84" t="e">
        <f t="shared" ref="BQ410" si="9826">VLOOKUP($F410,$P$7:$CN$25,BP$5,FALSE)</f>
        <v>#N/A</v>
      </c>
      <c r="BR410" s="85" t="e">
        <f t="shared" si="8292"/>
        <v>#N/A</v>
      </c>
      <c r="BS410" s="88"/>
      <c r="BT410" s="84" t="e">
        <f t="shared" ref="BT410" si="9827">VLOOKUP($F410,$P$7:$CN$25,BS$5,FALSE)</f>
        <v>#N/A</v>
      </c>
      <c r="BU410" s="85" t="e">
        <f t="shared" si="8294"/>
        <v>#N/A</v>
      </c>
      <c r="BV410" s="86"/>
      <c r="BW410" s="84" t="e">
        <f t="shared" ref="BW410" si="9828">VLOOKUP($F410,$P$7:$CN$25,BV$5,FALSE)</f>
        <v>#N/A</v>
      </c>
      <c r="BX410" s="85" t="e">
        <f t="shared" si="8296"/>
        <v>#N/A</v>
      </c>
      <c r="BY410" s="86"/>
      <c r="BZ410" s="84" t="e">
        <f t="shared" ref="BZ410" si="9829">VLOOKUP($F410,$P$7:$CN$25,BY$5,FALSE)</f>
        <v>#N/A</v>
      </c>
      <c r="CA410" s="85" t="e">
        <f t="shared" si="8298"/>
        <v>#N/A</v>
      </c>
      <c r="CB410" s="86"/>
      <c r="CC410" s="84" t="e">
        <f t="shared" ref="CC410" si="9830">VLOOKUP($F410,$P$7:$CN$25,CB$5,FALSE)</f>
        <v>#N/A</v>
      </c>
      <c r="CD410" s="85" t="e">
        <f t="shared" si="8300"/>
        <v>#N/A</v>
      </c>
      <c r="CE410" s="86"/>
      <c r="CF410" s="84" t="e">
        <f t="shared" ref="CF410" si="9831">VLOOKUP($F410,$P$7:$CN$25,CE$5,FALSE)</f>
        <v>#N/A</v>
      </c>
      <c r="CG410" s="85" t="e">
        <f t="shared" si="8302"/>
        <v>#N/A</v>
      </c>
      <c r="CH410" s="86"/>
      <c r="CI410" s="84" t="e">
        <f t="shared" ref="CI410" si="9832">VLOOKUP($F410,$P$7:$CN$25,CH$5,FALSE)</f>
        <v>#N/A</v>
      </c>
      <c r="CJ410" s="85" t="e">
        <f t="shared" si="8304"/>
        <v>#N/A</v>
      </c>
      <c r="CK410" s="87"/>
      <c r="CL410" s="84" t="e">
        <f t="shared" ref="CL410" si="9833">VLOOKUP($F410,$P$7:$CN$25,CK$5,FALSE)</f>
        <v>#N/A</v>
      </c>
      <c r="CM410" s="85" t="e">
        <f t="shared" si="8306"/>
        <v>#N/A</v>
      </c>
      <c r="CN410" s="83"/>
      <c r="CO410" s="65" t="e">
        <f t="shared" ref="CO410" si="9834">VLOOKUP($F410,$P$7:$CN$25,CN$5,FALSE)</f>
        <v>#N/A</v>
      </c>
      <c r="CP410" s="66" t="e">
        <f t="shared" si="8308"/>
        <v>#N/A</v>
      </c>
      <c r="CQ410" s="66" t="str">
        <f t="shared" si="8252"/>
        <v>384- 1900/1/0</v>
      </c>
      <c r="CR410" s="66"/>
      <c r="CS410" s="66">
        <f t="shared" si="8253"/>
        <v>1900</v>
      </c>
      <c r="CT410" s="66">
        <f t="shared" si="8254"/>
        <v>1</v>
      </c>
      <c r="CU410" s="66">
        <f t="shared" si="8255"/>
        <v>0</v>
      </c>
      <c r="CV410" s="66" t="str">
        <f t="shared" si="8256"/>
        <v/>
      </c>
    </row>
    <row r="411" spans="1:100" x14ac:dyDescent="0.25">
      <c r="A411" s="188">
        <v>385</v>
      </c>
      <c r="B411" s="189"/>
      <c r="C411" s="189"/>
      <c r="D411" s="189"/>
      <c r="E411" s="189"/>
      <c r="F411" s="189" t="str">
        <f t="shared" si="8225"/>
        <v xml:space="preserve"> (min)</v>
      </c>
      <c r="G411" s="189" t="str">
        <f t="shared" si="8309"/>
        <v xml:space="preserve"> (max)</v>
      </c>
      <c r="H411" s="190"/>
      <c r="I411" s="190"/>
      <c r="J411" s="189"/>
      <c r="K411" s="189"/>
      <c r="L411" s="191"/>
      <c r="M411" s="191"/>
      <c r="N411" s="194">
        <f t="shared" si="8226"/>
        <v>0</v>
      </c>
      <c r="O411" s="192"/>
      <c r="P411" s="193"/>
      <c r="Q411" s="188"/>
      <c r="R411" s="84" t="e">
        <f t="shared" si="8257"/>
        <v>#N/A</v>
      </c>
      <c r="S411" s="85" t="e">
        <f t="shared" si="8258"/>
        <v>#N/A</v>
      </c>
      <c r="T411" s="86"/>
      <c r="U411" s="84" t="e">
        <f t="shared" ref="U411" si="9835">VLOOKUP($F411,$P$7:$CN$25,T$5,FALSE)</f>
        <v>#N/A</v>
      </c>
      <c r="V411" s="85" t="e">
        <f t="shared" si="8260"/>
        <v>#N/A</v>
      </c>
      <c r="W411" s="86"/>
      <c r="X411" s="84" t="e">
        <f t="shared" ref="X411" si="9836">VLOOKUP($F411,$P$7:$CN$25,W$5,FALSE)</f>
        <v>#N/A</v>
      </c>
      <c r="Y411" s="85" t="e">
        <f t="shared" si="8262"/>
        <v>#N/A</v>
      </c>
      <c r="Z411" s="86"/>
      <c r="AA411" s="84" t="e">
        <f t="shared" ref="AA411" si="9837">VLOOKUP($F411,$P$7:$CN$25,Z$5,FALSE)</f>
        <v>#N/A</v>
      </c>
      <c r="AB411" s="85" t="e">
        <f t="shared" si="8264"/>
        <v>#N/A</v>
      </c>
      <c r="AC411" s="86"/>
      <c r="AD411" s="84" t="e">
        <f t="shared" ref="AD411" si="9838">VLOOKUP($F411,$P$7:$CN$25,AC$5,FALSE)</f>
        <v>#N/A</v>
      </c>
      <c r="AE411" s="85" t="e">
        <f t="shared" si="8266"/>
        <v>#N/A</v>
      </c>
      <c r="AF411" s="86"/>
      <c r="AG411" s="84" t="e">
        <f t="shared" ref="AG411" si="9839">VLOOKUP($F411,$P$7:$CN$25,AF$5,FALSE)</f>
        <v>#N/A</v>
      </c>
      <c r="AH411" s="85" t="e">
        <f t="shared" si="8268"/>
        <v>#N/A</v>
      </c>
      <c r="AI411" s="87"/>
      <c r="AJ411" s="84" t="e">
        <f t="shared" ref="AJ411" si="9840">VLOOKUP($F411,$P$7:$CN$25,AI$5,FALSE)</f>
        <v>#N/A</v>
      </c>
      <c r="AK411" s="85" t="e">
        <f t="shared" si="8270"/>
        <v>#N/A</v>
      </c>
      <c r="AL411" s="76"/>
      <c r="AM411" s="84" t="e">
        <f t="shared" ref="AM411" si="9841">VLOOKUP($F411,$P$7:$CN$25,AL$5,FALSE)</f>
        <v>#N/A</v>
      </c>
      <c r="AN411" s="85" t="e">
        <f t="shared" si="8272"/>
        <v>#N/A</v>
      </c>
      <c r="AO411" s="86"/>
      <c r="AP411" s="84" t="e">
        <f t="shared" ref="AP411" si="9842">VLOOKUP($F411,$P$7:$CN$25,AO$5,FALSE)</f>
        <v>#N/A</v>
      </c>
      <c r="AQ411" s="85" t="e">
        <f t="shared" si="8274"/>
        <v>#N/A</v>
      </c>
      <c r="AR411" s="86"/>
      <c r="AS411" s="84" t="e">
        <f t="shared" ref="AS411" si="9843">VLOOKUP($F411,$P$7:$CN$25,AR$5,FALSE)</f>
        <v>#N/A</v>
      </c>
      <c r="AT411" s="85" t="e">
        <f t="shared" si="8276"/>
        <v>#N/A</v>
      </c>
      <c r="AU411" s="87"/>
      <c r="AV411" s="84" t="e">
        <f t="shared" ref="AV411" si="9844">VLOOKUP($F411,$P$7:$CN$25,AU$5,FALSE)</f>
        <v>#N/A</v>
      </c>
      <c r="AW411" s="85" t="e">
        <f t="shared" si="8278"/>
        <v>#N/A</v>
      </c>
      <c r="AX411" s="76"/>
      <c r="AY411" s="84" t="e">
        <f t="shared" ref="AY411" si="9845">VLOOKUP($F411,$P$7:$CN$25,AX$5,FALSE)</f>
        <v>#N/A</v>
      </c>
      <c r="AZ411" s="85" t="e">
        <f t="shared" si="8280"/>
        <v>#N/A</v>
      </c>
      <c r="BA411" s="86"/>
      <c r="BB411" s="84" t="e">
        <f t="shared" ref="BB411" si="9846">VLOOKUP($F411,$P$7:$CN$25,BA$5,FALSE)</f>
        <v>#N/A</v>
      </c>
      <c r="BC411" s="85" t="e">
        <f t="shared" si="8282"/>
        <v>#N/A</v>
      </c>
      <c r="BD411" s="86"/>
      <c r="BE411" s="84" t="e">
        <f t="shared" ref="BE411" si="9847">VLOOKUP($F411,$P$7:$CN$25,BD$5,FALSE)</f>
        <v>#N/A</v>
      </c>
      <c r="BF411" s="85" t="e">
        <f t="shared" si="8284"/>
        <v>#N/A</v>
      </c>
      <c r="BG411" s="87"/>
      <c r="BH411" s="84" t="e">
        <f t="shared" ref="BH411" si="9848">VLOOKUP($F411,$P$7:$CN$25,BG$5,FALSE)</f>
        <v>#N/A</v>
      </c>
      <c r="BI411" s="85" t="e">
        <f t="shared" si="8286"/>
        <v>#N/A</v>
      </c>
      <c r="BJ411" s="76"/>
      <c r="BK411" s="84" t="e">
        <f t="shared" ref="BK411" si="9849">VLOOKUP($F411,$P$7:$CN$25,BJ$5,FALSE)</f>
        <v>#N/A</v>
      </c>
      <c r="BL411" s="85" t="e">
        <f t="shared" si="8288"/>
        <v>#N/A</v>
      </c>
      <c r="BM411" s="86"/>
      <c r="BN411" s="84" t="e">
        <f t="shared" ref="BN411" si="9850">VLOOKUP($F411,$P$7:$CN$25,BM$5,FALSE)</f>
        <v>#N/A</v>
      </c>
      <c r="BO411" s="85" t="e">
        <f t="shared" si="8290"/>
        <v>#N/A</v>
      </c>
      <c r="BP411" s="87"/>
      <c r="BQ411" s="84" t="e">
        <f t="shared" ref="BQ411" si="9851">VLOOKUP($F411,$P$7:$CN$25,BP$5,FALSE)</f>
        <v>#N/A</v>
      </c>
      <c r="BR411" s="85" t="e">
        <f t="shared" si="8292"/>
        <v>#N/A</v>
      </c>
      <c r="BS411" s="88"/>
      <c r="BT411" s="84" t="e">
        <f t="shared" ref="BT411" si="9852">VLOOKUP($F411,$P$7:$CN$25,BS$5,FALSE)</f>
        <v>#N/A</v>
      </c>
      <c r="BU411" s="85" t="e">
        <f t="shared" si="8294"/>
        <v>#N/A</v>
      </c>
      <c r="BV411" s="86"/>
      <c r="BW411" s="84" t="e">
        <f t="shared" ref="BW411" si="9853">VLOOKUP($F411,$P$7:$CN$25,BV$5,FALSE)</f>
        <v>#N/A</v>
      </c>
      <c r="BX411" s="85" t="e">
        <f t="shared" si="8296"/>
        <v>#N/A</v>
      </c>
      <c r="BY411" s="86"/>
      <c r="BZ411" s="84" t="e">
        <f t="shared" ref="BZ411" si="9854">VLOOKUP($F411,$P$7:$CN$25,BY$5,FALSE)</f>
        <v>#N/A</v>
      </c>
      <c r="CA411" s="85" t="e">
        <f t="shared" si="8298"/>
        <v>#N/A</v>
      </c>
      <c r="CB411" s="86"/>
      <c r="CC411" s="84" t="e">
        <f t="shared" ref="CC411" si="9855">VLOOKUP($F411,$P$7:$CN$25,CB$5,FALSE)</f>
        <v>#N/A</v>
      </c>
      <c r="CD411" s="85" t="e">
        <f t="shared" si="8300"/>
        <v>#N/A</v>
      </c>
      <c r="CE411" s="86"/>
      <c r="CF411" s="84" t="e">
        <f t="shared" ref="CF411" si="9856">VLOOKUP($F411,$P$7:$CN$25,CE$5,FALSE)</f>
        <v>#N/A</v>
      </c>
      <c r="CG411" s="85" t="e">
        <f t="shared" si="8302"/>
        <v>#N/A</v>
      </c>
      <c r="CH411" s="86"/>
      <c r="CI411" s="84" t="e">
        <f t="shared" ref="CI411" si="9857">VLOOKUP($F411,$P$7:$CN$25,CH$5,FALSE)</f>
        <v>#N/A</v>
      </c>
      <c r="CJ411" s="85" t="e">
        <f t="shared" si="8304"/>
        <v>#N/A</v>
      </c>
      <c r="CK411" s="87"/>
      <c r="CL411" s="84" t="e">
        <f t="shared" ref="CL411" si="9858">VLOOKUP($F411,$P$7:$CN$25,CK$5,FALSE)</f>
        <v>#N/A</v>
      </c>
      <c r="CM411" s="85" t="e">
        <f t="shared" si="8306"/>
        <v>#N/A</v>
      </c>
      <c r="CN411" s="83"/>
      <c r="CO411" s="65" t="e">
        <f t="shared" ref="CO411" si="9859">VLOOKUP($F411,$P$7:$CN$25,CN$5,FALSE)</f>
        <v>#N/A</v>
      </c>
      <c r="CP411" s="66" t="e">
        <f t="shared" si="8308"/>
        <v>#N/A</v>
      </c>
      <c r="CQ411" s="66" t="str">
        <f t="shared" si="8252"/>
        <v>385- 1900/1/0</v>
      </c>
      <c r="CR411" s="66"/>
      <c r="CS411" s="66">
        <f t="shared" si="8253"/>
        <v>1900</v>
      </c>
      <c r="CT411" s="66">
        <f t="shared" si="8254"/>
        <v>1</v>
      </c>
      <c r="CU411" s="66">
        <f t="shared" si="8255"/>
        <v>0</v>
      </c>
      <c r="CV411" s="66" t="str">
        <f t="shared" si="8256"/>
        <v/>
      </c>
    </row>
    <row r="412" spans="1:100" x14ac:dyDescent="0.25">
      <c r="A412" s="188">
        <v>386</v>
      </c>
      <c r="B412" s="189"/>
      <c r="C412" s="189"/>
      <c r="D412" s="189"/>
      <c r="E412" s="189"/>
      <c r="F412" s="189" t="str">
        <f t="shared" ref="F412:F475" si="9860">CONCATENATE(E412," (min)")</f>
        <v xml:space="preserve"> (min)</v>
      </c>
      <c r="G412" s="189" t="str">
        <f t="shared" si="8309"/>
        <v xml:space="preserve"> (max)</v>
      </c>
      <c r="H412" s="190"/>
      <c r="I412" s="190"/>
      <c r="J412" s="189"/>
      <c r="K412" s="189"/>
      <c r="L412" s="191"/>
      <c r="M412" s="191"/>
      <c r="N412" s="194">
        <f t="shared" ref="N412:N475" si="9861">M412-L412</f>
        <v>0</v>
      </c>
      <c r="O412" s="192"/>
      <c r="P412" s="193"/>
      <c r="Q412" s="188"/>
      <c r="R412" s="84" t="e">
        <f t="shared" si="8257"/>
        <v>#N/A</v>
      </c>
      <c r="S412" s="85" t="e">
        <f t="shared" si="8258"/>
        <v>#N/A</v>
      </c>
      <c r="T412" s="86"/>
      <c r="U412" s="84" t="e">
        <f t="shared" ref="U412" si="9862">VLOOKUP($F412,$P$7:$CN$25,T$5,FALSE)</f>
        <v>#N/A</v>
      </c>
      <c r="V412" s="85" t="e">
        <f t="shared" si="8260"/>
        <v>#N/A</v>
      </c>
      <c r="W412" s="86"/>
      <c r="X412" s="84" t="e">
        <f t="shared" ref="X412" si="9863">VLOOKUP($F412,$P$7:$CN$25,W$5,FALSE)</f>
        <v>#N/A</v>
      </c>
      <c r="Y412" s="85" t="e">
        <f t="shared" si="8262"/>
        <v>#N/A</v>
      </c>
      <c r="Z412" s="86"/>
      <c r="AA412" s="84" t="e">
        <f t="shared" ref="AA412" si="9864">VLOOKUP($F412,$P$7:$CN$25,Z$5,FALSE)</f>
        <v>#N/A</v>
      </c>
      <c r="AB412" s="85" t="e">
        <f t="shared" si="8264"/>
        <v>#N/A</v>
      </c>
      <c r="AC412" s="86"/>
      <c r="AD412" s="84" t="e">
        <f t="shared" ref="AD412" si="9865">VLOOKUP($F412,$P$7:$CN$25,AC$5,FALSE)</f>
        <v>#N/A</v>
      </c>
      <c r="AE412" s="85" t="e">
        <f t="shared" si="8266"/>
        <v>#N/A</v>
      </c>
      <c r="AF412" s="86"/>
      <c r="AG412" s="84" t="e">
        <f t="shared" ref="AG412" si="9866">VLOOKUP($F412,$P$7:$CN$25,AF$5,FALSE)</f>
        <v>#N/A</v>
      </c>
      <c r="AH412" s="85" t="e">
        <f t="shared" si="8268"/>
        <v>#N/A</v>
      </c>
      <c r="AI412" s="87"/>
      <c r="AJ412" s="84" t="e">
        <f t="shared" ref="AJ412" si="9867">VLOOKUP($F412,$P$7:$CN$25,AI$5,FALSE)</f>
        <v>#N/A</v>
      </c>
      <c r="AK412" s="85" t="e">
        <f t="shared" si="8270"/>
        <v>#N/A</v>
      </c>
      <c r="AL412" s="76"/>
      <c r="AM412" s="84" t="e">
        <f t="shared" ref="AM412" si="9868">VLOOKUP($F412,$P$7:$CN$25,AL$5,FALSE)</f>
        <v>#N/A</v>
      </c>
      <c r="AN412" s="85" t="e">
        <f t="shared" si="8272"/>
        <v>#N/A</v>
      </c>
      <c r="AO412" s="86"/>
      <c r="AP412" s="84" t="e">
        <f t="shared" ref="AP412" si="9869">VLOOKUP($F412,$P$7:$CN$25,AO$5,FALSE)</f>
        <v>#N/A</v>
      </c>
      <c r="AQ412" s="85" t="e">
        <f t="shared" si="8274"/>
        <v>#N/A</v>
      </c>
      <c r="AR412" s="86"/>
      <c r="AS412" s="84" t="e">
        <f t="shared" ref="AS412" si="9870">VLOOKUP($F412,$P$7:$CN$25,AR$5,FALSE)</f>
        <v>#N/A</v>
      </c>
      <c r="AT412" s="85" t="e">
        <f t="shared" si="8276"/>
        <v>#N/A</v>
      </c>
      <c r="AU412" s="87"/>
      <c r="AV412" s="84" t="e">
        <f t="shared" ref="AV412" si="9871">VLOOKUP($F412,$P$7:$CN$25,AU$5,FALSE)</f>
        <v>#N/A</v>
      </c>
      <c r="AW412" s="85" t="e">
        <f t="shared" si="8278"/>
        <v>#N/A</v>
      </c>
      <c r="AX412" s="76"/>
      <c r="AY412" s="84" t="e">
        <f t="shared" ref="AY412" si="9872">VLOOKUP($F412,$P$7:$CN$25,AX$5,FALSE)</f>
        <v>#N/A</v>
      </c>
      <c r="AZ412" s="85" t="e">
        <f t="shared" si="8280"/>
        <v>#N/A</v>
      </c>
      <c r="BA412" s="86"/>
      <c r="BB412" s="84" t="e">
        <f t="shared" ref="BB412" si="9873">VLOOKUP($F412,$P$7:$CN$25,BA$5,FALSE)</f>
        <v>#N/A</v>
      </c>
      <c r="BC412" s="85" t="e">
        <f t="shared" si="8282"/>
        <v>#N/A</v>
      </c>
      <c r="BD412" s="86"/>
      <c r="BE412" s="84" t="e">
        <f t="shared" ref="BE412" si="9874">VLOOKUP($F412,$P$7:$CN$25,BD$5,FALSE)</f>
        <v>#N/A</v>
      </c>
      <c r="BF412" s="85" t="e">
        <f t="shared" si="8284"/>
        <v>#N/A</v>
      </c>
      <c r="BG412" s="87"/>
      <c r="BH412" s="84" t="e">
        <f t="shared" ref="BH412" si="9875">VLOOKUP($F412,$P$7:$CN$25,BG$5,FALSE)</f>
        <v>#N/A</v>
      </c>
      <c r="BI412" s="85" t="e">
        <f t="shared" si="8286"/>
        <v>#N/A</v>
      </c>
      <c r="BJ412" s="76"/>
      <c r="BK412" s="84" t="e">
        <f t="shared" ref="BK412" si="9876">VLOOKUP($F412,$P$7:$CN$25,BJ$5,FALSE)</f>
        <v>#N/A</v>
      </c>
      <c r="BL412" s="85" t="e">
        <f t="shared" si="8288"/>
        <v>#N/A</v>
      </c>
      <c r="BM412" s="86"/>
      <c r="BN412" s="84" t="e">
        <f t="shared" ref="BN412" si="9877">VLOOKUP($F412,$P$7:$CN$25,BM$5,FALSE)</f>
        <v>#N/A</v>
      </c>
      <c r="BO412" s="85" t="e">
        <f t="shared" si="8290"/>
        <v>#N/A</v>
      </c>
      <c r="BP412" s="87"/>
      <c r="BQ412" s="84" t="e">
        <f t="shared" ref="BQ412" si="9878">VLOOKUP($F412,$P$7:$CN$25,BP$5,FALSE)</f>
        <v>#N/A</v>
      </c>
      <c r="BR412" s="85" t="e">
        <f t="shared" si="8292"/>
        <v>#N/A</v>
      </c>
      <c r="BS412" s="88"/>
      <c r="BT412" s="84" t="e">
        <f t="shared" ref="BT412" si="9879">VLOOKUP($F412,$P$7:$CN$25,BS$5,FALSE)</f>
        <v>#N/A</v>
      </c>
      <c r="BU412" s="85" t="e">
        <f t="shared" si="8294"/>
        <v>#N/A</v>
      </c>
      <c r="BV412" s="86"/>
      <c r="BW412" s="84" t="e">
        <f t="shared" ref="BW412" si="9880">VLOOKUP($F412,$P$7:$CN$25,BV$5,FALSE)</f>
        <v>#N/A</v>
      </c>
      <c r="BX412" s="85" t="e">
        <f t="shared" si="8296"/>
        <v>#N/A</v>
      </c>
      <c r="BY412" s="86"/>
      <c r="BZ412" s="84" t="e">
        <f t="shared" ref="BZ412" si="9881">VLOOKUP($F412,$P$7:$CN$25,BY$5,FALSE)</f>
        <v>#N/A</v>
      </c>
      <c r="CA412" s="85" t="e">
        <f t="shared" si="8298"/>
        <v>#N/A</v>
      </c>
      <c r="CB412" s="86"/>
      <c r="CC412" s="84" t="e">
        <f t="shared" ref="CC412" si="9882">VLOOKUP($F412,$P$7:$CN$25,CB$5,FALSE)</f>
        <v>#N/A</v>
      </c>
      <c r="CD412" s="85" t="e">
        <f t="shared" si="8300"/>
        <v>#N/A</v>
      </c>
      <c r="CE412" s="86"/>
      <c r="CF412" s="84" t="e">
        <f t="shared" ref="CF412" si="9883">VLOOKUP($F412,$P$7:$CN$25,CE$5,FALSE)</f>
        <v>#N/A</v>
      </c>
      <c r="CG412" s="85" t="e">
        <f t="shared" si="8302"/>
        <v>#N/A</v>
      </c>
      <c r="CH412" s="86"/>
      <c r="CI412" s="84" t="e">
        <f t="shared" ref="CI412" si="9884">VLOOKUP($F412,$P$7:$CN$25,CH$5,FALSE)</f>
        <v>#N/A</v>
      </c>
      <c r="CJ412" s="85" t="e">
        <f t="shared" si="8304"/>
        <v>#N/A</v>
      </c>
      <c r="CK412" s="87"/>
      <c r="CL412" s="84" t="e">
        <f t="shared" ref="CL412" si="9885">VLOOKUP($F412,$P$7:$CN$25,CK$5,FALSE)</f>
        <v>#N/A</v>
      </c>
      <c r="CM412" s="85" t="e">
        <f t="shared" si="8306"/>
        <v>#N/A</v>
      </c>
      <c r="CN412" s="83"/>
      <c r="CO412" s="65" t="e">
        <f t="shared" ref="CO412" si="9886">VLOOKUP($F412,$P$7:$CN$25,CN$5,FALSE)</f>
        <v>#N/A</v>
      </c>
      <c r="CP412" s="66" t="e">
        <f t="shared" si="8308"/>
        <v>#N/A</v>
      </c>
      <c r="CQ412" s="66" t="str">
        <f t="shared" ref="CQ412:CQ475" si="9887">CONCATENATE(A412,"-",E412," ",CS412,"/",CT412,"/",CU412)</f>
        <v>386- 1900/1/0</v>
      </c>
      <c r="CR412" s="66"/>
      <c r="CS412" s="66">
        <f t="shared" ref="CS412:CS475" si="9888">YEAR(M412)</f>
        <v>1900</v>
      </c>
      <c r="CT412" s="66">
        <f t="shared" ref="CT412:CT475" si="9889">MONTH(M412)</f>
        <v>1</v>
      </c>
      <c r="CU412" s="66">
        <f t="shared" ref="CU412:CU475" si="9890">DAY(M412)</f>
        <v>0</v>
      </c>
      <c r="CV412" s="66" t="str">
        <f t="shared" ref="CV412:CV475" si="9891">IF(E412="","",CQ412)</f>
        <v/>
      </c>
    </row>
    <row r="413" spans="1:100" x14ac:dyDescent="0.25">
      <c r="A413" s="188">
        <v>387</v>
      </c>
      <c r="B413" s="189"/>
      <c r="C413" s="189"/>
      <c r="D413" s="189"/>
      <c r="E413" s="189"/>
      <c r="F413" s="189" t="str">
        <f t="shared" si="9860"/>
        <v xml:space="preserve"> (min)</v>
      </c>
      <c r="G413" s="189" t="str">
        <f t="shared" si="8309"/>
        <v xml:space="preserve"> (max)</v>
      </c>
      <c r="H413" s="190"/>
      <c r="I413" s="190"/>
      <c r="J413" s="189"/>
      <c r="K413" s="189"/>
      <c r="L413" s="191"/>
      <c r="M413" s="191"/>
      <c r="N413" s="194">
        <f t="shared" si="9861"/>
        <v>0</v>
      </c>
      <c r="O413" s="192"/>
      <c r="P413" s="193"/>
      <c r="Q413" s="188"/>
      <c r="R413" s="84" t="e">
        <f t="shared" ref="R413:R476" si="9892">VLOOKUP($F413,$P$7:$CN$25,Q$5,FALSE)</f>
        <v>#N/A</v>
      </c>
      <c r="S413" s="85" t="e">
        <f t="shared" ref="S413:S476" si="9893">VLOOKUP($G413,$P$7:$CN$25,Q$5,FALSE)</f>
        <v>#N/A</v>
      </c>
      <c r="T413" s="86"/>
      <c r="U413" s="84" t="e">
        <f t="shared" ref="U413" si="9894">VLOOKUP($F413,$P$7:$CN$25,T$5,FALSE)</f>
        <v>#N/A</v>
      </c>
      <c r="V413" s="85" t="e">
        <f t="shared" ref="V413:V476" si="9895">VLOOKUP($G413,$P$7:$CN$25,T$5,FALSE)</f>
        <v>#N/A</v>
      </c>
      <c r="W413" s="86"/>
      <c r="X413" s="84" t="e">
        <f t="shared" ref="X413" si="9896">VLOOKUP($F413,$P$7:$CN$25,W$5,FALSE)</f>
        <v>#N/A</v>
      </c>
      <c r="Y413" s="85" t="e">
        <f t="shared" ref="Y413:Y476" si="9897">VLOOKUP($G413,$P$7:$CN$25,W$5,FALSE)</f>
        <v>#N/A</v>
      </c>
      <c r="Z413" s="86"/>
      <c r="AA413" s="84" t="e">
        <f t="shared" ref="AA413" si="9898">VLOOKUP($F413,$P$7:$CN$25,Z$5,FALSE)</f>
        <v>#N/A</v>
      </c>
      <c r="AB413" s="85" t="e">
        <f t="shared" ref="AB413:AB476" si="9899">VLOOKUP($G413,$P$7:$CN$25,Z$5,FALSE)</f>
        <v>#N/A</v>
      </c>
      <c r="AC413" s="86"/>
      <c r="AD413" s="84" t="e">
        <f t="shared" ref="AD413" si="9900">VLOOKUP($F413,$P$7:$CN$25,AC$5,FALSE)</f>
        <v>#N/A</v>
      </c>
      <c r="AE413" s="85" t="e">
        <f t="shared" ref="AE413:AE476" si="9901">VLOOKUP($G413,$P$7:$CN$25,AC$5,FALSE)</f>
        <v>#N/A</v>
      </c>
      <c r="AF413" s="86"/>
      <c r="AG413" s="84" t="e">
        <f t="shared" ref="AG413" si="9902">VLOOKUP($F413,$P$7:$CN$25,AF$5,FALSE)</f>
        <v>#N/A</v>
      </c>
      <c r="AH413" s="85" t="e">
        <f t="shared" ref="AH413:AH476" si="9903">VLOOKUP($G413,$P$7:$CN$25,AF$5,FALSE)</f>
        <v>#N/A</v>
      </c>
      <c r="AI413" s="87"/>
      <c r="AJ413" s="84" t="e">
        <f t="shared" ref="AJ413" si="9904">VLOOKUP($F413,$P$7:$CN$25,AI$5,FALSE)</f>
        <v>#N/A</v>
      </c>
      <c r="AK413" s="85" t="e">
        <f t="shared" ref="AK413:AK476" si="9905">VLOOKUP($G413,$P$7:$CN$25,AI$5,FALSE)</f>
        <v>#N/A</v>
      </c>
      <c r="AL413" s="76"/>
      <c r="AM413" s="84" t="e">
        <f t="shared" ref="AM413" si="9906">VLOOKUP($F413,$P$7:$CN$25,AL$5,FALSE)</f>
        <v>#N/A</v>
      </c>
      <c r="AN413" s="85" t="e">
        <f t="shared" ref="AN413:AN476" si="9907">VLOOKUP($G413,$P$7:$CN$25,AL$5,FALSE)</f>
        <v>#N/A</v>
      </c>
      <c r="AO413" s="86"/>
      <c r="AP413" s="84" t="e">
        <f t="shared" ref="AP413" si="9908">VLOOKUP($F413,$P$7:$CN$25,AO$5,FALSE)</f>
        <v>#N/A</v>
      </c>
      <c r="AQ413" s="85" t="e">
        <f t="shared" ref="AQ413:AQ476" si="9909">VLOOKUP($G413,$P$7:$CN$25,AO$5,FALSE)</f>
        <v>#N/A</v>
      </c>
      <c r="AR413" s="86"/>
      <c r="AS413" s="84" t="e">
        <f t="shared" ref="AS413" si="9910">VLOOKUP($F413,$P$7:$CN$25,AR$5,FALSE)</f>
        <v>#N/A</v>
      </c>
      <c r="AT413" s="85" t="e">
        <f t="shared" ref="AT413:AT476" si="9911">VLOOKUP($G413,$P$7:$CN$25,AR$5,FALSE)</f>
        <v>#N/A</v>
      </c>
      <c r="AU413" s="87"/>
      <c r="AV413" s="84" t="e">
        <f t="shared" ref="AV413" si="9912">VLOOKUP($F413,$P$7:$CN$25,AU$5,FALSE)</f>
        <v>#N/A</v>
      </c>
      <c r="AW413" s="85" t="e">
        <f t="shared" ref="AW413:AW476" si="9913">VLOOKUP($G413,$P$7:$CN$25,AU$5,FALSE)</f>
        <v>#N/A</v>
      </c>
      <c r="AX413" s="76"/>
      <c r="AY413" s="84" t="e">
        <f t="shared" ref="AY413" si="9914">VLOOKUP($F413,$P$7:$CN$25,AX$5,FALSE)</f>
        <v>#N/A</v>
      </c>
      <c r="AZ413" s="85" t="e">
        <f t="shared" ref="AZ413:AZ476" si="9915">VLOOKUP($G413,$P$7:$CN$25,AX$5,FALSE)</f>
        <v>#N/A</v>
      </c>
      <c r="BA413" s="86"/>
      <c r="BB413" s="84" t="e">
        <f t="shared" ref="BB413" si="9916">VLOOKUP($F413,$P$7:$CN$25,BA$5,FALSE)</f>
        <v>#N/A</v>
      </c>
      <c r="BC413" s="85" t="e">
        <f t="shared" ref="BC413:BC476" si="9917">VLOOKUP($G413,$P$7:$CN$25,BA$5,FALSE)</f>
        <v>#N/A</v>
      </c>
      <c r="BD413" s="86"/>
      <c r="BE413" s="84" t="e">
        <f t="shared" ref="BE413" si="9918">VLOOKUP($F413,$P$7:$CN$25,BD$5,FALSE)</f>
        <v>#N/A</v>
      </c>
      <c r="BF413" s="85" t="e">
        <f t="shared" ref="BF413:BF476" si="9919">VLOOKUP($G413,$P$7:$CN$25,BD$5,FALSE)</f>
        <v>#N/A</v>
      </c>
      <c r="BG413" s="87"/>
      <c r="BH413" s="84" t="e">
        <f t="shared" ref="BH413" si="9920">VLOOKUP($F413,$P$7:$CN$25,BG$5,FALSE)</f>
        <v>#N/A</v>
      </c>
      <c r="BI413" s="85" t="e">
        <f t="shared" ref="BI413:BI476" si="9921">VLOOKUP($G413,$P$7:$CN$25,BG$5,FALSE)</f>
        <v>#N/A</v>
      </c>
      <c r="BJ413" s="76"/>
      <c r="BK413" s="84" t="e">
        <f t="shared" ref="BK413" si="9922">VLOOKUP($F413,$P$7:$CN$25,BJ$5,FALSE)</f>
        <v>#N/A</v>
      </c>
      <c r="BL413" s="85" t="e">
        <f t="shared" ref="BL413:BL476" si="9923">VLOOKUP($G413,$P$7:$CN$25,BJ$5,FALSE)</f>
        <v>#N/A</v>
      </c>
      <c r="BM413" s="86"/>
      <c r="BN413" s="84" t="e">
        <f t="shared" ref="BN413" si="9924">VLOOKUP($F413,$P$7:$CN$25,BM$5,FALSE)</f>
        <v>#N/A</v>
      </c>
      <c r="BO413" s="85" t="e">
        <f t="shared" ref="BO413:BO476" si="9925">VLOOKUP($G413,$P$7:$CN$25,BM$5,FALSE)</f>
        <v>#N/A</v>
      </c>
      <c r="BP413" s="87"/>
      <c r="BQ413" s="84" t="e">
        <f t="shared" ref="BQ413" si="9926">VLOOKUP($F413,$P$7:$CN$25,BP$5,FALSE)</f>
        <v>#N/A</v>
      </c>
      <c r="BR413" s="85" t="e">
        <f t="shared" ref="BR413:BR476" si="9927">VLOOKUP($G413,$P$7:$CN$25,BP$5,FALSE)</f>
        <v>#N/A</v>
      </c>
      <c r="BS413" s="88"/>
      <c r="BT413" s="84" t="e">
        <f t="shared" ref="BT413" si="9928">VLOOKUP($F413,$P$7:$CN$25,BS$5,FALSE)</f>
        <v>#N/A</v>
      </c>
      <c r="BU413" s="85" t="e">
        <f t="shared" ref="BU413:BU476" si="9929">VLOOKUP($G413,$P$7:$CN$25,BS$5,FALSE)</f>
        <v>#N/A</v>
      </c>
      <c r="BV413" s="86"/>
      <c r="BW413" s="84" t="e">
        <f t="shared" ref="BW413" si="9930">VLOOKUP($F413,$P$7:$CN$25,BV$5,FALSE)</f>
        <v>#N/A</v>
      </c>
      <c r="BX413" s="85" t="e">
        <f t="shared" ref="BX413:BX476" si="9931">VLOOKUP($G413,$P$7:$CN$25,BV$5,FALSE)</f>
        <v>#N/A</v>
      </c>
      <c r="BY413" s="86"/>
      <c r="BZ413" s="84" t="e">
        <f t="shared" ref="BZ413" si="9932">VLOOKUP($F413,$P$7:$CN$25,BY$5,FALSE)</f>
        <v>#N/A</v>
      </c>
      <c r="CA413" s="85" t="e">
        <f t="shared" ref="CA413:CA476" si="9933">VLOOKUP($G413,$P$7:$CN$25,BY$5,FALSE)</f>
        <v>#N/A</v>
      </c>
      <c r="CB413" s="86"/>
      <c r="CC413" s="84" t="e">
        <f t="shared" ref="CC413" si="9934">VLOOKUP($F413,$P$7:$CN$25,CB$5,FALSE)</f>
        <v>#N/A</v>
      </c>
      <c r="CD413" s="85" t="e">
        <f t="shared" ref="CD413:CD476" si="9935">VLOOKUP($G413,$P$7:$CN$25,CB$5,FALSE)</f>
        <v>#N/A</v>
      </c>
      <c r="CE413" s="86"/>
      <c r="CF413" s="84" t="e">
        <f t="shared" ref="CF413" si="9936">VLOOKUP($F413,$P$7:$CN$25,CE$5,FALSE)</f>
        <v>#N/A</v>
      </c>
      <c r="CG413" s="85" t="e">
        <f t="shared" ref="CG413:CG476" si="9937">VLOOKUP($G413,$P$7:$CN$25,CE$5,FALSE)</f>
        <v>#N/A</v>
      </c>
      <c r="CH413" s="86"/>
      <c r="CI413" s="84" t="e">
        <f t="shared" ref="CI413" si="9938">VLOOKUP($F413,$P$7:$CN$25,CH$5,FALSE)</f>
        <v>#N/A</v>
      </c>
      <c r="CJ413" s="85" t="e">
        <f t="shared" ref="CJ413:CJ476" si="9939">VLOOKUP($G413,$P$7:$CN$25,CH$5,FALSE)</f>
        <v>#N/A</v>
      </c>
      <c r="CK413" s="87"/>
      <c r="CL413" s="84" t="e">
        <f t="shared" ref="CL413" si="9940">VLOOKUP($F413,$P$7:$CN$25,CK$5,FALSE)</f>
        <v>#N/A</v>
      </c>
      <c r="CM413" s="85" t="e">
        <f t="shared" ref="CM413:CM476" si="9941">VLOOKUP($G413,$P$7:$CN$25,CK$5,FALSE)</f>
        <v>#N/A</v>
      </c>
      <c r="CN413" s="83"/>
      <c r="CO413" s="65" t="e">
        <f t="shared" ref="CO413" si="9942">VLOOKUP($F413,$P$7:$CN$25,CN$5,FALSE)</f>
        <v>#N/A</v>
      </c>
      <c r="CP413" s="66" t="e">
        <f t="shared" ref="CP413:CP476" si="9943">VLOOKUP($G413,$P$7:$CN$25,CN$5,FALSE)</f>
        <v>#N/A</v>
      </c>
      <c r="CQ413" s="66" t="str">
        <f t="shared" si="9887"/>
        <v>387- 1900/1/0</v>
      </c>
      <c r="CR413" s="66"/>
      <c r="CS413" s="66">
        <f t="shared" si="9888"/>
        <v>1900</v>
      </c>
      <c r="CT413" s="66">
        <f t="shared" si="9889"/>
        <v>1</v>
      </c>
      <c r="CU413" s="66">
        <f t="shared" si="9890"/>
        <v>0</v>
      </c>
      <c r="CV413" s="66" t="str">
        <f t="shared" si="9891"/>
        <v/>
      </c>
    </row>
    <row r="414" spans="1:100" x14ac:dyDescent="0.25">
      <c r="A414" s="188">
        <v>388</v>
      </c>
      <c r="B414" s="189"/>
      <c r="C414" s="189"/>
      <c r="D414" s="189"/>
      <c r="E414" s="189"/>
      <c r="F414" s="189" t="str">
        <f t="shared" si="9860"/>
        <v xml:space="preserve"> (min)</v>
      </c>
      <c r="G414" s="189" t="str">
        <f t="shared" ref="G414:G477" si="9944">CONCATENATE(E414," (max)")</f>
        <v xml:space="preserve"> (max)</v>
      </c>
      <c r="H414" s="190"/>
      <c r="I414" s="190"/>
      <c r="J414" s="189"/>
      <c r="K414" s="189"/>
      <c r="L414" s="191"/>
      <c r="M414" s="191"/>
      <c r="N414" s="194">
        <f t="shared" si="9861"/>
        <v>0</v>
      </c>
      <c r="O414" s="192"/>
      <c r="P414" s="193"/>
      <c r="Q414" s="188"/>
      <c r="R414" s="84" t="e">
        <f t="shared" si="9892"/>
        <v>#N/A</v>
      </c>
      <c r="S414" s="85" t="e">
        <f t="shared" si="9893"/>
        <v>#N/A</v>
      </c>
      <c r="T414" s="86"/>
      <c r="U414" s="84" t="e">
        <f t="shared" ref="U414" si="9945">VLOOKUP($F414,$P$7:$CN$25,T$5,FALSE)</f>
        <v>#N/A</v>
      </c>
      <c r="V414" s="85" t="e">
        <f t="shared" si="9895"/>
        <v>#N/A</v>
      </c>
      <c r="W414" s="86"/>
      <c r="X414" s="84" t="e">
        <f t="shared" ref="X414" si="9946">VLOOKUP($F414,$P$7:$CN$25,W$5,FALSE)</f>
        <v>#N/A</v>
      </c>
      <c r="Y414" s="85" t="e">
        <f t="shared" si="9897"/>
        <v>#N/A</v>
      </c>
      <c r="Z414" s="86"/>
      <c r="AA414" s="84" t="e">
        <f t="shared" ref="AA414" si="9947">VLOOKUP($F414,$P$7:$CN$25,Z$5,FALSE)</f>
        <v>#N/A</v>
      </c>
      <c r="AB414" s="85" t="e">
        <f t="shared" si="9899"/>
        <v>#N/A</v>
      </c>
      <c r="AC414" s="86"/>
      <c r="AD414" s="84" t="e">
        <f t="shared" ref="AD414" si="9948">VLOOKUP($F414,$P$7:$CN$25,AC$5,FALSE)</f>
        <v>#N/A</v>
      </c>
      <c r="AE414" s="85" t="e">
        <f t="shared" si="9901"/>
        <v>#N/A</v>
      </c>
      <c r="AF414" s="86"/>
      <c r="AG414" s="84" t="e">
        <f t="shared" ref="AG414" si="9949">VLOOKUP($F414,$P$7:$CN$25,AF$5,FALSE)</f>
        <v>#N/A</v>
      </c>
      <c r="AH414" s="85" t="e">
        <f t="shared" si="9903"/>
        <v>#N/A</v>
      </c>
      <c r="AI414" s="87"/>
      <c r="AJ414" s="84" t="e">
        <f t="shared" ref="AJ414" si="9950">VLOOKUP($F414,$P$7:$CN$25,AI$5,FALSE)</f>
        <v>#N/A</v>
      </c>
      <c r="AK414" s="85" t="e">
        <f t="shared" si="9905"/>
        <v>#N/A</v>
      </c>
      <c r="AL414" s="76"/>
      <c r="AM414" s="84" t="e">
        <f t="shared" ref="AM414" si="9951">VLOOKUP($F414,$P$7:$CN$25,AL$5,FALSE)</f>
        <v>#N/A</v>
      </c>
      <c r="AN414" s="85" t="e">
        <f t="shared" si="9907"/>
        <v>#N/A</v>
      </c>
      <c r="AO414" s="86"/>
      <c r="AP414" s="84" t="e">
        <f t="shared" ref="AP414" si="9952">VLOOKUP($F414,$P$7:$CN$25,AO$5,FALSE)</f>
        <v>#N/A</v>
      </c>
      <c r="AQ414" s="85" t="e">
        <f t="shared" si="9909"/>
        <v>#N/A</v>
      </c>
      <c r="AR414" s="86"/>
      <c r="AS414" s="84" t="e">
        <f t="shared" ref="AS414" si="9953">VLOOKUP($F414,$P$7:$CN$25,AR$5,FALSE)</f>
        <v>#N/A</v>
      </c>
      <c r="AT414" s="85" t="e">
        <f t="shared" si="9911"/>
        <v>#N/A</v>
      </c>
      <c r="AU414" s="87"/>
      <c r="AV414" s="84" t="e">
        <f t="shared" ref="AV414" si="9954">VLOOKUP($F414,$P$7:$CN$25,AU$5,FALSE)</f>
        <v>#N/A</v>
      </c>
      <c r="AW414" s="85" t="e">
        <f t="shared" si="9913"/>
        <v>#N/A</v>
      </c>
      <c r="AX414" s="76"/>
      <c r="AY414" s="84" t="e">
        <f t="shared" ref="AY414" si="9955">VLOOKUP($F414,$P$7:$CN$25,AX$5,FALSE)</f>
        <v>#N/A</v>
      </c>
      <c r="AZ414" s="85" t="e">
        <f t="shared" si="9915"/>
        <v>#N/A</v>
      </c>
      <c r="BA414" s="86"/>
      <c r="BB414" s="84" t="e">
        <f t="shared" ref="BB414" si="9956">VLOOKUP($F414,$P$7:$CN$25,BA$5,FALSE)</f>
        <v>#N/A</v>
      </c>
      <c r="BC414" s="85" t="e">
        <f t="shared" si="9917"/>
        <v>#N/A</v>
      </c>
      <c r="BD414" s="86"/>
      <c r="BE414" s="84" t="e">
        <f t="shared" ref="BE414" si="9957">VLOOKUP($F414,$P$7:$CN$25,BD$5,FALSE)</f>
        <v>#N/A</v>
      </c>
      <c r="BF414" s="85" t="e">
        <f t="shared" si="9919"/>
        <v>#N/A</v>
      </c>
      <c r="BG414" s="87"/>
      <c r="BH414" s="84" t="e">
        <f t="shared" ref="BH414" si="9958">VLOOKUP($F414,$P$7:$CN$25,BG$5,FALSE)</f>
        <v>#N/A</v>
      </c>
      <c r="BI414" s="85" t="e">
        <f t="shared" si="9921"/>
        <v>#N/A</v>
      </c>
      <c r="BJ414" s="76"/>
      <c r="BK414" s="84" t="e">
        <f t="shared" ref="BK414" si="9959">VLOOKUP($F414,$P$7:$CN$25,BJ$5,FALSE)</f>
        <v>#N/A</v>
      </c>
      <c r="BL414" s="85" t="e">
        <f t="shared" si="9923"/>
        <v>#N/A</v>
      </c>
      <c r="BM414" s="86"/>
      <c r="BN414" s="84" t="e">
        <f t="shared" ref="BN414" si="9960">VLOOKUP($F414,$P$7:$CN$25,BM$5,FALSE)</f>
        <v>#N/A</v>
      </c>
      <c r="BO414" s="85" t="e">
        <f t="shared" si="9925"/>
        <v>#N/A</v>
      </c>
      <c r="BP414" s="87"/>
      <c r="BQ414" s="84" t="e">
        <f t="shared" ref="BQ414" si="9961">VLOOKUP($F414,$P$7:$CN$25,BP$5,FALSE)</f>
        <v>#N/A</v>
      </c>
      <c r="BR414" s="85" t="e">
        <f t="shared" si="9927"/>
        <v>#N/A</v>
      </c>
      <c r="BS414" s="88"/>
      <c r="BT414" s="84" t="e">
        <f t="shared" ref="BT414" si="9962">VLOOKUP($F414,$P$7:$CN$25,BS$5,FALSE)</f>
        <v>#N/A</v>
      </c>
      <c r="BU414" s="85" t="e">
        <f t="shared" si="9929"/>
        <v>#N/A</v>
      </c>
      <c r="BV414" s="86"/>
      <c r="BW414" s="84" t="e">
        <f t="shared" ref="BW414" si="9963">VLOOKUP($F414,$P$7:$CN$25,BV$5,FALSE)</f>
        <v>#N/A</v>
      </c>
      <c r="BX414" s="85" t="e">
        <f t="shared" si="9931"/>
        <v>#N/A</v>
      </c>
      <c r="BY414" s="86"/>
      <c r="BZ414" s="84" t="e">
        <f t="shared" ref="BZ414" si="9964">VLOOKUP($F414,$P$7:$CN$25,BY$5,FALSE)</f>
        <v>#N/A</v>
      </c>
      <c r="CA414" s="85" t="e">
        <f t="shared" si="9933"/>
        <v>#N/A</v>
      </c>
      <c r="CB414" s="86"/>
      <c r="CC414" s="84" t="e">
        <f t="shared" ref="CC414" si="9965">VLOOKUP($F414,$P$7:$CN$25,CB$5,FALSE)</f>
        <v>#N/A</v>
      </c>
      <c r="CD414" s="85" t="e">
        <f t="shared" si="9935"/>
        <v>#N/A</v>
      </c>
      <c r="CE414" s="86"/>
      <c r="CF414" s="84" t="e">
        <f t="shared" ref="CF414" si="9966">VLOOKUP($F414,$P$7:$CN$25,CE$5,FALSE)</f>
        <v>#N/A</v>
      </c>
      <c r="CG414" s="85" t="e">
        <f t="shared" si="9937"/>
        <v>#N/A</v>
      </c>
      <c r="CH414" s="86"/>
      <c r="CI414" s="84" t="e">
        <f t="shared" ref="CI414" si="9967">VLOOKUP($F414,$P$7:$CN$25,CH$5,FALSE)</f>
        <v>#N/A</v>
      </c>
      <c r="CJ414" s="85" t="e">
        <f t="shared" si="9939"/>
        <v>#N/A</v>
      </c>
      <c r="CK414" s="87"/>
      <c r="CL414" s="84" t="e">
        <f t="shared" ref="CL414" si="9968">VLOOKUP($F414,$P$7:$CN$25,CK$5,FALSE)</f>
        <v>#N/A</v>
      </c>
      <c r="CM414" s="85" t="e">
        <f t="shared" si="9941"/>
        <v>#N/A</v>
      </c>
      <c r="CN414" s="83"/>
      <c r="CO414" s="65" t="e">
        <f t="shared" ref="CO414" si="9969">VLOOKUP($F414,$P$7:$CN$25,CN$5,FALSE)</f>
        <v>#N/A</v>
      </c>
      <c r="CP414" s="66" t="e">
        <f t="shared" si="9943"/>
        <v>#N/A</v>
      </c>
      <c r="CQ414" s="66" t="str">
        <f t="shared" si="9887"/>
        <v>388- 1900/1/0</v>
      </c>
      <c r="CR414" s="66"/>
      <c r="CS414" s="66">
        <f t="shared" si="9888"/>
        <v>1900</v>
      </c>
      <c r="CT414" s="66">
        <f t="shared" si="9889"/>
        <v>1</v>
      </c>
      <c r="CU414" s="66">
        <f t="shared" si="9890"/>
        <v>0</v>
      </c>
      <c r="CV414" s="66" t="str">
        <f t="shared" si="9891"/>
        <v/>
      </c>
    </row>
    <row r="415" spans="1:100" x14ac:dyDescent="0.25">
      <c r="A415" s="188">
        <v>389</v>
      </c>
      <c r="B415" s="189"/>
      <c r="C415" s="189"/>
      <c r="D415" s="189"/>
      <c r="E415" s="189"/>
      <c r="F415" s="189" t="str">
        <f t="shared" si="9860"/>
        <v xml:space="preserve"> (min)</v>
      </c>
      <c r="G415" s="189" t="str">
        <f t="shared" si="9944"/>
        <v xml:space="preserve"> (max)</v>
      </c>
      <c r="H415" s="190"/>
      <c r="I415" s="190"/>
      <c r="J415" s="189"/>
      <c r="K415" s="189"/>
      <c r="L415" s="191"/>
      <c r="M415" s="191"/>
      <c r="N415" s="194">
        <f t="shared" si="9861"/>
        <v>0</v>
      </c>
      <c r="O415" s="192"/>
      <c r="P415" s="193"/>
      <c r="Q415" s="188"/>
      <c r="R415" s="84" t="e">
        <f t="shared" si="9892"/>
        <v>#N/A</v>
      </c>
      <c r="S415" s="85" t="e">
        <f t="shared" si="9893"/>
        <v>#N/A</v>
      </c>
      <c r="T415" s="86"/>
      <c r="U415" s="84" t="e">
        <f t="shared" ref="U415" si="9970">VLOOKUP($F415,$P$7:$CN$25,T$5,FALSE)</f>
        <v>#N/A</v>
      </c>
      <c r="V415" s="85" t="e">
        <f t="shared" si="9895"/>
        <v>#N/A</v>
      </c>
      <c r="W415" s="86"/>
      <c r="X415" s="84" t="e">
        <f t="shared" ref="X415" si="9971">VLOOKUP($F415,$P$7:$CN$25,W$5,FALSE)</f>
        <v>#N/A</v>
      </c>
      <c r="Y415" s="85" t="e">
        <f t="shared" si="9897"/>
        <v>#N/A</v>
      </c>
      <c r="Z415" s="86"/>
      <c r="AA415" s="84" t="e">
        <f t="shared" ref="AA415" si="9972">VLOOKUP($F415,$P$7:$CN$25,Z$5,FALSE)</f>
        <v>#N/A</v>
      </c>
      <c r="AB415" s="85" t="e">
        <f t="shared" si="9899"/>
        <v>#N/A</v>
      </c>
      <c r="AC415" s="86"/>
      <c r="AD415" s="84" t="e">
        <f t="shared" ref="AD415" si="9973">VLOOKUP($F415,$P$7:$CN$25,AC$5,FALSE)</f>
        <v>#N/A</v>
      </c>
      <c r="AE415" s="85" t="e">
        <f t="shared" si="9901"/>
        <v>#N/A</v>
      </c>
      <c r="AF415" s="86"/>
      <c r="AG415" s="84" t="e">
        <f t="shared" ref="AG415" si="9974">VLOOKUP($F415,$P$7:$CN$25,AF$5,FALSE)</f>
        <v>#N/A</v>
      </c>
      <c r="AH415" s="85" t="e">
        <f t="shared" si="9903"/>
        <v>#N/A</v>
      </c>
      <c r="AI415" s="87"/>
      <c r="AJ415" s="84" t="e">
        <f t="shared" ref="AJ415" si="9975">VLOOKUP($F415,$P$7:$CN$25,AI$5,FALSE)</f>
        <v>#N/A</v>
      </c>
      <c r="AK415" s="85" t="e">
        <f t="shared" si="9905"/>
        <v>#N/A</v>
      </c>
      <c r="AL415" s="76"/>
      <c r="AM415" s="84" t="e">
        <f t="shared" ref="AM415" si="9976">VLOOKUP($F415,$P$7:$CN$25,AL$5,FALSE)</f>
        <v>#N/A</v>
      </c>
      <c r="AN415" s="85" t="e">
        <f t="shared" si="9907"/>
        <v>#N/A</v>
      </c>
      <c r="AO415" s="86"/>
      <c r="AP415" s="84" t="e">
        <f t="shared" ref="AP415" si="9977">VLOOKUP($F415,$P$7:$CN$25,AO$5,FALSE)</f>
        <v>#N/A</v>
      </c>
      <c r="AQ415" s="85" t="e">
        <f t="shared" si="9909"/>
        <v>#N/A</v>
      </c>
      <c r="AR415" s="86"/>
      <c r="AS415" s="84" t="e">
        <f t="shared" ref="AS415" si="9978">VLOOKUP($F415,$P$7:$CN$25,AR$5,FALSE)</f>
        <v>#N/A</v>
      </c>
      <c r="AT415" s="85" t="e">
        <f t="shared" si="9911"/>
        <v>#N/A</v>
      </c>
      <c r="AU415" s="87"/>
      <c r="AV415" s="84" t="e">
        <f t="shared" ref="AV415" si="9979">VLOOKUP($F415,$P$7:$CN$25,AU$5,FALSE)</f>
        <v>#N/A</v>
      </c>
      <c r="AW415" s="85" t="e">
        <f t="shared" si="9913"/>
        <v>#N/A</v>
      </c>
      <c r="AX415" s="76"/>
      <c r="AY415" s="84" t="e">
        <f t="shared" ref="AY415" si="9980">VLOOKUP($F415,$P$7:$CN$25,AX$5,FALSE)</f>
        <v>#N/A</v>
      </c>
      <c r="AZ415" s="85" t="e">
        <f t="shared" si="9915"/>
        <v>#N/A</v>
      </c>
      <c r="BA415" s="86"/>
      <c r="BB415" s="84" t="e">
        <f t="shared" ref="BB415" si="9981">VLOOKUP($F415,$P$7:$CN$25,BA$5,FALSE)</f>
        <v>#N/A</v>
      </c>
      <c r="BC415" s="85" t="e">
        <f t="shared" si="9917"/>
        <v>#N/A</v>
      </c>
      <c r="BD415" s="86"/>
      <c r="BE415" s="84" t="e">
        <f t="shared" ref="BE415" si="9982">VLOOKUP($F415,$P$7:$CN$25,BD$5,FALSE)</f>
        <v>#N/A</v>
      </c>
      <c r="BF415" s="85" t="e">
        <f t="shared" si="9919"/>
        <v>#N/A</v>
      </c>
      <c r="BG415" s="87"/>
      <c r="BH415" s="84" t="e">
        <f t="shared" ref="BH415" si="9983">VLOOKUP($F415,$P$7:$CN$25,BG$5,FALSE)</f>
        <v>#N/A</v>
      </c>
      <c r="BI415" s="85" t="e">
        <f t="shared" si="9921"/>
        <v>#N/A</v>
      </c>
      <c r="BJ415" s="76"/>
      <c r="BK415" s="84" t="e">
        <f t="shared" ref="BK415" si="9984">VLOOKUP($F415,$P$7:$CN$25,BJ$5,FALSE)</f>
        <v>#N/A</v>
      </c>
      <c r="BL415" s="85" t="e">
        <f t="shared" si="9923"/>
        <v>#N/A</v>
      </c>
      <c r="BM415" s="86"/>
      <c r="BN415" s="84" t="e">
        <f t="shared" ref="BN415" si="9985">VLOOKUP($F415,$P$7:$CN$25,BM$5,FALSE)</f>
        <v>#N/A</v>
      </c>
      <c r="BO415" s="85" t="e">
        <f t="shared" si="9925"/>
        <v>#N/A</v>
      </c>
      <c r="BP415" s="87"/>
      <c r="BQ415" s="84" t="e">
        <f t="shared" ref="BQ415" si="9986">VLOOKUP($F415,$P$7:$CN$25,BP$5,FALSE)</f>
        <v>#N/A</v>
      </c>
      <c r="BR415" s="85" t="e">
        <f t="shared" si="9927"/>
        <v>#N/A</v>
      </c>
      <c r="BS415" s="88"/>
      <c r="BT415" s="84" t="e">
        <f t="shared" ref="BT415" si="9987">VLOOKUP($F415,$P$7:$CN$25,BS$5,FALSE)</f>
        <v>#N/A</v>
      </c>
      <c r="BU415" s="85" t="e">
        <f t="shared" si="9929"/>
        <v>#N/A</v>
      </c>
      <c r="BV415" s="86"/>
      <c r="BW415" s="84" t="e">
        <f t="shared" ref="BW415" si="9988">VLOOKUP($F415,$P$7:$CN$25,BV$5,FALSE)</f>
        <v>#N/A</v>
      </c>
      <c r="BX415" s="85" t="e">
        <f t="shared" si="9931"/>
        <v>#N/A</v>
      </c>
      <c r="BY415" s="86"/>
      <c r="BZ415" s="84" t="e">
        <f t="shared" ref="BZ415" si="9989">VLOOKUP($F415,$P$7:$CN$25,BY$5,FALSE)</f>
        <v>#N/A</v>
      </c>
      <c r="CA415" s="85" t="e">
        <f t="shared" si="9933"/>
        <v>#N/A</v>
      </c>
      <c r="CB415" s="86"/>
      <c r="CC415" s="84" t="e">
        <f t="shared" ref="CC415" si="9990">VLOOKUP($F415,$P$7:$CN$25,CB$5,FALSE)</f>
        <v>#N/A</v>
      </c>
      <c r="CD415" s="85" t="e">
        <f t="shared" si="9935"/>
        <v>#N/A</v>
      </c>
      <c r="CE415" s="86"/>
      <c r="CF415" s="84" t="e">
        <f t="shared" ref="CF415" si="9991">VLOOKUP($F415,$P$7:$CN$25,CE$5,FALSE)</f>
        <v>#N/A</v>
      </c>
      <c r="CG415" s="85" t="e">
        <f t="shared" si="9937"/>
        <v>#N/A</v>
      </c>
      <c r="CH415" s="86"/>
      <c r="CI415" s="84" t="e">
        <f t="shared" ref="CI415" si="9992">VLOOKUP($F415,$P$7:$CN$25,CH$5,FALSE)</f>
        <v>#N/A</v>
      </c>
      <c r="CJ415" s="85" t="e">
        <f t="shared" si="9939"/>
        <v>#N/A</v>
      </c>
      <c r="CK415" s="87"/>
      <c r="CL415" s="84" t="e">
        <f t="shared" ref="CL415" si="9993">VLOOKUP($F415,$P$7:$CN$25,CK$5,FALSE)</f>
        <v>#N/A</v>
      </c>
      <c r="CM415" s="85" t="e">
        <f t="shared" si="9941"/>
        <v>#N/A</v>
      </c>
      <c r="CN415" s="83"/>
      <c r="CO415" s="65" t="e">
        <f t="shared" ref="CO415" si="9994">VLOOKUP($F415,$P$7:$CN$25,CN$5,FALSE)</f>
        <v>#N/A</v>
      </c>
      <c r="CP415" s="66" t="e">
        <f t="shared" si="9943"/>
        <v>#N/A</v>
      </c>
      <c r="CQ415" s="66" t="str">
        <f t="shared" si="9887"/>
        <v>389- 1900/1/0</v>
      </c>
      <c r="CR415" s="66"/>
      <c r="CS415" s="66">
        <f t="shared" si="9888"/>
        <v>1900</v>
      </c>
      <c r="CT415" s="66">
        <f t="shared" si="9889"/>
        <v>1</v>
      </c>
      <c r="CU415" s="66">
        <f t="shared" si="9890"/>
        <v>0</v>
      </c>
      <c r="CV415" s="66" t="str">
        <f t="shared" si="9891"/>
        <v/>
      </c>
    </row>
    <row r="416" spans="1:100" x14ac:dyDescent="0.25">
      <c r="A416" s="188">
        <v>390</v>
      </c>
      <c r="B416" s="189"/>
      <c r="C416" s="189"/>
      <c r="D416" s="189"/>
      <c r="E416" s="189"/>
      <c r="F416" s="189" t="str">
        <f t="shared" si="9860"/>
        <v xml:space="preserve"> (min)</v>
      </c>
      <c r="G416" s="189" t="str">
        <f t="shared" si="9944"/>
        <v xml:space="preserve"> (max)</v>
      </c>
      <c r="H416" s="190"/>
      <c r="I416" s="190"/>
      <c r="J416" s="189"/>
      <c r="K416" s="189"/>
      <c r="L416" s="191"/>
      <c r="M416" s="191"/>
      <c r="N416" s="194">
        <f t="shared" si="9861"/>
        <v>0</v>
      </c>
      <c r="O416" s="192"/>
      <c r="P416" s="193"/>
      <c r="Q416" s="188"/>
      <c r="R416" s="84" t="e">
        <f t="shared" si="9892"/>
        <v>#N/A</v>
      </c>
      <c r="S416" s="85" t="e">
        <f t="shared" si="9893"/>
        <v>#N/A</v>
      </c>
      <c r="T416" s="86"/>
      <c r="U416" s="84" t="e">
        <f t="shared" ref="U416" si="9995">VLOOKUP($F416,$P$7:$CN$25,T$5,FALSE)</f>
        <v>#N/A</v>
      </c>
      <c r="V416" s="85" t="e">
        <f t="shared" si="9895"/>
        <v>#N/A</v>
      </c>
      <c r="W416" s="86"/>
      <c r="X416" s="84" t="e">
        <f t="shared" ref="X416" si="9996">VLOOKUP($F416,$P$7:$CN$25,W$5,FALSE)</f>
        <v>#N/A</v>
      </c>
      <c r="Y416" s="85" t="e">
        <f t="shared" si="9897"/>
        <v>#N/A</v>
      </c>
      <c r="Z416" s="86"/>
      <c r="AA416" s="84" t="e">
        <f t="shared" ref="AA416" si="9997">VLOOKUP($F416,$P$7:$CN$25,Z$5,FALSE)</f>
        <v>#N/A</v>
      </c>
      <c r="AB416" s="85" t="e">
        <f t="shared" si="9899"/>
        <v>#N/A</v>
      </c>
      <c r="AC416" s="86"/>
      <c r="AD416" s="84" t="e">
        <f t="shared" ref="AD416" si="9998">VLOOKUP($F416,$P$7:$CN$25,AC$5,FALSE)</f>
        <v>#N/A</v>
      </c>
      <c r="AE416" s="85" t="e">
        <f t="shared" si="9901"/>
        <v>#N/A</v>
      </c>
      <c r="AF416" s="86"/>
      <c r="AG416" s="84" t="e">
        <f t="shared" ref="AG416" si="9999">VLOOKUP($F416,$P$7:$CN$25,AF$5,FALSE)</f>
        <v>#N/A</v>
      </c>
      <c r="AH416" s="85" t="e">
        <f t="shared" si="9903"/>
        <v>#N/A</v>
      </c>
      <c r="AI416" s="87"/>
      <c r="AJ416" s="84" t="e">
        <f t="shared" ref="AJ416" si="10000">VLOOKUP($F416,$P$7:$CN$25,AI$5,FALSE)</f>
        <v>#N/A</v>
      </c>
      <c r="AK416" s="85" t="e">
        <f t="shared" si="9905"/>
        <v>#N/A</v>
      </c>
      <c r="AL416" s="76"/>
      <c r="AM416" s="84" t="e">
        <f t="shared" ref="AM416" si="10001">VLOOKUP($F416,$P$7:$CN$25,AL$5,FALSE)</f>
        <v>#N/A</v>
      </c>
      <c r="AN416" s="85" t="e">
        <f t="shared" si="9907"/>
        <v>#N/A</v>
      </c>
      <c r="AO416" s="86"/>
      <c r="AP416" s="84" t="e">
        <f t="shared" ref="AP416" si="10002">VLOOKUP($F416,$P$7:$CN$25,AO$5,FALSE)</f>
        <v>#N/A</v>
      </c>
      <c r="AQ416" s="85" t="e">
        <f t="shared" si="9909"/>
        <v>#N/A</v>
      </c>
      <c r="AR416" s="86"/>
      <c r="AS416" s="84" t="e">
        <f t="shared" ref="AS416" si="10003">VLOOKUP($F416,$P$7:$CN$25,AR$5,FALSE)</f>
        <v>#N/A</v>
      </c>
      <c r="AT416" s="85" t="e">
        <f t="shared" si="9911"/>
        <v>#N/A</v>
      </c>
      <c r="AU416" s="87"/>
      <c r="AV416" s="84" t="e">
        <f t="shared" ref="AV416" si="10004">VLOOKUP($F416,$P$7:$CN$25,AU$5,FALSE)</f>
        <v>#N/A</v>
      </c>
      <c r="AW416" s="85" t="e">
        <f t="shared" si="9913"/>
        <v>#N/A</v>
      </c>
      <c r="AX416" s="76"/>
      <c r="AY416" s="84" t="e">
        <f t="shared" ref="AY416" si="10005">VLOOKUP($F416,$P$7:$CN$25,AX$5,FALSE)</f>
        <v>#N/A</v>
      </c>
      <c r="AZ416" s="85" t="e">
        <f t="shared" si="9915"/>
        <v>#N/A</v>
      </c>
      <c r="BA416" s="86"/>
      <c r="BB416" s="84" t="e">
        <f t="shared" ref="BB416" si="10006">VLOOKUP($F416,$P$7:$CN$25,BA$5,FALSE)</f>
        <v>#N/A</v>
      </c>
      <c r="BC416" s="85" t="e">
        <f t="shared" si="9917"/>
        <v>#N/A</v>
      </c>
      <c r="BD416" s="86"/>
      <c r="BE416" s="84" t="e">
        <f t="shared" ref="BE416" si="10007">VLOOKUP($F416,$P$7:$CN$25,BD$5,FALSE)</f>
        <v>#N/A</v>
      </c>
      <c r="BF416" s="85" t="e">
        <f t="shared" si="9919"/>
        <v>#N/A</v>
      </c>
      <c r="BG416" s="87"/>
      <c r="BH416" s="84" t="e">
        <f t="shared" ref="BH416" si="10008">VLOOKUP($F416,$P$7:$CN$25,BG$5,FALSE)</f>
        <v>#N/A</v>
      </c>
      <c r="BI416" s="85" t="e">
        <f t="shared" si="9921"/>
        <v>#N/A</v>
      </c>
      <c r="BJ416" s="76"/>
      <c r="BK416" s="84" t="e">
        <f t="shared" ref="BK416" si="10009">VLOOKUP($F416,$P$7:$CN$25,BJ$5,FALSE)</f>
        <v>#N/A</v>
      </c>
      <c r="BL416" s="85" t="e">
        <f t="shared" si="9923"/>
        <v>#N/A</v>
      </c>
      <c r="BM416" s="86"/>
      <c r="BN416" s="84" t="e">
        <f t="shared" ref="BN416" si="10010">VLOOKUP($F416,$P$7:$CN$25,BM$5,FALSE)</f>
        <v>#N/A</v>
      </c>
      <c r="BO416" s="85" t="e">
        <f t="shared" si="9925"/>
        <v>#N/A</v>
      </c>
      <c r="BP416" s="87"/>
      <c r="BQ416" s="84" t="e">
        <f t="shared" ref="BQ416" si="10011">VLOOKUP($F416,$P$7:$CN$25,BP$5,FALSE)</f>
        <v>#N/A</v>
      </c>
      <c r="BR416" s="85" t="e">
        <f t="shared" si="9927"/>
        <v>#N/A</v>
      </c>
      <c r="BS416" s="88"/>
      <c r="BT416" s="84" t="e">
        <f t="shared" ref="BT416" si="10012">VLOOKUP($F416,$P$7:$CN$25,BS$5,FALSE)</f>
        <v>#N/A</v>
      </c>
      <c r="BU416" s="85" t="e">
        <f t="shared" si="9929"/>
        <v>#N/A</v>
      </c>
      <c r="BV416" s="86"/>
      <c r="BW416" s="84" t="e">
        <f t="shared" ref="BW416" si="10013">VLOOKUP($F416,$P$7:$CN$25,BV$5,FALSE)</f>
        <v>#N/A</v>
      </c>
      <c r="BX416" s="85" t="e">
        <f t="shared" si="9931"/>
        <v>#N/A</v>
      </c>
      <c r="BY416" s="86"/>
      <c r="BZ416" s="84" t="e">
        <f t="shared" ref="BZ416" si="10014">VLOOKUP($F416,$P$7:$CN$25,BY$5,FALSE)</f>
        <v>#N/A</v>
      </c>
      <c r="CA416" s="85" t="e">
        <f t="shared" si="9933"/>
        <v>#N/A</v>
      </c>
      <c r="CB416" s="86"/>
      <c r="CC416" s="84" t="e">
        <f t="shared" ref="CC416" si="10015">VLOOKUP($F416,$P$7:$CN$25,CB$5,FALSE)</f>
        <v>#N/A</v>
      </c>
      <c r="CD416" s="85" t="e">
        <f t="shared" si="9935"/>
        <v>#N/A</v>
      </c>
      <c r="CE416" s="86"/>
      <c r="CF416" s="84" t="e">
        <f t="shared" ref="CF416" si="10016">VLOOKUP($F416,$P$7:$CN$25,CE$5,FALSE)</f>
        <v>#N/A</v>
      </c>
      <c r="CG416" s="85" t="e">
        <f t="shared" si="9937"/>
        <v>#N/A</v>
      </c>
      <c r="CH416" s="86"/>
      <c r="CI416" s="84" t="e">
        <f t="shared" ref="CI416" si="10017">VLOOKUP($F416,$P$7:$CN$25,CH$5,FALSE)</f>
        <v>#N/A</v>
      </c>
      <c r="CJ416" s="85" t="e">
        <f t="shared" si="9939"/>
        <v>#N/A</v>
      </c>
      <c r="CK416" s="87"/>
      <c r="CL416" s="84" t="e">
        <f t="shared" ref="CL416" si="10018">VLOOKUP($F416,$P$7:$CN$25,CK$5,FALSE)</f>
        <v>#N/A</v>
      </c>
      <c r="CM416" s="85" t="e">
        <f t="shared" si="9941"/>
        <v>#N/A</v>
      </c>
      <c r="CN416" s="83"/>
      <c r="CO416" s="65" t="e">
        <f t="shared" ref="CO416" si="10019">VLOOKUP($F416,$P$7:$CN$25,CN$5,FALSE)</f>
        <v>#N/A</v>
      </c>
      <c r="CP416" s="66" t="e">
        <f t="shared" si="9943"/>
        <v>#N/A</v>
      </c>
      <c r="CQ416" s="66" t="str">
        <f t="shared" si="9887"/>
        <v>390- 1900/1/0</v>
      </c>
      <c r="CR416" s="66"/>
      <c r="CS416" s="66">
        <f t="shared" si="9888"/>
        <v>1900</v>
      </c>
      <c r="CT416" s="66">
        <f t="shared" si="9889"/>
        <v>1</v>
      </c>
      <c r="CU416" s="66">
        <f t="shared" si="9890"/>
        <v>0</v>
      </c>
      <c r="CV416" s="66" t="str">
        <f t="shared" si="9891"/>
        <v/>
      </c>
    </row>
    <row r="417" spans="1:100" x14ac:dyDescent="0.25">
      <c r="A417" s="188">
        <v>391</v>
      </c>
      <c r="B417" s="189"/>
      <c r="C417" s="189"/>
      <c r="D417" s="189"/>
      <c r="E417" s="189"/>
      <c r="F417" s="189" t="str">
        <f t="shared" si="9860"/>
        <v xml:space="preserve"> (min)</v>
      </c>
      <c r="G417" s="189" t="str">
        <f t="shared" si="9944"/>
        <v xml:space="preserve"> (max)</v>
      </c>
      <c r="H417" s="190"/>
      <c r="I417" s="190"/>
      <c r="J417" s="189"/>
      <c r="K417" s="189"/>
      <c r="L417" s="191"/>
      <c r="M417" s="191"/>
      <c r="N417" s="194">
        <f t="shared" si="9861"/>
        <v>0</v>
      </c>
      <c r="O417" s="192"/>
      <c r="P417" s="193"/>
      <c r="Q417" s="188"/>
      <c r="R417" s="84" t="e">
        <f t="shared" si="9892"/>
        <v>#N/A</v>
      </c>
      <c r="S417" s="85" t="e">
        <f t="shared" si="9893"/>
        <v>#N/A</v>
      </c>
      <c r="T417" s="86"/>
      <c r="U417" s="84" t="e">
        <f t="shared" ref="U417" si="10020">VLOOKUP($F417,$P$7:$CN$25,T$5,FALSE)</f>
        <v>#N/A</v>
      </c>
      <c r="V417" s="85" t="e">
        <f t="shared" si="9895"/>
        <v>#N/A</v>
      </c>
      <c r="W417" s="86"/>
      <c r="X417" s="84" t="e">
        <f t="shared" ref="X417" si="10021">VLOOKUP($F417,$P$7:$CN$25,W$5,FALSE)</f>
        <v>#N/A</v>
      </c>
      <c r="Y417" s="85" t="e">
        <f t="shared" si="9897"/>
        <v>#N/A</v>
      </c>
      <c r="Z417" s="86"/>
      <c r="AA417" s="84" t="e">
        <f t="shared" ref="AA417" si="10022">VLOOKUP($F417,$P$7:$CN$25,Z$5,FALSE)</f>
        <v>#N/A</v>
      </c>
      <c r="AB417" s="85" t="e">
        <f t="shared" si="9899"/>
        <v>#N/A</v>
      </c>
      <c r="AC417" s="86"/>
      <c r="AD417" s="84" t="e">
        <f t="shared" ref="AD417" si="10023">VLOOKUP($F417,$P$7:$CN$25,AC$5,FALSE)</f>
        <v>#N/A</v>
      </c>
      <c r="AE417" s="85" t="e">
        <f t="shared" si="9901"/>
        <v>#N/A</v>
      </c>
      <c r="AF417" s="86"/>
      <c r="AG417" s="84" t="e">
        <f t="shared" ref="AG417" si="10024">VLOOKUP($F417,$P$7:$CN$25,AF$5,FALSE)</f>
        <v>#N/A</v>
      </c>
      <c r="AH417" s="85" t="e">
        <f t="shared" si="9903"/>
        <v>#N/A</v>
      </c>
      <c r="AI417" s="87"/>
      <c r="AJ417" s="84" t="e">
        <f t="shared" ref="AJ417" si="10025">VLOOKUP($F417,$P$7:$CN$25,AI$5,FALSE)</f>
        <v>#N/A</v>
      </c>
      <c r="AK417" s="85" t="e">
        <f t="shared" si="9905"/>
        <v>#N/A</v>
      </c>
      <c r="AL417" s="76"/>
      <c r="AM417" s="84" t="e">
        <f t="shared" ref="AM417" si="10026">VLOOKUP($F417,$P$7:$CN$25,AL$5,FALSE)</f>
        <v>#N/A</v>
      </c>
      <c r="AN417" s="85" t="e">
        <f t="shared" si="9907"/>
        <v>#N/A</v>
      </c>
      <c r="AO417" s="86"/>
      <c r="AP417" s="84" t="e">
        <f t="shared" ref="AP417" si="10027">VLOOKUP($F417,$P$7:$CN$25,AO$5,FALSE)</f>
        <v>#N/A</v>
      </c>
      <c r="AQ417" s="85" t="e">
        <f t="shared" si="9909"/>
        <v>#N/A</v>
      </c>
      <c r="AR417" s="86"/>
      <c r="AS417" s="84" t="e">
        <f t="shared" ref="AS417" si="10028">VLOOKUP($F417,$P$7:$CN$25,AR$5,FALSE)</f>
        <v>#N/A</v>
      </c>
      <c r="AT417" s="85" t="e">
        <f t="shared" si="9911"/>
        <v>#N/A</v>
      </c>
      <c r="AU417" s="87"/>
      <c r="AV417" s="84" t="e">
        <f t="shared" ref="AV417" si="10029">VLOOKUP($F417,$P$7:$CN$25,AU$5,FALSE)</f>
        <v>#N/A</v>
      </c>
      <c r="AW417" s="85" t="e">
        <f t="shared" si="9913"/>
        <v>#N/A</v>
      </c>
      <c r="AX417" s="76"/>
      <c r="AY417" s="84" t="e">
        <f t="shared" ref="AY417" si="10030">VLOOKUP($F417,$P$7:$CN$25,AX$5,FALSE)</f>
        <v>#N/A</v>
      </c>
      <c r="AZ417" s="85" t="e">
        <f t="shared" si="9915"/>
        <v>#N/A</v>
      </c>
      <c r="BA417" s="86"/>
      <c r="BB417" s="84" t="e">
        <f t="shared" ref="BB417" si="10031">VLOOKUP($F417,$P$7:$CN$25,BA$5,FALSE)</f>
        <v>#N/A</v>
      </c>
      <c r="BC417" s="85" t="e">
        <f t="shared" si="9917"/>
        <v>#N/A</v>
      </c>
      <c r="BD417" s="86"/>
      <c r="BE417" s="84" t="e">
        <f t="shared" ref="BE417" si="10032">VLOOKUP($F417,$P$7:$CN$25,BD$5,FALSE)</f>
        <v>#N/A</v>
      </c>
      <c r="BF417" s="85" t="e">
        <f t="shared" si="9919"/>
        <v>#N/A</v>
      </c>
      <c r="BG417" s="87"/>
      <c r="BH417" s="84" t="e">
        <f t="shared" ref="BH417" si="10033">VLOOKUP($F417,$P$7:$CN$25,BG$5,FALSE)</f>
        <v>#N/A</v>
      </c>
      <c r="BI417" s="85" t="e">
        <f t="shared" si="9921"/>
        <v>#N/A</v>
      </c>
      <c r="BJ417" s="76"/>
      <c r="BK417" s="84" t="e">
        <f t="shared" ref="BK417" si="10034">VLOOKUP($F417,$P$7:$CN$25,BJ$5,FALSE)</f>
        <v>#N/A</v>
      </c>
      <c r="BL417" s="85" t="e">
        <f t="shared" si="9923"/>
        <v>#N/A</v>
      </c>
      <c r="BM417" s="86"/>
      <c r="BN417" s="84" t="e">
        <f t="shared" ref="BN417" si="10035">VLOOKUP($F417,$P$7:$CN$25,BM$5,FALSE)</f>
        <v>#N/A</v>
      </c>
      <c r="BO417" s="85" t="e">
        <f t="shared" si="9925"/>
        <v>#N/A</v>
      </c>
      <c r="BP417" s="87"/>
      <c r="BQ417" s="84" t="e">
        <f t="shared" ref="BQ417" si="10036">VLOOKUP($F417,$P$7:$CN$25,BP$5,FALSE)</f>
        <v>#N/A</v>
      </c>
      <c r="BR417" s="85" t="e">
        <f t="shared" si="9927"/>
        <v>#N/A</v>
      </c>
      <c r="BS417" s="88"/>
      <c r="BT417" s="84" t="e">
        <f t="shared" ref="BT417" si="10037">VLOOKUP($F417,$P$7:$CN$25,BS$5,FALSE)</f>
        <v>#N/A</v>
      </c>
      <c r="BU417" s="85" t="e">
        <f t="shared" si="9929"/>
        <v>#N/A</v>
      </c>
      <c r="BV417" s="86"/>
      <c r="BW417" s="84" t="e">
        <f t="shared" ref="BW417" si="10038">VLOOKUP($F417,$P$7:$CN$25,BV$5,FALSE)</f>
        <v>#N/A</v>
      </c>
      <c r="BX417" s="85" t="e">
        <f t="shared" si="9931"/>
        <v>#N/A</v>
      </c>
      <c r="BY417" s="86"/>
      <c r="BZ417" s="84" t="e">
        <f t="shared" ref="BZ417" si="10039">VLOOKUP($F417,$P$7:$CN$25,BY$5,FALSE)</f>
        <v>#N/A</v>
      </c>
      <c r="CA417" s="85" t="e">
        <f t="shared" si="9933"/>
        <v>#N/A</v>
      </c>
      <c r="CB417" s="86"/>
      <c r="CC417" s="84" t="e">
        <f t="shared" ref="CC417" si="10040">VLOOKUP($F417,$P$7:$CN$25,CB$5,FALSE)</f>
        <v>#N/A</v>
      </c>
      <c r="CD417" s="85" t="e">
        <f t="shared" si="9935"/>
        <v>#N/A</v>
      </c>
      <c r="CE417" s="86"/>
      <c r="CF417" s="84" t="e">
        <f t="shared" ref="CF417" si="10041">VLOOKUP($F417,$P$7:$CN$25,CE$5,FALSE)</f>
        <v>#N/A</v>
      </c>
      <c r="CG417" s="85" t="e">
        <f t="shared" si="9937"/>
        <v>#N/A</v>
      </c>
      <c r="CH417" s="86"/>
      <c r="CI417" s="84" t="e">
        <f t="shared" ref="CI417" si="10042">VLOOKUP($F417,$P$7:$CN$25,CH$5,FALSE)</f>
        <v>#N/A</v>
      </c>
      <c r="CJ417" s="85" t="e">
        <f t="shared" si="9939"/>
        <v>#N/A</v>
      </c>
      <c r="CK417" s="87"/>
      <c r="CL417" s="84" t="e">
        <f t="shared" ref="CL417" si="10043">VLOOKUP($F417,$P$7:$CN$25,CK$5,FALSE)</f>
        <v>#N/A</v>
      </c>
      <c r="CM417" s="85" t="e">
        <f t="shared" si="9941"/>
        <v>#N/A</v>
      </c>
      <c r="CN417" s="83"/>
      <c r="CO417" s="65" t="e">
        <f t="shared" ref="CO417" si="10044">VLOOKUP($F417,$P$7:$CN$25,CN$5,FALSE)</f>
        <v>#N/A</v>
      </c>
      <c r="CP417" s="66" t="e">
        <f t="shared" si="9943"/>
        <v>#N/A</v>
      </c>
      <c r="CQ417" s="66" t="str">
        <f t="shared" si="9887"/>
        <v>391- 1900/1/0</v>
      </c>
      <c r="CR417" s="66"/>
      <c r="CS417" s="66">
        <f t="shared" si="9888"/>
        <v>1900</v>
      </c>
      <c r="CT417" s="66">
        <f t="shared" si="9889"/>
        <v>1</v>
      </c>
      <c r="CU417" s="66">
        <f t="shared" si="9890"/>
        <v>0</v>
      </c>
      <c r="CV417" s="66" t="str">
        <f t="shared" si="9891"/>
        <v/>
      </c>
    </row>
    <row r="418" spans="1:100" x14ac:dyDescent="0.25">
      <c r="A418" s="188">
        <v>392</v>
      </c>
      <c r="B418" s="189"/>
      <c r="C418" s="189"/>
      <c r="D418" s="189"/>
      <c r="E418" s="189"/>
      <c r="F418" s="189" t="str">
        <f t="shared" si="9860"/>
        <v xml:space="preserve"> (min)</v>
      </c>
      <c r="G418" s="189" t="str">
        <f t="shared" si="9944"/>
        <v xml:space="preserve"> (max)</v>
      </c>
      <c r="H418" s="190"/>
      <c r="I418" s="190"/>
      <c r="J418" s="189"/>
      <c r="K418" s="189"/>
      <c r="L418" s="191"/>
      <c r="M418" s="191"/>
      <c r="N418" s="194">
        <f t="shared" si="9861"/>
        <v>0</v>
      </c>
      <c r="O418" s="192"/>
      <c r="P418" s="193"/>
      <c r="Q418" s="188"/>
      <c r="R418" s="84" t="e">
        <f t="shared" si="9892"/>
        <v>#N/A</v>
      </c>
      <c r="S418" s="85" t="e">
        <f t="shared" si="9893"/>
        <v>#N/A</v>
      </c>
      <c r="T418" s="86"/>
      <c r="U418" s="84" t="e">
        <f t="shared" ref="U418" si="10045">VLOOKUP($F418,$P$7:$CN$25,T$5,FALSE)</f>
        <v>#N/A</v>
      </c>
      <c r="V418" s="85" t="e">
        <f t="shared" si="9895"/>
        <v>#N/A</v>
      </c>
      <c r="W418" s="86"/>
      <c r="X418" s="84" t="e">
        <f t="shared" ref="X418" si="10046">VLOOKUP($F418,$P$7:$CN$25,W$5,FALSE)</f>
        <v>#N/A</v>
      </c>
      <c r="Y418" s="85" t="e">
        <f t="shared" si="9897"/>
        <v>#N/A</v>
      </c>
      <c r="Z418" s="86"/>
      <c r="AA418" s="84" t="e">
        <f t="shared" ref="AA418" si="10047">VLOOKUP($F418,$P$7:$CN$25,Z$5,FALSE)</f>
        <v>#N/A</v>
      </c>
      <c r="AB418" s="85" t="e">
        <f t="shared" si="9899"/>
        <v>#N/A</v>
      </c>
      <c r="AC418" s="86"/>
      <c r="AD418" s="84" t="e">
        <f t="shared" ref="AD418" si="10048">VLOOKUP($F418,$P$7:$CN$25,AC$5,FALSE)</f>
        <v>#N/A</v>
      </c>
      <c r="AE418" s="85" t="e">
        <f t="shared" si="9901"/>
        <v>#N/A</v>
      </c>
      <c r="AF418" s="86"/>
      <c r="AG418" s="84" t="e">
        <f t="shared" ref="AG418" si="10049">VLOOKUP($F418,$P$7:$CN$25,AF$5,FALSE)</f>
        <v>#N/A</v>
      </c>
      <c r="AH418" s="85" t="e">
        <f t="shared" si="9903"/>
        <v>#N/A</v>
      </c>
      <c r="AI418" s="87"/>
      <c r="AJ418" s="84" t="e">
        <f t="shared" ref="AJ418" si="10050">VLOOKUP($F418,$P$7:$CN$25,AI$5,FALSE)</f>
        <v>#N/A</v>
      </c>
      <c r="AK418" s="85" t="e">
        <f t="shared" si="9905"/>
        <v>#N/A</v>
      </c>
      <c r="AL418" s="76"/>
      <c r="AM418" s="84" t="e">
        <f t="shared" ref="AM418" si="10051">VLOOKUP($F418,$P$7:$CN$25,AL$5,FALSE)</f>
        <v>#N/A</v>
      </c>
      <c r="AN418" s="85" t="e">
        <f t="shared" si="9907"/>
        <v>#N/A</v>
      </c>
      <c r="AO418" s="86"/>
      <c r="AP418" s="84" t="e">
        <f t="shared" ref="AP418" si="10052">VLOOKUP($F418,$P$7:$CN$25,AO$5,FALSE)</f>
        <v>#N/A</v>
      </c>
      <c r="AQ418" s="85" t="e">
        <f t="shared" si="9909"/>
        <v>#N/A</v>
      </c>
      <c r="AR418" s="86"/>
      <c r="AS418" s="84" t="e">
        <f t="shared" ref="AS418" si="10053">VLOOKUP($F418,$P$7:$CN$25,AR$5,FALSE)</f>
        <v>#N/A</v>
      </c>
      <c r="AT418" s="85" t="e">
        <f t="shared" si="9911"/>
        <v>#N/A</v>
      </c>
      <c r="AU418" s="87"/>
      <c r="AV418" s="84" t="e">
        <f t="shared" ref="AV418" si="10054">VLOOKUP($F418,$P$7:$CN$25,AU$5,FALSE)</f>
        <v>#N/A</v>
      </c>
      <c r="AW418" s="85" t="e">
        <f t="shared" si="9913"/>
        <v>#N/A</v>
      </c>
      <c r="AX418" s="76"/>
      <c r="AY418" s="84" t="e">
        <f t="shared" ref="AY418" si="10055">VLOOKUP($F418,$P$7:$CN$25,AX$5,FALSE)</f>
        <v>#N/A</v>
      </c>
      <c r="AZ418" s="85" t="e">
        <f t="shared" si="9915"/>
        <v>#N/A</v>
      </c>
      <c r="BA418" s="86"/>
      <c r="BB418" s="84" t="e">
        <f t="shared" ref="BB418" si="10056">VLOOKUP($F418,$P$7:$CN$25,BA$5,FALSE)</f>
        <v>#N/A</v>
      </c>
      <c r="BC418" s="85" t="e">
        <f t="shared" si="9917"/>
        <v>#N/A</v>
      </c>
      <c r="BD418" s="86"/>
      <c r="BE418" s="84" t="e">
        <f t="shared" ref="BE418" si="10057">VLOOKUP($F418,$P$7:$CN$25,BD$5,FALSE)</f>
        <v>#N/A</v>
      </c>
      <c r="BF418" s="85" t="e">
        <f t="shared" si="9919"/>
        <v>#N/A</v>
      </c>
      <c r="BG418" s="87"/>
      <c r="BH418" s="84" t="e">
        <f t="shared" ref="BH418" si="10058">VLOOKUP($F418,$P$7:$CN$25,BG$5,FALSE)</f>
        <v>#N/A</v>
      </c>
      <c r="BI418" s="85" t="e">
        <f t="shared" si="9921"/>
        <v>#N/A</v>
      </c>
      <c r="BJ418" s="76"/>
      <c r="BK418" s="84" t="e">
        <f t="shared" ref="BK418" si="10059">VLOOKUP($F418,$P$7:$CN$25,BJ$5,FALSE)</f>
        <v>#N/A</v>
      </c>
      <c r="BL418" s="85" t="e">
        <f t="shared" si="9923"/>
        <v>#N/A</v>
      </c>
      <c r="BM418" s="86"/>
      <c r="BN418" s="84" t="e">
        <f t="shared" ref="BN418" si="10060">VLOOKUP($F418,$P$7:$CN$25,BM$5,FALSE)</f>
        <v>#N/A</v>
      </c>
      <c r="BO418" s="85" t="e">
        <f t="shared" si="9925"/>
        <v>#N/A</v>
      </c>
      <c r="BP418" s="87"/>
      <c r="BQ418" s="84" t="e">
        <f t="shared" ref="BQ418" si="10061">VLOOKUP($F418,$P$7:$CN$25,BP$5,FALSE)</f>
        <v>#N/A</v>
      </c>
      <c r="BR418" s="85" t="e">
        <f t="shared" si="9927"/>
        <v>#N/A</v>
      </c>
      <c r="BS418" s="88"/>
      <c r="BT418" s="84" t="e">
        <f t="shared" ref="BT418" si="10062">VLOOKUP($F418,$P$7:$CN$25,BS$5,FALSE)</f>
        <v>#N/A</v>
      </c>
      <c r="BU418" s="85" t="e">
        <f t="shared" si="9929"/>
        <v>#N/A</v>
      </c>
      <c r="BV418" s="86"/>
      <c r="BW418" s="84" t="e">
        <f t="shared" ref="BW418" si="10063">VLOOKUP($F418,$P$7:$CN$25,BV$5,FALSE)</f>
        <v>#N/A</v>
      </c>
      <c r="BX418" s="85" t="e">
        <f t="shared" si="9931"/>
        <v>#N/A</v>
      </c>
      <c r="BY418" s="86"/>
      <c r="BZ418" s="84" t="e">
        <f t="shared" ref="BZ418" si="10064">VLOOKUP($F418,$P$7:$CN$25,BY$5,FALSE)</f>
        <v>#N/A</v>
      </c>
      <c r="CA418" s="85" t="e">
        <f t="shared" si="9933"/>
        <v>#N/A</v>
      </c>
      <c r="CB418" s="86"/>
      <c r="CC418" s="84" t="e">
        <f t="shared" ref="CC418" si="10065">VLOOKUP($F418,$P$7:$CN$25,CB$5,FALSE)</f>
        <v>#N/A</v>
      </c>
      <c r="CD418" s="85" t="e">
        <f t="shared" si="9935"/>
        <v>#N/A</v>
      </c>
      <c r="CE418" s="86"/>
      <c r="CF418" s="84" t="e">
        <f t="shared" ref="CF418" si="10066">VLOOKUP($F418,$P$7:$CN$25,CE$5,FALSE)</f>
        <v>#N/A</v>
      </c>
      <c r="CG418" s="85" t="e">
        <f t="shared" si="9937"/>
        <v>#N/A</v>
      </c>
      <c r="CH418" s="86"/>
      <c r="CI418" s="84" t="e">
        <f t="shared" ref="CI418" si="10067">VLOOKUP($F418,$P$7:$CN$25,CH$5,FALSE)</f>
        <v>#N/A</v>
      </c>
      <c r="CJ418" s="85" t="e">
        <f t="shared" si="9939"/>
        <v>#N/A</v>
      </c>
      <c r="CK418" s="87"/>
      <c r="CL418" s="84" t="e">
        <f t="shared" ref="CL418" si="10068">VLOOKUP($F418,$P$7:$CN$25,CK$5,FALSE)</f>
        <v>#N/A</v>
      </c>
      <c r="CM418" s="85" t="e">
        <f t="shared" si="9941"/>
        <v>#N/A</v>
      </c>
      <c r="CN418" s="83"/>
      <c r="CO418" s="65" t="e">
        <f t="shared" ref="CO418" si="10069">VLOOKUP($F418,$P$7:$CN$25,CN$5,FALSE)</f>
        <v>#N/A</v>
      </c>
      <c r="CP418" s="66" t="e">
        <f t="shared" si="9943"/>
        <v>#N/A</v>
      </c>
      <c r="CQ418" s="66" t="str">
        <f t="shared" si="9887"/>
        <v>392- 1900/1/0</v>
      </c>
      <c r="CR418" s="66"/>
      <c r="CS418" s="66">
        <f t="shared" si="9888"/>
        <v>1900</v>
      </c>
      <c r="CT418" s="66">
        <f t="shared" si="9889"/>
        <v>1</v>
      </c>
      <c r="CU418" s="66">
        <f t="shared" si="9890"/>
        <v>0</v>
      </c>
      <c r="CV418" s="66" t="str">
        <f t="shared" si="9891"/>
        <v/>
      </c>
    </row>
    <row r="419" spans="1:100" x14ac:dyDescent="0.25">
      <c r="A419" s="188">
        <v>393</v>
      </c>
      <c r="B419" s="189"/>
      <c r="C419" s="189"/>
      <c r="D419" s="189"/>
      <c r="E419" s="189"/>
      <c r="F419" s="189" t="str">
        <f t="shared" si="9860"/>
        <v xml:space="preserve"> (min)</v>
      </c>
      <c r="G419" s="189" t="str">
        <f t="shared" si="9944"/>
        <v xml:space="preserve"> (max)</v>
      </c>
      <c r="H419" s="190"/>
      <c r="I419" s="190"/>
      <c r="J419" s="189"/>
      <c r="K419" s="189"/>
      <c r="L419" s="191"/>
      <c r="M419" s="191"/>
      <c r="N419" s="194">
        <f t="shared" si="9861"/>
        <v>0</v>
      </c>
      <c r="O419" s="192"/>
      <c r="P419" s="193"/>
      <c r="Q419" s="188"/>
      <c r="R419" s="84" t="e">
        <f t="shared" si="9892"/>
        <v>#N/A</v>
      </c>
      <c r="S419" s="85" t="e">
        <f t="shared" si="9893"/>
        <v>#N/A</v>
      </c>
      <c r="T419" s="86"/>
      <c r="U419" s="84" t="e">
        <f t="shared" ref="U419" si="10070">VLOOKUP($F419,$P$7:$CN$25,T$5,FALSE)</f>
        <v>#N/A</v>
      </c>
      <c r="V419" s="85" t="e">
        <f t="shared" si="9895"/>
        <v>#N/A</v>
      </c>
      <c r="W419" s="86"/>
      <c r="X419" s="84" t="e">
        <f t="shared" ref="X419" si="10071">VLOOKUP($F419,$P$7:$CN$25,W$5,FALSE)</f>
        <v>#N/A</v>
      </c>
      <c r="Y419" s="85" t="e">
        <f t="shared" si="9897"/>
        <v>#N/A</v>
      </c>
      <c r="Z419" s="86"/>
      <c r="AA419" s="84" t="e">
        <f t="shared" ref="AA419" si="10072">VLOOKUP($F419,$P$7:$CN$25,Z$5,FALSE)</f>
        <v>#N/A</v>
      </c>
      <c r="AB419" s="85" t="e">
        <f t="shared" si="9899"/>
        <v>#N/A</v>
      </c>
      <c r="AC419" s="86"/>
      <c r="AD419" s="84" t="e">
        <f t="shared" ref="AD419" si="10073">VLOOKUP($F419,$P$7:$CN$25,AC$5,FALSE)</f>
        <v>#N/A</v>
      </c>
      <c r="AE419" s="85" t="e">
        <f t="shared" si="9901"/>
        <v>#N/A</v>
      </c>
      <c r="AF419" s="86"/>
      <c r="AG419" s="84" t="e">
        <f t="shared" ref="AG419" si="10074">VLOOKUP($F419,$P$7:$CN$25,AF$5,FALSE)</f>
        <v>#N/A</v>
      </c>
      <c r="AH419" s="85" t="e">
        <f t="shared" si="9903"/>
        <v>#N/A</v>
      </c>
      <c r="AI419" s="87"/>
      <c r="AJ419" s="84" t="e">
        <f t="shared" ref="AJ419" si="10075">VLOOKUP($F419,$P$7:$CN$25,AI$5,FALSE)</f>
        <v>#N/A</v>
      </c>
      <c r="AK419" s="85" t="e">
        <f t="shared" si="9905"/>
        <v>#N/A</v>
      </c>
      <c r="AL419" s="76"/>
      <c r="AM419" s="84" t="e">
        <f t="shared" ref="AM419" si="10076">VLOOKUP($F419,$P$7:$CN$25,AL$5,FALSE)</f>
        <v>#N/A</v>
      </c>
      <c r="AN419" s="85" t="e">
        <f t="shared" si="9907"/>
        <v>#N/A</v>
      </c>
      <c r="AO419" s="86"/>
      <c r="AP419" s="84" t="e">
        <f t="shared" ref="AP419" si="10077">VLOOKUP($F419,$P$7:$CN$25,AO$5,FALSE)</f>
        <v>#N/A</v>
      </c>
      <c r="AQ419" s="85" t="e">
        <f t="shared" si="9909"/>
        <v>#N/A</v>
      </c>
      <c r="AR419" s="86"/>
      <c r="AS419" s="84" t="e">
        <f t="shared" ref="AS419" si="10078">VLOOKUP($F419,$P$7:$CN$25,AR$5,FALSE)</f>
        <v>#N/A</v>
      </c>
      <c r="AT419" s="85" t="e">
        <f t="shared" si="9911"/>
        <v>#N/A</v>
      </c>
      <c r="AU419" s="87"/>
      <c r="AV419" s="84" t="e">
        <f t="shared" ref="AV419" si="10079">VLOOKUP($F419,$P$7:$CN$25,AU$5,FALSE)</f>
        <v>#N/A</v>
      </c>
      <c r="AW419" s="85" t="e">
        <f t="shared" si="9913"/>
        <v>#N/A</v>
      </c>
      <c r="AX419" s="76"/>
      <c r="AY419" s="84" t="e">
        <f t="shared" ref="AY419" si="10080">VLOOKUP($F419,$P$7:$CN$25,AX$5,FALSE)</f>
        <v>#N/A</v>
      </c>
      <c r="AZ419" s="85" t="e">
        <f t="shared" si="9915"/>
        <v>#N/A</v>
      </c>
      <c r="BA419" s="86"/>
      <c r="BB419" s="84" t="e">
        <f t="shared" ref="BB419" si="10081">VLOOKUP($F419,$P$7:$CN$25,BA$5,FALSE)</f>
        <v>#N/A</v>
      </c>
      <c r="BC419" s="85" t="e">
        <f t="shared" si="9917"/>
        <v>#N/A</v>
      </c>
      <c r="BD419" s="86"/>
      <c r="BE419" s="84" t="e">
        <f t="shared" ref="BE419" si="10082">VLOOKUP($F419,$P$7:$CN$25,BD$5,FALSE)</f>
        <v>#N/A</v>
      </c>
      <c r="BF419" s="85" t="e">
        <f t="shared" si="9919"/>
        <v>#N/A</v>
      </c>
      <c r="BG419" s="87"/>
      <c r="BH419" s="84" t="e">
        <f t="shared" ref="BH419" si="10083">VLOOKUP($F419,$P$7:$CN$25,BG$5,FALSE)</f>
        <v>#N/A</v>
      </c>
      <c r="BI419" s="85" t="e">
        <f t="shared" si="9921"/>
        <v>#N/A</v>
      </c>
      <c r="BJ419" s="76"/>
      <c r="BK419" s="84" t="e">
        <f t="shared" ref="BK419" si="10084">VLOOKUP($F419,$P$7:$CN$25,BJ$5,FALSE)</f>
        <v>#N/A</v>
      </c>
      <c r="BL419" s="85" t="e">
        <f t="shared" si="9923"/>
        <v>#N/A</v>
      </c>
      <c r="BM419" s="86"/>
      <c r="BN419" s="84" t="e">
        <f t="shared" ref="BN419" si="10085">VLOOKUP($F419,$P$7:$CN$25,BM$5,FALSE)</f>
        <v>#N/A</v>
      </c>
      <c r="BO419" s="85" t="e">
        <f t="shared" si="9925"/>
        <v>#N/A</v>
      </c>
      <c r="BP419" s="87"/>
      <c r="BQ419" s="84" t="e">
        <f t="shared" ref="BQ419" si="10086">VLOOKUP($F419,$P$7:$CN$25,BP$5,FALSE)</f>
        <v>#N/A</v>
      </c>
      <c r="BR419" s="85" t="e">
        <f t="shared" si="9927"/>
        <v>#N/A</v>
      </c>
      <c r="BS419" s="88"/>
      <c r="BT419" s="84" t="e">
        <f t="shared" ref="BT419" si="10087">VLOOKUP($F419,$P$7:$CN$25,BS$5,FALSE)</f>
        <v>#N/A</v>
      </c>
      <c r="BU419" s="85" t="e">
        <f t="shared" si="9929"/>
        <v>#N/A</v>
      </c>
      <c r="BV419" s="86"/>
      <c r="BW419" s="84" t="e">
        <f t="shared" ref="BW419" si="10088">VLOOKUP($F419,$P$7:$CN$25,BV$5,FALSE)</f>
        <v>#N/A</v>
      </c>
      <c r="BX419" s="85" t="e">
        <f t="shared" si="9931"/>
        <v>#N/A</v>
      </c>
      <c r="BY419" s="86"/>
      <c r="BZ419" s="84" t="e">
        <f t="shared" ref="BZ419" si="10089">VLOOKUP($F419,$P$7:$CN$25,BY$5,FALSE)</f>
        <v>#N/A</v>
      </c>
      <c r="CA419" s="85" t="e">
        <f t="shared" si="9933"/>
        <v>#N/A</v>
      </c>
      <c r="CB419" s="86"/>
      <c r="CC419" s="84" t="e">
        <f t="shared" ref="CC419" si="10090">VLOOKUP($F419,$P$7:$CN$25,CB$5,FALSE)</f>
        <v>#N/A</v>
      </c>
      <c r="CD419" s="85" t="e">
        <f t="shared" si="9935"/>
        <v>#N/A</v>
      </c>
      <c r="CE419" s="86"/>
      <c r="CF419" s="84" t="e">
        <f t="shared" ref="CF419" si="10091">VLOOKUP($F419,$P$7:$CN$25,CE$5,FALSE)</f>
        <v>#N/A</v>
      </c>
      <c r="CG419" s="85" t="e">
        <f t="shared" si="9937"/>
        <v>#N/A</v>
      </c>
      <c r="CH419" s="86"/>
      <c r="CI419" s="84" t="e">
        <f t="shared" ref="CI419" si="10092">VLOOKUP($F419,$P$7:$CN$25,CH$5,FALSE)</f>
        <v>#N/A</v>
      </c>
      <c r="CJ419" s="85" t="e">
        <f t="shared" si="9939"/>
        <v>#N/A</v>
      </c>
      <c r="CK419" s="87"/>
      <c r="CL419" s="84" t="e">
        <f t="shared" ref="CL419" si="10093">VLOOKUP($F419,$P$7:$CN$25,CK$5,FALSE)</f>
        <v>#N/A</v>
      </c>
      <c r="CM419" s="85" t="e">
        <f t="shared" si="9941"/>
        <v>#N/A</v>
      </c>
      <c r="CN419" s="83"/>
      <c r="CO419" s="65" t="e">
        <f t="shared" ref="CO419" si="10094">VLOOKUP($F419,$P$7:$CN$25,CN$5,FALSE)</f>
        <v>#N/A</v>
      </c>
      <c r="CP419" s="66" t="e">
        <f t="shared" si="9943"/>
        <v>#N/A</v>
      </c>
      <c r="CQ419" s="66" t="str">
        <f t="shared" si="9887"/>
        <v>393- 1900/1/0</v>
      </c>
      <c r="CR419" s="66"/>
      <c r="CS419" s="66">
        <f t="shared" si="9888"/>
        <v>1900</v>
      </c>
      <c r="CT419" s="66">
        <f t="shared" si="9889"/>
        <v>1</v>
      </c>
      <c r="CU419" s="66">
        <f t="shared" si="9890"/>
        <v>0</v>
      </c>
      <c r="CV419" s="66" t="str">
        <f t="shared" si="9891"/>
        <v/>
      </c>
    </row>
    <row r="420" spans="1:100" x14ac:dyDescent="0.25">
      <c r="A420" s="188">
        <v>394</v>
      </c>
      <c r="B420" s="189"/>
      <c r="C420" s="189"/>
      <c r="D420" s="189"/>
      <c r="E420" s="189"/>
      <c r="F420" s="189" t="str">
        <f t="shared" si="9860"/>
        <v xml:space="preserve"> (min)</v>
      </c>
      <c r="G420" s="189" t="str">
        <f t="shared" si="9944"/>
        <v xml:space="preserve"> (max)</v>
      </c>
      <c r="H420" s="190"/>
      <c r="I420" s="190"/>
      <c r="J420" s="189"/>
      <c r="K420" s="189"/>
      <c r="L420" s="191"/>
      <c r="M420" s="191"/>
      <c r="N420" s="194">
        <f t="shared" si="9861"/>
        <v>0</v>
      </c>
      <c r="O420" s="192"/>
      <c r="P420" s="193"/>
      <c r="Q420" s="188"/>
      <c r="R420" s="84" t="e">
        <f t="shared" si="9892"/>
        <v>#N/A</v>
      </c>
      <c r="S420" s="85" t="e">
        <f t="shared" si="9893"/>
        <v>#N/A</v>
      </c>
      <c r="T420" s="86"/>
      <c r="U420" s="84" t="e">
        <f t="shared" ref="U420" si="10095">VLOOKUP($F420,$P$7:$CN$25,T$5,FALSE)</f>
        <v>#N/A</v>
      </c>
      <c r="V420" s="85" t="e">
        <f t="shared" si="9895"/>
        <v>#N/A</v>
      </c>
      <c r="W420" s="86"/>
      <c r="X420" s="84" t="e">
        <f t="shared" ref="X420" si="10096">VLOOKUP($F420,$P$7:$CN$25,W$5,FALSE)</f>
        <v>#N/A</v>
      </c>
      <c r="Y420" s="85" t="e">
        <f t="shared" si="9897"/>
        <v>#N/A</v>
      </c>
      <c r="Z420" s="86"/>
      <c r="AA420" s="84" t="e">
        <f t="shared" ref="AA420" si="10097">VLOOKUP($F420,$P$7:$CN$25,Z$5,FALSE)</f>
        <v>#N/A</v>
      </c>
      <c r="AB420" s="85" t="e">
        <f t="shared" si="9899"/>
        <v>#N/A</v>
      </c>
      <c r="AC420" s="86"/>
      <c r="AD420" s="84" t="e">
        <f t="shared" ref="AD420" si="10098">VLOOKUP($F420,$P$7:$CN$25,AC$5,FALSE)</f>
        <v>#N/A</v>
      </c>
      <c r="AE420" s="85" t="e">
        <f t="shared" si="9901"/>
        <v>#N/A</v>
      </c>
      <c r="AF420" s="86"/>
      <c r="AG420" s="84" t="e">
        <f t="shared" ref="AG420" si="10099">VLOOKUP($F420,$P$7:$CN$25,AF$5,FALSE)</f>
        <v>#N/A</v>
      </c>
      <c r="AH420" s="85" t="e">
        <f t="shared" si="9903"/>
        <v>#N/A</v>
      </c>
      <c r="AI420" s="87"/>
      <c r="AJ420" s="84" t="e">
        <f t="shared" ref="AJ420" si="10100">VLOOKUP($F420,$P$7:$CN$25,AI$5,FALSE)</f>
        <v>#N/A</v>
      </c>
      <c r="AK420" s="85" t="e">
        <f t="shared" si="9905"/>
        <v>#N/A</v>
      </c>
      <c r="AL420" s="76"/>
      <c r="AM420" s="84" t="e">
        <f t="shared" ref="AM420" si="10101">VLOOKUP($F420,$P$7:$CN$25,AL$5,FALSE)</f>
        <v>#N/A</v>
      </c>
      <c r="AN420" s="85" t="e">
        <f t="shared" si="9907"/>
        <v>#N/A</v>
      </c>
      <c r="AO420" s="86"/>
      <c r="AP420" s="84" t="e">
        <f t="shared" ref="AP420" si="10102">VLOOKUP($F420,$P$7:$CN$25,AO$5,FALSE)</f>
        <v>#N/A</v>
      </c>
      <c r="AQ420" s="85" t="e">
        <f t="shared" si="9909"/>
        <v>#N/A</v>
      </c>
      <c r="AR420" s="86"/>
      <c r="AS420" s="84" t="e">
        <f t="shared" ref="AS420" si="10103">VLOOKUP($F420,$P$7:$CN$25,AR$5,FALSE)</f>
        <v>#N/A</v>
      </c>
      <c r="AT420" s="85" t="e">
        <f t="shared" si="9911"/>
        <v>#N/A</v>
      </c>
      <c r="AU420" s="87"/>
      <c r="AV420" s="84" t="e">
        <f t="shared" ref="AV420" si="10104">VLOOKUP($F420,$P$7:$CN$25,AU$5,FALSE)</f>
        <v>#N/A</v>
      </c>
      <c r="AW420" s="85" t="e">
        <f t="shared" si="9913"/>
        <v>#N/A</v>
      </c>
      <c r="AX420" s="76"/>
      <c r="AY420" s="84" t="e">
        <f t="shared" ref="AY420" si="10105">VLOOKUP($F420,$P$7:$CN$25,AX$5,FALSE)</f>
        <v>#N/A</v>
      </c>
      <c r="AZ420" s="85" t="e">
        <f t="shared" si="9915"/>
        <v>#N/A</v>
      </c>
      <c r="BA420" s="86"/>
      <c r="BB420" s="84" t="e">
        <f t="shared" ref="BB420" si="10106">VLOOKUP($F420,$P$7:$CN$25,BA$5,FALSE)</f>
        <v>#N/A</v>
      </c>
      <c r="BC420" s="85" t="e">
        <f t="shared" si="9917"/>
        <v>#N/A</v>
      </c>
      <c r="BD420" s="86"/>
      <c r="BE420" s="84" t="e">
        <f t="shared" ref="BE420" si="10107">VLOOKUP($F420,$P$7:$CN$25,BD$5,FALSE)</f>
        <v>#N/A</v>
      </c>
      <c r="BF420" s="85" t="e">
        <f t="shared" si="9919"/>
        <v>#N/A</v>
      </c>
      <c r="BG420" s="87"/>
      <c r="BH420" s="84" t="e">
        <f t="shared" ref="BH420" si="10108">VLOOKUP($F420,$P$7:$CN$25,BG$5,FALSE)</f>
        <v>#N/A</v>
      </c>
      <c r="BI420" s="85" t="e">
        <f t="shared" si="9921"/>
        <v>#N/A</v>
      </c>
      <c r="BJ420" s="76"/>
      <c r="BK420" s="84" t="e">
        <f t="shared" ref="BK420" si="10109">VLOOKUP($F420,$P$7:$CN$25,BJ$5,FALSE)</f>
        <v>#N/A</v>
      </c>
      <c r="BL420" s="85" t="e">
        <f t="shared" si="9923"/>
        <v>#N/A</v>
      </c>
      <c r="BM420" s="86"/>
      <c r="BN420" s="84" t="e">
        <f t="shared" ref="BN420" si="10110">VLOOKUP($F420,$P$7:$CN$25,BM$5,FALSE)</f>
        <v>#N/A</v>
      </c>
      <c r="BO420" s="85" t="e">
        <f t="shared" si="9925"/>
        <v>#N/A</v>
      </c>
      <c r="BP420" s="87"/>
      <c r="BQ420" s="84" t="e">
        <f t="shared" ref="BQ420" si="10111">VLOOKUP($F420,$P$7:$CN$25,BP$5,FALSE)</f>
        <v>#N/A</v>
      </c>
      <c r="BR420" s="85" t="e">
        <f t="shared" si="9927"/>
        <v>#N/A</v>
      </c>
      <c r="BS420" s="88"/>
      <c r="BT420" s="84" t="e">
        <f t="shared" ref="BT420" si="10112">VLOOKUP($F420,$P$7:$CN$25,BS$5,FALSE)</f>
        <v>#N/A</v>
      </c>
      <c r="BU420" s="85" t="e">
        <f t="shared" si="9929"/>
        <v>#N/A</v>
      </c>
      <c r="BV420" s="86"/>
      <c r="BW420" s="84" t="e">
        <f t="shared" ref="BW420" si="10113">VLOOKUP($F420,$P$7:$CN$25,BV$5,FALSE)</f>
        <v>#N/A</v>
      </c>
      <c r="BX420" s="85" t="e">
        <f t="shared" si="9931"/>
        <v>#N/A</v>
      </c>
      <c r="BY420" s="86"/>
      <c r="BZ420" s="84" t="e">
        <f t="shared" ref="BZ420" si="10114">VLOOKUP($F420,$P$7:$CN$25,BY$5,FALSE)</f>
        <v>#N/A</v>
      </c>
      <c r="CA420" s="85" t="e">
        <f t="shared" si="9933"/>
        <v>#N/A</v>
      </c>
      <c r="CB420" s="86"/>
      <c r="CC420" s="84" t="e">
        <f t="shared" ref="CC420" si="10115">VLOOKUP($F420,$P$7:$CN$25,CB$5,FALSE)</f>
        <v>#N/A</v>
      </c>
      <c r="CD420" s="85" t="e">
        <f t="shared" si="9935"/>
        <v>#N/A</v>
      </c>
      <c r="CE420" s="86"/>
      <c r="CF420" s="84" t="e">
        <f t="shared" ref="CF420" si="10116">VLOOKUP($F420,$P$7:$CN$25,CE$5,FALSE)</f>
        <v>#N/A</v>
      </c>
      <c r="CG420" s="85" t="e">
        <f t="shared" si="9937"/>
        <v>#N/A</v>
      </c>
      <c r="CH420" s="86"/>
      <c r="CI420" s="84" t="e">
        <f t="shared" ref="CI420" si="10117">VLOOKUP($F420,$P$7:$CN$25,CH$5,FALSE)</f>
        <v>#N/A</v>
      </c>
      <c r="CJ420" s="85" t="e">
        <f t="shared" si="9939"/>
        <v>#N/A</v>
      </c>
      <c r="CK420" s="87"/>
      <c r="CL420" s="84" t="e">
        <f t="shared" ref="CL420" si="10118">VLOOKUP($F420,$P$7:$CN$25,CK$5,FALSE)</f>
        <v>#N/A</v>
      </c>
      <c r="CM420" s="85" t="e">
        <f t="shared" si="9941"/>
        <v>#N/A</v>
      </c>
      <c r="CN420" s="83"/>
      <c r="CO420" s="65" t="e">
        <f t="shared" ref="CO420" si="10119">VLOOKUP($F420,$P$7:$CN$25,CN$5,FALSE)</f>
        <v>#N/A</v>
      </c>
      <c r="CP420" s="66" t="e">
        <f t="shared" si="9943"/>
        <v>#N/A</v>
      </c>
      <c r="CQ420" s="66" t="str">
        <f t="shared" si="9887"/>
        <v>394- 1900/1/0</v>
      </c>
      <c r="CR420" s="66"/>
      <c r="CS420" s="66">
        <f t="shared" si="9888"/>
        <v>1900</v>
      </c>
      <c r="CT420" s="66">
        <f t="shared" si="9889"/>
        <v>1</v>
      </c>
      <c r="CU420" s="66">
        <f t="shared" si="9890"/>
        <v>0</v>
      </c>
      <c r="CV420" s="66" t="str">
        <f t="shared" si="9891"/>
        <v/>
      </c>
    </row>
    <row r="421" spans="1:100" x14ac:dyDescent="0.25">
      <c r="A421" s="188">
        <v>395</v>
      </c>
      <c r="B421" s="189"/>
      <c r="C421" s="189"/>
      <c r="D421" s="189"/>
      <c r="E421" s="189"/>
      <c r="F421" s="189" t="str">
        <f t="shared" si="9860"/>
        <v xml:space="preserve"> (min)</v>
      </c>
      <c r="G421" s="189" t="str">
        <f t="shared" si="9944"/>
        <v xml:space="preserve"> (max)</v>
      </c>
      <c r="H421" s="190"/>
      <c r="I421" s="190"/>
      <c r="J421" s="189"/>
      <c r="K421" s="189"/>
      <c r="L421" s="191"/>
      <c r="M421" s="191"/>
      <c r="N421" s="194">
        <f t="shared" si="9861"/>
        <v>0</v>
      </c>
      <c r="O421" s="192"/>
      <c r="P421" s="193"/>
      <c r="Q421" s="188"/>
      <c r="R421" s="84" t="e">
        <f t="shared" si="9892"/>
        <v>#N/A</v>
      </c>
      <c r="S421" s="85" t="e">
        <f t="shared" si="9893"/>
        <v>#N/A</v>
      </c>
      <c r="T421" s="86"/>
      <c r="U421" s="84" t="e">
        <f t="shared" ref="U421" si="10120">VLOOKUP($F421,$P$7:$CN$25,T$5,FALSE)</f>
        <v>#N/A</v>
      </c>
      <c r="V421" s="85" t="e">
        <f t="shared" si="9895"/>
        <v>#N/A</v>
      </c>
      <c r="W421" s="86"/>
      <c r="X421" s="84" t="e">
        <f t="shared" ref="X421" si="10121">VLOOKUP($F421,$P$7:$CN$25,W$5,FALSE)</f>
        <v>#N/A</v>
      </c>
      <c r="Y421" s="85" t="e">
        <f t="shared" si="9897"/>
        <v>#N/A</v>
      </c>
      <c r="Z421" s="86"/>
      <c r="AA421" s="84" t="e">
        <f t="shared" ref="AA421" si="10122">VLOOKUP($F421,$P$7:$CN$25,Z$5,FALSE)</f>
        <v>#N/A</v>
      </c>
      <c r="AB421" s="85" t="e">
        <f t="shared" si="9899"/>
        <v>#N/A</v>
      </c>
      <c r="AC421" s="86"/>
      <c r="AD421" s="84" t="e">
        <f t="shared" ref="AD421" si="10123">VLOOKUP($F421,$P$7:$CN$25,AC$5,FALSE)</f>
        <v>#N/A</v>
      </c>
      <c r="AE421" s="85" t="e">
        <f t="shared" si="9901"/>
        <v>#N/A</v>
      </c>
      <c r="AF421" s="86"/>
      <c r="AG421" s="84" t="e">
        <f t="shared" ref="AG421" si="10124">VLOOKUP($F421,$P$7:$CN$25,AF$5,FALSE)</f>
        <v>#N/A</v>
      </c>
      <c r="AH421" s="85" t="e">
        <f t="shared" si="9903"/>
        <v>#N/A</v>
      </c>
      <c r="AI421" s="87"/>
      <c r="AJ421" s="84" t="e">
        <f t="shared" ref="AJ421" si="10125">VLOOKUP($F421,$P$7:$CN$25,AI$5,FALSE)</f>
        <v>#N/A</v>
      </c>
      <c r="AK421" s="85" t="e">
        <f t="shared" si="9905"/>
        <v>#N/A</v>
      </c>
      <c r="AL421" s="76"/>
      <c r="AM421" s="84" t="e">
        <f t="shared" ref="AM421" si="10126">VLOOKUP($F421,$P$7:$CN$25,AL$5,FALSE)</f>
        <v>#N/A</v>
      </c>
      <c r="AN421" s="85" t="e">
        <f t="shared" si="9907"/>
        <v>#N/A</v>
      </c>
      <c r="AO421" s="86"/>
      <c r="AP421" s="84" t="e">
        <f t="shared" ref="AP421" si="10127">VLOOKUP($F421,$P$7:$CN$25,AO$5,FALSE)</f>
        <v>#N/A</v>
      </c>
      <c r="AQ421" s="85" t="e">
        <f t="shared" si="9909"/>
        <v>#N/A</v>
      </c>
      <c r="AR421" s="86"/>
      <c r="AS421" s="84" t="e">
        <f t="shared" ref="AS421" si="10128">VLOOKUP($F421,$P$7:$CN$25,AR$5,FALSE)</f>
        <v>#N/A</v>
      </c>
      <c r="AT421" s="85" t="e">
        <f t="shared" si="9911"/>
        <v>#N/A</v>
      </c>
      <c r="AU421" s="87"/>
      <c r="AV421" s="84" t="e">
        <f t="shared" ref="AV421" si="10129">VLOOKUP($F421,$P$7:$CN$25,AU$5,FALSE)</f>
        <v>#N/A</v>
      </c>
      <c r="AW421" s="85" t="e">
        <f t="shared" si="9913"/>
        <v>#N/A</v>
      </c>
      <c r="AX421" s="76"/>
      <c r="AY421" s="84" t="e">
        <f t="shared" ref="AY421" si="10130">VLOOKUP($F421,$P$7:$CN$25,AX$5,FALSE)</f>
        <v>#N/A</v>
      </c>
      <c r="AZ421" s="85" t="e">
        <f t="shared" si="9915"/>
        <v>#N/A</v>
      </c>
      <c r="BA421" s="86"/>
      <c r="BB421" s="84" t="e">
        <f t="shared" ref="BB421" si="10131">VLOOKUP($F421,$P$7:$CN$25,BA$5,FALSE)</f>
        <v>#N/A</v>
      </c>
      <c r="BC421" s="85" t="e">
        <f t="shared" si="9917"/>
        <v>#N/A</v>
      </c>
      <c r="BD421" s="86"/>
      <c r="BE421" s="84" t="e">
        <f t="shared" ref="BE421" si="10132">VLOOKUP($F421,$P$7:$CN$25,BD$5,FALSE)</f>
        <v>#N/A</v>
      </c>
      <c r="BF421" s="85" t="e">
        <f t="shared" si="9919"/>
        <v>#N/A</v>
      </c>
      <c r="BG421" s="87"/>
      <c r="BH421" s="84" t="e">
        <f t="shared" ref="BH421" si="10133">VLOOKUP($F421,$P$7:$CN$25,BG$5,FALSE)</f>
        <v>#N/A</v>
      </c>
      <c r="BI421" s="85" t="e">
        <f t="shared" si="9921"/>
        <v>#N/A</v>
      </c>
      <c r="BJ421" s="76"/>
      <c r="BK421" s="84" t="e">
        <f t="shared" ref="BK421" si="10134">VLOOKUP($F421,$P$7:$CN$25,BJ$5,FALSE)</f>
        <v>#N/A</v>
      </c>
      <c r="BL421" s="85" t="e">
        <f t="shared" si="9923"/>
        <v>#N/A</v>
      </c>
      <c r="BM421" s="86"/>
      <c r="BN421" s="84" t="e">
        <f t="shared" ref="BN421" si="10135">VLOOKUP($F421,$P$7:$CN$25,BM$5,FALSE)</f>
        <v>#N/A</v>
      </c>
      <c r="BO421" s="85" t="e">
        <f t="shared" si="9925"/>
        <v>#N/A</v>
      </c>
      <c r="BP421" s="87"/>
      <c r="BQ421" s="84" t="e">
        <f t="shared" ref="BQ421" si="10136">VLOOKUP($F421,$P$7:$CN$25,BP$5,FALSE)</f>
        <v>#N/A</v>
      </c>
      <c r="BR421" s="85" t="e">
        <f t="shared" si="9927"/>
        <v>#N/A</v>
      </c>
      <c r="BS421" s="88"/>
      <c r="BT421" s="84" t="e">
        <f t="shared" ref="BT421" si="10137">VLOOKUP($F421,$P$7:$CN$25,BS$5,FALSE)</f>
        <v>#N/A</v>
      </c>
      <c r="BU421" s="85" t="e">
        <f t="shared" si="9929"/>
        <v>#N/A</v>
      </c>
      <c r="BV421" s="86"/>
      <c r="BW421" s="84" t="e">
        <f t="shared" ref="BW421" si="10138">VLOOKUP($F421,$P$7:$CN$25,BV$5,FALSE)</f>
        <v>#N/A</v>
      </c>
      <c r="BX421" s="85" t="e">
        <f t="shared" si="9931"/>
        <v>#N/A</v>
      </c>
      <c r="BY421" s="86"/>
      <c r="BZ421" s="84" t="e">
        <f t="shared" ref="BZ421" si="10139">VLOOKUP($F421,$P$7:$CN$25,BY$5,FALSE)</f>
        <v>#N/A</v>
      </c>
      <c r="CA421" s="85" t="e">
        <f t="shared" si="9933"/>
        <v>#N/A</v>
      </c>
      <c r="CB421" s="86"/>
      <c r="CC421" s="84" t="e">
        <f t="shared" ref="CC421" si="10140">VLOOKUP($F421,$P$7:$CN$25,CB$5,FALSE)</f>
        <v>#N/A</v>
      </c>
      <c r="CD421" s="85" t="e">
        <f t="shared" si="9935"/>
        <v>#N/A</v>
      </c>
      <c r="CE421" s="86"/>
      <c r="CF421" s="84" t="e">
        <f t="shared" ref="CF421" si="10141">VLOOKUP($F421,$P$7:$CN$25,CE$5,FALSE)</f>
        <v>#N/A</v>
      </c>
      <c r="CG421" s="85" t="e">
        <f t="shared" si="9937"/>
        <v>#N/A</v>
      </c>
      <c r="CH421" s="86"/>
      <c r="CI421" s="84" t="e">
        <f t="shared" ref="CI421" si="10142">VLOOKUP($F421,$P$7:$CN$25,CH$5,FALSE)</f>
        <v>#N/A</v>
      </c>
      <c r="CJ421" s="85" t="e">
        <f t="shared" si="9939"/>
        <v>#N/A</v>
      </c>
      <c r="CK421" s="87"/>
      <c r="CL421" s="84" t="e">
        <f t="shared" ref="CL421" si="10143">VLOOKUP($F421,$P$7:$CN$25,CK$5,FALSE)</f>
        <v>#N/A</v>
      </c>
      <c r="CM421" s="85" t="e">
        <f t="shared" si="9941"/>
        <v>#N/A</v>
      </c>
      <c r="CN421" s="83"/>
      <c r="CO421" s="65" t="e">
        <f t="shared" ref="CO421" si="10144">VLOOKUP($F421,$P$7:$CN$25,CN$5,FALSE)</f>
        <v>#N/A</v>
      </c>
      <c r="CP421" s="66" t="e">
        <f t="shared" si="9943"/>
        <v>#N/A</v>
      </c>
      <c r="CQ421" s="66" t="str">
        <f t="shared" si="9887"/>
        <v>395- 1900/1/0</v>
      </c>
      <c r="CR421" s="66"/>
      <c r="CS421" s="66">
        <f t="shared" si="9888"/>
        <v>1900</v>
      </c>
      <c r="CT421" s="66">
        <f t="shared" si="9889"/>
        <v>1</v>
      </c>
      <c r="CU421" s="66">
        <f t="shared" si="9890"/>
        <v>0</v>
      </c>
      <c r="CV421" s="66" t="str">
        <f t="shared" si="9891"/>
        <v/>
      </c>
    </row>
    <row r="422" spans="1:100" x14ac:dyDescent="0.25">
      <c r="A422" s="188">
        <v>396</v>
      </c>
      <c r="B422" s="189"/>
      <c r="C422" s="189"/>
      <c r="D422" s="189"/>
      <c r="E422" s="189"/>
      <c r="F422" s="189" t="str">
        <f t="shared" si="9860"/>
        <v xml:space="preserve"> (min)</v>
      </c>
      <c r="G422" s="189" t="str">
        <f t="shared" si="9944"/>
        <v xml:space="preserve"> (max)</v>
      </c>
      <c r="H422" s="190"/>
      <c r="I422" s="190"/>
      <c r="J422" s="189"/>
      <c r="K422" s="189"/>
      <c r="L422" s="191"/>
      <c r="M422" s="191"/>
      <c r="N422" s="194">
        <f t="shared" si="9861"/>
        <v>0</v>
      </c>
      <c r="O422" s="192"/>
      <c r="P422" s="193"/>
      <c r="Q422" s="188"/>
      <c r="R422" s="84" t="e">
        <f t="shared" si="9892"/>
        <v>#N/A</v>
      </c>
      <c r="S422" s="85" t="e">
        <f t="shared" si="9893"/>
        <v>#N/A</v>
      </c>
      <c r="T422" s="86"/>
      <c r="U422" s="84" t="e">
        <f t="shared" ref="U422" si="10145">VLOOKUP($F422,$P$7:$CN$25,T$5,FALSE)</f>
        <v>#N/A</v>
      </c>
      <c r="V422" s="85" t="e">
        <f t="shared" si="9895"/>
        <v>#N/A</v>
      </c>
      <c r="W422" s="86"/>
      <c r="X422" s="84" t="e">
        <f t="shared" ref="X422" si="10146">VLOOKUP($F422,$P$7:$CN$25,W$5,FALSE)</f>
        <v>#N/A</v>
      </c>
      <c r="Y422" s="85" t="e">
        <f t="shared" si="9897"/>
        <v>#N/A</v>
      </c>
      <c r="Z422" s="86"/>
      <c r="AA422" s="84" t="e">
        <f t="shared" ref="AA422" si="10147">VLOOKUP($F422,$P$7:$CN$25,Z$5,FALSE)</f>
        <v>#N/A</v>
      </c>
      <c r="AB422" s="85" t="e">
        <f t="shared" si="9899"/>
        <v>#N/A</v>
      </c>
      <c r="AC422" s="86"/>
      <c r="AD422" s="84" t="e">
        <f t="shared" ref="AD422" si="10148">VLOOKUP($F422,$P$7:$CN$25,AC$5,FALSE)</f>
        <v>#N/A</v>
      </c>
      <c r="AE422" s="85" t="e">
        <f t="shared" si="9901"/>
        <v>#N/A</v>
      </c>
      <c r="AF422" s="86"/>
      <c r="AG422" s="84" t="e">
        <f t="shared" ref="AG422" si="10149">VLOOKUP($F422,$P$7:$CN$25,AF$5,FALSE)</f>
        <v>#N/A</v>
      </c>
      <c r="AH422" s="85" t="e">
        <f t="shared" si="9903"/>
        <v>#N/A</v>
      </c>
      <c r="AI422" s="87"/>
      <c r="AJ422" s="84" t="e">
        <f t="shared" ref="AJ422" si="10150">VLOOKUP($F422,$P$7:$CN$25,AI$5,FALSE)</f>
        <v>#N/A</v>
      </c>
      <c r="AK422" s="85" t="e">
        <f t="shared" si="9905"/>
        <v>#N/A</v>
      </c>
      <c r="AL422" s="76"/>
      <c r="AM422" s="84" t="e">
        <f t="shared" ref="AM422" si="10151">VLOOKUP($F422,$P$7:$CN$25,AL$5,FALSE)</f>
        <v>#N/A</v>
      </c>
      <c r="AN422" s="85" t="e">
        <f t="shared" si="9907"/>
        <v>#N/A</v>
      </c>
      <c r="AO422" s="86"/>
      <c r="AP422" s="84" t="e">
        <f t="shared" ref="AP422" si="10152">VLOOKUP($F422,$P$7:$CN$25,AO$5,FALSE)</f>
        <v>#N/A</v>
      </c>
      <c r="AQ422" s="85" t="e">
        <f t="shared" si="9909"/>
        <v>#N/A</v>
      </c>
      <c r="AR422" s="86"/>
      <c r="AS422" s="84" t="e">
        <f t="shared" ref="AS422" si="10153">VLOOKUP($F422,$P$7:$CN$25,AR$5,FALSE)</f>
        <v>#N/A</v>
      </c>
      <c r="AT422" s="85" t="e">
        <f t="shared" si="9911"/>
        <v>#N/A</v>
      </c>
      <c r="AU422" s="87"/>
      <c r="AV422" s="84" t="e">
        <f t="shared" ref="AV422" si="10154">VLOOKUP($F422,$P$7:$CN$25,AU$5,FALSE)</f>
        <v>#N/A</v>
      </c>
      <c r="AW422" s="85" t="e">
        <f t="shared" si="9913"/>
        <v>#N/A</v>
      </c>
      <c r="AX422" s="76"/>
      <c r="AY422" s="84" t="e">
        <f t="shared" ref="AY422" si="10155">VLOOKUP($F422,$P$7:$CN$25,AX$5,FALSE)</f>
        <v>#N/A</v>
      </c>
      <c r="AZ422" s="85" t="e">
        <f t="shared" si="9915"/>
        <v>#N/A</v>
      </c>
      <c r="BA422" s="86"/>
      <c r="BB422" s="84" t="e">
        <f t="shared" ref="BB422" si="10156">VLOOKUP($F422,$P$7:$CN$25,BA$5,FALSE)</f>
        <v>#N/A</v>
      </c>
      <c r="BC422" s="85" t="e">
        <f t="shared" si="9917"/>
        <v>#N/A</v>
      </c>
      <c r="BD422" s="86"/>
      <c r="BE422" s="84" t="e">
        <f t="shared" ref="BE422" si="10157">VLOOKUP($F422,$P$7:$CN$25,BD$5,FALSE)</f>
        <v>#N/A</v>
      </c>
      <c r="BF422" s="85" t="e">
        <f t="shared" si="9919"/>
        <v>#N/A</v>
      </c>
      <c r="BG422" s="87"/>
      <c r="BH422" s="84" t="e">
        <f t="shared" ref="BH422" si="10158">VLOOKUP($F422,$P$7:$CN$25,BG$5,FALSE)</f>
        <v>#N/A</v>
      </c>
      <c r="BI422" s="85" t="e">
        <f t="shared" si="9921"/>
        <v>#N/A</v>
      </c>
      <c r="BJ422" s="76"/>
      <c r="BK422" s="84" t="e">
        <f t="shared" ref="BK422" si="10159">VLOOKUP($F422,$P$7:$CN$25,BJ$5,FALSE)</f>
        <v>#N/A</v>
      </c>
      <c r="BL422" s="85" t="e">
        <f t="shared" si="9923"/>
        <v>#N/A</v>
      </c>
      <c r="BM422" s="86"/>
      <c r="BN422" s="84" t="e">
        <f t="shared" ref="BN422" si="10160">VLOOKUP($F422,$P$7:$CN$25,BM$5,FALSE)</f>
        <v>#N/A</v>
      </c>
      <c r="BO422" s="85" t="e">
        <f t="shared" si="9925"/>
        <v>#N/A</v>
      </c>
      <c r="BP422" s="87"/>
      <c r="BQ422" s="84" t="e">
        <f t="shared" ref="BQ422" si="10161">VLOOKUP($F422,$P$7:$CN$25,BP$5,FALSE)</f>
        <v>#N/A</v>
      </c>
      <c r="BR422" s="85" t="e">
        <f t="shared" si="9927"/>
        <v>#N/A</v>
      </c>
      <c r="BS422" s="88"/>
      <c r="BT422" s="84" t="e">
        <f t="shared" ref="BT422" si="10162">VLOOKUP($F422,$P$7:$CN$25,BS$5,FALSE)</f>
        <v>#N/A</v>
      </c>
      <c r="BU422" s="85" t="e">
        <f t="shared" si="9929"/>
        <v>#N/A</v>
      </c>
      <c r="BV422" s="86"/>
      <c r="BW422" s="84" t="e">
        <f t="shared" ref="BW422" si="10163">VLOOKUP($F422,$P$7:$CN$25,BV$5,FALSE)</f>
        <v>#N/A</v>
      </c>
      <c r="BX422" s="85" t="e">
        <f t="shared" si="9931"/>
        <v>#N/A</v>
      </c>
      <c r="BY422" s="86"/>
      <c r="BZ422" s="84" t="e">
        <f t="shared" ref="BZ422" si="10164">VLOOKUP($F422,$P$7:$CN$25,BY$5,FALSE)</f>
        <v>#N/A</v>
      </c>
      <c r="CA422" s="85" t="e">
        <f t="shared" si="9933"/>
        <v>#N/A</v>
      </c>
      <c r="CB422" s="86"/>
      <c r="CC422" s="84" t="e">
        <f t="shared" ref="CC422" si="10165">VLOOKUP($F422,$P$7:$CN$25,CB$5,FALSE)</f>
        <v>#N/A</v>
      </c>
      <c r="CD422" s="85" t="e">
        <f t="shared" si="9935"/>
        <v>#N/A</v>
      </c>
      <c r="CE422" s="86"/>
      <c r="CF422" s="84" t="e">
        <f t="shared" ref="CF422" si="10166">VLOOKUP($F422,$P$7:$CN$25,CE$5,FALSE)</f>
        <v>#N/A</v>
      </c>
      <c r="CG422" s="85" t="e">
        <f t="shared" si="9937"/>
        <v>#N/A</v>
      </c>
      <c r="CH422" s="86"/>
      <c r="CI422" s="84" t="e">
        <f t="shared" ref="CI422" si="10167">VLOOKUP($F422,$P$7:$CN$25,CH$5,FALSE)</f>
        <v>#N/A</v>
      </c>
      <c r="CJ422" s="85" t="e">
        <f t="shared" si="9939"/>
        <v>#N/A</v>
      </c>
      <c r="CK422" s="87"/>
      <c r="CL422" s="84" t="e">
        <f t="shared" ref="CL422" si="10168">VLOOKUP($F422,$P$7:$CN$25,CK$5,FALSE)</f>
        <v>#N/A</v>
      </c>
      <c r="CM422" s="85" t="e">
        <f t="shared" si="9941"/>
        <v>#N/A</v>
      </c>
      <c r="CN422" s="83"/>
      <c r="CO422" s="65" t="e">
        <f t="shared" ref="CO422" si="10169">VLOOKUP($F422,$P$7:$CN$25,CN$5,FALSE)</f>
        <v>#N/A</v>
      </c>
      <c r="CP422" s="66" t="e">
        <f t="shared" si="9943"/>
        <v>#N/A</v>
      </c>
      <c r="CQ422" s="66" t="str">
        <f t="shared" si="9887"/>
        <v>396- 1900/1/0</v>
      </c>
      <c r="CR422" s="66"/>
      <c r="CS422" s="66">
        <f t="shared" si="9888"/>
        <v>1900</v>
      </c>
      <c r="CT422" s="66">
        <f t="shared" si="9889"/>
        <v>1</v>
      </c>
      <c r="CU422" s="66">
        <f t="shared" si="9890"/>
        <v>0</v>
      </c>
      <c r="CV422" s="66" t="str">
        <f t="shared" si="9891"/>
        <v/>
      </c>
    </row>
    <row r="423" spans="1:100" x14ac:dyDescent="0.25">
      <c r="A423" s="188">
        <v>397</v>
      </c>
      <c r="B423" s="189"/>
      <c r="C423" s="189"/>
      <c r="D423" s="189"/>
      <c r="E423" s="189"/>
      <c r="F423" s="189" t="str">
        <f t="shared" si="9860"/>
        <v xml:space="preserve"> (min)</v>
      </c>
      <c r="G423" s="189" t="str">
        <f t="shared" si="9944"/>
        <v xml:space="preserve"> (max)</v>
      </c>
      <c r="H423" s="190"/>
      <c r="I423" s="190"/>
      <c r="J423" s="189"/>
      <c r="K423" s="189"/>
      <c r="L423" s="191"/>
      <c r="M423" s="191"/>
      <c r="N423" s="194">
        <f t="shared" si="9861"/>
        <v>0</v>
      </c>
      <c r="O423" s="192"/>
      <c r="P423" s="193"/>
      <c r="Q423" s="188"/>
      <c r="R423" s="84" t="e">
        <f t="shared" si="9892"/>
        <v>#N/A</v>
      </c>
      <c r="S423" s="85" t="e">
        <f t="shared" si="9893"/>
        <v>#N/A</v>
      </c>
      <c r="T423" s="86"/>
      <c r="U423" s="84" t="e">
        <f t="shared" ref="U423" si="10170">VLOOKUP($F423,$P$7:$CN$25,T$5,FALSE)</f>
        <v>#N/A</v>
      </c>
      <c r="V423" s="85" t="e">
        <f t="shared" si="9895"/>
        <v>#N/A</v>
      </c>
      <c r="W423" s="86"/>
      <c r="X423" s="84" t="e">
        <f t="shared" ref="X423" si="10171">VLOOKUP($F423,$P$7:$CN$25,W$5,FALSE)</f>
        <v>#N/A</v>
      </c>
      <c r="Y423" s="85" t="e">
        <f t="shared" si="9897"/>
        <v>#N/A</v>
      </c>
      <c r="Z423" s="86"/>
      <c r="AA423" s="84" t="e">
        <f t="shared" ref="AA423" si="10172">VLOOKUP($F423,$P$7:$CN$25,Z$5,FALSE)</f>
        <v>#N/A</v>
      </c>
      <c r="AB423" s="85" t="e">
        <f t="shared" si="9899"/>
        <v>#N/A</v>
      </c>
      <c r="AC423" s="86"/>
      <c r="AD423" s="84" t="e">
        <f t="shared" ref="AD423" si="10173">VLOOKUP($F423,$P$7:$CN$25,AC$5,FALSE)</f>
        <v>#N/A</v>
      </c>
      <c r="AE423" s="85" t="e">
        <f t="shared" si="9901"/>
        <v>#N/A</v>
      </c>
      <c r="AF423" s="86"/>
      <c r="AG423" s="84" t="e">
        <f t="shared" ref="AG423" si="10174">VLOOKUP($F423,$P$7:$CN$25,AF$5,FALSE)</f>
        <v>#N/A</v>
      </c>
      <c r="AH423" s="85" t="e">
        <f t="shared" si="9903"/>
        <v>#N/A</v>
      </c>
      <c r="AI423" s="87"/>
      <c r="AJ423" s="84" t="e">
        <f t="shared" ref="AJ423" si="10175">VLOOKUP($F423,$P$7:$CN$25,AI$5,FALSE)</f>
        <v>#N/A</v>
      </c>
      <c r="AK423" s="85" t="e">
        <f t="shared" si="9905"/>
        <v>#N/A</v>
      </c>
      <c r="AL423" s="76"/>
      <c r="AM423" s="84" t="e">
        <f t="shared" ref="AM423" si="10176">VLOOKUP($F423,$P$7:$CN$25,AL$5,FALSE)</f>
        <v>#N/A</v>
      </c>
      <c r="AN423" s="85" t="e">
        <f t="shared" si="9907"/>
        <v>#N/A</v>
      </c>
      <c r="AO423" s="86"/>
      <c r="AP423" s="84" t="e">
        <f t="shared" ref="AP423" si="10177">VLOOKUP($F423,$P$7:$CN$25,AO$5,FALSE)</f>
        <v>#N/A</v>
      </c>
      <c r="AQ423" s="85" t="e">
        <f t="shared" si="9909"/>
        <v>#N/A</v>
      </c>
      <c r="AR423" s="86"/>
      <c r="AS423" s="84" t="e">
        <f t="shared" ref="AS423" si="10178">VLOOKUP($F423,$P$7:$CN$25,AR$5,FALSE)</f>
        <v>#N/A</v>
      </c>
      <c r="AT423" s="85" t="e">
        <f t="shared" si="9911"/>
        <v>#N/A</v>
      </c>
      <c r="AU423" s="87"/>
      <c r="AV423" s="84" t="e">
        <f t="shared" ref="AV423" si="10179">VLOOKUP($F423,$P$7:$CN$25,AU$5,FALSE)</f>
        <v>#N/A</v>
      </c>
      <c r="AW423" s="85" t="e">
        <f t="shared" si="9913"/>
        <v>#N/A</v>
      </c>
      <c r="AX423" s="76"/>
      <c r="AY423" s="84" t="e">
        <f t="shared" ref="AY423" si="10180">VLOOKUP($F423,$P$7:$CN$25,AX$5,FALSE)</f>
        <v>#N/A</v>
      </c>
      <c r="AZ423" s="85" t="e">
        <f t="shared" si="9915"/>
        <v>#N/A</v>
      </c>
      <c r="BA423" s="86"/>
      <c r="BB423" s="84" t="e">
        <f t="shared" ref="BB423" si="10181">VLOOKUP($F423,$P$7:$CN$25,BA$5,FALSE)</f>
        <v>#N/A</v>
      </c>
      <c r="BC423" s="85" t="e">
        <f t="shared" si="9917"/>
        <v>#N/A</v>
      </c>
      <c r="BD423" s="86"/>
      <c r="BE423" s="84" t="e">
        <f t="shared" ref="BE423" si="10182">VLOOKUP($F423,$P$7:$CN$25,BD$5,FALSE)</f>
        <v>#N/A</v>
      </c>
      <c r="BF423" s="85" t="e">
        <f t="shared" si="9919"/>
        <v>#N/A</v>
      </c>
      <c r="BG423" s="87"/>
      <c r="BH423" s="84" t="e">
        <f t="shared" ref="BH423" si="10183">VLOOKUP($F423,$P$7:$CN$25,BG$5,FALSE)</f>
        <v>#N/A</v>
      </c>
      <c r="BI423" s="85" t="e">
        <f t="shared" si="9921"/>
        <v>#N/A</v>
      </c>
      <c r="BJ423" s="76"/>
      <c r="BK423" s="84" t="e">
        <f t="shared" ref="BK423" si="10184">VLOOKUP($F423,$P$7:$CN$25,BJ$5,FALSE)</f>
        <v>#N/A</v>
      </c>
      <c r="BL423" s="85" t="e">
        <f t="shared" si="9923"/>
        <v>#N/A</v>
      </c>
      <c r="BM423" s="86"/>
      <c r="BN423" s="84" t="e">
        <f t="shared" ref="BN423" si="10185">VLOOKUP($F423,$P$7:$CN$25,BM$5,FALSE)</f>
        <v>#N/A</v>
      </c>
      <c r="BO423" s="85" t="e">
        <f t="shared" si="9925"/>
        <v>#N/A</v>
      </c>
      <c r="BP423" s="87"/>
      <c r="BQ423" s="84" t="e">
        <f t="shared" ref="BQ423" si="10186">VLOOKUP($F423,$P$7:$CN$25,BP$5,FALSE)</f>
        <v>#N/A</v>
      </c>
      <c r="BR423" s="85" t="e">
        <f t="shared" si="9927"/>
        <v>#N/A</v>
      </c>
      <c r="BS423" s="88"/>
      <c r="BT423" s="84" t="e">
        <f t="shared" ref="BT423" si="10187">VLOOKUP($F423,$P$7:$CN$25,BS$5,FALSE)</f>
        <v>#N/A</v>
      </c>
      <c r="BU423" s="85" t="e">
        <f t="shared" si="9929"/>
        <v>#N/A</v>
      </c>
      <c r="BV423" s="86"/>
      <c r="BW423" s="84" t="e">
        <f t="shared" ref="BW423" si="10188">VLOOKUP($F423,$P$7:$CN$25,BV$5,FALSE)</f>
        <v>#N/A</v>
      </c>
      <c r="BX423" s="85" t="e">
        <f t="shared" si="9931"/>
        <v>#N/A</v>
      </c>
      <c r="BY423" s="86"/>
      <c r="BZ423" s="84" t="e">
        <f t="shared" ref="BZ423" si="10189">VLOOKUP($F423,$P$7:$CN$25,BY$5,FALSE)</f>
        <v>#N/A</v>
      </c>
      <c r="CA423" s="85" t="e">
        <f t="shared" si="9933"/>
        <v>#N/A</v>
      </c>
      <c r="CB423" s="86"/>
      <c r="CC423" s="84" t="e">
        <f t="shared" ref="CC423" si="10190">VLOOKUP($F423,$P$7:$CN$25,CB$5,FALSE)</f>
        <v>#N/A</v>
      </c>
      <c r="CD423" s="85" t="e">
        <f t="shared" si="9935"/>
        <v>#N/A</v>
      </c>
      <c r="CE423" s="86"/>
      <c r="CF423" s="84" t="e">
        <f t="shared" ref="CF423" si="10191">VLOOKUP($F423,$P$7:$CN$25,CE$5,FALSE)</f>
        <v>#N/A</v>
      </c>
      <c r="CG423" s="85" t="e">
        <f t="shared" si="9937"/>
        <v>#N/A</v>
      </c>
      <c r="CH423" s="86"/>
      <c r="CI423" s="84" t="e">
        <f t="shared" ref="CI423" si="10192">VLOOKUP($F423,$P$7:$CN$25,CH$5,FALSE)</f>
        <v>#N/A</v>
      </c>
      <c r="CJ423" s="85" t="e">
        <f t="shared" si="9939"/>
        <v>#N/A</v>
      </c>
      <c r="CK423" s="87"/>
      <c r="CL423" s="84" t="e">
        <f t="shared" ref="CL423" si="10193">VLOOKUP($F423,$P$7:$CN$25,CK$5,FALSE)</f>
        <v>#N/A</v>
      </c>
      <c r="CM423" s="85" t="e">
        <f t="shared" si="9941"/>
        <v>#N/A</v>
      </c>
      <c r="CN423" s="83"/>
      <c r="CO423" s="65" t="e">
        <f t="shared" ref="CO423" si="10194">VLOOKUP($F423,$P$7:$CN$25,CN$5,FALSE)</f>
        <v>#N/A</v>
      </c>
      <c r="CP423" s="66" t="e">
        <f t="shared" si="9943"/>
        <v>#N/A</v>
      </c>
      <c r="CQ423" s="66" t="str">
        <f t="shared" si="9887"/>
        <v>397- 1900/1/0</v>
      </c>
      <c r="CR423" s="66"/>
      <c r="CS423" s="66">
        <f t="shared" si="9888"/>
        <v>1900</v>
      </c>
      <c r="CT423" s="66">
        <f t="shared" si="9889"/>
        <v>1</v>
      </c>
      <c r="CU423" s="66">
        <f t="shared" si="9890"/>
        <v>0</v>
      </c>
      <c r="CV423" s="66" t="str">
        <f t="shared" si="9891"/>
        <v/>
      </c>
    </row>
    <row r="424" spans="1:100" x14ac:dyDescent="0.25">
      <c r="A424" s="188">
        <v>398</v>
      </c>
      <c r="B424" s="189"/>
      <c r="C424" s="189"/>
      <c r="D424" s="189"/>
      <c r="E424" s="189"/>
      <c r="F424" s="189" t="str">
        <f t="shared" si="9860"/>
        <v xml:space="preserve"> (min)</v>
      </c>
      <c r="G424" s="189" t="str">
        <f t="shared" si="9944"/>
        <v xml:space="preserve"> (max)</v>
      </c>
      <c r="H424" s="190"/>
      <c r="I424" s="190"/>
      <c r="J424" s="189"/>
      <c r="K424" s="189"/>
      <c r="L424" s="191"/>
      <c r="M424" s="191"/>
      <c r="N424" s="194">
        <f t="shared" si="9861"/>
        <v>0</v>
      </c>
      <c r="O424" s="192"/>
      <c r="P424" s="193"/>
      <c r="Q424" s="188"/>
      <c r="R424" s="84" t="e">
        <f t="shared" si="9892"/>
        <v>#N/A</v>
      </c>
      <c r="S424" s="85" t="e">
        <f t="shared" si="9893"/>
        <v>#N/A</v>
      </c>
      <c r="T424" s="86"/>
      <c r="U424" s="84" t="e">
        <f t="shared" ref="U424" si="10195">VLOOKUP($F424,$P$7:$CN$25,T$5,FALSE)</f>
        <v>#N/A</v>
      </c>
      <c r="V424" s="85" t="e">
        <f t="shared" si="9895"/>
        <v>#N/A</v>
      </c>
      <c r="W424" s="86"/>
      <c r="X424" s="84" t="e">
        <f t="shared" ref="X424" si="10196">VLOOKUP($F424,$P$7:$CN$25,W$5,FALSE)</f>
        <v>#N/A</v>
      </c>
      <c r="Y424" s="85" t="e">
        <f t="shared" si="9897"/>
        <v>#N/A</v>
      </c>
      <c r="Z424" s="86"/>
      <c r="AA424" s="84" t="e">
        <f t="shared" ref="AA424" si="10197">VLOOKUP($F424,$P$7:$CN$25,Z$5,FALSE)</f>
        <v>#N/A</v>
      </c>
      <c r="AB424" s="85" t="e">
        <f t="shared" si="9899"/>
        <v>#N/A</v>
      </c>
      <c r="AC424" s="86"/>
      <c r="AD424" s="84" t="e">
        <f t="shared" ref="AD424" si="10198">VLOOKUP($F424,$P$7:$CN$25,AC$5,FALSE)</f>
        <v>#N/A</v>
      </c>
      <c r="AE424" s="85" t="e">
        <f t="shared" si="9901"/>
        <v>#N/A</v>
      </c>
      <c r="AF424" s="86"/>
      <c r="AG424" s="84" t="e">
        <f t="shared" ref="AG424" si="10199">VLOOKUP($F424,$P$7:$CN$25,AF$5,FALSE)</f>
        <v>#N/A</v>
      </c>
      <c r="AH424" s="85" t="e">
        <f t="shared" si="9903"/>
        <v>#N/A</v>
      </c>
      <c r="AI424" s="87"/>
      <c r="AJ424" s="84" t="e">
        <f t="shared" ref="AJ424" si="10200">VLOOKUP($F424,$P$7:$CN$25,AI$5,FALSE)</f>
        <v>#N/A</v>
      </c>
      <c r="AK424" s="85" t="e">
        <f t="shared" si="9905"/>
        <v>#N/A</v>
      </c>
      <c r="AL424" s="76"/>
      <c r="AM424" s="84" t="e">
        <f t="shared" ref="AM424" si="10201">VLOOKUP($F424,$P$7:$CN$25,AL$5,FALSE)</f>
        <v>#N/A</v>
      </c>
      <c r="AN424" s="85" t="e">
        <f t="shared" si="9907"/>
        <v>#N/A</v>
      </c>
      <c r="AO424" s="86"/>
      <c r="AP424" s="84" t="e">
        <f t="shared" ref="AP424" si="10202">VLOOKUP($F424,$P$7:$CN$25,AO$5,FALSE)</f>
        <v>#N/A</v>
      </c>
      <c r="AQ424" s="85" t="e">
        <f t="shared" si="9909"/>
        <v>#N/A</v>
      </c>
      <c r="AR424" s="86"/>
      <c r="AS424" s="84" t="e">
        <f t="shared" ref="AS424" si="10203">VLOOKUP($F424,$P$7:$CN$25,AR$5,FALSE)</f>
        <v>#N/A</v>
      </c>
      <c r="AT424" s="85" t="e">
        <f t="shared" si="9911"/>
        <v>#N/A</v>
      </c>
      <c r="AU424" s="87"/>
      <c r="AV424" s="84" t="e">
        <f t="shared" ref="AV424" si="10204">VLOOKUP($F424,$P$7:$CN$25,AU$5,FALSE)</f>
        <v>#N/A</v>
      </c>
      <c r="AW424" s="85" t="e">
        <f t="shared" si="9913"/>
        <v>#N/A</v>
      </c>
      <c r="AX424" s="76"/>
      <c r="AY424" s="84" t="e">
        <f t="shared" ref="AY424" si="10205">VLOOKUP($F424,$P$7:$CN$25,AX$5,FALSE)</f>
        <v>#N/A</v>
      </c>
      <c r="AZ424" s="85" t="e">
        <f t="shared" si="9915"/>
        <v>#N/A</v>
      </c>
      <c r="BA424" s="86"/>
      <c r="BB424" s="84" t="e">
        <f t="shared" ref="BB424" si="10206">VLOOKUP($F424,$P$7:$CN$25,BA$5,FALSE)</f>
        <v>#N/A</v>
      </c>
      <c r="BC424" s="85" t="e">
        <f t="shared" si="9917"/>
        <v>#N/A</v>
      </c>
      <c r="BD424" s="86"/>
      <c r="BE424" s="84" t="e">
        <f t="shared" ref="BE424" si="10207">VLOOKUP($F424,$P$7:$CN$25,BD$5,FALSE)</f>
        <v>#N/A</v>
      </c>
      <c r="BF424" s="85" t="e">
        <f t="shared" si="9919"/>
        <v>#N/A</v>
      </c>
      <c r="BG424" s="87"/>
      <c r="BH424" s="84" t="e">
        <f t="shared" ref="BH424" si="10208">VLOOKUP($F424,$P$7:$CN$25,BG$5,FALSE)</f>
        <v>#N/A</v>
      </c>
      <c r="BI424" s="85" t="e">
        <f t="shared" si="9921"/>
        <v>#N/A</v>
      </c>
      <c r="BJ424" s="76"/>
      <c r="BK424" s="84" t="e">
        <f t="shared" ref="BK424" si="10209">VLOOKUP($F424,$P$7:$CN$25,BJ$5,FALSE)</f>
        <v>#N/A</v>
      </c>
      <c r="BL424" s="85" t="e">
        <f t="shared" si="9923"/>
        <v>#N/A</v>
      </c>
      <c r="BM424" s="86"/>
      <c r="BN424" s="84" t="e">
        <f t="shared" ref="BN424" si="10210">VLOOKUP($F424,$P$7:$CN$25,BM$5,FALSE)</f>
        <v>#N/A</v>
      </c>
      <c r="BO424" s="85" t="e">
        <f t="shared" si="9925"/>
        <v>#N/A</v>
      </c>
      <c r="BP424" s="87"/>
      <c r="BQ424" s="84" t="e">
        <f t="shared" ref="BQ424" si="10211">VLOOKUP($F424,$P$7:$CN$25,BP$5,FALSE)</f>
        <v>#N/A</v>
      </c>
      <c r="BR424" s="85" t="e">
        <f t="shared" si="9927"/>
        <v>#N/A</v>
      </c>
      <c r="BS424" s="88"/>
      <c r="BT424" s="84" t="e">
        <f t="shared" ref="BT424" si="10212">VLOOKUP($F424,$P$7:$CN$25,BS$5,FALSE)</f>
        <v>#N/A</v>
      </c>
      <c r="BU424" s="85" t="e">
        <f t="shared" si="9929"/>
        <v>#N/A</v>
      </c>
      <c r="BV424" s="86"/>
      <c r="BW424" s="84" t="e">
        <f t="shared" ref="BW424" si="10213">VLOOKUP($F424,$P$7:$CN$25,BV$5,FALSE)</f>
        <v>#N/A</v>
      </c>
      <c r="BX424" s="85" t="e">
        <f t="shared" si="9931"/>
        <v>#N/A</v>
      </c>
      <c r="BY424" s="86"/>
      <c r="BZ424" s="84" t="e">
        <f t="shared" ref="BZ424" si="10214">VLOOKUP($F424,$P$7:$CN$25,BY$5,FALSE)</f>
        <v>#N/A</v>
      </c>
      <c r="CA424" s="85" t="e">
        <f t="shared" si="9933"/>
        <v>#N/A</v>
      </c>
      <c r="CB424" s="86"/>
      <c r="CC424" s="84" t="e">
        <f t="shared" ref="CC424" si="10215">VLOOKUP($F424,$P$7:$CN$25,CB$5,FALSE)</f>
        <v>#N/A</v>
      </c>
      <c r="CD424" s="85" t="e">
        <f t="shared" si="9935"/>
        <v>#N/A</v>
      </c>
      <c r="CE424" s="86"/>
      <c r="CF424" s="84" t="e">
        <f t="shared" ref="CF424" si="10216">VLOOKUP($F424,$P$7:$CN$25,CE$5,FALSE)</f>
        <v>#N/A</v>
      </c>
      <c r="CG424" s="85" t="e">
        <f t="shared" si="9937"/>
        <v>#N/A</v>
      </c>
      <c r="CH424" s="86"/>
      <c r="CI424" s="84" t="e">
        <f t="shared" ref="CI424" si="10217">VLOOKUP($F424,$P$7:$CN$25,CH$5,FALSE)</f>
        <v>#N/A</v>
      </c>
      <c r="CJ424" s="85" t="e">
        <f t="shared" si="9939"/>
        <v>#N/A</v>
      </c>
      <c r="CK424" s="87"/>
      <c r="CL424" s="84" t="e">
        <f t="shared" ref="CL424" si="10218">VLOOKUP($F424,$P$7:$CN$25,CK$5,FALSE)</f>
        <v>#N/A</v>
      </c>
      <c r="CM424" s="85" t="e">
        <f t="shared" si="9941"/>
        <v>#N/A</v>
      </c>
      <c r="CN424" s="83"/>
      <c r="CO424" s="65" t="e">
        <f t="shared" ref="CO424" si="10219">VLOOKUP($F424,$P$7:$CN$25,CN$5,FALSE)</f>
        <v>#N/A</v>
      </c>
      <c r="CP424" s="66" t="e">
        <f t="shared" si="9943"/>
        <v>#N/A</v>
      </c>
      <c r="CQ424" s="66" t="str">
        <f t="shared" si="9887"/>
        <v>398- 1900/1/0</v>
      </c>
      <c r="CR424" s="66"/>
      <c r="CS424" s="66">
        <f t="shared" si="9888"/>
        <v>1900</v>
      </c>
      <c r="CT424" s="66">
        <f t="shared" si="9889"/>
        <v>1</v>
      </c>
      <c r="CU424" s="66">
        <f t="shared" si="9890"/>
        <v>0</v>
      </c>
      <c r="CV424" s="66" t="str">
        <f t="shared" si="9891"/>
        <v/>
      </c>
    </row>
    <row r="425" spans="1:100" x14ac:dyDescent="0.25">
      <c r="A425" s="188">
        <v>399</v>
      </c>
      <c r="B425" s="189"/>
      <c r="C425" s="189"/>
      <c r="D425" s="189"/>
      <c r="E425" s="189"/>
      <c r="F425" s="189" t="str">
        <f t="shared" si="9860"/>
        <v xml:space="preserve"> (min)</v>
      </c>
      <c r="G425" s="189" t="str">
        <f t="shared" si="9944"/>
        <v xml:space="preserve"> (max)</v>
      </c>
      <c r="H425" s="190"/>
      <c r="I425" s="190"/>
      <c r="J425" s="189"/>
      <c r="K425" s="189"/>
      <c r="L425" s="191"/>
      <c r="M425" s="191"/>
      <c r="N425" s="194">
        <f t="shared" si="9861"/>
        <v>0</v>
      </c>
      <c r="O425" s="192"/>
      <c r="P425" s="193"/>
      <c r="Q425" s="188"/>
      <c r="R425" s="84" t="e">
        <f t="shared" si="9892"/>
        <v>#N/A</v>
      </c>
      <c r="S425" s="85" t="e">
        <f t="shared" si="9893"/>
        <v>#N/A</v>
      </c>
      <c r="T425" s="86"/>
      <c r="U425" s="84" t="e">
        <f t="shared" ref="U425" si="10220">VLOOKUP($F425,$P$7:$CN$25,T$5,FALSE)</f>
        <v>#N/A</v>
      </c>
      <c r="V425" s="85" t="e">
        <f t="shared" si="9895"/>
        <v>#N/A</v>
      </c>
      <c r="W425" s="86"/>
      <c r="X425" s="84" t="e">
        <f t="shared" ref="X425" si="10221">VLOOKUP($F425,$P$7:$CN$25,W$5,FALSE)</f>
        <v>#N/A</v>
      </c>
      <c r="Y425" s="85" t="e">
        <f t="shared" si="9897"/>
        <v>#N/A</v>
      </c>
      <c r="Z425" s="86"/>
      <c r="AA425" s="84" t="e">
        <f t="shared" ref="AA425" si="10222">VLOOKUP($F425,$P$7:$CN$25,Z$5,FALSE)</f>
        <v>#N/A</v>
      </c>
      <c r="AB425" s="85" t="e">
        <f t="shared" si="9899"/>
        <v>#N/A</v>
      </c>
      <c r="AC425" s="86"/>
      <c r="AD425" s="84" t="e">
        <f t="shared" ref="AD425" si="10223">VLOOKUP($F425,$P$7:$CN$25,AC$5,FALSE)</f>
        <v>#N/A</v>
      </c>
      <c r="AE425" s="85" t="e">
        <f t="shared" si="9901"/>
        <v>#N/A</v>
      </c>
      <c r="AF425" s="86"/>
      <c r="AG425" s="84" t="e">
        <f t="shared" ref="AG425" si="10224">VLOOKUP($F425,$P$7:$CN$25,AF$5,FALSE)</f>
        <v>#N/A</v>
      </c>
      <c r="AH425" s="85" t="e">
        <f t="shared" si="9903"/>
        <v>#N/A</v>
      </c>
      <c r="AI425" s="87"/>
      <c r="AJ425" s="84" t="e">
        <f t="shared" ref="AJ425" si="10225">VLOOKUP($F425,$P$7:$CN$25,AI$5,FALSE)</f>
        <v>#N/A</v>
      </c>
      <c r="AK425" s="85" t="e">
        <f t="shared" si="9905"/>
        <v>#N/A</v>
      </c>
      <c r="AL425" s="76"/>
      <c r="AM425" s="84" t="e">
        <f t="shared" ref="AM425" si="10226">VLOOKUP($F425,$P$7:$CN$25,AL$5,FALSE)</f>
        <v>#N/A</v>
      </c>
      <c r="AN425" s="85" t="e">
        <f t="shared" si="9907"/>
        <v>#N/A</v>
      </c>
      <c r="AO425" s="86"/>
      <c r="AP425" s="84" t="e">
        <f t="shared" ref="AP425" si="10227">VLOOKUP($F425,$P$7:$CN$25,AO$5,FALSE)</f>
        <v>#N/A</v>
      </c>
      <c r="AQ425" s="85" t="e">
        <f t="shared" si="9909"/>
        <v>#N/A</v>
      </c>
      <c r="AR425" s="86"/>
      <c r="AS425" s="84" t="e">
        <f t="shared" ref="AS425" si="10228">VLOOKUP($F425,$P$7:$CN$25,AR$5,FALSE)</f>
        <v>#N/A</v>
      </c>
      <c r="AT425" s="85" t="e">
        <f t="shared" si="9911"/>
        <v>#N/A</v>
      </c>
      <c r="AU425" s="87"/>
      <c r="AV425" s="84" t="e">
        <f t="shared" ref="AV425" si="10229">VLOOKUP($F425,$P$7:$CN$25,AU$5,FALSE)</f>
        <v>#N/A</v>
      </c>
      <c r="AW425" s="85" t="e">
        <f t="shared" si="9913"/>
        <v>#N/A</v>
      </c>
      <c r="AX425" s="76"/>
      <c r="AY425" s="84" t="e">
        <f t="shared" ref="AY425" si="10230">VLOOKUP($F425,$P$7:$CN$25,AX$5,FALSE)</f>
        <v>#N/A</v>
      </c>
      <c r="AZ425" s="85" t="e">
        <f t="shared" si="9915"/>
        <v>#N/A</v>
      </c>
      <c r="BA425" s="86"/>
      <c r="BB425" s="84" t="e">
        <f t="shared" ref="BB425" si="10231">VLOOKUP($F425,$P$7:$CN$25,BA$5,FALSE)</f>
        <v>#N/A</v>
      </c>
      <c r="BC425" s="85" t="e">
        <f t="shared" si="9917"/>
        <v>#N/A</v>
      </c>
      <c r="BD425" s="86"/>
      <c r="BE425" s="84" t="e">
        <f t="shared" ref="BE425" si="10232">VLOOKUP($F425,$P$7:$CN$25,BD$5,FALSE)</f>
        <v>#N/A</v>
      </c>
      <c r="BF425" s="85" t="e">
        <f t="shared" si="9919"/>
        <v>#N/A</v>
      </c>
      <c r="BG425" s="87"/>
      <c r="BH425" s="84" t="e">
        <f t="shared" ref="BH425" si="10233">VLOOKUP($F425,$P$7:$CN$25,BG$5,FALSE)</f>
        <v>#N/A</v>
      </c>
      <c r="BI425" s="85" t="e">
        <f t="shared" si="9921"/>
        <v>#N/A</v>
      </c>
      <c r="BJ425" s="76"/>
      <c r="BK425" s="84" t="e">
        <f t="shared" ref="BK425" si="10234">VLOOKUP($F425,$P$7:$CN$25,BJ$5,FALSE)</f>
        <v>#N/A</v>
      </c>
      <c r="BL425" s="85" t="e">
        <f t="shared" si="9923"/>
        <v>#N/A</v>
      </c>
      <c r="BM425" s="86"/>
      <c r="BN425" s="84" t="e">
        <f t="shared" ref="BN425" si="10235">VLOOKUP($F425,$P$7:$CN$25,BM$5,FALSE)</f>
        <v>#N/A</v>
      </c>
      <c r="BO425" s="85" t="e">
        <f t="shared" si="9925"/>
        <v>#N/A</v>
      </c>
      <c r="BP425" s="87"/>
      <c r="BQ425" s="84" t="e">
        <f t="shared" ref="BQ425" si="10236">VLOOKUP($F425,$P$7:$CN$25,BP$5,FALSE)</f>
        <v>#N/A</v>
      </c>
      <c r="BR425" s="85" t="e">
        <f t="shared" si="9927"/>
        <v>#N/A</v>
      </c>
      <c r="BS425" s="88"/>
      <c r="BT425" s="84" t="e">
        <f t="shared" ref="BT425" si="10237">VLOOKUP($F425,$P$7:$CN$25,BS$5,FALSE)</f>
        <v>#N/A</v>
      </c>
      <c r="BU425" s="85" t="e">
        <f t="shared" si="9929"/>
        <v>#N/A</v>
      </c>
      <c r="BV425" s="86"/>
      <c r="BW425" s="84" t="e">
        <f t="shared" ref="BW425" si="10238">VLOOKUP($F425,$P$7:$CN$25,BV$5,FALSE)</f>
        <v>#N/A</v>
      </c>
      <c r="BX425" s="85" t="e">
        <f t="shared" si="9931"/>
        <v>#N/A</v>
      </c>
      <c r="BY425" s="86"/>
      <c r="BZ425" s="84" t="e">
        <f t="shared" ref="BZ425" si="10239">VLOOKUP($F425,$P$7:$CN$25,BY$5,FALSE)</f>
        <v>#N/A</v>
      </c>
      <c r="CA425" s="85" t="e">
        <f t="shared" si="9933"/>
        <v>#N/A</v>
      </c>
      <c r="CB425" s="86"/>
      <c r="CC425" s="84" t="e">
        <f t="shared" ref="CC425" si="10240">VLOOKUP($F425,$P$7:$CN$25,CB$5,FALSE)</f>
        <v>#N/A</v>
      </c>
      <c r="CD425" s="85" t="e">
        <f t="shared" si="9935"/>
        <v>#N/A</v>
      </c>
      <c r="CE425" s="86"/>
      <c r="CF425" s="84" t="e">
        <f t="shared" ref="CF425" si="10241">VLOOKUP($F425,$P$7:$CN$25,CE$5,FALSE)</f>
        <v>#N/A</v>
      </c>
      <c r="CG425" s="85" t="e">
        <f t="shared" si="9937"/>
        <v>#N/A</v>
      </c>
      <c r="CH425" s="86"/>
      <c r="CI425" s="84" t="e">
        <f t="shared" ref="CI425" si="10242">VLOOKUP($F425,$P$7:$CN$25,CH$5,FALSE)</f>
        <v>#N/A</v>
      </c>
      <c r="CJ425" s="85" t="e">
        <f t="shared" si="9939"/>
        <v>#N/A</v>
      </c>
      <c r="CK425" s="87"/>
      <c r="CL425" s="84" t="e">
        <f t="shared" ref="CL425" si="10243">VLOOKUP($F425,$P$7:$CN$25,CK$5,FALSE)</f>
        <v>#N/A</v>
      </c>
      <c r="CM425" s="85" t="e">
        <f t="shared" si="9941"/>
        <v>#N/A</v>
      </c>
      <c r="CN425" s="83"/>
      <c r="CO425" s="65" t="e">
        <f t="shared" ref="CO425" si="10244">VLOOKUP($F425,$P$7:$CN$25,CN$5,FALSE)</f>
        <v>#N/A</v>
      </c>
      <c r="CP425" s="66" t="e">
        <f t="shared" si="9943"/>
        <v>#N/A</v>
      </c>
      <c r="CQ425" s="66" t="str">
        <f t="shared" si="9887"/>
        <v>399- 1900/1/0</v>
      </c>
      <c r="CR425" s="66"/>
      <c r="CS425" s="66">
        <f t="shared" si="9888"/>
        <v>1900</v>
      </c>
      <c r="CT425" s="66">
        <f t="shared" si="9889"/>
        <v>1</v>
      </c>
      <c r="CU425" s="66">
        <f t="shared" si="9890"/>
        <v>0</v>
      </c>
      <c r="CV425" s="66" t="str">
        <f t="shared" si="9891"/>
        <v/>
      </c>
    </row>
    <row r="426" spans="1:100" x14ac:dyDescent="0.25">
      <c r="A426" s="188">
        <v>400</v>
      </c>
      <c r="B426" s="189"/>
      <c r="C426" s="189"/>
      <c r="D426" s="189"/>
      <c r="E426" s="189"/>
      <c r="F426" s="189" t="str">
        <f t="shared" si="9860"/>
        <v xml:space="preserve"> (min)</v>
      </c>
      <c r="G426" s="189" t="str">
        <f t="shared" si="9944"/>
        <v xml:space="preserve"> (max)</v>
      </c>
      <c r="H426" s="190"/>
      <c r="I426" s="190"/>
      <c r="J426" s="189"/>
      <c r="K426" s="189"/>
      <c r="L426" s="191"/>
      <c r="M426" s="191"/>
      <c r="N426" s="194">
        <f t="shared" si="9861"/>
        <v>0</v>
      </c>
      <c r="O426" s="192"/>
      <c r="P426" s="193"/>
      <c r="Q426" s="188"/>
      <c r="R426" s="84" t="e">
        <f t="shared" si="9892"/>
        <v>#N/A</v>
      </c>
      <c r="S426" s="85" t="e">
        <f t="shared" si="9893"/>
        <v>#N/A</v>
      </c>
      <c r="T426" s="86"/>
      <c r="U426" s="84" t="e">
        <f t="shared" ref="U426" si="10245">VLOOKUP($F426,$P$7:$CN$25,T$5,FALSE)</f>
        <v>#N/A</v>
      </c>
      <c r="V426" s="85" t="e">
        <f t="shared" si="9895"/>
        <v>#N/A</v>
      </c>
      <c r="W426" s="86"/>
      <c r="X426" s="84" t="e">
        <f t="shared" ref="X426" si="10246">VLOOKUP($F426,$P$7:$CN$25,W$5,FALSE)</f>
        <v>#N/A</v>
      </c>
      <c r="Y426" s="85" t="e">
        <f t="shared" si="9897"/>
        <v>#N/A</v>
      </c>
      <c r="Z426" s="86"/>
      <c r="AA426" s="84" t="e">
        <f t="shared" ref="AA426" si="10247">VLOOKUP($F426,$P$7:$CN$25,Z$5,FALSE)</f>
        <v>#N/A</v>
      </c>
      <c r="AB426" s="85" t="e">
        <f t="shared" si="9899"/>
        <v>#N/A</v>
      </c>
      <c r="AC426" s="86"/>
      <c r="AD426" s="84" t="e">
        <f t="shared" ref="AD426" si="10248">VLOOKUP($F426,$P$7:$CN$25,AC$5,FALSE)</f>
        <v>#N/A</v>
      </c>
      <c r="AE426" s="85" t="e">
        <f t="shared" si="9901"/>
        <v>#N/A</v>
      </c>
      <c r="AF426" s="86"/>
      <c r="AG426" s="84" t="e">
        <f t="shared" ref="AG426" si="10249">VLOOKUP($F426,$P$7:$CN$25,AF$5,FALSE)</f>
        <v>#N/A</v>
      </c>
      <c r="AH426" s="85" t="e">
        <f t="shared" si="9903"/>
        <v>#N/A</v>
      </c>
      <c r="AI426" s="87"/>
      <c r="AJ426" s="84" t="e">
        <f t="shared" ref="AJ426" si="10250">VLOOKUP($F426,$P$7:$CN$25,AI$5,FALSE)</f>
        <v>#N/A</v>
      </c>
      <c r="AK426" s="85" t="e">
        <f t="shared" si="9905"/>
        <v>#N/A</v>
      </c>
      <c r="AL426" s="76"/>
      <c r="AM426" s="84" t="e">
        <f t="shared" ref="AM426" si="10251">VLOOKUP($F426,$P$7:$CN$25,AL$5,FALSE)</f>
        <v>#N/A</v>
      </c>
      <c r="AN426" s="85" t="e">
        <f t="shared" si="9907"/>
        <v>#N/A</v>
      </c>
      <c r="AO426" s="86"/>
      <c r="AP426" s="84" t="e">
        <f t="shared" ref="AP426" si="10252">VLOOKUP($F426,$P$7:$CN$25,AO$5,FALSE)</f>
        <v>#N/A</v>
      </c>
      <c r="AQ426" s="85" t="e">
        <f t="shared" si="9909"/>
        <v>#N/A</v>
      </c>
      <c r="AR426" s="86"/>
      <c r="AS426" s="84" t="e">
        <f t="shared" ref="AS426" si="10253">VLOOKUP($F426,$P$7:$CN$25,AR$5,FALSE)</f>
        <v>#N/A</v>
      </c>
      <c r="AT426" s="85" t="e">
        <f t="shared" si="9911"/>
        <v>#N/A</v>
      </c>
      <c r="AU426" s="87"/>
      <c r="AV426" s="84" t="e">
        <f t="shared" ref="AV426" si="10254">VLOOKUP($F426,$P$7:$CN$25,AU$5,FALSE)</f>
        <v>#N/A</v>
      </c>
      <c r="AW426" s="85" t="e">
        <f t="shared" si="9913"/>
        <v>#N/A</v>
      </c>
      <c r="AX426" s="76"/>
      <c r="AY426" s="84" t="e">
        <f t="shared" ref="AY426" si="10255">VLOOKUP($F426,$P$7:$CN$25,AX$5,FALSE)</f>
        <v>#N/A</v>
      </c>
      <c r="AZ426" s="85" t="e">
        <f t="shared" si="9915"/>
        <v>#N/A</v>
      </c>
      <c r="BA426" s="86"/>
      <c r="BB426" s="84" t="e">
        <f t="shared" ref="BB426" si="10256">VLOOKUP($F426,$P$7:$CN$25,BA$5,FALSE)</f>
        <v>#N/A</v>
      </c>
      <c r="BC426" s="85" t="e">
        <f t="shared" si="9917"/>
        <v>#N/A</v>
      </c>
      <c r="BD426" s="86"/>
      <c r="BE426" s="84" t="e">
        <f t="shared" ref="BE426" si="10257">VLOOKUP($F426,$P$7:$CN$25,BD$5,FALSE)</f>
        <v>#N/A</v>
      </c>
      <c r="BF426" s="85" t="e">
        <f t="shared" si="9919"/>
        <v>#N/A</v>
      </c>
      <c r="BG426" s="87"/>
      <c r="BH426" s="84" t="e">
        <f t="shared" ref="BH426" si="10258">VLOOKUP($F426,$P$7:$CN$25,BG$5,FALSE)</f>
        <v>#N/A</v>
      </c>
      <c r="BI426" s="85" t="e">
        <f t="shared" si="9921"/>
        <v>#N/A</v>
      </c>
      <c r="BJ426" s="76"/>
      <c r="BK426" s="84" t="e">
        <f t="shared" ref="BK426" si="10259">VLOOKUP($F426,$P$7:$CN$25,BJ$5,FALSE)</f>
        <v>#N/A</v>
      </c>
      <c r="BL426" s="85" t="e">
        <f t="shared" si="9923"/>
        <v>#N/A</v>
      </c>
      <c r="BM426" s="86"/>
      <c r="BN426" s="84" t="e">
        <f t="shared" ref="BN426" si="10260">VLOOKUP($F426,$P$7:$CN$25,BM$5,FALSE)</f>
        <v>#N/A</v>
      </c>
      <c r="BO426" s="85" t="e">
        <f t="shared" si="9925"/>
        <v>#N/A</v>
      </c>
      <c r="BP426" s="87"/>
      <c r="BQ426" s="84" t="e">
        <f t="shared" ref="BQ426" si="10261">VLOOKUP($F426,$P$7:$CN$25,BP$5,FALSE)</f>
        <v>#N/A</v>
      </c>
      <c r="BR426" s="85" t="e">
        <f t="shared" si="9927"/>
        <v>#N/A</v>
      </c>
      <c r="BS426" s="88"/>
      <c r="BT426" s="84" t="e">
        <f t="shared" ref="BT426" si="10262">VLOOKUP($F426,$P$7:$CN$25,BS$5,FALSE)</f>
        <v>#N/A</v>
      </c>
      <c r="BU426" s="85" t="e">
        <f t="shared" si="9929"/>
        <v>#N/A</v>
      </c>
      <c r="BV426" s="86"/>
      <c r="BW426" s="84" t="e">
        <f t="shared" ref="BW426" si="10263">VLOOKUP($F426,$P$7:$CN$25,BV$5,FALSE)</f>
        <v>#N/A</v>
      </c>
      <c r="BX426" s="85" t="e">
        <f t="shared" si="9931"/>
        <v>#N/A</v>
      </c>
      <c r="BY426" s="86"/>
      <c r="BZ426" s="84" t="e">
        <f t="shared" ref="BZ426" si="10264">VLOOKUP($F426,$P$7:$CN$25,BY$5,FALSE)</f>
        <v>#N/A</v>
      </c>
      <c r="CA426" s="85" t="e">
        <f t="shared" si="9933"/>
        <v>#N/A</v>
      </c>
      <c r="CB426" s="86"/>
      <c r="CC426" s="84" t="e">
        <f t="shared" ref="CC426" si="10265">VLOOKUP($F426,$P$7:$CN$25,CB$5,FALSE)</f>
        <v>#N/A</v>
      </c>
      <c r="CD426" s="85" t="e">
        <f t="shared" si="9935"/>
        <v>#N/A</v>
      </c>
      <c r="CE426" s="86"/>
      <c r="CF426" s="84" t="e">
        <f t="shared" ref="CF426" si="10266">VLOOKUP($F426,$P$7:$CN$25,CE$5,FALSE)</f>
        <v>#N/A</v>
      </c>
      <c r="CG426" s="85" t="e">
        <f t="shared" si="9937"/>
        <v>#N/A</v>
      </c>
      <c r="CH426" s="86"/>
      <c r="CI426" s="84" t="e">
        <f t="shared" ref="CI426" si="10267">VLOOKUP($F426,$P$7:$CN$25,CH$5,FALSE)</f>
        <v>#N/A</v>
      </c>
      <c r="CJ426" s="85" t="e">
        <f t="shared" si="9939"/>
        <v>#N/A</v>
      </c>
      <c r="CK426" s="87"/>
      <c r="CL426" s="84" t="e">
        <f t="shared" ref="CL426" si="10268">VLOOKUP($F426,$P$7:$CN$25,CK$5,FALSE)</f>
        <v>#N/A</v>
      </c>
      <c r="CM426" s="85" t="e">
        <f t="shared" si="9941"/>
        <v>#N/A</v>
      </c>
      <c r="CN426" s="83"/>
      <c r="CO426" s="65" t="e">
        <f t="shared" ref="CO426" si="10269">VLOOKUP($F426,$P$7:$CN$25,CN$5,FALSE)</f>
        <v>#N/A</v>
      </c>
      <c r="CP426" s="66" t="e">
        <f t="shared" si="9943"/>
        <v>#N/A</v>
      </c>
      <c r="CQ426" s="66" t="str">
        <f t="shared" si="9887"/>
        <v>400- 1900/1/0</v>
      </c>
      <c r="CR426" s="66"/>
      <c r="CS426" s="66">
        <f t="shared" si="9888"/>
        <v>1900</v>
      </c>
      <c r="CT426" s="66">
        <f t="shared" si="9889"/>
        <v>1</v>
      </c>
      <c r="CU426" s="66">
        <f t="shared" si="9890"/>
        <v>0</v>
      </c>
      <c r="CV426" s="66" t="str">
        <f t="shared" si="9891"/>
        <v/>
      </c>
    </row>
    <row r="427" spans="1:100" x14ac:dyDescent="0.25">
      <c r="A427" s="188">
        <v>401</v>
      </c>
      <c r="B427" s="189"/>
      <c r="C427" s="189"/>
      <c r="D427" s="189"/>
      <c r="E427" s="189"/>
      <c r="F427" s="189" t="str">
        <f t="shared" si="9860"/>
        <v xml:space="preserve"> (min)</v>
      </c>
      <c r="G427" s="189" t="str">
        <f t="shared" si="9944"/>
        <v xml:space="preserve"> (max)</v>
      </c>
      <c r="H427" s="190"/>
      <c r="I427" s="190"/>
      <c r="J427" s="189"/>
      <c r="K427" s="189"/>
      <c r="L427" s="191"/>
      <c r="M427" s="191"/>
      <c r="N427" s="194">
        <f t="shared" si="9861"/>
        <v>0</v>
      </c>
      <c r="O427" s="192"/>
      <c r="P427" s="193"/>
      <c r="Q427" s="188"/>
      <c r="R427" s="84" t="e">
        <f t="shared" si="9892"/>
        <v>#N/A</v>
      </c>
      <c r="S427" s="85" t="e">
        <f t="shared" si="9893"/>
        <v>#N/A</v>
      </c>
      <c r="T427" s="86"/>
      <c r="U427" s="84" t="e">
        <f t="shared" ref="U427" si="10270">VLOOKUP($F427,$P$7:$CN$25,T$5,FALSE)</f>
        <v>#N/A</v>
      </c>
      <c r="V427" s="85" t="e">
        <f t="shared" si="9895"/>
        <v>#N/A</v>
      </c>
      <c r="W427" s="86"/>
      <c r="X427" s="84" t="e">
        <f t="shared" ref="X427" si="10271">VLOOKUP($F427,$P$7:$CN$25,W$5,FALSE)</f>
        <v>#N/A</v>
      </c>
      <c r="Y427" s="85" t="e">
        <f t="shared" si="9897"/>
        <v>#N/A</v>
      </c>
      <c r="Z427" s="86"/>
      <c r="AA427" s="84" t="e">
        <f t="shared" ref="AA427" si="10272">VLOOKUP($F427,$P$7:$CN$25,Z$5,FALSE)</f>
        <v>#N/A</v>
      </c>
      <c r="AB427" s="85" t="e">
        <f t="shared" si="9899"/>
        <v>#N/A</v>
      </c>
      <c r="AC427" s="86"/>
      <c r="AD427" s="84" t="e">
        <f t="shared" ref="AD427" si="10273">VLOOKUP($F427,$P$7:$CN$25,AC$5,FALSE)</f>
        <v>#N/A</v>
      </c>
      <c r="AE427" s="85" t="e">
        <f t="shared" si="9901"/>
        <v>#N/A</v>
      </c>
      <c r="AF427" s="86"/>
      <c r="AG427" s="84" t="e">
        <f t="shared" ref="AG427" si="10274">VLOOKUP($F427,$P$7:$CN$25,AF$5,FALSE)</f>
        <v>#N/A</v>
      </c>
      <c r="AH427" s="85" t="e">
        <f t="shared" si="9903"/>
        <v>#N/A</v>
      </c>
      <c r="AI427" s="87"/>
      <c r="AJ427" s="84" t="e">
        <f t="shared" ref="AJ427" si="10275">VLOOKUP($F427,$P$7:$CN$25,AI$5,FALSE)</f>
        <v>#N/A</v>
      </c>
      <c r="AK427" s="85" t="e">
        <f t="shared" si="9905"/>
        <v>#N/A</v>
      </c>
      <c r="AL427" s="76"/>
      <c r="AM427" s="84" t="e">
        <f t="shared" ref="AM427" si="10276">VLOOKUP($F427,$P$7:$CN$25,AL$5,FALSE)</f>
        <v>#N/A</v>
      </c>
      <c r="AN427" s="85" t="e">
        <f t="shared" si="9907"/>
        <v>#N/A</v>
      </c>
      <c r="AO427" s="86"/>
      <c r="AP427" s="84" t="e">
        <f t="shared" ref="AP427" si="10277">VLOOKUP($F427,$P$7:$CN$25,AO$5,FALSE)</f>
        <v>#N/A</v>
      </c>
      <c r="AQ427" s="85" t="e">
        <f t="shared" si="9909"/>
        <v>#N/A</v>
      </c>
      <c r="AR427" s="86"/>
      <c r="AS427" s="84" t="e">
        <f t="shared" ref="AS427" si="10278">VLOOKUP($F427,$P$7:$CN$25,AR$5,FALSE)</f>
        <v>#N/A</v>
      </c>
      <c r="AT427" s="85" t="e">
        <f t="shared" si="9911"/>
        <v>#N/A</v>
      </c>
      <c r="AU427" s="87"/>
      <c r="AV427" s="84" t="e">
        <f t="shared" ref="AV427" si="10279">VLOOKUP($F427,$P$7:$CN$25,AU$5,FALSE)</f>
        <v>#N/A</v>
      </c>
      <c r="AW427" s="85" t="e">
        <f t="shared" si="9913"/>
        <v>#N/A</v>
      </c>
      <c r="AX427" s="76"/>
      <c r="AY427" s="84" t="e">
        <f t="shared" ref="AY427" si="10280">VLOOKUP($F427,$P$7:$CN$25,AX$5,FALSE)</f>
        <v>#N/A</v>
      </c>
      <c r="AZ427" s="85" t="e">
        <f t="shared" si="9915"/>
        <v>#N/A</v>
      </c>
      <c r="BA427" s="86"/>
      <c r="BB427" s="84" t="e">
        <f t="shared" ref="BB427" si="10281">VLOOKUP($F427,$P$7:$CN$25,BA$5,FALSE)</f>
        <v>#N/A</v>
      </c>
      <c r="BC427" s="85" t="e">
        <f t="shared" si="9917"/>
        <v>#N/A</v>
      </c>
      <c r="BD427" s="86"/>
      <c r="BE427" s="84" t="e">
        <f t="shared" ref="BE427" si="10282">VLOOKUP($F427,$P$7:$CN$25,BD$5,FALSE)</f>
        <v>#N/A</v>
      </c>
      <c r="BF427" s="85" t="e">
        <f t="shared" si="9919"/>
        <v>#N/A</v>
      </c>
      <c r="BG427" s="87"/>
      <c r="BH427" s="84" t="e">
        <f t="shared" ref="BH427" si="10283">VLOOKUP($F427,$P$7:$CN$25,BG$5,FALSE)</f>
        <v>#N/A</v>
      </c>
      <c r="BI427" s="85" t="e">
        <f t="shared" si="9921"/>
        <v>#N/A</v>
      </c>
      <c r="BJ427" s="76"/>
      <c r="BK427" s="84" t="e">
        <f t="shared" ref="BK427" si="10284">VLOOKUP($F427,$P$7:$CN$25,BJ$5,FALSE)</f>
        <v>#N/A</v>
      </c>
      <c r="BL427" s="85" t="e">
        <f t="shared" si="9923"/>
        <v>#N/A</v>
      </c>
      <c r="BM427" s="86"/>
      <c r="BN427" s="84" t="e">
        <f t="shared" ref="BN427" si="10285">VLOOKUP($F427,$P$7:$CN$25,BM$5,FALSE)</f>
        <v>#N/A</v>
      </c>
      <c r="BO427" s="85" t="e">
        <f t="shared" si="9925"/>
        <v>#N/A</v>
      </c>
      <c r="BP427" s="87"/>
      <c r="BQ427" s="84" t="e">
        <f t="shared" ref="BQ427" si="10286">VLOOKUP($F427,$P$7:$CN$25,BP$5,FALSE)</f>
        <v>#N/A</v>
      </c>
      <c r="BR427" s="85" t="e">
        <f t="shared" si="9927"/>
        <v>#N/A</v>
      </c>
      <c r="BS427" s="88"/>
      <c r="BT427" s="84" t="e">
        <f t="shared" ref="BT427" si="10287">VLOOKUP($F427,$P$7:$CN$25,BS$5,FALSE)</f>
        <v>#N/A</v>
      </c>
      <c r="BU427" s="85" t="e">
        <f t="shared" si="9929"/>
        <v>#N/A</v>
      </c>
      <c r="BV427" s="86"/>
      <c r="BW427" s="84" t="e">
        <f t="shared" ref="BW427" si="10288">VLOOKUP($F427,$P$7:$CN$25,BV$5,FALSE)</f>
        <v>#N/A</v>
      </c>
      <c r="BX427" s="85" t="e">
        <f t="shared" si="9931"/>
        <v>#N/A</v>
      </c>
      <c r="BY427" s="86"/>
      <c r="BZ427" s="84" t="e">
        <f t="shared" ref="BZ427" si="10289">VLOOKUP($F427,$P$7:$CN$25,BY$5,FALSE)</f>
        <v>#N/A</v>
      </c>
      <c r="CA427" s="85" t="e">
        <f t="shared" si="9933"/>
        <v>#N/A</v>
      </c>
      <c r="CB427" s="86"/>
      <c r="CC427" s="84" t="e">
        <f t="shared" ref="CC427" si="10290">VLOOKUP($F427,$P$7:$CN$25,CB$5,FALSE)</f>
        <v>#N/A</v>
      </c>
      <c r="CD427" s="85" t="e">
        <f t="shared" si="9935"/>
        <v>#N/A</v>
      </c>
      <c r="CE427" s="86"/>
      <c r="CF427" s="84" t="e">
        <f t="shared" ref="CF427" si="10291">VLOOKUP($F427,$P$7:$CN$25,CE$5,FALSE)</f>
        <v>#N/A</v>
      </c>
      <c r="CG427" s="85" t="e">
        <f t="shared" si="9937"/>
        <v>#N/A</v>
      </c>
      <c r="CH427" s="86"/>
      <c r="CI427" s="84" t="e">
        <f t="shared" ref="CI427" si="10292">VLOOKUP($F427,$P$7:$CN$25,CH$5,FALSE)</f>
        <v>#N/A</v>
      </c>
      <c r="CJ427" s="85" t="e">
        <f t="shared" si="9939"/>
        <v>#N/A</v>
      </c>
      <c r="CK427" s="87"/>
      <c r="CL427" s="84" t="e">
        <f t="shared" ref="CL427" si="10293">VLOOKUP($F427,$P$7:$CN$25,CK$5,FALSE)</f>
        <v>#N/A</v>
      </c>
      <c r="CM427" s="85" t="e">
        <f t="shared" si="9941"/>
        <v>#N/A</v>
      </c>
      <c r="CN427" s="83"/>
      <c r="CO427" s="65" t="e">
        <f t="shared" ref="CO427" si="10294">VLOOKUP($F427,$P$7:$CN$25,CN$5,FALSE)</f>
        <v>#N/A</v>
      </c>
      <c r="CP427" s="66" t="e">
        <f t="shared" si="9943"/>
        <v>#N/A</v>
      </c>
      <c r="CQ427" s="66" t="str">
        <f t="shared" si="9887"/>
        <v>401- 1900/1/0</v>
      </c>
      <c r="CR427" s="66"/>
      <c r="CS427" s="66">
        <f t="shared" si="9888"/>
        <v>1900</v>
      </c>
      <c r="CT427" s="66">
        <f t="shared" si="9889"/>
        <v>1</v>
      </c>
      <c r="CU427" s="66">
        <f t="shared" si="9890"/>
        <v>0</v>
      </c>
      <c r="CV427" s="66" t="str">
        <f t="shared" si="9891"/>
        <v/>
      </c>
    </row>
    <row r="428" spans="1:100" x14ac:dyDescent="0.25">
      <c r="A428" s="188">
        <v>402</v>
      </c>
      <c r="B428" s="189"/>
      <c r="C428" s="189"/>
      <c r="D428" s="189"/>
      <c r="E428" s="189"/>
      <c r="F428" s="189" t="str">
        <f t="shared" si="9860"/>
        <v xml:space="preserve"> (min)</v>
      </c>
      <c r="G428" s="189" t="str">
        <f t="shared" si="9944"/>
        <v xml:space="preserve"> (max)</v>
      </c>
      <c r="H428" s="190"/>
      <c r="I428" s="190"/>
      <c r="J428" s="189"/>
      <c r="K428" s="189"/>
      <c r="L428" s="191"/>
      <c r="M428" s="191"/>
      <c r="N428" s="194">
        <f t="shared" si="9861"/>
        <v>0</v>
      </c>
      <c r="O428" s="192"/>
      <c r="P428" s="193"/>
      <c r="Q428" s="188"/>
      <c r="R428" s="84" t="e">
        <f t="shared" si="9892"/>
        <v>#N/A</v>
      </c>
      <c r="S428" s="85" t="e">
        <f t="shared" si="9893"/>
        <v>#N/A</v>
      </c>
      <c r="T428" s="86"/>
      <c r="U428" s="84" t="e">
        <f t="shared" ref="U428" si="10295">VLOOKUP($F428,$P$7:$CN$25,T$5,FALSE)</f>
        <v>#N/A</v>
      </c>
      <c r="V428" s="85" t="e">
        <f t="shared" si="9895"/>
        <v>#N/A</v>
      </c>
      <c r="W428" s="86"/>
      <c r="X428" s="84" t="e">
        <f t="shared" ref="X428" si="10296">VLOOKUP($F428,$P$7:$CN$25,W$5,FALSE)</f>
        <v>#N/A</v>
      </c>
      <c r="Y428" s="85" t="e">
        <f t="shared" si="9897"/>
        <v>#N/A</v>
      </c>
      <c r="Z428" s="86"/>
      <c r="AA428" s="84" t="e">
        <f t="shared" ref="AA428" si="10297">VLOOKUP($F428,$P$7:$CN$25,Z$5,FALSE)</f>
        <v>#N/A</v>
      </c>
      <c r="AB428" s="85" t="e">
        <f t="shared" si="9899"/>
        <v>#N/A</v>
      </c>
      <c r="AC428" s="86"/>
      <c r="AD428" s="84" t="e">
        <f t="shared" ref="AD428" si="10298">VLOOKUP($F428,$P$7:$CN$25,AC$5,FALSE)</f>
        <v>#N/A</v>
      </c>
      <c r="AE428" s="85" t="e">
        <f t="shared" si="9901"/>
        <v>#N/A</v>
      </c>
      <c r="AF428" s="86"/>
      <c r="AG428" s="84" t="e">
        <f t="shared" ref="AG428" si="10299">VLOOKUP($F428,$P$7:$CN$25,AF$5,FALSE)</f>
        <v>#N/A</v>
      </c>
      <c r="AH428" s="85" t="e">
        <f t="shared" si="9903"/>
        <v>#N/A</v>
      </c>
      <c r="AI428" s="87"/>
      <c r="AJ428" s="84" t="e">
        <f t="shared" ref="AJ428" si="10300">VLOOKUP($F428,$P$7:$CN$25,AI$5,FALSE)</f>
        <v>#N/A</v>
      </c>
      <c r="AK428" s="85" t="e">
        <f t="shared" si="9905"/>
        <v>#N/A</v>
      </c>
      <c r="AL428" s="76"/>
      <c r="AM428" s="84" t="e">
        <f t="shared" ref="AM428" si="10301">VLOOKUP($F428,$P$7:$CN$25,AL$5,FALSE)</f>
        <v>#N/A</v>
      </c>
      <c r="AN428" s="85" t="e">
        <f t="shared" si="9907"/>
        <v>#N/A</v>
      </c>
      <c r="AO428" s="86"/>
      <c r="AP428" s="84" t="e">
        <f t="shared" ref="AP428" si="10302">VLOOKUP($F428,$P$7:$CN$25,AO$5,FALSE)</f>
        <v>#N/A</v>
      </c>
      <c r="AQ428" s="85" t="e">
        <f t="shared" si="9909"/>
        <v>#N/A</v>
      </c>
      <c r="AR428" s="86"/>
      <c r="AS428" s="84" t="e">
        <f t="shared" ref="AS428" si="10303">VLOOKUP($F428,$P$7:$CN$25,AR$5,FALSE)</f>
        <v>#N/A</v>
      </c>
      <c r="AT428" s="85" t="e">
        <f t="shared" si="9911"/>
        <v>#N/A</v>
      </c>
      <c r="AU428" s="87"/>
      <c r="AV428" s="84" t="e">
        <f t="shared" ref="AV428" si="10304">VLOOKUP($F428,$P$7:$CN$25,AU$5,FALSE)</f>
        <v>#N/A</v>
      </c>
      <c r="AW428" s="85" t="e">
        <f t="shared" si="9913"/>
        <v>#N/A</v>
      </c>
      <c r="AX428" s="76"/>
      <c r="AY428" s="84" t="e">
        <f t="shared" ref="AY428" si="10305">VLOOKUP($F428,$P$7:$CN$25,AX$5,FALSE)</f>
        <v>#N/A</v>
      </c>
      <c r="AZ428" s="85" t="e">
        <f t="shared" si="9915"/>
        <v>#N/A</v>
      </c>
      <c r="BA428" s="86"/>
      <c r="BB428" s="84" t="e">
        <f t="shared" ref="BB428" si="10306">VLOOKUP($F428,$P$7:$CN$25,BA$5,FALSE)</f>
        <v>#N/A</v>
      </c>
      <c r="BC428" s="85" t="e">
        <f t="shared" si="9917"/>
        <v>#N/A</v>
      </c>
      <c r="BD428" s="86"/>
      <c r="BE428" s="84" t="e">
        <f t="shared" ref="BE428" si="10307">VLOOKUP($F428,$P$7:$CN$25,BD$5,FALSE)</f>
        <v>#N/A</v>
      </c>
      <c r="BF428" s="85" t="e">
        <f t="shared" si="9919"/>
        <v>#N/A</v>
      </c>
      <c r="BG428" s="87"/>
      <c r="BH428" s="84" t="e">
        <f t="shared" ref="BH428" si="10308">VLOOKUP($F428,$P$7:$CN$25,BG$5,FALSE)</f>
        <v>#N/A</v>
      </c>
      <c r="BI428" s="85" t="e">
        <f t="shared" si="9921"/>
        <v>#N/A</v>
      </c>
      <c r="BJ428" s="76"/>
      <c r="BK428" s="84" t="e">
        <f t="shared" ref="BK428" si="10309">VLOOKUP($F428,$P$7:$CN$25,BJ$5,FALSE)</f>
        <v>#N/A</v>
      </c>
      <c r="BL428" s="85" t="e">
        <f t="shared" si="9923"/>
        <v>#N/A</v>
      </c>
      <c r="BM428" s="86"/>
      <c r="BN428" s="84" t="e">
        <f t="shared" ref="BN428" si="10310">VLOOKUP($F428,$P$7:$CN$25,BM$5,FALSE)</f>
        <v>#N/A</v>
      </c>
      <c r="BO428" s="85" t="e">
        <f t="shared" si="9925"/>
        <v>#N/A</v>
      </c>
      <c r="BP428" s="87"/>
      <c r="BQ428" s="84" t="e">
        <f t="shared" ref="BQ428" si="10311">VLOOKUP($F428,$P$7:$CN$25,BP$5,FALSE)</f>
        <v>#N/A</v>
      </c>
      <c r="BR428" s="85" t="e">
        <f t="shared" si="9927"/>
        <v>#N/A</v>
      </c>
      <c r="BS428" s="88"/>
      <c r="BT428" s="84" t="e">
        <f t="shared" ref="BT428" si="10312">VLOOKUP($F428,$P$7:$CN$25,BS$5,FALSE)</f>
        <v>#N/A</v>
      </c>
      <c r="BU428" s="85" t="e">
        <f t="shared" si="9929"/>
        <v>#N/A</v>
      </c>
      <c r="BV428" s="86"/>
      <c r="BW428" s="84" t="e">
        <f t="shared" ref="BW428" si="10313">VLOOKUP($F428,$P$7:$CN$25,BV$5,FALSE)</f>
        <v>#N/A</v>
      </c>
      <c r="BX428" s="85" t="e">
        <f t="shared" si="9931"/>
        <v>#N/A</v>
      </c>
      <c r="BY428" s="86"/>
      <c r="BZ428" s="84" t="e">
        <f t="shared" ref="BZ428" si="10314">VLOOKUP($F428,$P$7:$CN$25,BY$5,FALSE)</f>
        <v>#N/A</v>
      </c>
      <c r="CA428" s="85" t="e">
        <f t="shared" si="9933"/>
        <v>#N/A</v>
      </c>
      <c r="CB428" s="86"/>
      <c r="CC428" s="84" t="e">
        <f t="shared" ref="CC428" si="10315">VLOOKUP($F428,$P$7:$CN$25,CB$5,FALSE)</f>
        <v>#N/A</v>
      </c>
      <c r="CD428" s="85" t="e">
        <f t="shared" si="9935"/>
        <v>#N/A</v>
      </c>
      <c r="CE428" s="86"/>
      <c r="CF428" s="84" t="e">
        <f t="shared" ref="CF428" si="10316">VLOOKUP($F428,$P$7:$CN$25,CE$5,FALSE)</f>
        <v>#N/A</v>
      </c>
      <c r="CG428" s="85" t="e">
        <f t="shared" si="9937"/>
        <v>#N/A</v>
      </c>
      <c r="CH428" s="86"/>
      <c r="CI428" s="84" t="e">
        <f t="shared" ref="CI428" si="10317">VLOOKUP($F428,$P$7:$CN$25,CH$5,FALSE)</f>
        <v>#N/A</v>
      </c>
      <c r="CJ428" s="85" t="e">
        <f t="shared" si="9939"/>
        <v>#N/A</v>
      </c>
      <c r="CK428" s="87"/>
      <c r="CL428" s="84" t="e">
        <f t="shared" ref="CL428" si="10318">VLOOKUP($F428,$P$7:$CN$25,CK$5,FALSE)</f>
        <v>#N/A</v>
      </c>
      <c r="CM428" s="85" t="e">
        <f t="shared" si="9941"/>
        <v>#N/A</v>
      </c>
      <c r="CN428" s="83"/>
      <c r="CO428" s="65" t="e">
        <f t="shared" ref="CO428" si="10319">VLOOKUP($F428,$P$7:$CN$25,CN$5,FALSE)</f>
        <v>#N/A</v>
      </c>
      <c r="CP428" s="66" t="e">
        <f t="shared" si="9943"/>
        <v>#N/A</v>
      </c>
      <c r="CQ428" s="66" t="str">
        <f t="shared" si="9887"/>
        <v>402- 1900/1/0</v>
      </c>
      <c r="CR428" s="66"/>
      <c r="CS428" s="66">
        <f t="shared" si="9888"/>
        <v>1900</v>
      </c>
      <c r="CT428" s="66">
        <f t="shared" si="9889"/>
        <v>1</v>
      </c>
      <c r="CU428" s="66">
        <f t="shared" si="9890"/>
        <v>0</v>
      </c>
      <c r="CV428" s="66" t="str">
        <f t="shared" si="9891"/>
        <v/>
      </c>
    </row>
    <row r="429" spans="1:100" x14ac:dyDescent="0.25">
      <c r="A429" s="188">
        <v>403</v>
      </c>
      <c r="B429" s="189"/>
      <c r="C429" s="189"/>
      <c r="D429" s="189"/>
      <c r="E429" s="189"/>
      <c r="F429" s="189" t="str">
        <f t="shared" si="9860"/>
        <v xml:space="preserve"> (min)</v>
      </c>
      <c r="G429" s="189" t="str">
        <f t="shared" si="9944"/>
        <v xml:space="preserve"> (max)</v>
      </c>
      <c r="H429" s="190"/>
      <c r="I429" s="190"/>
      <c r="J429" s="189"/>
      <c r="K429" s="189"/>
      <c r="L429" s="191"/>
      <c r="M429" s="191"/>
      <c r="N429" s="194">
        <f t="shared" si="9861"/>
        <v>0</v>
      </c>
      <c r="O429" s="192"/>
      <c r="P429" s="193"/>
      <c r="Q429" s="188"/>
      <c r="R429" s="84" t="e">
        <f t="shared" si="9892"/>
        <v>#N/A</v>
      </c>
      <c r="S429" s="85" t="e">
        <f t="shared" si="9893"/>
        <v>#N/A</v>
      </c>
      <c r="T429" s="86"/>
      <c r="U429" s="84" t="e">
        <f t="shared" ref="U429" si="10320">VLOOKUP($F429,$P$7:$CN$25,T$5,FALSE)</f>
        <v>#N/A</v>
      </c>
      <c r="V429" s="85" t="e">
        <f t="shared" si="9895"/>
        <v>#N/A</v>
      </c>
      <c r="W429" s="86"/>
      <c r="X429" s="84" t="e">
        <f t="shared" ref="X429" si="10321">VLOOKUP($F429,$P$7:$CN$25,W$5,FALSE)</f>
        <v>#N/A</v>
      </c>
      <c r="Y429" s="85" t="e">
        <f t="shared" si="9897"/>
        <v>#N/A</v>
      </c>
      <c r="Z429" s="86"/>
      <c r="AA429" s="84" t="e">
        <f t="shared" ref="AA429" si="10322">VLOOKUP($F429,$P$7:$CN$25,Z$5,FALSE)</f>
        <v>#N/A</v>
      </c>
      <c r="AB429" s="85" t="e">
        <f t="shared" si="9899"/>
        <v>#N/A</v>
      </c>
      <c r="AC429" s="86"/>
      <c r="AD429" s="84" t="e">
        <f t="shared" ref="AD429" si="10323">VLOOKUP($F429,$P$7:$CN$25,AC$5,FALSE)</f>
        <v>#N/A</v>
      </c>
      <c r="AE429" s="85" t="e">
        <f t="shared" si="9901"/>
        <v>#N/A</v>
      </c>
      <c r="AF429" s="86"/>
      <c r="AG429" s="84" t="e">
        <f t="shared" ref="AG429" si="10324">VLOOKUP($F429,$P$7:$CN$25,AF$5,FALSE)</f>
        <v>#N/A</v>
      </c>
      <c r="AH429" s="85" t="e">
        <f t="shared" si="9903"/>
        <v>#N/A</v>
      </c>
      <c r="AI429" s="87"/>
      <c r="AJ429" s="84" t="e">
        <f t="shared" ref="AJ429" si="10325">VLOOKUP($F429,$P$7:$CN$25,AI$5,FALSE)</f>
        <v>#N/A</v>
      </c>
      <c r="AK429" s="85" t="e">
        <f t="shared" si="9905"/>
        <v>#N/A</v>
      </c>
      <c r="AL429" s="76"/>
      <c r="AM429" s="84" t="e">
        <f t="shared" ref="AM429" si="10326">VLOOKUP($F429,$P$7:$CN$25,AL$5,FALSE)</f>
        <v>#N/A</v>
      </c>
      <c r="AN429" s="85" t="e">
        <f t="shared" si="9907"/>
        <v>#N/A</v>
      </c>
      <c r="AO429" s="86"/>
      <c r="AP429" s="84" t="e">
        <f t="shared" ref="AP429" si="10327">VLOOKUP($F429,$P$7:$CN$25,AO$5,FALSE)</f>
        <v>#N/A</v>
      </c>
      <c r="AQ429" s="85" t="e">
        <f t="shared" si="9909"/>
        <v>#N/A</v>
      </c>
      <c r="AR429" s="86"/>
      <c r="AS429" s="84" t="e">
        <f t="shared" ref="AS429" si="10328">VLOOKUP($F429,$P$7:$CN$25,AR$5,FALSE)</f>
        <v>#N/A</v>
      </c>
      <c r="AT429" s="85" t="e">
        <f t="shared" si="9911"/>
        <v>#N/A</v>
      </c>
      <c r="AU429" s="87"/>
      <c r="AV429" s="84" t="e">
        <f t="shared" ref="AV429" si="10329">VLOOKUP($F429,$P$7:$CN$25,AU$5,FALSE)</f>
        <v>#N/A</v>
      </c>
      <c r="AW429" s="85" t="e">
        <f t="shared" si="9913"/>
        <v>#N/A</v>
      </c>
      <c r="AX429" s="76"/>
      <c r="AY429" s="84" t="e">
        <f t="shared" ref="AY429" si="10330">VLOOKUP($F429,$P$7:$CN$25,AX$5,FALSE)</f>
        <v>#N/A</v>
      </c>
      <c r="AZ429" s="85" t="e">
        <f t="shared" si="9915"/>
        <v>#N/A</v>
      </c>
      <c r="BA429" s="86"/>
      <c r="BB429" s="84" t="e">
        <f t="shared" ref="BB429" si="10331">VLOOKUP($F429,$P$7:$CN$25,BA$5,FALSE)</f>
        <v>#N/A</v>
      </c>
      <c r="BC429" s="85" t="e">
        <f t="shared" si="9917"/>
        <v>#N/A</v>
      </c>
      <c r="BD429" s="86"/>
      <c r="BE429" s="84" t="e">
        <f t="shared" ref="BE429" si="10332">VLOOKUP($F429,$P$7:$CN$25,BD$5,FALSE)</f>
        <v>#N/A</v>
      </c>
      <c r="BF429" s="85" t="e">
        <f t="shared" si="9919"/>
        <v>#N/A</v>
      </c>
      <c r="BG429" s="87"/>
      <c r="BH429" s="84" t="e">
        <f t="shared" ref="BH429" si="10333">VLOOKUP($F429,$P$7:$CN$25,BG$5,FALSE)</f>
        <v>#N/A</v>
      </c>
      <c r="BI429" s="85" t="e">
        <f t="shared" si="9921"/>
        <v>#N/A</v>
      </c>
      <c r="BJ429" s="76"/>
      <c r="BK429" s="84" t="e">
        <f t="shared" ref="BK429" si="10334">VLOOKUP($F429,$P$7:$CN$25,BJ$5,FALSE)</f>
        <v>#N/A</v>
      </c>
      <c r="BL429" s="85" t="e">
        <f t="shared" si="9923"/>
        <v>#N/A</v>
      </c>
      <c r="BM429" s="86"/>
      <c r="BN429" s="84" t="e">
        <f t="shared" ref="BN429" si="10335">VLOOKUP($F429,$P$7:$CN$25,BM$5,FALSE)</f>
        <v>#N/A</v>
      </c>
      <c r="BO429" s="85" t="e">
        <f t="shared" si="9925"/>
        <v>#N/A</v>
      </c>
      <c r="BP429" s="87"/>
      <c r="BQ429" s="84" t="e">
        <f t="shared" ref="BQ429" si="10336">VLOOKUP($F429,$P$7:$CN$25,BP$5,FALSE)</f>
        <v>#N/A</v>
      </c>
      <c r="BR429" s="85" t="e">
        <f t="shared" si="9927"/>
        <v>#N/A</v>
      </c>
      <c r="BS429" s="88"/>
      <c r="BT429" s="84" t="e">
        <f t="shared" ref="BT429" si="10337">VLOOKUP($F429,$P$7:$CN$25,BS$5,FALSE)</f>
        <v>#N/A</v>
      </c>
      <c r="BU429" s="85" t="e">
        <f t="shared" si="9929"/>
        <v>#N/A</v>
      </c>
      <c r="BV429" s="86"/>
      <c r="BW429" s="84" t="e">
        <f t="shared" ref="BW429" si="10338">VLOOKUP($F429,$P$7:$CN$25,BV$5,FALSE)</f>
        <v>#N/A</v>
      </c>
      <c r="BX429" s="85" t="e">
        <f t="shared" si="9931"/>
        <v>#N/A</v>
      </c>
      <c r="BY429" s="86"/>
      <c r="BZ429" s="84" t="e">
        <f t="shared" ref="BZ429" si="10339">VLOOKUP($F429,$P$7:$CN$25,BY$5,FALSE)</f>
        <v>#N/A</v>
      </c>
      <c r="CA429" s="85" t="e">
        <f t="shared" si="9933"/>
        <v>#N/A</v>
      </c>
      <c r="CB429" s="86"/>
      <c r="CC429" s="84" t="e">
        <f t="shared" ref="CC429" si="10340">VLOOKUP($F429,$P$7:$CN$25,CB$5,FALSE)</f>
        <v>#N/A</v>
      </c>
      <c r="CD429" s="85" t="e">
        <f t="shared" si="9935"/>
        <v>#N/A</v>
      </c>
      <c r="CE429" s="86"/>
      <c r="CF429" s="84" t="e">
        <f t="shared" ref="CF429" si="10341">VLOOKUP($F429,$P$7:$CN$25,CE$5,FALSE)</f>
        <v>#N/A</v>
      </c>
      <c r="CG429" s="85" t="e">
        <f t="shared" si="9937"/>
        <v>#N/A</v>
      </c>
      <c r="CH429" s="86"/>
      <c r="CI429" s="84" t="e">
        <f t="shared" ref="CI429" si="10342">VLOOKUP($F429,$P$7:$CN$25,CH$5,FALSE)</f>
        <v>#N/A</v>
      </c>
      <c r="CJ429" s="85" t="e">
        <f t="shared" si="9939"/>
        <v>#N/A</v>
      </c>
      <c r="CK429" s="87"/>
      <c r="CL429" s="84" t="e">
        <f t="shared" ref="CL429" si="10343">VLOOKUP($F429,$P$7:$CN$25,CK$5,FALSE)</f>
        <v>#N/A</v>
      </c>
      <c r="CM429" s="85" t="e">
        <f t="shared" si="9941"/>
        <v>#N/A</v>
      </c>
      <c r="CN429" s="83"/>
      <c r="CO429" s="65" t="e">
        <f t="shared" ref="CO429" si="10344">VLOOKUP($F429,$P$7:$CN$25,CN$5,FALSE)</f>
        <v>#N/A</v>
      </c>
      <c r="CP429" s="66" t="e">
        <f t="shared" si="9943"/>
        <v>#N/A</v>
      </c>
      <c r="CQ429" s="66" t="str">
        <f t="shared" si="9887"/>
        <v>403- 1900/1/0</v>
      </c>
      <c r="CR429" s="66"/>
      <c r="CS429" s="66">
        <f t="shared" si="9888"/>
        <v>1900</v>
      </c>
      <c r="CT429" s="66">
        <f t="shared" si="9889"/>
        <v>1</v>
      </c>
      <c r="CU429" s="66">
        <f t="shared" si="9890"/>
        <v>0</v>
      </c>
      <c r="CV429" s="66" t="str">
        <f t="shared" si="9891"/>
        <v/>
      </c>
    </row>
    <row r="430" spans="1:100" x14ac:dyDescent="0.25">
      <c r="A430" s="188">
        <v>404</v>
      </c>
      <c r="B430" s="189"/>
      <c r="C430" s="189"/>
      <c r="D430" s="189"/>
      <c r="E430" s="189"/>
      <c r="F430" s="189" t="str">
        <f t="shared" si="9860"/>
        <v xml:space="preserve"> (min)</v>
      </c>
      <c r="G430" s="189" t="str">
        <f t="shared" si="9944"/>
        <v xml:space="preserve"> (max)</v>
      </c>
      <c r="H430" s="190"/>
      <c r="I430" s="190"/>
      <c r="J430" s="189"/>
      <c r="K430" s="189"/>
      <c r="L430" s="191"/>
      <c r="M430" s="191"/>
      <c r="N430" s="194">
        <f t="shared" si="9861"/>
        <v>0</v>
      </c>
      <c r="O430" s="192"/>
      <c r="P430" s="193"/>
      <c r="Q430" s="188"/>
      <c r="R430" s="84" t="e">
        <f t="shared" si="9892"/>
        <v>#N/A</v>
      </c>
      <c r="S430" s="85" t="e">
        <f t="shared" si="9893"/>
        <v>#N/A</v>
      </c>
      <c r="T430" s="86"/>
      <c r="U430" s="84" t="e">
        <f t="shared" ref="U430" si="10345">VLOOKUP($F430,$P$7:$CN$25,T$5,FALSE)</f>
        <v>#N/A</v>
      </c>
      <c r="V430" s="85" t="e">
        <f t="shared" si="9895"/>
        <v>#N/A</v>
      </c>
      <c r="W430" s="86"/>
      <c r="X430" s="84" t="e">
        <f t="shared" ref="X430" si="10346">VLOOKUP($F430,$P$7:$CN$25,W$5,FALSE)</f>
        <v>#N/A</v>
      </c>
      <c r="Y430" s="85" t="e">
        <f t="shared" si="9897"/>
        <v>#N/A</v>
      </c>
      <c r="Z430" s="86"/>
      <c r="AA430" s="84" t="e">
        <f t="shared" ref="AA430" si="10347">VLOOKUP($F430,$P$7:$CN$25,Z$5,FALSE)</f>
        <v>#N/A</v>
      </c>
      <c r="AB430" s="85" t="e">
        <f t="shared" si="9899"/>
        <v>#N/A</v>
      </c>
      <c r="AC430" s="86"/>
      <c r="AD430" s="84" t="e">
        <f t="shared" ref="AD430" si="10348">VLOOKUP($F430,$P$7:$CN$25,AC$5,FALSE)</f>
        <v>#N/A</v>
      </c>
      <c r="AE430" s="85" t="e">
        <f t="shared" si="9901"/>
        <v>#N/A</v>
      </c>
      <c r="AF430" s="86"/>
      <c r="AG430" s="84" t="e">
        <f t="shared" ref="AG430" si="10349">VLOOKUP($F430,$P$7:$CN$25,AF$5,FALSE)</f>
        <v>#N/A</v>
      </c>
      <c r="AH430" s="85" t="e">
        <f t="shared" si="9903"/>
        <v>#N/A</v>
      </c>
      <c r="AI430" s="87"/>
      <c r="AJ430" s="84" t="e">
        <f t="shared" ref="AJ430" si="10350">VLOOKUP($F430,$P$7:$CN$25,AI$5,FALSE)</f>
        <v>#N/A</v>
      </c>
      <c r="AK430" s="85" t="e">
        <f t="shared" si="9905"/>
        <v>#N/A</v>
      </c>
      <c r="AL430" s="76"/>
      <c r="AM430" s="84" t="e">
        <f t="shared" ref="AM430" si="10351">VLOOKUP($F430,$P$7:$CN$25,AL$5,FALSE)</f>
        <v>#N/A</v>
      </c>
      <c r="AN430" s="85" t="e">
        <f t="shared" si="9907"/>
        <v>#N/A</v>
      </c>
      <c r="AO430" s="86"/>
      <c r="AP430" s="84" t="e">
        <f t="shared" ref="AP430" si="10352">VLOOKUP($F430,$P$7:$CN$25,AO$5,FALSE)</f>
        <v>#N/A</v>
      </c>
      <c r="AQ430" s="85" t="e">
        <f t="shared" si="9909"/>
        <v>#N/A</v>
      </c>
      <c r="AR430" s="86"/>
      <c r="AS430" s="84" t="e">
        <f t="shared" ref="AS430" si="10353">VLOOKUP($F430,$P$7:$CN$25,AR$5,FALSE)</f>
        <v>#N/A</v>
      </c>
      <c r="AT430" s="85" t="e">
        <f t="shared" si="9911"/>
        <v>#N/A</v>
      </c>
      <c r="AU430" s="87"/>
      <c r="AV430" s="84" t="e">
        <f t="shared" ref="AV430" si="10354">VLOOKUP($F430,$P$7:$CN$25,AU$5,FALSE)</f>
        <v>#N/A</v>
      </c>
      <c r="AW430" s="85" t="e">
        <f t="shared" si="9913"/>
        <v>#N/A</v>
      </c>
      <c r="AX430" s="76"/>
      <c r="AY430" s="84" t="e">
        <f t="shared" ref="AY430" si="10355">VLOOKUP($F430,$P$7:$CN$25,AX$5,FALSE)</f>
        <v>#N/A</v>
      </c>
      <c r="AZ430" s="85" t="e">
        <f t="shared" si="9915"/>
        <v>#N/A</v>
      </c>
      <c r="BA430" s="86"/>
      <c r="BB430" s="84" t="e">
        <f t="shared" ref="BB430" si="10356">VLOOKUP($F430,$P$7:$CN$25,BA$5,FALSE)</f>
        <v>#N/A</v>
      </c>
      <c r="BC430" s="85" t="e">
        <f t="shared" si="9917"/>
        <v>#N/A</v>
      </c>
      <c r="BD430" s="86"/>
      <c r="BE430" s="84" t="e">
        <f t="shared" ref="BE430" si="10357">VLOOKUP($F430,$P$7:$CN$25,BD$5,FALSE)</f>
        <v>#N/A</v>
      </c>
      <c r="BF430" s="85" t="e">
        <f t="shared" si="9919"/>
        <v>#N/A</v>
      </c>
      <c r="BG430" s="87"/>
      <c r="BH430" s="84" t="e">
        <f t="shared" ref="BH430" si="10358">VLOOKUP($F430,$P$7:$CN$25,BG$5,FALSE)</f>
        <v>#N/A</v>
      </c>
      <c r="BI430" s="85" t="e">
        <f t="shared" si="9921"/>
        <v>#N/A</v>
      </c>
      <c r="BJ430" s="76"/>
      <c r="BK430" s="84" t="e">
        <f t="shared" ref="BK430" si="10359">VLOOKUP($F430,$P$7:$CN$25,BJ$5,FALSE)</f>
        <v>#N/A</v>
      </c>
      <c r="BL430" s="85" t="e">
        <f t="shared" si="9923"/>
        <v>#N/A</v>
      </c>
      <c r="BM430" s="86"/>
      <c r="BN430" s="84" t="e">
        <f t="shared" ref="BN430" si="10360">VLOOKUP($F430,$P$7:$CN$25,BM$5,FALSE)</f>
        <v>#N/A</v>
      </c>
      <c r="BO430" s="85" t="e">
        <f t="shared" si="9925"/>
        <v>#N/A</v>
      </c>
      <c r="BP430" s="87"/>
      <c r="BQ430" s="84" t="e">
        <f t="shared" ref="BQ430" si="10361">VLOOKUP($F430,$P$7:$CN$25,BP$5,FALSE)</f>
        <v>#N/A</v>
      </c>
      <c r="BR430" s="85" t="e">
        <f t="shared" si="9927"/>
        <v>#N/A</v>
      </c>
      <c r="BS430" s="88"/>
      <c r="BT430" s="84" t="e">
        <f t="shared" ref="BT430" si="10362">VLOOKUP($F430,$P$7:$CN$25,BS$5,FALSE)</f>
        <v>#N/A</v>
      </c>
      <c r="BU430" s="85" t="e">
        <f t="shared" si="9929"/>
        <v>#N/A</v>
      </c>
      <c r="BV430" s="86"/>
      <c r="BW430" s="84" t="e">
        <f t="shared" ref="BW430" si="10363">VLOOKUP($F430,$P$7:$CN$25,BV$5,FALSE)</f>
        <v>#N/A</v>
      </c>
      <c r="BX430" s="85" t="e">
        <f t="shared" si="9931"/>
        <v>#N/A</v>
      </c>
      <c r="BY430" s="86"/>
      <c r="BZ430" s="84" t="e">
        <f t="shared" ref="BZ430" si="10364">VLOOKUP($F430,$P$7:$CN$25,BY$5,FALSE)</f>
        <v>#N/A</v>
      </c>
      <c r="CA430" s="85" t="e">
        <f t="shared" si="9933"/>
        <v>#N/A</v>
      </c>
      <c r="CB430" s="86"/>
      <c r="CC430" s="84" t="e">
        <f t="shared" ref="CC430" si="10365">VLOOKUP($F430,$P$7:$CN$25,CB$5,FALSE)</f>
        <v>#N/A</v>
      </c>
      <c r="CD430" s="85" t="e">
        <f t="shared" si="9935"/>
        <v>#N/A</v>
      </c>
      <c r="CE430" s="86"/>
      <c r="CF430" s="84" t="e">
        <f t="shared" ref="CF430" si="10366">VLOOKUP($F430,$P$7:$CN$25,CE$5,FALSE)</f>
        <v>#N/A</v>
      </c>
      <c r="CG430" s="85" t="e">
        <f t="shared" si="9937"/>
        <v>#N/A</v>
      </c>
      <c r="CH430" s="86"/>
      <c r="CI430" s="84" t="e">
        <f t="shared" ref="CI430" si="10367">VLOOKUP($F430,$P$7:$CN$25,CH$5,FALSE)</f>
        <v>#N/A</v>
      </c>
      <c r="CJ430" s="85" t="e">
        <f t="shared" si="9939"/>
        <v>#N/A</v>
      </c>
      <c r="CK430" s="87"/>
      <c r="CL430" s="84" t="e">
        <f t="shared" ref="CL430" si="10368">VLOOKUP($F430,$P$7:$CN$25,CK$5,FALSE)</f>
        <v>#N/A</v>
      </c>
      <c r="CM430" s="85" t="e">
        <f t="shared" si="9941"/>
        <v>#N/A</v>
      </c>
      <c r="CN430" s="83"/>
      <c r="CO430" s="65" t="e">
        <f t="shared" ref="CO430" si="10369">VLOOKUP($F430,$P$7:$CN$25,CN$5,FALSE)</f>
        <v>#N/A</v>
      </c>
      <c r="CP430" s="66" t="e">
        <f t="shared" si="9943"/>
        <v>#N/A</v>
      </c>
      <c r="CQ430" s="66" t="str">
        <f t="shared" si="9887"/>
        <v>404- 1900/1/0</v>
      </c>
      <c r="CR430" s="66"/>
      <c r="CS430" s="66">
        <f t="shared" si="9888"/>
        <v>1900</v>
      </c>
      <c r="CT430" s="66">
        <f t="shared" si="9889"/>
        <v>1</v>
      </c>
      <c r="CU430" s="66">
        <f t="shared" si="9890"/>
        <v>0</v>
      </c>
      <c r="CV430" s="66" t="str">
        <f t="shared" si="9891"/>
        <v/>
      </c>
    </row>
    <row r="431" spans="1:100" x14ac:dyDescent="0.25">
      <c r="A431" s="188">
        <v>405</v>
      </c>
      <c r="B431" s="189"/>
      <c r="C431" s="189"/>
      <c r="D431" s="189"/>
      <c r="E431" s="189"/>
      <c r="F431" s="189" t="str">
        <f t="shared" si="9860"/>
        <v xml:space="preserve"> (min)</v>
      </c>
      <c r="G431" s="189" t="str">
        <f t="shared" si="9944"/>
        <v xml:space="preserve"> (max)</v>
      </c>
      <c r="H431" s="190"/>
      <c r="I431" s="190"/>
      <c r="J431" s="189"/>
      <c r="K431" s="189"/>
      <c r="L431" s="191"/>
      <c r="M431" s="191"/>
      <c r="N431" s="194">
        <f t="shared" si="9861"/>
        <v>0</v>
      </c>
      <c r="O431" s="192"/>
      <c r="P431" s="193"/>
      <c r="Q431" s="188"/>
      <c r="R431" s="84" t="e">
        <f t="shared" si="9892"/>
        <v>#N/A</v>
      </c>
      <c r="S431" s="85" t="e">
        <f t="shared" si="9893"/>
        <v>#N/A</v>
      </c>
      <c r="T431" s="86"/>
      <c r="U431" s="84" t="e">
        <f t="shared" ref="U431" si="10370">VLOOKUP($F431,$P$7:$CN$25,T$5,FALSE)</f>
        <v>#N/A</v>
      </c>
      <c r="V431" s="85" t="e">
        <f t="shared" si="9895"/>
        <v>#N/A</v>
      </c>
      <c r="W431" s="86"/>
      <c r="X431" s="84" t="e">
        <f t="shared" ref="X431" si="10371">VLOOKUP($F431,$P$7:$CN$25,W$5,FALSE)</f>
        <v>#N/A</v>
      </c>
      <c r="Y431" s="85" t="e">
        <f t="shared" si="9897"/>
        <v>#N/A</v>
      </c>
      <c r="Z431" s="86"/>
      <c r="AA431" s="84" t="e">
        <f t="shared" ref="AA431" si="10372">VLOOKUP($F431,$P$7:$CN$25,Z$5,FALSE)</f>
        <v>#N/A</v>
      </c>
      <c r="AB431" s="85" t="e">
        <f t="shared" si="9899"/>
        <v>#N/A</v>
      </c>
      <c r="AC431" s="86"/>
      <c r="AD431" s="84" t="e">
        <f t="shared" ref="AD431" si="10373">VLOOKUP($F431,$P$7:$CN$25,AC$5,FALSE)</f>
        <v>#N/A</v>
      </c>
      <c r="AE431" s="85" t="e">
        <f t="shared" si="9901"/>
        <v>#N/A</v>
      </c>
      <c r="AF431" s="86"/>
      <c r="AG431" s="84" t="e">
        <f t="shared" ref="AG431" si="10374">VLOOKUP($F431,$P$7:$CN$25,AF$5,FALSE)</f>
        <v>#N/A</v>
      </c>
      <c r="AH431" s="85" t="e">
        <f t="shared" si="9903"/>
        <v>#N/A</v>
      </c>
      <c r="AI431" s="87"/>
      <c r="AJ431" s="84" t="e">
        <f t="shared" ref="AJ431" si="10375">VLOOKUP($F431,$P$7:$CN$25,AI$5,FALSE)</f>
        <v>#N/A</v>
      </c>
      <c r="AK431" s="85" t="e">
        <f t="shared" si="9905"/>
        <v>#N/A</v>
      </c>
      <c r="AL431" s="76"/>
      <c r="AM431" s="84" t="e">
        <f t="shared" ref="AM431" si="10376">VLOOKUP($F431,$P$7:$CN$25,AL$5,FALSE)</f>
        <v>#N/A</v>
      </c>
      <c r="AN431" s="85" t="e">
        <f t="shared" si="9907"/>
        <v>#N/A</v>
      </c>
      <c r="AO431" s="86"/>
      <c r="AP431" s="84" t="e">
        <f t="shared" ref="AP431" si="10377">VLOOKUP($F431,$P$7:$CN$25,AO$5,FALSE)</f>
        <v>#N/A</v>
      </c>
      <c r="AQ431" s="85" t="e">
        <f t="shared" si="9909"/>
        <v>#N/A</v>
      </c>
      <c r="AR431" s="86"/>
      <c r="AS431" s="84" t="e">
        <f t="shared" ref="AS431" si="10378">VLOOKUP($F431,$P$7:$CN$25,AR$5,FALSE)</f>
        <v>#N/A</v>
      </c>
      <c r="AT431" s="85" t="e">
        <f t="shared" si="9911"/>
        <v>#N/A</v>
      </c>
      <c r="AU431" s="87"/>
      <c r="AV431" s="84" t="e">
        <f t="shared" ref="AV431" si="10379">VLOOKUP($F431,$P$7:$CN$25,AU$5,FALSE)</f>
        <v>#N/A</v>
      </c>
      <c r="AW431" s="85" t="e">
        <f t="shared" si="9913"/>
        <v>#N/A</v>
      </c>
      <c r="AX431" s="76"/>
      <c r="AY431" s="84" t="e">
        <f t="shared" ref="AY431" si="10380">VLOOKUP($F431,$P$7:$CN$25,AX$5,FALSE)</f>
        <v>#N/A</v>
      </c>
      <c r="AZ431" s="85" t="e">
        <f t="shared" si="9915"/>
        <v>#N/A</v>
      </c>
      <c r="BA431" s="86"/>
      <c r="BB431" s="84" t="e">
        <f t="shared" ref="BB431" si="10381">VLOOKUP($F431,$P$7:$CN$25,BA$5,FALSE)</f>
        <v>#N/A</v>
      </c>
      <c r="BC431" s="85" t="e">
        <f t="shared" si="9917"/>
        <v>#N/A</v>
      </c>
      <c r="BD431" s="86"/>
      <c r="BE431" s="84" t="e">
        <f t="shared" ref="BE431" si="10382">VLOOKUP($F431,$P$7:$CN$25,BD$5,FALSE)</f>
        <v>#N/A</v>
      </c>
      <c r="BF431" s="85" t="e">
        <f t="shared" si="9919"/>
        <v>#N/A</v>
      </c>
      <c r="BG431" s="87"/>
      <c r="BH431" s="84" t="e">
        <f t="shared" ref="BH431" si="10383">VLOOKUP($F431,$P$7:$CN$25,BG$5,FALSE)</f>
        <v>#N/A</v>
      </c>
      <c r="BI431" s="85" t="e">
        <f t="shared" si="9921"/>
        <v>#N/A</v>
      </c>
      <c r="BJ431" s="76"/>
      <c r="BK431" s="84" t="e">
        <f t="shared" ref="BK431" si="10384">VLOOKUP($F431,$P$7:$CN$25,BJ$5,FALSE)</f>
        <v>#N/A</v>
      </c>
      <c r="BL431" s="85" t="e">
        <f t="shared" si="9923"/>
        <v>#N/A</v>
      </c>
      <c r="BM431" s="86"/>
      <c r="BN431" s="84" t="e">
        <f t="shared" ref="BN431" si="10385">VLOOKUP($F431,$P$7:$CN$25,BM$5,FALSE)</f>
        <v>#N/A</v>
      </c>
      <c r="BO431" s="85" t="e">
        <f t="shared" si="9925"/>
        <v>#N/A</v>
      </c>
      <c r="BP431" s="87"/>
      <c r="BQ431" s="84" t="e">
        <f t="shared" ref="BQ431" si="10386">VLOOKUP($F431,$P$7:$CN$25,BP$5,FALSE)</f>
        <v>#N/A</v>
      </c>
      <c r="BR431" s="85" t="e">
        <f t="shared" si="9927"/>
        <v>#N/A</v>
      </c>
      <c r="BS431" s="88"/>
      <c r="BT431" s="84" t="e">
        <f t="shared" ref="BT431" si="10387">VLOOKUP($F431,$P$7:$CN$25,BS$5,FALSE)</f>
        <v>#N/A</v>
      </c>
      <c r="BU431" s="85" t="e">
        <f t="shared" si="9929"/>
        <v>#N/A</v>
      </c>
      <c r="BV431" s="86"/>
      <c r="BW431" s="84" t="e">
        <f t="shared" ref="BW431" si="10388">VLOOKUP($F431,$P$7:$CN$25,BV$5,FALSE)</f>
        <v>#N/A</v>
      </c>
      <c r="BX431" s="85" t="e">
        <f t="shared" si="9931"/>
        <v>#N/A</v>
      </c>
      <c r="BY431" s="86"/>
      <c r="BZ431" s="84" t="e">
        <f t="shared" ref="BZ431" si="10389">VLOOKUP($F431,$P$7:$CN$25,BY$5,FALSE)</f>
        <v>#N/A</v>
      </c>
      <c r="CA431" s="85" t="e">
        <f t="shared" si="9933"/>
        <v>#N/A</v>
      </c>
      <c r="CB431" s="86"/>
      <c r="CC431" s="84" t="e">
        <f t="shared" ref="CC431" si="10390">VLOOKUP($F431,$P$7:$CN$25,CB$5,FALSE)</f>
        <v>#N/A</v>
      </c>
      <c r="CD431" s="85" t="e">
        <f t="shared" si="9935"/>
        <v>#N/A</v>
      </c>
      <c r="CE431" s="86"/>
      <c r="CF431" s="84" t="e">
        <f t="shared" ref="CF431" si="10391">VLOOKUP($F431,$P$7:$CN$25,CE$5,FALSE)</f>
        <v>#N/A</v>
      </c>
      <c r="CG431" s="85" t="e">
        <f t="shared" si="9937"/>
        <v>#N/A</v>
      </c>
      <c r="CH431" s="86"/>
      <c r="CI431" s="84" t="e">
        <f t="shared" ref="CI431" si="10392">VLOOKUP($F431,$P$7:$CN$25,CH$5,FALSE)</f>
        <v>#N/A</v>
      </c>
      <c r="CJ431" s="85" t="e">
        <f t="shared" si="9939"/>
        <v>#N/A</v>
      </c>
      <c r="CK431" s="87"/>
      <c r="CL431" s="84" t="e">
        <f t="shared" ref="CL431" si="10393">VLOOKUP($F431,$P$7:$CN$25,CK$5,FALSE)</f>
        <v>#N/A</v>
      </c>
      <c r="CM431" s="85" t="e">
        <f t="shared" si="9941"/>
        <v>#N/A</v>
      </c>
      <c r="CN431" s="83"/>
      <c r="CO431" s="65" t="e">
        <f t="shared" ref="CO431" si="10394">VLOOKUP($F431,$P$7:$CN$25,CN$5,FALSE)</f>
        <v>#N/A</v>
      </c>
      <c r="CP431" s="66" t="e">
        <f t="shared" si="9943"/>
        <v>#N/A</v>
      </c>
      <c r="CQ431" s="66" t="str">
        <f t="shared" si="9887"/>
        <v>405- 1900/1/0</v>
      </c>
      <c r="CR431" s="66"/>
      <c r="CS431" s="66">
        <f t="shared" si="9888"/>
        <v>1900</v>
      </c>
      <c r="CT431" s="66">
        <f t="shared" si="9889"/>
        <v>1</v>
      </c>
      <c r="CU431" s="66">
        <f t="shared" si="9890"/>
        <v>0</v>
      </c>
      <c r="CV431" s="66" t="str">
        <f t="shared" si="9891"/>
        <v/>
      </c>
    </row>
    <row r="432" spans="1:100" x14ac:dyDescent="0.25">
      <c r="A432" s="188">
        <v>406</v>
      </c>
      <c r="B432" s="189"/>
      <c r="C432" s="189"/>
      <c r="D432" s="189"/>
      <c r="E432" s="189"/>
      <c r="F432" s="189" t="str">
        <f t="shared" si="9860"/>
        <v xml:space="preserve"> (min)</v>
      </c>
      <c r="G432" s="189" t="str">
        <f t="shared" si="9944"/>
        <v xml:space="preserve"> (max)</v>
      </c>
      <c r="H432" s="190"/>
      <c r="I432" s="190"/>
      <c r="J432" s="189"/>
      <c r="K432" s="189"/>
      <c r="L432" s="191"/>
      <c r="M432" s="191"/>
      <c r="N432" s="194">
        <f t="shared" si="9861"/>
        <v>0</v>
      </c>
      <c r="O432" s="192"/>
      <c r="P432" s="193"/>
      <c r="Q432" s="188"/>
      <c r="R432" s="84" t="e">
        <f t="shared" si="9892"/>
        <v>#N/A</v>
      </c>
      <c r="S432" s="85" t="e">
        <f t="shared" si="9893"/>
        <v>#N/A</v>
      </c>
      <c r="T432" s="86"/>
      <c r="U432" s="84" t="e">
        <f t="shared" ref="U432" si="10395">VLOOKUP($F432,$P$7:$CN$25,T$5,FALSE)</f>
        <v>#N/A</v>
      </c>
      <c r="V432" s="85" t="e">
        <f t="shared" si="9895"/>
        <v>#N/A</v>
      </c>
      <c r="W432" s="86"/>
      <c r="X432" s="84" t="e">
        <f t="shared" ref="X432" si="10396">VLOOKUP($F432,$P$7:$CN$25,W$5,FALSE)</f>
        <v>#N/A</v>
      </c>
      <c r="Y432" s="85" t="e">
        <f t="shared" si="9897"/>
        <v>#N/A</v>
      </c>
      <c r="Z432" s="86"/>
      <c r="AA432" s="84" t="e">
        <f t="shared" ref="AA432" si="10397">VLOOKUP($F432,$P$7:$CN$25,Z$5,FALSE)</f>
        <v>#N/A</v>
      </c>
      <c r="AB432" s="85" t="e">
        <f t="shared" si="9899"/>
        <v>#N/A</v>
      </c>
      <c r="AC432" s="86"/>
      <c r="AD432" s="84" t="e">
        <f t="shared" ref="AD432" si="10398">VLOOKUP($F432,$P$7:$CN$25,AC$5,FALSE)</f>
        <v>#N/A</v>
      </c>
      <c r="AE432" s="85" t="e">
        <f t="shared" si="9901"/>
        <v>#N/A</v>
      </c>
      <c r="AF432" s="86"/>
      <c r="AG432" s="84" t="e">
        <f t="shared" ref="AG432" si="10399">VLOOKUP($F432,$P$7:$CN$25,AF$5,FALSE)</f>
        <v>#N/A</v>
      </c>
      <c r="AH432" s="85" t="e">
        <f t="shared" si="9903"/>
        <v>#N/A</v>
      </c>
      <c r="AI432" s="87"/>
      <c r="AJ432" s="84" t="e">
        <f t="shared" ref="AJ432" si="10400">VLOOKUP($F432,$P$7:$CN$25,AI$5,FALSE)</f>
        <v>#N/A</v>
      </c>
      <c r="AK432" s="85" t="e">
        <f t="shared" si="9905"/>
        <v>#N/A</v>
      </c>
      <c r="AL432" s="76"/>
      <c r="AM432" s="84" t="e">
        <f t="shared" ref="AM432" si="10401">VLOOKUP($F432,$P$7:$CN$25,AL$5,FALSE)</f>
        <v>#N/A</v>
      </c>
      <c r="AN432" s="85" t="e">
        <f t="shared" si="9907"/>
        <v>#N/A</v>
      </c>
      <c r="AO432" s="86"/>
      <c r="AP432" s="84" t="e">
        <f t="shared" ref="AP432" si="10402">VLOOKUP($F432,$P$7:$CN$25,AO$5,FALSE)</f>
        <v>#N/A</v>
      </c>
      <c r="AQ432" s="85" t="e">
        <f t="shared" si="9909"/>
        <v>#N/A</v>
      </c>
      <c r="AR432" s="86"/>
      <c r="AS432" s="84" t="e">
        <f t="shared" ref="AS432" si="10403">VLOOKUP($F432,$P$7:$CN$25,AR$5,FALSE)</f>
        <v>#N/A</v>
      </c>
      <c r="AT432" s="85" t="e">
        <f t="shared" si="9911"/>
        <v>#N/A</v>
      </c>
      <c r="AU432" s="87"/>
      <c r="AV432" s="84" t="e">
        <f t="shared" ref="AV432" si="10404">VLOOKUP($F432,$P$7:$CN$25,AU$5,FALSE)</f>
        <v>#N/A</v>
      </c>
      <c r="AW432" s="85" t="e">
        <f t="shared" si="9913"/>
        <v>#N/A</v>
      </c>
      <c r="AX432" s="76"/>
      <c r="AY432" s="84" t="e">
        <f t="shared" ref="AY432" si="10405">VLOOKUP($F432,$P$7:$CN$25,AX$5,FALSE)</f>
        <v>#N/A</v>
      </c>
      <c r="AZ432" s="85" t="e">
        <f t="shared" si="9915"/>
        <v>#N/A</v>
      </c>
      <c r="BA432" s="86"/>
      <c r="BB432" s="84" t="e">
        <f t="shared" ref="BB432" si="10406">VLOOKUP($F432,$P$7:$CN$25,BA$5,FALSE)</f>
        <v>#N/A</v>
      </c>
      <c r="BC432" s="85" t="e">
        <f t="shared" si="9917"/>
        <v>#N/A</v>
      </c>
      <c r="BD432" s="86"/>
      <c r="BE432" s="84" t="e">
        <f t="shared" ref="BE432" si="10407">VLOOKUP($F432,$P$7:$CN$25,BD$5,FALSE)</f>
        <v>#N/A</v>
      </c>
      <c r="BF432" s="85" t="e">
        <f t="shared" si="9919"/>
        <v>#N/A</v>
      </c>
      <c r="BG432" s="87"/>
      <c r="BH432" s="84" t="e">
        <f t="shared" ref="BH432" si="10408">VLOOKUP($F432,$P$7:$CN$25,BG$5,FALSE)</f>
        <v>#N/A</v>
      </c>
      <c r="BI432" s="85" t="e">
        <f t="shared" si="9921"/>
        <v>#N/A</v>
      </c>
      <c r="BJ432" s="76"/>
      <c r="BK432" s="84" t="e">
        <f t="shared" ref="BK432" si="10409">VLOOKUP($F432,$P$7:$CN$25,BJ$5,FALSE)</f>
        <v>#N/A</v>
      </c>
      <c r="BL432" s="85" t="e">
        <f t="shared" si="9923"/>
        <v>#N/A</v>
      </c>
      <c r="BM432" s="86"/>
      <c r="BN432" s="84" t="e">
        <f t="shared" ref="BN432" si="10410">VLOOKUP($F432,$P$7:$CN$25,BM$5,FALSE)</f>
        <v>#N/A</v>
      </c>
      <c r="BO432" s="85" t="e">
        <f t="shared" si="9925"/>
        <v>#N/A</v>
      </c>
      <c r="BP432" s="87"/>
      <c r="BQ432" s="84" t="e">
        <f t="shared" ref="BQ432" si="10411">VLOOKUP($F432,$P$7:$CN$25,BP$5,FALSE)</f>
        <v>#N/A</v>
      </c>
      <c r="BR432" s="85" t="e">
        <f t="shared" si="9927"/>
        <v>#N/A</v>
      </c>
      <c r="BS432" s="88"/>
      <c r="BT432" s="84" t="e">
        <f t="shared" ref="BT432" si="10412">VLOOKUP($F432,$P$7:$CN$25,BS$5,FALSE)</f>
        <v>#N/A</v>
      </c>
      <c r="BU432" s="85" t="e">
        <f t="shared" si="9929"/>
        <v>#N/A</v>
      </c>
      <c r="BV432" s="86"/>
      <c r="BW432" s="84" t="e">
        <f t="shared" ref="BW432" si="10413">VLOOKUP($F432,$P$7:$CN$25,BV$5,FALSE)</f>
        <v>#N/A</v>
      </c>
      <c r="BX432" s="85" t="e">
        <f t="shared" si="9931"/>
        <v>#N/A</v>
      </c>
      <c r="BY432" s="86"/>
      <c r="BZ432" s="84" t="e">
        <f t="shared" ref="BZ432" si="10414">VLOOKUP($F432,$P$7:$CN$25,BY$5,FALSE)</f>
        <v>#N/A</v>
      </c>
      <c r="CA432" s="85" t="e">
        <f t="shared" si="9933"/>
        <v>#N/A</v>
      </c>
      <c r="CB432" s="86"/>
      <c r="CC432" s="84" t="e">
        <f t="shared" ref="CC432" si="10415">VLOOKUP($F432,$P$7:$CN$25,CB$5,FALSE)</f>
        <v>#N/A</v>
      </c>
      <c r="CD432" s="85" t="e">
        <f t="shared" si="9935"/>
        <v>#N/A</v>
      </c>
      <c r="CE432" s="86"/>
      <c r="CF432" s="84" t="e">
        <f t="shared" ref="CF432" si="10416">VLOOKUP($F432,$P$7:$CN$25,CE$5,FALSE)</f>
        <v>#N/A</v>
      </c>
      <c r="CG432" s="85" t="e">
        <f t="shared" si="9937"/>
        <v>#N/A</v>
      </c>
      <c r="CH432" s="86"/>
      <c r="CI432" s="84" t="e">
        <f t="shared" ref="CI432" si="10417">VLOOKUP($F432,$P$7:$CN$25,CH$5,FALSE)</f>
        <v>#N/A</v>
      </c>
      <c r="CJ432" s="85" t="e">
        <f t="shared" si="9939"/>
        <v>#N/A</v>
      </c>
      <c r="CK432" s="87"/>
      <c r="CL432" s="84" t="e">
        <f t="shared" ref="CL432" si="10418">VLOOKUP($F432,$P$7:$CN$25,CK$5,FALSE)</f>
        <v>#N/A</v>
      </c>
      <c r="CM432" s="85" t="e">
        <f t="shared" si="9941"/>
        <v>#N/A</v>
      </c>
      <c r="CN432" s="83"/>
      <c r="CO432" s="65" t="e">
        <f t="shared" ref="CO432" si="10419">VLOOKUP($F432,$P$7:$CN$25,CN$5,FALSE)</f>
        <v>#N/A</v>
      </c>
      <c r="CP432" s="66" t="e">
        <f t="shared" si="9943"/>
        <v>#N/A</v>
      </c>
      <c r="CQ432" s="66" t="str">
        <f t="shared" si="9887"/>
        <v>406- 1900/1/0</v>
      </c>
      <c r="CR432" s="66"/>
      <c r="CS432" s="66">
        <f t="shared" si="9888"/>
        <v>1900</v>
      </c>
      <c r="CT432" s="66">
        <f t="shared" si="9889"/>
        <v>1</v>
      </c>
      <c r="CU432" s="66">
        <f t="shared" si="9890"/>
        <v>0</v>
      </c>
      <c r="CV432" s="66" t="str">
        <f t="shared" si="9891"/>
        <v/>
      </c>
    </row>
    <row r="433" spans="1:100" x14ac:dyDescent="0.25">
      <c r="A433" s="188">
        <v>407</v>
      </c>
      <c r="B433" s="189"/>
      <c r="C433" s="189"/>
      <c r="D433" s="189"/>
      <c r="E433" s="189"/>
      <c r="F433" s="189" t="str">
        <f t="shared" si="9860"/>
        <v xml:space="preserve"> (min)</v>
      </c>
      <c r="G433" s="189" t="str">
        <f t="shared" si="9944"/>
        <v xml:space="preserve"> (max)</v>
      </c>
      <c r="H433" s="190"/>
      <c r="I433" s="190"/>
      <c r="J433" s="189"/>
      <c r="K433" s="189"/>
      <c r="L433" s="191"/>
      <c r="M433" s="191"/>
      <c r="N433" s="194">
        <f t="shared" si="9861"/>
        <v>0</v>
      </c>
      <c r="O433" s="192"/>
      <c r="P433" s="193"/>
      <c r="Q433" s="188"/>
      <c r="R433" s="84" t="e">
        <f t="shared" si="9892"/>
        <v>#N/A</v>
      </c>
      <c r="S433" s="85" t="e">
        <f t="shared" si="9893"/>
        <v>#N/A</v>
      </c>
      <c r="T433" s="86"/>
      <c r="U433" s="84" t="e">
        <f t="shared" ref="U433" si="10420">VLOOKUP($F433,$P$7:$CN$25,T$5,FALSE)</f>
        <v>#N/A</v>
      </c>
      <c r="V433" s="85" t="e">
        <f t="shared" si="9895"/>
        <v>#N/A</v>
      </c>
      <c r="W433" s="86"/>
      <c r="X433" s="84" t="e">
        <f t="shared" ref="X433" si="10421">VLOOKUP($F433,$P$7:$CN$25,W$5,FALSE)</f>
        <v>#N/A</v>
      </c>
      <c r="Y433" s="85" t="e">
        <f t="shared" si="9897"/>
        <v>#N/A</v>
      </c>
      <c r="Z433" s="86"/>
      <c r="AA433" s="84" t="e">
        <f t="shared" ref="AA433" si="10422">VLOOKUP($F433,$P$7:$CN$25,Z$5,FALSE)</f>
        <v>#N/A</v>
      </c>
      <c r="AB433" s="85" t="e">
        <f t="shared" si="9899"/>
        <v>#N/A</v>
      </c>
      <c r="AC433" s="86"/>
      <c r="AD433" s="84" t="e">
        <f t="shared" ref="AD433" si="10423">VLOOKUP($F433,$P$7:$CN$25,AC$5,FALSE)</f>
        <v>#N/A</v>
      </c>
      <c r="AE433" s="85" t="e">
        <f t="shared" si="9901"/>
        <v>#N/A</v>
      </c>
      <c r="AF433" s="86"/>
      <c r="AG433" s="84" t="e">
        <f t="shared" ref="AG433" si="10424">VLOOKUP($F433,$P$7:$CN$25,AF$5,FALSE)</f>
        <v>#N/A</v>
      </c>
      <c r="AH433" s="85" t="e">
        <f t="shared" si="9903"/>
        <v>#N/A</v>
      </c>
      <c r="AI433" s="87"/>
      <c r="AJ433" s="84" t="e">
        <f t="shared" ref="AJ433" si="10425">VLOOKUP($F433,$P$7:$CN$25,AI$5,FALSE)</f>
        <v>#N/A</v>
      </c>
      <c r="AK433" s="85" t="e">
        <f t="shared" si="9905"/>
        <v>#N/A</v>
      </c>
      <c r="AL433" s="76"/>
      <c r="AM433" s="84" t="e">
        <f t="shared" ref="AM433" si="10426">VLOOKUP($F433,$P$7:$CN$25,AL$5,FALSE)</f>
        <v>#N/A</v>
      </c>
      <c r="AN433" s="85" t="e">
        <f t="shared" si="9907"/>
        <v>#N/A</v>
      </c>
      <c r="AO433" s="86"/>
      <c r="AP433" s="84" t="e">
        <f t="shared" ref="AP433" si="10427">VLOOKUP($F433,$P$7:$CN$25,AO$5,FALSE)</f>
        <v>#N/A</v>
      </c>
      <c r="AQ433" s="85" t="e">
        <f t="shared" si="9909"/>
        <v>#N/A</v>
      </c>
      <c r="AR433" s="86"/>
      <c r="AS433" s="84" t="e">
        <f t="shared" ref="AS433" si="10428">VLOOKUP($F433,$P$7:$CN$25,AR$5,FALSE)</f>
        <v>#N/A</v>
      </c>
      <c r="AT433" s="85" t="e">
        <f t="shared" si="9911"/>
        <v>#N/A</v>
      </c>
      <c r="AU433" s="87"/>
      <c r="AV433" s="84" t="e">
        <f t="shared" ref="AV433" si="10429">VLOOKUP($F433,$P$7:$CN$25,AU$5,FALSE)</f>
        <v>#N/A</v>
      </c>
      <c r="AW433" s="85" t="e">
        <f t="shared" si="9913"/>
        <v>#N/A</v>
      </c>
      <c r="AX433" s="76"/>
      <c r="AY433" s="84" t="e">
        <f t="shared" ref="AY433" si="10430">VLOOKUP($F433,$P$7:$CN$25,AX$5,FALSE)</f>
        <v>#N/A</v>
      </c>
      <c r="AZ433" s="85" t="e">
        <f t="shared" si="9915"/>
        <v>#N/A</v>
      </c>
      <c r="BA433" s="86"/>
      <c r="BB433" s="84" t="e">
        <f t="shared" ref="BB433" si="10431">VLOOKUP($F433,$P$7:$CN$25,BA$5,FALSE)</f>
        <v>#N/A</v>
      </c>
      <c r="BC433" s="85" t="e">
        <f t="shared" si="9917"/>
        <v>#N/A</v>
      </c>
      <c r="BD433" s="86"/>
      <c r="BE433" s="84" t="e">
        <f t="shared" ref="BE433" si="10432">VLOOKUP($F433,$P$7:$CN$25,BD$5,FALSE)</f>
        <v>#N/A</v>
      </c>
      <c r="BF433" s="85" t="e">
        <f t="shared" si="9919"/>
        <v>#N/A</v>
      </c>
      <c r="BG433" s="87"/>
      <c r="BH433" s="84" t="e">
        <f t="shared" ref="BH433" si="10433">VLOOKUP($F433,$P$7:$CN$25,BG$5,FALSE)</f>
        <v>#N/A</v>
      </c>
      <c r="BI433" s="85" t="e">
        <f t="shared" si="9921"/>
        <v>#N/A</v>
      </c>
      <c r="BJ433" s="76"/>
      <c r="BK433" s="84" t="e">
        <f t="shared" ref="BK433" si="10434">VLOOKUP($F433,$P$7:$CN$25,BJ$5,FALSE)</f>
        <v>#N/A</v>
      </c>
      <c r="BL433" s="85" t="e">
        <f t="shared" si="9923"/>
        <v>#N/A</v>
      </c>
      <c r="BM433" s="86"/>
      <c r="BN433" s="84" t="e">
        <f t="shared" ref="BN433" si="10435">VLOOKUP($F433,$P$7:$CN$25,BM$5,FALSE)</f>
        <v>#N/A</v>
      </c>
      <c r="BO433" s="85" t="e">
        <f t="shared" si="9925"/>
        <v>#N/A</v>
      </c>
      <c r="BP433" s="87"/>
      <c r="BQ433" s="84" t="e">
        <f t="shared" ref="BQ433" si="10436">VLOOKUP($F433,$P$7:$CN$25,BP$5,FALSE)</f>
        <v>#N/A</v>
      </c>
      <c r="BR433" s="85" t="e">
        <f t="shared" si="9927"/>
        <v>#N/A</v>
      </c>
      <c r="BS433" s="88"/>
      <c r="BT433" s="84" t="e">
        <f t="shared" ref="BT433" si="10437">VLOOKUP($F433,$P$7:$CN$25,BS$5,FALSE)</f>
        <v>#N/A</v>
      </c>
      <c r="BU433" s="85" t="e">
        <f t="shared" si="9929"/>
        <v>#N/A</v>
      </c>
      <c r="BV433" s="86"/>
      <c r="BW433" s="84" t="e">
        <f t="shared" ref="BW433" si="10438">VLOOKUP($F433,$P$7:$CN$25,BV$5,FALSE)</f>
        <v>#N/A</v>
      </c>
      <c r="BX433" s="85" t="e">
        <f t="shared" si="9931"/>
        <v>#N/A</v>
      </c>
      <c r="BY433" s="86"/>
      <c r="BZ433" s="84" t="e">
        <f t="shared" ref="BZ433" si="10439">VLOOKUP($F433,$P$7:$CN$25,BY$5,FALSE)</f>
        <v>#N/A</v>
      </c>
      <c r="CA433" s="85" t="e">
        <f t="shared" si="9933"/>
        <v>#N/A</v>
      </c>
      <c r="CB433" s="86"/>
      <c r="CC433" s="84" t="e">
        <f t="shared" ref="CC433" si="10440">VLOOKUP($F433,$P$7:$CN$25,CB$5,FALSE)</f>
        <v>#N/A</v>
      </c>
      <c r="CD433" s="85" t="e">
        <f t="shared" si="9935"/>
        <v>#N/A</v>
      </c>
      <c r="CE433" s="86"/>
      <c r="CF433" s="84" t="e">
        <f t="shared" ref="CF433" si="10441">VLOOKUP($F433,$P$7:$CN$25,CE$5,FALSE)</f>
        <v>#N/A</v>
      </c>
      <c r="CG433" s="85" t="e">
        <f t="shared" si="9937"/>
        <v>#N/A</v>
      </c>
      <c r="CH433" s="86"/>
      <c r="CI433" s="84" t="e">
        <f t="shared" ref="CI433" si="10442">VLOOKUP($F433,$P$7:$CN$25,CH$5,FALSE)</f>
        <v>#N/A</v>
      </c>
      <c r="CJ433" s="85" t="e">
        <f t="shared" si="9939"/>
        <v>#N/A</v>
      </c>
      <c r="CK433" s="87"/>
      <c r="CL433" s="84" t="e">
        <f t="shared" ref="CL433" si="10443">VLOOKUP($F433,$P$7:$CN$25,CK$5,FALSE)</f>
        <v>#N/A</v>
      </c>
      <c r="CM433" s="85" t="e">
        <f t="shared" si="9941"/>
        <v>#N/A</v>
      </c>
      <c r="CN433" s="83"/>
      <c r="CO433" s="65" t="e">
        <f t="shared" ref="CO433" si="10444">VLOOKUP($F433,$P$7:$CN$25,CN$5,FALSE)</f>
        <v>#N/A</v>
      </c>
      <c r="CP433" s="66" t="e">
        <f t="shared" si="9943"/>
        <v>#N/A</v>
      </c>
      <c r="CQ433" s="66" t="str">
        <f t="shared" si="9887"/>
        <v>407- 1900/1/0</v>
      </c>
      <c r="CR433" s="66"/>
      <c r="CS433" s="66">
        <f t="shared" si="9888"/>
        <v>1900</v>
      </c>
      <c r="CT433" s="66">
        <f t="shared" si="9889"/>
        <v>1</v>
      </c>
      <c r="CU433" s="66">
        <f t="shared" si="9890"/>
        <v>0</v>
      </c>
      <c r="CV433" s="66" t="str">
        <f t="shared" si="9891"/>
        <v/>
      </c>
    </row>
    <row r="434" spans="1:100" x14ac:dyDescent="0.25">
      <c r="A434" s="188">
        <v>408</v>
      </c>
      <c r="B434" s="189"/>
      <c r="C434" s="189"/>
      <c r="D434" s="189"/>
      <c r="E434" s="189"/>
      <c r="F434" s="189" t="str">
        <f t="shared" si="9860"/>
        <v xml:space="preserve"> (min)</v>
      </c>
      <c r="G434" s="189" t="str">
        <f t="shared" si="9944"/>
        <v xml:space="preserve"> (max)</v>
      </c>
      <c r="H434" s="190"/>
      <c r="I434" s="190"/>
      <c r="J434" s="189"/>
      <c r="K434" s="189"/>
      <c r="L434" s="191"/>
      <c r="M434" s="191"/>
      <c r="N434" s="194">
        <f t="shared" si="9861"/>
        <v>0</v>
      </c>
      <c r="O434" s="192"/>
      <c r="P434" s="193"/>
      <c r="Q434" s="188"/>
      <c r="R434" s="84" t="e">
        <f t="shared" si="9892"/>
        <v>#N/A</v>
      </c>
      <c r="S434" s="85" t="e">
        <f t="shared" si="9893"/>
        <v>#N/A</v>
      </c>
      <c r="T434" s="86"/>
      <c r="U434" s="84" t="e">
        <f t="shared" ref="U434" si="10445">VLOOKUP($F434,$P$7:$CN$25,T$5,FALSE)</f>
        <v>#N/A</v>
      </c>
      <c r="V434" s="85" t="e">
        <f t="shared" si="9895"/>
        <v>#N/A</v>
      </c>
      <c r="W434" s="86"/>
      <c r="X434" s="84" t="e">
        <f t="shared" ref="X434" si="10446">VLOOKUP($F434,$P$7:$CN$25,W$5,FALSE)</f>
        <v>#N/A</v>
      </c>
      <c r="Y434" s="85" t="e">
        <f t="shared" si="9897"/>
        <v>#N/A</v>
      </c>
      <c r="Z434" s="86"/>
      <c r="AA434" s="84" t="e">
        <f t="shared" ref="AA434" si="10447">VLOOKUP($F434,$P$7:$CN$25,Z$5,FALSE)</f>
        <v>#N/A</v>
      </c>
      <c r="AB434" s="85" t="e">
        <f t="shared" si="9899"/>
        <v>#N/A</v>
      </c>
      <c r="AC434" s="86"/>
      <c r="AD434" s="84" t="e">
        <f t="shared" ref="AD434" si="10448">VLOOKUP($F434,$P$7:$CN$25,AC$5,FALSE)</f>
        <v>#N/A</v>
      </c>
      <c r="AE434" s="85" t="e">
        <f t="shared" si="9901"/>
        <v>#N/A</v>
      </c>
      <c r="AF434" s="86"/>
      <c r="AG434" s="84" t="e">
        <f t="shared" ref="AG434" si="10449">VLOOKUP($F434,$P$7:$CN$25,AF$5,FALSE)</f>
        <v>#N/A</v>
      </c>
      <c r="AH434" s="85" t="e">
        <f t="shared" si="9903"/>
        <v>#N/A</v>
      </c>
      <c r="AI434" s="87"/>
      <c r="AJ434" s="84" t="e">
        <f t="shared" ref="AJ434" si="10450">VLOOKUP($F434,$P$7:$CN$25,AI$5,FALSE)</f>
        <v>#N/A</v>
      </c>
      <c r="AK434" s="85" t="e">
        <f t="shared" si="9905"/>
        <v>#N/A</v>
      </c>
      <c r="AL434" s="76"/>
      <c r="AM434" s="84" t="e">
        <f t="shared" ref="AM434" si="10451">VLOOKUP($F434,$P$7:$CN$25,AL$5,FALSE)</f>
        <v>#N/A</v>
      </c>
      <c r="AN434" s="85" t="e">
        <f t="shared" si="9907"/>
        <v>#N/A</v>
      </c>
      <c r="AO434" s="86"/>
      <c r="AP434" s="84" t="e">
        <f t="shared" ref="AP434" si="10452">VLOOKUP($F434,$P$7:$CN$25,AO$5,FALSE)</f>
        <v>#N/A</v>
      </c>
      <c r="AQ434" s="85" t="e">
        <f t="shared" si="9909"/>
        <v>#N/A</v>
      </c>
      <c r="AR434" s="86"/>
      <c r="AS434" s="84" t="e">
        <f t="shared" ref="AS434" si="10453">VLOOKUP($F434,$P$7:$CN$25,AR$5,FALSE)</f>
        <v>#N/A</v>
      </c>
      <c r="AT434" s="85" t="e">
        <f t="shared" si="9911"/>
        <v>#N/A</v>
      </c>
      <c r="AU434" s="87"/>
      <c r="AV434" s="84" t="e">
        <f t="shared" ref="AV434" si="10454">VLOOKUP($F434,$P$7:$CN$25,AU$5,FALSE)</f>
        <v>#N/A</v>
      </c>
      <c r="AW434" s="85" t="e">
        <f t="shared" si="9913"/>
        <v>#N/A</v>
      </c>
      <c r="AX434" s="76"/>
      <c r="AY434" s="84" t="e">
        <f t="shared" ref="AY434" si="10455">VLOOKUP($F434,$P$7:$CN$25,AX$5,FALSE)</f>
        <v>#N/A</v>
      </c>
      <c r="AZ434" s="85" t="e">
        <f t="shared" si="9915"/>
        <v>#N/A</v>
      </c>
      <c r="BA434" s="86"/>
      <c r="BB434" s="84" t="e">
        <f t="shared" ref="BB434" si="10456">VLOOKUP($F434,$P$7:$CN$25,BA$5,FALSE)</f>
        <v>#N/A</v>
      </c>
      <c r="BC434" s="85" t="e">
        <f t="shared" si="9917"/>
        <v>#N/A</v>
      </c>
      <c r="BD434" s="86"/>
      <c r="BE434" s="84" t="e">
        <f t="shared" ref="BE434" si="10457">VLOOKUP($F434,$P$7:$CN$25,BD$5,FALSE)</f>
        <v>#N/A</v>
      </c>
      <c r="BF434" s="85" t="e">
        <f t="shared" si="9919"/>
        <v>#N/A</v>
      </c>
      <c r="BG434" s="87"/>
      <c r="BH434" s="84" t="e">
        <f t="shared" ref="BH434" si="10458">VLOOKUP($F434,$P$7:$CN$25,BG$5,FALSE)</f>
        <v>#N/A</v>
      </c>
      <c r="BI434" s="85" t="e">
        <f t="shared" si="9921"/>
        <v>#N/A</v>
      </c>
      <c r="BJ434" s="76"/>
      <c r="BK434" s="84" t="e">
        <f t="shared" ref="BK434" si="10459">VLOOKUP($F434,$P$7:$CN$25,BJ$5,FALSE)</f>
        <v>#N/A</v>
      </c>
      <c r="BL434" s="85" t="e">
        <f t="shared" si="9923"/>
        <v>#N/A</v>
      </c>
      <c r="BM434" s="86"/>
      <c r="BN434" s="84" t="e">
        <f t="shared" ref="BN434" si="10460">VLOOKUP($F434,$P$7:$CN$25,BM$5,FALSE)</f>
        <v>#N/A</v>
      </c>
      <c r="BO434" s="85" t="e">
        <f t="shared" si="9925"/>
        <v>#N/A</v>
      </c>
      <c r="BP434" s="87"/>
      <c r="BQ434" s="84" t="e">
        <f t="shared" ref="BQ434" si="10461">VLOOKUP($F434,$P$7:$CN$25,BP$5,FALSE)</f>
        <v>#N/A</v>
      </c>
      <c r="BR434" s="85" t="e">
        <f t="shared" si="9927"/>
        <v>#N/A</v>
      </c>
      <c r="BS434" s="88"/>
      <c r="BT434" s="84" t="e">
        <f t="shared" ref="BT434" si="10462">VLOOKUP($F434,$P$7:$CN$25,BS$5,FALSE)</f>
        <v>#N/A</v>
      </c>
      <c r="BU434" s="85" t="e">
        <f t="shared" si="9929"/>
        <v>#N/A</v>
      </c>
      <c r="BV434" s="86"/>
      <c r="BW434" s="84" t="e">
        <f t="shared" ref="BW434" si="10463">VLOOKUP($F434,$P$7:$CN$25,BV$5,FALSE)</f>
        <v>#N/A</v>
      </c>
      <c r="BX434" s="85" t="e">
        <f t="shared" si="9931"/>
        <v>#N/A</v>
      </c>
      <c r="BY434" s="86"/>
      <c r="BZ434" s="84" t="e">
        <f t="shared" ref="BZ434" si="10464">VLOOKUP($F434,$P$7:$CN$25,BY$5,FALSE)</f>
        <v>#N/A</v>
      </c>
      <c r="CA434" s="85" t="e">
        <f t="shared" si="9933"/>
        <v>#N/A</v>
      </c>
      <c r="CB434" s="86"/>
      <c r="CC434" s="84" t="e">
        <f t="shared" ref="CC434" si="10465">VLOOKUP($F434,$P$7:$CN$25,CB$5,FALSE)</f>
        <v>#N/A</v>
      </c>
      <c r="CD434" s="85" t="e">
        <f t="shared" si="9935"/>
        <v>#N/A</v>
      </c>
      <c r="CE434" s="86"/>
      <c r="CF434" s="84" t="e">
        <f t="shared" ref="CF434" si="10466">VLOOKUP($F434,$P$7:$CN$25,CE$5,FALSE)</f>
        <v>#N/A</v>
      </c>
      <c r="CG434" s="85" t="e">
        <f t="shared" si="9937"/>
        <v>#N/A</v>
      </c>
      <c r="CH434" s="86"/>
      <c r="CI434" s="84" t="e">
        <f t="shared" ref="CI434" si="10467">VLOOKUP($F434,$P$7:$CN$25,CH$5,FALSE)</f>
        <v>#N/A</v>
      </c>
      <c r="CJ434" s="85" t="e">
        <f t="shared" si="9939"/>
        <v>#N/A</v>
      </c>
      <c r="CK434" s="87"/>
      <c r="CL434" s="84" t="e">
        <f t="shared" ref="CL434" si="10468">VLOOKUP($F434,$P$7:$CN$25,CK$5,FALSE)</f>
        <v>#N/A</v>
      </c>
      <c r="CM434" s="85" t="e">
        <f t="shared" si="9941"/>
        <v>#N/A</v>
      </c>
      <c r="CN434" s="83"/>
      <c r="CO434" s="65" t="e">
        <f t="shared" ref="CO434" si="10469">VLOOKUP($F434,$P$7:$CN$25,CN$5,FALSE)</f>
        <v>#N/A</v>
      </c>
      <c r="CP434" s="66" t="e">
        <f t="shared" si="9943"/>
        <v>#N/A</v>
      </c>
      <c r="CQ434" s="66" t="str">
        <f t="shared" si="9887"/>
        <v>408- 1900/1/0</v>
      </c>
      <c r="CR434" s="66"/>
      <c r="CS434" s="66">
        <f t="shared" si="9888"/>
        <v>1900</v>
      </c>
      <c r="CT434" s="66">
        <f t="shared" si="9889"/>
        <v>1</v>
      </c>
      <c r="CU434" s="66">
        <f t="shared" si="9890"/>
        <v>0</v>
      </c>
      <c r="CV434" s="66" t="str">
        <f t="shared" si="9891"/>
        <v/>
      </c>
    </row>
    <row r="435" spans="1:100" x14ac:dyDescent="0.25">
      <c r="A435" s="188">
        <v>409</v>
      </c>
      <c r="B435" s="189"/>
      <c r="C435" s="189"/>
      <c r="D435" s="189"/>
      <c r="E435" s="189"/>
      <c r="F435" s="189" t="str">
        <f t="shared" si="9860"/>
        <v xml:space="preserve"> (min)</v>
      </c>
      <c r="G435" s="189" t="str">
        <f t="shared" si="9944"/>
        <v xml:space="preserve"> (max)</v>
      </c>
      <c r="H435" s="190"/>
      <c r="I435" s="190"/>
      <c r="J435" s="189"/>
      <c r="K435" s="189"/>
      <c r="L435" s="191"/>
      <c r="M435" s="191"/>
      <c r="N435" s="194">
        <f t="shared" si="9861"/>
        <v>0</v>
      </c>
      <c r="O435" s="192"/>
      <c r="P435" s="193"/>
      <c r="Q435" s="188"/>
      <c r="R435" s="84" t="e">
        <f t="shared" si="9892"/>
        <v>#N/A</v>
      </c>
      <c r="S435" s="85" t="e">
        <f t="shared" si="9893"/>
        <v>#N/A</v>
      </c>
      <c r="T435" s="86"/>
      <c r="U435" s="84" t="e">
        <f t="shared" ref="U435" si="10470">VLOOKUP($F435,$P$7:$CN$25,T$5,FALSE)</f>
        <v>#N/A</v>
      </c>
      <c r="V435" s="85" t="e">
        <f t="shared" si="9895"/>
        <v>#N/A</v>
      </c>
      <c r="W435" s="86"/>
      <c r="X435" s="84" t="e">
        <f t="shared" ref="X435" si="10471">VLOOKUP($F435,$P$7:$CN$25,W$5,FALSE)</f>
        <v>#N/A</v>
      </c>
      <c r="Y435" s="85" t="e">
        <f t="shared" si="9897"/>
        <v>#N/A</v>
      </c>
      <c r="Z435" s="86"/>
      <c r="AA435" s="84" t="e">
        <f t="shared" ref="AA435" si="10472">VLOOKUP($F435,$P$7:$CN$25,Z$5,FALSE)</f>
        <v>#N/A</v>
      </c>
      <c r="AB435" s="85" t="e">
        <f t="shared" si="9899"/>
        <v>#N/A</v>
      </c>
      <c r="AC435" s="86"/>
      <c r="AD435" s="84" t="e">
        <f t="shared" ref="AD435" si="10473">VLOOKUP($F435,$P$7:$CN$25,AC$5,FALSE)</f>
        <v>#N/A</v>
      </c>
      <c r="AE435" s="85" t="e">
        <f t="shared" si="9901"/>
        <v>#N/A</v>
      </c>
      <c r="AF435" s="86"/>
      <c r="AG435" s="84" t="e">
        <f t="shared" ref="AG435" si="10474">VLOOKUP($F435,$P$7:$CN$25,AF$5,FALSE)</f>
        <v>#N/A</v>
      </c>
      <c r="AH435" s="85" t="e">
        <f t="shared" si="9903"/>
        <v>#N/A</v>
      </c>
      <c r="AI435" s="87"/>
      <c r="AJ435" s="84" t="e">
        <f t="shared" ref="AJ435" si="10475">VLOOKUP($F435,$P$7:$CN$25,AI$5,FALSE)</f>
        <v>#N/A</v>
      </c>
      <c r="AK435" s="85" t="e">
        <f t="shared" si="9905"/>
        <v>#N/A</v>
      </c>
      <c r="AL435" s="76"/>
      <c r="AM435" s="84" t="e">
        <f t="shared" ref="AM435" si="10476">VLOOKUP($F435,$P$7:$CN$25,AL$5,FALSE)</f>
        <v>#N/A</v>
      </c>
      <c r="AN435" s="85" t="e">
        <f t="shared" si="9907"/>
        <v>#N/A</v>
      </c>
      <c r="AO435" s="86"/>
      <c r="AP435" s="84" t="e">
        <f t="shared" ref="AP435" si="10477">VLOOKUP($F435,$P$7:$CN$25,AO$5,FALSE)</f>
        <v>#N/A</v>
      </c>
      <c r="AQ435" s="85" t="e">
        <f t="shared" si="9909"/>
        <v>#N/A</v>
      </c>
      <c r="AR435" s="86"/>
      <c r="AS435" s="84" t="e">
        <f t="shared" ref="AS435" si="10478">VLOOKUP($F435,$P$7:$CN$25,AR$5,FALSE)</f>
        <v>#N/A</v>
      </c>
      <c r="AT435" s="85" t="e">
        <f t="shared" si="9911"/>
        <v>#N/A</v>
      </c>
      <c r="AU435" s="87"/>
      <c r="AV435" s="84" t="e">
        <f t="shared" ref="AV435" si="10479">VLOOKUP($F435,$P$7:$CN$25,AU$5,FALSE)</f>
        <v>#N/A</v>
      </c>
      <c r="AW435" s="85" t="e">
        <f t="shared" si="9913"/>
        <v>#N/A</v>
      </c>
      <c r="AX435" s="76"/>
      <c r="AY435" s="84" t="e">
        <f t="shared" ref="AY435" si="10480">VLOOKUP($F435,$P$7:$CN$25,AX$5,FALSE)</f>
        <v>#N/A</v>
      </c>
      <c r="AZ435" s="85" t="e">
        <f t="shared" si="9915"/>
        <v>#N/A</v>
      </c>
      <c r="BA435" s="86"/>
      <c r="BB435" s="84" t="e">
        <f t="shared" ref="BB435" si="10481">VLOOKUP($F435,$P$7:$CN$25,BA$5,FALSE)</f>
        <v>#N/A</v>
      </c>
      <c r="BC435" s="85" t="e">
        <f t="shared" si="9917"/>
        <v>#N/A</v>
      </c>
      <c r="BD435" s="86"/>
      <c r="BE435" s="84" t="e">
        <f t="shared" ref="BE435" si="10482">VLOOKUP($F435,$P$7:$CN$25,BD$5,FALSE)</f>
        <v>#N/A</v>
      </c>
      <c r="BF435" s="85" t="e">
        <f t="shared" si="9919"/>
        <v>#N/A</v>
      </c>
      <c r="BG435" s="87"/>
      <c r="BH435" s="84" t="e">
        <f t="shared" ref="BH435" si="10483">VLOOKUP($F435,$P$7:$CN$25,BG$5,FALSE)</f>
        <v>#N/A</v>
      </c>
      <c r="BI435" s="85" t="e">
        <f t="shared" si="9921"/>
        <v>#N/A</v>
      </c>
      <c r="BJ435" s="76"/>
      <c r="BK435" s="84" t="e">
        <f t="shared" ref="BK435" si="10484">VLOOKUP($F435,$P$7:$CN$25,BJ$5,FALSE)</f>
        <v>#N/A</v>
      </c>
      <c r="BL435" s="85" t="e">
        <f t="shared" si="9923"/>
        <v>#N/A</v>
      </c>
      <c r="BM435" s="86"/>
      <c r="BN435" s="84" t="e">
        <f t="shared" ref="BN435" si="10485">VLOOKUP($F435,$P$7:$CN$25,BM$5,FALSE)</f>
        <v>#N/A</v>
      </c>
      <c r="BO435" s="85" t="e">
        <f t="shared" si="9925"/>
        <v>#N/A</v>
      </c>
      <c r="BP435" s="87"/>
      <c r="BQ435" s="84" t="e">
        <f t="shared" ref="BQ435" si="10486">VLOOKUP($F435,$P$7:$CN$25,BP$5,FALSE)</f>
        <v>#N/A</v>
      </c>
      <c r="BR435" s="85" t="e">
        <f t="shared" si="9927"/>
        <v>#N/A</v>
      </c>
      <c r="BS435" s="88"/>
      <c r="BT435" s="84" t="e">
        <f t="shared" ref="BT435" si="10487">VLOOKUP($F435,$P$7:$CN$25,BS$5,FALSE)</f>
        <v>#N/A</v>
      </c>
      <c r="BU435" s="85" t="e">
        <f t="shared" si="9929"/>
        <v>#N/A</v>
      </c>
      <c r="BV435" s="86"/>
      <c r="BW435" s="84" t="e">
        <f t="shared" ref="BW435" si="10488">VLOOKUP($F435,$P$7:$CN$25,BV$5,FALSE)</f>
        <v>#N/A</v>
      </c>
      <c r="BX435" s="85" t="e">
        <f t="shared" si="9931"/>
        <v>#N/A</v>
      </c>
      <c r="BY435" s="86"/>
      <c r="BZ435" s="84" t="e">
        <f t="shared" ref="BZ435" si="10489">VLOOKUP($F435,$P$7:$CN$25,BY$5,FALSE)</f>
        <v>#N/A</v>
      </c>
      <c r="CA435" s="85" t="e">
        <f t="shared" si="9933"/>
        <v>#N/A</v>
      </c>
      <c r="CB435" s="86"/>
      <c r="CC435" s="84" t="e">
        <f t="shared" ref="CC435" si="10490">VLOOKUP($F435,$P$7:$CN$25,CB$5,FALSE)</f>
        <v>#N/A</v>
      </c>
      <c r="CD435" s="85" t="e">
        <f t="shared" si="9935"/>
        <v>#N/A</v>
      </c>
      <c r="CE435" s="86"/>
      <c r="CF435" s="84" t="e">
        <f t="shared" ref="CF435" si="10491">VLOOKUP($F435,$P$7:$CN$25,CE$5,FALSE)</f>
        <v>#N/A</v>
      </c>
      <c r="CG435" s="85" t="e">
        <f t="shared" si="9937"/>
        <v>#N/A</v>
      </c>
      <c r="CH435" s="86"/>
      <c r="CI435" s="84" t="e">
        <f t="shared" ref="CI435" si="10492">VLOOKUP($F435,$P$7:$CN$25,CH$5,FALSE)</f>
        <v>#N/A</v>
      </c>
      <c r="CJ435" s="85" t="e">
        <f t="shared" si="9939"/>
        <v>#N/A</v>
      </c>
      <c r="CK435" s="87"/>
      <c r="CL435" s="84" t="e">
        <f t="shared" ref="CL435" si="10493">VLOOKUP($F435,$P$7:$CN$25,CK$5,FALSE)</f>
        <v>#N/A</v>
      </c>
      <c r="CM435" s="85" t="e">
        <f t="shared" si="9941"/>
        <v>#N/A</v>
      </c>
      <c r="CN435" s="83"/>
      <c r="CO435" s="65" t="e">
        <f t="shared" ref="CO435" si="10494">VLOOKUP($F435,$P$7:$CN$25,CN$5,FALSE)</f>
        <v>#N/A</v>
      </c>
      <c r="CP435" s="66" t="e">
        <f t="shared" si="9943"/>
        <v>#N/A</v>
      </c>
      <c r="CQ435" s="66" t="str">
        <f t="shared" si="9887"/>
        <v>409- 1900/1/0</v>
      </c>
      <c r="CR435" s="66"/>
      <c r="CS435" s="66">
        <f t="shared" si="9888"/>
        <v>1900</v>
      </c>
      <c r="CT435" s="66">
        <f t="shared" si="9889"/>
        <v>1</v>
      </c>
      <c r="CU435" s="66">
        <f t="shared" si="9890"/>
        <v>0</v>
      </c>
      <c r="CV435" s="66" t="str">
        <f t="shared" si="9891"/>
        <v/>
      </c>
    </row>
    <row r="436" spans="1:100" x14ac:dyDescent="0.25">
      <c r="A436" s="188">
        <v>410</v>
      </c>
      <c r="B436" s="189"/>
      <c r="C436" s="189"/>
      <c r="D436" s="189"/>
      <c r="E436" s="189"/>
      <c r="F436" s="189" t="str">
        <f t="shared" si="9860"/>
        <v xml:space="preserve"> (min)</v>
      </c>
      <c r="G436" s="189" t="str">
        <f t="shared" si="9944"/>
        <v xml:space="preserve"> (max)</v>
      </c>
      <c r="H436" s="190"/>
      <c r="I436" s="190"/>
      <c r="J436" s="189"/>
      <c r="K436" s="189"/>
      <c r="L436" s="191"/>
      <c r="M436" s="191"/>
      <c r="N436" s="194">
        <f t="shared" si="9861"/>
        <v>0</v>
      </c>
      <c r="O436" s="192"/>
      <c r="P436" s="193"/>
      <c r="Q436" s="188"/>
      <c r="R436" s="84" t="e">
        <f t="shared" si="9892"/>
        <v>#N/A</v>
      </c>
      <c r="S436" s="85" t="e">
        <f t="shared" si="9893"/>
        <v>#N/A</v>
      </c>
      <c r="T436" s="86"/>
      <c r="U436" s="84" t="e">
        <f t="shared" ref="U436" si="10495">VLOOKUP($F436,$P$7:$CN$25,T$5,FALSE)</f>
        <v>#N/A</v>
      </c>
      <c r="V436" s="85" t="e">
        <f t="shared" si="9895"/>
        <v>#N/A</v>
      </c>
      <c r="W436" s="86"/>
      <c r="X436" s="84" t="e">
        <f t="shared" ref="X436" si="10496">VLOOKUP($F436,$P$7:$CN$25,W$5,FALSE)</f>
        <v>#N/A</v>
      </c>
      <c r="Y436" s="85" t="e">
        <f t="shared" si="9897"/>
        <v>#N/A</v>
      </c>
      <c r="Z436" s="86"/>
      <c r="AA436" s="84" t="e">
        <f t="shared" ref="AA436" si="10497">VLOOKUP($F436,$P$7:$CN$25,Z$5,FALSE)</f>
        <v>#N/A</v>
      </c>
      <c r="AB436" s="85" t="e">
        <f t="shared" si="9899"/>
        <v>#N/A</v>
      </c>
      <c r="AC436" s="86"/>
      <c r="AD436" s="84" t="e">
        <f t="shared" ref="AD436" si="10498">VLOOKUP($F436,$P$7:$CN$25,AC$5,FALSE)</f>
        <v>#N/A</v>
      </c>
      <c r="AE436" s="85" t="e">
        <f t="shared" si="9901"/>
        <v>#N/A</v>
      </c>
      <c r="AF436" s="86"/>
      <c r="AG436" s="84" t="e">
        <f t="shared" ref="AG436" si="10499">VLOOKUP($F436,$P$7:$CN$25,AF$5,FALSE)</f>
        <v>#N/A</v>
      </c>
      <c r="AH436" s="85" t="e">
        <f t="shared" si="9903"/>
        <v>#N/A</v>
      </c>
      <c r="AI436" s="87"/>
      <c r="AJ436" s="84" t="e">
        <f t="shared" ref="AJ436" si="10500">VLOOKUP($F436,$P$7:$CN$25,AI$5,FALSE)</f>
        <v>#N/A</v>
      </c>
      <c r="AK436" s="85" t="e">
        <f t="shared" si="9905"/>
        <v>#N/A</v>
      </c>
      <c r="AL436" s="76"/>
      <c r="AM436" s="84" t="e">
        <f t="shared" ref="AM436" si="10501">VLOOKUP($F436,$P$7:$CN$25,AL$5,FALSE)</f>
        <v>#N/A</v>
      </c>
      <c r="AN436" s="85" t="e">
        <f t="shared" si="9907"/>
        <v>#N/A</v>
      </c>
      <c r="AO436" s="86"/>
      <c r="AP436" s="84" t="e">
        <f t="shared" ref="AP436" si="10502">VLOOKUP($F436,$P$7:$CN$25,AO$5,FALSE)</f>
        <v>#N/A</v>
      </c>
      <c r="AQ436" s="85" t="e">
        <f t="shared" si="9909"/>
        <v>#N/A</v>
      </c>
      <c r="AR436" s="86"/>
      <c r="AS436" s="84" t="e">
        <f t="shared" ref="AS436" si="10503">VLOOKUP($F436,$P$7:$CN$25,AR$5,FALSE)</f>
        <v>#N/A</v>
      </c>
      <c r="AT436" s="85" t="e">
        <f t="shared" si="9911"/>
        <v>#N/A</v>
      </c>
      <c r="AU436" s="87"/>
      <c r="AV436" s="84" t="e">
        <f t="shared" ref="AV436" si="10504">VLOOKUP($F436,$P$7:$CN$25,AU$5,FALSE)</f>
        <v>#N/A</v>
      </c>
      <c r="AW436" s="85" t="e">
        <f t="shared" si="9913"/>
        <v>#N/A</v>
      </c>
      <c r="AX436" s="76"/>
      <c r="AY436" s="84" t="e">
        <f t="shared" ref="AY436" si="10505">VLOOKUP($F436,$P$7:$CN$25,AX$5,FALSE)</f>
        <v>#N/A</v>
      </c>
      <c r="AZ436" s="85" t="e">
        <f t="shared" si="9915"/>
        <v>#N/A</v>
      </c>
      <c r="BA436" s="86"/>
      <c r="BB436" s="84" t="e">
        <f t="shared" ref="BB436" si="10506">VLOOKUP($F436,$P$7:$CN$25,BA$5,FALSE)</f>
        <v>#N/A</v>
      </c>
      <c r="BC436" s="85" t="e">
        <f t="shared" si="9917"/>
        <v>#N/A</v>
      </c>
      <c r="BD436" s="86"/>
      <c r="BE436" s="84" t="e">
        <f t="shared" ref="BE436" si="10507">VLOOKUP($F436,$P$7:$CN$25,BD$5,FALSE)</f>
        <v>#N/A</v>
      </c>
      <c r="BF436" s="85" t="e">
        <f t="shared" si="9919"/>
        <v>#N/A</v>
      </c>
      <c r="BG436" s="87"/>
      <c r="BH436" s="84" t="e">
        <f t="shared" ref="BH436" si="10508">VLOOKUP($F436,$P$7:$CN$25,BG$5,FALSE)</f>
        <v>#N/A</v>
      </c>
      <c r="BI436" s="85" t="e">
        <f t="shared" si="9921"/>
        <v>#N/A</v>
      </c>
      <c r="BJ436" s="76"/>
      <c r="BK436" s="84" t="e">
        <f t="shared" ref="BK436" si="10509">VLOOKUP($F436,$P$7:$CN$25,BJ$5,FALSE)</f>
        <v>#N/A</v>
      </c>
      <c r="BL436" s="85" t="e">
        <f t="shared" si="9923"/>
        <v>#N/A</v>
      </c>
      <c r="BM436" s="86"/>
      <c r="BN436" s="84" t="e">
        <f t="shared" ref="BN436" si="10510">VLOOKUP($F436,$P$7:$CN$25,BM$5,FALSE)</f>
        <v>#N/A</v>
      </c>
      <c r="BO436" s="85" t="e">
        <f t="shared" si="9925"/>
        <v>#N/A</v>
      </c>
      <c r="BP436" s="87"/>
      <c r="BQ436" s="84" t="e">
        <f t="shared" ref="BQ436" si="10511">VLOOKUP($F436,$P$7:$CN$25,BP$5,FALSE)</f>
        <v>#N/A</v>
      </c>
      <c r="BR436" s="85" t="e">
        <f t="shared" si="9927"/>
        <v>#N/A</v>
      </c>
      <c r="BS436" s="88"/>
      <c r="BT436" s="84" t="e">
        <f t="shared" ref="BT436" si="10512">VLOOKUP($F436,$P$7:$CN$25,BS$5,FALSE)</f>
        <v>#N/A</v>
      </c>
      <c r="BU436" s="85" t="e">
        <f t="shared" si="9929"/>
        <v>#N/A</v>
      </c>
      <c r="BV436" s="86"/>
      <c r="BW436" s="84" t="e">
        <f t="shared" ref="BW436" si="10513">VLOOKUP($F436,$P$7:$CN$25,BV$5,FALSE)</f>
        <v>#N/A</v>
      </c>
      <c r="BX436" s="85" t="e">
        <f t="shared" si="9931"/>
        <v>#N/A</v>
      </c>
      <c r="BY436" s="86"/>
      <c r="BZ436" s="84" t="e">
        <f t="shared" ref="BZ436" si="10514">VLOOKUP($F436,$P$7:$CN$25,BY$5,FALSE)</f>
        <v>#N/A</v>
      </c>
      <c r="CA436" s="85" t="e">
        <f t="shared" si="9933"/>
        <v>#N/A</v>
      </c>
      <c r="CB436" s="86"/>
      <c r="CC436" s="84" t="e">
        <f t="shared" ref="CC436" si="10515">VLOOKUP($F436,$P$7:$CN$25,CB$5,FALSE)</f>
        <v>#N/A</v>
      </c>
      <c r="CD436" s="85" t="e">
        <f t="shared" si="9935"/>
        <v>#N/A</v>
      </c>
      <c r="CE436" s="86"/>
      <c r="CF436" s="84" t="e">
        <f t="shared" ref="CF436" si="10516">VLOOKUP($F436,$P$7:$CN$25,CE$5,FALSE)</f>
        <v>#N/A</v>
      </c>
      <c r="CG436" s="85" t="e">
        <f t="shared" si="9937"/>
        <v>#N/A</v>
      </c>
      <c r="CH436" s="86"/>
      <c r="CI436" s="84" t="e">
        <f t="shared" ref="CI436" si="10517">VLOOKUP($F436,$P$7:$CN$25,CH$5,FALSE)</f>
        <v>#N/A</v>
      </c>
      <c r="CJ436" s="85" t="e">
        <f t="shared" si="9939"/>
        <v>#N/A</v>
      </c>
      <c r="CK436" s="87"/>
      <c r="CL436" s="84" t="e">
        <f t="shared" ref="CL436" si="10518">VLOOKUP($F436,$P$7:$CN$25,CK$5,FALSE)</f>
        <v>#N/A</v>
      </c>
      <c r="CM436" s="85" t="e">
        <f t="shared" si="9941"/>
        <v>#N/A</v>
      </c>
      <c r="CN436" s="83"/>
      <c r="CO436" s="65" t="e">
        <f t="shared" ref="CO436" si="10519">VLOOKUP($F436,$P$7:$CN$25,CN$5,FALSE)</f>
        <v>#N/A</v>
      </c>
      <c r="CP436" s="66" t="e">
        <f t="shared" si="9943"/>
        <v>#N/A</v>
      </c>
      <c r="CQ436" s="66" t="str">
        <f t="shared" si="9887"/>
        <v>410- 1900/1/0</v>
      </c>
      <c r="CR436" s="66"/>
      <c r="CS436" s="66">
        <f t="shared" si="9888"/>
        <v>1900</v>
      </c>
      <c r="CT436" s="66">
        <f t="shared" si="9889"/>
        <v>1</v>
      </c>
      <c r="CU436" s="66">
        <f t="shared" si="9890"/>
        <v>0</v>
      </c>
      <c r="CV436" s="66" t="str">
        <f t="shared" si="9891"/>
        <v/>
      </c>
    </row>
    <row r="437" spans="1:100" x14ac:dyDescent="0.25">
      <c r="A437" s="188">
        <v>411</v>
      </c>
      <c r="B437" s="189"/>
      <c r="C437" s="189"/>
      <c r="D437" s="189"/>
      <c r="E437" s="189"/>
      <c r="F437" s="189" t="str">
        <f t="shared" si="9860"/>
        <v xml:space="preserve"> (min)</v>
      </c>
      <c r="G437" s="189" t="str">
        <f t="shared" si="9944"/>
        <v xml:space="preserve"> (max)</v>
      </c>
      <c r="H437" s="190"/>
      <c r="I437" s="190"/>
      <c r="J437" s="189"/>
      <c r="K437" s="189"/>
      <c r="L437" s="191"/>
      <c r="M437" s="191"/>
      <c r="N437" s="194">
        <f t="shared" si="9861"/>
        <v>0</v>
      </c>
      <c r="O437" s="192"/>
      <c r="P437" s="193"/>
      <c r="Q437" s="188"/>
      <c r="R437" s="84" t="e">
        <f t="shared" si="9892"/>
        <v>#N/A</v>
      </c>
      <c r="S437" s="85" t="e">
        <f t="shared" si="9893"/>
        <v>#N/A</v>
      </c>
      <c r="T437" s="86"/>
      <c r="U437" s="84" t="e">
        <f t="shared" ref="U437" si="10520">VLOOKUP($F437,$P$7:$CN$25,T$5,FALSE)</f>
        <v>#N/A</v>
      </c>
      <c r="V437" s="85" t="e">
        <f t="shared" si="9895"/>
        <v>#N/A</v>
      </c>
      <c r="W437" s="86"/>
      <c r="X437" s="84" t="e">
        <f t="shared" ref="X437" si="10521">VLOOKUP($F437,$P$7:$CN$25,W$5,FALSE)</f>
        <v>#N/A</v>
      </c>
      <c r="Y437" s="85" t="e">
        <f t="shared" si="9897"/>
        <v>#N/A</v>
      </c>
      <c r="Z437" s="86"/>
      <c r="AA437" s="84" t="e">
        <f t="shared" ref="AA437" si="10522">VLOOKUP($F437,$P$7:$CN$25,Z$5,FALSE)</f>
        <v>#N/A</v>
      </c>
      <c r="AB437" s="85" t="e">
        <f t="shared" si="9899"/>
        <v>#N/A</v>
      </c>
      <c r="AC437" s="86"/>
      <c r="AD437" s="84" t="e">
        <f t="shared" ref="AD437" si="10523">VLOOKUP($F437,$P$7:$CN$25,AC$5,FALSE)</f>
        <v>#N/A</v>
      </c>
      <c r="AE437" s="85" t="e">
        <f t="shared" si="9901"/>
        <v>#N/A</v>
      </c>
      <c r="AF437" s="86"/>
      <c r="AG437" s="84" t="e">
        <f t="shared" ref="AG437" si="10524">VLOOKUP($F437,$P$7:$CN$25,AF$5,FALSE)</f>
        <v>#N/A</v>
      </c>
      <c r="AH437" s="85" t="e">
        <f t="shared" si="9903"/>
        <v>#N/A</v>
      </c>
      <c r="AI437" s="87"/>
      <c r="AJ437" s="84" t="e">
        <f t="shared" ref="AJ437" si="10525">VLOOKUP($F437,$P$7:$CN$25,AI$5,FALSE)</f>
        <v>#N/A</v>
      </c>
      <c r="AK437" s="85" t="e">
        <f t="shared" si="9905"/>
        <v>#N/A</v>
      </c>
      <c r="AL437" s="76"/>
      <c r="AM437" s="84" t="e">
        <f t="shared" ref="AM437" si="10526">VLOOKUP($F437,$P$7:$CN$25,AL$5,FALSE)</f>
        <v>#N/A</v>
      </c>
      <c r="AN437" s="85" t="e">
        <f t="shared" si="9907"/>
        <v>#N/A</v>
      </c>
      <c r="AO437" s="86"/>
      <c r="AP437" s="84" t="e">
        <f t="shared" ref="AP437" si="10527">VLOOKUP($F437,$P$7:$CN$25,AO$5,FALSE)</f>
        <v>#N/A</v>
      </c>
      <c r="AQ437" s="85" t="e">
        <f t="shared" si="9909"/>
        <v>#N/A</v>
      </c>
      <c r="AR437" s="86"/>
      <c r="AS437" s="84" t="e">
        <f t="shared" ref="AS437" si="10528">VLOOKUP($F437,$P$7:$CN$25,AR$5,FALSE)</f>
        <v>#N/A</v>
      </c>
      <c r="AT437" s="85" t="e">
        <f t="shared" si="9911"/>
        <v>#N/A</v>
      </c>
      <c r="AU437" s="87"/>
      <c r="AV437" s="84" t="e">
        <f t="shared" ref="AV437" si="10529">VLOOKUP($F437,$P$7:$CN$25,AU$5,FALSE)</f>
        <v>#N/A</v>
      </c>
      <c r="AW437" s="85" t="e">
        <f t="shared" si="9913"/>
        <v>#N/A</v>
      </c>
      <c r="AX437" s="76"/>
      <c r="AY437" s="84" t="e">
        <f t="shared" ref="AY437" si="10530">VLOOKUP($F437,$P$7:$CN$25,AX$5,FALSE)</f>
        <v>#N/A</v>
      </c>
      <c r="AZ437" s="85" t="e">
        <f t="shared" si="9915"/>
        <v>#N/A</v>
      </c>
      <c r="BA437" s="86"/>
      <c r="BB437" s="84" t="e">
        <f t="shared" ref="BB437" si="10531">VLOOKUP($F437,$P$7:$CN$25,BA$5,FALSE)</f>
        <v>#N/A</v>
      </c>
      <c r="BC437" s="85" t="e">
        <f t="shared" si="9917"/>
        <v>#N/A</v>
      </c>
      <c r="BD437" s="86"/>
      <c r="BE437" s="84" t="e">
        <f t="shared" ref="BE437" si="10532">VLOOKUP($F437,$P$7:$CN$25,BD$5,FALSE)</f>
        <v>#N/A</v>
      </c>
      <c r="BF437" s="85" t="e">
        <f t="shared" si="9919"/>
        <v>#N/A</v>
      </c>
      <c r="BG437" s="87"/>
      <c r="BH437" s="84" t="e">
        <f t="shared" ref="BH437" si="10533">VLOOKUP($F437,$P$7:$CN$25,BG$5,FALSE)</f>
        <v>#N/A</v>
      </c>
      <c r="BI437" s="85" t="e">
        <f t="shared" si="9921"/>
        <v>#N/A</v>
      </c>
      <c r="BJ437" s="76"/>
      <c r="BK437" s="84" t="e">
        <f t="shared" ref="BK437" si="10534">VLOOKUP($F437,$P$7:$CN$25,BJ$5,FALSE)</f>
        <v>#N/A</v>
      </c>
      <c r="BL437" s="85" t="e">
        <f t="shared" si="9923"/>
        <v>#N/A</v>
      </c>
      <c r="BM437" s="86"/>
      <c r="BN437" s="84" t="e">
        <f t="shared" ref="BN437" si="10535">VLOOKUP($F437,$P$7:$CN$25,BM$5,FALSE)</f>
        <v>#N/A</v>
      </c>
      <c r="BO437" s="85" t="e">
        <f t="shared" si="9925"/>
        <v>#N/A</v>
      </c>
      <c r="BP437" s="87"/>
      <c r="BQ437" s="84" t="e">
        <f t="shared" ref="BQ437" si="10536">VLOOKUP($F437,$P$7:$CN$25,BP$5,FALSE)</f>
        <v>#N/A</v>
      </c>
      <c r="BR437" s="85" t="e">
        <f t="shared" si="9927"/>
        <v>#N/A</v>
      </c>
      <c r="BS437" s="88"/>
      <c r="BT437" s="84" t="e">
        <f t="shared" ref="BT437" si="10537">VLOOKUP($F437,$P$7:$CN$25,BS$5,FALSE)</f>
        <v>#N/A</v>
      </c>
      <c r="BU437" s="85" t="e">
        <f t="shared" si="9929"/>
        <v>#N/A</v>
      </c>
      <c r="BV437" s="86"/>
      <c r="BW437" s="84" t="e">
        <f t="shared" ref="BW437" si="10538">VLOOKUP($F437,$P$7:$CN$25,BV$5,FALSE)</f>
        <v>#N/A</v>
      </c>
      <c r="BX437" s="85" t="e">
        <f t="shared" si="9931"/>
        <v>#N/A</v>
      </c>
      <c r="BY437" s="86"/>
      <c r="BZ437" s="84" t="e">
        <f t="shared" ref="BZ437" si="10539">VLOOKUP($F437,$P$7:$CN$25,BY$5,FALSE)</f>
        <v>#N/A</v>
      </c>
      <c r="CA437" s="85" t="e">
        <f t="shared" si="9933"/>
        <v>#N/A</v>
      </c>
      <c r="CB437" s="86"/>
      <c r="CC437" s="84" t="e">
        <f t="shared" ref="CC437" si="10540">VLOOKUP($F437,$P$7:$CN$25,CB$5,FALSE)</f>
        <v>#N/A</v>
      </c>
      <c r="CD437" s="85" t="e">
        <f t="shared" si="9935"/>
        <v>#N/A</v>
      </c>
      <c r="CE437" s="86"/>
      <c r="CF437" s="84" t="e">
        <f t="shared" ref="CF437" si="10541">VLOOKUP($F437,$P$7:$CN$25,CE$5,FALSE)</f>
        <v>#N/A</v>
      </c>
      <c r="CG437" s="85" t="e">
        <f t="shared" si="9937"/>
        <v>#N/A</v>
      </c>
      <c r="CH437" s="86"/>
      <c r="CI437" s="84" t="e">
        <f t="shared" ref="CI437" si="10542">VLOOKUP($F437,$P$7:$CN$25,CH$5,FALSE)</f>
        <v>#N/A</v>
      </c>
      <c r="CJ437" s="85" t="e">
        <f t="shared" si="9939"/>
        <v>#N/A</v>
      </c>
      <c r="CK437" s="87"/>
      <c r="CL437" s="84" t="e">
        <f t="shared" ref="CL437" si="10543">VLOOKUP($F437,$P$7:$CN$25,CK$5,FALSE)</f>
        <v>#N/A</v>
      </c>
      <c r="CM437" s="85" t="e">
        <f t="shared" si="9941"/>
        <v>#N/A</v>
      </c>
      <c r="CN437" s="83"/>
      <c r="CO437" s="65" t="e">
        <f t="shared" ref="CO437" si="10544">VLOOKUP($F437,$P$7:$CN$25,CN$5,FALSE)</f>
        <v>#N/A</v>
      </c>
      <c r="CP437" s="66" t="e">
        <f t="shared" si="9943"/>
        <v>#N/A</v>
      </c>
      <c r="CQ437" s="66" t="str">
        <f t="shared" si="9887"/>
        <v>411- 1900/1/0</v>
      </c>
      <c r="CR437" s="66"/>
      <c r="CS437" s="66">
        <f t="shared" si="9888"/>
        <v>1900</v>
      </c>
      <c r="CT437" s="66">
        <f t="shared" si="9889"/>
        <v>1</v>
      </c>
      <c r="CU437" s="66">
        <f t="shared" si="9890"/>
        <v>0</v>
      </c>
      <c r="CV437" s="66" t="str">
        <f t="shared" si="9891"/>
        <v/>
      </c>
    </row>
    <row r="438" spans="1:100" x14ac:dyDescent="0.25">
      <c r="A438" s="188">
        <v>412</v>
      </c>
      <c r="B438" s="189"/>
      <c r="C438" s="189"/>
      <c r="D438" s="189"/>
      <c r="E438" s="189"/>
      <c r="F438" s="189" t="str">
        <f t="shared" si="9860"/>
        <v xml:space="preserve"> (min)</v>
      </c>
      <c r="G438" s="189" t="str">
        <f t="shared" si="9944"/>
        <v xml:space="preserve"> (max)</v>
      </c>
      <c r="H438" s="190"/>
      <c r="I438" s="190"/>
      <c r="J438" s="189"/>
      <c r="K438" s="189"/>
      <c r="L438" s="191"/>
      <c r="M438" s="191"/>
      <c r="N438" s="194">
        <f t="shared" si="9861"/>
        <v>0</v>
      </c>
      <c r="O438" s="192"/>
      <c r="P438" s="193"/>
      <c r="Q438" s="188"/>
      <c r="R438" s="84" t="e">
        <f t="shared" si="9892"/>
        <v>#N/A</v>
      </c>
      <c r="S438" s="85" t="e">
        <f t="shared" si="9893"/>
        <v>#N/A</v>
      </c>
      <c r="T438" s="86"/>
      <c r="U438" s="84" t="e">
        <f t="shared" ref="U438" si="10545">VLOOKUP($F438,$P$7:$CN$25,T$5,FALSE)</f>
        <v>#N/A</v>
      </c>
      <c r="V438" s="85" t="e">
        <f t="shared" si="9895"/>
        <v>#N/A</v>
      </c>
      <c r="W438" s="86"/>
      <c r="X438" s="84" t="e">
        <f t="shared" ref="X438" si="10546">VLOOKUP($F438,$P$7:$CN$25,W$5,FALSE)</f>
        <v>#N/A</v>
      </c>
      <c r="Y438" s="85" t="e">
        <f t="shared" si="9897"/>
        <v>#N/A</v>
      </c>
      <c r="Z438" s="86"/>
      <c r="AA438" s="84" t="e">
        <f t="shared" ref="AA438" si="10547">VLOOKUP($F438,$P$7:$CN$25,Z$5,FALSE)</f>
        <v>#N/A</v>
      </c>
      <c r="AB438" s="85" t="e">
        <f t="shared" si="9899"/>
        <v>#N/A</v>
      </c>
      <c r="AC438" s="86"/>
      <c r="AD438" s="84" t="e">
        <f t="shared" ref="AD438" si="10548">VLOOKUP($F438,$P$7:$CN$25,AC$5,FALSE)</f>
        <v>#N/A</v>
      </c>
      <c r="AE438" s="85" t="e">
        <f t="shared" si="9901"/>
        <v>#N/A</v>
      </c>
      <c r="AF438" s="86"/>
      <c r="AG438" s="84" t="e">
        <f t="shared" ref="AG438" si="10549">VLOOKUP($F438,$P$7:$CN$25,AF$5,FALSE)</f>
        <v>#N/A</v>
      </c>
      <c r="AH438" s="85" t="e">
        <f t="shared" si="9903"/>
        <v>#N/A</v>
      </c>
      <c r="AI438" s="87"/>
      <c r="AJ438" s="84" t="e">
        <f t="shared" ref="AJ438" si="10550">VLOOKUP($F438,$P$7:$CN$25,AI$5,FALSE)</f>
        <v>#N/A</v>
      </c>
      <c r="AK438" s="85" t="e">
        <f t="shared" si="9905"/>
        <v>#N/A</v>
      </c>
      <c r="AL438" s="76"/>
      <c r="AM438" s="84" t="e">
        <f t="shared" ref="AM438" si="10551">VLOOKUP($F438,$P$7:$CN$25,AL$5,FALSE)</f>
        <v>#N/A</v>
      </c>
      <c r="AN438" s="85" t="e">
        <f t="shared" si="9907"/>
        <v>#N/A</v>
      </c>
      <c r="AO438" s="86"/>
      <c r="AP438" s="84" t="e">
        <f t="shared" ref="AP438" si="10552">VLOOKUP($F438,$P$7:$CN$25,AO$5,FALSE)</f>
        <v>#N/A</v>
      </c>
      <c r="AQ438" s="85" t="e">
        <f t="shared" si="9909"/>
        <v>#N/A</v>
      </c>
      <c r="AR438" s="86"/>
      <c r="AS438" s="84" t="e">
        <f t="shared" ref="AS438" si="10553">VLOOKUP($F438,$P$7:$CN$25,AR$5,FALSE)</f>
        <v>#N/A</v>
      </c>
      <c r="AT438" s="85" t="e">
        <f t="shared" si="9911"/>
        <v>#N/A</v>
      </c>
      <c r="AU438" s="87"/>
      <c r="AV438" s="84" t="e">
        <f t="shared" ref="AV438" si="10554">VLOOKUP($F438,$P$7:$CN$25,AU$5,FALSE)</f>
        <v>#N/A</v>
      </c>
      <c r="AW438" s="85" t="e">
        <f t="shared" si="9913"/>
        <v>#N/A</v>
      </c>
      <c r="AX438" s="76"/>
      <c r="AY438" s="84" t="e">
        <f t="shared" ref="AY438" si="10555">VLOOKUP($F438,$P$7:$CN$25,AX$5,FALSE)</f>
        <v>#N/A</v>
      </c>
      <c r="AZ438" s="85" t="e">
        <f t="shared" si="9915"/>
        <v>#N/A</v>
      </c>
      <c r="BA438" s="86"/>
      <c r="BB438" s="84" t="e">
        <f t="shared" ref="BB438" si="10556">VLOOKUP($F438,$P$7:$CN$25,BA$5,FALSE)</f>
        <v>#N/A</v>
      </c>
      <c r="BC438" s="85" t="e">
        <f t="shared" si="9917"/>
        <v>#N/A</v>
      </c>
      <c r="BD438" s="86"/>
      <c r="BE438" s="84" t="e">
        <f t="shared" ref="BE438" si="10557">VLOOKUP($F438,$P$7:$CN$25,BD$5,FALSE)</f>
        <v>#N/A</v>
      </c>
      <c r="BF438" s="85" t="e">
        <f t="shared" si="9919"/>
        <v>#N/A</v>
      </c>
      <c r="BG438" s="87"/>
      <c r="BH438" s="84" t="e">
        <f t="shared" ref="BH438" si="10558">VLOOKUP($F438,$P$7:$CN$25,BG$5,FALSE)</f>
        <v>#N/A</v>
      </c>
      <c r="BI438" s="85" t="e">
        <f t="shared" si="9921"/>
        <v>#N/A</v>
      </c>
      <c r="BJ438" s="76"/>
      <c r="BK438" s="84" t="e">
        <f t="shared" ref="BK438" si="10559">VLOOKUP($F438,$P$7:$CN$25,BJ$5,FALSE)</f>
        <v>#N/A</v>
      </c>
      <c r="BL438" s="85" t="e">
        <f t="shared" si="9923"/>
        <v>#N/A</v>
      </c>
      <c r="BM438" s="86"/>
      <c r="BN438" s="84" t="e">
        <f t="shared" ref="BN438" si="10560">VLOOKUP($F438,$P$7:$CN$25,BM$5,FALSE)</f>
        <v>#N/A</v>
      </c>
      <c r="BO438" s="85" t="e">
        <f t="shared" si="9925"/>
        <v>#N/A</v>
      </c>
      <c r="BP438" s="87"/>
      <c r="BQ438" s="84" t="e">
        <f t="shared" ref="BQ438" si="10561">VLOOKUP($F438,$P$7:$CN$25,BP$5,FALSE)</f>
        <v>#N/A</v>
      </c>
      <c r="BR438" s="85" t="e">
        <f t="shared" si="9927"/>
        <v>#N/A</v>
      </c>
      <c r="BS438" s="88"/>
      <c r="BT438" s="84" t="e">
        <f t="shared" ref="BT438" si="10562">VLOOKUP($F438,$P$7:$CN$25,BS$5,FALSE)</f>
        <v>#N/A</v>
      </c>
      <c r="BU438" s="85" t="e">
        <f t="shared" si="9929"/>
        <v>#N/A</v>
      </c>
      <c r="BV438" s="86"/>
      <c r="BW438" s="84" t="e">
        <f t="shared" ref="BW438" si="10563">VLOOKUP($F438,$P$7:$CN$25,BV$5,FALSE)</f>
        <v>#N/A</v>
      </c>
      <c r="BX438" s="85" t="e">
        <f t="shared" si="9931"/>
        <v>#N/A</v>
      </c>
      <c r="BY438" s="86"/>
      <c r="BZ438" s="84" t="e">
        <f t="shared" ref="BZ438" si="10564">VLOOKUP($F438,$P$7:$CN$25,BY$5,FALSE)</f>
        <v>#N/A</v>
      </c>
      <c r="CA438" s="85" t="e">
        <f t="shared" si="9933"/>
        <v>#N/A</v>
      </c>
      <c r="CB438" s="86"/>
      <c r="CC438" s="84" t="e">
        <f t="shared" ref="CC438" si="10565">VLOOKUP($F438,$P$7:$CN$25,CB$5,FALSE)</f>
        <v>#N/A</v>
      </c>
      <c r="CD438" s="85" t="e">
        <f t="shared" si="9935"/>
        <v>#N/A</v>
      </c>
      <c r="CE438" s="86"/>
      <c r="CF438" s="84" t="e">
        <f t="shared" ref="CF438" si="10566">VLOOKUP($F438,$P$7:$CN$25,CE$5,FALSE)</f>
        <v>#N/A</v>
      </c>
      <c r="CG438" s="85" t="e">
        <f t="shared" si="9937"/>
        <v>#N/A</v>
      </c>
      <c r="CH438" s="86"/>
      <c r="CI438" s="84" t="e">
        <f t="shared" ref="CI438" si="10567">VLOOKUP($F438,$P$7:$CN$25,CH$5,FALSE)</f>
        <v>#N/A</v>
      </c>
      <c r="CJ438" s="85" t="e">
        <f t="shared" si="9939"/>
        <v>#N/A</v>
      </c>
      <c r="CK438" s="87"/>
      <c r="CL438" s="84" t="e">
        <f t="shared" ref="CL438" si="10568">VLOOKUP($F438,$P$7:$CN$25,CK$5,FALSE)</f>
        <v>#N/A</v>
      </c>
      <c r="CM438" s="85" t="e">
        <f t="shared" si="9941"/>
        <v>#N/A</v>
      </c>
      <c r="CN438" s="83"/>
      <c r="CO438" s="65" t="e">
        <f t="shared" ref="CO438" si="10569">VLOOKUP($F438,$P$7:$CN$25,CN$5,FALSE)</f>
        <v>#N/A</v>
      </c>
      <c r="CP438" s="66" t="e">
        <f t="shared" si="9943"/>
        <v>#N/A</v>
      </c>
      <c r="CQ438" s="66" t="str">
        <f t="shared" si="9887"/>
        <v>412- 1900/1/0</v>
      </c>
      <c r="CR438" s="66"/>
      <c r="CS438" s="66">
        <f t="shared" si="9888"/>
        <v>1900</v>
      </c>
      <c r="CT438" s="66">
        <f t="shared" si="9889"/>
        <v>1</v>
      </c>
      <c r="CU438" s="66">
        <f t="shared" si="9890"/>
        <v>0</v>
      </c>
      <c r="CV438" s="66" t="str">
        <f t="shared" si="9891"/>
        <v/>
      </c>
    </row>
    <row r="439" spans="1:100" x14ac:dyDescent="0.25">
      <c r="A439" s="188">
        <v>413</v>
      </c>
      <c r="B439" s="189"/>
      <c r="C439" s="189"/>
      <c r="D439" s="189"/>
      <c r="E439" s="189"/>
      <c r="F439" s="189" t="str">
        <f t="shared" si="9860"/>
        <v xml:space="preserve"> (min)</v>
      </c>
      <c r="G439" s="189" t="str">
        <f t="shared" si="9944"/>
        <v xml:space="preserve"> (max)</v>
      </c>
      <c r="H439" s="190"/>
      <c r="I439" s="190"/>
      <c r="J439" s="189"/>
      <c r="K439" s="189"/>
      <c r="L439" s="191"/>
      <c r="M439" s="191"/>
      <c r="N439" s="194">
        <f t="shared" si="9861"/>
        <v>0</v>
      </c>
      <c r="O439" s="192"/>
      <c r="P439" s="193"/>
      <c r="Q439" s="188"/>
      <c r="R439" s="84" t="e">
        <f t="shared" si="9892"/>
        <v>#N/A</v>
      </c>
      <c r="S439" s="85" t="e">
        <f t="shared" si="9893"/>
        <v>#N/A</v>
      </c>
      <c r="T439" s="86"/>
      <c r="U439" s="84" t="e">
        <f t="shared" ref="U439" si="10570">VLOOKUP($F439,$P$7:$CN$25,T$5,FALSE)</f>
        <v>#N/A</v>
      </c>
      <c r="V439" s="85" t="e">
        <f t="shared" si="9895"/>
        <v>#N/A</v>
      </c>
      <c r="W439" s="86"/>
      <c r="X439" s="84" t="e">
        <f t="shared" ref="X439" si="10571">VLOOKUP($F439,$P$7:$CN$25,W$5,FALSE)</f>
        <v>#N/A</v>
      </c>
      <c r="Y439" s="85" t="e">
        <f t="shared" si="9897"/>
        <v>#N/A</v>
      </c>
      <c r="Z439" s="86"/>
      <c r="AA439" s="84" t="e">
        <f t="shared" ref="AA439" si="10572">VLOOKUP($F439,$P$7:$CN$25,Z$5,FALSE)</f>
        <v>#N/A</v>
      </c>
      <c r="AB439" s="85" t="e">
        <f t="shared" si="9899"/>
        <v>#N/A</v>
      </c>
      <c r="AC439" s="86"/>
      <c r="AD439" s="84" t="e">
        <f t="shared" ref="AD439" si="10573">VLOOKUP($F439,$P$7:$CN$25,AC$5,FALSE)</f>
        <v>#N/A</v>
      </c>
      <c r="AE439" s="85" t="e">
        <f t="shared" si="9901"/>
        <v>#N/A</v>
      </c>
      <c r="AF439" s="86"/>
      <c r="AG439" s="84" t="e">
        <f t="shared" ref="AG439" si="10574">VLOOKUP($F439,$P$7:$CN$25,AF$5,FALSE)</f>
        <v>#N/A</v>
      </c>
      <c r="AH439" s="85" t="e">
        <f t="shared" si="9903"/>
        <v>#N/A</v>
      </c>
      <c r="AI439" s="87"/>
      <c r="AJ439" s="84" t="e">
        <f t="shared" ref="AJ439" si="10575">VLOOKUP($F439,$P$7:$CN$25,AI$5,FALSE)</f>
        <v>#N/A</v>
      </c>
      <c r="AK439" s="85" t="e">
        <f t="shared" si="9905"/>
        <v>#N/A</v>
      </c>
      <c r="AL439" s="76"/>
      <c r="AM439" s="84" t="e">
        <f t="shared" ref="AM439" si="10576">VLOOKUP($F439,$P$7:$CN$25,AL$5,FALSE)</f>
        <v>#N/A</v>
      </c>
      <c r="AN439" s="85" t="e">
        <f t="shared" si="9907"/>
        <v>#N/A</v>
      </c>
      <c r="AO439" s="86"/>
      <c r="AP439" s="84" t="e">
        <f t="shared" ref="AP439" si="10577">VLOOKUP($F439,$P$7:$CN$25,AO$5,FALSE)</f>
        <v>#N/A</v>
      </c>
      <c r="AQ439" s="85" t="e">
        <f t="shared" si="9909"/>
        <v>#N/A</v>
      </c>
      <c r="AR439" s="86"/>
      <c r="AS439" s="84" t="e">
        <f t="shared" ref="AS439" si="10578">VLOOKUP($F439,$P$7:$CN$25,AR$5,FALSE)</f>
        <v>#N/A</v>
      </c>
      <c r="AT439" s="85" t="e">
        <f t="shared" si="9911"/>
        <v>#N/A</v>
      </c>
      <c r="AU439" s="87"/>
      <c r="AV439" s="84" t="e">
        <f t="shared" ref="AV439" si="10579">VLOOKUP($F439,$P$7:$CN$25,AU$5,FALSE)</f>
        <v>#N/A</v>
      </c>
      <c r="AW439" s="85" t="e">
        <f t="shared" si="9913"/>
        <v>#N/A</v>
      </c>
      <c r="AX439" s="76"/>
      <c r="AY439" s="84" t="e">
        <f t="shared" ref="AY439" si="10580">VLOOKUP($F439,$P$7:$CN$25,AX$5,FALSE)</f>
        <v>#N/A</v>
      </c>
      <c r="AZ439" s="85" t="e">
        <f t="shared" si="9915"/>
        <v>#N/A</v>
      </c>
      <c r="BA439" s="86"/>
      <c r="BB439" s="84" t="e">
        <f t="shared" ref="BB439" si="10581">VLOOKUP($F439,$P$7:$CN$25,BA$5,FALSE)</f>
        <v>#N/A</v>
      </c>
      <c r="BC439" s="85" t="e">
        <f t="shared" si="9917"/>
        <v>#N/A</v>
      </c>
      <c r="BD439" s="86"/>
      <c r="BE439" s="84" t="e">
        <f t="shared" ref="BE439" si="10582">VLOOKUP($F439,$P$7:$CN$25,BD$5,FALSE)</f>
        <v>#N/A</v>
      </c>
      <c r="BF439" s="85" t="e">
        <f t="shared" si="9919"/>
        <v>#N/A</v>
      </c>
      <c r="BG439" s="87"/>
      <c r="BH439" s="84" t="e">
        <f t="shared" ref="BH439" si="10583">VLOOKUP($F439,$P$7:$CN$25,BG$5,FALSE)</f>
        <v>#N/A</v>
      </c>
      <c r="BI439" s="85" t="e">
        <f t="shared" si="9921"/>
        <v>#N/A</v>
      </c>
      <c r="BJ439" s="76"/>
      <c r="BK439" s="84" t="e">
        <f t="shared" ref="BK439" si="10584">VLOOKUP($F439,$P$7:$CN$25,BJ$5,FALSE)</f>
        <v>#N/A</v>
      </c>
      <c r="BL439" s="85" t="e">
        <f t="shared" si="9923"/>
        <v>#N/A</v>
      </c>
      <c r="BM439" s="86"/>
      <c r="BN439" s="84" t="e">
        <f t="shared" ref="BN439" si="10585">VLOOKUP($F439,$P$7:$CN$25,BM$5,FALSE)</f>
        <v>#N/A</v>
      </c>
      <c r="BO439" s="85" t="e">
        <f t="shared" si="9925"/>
        <v>#N/A</v>
      </c>
      <c r="BP439" s="87"/>
      <c r="BQ439" s="84" t="e">
        <f t="shared" ref="BQ439" si="10586">VLOOKUP($F439,$P$7:$CN$25,BP$5,FALSE)</f>
        <v>#N/A</v>
      </c>
      <c r="BR439" s="85" t="e">
        <f t="shared" si="9927"/>
        <v>#N/A</v>
      </c>
      <c r="BS439" s="88"/>
      <c r="BT439" s="84" t="e">
        <f t="shared" ref="BT439" si="10587">VLOOKUP($F439,$P$7:$CN$25,BS$5,FALSE)</f>
        <v>#N/A</v>
      </c>
      <c r="BU439" s="85" t="e">
        <f t="shared" si="9929"/>
        <v>#N/A</v>
      </c>
      <c r="BV439" s="86"/>
      <c r="BW439" s="84" t="e">
        <f t="shared" ref="BW439" si="10588">VLOOKUP($F439,$P$7:$CN$25,BV$5,FALSE)</f>
        <v>#N/A</v>
      </c>
      <c r="BX439" s="85" t="e">
        <f t="shared" si="9931"/>
        <v>#N/A</v>
      </c>
      <c r="BY439" s="86"/>
      <c r="BZ439" s="84" t="e">
        <f t="shared" ref="BZ439" si="10589">VLOOKUP($F439,$P$7:$CN$25,BY$5,FALSE)</f>
        <v>#N/A</v>
      </c>
      <c r="CA439" s="85" t="e">
        <f t="shared" si="9933"/>
        <v>#N/A</v>
      </c>
      <c r="CB439" s="86"/>
      <c r="CC439" s="84" t="e">
        <f t="shared" ref="CC439" si="10590">VLOOKUP($F439,$P$7:$CN$25,CB$5,FALSE)</f>
        <v>#N/A</v>
      </c>
      <c r="CD439" s="85" t="e">
        <f t="shared" si="9935"/>
        <v>#N/A</v>
      </c>
      <c r="CE439" s="86"/>
      <c r="CF439" s="84" t="e">
        <f t="shared" ref="CF439" si="10591">VLOOKUP($F439,$P$7:$CN$25,CE$5,FALSE)</f>
        <v>#N/A</v>
      </c>
      <c r="CG439" s="85" t="e">
        <f t="shared" si="9937"/>
        <v>#N/A</v>
      </c>
      <c r="CH439" s="86"/>
      <c r="CI439" s="84" t="e">
        <f t="shared" ref="CI439" si="10592">VLOOKUP($F439,$P$7:$CN$25,CH$5,FALSE)</f>
        <v>#N/A</v>
      </c>
      <c r="CJ439" s="85" t="e">
        <f t="shared" si="9939"/>
        <v>#N/A</v>
      </c>
      <c r="CK439" s="87"/>
      <c r="CL439" s="84" t="e">
        <f t="shared" ref="CL439" si="10593">VLOOKUP($F439,$P$7:$CN$25,CK$5,FALSE)</f>
        <v>#N/A</v>
      </c>
      <c r="CM439" s="85" t="e">
        <f t="shared" si="9941"/>
        <v>#N/A</v>
      </c>
      <c r="CN439" s="83"/>
      <c r="CO439" s="65" t="e">
        <f t="shared" ref="CO439" si="10594">VLOOKUP($F439,$P$7:$CN$25,CN$5,FALSE)</f>
        <v>#N/A</v>
      </c>
      <c r="CP439" s="66" t="e">
        <f t="shared" si="9943"/>
        <v>#N/A</v>
      </c>
      <c r="CQ439" s="66" t="str">
        <f t="shared" si="9887"/>
        <v>413- 1900/1/0</v>
      </c>
      <c r="CR439" s="66"/>
      <c r="CS439" s="66">
        <f t="shared" si="9888"/>
        <v>1900</v>
      </c>
      <c r="CT439" s="66">
        <f t="shared" si="9889"/>
        <v>1</v>
      </c>
      <c r="CU439" s="66">
        <f t="shared" si="9890"/>
        <v>0</v>
      </c>
      <c r="CV439" s="66" t="str">
        <f t="shared" si="9891"/>
        <v/>
      </c>
    </row>
    <row r="440" spans="1:100" x14ac:dyDescent="0.25">
      <c r="A440" s="188">
        <v>414</v>
      </c>
      <c r="B440" s="189"/>
      <c r="C440" s="189"/>
      <c r="D440" s="189"/>
      <c r="E440" s="189"/>
      <c r="F440" s="189" t="str">
        <f t="shared" si="9860"/>
        <v xml:space="preserve"> (min)</v>
      </c>
      <c r="G440" s="189" t="str">
        <f t="shared" si="9944"/>
        <v xml:space="preserve"> (max)</v>
      </c>
      <c r="H440" s="190"/>
      <c r="I440" s="190"/>
      <c r="J440" s="189"/>
      <c r="K440" s="189"/>
      <c r="L440" s="191"/>
      <c r="M440" s="191"/>
      <c r="N440" s="194">
        <f t="shared" si="9861"/>
        <v>0</v>
      </c>
      <c r="O440" s="192"/>
      <c r="P440" s="193"/>
      <c r="Q440" s="188"/>
      <c r="R440" s="84" t="e">
        <f t="shared" si="9892"/>
        <v>#N/A</v>
      </c>
      <c r="S440" s="85" t="e">
        <f t="shared" si="9893"/>
        <v>#N/A</v>
      </c>
      <c r="T440" s="86"/>
      <c r="U440" s="84" t="e">
        <f t="shared" ref="U440" si="10595">VLOOKUP($F440,$P$7:$CN$25,T$5,FALSE)</f>
        <v>#N/A</v>
      </c>
      <c r="V440" s="85" t="e">
        <f t="shared" si="9895"/>
        <v>#N/A</v>
      </c>
      <c r="W440" s="86"/>
      <c r="X440" s="84" t="e">
        <f t="shared" ref="X440" si="10596">VLOOKUP($F440,$P$7:$CN$25,W$5,FALSE)</f>
        <v>#N/A</v>
      </c>
      <c r="Y440" s="85" t="e">
        <f t="shared" si="9897"/>
        <v>#N/A</v>
      </c>
      <c r="Z440" s="86"/>
      <c r="AA440" s="84" t="e">
        <f t="shared" ref="AA440" si="10597">VLOOKUP($F440,$P$7:$CN$25,Z$5,FALSE)</f>
        <v>#N/A</v>
      </c>
      <c r="AB440" s="85" t="e">
        <f t="shared" si="9899"/>
        <v>#N/A</v>
      </c>
      <c r="AC440" s="86"/>
      <c r="AD440" s="84" t="e">
        <f t="shared" ref="AD440" si="10598">VLOOKUP($F440,$P$7:$CN$25,AC$5,FALSE)</f>
        <v>#N/A</v>
      </c>
      <c r="AE440" s="85" t="e">
        <f t="shared" si="9901"/>
        <v>#N/A</v>
      </c>
      <c r="AF440" s="86"/>
      <c r="AG440" s="84" t="e">
        <f t="shared" ref="AG440" si="10599">VLOOKUP($F440,$P$7:$CN$25,AF$5,FALSE)</f>
        <v>#N/A</v>
      </c>
      <c r="AH440" s="85" t="e">
        <f t="shared" si="9903"/>
        <v>#N/A</v>
      </c>
      <c r="AI440" s="87"/>
      <c r="AJ440" s="84" t="e">
        <f t="shared" ref="AJ440" si="10600">VLOOKUP($F440,$P$7:$CN$25,AI$5,FALSE)</f>
        <v>#N/A</v>
      </c>
      <c r="AK440" s="85" t="e">
        <f t="shared" si="9905"/>
        <v>#N/A</v>
      </c>
      <c r="AL440" s="76"/>
      <c r="AM440" s="84" t="e">
        <f t="shared" ref="AM440" si="10601">VLOOKUP($F440,$P$7:$CN$25,AL$5,FALSE)</f>
        <v>#N/A</v>
      </c>
      <c r="AN440" s="85" t="e">
        <f t="shared" si="9907"/>
        <v>#N/A</v>
      </c>
      <c r="AO440" s="86"/>
      <c r="AP440" s="84" t="e">
        <f t="shared" ref="AP440" si="10602">VLOOKUP($F440,$P$7:$CN$25,AO$5,FALSE)</f>
        <v>#N/A</v>
      </c>
      <c r="AQ440" s="85" t="e">
        <f t="shared" si="9909"/>
        <v>#N/A</v>
      </c>
      <c r="AR440" s="86"/>
      <c r="AS440" s="84" t="e">
        <f t="shared" ref="AS440" si="10603">VLOOKUP($F440,$P$7:$CN$25,AR$5,FALSE)</f>
        <v>#N/A</v>
      </c>
      <c r="AT440" s="85" t="e">
        <f t="shared" si="9911"/>
        <v>#N/A</v>
      </c>
      <c r="AU440" s="87"/>
      <c r="AV440" s="84" t="e">
        <f t="shared" ref="AV440" si="10604">VLOOKUP($F440,$P$7:$CN$25,AU$5,FALSE)</f>
        <v>#N/A</v>
      </c>
      <c r="AW440" s="85" t="e">
        <f t="shared" si="9913"/>
        <v>#N/A</v>
      </c>
      <c r="AX440" s="76"/>
      <c r="AY440" s="84" t="e">
        <f t="shared" ref="AY440" si="10605">VLOOKUP($F440,$P$7:$CN$25,AX$5,FALSE)</f>
        <v>#N/A</v>
      </c>
      <c r="AZ440" s="85" t="e">
        <f t="shared" si="9915"/>
        <v>#N/A</v>
      </c>
      <c r="BA440" s="86"/>
      <c r="BB440" s="84" t="e">
        <f t="shared" ref="BB440" si="10606">VLOOKUP($F440,$P$7:$CN$25,BA$5,FALSE)</f>
        <v>#N/A</v>
      </c>
      <c r="BC440" s="85" t="e">
        <f t="shared" si="9917"/>
        <v>#N/A</v>
      </c>
      <c r="BD440" s="86"/>
      <c r="BE440" s="84" t="e">
        <f t="shared" ref="BE440" si="10607">VLOOKUP($F440,$P$7:$CN$25,BD$5,FALSE)</f>
        <v>#N/A</v>
      </c>
      <c r="BF440" s="85" t="e">
        <f t="shared" si="9919"/>
        <v>#N/A</v>
      </c>
      <c r="BG440" s="87"/>
      <c r="BH440" s="84" t="e">
        <f t="shared" ref="BH440" si="10608">VLOOKUP($F440,$P$7:$CN$25,BG$5,FALSE)</f>
        <v>#N/A</v>
      </c>
      <c r="BI440" s="85" t="e">
        <f t="shared" si="9921"/>
        <v>#N/A</v>
      </c>
      <c r="BJ440" s="76"/>
      <c r="BK440" s="84" t="e">
        <f t="shared" ref="BK440" si="10609">VLOOKUP($F440,$P$7:$CN$25,BJ$5,FALSE)</f>
        <v>#N/A</v>
      </c>
      <c r="BL440" s="85" t="e">
        <f t="shared" si="9923"/>
        <v>#N/A</v>
      </c>
      <c r="BM440" s="86"/>
      <c r="BN440" s="84" t="e">
        <f t="shared" ref="BN440" si="10610">VLOOKUP($F440,$P$7:$CN$25,BM$5,FALSE)</f>
        <v>#N/A</v>
      </c>
      <c r="BO440" s="85" t="e">
        <f t="shared" si="9925"/>
        <v>#N/A</v>
      </c>
      <c r="BP440" s="87"/>
      <c r="BQ440" s="84" t="e">
        <f t="shared" ref="BQ440" si="10611">VLOOKUP($F440,$P$7:$CN$25,BP$5,FALSE)</f>
        <v>#N/A</v>
      </c>
      <c r="BR440" s="85" t="e">
        <f t="shared" si="9927"/>
        <v>#N/A</v>
      </c>
      <c r="BS440" s="88"/>
      <c r="BT440" s="84" t="e">
        <f t="shared" ref="BT440" si="10612">VLOOKUP($F440,$P$7:$CN$25,BS$5,FALSE)</f>
        <v>#N/A</v>
      </c>
      <c r="BU440" s="85" t="e">
        <f t="shared" si="9929"/>
        <v>#N/A</v>
      </c>
      <c r="BV440" s="86"/>
      <c r="BW440" s="84" t="e">
        <f t="shared" ref="BW440" si="10613">VLOOKUP($F440,$P$7:$CN$25,BV$5,FALSE)</f>
        <v>#N/A</v>
      </c>
      <c r="BX440" s="85" t="e">
        <f t="shared" si="9931"/>
        <v>#N/A</v>
      </c>
      <c r="BY440" s="86"/>
      <c r="BZ440" s="84" t="e">
        <f t="shared" ref="BZ440" si="10614">VLOOKUP($F440,$P$7:$CN$25,BY$5,FALSE)</f>
        <v>#N/A</v>
      </c>
      <c r="CA440" s="85" t="e">
        <f t="shared" si="9933"/>
        <v>#N/A</v>
      </c>
      <c r="CB440" s="86"/>
      <c r="CC440" s="84" t="e">
        <f t="shared" ref="CC440" si="10615">VLOOKUP($F440,$P$7:$CN$25,CB$5,FALSE)</f>
        <v>#N/A</v>
      </c>
      <c r="CD440" s="85" t="e">
        <f t="shared" si="9935"/>
        <v>#N/A</v>
      </c>
      <c r="CE440" s="86"/>
      <c r="CF440" s="84" t="e">
        <f t="shared" ref="CF440" si="10616">VLOOKUP($F440,$P$7:$CN$25,CE$5,FALSE)</f>
        <v>#N/A</v>
      </c>
      <c r="CG440" s="85" t="e">
        <f t="shared" si="9937"/>
        <v>#N/A</v>
      </c>
      <c r="CH440" s="86"/>
      <c r="CI440" s="84" t="e">
        <f t="shared" ref="CI440" si="10617">VLOOKUP($F440,$P$7:$CN$25,CH$5,FALSE)</f>
        <v>#N/A</v>
      </c>
      <c r="CJ440" s="85" t="e">
        <f t="shared" si="9939"/>
        <v>#N/A</v>
      </c>
      <c r="CK440" s="87"/>
      <c r="CL440" s="84" t="e">
        <f t="shared" ref="CL440" si="10618">VLOOKUP($F440,$P$7:$CN$25,CK$5,FALSE)</f>
        <v>#N/A</v>
      </c>
      <c r="CM440" s="85" t="e">
        <f t="shared" si="9941"/>
        <v>#N/A</v>
      </c>
      <c r="CN440" s="83"/>
      <c r="CO440" s="65" t="e">
        <f t="shared" ref="CO440" si="10619">VLOOKUP($F440,$P$7:$CN$25,CN$5,FALSE)</f>
        <v>#N/A</v>
      </c>
      <c r="CP440" s="66" t="e">
        <f t="shared" si="9943"/>
        <v>#N/A</v>
      </c>
      <c r="CQ440" s="66" t="str">
        <f t="shared" si="9887"/>
        <v>414- 1900/1/0</v>
      </c>
      <c r="CR440" s="66"/>
      <c r="CS440" s="66">
        <f t="shared" si="9888"/>
        <v>1900</v>
      </c>
      <c r="CT440" s="66">
        <f t="shared" si="9889"/>
        <v>1</v>
      </c>
      <c r="CU440" s="66">
        <f t="shared" si="9890"/>
        <v>0</v>
      </c>
      <c r="CV440" s="66" t="str">
        <f t="shared" si="9891"/>
        <v/>
      </c>
    </row>
    <row r="441" spans="1:100" x14ac:dyDescent="0.25">
      <c r="A441" s="188">
        <v>415</v>
      </c>
      <c r="B441" s="189"/>
      <c r="C441" s="189"/>
      <c r="D441" s="189"/>
      <c r="E441" s="189"/>
      <c r="F441" s="189" t="str">
        <f t="shared" si="9860"/>
        <v xml:space="preserve"> (min)</v>
      </c>
      <c r="G441" s="189" t="str">
        <f t="shared" si="9944"/>
        <v xml:space="preserve"> (max)</v>
      </c>
      <c r="H441" s="190"/>
      <c r="I441" s="190"/>
      <c r="J441" s="189"/>
      <c r="K441" s="189"/>
      <c r="L441" s="191"/>
      <c r="M441" s="191"/>
      <c r="N441" s="194">
        <f t="shared" si="9861"/>
        <v>0</v>
      </c>
      <c r="O441" s="192"/>
      <c r="P441" s="193"/>
      <c r="Q441" s="188"/>
      <c r="R441" s="84" t="e">
        <f t="shared" si="9892"/>
        <v>#N/A</v>
      </c>
      <c r="S441" s="85" t="e">
        <f t="shared" si="9893"/>
        <v>#N/A</v>
      </c>
      <c r="T441" s="86"/>
      <c r="U441" s="84" t="e">
        <f t="shared" ref="U441" si="10620">VLOOKUP($F441,$P$7:$CN$25,T$5,FALSE)</f>
        <v>#N/A</v>
      </c>
      <c r="V441" s="85" t="e">
        <f t="shared" si="9895"/>
        <v>#N/A</v>
      </c>
      <c r="W441" s="86"/>
      <c r="X441" s="84" t="e">
        <f t="shared" ref="X441" si="10621">VLOOKUP($F441,$P$7:$CN$25,W$5,FALSE)</f>
        <v>#N/A</v>
      </c>
      <c r="Y441" s="85" t="e">
        <f t="shared" si="9897"/>
        <v>#N/A</v>
      </c>
      <c r="Z441" s="86"/>
      <c r="AA441" s="84" t="e">
        <f t="shared" ref="AA441" si="10622">VLOOKUP($F441,$P$7:$CN$25,Z$5,FALSE)</f>
        <v>#N/A</v>
      </c>
      <c r="AB441" s="85" t="e">
        <f t="shared" si="9899"/>
        <v>#N/A</v>
      </c>
      <c r="AC441" s="86"/>
      <c r="AD441" s="84" t="e">
        <f t="shared" ref="AD441" si="10623">VLOOKUP($F441,$P$7:$CN$25,AC$5,FALSE)</f>
        <v>#N/A</v>
      </c>
      <c r="AE441" s="85" t="e">
        <f t="shared" si="9901"/>
        <v>#N/A</v>
      </c>
      <c r="AF441" s="86"/>
      <c r="AG441" s="84" t="e">
        <f t="shared" ref="AG441" si="10624">VLOOKUP($F441,$P$7:$CN$25,AF$5,FALSE)</f>
        <v>#N/A</v>
      </c>
      <c r="AH441" s="85" t="e">
        <f t="shared" si="9903"/>
        <v>#N/A</v>
      </c>
      <c r="AI441" s="87"/>
      <c r="AJ441" s="84" t="e">
        <f t="shared" ref="AJ441" si="10625">VLOOKUP($F441,$P$7:$CN$25,AI$5,FALSE)</f>
        <v>#N/A</v>
      </c>
      <c r="AK441" s="85" t="e">
        <f t="shared" si="9905"/>
        <v>#N/A</v>
      </c>
      <c r="AL441" s="76"/>
      <c r="AM441" s="84" t="e">
        <f t="shared" ref="AM441" si="10626">VLOOKUP($F441,$P$7:$CN$25,AL$5,FALSE)</f>
        <v>#N/A</v>
      </c>
      <c r="AN441" s="85" t="e">
        <f t="shared" si="9907"/>
        <v>#N/A</v>
      </c>
      <c r="AO441" s="86"/>
      <c r="AP441" s="84" t="e">
        <f t="shared" ref="AP441" si="10627">VLOOKUP($F441,$P$7:$CN$25,AO$5,FALSE)</f>
        <v>#N/A</v>
      </c>
      <c r="AQ441" s="85" t="e">
        <f t="shared" si="9909"/>
        <v>#N/A</v>
      </c>
      <c r="AR441" s="86"/>
      <c r="AS441" s="84" t="e">
        <f t="shared" ref="AS441" si="10628">VLOOKUP($F441,$P$7:$CN$25,AR$5,FALSE)</f>
        <v>#N/A</v>
      </c>
      <c r="AT441" s="85" t="e">
        <f t="shared" si="9911"/>
        <v>#N/A</v>
      </c>
      <c r="AU441" s="87"/>
      <c r="AV441" s="84" t="e">
        <f t="shared" ref="AV441" si="10629">VLOOKUP($F441,$P$7:$CN$25,AU$5,FALSE)</f>
        <v>#N/A</v>
      </c>
      <c r="AW441" s="85" t="e">
        <f t="shared" si="9913"/>
        <v>#N/A</v>
      </c>
      <c r="AX441" s="76"/>
      <c r="AY441" s="84" t="e">
        <f t="shared" ref="AY441" si="10630">VLOOKUP($F441,$P$7:$CN$25,AX$5,FALSE)</f>
        <v>#N/A</v>
      </c>
      <c r="AZ441" s="85" t="e">
        <f t="shared" si="9915"/>
        <v>#N/A</v>
      </c>
      <c r="BA441" s="86"/>
      <c r="BB441" s="84" t="e">
        <f t="shared" ref="BB441" si="10631">VLOOKUP($F441,$P$7:$CN$25,BA$5,FALSE)</f>
        <v>#N/A</v>
      </c>
      <c r="BC441" s="85" t="e">
        <f t="shared" si="9917"/>
        <v>#N/A</v>
      </c>
      <c r="BD441" s="86"/>
      <c r="BE441" s="84" t="e">
        <f t="shared" ref="BE441" si="10632">VLOOKUP($F441,$P$7:$CN$25,BD$5,FALSE)</f>
        <v>#N/A</v>
      </c>
      <c r="BF441" s="85" t="e">
        <f t="shared" si="9919"/>
        <v>#N/A</v>
      </c>
      <c r="BG441" s="87"/>
      <c r="BH441" s="84" t="e">
        <f t="shared" ref="BH441" si="10633">VLOOKUP($F441,$P$7:$CN$25,BG$5,FALSE)</f>
        <v>#N/A</v>
      </c>
      <c r="BI441" s="85" t="e">
        <f t="shared" si="9921"/>
        <v>#N/A</v>
      </c>
      <c r="BJ441" s="76"/>
      <c r="BK441" s="84" t="e">
        <f t="shared" ref="BK441" si="10634">VLOOKUP($F441,$P$7:$CN$25,BJ$5,FALSE)</f>
        <v>#N/A</v>
      </c>
      <c r="BL441" s="85" t="e">
        <f t="shared" si="9923"/>
        <v>#N/A</v>
      </c>
      <c r="BM441" s="86"/>
      <c r="BN441" s="84" t="e">
        <f t="shared" ref="BN441" si="10635">VLOOKUP($F441,$P$7:$CN$25,BM$5,FALSE)</f>
        <v>#N/A</v>
      </c>
      <c r="BO441" s="85" t="e">
        <f t="shared" si="9925"/>
        <v>#N/A</v>
      </c>
      <c r="BP441" s="87"/>
      <c r="BQ441" s="84" t="e">
        <f t="shared" ref="BQ441" si="10636">VLOOKUP($F441,$P$7:$CN$25,BP$5,FALSE)</f>
        <v>#N/A</v>
      </c>
      <c r="BR441" s="85" t="e">
        <f t="shared" si="9927"/>
        <v>#N/A</v>
      </c>
      <c r="BS441" s="88"/>
      <c r="BT441" s="84" t="e">
        <f t="shared" ref="BT441" si="10637">VLOOKUP($F441,$P$7:$CN$25,BS$5,FALSE)</f>
        <v>#N/A</v>
      </c>
      <c r="BU441" s="85" t="e">
        <f t="shared" si="9929"/>
        <v>#N/A</v>
      </c>
      <c r="BV441" s="86"/>
      <c r="BW441" s="84" t="e">
        <f t="shared" ref="BW441" si="10638">VLOOKUP($F441,$P$7:$CN$25,BV$5,FALSE)</f>
        <v>#N/A</v>
      </c>
      <c r="BX441" s="85" t="e">
        <f t="shared" si="9931"/>
        <v>#N/A</v>
      </c>
      <c r="BY441" s="86"/>
      <c r="BZ441" s="84" t="e">
        <f t="shared" ref="BZ441" si="10639">VLOOKUP($F441,$P$7:$CN$25,BY$5,FALSE)</f>
        <v>#N/A</v>
      </c>
      <c r="CA441" s="85" t="e">
        <f t="shared" si="9933"/>
        <v>#N/A</v>
      </c>
      <c r="CB441" s="86"/>
      <c r="CC441" s="84" t="e">
        <f t="shared" ref="CC441" si="10640">VLOOKUP($F441,$P$7:$CN$25,CB$5,FALSE)</f>
        <v>#N/A</v>
      </c>
      <c r="CD441" s="85" t="e">
        <f t="shared" si="9935"/>
        <v>#N/A</v>
      </c>
      <c r="CE441" s="86"/>
      <c r="CF441" s="84" t="e">
        <f t="shared" ref="CF441" si="10641">VLOOKUP($F441,$P$7:$CN$25,CE$5,FALSE)</f>
        <v>#N/A</v>
      </c>
      <c r="CG441" s="85" t="e">
        <f t="shared" si="9937"/>
        <v>#N/A</v>
      </c>
      <c r="CH441" s="86"/>
      <c r="CI441" s="84" t="e">
        <f t="shared" ref="CI441" si="10642">VLOOKUP($F441,$P$7:$CN$25,CH$5,FALSE)</f>
        <v>#N/A</v>
      </c>
      <c r="CJ441" s="85" t="e">
        <f t="shared" si="9939"/>
        <v>#N/A</v>
      </c>
      <c r="CK441" s="87"/>
      <c r="CL441" s="84" t="e">
        <f t="shared" ref="CL441" si="10643">VLOOKUP($F441,$P$7:$CN$25,CK$5,FALSE)</f>
        <v>#N/A</v>
      </c>
      <c r="CM441" s="85" t="e">
        <f t="shared" si="9941"/>
        <v>#N/A</v>
      </c>
      <c r="CN441" s="83"/>
      <c r="CO441" s="65" t="e">
        <f t="shared" ref="CO441" si="10644">VLOOKUP($F441,$P$7:$CN$25,CN$5,FALSE)</f>
        <v>#N/A</v>
      </c>
      <c r="CP441" s="66" t="e">
        <f t="shared" si="9943"/>
        <v>#N/A</v>
      </c>
      <c r="CQ441" s="66" t="str">
        <f t="shared" si="9887"/>
        <v>415- 1900/1/0</v>
      </c>
      <c r="CR441" s="66"/>
      <c r="CS441" s="66">
        <f t="shared" si="9888"/>
        <v>1900</v>
      </c>
      <c r="CT441" s="66">
        <f t="shared" si="9889"/>
        <v>1</v>
      </c>
      <c r="CU441" s="66">
        <f t="shared" si="9890"/>
        <v>0</v>
      </c>
      <c r="CV441" s="66" t="str">
        <f t="shared" si="9891"/>
        <v/>
      </c>
    </row>
    <row r="442" spans="1:100" x14ac:dyDescent="0.25">
      <c r="A442" s="188">
        <v>416</v>
      </c>
      <c r="B442" s="189"/>
      <c r="C442" s="189"/>
      <c r="D442" s="189"/>
      <c r="E442" s="189"/>
      <c r="F442" s="189" t="str">
        <f t="shared" si="9860"/>
        <v xml:space="preserve"> (min)</v>
      </c>
      <c r="G442" s="189" t="str">
        <f t="shared" si="9944"/>
        <v xml:space="preserve"> (max)</v>
      </c>
      <c r="H442" s="190"/>
      <c r="I442" s="190"/>
      <c r="J442" s="189"/>
      <c r="K442" s="189"/>
      <c r="L442" s="191"/>
      <c r="M442" s="191"/>
      <c r="N442" s="194">
        <f t="shared" si="9861"/>
        <v>0</v>
      </c>
      <c r="O442" s="192"/>
      <c r="P442" s="193"/>
      <c r="Q442" s="188"/>
      <c r="R442" s="84" t="e">
        <f t="shared" si="9892"/>
        <v>#N/A</v>
      </c>
      <c r="S442" s="85" t="e">
        <f t="shared" si="9893"/>
        <v>#N/A</v>
      </c>
      <c r="T442" s="86"/>
      <c r="U442" s="84" t="e">
        <f t="shared" ref="U442" si="10645">VLOOKUP($F442,$P$7:$CN$25,T$5,FALSE)</f>
        <v>#N/A</v>
      </c>
      <c r="V442" s="85" t="e">
        <f t="shared" si="9895"/>
        <v>#N/A</v>
      </c>
      <c r="W442" s="86"/>
      <c r="X442" s="84" t="e">
        <f t="shared" ref="X442" si="10646">VLOOKUP($F442,$P$7:$CN$25,W$5,FALSE)</f>
        <v>#N/A</v>
      </c>
      <c r="Y442" s="85" t="e">
        <f t="shared" si="9897"/>
        <v>#N/A</v>
      </c>
      <c r="Z442" s="86"/>
      <c r="AA442" s="84" t="e">
        <f t="shared" ref="AA442" si="10647">VLOOKUP($F442,$P$7:$CN$25,Z$5,FALSE)</f>
        <v>#N/A</v>
      </c>
      <c r="AB442" s="85" t="e">
        <f t="shared" si="9899"/>
        <v>#N/A</v>
      </c>
      <c r="AC442" s="86"/>
      <c r="AD442" s="84" t="e">
        <f t="shared" ref="AD442" si="10648">VLOOKUP($F442,$P$7:$CN$25,AC$5,FALSE)</f>
        <v>#N/A</v>
      </c>
      <c r="AE442" s="85" t="e">
        <f t="shared" si="9901"/>
        <v>#N/A</v>
      </c>
      <c r="AF442" s="86"/>
      <c r="AG442" s="84" t="e">
        <f t="shared" ref="AG442" si="10649">VLOOKUP($F442,$P$7:$CN$25,AF$5,FALSE)</f>
        <v>#N/A</v>
      </c>
      <c r="AH442" s="85" t="e">
        <f t="shared" si="9903"/>
        <v>#N/A</v>
      </c>
      <c r="AI442" s="87"/>
      <c r="AJ442" s="84" t="e">
        <f t="shared" ref="AJ442" si="10650">VLOOKUP($F442,$P$7:$CN$25,AI$5,FALSE)</f>
        <v>#N/A</v>
      </c>
      <c r="AK442" s="85" t="e">
        <f t="shared" si="9905"/>
        <v>#N/A</v>
      </c>
      <c r="AL442" s="76"/>
      <c r="AM442" s="84" t="e">
        <f t="shared" ref="AM442" si="10651">VLOOKUP($F442,$P$7:$CN$25,AL$5,FALSE)</f>
        <v>#N/A</v>
      </c>
      <c r="AN442" s="85" t="e">
        <f t="shared" si="9907"/>
        <v>#N/A</v>
      </c>
      <c r="AO442" s="86"/>
      <c r="AP442" s="84" t="e">
        <f t="shared" ref="AP442" si="10652">VLOOKUP($F442,$P$7:$CN$25,AO$5,FALSE)</f>
        <v>#N/A</v>
      </c>
      <c r="AQ442" s="85" t="e">
        <f t="shared" si="9909"/>
        <v>#N/A</v>
      </c>
      <c r="AR442" s="86"/>
      <c r="AS442" s="84" t="e">
        <f t="shared" ref="AS442" si="10653">VLOOKUP($F442,$P$7:$CN$25,AR$5,FALSE)</f>
        <v>#N/A</v>
      </c>
      <c r="AT442" s="85" t="e">
        <f t="shared" si="9911"/>
        <v>#N/A</v>
      </c>
      <c r="AU442" s="87"/>
      <c r="AV442" s="84" t="e">
        <f t="shared" ref="AV442" si="10654">VLOOKUP($F442,$P$7:$CN$25,AU$5,FALSE)</f>
        <v>#N/A</v>
      </c>
      <c r="AW442" s="85" t="e">
        <f t="shared" si="9913"/>
        <v>#N/A</v>
      </c>
      <c r="AX442" s="76"/>
      <c r="AY442" s="84" t="e">
        <f t="shared" ref="AY442" si="10655">VLOOKUP($F442,$P$7:$CN$25,AX$5,FALSE)</f>
        <v>#N/A</v>
      </c>
      <c r="AZ442" s="85" t="e">
        <f t="shared" si="9915"/>
        <v>#N/A</v>
      </c>
      <c r="BA442" s="86"/>
      <c r="BB442" s="84" t="e">
        <f t="shared" ref="BB442" si="10656">VLOOKUP($F442,$P$7:$CN$25,BA$5,FALSE)</f>
        <v>#N/A</v>
      </c>
      <c r="BC442" s="85" t="e">
        <f t="shared" si="9917"/>
        <v>#N/A</v>
      </c>
      <c r="BD442" s="86"/>
      <c r="BE442" s="84" t="e">
        <f t="shared" ref="BE442" si="10657">VLOOKUP($F442,$P$7:$CN$25,BD$5,FALSE)</f>
        <v>#N/A</v>
      </c>
      <c r="BF442" s="85" t="e">
        <f t="shared" si="9919"/>
        <v>#N/A</v>
      </c>
      <c r="BG442" s="87"/>
      <c r="BH442" s="84" t="e">
        <f t="shared" ref="BH442" si="10658">VLOOKUP($F442,$P$7:$CN$25,BG$5,FALSE)</f>
        <v>#N/A</v>
      </c>
      <c r="BI442" s="85" t="e">
        <f t="shared" si="9921"/>
        <v>#N/A</v>
      </c>
      <c r="BJ442" s="76"/>
      <c r="BK442" s="84" t="e">
        <f t="shared" ref="BK442" si="10659">VLOOKUP($F442,$P$7:$CN$25,BJ$5,FALSE)</f>
        <v>#N/A</v>
      </c>
      <c r="BL442" s="85" t="e">
        <f t="shared" si="9923"/>
        <v>#N/A</v>
      </c>
      <c r="BM442" s="86"/>
      <c r="BN442" s="84" t="e">
        <f t="shared" ref="BN442" si="10660">VLOOKUP($F442,$P$7:$CN$25,BM$5,FALSE)</f>
        <v>#N/A</v>
      </c>
      <c r="BO442" s="85" t="e">
        <f t="shared" si="9925"/>
        <v>#N/A</v>
      </c>
      <c r="BP442" s="87"/>
      <c r="BQ442" s="84" t="e">
        <f t="shared" ref="BQ442" si="10661">VLOOKUP($F442,$P$7:$CN$25,BP$5,FALSE)</f>
        <v>#N/A</v>
      </c>
      <c r="BR442" s="85" t="e">
        <f t="shared" si="9927"/>
        <v>#N/A</v>
      </c>
      <c r="BS442" s="88"/>
      <c r="BT442" s="84" t="e">
        <f t="shared" ref="BT442" si="10662">VLOOKUP($F442,$P$7:$CN$25,BS$5,FALSE)</f>
        <v>#N/A</v>
      </c>
      <c r="BU442" s="85" t="e">
        <f t="shared" si="9929"/>
        <v>#N/A</v>
      </c>
      <c r="BV442" s="86"/>
      <c r="BW442" s="84" t="e">
        <f t="shared" ref="BW442" si="10663">VLOOKUP($F442,$P$7:$CN$25,BV$5,FALSE)</f>
        <v>#N/A</v>
      </c>
      <c r="BX442" s="85" t="e">
        <f t="shared" si="9931"/>
        <v>#N/A</v>
      </c>
      <c r="BY442" s="86"/>
      <c r="BZ442" s="84" t="e">
        <f t="shared" ref="BZ442" si="10664">VLOOKUP($F442,$P$7:$CN$25,BY$5,FALSE)</f>
        <v>#N/A</v>
      </c>
      <c r="CA442" s="85" t="e">
        <f t="shared" si="9933"/>
        <v>#N/A</v>
      </c>
      <c r="CB442" s="86"/>
      <c r="CC442" s="84" t="e">
        <f t="shared" ref="CC442" si="10665">VLOOKUP($F442,$P$7:$CN$25,CB$5,FALSE)</f>
        <v>#N/A</v>
      </c>
      <c r="CD442" s="85" t="e">
        <f t="shared" si="9935"/>
        <v>#N/A</v>
      </c>
      <c r="CE442" s="86"/>
      <c r="CF442" s="84" t="e">
        <f t="shared" ref="CF442" si="10666">VLOOKUP($F442,$P$7:$CN$25,CE$5,FALSE)</f>
        <v>#N/A</v>
      </c>
      <c r="CG442" s="85" t="e">
        <f t="shared" si="9937"/>
        <v>#N/A</v>
      </c>
      <c r="CH442" s="86"/>
      <c r="CI442" s="84" t="e">
        <f t="shared" ref="CI442" si="10667">VLOOKUP($F442,$P$7:$CN$25,CH$5,FALSE)</f>
        <v>#N/A</v>
      </c>
      <c r="CJ442" s="85" t="e">
        <f t="shared" si="9939"/>
        <v>#N/A</v>
      </c>
      <c r="CK442" s="87"/>
      <c r="CL442" s="84" t="e">
        <f t="shared" ref="CL442" si="10668">VLOOKUP($F442,$P$7:$CN$25,CK$5,FALSE)</f>
        <v>#N/A</v>
      </c>
      <c r="CM442" s="85" t="e">
        <f t="shared" si="9941"/>
        <v>#N/A</v>
      </c>
      <c r="CN442" s="83"/>
      <c r="CO442" s="65" t="e">
        <f t="shared" ref="CO442" si="10669">VLOOKUP($F442,$P$7:$CN$25,CN$5,FALSE)</f>
        <v>#N/A</v>
      </c>
      <c r="CP442" s="66" t="e">
        <f t="shared" si="9943"/>
        <v>#N/A</v>
      </c>
      <c r="CQ442" s="66" t="str">
        <f t="shared" si="9887"/>
        <v>416- 1900/1/0</v>
      </c>
      <c r="CR442" s="66"/>
      <c r="CS442" s="66">
        <f t="shared" si="9888"/>
        <v>1900</v>
      </c>
      <c r="CT442" s="66">
        <f t="shared" si="9889"/>
        <v>1</v>
      </c>
      <c r="CU442" s="66">
        <f t="shared" si="9890"/>
        <v>0</v>
      </c>
      <c r="CV442" s="66" t="str">
        <f t="shared" si="9891"/>
        <v/>
      </c>
    </row>
    <row r="443" spans="1:100" x14ac:dyDescent="0.25">
      <c r="A443" s="188">
        <v>417</v>
      </c>
      <c r="B443" s="189"/>
      <c r="C443" s="189"/>
      <c r="D443" s="189"/>
      <c r="E443" s="189"/>
      <c r="F443" s="189" t="str">
        <f t="shared" si="9860"/>
        <v xml:space="preserve"> (min)</v>
      </c>
      <c r="G443" s="189" t="str">
        <f t="shared" si="9944"/>
        <v xml:space="preserve"> (max)</v>
      </c>
      <c r="H443" s="190"/>
      <c r="I443" s="190"/>
      <c r="J443" s="189"/>
      <c r="K443" s="189"/>
      <c r="L443" s="191"/>
      <c r="M443" s="191"/>
      <c r="N443" s="194">
        <f t="shared" si="9861"/>
        <v>0</v>
      </c>
      <c r="O443" s="192"/>
      <c r="P443" s="193"/>
      <c r="Q443" s="188"/>
      <c r="R443" s="84" t="e">
        <f t="shared" si="9892"/>
        <v>#N/A</v>
      </c>
      <c r="S443" s="85" t="e">
        <f t="shared" si="9893"/>
        <v>#N/A</v>
      </c>
      <c r="T443" s="86"/>
      <c r="U443" s="84" t="e">
        <f t="shared" ref="U443" si="10670">VLOOKUP($F443,$P$7:$CN$25,T$5,FALSE)</f>
        <v>#N/A</v>
      </c>
      <c r="V443" s="85" t="e">
        <f t="shared" si="9895"/>
        <v>#N/A</v>
      </c>
      <c r="W443" s="86"/>
      <c r="X443" s="84" t="e">
        <f t="shared" ref="X443" si="10671">VLOOKUP($F443,$P$7:$CN$25,W$5,FALSE)</f>
        <v>#N/A</v>
      </c>
      <c r="Y443" s="85" t="e">
        <f t="shared" si="9897"/>
        <v>#N/A</v>
      </c>
      <c r="Z443" s="86"/>
      <c r="AA443" s="84" t="e">
        <f t="shared" ref="AA443" si="10672">VLOOKUP($F443,$P$7:$CN$25,Z$5,FALSE)</f>
        <v>#N/A</v>
      </c>
      <c r="AB443" s="85" t="e">
        <f t="shared" si="9899"/>
        <v>#N/A</v>
      </c>
      <c r="AC443" s="86"/>
      <c r="AD443" s="84" t="e">
        <f t="shared" ref="AD443" si="10673">VLOOKUP($F443,$P$7:$CN$25,AC$5,FALSE)</f>
        <v>#N/A</v>
      </c>
      <c r="AE443" s="85" t="e">
        <f t="shared" si="9901"/>
        <v>#N/A</v>
      </c>
      <c r="AF443" s="86"/>
      <c r="AG443" s="84" t="e">
        <f t="shared" ref="AG443" si="10674">VLOOKUP($F443,$P$7:$CN$25,AF$5,FALSE)</f>
        <v>#N/A</v>
      </c>
      <c r="AH443" s="85" t="e">
        <f t="shared" si="9903"/>
        <v>#N/A</v>
      </c>
      <c r="AI443" s="87"/>
      <c r="AJ443" s="84" t="e">
        <f t="shared" ref="AJ443" si="10675">VLOOKUP($F443,$P$7:$CN$25,AI$5,FALSE)</f>
        <v>#N/A</v>
      </c>
      <c r="AK443" s="85" t="e">
        <f t="shared" si="9905"/>
        <v>#N/A</v>
      </c>
      <c r="AL443" s="76"/>
      <c r="AM443" s="84" t="e">
        <f t="shared" ref="AM443" si="10676">VLOOKUP($F443,$P$7:$CN$25,AL$5,FALSE)</f>
        <v>#N/A</v>
      </c>
      <c r="AN443" s="85" t="e">
        <f t="shared" si="9907"/>
        <v>#N/A</v>
      </c>
      <c r="AO443" s="86"/>
      <c r="AP443" s="84" t="e">
        <f t="shared" ref="AP443" si="10677">VLOOKUP($F443,$P$7:$CN$25,AO$5,FALSE)</f>
        <v>#N/A</v>
      </c>
      <c r="AQ443" s="85" t="e">
        <f t="shared" si="9909"/>
        <v>#N/A</v>
      </c>
      <c r="AR443" s="86"/>
      <c r="AS443" s="84" t="e">
        <f t="shared" ref="AS443" si="10678">VLOOKUP($F443,$P$7:$CN$25,AR$5,FALSE)</f>
        <v>#N/A</v>
      </c>
      <c r="AT443" s="85" t="e">
        <f t="shared" si="9911"/>
        <v>#N/A</v>
      </c>
      <c r="AU443" s="87"/>
      <c r="AV443" s="84" t="e">
        <f t="shared" ref="AV443" si="10679">VLOOKUP($F443,$P$7:$CN$25,AU$5,FALSE)</f>
        <v>#N/A</v>
      </c>
      <c r="AW443" s="85" t="e">
        <f t="shared" si="9913"/>
        <v>#N/A</v>
      </c>
      <c r="AX443" s="76"/>
      <c r="AY443" s="84" t="e">
        <f t="shared" ref="AY443" si="10680">VLOOKUP($F443,$P$7:$CN$25,AX$5,FALSE)</f>
        <v>#N/A</v>
      </c>
      <c r="AZ443" s="85" t="e">
        <f t="shared" si="9915"/>
        <v>#N/A</v>
      </c>
      <c r="BA443" s="86"/>
      <c r="BB443" s="84" t="e">
        <f t="shared" ref="BB443" si="10681">VLOOKUP($F443,$P$7:$CN$25,BA$5,FALSE)</f>
        <v>#N/A</v>
      </c>
      <c r="BC443" s="85" t="e">
        <f t="shared" si="9917"/>
        <v>#N/A</v>
      </c>
      <c r="BD443" s="86"/>
      <c r="BE443" s="84" t="e">
        <f t="shared" ref="BE443" si="10682">VLOOKUP($F443,$P$7:$CN$25,BD$5,FALSE)</f>
        <v>#N/A</v>
      </c>
      <c r="BF443" s="85" t="e">
        <f t="shared" si="9919"/>
        <v>#N/A</v>
      </c>
      <c r="BG443" s="87"/>
      <c r="BH443" s="84" t="e">
        <f t="shared" ref="BH443" si="10683">VLOOKUP($F443,$P$7:$CN$25,BG$5,FALSE)</f>
        <v>#N/A</v>
      </c>
      <c r="BI443" s="85" t="e">
        <f t="shared" si="9921"/>
        <v>#N/A</v>
      </c>
      <c r="BJ443" s="76"/>
      <c r="BK443" s="84" t="e">
        <f t="shared" ref="BK443" si="10684">VLOOKUP($F443,$P$7:$CN$25,BJ$5,FALSE)</f>
        <v>#N/A</v>
      </c>
      <c r="BL443" s="85" t="e">
        <f t="shared" si="9923"/>
        <v>#N/A</v>
      </c>
      <c r="BM443" s="86"/>
      <c r="BN443" s="84" t="e">
        <f t="shared" ref="BN443" si="10685">VLOOKUP($F443,$P$7:$CN$25,BM$5,FALSE)</f>
        <v>#N/A</v>
      </c>
      <c r="BO443" s="85" t="e">
        <f t="shared" si="9925"/>
        <v>#N/A</v>
      </c>
      <c r="BP443" s="87"/>
      <c r="BQ443" s="84" t="e">
        <f t="shared" ref="BQ443" si="10686">VLOOKUP($F443,$P$7:$CN$25,BP$5,FALSE)</f>
        <v>#N/A</v>
      </c>
      <c r="BR443" s="85" t="e">
        <f t="shared" si="9927"/>
        <v>#N/A</v>
      </c>
      <c r="BS443" s="88"/>
      <c r="BT443" s="84" t="e">
        <f t="shared" ref="BT443" si="10687">VLOOKUP($F443,$P$7:$CN$25,BS$5,FALSE)</f>
        <v>#N/A</v>
      </c>
      <c r="BU443" s="85" t="e">
        <f t="shared" si="9929"/>
        <v>#N/A</v>
      </c>
      <c r="BV443" s="86"/>
      <c r="BW443" s="84" t="e">
        <f t="shared" ref="BW443" si="10688">VLOOKUP($F443,$P$7:$CN$25,BV$5,FALSE)</f>
        <v>#N/A</v>
      </c>
      <c r="BX443" s="85" t="e">
        <f t="shared" si="9931"/>
        <v>#N/A</v>
      </c>
      <c r="BY443" s="86"/>
      <c r="BZ443" s="84" t="e">
        <f t="shared" ref="BZ443" si="10689">VLOOKUP($F443,$P$7:$CN$25,BY$5,FALSE)</f>
        <v>#N/A</v>
      </c>
      <c r="CA443" s="85" t="e">
        <f t="shared" si="9933"/>
        <v>#N/A</v>
      </c>
      <c r="CB443" s="86"/>
      <c r="CC443" s="84" t="e">
        <f t="shared" ref="CC443" si="10690">VLOOKUP($F443,$P$7:$CN$25,CB$5,FALSE)</f>
        <v>#N/A</v>
      </c>
      <c r="CD443" s="85" t="e">
        <f t="shared" si="9935"/>
        <v>#N/A</v>
      </c>
      <c r="CE443" s="86"/>
      <c r="CF443" s="84" t="e">
        <f t="shared" ref="CF443" si="10691">VLOOKUP($F443,$P$7:$CN$25,CE$5,FALSE)</f>
        <v>#N/A</v>
      </c>
      <c r="CG443" s="85" t="e">
        <f t="shared" si="9937"/>
        <v>#N/A</v>
      </c>
      <c r="CH443" s="86"/>
      <c r="CI443" s="84" t="e">
        <f t="shared" ref="CI443" si="10692">VLOOKUP($F443,$P$7:$CN$25,CH$5,FALSE)</f>
        <v>#N/A</v>
      </c>
      <c r="CJ443" s="85" t="e">
        <f t="shared" si="9939"/>
        <v>#N/A</v>
      </c>
      <c r="CK443" s="87"/>
      <c r="CL443" s="84" t="e">
        <f t="shared" ref="CL443" si="10693">VLOOKUP($F443,$P$7:$CN$25,CK$5,FALSE)</f>
        <v>#N/A</v>
      </c>
      <c r="CM443" s="85" t="e">
        <f t="shared" si="9941"/>
        <v>#N/A</v>
      </c>
      <c r="CN443" s="83"/>
      <c r="CO443" s="65" t="e">
        <f t="shared" ref="CO443" si="10694">VLOOKUP($F443,$P$7:$CN$25,CN$5,FALSE)</f>
        <v>#N/A</v>
      </c>
      <c r="CP443" s="66" t="e">
        <f t="shared" si="9943"/>
        <v>#N/A</v>
      </c>
      <c r="CQ443" s="66" t="str">
        <f t="shared" si="9887"/>
        <v>417- 1900/1/0</v>
      </c>
      <c r="CR443" s="66"/>
      <c r="CS443" s="66">
        <f t="shared" si="9888"/>
        <v>1900</v>
      </c>
      <c r="CT443" s="66">
        <f t="shared" si="9889"/>
        <v>1</v>
      </c>
      <c r="CU443" s="66">
        <f t="shared" si="9890"/>
        <v>0</v>
      </c>
      <c r="CV443" s="66" t="str">
        <f t="shared" si="9891"/>
        <v/>
      </c>
    </row>
    <row r="444" spans="1:100" x14ac:dyDescent="0.25">
      <c r="A444" s="188">
        <v>418</v>
      </c>
      <c r="B444" s="189"/>
      <c r="C444" s="189"/>
      <c r="D444" s="189"/>
      <c r="E444" s="189"/>
      <c r="F444" s="189" t="str">
        <f t="shared" si="9860"/>
        <v xml:space="preserve"> (min)</v>
      </c>
      <c r="G444" s="189" t="str">
        <f t="shared" si="9944"/>
        <v xml:space="preserve"> (max)</v>
      </c>
      <c r="H444" s="190"/>
      <c r="I444" s="190"/>
      <c r="J444" s="189"/>
      <c r="K444" s="189"/>
      <c r="L444" s="191"/>
      <c r="M444" s="191"/>
      <c r="N444" s="194">
        <f t="shared" si="9861"/>
        <v>0</v>
      </c>
      <c r="O444" s="192"/>
      <c r="P444" s="193"/>
      <c r="Q444" s="188"/>
      <c r="R444" s="84" t="e">
        <f t="shared" si="9892"/>
        <v>#N/A</v>
      </c>
      <c r="S444" s="85" t="e">
        <f t="shared" si="9893"/>
        <v>#N/A</v>
      </c>
      <c r="T444" s="86"/>
      <c r="U444" s="84" t="e">
        <f t="shared" ref="U444" si="10695">VLOOKUP($F444,$P$7:$CN$25,T$5,FALSE)</f>
        <v>#N/A</v>
      </c>
      <c r="V444" s="85" t="e">
        <f t="shared" si="9895"/>
        <v>#N/A</v>
      </c>
      <c r="W444" s="86"/>
      <c r="X444" s="84" t="e">
        <f t="shared" ref="X444" si="10696">VLOOKUP($F444,$P$7:$CN$25,W$5,FALSE)</f>
        <v>#N/A</v>
      </c>
      <c r="Y444" s="85" t="e">
        <f t="shared" si="9897"/>
        <v>#N/A</v>
      </c>
      <c r="Z444" s="86"/>
      <c r="AA444" s="84" t="e">
        <f t="shared" ref="AA444" si="10697">VLOOKUP($F444,$P$7:$CN$25,Z$5,FALSE)</f>
        <v>#N/A</v>
      </c>
      <c r="AB444" s="85" t="e">
        <f t="shared" si="9899"/>
        <v>#N/A</v>
      </c>
      <c r="AC444" s="86"/>
      <c r="AD444" s="84" t="e">
        <f t="shared" ref="AD444" si="10698">VLOOKUP($F444,$P$7:$CN$25,AC$5,FALSE)</f>
        <v>#N/A</v>
      </c>
      <c r="AE444" s="85" t="e">
        <f t="shared" si="9901"/>
        <v>#N/A</v>
      </c>
      <c r="AF444" s="86"/>
      <c r="AG444" s="84" t="e">
        <f t="shared" ref="AG444" si="10699">VLOOKUP($F444,$P$7:$CN$25,AF$5,FALSE)</f>
        <v>#N/A</v>
      </c>
      <c r="AH444" s="85" t="e">
        <f t="shared" si="9903"/>
        <v>#N/A</v>
      </c>
      <c r="AI444" s="87"/>
      <c r="AJ444" s="84" t="e">
        <f t="shared" ref="AJ444" si="10700">VLOOKUP($F444,$P$7:$CN$25,AI$5,FALSE)</f>
        <v>#N/A</v>
      </c>
      <c r="AK444" s="85" t="e">
        <f t="shared" si="9905"/>
        <v>#N/A</v>
      </c>
      <c r="AL444" s="76"/>
      <c r="AM444" s="84" t="e">
        <f t="shared" ref="AM444" si="10701">VLOOKUP($F444,$P$7:$CN$25,AL$5,FALSE)</f>
        <v>#N/A</v>
      </c>
      <c r="AN444" s="85" t="e">
        <f t="shared" si="9907"/>
        <v>#N/A</v>
      </c>
      <c r="AO444" s="86"/>
      <c r="AP444" s="84" t="e">
        <f t="shared" ref="AP444" si="10702">VLOOKUP($F444,$P$7:$CN$25,AO$5,FALSE)</f>
        <v>#N/A</v>
      </c>
      <c r="AQ444" s="85" t="e">
        <f t="shared" si="9909"/>
        <v>#N/A</v>
      </c>
      <c r="AR444" s="86"/>
      <c r="AS444" s="84" t="e">
        <f t="shared" ref="AS444" si="10703">VLOOKUP($F444,$P$7:$CN$25,AR$5,FALSE)</f>
        <v>#N/A</v>
      </c>
      <c r="AT444" s="85" t="e">
        <f t="shared" si="9911"/>
        <v>#N/A</v>
      </c>
      <c r="AU444" s="87"/>
      <c r="AV444" s="84" t="e">
        <f t="shared" ref="AV444" si="10704">VLOOKUP($F444,$P$7:$CN$25,AU$5,FALSE)</f>
        <v>#N/A</v>
      </c>
      <c r="AW444" s="85" t="e">
        <f t="shared" si="9913"/>
        <v>#N/A</v>
      </c>
      <c r="AX444" s="76"/>
      <c r="AY444" s="84" t="e">
        <f t="shared" ref="AY444" si="10705">VLOOKUP($F444,$P$7:$CN$25,AX$5,FALSE)</f>
        <v>#N/A</v>
      </c>
      <c r="AZ444" s="85" t="e">
        <f t="shared" si="9915"/>
        <v>#N/A</v>
      </c>
      <c r="BA444" s="86"/>
      <c r="BB444" s="84" t="e">
        <f t="shared" ref="BB444" si="10706">VLOOKUP($F444,$P$7:$CN$25,BA$5,FALSE)</f>
        <v>#N/A</v>
      </c>
      <c r="BC444" s="85" t="e">
        <f t="shared" si="9917"/>
        <v>#N/A</v>
      </c>
      <c r="BD444" s="86"/>
      <c r="BE444" s="84" t="e">
        <f t="shared" ref="BE444" si="10707">VLOOKUP($F444,$P$7:$CN$25,BD$5,FALSE)</f>
        <v>#N/A</v>
      </c>
      <c r="BF444" s="85" t="e">
        <f t="shared" si="9919"/>
        <v>#N/A</v>
      </c>
      <c r="BG444" s="87"/>
      <c r="BH444" s="84" t="e">
        <f t="shared" ref="BH444" si="10708">VLOOKUP($F444,$P$7:$CN$25,BG$5,FALSE)</f>
        <v>#N/A</v>
      </c>
      <c r="BI444" s="85" t="e">
        <f t="shared" si="9921"/>
        <v>#N/A</v>
      </c>
      <c r="BJ444" s="76"/>
      <c r="BK444" s="84" t="e">
        <f t="shared" ref="BK444" si="10709">VLOOKUP($F444,$P$7:$CN$25,BJ$5,FALSE)</f>
        <v>#N/A</v>
      </c>
      <c r="BL444" s="85" t="e">
        <f t="shared" si="9923"/>
        <v>#N/A</v>
      </c>
      <c r="BM444" s="86"/>
      <c r="BN444" s="84" t="e">
        <f t="shared" ref="BN444" si="10710">VLOOKUP($F444,$P$7:$CN$25,BM$5,FALSE)</f>
        <v>#N/A</v>
      </c>
      <c r="BO444" s="85" t="e">
        <f t="shared" si="9925"/>
        <v>#N/A</v>
      </c>
      <c r="BP444" s="87"/>
      <c r="BQ444" s="84" t="e">
        <f t="shared" ref="BQ444" si="10711">VLOOKUP($F444,$P$7:$CN$25,BP$5,FALSE)</f>
        <v>#N/A</v>
      </c>
      <c r="BR444" s="85" t="e">
        <f t="shared" si="9927"/>
        <v>#N/A</v>
      </c>
      <c r="BS444" s="88"/>
      <c r="BT444" s="84" t="e">
        <f t="shared" ref="BT444" si="10712">VLOOKUP($F444,$P$7:$CN$25,BS$5,FALSE)</f>
        <v>#N/A</v>
      </c>
      <c r="BU444" s="85" t="e">
        <f t="shared" si="9929"/>
        <v>#N/A</v>
      </c>
      <c r="BV444" s="86"/>
      <c r="BW444" s="84" t="e">
        <f t="shared" ref="BW444" si="10713">VLOOKUP($F444,$P$7:$CN$25,BV$5,FALSE)</f>
        <v>#N/A</v>
      </c>
      <c r="BX444" s="85" t="e">
        <f t="shared" si="9931"/>
        <v>#N/A</v>
      </c>
      <c r="BY444" s="86"/>
      <c r="BZ444" s="84" t="e">
        <f t="shared" ref="BZ444" si="10714">VLOOKUP($F444,$P$7:$CN$25,BY$5,FALSE)</f>
        <v>#N/A</v>
      </c>
      <c r="CA444" s="85" t="e">
        <f t="shared" si="9933"/>
        <v>#N/A</v>
      </c>
      <c r="CB444" s="86"/>
      <c r="CC444" s="84" t="e">
        <f t="shared" ref="CC444" si="10715">VLOOKUP($F444,$P$7:$CN$25,CB$5,FALSE)</f>
        <v>#N/A</v>
      </c>
      <c r="CD444" s="85" t="e">
        <f t="shared" si="9935"/>
        <v>#N/A</v>
      </c>
      <c r="CE444" s="86"/>
      <c r="CF444" s="84" t="e">
        <f t="shared" ref="CF444" si="10716">VLOOKUP($F444,$P$7:$CN$25,CE$5,FALSE)</f>
        <v>#N/A</v>
      </c>
      <c r="CG444" s="85" t="e">
        <f t="shared" si="9937"/>
        <v>#N/A</v>
      </c>
      <c r="CH444" s="86"/>
      <c r="CI444" s="84" t="e">
        <f t="shared" ref="CI444" si="10717">VLOOKUP($F444,$P$7:$CN$25,CH$5,FALSE)</f>
        <v>#N/A</v>
      </c>
      <c r="CJ444" s="85" t="e">
        <f t="shared" si="9939"/>
        <v>#N/A</v>
      </c>
      <c r="CK444" s="87"/>
      <c r="CL444" s="84" t="e">
        <f t="shared" ref="CL444" si="10718">VLOOKUP($F444,$P$7:$CN$25,CK$5,FALSE)</f>
        <v>#N/A</v>
      </c>
      <c r="CM444" s="85" t="e">
        <f t="shared" si="9941"/>
        <v>#N/A</v>
      </c>
      <c r="CN444" s="83"/>
      <c r="CO444" s="65" t="e">
        <f t="shared" ref="CO444" si="10719">VLOOKUP($F444,$P$7:$CN$25,CN$5,FALSE)</f>
        <v>#N/A</v>
      </c>
      <c r="CP444" s="66" t="e">
        <f t="shared" si="9943"/>
        <v>#N/A</v>
      </c>
      <c r="CQ444" s="66" t="str">
        <f t="shared" si="9887"/>
        <v>418- 1900/1/0</v>
      </c>
      <c r="CR444" s="66"/>
      <c r="CS444" s="66">
        <f t="shared" si="9888"/>
        <v>1900</v>
      </c>
      <c r="CT444" s="66">
        <f t="shared" si="9889"/>
        <v>1</v>
      </c>
      <c r="CU444" s="66">
        <f t="shared" si="9890"/>
        <v>0</v>
      </c>
      <c r="CV444" s="66" t="str">
        <f t="shared" si="9891"/>
        <v/>
      </c>
    </row>
    <row r="445" spans="1:100" x14ac:dyDescent="0.25">
      <c r="A445" s="188">
        <v>419</v>
      </c>
      <c r="B445" s="189"/>
      <c r="C445" s="189"/>
      <c r="D445" s="189"/>
      <c r="E445" s="189"/>
      <c r="F445" s="189" t="str">
        <f t="shared" si="9860"/>
        <v xml:space="preserve"> (min)</v>
      </c>
      <c r="G445" s="189" t="str">
        <f t="shared" si="9944"/>
        <v xml:space="preserve"> (max)</v>
      </c>
      <c r="H445" s="190"/>
      <c r="I445" s="190"/>
      <c r="J445" s="189"/>
      <c r="K445" s="189"/>
      <c r="L445" s="191"/>
      <c r="M445" s="191"/>
      <c r="N445" s="194">
        <f t="shared" si="9861"/>
        <v>0</v>
      </c>
      <c r="O445" s="192"/>
      <c r="P445" s="193"/>
      <c r="Q445" s="188"/>
      <c r="R445" s="84" t="e">
        <f t="shared" si="9892"/>
        <v>#N/A</v>
      </c>
      <c r="S445" s="85" t="e">
        <f t="shared" si="9893"/>
        <v>#N/A</v>
      </c>
      <c r="T445" s="86"/>
      <c r="U445" s="84" t="e">
        <f t="shared" ref="U445" si="10720">VLOOKUP($F445,$P$7:$CN$25,T$5,FALSE)</f>
        <v>#N/A</v>
      </c>
      <c r="V445" s="85" t="e">
        <f t="shared" si="9895"/>
        <v>#N/A</v>
      </c>
      <c r="W445" s="86"/>
      <c r="X445" s="84" t="e">
        <f t="shared" ref="X445" si="10721">VLOOKUP($F445,$P$7:$CN$25,W$5,FALSE)</f>
        <v>#N/A</v>
      </c>
      <c r="Y445" s="85" t="e">
        <f t="shared" si="9897"/>
        <v>#N/A</v>
      </c>
      <c r="Z445" s="86"/>
      <c r="AA445" s="84" t="e">
        <f t="shared" ref="AA445" si="10722">VLOOKUP($F445,$P$7:$CN$25,Z$5,FALSE)</f>
        <v>#N/A</v>
      </c>
      <c r="AB445" s="85" t="e">
        <f t="shared" si="9899"/>
        <v>#N/A</v>
      </c>
      <c r="AC445" s="86"/>
      <c r="AD445" s="84" t="e">
        <f t="shared" ref="AD445" si="10723">VLOOKUP($F445,$P$7:$CN$25,AC$5,FALSE)</f>
        <v>#N/A</v>
      </c>
      <c r="AE445" s="85" t="e">
        <f t="shared" si="9901"/>
        <v>#N/A</v>
      </c>
      <c r="AF445" s="86"/>
      <c r="AG445" s="84" t="e">
        <f t="shared" ref="AG445" si="10724">VLOOKUP($F445,$P$7:$CN$25,AF$5,FALSE)</f>
        <v>#N/A</v>
      </c>
      <c r="AH445" s="85" t="e">
        <f t="shared" si="9903"/>
        <v>#N/A</v>
      </c>
      <c r="AI445" s="87"/>
      <c r="AJ445" s="84" t="e">
        <f t="shared" ref="AJ445" si="10725">VLOOKUP($F445,$P$7:$CN$25,AI$5,FALSE)</f>
        <v>#N/A</v>
      </c>
      <c r="AK445" s="85" t="e">
        <f t="shared" si="9905"/>
        <v>#N/A</v>
      </c>
      <c r="AL445" s="76"/>
      <c r="AM445" s="84" t="e">
        <f t="shared" ref="AM445" si="10726">VLOOKUP($F445,$P$7:$CN$25,AL$5,FALSE)</f>
        <v>#N/A</v>
      </c>
      <c r="AN445" s="85" t="e">
        <f t="shared" si="9907"/>
        <v>#N/A</v>
      </c>
      <c r="AO445" s="86"/>
      <c r="AP445" s="84" t="e">
        <f t="shared" ref="AP445" si="10727">VLOOKUP($F445,$P$7:$CN$25,AO$5,FALSE)</f>
        <v>#N/A</v>
      </c>
      <c r="AQ445" s="85" t="e">
        <f t="shared" si="9909"/>
        <v>#N/A</v>
      </c>
      <c r="AR445" s="86"/>
      <c r="AS445" s="84" t="e">
        <f t="shared" ref="AS445" si="10728">VLOOKUP($F445,$P$7:$CN$25,AR$5,FALSE)</f>
        <v>#N/A</v>
      </c>
      <c r="AT445" s="85" t="e">
        <f t="shared" si="9911"/>
        <v>#N/A</v>
      </c>
      <c r="AU445" s="87"/>
      <c r="AV445" s="84" t="e">
        <f t="shared" ref="AV445" si="10729">VLOOKUP($F445,$P$7:$CN$25,AU$5,FALSE)</f>
        <v>#N/A</v>
      </c>
      <c r="AW445" s="85" t="e">
        <f t="shared" si="9913"/>
        <v>#N/A</v>
      </c>
      <c r="AX445" s="76"/>
      <c r="AY445" s="84" t="e">
        <f t="shared" ref="AY445" si="10730">VLOOKUP($F445,$P$7:$CN$25,AX$5,FALSE)</f>
        <v>#N/A</v>
      </c>
      <c r="AZ445" s="85" t="e">
        <f t="shared" si="9915"/>
        <v>#N/A</v>
      </c>
      <c r="BA445" s="86"/>
      <c r="BB445" s="84" t="e">
        <f t="shared" ref="BB445" si="10731">VLOOKUP($F445,$P$7:$CN$25,BA$5,FALSE)</f>
        <v>#N/A</v>
      </c>
      <c r="BC445" s="85" t="e">
        <f t="shared" si="9917"/>
        <v>#N/A</v>
      </c>
      <c r="BD445" s="86"/>
      <c r="BE445" s="84" t="e">
        <f t="shared" ref="BE445" si="10732">VLOOKUP($F445,$P$7:$CN$25,BD$5,FALSE)</f>
        <v>#N/A</v>
      </c>
      <c r="BF445" s="85" t="e">
        <f t="shared" si="9919"/>
        <v>#N/A</v>
      </c>
      <c r="BG445" s="87"/>
      <c r="BH445" s="84" t="e">
        <f t="shared" ref="BH445" si="10733">VLOOKUP($F445,$P$7:$CN$25,BG$5,FALSE)</f>
        <v>#N/A</v>
      </c>
      <c r="BI445" s="85" t="e">
        <f t="shared" si="9921"/>
        <v>#N/A</v>
      </c>
      <c r="BJ445" s="76"/>
      <c r="BK445" s="84" t="e">
        <f t="shared" ref="BK445" si="10734">VLOOKUP($F445,$P$7:$CN$25,BJ$5,FALSE)</f>
        <v>#N/A</v>
      </c>
      <c r="BL445" s="85" t="e">
        <f t="shared" si="9923"/>
        <v>#N/A</v>
      </c>
      <c r="BM445" s="86"/>
      <c r="BN445" s="84" t="e">
        <f t="shared" ref="BN445" si="10735">VLOOKUP($F445,$P$7:$CN$25,BM$5,FALSE)</f>
        <v>#N/A</v>
      </c>
      <c r="BO445" s="85" t="e">
        <f t="shared" si="9925"/>
        <v>#N/A</v>
      </c>
      <c r="BP445" s="87"/>
      <c r="BQ445" s="84" t="e">
        <f t="shared" ref="BQ445" si="10736">VLOOKUP($F445,$P$7:$CN$25,BP$5,FALSE)</f>
        <v>#N/A</v>
      </c>
      <c r="BR445" s="85" t="e">
        <f t="shared" si="9927"/>
        <v>#N/A</v>
      </c>
      <c r="BS445" s="88"/>
      <c r="BT445" s="84" t="e">
        <f t="shared" ref="BT445" si="10737">VLOOKUP($F445,$P$7:$CN$25,BS$5,FALSE)</f>
        <v>#N/A</v>
      </c>
      <c r="BU445" s="85" t="e">
        <f t="shared" si="9929"/>
        <v>#N/A</v>
      </c>
      <c r="BV445" s="86"/>
      <c r="BW445" s="84" t="e">
        <f t="shared" ref="BW445" si="10738">VLOOKUP($F445,$P$7:$CN$25,BV$5,FALSE)</f>
        <v>#N/A</v>
      </c>
      <c r="BX445" s="85" t="e">
        <f t="shared" si="9931"/>
        <v>#N/A</v>
      </c>
      <c r="BY445" s="86"/>
      <c r="BZ445" s="84" t="e">
        <f t="shared" ref="BZ445" si="10739">VLOOKUP($F445,$P$7:$CN$25,BY$5,FALSE)</f>
        <v>#N/A</v>
      </c>
      <c r="CA445" s="85" t="e">
        <f t="shared" si="9933"/>
        <v>#N/A</v>
      </c>
      <c r="CB445" s="86"/>
      <c r="CC445" s="84" t="e">
        <f t="shared" ref="CC445" si="10740">VLOOKUP($F445,$P$7:$CN$25,CB$5,FALSE)</f>
        <v>#N/A</v>
      </c>
      <c r="CD445" s="85" t="e">
        <f t="shared" si="9935"/>
        <v>#N/A</v>
      </c>
      <c r="CE445" s="86"/>
      <c r="CF445" s="84" t="e">
        <f t="shared" ref="CF445" si="10741">VLOOKUP($F445,$P$7:$CN$25,CE$5,FALSE)</f>
        <v>#N/A</v>
      </c>
      <c r="CG445" s="85" t="e">
        <f t="shared" si="9937"/>
        <v>#N/A</v>
      </c>
      <c r="CH445" s="86"/>
      <c r="CI445" s="84" t="e">
        <f t="shared" ref="CI445" si="10742">VLOOKUP($F445,$P$7:$CN$25,CH$5,FALSE)</f>
        <v>#N/A</v>
      </c>
      <c r="CJ445" s="85" t="e">
        <f t="shared" si="9939"/>
        <v>#N/A</v>
      </c>
      <c r="CK445" s="87"/>
      <c r="CL445" s="84" t="e">
        <f t="shared" ref="CL445" si="10743">VLOOKUP($F445,$P$7:$CN$25,CK$5,FALSE)</f>
        <v>#N/A</v>
      </c>
      <c r="CM445" s="85" t="e">
        <f t="shared" si="9941"/>
        <v>#N/A</v>
      </c>
      <c r="CN445" s="83"/>
      <c r="CO445" s="65" t="e">
        <f t="shared" ref="CO445" si="10744">VLOOKUP($F445,$P$7:$CN$25,CN$5,FALSE)</f>
        <v>#N/A</v>
      </c>
      <c r="CP445" s="66" t="e">
        <f t="shared" si="9943"/>
        <v>#N/A</v>
      </c>
      <c r="CQ445" s="66" t="str">
        <f t="shared" si="9887"/>
        <v>419- 1900/1/0</v>
      </c>
      <c r="CR445" s="66"/>
      <c r="CS445" s="66">
        <f t="shared" si="9888"/>
        <v>1900</v>
      </c>
      <c r="CT445" s="66">
        <f t="shared" si="9889"/>
        <v>1</v>
      </c>
      <c r="CU445" s="66">
        <f t="shared" si="9890"/>
        <v>0</v>
      </c>
      <c r="CV445" s="66" t="str">
        <f t="shared" si="9891"/>
        <v/>
      </c>
    </row>
    <row r="446" spans="1:100" x14ac:dyDescent="0.25">
      <c r="A446" s="188">
        <v>420</v>
      </c>
      <c r="B446" s="189"/>
      <c r="C446" s="189"/>
      <c r="D446" s="189"/>
      <c r="E446" s="189"/>
      <c r="F446" s="189" t="str">
        <f t="shared" si="9860"/>
        <v xml:space="preserve"> (min)</v>
      </c>
      <c r="G446" s="189" t="str">
        <f t="shared" si="9944"/>
        <v xml:space="preserve"> (max)</v>
      </c>
      <c r="H446" s="190"/>
      <c r="I446" s="190"/>
      <c r="J446" s="189"/>
      <c r="K446" s="189"/>
      <c r="L446" s="191"/>
      <c r="M446" s="191"/>
      <c r="N446" s="194">
        <f t="shared" si="9861"/>
        <v>0</v>
      </c>
      <c r="O446" s="192"/>
      <c r="P446" s="193"/>
      <c r="Q446" s="188"/>
      <c r="R446" s="84" t="e">
        <f t="shared" si="9892"/>
        <v>#N/A</v>
      </c>
      <c r="S446" s="85" t="e">
        <f t="shared" si="9893"/>
        <v>#N/A</v>
      </c>
      <c r="T446" s="86"/>
      <c r="U446" s="84" t="e">
        <f t="shared" ref="U446" si="10745">VLOOKUP($F446,$P$7:$CN$25,T$5,FALSE)</f>
        <v>#N/A</v>
      </c>
      <c r="V446" s="85" t="e">
        <f t="shared" si="9895"/>
        <v>#N/A</v>
      </c>
      <c r="W446" s="86"/>
      <c r="X446" s="84" t="e">
        <f t="shared" ref="X446" si="10746">VLOOKUP($F446,$P$7:$CN$25,W$5,FALSE)</f>
        <v>#N/A</v>
      </c>
      <c r="Y446" s="85" t="e">
        <f t="shared" si="9897"/>
        <v>#N/A</v>
      </c>
      <c r="Z446" s="86"/>
      <c r="AA446" s="84" t="e">
        <f t="shared" ref="AA446" si="10747">VLOOKUP($F446,$P$7:$CN$25,Z$5,FALSE)</f>
        <v>#N/A</v>
      </c>
      <c r="AB446" s="85" t="e">
        <f t="shared" si="9899"/>
        <v>#N/A</v>
      </c>
      <c r="AC446" s="86"/>
      <c r="AD446" s="84" t="e">
        <f t="shared" ref="AD446" si="10748">VLOOKUP($F446,$P$7:$CN$25,AC$5,FALSE)</f>
        <v>#N/A</v>
      </c>
      <c r="AE446" s="85" t="e">
        <f t="shared" si="9901"/>
        <v>#N/A</v>
      </c>
      <c r="AF446" s="86"/>
      <c r="AG446" s="84" t="e">
        <f t="shared" ref="AG446" si="10749">VLOOKUP($F446,$P$7:$CN$25,AF$5,FALSE)</f>
        <v>#N/A</v>
      </c>
      <c r="AH446" s="85" t="e">
        <f t="shared" si="9903"/>
        <v>#N/A</v>
      </c>
      <c r="AI446" s="87"/>
      <c r="AJ446" s="84" t="e">
        <f t="shared" ref="AJ446" si="10750">VLOOKUP($F446,$P$7:$CN$25,AI$5,FALSE)</f>
        <v>#N/A</v>
      </c>
      <c r="AK446" s="85" t="e">
        <f t="shared" si="9905"/>
        <v>#N/A</v>
      </c>
      <c r="AL446" s="76"/>
      <c r="AM446" s="84" t="e">
        <f t="shared" ref="AM446" si="10751">VLOOKUP($F446,$P$7:$CN$25,AL$5,FALSE)</f>
        <v>#N/A</v>
      </c>
      <c r="AN446" s="85" t="e">
        <f t="shared" si="9907"/>
        <v>#N/A</v>
      </c>
      <c r="AO446" s="86"/>
      <c r="AP446" s="84" t="e">
        <f t="shared" ref="AP446" si="10752">VLOOKUP($F446,$P$7:$CN$25,AO$5,FALSE)</f>
        <v>#N/A</v>
      </c>
      <c r="AQ446" s="85" t="e">
        <f t="shared" si="9909"/>
        <v>#N/A</v>
      </c>
      <c r="AR446" s="86"/>
      <c r="AS446" s="84" t="e">
        <f t="shared" ref="AS446" si="10753">VLOOKUP($F446,$P$7:$CN$25,AR$5,FALSE)</f>
        <v>#N/A</v>
      </c>
      <c r="AT446" s="85" t="e">
        <f t="shared" si="9911"/>
        <v>#N/A</v>
      </c>
      <c r="AU446" s="87"/>
      <c r="AV446" s="84" t="e">
        <f t="shared" ref="AV446" si="10754">VLOOKUP($F446,$P$7:$CN$25,AU$5,FALSE)</f>
        <v>#N/A</v>
      </c>
      <c r="AW446" s="85" t="e">
        <f t="shared" si="9913"/>
        <v>#N/A</v>
      </c>
      <c r="AX446" s="76"/>
      <c r="AY446" s="84" t="e">
        <f t="shared" ref="AY446" si="10755">VLOOKUP($F446,$P$7:$CN$25,AX$5,FALSE)</f>
        <v>#N/A</v>
      </c>
      <c r="AZ446" s="85" t="e">
        <f t="shared" si="9915"/>
        <v>#N/A</v>
      </c>
      <c r="BA446" s="86"/>
      <c r="BB446" s="84" t="e">
        <f t="shared" ref="BB446" si="10756">VLOOKUP($F446,$P$7:$CN$25,BA$5,FALSE)</f>
        <v>#N/A</v>
      </c>
      <c r="BC446" s="85" t="e">
        <f t="shared" si="9917"/>
        <v>#N/A</v>
      </c>
      <c r="BD446" s="86"/>
      <c r="BE446" s="84" t="e">
        <f t="shared" ref="BE446" si="10757">VLOOKUP($F446,$P$7:$CN$25,BD$5,FALSE)</f>
        <v>#N/A</v>
      </c>
      <c r="BF446" s="85" t="e">
        <f t="shared" si="9919"/>
        <v>#N/A</v>
      </c>
      <c r="BG446" s="87"/>
      <c r="BH446" s="84" t="e">
        <f t="shared" ref="BH446" si="10758">VLOOKUP($F446,$P$7:$CN$25,BG$5,FALSE)</f>
        <v>#N/A</v>
      </c>
      <c r="BI446" s="85" t="e">
        <f t="shared" si="9921"/>
        <v>#N/A</v>
      </c>
      <c r="BJ446" s="76"/>
      <c r="BK446" s="84" t="e">
        <f t="shared" ref="BK446" si="10759">VLOOKUP($F446,$P$7:$CN$25,BJ$5,FALSE)</f>
        <v>#N/A</v>
      </c>
      <c r="BL446" s="85" t="e">
        <f t="shared" si="9923"/>
        <v>#N/A</v>
      </c>
      <c r="BM446" s="86"/>
      <c r="BN446" s="84" t="e">
        <f t="shared" ref="BN446" si="10760">VLOOKUP($F446,$P$7:$CN$25,BM$5,FALSE)</f>
        <v>#N/A</v>
      </c>
      <c r="BO446" s="85" t="e">
        <f t="shared" si="9925"/>
        <v>#N/A</v>
      </c>
      <c r="BP446" s="87"/>
      <c r="BQ446" s="84" t="e">
        <f t="shared" ref="BQ446" si="10761">VLOOKUP($F446,$P$7:$CN$25,BP$5,FALSE)</f>
        <v>#N/A</v>
      </c>
      <c r="BR446" s="85" t="e">
        <f t="shared" si="9927"/>
        <v>#N/A</v>
      </c>
      <c r="BS446" s="88"/>
      <c r="BT446" s="84" t="e">
        <f t="shared" ref="BT446" si="10762">VLOOKUP($F446,$P$7:$CN$25,BS$5,FALSE)</f>
        <v>#N/A</v>
      </c>
      <c r="BU446" s="85" t="e">
        <f t="shared" si="9929"/>
        <v>#N/A</v>
      </c>
      <c r="BV446" s="86"/>
      <c r="BW446" s="84" t="e">
        <f t="shared" ref="BW446" si="10763">VLOOKUP($F446,$P$7:$CN$25,BV$5,FALSE)</f>
        <v>#N/A</v>
      </c>
      <c r="BX446" s="85" t="e">
        <f t="shared" si="9931"/>
        <v>#N/A</v>
      </c>
      <c r="BY446" s="86"/>
      <c r="BZ446" s="84" t="e">
        <f t="shared" ref="BZ446" si="10764">VLOOKUP($F446,$P$7:$CN$25,BY$5,FALSE)</f>
        <v>#N/A</v>
      </c>
      <c r="CA446" s="85" t="e">
        <f t="shared" si="9933"/>
        <v>#N/A</v>
      </c>
      <c r="CB446" s="86"/>
      <c r="CC446" s="84" t="e">
        <f t="shared" ref="CC446" si="10765">VLOOKUP($F446,$P$7:$CN$25,CB$5,FALSE)</f>
        <v>#N/A</v>
      </c>
      <c r="CD446" s="85" t="e">
        <f t="shared" si="9935"/>
        <v>#N/A</v>
      </c>
      <c r="CE446" s="86"/>
      <c r="CF446" s="84" t="e">
        <f t="shared" ref="CF446" si="10766">VLOOKUP($F446,$P$7:$CN$25,CE$5,FALSE)</f>
        <v>#N/A</v>
      </c>
      <c r="CG446" s="85" t="e">
        <f t="shared" si="9937"/>
        <v>#N/A</v>
      </c>
      <c r="CH446" s="86"/>
      <c r="CI446" s="84" t="e">
        <f t="shared" ref="CI446" si="10767">VLOOKUP($F446,$P$7:$CN$25,CH$5,FALSE)</f>
        <v>#N/A</v>
      </c>
      <c r="CJ446" s="85" t="e">
        <f t="shared" si="9939"/>
        <v>#N/A</v>
      </c>
      <c r="CK446" s="87"/>
      <c r="CL446" s="84" t="e">
        <f t="shared" ref="CL446" si="10768">VLOOKUP($F446,$P$7:$CN$25,CK$5,FALSE)</f>
        <v>#N/A</v>
      </c>
      <c r="CM446" s="85" t="e">
        <f t="shared" si="9941"/>
        <v>#N/A</v>
      </c>
      <c r="CN446" s="83"/>
      <c r="CO446" s="65" t="e">
        <f t="shared" ref="CO446" si="10769">VLOOKUP($F446,$P$7:$CN$25,CN$5,FALSE)</f>
        <v>#N/A</v>
      </c>
      <c r="CP446" s="66" t="e">
        <f t="shared" si="9943"/>
        <v>#N/A</v>
      </c>
      <c r="CQ446" s="66" t="str">
        <f t="shared" si="9887"/>
        <v>420- 1900/1/0</v>
      </c>
      <c r="CR446" s="66"/>
      <c r="CS446" s="66">
        <f t="shared" si="9888"/>
        <v>1900</v>
      </c>
      <c r="CT446" s="66">
        <f t="shared" si="9889"/>
        <v>1</v>
      </c>
      <c r="CU446" s="66">
        <f t="shared" si="9890"/>
        <v>0</v>
      </c>
      <c r="CV446" s="66" t="str">
        <f t="shared" si="9891"/>
        <v/>
      </c>
    </row>
    <row r="447" spans="1:100" x14ac:dyDescent="0.25">
      <c r="A447" s="188">
        <v>421</v>
      </c>
      <c r="B447" s="189"/>
      <c r="C447" s="189"/>
      <c r="D447" s="189"/>
      <c r="E447" s="189"/>
      <c r="F447" s="189" t="str">
        <f t="shared" si="9860"/>
        <v xml:space="preserve"> (min)</v>
      </c>
      <c r="G447" s="189" t="str">
        <f t="shared" si="9944"/>
        <v xml:space="preserve"> (max)</v>
      </c>
      <c r="H447" s="190"/>
      <c r="I447" s="190"/>
      <c r="J447" s="189"/>
      <c r="K447" s="189"/>
      <c r="L447" s="191"/>
      <c r="M447" s="191"/>
      <c r="N447" s="194">
        <f t="shared" si="9861"/>
        <v>0</v>
      </c>
      <c r="O447" s="192"/>
      <c r="P447" s="193"/>
      <c r="Q447" s="188"/>
      <c r="R447" s="84" t="e">
        <f t="shared" si="9892"/>
        <v>#N/A</v>
      </c>
      <c r="S447" s="85" t="e">
        <f t="shared" si="9893"/>
        <v>#N/A</v>
      </c>
      <c r="T447" s="86"/>
      <c r="U447" s="84" t="e">
        <f t="shared" ref="U447" si="10770">VLOOKUP($F447,$P$7:$CN$25,T$5,FALSE)</f>
        <v>#N/A</v>
      </c>
      <c r="V447" s="85" t="e">
        <f t="shared" si="9895"/>
        <v>#N/A</v>
      </c>
      <c r="W447" s="86"/>
      <c r="X447" s="84" t="e">
        <f t="shared" ref="X447" si="10771">VLOOKUP($F447,$P$7:$CN$25,W$5,FALSE)</f>
        <v>#N/A</v>
      </c>
      <c r="Y447" s="85" t="e">
        <f t="shared" si="9897"/>
        <v>#N/A</v>
      </c>
      <c r="Z447" s="86"/>
      <c r="AA447" s="84" t="e">
        <f t="shared" ref="AA447" si="10772">VLOOKUP($F447,$P$7:$CN$25,Z$5,FALSE)</f>
        <v>#N/A</v>
      </c>
      <c r="AB447" s="85" t="e">
        <f t="shared" si="9899"/>
        <v>#N/A</v>
      </c>
      <c r="AC447" s="86"/>
      <c r="AD447" s="84" t="e">
        <f t="shared" ref="AD447" si="10773">VLOOKUP($F447,$P$7:$CN$25,AC$5,FALSE)</f>
        <v>#N/A</v>
      </c>
      <c r="AE447" s="85" t="e">
        <f t="shared" si="9901"/>
        <v>#N/A</v>
      </c>
      <c r="AF447" s="86"/>
      <c r="AG447" s="84" t="e">
        <f t="shared" ref="AG447" si="10774">VLOOKUP($F447,$P$7:$CN$25,AF$5,FALSE)</f>
        <v>#N/A</v>
      </c>
      <c r="AH447" s="85" t="e">
        <f t="shared" si="9903"/>
        <v>#N/A</v>
      </c>
      <c r="AI447" s="87"/>
      <c r="AJ447" s="84" t="e">
        <f t="shared" ref="AJ447" si="10775">VLOOKUP($F447,$P$7:$CN$25,AI$5,FALSE)</f>
        <v>#N/A</v>
      </c>
      <c r="AK447" s="85" t="e">
        <f t="shared" si="9905"/>
        <v>#N/A</v>
      </c>
      <c r="AL447" s="76"/>
      <c r="AM447" s="84" t="e">
        <f t="shared" ref="AM447" si="10776">VLOOKUP($F447,$P$7:$CN$25,AL$5,FALSE)</f>
        <v>#N/A</v>
      </c>
      <c r="AN447" s="85" t="e">
        <f t="shared" si="9907"/>
        <v>#N/A</v>
      </c>
      <c r="AO447" s="86"/>
      <c r="AP447" s="84" t="e">
        <f t="shared" ref="AP447" si="10777">VLOOKUP($F447,$P$7:$CN$25,AO$5,FALSE)</f>
        <v>#N/A</v>
      </c>
      <c r="AQ447" s="85" t="e">
        <f t="shared" si="9909"/>
        <v>#N/A</v>
      </c>
      <c r="AR447" s="86"/>
      <c r="AS447" s="84" t="e">
        <f t="shared" ref="AS447" si="10778">VLOOKUP($F447,$P$7:$CN$25,AR$5,FALSE)</f>
        <v>#N/A</v>
      </c>
      <c r="AT447" s="85" t="e">
        <f t="shared" si="9911"/>
        <v>#N/A</v>
      </c>
      <c r="AU447" s="87"/>
      <c r="AV447" s="84" t="e">
        <f t="shared" ref="AV447" si="10779">VLOOKUP($F447,$P$7:$CN$25,AU$5,FALSE)</f>
        <v>#N/A</v>
      </c>
      <c r="AW447" s="85" t="e">
        <f t="shared" si="9913"/>
        <v>#N/A</v>
      </c>
      <c r="AX447" s="76"/>
      <c r="AY447" s="84" t="e">
        <f t="shared" ref="AY447" si="10780">VLOOKUP($F447,$P$7:$CN$25,AX$5,FALSE)</f>
        <v>#N/A</v>
      </c>
      <c r="AZ447" s="85" t="e">
        <f t="shared" si="9915"/>
        <v>#N/A</v>
      </c>
      <c r="BA447" s="86"/>
      <c r="BB447" s="84" t="e">
        <f t="shared" ref="BB447" si="10781">VLOOKUP($F447,$P$7:$CN$25,BA$5,FALSE)</f>
        <v>#N/A</v>
      </c>
      <c r="BC447" s="85" t="e">
        <f t="shared" si="9917"/>
        <v>#N/A</v>
      </c>
      <c r="BD447" s="86"/>
      <c r="BE447" s="84" t="e">
        <f t="shared" ref="BE447" si="10782">VLOOKUP($F447,$P$7:$CN$25,BD$5,FALSE)</f>
        <v>#N/A</v>
      </c>
      <c r="BF447" s="85" t="e">
        <f t="shared" si="9919"/>
        <v>#N/A</v>
      </c>
      <c r="BG447" s="87"/>
      <c r="BH447" s="84" t="e">
        <f t="shared" ref="BH447" si="10783">VLOOKUP($F447,$P$7:$CN$25,BG$5,FALSE)</f>
        <v>#N/A</v>
      </c>
      <c r="BI447" s="85" t="e">
        <f t="shared" si="9921"/>
        <v>#N/A</v>
      </c>
      <c r="BJ447" s="76"/>
      <c r="BK447" s="84" t="e">
        <f t="shared" ref="BK447" si="10784">VLOOKUP($F447,$P$7:$CN$25,BJ$5,FALSE)</f>
        <v>#N/A</v>
      </c>
      <c r="BL447" s="85" t="e">
        <f t="shared" si="9923"/>
        <v>#N/A</v>
      </c>
      <c r="BM447" s="86"/>
      <c r="BN447" s="84" t="e">
        <f t="shared" ref="BN447" si="10785">VLOOKUP($F447,$P$7:$CN$25,BM$5,FALSE)</f>
        <v>#N/A</v>
      </c>
      <c r="BO447" s="85" t="e">
        <f t="shared" si="9925"/>
        <v>#N/A</v>
      </c>
      <c r="BP447" s="87"/>
      <c r="BQ447" s="84" t="e">
        <f t="shared" ref="BQ447" si="10786">VLOOKUP($F447,$P$7:$CN$25,BP$5,FALSE)</f>
        <v>#N/A</v>
      </c>
      <c r="BR447" s="85" t="e">
        <f t="shared" si="9927"/>
        <v>#N/A</v>
      </c>
      <c r="BS447" s="88"/>
      <c r="BT447" s="84" t="e">
        <f t="shared" ref="BT447" si="10787">VLOOKUP($F447,$P$7:$CN$25,BS$5,FALSE)</f>
        <v>#N/A</v>
      </c>
      <c r="BU447" s="85" t="e">
        <f t="shared" si="9929"/>
        <v>#N/A</v>
      </c>
      <c r="BV447" s="86"/>
      <c r="BW447" s="84" t="e">
        <f t="shared" ref="BW447" si="10788">VLOOKUP($F447,$P$7:$CN$25,BV$5,FALSE)</f>
        <v>#N/A</v>
      </c>
      <c r="BX447" s="85" t="e">
        <f t="shared" si="9931"/>
        <v>#N/A</v>
      </c>
      <c r="BY447" s="86"/>
      <c r="BZ447" s="84" t="e">
        <f t="shared" ref="BZ447" si="10789">VLOOKUP($F447,$P$7:$CN$25,BY$5,FALSE)</f>
        <v>#N/A</v>
      </c>
      <c r="CA447" s="85" t="e">
        <f t="shared" si="9933"/>
        <v>#N/A</v>
      </c>
      <c r="CB447" s="86"/>
      <c r="CC447" s="84" t="e">
        <f t="shared" ref="CC447" si="10790">VLOOKUP($F447,$P$7:$CN$25,CB$5,FALSE)</f>
        <v>#N/A</v>
      </c>
      <c r="CD447" s="85" t="e">
        <f t="shared" si="9935"/>
        <v>#N/A</v>
      </c>
      <c r="CE447" s="86"/>
      <c r="CF447" s="84" t="e">
        <f t="shared" ref="CF447" si="10791">VLOOKUP($F447,$P$7:$CN$25,CE$5,FALSE)</f>
        <v>#N/A</v>
      </c>
      <c r="CG447" s="85" t="e">
        <f t="shared" si="9937"/>
        <v>#N/A</v>
      </c>
      <c r="CH447" s="86"/>
      <c r="CI447" s="84" t="e">
        <f t="shared" ref="CI447" si="10792">VLOOKUP($F447,$P$7:$CN$25,CH$5,FALSE)</f>
        <v>#N/A</v>
      </c>
      <c r="CJ447" s="85" t="e">
        <f t="shared" si="9939"/>
        <v>#N/A</v>
      </c>
      <c r="CK447" s="87"/>
      <c r="CL447" s="84" t="e">
        <f t="shared" ref="CL447" si="10793">VLOOKUP($F447,$P$7:$CN$25,CK$5,FALSE)</f>
        <v>#N/A</v>
      </c>
      <c r="CM447" s="85" t="e">
        <f t="shared" si="9941"/>
        <v>#N/A</v>
      </c>
      <c r="CN447" s="83"/>
      <c r="CO447" s="65" t="e">
        <f t="shared" ref="CO447" si="10794">VLOOKUP($F447,$P$7:$CN$25,CN$5,FALSE)</f>
        <v>#N/A</v>
      </c>
      <c r="CP447" s="66" t="e">
        <f t="shared" si="9943"/>
        <v>#N/A</v>
      </c>
      <c r="CQ447" s="66" t="str">
        <f t="shared" si="9887"/>
        <v>421- 1900/1/0</v>
      </c>
      <c r="CR447" s="66"/>
      <c r="CS447" s="66">
        <f t="shared" si="9888"/>
        <v>1900</v>
      </c>
      <c r="CT447" s="66">
        <f t="shared" si="9889"/>
        <v>1</v>
      </c>
      <c r="CU447" s="66">
        <f t="shared" si="9890"/>
        <v>0</v>
      </c>
      <c r="CV447" s="66" t="str">
        <f t="shared" si="9891"/>
        <v/>
      </c>
    </row>
    <row r="448" spans="1:100" x14ac:dyDescent="0.25">
      <c r="A448" s="188">
        <v>422</v>
      </c>
      <c r="B448" s="189"/>
      <c r="C448" s="189"/>
      <c r="D448" s="189"/>
      <c r="E448" s="189"/>
      <c r="F448" s="189" t="str">
        <f t="shared" si="9860"/>
        <v xml:space="preserve"> (min)</v>
      </c>
      <c r="G448" s="189" t="str">
        <f t="shared" si="9944"/>
        <v xml:space="preserve"> (max)</v>
      </c>
      <c r="H448" s="190"/>
      <c r="I448" s="190"/>
      <c r="J448" s="189"/>
      <c r="K448" s="189"/>
      <c r="L448" s="191"/>
      <c r="M448" s="191"/>
      <c r="N448" s="194">
        <f t="shared" si="9861"/>
        <v>0</v>
      </c>
      <c r="O448" s="192"/>
      <c r="P448" s="193"/>
      <c r="Q448" s="188"/>
      <c r="R448" s="84" t="e">
        <f t="shared" si="9892"/>
        <v>#N/A</v>
      </c>
      <c r="S448" s="85" t="e">
        <f t="shared" si="9893"/>
        <v>#N/A</v>
      </c>
      <c r="T448" s="86"/>
      <c r="U448" s="84" t="e">
        <f t="shared" ref="U448" si="10795">VLOOKUP($F448,$P$7:$CN$25,T$5,FALSE)</f>
        <v>#N/A</v>
      </c>
      <c r="V448" s="85" t="e">
        <f t="shared" si="9895"/>
        <v>#N/A</v>
      </c>
      <c r="W448" s="86"/>
      <c r="X448" s="84" t="e">
        <f t="shared" ref="X448" si="10796">VLOOKUP($F448,$P$7:$CN$25,W$5,FALSE)</f>
        <v>#N/A</v>
      </c>
      <c r="Y448" s="85" t="e">
        <f t="shared" si="9897"/>
        <v>#N/A</v>
      </c>
      <c r="Z448" s="86"/>
      <c r="AA448" s="84" t="e">
        <f t="shared" ref="AA448" si="10797">VLOOKUP($F448,$P$7:$CN$25,Z$5,FALSE)</f>
        <v>#N/A</v>
      </c>
      <c r="AB448" s="85" t="e">
        <f t="shared" si="9899"/>
        <v>#N/A</v>
      </c>
      <c r="AC448" s="86"/>
      <c r="AD448" s="84" t="e">
        <f t="shared" ref="AD448" si="10798">VLOOKUP($F448,$P$7:$CN$25,AC$5,FALSE)</f>
        <v>#N/A</v>
      </c>
      <c r="AE448" s="85" t="e">
        <f t="shared" si="9901"/>
        <v>#N/A</v>
      </c>
      <c r="AF448" s="86"/>
      <c r="AG448" s="84" t="e">
        <f t="shared" ref="AG448" si="10799">VLOOKUP($F448,$P$7:$CN$25,AF$5,FALSE)</f>
        <v>#N/A</v>
      </c>
      <c r="AH448" s="85" t="e">
        <f t="shared" si="9903"/>
        <v>#N/A</v>
      </c>
      <c r="AI448" s="87"/>
      <c r="AJ448" s="84" t="e">
        <f t="shared" ref="AJ448" si="10800">VLOOKUP($F448,$P$7:$CN$25,AI$5,FALSE)</f>
        <v>#N/A</v>
      </c>
      <c r="AK448" s="85" t="e">
        <f t="shared" si="9905"/>
        <v>#N/A</v>
      </c>
      <c r="AL448" s="76"/>
      <c r="AM448" s="84" t="e">
        <f t="shared" ref="AM448" si="10801">VLOOKUP($F448,$P$7:$CN$25,AL$5,FALSE)</f>
        <v>#N/A</v>
      </c>
      <c r="AN448" s="85" t="e">
        <f t="shared" si="9907"/>
        <v>#N/A</v>
      </c>
      <c r="AO448" s="86"/>
      <c r="AP448" s="84" t="e">
        <f t="shared" ref="AP448" si="10802">VLOOKUP($F448,$P$7:$CN$25,AO$5,FALSE)</f>
        <v>#N/A</v>
      </c>
      <c r="AQ448" s="85" t="e">
        <f t="shared" si="9909"/>
        <v>#N/A</v>
      </c>
      <c r="AR448" s="86"/>
      <c r="AS448" s="84" t="e">
        <f t="shared" ref="AS448" si="10803">VLOOKUP($F448,$P$7:$CN$25,AR$5,FALSE)</f>
        <v>#N/A</v>
      </c>
      <c r="AT448" s="85" t="e">
        <f t="shared" si="9911"/>
        <v>#N/A</v>
      </c>
      <c r="AU448" s="87"/>
      <c r="AV448" s="84" t="e">
        <f t="shared" ref="AV448" si="10804">VLOOKUP($F448,$P$7:$CN$25,AU$5,FALSE)</f>
        <v>#N/A</v>
      </c>
      <c r="AW448" s="85" t="e">
        <f t="shared" si="9913"/>
        <v>#N/A</v>
      </c>
      <c r="AX448" s="76"/>
      <c r="AY448" s="84" t="e">
        <f t="shared" ref="AY448" si="10805">VLOOKUP($F448,$P$7:$CN$25,AX$5,FALSE)</f>
        <v>#N/A</v>
      </c>
      <c r="AZ448" s="85" t="e">
        <f t="shared" si="9915"/>
        <v>#N/A</v>
      </c>
      <c r="BA448" s="86"/>
      <c r="BB448" s="84" t="e">
        <f t="shared" ref="BB448" si="10806">VLOOKUP($F448,$P$7:$CN$25,BA$5,FALSE)</f>
        <v>#N/A</v>
      </c>
      <c r="BC448" s="85" t="e">
        <f t="shared" si="9917"/>
        <v>#N/A</v>
      </c>
      <c r="BD448" s="86"/>
      <c r="BE448" s="84" t="e">
        <f t="shared" ref="BE448" si="10807">VLOOKUP($F448,$P$7:$CN$25,BD$5,FALSE)</f>
        <v>#N/A</v>
      </c>
      <c r="BF448" s="85" t="e">
        <f t="shared" si="9919"/>
        <v>#N/A</v>
      </c>
      <c r="BG448" s="87"/>
      <c r="BH448" s="84" t="e">
        <f t="shared" ref="BH448" si="10808">VLOOKUP($F448,$P$7:$CN$25,BG$5,FALSE)</f>
        <v>#N/A</v>
      </c>
      <c r="BI448" s="85" t="e">
        <f t="shared" si="9921"/>
        <v>#N/A</v>
      </c>
      <c r="BJ448" s="76"/>
      <c r="BK448" s="84" t="e">
        <f t="shared" ref="BK448" si="10809">VLOOKUP($F448,$P$7:$CN$25,BJ$5,FALSE)</f>
        <v>#N/A</v>
      </c>
      <c r="BL448" s="85" t="e">
        <f t="shared" si="9923"/>
        <v>#N/A</v>
      </c>
      <c r="BM448" s="86"/>
      <c r="BN448" s="84" t="e">
        <f t="shared" ref="BN448" si="10810">VLOOKUP($F448,$P$7:$CN$25,BM$5,FALSE)</f>
        <v>#N/A</v>
      </c>
      <c r="BO448" s="85" t="e">
        <f t="shared" si="9925"/>
        <v>#N/A</v>
      </c>
      <c r="BP448" s="87"/>
      <c r="BQ448" s="84" t="e">
        <f t="shared" ref="BQ448" si="10811">VLOOKUP($F448,$P$7:$CN$25,BP$5,FALSE)</f>
        <v>#N/A</v>
      </c>
      <c r="BR448" s="85" t="e">
        <f t="shared" si="9927"/>
        <v>#N/A</v>
      </c>
      <c r="BS448" s="88"/>
      <c r="BT448" s="84" t="e">
        <f t="shared" ref="BT448" si="10812">VLOOKUP($F448,$P$7:$CN$25,BS$5,FALSE)</f>
        <v>#N/A</v>
      </c>
      <c r="BU448" s="85" t="e">
        <f t="shared" si="9929"/>
        <v>#N/A</v>
      </c>
      <c r="BV448" s="86"/>
      <c r="BW448" s="84" t="e">
        <f t="shared" ref="BW448" si="10813">VLOOKUP($F448,$P$7:$CN$25,BV$5,FALSE)</f>
        <v>#N/A</v>
      </c>
      <c r="BX448" s="85" t="e">
        <f t="shared" si="9931"/>
        <v>#N/A</v>
      </c>
      <c r="BY448" s="86"/>
      <c r="BZ448" s="84" t="e">
        <f t="shared" ref="BZ448" si="10814">VLOOKUP($F448,$P$7:$CN$25,BY$5,FALSE)</f>
        <v>#N/A</v>
      </c>
      <c r="CA448" s="85" t="e">
        <f t="shared" si="9933"/>
        <v>#N/A</v>
      </c>
      <c r="CB448" s="86"/>
      <c r="CC448" s="84" t="e">
        <f t="shared" ref="CC448" si="10815">VLOOKUP($F448,$P$7:$CN$25,CB$5,FALSE)</f>
        <v>#N/A</v>
      </c>
      <c r="CD448" s="85" t="e">
        <f t="shared" si="9935"/>
        <v>#N/A</v>
      </c>
      <c r="CE448" s="86"/>
      <c r="CF448" s="84" t="e">
        <f t="shared" ref="CF448" si="10816">VLOOKUP($F448,$P$7:$CN$25,CE$5,FALSE)</f>
        <v>#N/A</v>
      </c>
      <c r="CG448" s="85" t="e">
        <f t="shared" si="9937"/>
        <v>#N/A</v>
      </c>
      <c r="CH448" s="86"/>
      <c r="CI448" s="84" t="e">
        <f t="shared" ref="CI448" si="10817">VLOOKUP($F448,$P$7:$CN$25,CH$5,FALSE)</f>
        <v>#N/A</v>
      </c>
      <c r="CJ448" s="85" t="e">
        <f t="shared" si="9939"/>
        <v>#N/A</v>
      </c>
      <c r="CK448" s="87"/>
      <c r="CL448" s="84" t="e">
        <f t="shared" ref="CL448" si="10818">VLOOKUP($F448,$P$7:$CN$25,CK$5,FALSE)</f>
        <v>#N/A</v>
      </c>
      <c r="CM448" s="85" t="e">
        <f t="shared" si="9941"/>
        <v>#N/A</v>
      </c>
      <c r="CN448" s="83"/>
      <c r="CO448" s="65" t="e">
        <f t="shared" ref="CO448" si="10819">VLOOKUP($F448,$P$7:$CN$25,CN$5,FALSE)</f>
        <v>#N/A</v>
      </c>
      <c r="CP448" s="66" t="e">
        <f t="shared" si="9943"/>
        <v>#N/A</v>
      </c>
      <c r="CQ448" s="66" t="str">
        <f t="shared" si="9887"/>
        <v>422- 1900/1/0</v>
      </c>
      <c r="CR448" s="66"/>
      <c r="CS448" s="66">
        <f t="shared" si="9888"/>
        <v>1900</v>
      </c>
      <c r="CT448" s="66">
        <f t="shared" si="9889"/>
        <v>1</v>
      </c>
      <c r="CU448" s="66">
        <f t="shared" si="9890"/>
        <v>0</v>
      </c>
      <c r="CV448" s="66" t="str">
        <f t="shared" si="9891"/>
        <v/>
      </c>
    </row>
    <row r="449" spans="1:100" x14ac:dyDescent="0.25">
      <c r="A449" s="188">
        <v>423</v>
      </c>
      <c r="B449" s="189"/>
      <c r="C449" s="189"/>
      <c r="D449" s="189"/>
      <c r="E449" s="189"/>
      <c r="F449" s="189" t="str">
        <f t="shared" si="9860"/>
        <v xml:space="preserve"> (min)</v>
      </c>
      <c r="G449" s="189" t="str">
        <f t="shared" si="9944"/>
        <v xml:space="preserve"> (max)</v>
      </c>
      <c r="H449" s="190"/>
      <c r="I449" s="190"/>
      <c r="J449" s="189"/>
      <c r="K449" s="189"/>
      <c r="L449" s="191"/>
      <c r="M449" s="191"/>
      <c r="N449" s="194">
        <f t="shared" si="9861"/>
        <v>0</v>
      </c>
      <c r="O449" s="192"/>
      <c r="P449" s="193"/>
      <c r="Q449" s="188"/>
      <c r="R449" s="84" t="e">
        <f t="shared" si="9892"/>
        <v>#N/A</v>
      </c>
      <c r="S449" s="85" t="e">
        <f t="shared" si="9893"/>
        <v>#N/A</v>
      </c>
      <c r="T449" s="86"/>
      <c r="U449" s="84" t="e">
        <f t="shared" ref="U449" si="10820">VLOOKUP($F449,$P$7:$CN$25,T$5,FALSE)</f>
        <v>#N/A</v>
      </c>
      <c r="V449" s="85" t="e">
        <f t="shared" si="9895"/>
        <v>#N/A</v>
      </c>
      <c r="W449" s="86"/>
      <c r="X449" s="84" t="e">
        <f t="shared" ref="X449" si="10821">VLOOKUP($F449,$P$7:$CN$25,W$5,FALSE)</f>
        <v>#N/A</v>
      </c>
      <c r="Y449" s="85" t="e">
        <f t="shared" si="9897"/>
        <v>#N/A</v>
      </c>
      <c r="Z449" s="86"/>
      <c r="AA449" s="84" t="e">
        <f t="shared" ref="AA449" si="10822">VLOOKUP($F449,$P$7:$CN$25,Z$5,FALSE)</f>
        <v>#N/A</v>
      </c>
      <c r="AB449" s="85" t="e">
        <f t="shared" si="9899"/>
        <v>#N/A</v>
      </c>
      <c r="AC449" s="86"/>
      <c r="AD449" s="84" t="e">
        <f t="shared" ref="AD449" si="10823">VLOOKUP($F449,$P$7:$CN$25,AC$5,FALSE)</f>
        <v>#N/A</v>
      </c>
      <c r="AE449" s="85" t="e">
        <f t="shared" si="9901"/>
        <v>#N/A</v>
      </c>
      <c r="AF449" s="86"/>
      <c r="AG449" s="84" t="e">
        <f t="shared" ref="AG449" si="10824">VLOOKUP($F449,$P$7:$CN$25,AF$5,FALSE)</f>
        <v>#N/A</v>
      </c>
      <c r="AH449" s="85" t="e">
        <f t="shared" si="9903"/>
        <v>#N/A</v>
      </c>
      <c r="AI449" s="87"/>
      <c r="AJ449" s="84" t="e">
        <f t="shared" ref="AJ449" si="10825">VLOOKUP($F449,$P$7:$CN$25,AI$5,FALSE)</f>
        <v>#N/A</v>
      </c>
      <c r="AK449" s="85" t="e">
        <f t="shared" si="9905"/>
        <v>#N/A</v>
      </c>
      <c r="AL449" s="76"/>
      <c r="AM449" s="84" t="e">
        <f t="shared" ref="AM449" si="10826">VLOOKUP($F449,$P$7:$CN$25,AL$5,FALSE)</f>
        <v>#N/A</v>
      </c>
      <c r="AN449" s="85" t="e">
        <f t="shared" si="9907"/>
        <v>#N/A</v>
      </c>
      <c r="AO449" s="86"/>
      <c r="AP449" s="84" t="e">
        <f t="shared" ref="AP449" si="10827">VLOOKUP($F449,$P$7:$CN$25,AO$5,FALSE)</f>
        <v>#N/A</v>
      </c>
      <c r="AQ449" s="85" t="e">
        <f t="shared" si="9909"/>
        <v>#N/A</v>
      </c>
      <c r="AR449" s="86"/>
      <c r="AS449" s="84" t="e">
        <f t="shared" ref="AS449" si="10828">VLOOKUP($F449,$P$7:$CN$25,AR$5,FALSE)</f>
        <v>#N/A</v>
      </c>
      <c r="AT449" s="85" t="e">
        <f t="shared" si="9911"/>
        <v>#N/A</v>
      </c>
      <c r="AU449" s="87"/>
      <c r="AV449" s="84" t="e">
        <f t="shared" ref="AV449" si="10829">VLOOKUP($F449,$P$7:$CN$25,AU$5,FALSE)</f>
        <v>#N/A</v>
      </c>
      <c r="AW449" s="85" t="e">
        <f t="shared" si="9913"/>
        <v>#N/A</v>
      </c>
      <c r="AX449" s="76"/>
      <c r="AY449" s="84" t="e">
        <f t="shared" ref="AY449" si="10830">VLOOKUP($F449,$P$7:$CN$25,AX$5,FALSE)</f>
        <v>#N/A</v>
      </c>
      <c r="AZ449" s="85" t="e">
        <f t="shared" si="9915"/>
        <v>#N/A</v>
      </c>
      <c r="BA449" s="86"/>
      <c r="BB449" s="84" t="e">
        <f t="shared" ref="BB449" si="10831">VLOOKUP($F449,$P$7:$CN$25,BA$5,FALSE)</f>
        <v>#N/A</v>
      </c>
      <c r="BC449" s="85" t="e">
        <f t="shared" si="9917"/>
        <v>#N/A</v>
      </c>
      <c r="BD449" s="86"/>
      <c r="BE449" s="84" t="e">
        <f t="shared" ref="BE449" si="10832">VLOOKUP($F449,$P$7:$CN$25,BD$5,FALSE)</f>
        <v>#N/A</v>
      </c>
      <c r="BF449" s="85" t="e">
        <f t="shared" si="9919"/>
        <v>#N/A</v>
      </c>
      <c r="BG449" s="87"/>
      <c r="BH449" s="84" t="e">
        <f t="shared" ref="BH449" si="10833">VLOOKUP($F449,$P$7:$CN$25,BG$5,FALSE)</f>
        <v>#N/A</v>
      </c>
      <c r="BI449" s="85" t="e">
        <f t="shared" si="9921"/>
        <v>#N/A</v>
      </c>
      <c r="BJ449" s="76"/>
      <c r="BK449" s="84" t="e">
        <f t="shared" ref="BK449" si="10834">VLOOKUP($F449,$P$7:$CN$25,BJ$5,FALSE)</f>
        <v>#N/A</v>
      </c>
      <c r="BL449" s="85" t="e">
        <f t="shared" si="9923"/>
        <v>#N/A</v>
      </c>
      <c r="BM449" s="86"/>
      <c r="BN449" s="84" t="e">
        <f t="shared" ref="BN449" si="10835">VLOOKUP($F449,$P$7:$CN$25,BM$5,FALSE)</f>
        <v>#N/A</v>
      </c>
      <c r="BO449" s="85" t="e">
        <f t="shared" si="9925"/>
        <v>#N/A</v>
      </c>
      <c r="BP449" s="87"/>
      <c r="BQ449" s="84" t="e">
        <f t="shared" ref="BQ449" si="10836">VLOOKUP($F449,$P$7:$CN$25,BP$5,FALSE)</f>
        <v>#N/A</v>
      </c>
      <c r="BR449" s="85" t="e">
        <f t="shared" si="9927"/>
        <v>#N/A</v>
      </c>
      <c r="BS449" s="88"/>
      <c r="BT449" s="84" t="e">
        <f t="shared" ref="BT449" si="10837">VLOOKUP($F449,$P$7:$CN$25,BS$5,FALSE)</f>
        <v>#N/A</v>
      </c>
      <c r="BU449" s="85" t="e">
        <f t="shared" si="9929"/>
        <v>#N/A</v>
      </c>
      <c r="BV449" s="86"/>
      <c r="BW449" s="84" t="e">
        <f t="shared" ref="BW449" si="10838">VLOOKUP($F449,$P$7:$CN$25,BV$5,FALSE)</f>
        <v>#N/A</v>
      </c>
      <c r="BX449" s="85" t="e">
        <f t="shared" si="9931"/>
        <v>#N/A</v>
      </c>
      <c r="BY449" s="86"/>
      <c r="BZ449" s="84" t="e">
        <f t="shared" ref="BZ449" si="10839">VLOOKUP($F449,$P$7:$CN$25,BY$5,FALSE)</f>
        <v>#N/A</v>
      </c>
      <c r="CA449" s="85" t="e">
        <f t="shared" si="9933"/>
        <v>#N/A</v>
      </c>
      <c r="CB449" s="86"/>
      <c r="CC449" s="84" t="e">
        <f t="shared" ref="CC449" si="10840">VLOOKUP($F449,$P$7:$CN$25,CB$5,FALSE)</f>
        <v>#N/A</v>
      </c>
      <c r="CD449" s="85" t="e">
        <f t="shared" si="9935"/>
        <v>#N/A</v>
      </c>
      <c r="CE449" s="86"/>
      <c r="CF449" s="84" t="e">
        <f t="shared" ref="CF449" si="10841">VLOOKUP($F449,$P$7:$CN$25,CE$5,FALSE)</f>
        <v>#N/A</v>
      </c>
      <c r="CG449" s="85" t="e">
        <f t="shared" si="9937"/>
        <v>#N/A</v>
      </c>
      <c r="CH449" s="86"/>
      <c r="CI449" s="84" t="e">
        <f t="shared" ref="CI449" si="10842">VLOOKUP($F449,$P$7:$CN$25,CH$5,FALSE)</f>
        <v>#N/A</v>
      </c>
      <c r="CJ449" s="85" t="e">
        <f t="shared" si="9939"/>
        <v>#N/A</v>
      </c>
      <c r="CK449" s="87"/>
      <c r="CL449" s="84" t="e">
        <f t="shared" ref="CL449" si="10843">VLOOKUP($F449,$P$7:$CN$25,CK$5,FALSE)</f>
        <v>#N/A</v>
      </c>
      <c r="CM449" s="85" t="e">
        <f t="shared" si="9941"/>
        <v>#N/A</v>
      </c>
      <c r="CN449" s="83"/>
      <c r="CO449" s="65" t="e">
        <f t="shared" ref="CO449" si="10844">VLOOKUP($F449,$P$7:$CN$25,CN$5,FALSE)</f>
        <v>#N/A</v>
      </c>
      <c r="CP449" s="66" t="e">
        <f t="shared" si="9943"/>
        <v>#N/A</v>
      </c>
      <c r="CQ449" s="66" t="str">
        <f t="shared" si="9887"/>
        <v>423- 1900/1/0</v>
      </c>
      <c r="CR449" s="66"/>
      <c r="CS449" s="66">
        <f t="shared" si="9888"/>
        <v>1900</v>
      </c>
      <c r="CT449" s="66">
        <f t="shared" si="9889"/>
        <v>1</v>
      </c>
      <c r="CU449" s="66">
        <f t="shared" si="9890"/>
        <v>0</v>
      </c>
      <c r="CV449" s="66" t="str">
        <f t="shared" si="9891"/>
        <v/>
      </c>
    </row>
    <row r="450" spans="1:100" x14ac:dyDescent="0.25">
      <c r="A450" s="188">
        <v>424</v>
      </c>
      <c r="B450" s="189"/>
      <c r="C450" s="189"/>
      <c r="D450" s="189"/>
      <c r="E450" s="189"/>
      <c r="F450" s="189" t="str">
        <f t="shared" si="9860"/>
        <v xml:space="preserve"> (min)</v>
      </c>
      <c r="G450" s="189" t="str">
        <f t="shared" si="9944"/>
        <v xml:space="preserve"> (max)</v>
      </c>
      <c r="H450" s="190"/>
      <c r="I450" s="190"/>
      <c r="J450" s="189"/>
      <c r="K450" s="189"/>
      <c r="L450" s="191"/>
      <c r="M450" s="191"/>
      <c r="N450" s="194">
        <f t="shared" si="9861"/>
        <v>0</v>
      </c>
      <c r="O450" s="192"/>
      <c r="P450" s="193"/>
      <c r="Q450" s="188"/>
      <c r="R450" s="84" t="e">
        <f t="shared" si="9892"/>
        <v>#N/A</v>
      </c>
      <c r="S450" s="85" t="e">
        <f t="shared" si="9893"/>
        <v>#N/A</v>
      </c>
      <c r="T450" s="86"/>
      <c r="U450" s="84" t="e">
        <f t="shared" ref="U450" si="10845">VLOOKUP($F450,$P$7:$CN$25,T$5,FALSE)</f>
        <v>#N/A</v>
      </c>
      <c r="V450" s="85" t="e">
        <f t="shared" si="9895"/>
        <v>#N/A</v>
      </c>
      <c r="W450" s="86"/>
      <c r="X450" s="84" t="e">
        <f t="shared" ref="X450" si="10846">VLOOKUP($F450,$P$7:$CN$25,W$5,FALSE)</f>
        <v>#N/A</v>
      </c>
      <c r="Y450" s="85" t="e">
        <f t="shared" si="9897"/>
        <v>#N/A</v>
      </c>
      <c r="Z450" s="86"/>
      <c r="AA450" s="84" t="e">
        <f t="shared" ref="AA450" si="10847">VLOOKUP($F450,$P$7:$CN$25,Z$5,FALSE)</f>
        <v>#N/A</v>
      </c>
      <c r="AB450" s="85" t="e">
        <f t="shared" si="9899"/>
        <v>#N/A</v>
      </c>
      <c r="AC450" s="86"/>
      <c r="AD450" s="84" t="e">
        <f t="shared" ref="AD450" si="10848">VLOOKUP($F450,$P$7:$CN$25,AC$5,FALSE)</f>
        <v>#N/A</v>
      </c>
      <c r="AE450" s="85" t="e">
        <f t="shared" si="9901"/>
        <v>#N/A</v>
      </c>
      <c r="AF450" s="86"/>
      <c r="AG450" s="84" t="e">
        <f t="shared" ref="AG450" si="10849">VLOOKUP($F450,$P$7:$CN$25,AF$5,FALSE)</f>
        <v>#N/A</v>
      </c>
      <c r="AH450" s="85" t="e">
        <f t="shared" si="9903"/>
        <v>#N/A</v>
      </c>
      <c r="AI450" s="87"/>
      <c r="AJ450" s="84" t="e">
        <f t="shared" ref="AJ450" si="10850">VLOOKUP($F450,$P$7:$CN$25,AI$5,FALSE)</f>
        <v>#N/A</v>
      </c>
      <c r="AK450" s="85" t="e">
        <f t="shared" si="9905"/>
        <v>#N/A</v>
      </c>
      <c r="AL450" s="76"/>
      <c r="AM450" s="84" t="e">
        <f t="shared" ref="AM450" si="10851">VLOOKUP($F450,$P$7:$CN$25,AL$5,FALSE)</f>
        <v>#N/A</v>
      </c>
      <c r="AN450" s="85" t="e">
        <f t="shared" si="9907"/>
        <v>#N/A</v>
      </c>
      <c r="AO450" s="86"/>
      <c r="AP450" s="84" t="e">
        <f t="shared" ref="AP450" si="10852">VLOOKUP($F450,$P$7:$CN$25,AO$5,FALSE)</f>
        <v>#N/A</v>
      </c>
      <c r="AQ450" s="85" t="e">
        <f t="shared" si="9909"/>
        <v>#N/A</v>
      </c>
      <c r="AR450" s="86"/>
      <c r="AS450" s="84" t="e">
        <f t="shared" ref="AS450" si="10853">VLOOKUP($F450,$P$7:$CN$25,AR$5,FALSE)</f>
        <v>#N/A</v>
      </c>
      <c r="AT450" s="85" t="e">
        <f t="shared" si="9911"/>
        <v>#N/A</v>
      </c>
      <c r="AU450" s="87"/>
      <c r="AV450" s="84" t="e">
        <f t="shared" ref="AV450" si="10854">VLOOKUP($F450,$P$7:$CN$25,AU$5,FALSE)</f>
        <v>#N/A</v>
      </c>
      <c r="AW450" s="85" t="e">
        <f t="shared" si="9913"/>
        <v>#N/A</v>
      </c>
      <c r="AX450" s="76"/>
      <c r="AY450" s="84" t="e">
        <f t="shared" ref="AY450" si="10855">VLOOKUP($F450,$P$7:$CN$25,AX$5,FALSE)</f>
        <v>#N/A</v>
      </c>
      <c r="AZ450" s="85" t="e">
        <f t="shared" si="9915"/>
        <v>#N/A</v>
      </c>
      <c r="BA450" s="86"/>
      <c r="BB450" s="84" t="e">
        <f t="shared" ref="BB450" si="10856">VLOOKUP($F450,$P$7:$CN$25,BA$5,FALSE)</f>
        <v>#N/A</v>
      </c>
      <c r="BC450" s="85" t="e">
        <f t="shared" si="9917"/>
        <v>#N/A</v>
      </c>
      <c r="BD450" s="86"/>
      <c r="BE450" s="84" t="e">
        <f t="shared" ref="BE450" si="10857">VLOOKUP($F450,$P$7:$CN$25,BD$5,FALSE)</f>
        <v>#N/A</v>
      </c>
      <c r="BF450" s="85" t="e">
        <f t="shared" si="9919"/>
        <v>#N/A</v>
      </c>
      <c r="BG450" s="87"/>
      <c r="BH450" s="84" t="e">
        <f t="shared" ref="BH450" si="10858">VLOOKUP($F450,$P$7:$CN$25,BG$5,FALSE)</f>
        <v>#N/A</v>
      </c>
      <c r="BI450" s="85" t="e">
        <f t="shared" si="9921"/>
        <v>#N/A</v>
      </c>
      <c r="BJ450" s="76"/>
      <c r="BK450" s="84" t="e">
        <f t="shared" ref="BK450" si="10859">VLOOKUP($F450,$P$7:$CN$25,BJ$5,FALSE)</f>
        <v>#N/A</v>
      </c>
      <c r="BL450" s="85" t="e">
        <f t="shared" si="9923"/>
        <v>#N/A</v>
      </c>
      <c r="BM450" s="86"/>
      <c r="BN450" s="84" t="e">
        <f t="shared" ref="BN450" si="10860">VLOOKUP($F450,$P$7:$CN$25,BM$5,FALSE)</f>
        <v>#N/A</v>
      </c>
      <c r="BO450" s="85" t="e">
        <f t="shared" si="9925"/>
        <v>#N/A</v>
      </c>
      <c r="BP450" s="87"/>
      <c r="BQ450" s="84" t="e">
        <f t="shared" ref="BQ450" si="10861">VLOOKUP($F450,$P$7:$CN$25,BP$5,FALSE)</f>
        <v>#N/A</v>
      </c>
      <c r="BR450" s="85" t="e">
        <f t="shared" si="9927"/>
        <v>#N/A</v>
      </c>
      <c r="BS450" s="88"/>
      <c r="BT450" s="84" t="e">
        <f t="shared" ref="BT450" si="10862">VLOOKUP($F450,$P$7:$CN$25,BS$5,FALSE)</f>
        <v>#N/A</v>
      </c>
      <c r="BU450" s="85" t="e">
        <f t="shared" si="9929"/>
        <v>#N/A</v>
      </c>
      <c r="BV450" s="86"/>
      <c r="BW450" s="84" t="e">
        <f t="shared" ref="BW450" si="10863">VLOOKUP($F450,$P$7:$CN$25,BV$5,FALSE)</f>
        <v>#N/A</v>
      </c>
      <c r="BX450" s="85" t="e">
        <f t="shared" si="9931"/>
        <v>#N/A</v>
      </c>
      <c r="BY450" s="86"/>
      <c r="BZ450" s="84" t="e">
        <f t="shared" ref="BZ450" si="10864">VLOOKUP($F450,$P$7:$CN$25,BY$5,FALSE)</f>
        <v>#N/A</v>
      </c>
      <c r="CA450" s="85" t="e">
        <f t="shared" si="9933"/>
        <v>#N/A</v>
      </c>
      <c r="CB450" s="86"/>
      <c r="CC450" s="84" t="e">
        <f t="shared" ref="CC450" si="10865">VLOOKUP($F450,$P$7:$CN$25,CB$5,FALSE)</f>
        <v>#N/A</v>
      </c>
      <c r="CD450" s="85" t="e">
        <f t="shared" si="9935"/>
        <v>#N/A</v>
      </c>
      <c r="CE450" s="86"/>
      <c r="CF450" s="84" t="e">
        <f t="shared" ref="CF450" si="10866">VLOOKUP($F450,$P$7:$CN$25,CE$5,FALSE)</f>
        <v>#N/A</v>
      </c>
      <c r="CG450" s="85" t="e">
        <f t="shared" si="9937"/>
        <v>#N/A</v>
      </c>
      <c r="CH450" s="86"/>
      <c r="CI450" s="84" t="e">
        <f t="shared" ref="CI450" si="10867">VLOOKUP($F450,$P$7:$CN$25,CH$5,FALSE)</f>
        <v>#N/A</v>
      </c>
      <c r="CJ450" s="85" t="e">
        <f t="shared" si="9939"/>
        <v>#N/A</v>
      </c>
      <c r="CK450" s="87"/>
      <c r="CL450" s="84" t="e">
        <f t="shared" ref="CL450" si="10868">VLOOKUP($F450,$P$7:$CN$25,CK$5,FALSE)</f>
        <v>#N/A</v>
      </c>
      <c r="CM450" s="85" t="e">
        <f t="shared" si="9941"/>
        <v>#N/A</v>
      </c>
      <c r="CN450" s="83"/>
      <c r="CO450" s="65" t="e">
        <f t="shared" ref="CO450" si="10869">VLOOKUP($F450,$P$7:$CN$25,CN$5,FALSE)</f>
        <v>#N/A</v>
      </c>
      <c r="CP450" s="66" t="e">
        <f t="shared" si="9943"/>
        <v>#N/A</v>
      </c>
      <c r="CQ450" s="66" t="str">
        <f t="shared" si="9887"/>
        <v>424- 1900/1/0</v>
      </c>
      <c r="CR450" s="66"/>
      <c r="CS450" s="66">
        <f t="shared" si="9888"/>
        <v>1900</v>
      </c>
      <c r="CT450" s="66">
        <f t="shared" si="9889"/>
        <v>1</v>
      </c>
      <c r="CU450" s="66">
        <f t="shared" si="9890"/>
        <v>0</v>
      </c>
      <c r="CV450" s="66" t="str">
        <f t="shared" si="9891"/>
        <v/>
      </c>
    </row>
    <row r="451" spans="1:100" x14ac:dyDescent="0.25">
      <c r="A451" s="188">
        <v>425</v>
      </c>
      <c r="B451" s="189"/>
      <c r="C451" s="189"/>
      <c r="D451" s="189"/>
      <c r="E451" s="189"/>
      <c r="F451" s="189" t="str">
        <f t="shared" si="9860"/>
        <v xml:space="preserve"> (min)</v>
      </c>
      <c r="G451" s="189" t="str">
        <f t="shared" si="9944"/>
        <v xml:space="preserve"> (max)</v>
      </c>
      <c r="H451" s="190"/>
      <c r="I451" s="190"/>
      <c r="J451" s="189"/>
      <c r="K451" s="189"/>
      <c r="L451" s="191"/>
      <c r="M451" s="191"/>
      <c r="N451" s="194">
        <f t="shared" si="9861"/>
        <v>0</v>
      </c>
      <c r="O451" s="192"/>
      <c r="P451" s="193"/>
      <c r="Q451" s="188"/>
      <c r="R451" s="84" t="e">
        <f t="shared" si="9892"/>
        <v>#N/A</v>
      </c>
      <c r="S451" s="85" t="e">
        <f t="shared" si="9893"/>
        <v>#N/A</v>
      </c>
      <c r="T451" s="86"/>
      <c r="U451" s="84" t="e">
        <f t="shared" ref="U451" si="10870">VLOOKUP($F451,$P$7:$CN$25,T$5,FALSE)</f>
        <v>#N/A</v>
      </c>
      <c r="V451" s="85" t="e">
        <f t="shared" si="9895"/>
        <v>#N/A</v>
      </c>
      <c r="W451" s="86"/>
      <c r="X451" s="84" t="e">
        <f t="shared" ref="X451" si="10871">VLOOKUP($F451,$P$7:$CN$25,W$5,FALSE)</f>
        <v>#N/A</v>
      </c>
      <c r="Y451" s="85" t="e">
        <f t="shared" si="9897"/>
        <v>#N/A</v>
      </c>
      <c r="Z451" s="86"/>
      <c r="AA451" s="84" t="e">
        <f t="shared" ref="AA451" si="10872">VLOOKUP($F451,$P$7:$CN$25,Z$5,FALSE)</f>
        <v>#N/A</v>
      </c>
      <c r="AB451" s="85" t="e">
        <f t="shared" si="9899"/>
        <v>#N/A</v>
      </c>
      <c r="AC451" s="86"/>
      <c r="AD451" s="84" t="e">
        <f t="shared" ref="AD451" si="10873">VLOOKUP($F451,$P$7:$CN$25,AC$5,FALSE)</f>
        <v>#N/A</v>
      </c>
      <c r="AE451" s="85" t="e">
        <f t="shared" si="9901"/>
        <v>#N/A</v>
      </c>
      <c r="AF451" s="86"/>
      <c r="AG451" s="84" t="e">
        <f t="shared" ref="AG451" si="10874">VLOOKUP($F451,$P$7:$CN$25,AF$5,FALSE)</f>
        <v>#N/A</v>
      </c>
      <c r="AH451" s="85" t="e">
        <f t="shared" si="9903"/>
        <v>#N/A</v>
      </c>
      <c r="AI451" s="87"/>
      <c r="AJ451" s="84" t="e">
        <f t="shared" ref="AJ451" si="10875">VLOOKUP($F451,$P$7:$CN$25,AI$5,FALSE)</f>
        <v>#N/A</v>
      </c>
      <c r="AK451" s="85" t="e">
        <f t="shared" si="9905"/>
        <v>#N/A</v>
      </c>
      <c r="AL451" s="76"/>
      <c r="AM451" s="84" t="e">
        <f t="shared" ref="AM451" si="10876">VLOOKUP($F451,$P$7:$CN$25,AL$5,FALSE)</f>
        <v>#N/A</v>
      </c>
      <c r="AN451" s="85" t="e">
        <f t="shared" si="9907"/>
        <v>#N/A</v>
      </c>
      <c r="AO451" s="86"/>
      <c r="AP451" s="84" t="e">
        <f t="shared" ref="AP451" si="10877">VLOOKUP($F451,$P$7:$CN$25,AO$5,FALSE)</f>
        <v>#N/A</v>
      </c>
      <c r="AQ451" s="85" t="e">
        <f t="shared" si="9909"/>
        <v>#N/A</v>
      </c>
      <c r="AR451" s="86"/>
      <c r="AS451" s="84" t="e">
        <f t="shared" ref="AS451" si="10878">VLOOKUP($F451,$P$7:$CN$25,AR$5,FALSE)</f>
        <v>#N/A</v>
      </c>
      <c r="AT451" s="85" t="e">
        <f t="shared" si="9911"/>
        <v>#N/A</v>
      </c>
      <c r="AU451" s="87"/>
      <c r="AV451" s="84" t="e">
        <f t="shared" ref="AV451" si="10879">VLOOKUP($F451,$P$7:$CN$25,AU$5,FALSE)</f>
        <v>#N/A</v>
      </c>
      <c r="AW451" s="85" t="e">
        <f t="shared" si="9913"/>
        <v>#N/A</v>
      </c>
      <c r="AX451" s="76"/>
      <c r="AY451" s="84" t="e">
        <f t="shared" ref="AY451" si="10880">VLOOKUP($F451,$P$7:$CN$25,AX$5,FALSE)</f>
        <v>#N/A</v>
      </c>
      <c r="AZ451" s="85" t="e">
        <f t="shared" si="9915"/>
        <v>#N/A</v>
      </c>
      <c r="BA451" s="86"/>
      <c r="BB451" s="84" t="e">
        <f t="shared" ref="BB451" si="10881">VLOOKUP($F451,$P$7:$CN$25,BA$5,FALSE)</f>
        <v>#N/A</v>
      </c>
      <c r="BC451" s="85" t="e">
        <f t="shared" si="9917"/>
        <v>#N/A</v>
      </c>
      <c r="BD451" s="86"/>
      <c r="BE451" s="84" t="e">
        <f t="shared" ref="BE451" si="10882">VLOOKUP($F451,$P$7:$CN$25,BD$5,FALSE)</f>
        <v>#N/A</v>
      </c>
      <c r="BF451" s="85" t="e">
        <f t="shared" si="9919"/>
        <v>#N/A</v>
      </c>
      <c r="BG451" s="87"/>
      <c r="BH451" s="84" t="e">
        <f t="shared" ref="BH451" si="10883">VLOOKUP($F451,$P$7:$CN$25,BG$5,FALSE)</f>
        <v>#N/A</v>
      </c>
      <c r="BI451" s="85" t="e">
        <f t="shared" si="9921"/>
        <v>#N/A</v>
      </c>
      <c r="BJ451" s="76"/>
      <c r="BK451" s="84" t="e">
        <f t="shared" ref="BK451" si="10884">VLOOKUP($F451,$P$7:$CN$25,BJ$5,FALSE)</f>
        <v>#N/A</v>
      </c>
      <c r="BL451" s="85" t="e">
        <f t="shared" si="9923"/>
        <v>#N/A</v>
      </c>
      <c r="BM451" s="86"/>
      <c r="BN451" s="84" t="e">
        <f t="shared" ref="BN451" si="10885">VLOOKUP($F451,$P$7:$CN$25,BM$5,FALSE)</f>
        <v>#N/A</v>
      </c>
      <c r="BO451" s="85" t="e">
        <f t="shared" si="9925"/>
        <v>#N/A</v>
      </c>
      <c r="BP451" s="87"/>
      <c r="BQ451" s="84" t="e">
        <f t="shared" ref="BQ451" si="10886">VLOOKUP($F451,$P$7:$CN$25,BP$5,FALSE)</f>
        <v>#N/A</v>
      </c>
      <c r="BR451" s="85" t="e">
        <f t="shared" si="9927"/>
        <v>#N/A</v>
      </c>
      <c r="BS451" s="88"/>
      <c r="BT451" s="84" t="e">
        <f t="shared" ref="BT451" si="10887">VLOOKUP($F451,$P$7:$CN$25,BS$5,FALSE)</f>
        <v>#N/A</v>
      </c>
      <c r="BU451" s="85" t="e">
        <f t="shared" si="9929"/>
        <v>#N/A</v>
      </c>
      <c r="BV451" s="86"/>
      <c r="BW451" s="84" t="e">
        <f t="shared" ref="BW451" si="10888">VLOOKUP($F451,$P$7:$CN$25,BV$5,FALSE)</f>
        <v>#N/A</v>
      </c>
      <c r="BX451" s="85" t="e">
        <f t="shared" si="9931"/>
        <v>#N/A</v>
      </c>
      <c r="BY451" s="86"/>
      <c r="BZ451" s="84" t="e">
        <f t="shared" ref="BZ451" si="10889">VLOOKUP($F451,$P$7:$CN$25,BY$5,FALSE)</f>
        <v>#N/A</v>
      </c>
      <c r="CA451" s="85" t="e">
        <f t="shared" si="9933"/>
        <v>#N/A</v>
      </c>
      <c r="CB451" s="86"/>
      <c r="CC451" s="84" t="e">
        <f t="shared" ref="CC451" si="10890">VLOOKUP($F451,$P$7:$CN$25,CB$5,FALSE)</f>
        <v>#N/A</v>
      </c>
      <c r="CD451" s="85" t="e">
        <f t="shared" si="9935"/>
        <v>#N/A</v>
      </c>
      <c r="CE451" s="86"/>
      <c r="CF451" s="84" t="e">
        <f t="shared" ref="CF451" si="10891">VLOOKUP($F451,$P$7:$CN$25,CE$5,FALSE)</f>
        <v>#N/A</v>
      </c>
      <c r="CG451" s="85" t="e">
        <f t="shared" si="9937"/>
        <v>#N/A</v>
      </c>
      <c r="CH451" s="86"/>
      <c r="CI451" s="84" t="e">
        <f t="shared" ref="CI451" si="10892">VLOOKUP($F451,$P$7:$CN$25,CH$5,FALSE)</f>
        <v>#N/A</v>
      </c>
      <c r="CJ451" s="85" t="e">
        <f t="shared" si="9939"/>
        <v>#N/A</v>
      </c>
      <c r="CK451" s="87"/>
      <c r="CL451" s="84" t="e">
        <f t="shared" ref="CL451" si="10893">VLOOKUP($F451,$P$7:$CN$25,CK$5,FALSE)</f>
        <v>#N/A</v>
      </c>
      <c r="CM451" s="85" t="e">
        <f t="shared" si="9941"/>
        <v>#N/A</v>
      </c>
      <c r="CN451" s="83"/>
      <c r="CO451" s="65" t="e">
        <f t="shared" ref="CO451" si="10894">VLOOKUP($F451,$P$7:$CN$25,CN$5,FALSE)</f>
        <v>#N/A</v>
      </c>
      <c r="CP451" s="66" t="e">
        <f t="shared" si="9943"/>
        <v>#N/A</v>
      </c>
      <c r="CQ451" s="66" t="str">
        <f t="shared" si="9887"/>
        <v>425- 1900/1/0</v>
      </c>
      <c r="CR451" s="66"/>
      <c r="CS451" s="66">
        <f t="shared" si="9888"/>
        <v>1900</v>
      </c>
      <c r="CT451" s="66">
        <f t="shared" si="9889"/>
        <v>1</v>
      </c>
      <c r="CU451" s="66">
        <f t="shared" si="9890"/>
        <v>0</v>
      </c>
      <c r="CV451" s="66" t="str">
        <f t="shared" si="9891"/>
        <v/>
      </c>
    </row>
    <row r="452" spans="1:100" x14ac:dyDescent="0.25">
      <c r="A452" s="188">
        <v>426</v>
      </c>
      <c r="B452" s="189"/>
      <c r="C452" s="189"/>
      <c r="D452" s="189"/>
      <c r="E452" s="189"/>
      <c r="F452" s="189" t="str">
        <f t="shared" si="9860"/>
        <v xml:space="preserve"> (min)</v>
      </c>
      <c r="G452" s="189" t="str">
        <f t="shared" si="9944"/>
        <v xml:space="preserve"> (max)</v>
      </c>
      <c r="H452" s="190"/>
      <c r="I452" s="190"/>
      <c r="J452" s="189"/>
      <c r="K452" s="189"/>
      <c r="L452" s="191"/>
      <c r="M452" s="191"/>
      <c r="N452" s="194">
        <f t="shared" si="9861"/>
        <v>0</v>
      </c>
      <c r="O452" s="192"/>
      <c r="P452" s="193"/>
      <c r="Q452" s="188"/>
      <c r="R452" s="84" t="e">
        <f t="shared" si="9892"/>
        <v>#N/A</v>
      </c>
      <c r="S452" s="85" t="e">
        <f t="shared" si="9893"/>
        <v>#N/A</v>
      </c>
      <c r="T452" s="86"/>
      <c r="U452" s="84" t="e">
        <f t="shared" ref="U452" si="10895">VLOOKUP($F452,$P$7:$CN$25,T$5,FALSE)</f>
        <v>#N/A</v>
      </c>
      <c r="V452" s="85" t="e">
        <f t="shared" si="9895"/>
        <v>#N/A</v>
      </c>
      <c r="W452" s="86"/>
      <c r="X452" s="84" t="e">
        <f t="shared" ref="X452" si="10896">VLOOKUP($F452,$P$7:$CN$25,W$5,FALSE)</f>
        <v>#N/A</v>
      </c>
      <c r="Y452" s="85" t="e">
        <f t="shared" si="9897"/>
        <v>#N/A</v>
      </c>
      <c r="Z452" s="86"/>
      <c r="AA452" s="84" t="e">
        <f t="shared" ref="AA452" si="10897">VLOOKUP($F452,$P$7:$CN$25,Z$5,FALSE)</f>
        <v>#N/A</v>
      </c>
      <c r="AB452" s="85" t="e">
        <f t="shared" si="9899"/>
        <v>#N/A</v>
      </c>
      <c r="AC452" s="86"/>
      <c r="AD452" s="84" t="e">
        <f t="shared" ref="AD452" si="10898">VLOOKUP($F452,$P$7:$CN$25,AC$5,FALSE)</f>
        <v>#N/A</v>
      </c>
      <c r="AE452" s="85" t="e">
        <f t="shared" si="9901"/>
        <v>#N/A</v>
      </c>
      <c r="AF452" s="86"/>
      <c r="AG452" s="84" t="e">
        <f t="shared" ref="AG452" si="10899">VLOOKUP($F452,$P$7:$CN$25,AF$5,FALSE)</f>
        <v>#N/A</v>
      </c>
      <c r="AH452" s="85" t="e">
        <f t="shared" si="9903"/>
        <v>#N/A</v>
      </c>
      <c r="AI452" s="87"/>
      <c r="AJ452" s="84" t="e">
        <f t="shared" ref="AJ452" si="10900">VLOOKUP($F452,$P$7:$CN$25,AI$5,FALSE)</f>
        <v>#N/A</v>
      </c>
      <c r="AK452" s="85" t="e">
        <f t="shared" si="9905"/>
        <v>#N/A</v>
      </c>
      <c r="AL452" s="76"/>
      <c r="AM452" s="84" t="e">
        <f t="shared" ref="AM452" si="10901">VLOOKUP($F452,$P$7:$CN$25,AL$5,FALSE)</f>
        <v>#N/A</v>
      </c>
      <c r="AN452" s="85" t="e">
        <f t="shared" si="9907"/>
        <v>#N/A</v>
      </c>
      <c r="AO452" s="86"/>
      <c r="AP452" s="84" t="e">
        <f t="shared" ref="AP452" si="10902">VLOOKUP($F452,$P$7:$CN$25,AO$5,FALSE)</f>
        <v>#N/A</v>
      </c>
      <c r="AQ452" s="85" t="e">
        <f t="shared" si="9909"/>
        <v>#N/A</v>
      </c>
      <c r="AR452" s="86"/>
      <c r="AS452" s="84" t="e">
        <f t="shared" ref="AS452" si="10903">VLOOKUP($F452,$P$7:$CN$25,AR$5,FALSE)</f>
        <v>#N/A</v>
      </c>
      <c r="AT452" s="85" t="e">
        <f t="shared" si="9911"/>
        <v>#N/A</v>
      </c>
      <c r="AU452" s="87"/>
      <c r="AV452" s="84" t="e">
        <f t="shared" ref="AV452" si="10904">VLOOKUP($F452,$P$7:$CN$25,AU$5,FALSE)</f>
        <v>#N/A</v>
      </c>
      <c r="AW452" s="85" t="e">
        <f t="shared" si="9913"/>
        <v>#N/A</v>
      </c>
      <c r="AX452" s="76"/>
      <c r="AY452" s="84" t="e">
        <f t="shared" ref="AY452" si="10905">VLOOKUP($F452,$P$7:$CN$25,AX$5,FALSE)</f>
        <v>#N/A</v>
      </c>
      <c r="AZ452" s="85" t="e">
        <f t="shared" si="9915"/>
        <v>#N/A</v>
      </c>
      <c r="BA452" s="86"/>
      <c r="BB452" s="84" t="e">
        <f t="shared" ref="BB452" si="10906">VLOOKUP($F452,$P$7:$CN$25,BA$5,FALSE)</f>
        <v>#N/A</v>
      </c>
      <c r="BC452" s="85" t="e">
        <f t="shared" si="9917"/>
        <v>#N/A</v>
      </c>
      <c r="BD452" s="86"/>
      <c r="BE452" s="84" t="e">
        <f t="shared" ref="BE452" si="10907">VLOOKUP($F452,$P$7:$CN$25,BD$5,FALSE)</f>
        <v>#N/A</v>
      </c>
      <c r="BF452" s="85" t="e">
        <f t="shared" si="9919"/>
        <v>#N/A</v>
      </c>
      <c r="BG452" s="87"/>
      <c r="BH452" s="84" t="e">
        <f t="shared" ref="BH452" si="10908">VLOOKUP($F452,$P$7:$CN$25,BG$5,FALSE)</f>
        <v>#N/A</v>
      </c>
      <c r="BI452" s="85" t="e">
        <f t="shared" si="9921"/>
        <v>#N/A</v>
      </c>
      <c r="BJ452" s="76"/>
      <c r="BK452" s="84" t="e">
        <f t="shared" ref="BK452" si="10909">VLOOKUP($F452,$P$7:$CN$25,BJ$5,FALSE)</f>
        <v>#N/A</v>
      </c>
      <c r="BL452" s="85" t="e">
        <f t="shared" si="9923"/>
        <v>#N/A</v>
      </c>
      <c r="BM452" s="86"/>
      <c r="BN452" s="84" t="e">
        <f t="shared" ref="BN452" si="10910">VLOOKUP($F452,$P$7:$CN$25,BM$5,FALSE)</f>
        <v>#N/A</v>
      </c>
      <c r="BO452" s="85" t="e">
        <f t="shared" si="9925"/>
        <v>#N/A</v>
      </c>
      <c r="BP452" s="87"/>
      <c r="BQ452" s="84" t="e">
        <f t="shared" ref="BQ452" si="10911">VLOOKUP($F452,$P$7:$CN$25,BP$5,FALSE)</f>
        <v>#N/A</v>
      </c>
      <c r="BR452" s="85" t="e">
        <f t="shared" si="9927"/>
        <v>#N/A</v>
      </c>
      <c r="BS452" s="88"/>
      <c r="BT452" s="84" t="e">
        <f t="shared" ref="BT452" si="10912">VLOOKUP($F452,$P$7:$CN$25,BS$5,FALSE)</f>
        <v>#N/A</v>
      </c>
      <c r="BU452" s="85" t="e">
        <f t="shared" si="9929"/>
        <v>#N/A</v>
      </c>
      <c r="BV452" s="86"/>
      <c r="BW452" s="84" t="e">
        <f t="shared" ref="BW452" si="10913">VLOOKUP($F452,$P$7:$CN$25,BV$5,FALSE)</f>
        <v>#N/A</v>
      </c>
      <c r="BX452" s="85" t="e">
        <f t="shared" si="9931"/>
        <v>#N/A</v>
      </c>
      <c r="BY452" s="86"/>
      <c r="BZ452" s="84" t="e">
        <f t="shared" ref="BZ452" si="10914">VLOOKUP($F452,$P$7:$CN$25,BY$5,FALSE)</f>
        <v>#N/A</v>
      </c>
      <c r="CA452" s="85" t="e">
        <f t="shared" si="9933"/>
        <v>#N/A</v>
      </c>
      <c r="CB452" s="86"/>
      <c r="CC452" s="84" t="e">
        <f t="shared" ref="CC452" si="10915">VLOOKUP($F452,$P$7:$CN$25,CB$5,FALSE)</f>
        <v>#N/A</v>
      </c>
      <c r="CD452" s="85" t="e">
        <f t="shared" si="9935"/>
        <v>#N/A</v>
      </c>
      <c r="CE452" s="86"/>
      <c r="CF452" s="84" t="e">
        <f t="shared" ref="CF452" si="10916">VLOOKUP($F452,$P$7:$CN$25,CE$5,FALSE)</f>
        <v>#N/A</v>
      </c>
      <c r="CG452" s="85" t="e">
        <f t="shared" si="9937"/>
        <v>#N/A</v>
      </c>
      <c r="CH452" s="86"/>
      <c r="CI452" s="84" t="e">
        <f t="shared" ref="CI452" si="10917">VLOOKUP($F452,$P$7:$CN$25,CH$5,FALSE)</f>
        <v>#N/A</v>
      </c>
      <c r="CJ452" s="85" t="e">
        <f t="shared" si="9939"/>
        <v>#N/A</v>
      </c>
      <c r="CK452" s="87"/>
      <c r="CL452" s="84" t="e">
        <f t="shared" ref="CL452" si="10918">VLOOKUP($F452,$P$7:$CN$25,CK$5,FALSE)</f>
        <v>#N/A</v>
      </c>
      <c r="CM452" s="85" t="e">
        <f t="shared" si="9941"/>
        <v>#N/A</v>
      </c>
      <c r="CN452" s="83"/>
      <c r="CO452" s="65" t="e">
        <f t="shared" ref="CO452" si="10919">VLOOKUP($F452,$P$7:$CN$25,CN$5,FALSE)</f>
        <v>#N/A</v>
      </c>
      <c r="CP452" s="66" t="e">
        <f t="shared" si="9943"/>
        <v>#N/A</v>
      </c>
      <c r="CQ452" s="66" t="str">
        <f t="shared" si="9887"/>
        <v>426- 1900/1/0</v>
      </c>
      <c r="CR452" s="66"/>
      <c r="CS452" s="66">
        <f t="shared" si="9888"/>
        <v>1900</v>
      </c>
      <c r="CT452" s="66">
        <f t="shared" si="9889"/>
        <v>1</v>
      </c>
      <c r="CU452" s="66">
        <f t="shared" si="9890"/>
        <v>0</v>
      </c>
      <c r="CV452" s="66" t="str">
        <f t="shared" si="9891"/>
        <v/>
      </c>
    </row>
    <row r="453" spans="1:100" x14ac:dyDescent="0.25">
      <c r="A453" s="188">
        <v>427</v>
      </c>
      <c r="B453" s="189"/>
      <c r="C453" s="189"/>
      <c r="D453" s="189"/>
      <c r="E453" s="189"/>
      <c r="F453" s="189" t="str">
        <f t="shared" si="9860"/>
        <v xml:space="preserve"> (min)</v>
      </c>
      <c r="G453" s="189" t="str">
        <f t="shared" si="9944"/>
        <v xml:space="preserve"> (max)</v>
      </c>
      <c r="H453" s="190"/>
      <c r="I453" s="190"/>
      <c r="J453" s="189"/>
      <c r="K453" s="189"/>
      <c r="L453" s="191"/>
      <c r="M453" s="191"/>
      <c r="N453" s="194">
        <f t="shared" si="9861"/>
        <v>0</v>
      </c>
      <c r="O453" s="192"/>
      <c r="P453" s="193"/>
      <c r="Q453" s="188"/>
      <c r="R453" s="84" t="e">
        <f t="shared" si="9892"/>
        <v>#N/A</v>
      </c>
      <c r="S453" s="85" t="e">
        <f t="shared" si="9893"/>
        <v>#N/A</v>
      </c>
      <c r="T453" s="86"/>
      <c r="U453" s="84" t="e">
        <f t="shared" ref="U453" si="10920">VLOOKUP($F453,$P$7:$CN$25,T$5,FALSE)</f>
        <v>#N/A</v>
      </c>
      <c r="V453" s="85" t="e">
        <f t="shared" si="9895"/>
        <v>#N/A</v>
      </c>
      <c r="W453" s="86"/>
      <c r="X453" s="84" t="e">
        <f t="shared" ref="X453" si="10921">VLOOKUP($F453,$P$7:$CN$25,W$5,FALSE)</f>
        <v>#N/A</v>
      </c>
      <c r="Y453" s="85" t="e">
        <f t="shared" si="9897"/>
        <v>#N/A</v>
      </c>
      <c r="Z453" s="86"/>
      <c r="AA453" s="84" t="e">
        <f t="shared" ref="AA453" si="10922">VLOOKUP($F453,$P$7:$CN$25,Z$5,FALSE)</f>
        <v>#N/A</v>
      </c>
      <c r="AB453" s="85" t="e">
        <f t="shared" si="9899"/>
        <v>#N/A</v>
      </c>
      <c r="AC453" s="86"/>
      <c r="AD453" s="84" t="e">
        <f t="shared" ref="AD453" si="10923">VLOOKUP($F453,$P$7:$CN$25,AC$5,FALSE)</f>
        <v>#N/A</v>
      </c>
      <c r="AE453" s="85" t="e">
        <f t="shared" si="9901"/>
        <v>#N/A</v>
      </c>
      <c r="AF453" s="86"/>
      <c r="AG453" s="84" t="e">
        <f t="shared" ref="AG453" si="10924">VLOOKUP($F453,$P$7:$CN$25,AF$5,FALSE)</f>
        <v>#N/A</v>
      </c>
      <c r="AH453" s="85" t="e">
        <f t="shared" si="9903"/>
        <v>#N/A</v>
      </c>
      <c r="AI453" s="87"/>
      <c r="AJ453" s="84" t="e">
        <f t="shared" ref="AJ453" si="10925">VLOOKUP($F453,$P$7:$CN$25,AI$5,FALSE)</f>
        <v>#N/A</v>
      </c>
      <c r="AK453" s="85" t="e">
        <f t="shared" si="9905"/>
        <v>#N/A</v>
      </c>
      <c r="AL453" s="76"/>
      <c r="AM453" s="84" t="e">
        <f t="shared" ref="AM453" si="10926">VLOOKUP($F453,$P$7:$CN$25,AL$5,FALSE)</f>
        <v>#N/A</v>
      </c>
      <c r="AN453" s="85" t="e">
        <f t="shared" si="9907"/>
        <v>#N/A</v>
      </c>
      <c r="AO453" s="86"/>
      <c r="AP453" s="84" t="e">
        <f t="shared" ref="AP453" si="10927">VLOOKUP($F453,$P$7:$CN$25,AO$5,FALSE)</f>
        <v>#N/A</v>
      </c>
      <c r="AQ453" s="85" t="e">
        <f t="shared" si="9909"/>
        <v>#N/A</v>
      </c>
      <c r="AR453" s="86"/>
      <c r="AS453" s="84" t="e">
        <f t="shared" ref="AS453" si="10928">VLOOKUP($F453,$P$7:$CN$25,AR$5,FALSE)</f>
        <v>#N/A</v>
      </c>
      <c r="AT453" s="85" t="e">
        <f t="shared" si="9911"/>
        <v>#N/A</v>
      </c>
      <c r="AU453" s="87"/>
      <c r="AV453" s="84" t="e">
        <f t="shared" ref="AV453" si="10929">VLOOKUP($F453,$P$7:$CN$25,AU$5,FALSE)</f>
        <v>#N/A</v>
      </c>
      <c r="AW453" s="85" t="e">
        <f t="shared" si="9913"/>
        <v>#N/A</v>
      </c>
      <c r="AX453" s="76"/>
      <c r="AY453" s="84" t="e">
        <f t="shared" ref="AY453" si="10930">VLOOKUP($F453,$P$7:$CN$25,AX$5,FALSE)</f>
        <v>#N/A</v>
      </c>
      <c r="AZ453" s="85" t="e">
        <f t="shared" si="9915"/>
        <v>#N/A</v>
      </c>
      <c r="BA453" s="86"/>
      <c r="BB453" s="84" t="e">
        <f t="shared" ref="BB453" si="10931">VLOOKUP($F453,$P$7:$CN$25,BA$5,FALSE)</f>
        <v>#N/A</v>
      </c>
      <c r="BC453" s="85" t="e">
        <f t="shared" si="9917"/>
        <v>#N/A</v>
      </c>
      <c r="BD453" s="86"/>
      <c r="BE453" s="84" t="e">
        <f t="shared" ref="BE453" si="10932">VLOOKUP($F453,$P$7:$CN$25,BD$5,FALSE)</f>
        <v>#N/A</v>
      </c>
      <c r="BF453" s="85" t="e">
        <f t="shared" si="9919"/>
        <v>#N/A</v>
      </c>
      <c r="BG453" s="87"/>
      <c r="BH453" s="84" t="e">
        <f t="shared" ref="BH453" si="10933">VLOOKUP($F453,$P$7:$CN$25,BG$5,FALSE)</f>
        <v>#N/A</v>
      </c>
      <c r="BI453" s="85" t="e">
        <f t="shared" si="9921"/>
        <v>#N/A</v>
      </c>
      <c r="BJ453" s="76"/>
      <c r="BK453" s="84" t="e">
        <f t="shared" ref="BK453" si="10934">VLOOKUP($F453,$P$7:$CN$25,BJ$5,FALSE)</f>
        <v>#N/A</v>
      </c>
      <c r="BL453" s="85" t="e">
        <f t="shared" si="9923"/>
        <v>#N/A</v>
      </c>
      <c r="BM453" s="86"/>
      <c r="BN453" s="84" t="e">
        <f t="shared" ref="BN453" si="10935">VLOOKUP($F453,$P$7:$CN$25,BM$5,FALSE)</f>
        <v>#N/A</v>
      </c>
      <c r="BO453" s="85" t="e">
        <f t="shared" si="9925"/>
        <v>#N/A</v>
      </c>
      <c r="BP453" s="87"/>
      <c r="BQ453" s="84" t="e">
        <f t="shared" ref="BQ453" si="10936">VLOOKUP($F453,$P$7:$CN$25,BP$5,FALSE)</f>
        <v>#N/A</v>
      </c>
      <c r="BR453" s="85" t="e">
        <f t="shared" si="9927"/>
        <v>#N/A</v>
      </c>
      <c r="BS453" s="88"/>
      <c r="BT453" s="84" t="e">
        <f t="shared" ref="BT453" si="10937">VLOOKUP($F453,$P$7:$CN$25,BS$5,FALSE)</f>
        <v>#N/A</v>
      </c>
      <c r="BU453" s="85" t="e">
        <f t="shared" si="9929"/>
        <v>#N/A</v>
      </c>
      <c r="BV453" s="86"/>
      <c r="BW453" s="84" t="e">
        <f t="shared" ref="BW453" si="10938">VLOOKUP($F453,$P$7:$CN$25,BV$5,FALSE)</f>
        <v>#N/A</v>
      </c>
      <c r="BX453" s="85" t="e">
        <f t="shared" si="9931"/>
        <v>#N/A</v>
      </c>
      <c r="BY453" s="86"/>
      <c r="BZ453" s="84" t="e">
        <f t="shared" ref="BZ453" si="10939">VLOOKUP($F453,$P$7:$CN$25,BY$5,FALSE)</f>
        <v>#N/A</v>
      </c>
      <c r="CA453" s="85" t="e">
        <f t="shared" si="9933"/>
        <v>#N/A</v>
      </c>
      <c r="CB453" s="86"/>
      <c r="CC453" s="84" t="e">
        <f t="shared" ref="CC453" si="10940">VLOOKUP($F453,$P$7:$CN$25,CB$5,FALSE)</f>
        <v>#N/A</v>
      </c>
      <c r="CD453" s="85" t="e">
        <f t="shared" si="9935"/>
        <v>#N/A</v>
      </c>
      <c r="CE453" s="86"/>
      <c r="CF453" s="84" t="e">
        <f t="shared" ref="CF453" si="10941">VLOOKUP($F453,$P$7:$CN$25,CE$5,FALSE)</f>
        <v>#N/A</v>
      </c>
      <c r="CG453" s="85" t="e">
        <f t="shared" si="9937"/>
        <v>#N/A</v>
      </c>
      <c r="CH453" s="86"/>
      <c r="CI453" s="84" t="e">
        <f t="shared" ref="CI453" si="10942">VLOOKUP($F453,$P$7:$CN$25,CH$5,FALSE)</f>
        <v>#N/A</v>
      </c>
      <c r="CJ453" s="85" t="e">
        <f t="shared" si="9939"/>
        <v>#N/A</v>
      </c>
      <c r="CK453" s="87"/>
      <c r="CL453" s="84" t="e">
        <f t="shared" ref="CL453" si="10943">VLOOKUP($F453,$P$7:$CN$25,CK$5,FALSE)</f>
        <v>#N/A</v>
      </c>
      <c r="CM453" s="85" t="e">
        <f t="shared" si="9941"/>
        <v>#N/A</v>
      </c>
      <c r="CN453" s="83"/>
      <c r="CO453" s="65" t="e">
        <f t="shared" ref="CO453" si="10944">VLOOKUP($F453,$P$7:$CN$25,CN$5,FALSE)</f>
        <v>#N/A</v>
      </c>
      <c r="CP453" s="66" t="e">
        <f t="shared" si="9943"/>
        <v>#N/A</v>
      </c>
      <c r="CQ453" s="66" t="str">
        <f t="shared" si="9887"/>
        <v>427- 1900/1/0</v>
      </c>
      <c r="CR453" s="66"/>
      <c r="CS453" s="66">
        <f t="shared" si="9888"/>
        <v>1900</v>
      </c>
      <c r="CT453" s="66">
        <f t="shared" si="9889"/>
        <v>1</v>
      </c>
      <c r="CU453" s="66">
        <f t="shared" si="9890"/>
        <v>0</v>
      </c>
      <c r="CV453" s="66" t="str">
        <f t="shared" si="9891"/>
        <v/>
      </c>
    </row>
    <row r="454" spans="1:100" x14ac:dyDescent="0.25">
      <c r="A454" s="188">
        <v>428</v>
      </c>
      <c r="B454" s="189"/>
      <c r="C454" s="189"/>
      <c r="D454" s="189"/>
      <c r="E454" s="189"/>
      <c r="F454" s="189" t="str">
        <f t="shared" si="9860"/>
        <v xml:space="preserve"> (min)</v>
      </c>
      <c r="G454" s="189" t="str">
        <f t="shared" si="9944"/>
        <v xml:space="preserve"> (max)</v>
      </c>
      <c r="H454" s="190"/>
      <c r="I454" s="190"/>
      <c r="J454" s="189"/>
      <c r="K454" s="189"/>
      <c r="L454" s="191"/>
      <c r="M454" s="191"/>
      <c r="N454" s="194">
        <f t="shared" si="9861"/>
        <v>0</v>
      </c>
      <c r="O454" s="192"/>
      <c r="P454" s="193"/>
      <c r="Q454" s="188"/>
      <c r="R454" s="84" t="e">
        <f t="shared" si="9892"/>
        <v>#N/A</v>
      </c>
      <c r="S454" s="85" t="e">
        <f t="shared" si="9893"/>
        <v>#N/A</v>
      </c>
      <c r="T454" s="86"/>
      <c r="U454" s="84" t="e">
        <f t="shared" ref="U454" si="10945">VLOOKUP($F454,$P$7:$CN$25,T$5,FALSE)</f>
        <v>#N/A</v>
      </c>
      <c r="V454" s="85" t="e">
        <f t="shared" si="9895"/>
        <v>#N/A</v>
      </c>
      <c r="W454" s="86"/>
      <c r="X454" s="84" t="e">
        <f t="shared" ref="X454" si="10946">VLOOKUP($F454,$P$7:$CN$25,W$5,FALSE)</f>
        <v>#N/A</v>
      </c>
      <c r="Y454" s="85" t="e">
        <f t="shared" si="9897"/>
        <v>#N/A</v>
      </c>
      <c r="Z454" s="86"/>
      <c r="AA454" s="84" t="e">
        <f t="shared" ref="AA454" si="10947">VLOOKUP($F454,$P$7:$CN$25,Z$5,FALSE)</f>
        <v>#N/A</v>
      </c>
      <c r="AB454" s="85" t="e">
        <f t="shared" si="9899"/>
        <v>#N/A</v>
      </c>
      <c r="AC454" s="86"/>
      <c r="AD454" s="84" t="e">
        <f t="shared" ref="AD454" si="10948">VLOOKUP($F454,$P$7:$CN$25,AC$5,FALSE)</f>
        <v>#N/A</v>
      </c>
      <c r="AE454" s="85" t="e">
        <f t="shared" si="9901"/>
        <v>#N/A</v>
      </c>
      <c r="AF454" s="86"/>
      <c r="AG454" s="84" t="e">
        <f t="shared" ref="AG454" si="10949">VLOOKUP($F454,$P$7:$CN$25,AF$5,FALSE)</f>
        <v>#N/A</v>
      </c>
      <c r="AH454" s="85" t="e">
        <f t="shared" si="9903"/>
        <v>#N/A</v>
      </c>
      <c r="AI454" s="87"/>
      <c r="AJ454" s="84" t="e">
        <f t="shared" ref="AJ454" si="10950">VLOOKUP($F454,$P$7:$CN$25,AI$5,FALSE)</f>
        <v>#N/A</v>
      </c>
      <c r="AK454" s="85" t="e">
        <f t="shared" si="9905"/>
        <v>#N/A</v>
      </c>
      <c r="AL454" s="76"/>
      <c r="AM454" s="84" t="e">
        <f t="shared" ref="AM454" si="10951">VLOOKUP($F454,$P$7:$CN$25,AL$5,FALSE)</f>
        <v>#N/A</v>
      </c>
      <c r="AN454" s="85" t="e">
        <f t="shared" si="9907"/>
        <v>#N/A</v>
      </c>
      <c r="AO454" s="86"/>
      <c r="AP454" s="84" t="e">
        <f t="shared" ref="AP454" si="10952">VLOOKUP($F454,$P$7:$CN$25,AO$5,FALSE)</f>
        <v>#N/A</v>
      </c>
      <c r="AQ454" s="85" t="e">
        <f t="shared" si="9909"/>
        <v>#N/A</v>
      </c>
      <c r="AR454" s="86"/>
      <c r="AS454" s="84" t="e">
        <f t="shared" ref="AS454" si="10953">VLOOKUP($F454,$P$7:$CN$25,AR$5,FALSE)</f>
        <v>#N/A</v>
      </c>
      <c r="AT454" s="85" t="e">
        <f t="shared" si="9911"/>
        <v>#N/A</v>
      </c>
      <c r="AU454" s="87"/>
      <c r="AV454" s="84" t="e">
        <f t="shared" ref="AV454" si="10954">VLOOKUP($F454,$P$7:$CN$25,AU$5,FALSE)</f>
        <v>#N/A</v>
      </c>
      <c r="AW454" s="85" t="e">
        <f t="shared" si="9913"/>
        <v>#N/A</v>
      </c>
      <c r="AX454" s="76"/>
      <c r="AY454" s="84" t="e">
        <f t="shared" ref="AY454" si="10955">VLOOKUP($F454,$P$7:$CN$25,AX$5,FALSE)</f>
        <v>#N/A</v>
      </c>
      <c r="AZ454" s="85" t="e">
        <f t="shared" si="9915"/>
        <v>#N/A</v>
      </c>
      <c r="BA454" s="86"/>
      <c r="BB454" s="84" t="e">
        <f t="shared" ref="BB454" si="10956">VLOOKUP($F454,$P$7:$CN$25,BA$5,FALSE)</f>
        <v>#N/A</v>
      </c>
      <c r="BC454" s="85" t="e">
        <f t="shared" si="9917"/>
        <v>#N/A</v>
      </c>
      <c r="BD454" s="86"/>
      <c r="BE454" s="84" t="e">
        <f t="shared" ref="BE454" si="10957">VLOOKUP($F454,$P$7:$CN$25,BD$5,FALSE)</f>
        <v>#N/A</v>
      </c>
      <c r="BF454" s="85" t="e">
        <f t="shared" si="9919"/>
        <v>#N/A</v>
      </c>
      <c r="BG454" s="87"/>
      <c r="BH454" s="84" t="e">
        <f t="shared" ref="BH454" si="10958">VLOOKUP($F454,$P$7:$CN$25,BG$5,FALSE)</f>
        <v>#N/A</v>
      </c>
      <c r="BI454" s="85" t="e">
        <f t="shared" si="9921"/>
        <v>#N/A</v>
      </c>
      <c r="BJ454" s="76"/>
      <c r="BK454" s="84" t="e">
        <f t="shared" ref="BK454" si="10959">VLOOKUP($F454,$P$7:$CN$25,BJ$5,FALSE)</f>
        <v>#N/A</v>
      </c>
      <c r="BL454" s="85" t="e">
        <f t="shared" si="9923"/>
        <v>#N/A</v>
      </c>
      <c r="BM454" s="86"/>
      <c r="BN454" s="84" t="e">
        <f t="shared" ref="BN454" si="10960">VLOOKUP($F454,$P$7:$CN$25,BM$5,FALSE)</f>
        <v>#N/A</v>
      </c>
      <c r="BO454" s="85" t="e">
        <f t="shared" si="9925"/>
        <v>#N/A</v>
      </c>
      <c r="BP454" s="87"/>
      <c r="BQ454" s="84" t="e">
        <f t="shared" ref="BQ454" si="10961">VLOOKUP($F454,$P$7:$CN$25,BP$5,FALSE)</f>
        <v>#N/A</v>
      </c>
      <c r="BR454" s="85" t="e">
        <f t="shared" si="9927"/>
        <v>#N/A</v>
      </c>
      <c r="BS454" s="88"/>
      <c r="BT454" s="84" t="e">
        <f t="shared" ref="BT454" si="10962">VLOOKUP($F454,$P$7:$CN$25,BS$5,FALSE)</f>
        <v>#N/A</v>
      </c>
      <c r="BU454" s="85" t="e">
        <f t="shared" si="9929"/>
        <v>#N/A</v>
      </c>
      <c r="BV454" s="86"/>
      <c r="BW454" s="84" t="e">
        <f t="shared" ref="BW454" si="10963">VLOOKUP($F454,$P$7:$CN$25,BV$5,FALSE)</f>
        <v>#N/A</v>
      </c>
      <c r="BX454" s="85" t="e">
        <f t="shared" si="9931"/>
        <v>#N/A</v>
      </c>
      <c r="BY454" s="86"/>
      <c r="BZ454" s="84" t="e">
        <f t="shared" ref="BZ454" si="10964">VLOOKUP($F454,$P$7:$CN$25,BY$5,FALSE)</f>
        <v>#N/A</v>
      </c>
      <c r="CA454" s="85" t="e">
        <f t="shared" si="9933"/>
        <v>#N/A</v>
      </c>
      <c r="CB454" s="86"/>
      <c r="CC454" s="84" t="e">
        <f t="shared" ref="CC454" si="10965">VLOOKUP($F454,$P$7:$CN$25,CB$5,FALSE)</f>
        <v>#N/A</v>
      </c>
      <c r="CD454" s="85" t="e">
        <f t="shared" si="9935"/>
        <v>#N/A</v>
      </c>
      <c r="CE454" s="86"/>
      <c r="CF454" s="84" t="e">
        <f t="shared" ref="CF454" si="10966">VLOOKUP($F454,$P$7:$CN$25,CE$5,FALSE)</f>
        <v>#N/A</v>
      </c>
      <c r="CG454" s="85" t="e">
        <f t="shared" si="9937"/>
        <v>#N/A</v>
      </c>
      <c r="CH454" s="86"/>
      <c r="CI454" s="84" t="e">
        <f t="shared" ref="CI454" si="10967">VLOOKUP($F454,$P$7:$CN$25,CH$5,FALSE)</f>
        <v>#N/A</v>
      </c>
      <c r="CJ454" s="85" t="e">
        <f t="shared" si="9939"/>
        <v>#N/A</v>
      </c>
      <c r="CK454" s="87"/>
      <c r="CL454" s="84" t="e">
        <f t="shared" ref="CL454" si="10968">VLOOKUP($F454,$P$7:$CN$25,CK$5,FALSE)</f>
        <v>#N/A</v>
      </c>
      <c r="CM454" s="85" t="e">
        <f t="shared" si="9941"/>
        <v>#N/A</v>
      </c>
      <c r="CN454" s="83"/>
      <c r="CO454" s="65" t="e">
        <f t="shared" ref="CO454" si="10969">VLOOKUP($F454,$P$7:$CN$25,CN$5,FALSE)</f>
        <v>#N/A</v>
      </c>
      <c r="CP454" s="66" t="e">
        <f t="shared" si="9943"/>
        <v>#N/A</v>
      </c>
      <c r="CQ454" s="66" t="str">
        <f t="shared" si="9887"/>
        <v>428- 1900/1/0</v>
      </c>
      <c r="CR454" s="66"/>
      <c r="CS454" s="66">
        <f t="shared" si="9888"/>
        <v>1900</v>
      </c>
      <c r="CT454" s="66">
        <f t="shared" si="9889"/>
        <v>1</v>
      </c>
      <c r="CU454" s="66">
        <f t="shared" si="9890"/>
        <v>0</v>
      </c>
      <c r="CV454" s="66" t="str">
        <f t="shared" si="9891"/>
        <v/>
      </c>
    </row>
    <row r="455" spans="1:100" x14ac:dyDescent="0.25">
      <c r="A455" s="188">
        <v>429</v>
      </c>
      <c r="B455" s="189"/>
      <c r="C455" s="189"/>
      <c r="D455" s="189"/>
      <c r="E455" s="189"/>
      <c r="F455" s="189" t="str">
        <f t="shared" si="9860"/>
        <v xml:space="preserve"> (min)</v>
      </c>
      <c r="G455" s="189" t="str">
        <f t="shared" si="9944"/>
        <v xml:space="preserve"> (max)</v>
      </c>
      <c r="H455" s="190"/>
      <c r="I455" s="190"/>
      <c r="J455" s="189"/>
      <c r="K455" s="189"/>
      <c r="L455" s="191"/>
      <c r="M455" s="191"/>
      <c r="N455" s="194">
        <f t="shared" si="9861"/>
        <v>0</v>
      </c>
      <c r="O455" s="192"/>
      <c r="P455" s="193"/>
      <c r="Q455" s="188"/>
      <c r="R455" s="84" t="e">
        <f t="shared" si="9892"/>
        <v>#N/A</v>
      </c>
      <c r="S455" s="85" t="e">
        <f t="shared" si="9893"/>
        <v>#N/A</v>
      </c>
      <c r="T455" s="86"/>
      <c r="U455" s="84" t="e">
        <f t="shared" ref="U455" si="10970">VLOOKUP($F455,$P$7:$CN$25,T$5,FALSE)</f>
        <v>#N/A</v>
      </c>
      <c r="V455" s="85" t="e">
        <f t="shared" si="9895"/>
        <v>#N/A</v>
      </c>
      <c r="W455" s="86"/>
      <c r="X455" s="84" t="e">
        <f t="shared" ref="X455" si="10971">VLOOKUP($F455,$P$7:$CN$25,W$5,FALSE)</f>
        <v>#N/A</v>
      </c>
      <c r="Y455" s="85" t="e">
        <f t="shared" si="9897"/>
        <v>#N/A</v>
      </c>
      <c r="Z455" s="86"/>
      <c r="AA455" s="84" t="e">
        <f t="shared" ref="AA455" si="10972">VLOOKUP($F455,$P$7:$CN$25,Z$5,FALSE)</f>
        <v>#N/A</v>
      </c>
      <c r="AB455" s="85" t="e">
        <f t="shared" si="9899"/>
        <v>#N/A</v>
      </c>
      <c r="AC455" s="86"/>
      <c r="AD455" s="84" t="e">
        <f t="shared" ref="AD455" si="10973">VLOOKUP($F455,$P$7:$CN$25,AC$5,FALSE)</f>
        <v>#N/A</v>
      </c>
      <c r="AE455" s="85" t="e">
        <f t="shared" si="9901"/>
        <v>#N/A</v>
      </c>
      <c r="AF455" s="86"/>
      <c r="AG455" s="84" t="e">
        <f t="shared" ref="AG455" si="10974">VLOOKUP($F455,$P$7:$CN$25,AF$5,FALSE)</f>
        <v>#N/A</v>
      </c>
      <c r="AH455" s="85" t="e">
        <f t="shared" si="9903"/>
        <v>#N/A</v>
      </c>
      <c r="AI455" s="87"/>
      <c r="AJ455" s="84" t="e">
        <f t="shared" ref="AJ455" si="10975">VLOOKUP($F455,$P$7:$CN$25,AI$5,FALSE)</f>
        <v>#N/A</v>
      </c>
      <c r="AK455" s="85" t="e">
        <f t="shared" si="9905"/>
        <v>#N/A</v>
      </c>
      <c r="AL455" s="76"/>
      <c r="AM455" s="84" t="e">
        <f t="shared" ref="AM455" si="10976">VLOOKUP($F455,$P$7:$CN$25,AL$5,FALSE)</f>
        <v>#N/A</v>
      </c>
      <c r="AN455" s="85" t="e">
        <f t="shared" si="9907"/>
        <v>#N/A</v>
      </c>
      <c r="AO455" s="86"/>
      <c r="AP455" s="84" t="e">
        <f t="shared" ref="AP455" si="10977">VLOOKUP($F455,$P$7:$CN$25,AO$5,FALSE)</f>
        <v>#N/A</v>
      </c>
      <c r="AQ455" s="85" t="e">
        <f t="shared" si="9909"/>
        <v>#N/A</v>
      </c>
      <c r="AR455" s="86"/>
      <c r="AS455" s="84" t="e">
        <f t="shared" ref="AS455" si="10978">VLOOKUP($F455,$P$7:$CN$25,AR$5,FALSE)</f>
        <v>#N/A</v>
      </c>
      <c r="AT455" s="85" t="e">
        <f t="shared" si="9911"/>
        <v>#N/A</v>
      </c>
      <c r="AU455" s="87"/>
      <c r="AV455" s="84" t="e">
        <f t="shared" ref="AV455" si="10979">VLOOKUP($F455,$P$7:$CN$25,AU$5,FALSE)</f>
        <v>#N/A</v>
      </c>
      <c r="AW455" s="85" t="e">
        <f t="shared" si="9913"/>
        <v>#N/A</v>
      </c>
      <c r="AX455" s="76"/>
      <c r="AY455" s="84" t="e">
        <f t="shared" ref="AY455" si="10980">VLOOKUP($F455,$P$7:$CN$25,AX$5,FALSE)</f>
        <v>#N/A</v>
      </c>
      <c r="AZ455" s="85" t="e">
        <f t="shared" si="9915"/>
        <v>#N/A</v>
      </c>
      <c r="BA455" s="86"/>
      <c r="BB455" s="84" t="e">
        <f t="shared" ref="BB455" si="10981">VLOOKUP($F455,$P$7:$CN$25,BA$5,FALSE)</f>
        <v>#N/A</v>
      </c>
      <c r="BC455" s="85" t="e">
        <f t="shared" si="9917"/>
        <v>#N/A</v>
      </c>
      <c r="BD455" s="86"/>
      <c r="BE455" s="84" t="e">
        <f t="shared" ref="BE455" si="10982">VLOOKUP($F455,$P$7:$CN$25,BD$5,FALSE)</f>
        <v>#N/A</v>
      </c>
      <c r="BF455" s="85" t="e">
        <f t="shared" si="9919"/>
        <v>#N/A</v>
      </c>
      <c r="BG455" s="87"/>
      <c r="BH455" s="84" t="e">
        <f t="shared" ref="BH455" si="10983">VLOOKUP($F455,$P$7:$CN$25,BG$5,FALSE)</f>
        <v>#N/A</v>
      </c>
      <c r="BI455" s="85" t="e">
        <f t="shared" si="9921"/>
        <v>#N/A</v>
      </c>
      <c r="BJ455" s="76"/>
      <c r="BK455" s="84" t="e">
        <f t="shared" ref="BK455" si="10984">VLOOKUP($F455,$P$7:$CN$25,BJ$5,FALSE)</f>
        <v>#N/A</v>
      </c>
      <c r="BL455" s="85" t="e">
        <f t="shared" si="9923"/>
        <v>#N/A</v>
      </c>
      <c r="BM455" s="86"/>
      <c r="BN455" s="84" t="e">
        <f t="shared" ref="BN455" si="10985">VLOOKUP($F455,$P$7:$CN$25,BM$5,FALSE)</f>
        <v>#N/A</v>
      </c>
      <c r="BO455" s="85" t="e">
        <f t="shared" si="9925"/>
        <v>#N/A</v>
      </c>
      <c r="BP455" s="87"/>
      <c r="BQ455" s="84" t="e">
        <f t="shared" ref="BQ455" si="10986">VLOOKUP($F455,$P$7:$CN$25,BP$5,FALSE)</f>
        <v>#N/A</v>
      </c>
      <c r="BR455" s="85" t="e">
        <f t="shared" si="9927"/>
        <v>#N/A</v>
      </c>
      <c r="BS455" s="88"/>
      <c r="BT455" s="84" t="e">
        <f t="shared" ref="BT455" si="10987">VLOOKUP($F455,$P$7:$CN$25,BS$5,FALSE)</f>
        <v>#N/A</v>
      </c>
      <c r="BU455" s="85" t="e">
        <f t="shared" si="9929"/>
        <v>#N/A</v>
      </c>
      <c r="BV455" s="86"/>
      <c r="BW455" s="84" t="e">
        <f t="shared" ref="BW455" si="10988">VLOOKUP($F455,$P$7:$CN$25,BV$5,FALSE)</f>
        <v>#N/A</v>
      </c>
      <c r="BX455" s="85" t="e">
        <f t="shared" si="9931"/>
        <v>#N/A</v>
      </c>
      <c r="BY455" s="86"/>
      <c r="BZ455" s="84" t="e">
        <f t="shared" ref="BZ455" si="10989">VLOOKUP($F455,$P$7:$CN$25,BY$5,FALSE)</f>
        <v>#N/A</v>
      </c>
      <c r="CA455" s="85" t="e">
        <f t="shared" si="9933"/>
        <v>#N/A</v>
      </c>
      <c r="CB455" s="86"/>
      <c r="CC455" s="84" t="e">
        <f t="shared" ref="CC455" si="10990">VLOOKUP($F455,$P$7:$CN$25,CB$5,FALSE)</f>
        <v>#N/A</v>
      </c>
      <c r="CD455" s="85" t="e">
        <f t="shared" si="9935"/>
        <v>#N/A</v>
      </c>
      <c r="CE455" s="86"/>
      <c r="CF455" s="84" t="e">
        <f t="shared" ref="CF455" si="10991">VLOOKUP($F455,$P$7:$CN$25,CE$5,FALSE)</f>
        <v>#N/A</v>
      </c>
      <c r="CG455" s="85" t="e">
        <f t="shared" si="9937"/>
        <v>#N/A</v>
      </c>
      <c r="CH455" s="86"/>
      <c r="CI455" s="84" t="e">
        <f t="shared" ref="CI455" si="10992">VLOOKUP($F455,$P$7:$CN$25,CH$5,FALSE)</f>
        <v>#N/A</v>
      </c>
      <c r="CJ455" s="85" t="e">
        <f t="shared" si="9939"/>
        <v>#N/A</v>
      </c>
      <c r="CK455" s="87"/>
      <c r="CL455" s="84" t="e">
        <f t="shared" ref="CL455" si="10993">VLOOKUP($F455,$P$7:$CN$25,CK$5,FALSE)</f>
        <v>#N/A</v>
      </c>
      <c r="CM455" s="85" t="e">
        <f t="shared" si="9941"/>
        <v>#N/A</v>
      </c>
      <c r="CN455" s="83"/>
      <c r="CO455" s="65" t="e">
        <f t="shared" ref="CO455" si="10994">VLOOKUP($F455,$P$7:$CN$25,CN$5,FALSE)</f>
        <v>#N/A</v>
      </c>
      <c r="CP455" s="66" t="e">
        <f t="shared" si="9943"/>
        <v>#N/A</v>
      </c>
      <c r="CQ455" s="66" t="str">
        <f t="shared" si="9887"/>
        <v>429- 1900/1/0</v>
      </c>
      <c r="CR455" s="66"/>
      <c r="CS455" s="66">
        <f t="shared" si="9888"/>
        <v>1900</v>
      </c>
      <c r="CT455" s="66">
        <f t="shared" si="9889"/>
        <v>1</v>
      </c>
      <c r="CU455" s="66">
        <f t="shared" si="9890"/>
        <v>0</v>
      </c>
      <c r="CV455" s="66" t="str">
        <f t="shared" si="9891"/>
        <v/>
      </c>
    </row>
    <row r="456" spans="1:100" x14ac:dyDescent="0.25">
      <c r="A456" s="188">
        <v>430</v>
      </c>
      <c r="B456" s="189"/>
      <c r="C456" s="189"/>
      <c r="D456" s="189"/>
      <c r="E456" s="189"/>
      <c r="F456" s="189" t="str">
        <f t="shared" si="9860"/>
        <v xml:space="preserve"> (min)</v>
      </c>
      <c r="G456" s="189" t="str">
        <f t="shared" si="9944"/>
        <v xml:space="preserve"> (max)</v>
      </c>
      <c r="H456" s="190"/>
      <c r="I456" s="190"/>
      <c r="J456" s="189"/>
      <c r="K456" s="189"/>
      <c r="L456" s="191"/>
      <c r="M456" s="191"/>
      <c r="N456" s="194">
        <f t="shared" si="9861"/>
        <v>0</v>
      </c>
      <c r="O456" s="192"/>
      <c r="P456" s="193"/>
      <c r="Q456" s="188"/>
      <c r="R456" s="84" t="e">
        <f t="shared" si="9892"/>
        <v>#N/A</v>
      </c>
      <c r="S456" s="85" t="e">
        <f t="shared" si="9893"/>
        <v>#N/A</v>
      </c>
      <c r="T456" s="86"/>
      <c r="U456" s="84" t="e">
        <f t="shared" ref="U456" si="10995">VLOOKUP($F456,$P$7:$CN$25,T$5,FALSE)</f>
        <v>#N/A</v>
      </c>
      <c r="V456" s="85" t="e">
        <f t="shared" si="9895"/>
        <v>#N/A</v>
      </c>
      <c r="W456" s="86"/>
      <c r="X456" s="84" t="e">
        <f t="shared" ref="X456" si="10996">VLOOKUP($F456,$P$7:$CN$25,W$5,FALSE)</f>
        <v>#N/A</v>
      </c>
      <c r="Y456" s="85" t="e">
        <f t="shared" si="9897"/>
        <v>#N/A</v>
      </c>
      <c r="Z456" s="86"/>
      <c r="AA456" s="84" t="e">
        <f t="shared" ref="AA456" si="10997">VLOOKUP($F456,$P$7:$CN$25,Z$5,FALSE)</f>
        <v>#N/A</v>
      </c>
      <c r="AB456" s="85" t="e">
        <f t="shared" si="9899"/>
        <v>#N/A</v>
      </c>
      <c r="AC456" s="86"/>
      <c r="AD456" s="84" t="e">
        <f t="shared" ref="AD456" si="10998">VLOOKUP($F456,$P$7:$CN$25,AC$5,FALSE)</f>
        <v>#N/A</v>
      </c>
      <c r="AE456" s="85" t="e">
        <f t="shared" si="9901"/>
        <v>#N/A</v>
      </c>
      <c r="AF456" s="86"/>
      <c r="AG456" s="84" t="e">
        <f t="shared" ref="AG456" si="10999">VLOOKUP($F456,$P$7:$CN$25,AF$5,FALSE)</f>
        <v>#N/A</v>
      </c>
      <c r="AH456" s="85" t="e">
        <f t="shared" si="9903"/>
        <v>#N/A</v>
      </c>
      <c r="AI456" s="87"/>
      <c r="AJ456" s="84" t="e">
        <f t="shared" ref="AJ456" si="11000">VLOOKUP($F456,$P$7:$CN$25,AI$5,FALSE)</f>
        <v>#N/A</v>
      </c>
      <c r="AK456" s="85" t="e">
        <f t="shared" si="9905"/>
        <v>#N/A</v>
      </c>
      <c r="AL456" s="76"/>
      <c r="AM456" s="84" t="e">
        <f t="shared" ref="AM456" si="11001">VLOOKUP($F456,$P$7:$CN$25,AL$5,FALSE)</f>
        <v>#N/A</v>
      </c>
      <c r="AN456" s="85" t="e">
        <f t="shared" si="9907"/>
        <v>#N/A</v>
      </c>
      <c r="AO456" s="86"/>
      <c r="AP456" s="84" t="e">
        <f t="shared" ref="AP456" si="11002">VLOOKUP($F456,$P$7:$CN$25,AO$5,FALSE)</f>
        <v>#N/A</v>
      </c>
      <c r="AQ456" s="85" t="e">
        <f t="shared" si="9909"/>
        <v>#N/A</v>
      </c>
      <c r="AR456" s="86"/>
      <c r="AS456" s="84" t="e">
        <f t="shared" ref="AS456" si="11003">VLOOKUP($F456,$P$7:$CN$25,AR$5,FALSE)</f>
        <v>#N/A</v>
      </c>
      <c r="AT456" s="85" t="e">
        <f t="shared" si="9911"/>
        <v>#N/A</v>
      </c>
      <c r="AU456" s="87"/>
      <c r="AV456" s="84" t="e">
        <f t="shared" ref="AV456" si="11004">VLOOKUP($F456,$P$7:$CN$25,AU$5,FALSE)</f>
        <v>#N/A</v>
      </c>
      <c r="AW456" s="85" t="e">
        <f t="shared" si="9913"/>
        <v>#N/A</v>
      </c>
      <c r="AX456" s="76"/>
      <c r="AY456" s="84" t="e">
        <f t="shared" ref="AY456" si="11005">VLOOKUP($F456,$P$7:$CN$25,AX$5,FALSE)</f>
        <v>#N/A</v>
      </c>
      <c r="AZ456" s="85" t="e">
        <f t="shared" si="9915"/>
        <v>#N/A</v>
      </c>
      <c r="BA456" s="86"/>
      <c r="BB456" s="84" t="e">
        <f t="shared" ref="BB456" si="11006">VLOOKUP($F456,$P$7:$CN$25,BA$5,FALSE)</f>
        <v>#N/A</v>
      </c>
      <c r="BC456" s="85" t="e">
        <f t="shared" si="9917"/>
        <v>#N/A</v>
      </c>
      <c r="BD456" s="86"/>
      <c r="BE456" s="84" t="e">
        <f t="shared" ref="BE456" si="11007">VLOOKUP($F456,$P$7:$CN$25,BD$5,FALSE)</f>
        <v>#N/A</v>
      </c>
      <c r="BF456" s="85" t="e">
        <f t="shared" si="9919"/>
        <v>#N/A</v>
      </c>
      <c r="BG456" s="87"/>
      <c r="BH456" s="84" t="e">
        <f t="shared" ref="BH456" si="11008">VLOOKUP($F456,$P$7:$CN$25,BG$5,FALSE)</f>
        <v>#N/A</v>
      </c>
      <c r="BI456" s="85" t="e">
        <f t="shared" si="9921"/>
        <v>#N/A</v>
      </c>
      <c r="BJ456" s="76"/>
      <c r="BK456" s="84" t="e">
        <f t="shared" ref="BK456" si="11009">VLOOKUP($F456,$P$7:$CN$25,BJ$5,FALSE)</f>
        <v>#N/A</v>
      </c>
      <c r="BL456" s="85" t="e">
        <f t="shared" si="9923"/>
        <v>#N/A</v>
      </c>
      <c r="BM456" s="86"/>
      <c r="BN456" s="84" t="e">
        <f t="shared" ref="BN456" si="11010">VLOOKUP($F456,$P$7:$CN$25,BM$5,FALSE)</f>
        <v>#N/A</v>
      </c>
      <c r="BO456" s="85" t="e">
        <f t="shared" si="9925"/>
        <v>#N/A</v>
      </c>
      <c r="BP456" s="87"/>
      <c r="BQ456" s="84" t="e">
        <f t="shared" ref="BQ456" si="11011">VLOOKUP($F456,$P$7:$CN$25,BP$5,FALSE)</f>
        <v>#N/A</v>
      </c>
      <c r="BR456" s="85" t="e">
        <f t="shared" si="9927"/>
        <v>#N/A</v>
      </c>
      <c r="BS456" s="88"/>
      <c r="BT456" s="84" t="e">
        <f t="shared" ref="BT456" si="11012">VLOOKUP($F456,$P$7:$CN$25,BS$5,FALSE)</f>
        <v>#N/A</v>
      </c>
      <c r="BU456" s="85" t="e">
        <f t="shared" si="9929"/>
        <v>#N/A</v>
      </c>
      <c r="BV456" s="86"/>
      <c r="BW456" s="84" t="e">
        <f t="shared" ref="BW456" si="11013">VLOOKUP($F456,$P$7:$CN$25,BV$5,FALSE)</f>
        <v>#N/A</v>
      </c>
      <c r="BX456" s="85" t="e">
        <f t="shared" si="9931"/>
        <v>#N/A</v>
      </c>
      <c r="BY456" s="86"/>
      <c r="BZ456" s="84" t="e">
        <f t="shared" ref="BZ456" si="11014">VLOOKUP($F456,$P$7:$CN$25,BY$5,FALSE)</f>
        <v>#N/A</v>
      </c>
      <c r="CA456" s="85" t="e">
        <f t="shared" si="9933"/>
        <v>#N/A</v>
      </c>
      <c r="CB456" s="86"/>
      <c r="CC456" s="84" t="e">
        <f t="shared" ref="CC456" si="11015">VLOOKUP($F456,$P$7:$CN$25,CB$5,FALSE)</f>
        <v>#N/A</v>
      </c>
      <c r="CD456" s="85" t="e">
        <f t="shared" si="9935"/>
        <v>#N/A</v>
      </c>
      <c r="CE456" s="86"/>
      <c r="CF456" s="84" t="e">
        <f t="shared" ref="CF456" si="11016">VLOOKUP($F456,$P$7:$CN$25,CE$5,FALSE)</f>
        <v>#N/A</v>
      </c>
      <c r="CG456" s="85" t="e">
        <f t="shared" si="9937"/>
        <v>#N/A</v>
      </c>
      <c r="CH456" s="86"/>
      <c r="CI456" s="84" t="e">
        <f t="shared" ref="CI456" si="11017">VLOOKUP($F456,$P$7:$CN$25,CH$5,FALSE)</f>
        <v>#N/A</v>
      </c>
      <c r="CJ456" s="85" t="e">
        <f t="shared" si="9939"/>
        <v>#N/A</v>
      </c>
      <c r="CK456" s="87"/>
      <c r="CL456" s="84" t="e">
        <f t="shared" ref="CL456" si="11018">VLOOKUP($F456,$P$7:$CN$25,CK$5,FALSE)</f>
        <v>#N/A</v>
      </c>
      <c r="CM456" s="85" t="e">
        <f t="shared" si="9941"/>
        <v>#N/A</v>
      </c>
      <c r="CN456" s="83"/>
      <c r="CO456" s="65" t="e">
        <f t="shared" ref="CO456" si="11019">VLOOKUP($F456,$P$7:$CN$25,CN$5,FALSE)</f>
        <v>#N/A</v>
      </c>
      <c r="CP456" s="66" t="e">
        <f t="shared" si="9943"/>
        <v>#N/A</v>
      </c>
      <c r="CQ456" s="66" t="str">
        <f t="shared" si="9887"/>
        <v>430- 1900/1/0</v>
      </c>
      <c r="CR456" s="66"/>
      <c r="CS456" s="66">
        <f t="shared" si="9888"/>
        <v>1900</v>
      </c>
      <c r="CT456" s="66">
        <f t="shared" si="9889"/>
        <v>1</v>
      </c>
      <c r="CU456" s="66">
        <f t="shared" si="9890"/>
        <v>0</v>
      </c>
      <c r="CV456" s="66" t="str">
        <f t="shared" si="9891"/>
        <v/>
      </c>
    </row>
    <row r="457" spans="1:100" x14ac:dyDescent="0.25">
      <c r="A457" s="188">
        <v>431</v>
      </c>
      <c r="B457" s="189"/>
      <c r="C457" s="189"/>
      <c r="D457" s="189"/>
      <c r="E457" s="189"/>
      <c r="F457" s="189" t="str">
        <f t="shared" si="9860"/>
        <v xml:space="preserve"> (min)</v>
      </c>
      <c r="G457" s="189" t="str">
        <f t="shared" si="9944"/>
        <v xml:space="preserve"> (max)</v>
      </c>
      <c r="H457" s="190"/>
      <c r="I457" s="190"/>
      <c r="J457" s="189"/>
      <c r="K457" s="189"/>
      <c r="L457" s="191"/>
      <c r="M457" s="191"/>
      <c r="N457" s="194">
        <f t="shared" si="9861"/>
        <v>0</v>
      </c>
      <c r="O457" s="192"/>
      <c r="P457" s="193"/>
      <c r="Q457" s="188"/>
      <c r="R457" s="84" t="e">
        <f t="shared" si="9892"/>
        <v>#N/A</v>
      </c>
      <c r="S457" s="85" t="e">
        <f t="shared" si="9893"/>
        <v>#N/A</v>
      </c>
      <c r="T457" s="86"/>
      <c r="U457" s="84" t="e">
        <f t="shared" ref="U457" si="11020">VLOOKUP($F457,$P$7:$CN$25,T$5,FALSE)</f>
        <v>#N/A</v>
      </c>
      <c r="V457" s="85" t="e">
        <f t="shared" si="9895"/>
        <v>#N/A</v>
      </c>
      <c r="W457" s="86"/>
      <c r="X457" s="84" t="e">
        <f t="shared" ref="X457" si="11021">VLOOKUP($F457,$P$7:$CN$25,W$5,FALSE)</f>
        <v>#N/A</v>
      </c>
      <c r="Y457" s="85" t="e">
        <f t="shared" si="9897"/>
        <v>#N/A</v>
      </c>
      <c r="Z457" s="86"/>
      <c r="AA457" s="84" t="e">
        <f t="shared" ref="AA457" si="11022">VLOOKUP($F457,$P$7:$CN$25,Z$5,FALSE)</f>
        <v>#N/A</v>
      </c>
      <c r="AB457" s="85" t="e">
        <f t="shared" si="9899"/>
        <v>#N/A</v>
      </c>
      <c r="AC457" s="86"/>
      <c r="AD457" s="84" t="e">
        <f t="shared" ref="AD457" si="11023">VLOOKUP($F457,$P$7:$CN$25,AC$5,FALSE)</f>
        <v>#N/A</v>
      </c>
      <c r="AE457" s="85" t="e">
        <f t="shared" si="9901"/>
        <v>#N/A</v>
      </c>
      <c r="AF457" s="86"/>
      <c r="AG457" s="84" t="e">
        <f t="shared" ref="AG457" si="11024">VLOOKUP($F457,$P$7:$CN$25,AF$5,FALSE)</f>
        <v>#N/A</v>
      </c>
      <c r="AH457" s="85" t="e">
        <f t="shared" si="9903"/>
        <v>#N/A</v>
      </c>
      <c r="AI457" s="87"/>
      <c r="AJ457" s="84" t="e">
        <f t="shared" ref="AJ457" si="11025">VLOOKUP($F457,$P$7:$CN$25,AI$5,FALSE)</f>
        <v>#N/A</v>
      </c>
      <c r="AK457" s="85" t="e">
        <f t="shared" si="9905"/>
        <v>#N/A</v>
      </c>
      <c r="AL457" s="76"/>
      <c r="AM457" s="84" t="e">
        <f t="shared" ref="AM457" si="11026">VLOOKUP($F457,$P$7:$CN$25,AL$5,FALSE)</f>
        <v>#N/A</v>
      </c>
      <c r="AN457" s="85" t="e">
        <f t="shared" si="9907"/>
        <v>#N/A</v>
      </c>
      <c r="AO457" s="86"/>
      <c r="AP457" s="84" t="e">
        <f t="shared" ref="AP457" si="11027">VLOOKUP($F457,$P$7:$CN$25,AO$5,FALSE)</f>
        <v>#N/A</v>
      </c>
      <c r="AQ457" s="85" t="e">
        <f t="shared" si="9909"/>
        <v>#N/A</v>
      </c>
      <c r="AR457" s="86"/>
      <c r="AS457" s="84" t="e">
        <f t="shared" ref="AS457" si="11028">VLOOKUP($F457,$P$7:$CN$25,AR$5,FALSE)</f>
        <v>#N/A</v>
      </c>
      <c r="AT457" s="85" t="e">
        <f t="shared" si="9911"/>
        <v>#N/A</v>
      </c>
      <c r="AU457" s="87"/>
      <c r="AV457" s="84" t="e">
        <f t="shared" ref="AV457" si="11029">VLOOKUP($F457,$P$7:$CN$25,AU$5,FALSE)</f>
        <v>#N/A</v>
      </c>
      <c r="AW457" s="85" t="e">
        <f t="shared" si="9913"/>
        <v>#N/A</v>
      </c>
      <c r="AX457" s="76"/>
      <c r="AY457" s="84" t="e">
        <f t="shared" ref="AY457" si="11030">VLOOKUP($F457,$P$7:$CN$25,AX$5,FALSE)</f>
        <v>#N/A</v>
      </c>
      <c r="AZ457" s="85" t="e">
        <f t="shared" si="9915"/>
        <v>#N/A</v>
      </c>
      <c r="BA457" s="86"/>
      <c r="BB457" s="84" t="e">
        <f t="shared" ref="BB457" si="11031">VLOOKUP($F457,$P$7:$CN$25,BA$5,FALSE)</f>
        <v>#N/A</v>
      </c>
      <c r="BC457" s="85" t="e">
        <f t="shared" si="9917"/>
        <v>#N/A</v>
      </c>
      <c r="BD457" s="86"/>
      <c r="BE457" s="84" t="e">
        <f t="shared" ref="BE457" si="11032">VLOOKUP($F457,$P$7:$CN$25,BD$5,FALSE)</f>
        <v>#N/A</v>
      </c>
      <c r="BF457" s="85" t="e">
        <f t="shared" si="9919"/>
        <v>#N/A</v>
      </c>
      <c r="BG457" s="87"/>
      <c r="BH457" s="84" t="e">
        <f t="shared" ref="BH457" si="11033">VLOOKUP($F457,$P$7:$CN$25,BG$5,FALSE)</f>
        <v>#N/A</v>
      </c>
      <c r="BI457" s="85" t="e">
        <f t="shared" si="9921"/>
        <v>#N/A</v>
      </c>
      <c r="BJ457" s="76"/>
      <c r="BK457" s="84" t="e">
        <f t="shared" ref="BK457" si="11034">VLOOKUP($F457,$P$7:$CN$25,BJ$5,FALSE)</f>
        <v>#N/A</v>
      </c>
      <c r="BL457" s="85" t="e">
        <f t="shared" si="9923"/>
        <v>#N/A</v>
      </c>
      <c r="BM457" s="86"/>
      <c r="BN457" s="84" t="e">
        <f t="shared" ref="BN457" si="11035">VLOOKUP($F457,$P$7:$CN$25,BM$5,FALSE)</f>
        <v>#N/A</v>
      </c>
      <c r="BO457" s="85" t="e">
        <f t="shared" si="9925"/>
        <v>#N/A</v>
      </c>
      <c r="BP457" s="87"/>
      <c r="BQ457" s="84" t="e">
        <f t="shared" ref="BQ457" si="11036">VLOOKUP($F457,$P$7:$CN$25,BP$5,FALSE)</f>
        <v>#N/A</v>
      </c>
      <c r="BR457" s="85" t="e">
        <f t="shared" si="9927"/>
        <v>#N/A</v>
      </c>
      <c r="BS457" s="88"/>
      <c r="BT457" s="84" t="e">
        <f t="shared" ref="BT457" si="11037">VLOOKUP($F457,$P$7:$CN$25,BS$5,FALSE)</f>
        <v>#N/A</v>
      </c>
      <c r="BU457" s="85" t="e">
        <f t="shared" si="9929"/>
        <v>#N/A</v>
      </c>
      <c r="BV457" s="86"/>
      <c r="BW457" s="84" t="e">
        <f t="shared" ref="BW457" si="11038">VLOOKUP($F457,$P$7:$CN$25,BV$5,FALSE)</f>
        <v>#N/A</v>
      </c>
      <c r="BX457" s="85" t="e">
        <f t="shared" si="9931"/>
        <v>#N/A</v>
      </c>
      <c r="BY457" s="86"/>
      <c r="BZ457" s="84" t="e">
        <f t="shared" ref="BZ457" si="11039">VLOOKUP($F457,$P$7:$CN$25,BY$5,FALSE)</f>
        <v>#N/A</v>
      </c>
      <c r="CA457" s="85" t="e">
        <f t="shared" si="9933"/>
        <v>#N/A</v>
      </c>
      <c r="CB457" s="86"/>
      <c r="CC457" s="84" t="e">
        <f t="shared" ref="CC457" si="11040">VLOOKUP($F457,$P$7:$CN$25,CB$5,FALSE)</f>
        <v>#N/A</v>
      </c>
      <c r="CD457" s="85" t="e">
        <f t="shared" si="9935"/>
        <v>#N/A</v>
      </c>
      <c r="CE457" s="86"/>
      <c r="CF457" s="84" t="e">
        <f t="shared" ref="CF457" si="11041">VLOOKUP($F457,$P$7:$CN$25,CE$5,FALSE)</f>
        <v>#N/A</v>
      </c>
      <c r="CG457" s="85" t="e">
        <f t="shared" si="9937"/>
        <v>#N/A</v>
      </c>
      <c r="CH457" s="86"/>
      <c r="CI457" s="84" t="e">
        <f t="shared" ref="CI457" si="11042">VLOOKUP($F457,$P$7:$CN$25,CH$5,FALSE)</f>
        <v>#N/A</v>
      </c>
      <c r="CJ457" s="85" t="e">
        <f t="shared" si="9939"/>
        <v>#N/A</v>
      </c>
      <c r="CK457" s="87"/>
      <c r="CL457" s="84" t="e">
        <f t="shared" ref="CL457" si="11043">VLOOKUP($F457,$P$7:$CN$25,CK$5,FALSE)</f>
        <v>#N/A</v>
      </c>
      <c r="CM457" s="85" t="e">
        <f t="shared" si="9941"/>
        <v>#N/A</v>
      </c>
      <c r="CN457" s="83"/>
      <c r="CO457" s="65" t="e">
        <f t="shared" ref="CO457" si="11044">VLOOKUP($F457,$P$7:$CN$25,CN$5,FALSE)</f>
        <v>#N/A</v>
      </c>
      <c r="CP457" s="66" t="e">
        <f t="shared" si="9943"/>
        <v>#N/A</v>
      </c>
      <c r="CQ457" s="66" t="str">
        <f t="shared" si="9887"/>
        <v>431- 1900/1/0</v>
      </c>
      <c r="CR457" s="66"/>
      <c r="CS457" s="66">
        <f t="shared" si="9888"/>
        <v>1900</v>
      </c>
      <c r="CT457" s="66">
        <f t="shared" si="9889"/>
        <v>1</v>
      </c>
      <c r="CU457" s="66">
        <f t="shared" si="9890"/>
        <v>0</v>
      </c>
      <c r="CV457" s="66" t="str">
        <f t="shared" si="9891"/>
        <v/>
      </c>
    </row>
    <row r="458" spans="1:100" x14ac:dyDescent="0.25">
      <c r="A458" s="188">
        <v>432</v>
      </c>
      <c r="B458" s="189"/>
      <c r="C458" s="189"/>
      <c r="D458" s="189"/>
      <c r="E458" s="189"/>
      <c r="F458" s="189" t="str">
        <f t="shared" si="9860"/>
        <v xml:space="preserve"> (min)</v>
      </c>
      <c r="G458" s="189" t="str">
        <f t="shared" si="9944"/>
        <v xml:space="preserve"> (max)</v>
      </c>
      <c r="H458" s="190"/>
      <c r="I458" s="190"/>
      <c r="J458" s="189"/>
      <c r="K458" s="189"/>
      <c r="L458" s="191"/>
      <c r="M458" s="191"/>
      <c r="N458" s="194">
        <f t="shared" si="9861"/>
        <v>0</v>
      </c>
      <c r="O458" s="192"/>
      <c r="P458" s="193"/>
      <c r="Q458" s="188"/>
      <c r="R458" s="84" t="e">
        <f t="shared" si="9892"/>
        <v>#N/A</v>
      </c>
      <c r="S458" s="85" t="e">
        <f t="shared" si="9893"/>
        <v>#N/A</v>
      </c>
      <c r="T458" s="86"/>
      <c r="U458" s="84" t="e">
        <f t="shared" ref="U458" si="11045">VLOOKUP($F458,$P$7:$CN$25,T$5,FALSE)</f>
        <v>#N/A</v>
      </c>
      <c r="V458" s="85" t="e">
        <f t="shared" si="9895"/>
        <v>#N/A</v>
      </c>
      <c r="W458" s="86"/>
      <c r="X458" s="84" t="e">
        <f t="shared" ref="X458" si="11046">VLOOKUP($F458,$P$7:$CN$25,W$5,FALSE)</f>
        <v>#N/A</v>
      </c>
      <c r="Y458" s="85" t="e">
        <f t="shared" si="9897"/>
        <v>#N/A</v>
      </c>
      <c r="Z458" s="86"/>
      <c r="AA458" s="84" t="e">
        <f t="shared" ref="AA458" si="11047">VLOOKUP($F458,$P$7:$CN$25,Z$5,FALSE)</f>
        <v>#N/A</v>
      </c>
      <c r="AB458" s="85" t="e">
        <f t="shared" si="9899"/>
        <v>#N/A</v>
      </c>
      <c r="AC458" s="86"/>
      <c r="AD458" s="84" t="e">
        <f t="shared" ref="AD458" si="11048">VLOOKUP($F458,$P$7:$CN$25,AC$5,FALSE)</f>
        <v>#N/A</v>
      </c>
      <c r="AE458" s="85" t="e">
        <f t="shared" si="9901"/>
        <v>#N/A</v>
      </c>
      <c r="AF458" s="86"/>
      <c r="AG458" s="84" t="e">
        <f t="shared" ref="AG458" si="11049">VLOOKUP($F458,$P$7:$CN$25,AF$5,FALSE)</f>
        <v>#N/A</v>
      </c>
      <c r="AH458" s="85" t="e">
        <f t="shared" si="9903"/>
        <v>#N/A</v>
      </c>
      <c r="AI458" s="87"/>
      <c r="AJ458" s="84" t="e">
        <f t="shared" ref="AJ458" si="11050">VLOOKUP($F458,$P$7:$CN$25,AI$5,FALSE)</f>
        <v>#N/A</v>
      </c>
      <c r="AK458" s="85" t="e">
        <f t="shared" si="9905"/>
        <v>#N/A</v>
      </c>
      <c r="AL458" s="76"/>
      <c r="AM458" s="84" t="e">
        <f t="shared" ref="AM458" si="11051">VLOOKUP($F458,$P$7:$CN$25,AL$5,FALSE)</f>
        <v>#N/A</v>
      </c>
      <c r="AN458" s="85" t="e">
        <f t="shared" si="9907"/>
        <v>#N/A</v>
      </c>
      <c r="AO458" s="86"/>
      <c r="AP458" s="84" t="e">
        <f t="shared" ref="AP458" si="11052">VLOOKUP($F458,$P$7:$CN$25,AO$5,FALSE)</f>
        <v>#N/A</v>
      </c>
      <c r="AQ458" s="85" t="e">
        <f t="shared" si="9909"/>
        <v>#N/A</v>
      </c>
      <c r="AR458" s="86"/>
      <c r="AS458" s="84" t="e">
        <f t="shared" ref="AS458" si="11053">VLOOKUP($F458,$P$7:$CN$25,AR$5,FALSE)</f>
        <v>#N/A</v>
      </c>
      <c r="AT458" s="85" t="e">
        <f t="shared" si="9911"/>
        <v>#N/A</v>
      </c>
      <c r="AU458" s="87"/>
      <c r="AV458" s="84" t="e">
        <f t="shared" ref="AV458" si="11054">VLOOKUP($F458,$P$7:$CN$25,AU$5,FALSE)</f>
        <v>#N/A</v>
      </c>
      <c r="AW458" s="85" t="e">
        <f t="shared" si="9913"/>
        <v>#N/A</v>
      </c>
      <c r="AX458" s="76"/>
      <c r="AY458" s="84" t="e">
        <f t="shared" ref="AY458" si="11055">VLOOKUP($F458,$P$7:$CN$25,AX$5,FALSE)</f>
        <v>#N/A</v>
      </c>
      <c r="AZ458" s="85" t="e">
        <f t="shared" si="9915"/>
        <v>#N/A</v>
      </c>
      <c r="BA458" s="86"/>
      <c r="BB458" s="84" t="e">
        <f t="shared" ref="BB458" si="11056">VLOOKUP($F458,$P$7:$CN$25,BA$5,FALSE)</f>
        <v>#N/A</v>
      </c>
      <c r="BC458" s="85" t="e">
        <f t="shared" si="9917"/>
        <v>#N/A</v>
      </c>
      <c r="BD458" s="86"/>
      <c r="BE458" s="84" t="e">
        <f t="shared" ref="BE458" si="11057">VLOOKUP($F458,$P$7:$CN$25,BD$5,FALSE)</f>
        <v>#N/A</v>
      </c>
      <c r="BF458" s="85" t="e">
        <f t="shared" si="9919"/>
        <v>#N/A</v>
      </c>
      <c r="BG458" s="87"/>
      <c r="BH458" s="84" t="e">
        <f t="shared" ref="BH458" si="11058">VLOOKUP($F458,$P$7:$CN$25,BG$5,FALSE)</f>
        <v>#N/A</v>
      </c>
      <c r="BI458" s="85" t="e">
        <f t="shared" si="9921"/>
        <v>#N/A</v>
      </c>
      <c r="BJ458" s="76"/>
      <c r="BK458" s="84" t="e">
        <f t="shared" ref="BK458" si="11059">VLOOKUP($F458,$P$7:$CN$25,BJ$5,FALSE)</f>
        <v>#N/A</v>
      </c>
      <c r="BL458" s="85" t="e">
        <f t="shared" si="9923"/>
        <v>#N/A</v>
      </c>
      <c r="BM458" s="86"/>
      <c r="BN458" s="84" t="e">
        <f t="shared" ref="BN458" si="11060">VLOOKUP($F458,$P$7:$CN$25,BM$5,FALSE)</f>
        <v>#N/A</v>
      </c>
      <c r="BO458" s="85" t="e">
        <f t="shared" si="9925"/>
        <v>#N/A</v>
      </c>
      <c r="BP458" s="87"/>
      <c r="BQ458" s="84" t="e">
        <f t="shared" ref="BQ458" si="11061">VLOOKUP($F458,$P$7:$CN$25,BP$5,FALSE)</f>
        <v>#N/A</v>
      </c>
      <c r="BR458" s="85" t="e">
        <f t="shared" si="9927"/>
        <v>#N/A</v>
      </c>
      <c r="BS458" s="88"/>
      <c r="BT458" s="84" t="e">
        <f t="shared" ref="BT458" si="11062">VLOOKUP($F458,$P$7:$CN$25,BS$5,FALSE)</f>
        <v>#N/A</v>
      </c>
      <c r="BU458" s="85" t="e">
        <f t="shared" si="9929"/>
        <v>#N/A</v>
      </c>
      <c r="BV458" s="86"/>
      <c r="BW458" s="84" t="e">
        <f t="shared" ref="BW458" si="11063">VLOOKUP($F458,$P$7:$CN$25,BV$5,FALSE)</f>
        <v>#N/A</v>
      </c>
      <c r="BX458" s="85" t="e">
        <f t="shared" si="9931"/>
        <v>#N/A</v>
      </c>
      <c r="BY458" s="86"/>
      <c r="BZ458" s="84" t="e">
        <f t="shared" ref="BZ458" si="11064">VLOOKUP($F458,$P$7:$CN$25,BY$5,FALSE)</f>
        <v>#N/A</v>
      </c>
      <c r="CA458" s="85" t="e">
        <f t="shared" si="9933"/>
        <v>#N/A</v>
      </c>
      <c r="CB458" s="86"/>
      <c r="CC458" s="84" t="e">
        <f t="shared" ref="CC458" si="11065">VLOOKUP($F458,$P$7:$CN$25,CB$5,FALSE)</f>
        <v>#N/A</v>
      </c>
      <c r="CD458" s="85" t="e">
        <f t="shared" si="9935"/>
        <v>#N/A</v>
      </c>
      <c r="CE458" s="86"/>
      <c r="CF458" s="84" t="e">
        <f t="shared" ref="CF458" si="11066">VLOOKUP($F458,$P$7:$CN$25,CE$5,FALSE)</f>
        <v>#N/A</v>
      </c>
      <c r="CG458" s="85" t="e">
        <f t="shared" si="9937"/>
        <v>#N/A</v>
      </c>
      <c r="CH458" s="86"/>
      <c r="CI458" s="84" t="e">
        <f t="shared" ref="CI458" si="11067">VLOOKUP($F458,$P$7:$CN$25,CH$5,FALSE)</f>
        <v>#N/A</v>
      </c>
      <c r="CJ458" s="85" t="e">
        <f t="shared" si="9939"/>
        <v>#N/A</v>
      </c>
      <c r="CK458" s="87"/>
      <c r="CL458" s="84" t="e">
        <f t="shared" ref="CL458" si="11068">VLOOKUP($F458,$P$7:$CN$25,CK$5,FALSE)</f>
        <v>#N/A</v>
      </c>
      <c r="CM458" s="85" t="e">
        <f t="shared" si="9941"/>
        <v>#N/A</v>
      </c>
      <c r="CN458" s="83"/>
      <c r="CO458" s="65" t="e">
        <f t="shared" ref="CO458" si="11069">VLOOKUP($F458,$P$7:$CN$25,CN$5,FALSE)</f>
        <v>#N/A</v>
      </c>
      <c r="CP458" s="66" t="e">
        <f t="shared" si="9943"/>
        <v>#N/A</v>
      </c>
      <c r="CQ458" s="66" t="str">
        <f t="shared" si="9887"/>
        <v>432- 1900/1/0</v>
      </c>
      <c r="CR458" s="66"/>
      <c r="CS458" s="66">
        <f t="shared" si="9888"/>
        <v>1900</v>
      </c>
      <c r="CT458" s="66">
        <f t="shared" si="9889"/>
        <v>1</v>
      </c>
      <c r="CU458" s="66">
        <f t="shared" si="9890"/>
        <v>0</v>
      </c>
      <c r="CV458" s="66" t="str">
        <f t="shared" si="9891"/>
        <v/>
      </c>
    </row>
    <row r="459" spans="1:100" x14ac:dyDescent="0.25">
      <c r="A459" s="188">
        <v>433</v>
      </c>
      <c r="B459" s="189"/>
      <c r="C459" s="189"/>
      <c r="D459" s="189"/>
      <c r="E459" s="189"/>
      <c r="F459" s="189" t="str">
        <f t="shared" si="9860"/>
        <v xml:space="preserve"> (min)</v>
      </c>
      <c r="G459" s="189" t="str">
        <f t="shared" si="9944"/>
        <v xml:space="preserve"> (max)</v>
      </c>
      <c r="H459" s="190"/>
      <c r="I459" s="190"/>
      <c r="J459" s="189"/>
      <c r="K459" s="189"/>
      <c r="L459" s="191"/>
      <c r="M459" s="191"/>
      <c r="N459" s="194">
        <f t="shared" si="9861"/>
        <v>0</v>
      </c>
      <c r="O459" s="192"/>
      <c r="P459" s="193"/>
      <c r="Q459" s="188"/>
      <c r="R459" s="84" t="e">
        <f t="shared" si="9892"/>
        <v>#N/A</v>
      </c>
      <c r="S459" s="85" t="e">
        <f t="shared" si="9893"/>
        <v>#N/A</v>
      </c>
      <c r="T459" s="86"/>
      <c r="U459" s="84" t="e">
        <f t="shared" ref="U459" si="11070">VLOOKUP($F459,$P$7:$CN$25,T$5,FALSE)</f>
        <v>#N/A</v>
      </c>
      <c r="V459" s="85" t="e">
        <f t="shared" si="9895"/>
        <v>#N/A</v>
      </c>
      <c r="W459" s="86"/>
      <c r="X459" s="84" t="e">
        <f t="shared" ref="X459" si="11071">VLOOKUP($F459,$P$7:$CN$25,W$5,FALSE)</f>
        <v>#N/A</v>
      </c>
      <c r="Y459" s="85" t="e">
        <f t="shared" si="9897"/>
        <v>#N/A</v>
      </c>
      <c r="Z459" s="86"/>
      <c r="AA459" s="84" t="e">
        <f t="shared" ref="AA459" si="11072">VLOOKUP($F459,$P$7:$CN$25,Z$5,FALSE)</f>
        <v>#N/A</v>
      </c>
      <c r="AB459" s="85" t="e">
        <f t="shared" si="9899"/>
        <v>#N/A</v>
      </c>
      <c r="AC459" s="86"/>
      <c r="AD459" s="84" t="e">
        <f t="shared" ref="AD459" si="11073">VLOOKUP($F459,$P$7:$CN$25,AC$5,FALSE)</f>
        <v>#N/A</v>
      </c>
      <c r="AE459" s="85" t="e">
        <f t="shared" si="9901"/>
        <v>#N/A</v>
      </c>
      <c r="AF459" s="86"/>
      <c r="AG459" s="84" t="e">
        <f t="shared" ref="AG459" si="11074">VLOOKUP($F459,$P$7:$CN$25,AF$5,FALSE)</f>
        <v>#N/A</v>
      </c>
      <c r="AH459" s="85" t="e">
        <f t="shared" si="9903"/>
        <v>#N/A</v>
      </c>
      <c r="AI459" s="87"/>
      <c r="AJ459" s="84" t="e">
        <f t="shared" ref="AJ459" si="11075">VLOOKUP($F459,$P$7:$CN$25,AI$5,FALSE)</f>
        <v>#N/A</v>
      </c>
      <c r="AK459" s="85" t="e">
        <f t="shared" si="9905"/>
        <v>#N/A</v>
      </c>
      <c r="AL459" s="76"/>
      <c r="AM459" s="84" t="e">
        <f t="shared" ref="AM459" si="11076">VLOOKUP($F459,$P$7:$CN$25,AL$5,FALSE)</f>
        <v>#N/A</v>
      </c>
      <c r="AN459" s="85" t="e">
        <f t="shared" si="9907"/>
        <v>#N/A</v>
      </c>
      <c r="AO459" s="86"/>
      <c r="AP459" s="84" t="e">
        <f t="shared" ref="AP459" si="11077">VLOOKUP($F459,$P$7:$CN$25,AO$5,FALSE)</f>
        <v>#N/A</v>
      </c>
      <c r="AQ459" s="85" t="e">
        <f t="shared" si="9909"/>
        <v>#N/A</v>
      </c>
      <c r="AR459" s="86"/>
      <c r="AS459" s="84" t="e">
        <f t="shared" ref="AS459" si="11078">VLOOKUP($F459,$P$7:$CN$25,AR$5,FALSE)</f>
        <v>#N/A</v>
      </c>
      <c r="AT459" s="85" t="e">
        <f t="shared" si="9911"/>
        <v>#N/A</v>
      </c>
      <c r="AU459" s="87"/>
      <c r="AV459" s="84" t="e">
        <f t="shared" ref="AV459" si="11079">VLOOKUP($F459,$P$7:$CN$25,AU$5,FALSE)</f>
        <v>#N/A</v>
      </c>
      <c r="AW459" s="85" t="e">
        <f t="shared" si="9913"/>
        <v>#N/A</v>
      </c>
      <c r="AX459" s="76"/>
      <c r="AY459" s="84" t="e">
        <f t="shared" ref="AY459" si="11080">VLOOKUP($F459,$P$7:$CN$25,AX$5,FALSE)</f>
        <v>#N/A</v>
      </c>
      <c r="AZ459" s="85" t="e">
        <f t="shared" si="9915"/>
        <v>#N/A</v>
      </c>
      <c r="BA459" s="86"/>
      <c r="BB459" s="84" t="e">
        <f t="shared" ref="BB459" si="11081">VLOOKUP($F459,$P$7:$CN$25,BA$5,FALSE)</f>
        <v>#N/A</v>
      </c>
      <c r="BC459" s="85" t="e">
        <f t="shared" si="9917"/>
        <v>#N/A</v>
      </c>
      <c r="BD459" s="86"/>
      <c r="BE459" s="84" t="e">
        <f t="shared" ref="BE459" si="11082">VLOOKUP($F459,$P$7:$CN$25,BD$5,FALSE)</f>
        <v>#N/A</v>
      </c>
      <c r="BF459" s="85" t="e">
        <f t="shared" si="9919"/>
        <v>#N/A</v>
      </c>
      <c r="BG459" s="87"/>
      <c r="BH459" s="84" t="e">
        <f t="shared" ref="BH459" si="11083">VLOOKUP($F459,$P$7:$CN$25,BG$5,FALSE)</f>
        <v>#N/A</v>
      </c>
      <c r="BI459" s="85" t="e">
        <f t="shared" si="9921"/>
        <v>#N/A</v>
      </c>
      <c r="BJ459" s="76"/>
      <c r="BK459" s="84" t="e">
        <f t="shared" ref="BK459" si="11084">VLOOKUP($F459,$P$7:$CN$25,BJ$5,FALSE)</f>
        <v>#N/A</v>
      </c>
      <c r="BL459" s="85" t="e">
        <f t="shared" si="9923"/>
        <v>#N/A</v>
      </c>
      <c r="BM459" s="86"/>
      <c r="BN459" s="84" t="e">
        <f t="shared" ref="BN459" si="11085">VLOOKUP($F459,$P$7:$CN$25,BM$5,FALSE)</f>
        <v>#N/A</v>
      </c>
      <c r="BO459" s="85" t="e">
        <f t="shared" si="9925"/>
        <v>#N/A</v>
      </c>
      <c r="BP459" s="87"/>
      <c r="BQ459" s="84" t="e">
        <f t="shared" ref="BQ459" si="11086">VLOOKUP($F459,$P$7:$CN$25,BP$5,FALSE)</f>
        <v>#N/A</v>
      </c>
      <c r="BR459" s="85" t="e">
        <f t="shared" si="9927"/>
        <v>#N/A</v>
      </c>
      <c r="BS459" s="88"/>
      <c r="BT459" s="84" t="e">
        <f t="shared" ref="BT459" si="11087">VLOOKUP($F459,$P$7:$CN$25,BS$5,FALSE)</f>
        <v>#N/A</v>
      </c>
      <c r="BU459" s="85" t="e">
        <f t="shared" si="9929"/>
        <v>#N/A</v>
      </c>
      <c r="BV459" s="86"/>
      <c r="BW459" s="84" t="e">
        <f t="shared" ref="BW459" si="11088">VLOOKUP($F459,$P$7:$CN$25,BV$5,FALSE)</f>
        <v>#N/A</v>
      </c>
      <c r="BX459" s="85" t="e">
        <f t="shared" si="9931"/>
        <v>#N/A</v>
      </c>
      <c r="BY459" s="86"/>
      <c r="BZ459" s="84" t="e">
        <f t="shared" ref="BZ459" si="11089">VLOOKUP($F459,$P$7:$CN$25,BY$5,FALSE)</f>
        <v>#N/A</v>
      </c>
      <c r="CA459" s="85" t="e">
        <f t="shared" si="9933"/>
        <v>#N/A</v>
      </c>
      <c r="CB459" s="86"/>
      <c r="CC459" s="84" t="e">
        <f t="shared" ref="CC459" si="11090">VLOOKUP($F459,$P$7:$CN$25,CB$5,FALSE)</f>
        <v>#N/A</v>
      </c>
      <c r="CD459" s="85" t="e">
        <f t="shared" si="9935"/>
        <v>#N/A</v>
      </c>
      <c r="CE459" s="86"/>
      <c r="CF459" s="84" t="e">
        <f t="shared" ref="CF459" si="11091">VLOOKUP($F459,$P$7:$CN$25,CE$5,FALSE)</f>
        <v>#N/A</v>
      </c>
      <c r="CG459" s="85" t="e">
        <f t="shared" si="9937"/>
        <v>#N/A</v>
      </c>
      <c r="CH459" s="86"/>
      <c r="CI459" s="84" t="e">
        <f t="shared" ref="CI459" si="11092">VLOOKUP($F459,$P$7:$CN$25,CH$5,FALSE)</f>
        <v>#N/A</v>
      </c>
      <c r="CJ459" s="85" t="e">
        <f t="shared" si="9939"/>
        <v>#N/A</v>
      </c>
      <c r="CK459" s="87"/>
      <c r="CL459" s="84" t="e">
        <f t="shared" ref="CL459" si="11093">VLOOKUP($F459,$P$7:$CN$25,CK$5,FALSE)</f>
        <v>#N/A</v>
      </c>
      <c r="CM459" s="85" t="e">
        <f t="shared" si="9941"/>
        <v>#N/A</v>
      </c>
      <c r="CN459" s="83"/>
      <c r="CO459" s="65" t="e">
        <f t="shared" ref="CO459" si="11094">VLOOKUP($F459,$P$7:$CN$25,CN$5,FALSE)</f>
        <v>#N/A</v>
      </c>
      <c r="CP459" s="66" t="e">
        <f t="shared" si="9943"/>
        <v>#N/A</v>
      </c>
      <c r="CQ459" s="66" t="str">
        <f t="shared" si="9887"/>
        <v>433- 1900/1/0</v>
      </c>
      <c r="CR459" s="66"/>
      <c r="CS459" s="66">
        <f t="shared" si="9888"/>
        <v>1900</v>
      </c>
      <c r="CT459" s="66">
        <f t="shared" si="9889"/>
        <v>1</v>
      </c>
      <c r="CU459" s="66">
        <f t="shared" si="9890"/>
        <v>0</v>
      </c>
      <c r="CV459" s="66" t="str">
        <f t="shared" si="9891"/>
        <v/>
      </c>
    </row>
    <row r="460" spans="1:100" x14ac:dyDescent="0.25">
      <c r="A460" s="188">
        <v>434</v>
      </c>
      <c r="B460" s="189"/>
      <c r="C460" s="189"/>
      <c r="D460" s="189"/>
      <c r="E460" s="189"/>
      <c r="F460" s="189" t="str">
        <f t="shared" si="9860"/>
        <v xml:space="preserve"> (min)</v>
      </c>
      <c r="G460" s="189" t="str">
        <f t="shared" si="9944"/>
        <v xml:space="preserve"> (max)</v>
      </c>
      <c r="H460" s="190"/>
      <c r="I460" s="190"/>
      <c r="J460" s="189"/>
      <c r="K460" s="189"/>
      <c r="L460" s="191"/>
      <c r="M460" s="191"/>
      <c r="N460" s="194">
        <f t="shared" si="9861"/>
        <v>0</v>
      </c>
      <c r="O460" s="192"/>
      <c r="P460" s="193"/>
      <c r="Q460" s="188"/>
      <c r="R460" s="84" t="e">
        <f t="shared" si="9892"/>
        <v>#N/A</v>
      </c>
      <c r="S460" s="85" t="e">
        <f t="shared" si="9893"/>
        <v>#N/A</v>
      </c>
      <c r="T460" s="86"/>
      <c r="U460" s="84" t="e">
        <f t="shared" ref="U460" si="11095">VLOOKUP($F460,$P$7:$CN$25,T$5,FALSE)</f>
        <v>#N/A</v>
      </c>
      <c r="V460" s="85" t="e">
        <f t="shared" si="9895"/>
        <v>#N/A</v>
      </c>
      <c r="W460" s="86"/>
      <c r="X460" s="84" t="e">
        <f t="shared" ref="X460" si="11096">VLOOKUP($F460,$P$7:$CN$25,W$5,FALSE)</f>
        <v>#N/A</v>
      </c>
      <c r="Y460" s="85" t="e">
        <f t="shared" si="9897"/>
        <v>#N/A</v>
      </c>
      <c r="Z460" s="86"/>
      <c r="AA460" s="84" t="e">
        <f t="shared" ref="AA460" si="11097">VLOOKUP($F460,$P$7:$CN$25,Z$5,FALSE)</f>
        <v>#N/A</v>
      </c>
      <c r="AB460" s="85" t="e">
        <f t="shared" si="9899"/>
        <v>#N/A</v>
      </c>
      <c r="AC460" s="86"/>
      <c r="AD460" s="84" t="e">
        <f t="shared" ref="AD460" si="11098">VLOOKUP($F460,$P$7:$CN$25,AC$5,FALSE)</f>
        <v>#N/A</v>
      </c>
      <c r="AE460" s="85" t="e">
        <f t="shared" si="9901"/>
        <v>#N/A</v>
      </c>
      <c r="AF460" s="86"/>
      <c r="AG460" s="84" t="e">
        <f t="shared" ref="AG460" si="11099">VLOOKUP($F460,$P$7:$CN$25,AF$5,FALSE)</f>
        <v>#N/A</v>
      </c>
      <c r="AH460" s="85" t="e">
        <f t="shared" si="9903"/>
        <v>#N/A</v>
      </c>
      <c r="AI460" s="87"/>
      <c r="AJ460" s="84" t="e">
        <f t="shared" ref="AJ460" si="11100">VLOOKUP($F460,$P$7:$CN$25,AI$5,FALSE)</f>
        <v>#N/A</v>
      </c>
      <c r="AK460" s="85" t="e">
        <f t="shared" si="9905"/>
        <v>#N/A</v>
      </c>
      <c r="AL460" s="76"/>
      <c r="AM460" s="84" t="e">
        <f t="shared" ref="AM460" si="11101">VLOOKUP($F460,$P$7:$CN$25,AL$5,FALSE)</f>
        <v>#N/A</v>
      </c>
      <c r="AN460" s="85" t="e">
        <f t="shared" si="9907"/>
        <v>#N/A</v>
      </c>
      <c r="AO460" s="86"/>
      <c r="AP460" s="84" t="e">
        <f t="shared" ref="AP460" si="11102">VLOOKUP($F460,$P$7:$CN$25,AO$5,FALSE)</f>
        <v>#N/A</v>
      </c>
      <c r="AQ460" s="85" t="e">
        <f t="shared" si="9909"/>
        <v>#N/A</v>
      </c>
      <c r="AR460" s="86"/>
      <c r="AS460" s="84" t="e">
        <f t="shared" ref="AS460" si="11103">VLOOKUP($F460,$P$7:$CN$25,AR$5,FALSE)</f>
        <v>#N/A</v>
      </c>
      <c r="AT460" s="85" t="e">
        <f t="shared" si="9911"/>
        <v>#N/A</v>
      </c>
      <c r="AU460" s="87"/>
      <c r="AV460" s="84" t="e">
        <f t="shared" ref="AV460" si="11104">VLOOKUP($F460,$P$7:$CN$25,AU$5,FALSE)</f>
        <v>#N/A</v>
      </c>
      <c r="AW460" s="85" t="e">
        <f t="shared" si="9913"/>
        <v>#N/A</v>
      </c>
      <c r="AX460" s="76"/>
      <c r="AY460" s="84" t="e">
        <f t="shared" ref="AY460" si="11105">VLOOKUP($F460,$P$7:$CN$25,AX$5,FALSE)</f>
        <v>#N/A</v>
      </c>
      <c r="AZ460" s="85" t="e">
        <f t="shared" si="9915"/>
        <v>#N/A</v>
      </c>
      <c r="BA460" s="86"/>
      <c r="BB460" s="84" t="e">
        <f t="shared" ref="BB460" si="11106">VLOOKUP($F460,$P$7:$CN$25,BA$5,FALSE)</f>
        <v>#N/A</v>
      </c>
      <c r="BC460" s="85" t="e">
        <f t="shared" si="9917"/>
        <v>#N/A</v>
      </c>
      <c r="BD460" s="86"/>
      <c r="BE460" s="84" t="e">
        <f t="shared" ref="BE460" si="11107">VLOOKUP($F460,$P$7:$CN$25,BD$5,FALSE)</f>
        <v>#N/A</v>
      </c>
      <c r="BF460" s="85" t="e">
        <f t="shared" si="9919"/>
        <v>#N/A</v>
      </c>
      <c r="BG460" s="87"/>
      <c r="BH460" s="84" t="e">
        <f t="shared" ref="BH460" si="11108">VLOOKUP($F460,$P$7:$CN$25,BG$5,FALSE)</f>
        <v>#N/A</v>
      </c>
      <c r="BI460" s="85" t="e">
        <f t="shared" si="9921"/>
        <v>#N/A</v>
      </c>
      <c r="BJ460" s="76"/>
      <c r="BK460" s="84" t="e">
        <f t="shared" ref="BK460" si="11109">VLOOKUP($F460,$P$7:$CN$25,BJ$5,FALSE)</f>
        <v>#N/A</v>
      </c>
      <c r="BL460" s="85" t="e">
        <f t="shared" si="9923"/>
        <v>#N/A</v>
      </c>
      <c r="BM460" s="86"/>
      <c r="BN460" s="84" t="e">
        <f t="shared" ref="BN460" si="11110">VLOOKUP($F460,$P$7:$CN$25,BM$5,FALSE)</f>
        <v>#N/A</v>
      </c>
      <c r="BO460" s="85" t="e">
        <f t="shared" si="9925"/>
        <v>#N/A</v>
      </c>
      <c r="BP460" s="87"/>
      <c r="BQ460" s="84" t="e">
        <f t="shared" ref="BQ460" si="11111">VLOOKUP($F460,$P$7:$CN$25,BP$5,FALSE)</f>
        <v>#N/A</v>
      </c>
      <c r="BR460" s="85" t="e">
        <f t="shared" si="9927"/>
        <v>#N/A</v>
      </c>
      <c r="BS460" s="88"/>
      <c r="BT460" s="84" t="e">
        <f t="shared" ref="BT460" si="11112">VLOOKUP($F460,$P$7:$CN$25,BS$5,FALSE)</f>
        <v>#N/A</v>
      </c>
      <c r="BU460" s="85" t="e">
        <f t="shared" si="9929"/>
        <v>#N/A</v>
      </c>
      <c r="BV460" s="86"/>
      <c r="BW460" s="84" t="e">
        <f t="shared" ref="BW460" si="11113">VLOOKUP($F460,$P$7:$CN$25,BV$5,FALSE)</f>
        <v>#N/A</v>
      </c>
      <c r="BX460" s="85" t="e">
        <f t="shared" si="9931"/>
        <v>#N/A</v>
      </c>
      <c r="BY460" s="86"/>
      <c r="BZ460" s="84" t="e">
        <f t="shared" ref="BZ460" si="11114">VLOOKUP($F460,$P$7:$CN$25,BY$5,FALSE)</f>
        <v>#N/A</v>
      </c>
      <c r="CA460" s="85" t="e">
        <f t="shared" si="9933"/>
        <v>#N/A</v>
      </c>
      <c r="CB460" s="86"/>
      <c r="CC460" s="84" t="e">
        <f t="shared" ref="CC460" si="11115">VLOOKUP($F460,$P$7:$CN$25,CB$5,FALSE)</f>
        <v>#N/A</v>
      </c>
      <c r="CD460" s="85" t="e">
        <f t="shared" si="9935"/>
        <v>#N/A</v>
      </c>
      <c r="CE460" s="86"/>
      <c r="CF460" s="84" t="e">
        <f t="shared" ref="CF460" si="11116">VLOOKUP($F460,$P$7:$CN$25,CE$5,FALSE)</f>
        <v>#N/A</v>
      </c>
      <c r="CG460" s="85" t="e">
        <f t="shared" si="9937"/>
        <v>#N/A</v>
      </c>
      <c r="CH460" s="86"/>
      <c r="CI460" s="84" t="e">
        <f t="shared" ref="CI460" si="11117">VLOOKUP($F460,$P$7:$CN$25,CH$5,FALSE)</f>
        <v>#N/A</v>
      </c>
      <c r="CJ460" s="85" t="e">
        <f t="shared" si="9939"/>
        <v>#N/A</v>
      </c>
      <c r="CK460" s="87"/>
      <c r="CL460" s="84" t="e">
        <f t="shared" ref="CL460" si="11118">VLOOKUP($F460,$P$7:$CN$25,CK$5,FALSE)</f>
        <v>#N/A</v>
      </c>
      <c r="CM460" s="85" t="e">
        <f t="shared" si="9941"/>
        <v>#N/A</v>
      </c>
      <c r="CN460" s="83"/>
      <c r="CO460" s="65" t="e">
        <f t="shared" ref="CO460" si="11119">VLOOKUP($F460,$P$7:$CN$25,CN$5,FALSE)</f>
        <v>#N/A</v>
      </c>
      <c r="CP460" s="66" t="e">
        <f t="shared" si="9943"/>
        <v>#N/A</v>
      </c>
      <c r="CQ460" s="66" t="str">
        <f t="shared" si="9887"/>
        <v>434- 1900/1/0</v>
      </c>
      <c r="CR460" s="66"/>
      <c r="CS460" s="66">
        <f t="shared" si="9888"/>
        <v>1900</v>
      </c>
      <c r="CT460" s="66">
        <f t="shared" si="9889"/>
        <v>1</v>
      </c>
      <c r="CU460" s="66">
        <f t="shared" si="9890"/>
        <v>0</v>
      </c>
      <c r="CV460" s="66" t="str">
        <f t="shared" si="9891"/>
        <v/>
      </c>
    </row>
    <row r="461" spans="1:100" x14ac:dyDescent="0.25">
      <c r="A461" s="188">
        <v>435</v>
      </c>
      <c r="B461" s="189"/>
      <c r="C461" s="189"/>
      <c r="D461" s="189"/>
      <c r="E461" s="189"/>
      <c r="F461" s="189" t="str">
        <f t="shared" si="9860"/>
        <v xml:space="preserve"> (min)</v>
      </c>
      <c r="G461" s="189" t="str">
        <f t="shared" si="9944"/>
        <v xml:space="preserve"> (max)</v>
      </c>
      <c r="H461" s="190"/>
      <c r="I461" s="190"/>
      <c r="J461" s="189"/>
      <c r="K461" s="189"/>
      <c r="L461" s="191"/>
      <c r="M461" s="191"/>
      <c r="N461" s="194">
        <f t="shared" si="9861"/>
        <v>0</v>
      </c>
      <c r="O461" s="192"/>
      <c r="P461" s="193"/>
      <c r="Q461" s="188"/>
      <c r="R461" s="84" t="e">
        <f t="shared" si="9892"/>
        <v>#N/A</v>
      </c>
      <c r="S461" s="85" t="e">
        <f t="shared" si="9893"/>
        <v>#N/A</v>
      </c>
      <c r="T461" s="86"/>
      <c r="U461" s="84" t="e">
        <f t="shared" ref="U461" si="11120">VLOOKUP($F461,$P$7:$CN$25,T$5,FALSE)</f>
        <v>#N/A</v>
      </c>
      <c r="V461" s="85" t="e">
        <f t="shared" si="9895"/>
        <v>#N/A</v>
      </c>
      <c r="W461" s="86"/>
      <c r="X461" s="84" t="e">
        <f t="shared" ref="X461" si="11121">VLOOKUP($F461,$P$7:$CN$25,W$5,FALSE)</f>
        <v>#N/A</v>
      </c>
      <c r="Y461" s="85" t="e">
        <f t="shared" si="9897"/>
        <v>#N/A</v>
      </c>
      <c r="Z461" s="86"/>
      <c r="AA461" s="84" t="e">
        <f t="shared" ref="AA461" si="11122">VLOOKUP($F461,$P$7:$CN$25,Z$5,FALSE)</f>
        <v>#N/A</v>
      </c>
      <c r="AB461" s="85" t="e">
        <f t="shared" si="9899"/>
        <v>#N/A</v>
      </c>
      <c r="AC461" s="86"/>
      <c r="AD461" s="84" t="e">
        <f t="shared" ref="AD461" si="11123">VLOOKUP($F461,$P$7:$CN$25,AC$5,FALSE)</f>
        <v>#N/A</v>
      </c>
      <c r="AE461" s="85" t="e">
        <f t="shared" si="9901"/>
        <v>#N/A</v>
      </c>
      <c r="AF461" s="86"/>
      <c r="AG461" s="84" t="e">
        <f t="shared" ref="AG461" si="11124">VLOOKUP($F461,$P$7:$CN$25,AF$5,FALSE)</f>
        <v>#N/A</v>
      </c>
      <c r="AH461" s="85" t="e">
        <f t="shared" si="9903"/>
        <v>#N/A</v>
      </c>
      <c r="AI461" s="87"/>
      <c r="AJ461" s="84" t="e">
        <f t="shared" ref="AJ461" si="11125">VLOOKUP($F461,$P$7:$CN$25,AI$5,FALSE)</f>
        <v>#N/A</v>
      </c>
      <c r="AK461" s="85" t="e">
        <f t="shared" si="9905"/>
        <v>#N/A</v>
      </c>
      <c r="AL461" s="76"/>
      <c r="AM461" s="84" t="e">
        <f t="shared" ref="AM461" si="11126">VLOOKUP($F461,$P$7:$CN$25,AL$5,FALSE)</f>
        <v>#N/A</v>
      </c>
      <c r="AN461" s="85" t="e">
        <f t="shared" si="9907"/>
        <v>#N/A</v>
      </c>
      <c r="AO461" s="86"/>
      <c r="AP461" s="84" t="e">
        <f t="shared" ref="AP461" si="11127">VLOOKUP($F461,$P$7:$CN$25,AO$5,FALSE)</f>
        <v>#N/A</v>
      </c>
      <c r="AQ461" s="85" t="e">
        <f t="shared" si="9909"/>
        <v>#N/A</v>
      </c>
      <c r="AR461" s="86"/>
      <c r="AS461" s="84" t="e">
        <f t="shared" ref="AS461" si="11128">VLOOKUP($F461,$P$7:$CN$25,AR$5,FALSE)</f>
        <v>#N/A</v>
      </c>
      <c r="AT461" s="85" t="e">
        <f t="shared" si="9911"/>
        <v>#N/A</v>
      </c>
      <c r="AU461" s="87"/>
      <c r="AV461" s="84" t="e">
        <f t="shared" ref="AV461" si="11129">VLOOKUP($F461,$P$7:$CN$25,AU$5,FALSE)</f>
        <v>#N/A</v>
      </c>
      <c r="AW461" s="85" t="e">
        <f t="shared" si="9913"/>
        <v>#N/A</v>
      </c>
      <c r="AX461" s="76"/>
      <c r="AY461" s="84" t="e">
        <f t="shared" ref="AY461" si="11130">VLOOKUP($F461,$P$7:$CN$25,AX$5,FALSE)</f>
        <v>#N/A</v>
      </c>
      <c r="AZ461" s="85" t="e">
        <f t="shared" si="9915"/>
        <v>#N/A</v>
      </c>
      <c r="BA461" s="86"/>
      <c r="BB461" s="84" t="e">
        <f t="shared" ref="BB461" si="11131">VLOOKUP($F461,$P$7:$CN$25,BA$5,FALSE)</f>
        <v>#N/A</v>
      </c>
      <c r="BC461" s="85" t="e">
        <f t="shared" si="9917"/>
        <v>#N/A</v>
      </c>
      <c r="BD461" s="86"/>
      <c r="BE461" s="84" t="e">
        <f t="shared" ref="BE461" si="11132">VLOOKUP($F461,$P$7:$CN$25,BD$5,FALSE)</f>
        <v>#N/A</v>
      </c>
      <c r="BF461" s="85" t="e">
        <f t="shared" si="9919"/>
        <v>#N/A</v>
      </c>
      <c r="BG461" s="87"/>
      <c r="BH461" s="84" t="e">
        <f t="shared" ref="BH461" si="11133">VLOOKUP($F461,$P$7:$CN$25,BG$5,FALSE)</f>
        <v>#N/A</v>
      </c>
      <c r="BI461" s="85" t="e">
        <f t="shared" si="9921"/>
        <v>#N/A</v>
      </c>
      <c r="BJ461" s="76"/>
      <c r="BK461" s="84" t="e">
        <f t="shared" ref="BK461" si="11134">VLOOKUP($F461,$P$7:$CN$25,BJ$5,FALSE)</f>
        <v>#N/A</v>
      </c>
      <c r="BL461" s="85" t="e">
        <f t="shared" si="9923"/>
        <v>#N/A</v>
      </c>
      <c r="BM461" s="86"/>
      <c r="BN461" s="84" t="e">
        <f t="shared" ref="BN461" si="11135">VLOOKUP($F461,$P$7:$CN$25,BM$5,FALSE)</f>
        <v>#N/A</v>
      </c>
      <c r="BO461" s="85" t="e">
        <f t="shared" si="9925"/>
        <v>#N/A</v>
      </c>
      <c r="BP461" s="87"/>
      <c r="BQ461" s="84" t="e">
        <f t="shared" ref="BQ461" si="11136">VLOOKUP($F461,$P$7:$CN$25,BP$5,FALSE)</f>
        <v>#N/A</v>
      </c>
      <c r="BR461" s="85" t="e">
        <f t="shared" si="9927"/>
        <v>#N/A</v>
      </c>
      <c r="BS461" s="88"/>
      <c r="BT461" s="84" t="e">
        <f t="shared" ref="BT461" si="11137">VLOOKUP($F461,$P$7:$CN$25,BS$5,FALSE)</f>
        <v>#N/A</v>
      </c>
      <c r="BU461" s="85" t="e">
        <f t="shared" si="9929"/>
        <v>#N/A</v>
      </c>
      <c r="BV461" s="86"/>
      <c r="BW461" s="84" t="e">
        <f t="shared" ref="BW461" si="11138">VLOOKUP($F461,$P$7:$CN$25,BV$5,FALSE)</f>
        <v>#N/A</v>
      </c>
      <c r="BX461" s="85" t="e">
        <f t="shared" si="9931"/>
        <v>#N/A</v>
      </c>
      <c r="BY461" s="86"/>
      <c r="BZ461" s="84" t="e">
        <f t="shared" ref="BZ461" si="11139">VLOOKUP($F461,$P$7:$CN$25,BY$5,FALSE)</f>
        <v>#N/A</v>
      </c>
      <c r="CA461" s="85" t="e">
        <f t="shared" si="9933"/>
        <v>#N/A</v>
      </c>
      <c r="CB461" s="86"/>
      <c r="CC461" s="84" t="e">
        <f t="shared" ref="CC461" si="11140">VLOOKUP($F461,$P$7:$CN$25,CB$5,FALSE)</f>
        <v>#N/A</v>
      </c>
      <c r="CD461" s="85" t="e">
        <f t="shared" si="9935"/>
        <v>#N/A</v>
      </c>
      <c r="CE461" s="86"/>
      <c r="CF461" s="84" t="e">
        <f t="shared" ref="CF461" si="11141">VLOOKUP($F461,$P$7:$CN$25,CE$5,FALSE)</f>
        <v>#N/A</v>
      </c>
      <c r="CG461" s="85" t="e">
        <f t="shared" si="9937"/>
        <v>#N/A</v>
      </c>
      <c r="CH461" s="86"/>
      <c r="CI461" s="84" t="e">
        <f t="shared" ref="CI461" si="11142">VLOOKUP($F461,$P$7:$CN$25,CH$5,FALSE)</f>
        <v>#N/A</v>
      </c>
      <c r="CJ461" s="85" t="e">
        <f t="shared" si="9939"/>
        <v>#N/A</v>
      </c>
      <c r="CK461" s="87"/>
      <c r="CL461" s="84" t="e">
        <f t="shared" ref="CL461" si="11143">VLOOKUP($F461,$P$7:$CN$25,CK$5,FALSE)</f>
        <v>#N/A</v>
      </c>
      <c r="CM461" s="85" t="e">
        <f t="shared" si="9941"/>
        <v>#N/A</v>
      </c>
      <c r="CN461" s="83"/>
      <c r="CO461" s="65" t="e">
        <f t="shared" ref="CO461" si="11144">VLOOKUP($F461,$P$7:$CN$25,CN$5,FALSE)</f>
        <v>#N/A</v>
      </c>
      <c r="CP461" s="66" t="e">
        <f t="shared" si="9943"/>
        <v>#N/A</v>
      </c>
      <c r="CQ461" s="66" t="str">
        <f t="shared" si="9887"/>
        <v>435- 1900/1/0</v>
      </c>
      <c r="CR461" s="66"/>
      <c r="CS461" s="66">
        <f t="shared" si="9888"/>
        <v>1900</v>
      </c>
      <c r="CT461" s="66">
        <f t="shared" si="9889"/>
        <v>1</v>
      </c>
      <c r="CU461" s="66">
        <f t="shared" si="9890"/>
        <v>0</v>
      </c>
      <c r="CV461" s="66" t="str">
        <f t="shared" si="9891"/>
        <v/>
      </c>
    </row>
    <row r="462" spans="1:100" x14ac:dyDescent="0.25">
      <c r="A462" s="188">
        <v>436</v>
      </c>
      <c r="B462" s="189"/>
      <c r="C462" s="189"/>
      <c r="D462" s="189"/>
      <c r="E462" s="189"/>
      <c r="F462" s="189" t="str">
        <f t="shared" si="9860"/>
        <v xml:space="preserve"> (min)</v>
      </c>
      <c r="G462" s="189" t="str">
        <f t="shared" si="9944"/>
        <v xml:space="preserve"> (max)</v>
      </c>
      <c r="H462" s="190"/>
      <c r="I462" s="190"/>
      <c r="J462" s="189"/>
      <c r="K462" s="189"/>
      <c r="L462" s="191"/>
      <c r="M462" s="191"/>
      <c r="N462" s="194">
        <f t="shared" si="9861"/>
        <v>0</v>
      </c>
      <c r="O462" s="192"/>
      <c r="P462" s="193"/>
      <c r="Q462" s="188"/>
      <c r="R462" s="84" t="e">
        <f t="shared" si="9892"/>
        <v>#N/A</v>
      </c>
      <c r="S462" s="85" t="e">
        <f t="shared" si="9893"/>
        <v>#N/A</v>
      </c>
      <c r="T462" s="86"/>
      <c r="U462" s="84" t="e">
        <f t="shared" ref="U462" si="11145">VLOOKUP($F462,$P$7:$CN$25,T$5,FALSE)</f>
        <v>#N/A</v>
      </c>
      <c r="V462" s="85" t="e">
        <f t="shared" si="9895"/>
        <v>#N/A</v>
      </c>
      <c r="W462" s="86"/>
      <c r="X462" s="84" t="e">
        <f t="shared" ref="X462" si="11146">VLOOKUP($F462,$P$7:$CN$25,W$5,FALSE)</f>
        <v>#N/A</v>
      </c>
      <c r="Y462" s="85" t="e">
        <f t="shared" si="9897"/>
        <v>#N/A</v>
      </c>
      <c r="Z462" s="86"/>
      <c r="AA462" s="84" t="e">
        <f t="shared" ref="AA462" si="11147">VLOOKUP($F462,$P$7:$CN$25,Z$5,FALSE)</f>
        <v>#N/A</v>
      </c>
      <c r="AB462" s="85" t="e">
        <f t="shared" si="9899"/>
        <v>#N/A</v>
      </c>
      <c r="AC462" s="86"/>
      <c r="AD462" s="84" t="e">
        <f t="shared" ref="AD462" si="11148">VLOOKUP($F462,$P$7:$CN$25,AC$5,FALSE)</f>
        <v>#N/A</v>
      </c>
      <c r="AE462" s="85" t="e">
        <f t="shared" si="9901"/>
        <v>#N/A</v>
      </c>
      <c r="AF462" s="86"/>
      <c r="AG462" s="84" t="e">
        <f t="shared" ref="AG462" si="11149">VLOOKUP($F462,$P$7:$CN$25,AF$5,FALSE)</f>
        <v>#N/A</v>
      </c>
      <c r="AH462" s="85" t="e">
        <f t="shared" si="9903"/>
        <v>#N/A</v>
      </c>
      <c r="AI462" s="87"/>
      <c r="AJ462" s="84" t="e">
        <f t="shared" ref="AJ462" si="11150">VLOOKUP($F462,$P$7:$CN$25,AI$5,FALSE)</f>
        <v>#N/A</v>
      </c>
      <c r="AK462" s="85" t="e">
        <f t="shared" si="9905"/>
        <v>#N/A</v>
      </c>
      <c r="AL462" s="76"/>
      <c r="AM462" s="84" t="e">
        <f t="shared" ref="AM462" si="11151">VLOOKUP($F462,$P$7:$CN$25,AL$5,FALSE)</f>
        <v>#N/A</v>
      </c>
      <c r="AN462" s="85" t="e">
        <f t="shared" si="9907"/>
        <v>#N/A</v>
      </c>
      <c r="AO462" s="86"/>
      <c r="AP462" s="84" t="e">
        <f t="shared" ref="AP462" si="11152">VLOOKUP($F462,$P$7:$CN$25,AO$5,FALSE)</f>
        <v>#N/A</v>
      </c>
      <c r="AQ462" s="85" t="e">
        <f t="shared" si="9909"/>
        <v>#N/A</v>
      </c>
      <c r="AR462" s="86"/>
      <c r="AS462" s="84" t="e">
        <f t="shared" ref="AS462" si="11153">VLOOKUP($F462,$P$7:$CN$25,AR$5,FALSE)</f>
        <v>#N/A</v>
      </c>
      <c r="AT462" s="85" t="e">
        <f t="shared" si="9911"/>
        <v>#N/A</v>
      </c>
      <c r="AU462" s="87"/>
      <c r="AV462" s="84" t="e">
        <f t="shared" ref="AV462" si="11154">VLOOKUP($F462,$P$7:$CN$25,AU$5,FALSE)</f>
        <v>#N/A</v>
      </c>
      <c r="AW462" s="85" t="e">
        <f t="shared" si="9913"/>
        <v>#N/A</v>
      </c>
      <c r="AX462" s="76"/>
      <c r="AY462" s="84" t="e">
        <f t="shared" ref="AY462" si="11155">VLOOKUP($F462,$P$7:$CN$25,AX$5,FALSE)</f>
        <v>#N/A</v>
      </c>
      <c r="AZ462" s="85" t="e">
        <f t="shared" si="9915"/>
        <v>#N/A</v>
      </c>
      <c r="BA462" s="86"/>
      <c r="BB462" s="84" t="e">
        <f t="shared" ref="BB462" si="11156">VLOOKUP($F462,$P$7:$CN$25,BA$5,FALSE)</f>
        <v>#N/A</v>
      </c>
      <c r="BC462" s="85" t="e">
        <f t="shared" si="9917"/>
        <v>#N/A</v>
      </c>
      <c r="BD462" s="86"/>
      <c r="BE462" s="84" t="e">
        <f t="shared" ref="BE462" si="11157">VLOOKUP($F462,$P$7:$CN$25,BD$5,FALSE)</f>
        <v>#N/A</v>
      </c>
      <c r="BF462" s="85" t="e">
        <f t="shared" si="9919"/>
        <v>#N/A</v>
      </c>
      <c r="BG462" s="87"/>
      <c r="BH462" s="84" t="e">
        <f t="shared" ref="BH462" si="11158">VLOOKUP($F462,$P$7:$CN$25,BG$5,FALSE)</f>
        <v>#N/A</v>
      </c>
      <c r="BI462" s="85" t="e">
        <f t="shared" si="9921"/>
        <v>#N/A</v>
      </c>
      <c r="BJ462" s="76"/>
      <c r="BK462" s="84" t="e">
        <f t="shared" ref="BK462" si="11159">VLOOKUP($F462,$P$7:$CN$25,BJ$5,FALSE)</f>
        <v>#N/A</v>
      </c>
      <c r="BL462" s="85" t="e">
        <f t="shared" si="9923"/>
        <v>#N/A</v>
      </c>
      <c r="BM462" s="86"/>
      <c r="BN462" s="84" t="e">
        <f t="shared" ref="BN462" si="11160">VLOOKUP($F462,$P$7:$CN$25,BM$5,FALSE)</f>
        <v>#N/A</v>
      </c>
      <c r="BO462" s="85" t="e">
        <f t="shared" si="9925"/>
        <v>#N/A</v>
      </c>
      <c r="BP462" s="87"/>
      <c r="BQ462" s="84" t="e">
        <f t="shared" ref="BQ462" si="11161">VLOOKUP($F462,$P$7:$CN$25,BP$5,FALSE)</f>
        <v>#N/A</v>
      </c>
      <c r="BR462" s="85" t="e">
        <f t="shared" si="9927"/>
        <v>#N/A</v>
      </c>
      <c r="BS462" s="88"/>
      <c r="BT462" s="84" t="e">
        <f t="shared" ref="BT462" si="11162">VLOOKUP($F462,$P$7:$CN$25,BS$5,FALSE)</f>
        <v>#N/A</v>
      </c>
      <c r="BU462" s="85" t="e">
        <f t="shared" si="9929"/>
        <v>#N/A</v>
      </c>
      <c r="BV462" s="86"/>
      <c r="BW462" s="84" t="e">
        <f t="shared" ref="BW462" si="11163">VLOOKUP($F462,$P$7:$CN$25,BV$5,FALSE)</f>
        <v>#N/A</v>
      </c>
      <c r="BX462" s="85" t="e">
        <f t="shared" si="9931"/>
        <v>#N/A</v>
      </c>
      <c r="BY462" s="86"/>
      <c r="BZ462" s="84" t="e">
        <f t="shared" ref="BZ462" si="11164">VLOOKUP($F462,$P$7:$CN$25,BY$5,FALSE)</f>
        <v>#N/A</v>
      </c>
      <c r="CA462" s="85" t="e">
        <f t="shared" si="9933"/>
        <v>#N/A</v>
      </c>
      <c r="CB462" s="86"/>
      <c r="CC462" s="84" t="e">
        <f t="shared" ref="CC462" si="11165">VLOOKUP($F462,$P$7:$CN$25,CB$5,FALSE)</f>
        <v>#N/A</v>
      </c>
      <c r="CD462" s="85" t="e">
        <f t="shared" si="9935"/>
        <v>#N/A</v>
      </c>
      <c r="CE462" s="86"/>
      <c r="CF462" s="84" t="e">
        <f t="shared" ref="CF462" si="11166">VLOOKUP($F462,$P$7:$CN$25,CE$5,FALSE)</f>
        <v>#N/A</v>
      </c>
      <c r="CG462" s="85" t="e">
        <f t="shared" si="9937"/>
        <v>#N/A</v>
      </c>
      <c r="CH462" s="86"/>
      <c r="CI462" s="84" t="e">
        <f t="shared" ref="CI462" si="11167">VLOOKUP($F462,$P$7:$CN$25,CH$5,FALSE)</f>
        <v>#N/A</v>
      </c>
      <c r="CJ462" s="85" t="e">
        <f t="shared" si="9939"/>
        <v>#N/A</v>
      </c>
      <c r="CK462" s="87"/>
      <c r="CL462" s="84" t="e">
        <f t="shared" ref="CL462" si="11168">VLOOKUP($F462,$P$7:$CN$25,CK$5,FALSE)</f>
        <v>#N/A</v>
      </c>
      <c r="CM462" s="85" t="e">
        <f t="shared" si="9941"/>
        <v>#N/A</v>
      </c>
      <c r="CN462" s="83"/>
      <c r="CO462" s="65" t="e">
        <f t="shared" ref="CO462" si="11169">VLOOKUP($F462,$P$7:$CN$25,CN$5,FALSE)</f>
        <v>#N/A</v>
      </c>
      <c r="CP462" s="66" t="e">
        <f t="shared" si="9943"/>
        <v>#N/A</v>
      </c>
      <c r="CQ462" s="66" t="str">
        <f t="shared" si="9887"/>
        <v>436- 1900/1/0</v>
      </c>
      <c r="CR462" s="66"/>
      <c r="CS462" s="66">
        <f t="shared" si="9888"/>
        <v>1900</v>
      </c>
      <c r="CT462" s="66">
        <f t="shared" si="9889"/>
        <v>1</v>
      </c>
      <c r="CU462" s="66">
        <f t="shared" si="9890"/>
        <v>0</v>
      </c>
      <c r="CV462" s="66" t="str">
        <f t="shared" si="9891"/>
        <v/>
      </c>
    </row>
    <row r="463" spans="1:100" x14ac:dyDescent="0.25">
      <c r="A463" s="188">
        <v>437</v>
      </c>
      <c r="B463" s="189"/>
      <c r="C463" s="189"/>
      <c r="D463" s="189"/>
      <c r="E463" s="189"/>
      <c r="F463" s="189" t="str">
        <f t="shared" si="9860"/>
        <v xml:space="preserve"> (min)</v>
      </c>
      <c r="G463" s="189" t="str">
        <f t="shared" si="9944"/>
        <v xml:space="preserve"> (max)</v>
      </c>
      <c r="H463" s="190"/>
      <c r="I463" s="190"/>
      <c r="J463" s="189"/>
      <c r="K463" s="189"/>
      <c r="L463" s="191"/>
      <c r="M463" s="191"/>
      <c r="N463" s="194">
        <f t="shared" si="9861"/>
        <v>0</v>
      </c>
      <c r="O463" s="192"/>
      <c r="P463" s="193"/>
      <c r="Q463" s="188"/>
      <c r="R463" s="84" t="e">
        <f t="shared" si="9892"/>
        <v>#N/A</v>
      </c>
      <c r="S463" s="85" t="e">
        <f t="shared" si="9893"/>
        <v>#N/A</v>
      </c>
      <c r="T463" s="86"/>
      <c r="U463" s="84" t="e">
        <f t="shared" ref="U463" si="11170">VLOOKUP($F463,$P$7:$CN$25,T$5,FALSE)</f>
        <v>#N/A</v>
      </c>
      <c r="V463" s="85" t="e">
        <f t="shared" si="9895"/>
        <v>#N/A</v>
      </c>
      <c r="W463" s="86"/>
      <c r="X463" s="84" t="e">
        <f t="shared" ref="X463" si="11171">VLOOKUP($F463,$P$7:$CN$25,W$5,FALSE)</f>
        <v>#N/A</v>
      </c>
      <c r="Y463" s="85" t="e">
        <f t="shared" si="9897"/>
        <v>#N/A</v>
      </c>
      <c r="Z463" s="86"/>
      <c r="AA463" s="84" t="e">
        <f t="shared" ref="AA463" si="11172">VLOOKUP($F463,$P$7:$CN$25,Z$5,FALSE)</f>
        <v>#N/A</v>
      </c>
      <c r="AB463" s="85" t="e">
        <f t="shared" si="9899"/>
        <v>#N/A</v>
      </c>
      <c r="AC463" s="86"/>
      <c r="AD463" s="84" t="e">
        <f t="shared" ref="AD463" si="11173">VLOOKUP($F463,$P$7:$CN$25,AC$5,FALSE)</f>
        <v>#N/A</v>
      </c>
      <c r="AE463" s="85" t="e">
        <f t="shared" si="9901"/>
        <v>#N/A</v>
      </c>
      <c r="AF463" s="86"/>
      <c r="AG463" s="84" t="e">
        <f t="shared" ref="AG463" si="11174">VLOOKUP($F463,$P$7:$CN$25,AF$5,FALSE)</f>
        <v>#N/A</v>
      </c>
      <c r="AH463" s="85" t="e">
        <f t="shared" si="9903"/>
        <v>#N/A</v>
      </c>
      <c r="AI463" s="87"/>
      <c r="AJ463" s="84" t="e">
        <f t="shared" ref="AJ463" si="11175">VLOOKUP($F463,$P$7:$CN$25,AI$5,FALSE)</f>
        <v>#N/A</v>
      </c>
      <c r="AK463" s="85" t="e">
        <f t="shared" si="9905"/>
        <v>#N/A</v>
      </c>
      <c r="AL463" s="76"/>
      <c r="AM463" s="84" t="e">
        <f t="shared" ref="AM463" si="11176">VLOOKUP($F463,$P$7:$CN$25,AL$5,FALSE)</f>
        <v>#N/A</v>
      </c>
      <c r="AN463" s="85" t="e">
        <f t="shared" si="9907"/>
        <v>#N/A</v>
      </c>
      <c r="AO463" s="86"/>
      <c r="AP463" s="84" t="e">
        <f t="shared" ref="AP463" si="11177">VLOOKUP($F463,$P$7:$CN$25,AO$5,FALSE)</f>
        <v>#N/A</v>
      </c>
      <c r="AQ463" s="85" t="e">
        <f t="shared" si="9909"/>
        <v>#N/A</v>
      </c>
      <c r="AR463" s="86"/>
      <c r="AS463" s="84" t="e">
        <f t="shared" ref="AS463" si="11178">VLOOKUP($F463,$P$7:$CN$25,AR$5,FALSE)</f>
        <v>#N/A</v>
      </c>
      <c r="AT463" s="85" t="e">
        <f t="shared" si="9911"/>
        <v>#N/A</v>
      </c>
      <c r="AU463" s="87"/>
      <c r="AV463" s="84" t="e">
        <f t="shared" ref="AV463" si="11179">VLOOKUP($F463,$P$7:$CN$25,AU$5,FALSE)</f>
        <v>#N/A</v>
      </c>
      <c r="AW463" s="85" t="e">
        <f t="shared" si="9913"/>
        <v>#N/A</v>
      </c>
      <c r="AX463" s="76"/>
      <c r="AY463" s="84" t="e">
        <f t="shared" ref="AY463" si="11180">VLOOKUP($F463,$P$7:$CN$25,AX$5,FALSE)</f>
        <v>#N/A</v>
      </c>
      <c r="AZ463" s="85" t="e">
        <f t="shared" si="9915"/>
        <v>#N/A</v>
      </c>
      <c r="BA463" s="86"/>
      <c r="BB463" s="84" t="e">
        <f t="shared" ref="BB463" si="11181">VLOOKUP($F463,$P$7:$CN$25,BA$5,FALSE)</f>
        <v>#N/A</v>
      </c>
      <c r="BC463" s="85" t="e">
        <f t="shared" si="9917"/>
        <v>#N/A</v>
      </c>
      <c r="BD463" s="86"/>
      <c r="BE463" s="84" t="e">
        <f t="shared" ref="BE463" si="11182">VLOOKUP($F463,$P$7:$CN$25,BD$5,FALSE)</f>
        <v>#N/A</v>
      </c>
      <c r="BF463" s="85" t="e">
        <f t="shared" si="9919"/>
        <v>#N/A</v>
      </c>
      <c r="BG463" s="87"/>
      <c r="BH463" s="84" t="e">
        <f t="shared" ref="BH463" si="11183">VLOOKUP($F463,$P$7:$CN$25,BG$5,FALSE)</f>
        <v>#N/A</v>
      </c>
      <c r="BI463" s="85" t="e">
        <f t="shared" si="9921"/>
        <v>#N/A</v>
      </c>
      <c r="BJ463" s="76"/>
      <c r="BK463" s="84" t="e">
        <f t="shared" ref="BK463" si="11184">VLOOKUP($F463,$P$7:$CN$25,BJ$5,FALSE)</f>
        <v>#N/A</v>
      </c>
      <c r="BL463" s="85" t="e">
        <f t="shared" si="9923"/>
        <v>#N/A</v>
      </c>
      <c r="BM463" s="86"/>
      <c r="BN463" s="84" t="e">
        <f t="shared" ref="BN463" si="11185">VLOOKUP($F463,$P$7:$CN$25,BM$5,FALSE)</f>
        <v>#N/A</v>
      </c>
      <c r="BO463" s="85" t="e">
        <f t="shared" si="9925"/>
        <v>#N/A</v>
      </c>
      <c r="BP463" s="87"/>
      <c r="BQ463" s="84" t="e">
        <f t="shared" ref="BQ463" si="11186">VLOOKUP($F463,$P$7:$CN$25,BP$5,FALSE)</f>
        <v>#N/A</v>
      </c>
      <c r="BR463" s="85" t="e">
        <f t="shared" si="9927"/>
        <v>#N/A</v>
      </c>
      <c r="BS463" s="88"/>
      <c r="BT463" s="84" t="e">
        <f t="shared" ref="BT463" si="11187">VLOOKUP($F463,$P$7:$CN$25,BS$5,FALSE)</f>
        <v>#N/A</v>
      </c>
      <c r="BU463" s="85" t="e">
        <f t="shared" si="9929"/>
        <v>#N/A</v>
      </c>
      <c r="BV463" s="86"/>
      <c r="BW463" s="84" t="e">
        <f t="shared" ref="BW463" si="11188">VLOOKUP($F463,$P$7:$CN$25,BV$5,FALSE)</f>
        <v>#N/A</v>
      </c>
      <c r="BX463" s="85" t="e">
        <f t="shared" si="9931"/>
        <v>#N/A</v>
      </c>
      <c r="BY463" s="86"/>
      <c r="BZ463" s="84" t="e">
        <f t="shared" ref="BZ463" si="11189">VLOOKUP($F463,$P$7:$CN$25,BY$5,FALSE)</f>
        <v>#N/A</v>
      </c>
      <c r="CA463" s="85" t="e">
        <f t="shared" si="9933"/>
        <v>#N/A</v>
      </c>
      <c r="CB463" s="86"/>
      <c r="CC463" s="84" t="e">
        <f t="shared" ref="CC463" si="11190">VLOOKUP($F463,$P$7:$CN$25,CB$5,FALSE)</f>
        <v>#N/A</v>
      </c>
      <c r="CD463" s="85" t="e">
        <f t="shared" si="9935"/>
        <v>#N/A</v>
      </c>
      <c r="CE463" s="86"/>
      <c r="CF463" s="84" t="e">
        <f t="shared" ref="CF463" si="11191">VLOOKUP($F463,$P$7:$CN$25,CE$5,FALSE)</f>
        <v>#N/A</v>
      </c>
      <c r="CG463" s="85" t="e">
        <f t="shared" si="9937"/>
        <v>#N/A</v>
      </c>
      <c r="CH463" s="86"/>
      <c r="CI463" s="84" t="e">
        <f t="shared" ref="CI463" si="11192">VLOOKUP($F463,$P$7:$CN$25,CH$5,FALSE)</f>
        <v>#N/A</v>
      </c>
      <c r="CJ463" s="85" t="e">
        <f t="shared" si="9939"/>
        <v>#N/A</v>
      </c>
      <c r="CK463" s="87"/>
      <c r="CL463" s="84" t="e">
        <f t="shared" ref="CL463" si="11193">VLOOKUP($F463,$P$7:$CN$25,CK$5,FALSE)</f>
        <v>#N/A</v>
      </c>
      <c r="CM463" s="85" t="e">
        <f t="shared" si="9941"/>
        <v>#N/A</v>
      </c>
      <c r="CN463" s="83"/>
      <c r="CO463" s="65" t="e">
        <f t="shared" ref="CO463" si="11194">VLOOKUP($F463,$P$7:$CN$25,CN$5,FALSE)</f>
        <v>#N/A</v>
      </c>
      <c r="CP463" s="66" t="e">
        <f t="shared" si="9943"/>
        <v>#N/A</v>
      </c>
      <c r="CQ463" s="66" t="str">
        <f t="shared" si="9887"/>
        <v>437- 1900/1/0</v>
      </c>
      <c r="CR463" s="66"/>
      <c r="CS463" s="66">
        <f t="shared" si="9888"/>
        <v>1900</v>
      </c>
      <c r="CT463" s="66">
        <f t="shared" si="9889"/>
        <v>1</v>
      </c>
      <c r="CU463" s="66">
        <f t="shared" si="9890"/>
        <v>0</v>
      </c>
      <c r="CV463" s="66" t="str">
        <f t="shared" si="9891"/>
        <v/>
      </c>
    </row>
    <row r="464" spans="1:100" x14ac:dyDescent="0.25">
      <c r="A464" s="188">
        <v>438</v>
      </c>
      <c r="B464" s="189"/>
      <c r="C464" s="189"/>
      <c r="D464" s="189"/>
      <c r="E464" s="189"/>
      <c r="F464" s="189" t="str">
        <f t="shared" si="9860"/>
        <v xml:space="preserve"> (min)</v>
      </c>
      <c r="G464" s="189" t="str">
        <f t="shared" si="9944"/>
        <v xml:space="preserve"> (max)</v>
      </c>
      <c r="H464" s="190"/>
      <c r="I464" s="190"/>
      <c r="J464" s="189"/>
      <c r="K464" s="189"/>
      <c r="L464" s="191"/>
      <c r="M464" s="191"/>
      <c r="N464" s="194">
        <f t="shared" si="9861"/>
        <v>0</v>
      </c>
      <c r="O464" s="192"/>
      <c r="P464" s="193"/>
      <c r="Q464" s="188"/>
      <c r="R464" s="84" t="e">
        <f t="shared" si="9892"/>
        <v>#N/A</v>
      </c>
      <c r="S464" s="85" t="e">
        <f t="shared" si="9893"/>
        <v>#N/A</v>
      </c>
      <c r="T464" s="86"/>
      <c r="U464" s="84" t="e">
        <f t="shared" ref="U464" si="11195">VLOOKUP($F464,$P$7:$CN$25,T$5,FALSE)</f>
        <v>#N/A</v>
      </c>
      <c r="V464" s="85" t="e">
        <f t="shared" si="9895"/>
        <v>#N/A</v>
      </c>
      <c r="W464" s="86"/>
      <c r="X464" s="84" t="e">
        <f t="shared" ref="X464" si="11196">VLOOKUP($F464,$P$7:$CN$25,W$5,FALSE)</f>
        <v>#N/A</v>
      </c>
      <c r="Y464" s="85" t="e">
        <f t="shared" si="9897"/>
        <v>#N/A</v>
      </c>
      <c r="Z464" s="86"/>
      <c r="AA464" s="84" t="e">
        <f t="shared" ref="AA464" si="11197">VLOOKUP($F464,$P$7:$CN$25,Z$5,FALSE)</f>
        <v>#N/A</v>
      </c>
      <c r="AB464" s="85" t="e">
        <f t="shared" si="9899"/>
        <v>#N/A</v>
      </c>
      <c r="AC464" s="86"/>
      <c r="AD464" s="84" t="e">
        <f t="shared" ref="AD464" si="11198">VLOOKUP($F464,$P$7:$CN$25,AC$5,FALSE)</f>
        <v>#N/A</v>
      </c>
      <c r="AE464" s="85" t="e">
        <f t="shared" si="9901"/>
        <v>#N/A</v>
      </c>
      <c r="AF464" s="86"/>
      <c r="AG464" s="84" t="e">
        <f t="shared" ref="AG464" si="11199">VLOOKUP($F464,$P$7:$CN$25,AF$5,FALSE)</f>
        <v>#N/A</v>
      </c>
      <c r="AH464" s="85" t="e">
        <f t="shared" si="9903"/>
        <v>#N/A</v>
      </c>
      <c r="AI464" s="87"/>
      <c r="AJ464" s="84" t="e">
        <f t="shared" ref="AJ464" si="11200">VLOOKUP($F464,$P$7:$CN$25,AI$5,FALSE)</f>
        <v>#N/A</v>
      </c>
      <c r="AK464" s="85" t="e">
        <f t="shared" si="9905"/>
        <v>#N/A</v>
      </c>
      <c r="AL464" s="76"/>
      <c r="AM464" s="84" t="e">
        <f t="shared" ref="AM464" si="11201">VLOOKUP($F464,$P$7:$CN$25,AL$5,FALSE)</f>
        <v>#N/A</v>
      </c>
      <c r="AN464" s="85" t="e">
        <f t="shared" si="9907"/>
        <v>#N/A</v>
      </c>
      <c r="AO464" s="86"/>
      <c r="AP464" s="84" t="e">
        <f t="shared" ref="AP464" si="11202">VLOOKUP($F464,$P$7:$CN$25,AO$5,FALSE)</f>
        <v>#N/A</v>
      </c>
      <c r="AQ464" s="85" t="e">
        <f t="shared" si="9909"/>
        <v>#N/A</v>
      </c>
      <c r="AR464" s="86"/>
      <c r="AS464" s="84" t="e">
        <f t="shared" ref="AS464" si="11203">VLOOKUP($F464,$P$7:$CN$25,AR$5,FALSE)</f>
        <v>#N/A</v>
      </c>
      <c r="AT464" s="85" t="e">
        <f t="shared" si="9911"/>
        <v>#N/A</v>
      </c>
      <c r="AU464" s="87"/>
      <c r="AV464" s="84" t="e">
        <f t="shared" ref="AV464" si="11204">VLOOKUP($F464,$P$7:$CN$25,AU$5,FALSE)</f>
        <v>#N/A</v>
      </c>
      <c r="AW464" s="85" t="e">
        <f t="shared" si="9913"/>
        <v>#N/A</v>
      </c>
      <c r="AX464" s="76"/>
      <c r="AY464" s="84" t="e">
        <f t="shared" ref="AY464" si="11205">VLOOKUP($F464,$P$7:$CN$25,AX$5,FALSE)</f>
        <v>#N/A</v>
      </c>
      <c r="AZ464" s="85" t="e">
        <f t="shared" si="9915"/>
        <v>#N/A</v>
      </c>
      <c r="BA464" s="86"/>
      <c r="BB464" s="84" t="e">
        <f t="shared" ref="BB464" si="11206">VLOOKUP($F464,$P$7:$CN$25,BA$5,FALSE)</f>
        <v>#N/A</v>
      </c>
      <c r="BC464" s="85" t="e">
        <f t="shared" si="9917"/>
        <v>#N/A</v>
      </c>
      <c r="BD464" s="86"/>
      <c r="BE464" s="84" t="e">
        <f t="shared" ref="BE464" si="11207">VLOOKUP($F464,$P$7:$CN$25,BD$5,FALSE)</f>
        <v>#N/A</v>
      </c>
      <c r="BF464" s="85" t="e">
        <f t="shared" si="9919"/>
        <v>#N/A</v>
      </c>
      <c r="BG464" s="87"/>
      <c r="BH464" s="84" t="e">
        <f t="shared" ref="BH464" si="11208">VLOOKUP($F464,$P$7:$CN$25,BG$5,FALSE)</f>
        <v>#N/A</v>
      </c>
      <c r="BI464" s="85" t="e">
        <f t="shared" si="9921"/>
        <v>#N/A</v>
      </c>
      <c r="BJ464" s="76"/>
      <c r="BK464" s="84" t="e">
        <f t="shared" ref="BK464" si="11209">VLOOKUP($F464,$P$7:$CN$25,BJ$5,FALSE)</f>
        <v>#N/A</v>
      </c>
      <c r="BL464" s="85" t="e">
        <f t="shared" si="9923"/>
        <v>#N/A</v>
      </c>
      <c r="BM464" s="86"/>
      <c r="BN464" s="84" t="e">
        <f t="shared" ref="BN464" si="11210">VLOOKUP($F464,$P$7:$CN$25,BM$5,FALSE)</f>
        <v>#N/A</v>
      </c>
      <c r="BO464" s="85" t="e">
        <f t="shared" si="9925"/>
        <v>#N/A</v>
      </c>
      <c r="BP464" s="87"/>
      <c r="BQ464" s="84" t="e">
        <f t="shared" ref="BQ464" si="11211">VLOOKUP($F464,$P$7:$CN$25,BP$5,FALSE)</f>
        <v>#N/A</v>
      </c>
      <c r="BR464" s="85" t="e">
        <f t="shared" si="9927"/>
        <v>#N/A</v>
      </c>
      <c r="BS464" s="88"/>
      <c r="BT464" s="84" t="e">
        <f t="shared" ref="BT464" si="11212">VLOOKUP($F464,$P$7:$CN$25,BS$5,FALSE)</f>
        <v>#N/A</v>
      </c>
      <c r="BU464" s="85" t="e">
        <f t="shared" si="9929"/>
        <v>#N/A</v>
      </c>
      <c r="BV464" s="86"/>
      <c r="BW464" s="84" t="e">
        <f t="shared" ref="BW464" si="11213">VLOOKUP($F464,$P$7:$CN$25,BV$5,FALSE)</f>
        <v>#N/A</v>
      </c>
      <c r="BX464" s="85" t="e">
        <f t="shared" si="9931"/>
        <v>#N/A</v>
      </c>
      <c r="BY464" s="86"/>
      <c r="BZ464" s="84" t="e">
        <f t="shared" ref="BZ464" si="11214">VLOOKUP($F464,$P$7:$CN$25,BY$5,FALSE)</f>
        <v>#N/A</v>
      </c>
      <c r="CA464" s="85" t="e">
        <f t="shared" si="9933"/>
        <v>#N/A</v>
      </c>
      <c r="CB464" s="86"/>
      <c r="CC464" s="84" t="e">
        <f t="shared" ref="CC464" si="11215">VLOOKUP($F464,$P$7:$CN$25,CB$5,FALSE)</f>
        <v>#N/A</v>
      </c>
      <c r="CD464" s="85" t="e">
        <f t="shared" si="9935"/>
        <v>#N/A</v>
      </c>
      <c r="CE464" s="86"/>
      <c r="CF464" s="84" t="e">
        <f t="shared" ref="CF464" si="11216">VLOOKUP($F464,$P$7:$CN$25,CE$5,FALSE)</f>
        <v>#N/A</v>
      </c>
      <c r="CG464" s="85" t="e">
        <f t="shared" si="9937"/>
        <v>#N/A</v>
      </c>
      <c r="CH464" s="86"/>
      <c r="CI464" s="84" t="e">
        <f t="shared" ref="CI464" si="11217">VLOOKUP($F464,$P$7:$CN$25,CH$5,FALSE)</f>
        <v>#N/A</v>
      </c>
      <c r="CJ464" s="85" t="e">
        <f t="shared" si="9939"/>
        <v>#N/A</v>
      </c>
      <c r="CK464" s="87"/>
      <c r="CL464" s="84" t="e">
        <f t="shared" ref="CL464" si="11218">VLOOKUP($F464,$P$7:$CN$25,CK$5,FALSE)</f>
        <v>#N/A</v>
      </c>
      <c r="CM464" s="85" t="e">
        <f t="shared" si="9941"/>
        <v>#N/A</v>
      </c>
      <c r="CN464" s="83"/>
      <c r="CO464" s="65" t="e">
        <f t="shared" ref="CO464" si="11219">VLOOKUP($F464,$P$7:$CN$25,CN$5,FALSE)</f>
        <v>#N/A</v>
      </c>
      <c r="CP464" s="66" t="e">
        <f t="shared" si="9943"/>
        <v>#N/A</v>
      </c>
      <c r="CQ464" s="66" t="str">
        <f t="shared" si="9887"/>
        <v>438- 1900/1/0</v>
      </c>
      <c r="CR464" s="66"/>
      <c r="CS464" s="66">
        <f t="shared" si="9888"/>
        <v>1900</v>
      </c>
      <c r="CT464" s="66">
        <f t="shared" si="9889"/>
        <v>1</v>
      </c>
      <c r="CU464" s="66">
        <f t="shared" si="9890"/>
        <v>0</v>
      </c>
      <c r="CV464" s="66" t="str">
        <f t="shared" si="9891"/>
        <v/>
      </c>
    </row>
    <row r="465" spans="1:100" x14ac:dyDescent="0.25">
      <c r="A465" s="188">
        <v>439</v>
      </c>
      <c r="B465" s="189"/>
      <c r="C465" s="189"/>
      <c r="D465" s="189"/>
      <c r="E465" s="189"/>
      <c r="F465" s="189" t="str">
        <f t="shared" si="9860"/>
        <v xml:space="preserve"> (min)</v>
      </c>
      <c r="G465" s="189" t="str">
        <f t="shared" si="9944"/>
        <v xml:space="preserve"> (max)</v>
      </c>
      <c r="H465" s="190"/>
      <c r="I465" s="190"/>
      <c r="J465" s="189"/>
      <c r="K465" s="189"/>
      <c r="L465" s="191"/>
      <c r="M465" s="191"/>
      <c r="N465" s="194">
        <f t="shared" si="9861"/>
        <v>0</v>
      </c>
      <c r="O465" s="192"/>
      <c r="P465" s="193"/>
      <c r="Q465" s="188"/>
      <c r="R465" s="84" t="e">
        <f t="shared" si="9892"/>
        <v>#N/A</v>
      </c>
      <c r="S465" s="85" t="e">
        <f t="shared" si="9893"/>
        <v>#N/A</v>
      </c>
      <c r="T465" s="86"/>
      <c r="U465" s="84" t="e">
        <f t="shared" ref="U465" si="11220">VLOOKUP($F465,$P$7:$CN$25,T$5,FALSE)</f>
        <v>#N/A</v>
      </c>
      <c r="V465" s="85" t="e">
        <f t="shared" si="9895"/>
        <v>#N/A</v>
      </c>
      <c r="W465" s="86"/>
      <c r="X465" s="84" t="e">
        <f t="shared" ref="X465" si="11221">VLOOKUP($F465,$P$7:$CN$25,W$5,FALSE)</f>
        <v>#N/A</v>
      </c>
      <c r="Y465" s="85" t="e">
        <f t="shared" si="9897"/>
        <v>#N/A</v>
      </c>
      <c r="Z465" s="86"/>
      <c r="AA465" s="84" t="e">
        <f t="shared" ref="AA465" si="11222">VLOOKUP($F465,$P$7:$CN$25,Z$5,FALSE)</f>
        <v>#N/A</v>
      </c>
      <c r="AB465" s="85" t="e">
        <f t="shared" si="9899"/>
        <v>#N/A</v>
      </c>
      <c r="AC465" s="86"/>
      <c r="AD465" s="84" t="e">
        <f t="shared" ref="AD465" si="11223">VLOOKUP($F465,$P$7:$CN$25,AC$5,FALSE)</f>
        <v>#N/A</v>
      </c>
      <c r="AE465" s="85" t="e">
        <f t="shared" si="9901"/>
        <v>#N/A</v>
      </c>
      <c r="AF465" s="86"/>
      <c r="AG465" s="84" t="e">
        <f t="shared" ref="AG465" si="11224">VLOOKUP($F465,$P$7:$CN$25,AF$5,FALSE)</f>
        <v>#N/A</v>
      </c>
      <c r="AH465" s="85" t="e">
        <f t="shared" si="9903"/>
        <v>#N/A</v>
      </c>
      <c r="AI465" s="87"/>
      <c r="AJ465" s="84" t="e">
        <f t="shared" ref="AJ465" si="11225">VLOOKUP($F465,$P$7:$CN$25,AI$5,FALSE)</f>
        <v>#N/A</v>
      </c>
      <c r="AK465" s="85" t="e">
        <f t="shared" si="9905"/>
        <v>#N/A</v>
      </c>
      <c r="AL465" s="76"/>
      <c r="AM465" s="84" t="e">
        <f t="shared" ref="AM465" si="11226">VLOOKUP($F465,$P$7:$CN$25,AL$5,FALSE)</f>
        <v>#N/A</v>
      </c>
      <c r="AN465" s="85" t="e">
        <f t="shared" si="9907"/>
        <v>#N/A</v>
      </c>
      <c r="AO465" s="86"/>
      <c r="AP465" s="84" t="e">
        <f t="shared" ref="AP465" si="11227">VLOOKUP($F465,$P$7:$CN$25,AO$5,FALSE)</f>
        <v>#N/A</v>
      </c>
      <c r="AQ465" s="85" t="e">
        <f t="shared" si="9909"/>
        <v>#N/A</v>
      </c>
      <c r="AR465" s="86"/>
      <c r="AS465" s="84" t="e">
        <f t="shared" ref="AS465" si="11228">VLOOKUP($F465,$P$7:$CN$25,AR$5,FALSE)</f>
        <v>#N/A</v>
      </c>
      <c r="AT465" s="85" t="e">
        <f t="shared" si="9911"/>
        <v>#N/A</v>
      </c>
      <c r="AU465" s="87"/>
      <c r="AV465" s="84" t="e">
        <f t="shared" ref="AV465" si="11229">VLOOKUP($F465,$P$7:$CN$25,AU$5,FALSE)</f>
        <v>#N/A</v>
      </c>
      <c r="AW465" s="85" t="e">
        <f t="shared" si="9913"/>
        <v>#N/A</v>
      </c>
      <c r="AX465" s="76"/>
      <c r="AY465" s="84" t="e">
        <f t="shared" ref="AY465" si="11230">VLOOKUP($F465,$P$7:$CN$25,AX$5,FALSE)</f>
        <v>#N/A</v>
      </c>
      <c r="AZ465" s="85" t="e">
        <f t="shared" si="9915"/>
        <v>#N/A</v>
      </c>
      <c r="BA465" s="86"/>
      <c r="BB465" s="84" t="e">
        <f t="shared" ref="BB465" si="11231">VLOOKUP($F465,$P$7:$CN$25,BA$5,FALSE)</f>
        <v>#N/A</v>
      </c>
      <c r="BC465" s="85" t="e">
        <f t="shared" si="9917"/>
        <v>#N/A</v>
      </c>
      <c r="BD465" s="86"/>
      <c r="BE465" s="84" t="e">
        <f t="shared" ref="BE465" si="11232">VLOOKUP($F465,$P$7:$CN$25,BD$5,FALSE)</f>
        <v>#N/A</v>
      </c>
      <c r="BF465" s="85" t="e">
        <f t="shared" si="9919"/>
        <v>#N/A</v>
      </c>
      <c r="BG465" s="87"/>
      <c r="BH465" s="84" t="e">
        <f t="shared" ref="BH465" si="11233">VLOOKUP($F465,$P$7:$CN$25,BG$5,FALSE)</f>
        <v>#N/A</v>
      </c>
      <c r="BI465" s="85" t="e">
        <f t="shared" si="9921"/>
        <v>#N/A</v>
      </c>
      <c r="BJ465" s="76"/>
      <c r="BK465" s="84" t="e">
        <f t="shared" ref="BK465" si="11234">VLOOKUP($F465,$P$7:$CN$25,BJ$5,FALSE)</f>
        <v>#N/A</v>
      </c>
      <c r="BL465" s="85" t="e">
        <f t="shared" si="9923"/>
        <v>#N/A</v>
      </c>
      <c r="BM465" s="86"/>
      <c r="BN465" s="84" t="e">
        <f t="shared" ref="BN465" si="11235">VLOOKUP($F465,$P$7:$CN$25,BM$5,FALSE)</f>
        <v>#N/A</v>
      </c>
      <c r="BO465" s="85" t="e">
        <f t="shared" si="9925"/>
        <v>#N/A</v>
      </c>
      <c r="BP465" s="87"/>
      <c r="BQ465" s="84" t="e">
        <f t="shared" ref="BQ465" si="11236">VLOOKUP($F465,$P$7:$CN$25,BP$5,FALSE)</f>
        <v>#N/A</v>
      </c>
      <c r="BR465" s="85" t="e">
        <f t="shared" si="9927"/>
        <v>#N/A</v>
      </c>
      <c r="BS465" s="88"/>
      <c r="BT465" s="84" t="e">
        <f t="shared" ref="BT465" si="11237">VLOOKUP($F465,$P$7:$CN$25,BS$5,FALSE)</f>
        <v>#N/A</v>
      </c>
      <c r="BU465" s="85" t="e">
        <f t="shared" si="9929"/>
        <v>#N/A</v>
      </c>
      <c r="BV465" s="86"/>
      <c r="BW465" s="84" t="e">
        <f t="shared" ref="BW465" si="11238">VLOOKUP($F465,$P$7:$CN$25,BV$5,FALSE)</f>
        <v>#N/A</v>
      </c>
      <c r="BX465" s="85" t="e">
        <f t="shared" si="9931"/>
        <v>#N/A</v>
      </c>
      <c r="BY465" s="86"/>
      <c r="BZ465" s="84" t="e">
        <f t="shared" ref="BZ465" si="11239">VLOOKUP($F465,$P$7:$CN$25,BY$5,FALSE)</f>
        <v>#N/A</v>
      </c>
      <c r="CA465" s="85" t="e">
        <f t="shared" si="9933"/>
        <v>#N/A</v>
      </c>
      <c r="CB465" s="86"/>
      <c r="CC465" s="84" t="e">
        <f t="shared" ref="CC465" si="11240">VLOOKUP($F465,$P$7:$CN$25,CB$5,FALSE)</f>
        <v>#N/A</v>
      </c>
      <c r="CD465" s="85" t="e">
        <f t="shared" si="9935"/>
        <v>#N/A</v>
      </c>
      <c r="CE465" s="86"/>
      <c r="CF465" s="84" t="e">
        <f t="shared" ref="CF465" si="11241">VLOOKUP($F465,$P$7:$CN$25,CE$5,FALSE)</f>
        <v>#N/A</v>
      </c>
      <c r="CG465" s="85" t="e">
        <f t="shared" si="9937"/>
        <v>#N/A</v>
      </c>
      <c r="CH465" s="86"/>
      <c r="CI465" s="84" t="e">
        <f t="shared" ref="CI465" si="11242">VLOOKUP($F465,$P$7:$CN$25,CH$5,FALSE)</f>
        <v>#N/A</v>
      </c>
      <c r="CJ465" s="85" t="e">
        <f t="shared" si="9939"/>
        <v>#N/A</v>
      </c>
      <c r="CK465" s="87"/>
      <c r="CL465" s="84" t="e">
        <f t="shared" ref="CL465" si="11243">VLOOKUP($F465,$P$7:$CN$25,CK$5,FALSE)</f>
        <v>#N/A</v>
      </c>
      <c r="CM465" s="85" t="e">
        <f t="shared" si="9941"/>
        <v>#N/A</v>
      </c>
      <c r="CN465" s="83"/>
      <c r="CO465" s="65" t="e">
        <f t="shared" ref="CO465" si="11244">VLOOKUP($F465,$P$7:$CN$25,CN$5,FALSE)</f>
        <v>#N/A</v>
      </c>
      <c r="CP465" s="66" t="e">
        <f t="shared" si="9943"/>
        <v>#N/A</v>
      </c>
      <c r="CQ465" s="66" t="str">
        <f t="shared" si="9887"/>
        <v>439- 1900/1/0</v>
      </c>
      <c r="CR465" s="66"/>
      <c r="CS465" s="66">
        <f t="shared" si="9888"/>
        <v>1900</v>
      </c>
      <c r="CT465" s="66">
        <f t="shared" si="9889"/>
        <v>1</v>
      </c>
      <c r="CU465" s="66">
        <f t="shared" si="9890"/>
        <v>0</v>
      </c>
      <c r="CV465" s="66" t="str">
        <f t="shared" si="9891"/>
        <v/>
      </c>
    </row>
    <row r="466" spans="1:100" x14ac:dyDescent="0.25">
      <c r="A466" s="188">
        <v>440</v>
      </c>
      <c r="B466" s="189"/>
      <c r="C466" s="189"/>
      <c r="D466" s="189"/>
      <c r="E466" s="189"/>
      <c r="F466" s="189" t="str">
        <f t="shared" si="9860"/>
        <v xml:space="preserve"> (min)</v>
      </c>
      <c r="G466" s="189" t="str">
        <f t="shared" si="9944"/>
        <v xml:space="preserve"> (max)</v>
      </c>
      <c r="H466" s="190"/>
      <c r="I466" s="190"/>
      <c r="J466" s="189"/>
      <c r="K466" s="189"/>
      <c r="L466" s="191"/>
      <c r="M466" s="191"/>
      <c r="N466" s="194">
        <f t="shared" si="9861"/>
        <v>0</v>
      </c>
      <c r="O466" s="192"/>
      <c r="P466" s="193"/>
      <c r="Q466" s="188"/>
      <c r="R466" s="84" t="e">
        <f t="shared" si="9892"/>
        <v>#N/A</v>
      </c>
      <c r="S466" s="85" t="e">
        <f t="shared" si="9893"/>
        <v>#N/A</v>
      </c>
      <c r="T466" s="86"/>
      <c r="U466" s="84" t="e">
        <f t="shared" ref="U466" si="11245">VLOOKUP($F466,$P$7:$CN$25,T$5,FALSE)</f>
        <v>#N/A</v>
      </c>
      <c r="V466" s="85" t="e">
        <f t="shared" si="9895"/>
        <v>#N/A</v>
      </c>
      <c r="W466" s="86"/>
      <c r="X466" s="84" t="e">
        <f t="shared" ref="X466" si="11246">VLOOKUP($F466,$P$7:$CN$25,W$5,FALSE)</f>
        <v>#N/A</v>
      </c>
      <c r="Y466" s="85" t="e">
        <f t="shared" si="9897"/>
        <v>#N/A</v>
      </c>
      <c r="Z466" s="86"/>
      <c r="AA466" s="84" t="e">
        <f t="shared" ref="AA466" si="11247">VLOOKUP($F466,$P$7:$CN$25,Z$5,FALSE)</f>
        <v>#N/A</v>
      </c>
      <c r="AB466" s="85" t="e">
        <f t="shared" si="9899"/>
        <v>#N/A</v>
      </c>
      <c r="AC466" s="86"/>
      <c r="AD466" s="84" t="e">
        <f t="shared" ref="AD466" si="11248">VLOOKUP($F466,$P$7:$CN$25,AC$5,FALSE)</f>
        <v>#N/A</v>
      </c>
      <c r="AE466" s="85" t="e">
        <f t="shared" si="9901"/>
        <v>#N/A</v>
      </c>
      <c r="AF466" s="86"/>
      <c r="AG466" s="84" t="e">
        <f t="shared" ref="AG466" si="11249">VLOOKUP($F466,$P$7:$CN$25,AF$5,FALSE)</f>
        <v>#N/A</v>
      </c>
      <c r="AH466" s="85" t="e">
        <f t="shared" si="9903"/>
        <v>#N/A</v>
      </c>
      <c r="AI466" s="87"/>
      <c r="AJ466" s="84" t="e">
        <f t="shared" ref="AJ466" si="11250">VLOOKUP($F466,$P$7:$CN$25,AI$5,FALSE)</f>
        <v>#N/A</v>
      </c>
      <c r="AK466" s="85" t="e">
        <f t="shared" si="9905"/>
        <v>#N/A</v>
      </c>
      <c r="AL466" s="76"/>
      <c r="AM466" s="84" t="e">
        <f t="shared" ref="AM466" si="11251">VLOOKUP($F466,$P$7:$CN$25,AL$5,FALSE)</f>
        <v>#N/A</v>
      </c>
      <c r="AN466" s="85" t="e">
        <f t="shared" si="9907"/>
        <v>#N/A</v>
      </c>
      <c r="AO466" s="86"/>
      <c r="AP466" s="84" t="e">
        <f t="shared" ref="AP466" si="11252">VLOOKUP($F466,$P$7:$CN$25,AO$5,FALSE)</f>
        <v>#N/A</v>
      </c>
      <c r="AQ466" s="85" t="e">
        <f t="shared" si="9909"/>
        <v>#N/A</v>
      </c>
      <c r="AR466" s="86"/>
      <c r="AS466" s="84" t="e">
        <f t="shared" ref="AS466" si="11253">VLOOKUP($F466,$P$7:$CN$25,AR$5,FALSE)</f>
        <v>#N/A</v>
      </c>
      <c r="AT466" s="85" t="e">
        <f t="shared" si="9911"/>
        <v>#N/A</v>
      </c>
      <c r="AU466" s="87"/>
      <c r="AV466" s="84" t="e">
        <f t="shared" ref="AV466" si="11254">VLOOKUP($F466,$P$7:$CN$25,AU$5,FALSE)</f>
        <v>#N/A</v>
      </c>
      <c r="AW466" s="85" t="e">
        <f t="shared" si="9913"/>
        <v>#N/A</v>
      </c>
      <c r="AX466" s="76"/>
      <c r="AY466" s="84" t="e">
        <f t="shared" ref="AY466" si="11255">VLOOKUP($F466,$P$7:$CN$25,AX$5,FALSE)</f>
        <v>#N/A</v>
      </c>
      <c r="AZ466" s="85" t="e">
        <f t="shared" si="9915"/>
        <v>#N/A</v>
      </c>
      <c r="BA466" s="86"/>
      <c r="BB466" s="84" t="e">
        <f t="shared" ref="BB466" si="11256">VLOOKUP($F466,$P$7:$CN$25,BA$5,FALSE)</f>
        <v>#N/A</v>
      </c>
      <c r="BC466" s="85" t="e">
        <f t="shared" si="9917"/>
        <v>#N/A</v>
      </c>
      <c r="BD466" s="86"/>
      <c r="BE466" s="84" t="e">
        <f t="shared" ref="BE466" si="11257">VLOOKUP($F466,$P$7:$CN$25,BD$5,FALSE)</f>
        <v>#N/A</v>
      </c>
      <c r="BF466" s="85" t="e">
        <f t="shared" si="9919"/>
        <v>#N/A</v>
      </c>
      <c r="BG466" s="87"/>
      <c r="BH466" s="84" t="e">
        <f t="shared" ref="BH466" si="11258">VLOOKUP($F466,$P$7:$CN$25,BG$5,FALSE)</f>
        <v>#N/A</v>
      </c>
      <c r="BI466" s="85" t="e">
        <f t="shared" si="9921"/>
        <v>#N/A</v>
      </c>
      <c r="BJ466" s="76"/>
      <c r="BK466" s="84" t="e">
        <f t="shared" ref="BK466" si="11259">VLOOKUP($F466,$P$7:$CN$25,BJ$5,FALSE)</f>
        <v>#N/A</v>
      </c>
      <c r="BL466" s="85" t="e">
        <f t="shared" si="9923"/>
        <v>#N/A</v>
      </c>
      <c r="BM466" s="86"/>
      <c r="BN466" s="84" t="e">
        <f t="shared" ref="BN466" si="11260">VLOOKUP($F466,$P$7:$CN$25,BM$5,FALSE)</f>
        <v>#N/A</v>
      </c>
      <c r="BO466" s="85" t="e">
        <f t="shared" si="9925"/>
        <v>#N/A</v>
      </c>
      <c r="BP466" s="87"/>
      <c r="BQ466" s="84" t="e">
        <f t="shared" ref="BQ466" si="11261">VLOOKUP($F466,$P$7:$CN$25,BP$5,FALSE)</f>
        <v>#N/A</v>
      </c>
      <c r="BR466" s="85" t="e">
        <f t="shared" si="9927"/>
        <v>#N/A</v>
      </c>
      <c r="BS466" s="88"/>
      <c r="BT466" s="84" t="e">
        <f t="shared" ref="BT466" si="11262">VLOOKUP($F466,$P$7:$CN$25,BS$5,FALSE)</f>
        <v>#N/A</v>
      </c>
      <c r="BU466" s="85" t="e">
        <f t="shared" si="9929"/>
        <v>#N/A</v>
      </c>
      <c r="BV466" s="86"/>
      <c r="BW466" s="84" t="e">
        <f t="shared" ref="BW466" si="11263">VLOOKUP($F466,$P$7:$CN$25,BV$5,FALSE)</f>
        <v>#N/A</v>
      </c>
      <c r="BX466" s="85" t="e">
        <f t="shared" si="9931"/>
        <v>#N/A</v>
      </c>
      <c r="BY466" s="86"/>
      <c r="BZ466" s="84" t="e">
        <f t="shared" ref="BZ466" si="11264">VLOOKUP($F466,$P$7:$CN$25,BY$5,FALSE)</f>
        <v>#N/A</v>
      </c>
      <c r="CA466" s="85" t="e">
        <f t="shared" si="9933"/>
        <v>#N/A</v>
      </c>
      <c r="CB466" s="86"/>
      <c r="CC466" s="84" t="e">
        <f t="shared" ref="CC466" si="11265">VLOOKUP($F466,$P$7:$CN$25,CB$5,FALSE)</f>
        <v>#N/A</v>
      </c>
      <c r="CD466" s="85" t="e">
        <f t="shared" si="9935"/>
        <v>#N/A</v>
      </c>
      <c r="CE466" s="86"/>
      <c r="CF466" s="84" t="e">
        <f t="shared" ref="CF466" si="11266">VLOOKUP($F466,$P$7:$CN$25,CE$5,FALSE)</f>
        <v>#N/A</v>
      </c>
      <c r="CG466" s="85" t="e">
        <f t="shared" si="9937"/>
        <v>#N/A</v>
      </c>
      <c r="CH466" s="86"/>
      <c r="CI466" s="84" t="e">
        <f t="shared" ref="CI466" si="11267">VLOOKUP($F466,$P$7:$CN$25,CH$5,FALSE)</f>
        <v>#N/A</v>
      </c>
      <c r="CJ466" s="85" t="e">
        <f t="shared" si="9939"/>
        <v>#N/A</v>
      </c>
      <c r="CK466" s="87"/>
      <c r="CL466" s="84" t="e">
        <f t="shared" ref="CL466" si="11268">VLOOKUP($F466,$P$7:$CN$25,CK$5,FALSE)</f>
        <v>#N/A</v>
      </c>
      <c r="CM466" s="85" t="e">
        <f t="shared" si="9941"/>
        <v>#N/A</v>
      </c>
      <c r="CN466" s="83"/>
      <c r="CO466" s="65" t="e">
        <f t="shared" ref="CO466" si="11269">VLOOKUP($F466,$P$7:$CN$25,CN$5,FALSE)</f>
        <v>#N/A</v>
      </c>
      <c r="CP466" s="66" t="e">
        <f t="shared" si="9943"/>
        <v>#N/A</v>
      </c>
      <c r="CQ466" s="66" t="str">
        <f t="shared" si="9887"/>
        <v>440- 1900/1/0</v>
      </c>
      <c r="CR466" s="66"/>
      <c r="CS466" s="66">
        <f t="shared" si="9888"/>
        <v>1900</v>
      </c>
      <c r="CT466" s="66">
        <f t="shared" si="9889"/>
        <v>1</v>
      </c>
      <c r="CU466" s="66">
        <f t="shared" si="9890"/>
        <v>0</v>
      </c>
      <c r="CV466" s="66" t="str">
        <f t="shared" si="9891"/>
        <v/>
      </c>
    </row>
    <row r="467" spans="1:100" x14ac:dyDescent="0.25">
      <c r="A467" s="188">
        <v>441</v>
      </c>
      <c r="B467" s="189"/>
      <c r="C467" s="189"/>
      <c r="D467" s="189"/>
      <c r="E467" s="189"/>
      <c r="F467" s="189" t="str">
        <f t="shared" si="9860"/>
        <v xml:space="preserve"> (min)</v>
      </c>
      <c r="G467" s="189" t="str">
        <f t="shared" si="9944"/>
        <v xml:space="preserve"> (max)</v>
      </c>
      <c r="H467" s="190"/>
      <c r="I467" s="190"/>
      <c r="J467" s="189"/>
      <c r="K467" s="189"/>
      <c r="L467" s="191"/>
      <c r="M467" s="191"/>
      <c r="N467" s="194">
        <f t="shared" si="9861"/>
        <v>0</v>
      </c>
      <c r="O467" s="192"/>
      <c r="P467" s="193"/>
      <c r="Q467" s="188"/>
      <c r="R467" s="84" t="e">
        <f t="shared" si="9892"/>
        <v>#N/A</v>
      </c>
      <c r="S467" s="85" t="e">
        <f t="shared" si="9893"/>
        <v>#N/A</v>
      </c>
      <c r="T467" s="86"/>
      <c r="U467" s="84" t="e">
        <f t="shared" ref="U467" si="11270">VLOOKUP($F467,$P$7:$CN$25,T$5,FALSE)</f>
        <v>#N/A</v>
      </c>
      <c r="V467" s="85" t="e">
        <f t="shared" si="9895"/>
        <v>#N/A</v>
      </c>
      <c r="W467" s="86"/>
      <c r="X467" s="84" t="e">
        <f t="shared" ref="X467" si="11271">VLOOKUP($F467,$P$7:$CN$25,W$5,FALSE)</f>
        <v>#N/A</v>
      </c>
      <c r="Y467" s="85" t="e">
        <f t="shared" si="9897"/>
        <v>#N/A</v>
      </c>
      <c r="Z467" s="86"/>
      <c r="AA467" s="84" t="e">
        <f t="shared" ref="AA467" si="11272">VLOOKUP($F467,$P$7:$CN$25,Z$5,FALSE)</f>
        <v>#N/A</v>
      </c>
      <c r="AB467" s="85" t="e">
        <f t="shared" si="9899"/>
        <v>#N/A</v>
      </c>
      <c r="AC467" s="86"/>
      <c r="AD467" s="84" t="e">
        <f t="shared" ref="AD467" si="11273">VLOOKUP($F467,$P$7:$CN$25,AC$5,FALSE)</f>
        <v>#N/A</v>
      </c>
      <c r="AE467" s="85" t="e">
        <f t="shared" si="9901"/>
        <v>#N/A</v>
      </c>
      <c r="AF467" s="86"/>
      <c r="AG467" s="84" t="e">
        <f t="shared" ref="AG467" si="11274">VLOOKUP($F467,$P$7:$CN$25,AF$5,FALSE)</f>
        <v>#N/A</v>
      </c>
      <c r="AH467" s="85" t="e">
        <f t="shared" si="9903"/>
        <v>#N/A</v>
      </c>
      <c r="AI467" s="87"/>
      <c r="AJ467" s="84" t="e">
        <f t="shared" ref="AJ467" si="11275">VLOOKUP($F467,$P$7:$CN$25,AI$5,FALSE)</f>
        <v>#N/A</v>
      </c>
      <c r="AK467" s="85" t="e">
        <f t="shared" si="9905"/>
        <v>#N/A</v>
      </c>
      <c r="AL467" s="76"/>
      <c r="AM467" s="84" t="e">
        <f t="shared" ref="AM467" si="11276">VLOOKUP($F467,$P$7:$CN$25,AL$5,FALSE)</f>
        <v>#N/A</v>
      </c>
      <c r="AN467" s="85" t="e">
        <f t="shared" si="9907"/>
        <v>#N/A</v>
      </c>
      <c r="AO467" s="86"/>
      <c r="AP467" s="84" t="e">
        <f t="shared" ref="AP467" si="11277">VLOOKUP($F467,$P$7:$CN$25,AO$5,FALSE)</f>
        <v>#N/A</v>
      </c>
      <c r="AQ467" s="85" t="e">
        <f t="shared" si="9909"/>
        <v>#N/A</v>
      </c>
      <c r="AR467" s="86"/>
      <c r="AS467" s="84" t="e">
        <f t="shared" ref="AS467" si="11278">VLOOKUP($F467,$P$7:$CN$25,AR$5,FALSE)</f>
        <v>#N/A</v>
      </c>
      <c r="AT467" s="85" t="e">
        <f t="shared" si="9911"/>
        <v>#N/A</v>
      </c>
      <c r="AU467" s="87"/>
      <c r="AV467" s="84" t="e">
        <f t="shared" ref="AV467" si="11279">VLOOKUP($F467,$P$7:$CN$25,AU$5,FALSE)</f>
        <v>#N/A</v>
      </c>
      <c r="AW467" s="85" t="e">
        <f t="shared" si="9913"/>
        <v>#N/A</v>
      </c>
      <c r="AX467" s="76"/>
      <c r="AY467" s="84" t="e">
        <f t="shared" ref="AY467" si="11280">VLOOKUP($F467,$P$7:$CN$25,AX$5,FALSE)</f>
        <v>#N/A</v>
      </c>
      <c r="AZ467" s="85" t="e">
        <f t="shared" si="9915"/>
        <v>#N/A</v>
      </c>
      <c r="BA467" s="86"/>
      <c r="BB467" s="84" t="e">
        <f t="shared" ref="BB467" si="11281">VLOOKUP($F467,$P$7:$CN$25,BA$5,FALSE)</f>
        <v>#N/A</v>
      </c>
      <c r="BC467" s="85" t="e">
        <f t="shared" si="9917"/>
        <v>#N/A</v>
      </c>
      <c r="BD467" s="86"/>
      <c r="BE467" s="84" t="e">
        <f t="shared" ref="BE467" si="11282">VLOOKUP($F467,$P$7:$CN$25,BD$5,FALSE)</f>
        <v>#N/A</v>
      </c>
      <c r="BF467" s="85" t="e">
        <f t="shared" si="9919"/>
        <v>#N/A</v>
      </c>
      <c r="BG467" s="87"/>
      <c r="BH467" s="84" t="e">
        <f t="shared" ref="BH467" si="11283">VLOOKUP($F467,$P$7:$CN$25,BG$5,FALSE)</f>
        <v>#N/A</v>
      </c>
      <c r="BI467" s="85" t="e">
        <f t="shared" si="9921"/>
        <v>#N/A</v>
      </c>
      <c r="BJ467" s="76"/>
      <c r="BK467" s="84" t="e">
        <f t="shared" ref="BK467" si="11284">VLOOKUP($F467,$P$7:$CN$25,BJ$5,FALSE)</f>
        <v>#N/A</v>
      </c>
      <c r="BL467" s="85" t="e">
        <f t="shared" si="9923"/>
        <v>#N/A</v>
      </c>
      <c r="BM467" s="86"/>
      <c r="BN467" s="84" t="e">
        <f t="shared" ref="BN467" si="11285">VLOOKUP($F467,$P$7:$CN$25,BM$5,FALSE)</f>
        <v>#N/A</v>
      </c>
      <c r="BO467" s="85" t="e">
        <f t="shared" si="9925"/>
        <v>#N/A</v>
      </c>
      <c r="BP467" s="87"/>
      <c r="BQ467" s="84" t="e">
        <f t="shared" ref="BQ467" si="11286">VLOOKUP($F467,$P$7:$CN$25,BP$5,FALSE)</f>
        <v>#N/A</v>
      </c>
      <c r="BR467" s="85" t="e">
        <f t="shared" si="9927"/>
        <v>#N/A</v>
      </c>
      <c r="BS467" s="88"/>
      <c r="BT467" s="84" t="e">
        <f t="shared" ref="BT467" si="11287">VLOOKUP($F467,$P$7:$CN$25,BS$5,FALSE)</f>
        <v>#N/A</v>
      </c>
      <c r="BU467" s="85" t="e">
        <f t="shared" si="9929"/>
        <v>#N/A</v>
      </c>
      <c r="BV467" s="86"/>
      <c r="BW467" s="84" t="e">
        <f t="shared" ref="BW467" si="11288">VLOOKUP($F467,$P$7:$CN$25,BV$5,FALSE)</f>
        <v>#N/A</v>
      </c>
      <c r="BX467" s="85" t="e">
        <f t="shared" si="9931"/>
        <v>#N/A</v>
      </c>
      <c r="BY467" s="86"/>
      <c r="BZ467" s="84" t="e">
        <f t="shared" ref="BZ467" si="11289">VLOOKUP($F467,$P$7:$CN$25,BY$5,FALSE)</f>
        <v>#N/A</v>
      </c>
      <c r="CA467" s="85" t="e">
        <f t="shared" si="9933"/>
        <v>#N/A</v>
      </c>
      <c r="CB467" s="86"/>
      <c r="CC467" s="84" t="e">
        <f t="shared" ref="CC467" si="11290">VLOOKUP($F467,$P$7:$CN$25,CB$5,FALSE)</f>
        <v>#N/A</v>
      </c>
      <c r="CD467" s="85" t="e">
        <f t="shared" si="9935"/>
        <v>#N/A</v>
      </c>
      <c r="CE467" s="86"/>
      <c r="CF467" s="84" t="e">
        <f t="shared" ref="CF467" si="11291">VLOOKUP($F467,$P$7:$CN$25,CE$5,FALSE)</f>
        <v>#N/A</v>
      </c>
      <c r="CG467" s="85" t="e">
        <f t="shared" si="9937"/>
        <v>#N/A</v>
      </c>
      <c r="CH467" s="86"/>
      <c r="CI467" s="84" t="e">
        <f t="shared" ref="CI467" si="11292">VLOOKUP($F467,$P$7:$CN$25,CH$5,FALSE)</f>
        <v>#N/A</v>
      </c>
      <c r="CJ467" s="85" t="e">
        <f t="shared" si="9939"/>
        <v>#N/A</v>
      </c>
      <c r="CK467" s="87"/>
      <c r="CL467" s="84" t="e">
        <f t="shared" ref="CL467" si="11293">VLOOKUP($F467,$P$7:$CN$25,CK$5,FALSE)</f>
        <v>#N/A</v>
      </c>
      <c r="CM467" s="85" t="e">
        <f t="shared" si="9941"/>
        <v>#N/A</v>
      </c>
      <c r="CN467" s="83"/>
      <c r="CO467" s="65" t="e">
        <f t="shared" ref="CO467" si="11294">VLOOKUP($F467,$P$7:$CN$25,CN$5,FALSE)</f>
        <v>#N/A</v>
      </c>
      <c r="CP467" s="66" t="e">
        <f t="shared" si="9943"/>
        <v>#N/A</v>
      </c>
      <c r="CQ467" s="66" t="str">
        <f t="shared" si="9887"/>
        <v>441- 1900/1/0</v>
      </c>
      <c r="CR467" s="66"/>
      <c r="CS467" s="66">
        <f t="shared" si="9888"/>
        <v>1900</v>
      </c>
      <c r="CT467" s="66">
        <f t="shared" si="9889"/>
        <v>1</v>
      </c>
      <c r="CU467" s="66">
        <f t="shared" si="9890"/>
        <v>0</v>
      </c>
      <c r="CV467" s="66" t="str">
        <f t="shared" si="9891"/>
        <v/>
      </c>
    </row>
    <row r="468" spans="1:100" x14ac:dyDescent="0.25">
      <c r="A468" s="188">
        <v>442</v>
      </c>
      <c r="B468" s="189"/>
      <c r="C468" s="189"/>
      <c r="D468" s="189"/>
      <c r="E468" s="189"/>
      <c r="F468" s="189" t="str">
        <f t="shared" si="9860"/>
        <v xml:space="preserve"> (min)</v>
      </c>
      <c r="G468" s="189" t="str">
        <f t="shared" si="9944"/>
        <v xml:space="preserve"> (max)</v>
      </c>
      <c r="H468" s="190"/>
      <c r="I468" s="190"/>
      <c r="J468" s="189"/>
      <c r="K468" s="189"/>
      <c r="L468" s="191"/>
      <c r="M468" s="191"/>
      <c r="N468" s="194">
        <f t="shared" si="9861"/>
        <v>0</v>
      </c>
      <c r="O468" s="192"/>
      <c r="P468" s="193"/>
      <c r="Q468" s="188"/>
      <c r="R468" s="84" t="e">
        <f t="shared" si="9892"/>
        <v>#N/A</v>
      </c>
      <c r="S468" s="85" t="e">
        <f t="shared" si="9893"/>
        <v>#N/A</v>
      </c>
      <c r="T468" s="86"/>
      <c r="U468" s="84" t="e">
        <f t="shared" ref="U468" si="11295">VLOOKUP($F468,$P$7:$CN$25,T$5,FALSE)</f>
        <v>#N/A</v>
      </c>
      <c r="V468" s="85" t="e">
        <f t="shared" si="9895"/>
        <v>#N/A</v>
      </c>
      <c r="W468" s="86"/>
      <c r="X468" s="84" t="e">
        <f t="shared" ref="X468" si="11296">VLOOKUP($F468,$P$7:$CN$25,W$5,FALSE)</f>
        <v>#N/A</v>
      </c>
      <c r="Y468" s="85" t="e">
        <f t="shared" si="9897"/>
        <v>#N/A</v>
      </c>
      <c r="Z468" s="86"/>
      <c r="AA468" s="84" t="e">
        <f t="shared" ref="AA468" si="11297">VLOOKUP($F468,$P$7:$CN$25,Z$5,FALSE)</f>
        <v>#N/A</v>
      </c>
      <c r="AB468" s="85" t="e">
        <f t="shared" si="9899"/>
        <v>#N/A</v>
      </c>
      <c r="AC468" s="86"/>
      <c r="AD468" s="84" t="e">
        <f t="shared" ref="AD468" si="11298">VLOOKUP($F468,$P$7:$CN$25,AC$5,FALSE)</f>
        <v>#N/A</v>
      </c>
      <c r="AE468" s="85" t="e">
        <f t="shared" si="9901"/>
        <v>#N/A</v>
      </c>
      <c r="AF468" s="86"/>
      <c r="AG468" s="84" t="e">
        <f t="shared" ref="AG468" si="11299">VLOOKUP($F468,$P$7:$CN$25,AF$5,FALSE)</f>
        <v>#N/A</v>
      </c>
      <c r="AH468" s="85" t="e">
        <f t="shared" si="9903"/>
        <v>#N/A</v>
      </c>
      <c r="AI468" s="87"/>
      <c r="AJ468" s="84" t="e">
        <f t="shared" ref="AJ468" si="11300">VLOOKUP($F468,$P$7:$CN$25,AI$5,FALSE)</f>
        <v>#N/A</v>
      </c>
      <c r="AK468" s="85" t="e">
        <f t="shared" si="9905"/>
        <v>#N/A</v>
      </c>
      <c r="AL468" s="76"/>
      <c r="AM468" s="84" t="e">
        <f t="shared" ref="AM468" si="11301">VLOOKUP($F468,$P$7:$CN$25,AL$5,FALSE)</f>
        <v>#N/A</v>
      </c>
      <c r="AN468" s="85" t="e">
        <f t="shared" si="9907"/>
        <v>#N/A</v>
      </c>
      <c r="AO468" s="86"/>
      <c r="AP468" s="84" t="e">
        <f t="shared" ref="AP468" si="11302">VLOOKUP($F468,$P$7:$CN$25,AO$5,FALSE)</f>
        <v>#N/A</v>
      </c>
      <c r="AQ468" s="85" t="e">
        <f t="shared" si="9909"/>
        <v>#N/A</v>
      </c>
      <c r="AR468" s="86"/>
      <c r="AS468" s="84" t="e">
        <f t="shared" ref="AS468" si="11303">VLOOKUP($F468,$P$7:$CN$25,AR$5,FALSE)</f>
        <v>#N/A</v>
      </c>
      <c r="AT468" s="85" t="e">
        <f t="shared" si="9911"/>
        <v>#N/A</v>
      </c>
      <c r="AU468" s="87"/>
      <c r="AV468" s="84" t="e">
        <f t="shared" ref="AV468" si="11304">VLOOKUP($F468,$P$7:$CN$25,AU$5,FALSE)</f>
        <v>#N/A</v>
      </c>
      <c r="AW468" s="85" t="e">
        <f t="shared" si="9913"/>
        <v>#N/A</v>
      </c>
      <c r="AX468" s="76"/>
      <c r="AY468" s="84" t="e">
        <f t="shared" ref="AY468" si="11305">VLOOKUP($F468,$P$7:$CN$25,AX$5,FALSE)</f>
        <v>#N/A</v>
      </c>
      <c r="AZ468" s="85" t="e">
        <f t="shared" si="9915"/>
        <v>#N/A</v>
      </c>
      <c r="BA468" s="86"/>
      <c r="BB468" s="84" t="e">
        <f t="shared" ref="BB468" si="11306">VLOOKUP($F468,$P$7:$CN$25,BA$5,FALSE)</f>
        <v>#N/A</v>
      </c>
      <c r="BC468" s="85" t="e">
        <f t="shared" si="9917"/>
        <v>#N/A</v>
      </c>
      <c r="BD468" s="86"/>
      <c r="BE468" s="84" t="e">
        <f t="shared" ref="BE468" si="11307">VLOOKUP($F468,$P$7:$CN$25,BD$5,FALSE)</f>
        <v>#N/A</v>
      </c>
      <c r="BF468" s="85" t="e">
        <f t="shared" si="9919"/>
        <v>#N/A</v>
      </c>
      <c r="BG468" s="87"/>
      <c r="BH468" s="84" t="e">
        <f t="shared" ref="BH468" si="11308">VLOOKUP($F468,$P$7:$CN$25,BG$5,FALSE)</f>
        <v>#N/A</v>
      </c>
      <c r="BI468" s="85" t="e">
        <f t="shared" si="9921"/>
        <v>#N/A</v>
      </c>
      <c r="BJ468" s="76"/>
      <c r="BK468" s="84" t="e">
        <f t="shared" ref="BK468" si="11309">VLOOKUP($F468,$P$7:$CN$25,BJ$5,FALSE)</f>
        <v>#N/A</v>
      </c>
      <c r="BL468" s="85" t="e">
        <f t="shared" si="9923"/>
        <v>#N/A</v>
      </c>
      <c r="BM468" s="86"/>
      <c r="BN468" s="84" t="e">
        <f t="shared" ref="BN468" si="11310">VLOOKUP($F468,$P$7:$CN$25,BM$5,FALSE)</f>
        <v>#N/A</v>
      </c>
      <c r="BO468" s="85" t="e">
        <f t="shared" si="9925"/>
        <v>#N/A</v>
      </c>
      <c r="BP468" s="87"/>
      <c r="BQ468" s="84" t="e">
        <f t="shared" ref="BQ468" si="11311">VLOOKUP($F468,$P$7:$CN$25,BP$5,FALSE)</f>
        <v>#N/A</v>
      </c>
      <c r="BR468" s="85" t="e">
        <f t="shared" si="9927"/>
        <v>#N/A</v>
      </c>
      <c r="BS468" s="88"/>
      <c r="BT468" s="84" t="e">
        <f t="shared" ref="BT468" si="11312">VLOOKUP($F468,$P$7:$CN$25,BS$5,FALSE)</f>
        <v>#N/A</v>
      </c>
      <c r="BU468" s="85" t="e">
        <f t="shared" si="9929"/>
        <v>#N/A</v>
      </c>
      <c r="BV468" s="86"/>
      <c r="BW468" s="84" t="e">
        <f t="shared" ref="BW468" si="11313">VLOOKUP($F468,$P$7:$CN$25,BV$5,FALSE)</f>
        <v>#N/A</v>
      </c>
      <c r="BX468" s="85" t="e">
        <f t="shared" si="9931"/>
        <v>#N/A</v>
      </c>
      <c r="BY468" s="86"/>
      <c r="BZ468" s="84" t="e">
        <f t="shared" ref="BZ468" si="11314">VLOOKUP($F468,$P$7:$CN$25,BY$5,FALSE)</f>
        <v>#N/A</v>
      </c>
      <c r="CA468" s="85" t="e">
        <f t="shared" si="9933"/>
        <v>#N/A</v>
      </c>
      <c r="CB468" s="86"/>
      <c r="CC468" s="84" t="e">
        <f t="shared" ref="CC468" si="11315">VLOOKUP($F468,$P$7:$CN$25,CB$5,FALSE)</f>
        <v>#N/A</v>
      </c>
      <c r="CD468" s="85" t="e">
        <f t="shared" si="9935"/>
        <v>#N/A</v>
      </c>
      <c r="CE468" s="86"/>
      <c r="CF468" s="84" t="e">
        <f t="shared" ref="CF468" si="11316">VLOOKUP($F468,$P$7:$CN$25,CE$5,FALSE)</f>
        <v>#N/A</v>
      </c>
      <c r="CG468" s="85" t="e">
        <f t="shared" si="9937"/>
        <v>#N/A</v>
      </c>
      <c r="CH468" s="86"/>
      <c r="CI468" s="84" t="e">
        <f t="shared" ref="CI468" si="11317">VLOOKUP($F468,$P$7:$CN$25,CH$5,FALSE)</f>
        <v>#N/A</v>
      </c>
      <c r="CJ468" s="85" t="e">
        <f t="shared" si="9939"/>
        <v>#N/A</v>
      </c>
      <c r="CK468" s="87"/>
      <c r="CL468" s="84" t="e">
        <f t="shared" ref="CL468" si="11318">VLOOKUP($F468,$P$7:$CN$25,CK$5,FALSE)</f>
        <v>#N/A</v>
      </c>
      <c r="CM468" s="85" t="e">
        <f t="shared" si="9941"/>
        <v>#N/A</v>
      </c>
      <c r="CN468" s="83"/>
      <c r="CO468" s="65" t="e">
        <f t="shared" ref="CO468" si="11319">VLOOKUP($F468,$P$7:$CN$25,CN$5,FALSE)</f>
        <v>#N/A</v>
      </c>
      <c r="CP468" s="66" t="e">
        <f t="shared" si="9943"/>
        <v>#N/A</v>
      </c>
      <c r="CQ468" s="66" t="str">
        <f t="shared" si="9887"/>
        <v>442- 1900/1/0</v>
      </c>
      <c r="CR468" s="66"/>
      <c r="CS468" s="66">
        <f t="shared" si="9888"/>
        <v>1900</v>
      </c>
      <c r="CT468" s="66">
        <f t="shared" si="9889"/>
        <v>1</v>
      </c>
      <c r="CU468" s="66">
        <f t="shared" si="9890"/>
        <v>0</v>
      </c>
      <c r="CV468" s="66" t="str">
        <f t="shared" si="9891"/>
        <v/>
      </c>
    </row>
    <row r="469" spans="1:100" x14ac:dyDescent="0.25">
      <c r="A469" s="188">
        <v>443</v>
      </c>
      <c r="B469" s="189"/>
      <c r="C469" s="189"/>
      <c r="D469" s="189"/>
      <c r="E469" s="189"/>
      <c r="F469" s="189" t="str">
        <f t="shared" si="9860"/>
        <v xml:space="preserve"> (min)</v>
      </c>
      <c r="G469" s="189" t="str">
        <f t="shared" si="9944"/>
        <v xml:space="preserve"> (max)</v>
      </c>
      <c r="H469" s="190"/>
      <c r="I469" s="190"/>
      <c r="J469" s="189"/>
      <c r="K469" s="189"/>
      <c r="L469" s="191"/>
      <c r="M469" s="191"/>
      <c r="N469" s="194">
        <f t="shared" si="9861"/>
        <v>0</v>
      </c>
      <c r="O469" s="192"/>
      <c r="P469" s="193"/>
      <c r="Q469" s="188"/>
      <c r="R469" s="84" t="e">
        <f t="shared" si="9892"/>
        <v>#N/A</v>
      </c>
      <c r="S469" s="85" t="e">
        <f t="shared" si="9893"/>
        <v>#N/A</v>
      </c>
      <c r="T469" s="86"/>
      <c r="U469" s="84" t="e">
        <f t="shared" ref="U469" si="11320">VLOOKUP($F469,$P$7:$CN$25,T$5,FALSE)</f>
        <v>#N/A</v>
      </c>
      <c r="V469" s="85" t="e">
        <f t="shared" si="9895"/>
        <v>#N/A</v>
      </c>
      <c r="W469" s="86"/>
      <c r="X469" s="84" t="e">
        <f t="shared" ref="X469" si="11321">VLOOKUP($F469,$P$7:$CN$25,W$5,FALSE)</f>
        <v>#N/A</v>
      </c>
      <c r="Y469" s="85" t="e">
        <f t="shared" si="9897"/>
        <v>#N/A</v>
      </c>
      <c r="Z469" s="86"/>
      <c r="AA469" s="84" t="e">
        <f t="shared" ref="AA469" si="11322">VLOOKUP($F469,$P$7:$CN$25,Z$5,FALSE)</f>
        <v>#N/A</v>
      </c>
      <c r="AB469" s="85" t="e">
        <f t="shared" si="9899"/>
        <v>#N/A</v>
      </c>
      <c r="AC469" s="86"/>
      <c r="AD469" s="84" t="e">
        <f t="shared" ref="AD469" si="11323">VLOOKUP($F469,$P$7:$CN$25,AC$5,FALSE)</f>
        <v>#N/A</v>
      </c>
      <c r="AE469" s="85" t="e">
        <f t="shared" si="9901"/>
        <v>#N/A</v>
      </c>
      <c r="AF469" s="86"/>
      <c r="AG469" s="84" t="e">
        <f t="shared" ref="AG469" si="11324">VLOOKUP($F469,$P$7:$CN$25,AF$5,FALSE)</f>
        <v>#N/A</v>
      </c>
      <c r="AH469" s="85" t="e">
        <f t="shared" si="9903"/>
        <v>#N/A</v>
      </c>
      <c r="AI469" s="87"/>
      <c r="AJ469" s="84" t="e">
        <f t="shared" ref="AJ469" si="11325">VLOOKUP($F469,$P$7:$CN$25,AI$5,FALSE)</f>
        <v>#N/A</v>
      </c>
      <c r="AK469" s="85" t="e">
        <f t="shared" si="9905"/>
        <v>#N/A</v>
      </c>
      <c r="AL469" s="76"/>
      <c r="AM469" s="84" t="e">
        <f t="shared" ref="AM469" si="11326">VLOOKUP($F469,$P$7:$CN$25,AL$5,FALSE)</f>
        <v>#N/A</v>
      </c>
      <c r="AN469" s="85" t="e">
        <f t="shared" si="9907"/>
        <v>#N/A</v>
      </c>
      <c r="AO469" s="86"/>
      <c r="AP469" s="84" t="e">
        <f t="shared" ref="AP469" si="11327">VLOOKUP($F469,$P$7:$CN$25,AO$5,FALSE)</f>
        <v>#N/A</v>
      </c>
      <c r="AQ469" s="85" t="e">
        <f t="shared" si="9909"/>
        <v>#N/A</v>
      </c>
      <c r="AR469" s="86"/>
      <c r="AS469" s="84" t="e">
        <f t="shared" ref="AS469" si="11328">VLOOKUP($F469,$P$7:$CN$25,AR$5,FALSE)</f>
        <v>#N/A</v>
      </c>
      <c r="AT469" s="85" t="e">
        <f t="shared" si="9911"/>
        <v>#N/A</v>
      </c>
      <c r="AU469" s="87"/>
      <c r="AV469" s="84" t="e">
        <f t="shared" ref="AV469" si="11329">VLOOKUP($F469,$P$7:$CN$25,AU$5,FALSE)</f>
        <v>#N/A</v>
      </c>
      <c r="AW469" s="85" t="e">
        <f t="shared" si="9913"/>
        <v>#N/A</v>
      </c>
      <c r="AX469" s="76"/>
      <c r="AY469" s="84" t="e">
        <f t="shared" ref="AY469" si="11330">VLOOKUP($F469,$P$7:$CN$25,AX$5,FALSE)</f>
        <v>#N/A</v>
      </c>
      <c r="AZ469" s="85" t="e">
        <f t="shared" si="9915"/>
        <v>#N/A</v>
      </c>
      <c r="BA469" s="86"/>
      <c r="BB469" s="84" t="e">
        <f t="shared" ref="BB469" si="11331">VLOOKUP($F469,$P$7:$CN$25,BA$5,FALSE)</f>
        <v>#N/A</v>
      </c>
      <c r="BC469" s="85" t="e">
        <f t="shared" si="9917"/>
        <v>#N/A</v>
      </c>
      <c r="BD469" s="86"/>
      <c r="BE469" s="84" t="e">
        <f t="shared" ref="BE469" si="11332">VLOOKUP($F469,$P$7:$CN$25,BD$5,FALSE)</f>
        <v>#N/A</v>
      </c>
      <c r="BF469" s="85" t="e">
        <f t="shared" si="9919"/>
        <v>#N/A</v>
      </c>
      <c r="BG469" s="87"/>
      <c r="BH469" s="84" t="e">
        <f t="shared" ref="BH469" si="11333">VLOOKUP($F469,$P$7:$CN$25,BG$5,FALSE)</f>
        <v>#N/A</v>
      </c>
      <c r="BI469" s="85" t="e">
        <f t="shared" si="9921"/>
        <v>#N/A</v>
      </c>
      <c r="BJ469" s="76"/>
      <c r="BK469" s="84" t="e">
        <f t="shared" ref="BK469" si="11334">VLOOKUP($F469,$P$7:$CN$25,BJ$5,FALSE)</f>
        <v>#N/A</v>
      </c>
      <c r="BL469" s="85" t="e">
        <f t="shared" si="9923"/>
        <v>#N/A</v>
      </c>
      <c r="BM469" s="86"/>
      <c r="BN469" s="84" t="e">
        <f t="shared" ref="BN469" si="11335">VLOOKUP($F469,$P$7:$CN$25,BM$5,FALSE)</f>
        <v>#N/A</v>
      </c>
      <c r="BO469" s="85" t="e">
        <f t="shared" si="9925"/>
        <v>#N/A</v>
      </c>
      <c r="BP469" s="87"/>
      <c r="BQ469" s="84" t="e">
        <f t="shared" ref="BQ469" si="11336">VLOOKUP($F469,$P$7:$CN$25,BP$5,FALSE)</f>
        <v>#N/A</v>
      </c>
      <c r="BR469" s="85" t="e">
        <f t="shared" si="9927"/>
        <v>#N/A</v>
      </c>
      <c r="BS469" s="88"/>
      <c r="BT469" s="84" t="e">
        <f t="shared" ref="BT469" si="11337">VLOOKUP($F469,$P$7:$CN$25,BS$5,FALSE)</f>
        <v>#N/A</v>
      </c>
      <c r="BU469" s="85" t="e">
        <f t="shared" si="9929"/>
        <v>#N/A</v>
      </c>
      <c r="BV469" s="86"/>
      <c r="BW469" s="84" t="e">
        <f t="shared" ref="BW469" si="11338">VLOOKUP($F469,$P$7:$CN$25,BV$5,FALSE)</f>
        <v>#N/A</v>
      </c>
      <c r="BX469" s="85" t="e">
        <f t="shared" si="9931"/>
        <v>#N/A</v>
      </c>
      <c r="BY469" s="86"/>
      <c r="BZ469" s="84" t="e">
        <f t="shared" ref="BZ469" si="11339">VLOOKUP($F469,$P$7:$CN$25,BY$5,FALSE)</f>
        <v>#N/A</v>
      </c>
      <c r="CA469" s="85" t="e">
        <f t="shared" si="9933"/>
        <v>#N/A</v>
      </c>
      <c r="CB469" s="86"/>
      <c r="CC469" s="84" t="e">
        <f t="shared" ref="CC469" si="11340">VLOOKUP($F469,$P$7:$CN$25,CB$5,FALSE)</f>
        <v>#N/A</v>
      </c>
      <c r="CD469" s="85" t="e">
        <f t="shared" si="9935"/>
        <v>#N/A</v>
      </c>
      <c r="CE469" s="86"/>
      <c r="CF469" s="84" t="e">
        <f t="shared" ref="CF469" si="11341">VLOOKUP($F469,$P$7:$CN$25,CE$5,FALSE)</f>
        <v>#N/A</v>
      </c>
      <c r="CG469" s="85" t="e">
        <f t="shared" si="9937"/>
        <v>#N/A</v>
      </c>
      <c r="CH469" s="86"/>
      <c r="CI469" s="84" t="e">
        <f t="shared" ref="CI469" si="11342">VLOOKUP($F469,$P$7:$CN$25,CH$5,FALSE)</f>
        <v>#N/A</v>
      </c>
      <c r="CJ469" s="85" t="e">
        <f t="shared" si="9939"/>
        <v>#N/A</v>
      </c>
      <c r="CK469" s="87"/>
      <c r="CL469" s="84" t="e">
        <f t="shared" ref="CL469" si="11343">VLOOKUP($F469,$P$7:$CN$25,CK$5,FALSE)</f>
        <v>#N/A</v>
      </c>
      <c r="CM469" s="85" t="e">
        <f t="shared" si="9941"/>
        <v>#N/A</v>
      </c>
      <c r="CN469" s="83"/>
      <c r="CO469" s="65" t="e">
        <f t="shared" ref="CO469" si="11344">VLOOKUP($F469,$P$7:$CN$25,CN$5,FALSE)</f>
        <v>#N/A</v>
      </c>
      <c r="CP469" s="66" t="e">
        <f t="shared" si="9943"/>
        <v>#N/A</v>
      </c>
      <c r="CQ469" s="66" t="str">
        <f t="shared" si="9887"/>
        <v>443- 1900/1/0</v>
      </c>
      <c r="CR469" s="66"/>
      <c r="CS469" s="66">
        <f t="shared" si="9888"/>
        <v>1900</v>
      </c>
      <c r="CT469" s="66">
        <f t="shared" si="9889"/>
        <v>1</v>
      </c>
      <c r="CU469" s="66">
        <f t="shared" si="9890"/>
        <v>0</v>
      </c>
      <c r="CV469" s="66" t="str">
        <f t="shared" si="9891"/>
        <v/>
      </c>
    </row>
    <row r="470" spans="1:100" x14ac:dyDescent="0.25">
      <c r="A470" s="188">
        <v>444</v>
      </c>
      <c r="B470" s="189"/>
      <c r="C470" s="189"/>
      <c r="D470" s="189"/>
      <c r="E470" s="189"/>
      <c r="F470" s="189" t="str">
        <f t="shared" si="9860"/>
        <v xml:space="preserve"> (min)</v>
      </c>
      <c r="G470" s="189" t="str">
        <f t="shared" si="9944"/>
        <v xml:space="preserve"> (max)</v>
      </c>
      <c r="H470" s="190"/>
      <c r="I470" s="190"/>
      <c r="J470" s="189"/>
      <c r="K470" s="189"/>
      <c r="L470" s="191"/>
      <c r="M470" s="191"/>
      <c r="N470" s="194">
        <f t="shared" si="9861"/>
        <v>0</v>
      </c>
      <c r="O470" s="192"/>
      <c r="P470" s="193"/>
      <c r="Q470" s="188"/>
      <c r="R470" s="84" t="e">
        <f t="shared" si="9892"/>
        <v>#N/A</v>
      </c>
      <c r="S470" s="85" t="e">
        <f t="shared" si="9893"/>
        <v>#N/A</v>
      </c>
      <c r="T470" s="86"/>
      <c r="U470" s="84" t="e">
        <f t="shared" ref="U470" si="11345">VLOOKUP($F470,$P$7:$CN$25,T$5,FALSE)</f>
        <v>#N/A</v>
      </c>
      <c r="V470" s="85" t="e">
        <f t="shared" si="9895"/>
        <v>#N/A</v>
      </c>
      <c r="W470" s="86"/>
      <c r="X470" s="84" t="e">
        <f t="shared" ref="X470" si="11346">VLOOKUP($F470,$P$7:$CN$25,W$5,FALSE)</f>
        <v>#N/A</v>
      </c>
      <c r="Y470" s="85" t="e">
        <f t="shared" si="9897"/>
        <v>#N/A</v>
      </c>
      <c r="Z470" s="86"/>
      <c r="AA470" s="84" t="e">
        <f t="shared" ref="AA470" si="11347">VLOOKUP($F470,$P$7:$CN$25,Z$5,FALSE)</f>
        <v>#N/A</v>
      </c>
      <c r="AB470" s="85" t="e">
        <f t="shared" si="9899"/>
        <v>#N/A</v>
      </c>
      <c r="AC470" s="86"/>
      <c r="AD470" s="84" t="e">
        <f t="shared" ref="AD470" si="11348">VLOOKUP($F470,$P$7:$CN$25,AC$5,FALSE)</f>
        <v>#N/A</v>
      </c>
      <c r="AE470" s="85" t="e">
        <f t="shared" si="9901"/>
        <v>#N/A</v>
      </c>
      <c r="AF470" s="86"/>
      <c r="AG470" s="84" t="e">
        <f t="shared" ref="AG470" si="11349">VLOOKUP($F470,$P$7:$CN$25,AF$5,FALSE)</f>
        <v>#N/A</v>
      </c>
      <c r="AH470" s="85" t="e">
        <f t="shared" si="9903"/>
        <v>#N/A</v>
      </c>
      <c r="AI470" s="87"/>
      <c r="AJ470" s="84" t="e">
        <f t="shared" ref="AJ470" si="11350">VLOOKUP($F470,$P$7:$CN$25,AI$5,FALSE)</f>
        <v>#N/A</v>
      </c>
      <c r="AK470" s="85" t="e">
        <f t="shared" si="9905"/>
        <v>#N/A</v>
      </c>
      <c r="AL470" s="76"/>
      <c r="AM470" s="84" t="e">
        <f t="shared" ref="AM470" si="11351">VLOOKUP($F470,$P$7:$CN$25,AL$5,FALSE)</f>
        <v>#N/A</v>
      </c>
      <c r="AN470" s="85" t="e">
        <f t="shared" si="9907"/>
        <v>#N/A</v>
      </c>
      <c r="AO470" s="86"/>
      <c r="AP470" s="84" t="e">
        <f t="shared" ref="AP470" si="11352">VLOOKUP($F470,$P$7:$CN$25,AO$5,FALSE)</f>
        <v>#N/A</v>
      </c>
      <c r="AQ470" s="85" t="e">
        <f t="shared" si="9909"/>
        <v>#N/A</v>
      </c>
      <c r="AR470" s="86"/>
      <c r="AS470" s="84" t="e">
        <f t="shared" ref="AS470" si="11353">VLOOKUP($F470,$P$7:$CN$25,AR$5,FALSE)</f>
        <v>#N/A</v>
      </c>
      <c r="AT470" s="85" t="e">
        <f t="shared" si="9911"/>
        <v>#N/A</v>
      </c>
      <c r="AU470" s="87"/>
      <c r="AV470" s="84" t="e">
        <f t="shared" ref="AV470" si="11354">VLOOKUP($F470,$P$7:$CN$25,AU$5,FALSE)</f>
        <v>#N/A</v>
      </c>
      <c r="AW470" s="85" t="e">
        <f t="shared" si="9913"/>
        <v>#N/A</v>
      </c>
      <c r="AX470" s="76"/>
      <c r="AY470" s="84" t="e">
        <f t="shared" ref="AY470" si="11355">VLOOKUP($F470,$P$7:$CN$25,AX$5,FALSE)</f>
        <v>#N/A</v>
      </c>
      <c r="AZ470" s="85" t="e">
        <f t="shared" si="9915"/>
        <v>#N/A</v>
      </c>
      <c r="BA470" s="86"/>
      <c r="BB470" s="84" t="e">
        <f t="shared" ref="BB470" si="11356">VLOOKUP($F470,$P$7:$CN$25,BA$5,FALSE)</f>
        <v>#N/A</v>
      </c>
      <c r="BC470" s="85" t="e">
        <f t="shared" si="9917"/>
        <v>#N/A</v>
      </c>
      <c r="BD470" s="86"/>
      <c r="BE470" s="84" t="e">
        <f t="shared" ref="BE470" si="11357">VLOOKUP($F470,$P$7:$CN$25,BD$5,FALSE)</f>
        <v>#N/A</v>
      </c>
      <c r="BF470" s="85" t="e">
        <f t="shared" si="9919"/>
        <v>#N/A</v>
      </c>
      <c r="BG470" s="87"/>
      <c r="BH470" s="84" t="e">
        <f t="shared" ref="BH470" si="11358">VLOOKUP($F470,$P$7:$CN$25,BG$5,FALSE)</f>
        <v>#N/A</v>
      </c>
      <c r="BI470" s="85" t="e">
        <f t="shared" si="9921"/>
        <v>#N/A</v>
      </c>
      <c r="BJ470" s="76"/>
      <c r="BK470" s="84" t="e">
        <f t="shared" ref="BK470" si="11359">VLOOKUP($F470,$P$7:$CN$25,BJ$5,FALSE)</f>
        <v>#N/A</v>
      </c>
      <c r="BL470" s="85" t="e">
        <f t="shared" si="9923"/>
        <v>#N/A</v>
      </c>
      <c r="BM470" s="86"/>
      <c r="BN470" s="84" t="e">
        <f t="shared" ref="BN470" si="11360">VLOOKUP($F470,$P$7:$CN$25,BM$5,FALSE)</f>
        <v>#N/A</v>
      </c>
      <c r="BO470" s="85" t="e">
        <f t="shared" si="9925"/>
        <v>#N/A</v>
      </c>
      <c r="BP470" s="87"/>
      <c r="BQ470" s="84" t="e">
        <f t="shared" ref="BQ470" si="11361">VLOOKUP($F470,$P$7:$CN$25,BP$5,FALSE)</f>
        <v>#N/A</v>
      </c>
      <c r="BR470" s="85" t="e">
        <f t="shared" si="9927"/>
        <v>#N/A</v>
      </c>
      <c r="BS470" s="88"/>
      <c r="BT470" s="84" t="e">
        <f t="shared" ref="BT470" si="11362">VLOOKUP($F470,$P$7:$CN$25,BS$5,FALSE)</f>
        <v>#N/A</v>
      </c>
      <c r="BU470" s="85" t="e">
        <f t="shared" si="9929"/>
        <v>#N/A</v>
      </c>
      <c r="BV470" s="86"/>
      <c r="BW470" s="84" t="e">
        <f t="shared" ref="BW470" si="11363">VLOOKUP($F470,$P$7:$CN$25,BV$5,FALSE)</f>
        <v>#N/A</v>
      </c>
      <c r="BX470" s="85" t="e">
        <f t="shared" si="9931"/>
        <v>#N/A</v>
      </c>
      <c r="BY470" s="86"/>
      <c r="BZ470" s="84" t="e">
        <f t="shared" ref="BZ470" si="11364">VLOOKUP($F470,$P$7:$CN$25,BY$5,FALSE)</f>
        <v>#N/A</v>
      </c>
      <c r="CA470" s="85" t="e">
        <f t="shared" si="9933"/>
        <v>#N/A</v>
      </c>
      <c r="CB470" s="86"/>
      <c r="CC470" s="84" t="e">
        <f t="shared" ref="CC470" si="11365">VLOOKUP($F470,$P$7:$CN$25,CB$5,FALSE)</f>
        <v>#N/A</v>
      </c>
      <c r="CD470" s="85" t="e">
        <f t="shared" si="9935"/>
        <v>#N/A</v>
      </c>
      <c r="CE470" s="86"/>
      <c r="CF470" s="84" t="e">
        <f t="shared" ref="CF470" si="11366">VLOOKUP($F470,$P$7:$CN$25,CE$5,FALSE)</f>
        <v>#N/A</v>
      </c>
      <c r="CG470" s="85" t="e">
        <f t="shared" si="9937"/>
        <v>#N/A</v>
      </c>
      <c r="CH470" s="86"/>
      <c r="CI470" s="84" t="e">
        <f t="shared" ref="CI470" si="11367">VLOOKUP($F470,$P$7:$CN$25,CH$5,FALSE)</f>
        <v>#N/A</v>
      </c>
      <c r="CJ470" s="85" t="e">
        <f t="shared" si="9939"/>
        <v>#N/A</v>
      </c>
      <c r="CK470" s="87"/>
      <c r="CL470" s="84" t="e">
        <f t="shared" ref="CL470" si="11368">VLOOKUP($F470,$P$7:$CN$25,CK$5,FALSE)</f>
        <v>#N/A</v>
      </c>
      <c r="CM470" s="85" t="e">
        <f t="shared" si="9941"/>
        <v>#N/A</v>
      </c>
      <c r="CN470" s="83"/>
      <c r="CO470" s="65" t="e">
        <f t="shared" ref="CO470" si="11369">VLOOKUP($F470,$P$7:$CN$25,CN$5,FALSE)</f>
        <v>#N/A</v>
      </c>
      <c r="CP470" s="66" t="e">
        <f t="shared" si="9943"/>
        <v>#N/A</v>
      </c>
      <c r="CQ470" s="66" t="str">
        <f t="shared" si="9887"/>
        <v>444- 1900/1/0</v>
      </c>
      <c r="CR470" s="66"/>
      <c r="CS470" s="66">
        <f t="shared" si="9888"/>
        <v>1900</v>
      </c>
      <c r="CT470" s="66">
        <f t="shared" si="9889"/>
        <v>1</v>
      </c>
      <c r="CU470" s="66">
        <f t="shared" si="9890"/>
        <v>0</v>
      </c>
      <c r="CV470" s="66" t="str">
        <f t="shared" si="9891"/>
        <v/>
      </c>
    </row>
    <row r="471" spans="1:100" x14ac:dyDescent="0.25">
      <c r="A471" s="188">
        <v>445</v>
      </c>
      <c r="B471" s="189"/>
      <c r="C471" s="189"/>
      <c r="D471" s="189"/>
      <c r="E471" s="189"/>
      <c r="F471" s="189" t="str">
        <f t="shared" si="9860"/>
        <v xml:space="preserve"> (min)</v>
      </c>
      <c r="G471" s="189" t="str">
        <f t="shared" si="9944"/>
        <v xml:space="preserve"> (max)</v>
      </c>
      <c r="H471" s="190"/>
      <c r="I471" s="190"/>
      <c r="J471" s="189"/>
      <c r="K471" s="189"/>
      <c r="L471" s="191"/>
      <c r="M471" s="191"/>
      <c r="N471" s="194">
        <f t="shared" si="9861"/>
        <v>0</v>
      </c>
      <c r="O471" s="192"/>
      <c r="P471" s="193"/>
      <c r="Q471" s="188"/>
      <c r="R471" s="84" t="e">
        <f t="shared" si="9892"/>
        <v>#N/A</v>
      </c>
      <c r="S471" s="85" t="e">
        <f t="shared" si="9893"/>
        <v>#N/A</v>
      </c>
      <c r="T471" s="86"/>
      <c r="U471" s="84" t="e">
        <f t="shared" ref="U471" si="11370">VLOOKUP($F471,$P$7:$CN$25,T$5,FALSE)</f>
        <v>#N/A</v>
      </c>
      <c r="V471" s="85" t="e">
        <f t="shared" si="9895"/>
        <v>#N/A</v>
      </c>
      <c r="W471" s="86"/>
      <c r="X471" s="84" t="e">
        <f t="shared" ref="X471" si="11371">VLOOKUP($F471,$P$7:$CN$25,W$5,FALSE)</f>
        <v>#N/A</v>
      </c>
      <c r="Y471" s="85" t="e">
        <f t="shared" si="9897"/>
        <v>#N/A</v>
      </c>
      <c r="Z471" s="86"/>
      <c r="AA471" s="84" t="e">
        <f t="shared" ref="AA471" si="11372">VLOOKUP($F471,$P$7:$CN$25,Z$5,FALSE)</f>
        <v>#N/A</v>
      </c>
      <c r="AB471" s="85" t="e">
        <f t="shared" si="9899"/>
        <v>#N/A</v>
      </c>
      <c r="AC471" s="86"/>
      <c r="AD471" s="84" t="e">
        <f t="shared" ref="AD471" si="11373">VLOOKUP($F471,$P$7:$CN$25,AC$5,FALSE)</f>
        <v>#N/A</v>
      </c>
      <c r="AE471" s="85" t="e">
        <f t="shared" si="9901"/>
        <v>#N/A</v>
      </c>
      <c r="AF471" s="86"/>
      <c r="AG471" s="84" t="e">
        <f t="shared" ref="AG471" si="11374">VLOOKUP($F471,$P$7:$CN$25,AF$5,FALSE)</f>
        <v>#N/A</v>
      </c>
      <c r="AH471" s="85" t="e">
        <f t="shared" si="9903"/>
        <v>#N/A</v>
      </c>
      <c r="AI471" s="87"/>
      <c r="AJ471" s="84" t="e">
        <f t="shared" ref="AJ471" si="11375">VLOOKUP($F471,$P$7:$CN$25,AI$5,FALSE)</f>
        <v>#N/A</v>
      </c>
      <c r="AK471" s="85" t="e">
        <f t="shared" si="9905"/>
        <v>#N/A</v>
      </c>
      <c r="AL471" s="76"/>
      <c r="AM471" s="84" t="e">
        <f t="shared" ref="AM471" si="11376">VLOOKUP($F471,$P$7:$CN$25,AL$5,FALSE)</f>
        <v>#N/A</v>
      </c>
      <c r="AN471" s="85" t="e">
        <f t="shared" si="9907"/>
        <v>#N/A</v>
      </c>
      <c r="AO471" s="86"/>
      <c r="AP471" s="84" t="e">
        <f t="shared" ref="AP471" si="11377">VLOOKUP($F471,$P$7:$CN$25,AO$5,FALSE)</f>
        <v>#N/A</v>
      </c>
      <c r="AQ471" s="85" t="e">
        <f t="shared" si="9909"/>
        <v>#N/A</v>
      </c>
      <c r="AR471" s="86"/>
      <c r="AS471" s="84" t="e">
        <f t="shared" ref="AS471" si="11378">VLOOKUP($F471,$P$7:$CN$25,AR$5,FALSE)</f>
        <v>#N/A</v>
      </c>
      <c r="AT471" s="85" t="e">
        <f t="shared" si="9911"/>
        <v>#N/A</v>
      </c>
      <c r="AU471" s="87"/>
      <c r="AV471" s="84" t="e">
        <f t="shared" ref="AV471" si="11379">VLOOKUP($F471,$P$7:$CN$25,AU$5,FALSE)</f>
        <v>#N/A</v>
      </c>
      <c r="AW471" s="85" t="e">
        <f t="shared" si="9913"/>
        <v>#N/A</v>
      </c>
      <c r="AX471" s="76"/>
      <c r="AY471" s="84" t="e">
        <f t="shared" ref="AY471" si="11380">VLOOKUP($F471,$P$7:$CN$25,AX$5,FALSE)</f>
        <v>#N/A</v>
      </c>
      <c r="AZ471" s="85" t="e">
        <f t="shared" si="9915"/>
        <v>#N/A</v>
      </c>
      <c r="BA471" s="86"/>
      <c r="BB471" s="84" t="e">
        <f t="shared" ref="BB471" si="11381">VLOOKUP($F471,$P$7:$CN$25,BA$5,FALSE)</f>
        <v>#N/A</v>
      </c>
      <c r="BC471" s="85" t="e">
        <f t="shared" si="9917"/>
        <v>#N/A</v>
      </c>
      <c r="BD471" s="86"/>
      <c r="BE471" s="84" t="e">
        <f t="shared" ref="BE471" si="11382">VLOOKUP($F471,$P$7:$CN$25,BD$5,FALSE)</f>
        <v>#N/A</v>
      </c>
      <c r="BF471" s="85" t="e">
        <f t="shared" si="9919"/>
        <v>#N/A</v>
      </c>
      <c r="BG471" s="87"/>
      <c r="BH471" s="84" t="e">
        <f t="shared" ref="BH471" si="11383">VLOOKUP($F471,$P$7:$CN$25,BG$5,FALSE)</f>
        <v>#N/A</v>
      </c>
      <c r="BI471" s="85" t="e">
        <f t="shared" si="9921"/>
        <v>#N/A</v>
      </c>
      <c r="BJ471" s="76"/>
      <c r="BK471" s="84" t="e">
        <f t="shared" ref="BK471" si="11384">VLOOKUP($F471,$P$7:$CN$25,BJ$5,FALSE)</f>
        <v>#N/A</v>
      </c>
      <c r="BL471" s="85" t="e">
        <f t="shared" si="9923"/>
        <v>#N/A</v>
      </c>
      <c r="BM471" s="86"/>
      <c r="BN471" s="84" t="e">
        <f t="shared" ref="BN471" si="11385">VLOOKUP($F471,$P$7:$CN$25,BM$5,FALSE)</f>
        <v>#N/A</v>
      </c>
      <c r="BO471" s="85" t="e">
        <f t="shared" si="9925"/>
        <v>#N/A</v>
      </c>
      <c r="BP471" s="87"/>
      <c r="BQ471" s="84" t="e">
        <f t="shared" ref="BQ471" si="11386">VLOOKUP($F471,$P$7:$CN$25,BP$5,FALSE)</f>
        <v>#N/A</v>
      </c>
      <c r="BR471" s="85" t="e">
        <f t="shared" si="9927"/>
        <v>#N/A</v>
      </c>
      <c r="BS471" s="88"/>
      <c r="BT471" s="84" t="e">
        <f t="shared" ref="BT471" si="11387">VLOOKUP($F471,$P$7:$CN$25,BS$5,FALSE)</f>
        <v>#N/A</v>
      </c>
      <c r="BU471" s="85" t="e">
        <f t="shared" si="9929"/>
        <v>#N/A</v>
      </c>
      <c r="BV471" s="86"/>
      <c r="BW471" s="84" t="e">
        <f t="shared" ref="BW471" si="11388">VLOOKUP($F471,$P$7:$CN$25,BV$5,FALSE)</f>
        <v>#N/A</v>
      </c>
      <c r="BX471" s="85" t="e">
        <f t="shared" si="9931"/>
        <v>#N/A</v>
      </c>
      <c r="BY471" s="86"/>
      <c r="BZ471" s="84" t="e">
        <f t="shared" ref="BZ471" si="11389">VLOOKUP($F471,$P$7:$CN$25,BY$5,FALSE)</f>
        <v>#N/A</v>
      </c>
      <c r="CA471" s="85" t="e">
        <f t="shared" si="9933"/>
        <v>#N/A</v>
      </c>
      <c r="CB471" s="86"/>
      <c r="CC471" s="84" t="e">
        <f t="shared" ref="CC471" si="11390">VLOOKUP($F471,$P$7:$CN$25,CB$5,FALSE)</f>
        <v>#N/A</v>
      </c>
      <c r="CD471" s="85" t="e">
        <f t="shared" si="9935"/>
        <v>#N/A</v>
      </c>
      <c r="CE471" s="86"/>
      <c r="CF471" s="84" t="e">
        <f t="shared" ref="CF471" si="11391">VLOOKUP($F471,$P$7:$CN$25,CE$5,FALSE)</f>
        <v>#N/A</v>
      </c>
      <c r="CG471" s="85" t="e">
        <f t="shared" si="9937"/>
        <v>#N/A</v>
      </c>
      <c r="CH471" s="86"/>
      <c r="CI471" s="84" t="e">
        <f t="shared" ref="CI471" si="11392">VLOOKUP($F471,$P$7:$CN$25,CH$5,FALSE)</f>
        <v>#N/A</v>
      </c>
      <c r="CJ471" s="85" t="e">
        <f t="shared" si="9939"/>
        <v>#N/A</v>
      </c>
      <c r="CK471" s="87"/>
      <c r="CL471" s="84" t="e">
        <f t="shared" ref="CL471" si="11393">VLOOKUP($F471,$P$7:$CN$25,CK$5,FALSE)</f>
        <v>#N/A</v>
      </c>
      <c r="CM471" s="85" t="e">
        <f t="shared" si="9941"/>
        <v>#N/A</v>
      </c>
      <c r="CN471" s="83"/>
      <c r="CO471" s="65" t="e">
        <f t="shared" ref="CO471" si="11394">VLOOKUP($F471,$P$7:$CN$25,CN$5,FALSE)</f>
        <v>#N/A</v>
      </c>
      <c r="CP471" s="66" t="e">
        <f t="shared" si="9943"/>
        <v>#N/A</v>
      </c>
      <c r="CQ471" s="66" t="str">
        <f t="shared" si="9887"/>
        <v>445- 1900/1/0</v>
      </c>
      <c r="CR471" s="66"/>
      <c r="CS471" s="66">
        <f t="shared" si="9888"/>
        <v>1900</v>
      </c>
      <c r="CT471" s="66">
        <f t="shared" si="9889"/>
        <v>1</v>
      </c>
      <c r="CU471" s="66">
        <f t="shared" si="9890"/>
        <v>0</v>
      </c>
      <c r="CV471" s="66" t="str">
        <f t="shared" si="9891"/>
        <v/>
      </c>
    </row>
    <row r="472" spans="1:100" x14ac:dyDescent="0.25">
      <c r="A472" s="188">
        <v>446</v>
      </c>
      <c r="B472" s="189"/>
      <c r="C472" s="189"/>
      <c r="D472" s="189"/>
      <c r="E472" s="189"/>
      <c r="F472" s="189" t="str">
        <f t="shared" si="9860"/>
        <v xml:space="preserve"> (min)</v>
      </c>
      <c r="G472" s="189" t="str">
        <f t="shared" si="9944"/>
        <v xml:space="preserve"> (max)</v>
      </c>
      <c r="H472" s="190"/>
      <c r="I472" s="190"/>
      <c r="J472" s="189"/>
      <c r="K472" s="189"/>
      <c r="L472" s="191"/>
      <c r="M472" s="191"/>
      <c r="N472" s="194">
        <f t="shared" si="9861"/>
        <v>0</v>
      </c>
      <c r="O472" s="192"/>
      <c r="P472" s="193"/>
      <c r="Q472" s="188"/>
      <c r="R472" s="84" t="e">
        <f t="shared" si="9892"/>
        <v>#N/A</v>
      </c>
      <c r="S472" s="85" t="e">
        <f t="shared" si="9893"/>
        <v>#N/A</v>
      </c>
      <c r="T472" s="86"/>
      <c r="U472" s="84" t="e">
        <f t="shared" ref="U472" si="11395">VLOOKUP($F472,$P$7:$CN$25,T$5,FALSE)</f>
        <v>#N/A</v>
      </c>
      <c r="V472" s="85" t="e">
        <f t="shared" si="9895"/>
        <v>#N/A</v>
      </c>
      <c r="W472" s="86"/>
      <c r="X472" s="84" t="e">
        <f t="shared" ref="X472" si="11396">VLOOKUP($F472,$P$7:$CN$25,W$5,FALSE)</f>
        <v>#N/A</v>
      </c>
      <c r="Y472" s="85" t="e">
        <f t="shared" si="9897"/>
        <v>#N/A</v>
      </c>
      <c r="Z472" s="86"/>
      <c r="AA472" s="84" t="e">
        <f t="shared" ref="AA472" si="11397">VLOOKUP($F472,$P$7:$CN$25,Z$5,FALSE)</f>
        <v>#N/A</v>
      </c>
      <c r="AB472" s="85" t="e">
        <f t="shared" si="9899"/>
        <v>#N/A</v>
      </c>
      <c r="AC472" s="86"/>
      <c r="AD472" s="84" t="e">
        <f t="shared" ref="AD472" si="11398">VLOOKUP($F472,$P$7:$CN$25,AC$5,FALSE)</f>
        <v>#N/A</v>
      </c>
      <c r="AE472" s="85" t="e">
        <f t="shared" si="9901"/>
        <v>#N/A</v>
      </c>
      <c r="AF472" s="86"/>
      <c r="AG472" s="84" t="e">
        <f t="shared" ref="AG472" si="11399">VLOOKUP($F472,$P$7:$CN$25,AF$5,FALSE)</f>
        <v>#N/A</v>
      </c>
      <c r="AH472" s="85" t="e">
        <f t="shared" si="9903"/>
        <v>#N/A</v>
      </c>
      <c r="AI472" s="87"/>
      <c r="AJ472" s="84" t="e">
        <f t="shared" ref="AJ472" si="11400">VLOOKUP($F472,$P$7:$CN$25,AI$5,FALSE)</f>
        <v>#N/A</v>
      </c>
      <c r="AK472" s="85" t="e">
        <f t="shared" si="9905"/>
        <v>#N/A</v>
      </c>
      <c r="AL472" s="76"/>
      <c r="AM472" s="84" t="e">
        <f t="shared" ref="AM472" si="11401">VLOOKUP($F472,$P$7:$CN$25,AL$5,FALSE)</f>
        <v>#N/A</v>
      </c>
      <c r="AN472" s="85" t="e">
        <f t="shared" si="9907"/>
        <v>#N/A</v>
      </c>
      <c r="AO472" s="86"/>
      <c r="AP472" s="84" t="e">
        <f t="shared" ref="AP472" si="11402">VLOOKUP($F472,$P$7:$CN$25,AO$5,FALSE)</f>
        <v>#N/A</v>
      </c>
      <c r="AQ472" s="85" t="e">
        <f t="shared" si="9909"/>
        <v>#N/A</v>
      </c>
      <c r="AR472" s="86"/>
      <c r="AS472" s="84" t="e">
        <f t="shared" ref="AS472" si="11403">VLOOKUP($F472,$P$7:$CN$25,AR$5,FALSE)</f>
        <v>#N/A</v>
      </c>
      <c r="AT472" s="85" t="e">
        <f t="shared" si="9911"/>
        <v>#N/A</v>
      </c>
      <c r="AU472" s="87"/>
      <c r="AV472" s="84" t="e">
        <f t="shared" ref="AV472" si="11404">VLOOKUP($F472,$P$7:$CN$25,AU$5,FALSE)</f>
        <v>#N/A</v>
      </c>
      <c r="AW472" s="85" t="e">
        <f t="shared" si="9913"/>
        <v>#N/A</v>
      </c>
      <c r="AX472" s="76"/>
      <c r="AY472" s="84" t="e">
        <f t="shared" ref="AY472" si="11405">VLOOKUP($F472,$P$7:$CN$25,AX$5,FALSE)</f>
        <v>#N/A</v>
      </c>
      <c r="AZ472" s="85" t="e">
        <f t="shared" si="9915"/>
        <v>#N/A</v>
      </c>
      <c r="BA472" s="86"/>
      <c r="BB472" s="84" t="e">
        <f t="shared" ref="BB472" si="11406">VLOOKUP($F472,$P$7:$CN$25,BA$5,FALSE)</f>
        <v>#N/A</v>
      </c>
      <c r="BC472" s="85" t="e">
        <f t="shared" si="9917"/>
        <v>#N/A</v>
      </c>
      <c r="BD472" s="86"/>
      <c r="BE472" s="84" t="e">
        <f t="shared" ref="BE472" si="11407">VLOOKUP($F472,$P$7:$CN$25,BD$5,FALSE)</f>
        <v>#N/A</v>
      </c>
      <c r="BF472" s="85" t="e">
        <f t="shared" si="9919"/>
        <v>#N/A</v>
      </c>
      <c r="BG472" s="87"/>
      <c r="BH472" s="84" t="e">
        <f t="shared" ref="BH472" si="11408">VLOOKUP($F472,$P$7:$CN$25,BG$5,FALSE)</f>
        <v>#N/A</v>
      </c>
      <c r="BI472" s="85" t="e">
        <f t="shared" si="9921"/>
        <v>#N/A</v>
      </c>
      <c r="BJ472" s="76"/>
      <c r="BK472" s="84" t="e">
        <f t="shared" ref="BK472" si="11409">VLOOKUP($F472,$P$7:$CN$25,BJ$5,FALSE)</f>
        <v>#N/A</v>
      </c>
      <c r="BL472" s="85" t="e">
        <f t="shared" si="9923"/>
        <v>#N/A</v>
      </c>
      <c r="BM472" s="86"/>
      <c r="BN472" s="84" t="e">
        <f t="shared" ref="BN472" si="11410">VLOOKUP($F472,$P$7:$CN$25,BM$5,FALSE)</f>
        <v>#N/A</v>
      </c>
      <c r="BO472" s="85" t="e">
        <f t="shared" si="9925"/>
        <v>#N/A</v>
      </c>
      <c r="BP472" s="87"/>
      <c r="BQ472" s="84" t="e">
        <f t="shared" ref="BQ472" si="11411">VLOOKUP($F472,$P$7:$CN$25,BP$5,FALSE)</f>
        <v>#N/A</v>
      </c>
      <c r="BR472" s="85" t="e">
        <f t="shared" si="9927"/>
        <v>#N/A</v>
      </c>
      <c r="BS472" s="88"/>
      <c r="BT472" s="84" t="e">
        <f t="shared" ref="BT472" si="11412">VLOOKUP($F472,$P$7:$CN$25,BS$5,FALSE)</f>
        <v>#N/A</v>
      </c>
      <c r="BU472" s="85" t="e">
        <f t="shared" si="9929"/>
        <v>#N/A</v>
      </c>
      <c r="BV472" s="86"/>
      <c r="BW472" s="84" t="e">
        <f t="shared" ref="BW472" si="11413">VLOOKUP($F472,$P$7:$CN$25,BV$5,FALSE)</f>
        <v>#N/A</v>
      </c>
      <c r="BX472" s="85" t="e">
        <f t="shared" si="9931"/>
        <v>#N/A</v>
      </c>
      <c r="BY472" s="86"/>
      <c r="BZ472" s="84" t="e">
        <f t="shared" ref="BZ472" si="11414">VLOOKUP($F472,$P$7:$CN$25,BY$5,FALSE)</f>
        <v>#N/A</v>
      </c>
      <c r="CA472" s="85" t="e">
        <f t="shared" si="9933"/>
        <v>#N/A</v>
      </c>
      <c r="CB472" s="86"/>
      <c r="CC472" s="84" t="e">
        <f t="shared" ref="CC472" si="11415">VLOOKUP($F472,$P$7:$CN$25,CB$5,FALSE)</f>
        <v>#N/A</v>
      </c>
      <c r="CD472" s="85" t="e">
        <f t="shared" si="9935"/>
        <v>#N/A</v>
      </c>
      <c r="CE472" s="86"/>
      <c r="CF472" s="84" t="e">
        <f t="shared" ref="CF472" si="11416">VLOOKUP($F472,$P$7:$CN$25,CE$5,FALSE)</f>
        <v>#N/A</v>
      </c>
      <c r="CG472" s="85" t="e">
        <f t="shared" si="9937"/>
        <v>#N/A</v>
      </c>
      <c r="CH472" s="86"/>
      <c r="CI472" s="84" t="e">
        <f t="shared" ref="CI472" si="11417">VLOOKUP($F472,$P$7:$CN$25,CH$5,FALSE)</f>
        <v>#N/A</v>
      </c>
      <c r="CJ472" s="85" t="e">
        <f t="shared" si="9939"/>
        <v>#N/A</v>
      </c>
      <c r="CK472" s="87"/>
      <c r="CL472" s="84" t="e">
        <f t="shared" ref="CL472" si="11418">VLOOKUP($F472,$P$7:$CN$25,CK$5,FALSE)</f>
        <v>#N/A</v>
      </c>
      <c r="CM472" s="85" t="e">
        <f t="shared" si="9941"/>
        <v>#N/A</v>
      </c>
      <c r="CN472" s="83"/>
      <c r="CO472" s="65" t="e">
        <f t="shared" ref="CO472" si="11419">VLOOKUP($F472,$P$7:$CN$25,CN$5,FALSE)</f>
        <v>#N/A</v>
      </c>
      <c r="CP472" s="66" t="e">
        <f t="shared" si="9943"/>
        <v>#N/A</v>
      </c>
      <c r="CQ472" s="66" t="str">
        <f t="shared" si="9887"/>
        <v>446- 1900/1/0</v>
      </c>
      <c r="CR472" s="66"/>
      <c r="CS472" s="66">
        <f t="shared" si="9888"/>
        <v>1900</v>
      </c>
      <c r="CT472" s="66">
        <f t="shared" si="9889"/>
        <v>1</v>
      </c>
      <c r="CU472" s="66">
        <f t="shared" si="9890"/>
        <v>0</v>
      </c>
      <c r="CV472" s="66" t="str">
        <f t="shared" si="9891"/>
        <v/>
      </c>
    </row>
    <row r="473" spans="1:100" x14ac:dyDescent="0.25">
      <c r="A473" s="188">
        <v>447</v>
      </c>
      <c r="B473" s="189"/>
      <c r="C473" s="189"/>
      <c r="D473" s="189"/>
      <c r="E473" s="189"/>
      <c r="F473" s="189" t="str">
        <f t="shared" si="9860"/>
        <v xml:space="preserve"> (min)</v>
      </c>
      <c r="G473" s="189" t="str">
        <f t="shared" si="9944"/>
        <v xml:space="preserve"> (max)</v>
      </c>
      <c r="H473" s="190"/>
      <c r="I473" s="190"/>
      <c r="J473" s="189"/>
      <c r="K473" s="189"/>
      <c r="L473" s="191"/>
      <c r="M473" s="191"/>
      <c r="N473" s="194">
        <f t="shared" si="9861"/>
        <v>0</v>
      </c>
      <c r="O473" s="192"/>
      <c r="P473" s="193"/>
      <c r="Q473" s="188"/>
      <c r="R473" s="84" t="e">
        <f t="shared" si="9892"/>
        <v>#N/A</v>
      </c>
      <c r="S473" s="85" t="e">
        <f t="shared" si="9893"/>
        <v>#N/A</v>
      </c>
      <c r="T473" s="86"/>
      <c r="U473" s="84" t="e">
        <f t="shared" ref="U473" si="11420">VLOOKUP($F473,$P$7:$CN$25,T$5,FALSE)</f>
        <v>#N/A</v>
      </c>
      <c r="V473" s="85" t="e">
        <f t="shared" si="9895"/>
        <v>#N/A</v>
      </c>
      <c r="W473" s="86"/>
      <c r="X473" s="84" t="e">
        <f t="shared" ref="X473" si="11421">VLOOKUP($F473,$P$7:$CN$25,W$5,FALSE)</f>
        <v>#N/A</v>
      </c>
      <c r="Y473" s="85" t="e">
        <f t="shared" si="9897"/>
        <v>#N/A</v>
      </c>
      <c r="Z473" s="86"/>
      <c r="AA473" s="84" t="e">
        <f t="shared" ref="AA473" si="11422">VLOOKUP($F473,$P$7:$CN$25,Z$5,FALSE)</f>
        <v>#N/A</v>
      </c>
      <c r="AB473" s="85" t="e">
        <f t="shared" si="9899"/>
        <v>#N/A</v>
      </c>
      <c r="AC473" s="86"/>
      <c r="AD473" s="84" t="e">
        <f t="shared" ref="AD473" si="11423">VLOOKUP($F473,$P$7:$CN$25,AC$5,FALSE)</f>
        <v>#N/A</v>
      </c>
      <c r="AE473" s="85" t="e">
        <f t="shared" si="9901"/>
        <v>#N/A</v>
      </c>
      <c r="AF473" s="86"/>
      <c r="AG473" s="84" t="e">
        <f t="shared" ref="AG473" si="11424">VLOOKUP($F473,$P$7:$CN$25,AF$5,FALSE)</f>
        <v>#N/A</v>
      </c>
      <c r="AH473" s="85" t="e">
        <f t="shared" si="9903"/>
        <v>#N/A</v>
      </c>
      <c r="AI473" s="87"/>
      <c r="AJ473" s="84" t="e">
        <f t="shared" ref="AJ473" si="11425">VLOOKUP($F473,$P$7:$CN$25,AI$5,FALSE)</f>
        <v>#N/A</v>
      </c>
      <c r="AK473" s="85" t="e">
        <f t="shared" si="9905"/>
        <v>#N/A</v>
      </c>
      <c r="AL473" s="76"/>
      <c r="AM473" s="84" t="e">
        <f t="shared" ref="AM473" si="11426">VLOOKUP($F473,$P$7:$CN$25,AL$5,FALSE)</f>
        <v>#N/A</v>
      </c>
      <c r="AN473" s="85" t="e">
        <f t="shared" si="9907"/>
        <v>#N/A</v>
      </c>
      <c r="AO473" s="86"/>
      <c r="AP473" s="84" t="e">
        <f t="shared" ref="AP473" si="11427">VLOOKUP($F473,$P$7:$CN$25,AO$5,FALSE)</f>
        <v>#N/A</v>
      </c>
      <c r="AQ473" s="85" t="e">
        <f t="shared" si="9909"/>
        <v>#N/A</v>
      </c>
      <c r="AR473" s="86"/>
      <c r="AS473" s="84" t="e">
        <f t="shared" ref="AS473" si="11428">VLOOKUP($F473,$P$7:$CN$25,AR$5,FALSE)</f>
        <v>#N/A</v>
      </c>
      <c r="AT473" s="85" t="e">
        <f t="shared" si="9911"/>
        <v>#N/A</v>
      </c>
      <c r="AU473" s="87"/>
      <c r="AV473" s="84" t="e">
        <f t="shared" ref="AV473" si="11429">VLOOKUP($F473,$P$7:$CN$25,AU$5,FALSE)</f>
        <v>#N/A</v>
      </c>
      <c r="AW473" s="85" t="e">
        <f t="shared" si="9913"/>
        <v>#N/A</v>
      </c>
      <c r="AX473" s="76"/>
      <c r="AY473" s="84" t="e">
        <f t="shared" ref="AY473" si="11430">VLOOKUP($F473,$P$7:$CN$25,AX$5,FALSE)</f>
        <v>#N/A</v>
      </c>
      <c r="AZ473" s="85" t="e">
        <f t="shared" si="9915"/>
        <v>#N/A</v>
      </c>
      <c r="BA473" s="86"/>
      <c r="BB473" s="84" t="e">
        <f t="shared" ref="BB473" si="11431">VLOOKUP($F473,$P$7:$CN$25,BA$5,FALSE)</f>
        <v>#N/A</v>
      </c>
      <c r="BC473" s="85" t="e">
        <f t="shared" si="9917"/>
        <v>#N/A</v>
      </c>
      <c r="BD473" s="86"/>
      <c r="BE473" s="84" t="e">
        <f t="shared" ref="BE473" si="11432">VLOOKUP($F473,$P$7:$CN$25,BD$5,FALSE)</f>
        <v>#N/A</v>
      </c>
      <c r="BF473" s="85" t="e">
        <f t="shared" si="9919"/>
        <v>#N/A</v>
      </c>
      <c r="BG473" s="87"/>
      <c r="BH473" s="84" t="e">
        <f t="shared" ref="BH473" si="11433">VLOOKUP($F473,$P$7:$CN$25,BG$5,FALSE)</f>
        <v>#N/A</v>
      </c>
      <c r="BI473" s="85" t="e">
        <f t="shared" si="9921"/>
        <v>#N/A</v>
      </c>
      <c r="BJ473" s="76"/>
      <c r="BK473" s="84" t="e">
        <f t="shared" ref="BK473" si="11434">VLOOKUP($F473,$P$7:$CN$25,BJ$5,FALSE)</f>
        <v>#N/A</v>
      </c>
      <c r="BL473" s="85" t="e">
        <f t="shared" si="9923"/>
        <v>#N/A</v>
      </c>
      <c r="BM473" s="86"/>
      <c r="BN473" s="84" t="e">
        <f t="shared" ref="BN473" si="11435">VLOOKUP($F473,$P$7:$CN$25,BM$5,FALSE)</f>
        <v>#N/A</v>
      </c>
      <c r="BO473" s="85" t="e">
        <f t="shared" si="9925"/>
        <v>#N/A</v>
      </c>
      <c r="BP473" s="87"/>
      <c r="BQ473" s="84" t="e">
        <f t="shared" ref="BQ473" si="11436">VLOOKUP($F473,$P$7:$CN$25,BP$5,FALSE)</f>
        <v>#N/A</v>
      </c>
      <c r="BR473" s="85" t="e">
        <f t="shared" si="9927"/>
        <v>#N/A</v>
      </c>
      <c r="BS473" s="88"/>
      <c r="BT473" s="84" t="e">
        <f t="shared" ref="BT473" si="11437">VLOOKUP($F473,$P$7:$CN$25,BS$5,FALSE)</f>
        <v>#N/A</v>
      </c>
      <c r="BU473" s="85" t="e">
        <f t="shared" si="9929"/>
        <v>#N/A</v>
      </c>
      <c r="BV473" s="86"/>
      <c r="BW473" s="84" t="e">
        <f t="shared" ref="BW473" si="11438">VLOOKUP($F473,$P$7:$CN$25,BV$5,FALSE)</f>
        <v>#N/A</v>
      </c>
      <c r="BX473" s="85" t="e">
        <f t="shared" si="9931"/>
        <v>#N/A</v>
      </c>
      <c r="BY473" s="86"/>
      <c r="BZ473" s="84" t="e">
        <f t="shared" ref="BZ473" si="11439">VLOOKUP($F473,$P$7:$CN$25,BY$5,FALSE)</f>
        <v>#N/A</v>
      </c>
      <c r="CA473" s="85" t="e">
        <f t="shared" si="9933"/>
        <v>#N/A</v>
      </c>
      <c r="CB473" s="86"/>
      <c r="CC473" s="84" t="e">
        <f t="shared" ref="CC473" si="11440">VLOOKUP($F473,$P$7:$CN$25,CB$5,FALSE)</f>
        <v>#N/A</v>
      </c>
      <c r="CD473" s="85" t="e">
        <f t="shared" si="9935"/>
        <v>#N/A</v>
      </c>
      <c r="CE473" s="86"/>
      <c r="CF473" s="84" t="e">
        <f t="shared" ref="CF473" si="11441">VLOOKUP($F473,$P$7:$CN$25,CE$5,FALSE)</f>
        <v>#N/A</v>
      </c>
      <c r="CG473" s="85" t="e">
        <f t="shared" si="9937"/>
        <v>#N/A</v>
      </c>
      <c r="CH473" s="86"/>
      <c r="CI473" s="84" t="e">
        <f t="shared" ref="CI473" si="11442">VLOOKUP($F473,$P$7:$CN$25,CH$5,FALSE)</f>
        <v>#N/A</v>
      </c>
      <c r="CJ473" s="85" t="e">
        <f t="shared" si="9939"/>
        <v>#N/A</v>
      </c>
      <c r="CK473" s="87"/>
      <c r="CL473" s="84" t="e">
        <f t="shared" ref="CL473" si="11443">VLOOKUP($F473,$P$7:$CN$25,CK$5,FALSE)</f>
        <v>#N/A</v>
      </c>
      <c r="CM473" s="85" t="e">
        <f t="shared" si="9941"/>
        <v>#N/A</v>
      </c>
      <c r="CN473" s="83"/>
      <c r="CO473" s="65" t="e">
        <f t="shared" ref="CO473" si="11444">VLOOKUP($F473,$P$7:$CN$25,CN$5,FALSE)</f>
        <v>#N/A</v>
      </c>
      <c r="CP473" s="66" t="e">
        <f t="shared" si="9943"/>
        <v>#N/A</v>
      </c>
      <c r="CQ473" s="66" t="str">
        <f t="shared" si="9887"/>
        <v>447- 1900/1/0</v>
      </c>
      <c r="CR473" s="66"/>
      <c r="CS473" s="66">
        <f t="shared" si="9888"/>
        <v>1900</v>
      </c>
      <c r="CT473" s="66">
        <f t="shared" si="9889"/>
        <v>1</v>
      </c>
      <c r="CU473" s="66">
        <f t="shared" si="9890"/>
        <v>0</v>
      </c>
      <c r="CV473" s="66" t="str">
        <f t="shared" si="9891"/>
        <v/>
      </c>
    </row>
    <row r="474" spans="1:100" x14ac:dyDescent="0.25">
      <c r="A474" s="188">
        <v>448</v>
      </c>
      <c r="B474" s="189"/>
      <c r="C474" s="189"/>
      <c r="D474" s="189"/>
      <c r="E474" s="189"/>
      <c r="F474" s="189" t="str">
        <f t="shared" si="9860"/>
        <v xml:space="preserve"> (min)</v>
      </c>
      <c r="G474" s="189" t="str">
        <f t="shared" si="9944"/>
        <v xml:space="preserve"> (max)</v>
      </c>
      <c r="H474" s="190"/>
      <c r="I474" s="190"/>
      <c r="J474" s="189"/>
      <c r="K474" s="189"/>
      <c r="L474" s="191"/>
      <c r="M474" s="191"/>
      <c r="N474" s="194">
        <f t="shared" si="9861"/>
        <v>0</v>
      </c>
      <c r="O474" s="192"/>
      <c r="P474" s="193"/>
      <c r="Q474" s="188"/>
      <c r="R474" s="84" t="e">
        <f t="shared" si="9892"/>
        <v>#N/A</v>
      </c>
      <c r="S474" s="85" t="e">
        <f t="shared" si="9893"/>
        <v>#N/A</v>
      </c>
      <c r="T474" s="86"/>
      <c r="U474" s="84" t="e">
        <f t="shared" ref="U474" si="11445">VLOOKUP($F474,$P$7:$CN$25,T$5,FALSE)</f>
        <v>#N/A</v>
      </c>
      <c r="V474" s="85" t="e">
        <f t="shared" si="9895"/>
        <v>#N/A</v>
      </c>
      <c r="W474" s="86"/>
      <c r="X474" s="84" t="e">
        <f t="shared" ref="X474" si="11446">VLOOKUP($F474,$P$7:$CN$25,W$5,FALSE)</f>
        <v>#N/A</v>
      </c>
      <c r="Y474" s="85" t="e">
        <f t="shared" si="9897"/>
        <v>#N/A</v>
      </c>
      <c r="Z474" s="86"/>
      <c r="AA474" s="84" t="e">
        <f t="shared" ref="AA474" si="11447">VLOOKUP($F474,$P$7:$CN$25,Z$5,FALSE)</f>
        <v>#N/A</v>
      </c>
      <c r="AB474" s="85" t="e">
        <f t="shared" si="9899"/>
        <v>#N/A</v>
      </c>
      <c r="AC474" s="86"/>
      <c r="AD474" s="84" t="e">
        <f t="shared" ref="AD474" si="11448">VLOOKUP($F474,$P$7:$CN$25,AC$5,FALSE)</f>
        <v>#N/A</v>
      </c>
      <c r="AE474" s="85" t="e">
        <f t="shared" si="9901"/>
        <v>#N/A</v>
      </c>
      <c r="AF474" s="86"/>
      <c r="AG474" s="84" t="e">
        <f t="shared" ref="AG474" si="11449">VLOOKUP($F474,$P$7:$CN$25,AF$5,FALSE)</f>
        <v>#N/A</v>
      </c>
      <c r="AH474" s="85" t="e">
        <f t="shared" si="9903"/>
        <v>#N/A</v>
      </c>
      <c r="AI474" s="87"/>
      <c r="AJ474" s="84" t="e">
        <f t="shared" ref="AJ474" si="11450">VLOOKUP($F474,$P$7:$CN$25,AI$5,FALSE)</f>
        <v>#N/A</v>
      </c>
      <c r="AK474" s="85" t="e">
        <f t="shared" si="9905"/>
        <v>#N/A</v>
      </c>
      <c r="AL474" s="76"/>
      <c r="AM474" s="84" t="e">
        <f t="shared" ref="AM474" si="11451">VLOOKUP($F474,$P$7:$CN$25,AL$5,FALSE)</f>
        <v>#N/A</v>
      </c>
      <c r="AN474" s="85" t="e">
        <f t="shared" si="9907"/>
        <v>#N/A</v>
      </c>
      <c r="AO474" s="86"/>
      <c r="AP474" s="84" t="e">
        <f t="shared" ref="AP474" si="11452">VLOOKUP($F474,$P$7:$CN$25,AO$5,FALSE)</f>
        <v>#N/A</v>
      </c>
      <c r="AQ474" s="85" t="e">
        <f t="shared" si="9909"/>
        <v>#N/A</v>
      </c>
      <c r="AR474" s="86"/>
      <c r="AS474" s="84" t="e">
        <f t="shared" ref="AS474" si="11453">VLOOKUP($F474,$P$7:$CN$25,AR$5,FALSE)</f>
        <v>#N/A</v>
      </c>
      <c r="AT474" s="85" t="e">
        <f t="shared" si="9911"/>
        <v>#N/A</v>
      </c>
      <c r="AU474" s="87"/>
      <c r="AV474" s="84" t="e">
        <f t="shared" ref="AV474" si="11454">VLOOKUP($F474,$P$7:$CN$25,AU$5,FALSE)</f>
        <v>#N/A</v>
      </c>
      <c r="AW474" s="85" t="e">
        <f t="shared" si="9913"/>
        <v>#N/A</v>
      </c>
      <c r="AX474" s="76"/>
      <c r="AY474" s="84" t="e">
        <f t="shared" ref="AY474" si="11455">VLOOKUP($F474,$P$7:$CN$25,AX$5,FALSE)</f>
        <v>#N/A</v>
      </c>
      <c r="AZ474" s="85" t="e">
        <f t="shared" si="9915"/>
        <v>#N/A</v>
      </c>
      <c r="BA474" s="86"/>
      <c r="BB474" s="84" t="e">
        <f t="shared" ref="BB474" si="11456">VLOOKUP($F474,$P$7:$CN$25,BA$5,FALSE)</f>
        <v>#N/A</v>
      </c>
      <c r="BC474" s="85" t="e">
        <f t="shared" si="9917"/>
        <v>#N/A</v>
      </c>
      <c r="BD474" s="86"/>
      <c r="BE474" s="84" t="e">
        <f t="shared" ref="BE474" si="11457">VLOOKUP($F474,$P$7:$CN$25,BD$5,FALSE)</f>
        <v>#N/A</v>
      </c>
      <c r="BF474" s="85" t="e">
        <f t="shared" si="9919"/>
        <v>#N/A</v>
      </c>
      <c r="BG474" s="87"/>
      <c r="BH474" s="84" t="e">
        <f t="shared" ref="BH474" si="11458">VLOOKUP($F474,$P$7:$CN$25,BG$5,FALSE)</f>
        <v>#N/A</v>
      </c>
      <c r="BI474" s="85" t="e">
        <f t="shared" si="9921"/>
        <v>#N/A</v>
      </c>
      <c r="BJ474" s="76"/>
      <c r="BK474" s="84" t="e">
        <f t="shared" ref="BK474" si="11459">VLOOKUP($F474,$P$7:$CN$25,BJ$5,FALSE)</f>
        <v>#N/A</v>
      </c>
      <c r="BL474" s="85" t="e">
        <f t="shared" si="9923"/>
        <v>#N/A</v>
      </c>
      <c r="BM474" s="86"/>
      <c r="BN474" s="84" t="e">
        <f t="shared" ref="BN474" si="11460">VLOOKUP($F474,$P$7:$CN$25,BM$5,FALSE)</f>
        <v>#N/A</v>
      </c>
      <c r="BO474" s="85" t="e">
        <f t="shared" si="9925"/>
        <v>#N/A</v>
      </c>
      <c r="BP474" s="87"/>
      <c r="BQ474" s="84" t="e">
        <f t="shared" ref="BQ474" si="11461">VLOOKUP($F474,$P$7:$CN$25,BP$5,FALSE)</f>
        <v>#N/A</v>
      </c>
      <c r="BR474" s="85" t="e">
        <f t="shared" si="9927"/>
        <v>#N/A</v>
      </c>
      <c r="BS474" s="88"/>
      <c r="BT474" s="84" t="e">
        <f t="shared" ref="BT474" si="11462">VLOOKUP($F474,$P$7:$CN$25,BS$5,FALSE)</f>
        <v>#N/A</v>
      </c>
      <c r="BU474" s="85" t="e">
        <f t="shared" si="9929"/>
        <v>#N/A</v>
      </c>
      <c r="BV474" s="86"/>
      <c r="BW474" s="84" t="e">
        <f t="shared" ref="BW474" si="11463">VLOOKUP($F474,$P$7:$CN$25,BV$5,FALSE)</f>
        <v>#N/A</v>
      </c>
      <c r="BX474" s="85" t="e">
        <f t="shared" si="9931"/>
        <v>#N/A</v>
      </c>
      <c r="BY474" s="86"/>
      <c r="BZ474" s="84" t="e">
        <f t="shared" ref="BZ474" si="11464">VLOOKUP($F474,$P$7:$CN$25,BY$5,FALSE)</f>
        <v>#N/A</v>
      </c>
      <c r="CA474" s="85" t="e">
        <f t="shared" si="9933"/>
        <v>#N/A</v>
      </c>
      <c r="CB474" s="86"/>
      <c r="CC474" s="84" t="e">
        <f t="shared" ref="CC474" si="11465">VLOOKUP($F474,$P$7:$CN$25,CB$5,FALSE)</f>
        <v>#N/A</v>
      </c>
      <c r="CD474" s="85" t="e">
        <f t="shared" si="9935"/>
        <v>#N/A</v>
      </c>
      <c r="CE474" s="86"/>
      <c r="CF474" s="84" t="e">
        <f t="shared" ref="CF474" si="11466">VLOOKUP($F474,$P$7:$CN$25,CE$5,FALSE)</f>
        <v>#N/A</v>
      </c>
      <c r="CG474" s="85" t="e">
        <f t="shared" si="9937"/>
        <v>#N/A</v>
      </c>
      <c r="CH474" s="86"/>
      <c r="CI474" s="84" t="e">
        <f t="shared" ref="CI474" si="11467">VLOOKUP($F474,$P$7:$CN$25,CH$5,FALSE)</f>
        <v>#N/A</v>
      </c>
      <c r="CJ474" s="85" t="e">
        <f t="shared" si="9939"/>
        <v>#N/A</v>
      </c>
      <c r="CK474" s="87"/>
      <c r="CL474" s="84" t="e">
        <f t="shared" ref="CL474" si="11468">VLOOKUP($F474,$P$7:$CN$25,CK$5,FALSE)</f>
        <v>#N/A</v>
      </c>
      <c r="CM474" s="85" t="e">
        <f t="shared" si="9941"/>
        <v>#N/A</v>
      </c>
      <c r="CN474" s="83"/>
      <c r="CO474" s="65" t="e">
        <f t="shared" ref="CO474" si="11469">VLOOKUP($F474,$P$7:$CN$25,CN$5,FALSE)</f>
        <v>#N/A</v>
      </c>
      <c r="CP474" s="66" t="e">
        <f t="shared" si="9943"/>
        <v>#N/A</v>
      </c>
      <c r="CQ474" s="66" t="str">
        <f t="shared" si="9887"/>
        <v>448- 1900/1/0</v>
      </c>
      <c r="CR474" s="66"/>
      <c r="CS474" s="66">
        <f t="shared" si="9888"/>
        <v>1900</v>
      </c>
      <c r="CT474" s="66">
        <f t="shared" si="9889"/>
        <v>1</v>
      </c>
      <c r="CU474" s="66">
        <f t="shared" si="9890"/>
        <v>0</v>
      </c>
      <c r="CV474" s="66" t="str">
        <f t="shared" si="9891"/>
        <v/>
      </c>
    </row>
    <row r="475" spans="1:100" x14ac:dyDescent="0.25">
      <c r="A475" s="188">
        <v>449</v>
      </c>
      <c r="B475" s="189"/>
      <c r="C475" s="189"/>
      <c r="D475" s="189"/>
      <c r="E475" s="189"/>
      <c r="F475" s="189" t="str">
        <f t="shared" si="9860"/>
        <v xml:space="preserve"> (min)</v>
      </c>
      <c r="G475" s="189" t="str">
        <f t="shared" si="9944"/>
        <v xml:space="preserve"> (max)</v>
      </c>
      <c r="H475" s="190"/>
      <c r="I475" s="190"/>
      <c r="J475" s="189"/>
      <c r="K475" s="189"/>
      <c r="L475" s="191"/>
      <c r="M475" s="191"/>
      <c r="N475" s="194">
        <f t="shared" si="9861"/>
        <v>0</v>
      </c>
      <c r="O475" s="192"/>
      <c r="P475" s="193"/>
      <c r="Q475" s="188"/>
      <c r="R475" s="84" t="e">
        <f t="shared" si="9892"/>
        <v>#N/A</v>
      </c>
      <c r="S475" s="85" t="e">
        <f t="shared" si="9893"/>
        <v>#N/A</v>
      </c>
      <c r="T475" s="86"/>
      <c r="U475" s="84" t="e">
        <f t="shared" ref="U475" si="11470">VLOOKUP($F475,$P$7:$CN$25,T$5,FALSE)</f>
        <v>#N/A</v>
      </c>
      <c r="V475" s="85" t="e">
        <f t="shared" si="9895"/>
        <v>#N/A</v>
      </c>
      <c r="W475" s="86"/>
      <c r="X475" s="84" t="e">
        <f t="shared" ref="X475" si="11471">VLOOKUP($F475,$P$7:$CN$25,W$5,FALSE)</f>
        <v>#N/A</v>
      </c>
      <c r="Y475" s="85" t="e">
        <f t="shared" si="9897"/>
        <v>#N/A</v>
      </c>
      <c r="Z475" s="86"/>
      <c r="AA475" s="84" t="e">
        <f t="shared" ref="AA475" si="11472">VLOOKUP($F475,$P$7:$CN$25,Z$5,FALSE)</f>
        <v>#N/A</v>
      </c>
      <c r="AB475" s="85" t="e">
        <f t="shared" si="9899"/>
        <v>#N/A</v>
      </c>
      <c r="AC475" s="86"/>
      <c r="AD475" s="84" t="e">
        <f t="shared" ref="AD475" si="11473">VLOOKUP($F475,$P$7:$CN$25,AC$5,FALSE)</f>
        <v>#N/A</v>
      </c>
      <c r="AE475" s="85" t="e">
        <f t="shared" si="9901"/>
        <v>#N/A</v>
      </c>
      <c r="AF475" s="86"/>
      <c r="AG475" s="84" t="e">
        <f t="shared" ref="AG475" si="11474">VLOOKUP($F475,$P$7:$CN$25,AF$5,FALSE)</f>
        <v>#N/A</v>
      </c>
      <c r="AH475" s="85" t="e">
        <f t="shared" si="9903"/>
        <v>#N/A</v>
      </c>
      <c r="AI475" s="87"/>
      <c r="AJ475" s="84" t="e">
        <f t="shared" ref="AJ475" si="11475">VLOOKUP($F475,$P$7:$CN$25,AI$5,FALSE)</f>
        <v>#N/A</v>
      </c>
      <c r="AK475" s="85" t="e">
        <f t="shared" si="9905"/>
        <v>#N/A</v>
      </c>
      <c r="AL475" s="76"/>
      <c r="AM475" s="84" t="e">
        <f t="shared" ref="AM475" si="11476">VLOOKUP($F475,$P$7:$CN$25,AL$5,FALSE)</f>
        <v>#N/A</v>
      </c>
      <c r="AN475" s="85" t="e">
        <f t="shared" si="9907"/>
        <v>#N/A</v>
      </c>
      <c r="AO475" s="86"/>
      <c r="AP475" s="84" t="e">
        <f t="shared" ref="AP475" si="11477">VLOOKUP($F475,$P$7:$CN$25,AO$5,FALSE)</f>
        <v>#N/A</v>
      </c>
      <c r="AQ475" s="85" t="e">
        <f t="shared" si="9909"/>
        <v>#N/A</v>
      </c>
      <c r="AR475" s="86"/>
      <c r="AS475" s="84" t="e">
        <f t="shared" ref="AS475" si="11478">VLOOKUP($F475,$P$7:$CN$25,AR$5,FALSE)</f>
        <v>#N/A</v>
      </c>
      <c r="AT475" s="85" t="e">
        <f t="shared" si="9911"/>
        <v>#N/A</v>
      </c>
      <c r="AU475" s="87"/>
      <c r="AV475" s="84" t="e">
        <f t="shared" ref="AV475" si="11479">VLOOKUP($F475,$P$7:$CN$25,AU$5,FALSE)</f>
        <v>#N/A</v>
      </c>
      <c r="AW475" s="85" t="e">
        <f t="shared" si="9913"/>
        <v>#N/A</v>
      </c>
      <c r="AX475" s="76"/>
      <c r="AY475" s="84" t="e">
        <f t="shared" ref="AY475" si="11480">VLOOKUP($F475,$P$7:$CN$25,AX$5,FALSE)</f>
        <v>#N/A</v>
      </c>
      <c r="AZ475" s="85" t="e">
        <f t="shared" si="9915"/>
        <v>#N/A</v>
      </c>
      <c r="BA475" s="86"/>
      <c r="BB475" s="84" t="e">
        <f t="shared" ref="BB475" si="11481">VLOOKUP($F475,$P$7:$CN$25,BA$5,FALSE)</f>
        <v>#N/A</v>
      </c>
      <c r="BC475" s="85" t="e">
        <f t="shared" si="9917"/>
        <v>#N/A</v>
      </c>
      <c r="BD475" s="86"/>
      <c r="BE475" s="84" t="e">
        <f t="shared" ref="BE475" si="11482">VLOOKUP($F475,$P$7:$CN$25,BD$5,FALSE)</f>
        <v>#N/A</v>
      </c>
      <c r="BF475" s="85" t="e">
        <f t="shared" si="9919"/>
        <v>#N/A</v>
      </c>
      <c r="BG475" s="87"/>
      <c r="BH475" s="84" t="e">
        <f t="shared" ref="BH475" si="11483">VLOOKUP($F475,$P$7:$CN$25,BG$5,FALSE)</f>
        <v>#N/A</v>
      </c>
      <c r="BI475" s="85" t="e">
        <f t="shared" si="9921"/>
        <v>#N/A</v>
      </c>
      <c r="BJ475" s="76"/>
      <c r="BK475" s="84" t="e">
        <f t="shared" ref="BK475" si="11484">VLOOKUP($F475,$P$7:$CN$25,BJ$5,FALSE)</f>
        <v>#N/A</v>
      </c>
      <c r="BL475" s="85" t="e">
        <f t="shared" si="9923"/>
        <v>#N/A</v>
      </c>
      <c r="BM475" s="86"/>
      <c r="BN475" s="84" t="e">
        <f t="shared" ref="BN475" si="11485">VLOOKUP($F475,$P$7:$CN$25,BM$5,FALSE)</f>
        <v>#N/A</v>
      </c>
      <c r="BO475" s="85" t="e">
        <f t="shared" si="9925"/>
        <v>#N/A</v>
      </c>
      <c r="BP475" s="87"/>
      <c r="BQ475" s="84" t="e">
        <f t="shared" ref="BQ475" si="11486">VLOOKUP($F475,$P$7:$CN$25,BP$5,FALSE)</f>
        <v>#N/A</v>
      </c>
      <c r="BR475" s="85" t="e">
        <f t="shared" si="9927"/>
        <v>#N/A</v>
      </c>
      <c r="BS475" s="88"/>
      <c r="BT475" s="84" t="e">
        <f t="shared" ref="BT475" si="11487">VLOOKUP($F475,$P$7:$CN$25,BS$5,FALSE)</f>
        <v>#N/A</v>
      </c>
      <c r="BU475" s="85" t="e">
        <f t="shared" si="9929"/>
        <v>#N/A</v>
      </c>
      <c r="BV475" s="86"/>
      <c r="BW475" s="84" t="e">
        <f t="shared" ref="BW475" si="11488">VLOOKUP($F475,$P$7:$CN$25,BV$5,FALSE)</f>
        <v>#N/A</v>
      </c>
      <c r="BX475" s="85" t="e">
        <f t="shared" si="9931"/>
        <v>#N/A</v>
      </c>
      <c r="BY475" s="86"/>
      <c r="BZ475" s="84" t="e">
        <f t="shared" ref="BZ475" si="11489">VLOOKUP($F475,$P$7:$CN$25,BY$5,FALSE)</f>
        <v>#N/A</v>
      </c>
      <c r="CA475" s="85" t="e">
        <f t="shared" si="9933"/>
        <v>#N/A</v>
      </c>
      <c r="CB475" s="86"/>
      <c r="CC475" s="84" t="e">
        <f t="shared" ref="CC475" si="11490">VLOOKUP($F475,$P$7:$CN$25,CB$5,FALSE)</f>
        <v>#N/A</v>
      </c>
      <c r="CD475" s="85" t="e">
        <f t="shared" si="9935"/>
        <v>#N/A</v>
      </c>
      <c r="CE475" s="86"/>
      <c r="CF475" s="84" t="e">
        <f t="shared" ref="CF475" si="11491">VLOOKUP($F475,$P$7:$CN$25,CE$5,FALSE)</f>
        <v>#N/A</v>
      </c>
      <c r="CG475" s="85" t="e">
        <f t="shared" si="9937"/>
        <v>#N/A</v>
      </c>
      <c r="CH475" s="86"/>
      <c r="CI475" s="84" t="e">
        <f t="shared" ref="CI475" si="11492">VLOOKUP($F475,$P$7:$CN$25,CH$5,FALSE)</f>
        <v>#N/A</v>
      </c>
      <c r="CJ475" s="85" t="e">
        <f t="shared" si="9939"/>
        <v>#N/A</v>
      </c>
      <c r="CK475" s="87"/>
      <c r="CL475" s="84" t="e">
        <f t="shared" ref="CL475" si="11493">VLOOKUP($F475,$P$7:$CN$25,CK$5,FALSE)</f>
        <v>#N/A</v>
      </c>
      <c r="CM475" s="85" t="e">
        <f t="shared" si="9941"/>
        <v>#N/A</v>
      </c>
      <c r="CN475" s="83"/>
      <c r="CO475" s="65" t="e">
        <f t="shared" ref="CO475" si="11494">VLOOKUP($F475,$P$7:$CN$25,CN$5,FALSE)</f>
        <v>#N/A</v>
      </c>
      <c r="CP475" s="66" t="e">
        <f t="shared" si="9943"/>
        <v>#N/A</v>
      </c>
      <c r="CQ475" s="66" t="str">
        <f t="shared" si="9887"/>
        <v>449- 1900/1/0</v>
      </c>
      <c r="CR475" s="66"/>
      <c r="CS475" s="66">
        <f t="shared" si="9888"/>
        <v>1900</v>
      </c>
      <c r="CT475" s="66">
        <f t="shared" si="9889"/>
        <v>1</v>
      </c>
      <c r="CU475" s="66">
        <f t="shared" si="9890"/>
        <v>0</v>
      </c>
      <c r="CV475" s="66" t="str">
        <f t="shared" si="9891"/>
        <v/>
      </c>
    </row>
    <row r="476" spans="1:100" x14ac:dyDescent="0.25">
      <c r="A476" s="188">
        <v>450</v>
      </c>
      <c r="B476" s="189"/>
      <c r="C476" s="189"/>
      <c r="D476" s="189"/>
      <c r="E476" s="189"/>
      <c r="F476" s="189" t="str">
        <f t="shared" ref="F476:F502" si="11495">CONCATENATE(E476," (min)")</f>
        <v xml:space="preserve"> (min)</v>
      </c>
      <c r="G476" s="189" t="str">
        <f t="shared" si="9944"/>
        <v xml:space="preserve"> (max)</v>
      </c>
      <c r="H476" s="190"/>
      <c r="I476" s="190"/>
      <c r="J476" s="189"/>
      <c r="K476" s="189"/>
      <c r="L476" s="191"/>
      <c r="M476" s="191"/>
      <c r="N476" s="194">
        <f t="shared" ref="N476:N502" si="11496">M476-L476</f>
        <v>0</v>
      </c>
      <c r="O476" s="192"/>
      <c r="P476" s="193"/>
      <c r="Q476" s="188"/>
      <c r="R476" s="84" t="e">
        <f t="shared" si="9892"/>
        <v>#N/A</v>
      </c>
      <c r="S476" s="85" t="e">
        <f t="shared" si="9893"/>
        <v>#N/A</v>
      </c>
      <c r="T476" s="86"/>
      <c r="U476" s="84" t="e">
        <f t="shared" ref="U476" si="11497">VLOOKUP($F476,$P$7:$CN$25,T$5,FALSE)</f>
        <v>#N/A</v>
      </c>
      <c r="V476" s="85" t="e">
        <f t="shared" si="9895"/>
        <v>#N/A</v>
      </c>
      <c r="W476" s="86"/>
      <c r="X476" s="84" t="e">
        <f t="shared" ref="X476" si="11498">VLOOKUP($F476,$P$7:$CN$25,W$5,FALSE)</f>
        <v>#N/A</v>
      </c>
      <c r="Y476" s="85" t="e">
        <f t="shared" si="9897"/>
        <v>#N/A</v>
      </c>
      <c r="Z476" s="86"/>
      <c r="AA476" s="84" t="e">
        <f t="shared" ref="AA476" si="11499">VLOOKUP($F476,$P$7:$CN$25,Z$5,FALSE)</f>
        <v>#N/A</v>
      </c>
      <c r="AB476" s="85" t="e">
        <f t="shared" si="9899"/>
        <v>#N/A</v>
      </c>
      <c r="AC476" s="86"/>
      <c r="AD476" s="84" t="e">
        <f t="shared" ref="AD476" si="11500">VLOOKUP($F476,$P$7:$CN$25,AC$5,FALSE)</f>
        <v>#N/A</v>
      </c>
      <c r="AE476" s="85" t="e">
        <f t="shared" si="9901"/>
        <v>#N/A</v>
      </c>
      <c r="AF476" s="86"/>
      <c r="AG476" s="84" t="e">
        <f t="shared" ref="AG476" si="11501">VLOOKUP($F476,$P$7:$CN$25,AF$5,FALSE)</f>
        <v>#N/A</v>
      </c>
      <c r="AH476" s="85" t="e">
        <f t="shared" si="9903"/>
        <v>#N/A</v>
      </c>
      <c r="AI476" s="87"/>
      <c r="AJ476" s="84" t="e">
        <f t="shared" ref="AJ476" si="11502">VLOOKUP($F476,$P$7:$CN$25,AI$5,FALSE)</f>
        <v>#N/A</v>
      </c>
      <c r="AK476" s="85" t="e">
        <f t="shared" si="9905"/>
        <v>#N/A</v>
      </c>
      <c r="AL476" s="76"/>
      <c r="AM476" s="84" t="e">
        <f t="shared" ref="AM476" si="11503">VLOOKUP($F476,$P$7:$CN$25,AL$5,FALSE)</f>
        <v>#N/A</v>
      </c>
      <c r="AN476" s="85" t="e">
        <f t="shared" si="9907"/>
        <v>#N/A</v>
      </c>
      <c r="AO476" s="86"/>
      <c r="AP476" s="84" t="e">
        <f t="shared" ref="AP476" si="11504">VLOOKUP($F476,$P$7:$CN$25,AO$5,FALSE)</f>
        <v>#N/A</v>
      </c>
      <c r="AQ476" s="85" t="e">
        <f t="shared" si="9909"/>
        <v>#N/A</v>
      </c>
      <c r="AR476" s="86"/>
      <c r="AS476" s="84" t="e">
        <f t="shared" ref="AS476" si="11505">VLOOKUP($F476,$P$7:$CN$25,AR$5,FALSE)</f>
        <v>#N/A</v>
      </c>
      <c r="AT476" s="85" t="e">
        <f t="shared" si="9911"/>
        <v>#N/A</v>
      </c>
      <c r="AU476" s="87"/>
      <c r="AV476" s="84" t="e">
        <f t="shared" ref="AV476" si="11506">VLOOKUP($F476,$P$7:$CN$25,AU$5,FALSE)</f>
        <v>#N/A</v>
      </c>
      <c r="AW476" s="85" t="e">
        <f t="shared" si="9913"/>
        <v>#N/A</v>
      </c>
      <c r="AX476" s="76"/>
      <c r="AY476" s="84" t="e">
        <f t="shared" ref="AY476" si="11507">VLOOKUP($F476,$P$7:$CN$25,AX$5,FALSE)</f>
        <v>#N/A</v>
      </c>
      <c r="AZ476" s="85" t="e">
        <f t="shared" si="9915"/>
        <v>#N/A</v>
      </c>
      <c r="BA476" s="86"/>
      <c r="BB476" s="84" t="e">
        <f t="shared" ref="BB476" si="11508">VLOOKUP($F476,$P$7:$CN$25,BA$5,FALSE)</f>
        <v>#N/A</v>
      </c>
      <c r="BC476" s="85" t="e">
        <f t="shared" si="9917"/>
        <v>#N/A</v>
      </c>
      <c r="BD476" s="86"/>
      <c r="BE476" s="84" t="e">
        <f t="shared" ref="BE476" si="11509">VLOOKUP($F476,$P$7:$CN$25,BD$5,FALSE)</f>
        <v>#N/A</v>
      </c>
      <c r="BF476" s="85" t="e">
        <f t="shared" si="9919"/>
        <v>#N/A</v>
      </c>
      <c r="BG476" s="87"/>
      <c r="BH476" s="84" t="e">
        <f t="shared" ref="BH476" si="11510">VLOOKUP($F476,$P$7:$CN$25,BG$5,FALSE)</f>
        <v>#N/A</v>
      </c>
      <c r="BI476" s="85" t="e">
        <f t="shared" si="9921"/>
        <v>#N/A</v>
      </c>
      <c r="BJ476" s="76"/>
      <c r="BK476" s="84" t="e">
        <f t="shared" ref="BK476" si="11511">VLOOKUP($F476,$P$7:$CN$25,BJ$5,FALSE)</f>
        <v>#N/A</v>
      </c>
      <c r="BL476" s="85" t="e">
        <f t="shared" si="9923"/>
        <v>#N/A</v>
      </c>
      <c r="BM476" s="86"/>
      <c r="BN476" s="84" t="e">
        <f t="shared" ref="BN476" si="11512">VLOOKUP($F476,$P$7:$CN$25,BM$5,FALSE)</f>
        <v>#N/A</v>
      </c>
      <c r="BO476" s="85" t="e">
        <f t="shared" si="9925"/>
        <v>#N/A</v>
      </c>
      <c r="BP476" s="87"/>
      <c r="BQ476" s="84" t="e">
        <f t="shared" ref="BQ476" si="11513">VLOOKUP($F476,$P$7:$CN$25,BP$5,FALSE)</f>
        <v>#N/A</v>
      </c>
      <c r="BR476" s="85" t="e">
        <f t="shared" si="9927"/>
        <v>#N/A</v>
      </c>
      <c r="BS476" s="88"/>
      <c r="BT476" s="84" t="e">
        <f t="shared" ref="BT476" si="11514">VLOOKUP($F476,$P$7:$CN$25,BS$5,FALSE)</f>
        <v>#N/A</v>
      </c>
      <c r="BU476" s="85" t="e">
        <f t="shared" si="9929"/>
        <v>#N/A</v>
      </c>
      <c r="BV476" s="86"/>
      <c r="BW476" s="84" t="e">
        <f t="shared" ref="BW476" si="11515">VLOOKUP($F476,$P$7:$CN$25,BV$5,FALSE)</f>
        <v>#N/A</v>
      </c>
      <c r="BX476" s="85" t="e">
        <f t="shared" si="9931"/>
        <v>#N/A</v>
      </c>
      <c r="BY476" s="86"/>
      <c r="BZ476" s="84" t="e">
        <f t="shared" ref="BZ476" si="11516">VLOOKUP($F476,$P$7:$CN$25,BY$5,FALSE)</f>
        <v>#N/A</v>
      </c>
      <c r="CA476" s="85" t="e">
        <f t="shared" si="9933"/>
        <v>#N/A</v>
      </c>
      <c r="CB476" s="86"/>
      <c r="CC476" s="84" t="e">
        <f t="shared" ref="CC476" si="11517">VLOOKUP($F476,$P$7:$CN$25,CB$5,FALSE)</f>
        <v>#N/A</v>
      </c>
      <c r="CD476" s="85" t="e">
        <f t="shared" si="9935"/>
        <v>#N/A</v>
      </c>
      <c r="CE476" s="86"/>
      <c r="CF476" s="84" t="e">
        <f t="shared" ref="CF476" si="11518">VLOOKUP($F476,$P$7:$CN$25,CE$5,FALSE)</f>
        <v>#N/A</v>
      </c>
      <c r="CG476" s="85" t="e">
        <f t="shared" si="9937"/>
        <v>#N/A</v>
      </c>
      <c r="CH476" s="86"/>
      <c r="CI476" s="84" t="e">
        <f t="shared" ref="CI476" si="11519">VLOOKUP($F476,$P$7:$CN$25,CH$5,FALSE)</f>
        <v>#N/A</v>
      </c>
      <c r="CJ476" s="85" t="e">
        <f t="shared" si="9939"/>
        <v>#N/A</v>
      </c>
      <c r="CK476" s="87"/>
      <c r="CL476" s="84" t="e">
        <f t="shared" ref="CL476" si="11520">VLOOKUP($F476,$P$7:$CN$25,CK$5,FALSE)</f>
        <v>#N/A</v>
      </c>
      <c r="CM476" s="85" t="e">
        <f t="shared" si="9941"/>
        <v>#N/A</v>
      </c>
      <c r="CN476" s="83"/>
      <c r="CO476" s="65" t="e">
        <f t="shared" ref="CO476" si="11521">VLOOKUP($F476,$P$7:$CN$25,CN$5,FALSE)</f>
        <v>#N/A</v>
      </c>
      <c r="CP476" s="66" t="e">
        <f t="shared" si="9943"/>
        <v>#N/A</v>
      </c>
      <c r="CQ476" s="66" t="str">
        <f t="shared" ref="CQ476:CQ502" si="11522">CONCATENATE(A476,"-",E476," ",CS476,"/",CT476,"/",CU476)</f>
        <v>450- 1900/1/0</v>
      </c>
      <c r="CR476" s="66"/>
      <c r="CS476" s="66">
        <f t="shared" ref="CS476:CS502" si="11523">YEAR(M476)</f>
        <v>1900</v>
      </c>
      <c r="CT476" s="66">
        <f t="shared" ref="CT476:CT502" si="11524">MONTH(M476)</f>
        <v>1</v>
      </c>
      <c r="CU476" s="66">
        <f t="shared" ref="CU476:CU502" si="11525">DAY(M476)</f>
        <v>0</v>
      </c>
      <c r="CV476" s="66" t="str">
        <f t="shared" ref="CV476:CV502" si="11526">IF(E476="","",CQ476)</f>
        <v/>
      </c>
    </row>
    <row r="477" spans="1:100" x14ac:dyDescent="0.25">
      <c r="A477" s="188">
        <v>451</v>
      </c>
      <c r="B477" s="189"/>
      <c r="C477" s="189"/>
      <c r="D477" s="189"/>
      <c r="E477" s="189"/>
      <c r="F477" s="189" t="str">
        <f t="shared" si="11495"/>
        <v xml:space="preserve"> (min)</v>
      </c>
      <c r="G477" s="189" t="str">
        <f t="shared" si="9944"/>
        <v xml:space="preserve"> (max)</v>
      </c>
      <c r="H477" s="190"/>
      <c r="I477" s="190"/>
      <c r="J477" s="189"/>
      <c r="K477" s="189"/>
      <c r="L477" s="191"/>
      <c r="M477" s="191"/>
      <c r="N477" s="194">
        <f t="shared" si="11496"/>
        <v>0</v>
      </c>
      <c r="O477" s="192"/>
      <c r="P477" s="193"/>
      <c r="Q477" s="188"/>
      <c r="R477" s="84" t="e">
        <f t="shared" ref="R477:R502" si="11527">VLOOKUP($F477,$P$7:$CN$25,Q$5,FALSE)</f>
        <v>#N/A</v>
      </c>
      <c r="S477" s="85" t="e">
        <f t="shared" ref="S477:S502" si="11528">VLOOKUP($G477,$P$7:$CN$25,Q$5,FALSE)</f>
        <v>#N/A</v>
      </c>
      <c r="T477" s="86"/>
      <c r="U477" s="84" t="e">
        <f t="shared" ref="U477" si="11529">VLOOKUP($F477,$P$7:$CN$25,T$5,FALSE)</f>
        <v>#N/A</v>
      </c>
      <c r="V477" s="85" t="e">
        <f t="shared" ref="V477:V502" si="11530">VLOOKUP($G477,$P$7:$CN$25,T$5,FALSE)</f>
        <v>#N/A</v>
      </c>
      <c r="W477" s="86"/>
      <c r="X477" s="84" t="e">
        <f t="shared" ref="X477" si="11531">VLOOKUP($F477,$P$7:$CN$25,W$5,FALSE)</f>
        <v>#N/A</v>
      </c>
      <c r="Y477" s="85" t="e">
        <f t="shared" ref="Y477:Y502" si="11532">VLOOKUP($G477,$P$7:$CN$25,W$5,FALSE)</f>
        <v>#N/A</v>
      </c>
      <c r="Z477" s="86"/>
      <c r="AA477" s="84" t="e">
        <f t="shared" ref="AA477" si="11533">VLOOKUP($F477,$P$7:$CN$25,Z$5,FALSE)</f>
        <v>#N/A</v>
      </c>
      <c r="AB477" s="85" t="e">
        <f t="shared" ref="AB477:AB502" si="11534">VLOOKUP($G477,$P$7:$CN$25,Z$5,FALSE)</f>
        <v>#N/A</v>
      </c>
      <c r="AC477" s="86"/>
      <c r="AD477" s="84" t="e">
        <f t="shared" ref="AD477" si="11535">VLOOKUP($F477,$P$7:$CN$25,AC$5,FALSE)</f>
        <v>#N/A</v>
      </c>
      <c r="AE477" s="85" t="e">
        <f t="shared" ref="AE477:AE502" si="11536">VLOOKUP($G477,$P$7:$CN$25,AC$5,FALSE)</f>
        <v>#N/A</v>
      </c>
      <c r="AF477" s="86"/>
      <c r="AG477" s="84" t="e">
        <f t="shared" ref="AG477" si="11537">VLOOKUP($F477,$P$7:$CN$25,AF$5,FALSE)</f>
        <v>#N/A</v>
      </c>
      <c r="AH477" s="85" t="e">
        <f t="shared" ref="AH477:AH502" si="11538">VLOOKUP($G477,$P$7:$CN$25,AF$5,FALSE)</f>
        <v>#N/A</v>
      </c>
      <c r="AI477" s="87"/>
      <c r="AJ477" s="84" t="e">
        <f t="shared" ref="AJ477" si="11539">VLOOKUP($F477,$P$7:$CN$25,AI$5,FALSE)</f>
        <v>#N/A</v>
      </c>
      <c r="AK477" s="85" t="e">
        <f t="shared" ref="AK477:AK502" si="11540">VLOOKUP($G477,$P$7:$CN$25,AI$5,FALSE)</f>
        <v>#N/A</v>
      </c>
      <c r="AL477" s="76"/>
      <c r="AM477" s="84" t="e">
        <f t="shared" ref="AM477" si="11541">VLOOKUP($F477,$P$7:$CN$25,AL$5,FALSE)</f>
        <v>#N/A</v>
      </c>
      <c r="AN477" s="85" t="e">
        <f t="shared" ref="AN477:AN502" si="11542">VLOOKUP($G477,$P$7:$CN$25,AL$5,FALSE)</f>
        <v>#N/A</v>
      </c>
      <c r="AO477" s="86"/>
      <c r="AP477" s="84" t="e">
        <f t="shared" ref="AP477" si="11543">VLOOKUP($F477,$P$7:$CN$25,AO$5,FALSE)</f>
        <v>#N/A</v>
      </c>
      <c r="AQ477" s="85" t="e">
        <f t="shared" ref="AQ477:AQ502" si="11544">VLOOKUP($G477,$P$7:$CN$25,AO$5,FALSE)</f>
        <v>#N/A</v>
      </c>
      <c r="AR477" s="86"/>
      <c r="AS477" s="84" t="e">
        <f t="shared" ref="AS477" si="11545">VLOOKUP($F477,$P$7:$CN$25,AR$5,FALSE)</f>
        <v>#N/A</v>
      </c>
      <c r="AT477" s="85" t="e">
        <f t="shared" ref="AT477:AT502" si="11546">VLOOKUP($G477,$P$7:$CN$25,AR$5,FALSE)</f>
        <v>#N/A</v>
      </c>
      <c r="AU477" s="87"/>
      <c r="AV477" s="84" t="e">
        <f t="shared" ref="AV477" si="11547">VLOOKUP($F477,$P$7:$CN$25,AU$5,FALSE)</f>
        <v>#N/A</v>
      </c>
      <c r="AW477" s="85" t="e">
        <f t="shared" ref="AW477:AW502" si="11548">VLOOKUP($G477,$P$7:$CN$25,AU$5,FALSE)</f>
        <v>#N/A</v>
      </c>
      <c r="AX477" s="76"/>
      <c r="AY477" s="84" t="e">
        <f t="shared" ref="AY477" si="11549">VLOOKUP($F477,$P$7:$CN$25,AX$5,FALSE)</f>
        <v>#N/A</v>
      </c>
      <c r="AZ477" s="85" t="e">
        <f t="shared" ref="AZ477:AZ502" si="11550">VLOOKUP($G477,$P$7:$CN$25,AX$5,FALSE)</f>
        <v>#N/A</v>
      </c>
      <c r="BA477" s="86"/>
      <c r="BB477" s="84" t="e">
        <f t="shared" ref="BB477" si="11551">VLOOKUP($F477,$P$7:$CN$25,BA$5,FALSE)</f>
        <v>#N/A</v>
      </c>
      <c r="BC477" s="85" t="e">
        <f t="shared" ref="BC477:BC502" si="11552">VLOOKUP($G477,$P$7:$CN$25,BA$5,FALSE)</f>
        <v>#N/A</v>
      </c>
      <c r="BD477" s="86"/>
      <c r="BE477" s="84" t="e">
        <f t="shared" ref="BE477" si="11553">VLOOKUP($F477,$P$7:$CN$25,BD$5,FALSE)</f>
        <v>#N/A</v>
      </c>
      <c r="BF477" s="85" t="e">
        <f t="shared" ref="BF477:BF502" si="11554">VLOOKUP($G477,$P$7:$CN$25,BD$5,FALSE)</f>
        <v>#N/A</v>
      </c>
      <c r="BG477" s="87"/>
      <c r="BH477" s="84" t="e">
        <f t="shared" ref="BH477" si="11555">VLOOKUP($F477,$P$7:$CN$25,BG$5,FALSE)</f>
        <v>#N/A</v>
      </c>
      <c r="BI477" s="85" t="e">
        <f t="shared" ref="BI477:BI502" si="11556">VLOOKUP($G477,$P$7:$CN$25,BG$5,FALSE)</f>
        <v>#N/A</v>
      </c>
      <c r="BJ477" s="76"/>
      <c r="BK477" s="84" t="e">
        <f t="shared" ref="BK477" si="11557">VLOOKUP($F477,$P$7:$CN$25,BJ$5,FALSE)</f>
        <v>#N/A</v>
      </c>
      <c r="BL477" s="85" t="e">
        <f t="shared" ref="BL477:BL502" si="11558">VLOOKUP($G477,$P$7:$CN$25,BJ$5,FALSE)</f>
        <v>#N/A</v>
      </c>
      <c r="BM477" s="86"/>
      <c r="BN477" s="84" t="e">
        <f t="shared" ref="BN477" si="11559">VLOOKUP($F477,$P$7:$CN$25,BM$5,FALSE)</f>
        <v>#N/A</v>
      </c>
      <c r="BO477" s="85" t="e">
        <f t="shared" ref="BO477:BO502" si="11560">VLOOKUP($G477,$P$7:$CN$25,BM$5,FALSE)</f>
        <v>#N/A</v>
      </c>
      <c r="BP477" s="87"/>
      <c r="BQ477" s="84" t="e">
        <f t="shared" ref="BQ477" si="11561">VLOOKUP($F477,$P$7:$CN$25,BP$5,FALSE)</f>
        <v>#N/A</v>
      </c>
      <c r="BR477" s="85" t="e">
        <f t="shared" ref="BR477:BR502" si="11562">VLOOKUP($G477,$P$7:$CN$25,BP$5,FALSE)</f>
        <v>#N/A</v>
      </c>
      <c r="BS477" s="88"/>
      <c r="BT477" s="84" t="e">
        <f t="shared" ref="BT477" si="11563">VLOOKUP($F477,$P$7:$CN$25,BS$5,FALSE)</f>
        <v>#N/A</v>
      </c>
      <c r="BU477" s="85" t="e">
        <f t="shared" ref="BU477:BU502" si="11564">VLOOKUP($G477,$P$7:$CN$25,BS$5,FALSE)</f>
        <v>#N/A</v>
      </c>
      <c r="BV477" s="86"/>
      <c r="BW477" s="84" t="e">
        <f t="shared" ref="BW477" si="11565">VLOOKUP($F477,$P$7:$CN$25,BV$5,FALSE)</f>
        <v>#N/A</v>
      </c>
      <c r="BX477" s="85" t="e">
        <f t="shared" ref="BX477:BX502" si="11566">VLOOKUP($G477,$P$7:$CN$25,BV$5,FALSE)</f>
        <v>#N/A</v>
      </c>
      <c r="BY477" s="86"/>
      <c r="BZ477" s="84" t="e">
        <f t="shared" ref="BZ477" si="11567">VLOOKUP($F477,$P$7:$CN$25,BY$5,FALSE)</f>
        <v>#N/A</v>
      </c>
      <c r="CA477" s="85" t="e">
        <f t="shared" ref="CA477:CA502" si="11568">VLOOKUP($G477,$P$7:$CN$25,BY$5,FALSE)</f>
        <v>#N/A</v>
      </c>
      <c r="CB477" s="86"/>
      <c r="CC477" s="84" t="e">
        <f t="shared" ref="CC477" si="11569">VLOOKUP($F477,$P$7:$CN$25,CB$5,FALSE)</f>
        <v>#N/A</v>
      </c>
      <c r="CD477" s="85" t="e">
        <f t="shared" ref="CD477:CD502" si="11570">VLOOKUP($G477,$P$7:$CN$25,CB$5,FALSE)</f>
        <v>#N/A</v>
      </c>
      <c r="CE477" s="86"/>
      <c r="CF477" s="84" t="e">
        <f t="shared" ref="CF477" si="11571">VLOOKUP($F477,$P$7:$CN$25,CE$5,FALSE)</f>
        <v>#N/A</v>
      </c>
      <c r="CG477" s="85" t="e">
        <f t="shared" ref="CG477:CG502" si="11572">VLOOKUP($G477,$P$7:$CN$25,CE$5,FALSE)</f>
        <v>#N/A</v>
      </c>
      <c r="CH477" s="86"/>
      <c r="CI477" s="84" t="e">
        <f t="shared" ref="CI477" si="11573">VLOOKUP($F477,$P$7:$CN$25,CH$5,FALSE)</f>
        <v>#N/A</v>
      </c>
      <c r="CJ477" s="85" t="e">
        <f t="shared" ref="CJ477:CJ502" si="11574">VLOOKUP($G477,$P$7:$CN$25,CH$5,FALSE)</f>
        <v>#N/A</v>
      </c>
      <c r="CK477" s="87"/>
      <c r="CL477" s="84" t="e">
        <f t="shared" ref="CL477" si="11575">VLOOKUP($F477,$P$7:$CN$25,CK$5,FALSE)</f>
        <v>#N/A</v>
      </c>
      <c r="CM477" s="85" t="e">
        <f t="shared" ref="CM477:CM502" si="11576">VLOOKUP($G477,$P$7:$CN$25,CK$5,FALSE)</f>
        <v>#N/A</v>
      </c>
      <c r="CN477" s="83"/>
      <c r="CO477" s="65" t="e">
        <f t="shared" ref="CO477" si="11577">VLOOKUP($F477,$P$7:$CN$25,CN$5,FALSE)</f>
        <v>#N/A</v>
      </c>
      <c r="CP477" s="66" t="e">
        <f t="shared" ref="CP477:CP502" si="11578">VLOOKUP($G477,$P$7:$CN$25,CN$5,FALSE)</f>
        <v>#N/A</v>
      </c>
      <c r="CQ477" s="66" t="str">
        <f t="shared" si="11522"/>
        <v>451- 1900/1/0</v>
      </c>
      <c r="CR477" s="66"/>
      <c r="CS477" s="66">
        <f t="shared" si="11523"/>
        <v>1900</v>
      </c>
      <c r="CT477" s="66">
        <f t="shared" si="11524"/>
        <v>1</v>
      </c>
      <c r="CU477" s="66">
        <f t="shared" si="11525"/>
        <v>0</v>
      </c>
      <c r="CV477" s="66" t="str">
        <f t="shared" si="11526"/>
        <v/>
      </c>
    </row>
    <row r="478" spans="1:100" x14ac:dyDescent="0.25">
      <c r="A478" s="188">
        <v>452</v>
      </c>
      <c r="B478" s="189"/>
      <c r="C478" s="189"/>
      <c r="D478" s="189"/>
      <c r="E478" s="189"/>
      <c r="F478" s="189" t="str">
        <f t="shared" si="11495"/>
        <v xml:space="preserve"> (min)</v>
      </c>
      <c r="G478" s="189" t="str">
        <f t="shared" ref="G478:G502" si="11579">CONCATENATE(E478," (max)")</f>
        <v xml:space="preserve"> (max)</v>
      </c>
      <c r="H478" s="190"/>
      <c r="I478" s="190"/>
      <c r="J478" s="189"/>
      <c r="K478" s="189"/>
      <c r="L478" s="191"/>
      <c r="M478" s="191"/>
      <c r="N478" s="194">
        <f t="shared" si="11496"/>
        <v>0</v>
      </c>
      <c r="O478" s="192"/>
      <c r="P478" s="193"/>
      <c r="Q478" s="188"/>
      <c r="R478" s="84" t="e">
        <f t="shared" si="11527"/>
        <v>#N/A</v>
      </c>
      <c r="S478" s="85" t="e">
        <f t="shared" si="11528"/>
        <v>#N/A</v>
      </c>
      <c r="T478" s="86"/>
      <c r="U478" s="84" t="e">
        <f t="shared" ref="U478" si="11580">VLOOKUP($F478,$P$7:$CN$25,T$5,FALSE)</f>
        <v>#N/A</v>
      </c>
      <c r="V478" s="85" t="e">
        <f t="shared" si="11530"/>
        <v>#N/A</v>
      </c>
      <c r="W478" s="86"/>
      <c r="X478" s="84" t="e">
        <f t="shared" ref="X478" si="11581">VLOOKUP($F478,$P$7:$CN$25,W$5,FALSE)</f>
        <v>#N/A</v>
      </c>
      <c r="Y478" s="85" t="e">
        <f t="shared" si="11532"/>
        <v>#N/A</v>
      </c>
      <c r="Z478" s="86"/>
      <c r="AA478" s="84" t="e">
        <f t="shared" ref="AA478" si="11582">VLOOKUP($F478,$P$7:$CN$25,Z$5,FALSE)</f>
        <v>#N/A</v>
      </c>
      <c r="AB478" s="85" t="e">
        <f t="shared" si="11534"/>
        <v>#N/A</v>
      </c>
      <c r="AC478" s="86"/>
      <c r="AD478" s="84" t="e">
        <f t="shared" ref="AD478" si="11583">VLOOKUP($F478,$P$7:$CN$25,AC$5,FALSE)</f>
        <v>#N/A</v>
      </c>
      <c r="AE478" s="85" t="e">
        <f t="shared" si="11536"/>
        <v>#N/A</v>
      </c>
      <c r="AF478" s="86"/>
      <c r="AG478" s="84" t="e">
        <f t="shared" ref="AG478" si="11584">VLOOKUP($F478,$P$7:$CN$25,AF$5,FALSE)</f>
        <v>#N/A</v>
      </c>
      <c r="AH478" s="85" t="e">
        <f t="shared" si="11538"/>
        <v>#N/A</v>
      </c>
      <c r="AI478" s="87"/>
      <c r="AJ478" s="84" t="e">
        <f t="shared" ref="AJ478" si="11585">VLOOKUP($F478,$P$7:$CN$25,AI$5,FALSE)</f>
        <v>#N/A</v>
      </c>
      <c r="AK478" s="85" t="e">
        <f t="shared" si="11540"/>
        <v>#N/A</v>
      </c>
      <c r="AL478" s="76"/>
      <c r="AM478" s="84" t="e">
        <f t="shared" ref="AM478" si="11586">VLOOKUP($F478,$P$7:$CN$25,AL$5,FALSE)</f>
        <v>#N/A</v>
      </c>
      <c r="AN478" s="85" t="e">
        <f t="shared" si="11542"/>
        <v>#N/A</v>
      </c>
      <c r="AO478" s="86"/>
      <c r="AP478" s="84" t="e">
        <f t="shared" ref="AP478" si="11587">VLOOKUP($F478,$P$7:$CN$25,AO$5,FALSE)</f>
        <v>#N/A</v>
      </c>
      <c r="AQ478" s="85" t="e">
        <f t="shared" si="11544"/>
        <v>#N/A</v>
      </c>
      <c r="AR478" s="86"/>
      <c r="AS478" s="84" t="e">
        <f t="shared" ref="AS478" si="11588">VLOOKUP($F478,$P$7:$CN$25,AR$5,FALSE)</f>
        <v>#N/A</v>
      </c>
      <c r="AT478" s="85" t="e">
        <f t="shared" si="11546"/>
        <v>#N/A</v>
      </c>
      <c r="AU478" s="87"/>
      <c r="AV478" s="84" t="e">
        <f t="shared" ref="AV478" si="11589">VLOOKUP($F478,$P$7:$CN$25,AU$5,FALSE)</f>
        <v>#N/A</v>
      </c>
      <c r="AW478" s="85" t="e">
        <f t="shared" si="11548"/>
        <v>#N/A</v>
      </c>
      <c r="AX478" s="76"/>
      <c r="AY478" s="84" t="e">
        <f t="shared" ref="AY478" si="11590">VLOOKUP($F478,$P$7:$CN$25,AX$5,FALSE)</f>
        <v>#N/A</v>
      </c>
      <c r="AZ478" s="85" t="e">
        <f t="shared" si="11550"/>
        <v>#N/A</v>
      </c>
      <c r="BA478" s="86"/>
      <c r="BB478" s="84" t="e">
        <f t="shared" ref="BB478" si="11591">VLOOKUP($F478,$P$7:$CN$25,BA$5,FALSE)</f>
        <v>#N/A</v>
      </c>
      <c r="BC478" s="85" t="e">
        <f t="shared" si="11552"/>
        <v>#N/A</v>
      </c>
      <c r="BD478" s="86"/>
      <c r="BE478" s="84" t="e">
        <f t="shared" ref="BE478" si="11592">VLOOKUP($F478,$P$7:$CN$25,BD$5,FALSE)</f>
        <v>#N/A</v>
      </c>
      <c r="BF478" s="85" t="e">
        <f t="shared" si="11554"/>
        <v>#N/A</v>
      </c>
      <c r="BG478" s="87"/>
      <c r="BH478" s="84" t="e">
        <f t="shared" ref="BH478" si="11593">VLOOKUP($F478,$P$7:$CN$25,BG$5,FALSE)</f>
        <v>#N/A</v>
      </c>
      <c r="BI478" s="85" t="e">
        <f t="shared" si="11556"/>
        <v>#N/A</v>
      </c>
      <c r="BJ478" s="76"/>
      <c r="BK478" s="84" t="e">
        <f t="shared" ref="BK478" si="11594">VLOOKUP($F478,$P$7:$CN$25,BJ$5,FALSE)</f>
        <v>#N/A</v>
      </c>
      <c r="BL478" s="85" t="e">
        <f t="shared" si="11558"/>
        <v>#N/A</v>
      </c>
      <c r="BM478" s="86"/>
      <c r="BN478" s="84" t="e">
        <f t="shared" ref="BN478" si="11595">VLOOKUP($F478,$P$7:$CN$25,BM$5,FALSE)</f>
        <v>#N/A</v>
      </c>
      <c r="BO478" s="85" t="e">
        <f t="shared" si="11560"/>
        <v>#N/A</v>
      </c>
      <c r="BP478" s="87"/>
      <c r="BQ478" s="84" t="e">
        <f t="shared" ref="BQ478" si="11596">VLOOKUP($F478,$P$7:$CN$25,BP$5,FALSE)</f>
        <v>#N/A</v>
      </c>
      <c r="BR478" s="85" t="e">
        <f t="shared" si="11562"/>
        <v>#N/A</v>
      </c>
      <c r="BS478" s="88"/>
      <c r="BT478" s="84" t="e">
        <f t="shared" ref="BT478" si="11597">VLOOKUP($F478,$P$7:$CN$25,BS$5,FALSE)</f>
        <v>#N/A</v>
      </c>
      <c r="BU478" s="85" t="e">
        <f t="shared" si="11564"/>
        <v>#N/A</v>
      </c>
      <c r="BV478" s="86"/>
      <c r="BW478" s="84" t="e">
        <f t="shared" ref="BW478" si="11598">VLOOKUP($F478,$P$7:$CN$25,BV$5,FALSE)</f>
        <v>#N/A</v>
      </c>
      <c r="BX478" s="85" t="e">
        <f t="shared" si="11566"/>
        <v>#N/A</v>
      </c>
      <c r="BY478" s="86"/>
      <c r="BZ478" s="84" t="e">
        <f t="shared" ref="BZ478" si="11599">VLOOKUP($F478,$P$7:$CN$25,BY$5,FALSE)</f>
        <v>#N/A</v>
      </c>
      <c r="CA478" s="85" t="e">
        <f t="shared" si="11568"/>
        <v>#N/A</v>
      </c>
      <c r="CB478" s="86"/>
      <c r="CC478" s="84" t="e">
        <f t="shared" ref="CC478" si="11600">VLOOKUP($F478,$P$7:$CN$25,CB$5,FALSE)</f>
        <v>#N/A</v>
      </c>
      <c r="CD478" s="85" t="e">
        <f t="shared" si="11570"/>
        <v>#N/A</v>
      </c>
      <c r="CE478" s="86"/>
      <c r="CF478" s="84" t="e">
        <f t="shared" ref="CF478" si="11601">VLOOKUP($F478,$P$7:$CN$25,CE$5,FALSE)</f>
        <v>#N/A</v>
      </c>
      <c r="CG478" s="85" t="e">
        <f t="shared" si="11572"/>
        <v>#N/A</v>
      </c>
      <c r="CH478" s="86"/>
      <c r="CI478" s="84" t="e">
        <f t="shared" ref="CI478" si="11602">VLOOKUP($F478,$P$7:$CN$25,CH$5,FALSE)</f>
        <v>#N/A</v>
      </c>
      <c r="CJ478" s="85" t="e">
        <f t="shared" si="11574"/>
        <v>#N/A</v>
      </c>
      <c r="CK478" s="87"/>
      <c r="CL478" s="84" t="e">
        <f t="shared" ref="CL478" si="11603">VLOOKUP($F478,$P$7:$CN$25,CK$5,FALSE)</f>
        <v>#N/A</v>
      </c>
      <c r="CM478" s="85" t="e">
        <f t="shared" si="11576"/>
        <v>#N/A</v>
      </c>
      <c r="CN478" s="83"/>
      <c r="CO478" s="65" t="e">
        <f t="shared" ref="CO478" si="11604">VLOOKUP($F478,$P$7:$CN$25,CN$5,FALSE)</f>
        <v>#N/A</v>
      </c>
      <c r="CP478" s="66" t="e">
        <f t="shared" si="11578"/>
        <v>#N/A</v>
      </c>
      <c r="CQ478" s="66" t="str">
        <f t="shared" si="11522"/>
        <v>452- 1900/1/0</v>
      </c>
      <c r="CR478" s="66"/>
      <c r="CS478" s="66">
        <f t="shared" si="11523"/>
        <v>1900</v>
      </c>
      <c r="CT478" s="66">
        <f t="shared" si="11524"/>
        <v>1</v>
      </c>
      <c r="CU478" s="66">
        <f t="shared" si="11525"/>
        <v>0</v>
      </c>
      <c r="CV478" s="66" t="str">
        <f t="shared" si="11526"/>
        <v/>
      </c>
    </row>
    <row r="479" spans="1:100" x14ac:dyDescent="0.25">
      <c r="A479" s="188">
        <v>453</v>
      </c>
      <c r="B479" s="189"/>
      <c r="C479" s="189"/>
      <c r="D479" s="189"/>
      <c r="E479" s="189"/>
      <c r="F479" s="189" t="str">
        <f t="shared" si="11495"/>
        <v xml:space="preserve"> (min)</v>
      </c>
      <c r="G479" s="189" t="str">
        <f t="shared" si="11579"/>
        <v xml:space="preserve"> (max)</v>
      </c>
      <c r="H479" s="190"/>
      <c r="I479" s="190"/>
      <c r="J479" s="189"/>
      <c r="K479" s="189"/>
      <c r="L479" s="191"/>
      <c r="M479" s="191"/>
      <c r="N479" s="194">
        <f t="shared" si="11496"/>
        <v>0</v>
      </c>
      <c r="O479" s="192"/>
      <c r="P479" s="193"/>
      <c r="Q479" s="188"/>
      <c r="R479" s="84" t="e">
        <f t="shared" si="11527"/>
        <v>#N/A</v>
      </c>
      <c r="S479" s="85" t="e">
        <f t="shared" si="11528"/>
        <v>#N/A</v>
      </c>
      <c r="T479" s="86"/>
      <c r="U479" s="84" t="e">
        <f t="shared" ref="U479" si="11605">VLOOKUP($F479,$P$7:$CN$25,T$5,FALSE)</f>
        <v>#N/A</v>
      </c>
      <c r="V479" s="85" t="e">
        <f t="shared" si="11530"/>
        <v>#N/A</v>
      </c>
      <c r="W479" s="86"/>
      <c r="X479" s="84" t="e">
        <f t="shared" ref="X479" si="11606">VLOOKUP($F479,$P$7:$CN$25,W$5,FALSE)</f>
        <v>#N/A</v>
      </c>
      <c r="Y479" s="85" t="e">
        <f t="shared" si="11532"/>
        <v>#N/A</v>
      </c>
      <c r="Z479" s="86"/>
      <c r="AA479" s="84" t="e">
        <f t="shared" ref="AA479" si="11607">VLOOKUP($F479,$P$7:$CN$25,Z$5,FALSE)</f>
        <v>#N/A</v>
      </c>
      <c r="AB479" s="85" t="e">
        <f t="shared" si="11534"/>
        <v>#N/A</v>
      </c>
      <c r="AC479" s="86"/>
      <c r="AD479" s="84" t="e">
        <f t="shared" ref="AD479" si="11608">VLOOKUP($F479,$P$7:$CN$25,AC$5,FALSE)</f>
        <v>#N/A</v>
      </c>
      <c r="AE479" s="85" t="e">
        <f t="shared" si="11536"/>
        <v>#N/A</v>
      </c>
      <c r="AF479" s="86"/>
      <c r="AG479" s="84" t="e">
        <f t="shared" ref="AG479" si="11609">VLOOKUP($F479,$P$7:$CN$25,AF$5,FALSE)</f>
        <v>#N/A</v>
      </c>
      <c r="AH479" s="85" t="e">
        <f t="shared" si="11538"/>
        <v>#N/A</v>
      </c>
      <c r="AI479" s="87"/>
      <c r="AJ479" s="84" t="e">
        <f t="shared" ref="AJ479" si="11610">VLOOKUP($F479,$P$7:$CN$25,AI$5,FALSE)</f>
        <v>#N/A</v>
      </c>
      <c r="AK479" s="85" t="e">
        <f t="shared" si="11540"/>
        <v>#N/A</v>
      </c>
      <c r="AL479" s="76"/>
      <c r="AM479" s="84" t="e">
        <f t="shared" ref="AM479" si="11611">VLOOKUP($F479,$P$7:$CN$25,AL$5,FALSE)</f>
        <v>#N/A</v>
      </c>
      <c r="AN479" s="85" t="e">
        <f t="shared" si="11542"/>
        <v>#N/A</v>
      </c>
      <c r="AO479" s="86"/>
      <c r="AP479" s="84" t="e">
        <f t="shared" ref="AP479" si="11612">VLOOKUP($F479,$P$7:$CN$25,AO$5,FALSE)</f>
        <v>#N/A</v>
      </c>
      <c r="AQ479" s="85" t="e">
        <f t="shared" si="11544"/>
        <v>#N/A</v>
      </c>
      <c r="AR479" s="86"/>
      <c r="AS479" s="84" t="e">
        <f t="shared" ref="AS479" si="11613">VLOOKUP($F479,$P$7:$CN$25,AR$5,FALSE)</f>
        <v>#N/A</v>
      </c>
      <c r="AT479" s="85" t="e">
        <f t="shared" si="11546"/>
        <v>#N/A</v>
      </c>
      <c r="AU479" s="87"/>
      <c r="AV479" s="84" t="e">
        <f t="shared" ref="AV479" si="11614">VLOOKUP($F479,$P$7:$CN$25,AU$5,FALSE)</f>
        <v>#N/A</v>
      </c>
      <c r="AW479" s="85" t="e">
        <f t="shared" si="11548"/>
        <v>#N/A</v>
      </c>
      <c r="AX479" s="76"/>
      <c r="AY479" s="84" t="e">
        <f t="shared" ref="AY479" si="11615">VLOOKUP($F479,$P$7:$CN$25,AX$5,FALSE)</f>
        <v>#N/A</v>
      </c>
      <c r="AZ479" s="85" t="e">
        <f t="shared" si="11550"/>
        <v>#N/A</v>
      </c>
      <c r="BA479" s="86"/>
      <c r="BB479" s="84" t="e">
        <f t="shared" ref="BB479" si="11616">VLOOKUP($F479,$P$7:$CN$25,BA$5,FALSE)</f>
        <v>#N/A</v>
      </c>
      <c r="BC479" s="85" t="e">
        <f t="shared" si="11552"/>
        <v>#N/A</v>
      </c>
      <c r="BD479" s="86"/>
      <c r="BE479" s="84" t="e">
        <f t="shared" ref="BE479" si="11617">VLOOKUP($F479,$P$7:$CN$25,BD$5,FALSE)</f>
        <v>#N/A</v>
      </c>
      <c r="BF479" s="85" t="e">
        <f t="shared" si="11554"/>
        <v>#N/A</v>
      </c>
      <c r="BG479" s="87"/>
      <c r="BH479" s="84" t="e">
        <f t="shared" ref="BH479" si="11618">VLOOKUP($F479,$P$7:$CN$25,BG$5,FALSE)</f>
        <v>#N/A</v>
      </c>
      <c r="BI479" s="85" t="e">
        <f t="shared" si="11556"/>
        <v>#N/A</v>
      </c>
      <c r="BJ479" s="76"/>
      <c r="BK479" s="84" t="e">
        <f t="shared" ref="BK479" si="11619">VLOOKUP($F479,$P$7:$CN$25,BJ$5,FALSE)</f>
        <v>#N/A</v>
      </c>
      <c r="BL479" s="85" t="e">
        <f t="shared" si="11558"/>
        <v>#N/A</v>
      </c>
      <c r="BM479" s="86"/>
      <c r="BN479" s="84" t="e">
        <f t="shared" ref="BN479" si="11620">VLOOKUP($F479,$P$7:$CN$25,BM$5,FALSE)</f>
        <v>#N/A</v>
      </c>
      <c r="BO479" s="85" t="e">
        <f t="shared" si="11560"/>
        <v>#N/A</v>
      </c>
      <c r="BP479" s="87"/>
      <c r="BQ479" s="84" t="e">
        <f t="shared" ref="BQ479" si="11621">VLOOKUP($F479,$P$7:$CN$25,BP$5,FALSE)</f>
        <v>#N/A</v>
      </c>
      <c r="BR479" s="85" t="e">
        <f t="shared" si="11562"/>
        <v>#N/A</v>
      </c>
      <c r="BS479" s="88"/>
      <c r="BT479" s="84" t="e">
        <f t="shared" ref="BT479" si="11622">VLOOKUP($F479,$P$7:$CN$25,BS$5,FALSE)</f>
        <v>#N/A</v>
      </c>
      <c r="BU479" s="85" t="e">
        <f t="shared" si="11564"/>
        <v>#N/A</v>
      </c>
      <c r="BV479" s="86"/>
      <c r="BW479" s="84" t="e">
        <f t="shared" ref="BW479" si="11623">VLOOKUP($F479,$P$7:$CN$25,BV$5,FALSE)</f>
        <v>#N/A</v>
      </c>
      <c r="BX479" s="85" t="e">
        <f t="shared" si="11566"/>
        <v>#N/A</v>
      </c>
      <c r="BY479" s="86"/>
      <c r="BZ479" s="84" t="e">
        <f t="shared" ref="BZ479" si="11624">VLOOKUP($F479,$P$7:$CN$25,BY$5,FALSE)</f>
        <v>#N/A</v>
      </c>
      <c r="CA479" s="85" t="e">
        <f t="shared" si="11568"/>
        <v>#N/A</v>
      </c>
      <c r="CB479" s="86"/>
      <c r="CC479" s="84" t="e">
        <f t="shared" ref="CC479" si="11625">VLOOKUP($F479,$P$7:$CN$25,CB$5,FALSE)</f>
        <v>#N/A</v>
      </c>
      <c r="CD479" s="85" t="e">
        <f t="shared" si="11570"/>
        <v>#N/A</v>
      </c>
      <c r="CE479" s="86"/>
      <c r="CF479" s="84" t="e">
        <f t="shared" ref="CF479" si="11626">VLOOKUP($F479,$P$7:$CN$25,CE$5,FALSE)</f>
        <v>#N/A</v>
      </c>
      <c r="CG479" s="85" t="e">
        <f t="shared" si="11572"/>
        <v>#N/A</v>
      </c>
      <c r="CH479" s="86"/>
      <c r="CI479" s="84" t="e">
        <f t="shared" ref="CI479" si="11627">VLOOKUP($F479,$P$7:$CN$25,CH$5,FALSE)</f>
        <v>#N/A</v>
      </c>
      <c r="CJ479" s="85" t="e">
        <f t="shared" si="11574"/>
        <v>#N/A</v>
      </c>
      <c r="CK479" s="87"/>
      <c r="CL479" s="84" t="e">
        <f t="shared" ref="CL479" si="11628">VLOOKUP($F479,$P$7:$CN$25,CK$5,FALSE)</f>
        <v>#N/A</v>
      </c>
      <c r="CM479" s="85" t="e">
        <f t="shared" si="11576"/>
        <v>#N/A</v>
      </c>
      <c r="CN479" s="83"/>
      <c r="CO479" s="65" t="e">
        <f t="shared" ref="CO479" si="11629">VLOOKUP($F479,$P$7:$CN$25,CN$5,FALSE)</f>
        <v>#N/A</v>
      </c>
      <c r="CP479" s="66" t="e">
        <f t="shared" si="11578"/>
        <v>#N/A</v>
      </c>
      <c r="CQ479" s="66" t="str">
        <f t="shared" si="11522"/>
        <v>453- 1900/1/0</v>
      </c>
      <c r="CR479" s="66"/>
      <c r="CS479" s="66">
        <f t="shared" si="11523"/>
        <v>1900</v>
      </c>
      <c r="CT479" s="66">
        <f t="shared" si="11524"/>
        <v>1</v>
      </c>
      <c r="CU479" s="66">
        <f t="shared" si="11525"/>
        <v>0</v>
      </c>
      <c r="CV479" s="66" t="str">
        <f t="shared" si="11526"/>
        <v/>
      </c>
    </row>
    <row r="480" spans="1:100" x14ac:dyDescent="0.25">
      <c r="A480" s="188">
        <v>454</v>
      </c>
      <c r="B480" s="189"/>
      <c r="C480" s="189"/>
      <c r="D480" s="189"/>
      <c r="E480" s="189"/>
      <c r="F480" s="189" t="str">
        <f t="shared" si="11495"/>
        <v xml:space="preserve"> (min)</v>
      </c>
      <c r="G480" s="189" t="str">
        <f t="shared" si="11579"/>
        <v xml:space="preserve"> (max)</v>
      </c>
      <c r="H480" s="190"/>
      <c r="I480" s="190"/>
      <c r="J480" s="189"/>
      <c r="K480" s="189"/>
      <c r="L480" s="191"/>
      <c r="M480" s="191"/>
      <c r="N480" s="194">
        <f t="shared" si="11496"/>
        <v>0</v>
      </c>
      <c r="O480" s="192"/>
      <c r="P480" s="193"/>
      <c r="Q480" s="188"/>
      <c r="R480" s="84" t="e">
        <f t="shared" si="11527"/>
        <v>#N/A</v>
      </c>
      <c r="S480" s="85" t="e">
        <f t="shared" si="11528"/>
        <v>#N/A</v>
      </c>
      <c r="T480" s="86"/>
      <c r="U480" s="84" t="e">
        <f t="shared" ref="U480" si="11630">VLOOKUP($F480,$P$7:$CN$25,T$5,FALSE)</f>
        <v>#N/A</v>
      </c>
      <c r="V480" s="85" t="e">
        <f t="shared" si="11530"/>
        <v>#N/A</v>
      </c>
      <c r="W480" s="86"/>
      <c r="X480" s="84" t="e">
        <f t="shared" ref="X480" si="11631">VLOOKUP($F480,$P$7:$CN$25,W$5,FALSE)</f>
        <v>#N/A</v>
      </c>
      <c r="Y480" s="85" t="e">
        <f t="shared" si="11532"/>
        <v>#N/A</v>
      </c>
      <c r="Z480" s="86"/>
      <c r="AA480" s="84" t="e">
        <f t="shared" ref="AA480" si="11632">VLOOKUP($F480,$P$7:$CN$25,Z$5,FALSE)</f>
        <v>#N/A</v>
      </c>
      <c r="AB480" s="85" t="e">
        <f t="shared" si="11534"/>
        <v>#N/A</v>
      </c>
      <c r="AC480" s="86"/>
      <c r="AD480" s="84" t="e">
        <f t="shared" ref="AD480" si="11633">VLOOKUP($F480,$P$7:$CN$25,AC$5,FALSE)</f>
        <v>#N/A</v>
      </c>
      <c r="AE480" s="85" t="e">
        <f t="shared" si="11536"/>
        <v>#N/A</v>
      </c>
      <c r="AF480" s="86"/>
      <c r="AG480" s="84" t="e">
        <f t="shared" ref="AG480" si="11634">VLOOKUP($F480,$P$7:$CN$25,AF$5,FALSE)</f>
        <v>#N/A</v>
      </c>
      <c r="AH480" s="85" t="e">
        <f t="shared" si="11538"/>
        <v>#N/A</v>
      </c>
      <c r="AI480" s="87"/>
      <c r="AJ480" s="84" t="e">
        <f t="shared" ref="AJ480" si="11635">VLOOKUP($F480,$P$7:$CN$25,AI$5,FALSE)</f>
        <v>#N/A</v>
      </c>
      <c r="AK480" s="85" t="e">
        <f t="shared" si="11540"/>
        <v>#N/A</v>
      </c>
      <c r="AL480" s="76"/>
      <c r="AM480" s="84" t="e">
        <f t="shared" ref="AM480" si="11636">VLOOKUP($F480,$P$7:$CN$25,AL$5,FALSE)</f>
        <v>#N/A</v>
      </c>
      <c r="AN480" s="85" t="e">
        <f t="shared" si="11542"/>
        <v>#N/A</v>
      </c>
      <c r="AO480" s="86"/>
      <c r="AP480" s="84" t="e">
        <f t="shared" ref="AP480" si="11637">VLOOKUP($F480,$P$7:$CN$25,AO$5,FALSE)</f>
        <v>#N/A</v>
      </c>
      <c r="AQ480" s="85" t="e">
        <f t="shared" si="11544"/>
        <v>#N/A</v>
      </c>
      <c r="AR480" s="86"/>
      <c r="AS480" s="84" t="e">
        <f t="shared" ref="AS480" si="11638">VLOOKUP($F480,$P$7:$CN$25,AR$5,FALSE)</f>
        <v>#N/A</v>
      </c>
      <c r="AT480" s="85" t="e">
        <f t="shared" si="11546"/>
        <v>#N/A</v>
      </c>
      <c r="AU480" s="87"/>
      <c r="AV480" s="84" t="e">
        <f t="shared" ref="AV480" si="11639">VLOOKUP($F480,$P$7:$CN$25,AU$5,FALSE)</f>
        <v>#N/A</v>
      </c>
      <c r="AW480" s="85" t="e">
        <f t="shared" si="11548"/>
        <v>#N/A</v>
      </c>
      <c r="AX480" s="76"/>
      <c r="AY480" s="84" t="e">
        <f t="shared" ref="AY480" si="11640">VLOOKUP($F480,$P$7:$CN$25,AX$5,FALSE)</f>
        <v>#N/A</v>
      </c>
      <c r="AZ480" s="85" t="e">
        <f t="shared" si="11550"/>
        <v>#N/A</v>
      </c>
      <c r="BA480" s="86"/>
      <c r="BB480" s="84" t="e">
        <f t="shared" ref="BB480" si="11641">VLOOKUP($F480,$P$7:$CN$25,BA$5,FALSE)</f>
        <v>#N/A</v>
      </c>
      <c r="BC480" s="85" t="e">
        <f t="shared" si="11552"/>
        <v>#N/A</v>
      </c>
      <c r="BD480" s="86"/>
      <c r="BE480" s="84" t="e">
        <f t="shared" ref="BE480" si="11642">VLOOKUP($F480,$P$7:$CN$25,BD$5,FALSE)</f>
        <v>#N/A</v>
      </c>
      <c r="BF480" s="85" t="e">
        <f t="shared" si="11554"/>
        <v>#N/A</v>
      </c>
      <c r="BG480" s="87"/>
      <c r="BH480" s="84" t="e">
        <f t="shared" ref="BH480" si="11643">VLOOKUP($F480,$P$7:$CN$25,BG$5,FALSE)</f>
        <v>#N/A</v>
      </c>
      <c r="BI480" s="85" t="e">
        <f t="shared" si="11556"/>
        <v>#N/A</v>
      </c>
      <c r="BJ480" s="76"/>
      <c r="BK480" s="84" t="e">
        <f t="shared" ref="BK480" si="11644">VLOOKUP($F480,$P$7:$CN$25,BJ$5,FALSE)</f>
        <v>#N/A</v>
      </c>
      <c r="BL480" s="85" t="e">
        <f t="shared" si="11558"/>
        <v>#N/A</v>
      </c>
      <c r="BM480" s="86"/>
      <c r="BN480" s="84" t="e">
        <f t="shared" ref="BN480" si="11645">VLOOKUP($F480,$P$7:$CN$25,BM$5,FALSE)</f>
        <v>#N/A</v>
      </c>
      <c r="BO480" s="85" t="e">
        <f t="shared" si="11560"/>
        <v>#N/A</v>
      </c>
      <c r="BP480" s="87"/>
      <c r="BQ480" s="84" t="e">
        <f t="shared" ref="BQ480" si="11646">VLOOKUP($F480,$P$7:$CN$25,BP$5,FALSE)</f>
        <v>#N/A</v>
      </c>
      <c r="BR480" s="85" t="e">
        <f t="shared" si="11562"/>
        <v>#N/A</v>
      </c>
      <c r="BS480" s="88"/>
      <c r="BT480" s="84" t="e">
        <f t="shared" ref="BT480" si="11647">VLOOKUP($F480,$P$7:$CN$25,BS$5,FALSE)</f>
        <v>#N/A</v>
      </c>
      <c r="BU480" s="85" t="e">
        <f t="shared" si="11564"/>
        <v>#N/A</v>
      </c>
      <c r="BV480" s="86"/>
      <c r="BW480" s="84" t="e">
        <f t="shared" ref="BW480" si="11648">VLOOKUP($F480,$P$7:$CN$25,BV$5,FALSE)</f>
        <v>#N/A</v>
      </c>
      <c r="BX480" s="85" t="e">
        <f t="shared" si="11566"/>
        <v>#N/A</v>
      </c>
      <c r="BY480" s="86"/>
      <c r="BZ480" s="84" t="e">
        <f t="shared" ref="BZ480" si="11649">VLOOKUP($F480,$P$7:$CN$25,BY$5,FALSE)</f>
        <v>#N/A</v>
      </c>
      <c r="CA480" s="85" t="e">
        <f t="shared" si="11568"/>
        <v>#N/A</v>
      </c>
      <c r="CB480" s="86"/>
      <c r="CC480" s="84" t="e">
        <f t="shared" ref="CC480" si="11650">VLOOKUP($F480,$P$7:$CN$25,CB$5,FALSE)</f>
        <v>#N/A</v>
      </c>
      <c r="CD480" s="85" t="e">
        <f t="shared" si="11570"/>
        <v>#N/A</v>
      </c>
      <c r="CE480" s="86"/>
      <c r="CF480" s="84" t="e">
        <f t="shared" ref="CF480" si="11651">VLOOKUP($F480,$P$7:$CN$25,CE$5,FALSE)</f>
        <v>#N/A</v>
      </c>
      <c r="CG480" s="85" t="e">
        <f t="shared" si="11572"/>
        <v>#N/A</v>
      </c>
      <c r="CH480" s="86"/>
      <c r="CI480" s="84" t="e">
        <f t="shared" ref="CI480" si="11652">VLOOKUP($F480,$P$7:$CN$25,CH$5,FALSE)</f>
        <v>#N/A</v>
      </c>
      <c r="CJ480" s="85" t="e">
        <f t="shared" si="11574"/>
        <v>#N/A</v>
      </c>
      <c r="CK480" s="87"/>
      <c r="CL480" s="84" t="e">
        <f t="shared" ref="CL480" si="11653">VLOOKUP($F480,$P$7:$CN$25,CK$5,FALSE)</f>
        <v>#N/A</v>
      </c>
      <c r="CM480" s="85" t="e">
        <f t="shared" si="11576"/>
        <v>#N/A</v>
      </c>
      <c r="CN480" s="83"/>
      <c r="CO480" s="65" t="e">
        <f t="shared" ref="CO480" si="11654">VLOOKUP($F480,$P$7:$CN$25,CN$5,FALSE)</f>
        <v>#N/A</v>
      </c>
      <c r="CP480" s="66" t="e">
        <f t="shared" si="11578"/>
        <v>#N/A</v>
      </c>
      <c r="CQ480" s="66" t="str">
        <f t="shared" si="11522"/>
        <v>454- 1900/1/0</v>
      </c>
      <c r="CR480" s="66"/>
      <c r="CS480" s="66">
        <f t="shared" si="11523"/>
        <v>1900</v>
      </c>
      <c r="CT480" s="66">
        <f t="shared" si="11524"/>
        <v>1</v>
      </c>
      <c r="CU480" s="66">
        <f t="shared" si="11525"/>
        <v>0</v>
      </c>
      <c r="CV480" s="66" t="str">
        <f t="shared" si="11526"/>
        <v/>
      </c>
    </row>
    <row r="481" spans="1:100" x14ac:dyDescent="0.25">
      <c r="A481" s="188">
        <v>455</v>
      </c>
      <c r="B481" s="189"/>
      <c r="C481" s="189"/>
      <c r="D481" s="189"/>
      <c r="E481" s="189"/>
      <c r="F481" s="189" t="str">
        <f t="shared" si="11495"/>
        <v xml:space="preserve"> (min)</v>
      </c>
      <c r="G481" s="189" t="str">
        <f t="shared" si="11579"/>
        <v xml:space="preserve"> (max)</v>
      </c>
      <c r="H481" s="190"/>
      <c r="I481" s="190"/>
      <c r="J481" s="189"/>
      <c r="K481" s="189"/>
      <c r="L481" s="191"/>
      <c r="M481" s="191"/>
      <c r="N481" s="194">
        <f t="shared" si="11496"/>
        <v>0</v>
      </c>
      <c r="O481" s="192"/>
      <c r="P481" s="193"/>
      <c r="Q481" s="188"/>
      <c r="R481" s="84" t="e">
        <f t="shared" si="11527"/>
        <v>#N/A</v>
      </c>
      <c r="S481" s="85" t="e">
        <f t="shared" si="11528"/>
        <v>#N/A</v>
      </c>
      <c r="T481" s="86"/>
      <c r="U481" s="84" t="e">
        <f t="shared" ref="U481" si="11655">VLOOKUP($F481,$P$7:$CN$25,T$5,FALSE)</f>
        <v>#N/A</v>
      </c>
      <c r="V481" s="85" t="e">
        <f t="shared" si="11530"/>
        <v>#N/A</v>
      </c>
      <c r="W481" s="86"/>
      <c r="X481" s="84" t="e">
        <f t="shared" ref="X481" si="11656">VLOOKUP($F481,$P$7:$CN$25,W$5,FALSE)</f>
        <v>#N/A</v>
      </c>
      <c r="Y481" s="85" t="e">
        <f t="shared" si="11532"/>
        <v>#N/A</v>
      </c>
      <c r="Z481" s="86"/>
      <c r="AA481" s="84" t="e">
        <f t="shared" ref="AA481" si="11657">VLOOKUP($F481,$P$7:$CN$25,Z$5,FALSE)</f>
        <v>#N/A</v>
      </c>
      <c r="AB481" s="85" t="e">
        <f t="shared" si="11534"/>
        <v>#N/A</v>
      </c>
      <c r="AC481" s="86"/>
      <c r="AD481" s="84" t="e">
        <f t="shared" ref="AD481" si="11658">VLOOKUP($F481,$P$7:$CN$25,AC$5,FALSE)</f>
        <v>#N/A</v>
      </c>
      <c r="AE481" s="85" t="e">
        <f t="shared" si="11536"/>
        <v>#N/A</v>
      </c>
      <c r="AF481" s="86"/>
      <c r="AG481" s="84" t="e">
        <f t="shared" ref="AG481" si="11659">VLOOKUP($F481,$P$7:$CN$25,AF$5,FALSE)</f>
        <v>#N/A</v>
      </c>
      <c r="AH481" s="85" t="e">
        <f t="shared" si="11538"/>
        <v>#N/A</v>
      </c>
      <c r="AI481" s="87"/>
      <c r="AJ481" s="84" t="e">
        <f t="shared" ref="AJ481" si="11660">VLOOKUP($F481,$P$7:$CN$25,AI$5,FALSE)</f>
        <v>#N/A</v>
      </c>
      <c r="AK481" s="85" t="e">
        <f t="shared" si="11540"/>
        <v>#N/A</v>
      </c>
      <c r="AL481" s="76"/>
      <c r="AM481" s="84" t="e">
        <f t="shared" ref="AM481" si="11661">VLOOKUP($F481,$P$7:$CN$25,AL$5,FALSE)</f>
        <v>#N/A</v>
      </c>
      <c r="AN481" s="85" t="e">
        <f t="shared" si="11542"/>
        <v>#N/A</v>
      </c>
      <c r="AO481" s="86"/>
      <c r="AP481" s="84" t="e">
        <f t="shared" ref="AP481" si="11662">VLOOKUP($F481,$P$7:$CN$25,AO$5,FALSE)</f>
        <v>#N/A</v>
      </c>
      <c r="AQ481" s="85" t="e">
        <f t="shared" si="11544"/>
        <v>#N/A</v>
      </c>
      <c r="AR481" s="86"/>
      <c r="AS481" s="84" t="e">
        <f t="shared" ref="AS481" si="11663">VLOOKUP($F481,$P$7:$CN$25,AR$5,FALSE)</f>
        <v>#N/A</v>
      </c>
      <c r="AT481" s="85" t="e">
        <f t="shared" si="11546"/>
        <v>#N/A</v>
      </c>
      <c r="AU481" s="87"/>
      <c r="AV481" s="84" t="e">
        <f t="shared" ref="AV481" si="11664">VLOOKUP($F481,$P$7:$CN$25,AU$5,FALSE)</f>
        <v>#N/A</v>
      </c>
      <c r="AW481" s="85" t="e">
        <f t="shared" si="11548"/>
        <v>#N/A</v>
      </c>
      <c r="AX481" s="76"/>
      <c r="AY481" s="84" t="e">
        <f t="shared" ref="AY481" si="11665">VLOOKUP($F481,$P$7:$CN$25,AX$5,FALSE)</f>
        <v>#N/A</v>
      </c>
      <c r="AZ481" s="85" t="e">
        <f t="shared" si="11550"/>
        <v>#N/A</v>
      </c>
      <c r="BA481" s="86"/>
      <c r="BB481" s="84" t="e">
        <f t="shared" ref="BB481" si="11666">VLOOKUP($F481,$P$7:$CN$25,BA$5,FALSE)</f>
        <v>#N/A</v>
      </c>
      <c r="BC481" s="85" t="e">
        <f t="shared" si="11552"/>
        <v>#N/A</v>
      </c>
      <c r="BD481" s="86"/>
      <c r="BE481" s="84" t="e">
        <f t="shared" ref="BE481" si="11667">VLOOKUP($F481,$P$7:$CN$25,BD$5,FALSE)</f>
        <v>#N/A</v>
      </c>
      <c r="BF481" s="85" t="e">
        <f t="shared" si="11554"/>
        <v>#N/A</v>
      </c>
      <c r="BG481" s="87"/>
      <c r="BH481" s="84" t="e">
        <f t="shared" ref="BH481" si="11668">VLOOKUP($F481,$P$7:$CN$25,BG$5,FALSE)</f>
        <v>#N/A</v>
      </c>
      <c r="BI481" s="85" t="e">
        <f t="shared" si="11556"/>
        <v>#N/A</v>
      </c>
      <c r="BJ481" s="76"/>
      <c r="BK481" s="84" t="e">
        <f t="shared" ref="BK481" si="11669">VLOOKUP($F481,$P$7:$CN$25,BJ$5,FALSE)</f>
        <v>#N/A</v>
      </c>
      <c r="BL481" s="85" t="e">
        <f t="shared" si="11558"/>
        <v>#N/A</v>
      </c>
      <c r="BM481" s="86"/>
      <c r="BN481" s="84" t="e">
        <f t="shared" ref="BN481" si="11670">VLOOKUP($F481,$P$7:$CN$25,BM$5,FALSE)</f>
        <v>#N/A</v>
      </c>
      <c r="BO481" s="85" t="e">
        <f t="shared" si="11560"/>
        <v>#N/A</v>
      </c>
      <c r="BP481" s="87"/>
      <c r="BQ481" s="84" t="e">
        <f t="shared" ref="BQ481" si="11671">VLOOKUP($F481,$P$7:$CN$25,BP$5,FALSE)</f>
        <v>#N/A</v>
      </c>
      <c r="BR481" s="85" t="e">
        <f t="shared" si="11562"/>
        <v>#N/A</v>
      </c>
      <c r="BS481" s="88"/>
      <c r="BT481" s="84" t="e">
        <f t="shared" ref="BT481" si="11672">VLOOKUP($F481,$P$7:$CN$25,BS$5,FALSE)</f>
        <v>#N/A</v>
      </c>
      <c r="BU481" s="85" t="e">
        <f t="shared" si="11564"/>
        <v>#N/A</v>
      </c>
      <c r="BV481" s="86"/>
      <c r="BW481" s="84" t="e">
        <f t="shared" ref="BW481" si="11673">VLOOKUP($F481,$P$7:$CN$25,BV$5,FALSE)</f>
        <v>#N/A</v>
      </c>
      <c r="BX481" s="85" t="e">
        <f t="shared" si="11566"/>
        <v>#N/A</v>
      </c>
      <c r="BY481" s="86"/>
      <c r="BZ481" s="84" t="e">
        <f t="shared" ref="BZ481" si="11674">VLOOKUP($F481,$P$7:$CN$25,BY$5,FALSE)</f>
        <v>#N/A</v>
      </c>
      <c r="CA481" s="85" t="e">
        <f t="shared" si="11568"/>
        <v>#N/A</v>
      </c>
      <c r="CB481" s="86"/>
      <c r="CC481" s="84" t="e">
        <f t="shared" ref="CC481" si="11675">VLOOKUP($F481,$P$7:$CN$25,CB$5,FALSE)</f>
        <v>#N/A</v>
      </c>
      <c r="CD481" s="85" t="e">
        <f t="shared" si="11570"/>
        <v>#N/A</v>
      </c>
      <c r="CE481" s="86"/>
      <c r="CF481" s="84" t="e">
        <f t="shared" ref="CF481" si="11676">VLOOKUP($F481,$P$7:$CN$25,CE$5,FALSE)</f>
        <v>#N/A</v>
      </c>
      <c r="CG481" s="85" t="e">
        <f t="shared" si="11572"/>
        <v>#N/A</v>
      </c>
      <c r="CH481" s="86"/>
      <c r="CI481" s="84" t="e">
        <f t="shared" ref="CI481" si="11677">VLOOKUP($F481,$P$7:$CN$25,CH$5,FALSE)</f>
        <v>#N/A</v>
      </c>
      <c r="CJ481" s="85" t="e">
        <f t="shared" si="11574"/>
        <v>#N/A</v>
      </c>
      <c r="CK481" s="87"/>
      <c r="CL481" s="84" t="e">
        <f t="shared" ref="CL481" si="11678">VLOOKUP($F481,$P$7:$CN$25,CK$5,FALSE)</f>
        <v>#N/A</v>
      </c>
      <c r="CM481" s="85" t="e">
        <f t="shared" si="11576"/>
        <v>#N/A</v>
      </c>
      <c r="CN481" s="83"/>
      <c r="CO481" s="65" t="e">
        <f t="shared" ref="CO481" si="11679">VLOOKUP($F481,$P$7:$CN$25,CN$5,FALSE)</f>
        <v>#N/A</v>
      </c>
      <c r="CP481" s="66" t="e">
        <f t="shared" si="11578"/>
        <v>#N/A</v>
      </c>
      <c r="CQ481" s="66" t="str">
        <f t="shared" si="11522"/>
        <v>455- 1900/1/0</v>
      </c>
      <c r="CR481" s="66"/>
      <c r="CS481" s="66">
        <f t="shared" si="11523"/>
        <v>1900</v>
      </c>
      <c r="CT481" s="66">
        <f t="shared" si="11524"/>
        <v>1</v>
      </c>
      <c r="CU481" s="66">
        <f t="shared" si="11525"/>
        <v>0</v>
      </c>
      <c r="CV481" s="66" t="str">
        <f t="shared" si="11526"/>
        <v/>
      </c>
    </row>
    <row r="482" spans="1:100" x14ac:dyDescent="0.25">
      <c r="A482" s="188">
        <v>456</v>
      </c>
      <c r="B482" s="189"/>
      <c r="C482" s="189"/>
      <c r="D482" s="189"/>
      <c r="E482" s="189"/>
      <c r="F482" s="189" t="str">
        <f t="shared" si="11495"/>
        <v xml:space="preserve"> (min)</v>
      </c>
      <c r="G482" s="189" t="str">
        <f t="shared" si="11579"/>
        <v xml:space="preserve"> (max)</v>
      </c>
      <c r="H482" s="190"/>
      <c r="I482" s="190"/>
      <c r="J482" s="189"/>
      <c r="K482" s="189"/>
      <c r="L482" s="191"/>
      <c r="M482" s="191"/>
      <c r="N482" s="194">
        <f t="shared" si="11496"/>
        <v>0</v>
      </c>
      <c r="O482" s="192"/>
      <c r="P482" s="193"/>
      <c r="Q482" s="188"/>
      <c r="R482" s="84" t="e">
        <f t="shared" si="11527"/>
        <v>#N/A</v>
      </c>
      <c r="S482" s="85" t="e">
        <f t="shared" si="11528"/>
        <v>#N/A</v>
      </c>
      <c r="T482" s="86"/>
      <c r="U482" s="84" t="e">
        <f t="shared" ref="U482" si="11680">VLOOKUP($F482,$P$7:$CN$25,T$5,FALSE)</f>
        <v>#N/A</v>
      </c>
      <c r="V482" s="85" t="e">
        <f t="shared" si="11530"/>
        <v>#N/A</v>
      </c>
      <c r="W482" s="86"/>
      <c r="X482" s="84" t="e">
        <f t="shared" ref="X482" si="11681">VLOOKUP($F482,$P$7:$CN$25,W$5,FALSE)</f>
        <v>#N/A</v>
      </c>
      <c r="Y482" s="85" t="e">
        <f t="shared" si="11532"/>
        <v>#N/A</v>
      </c>
      <c r="Z482" s="86"/>
      <c r="AA482" s="84" t="e">
        <f t="shared" ref="AA482" si="11682">VLOOKUP($F482,$P$7:$CN$25,Z$5,FALSE)</f>
        <v>#N/A</v>
      </c>
      <c r="AB482" s="85" t="e">
        <f t="shared" si="11534"/>
        <v>#N/A</v>
      </c>
      <c r="AC482" s="86"/>
      <c r="AD482" s="84" t="e">
        <f t="shared" ref="AD482" si="11683">VLOOKUP($F482,$P$7:$CN$25,AC$5,FALSE)</f>
        <v>#N/A</v>
      </c>
      <c r="AE482" s="85" t="e">
        <f t="shared" si="11536"/>
        <v>#N/A</v>
      </c>
      <c r="AF482" s="86"/>
      <c r="AG482" s="84" t="e">
        <f t="shared" ref="AG482" si="11684">VLOOKUP($F482,$P$7:$CN$25,AF$5,FALSE)</f>
        <v>#N/A</v>
      </c>
      <c r="AH482" s="85" t="e">
        <f t="shared" si="11538"/>
        <v>#N/A</v>
      </c>
      <c r="AI482" s="87"/>
      <c r="AJ482" s="84" t="e">
        <f t="shared" ref="AJ482" si="11685">VLOOKUP($F482,$P$7:$CN$25,AI$5,FALSE)</f>
        <v>#N/A</v>
      </c>
      <c r="AK482" s="85" t="e">
        <f t="shared" si="11540"/>
        <v>#N/A</v>
      </c>
      <c r="AL482" s="76"/>
      <c r="AM482" s="84" t="e">
        <f t="shared" ref="AM482" si="11686">VLOOKUP($F482,$P$7:$CN$25,AL$5,FALSE)</f>
        <v>#N/A</v>
      </c>
      <c r="AN482" s="85" t="e">
        <f t="shared" si="11542"/>
        <v>#N/A</v>
      </c>
      <c r="AO482" s="86"/>
      <c r="AP482" s="84" t="e">
        <f t="shared" ref="AP482" si="11687">VLOOKUP($F482,$P$7:$CN$25,AO$5,FALSE)</f>
        <v>#N/A</v>
      </c>
      <c r="AQ482" s="85" t="e">
        <f t="shared" si="11544"/>
        <v>#N/A</v>
      </c>
      <c r="AR482" s="86"/>
      <c r="AS482" s="84" t="e">
        <f t="shared" ref="AS482" si="11688">VLOOKUP($F482,$P$7:$CN$25,AR$5,FALSE)</f>
        <v>#N/A</v>
      </c>
      <c r="AT482" s="85" t="e">
        <f t="shared" si="11546"/>
        <v>#N/A</v>
      </c>
      <c r="AU482" s="87"/>
      <c r="AV482" s="84" t="e">
        <f t="shared" ref="AV482" si="11689">VLOOKUP($F482,$P$7:$CN$25,AU$5,FALSE)</f>
        <v>#N/A</v>
      </c>
      <c r="AW482" s="85" t="e">
        <f t="shared" si="11548"/>
        <v>#N/A</v>
      </c>
      <c r="AX482" s="76"/>
      <c r="AY482" s="84" t="e">
        <f t="shared" ref="AY482" si="11690">VLOOKUP($F482,$P$7:$CN$25,AX$5,FALSE)</f>
        <v>#N/A</v>
      </c>
      <c r="AZ482" s="85" t="e">
        <f t="shared" si="11550"/>
        <v>#N/A</v>
      </c>
      <c r="BA482" s="86"/>
      <c r="BB482" s="84" t="e">
        <f t="shared" ref="BB482" si="11691">VLOOKUP($F482,$P$7:$CN$25,BA$5,FALSE)</f>
        <v>#N/A</v>
      </c>
      <c r="BC482" s="85" t="e">
        <f t="shared" si="11552"/>
        <v>#N/A</v>
      </c>
      <c r="BD482" s="86"/>
      <c r="BE482" s="84" t="e">
        <f t="shared" ref="BE482" si="11692">VLOOKUP($F482,$P$7:$CN$25,BD$5,FALSE)</f>
        <v>#N/A</v>
      </c>
      <c r="BF482" s="85" t="e">
        <f t="shared" si="11554"/>
        <v>#N/A</v>
      </c>
      <c r="BG482" s="87"/>
      <c r="BH482" s="84" t="e">
        <f t="shared" ref="BH482" si="11693">VLOOKUP($F482,$P$7:$CN$25,BG$5,FALSE)</f>
        <v>#N/A</v>
      </c>
      <c r="BI482" s="85" t="e">
        <f t="shared" si="11556"/>
        <v>#N/A</v>
      </c>
      <c r="BJ482" s="76"/>
      <c r="BK482" s="84" t="e">
        <f t="shared" ref="BK482" si="11694">VLOOKUP($F482,$P$7:$CN$25,BJ$5,FALSE)</f>
        <v>#N/A</v>
      </c>
      <c r="BL482" s="85" t="e">
        <f t="shared" si="11558"/>
        <v>#N/A</v>
      </c>
      <c r="BM482" s="86"/>
      <c r="BN482" s="84" t="e">
        <f t="shared" ref="BN482" si="11695">VLOOKUP($F482,$P$7:$CN$25,BM$5,FALSE)</f>
        <v>#N/A</v>
      </c>
      <c r="BO482" s="85" t="e">
        <f t="shared" si="11560"/>
        <v>#N/A</v>
      </c>
      <c r="BP482" s="87"/>
      <c r="BQ482" s="84" t="e">
        <f t="shared" ref="BQ482" si="11696">VLOOKUP($F482,$P$7:$CN$25,BP$5,FALSE)</f>
        <v>#N/A</v>
      </c>
      <c r="BR482" s="85" t="e">
        <f t="shared" si="11562"/>
        <v>#N/A</v>
      </c>
      <c r="BS482" s="88"/>
      <c r="BT482" s="84" t="e">
        <f t="shared" ref="BT482" si="11697">VLOOKUP($F482,$P$7:$CN$25,BS$5,FALSE)</f>
        <v>#N/A</v>
      </c>
      <c r="BU482" s="85" t="e">
        <f t="shared" si="11564"/>
        <v>#N/A</v>
      </c>
      <c r="BV482" s="86"/>
      <c r="BW482" s="84" t="e">
        <f t="shared" ref="BW482" si="11698">VLOOKUP($F482,$P$7:$CN$25,BV$5,FALSE)</f>
        <v>#N/A</v>
      </c>
      <c r="BX482" s="85" t="e">
        <f t="shared" si="11566"/>
        <v>#N/A</v>
      </c>
      <c r="BY482" s="86"/>
      <c r="BZ482" s="84" t="e">
        <f t="shared" ref="BZ482" si="11699">VLOOKUP($F482,$P$7:$CN$25,BY$5,FALSE)</f>
        <v>#N/A</v>
      </c>
      <c r="CA482" s="85" t="e">
        <f t="shared" si="11568"/>
        <v>#N/A</v>
      </c>
      <c r="CB482" s="86"/>
      <c r="CC482" s="84" t="e">
        <f t="shared" ref="CC482" si="11700">VLOOKUP($F482,$P$7:$CN$25,CB$5,FALSE)</f>
        <v>#N/A</v>
      </c>
      <c r="CD482" s="85" t="e">
        <f t="shared" si="11570"/>
        <v>#N/A</v>
      </c>
      <c r="CE482" s="86"/>
      <c r="CF482" s="84" t="e">
        <f t="shared" ref="CF482" si="11701">VLOOKUP($F482,$P$7:$CN$25,CE$5,FALSE)</f>
        <v>#N/A</v>
      </c>
      <c r="CG482" s="85" t="e">
        <f t="shared" si="11572"/>
        <v>#N/A</v>
      </c>
      <c r="CH482" s="86"/>
      <c r="CI482" s="84" t="e">
        <f t="shared" ref="CI482" si="11702">VLOOKUP($F482,$P$7:$CN$25,CH$5,FALSE)</f>
        <v>#N/A</v>
      </c>
      <c r="CJ482" s="85" t="e">
        <f t="shared" si="11574"/>
        <v>#N/A</v>
      </c>
      <c r="CK482" s="87"/>
      <c r="CL482" s="84" t="e">
        <f t="shared" ref="CL482" si="11703">VLOOKUP($F482,$P$7:$CN$25,CK$5,FALSE)</f>
        <v>#N/A</v>
      </c>
      <c r="CM482" s="85" t="e">
        <f t="shared" si="11576"/>
        <v>#N/A</v>
      </c>
      <c r="CN482" s="83"/>
      <c r="CO482" s="65" t="e">
        <f t="shared" ref="CO482" si="11704">VLOOKUP($F482,$P$7:$CN$25,CN$5,FALSE)</f>
        <v>#N/A</v>
      </c>
      <c r="CP482" s="66" t="e">
        <f t="shared" si="11578"/>
        <v>#N/A</v>
      </c>
      <c r="CQ482" s="66" t="str">
        <f t="shared" si="11522"/>
        <v>456- 1900/1/0</v>
      </c>
      <c r="CR482" s="66"/>
      <c r="CS482" s="66">
        <f t="shared" si="11523"/>
        <v>1900</v>
      </c>
      <c r="CT482" s="66">
        <f t="shared" si="11524"/>
        <v>1</v>
      </c>
      <c r="CU482" s="66">
        <f t="shared" si="11525"/>
        <v>0</v>
      </c>
      <c r="CV482" s="66" t="str">
        <f t="shared" si="11526"/>
        <v/>
      </c>
    </row>
    <row r="483" spans="1:100" x14ac:dyDescent="0.25">
      <c r="A483" s="188">
        <v>457</v>
      </c>
      <c r="B483" s="189"/>
      <c r="C483" s="189"/>
      <c r="D483" s="189"/>
      <c r="E483" s="189"/>
      <c r="F483" s="189" t="str">
        <f t="shared" si="11495"/>
        <v xml:space="preserve"> (min)</v>
      </c>
      <c r="G483" s="189" t="str">
        <f t="shared" si="11579"/>
        <v xml:space="preserve"> (max)</v>
      </c>
      <c r="H483" s="190"/>
      <c r="I483" s="190"/>
      <c r="J483" s="189"/>
      <c r="K483" s="189"/>
      <c r="L483" s="191"/>
      <c r="M483" s="191"/>
      <c r="N483" s="194">
        <f t="shared" si="11496"/>
        <v>0</v>
      </c>
      <c r="O483" s="192"/>
      <c r="P483" s="193"/>
      <c r="Q483" s="188"/>
      <c r="R483" s="84" t="e">
        <f t="shared" si="11527"/>
        <v>#N/A</v>
      </c>
      <c r="S483" s="85" t="e">
        <f t="shared" si="11528"/>
        <v>#N/A</v>
      </c>
      <c r="T483" s="86"/>
      <c r="U483" s="84" t="e">
        <f t="shared" ref="U483" si="11705">VLOOKUP($F483,$P$7:$CN$25,T$5,FALSE)</f>
        <v>#N/A</v>
      </c>
      <c r="V483" s="85" t="e">
        <f t="shared" si="11530"/>
        <v>#N/A</v>
      </c>
      <c r="W483" s="86"/>
      <c r="X483" s="84" t="e">
        <f t="shared" ref="X483" si="11706">VLOOKUP($F483,$P$7:$CN$25,W$5,FALSE)</f>
        <v>#N/A</v>
      </c>
      <c r="Y483" s="85" t="e">
        <f t="shared" si="11532"/>
        <v>#N/A</v>
      </c>
      <c r="Z483" s="86"/>
      <c r="AA483" s="84" t="e">
        <f t="shared" ref="AA483" si="11707">VLOOKUP($F483,$P$7:$CN$25,Z$5,FALSE)</f>
        <v>#N/A</v>
      </c>
      <c r="AB483" s="85" t="e">
        <f t="shared" si="11534"/>
        <v>#N/A</v>
      </c>
      <c r="AC483" s="86"/>
      <c r="AD483" s="84" t="e">
        <f t="shared" ref="AD483" si="11708">VLOOKUP($F483,$P$7:$CN$25,AC$5,FALSE)</f>
        <v>#N/A</v>
      </c>
      <c r="AE483" s="85" t="e">
        <f t="shared" si="11536"/>
        <v>#N/A</v>
      </c>
      <c r="AF483" s="86"/>
      <c r="AG483" s="84" t="e">
        <f t="shared" ref="AG483" si="11709">VLOOKUP($F483,$P$7:$CN$25,AF$5,FALSE)</f>
        <v>#N/A</v>
      </c>
      <c r="AH483" s="85" t="e">
        <f t="shared" si="11538"/>
        <v>#N/A</v>
      </c>
      <c r="AI483" s="87"/>
      <c r="AJ483" s="84" t="e">
        <f t="shared" ref="AJ483" si="11710">VLOOKUP($F483,$P$7:$CN$25,AI$5,FALSE)</f>
        <v>#N/A</v>
      </c>
      <c r="AK483" s="85" t="e">
        <f t="shared" si="11540"/>
        <v>#N/A</v>
      </c>
      <c r="AL483" s="76"/>
      <c r="AM483" s="84" t="e">
        <f t="shared" ref="AM483" si="11711">VLOOKUP($F483,$P$7:$CN$25,AL$5,FALSE)</f>
        <v>#N/A</v>
      </c>
      <c r="AN483" s="85" t="e">
        <f t="shared" si="11542"/>
        <v>#N/A</v>
      </c>
      <c r="AO483" s="86"/>
      <c r="AP483" s="84" t="e">
        <f t="shared" ref="AP483" si="11712">VLOOKUP($F483,$P$7:$CN$25,AO$5,FALSE)</f>
        <v>#N/A</v>
      </c>
      <c r="AQ483" s="85" t="e">
        <f t="shared" si="11544"/>
        <v>#N/A</v>
      </c>
      <c r="AR483" s="86"/>
      <c r="AS483" s="84" t="e">
        <f t="shared" ref="AS483" si="11713">VLOOKUP($F483,$P$7:$CN$25,AR$5,FALSE)</f>
        <v>#N/A</v>
      </c>
      <c r="AT483" s="85" t="e">
        <f t="shared" si="11546"/>
        <v>#N/A</v>
      </c>
      <c r="AU483" s="87"/>
      <c r="AV483" s="84" t="e">
        <f t="shared" ref="AV483" si="11714">VLOOKUP($F483,$P$7:$CN$25,AU$5,FALSE)</f>
        <v>#N/A</v>
      </c>
      <c r="AW483" s="85" t="e">
        <f t="shared" si="11548"/>
        <v>#N/A</v>
      </c>
      <c r="AX483" s="76"/>
      <c r="AY483" s="84" t="e">
        <f t="shared" ref="AY483" si="11715">VLOOKUP($F483,$P$7:$CN$25,AX$5,FALSE)</f>
        <v>#N/A</v>
      </c>
      <c r="AZ483" s="85" t="e">
        <f t="shared" si="11550"/>
        <v>#N/A</v>
      </c>
      <c r="BA483" s="86"/>
      <c r="BB483" s="84" t="e">
        <f t="shared" ref="BB483" si="11716">VLOOKUP($F483,$P$7:$CN$25,BA$5,FALSE)</f>
        <v>#N/A</v>
      </c>
      <c r="BC483" s="85" t="e">
        <f t="shared" si="11552"/>
        <v>#N/A</v>
      </c>
      <c r="BD483" s="86"/>
      <c r="BE483" s="84" t="e">
        <f t="shared" ref="BE483" si="11717">VLOOKUP($F483,$P$7:$CN$25,BD$5,FALSE)</f>
        <v>#N/A</v>
      </c>
      <c r="BF483" s="85" t="e">
        <f t="shared" si="11554"/>
        <v>#N/A</v>
      </c>
      <c r="BG483" s="87"/>
      <c r="BH483" s="84" t="e">
        <f t="shared" ref="BH483" si="11718">VLOOKUP($F483,$P$7:$CN$25,BG$5,FALSE)</f>
        <v>#N/A</v>
      </c>
      <c r="BI483" s="85" t="e">
        <f t="shared" si="11556"/>
        <v>#N/A</v>
      </c>
      <c r="BJ483" s="76"/>
      <c r="BK483" s="84" t="e">
        <f t="shared" ref="BK483" si="11719">VLOOKUP($F483,$P$7:$CN$25,BJ$5,FALSE)</f>
        <v>#N/A</v>
      </c>
      <c r="BL483" s="85" t="e">
        <f t="shared" si="11558"/>
        <v>#N/A</v>
      </c>
      <c r="BM483" s="86"/>
      <c r="BN483" s="84" t="e">
        <f t="shared" ref="BN483" si="11720">VLOOKUP($F483,$P$7:$CN$25,BM$5,FALSE)</f>
        <v>#N/A</v>
      </c>
      <c r="BO483" s="85" t="e">
        <f t="shared" si="11560"/>
        <v>#N/A</v>
      </c>
      <c r="BP483" s="87"/>
      <c r="BQ483" s="84" t="e">
        <f t="shared" ref="BQ483" si="11721">VLOOKUP($F483,$P$7:$CN$25,BP$5,FALSE)</f>
        <v>#N/A</v>
      </c>
      <c r="BR483" s="85" t="e">
        <f t="shared" si="11562"/>
        <v>#N/A</v>
      </c>
      <c r="BS483" s="88"/>
      <c r="BT483" s="84" t="e">
        <f t="shared" ref="BT483" si="11722">VLOOKUP($F483,$P$7:$CN$25,BS$5,FALSE)</f>
        <v>#N/A</v>
      </c>
      <c r="BU483" s="85" t="e">
        <f t="shared" si="11564"/>
        <v>#N/A</v>
      </c>
      <c r="BV483" s="86"/>
      <c r="BW483" s="84" t="e">
        <f t="shared" ref="BW483" si="11723">VLOOKUP($F483,$P$7:$CN$25,BV$5,FALSE)</f>
        <v>#N/A</v>
      </c>
      <c r="BX483" s="85" t="e">
        <f t="shared" si="11566"/>
        <v>#N/A</v>
      </c>
      <c r="BY483" s="86"/>
      <c r="BZ483" s="84" t="e">
        <f t="shared" ref="BZ483" si="11724">VLOOKUP($F483,$P$7:$CN$25,BY$5,FALSE)</f>
        <v>#N/A</v>
      </c>
      <c r="CA483" s="85" t="e">
        <f t="shared" si="11568"/>
        <v>#N/A</v>
      </c>
      <c r="CB483" s="86"/>
      <c r="CC483" s="84" t="e">
        <f t="shared" ref="CC483" si="11725">VLOOKUP($F483,$P$7:$CN$25,CB$5,FALSE)</f>
        <v>#N/A</v>
      </c>
      <c r="CD483" s="85" t="e">
        <f t="shared" si="11570"/>
        <v>#N/A</v>
      </c>
      <c r="CE483" s="86"/>
      <c r="CF483" s="84" t="e">
        <f t="shared" ref="CF483" si="11726">VLOOKUP($F483,$P$7:$CN$25,CE$5,FALSE)</f>
        <v>#N/A</v>
      </c>
      <c r="CG483" s="85" t="e">
        <f t="shared" si="11572"/>
        <v>#N/A</v>
      </c>
      <c r="CH483" s="86"/>
      <c r="CI483" s="84" t="e">
        <f t="shared" ref="CI483" si="11727">VLOOKUP($F483,$P$7:$CN$25,CH$5,FALSE)</f>
        <v>#N/A</v>
      </c>
      <c r="CJ483" s="85" t="e">
        <f t="shared" si="11574"/>
        <v>#N/A</v>
      </c>
      <c r="CK483" s="87"/>
      <c r="CL483" s="84" t="e">
        <f t="shared" ref="CL483" si="11728">VLOOKUP($F483,$P$7:$CN$25,CK$5,FALSE)</f>
        <v>#N/A</v>
      </c>
      <c r="CM483" s="85" t="e">
        <f t="shared" si="11576"/>
        <v>#N/A</v>
      </c>
      <c r="CN483" s="83"/>
      <c r="CO483" s="65" t="e">
        <f t="shared" ref="CO483" si="11729">VLOOKUP($F483,$P$7:$CN$25,CN$5,FALSE)</f>
        <v>#N/A</v>
      </c>
      <c r="CP483" s="66" t="e">
        <f t="shared" si="11578"/>
        <v>#N/A</v>
      </c>
      <c r="CQ483" s="66" t="str">
        <f t="shared" si="11522"/>
        <v>457- 1900/1/0</v>
      </c>
      <c r="CR483" s="66"/>
      <c r="CS483" s="66">
        <f t="shared" si="11523"/>
        <v>1900</v>
      </c>
      <c r="CT483" s="66">
        <f t="shared" si="11524"/>
        <v>1</v>
      </c>
      <c r="CU483" s="66">
        <f t="shared" si="11525"/>
        <v>0</v>
      </c>
      <c r="CV483" s="66" t="str">
        <f t="shared" si="11526"/>
        <v/>
      </c>
    </row>
    <row r="484" spans="1:100" x14ac:dyDescent="0.25">
      <c r="A484" s="188">
        <v>458</v>
      </c>
      <c r="B484" s="189"/>
      <c r="C484" s="189"/>
      <c r="D484" s="189"/>
      <c r="E484" s="189"/>
      <c r="F484" s="189" t="str">
        <f t="shared" si="11495"/>
        <v xml:space="preserve"> (min)</v>
      </c>
      <c r="G484" s="189" t="str">
        <f t="shared" si="11579"/>
        <v xml:space="preserve"> (max)</v>
      </c>
      <c r="H484" s="190"/>
      <c r="I484" s="190"/>
      <c r="J484" s="189"/>
      <c r="K484" s="189"/>
      <c r="L484" s="191"/>
      <c r="M484" s="191"/>
      <c r="N484" s="194">
        <f t="shared" si="11496"/>
        <v>0</v>
      </c>
      <c r="O484" s="192"/>
      <c r="P484" s="193"/>
      <c r="Q484" s="188"/>
      <c r="R484" s="84" t="e">
        <f t="shared" si="11527"/>
        <v>#N/A</v>
      </c>
      <c r="S484" s="85" t="e">
        <f t="shared" si="11528"/>
        <v>#N/A</v>
      </c>
      <c r="T484" s="86"/>
      <c r="U484" s="84" t="e">
        <f t="shared" ref="U484" si="11730">VLOOKUP($F484,$P$7:$CN$25,T$5,FALSE)</f>
        <v>#N/A</v>
      </c>
      <c r="V484" s="85" t="e">
        <f t="shared" si="11530"/>
        <v>#N/A</v>
      </c>
      <c r="W484" s="86"/>
      <c r="X484" s="84" t="e">
        <f t="shared" ref="X484" si="11731">VLOOKUP($F484,$P$7:$CN$25,W$5,FALSE)</f>
        <v>#N/A</v>
      </c>
      <c r="Y484" s="85" t="e">
        <f t="shared" si="11532"/>
        <v>#N/A</v>
      </c>
      <c r="Z484" s="86"/>
      <c r="AA484" s="84" t="e">
        <f t="shared" ref="AA484" si="11732">VLOOKUP($F484,$P$7:$CN$25,Z$5,FALSE)</f>
        <v>#N/A</v>
      </c>
      <c r="AB484" s="85" t="e">
        <f t="shared" si="11534"/>
        <v>#N/A</v>
      </c>
      <c r="AC484" s="86"/>
      <c r="AD484" s="84" t="e">
        <f t="shared" ref="AD484" si="11733">VLOOKUP($F484,$P$7:$CN$25,AC$5,FALSE)</f>
        <v>#N/A</v>
      </c>
      <c r="AE484" s="85" t="e">
        <f t="shared" si="11536"/>
        <v>#N/A</v>
      </c>
      <c r="AF484" s="86"/>
      <c r="AG484" s="84" t="e">
        <f t="shared" ref="AG484" si="11734">VLOOKUP($F484,$P$7:$CN$25,AF$5,FALSE)</f>
        <v>#N/A</v>
      </c>
      <c r="AH484" s="85" t="e">
        <f t="shared" si="11538"/>
        <v>#N/A</v>
      </c>
      <c r="AI484" s="87"/>
      <c r="AJ484" s="84" t="e">
        <f t="shared" ref="AJ484" si="11735">VLOOKUP($F484,$P$7:$CN$25,AI$5,FALSE)</f>
        <v>#N/A</v>
      </c>
      <c r="AK484" s="85" t="e">
        <f t="shared" si="11540"/>
        <v>#N/A</v>
      </c>
      <c r="AL484" s="76"/>
      <c r="AM484" s="84" t="e">
        <f t="shared" ref="AM484" si="11736">VLOOKUP($F484,$P$7:$CN$25,AL$5,FALSE)</f>
        <v>#N/A</v>
      </c>
      <c r="AN484" s="85" t="e">
        <f t="shared" si="11542"/>
        <v>#N/A</v>
      </c>
      <c r="AO484" s="86"/>
      <c r="AP484" s="84" t="e">
        <f t="shared" ref="AP484" si="11737">VLOOKUP($F484,$P$7:$CN$25,AO$5,FALSE)</f>
        <v>#N/A</v>
      </c>
      <c r="AQ484" s="85" t="e">
        <f t="shared" si="11544"/>
        <v>#N/A</v>
      </c>
      <c r="AR484" s="86"/>
      <c r="AS484" s="84" t="e">
        <f t="shared" ref="AS484" si="11738">VLOOKUP($F484,$P$7:$CN$25,AR$5,FALSE)</f>
        <v>#N/A</v>
      </c>
      <c r="AT484" s="85" t="e">
        <f t="shared" si="11546"/>
        <v>#N/A</v>
      </c>
      <c r="AU484" s="87"/>
      <c r="AV484" s="84" t="e">
        <f t="shared" ref="AV484" si="11739">VLOOKUP($F484,$P$7:$CN$25,AU$5,FALSE)</f>
        <v>#N/A</v>
      </c>
      <c r="AW484" s="85" t="e">
        <f t="shared" si="11548"/>
        <v>#N/A</v>
      </c>
      <c r="AX484" s="76"/>
      <c r="AY484" s="84" t="e">
        <f t="shared" ref="AY484" si="11740">VLOOKUP($F484,$P$7:$CN$25,AX$5,FALSE)</f>
        <v>#N/A</v>
      </c>
      <c r="AZ484" s="85" t="e">
        <f t="shared" si="11550"/>
        <v>#N/A</v>
      </c>
      <c r="BA484" s="86"/>
      <c r="BB484" s="84" t="e">
        <f t="shared" ref="BB484" si="11741">VLOOKUP($F484,$P$7:$CN$25,BA$5,FALSE)</f>
        <v>#N/A</v>
      </c>
      <c r="BC484" s="85" t="e">
        <f t="shared" si="11552"/>
        <v>#N/A</v>
      </c>
      <c r="BD484" s="86"/>
      <c r="BE484" s="84" t="e">
        <f t="shared" ref="BE484" si="11742">VLOOKUP($F484,$P$7:$CN$25,BD$5,FALSE)</f>
        <v>#N/A</v>
      </c>
      <c r="BF484" s="85" t="e">
        <f t="shared" si="11554"/>
        <v>#N/A</v>
      </c>
      <c r="BG484" s="87"/>
      <c r="BH484" s="84" t="e">
        <f t="shared" ref="BH484" si="11743">VLOOKUP($F484,$P$7:$CN$25,BG$5,FALSE)</f>
        <v>#N/A</v>
      </c>
      <c r="BI484" s="85" t="e">
        <f t="shared" si="11556"/>
        <v>#N/A</v>
      </c>
      <c r="BJ484" s="76"/>
      <c r="BK484" s="84" t="e">
        <f t="shared" ref="BK484" si="11744">VLOOKUP($F484,$P$7:$CN$25,BJ$5,FALSE)</f>
        <v>#N/A</v>
      </c>
      <c r="BL484" s="85" t="e">
        <f t="shared" si="11558"/>
        <v>#N/A</v>
      </c>
      <c r="BM484" s="86"/>
      <c r="BN484" s="84" t="e">
        <f t="shared" ref="BN484" si="11745">VLOOKUP($F484,$P$7:$CN$25,BM$5,FALSE)</f>
        <v>#N/A</v>
      </c>
      <c r="BO484" s="85" t="e">
        <f t="shared" si="11560"/>
        <v>#N/A</v>
      </c>
      <c r="BP484" s="87"/>
      <c r="BQ484" s="84" t="e">
        <f t="shared" ref="BQ484" si="11746">VLOOKUP($F484,$P$7:$CN$25,BP$5,FALSE)</f>
        <v>#N/A</v>
      </c>
      <c r="BR484" s="85" t="e">
        <f t="shared" si="11562"/>
        <v>#N/A</v>
      </c>
      <c r="BS484" s="88"/>
      <c r="BT484" s="84" t="e">
        <f t="shared" ref="BT484" si="11747">VLOOKUP($F484,$P$7:$CN$25,BS$5,FALSE)</f>
        <v>#N/A</v>
      </c>
      <c r="BU484" s="85" t="e">
        <f t="shared" si="11564"/>
        <v>#N/A</v>
      </c>
      <c r="BV484" s="86"/>
      <c r="BW484" s="84" t="e">
        <f t="shared" ref="BW484" si="11748">VLOOKUP($F484,$P$7:$CN$25,BV$5,FALSE)</f>
        <v>#N/A</v>
      </c>
      <c r="BX484" s="85" t="e">
        <f t="shared" si="11566"/>
        <v>#N/A</v>
      </c>
      <c r="BY484" s="86"/>
      <c r="BZ484" s="84" t="e">
        <f t="shared" ref="BZ484" si="11749">VLOOKUP($F484,$P$7:$CN$25,BY$5,FALSE)</f>
        <v>#N/A</v>
      </c>
      <c r="CA484" s="85" t="e">
        <f t="shared" si="11568"/>
        <v>#N/A</v>
      </c>
      <c r="CB484" s="86"/>
      <c r="CC484" s="84" t="e">
        <f t="shared" ref="CC484" si="11750">VLOOKUP($F484,$P$7:$CN$25,CB$5,FALSE)</f>
        <v>#N/A</v>
      </c>
      <c r="CD484" s="85" t="e">
        <f t="shared" si="11570"/>
        <v>#N/A</v>
      </c>
      <c r="CE484" s="86"/>
      <c r="CF484" s="84" t="e">
        <f t="shared" ref="CF484" si="11751">VLOOKUP($F484,$P$7:$CN$25,CE$5,FALSE)</f>
        <v>#N/A</v>
      </c>
      <c r="CG484" s="85" t="e">
        <f t="shared" si="11572"/>
        <v>#N/A</v>
      </c>
      <c r="CH484" s="86"/>
      <c r="CI484" s="84" t="e">
        <f t="shared" ref="CI484" si="11752">VLOOKUP($F484,$P$7:$CN$25,CH$5,FALSE)</f>
        <v>#N/A</v>
      </c>
      <c r="CJ484" s="85" t="e">
        <f t="shared" si="11574"/>
        <v>#N/A</v>
      </c>
      <c r="CK484" s="87"/>
      <c r="CL484" s="84" t="e">
        <f t="shared" ref="CL484" si="11753">VLOOKUP($F484,$P$7:$CN$25,CK$5,FALSE)</f>
        <v>#N/A</v>
      </c>
      <c r="CM484" s="85" t="e">
        <f t="shared" si="11576"/>
        <v>#N/A</v>
      </c>
      <c r="CN484" s="83"/>
      <c r="CO484" s="65" t="e">
        <f t="shared" ref="CO484" si="11754">VLOOKUP($F484,$P$7:$CN$25,CN$5,FALSE)</f>
        <v>#N/A</v>
      </c>
      <c r="CP484" s="66" t="e">
        <f t="shared" si="11578"/>
        <v>#N/A</v>
      </c>
      <c r="CQ484" s="66" t="str">
        <f t="shared" si="11522"/>
        <v>458- 1900/1/0</v>
      </c>
      <c r="CR484" s="66"/>
      <c r="CS484" s="66">
        <f t="shared" si="11523"/>
        <v>1900</v>
      </c>
      <c r="CT484" s="66">
        <f t="shared" si="11524"/>
        <v>1</v>
      </c>
      <c r="CU484" s="66">
        <f t="shared" si="11525"/>
        <v>0</v>
      </c>
      <c r="CV484" s="66" t="str">
        <f t="shared" si="11526"/>
        <v/>
      </c>
    </row>
    <row r="485" spans="1:100" x14ac:dyDescent="0.25">
      <c r="A485" s="188">
        <v>459</v>
      </c>
      <c r="B485" s="189"/>
      <c r="C485" s="189"/>
      <c r="D485" s="189"/>
      <c r="E485" s="189"/>
      <c r="F485" s="189" t="str">
        <f t="shared" si="11495"/>
        <v xml:space="preserve"> (min)</v>
      </c>
      <c r="G485" s="189" t="str">
        <f t="shared" si="11579"/>
        <v xml:space="preserve"> (max)</v>
      </c>
      <c r="H485" s="190"/>
      <c r="I485" s="190"/>
      <c r="J485" s="189"/>
      <c r="K485" s="189"/>
      <c r="L485" s="191"/>
      <c r="M485" s="191"/>
      <c r="N485" s="194">
        <f t="shared" si="11496"/>
        <v>0</v>
      </c>
      <c r="O485" s="192"/>
      <c r="P485" s="193"/>
      <c r="Q485" s="188"/>
      <c r="R485" s="84" t="e">
        <f t="shared" si="11527"/>
        <v>#N/A</v>
      </c>
      <c r="S485" s="85" t="e">
        <f t="shared" si="11528"/>
        <v>#N/A</v>
      </c>
      <c r="T485" s="86"/>
      <c r="U485" s="84" t="e">
        <f t="shared" ref="U485" si="11755">VLOOKUP($F485,$P$7:$CN$25,T$5,FALSE)</f>
        <v>#N/A</v>
      </c>
      <c r="V485" s="85" t="e">
        <f t="shared" si="11530"/>
        <v>#N/A</v>
      </c>
      <c r="W485" s="86"/>
      <c r="X485" s="84" t="e">
        <f t="shared" ref="X485" si="11756">VLOOKUP($F485,$P$7:$CN$25,W$5,FALSE)</f>
        <v>#N/A</v>
      </c>
      <c r="Y485" s="85" t="e">
        <f t="shared" si="11532"/>
        <v>#N/A</v>
      </c>
      <c r="Z485" s="86"/>
      <c r="AA485" s="84" t="e">
        <f t="shared" ref="AA485" si="11757">VLOOKUP($F485,$P$7:$CN$25,Z$5,FALSE)</f>
        <v>#N/A</v>
      </c>
      <c r="AB485" s="85" t="e">
        <f t="shared" si="11534"/>
        <v>#N/A</v>
      </c>
      <c r="AC485" s="86"/>
      <c r="AD485" s="84" t="e">
        <f t="shared" ref="AD485" si="11758">VLOOKUP($F485,$P$7:$CN$25,AC$5,FALSE)</f>
        <v>#N/A</v>
      </c>
      <c r="AE485" s="85" t="e">
        <f t="shared" si="11536"/>
        <v>#N/A</v>
      </c>
      <c r="AF485" s="86"/>
      <c r="AG485" s="84" t="e">
        <f t="shared" ref="AG485" si="11759">VLOOKUP($F485,$P$7:$CN$25,AF$5,FALSE)</f>
        <v>#N/A</v>
      </c>
      <c r="AH485" s="85" t="e">
        <f t="shared" si="11538"/>
        <v>#N/A</v>
      </c>
      <c r="AI485" s="87"/>
      <c r="AJ485" s="84" t="e">
        <f t="shared" ref="AJ485" si="11760">VLOOKUP($F485,$P$7:$CN$25,AI$5,FALSE)</f>
        <v>#N/A</v>
      </c>
      <c r="AK485" s="85" t="e">
        <f t="shared" si="11540"/>
        <v>#N/A</v>
      </c>
      <c r="AL485" s="76"/>
      <c r="AM485" s="84" t="e">
        <f t="shared" ref="AM485" si="11761">VLOOKUP($F485,$P$7:$CN$25,AL$5,FALSE)</f>
        <v>#N/A</v>
      </c>
      <c r="AN485" s="85" t="e">
        <f t="shared" si="11542"/>
        <v>#N/A</v>
      </c>
      <c r="AO485" s="86"/>
      <c r="AP485" s="84" t="e">
        <f t="shared" ref="AP485" si="11762">VLOOKUP($F485,$P$7:$CN$25,AO$5,FALSE)</f>
        <v>#N/A</v>
      </c>
      <c r="AQ485" s="85" t="e">
        <f t="shared" si="11544"/>
        <v>#N/A</v>
      </c>
      <c r="AR485" s="86"/>
      <c r="AS485" s="84" t="e">
        <f t="shared" ref="AS485" si="11763">VLOOKUP($F485,$P$7:$CN$25,AR$5,FALSE)</f>
        <v>#N/A</v>
      </c>
      <c r="AT485" s="85" t="e">
        <f t="shared" si="11546"/>
        <v>#N/A</v>
      </c>
      <c r="AU485" s="87"/>
      <c r="AV485" s="84" t="e">
        <f t="shared" ref="AV485" si="11764">VLOOKUP($F485,$P$7:$CN$25,AU$5,FALSE)</f>
        <v>#N/A</v>
      </c>
      <c r="AW485" s="85" t="e">
        <f t="shared" si="11548"/>
        <v>#N/A</v>
      </c>
      <c r="AX485" s="76"/>
      <c r="AY485" s="84" t="e">
        <f t="shared" ref="AY485" si="11765">VLOOKUP($F485,$P$7:$CN$25,AX$5,FALSE)</f>
        <v>#N/A</v>
      </c>
      <c r="AZ485" s="85" t="e">
        <f t="shared" si="11550"/>
        <v>#N/A</v>
      </c>
      <c r="BA485" s="86"/>
      <c r="BB485" s="84" t="e">
        <f t="shared" ref="BB485" si="11766">VLOOKUP($F485,$P$7:$CN$25,BA$5,FALSE)</f>
        <v>#N/A</v>
      </c>
      <c r="BC485" s="85" t="e">
        <f t="shared" si="11552"/>
        <v>#N/A</v>
      </c>
      <c r="BD485" s="86"/>
      <c r="BE485" s="84" t="e">
        <f t="shared" ref="BE485" si="11767">VLOOKUP($F485,$P$7:$CN$25,BD$5,FALSE)</f>
        <v>#N/A</v>
      </c>
      <c r="BF485" s="85" t="e">
        <f t="shared" si="11554"/>
        <v>#N/A</v>
      </c>
      <c r="BG485" s="87"/>
      <c r="BH485" s="84" t="e">
        <f t="shared" ref="BH485" si="11768">VLOOKUP($F485,$P$7:$CN$25,BG$5,FALSE)</f>
        <v>#N/A</v>
      </c>
      <c r="BI485" s="85" t="e">
        <f t="shared" si="11556"/>
        <v>#N/A</v>
      </c>
      <c r="BJ485" s="76"/>
      <c r="BK485" s="84" t="e">
        <f t="shared" ref="BK485" si="11769">VLOOKUP($F485,$P$7:$CN$25,BJ$5,FALSE)</f>
        <v>#N/A</v>
      </c>
      <c r="BL485" s="85" t="e">
        <f t="shared" si="11558"/>
        <v>#N/A</v>
      </c>
      <c r="BM485" s="86"/>
      <c r="BN485" s="84" t="e">
        <f t="shared" ref="BN485" si="11770">VLOOKUP($F485,$P$7:$CN$25,BM$5,FALSE)</f>
        <v>#N/A</v>
      </c>
      <c r="BO485" s="85" t="e">
        <f t="shared" si="11560"/>
        <v>#N/A</v>
      </c>
      <c r="BP485" s="87"/>
      <c r="BQ485" s="84" t="e">
        <f t="shared" ref="BQ485" si="11771">VLOOKUP($F485,$P$7:$CN$25,BP$5,FALSE)</f>
        <v>#N/A</v>
      </c>
      <c r="BR485" s="85" t="e">
        <f t="shared" si="11562"/>
        <v>#N/A</v>
      </c>
      <c r="BS485" s="88"/>
      <c r="BT485" s="84" t="e">
        <f t="shared" ref="BT485" si="11772">VLOOKUP($F485,$P$7:$CN$25,BS$5,FALSE)</f>
        <v>#N/A</v>
      </c>
      <c r="BU485" s="85" t="e">
        <f t="shared" si="11564"/>
        <v>#N/A</v>
      </c>
      <c r="BV485" s="86"/>
      <c r="BW485" s="84" t="e">
        <f t="shared" ref="BW485" si="11773">VLOOKUP($F485,$P$7:$CN$25,BV$5,FALSE)</f>
        <v>#N/A</v>
      </c>
      <c r="BX485" s="85" t="e">
        <f t="shared" si="11566"/>
        <v>#N/A</v>
      </c>
      <c r="BY485" s="86"/>
      <c r="BZ485" s="84" t="e">
        <f t="shared" ref="BZ485" si="11774">VLOOKUP($F485,$P$7:$CN$25,BY$5,FALSE)</f>
        <v>#N/A</v>
      </c>
      <c r="CA485" s="85" t="e">
        <f t="shared" si="11568"/>
        <v>#N/A</v>
      </c>
      <c r="CB485" s="86"/>
      <c r="CC485" s="84" t="e">
        <f t="shared" ref="CC485" si="11775">VLOOKUP($F485,$P$7:$CN$25,CB$5,FALSE)</f>
        <v>#N/A</v>
      </c>
      <c r="CD485" s="85" t="e">
        <f t="shared" si="11570"/>
        <v>#N/A</v>
      </c>
      <c r="CE485" s="86"/>
      <c r="CF485" s="84" t="e">
        <f t="shared" ref="CF485" si="11776">VLOOKUP($F485,$P$7:$CN$25,CE$5,FALSE)</f>
        <v>#N/A</v>
      </c>
      <c r="CG485" s="85" t="e">
        <f t="shared" si="11572"/>
        <v>#N/A</v>
      </c>
      <c r="CH485" s="86"/>
      <c r="CI485" s="84" t="e">
        <f t="shared" ref="CI485" si="11777">VLOOKUP($F485,$P$7:$CN$25,CH$5,FALSE)</f>
        <v>#N/A</v>
      </c>
      <c r="CJ485" s="85" t="e">
        <f t="shared" si="11574"/>
        <v>#N/A</v>
      </c>
      <c r="CK485" s="87"/>
      <c r="CL485" s="84" t="e">
        <f t="shared" ref="CL485" si="11778">VLOOKUP($F485,$P$7:$CN$25,CK$5,FALSE)</f>
        <v>#N/A</v>
      </c>
      <c r="CM485" s="85" t="e">
        <f t="shared" si="11576"/>
        <v>#N/A</v>
      </c>
      <c r="CN485" s="83"/>
      <c r="CO485" s="65" t="e">
        <f t="shared" ref="CO485" si="11779">VLOOKUP($F485,$P$7:$CN$25,CN$5,FALSE)</f>
        <v>#N/A</v>
      </c>
      <c r="CP485" s="66" t="e">
        <f t="shared" si="11578"/>
        <v>#N/A</v>
      </c>
      <c r="CQ485" s="66" t="str">
        <f t="shared" si="11522"/>
        <v>459- 1900/1/0</v>
      </c>
      <c r="CR485" s="66"/>
      <c r="CS485" s="66">
        <f t="shared" si="11523"/>
        <v>1900</v>
      </c>
      <c r="CT485" s="66">
        <f t="shared" si="11524"/>
        <v>1</v>
      </c>
      <c r="CU485" s="66">
        <f t="shared" si="11525"/>
        <v>0</v>
      </c>
      <c r="CV485" s="66" t="str">
        <f t="shared" si="11526"/>
        <v/>
      </c>
    </row>
    <row r="486" spans="1:100" x14ac:dyDescent="0.25">
      <c r="A486" s="188">
        <v>460</v>
      </c>
      <c r="B486" s="189"/>
      <c r="C486" s="189"/>
      <c r="D486" s="189"/>
      <c r="E486" s="189"/>
      <c r="F486" s="189" t="str">
        <f t="shared" si="11495"/>
        <v xml:space="preserve"> (min)</v>
      </c>
      <c r="G486" s="189" t="str">
        <f t="shared" si="11579"/>
        <v xml:space="preserve"> (max)</v>
      </c>
      <c r="H486" s="190"/>
      <c r="I486" s="190"/>
      <c r="J486" s="189"/>
      <c r="K486" s="189"/>
      <c r="L486" s="191"/>
      <c r="M486" s="191"/>
      <c r="N486" s="194">
        <f t="shared" si="11496"/>
        <v>0</v>
      </c>
      <c r="O486" s="192"/>
      <c r="P486" s="193"/>
      <c r="Q486" s="188"/>
      <c r="R486" s="84" t="e">
        <f t="shared" si="11527"/>
        <v>#N/A</v>
      </c>
      <c r="S486" s="85" t="e">
        <f t="shared" si="11528"/>
        <v>#N/A</v>
      </c>
      <c r="T486" s="86"/>
      <c r="U486" s="84" t="e">
        <f t="shared" ref="U486" si="11780">VLOOKUP($F486,$P$7:$CN$25,T$5,FALSE)</f>
        <v>#N/A</v>
      </c>
      <c r="V486" s="85" t="e">
        <f t="shared" si="11530"/>
        <v>#N/A</v>
      </c>
      <c r="W486" s="86"/>
      <c r="X486" s="84" t="e">
        <f t="shared" ref="X486" si="11781">VLOOKUP($F486,$P$7:$CN$25,W$5,FALSE)</f>
        <v>#N/A</v>
      </c>
      <c r="Y486" s="85" t="e">
        <f t="shared" si="11532"/>
        <v>#N/A</v>
      </c>
      <c r="Z486" s="86"/>
      <c r="AA486" s="84" t="e">
        <f t="shared" ref="AA486" si="11782">VLOOKUP($F486,$P$7:$CN$25,Z$5,FALSE)</f>
        <v>#N/A</v>
      </c>
      <c r="AB486" s="85" t="e">
        <f t="shared" si="11534"/>
        <v>#N/A</v>
      </c>
      <c r="AC486" s="86"/>
      <c r="AD486" s="84" t="e">
        <f t="shared" ref="AD486" si="11783">VLOOKUP($F486,$P$7:$CN$25,AC$5,FALSE)</f>
        <v>#N/A</v>
      </c>
      <c r="AE486" s="85" t="e">
        <f t="shared" si="11536"/>
        <v>#N/A</v>
      </c>
      <c r="AF486" s="86"/>
      <c r="AG486" s="84" t="e">
        <f t="shared" ref="AG486" si="11784">VLOOKUP($F486,$P$7:$CN$25,AF$5,FALSE)</f>
        <v>#N/A</v>
      </c>
      <c r="AH486" s="85" t="e">
        <f t="shared" si="11538"/>
        <v>#N/A</v>
      </c>
      <c r="AI486" s="87"/>
      <c r="AJ486" s="84" t="e">
        <f t="shared" ref="AJ486" si="11785">VLOOKUP($F486,$P$7:$CN$25,AI$5,FALSE)</f>
        <v>#N/A</v>
      </c>
      <c r="AK486" s="85" t="e">
        <f t="shared" si="11540"/>
        <v>#N/A</v>
      </c>
      <c r="AL486" s="76"/>
      <c r="AM486" s="84" t="e">
        <f t="shared" ref="AM486" si="11786">VLOOKUP($F486,$P$7:$CN$25,AL$5,FALSE)</f>
        <v>#N/A</v>
      </c>
      <c r="AN486" s="85" t="e">
        <f t="shared" si="11542"/>
        <v>#N/A</v>
      </c>
      <c r="AO486" s="86"/>
      <c r="AP486" s="84" t="e">
        <f t="shared" ref="AP486" si="11787">VLOOKUP($F486,$P$7:$CN$25,AO$5,FALSE)</f>
        <v>#N/A</v>
      </c>
      <c r="AQ486" s="85" t="e">
        <f t="shared" si="11544"/>
        <v>#N/A</v>
      </c>
      <c r="AR486" s="86"/>
      <c r="AS486" s="84" t="e">
        <f t="shared" ref="AS486" si="11788">VLOOKUP($F486,$P$7:$CN$25,AR$5,FALSE)</f>
        <v>#N/A</v>
      </c>
      <c r="AT486" s="85" t="e">
        <f t="shared" si="11546"/>
        <v>#N/A</v>
      </c>
      <c r="AU486" s="87"/>
      <c r="AV486" s="84" t="e">
        <f t="shared" ref="AV486" si="11789">VLOOKUP($F486,$P$7:$CN$25,AU$5,FALSE)</f>
        <v>#N/A</v>
      </c>
      <c r="AW486" s="85" t="e">
        <f t="shared" si="11548"/>
        <v>#N/A</v>
      </c>
      <c r="AX486" s="76"/>
      <c r="AY486" s="84" t="e">
        <f t="shared" ref="AY486" si="11790">VLOOKUP($F486,$P$7:$CN$25,AX$5,FALSE)</f>
        <v>#N/A</v>
      </c>
      <c r="AZ486" s="85" t="e">
        <f t="shared" si="11550"/>
        <v>#N/A</v>
      </c>
      <c r="BA486" s="86"/>
      <c r="BB486" s="84" t="e">
        <f t="shared" ref="BB486" si="11791">VLOOKUP($F486,$P$7:$CN$25,BA$5,FALSE)</f>
        <v>#N/A</v>
      </c>
      <c r="BC486" s="85" t="e">
        <f t="shared" si="11552"/>
        <v>#N/A</v>
      </c>
      <c r="BD486" s="86"/>
      <c r="BE486" s="84" t="e">
        <f t="shared" ref="BE486" si="11792">VLOOKUP($F486,$P$7:$CN$25,BD$5,FALSE)</f>
        <v>#N/A</v>
      </c>
      <c r="BF486" s="85" t="e">
        <f t="shared" si="11554"/>
        <v>#N/A</v>
      </c>
      <c r="BG486" s="87"/>
      <c r="BH486" s="84" t="e">
        <f t="shared" ref="BH486" si="11793">VLOOKUP($F486,$P$7:$CN$25,BG$5,FALSE)</f>
        <v>#N/A</v>
      </c>
      <c r="BI486" s="85" t="e">
        <f t="shared" si="11556"/>
        <v>#N/A</v>
      </c>
      <c r="BJ486" s="76"/>
      <c r="BK486" s="84" t="e">
        <f t="shared" ref="BK486" si="11794">VLOOKUP($F486,$P$7:$CN$25,BJ$5,FALSE)</f>
        <v>#N/A</v>
      </c>
      <c r="BL486" s="85" t="e">
        <f t="shared" si="11558"/>
        <v>#N/A</v>
      </c>
      <c r="BM486" s="86"/>
      <c r="BN486" s="84" t="e">
        <f t="shared" ref="BN486" si="11795">VLOOKUP($F486,$P$7:$CN$25,BM$5,FALSE)</f>
        <v>#N/A</v>
      </c>
      <c r="BO486" s="85" t="e">
        <f t="shared" si="11560"/>
        <v>#N/A</v>
      </c>
      <c r="BP486" s="87"/>
      <c r="BQ486" s="84" t="e">
        <f t="shared" ref="BQ486" si="11796">VLOOKUP($F486,$P$7:$CN$25,BP$5,FALSE)</f>
        <v>#N/A</v>
      </c>
      <c r="BR486" s="85" t="e">
        <f t="shared" si="11562"/>
        <v>#N/A</v>
      </c>
      <c r="BS486" s="88"/>
      <c r="BT486" s="84" t="e">
        <f t="shared" ref="BT486" si="11797">VLOOKUP($F486,$P$7:$CN$25,BS$5,FALSE)</f>
        <v>#N/A</v>
      </c>
      <c r="BU486" s="85" t="e">
        <f t="shared" si="11564"/>
        <v>#N/A</v>
      </c>
      <c r="BV486" s="86"/>
      <c r="BW486" s="84" t="e">
        <f t="shared" ref="BW486" si="11798">VLOOKUP($F486,$P$7:$CN$25,BV$5,FALSE)</f>
        <v>#N/A</v>
      </c>
      <c r="BX486" s="85" t="e">
        <f t="shared" si="11566"/>
        <v>#N/A</v>
      </c>
      <c r="BY486" s="86"/>
      <c r="BZ486" s="84" t="e">
        <f t="shared" ref="BZ486" si="11799">VLOOKUP($F486,$P$7:$CN$25,BY$5,FALSE)</f>
        <v>#N/A</v>
      </c>
      <c r="CA486" s="85" t="e">
        <f t="shared" si="11568"/>
        <v>#N/A</v>
      </c>
      <c r="CB486" s="86"/>
      <c r="CC486" s="84" t="e">
        <f t="shared" ref="CC486" si="11800">VLOOKUP($F486,$P$7:$CN$25,CB$5,FALSE)</f>
        <v>#N/A</v>
      </c>
      <c r="CD486" s="85" t="e">
        <f t="shared" si="11570"/>
        <v>#N/A</v>
      </c>
      <c r="CE486" s="86"/>
      <c r="CF486" s="84" t="e">
        <f t="shared" ref="CF486" si="11801">VLOOKUP($F486,$P$7:$CN$25,CE$5,FALSE)</f>
        <v>#N/A</v>
      </c>
      <c r="CG486" s="85" t="e">
        <f t="shared" si="11572"/>
        <v>#N/A</v>
      </c>
      <c r="CH486" s="86"/>
      <c r="CI486" s="84" t="e">
        <f t="shared" ref="CI486" si="11802">VLOOKUP($F486,$P$7:$CN$25,CH$5,FALSE)</f>
        <v>#N/A</v>
      </c>
      <c r="CJ486" s="85" t="e">
        <f t="shared" si="11574"/>
        <v>#N/A</v>
      </c>
      <c r="CK486" s="87"/>
      <c r="CL486" s="84" t="e">
        <f t="shared" ref="CL486" si="11803">VLOOKUP($F486,$P$7:$CN$25,CK$5,FALSE)</f>
        <v>#N/A</v>
      </c>
      <c r="CM486" s="85" t="e">
        <f t="shared" si="11576"/>
        <v>#N/A</v>
      </c>
      <c r="CN486" s="83"/>
      <c r="CO486" s="65" t="e">
        <f t="shared" ref="CO486" si="11804">VLOOKUP($F486,$P$7:$CN$25,CN$5,FALSE)</f>
        <v>#N/A</v>
      </c>
      <c r="CP486" s="66" t="e">
        <f t="shared" si="11578"/>
        <v>#N/A</v>
      </c>
      <c r="CQ486" s="66" t="str">
        <f t="shared" si="11522"/>
        <v>460- 1900/1/0</v>
      </c>
      <c r="CR486" s="66"/>
      <c r="CS486" s="66">
        <f t="shared" si="11523"/>
        <v>1900</v>
      </c>
      <c r="CT486" s="66">
        <f t="shared" si="11524"/>
        <v>1</v>
      </c>
      <c r="CU486" s="66">
        <f t="shared" si="11525"/>
        <v>0</v>
      </c>
      <c r="CV486" s="66" t="str">
        <f t="shared" si="11526"/>
        <v/>
      </c>
    </row>
    <row r="487" spans="1:100" x14ac:dyDescent="0.25">
      <c r="A487" s="188">
        <v>461</v>
      </c>
      <c r="B487" s="189"/>
      <c r="C487" s="189"/>
      <c r="D487" s="189"/>
      <c r="E487" s="189"/>
      <c r="F487" s="189" t="str">
        <f t="shared" si="11495"/>
        <v xml:space="preserve"> (min)</v>
      </c>
      <c r="G487" s="189" t="str">
        <f t="shared" si="11579"/>
        <v xml:space="preserve"> (max)</v>
      </c>
      <c r="H487" s="190"/>
      <c r="I487" s="190"/>
      <c r="J487" s="189"/>
      <c r="K487" s="189"/>
      <c r="L487" s="191"/>
      <c r="M487" s="191"/>
      <c r="N487" s="194">
        <f t="shared" si="11496"/>
        <v>0</v>
      </c>
      <c r="O487" s="192"/>
      <c r="P487" s="193"/>
      <c r="Q487" s="188"/>
      <c r="R487" s="84" t="e">
        <f t="shared" si="11527"/>
        <v>#N/A</v>
      </c>
      <c r="S487" s="85" t="e">
        <f t="shared" si="11528"/>
        <v>#N/A</v>
      </c>
      <c r="T487" s="86"/>
      <c r="U487" s="84" t="e">
        <f t="shared" ref="U487" si="11805">VLOOKUP($F487,$P$7:$CN$25,T$5,FALSE)</f>
        <v>#N/A</v>
      </c>
      <c r="V487" s="85" t="e">
        <f t="shared" si="11530"/>
        <v>#N/A</v>
      </c>
      <c r="W487" s="86"/>
      <c r="X487" s="84" t="e">
        <f t="shared" ref="X487" si="11806">VLOOKUP($F487,$P$7:$CN$25,W$5,FALSE)</f>
        <v>#N/A</v>
      </c>
      <c r="Y487" s="85" t="e">
        <f t="shared" si="11532"/>
        <v>#N/A</v>
      </c>
      <c r="Z487" s="86"/>
      <c r="AA487" s="84" t="e">
        <f t="shared" ref="AA487" si="11807">VLOOKUP($F487,$P$7:$CN$25,Z$5,FALSE)</f>
        <v>#N/A</v>
      </c>
      <c r="AB487" s="85" t="e">
        <f t="shared" si="11534"/>
        <v>#N/A</v>
      </c>
      <c r="AC487" s="86"/>
      <c r="AD487" s="84" t="e">
        <f t="shared" ref="AD487" si="11808">VLOOKUP($F487,$P$7:$CN$25,AC$5,FALSE)</f>
        <v>#N/A</v>
      </c>
      <c r="AE487" s="85" t="e">
        <f t="shared" si="11536"/>
        <v>#N/A</v>
      </c>
      <c r="AF487" s="86"/>
      <c r="AG487" s="84" t="e">
        <f t="shared" ref="AG487" si="11809">VLOOKUP($F487,$P$7:$CN$25,AF$5,FALSE)</f>
        <v>#N/A</v>
      </c>
      <c r="AH487" s="85" t="e">
        <f t="shared" si="11538"/>
        <v>#N/A</v>
      </c>
      <c r="AI487" s="87"/>
      <c r="AJ487" s="84" t="e">
        <f t="shared" ref="AJ487" si="11810">VLOOKUP($F487,$P$7:$CN$25,AI$5,FALSE)</f>
        <v>#N/A</v>
      </c>
      <c r="AK487" s="85" t="e">
        <f t="shared" si="11540"/>
        <v>#N/A</v>
      </c>
      <c r="AL487" s="76"/>
      <c r="AM487" s="84" t="e">
        <f t="shared" ref="AM487" si="11811">VLOOKUP($F487,$P$7:$CN$25,AL$5,FALSE)</f>
        <v>#N/A</v>
      </c>
      <c r="AN487" s="85" t="e">
        <f t="shared" si="11542"/>
        <v>#N/A</v>
      </c>
      <c r="AO487" s="86"/>
      <c r="AP487" s="84" t="e">
        <f t="shared" ref="AP487" si="11812">VLOOKUP($F487,$P$7:$CN$25,AO$5,FALSE)</f>
        <v>#N/A</v>
      </c>
      <c r="AQ487" s="85" t="e">
        <f t="shared" si="11544"/>
        <v>#N/A</v>
      </c>
      <c r="AR487" s="86"/>
      <c r="AS487" s="84" t="e">
        <f t="shared" ref="AS487" si="11813">VLOOKUP($F487,$P$7:$CN$25,AR$5,FALSE)</f>
        <v>#N/A</v>
      </c>
      <c r="AT487" s="85" t="e">
        <f t="shared" si="11546"/>
        <v>#N/A</v>
      </c>
      <c r="AU487" s="87"/>
      <c r="AV487" s="84" t="e">
        <f t="shared" ref="AV487" si="11814">VLOOKUP($F487,$P$7:$CN$25,AU$5,FALSE)</f>
        <v>#N/A</v>
      </c>
      <c r="AW487" s="85" t="e">
        <f t="shared" si="11548"/>
        <v>#N/A</v>
      </c>
      <c r="AX487" s="76"/>
      <c r="AY487" s="84" t="e">
        <f t="shared" ref="AY487" si="11815">VLOOKUP($F487,$P$7:$CN$25,AX$5,FALSE)</f>
        <v>#N/A</v>
      </c>
      <c r="AZ487" s="85" t="e">
        <f t="shared" si="11550"/>
        <v>#N/A</v>
      </c>
      <c r="BA487" s="86"/>
      <c r="BB487" s="84" t="e">
        <f t="shared" ref="BB487" si="11816">VLOOKUP($F487,$P$7:$CN$25,BA$5,FALSE)</f>
        <v>#N/A</v>
      </c>
      <c r="BC487" s="85" t="e">
        <f t="shared" si="11552"/>
        <v>#N/A</v>
      </c>
      <c r="BD487" s="86"/>
      <c r="BE487" s="84" t="e">
        <f t="shared" ref="BE487" si="11817">VLOOKUP($F487,$P$7:$CN$25,BD$5,FALSE)</f>
        <v>#N/A</v>
      </c>
      <c r="BF487" s="85" t="e">
        <f t="shared" si="11554"/>
        <v>#N/A</v>
      </c>
      <c r="BG487" s="87"/>
      <c r="BH487" s="84" t="e">
        <f t="shared" ref="BH487" si="11818">VLOOKUP($F487,$P$7:$CN$25,BG$5,FALSE)</f>
        <v>#N/A</v>
      </c>
      <c r="BI487" s="85" t="e">
        <f t="shared" si="11556"/>
        <v>#N/A</v>
      </c>
      <c r="BJ487" s="76"/>
      <c r="BK487" s="84" t="e">
        <f t="shared" ref="BK487" si="11819">VLOOKUP($F487,$P$7:$CN$25,BJ$5,FALSE)</f>
        <v>#N/A</v>
      </c>
      <c r="BL487" s="85" t="e">
        <f t="shared" si="11558"/>
        <v>#N/A</v>
      </c>
      <c r="BM487" s="86"/>
      <c r="BN487" s="84" t="e">
        <f t="shared" ref="BN487" si="11820">VLOOKUP($F487,$P$7:$CN$25,BM$5,FALSE)</f>
        <v>#N/A</v>
      </c>
      <c r="BO487" s="85" t="e">
        <f t="shared" si="11560"/>
        <v>#N/A</v>
      </c>
      <c r="BP487" s="87"/>
      <c r="BQ487" s="84" t="e">
        <f t="shared" ref="BQ487" si="11821">VLOOKUP($F487,$P$7:$CN$25,BP$5,FALSE)</f>
        <v>#N/A</v>
      </c>
      <c r="BR487" s="85" t="e">
        <f t="shared" si="11562"/>
        <v>#N/A</v>
      </c>
      <c r="BS487" s="88"/>
      <c r="BT487" s="84" t="e">
        <f t="shared" ref="BT487" si="11822">VLOOKUP($F487,$P$7:$CN$25,BS$5,FALSE)</f>
        <v>#N/A</v>
      </c>
      <c r="BU487" s="85" t="e">
        <f t="shared" si="11564"/>
        <v>#N/A</v>
      </c>
      <c r="BV487" s="86"/>
      <c r="BW487" s="84" t="e">
        <f t="shared" ref="BW487" si="11823">VLOOKUP($F487,$P$7:$CN$25,BV$5,FALSE)</f>
        <v>#N/A</v>
      </c>
      <c r="BX487" s="85" t="e">
        <f t="shared" si="11566"/>
        <v>#N/A</v>
      </c>
      <c r="BY487" s="86"/>
      <c r="BZ487" s="84" t="e">
        <f t="shared" ref="BZ487" si="11824">VLOOKUP($F487,$P$7:$CN$25,BY$5,FALSE)</f>
        <v>#N/A</v>
      </c>
      <c r="CA487" s="85" t="e">
        <f t="shared" si="11568"/>
        <v>#N/A</v>
      </c>
      <c r="CB487" s="86"/>
      <c r="CC487" s="84" t="e">
        <f t="shared" ref="CC487" si="11825">VLOOKUP($F487,$P$7:$CN$25,CB$5,FALSE)</f>
        <v>#N/A</v>
      </c>
      <c r="CD487" s="85" t="e">
        <f t="shared" si="11570"/>
        <v>#N/A</v>
      </c>
      <c r="CE487" s="86"/>
      <c r="CF487" s="84" t="e">
        <f t="shared" ref="CF487" si="11826">VLOOKUP($F487,$P$7:$CN$25,CE$5,FALSE)</f>
        <v>#N/A</v>
      </c>
      <c r="CG487" s="85" t="e">
        <f t="shared" si="11572"/>
        <v>#N/A</v>
      </c>
      <c r="CH487" s="86"/>
      <c r="CI487" s="84" t="e">
        <f t="shared" ref="CI487" si="11827">VLOOKUP($F487,$P$7:$CN$25,CH$5,FALSE)</f>
        <v>#N/A</v>
      </c>
      <c r="CJ487" s="85" t="e">
        <f t="shared" si="11574"/>
        <v>#N/A</v>
      </c>
      <c r="CK487" s="87"/>
      <c r="CL487" s="84" t="e">
        <f t="shared" ref="CL487" si="11828">VLOOKUP($F487,$P$7:$CN$25,CK$5,FALSE)</f>
        <v>#N/A</v>
      </c>
      <c r="CM487" s="85" t="e">
        <f t="shared" si="11576"/>
        <v>#N/A</v>
      </c>
      <c r="CN487" s="83"/>
      <c r="CO487" s="65" t="e">
        <f t="shared" ref="CO487" si="11829">VLOOKUP($F487,$P$7:$CN$25,CN$5,FALSE)</f>
        <v>#N/A</v>
      </c>
      <c r="CP487" s="66" t="e">
        <f t="shared" si="11578"/>
        <v>#N/A</v>
      </c>
      <c r="CQ487" s="66" t="str">
        <f t="shared" si="11522"/>
        <v>461- 1900/1/0</v>
      </c>
      <c r="CR487" s="66"/>
      <c r="CS487" s="66">
        <f t="shared" si="11523"/>
        <v>1900</v>
      </c>
      <c r="CT487" s="66">
        <f t="shared" si="11524"/>
        <v>1</v>
      </c>
      <c r="CU487" s="66">
        <f t="shared" si="11525"/>
        <v>0</v>
      </c>
      <c r="CV487" s="66" t="str">
        <f t="shared" si="11526"/>
        <v/>
      </c>
    </row>
    <row r="488" spans="1:100" x14ac:dyDescent="0.25">
      <c r="A488" s="188">
        <v>462</v>
      </c>
      <c r="B488" s="189"/>
      <c r="C488" s="189"/>
      <c r="D488" s="189"/>
      <c r="E488" s="189"/>
      <c r="F488" s="189" t="str">
        <f t="shared" si="11495"/>
        <v xml:space="preserve"> (min)</v>
      </c>
      <c r="G488" s="189" t="str">
        <f t="shared" si="11579"/>
        <v xml:space="preserve"> (max)</v>
      </c>
      <c r="H488" s="190"/>
      <c r="I488" s="190"/>
      <c r="J488" s="189"/>
      <c r="K488" s="189"/>
      <c r="L488" s="191"/>
      <c r="M488" s="191"/>
      <c r="N488" s="194">
        <f t="shared" si="11496"/>
        <v>0</v>
      </c>
      <c r="O488" s="192"/>
      <c r="P488" s="193"/>
      <c r="Q488" s="188"/>
      <c r="R488" s="84" t="e">
        <f t="shared" si="11527"/>
        <v>#N/A</v>
      </c>
      <c r="S488" s="85" t="e">
        <f t="shared" si="11528"/>
        <v>#N/A</v>
      </c>
      <c r="T488" s="86"/>
      <c r="U488" s="84" t="e">
        <f t="shared" ref="U488" si="11830">VLOOKUP($F488,$P$7:$CN$25,T$5,FALSE)</f>
        <v>#N/A</v>
      </c>
      <c r="V488" s="85" t="e">
        <f t="shared" si="11530"/>
        <v>#N/A</v>
      </c>
      <c r="W488" s="86"/>
      <c r="X488" s="84" t="e">
        <f t="shared" ref="X488" si="11831">VLOOKUP($F488,$P$7:$CN$25,W$5,FALSE)</f>
        <v>#N/A</v>
      </c>
      <c r="Y488" s="85" t="e">
        <f t="shared" si="11532"/>
        <v>#N/A</v>
      </c>
      <c r="Z488" s="86"/>
      <c r="AA488" s="84" t="e">
        <f t="shared" ref="AA488" si="11832">VLOOKUP($F488,$P$7:$CN$25,Z$5,FALSE)</f>
        <v>#N/A</v>
      </c>
      <c r="AB488" s="85" t="e">
        <f t="shared" si="11534"/>
        <v>#N/A</v>
      </c>
      <c r="AC488" s="86"/>
      <c r="AD488" s="84" t="e">
        <f t="shared" ref="AD488" si="11833">VLOOKUP($F488,$P$7:$CN$25,AC$5,FALSE)</f>
        <v>#N/A</v>
      </c>
      <c r="AE488" s="85" t="e">
        <f t="shared" si="11536"/>
        <v>#N/A</v>
      </c>
      <c r="AF488" s="86"/>
      <c r="AG488" s="84" t="e">
        <f t="shared" ref="AG488" si="11834">VLOOKUP($F488,$P$7:$CN$25,AF$5,FALSE)</f>
        <v>#N/A</v>
      </c>
      <c r="AH488" s="85" t="e">
        <f t="shared" si="11538"/>
        <v>#N/A</v>
      </c>
      <c r="AI488" s="87"/>
      <c r="AJ488" s="84" t="e">
        <f t="shared" ref="AJ488" si="11835">VLOOKUP($F488,$P$7:$CN$25,AI$5,FALSE)</f>
        <v>#N/A</v>
      </c>
      <c r="AK488" s="85" t="e">
        <f t="shared" si="11540"/>
        <v>#N/A</v>
      </c>
      <c r="AL488" s="76"/>
      <c r="AM488" s="84" t="e">
        <f t="shared" ref="AM488" si="11836">VLOOKUP($F488,$P$7:$CN$25,AL$5,FALSE)</f>
        <v>#N/A</v>
      </c>
      <c r="AN488" s="85" t="e">
        <f t="shared" si="11542"/>
        <v>#N/A</v>
      </c>
      <c r="AO488" s="86"/>
      <c r="AP488" s="84" t="e">
        <f t="shared" ref="AP488" si="11837">VLOOKUP($F488,$P$7:$CN$25,AO$5,FALSE)</f>
        <v>#N/A</v>
      </c>
      <c r="AQ488" s="85" t="e">
        <f t="shared" si="11544"/>
        <v>#N/A</v>
      </c>
      <c r="AR488" s="86"/>
      <c r="AS488" s="84" t="e">
        <f t="shared" ref="AS488" si="11838">VLOOKUP($F488,$P$7:$CN$25,AR$5,FALSE)</f>
        <v>#N/A</v>
      </c>
      <c r="AT488" s="85" t="e">
        <f t="shared" si="11546"/>
        <v>#N/A</v>
      </c>
      <c r="AU488" s="87"/>
      <c r="AV488" s="84" t="e">
        <f t="shared" ref="AV488" si="11839">VLOOKUP($F488,$P$7:$CN$25,AU$5,FALSE)</f>
        <v>#N/A</v>
      </c>
      <c r="AW488" s="85" t="e">
        <f t="shared" si="11548"/>
        <v>#N/A</v>
      </c>
      <c r="AX488" s="76"/>
      <c r="AY488" s="84" t="e">
        <f t="shared" ref="AY488" si="11840">VLOOKUP($F488,$P$7:$CN$25,AX$5,FALSE)</f>
        <v>#N/A</v>
      </c>
      <c r="AZ488" s="85" t="e">
        <f t="shared" si="11550"/>
        <v>#N/A</v>
      </c>
      <c r="BA488" s="86"/>
      <c r="BB488" s="84" t="e">
        <f t="shared" ref="BB488" si="11841">VLOOKUP($F488,$P$7:$CN$25,BA$5,FALSE)</f>
        <v>#N/A</v>
      </c>
      <c r="BC488" s="85" t="e">
        <f t="shared" si="11552"/>
        <v>#N/A</v>
      </c>
      <c r="BD488" s="86"/>
      <c r="BE488" s="84" t="e">
        <f t="shared" ref="BE488" si="11842">VLOOKUP($F488,$P$7:$CN$25,BD$5,FALSE)</f>
        <v>#N/A</v>
      </c>
      <c r="BF488" s="85" t="e">
        <f t="shared" si="11554"/>
        <v>#N/A</v>
      </c>
      <c r="BG488" s="87"/>
      <c r="BH488" s="84" t="e">
        <f t="shared" ref="BH488" si="11843">VLOOKUP($F488,$P$7:$CN$25,BG$5,FALSE)</f>
        <v>#N/A</v>
      </c>
      <c r="BI488" s="85" t="e">
        <f t="shared" si="11556"/>
        <v>#N/A</v>
      </c>
      <c r="BJ488" s="76"/>
      <c r="BK488" s="84" t="e">
        <f t="shared" ref="BK488" si="11844">VLOOKUP($F488,$P$7:$CN$25,BJ$5,FALSE)</f>
        <v>#N/A</v>
      </c>
      <c r="BL488" s="85" t="e">
        <f t="shared" si="11558"/>
        <v>#N/A</v>
      </c>
      <c r="BM488" s="86"/>
      <c r="BN488" s="84" t="e">
        <f t="shared" ref="BN488" si="11845">VLOOKUP($F488,$P$7:$CN$25,BM$5,FALSE)</f>
        <v>#N/A</v>
      </c>
      <c r="BO488" s="85" t="e">
        <f t="shared" si="11560"/>
        <v>#N/A</v>
      </c>
      <c r="BP488" s="87"/>
      <c r="BQ488" s="84" t="e">
        <f t="shared" ref="BQ488" si="11846">VLOOKUP($F488,$P$7:$CN$25,BP$5,FALSE)</f>
        <v>#N/A</v>
      </c>
      <c r="BR488" s="85" t="e">
        <f t="shared" si="11562"/>
        <v>#N/A</v>
      </c>
      <c r="BS488" s="88"/>
      <c r="BT488" s="84" t="e">
        <f t="shared" ref="BT488" si="11847">VLOOKUP($F488,$P$7:$CN$25,BS$5,FALSE)</f>
        <v>#N/A</v>
      </c>
      <c r="BU488" s="85" t="e">
        <f t="shared" si="11564"/>
        <v>#N/A</v>
      </c>
      <c r="BV488" s="86"/>
      <c r="BW488" s="84" t="e">
        <f t="shared" ref="BW488" si="11848">VLOOKUP($F488,$P$7:$CN$25,BV$5,FALSE)</f>
        <v>#N/A</v>
      </c>
      <c r="BX488" s="85" t="e">
        <f t="shared" si="11566"/>
        <v>#N/A</v>
      </c>
      <c r="BY488" s="86"/>
      <c r="BZ488" s="84" t="e">
        <f t="shared" ref="BZ488" si="11849">VLOOKUP($F488,$P$7:$CN$25,BY$5,FALSE)</f>
        <v>#N/A</v>
      </c>
      <c r="CA488" s="85" t="e">
        <f t="shared" si="11568"/>
        <v>#N/A</v>
      </c>
      <c r="CB488" s="86"/>
      <c r="CC488" s="84" t="e">
        <f t="shared" ref="CC488" si="11850">VLOOKUP($F488,$P$7:$CN$25,CB$5,FALSE)</f>
        <v>#N/A</v>
      </c>
      <c r="CD488" s="85" t="e">
        <f t="shared" si="11570"/>
        <v>#N/A</v>
      </c>
      <c r="CE488" s="86"/>
      <c r="CF488" s="84" t="e">
        <f t="shared" ref="CF488" si="11851">VLOOKUP($F488,$P$7:$CN$25,CE$5,FALSE)</f>
        <v>#N/A</v>
      </c>
      <c r="CG488" s="85" t="e">
        <f t="shared" si="11572"/>
        <v>#N/A</v>
      </c>
      <c r="CH488" s="86"/>
      <c r="CI488" s="84" t="e">
        <f t="shared" ref="CI488" si="11852">VLOOKUP($F488,$P$7:$CN$25,CH$5,FALSE)</f>
        <v>#N/A</v>
      </c>
      <c r="CJ488" s="85" t="e">
        <f t="shared" si="11574"/>
        <v>#N/A</v>
      </c>
      <c r="CK488" s="87"/>
      <c r="CL488" s="84" t="e">
        <f t="shared" ref="CL488" si="11853">VLOOKUP($F488,$P$7:$CN$25,CK$5,FALSE)</f>
        <v>#N/A</v>
      </c>
      <c r="CM488" s="85" t="e">
        <f t="shared" si="11576"/>
        <v>#N/A</v>
      </c>
      <c r="CN488" s="83"/>
      <c r="CO488" s="65" t="e">
        <f t="shared" ref="CO488" si="11854">VLOOKUP($F488,$P$7:$CN$25,CN$5,FALSE)</f>
        <v>#N/A</v>
      </c>
      <c r="CP488" s="66" t="e">
        <f t="shared" si="11578"/>
        <v>#N/A</v>
      </c>
      <c r="CQ488" s="66" t="str">
        <f t="shared" si="11522"/>
        <v>462- 1900/1/0</v>
      </c>
      <c r="CR488" s="66"/>
      <c r="CS488" s="66">
        <f t="shared" si="11523"/>
        <v>1900</v>
      </c>
      <c r="CT488" s="66">
        <f t="shared" si="11524"/>
        <v>1</v>
      </c>
      <c r="CU488" s="66">
        <f t="shared" si="11525"/>
        <v>0</v>
      </c>
      <c r="CV488" s="66" t="str">
        <f t="shared" si="11526"/>
        <v/>
      </c>
    </row>
    <row r="489" spans="1:100" x14ac:dyDescent="0.25">
      <c r="A489" s="188">
        <v>463</v>
      </c>
      <c r="B489" s="189"/>
      <c r="C489" s="189"/>
      <c r="D489" s="189"/>
      <c r="E489" s="189"/>
      <c r="F489" s="189" t="str">
        <f t="shared" si="11495"/>
        <v xml:space="preserve"> (min)</v>
      </c>
      <c r="G489" s="189" t="str">
        <f t="shared" si="11579"/>
        <v xml:space="preserve"> (max)</v>
      </c>
      <c r="H489" s="190"/>
      <c r="I489" s="190"/>
      <c r="J489" s="189"/>
      <c r="K489" s="189"/>
      <c r="L489" s="191"/>
      <c r="M489" s="191"/>
      <c r="N489" s="194">
        <f t="shared" si="11496"/>
        <v>0</v>
      </c>
      <c r="O489" s="192"/>
      <c r="P489" s="193"/>
      <c r="Q489" s="188"/>
      <c r="R489" s="84" t="e">
        <f t="shared" si="11527"/>
        <v>#N/A</v>
      </c>
      <c r="S489" s="85" t="e">
        <f t="shared" si="11528"/>
        <v>#N/A</v>
      </c>
      <c r="T489" s="86"/>
      <c r="U489" s="84" t="e">
        <f t="shared" ref="U489" si="11855">VLOOKUP($F489,$P$7:$CN$25,T$5,FALSE)</f>
        <v>#N/A</v>
      </c>
      <c r="V489" s="85" t="e">
        <f t="shared" si="11530"/>
        <v>#N/A</v>
      </c>
      <c r="W489" s="86"/>
      <c r="X489" s="84" t="e">
        <f t="shared" ref="X489" si="11856">VLOOKUP($F489,$P$7:$CN$25,W$5,FALSE)</f>
        <v>#N/A</v>
      </c>
      <c r="Y489" s="85" t="e">
        <f t="shared" si="11532"/>
        <v>#N/A</v>
      </c>
      <c r="Z489" s="86"/>
      <c r="AA489" s="84" t="e">
        <f t="shared" ref="AA489" si="11857">VLOOKUP($F489,$P$7:$CN$25,Z$5,FALSE)</f>
        <v>#N/A</v>
      </c>
      <c r="AB489" s="85" t="e">
        <f t="shared" si="11534"/>
        <v>#N/A</v>
      </c>
      <c r="AC489" s="86"/>
      <c r="AD489" s="84" t="e">
        <f t="shared" ref="AD489" si="11858">VLOOKUP($F489,$P$7:$CN$25,AC$5,FALSE)</f>
        <v>#N/A</v>
      </c>
      <c r="AE489" s="85" t="e">
        <f t="shared" si="11536"/>
        <v>#N/A</v>
      </c>
      <c r="AF489" s="86"/>
      <c r="AG489" s="84" t="e">
        <f t="shared" ref="AG489" si="11859">VLOOKUP($F489,$P$7:$CN$25,AF$5,FALSE)</f>
        <v>#N/A</v>
      </c>
      <c r="AH489" s="85" t="e">
        <f t="shared" si="11538"/>
        <v>#N/A</v>
      </c>
      <c r="AI489" s="87"/>
      <c r="AJ489" s="84" t="e">
        <f t="shared" ref="AJ489" si="11860">VLOOKUP($F489,$P$7:$CN$25,AI$5,FALSE)</f>
        <v>#N/A</v>
      </c>
      <c r="AK489" s="85" t="e">
        <f t="shared" si="11540"/>
        <v>#N/A</v>
      </c>
      <c r="AL489" s="76"/>
      <c r="AM489" s="84" t="e">
        <f t="shared" ref="AM489" si="11861">VLOOKUP($F489,$P$7:$CN$25,AL$5,FALSE)</f>
        <v>#N/A</v>
      </c>
      <c r="AN489" s="85" t="e">
        <f t="shared" si="11542"/>
        <v>#N/A</v>
      </c>
      <c r="AO489" s="86"/>
      <c r="AP489" s="84" t="e">
        <f t="shared" ref="AP489" si="11862">VLOOKUP($F489,$P$7:$CN$25,AO$5,FALSE)</f>
        <v>#N/A</v>
      </c>
      <c r="AQ489" s="85" t="e">
        <f t="shared" si="11544"/>
        <v>#N/A</v>
      </c>
      <c r="AR489" s="86"/>
      <c r="AS489" s="84" t="e">
        <f t="shared" ref="AS489" si="11863">VLOOKUP($F489,$P$7:$CN$25,AR$5,FALSE)</f>
        <v>#N/A</v>
      </c>
      <c r="AT489" s="85" t="e">
        <f t="shared" si="11546"/>
        <v>#N/A</v>
      </c>
      <c r="AU489" s="87"/>
      <c r="AV489" s="84" t="e">
        <f t="shared" ref="AV489" si="11864">VLOOKUP($F489,$P$7:$CN$25,AU$5,FALSE)</f>
        <v>#N/A</v>
      </c>
      <c r="AW489" s="85" t="e">
        <f t="shared" si="11548"/>
        <v>#N/A</v>
      </c>
      <c r="AX489" s="76"/>
      <c r="AY489" s="84" t="e">
        <f t="shared" ref="AY489" si="11865">VLOOKUP($F489,$P$7:$CN$25,AX$5,FALSE)</f>
        <v>#N/A</v>
      </c>
      <c r="AZ489" s="85" t="e">
        <f t="shared" si="11550"/>
        <v>#N/A</v>
      </c>
      <c r="BA489" s="86"/>
      <c r="BB489" s="84" t="e">
        <f t="shared" ref="BB489" si="11866">VLOOKUP($F489,$P$7:$CN$25,BA$5,FALSE)</f>
        <v>#N/A</v>
      </c>
      <c r="BC489" s="85" t="e">
        <f t="shared" si="11552"/>
        <v>#N/A</v>
      </c>
      <c r="BD489" s="86"/>
      <c r="BE489" s="84" t="e">
        <f t="shared" ref="BE489" si="11867">VLOOKUP($F489,$P$7:$CN$25,BD$5,FALSE)</f>
        <v>#N/A</v>
      </c>
      <c r="BF489" s="85" t="e">
        <f t="shared" si="11554"/>
        <v>#N/A</v>
      </c>
      <c r="BG489" s="87"/>
      <c r="BH489" s="84" t="e">
        <f t="shared" ref="BH489" si="11868">VLOOKUP($F489,$P$7:$CN$25,BG$5,FALSE)</f>
        <v>#N/A</v>
      </c>
      <c r="BI489" s="85" t="e">
        <f t="shared" si="11556"/>
        <v>#N/A</v>
      </c>
      <c r="BJ489" s="76"/>
      <c r="BK489" s="84" t="e">
        <f t="shared" ref="BK489" si="11869">VLOOKUP($F489,$P$7:$CN$25,BJ$5,FALSE)</f>
        <v>#N/A</v>
      </c>
      <c r="BL489" s="85" t="e">
        <f t="shared" si="11558"/>
        <v>#N/A</v>
      </c>
      <c r="BM489" s="86"/>
      <c r="BN489" s="84" t="e">
        <f t="shared" ref="BN489" si="11870">VLOOKUP($F489,$P$7:$CN$25,BM$5,FALSE)</f>
        <v>#N/A</v>
      </c>
      <c r="BO489" s="85" t="e">
        <f t="shared" si="11560"/>
        <v>#N/A</v>
      </c>
      <c r="BP489" s="87"/>
      <c r="BQ489" s="84" t="e">
        <f t="shared" ref="BQ489" si="11871">VLOOKUP($F489,$P$7:$CN$25,BP$5,FALSE)</f>
        <v>#N/A</v>
      </c>
      <c r="BR489" s="85" t="e">
        <f t="shared" si="11562"/>
        <v>#N/A</v>
      </c>
      <c r="BS489" s="88"/>
      <c r="BT489" s="84" t="e">
        <f t="shared" ref="BT489" si="11872">VLOOKUP($F489,$P$7:$CN$25,BS$5,FALSE)</f>
        <v>#N/A</v>
      </c>
      <c r="BU489" s="85" t="e">
        <f t="shared" si="11564"/>
        <v>#N/A</v>
      </c>
      <c r="BV489" s="86"/>
      <c r="BW489" s="84" t="e">
        <f t="shared" ref="BW489" si="11873">VLOOKUP($F489,$P$7:$CN$25,BV$5,FALSE)</f>
        <v>#N/A</v>
      </c>
      <c r="BX489" s="85" t="e">
        <f t="shared" si="11566"/>
        <v>#N/A</v>
      </c>
      <c r="BY489" s="86"/>
      <c r="BZ489" s="84" t="e">
        <f t="shared" ref="BZ489" si="11874">VLOOKUP($F489,$P$7:$CN$25,BY$5,FALSE)</f>
        <v>#N/A</v>
      </c>
      <c r="CA489" s="85" t="e">
        <f t="shared" si="11568"/>
        <v>#N/A</v>
      </c>
      <c r="CB489" s="86"/>
      <c r="CC489" s="84" t="e">
        <f t="shared" ref="CC489" si="11875">VLOOKUP($F489,$P$7:$CN$25,CB$5,FALSE)</f>
        <v>#N/A</v>
      </c>
      <c r="CD489" s="85" t="e">
        <f t="shared" si="11570"/>
        <v>#N/A</v>
      </c>
      <c r="CE489" s="86"/>
      <c r="CF489" s="84" t="e">
        <f t="shared" ref="CF489" si="11876">VLOOKUP($F489,$P$7:$CN$25,CE$5,FALSE)</f>
        <v>#N/A</v>
      </c>
      <c r="CG489" s="85" t="e">
        <f t="shared" si="11572"/>
        <v>#N/A</v>
      </c>
      <c r="CH489" s="86"/>
      <c r="CI489" s="84" t="e">
        <f t="shared" ref="CI489" si="11877">VLOOKUP($F489,$P$7:$CN$25,CH$5,FALSE)</f>
        <v>#N/A</v>
      </c>
      <c r="CJ489" s="85" t="e">
        <f t="shared" si="11574"/>
        <v>#N/A</v>
      </c>
      <c r="CK489" s="87"/>
      <c r="CL489" s="84" t="e">
        <f t="shared" ref="CL489" si="11878">VLOOKUP($F489,$P$7:$CN$25,CK$5,FALSE)</f>
        <v>#N/A</v>
      </c>
      <c r="CM489" s="85" t="e">
        <f t="shared" si="11576"/>
        <v>#N/A</v>
      </c>
      <c r="CN489" s="83"/>
      <c r="CO489" s="65" t="e">
        <f t="shared" ref="CO489" si="11879">VLOOKUP($F489,$P$7:$CN$25,CN$5,FALSE)</f>
        <v>#N/A</v>
      </c>
      <c r="CP489" s="66" t="e">
        <f t="shared" si="11578"/>
        <v>#N/A</v>
      </c>
      <c r="CQ489" s="66" t="str">
        <f t="shared" si="11522"/>
        <v>463- 1900/1/0</v>
      </c>
      <c r="CR489" s="66"/>
      <c r="CS489" s="66">
        <f t="shared" si="11523"/>
        <v>1900</v>
      </c>
      <c r="CT489" s="66">
        <f t="shared" si="11524"/>
        <v>1</v>
      </c>
      <c r="CU489" s="66">
        <f t="shared" si="11525"/>
        <v>0</v>
      </c>
      <c r="CV489" s="66" t="str">
        <f t="shared" si="11526"/>
        <v/>
      </c>
    </row>
    <row r="490" spans="1:100" x14ac:dyDescent="0.25">
      <c r="A490" s="188">
        <v>464</v>
      </c>
      <c r="B490" s="189"/>
      <c r="C490" s="189"/>
      <c r="D490" s="189"/>
      <c r="E490" s="189"/>
      <c r="F490" s="189" t="str">
        <f t="shared" si="11495"/>
        <v xml:space="preserve"> (min)</v>
      </c>
      <c r="G490" s="189" t="str">
        <f t="shared" si="11579"/>
        <v xml:space="preserve"> (max)</v>
      </c>
      <c r="H490" s="190"/>
      <c r="I490" s="190"/>
      <c r="J490" s="189"/>
      <c r="K490" s="189"/>
      <c r="L490" s="191"/>
      <c r="M490" s="191"/>
      <c r="N490" s="194">
        <f t="shared" si="11496"/>
        <v>0</v>
      </c>
      <c r="O490" s="192"/>
      <c r="P490" s="193"/>
      <c r="Q490" s="188"/>
      <c r="R490" s="84" t="e">
        <f t="shared" si="11527"/>
        <v>#N/A</v>
      </c>
      <c r="S490" s="85" t="e">
        <f t="shared" si="11528"/>
        <v>#N/A</v>
      </c>
      <c r="T490" s="86"/>
      <c r="U490" s="84" t="e">
        <f t="shared" ref="U490" si="11880">VLOOKUP($F490,$P$7:$CN$25,T$5,FALSE)</f>
        <v>#N/A</v>
      </c>
      <c r="V490" s="85" t="e">
        <f t="shared" si="11530"/>
        <v>#N/A</v>
      </c>
      <c r="W490" s="86"/>
      <c r="X490" s="84" t="e">
        <f t="shared" ref="X490" si="11881">VLOOKUP($F490,$P$7:$CN$25,W$5,FALSE)</f>
        <v>#N/A</v>
      </c>
      <c r="Y490" s="85" t="e">
        <f t="shared" si="11532"/>
        <v>#N/A</v>
      </c>
      <c r="Z490" s="86"/>
      <c r="AA490" s="84" t="e">
        <f t="shared" ref="AA490" si="11882">VLOOKUP($F490,$P$7:$CN$25,Z$5,FALSE)</f>
        <v>#N/A</v>
      </c>
      <c r="AB490" s="85" t="e">
        <f t="shared" si="11534"/>
        <v>#N/A</v>
      </c>
      <c r="AC490" s="86"/>
      <c r="AD490" s="84" t="e">
        <f t="shared" ref="AD490" si="11883">VLOOKUP($F490,$P$7:$CN$25,AC$5,FALSE)</f>
        <v>#N/A</v>
      </c>
      <c r="AE490" s="85" t="e">
        <f t="shared" si="11536"/>
        <v>#N/A</v>
      </c>
      <c r="AF490" s="86"/>
      <c r="AG490" s="84" t="e">
        <f t="shared" ref="AG490" si="11884">VLOOKUP($F490,$P$7:$CN$25,AF$5,FALSE)</f>
        <v>#N/A</v>
      </c>
      <c r="AH490" s="85" t="e">
        <f t="shared" si="11538"/>
        <v>#N/A</v>
      </c>
      <c r="AI490" s="87"/>
      <c r="AJ490" s="84" t="e">
        <f t="shared" ref="AJ490" si="11885">VLOOKUP($F490,$P$7:$CN$25,AI$5,FALSE)</f>
        <v>#N/A</v>
      </c>
      <c r="AK490" s="85" t="e">
        <f t="shared" si="11540"/>
        <v>#N/A</v>
      </c>
      <c r="AL490" s="76"/>
      <c r="AM490" s="84" t="e">
        <f t="shared" ref="AM490" si="11886">VLOOKUP($F490,$P$7:$CN$25,AL$5,FALSE)</f>
        <v>#N/A</v>
      </c>
      <c r="AN490" s="85" t="e">
        <f t="shared" si="11542"/>
        <v>#N/A</v>
      </c>
      <c r="AO490" s="86"/>
      <c r="AP490" s="84" t="e">
        <f t="shared" ref="AP490" si="11887">VLOOKUP($F490,$P$7:$CN$25,AO$5,FALSE)</f>
        <v>#N/A</v>
      </c>
      <c r="AQ490" s="85" t="e">
        <f t="shared" si="11544"/>
        <v>#N/A</v>
      </c>
      <c r="AR490" s="86"/>
      <c r="AS490" s="84" t="e">
        <f t="shared" ref="AS490" si="11888">VLOOKUP($F490,$P$7:$CN$25,AR$5,FALSE)</f>
        <v>#N/A</v>
      </c>
      <c r="AT490" s="85" t="e">
        <f t="shared" si="11546"/>
        <v>#N/A</v>
      </c>
      <c r="AU490" s="87"/>
      <c r="AV490" s="84" t="e">
        <f t="shared" ref="AV490" si="11889">VLOOKUP($F490,$P$7:$CN$25,AU$5,FALSE)</f>
        <v>#N/A</v>
      </c>
      <c r="AW490" s="85" t="e">
        <f t="shared" si="11548"/>
        <v>#N/A</v>
      </c>
      <c r="AX490" s="76"/>
      <c r="AY490" s="84" t="e">
        <f t="shared" ref="AY490" si="11890">VLOOKUP($F490,$P$7:$CN$25,AX$5,FALSE)</f>
        <v>#N/A</v>
      </c>
      <c r="AZ490" s="85" t="e">
        <f t="shared" si="11550"/>
        <v>#N/A</v>
      </c>
      <c r="BA490" s="86"/>
      <c r="BB490" s="84" t="e">
        <f t="shared" ref="BB490" si="11891">VLOOKUP($F490,$P$7:$CN$25,BA$5,FALSE)</f>
        <v>#N/A</v>
      </c>
      <c r="BC490" s="85" t="e">
        <f t="shared" si="11552"/>
        <v>#N/A</v>
      </c>
      <c r="BD490" s="86"/>
      <c r="BE490" s="84" t="e">
        <f t="shared" ref="BE490" si="11892">VLOOKUP($F490,$P$7:$CN$25,BD$5,FALSE)</f>
        <v>#N/A</v>
      </c>
      <c r="BF490" s="85" t="e">
        <f t="shared" si="11554"/>
        <v>#N/A</v>
      </c>
      <c r="BG490" s="87"/>
      <c r="BH490" s="84" t="e">
        <f t="shared" ref="BH490" si="11893">VLOOKUP($F490,$P$7:$CN$25,BG$5,FALSE)</f>
        <v>#N/A</v>
      </c>
      <c r="BI490" s="85" t="e">
        <f t="shared" si="11556"/>
        <v>#N/A</v>
      </c>
      <c r="BJ490" s="76"/>
      <c r="BK490" s="84" t="e">
        <f t="shared" ref="BK490" si="11894">VLOOKUP($F490,$P$7:$CN$25,BJ$5,FALSE)</f>
        <v>#N/A</v>
      </c>
      <c r="BL490" s="85" t="e">
        <f t="shared" si="11558"/>
        <v>#N/A</v>
      </c>
      <c r="BM490" s="86"/>
      <c r="BN490" s="84" t="e">
        <f t="shared" ref="BN490" si="11895">VLOOKUP($F490,$P$7:$CN$25,BM$5,FALSE)</f>
        <v>#N/A</v>
      </c>
      <c r="BO490" s="85" t="e">
        <f t="shared" si="11560"/>
        <v>#N/A</v>
      </c>
      <c r="BP490" s="87"/>
      <c r="BQ490" s="84" t="e">
        <f t="shared" ref="BQ490" si="11896">VLOOKUP($F490,$P$7:$CN$25,BP$5,FALSE)</f>
        <v>#N/A</v>
      </c>
      <c r="BR490" s="85" t="e">
        <f t="shared" si="11562"/>
        <v>#N/A</v>
      </c>
      <c r="BS490" s="88"/>
      <c r="BT490" s="84" t="e">
        <f t="shared" ref="BT490" si="11897">VLOOKUP($F490,$P$7:$CN$25,BS$5,FALSE)</f>
        <v>#N/A</v>
      </c>
      <c r="BU490" s="85" t="e">
        <f t="shared" si="11564"/>
        <v>#N/A</v>
      </c>
      <c r="BV490" s="86"/>
      <c r="BW490" s="84" t="e">
        <f t="shared" ref="BW490" si="11898">VLOOKUP($F490,$P$7:$CN$25,BV$5,FALSE)</f>
        <v>#N/A</v>
      </c>
      <c r="BX490" s="85" t="e">
        <f t="shared" si="11566"/>
        <v>#N/A</v>
      </c>
      <c r="BY490" s="86"/>
      <c r="BZ490" s="84" t="e">
        <f t="shared" ref="BZ490" si="11899">VLOOKUP($F490,$P$7:$CN$25,BY$5,FALSE)</f>
        <v>#N/A</v>
      </c>
      <c r="CA490" s="85" t="e">
        <f t="shared" si="11568"/>
        <v>#N/A</v>
      </c>
      <c r="CB490" s="86"/>
      <c r="CC490" s="84" t="e">
        <f t="shared" ref="CC490" si="11900">VLOOKUP($F490,$P$7:$CN$25,CB$5,FALSE)</f>
        <v>#N/A</v>
      </c>
      <c r="CD490" s="85" t="e">
        <f t="shared" si="11570"/>
        <v>#N/A</v>
      </c>
      <c r="CE490" s="86"/>
      <c r="CF490" s="84" t="e">
        <f t="shared" ref="CF490" si="11901">VLOOKUP($F490,$P$7:$CN$25,CE$5,FALSE)</f>
        <v>#N/A</v>
      </c>
      <c r="CG490" s="85" t="e">
        <f t="shared" si="11572"/>
        <v>#N/A</v>
      </c>
      <c r="CH490" s="86"/>
      <c r="CI490" s="84" t="e">
        <f t="shared" ref="CI490" si="11902">VLOOKUP($F490,$P$7:$CN$25,CH$5,FALSE)</f>
        <v>#N/A</v>
      </c>
      <c r="CJ490" s="85" t="e">
        <f t="shared" si="11574"/>
        <v>#N/A</v>
      </c>
      <c r="CK490" s="87"/>
      <c r="CL490" s="84" t="e">
        <f t="shared" ref="CL490" si="11903">VLOOKUP($F490,$P$7:$CN$25,CK$5,FALSE)</f>
        <v>#N/A</v>
      </c>
      <c r="CM490" s="85" t="e">
        <f t="shared" si="11576"/>
        <v>#N/A</v>
      </c>
      <c r="CN490" s="83"/>
      <c r="CO490" s="65" t="e">
        <f t="shared" ref="CO490" si="11904">VLOOKUP($F490,$P$7:$CN$25,CN$5,FALSE)</f>
        <v>#N/A</v>
      </c>
      <c r="CP490" s="66" t="e">
        <f t="shared" si="11578"/>
        <v>#N/A</v>
      </c>
      <c r="CQ490" s="66" t="str">
        <f t="shared" si="11522"/>
        <v>464- 1900/1/0</v>
      </c>
      <c r="CR490" s="66"/>
      <c r="CS490" s="66">
        <f t="shared" si="11523"/>
        <v>1900</v>
      </c>
      <c r="CT490" s="66">
        <f t="shared" si="11524"/>
        <v>1</v>
      </c>
      <c r="CU490" s="66">
        <f t="shared" si="11525"/>
        <v>0</v>
      </c>
      <c r="CV490" s="66" t="str">
        <f t="shared" si="11526"/>
        <v/>
      </c>
    </row>
    <row r="491" spans="1:100" x14ac:dyDescent="0.25">
      <c r="A491" s="188">
        <v>465</v>
      </c>
      <c r="B491" s="189"/>
      <c r="C491" s="189"/>
      <c r="D491" s="189"/>
      <c r="E491" s="189"/>
      <c r="F491" s="189" t="str">
        <f t="shared" si="11495"/>
        <v xml:space="preserve"> (min)</v>
      </c>
      <c r="G491" s="189" t="str">
        <f t="shared" si="11579"/>
        <v xml:space="preserve"> (max)</v>
      </c>
      <c r="H491" s="190"/>
      <c r="I491" s="190"/>
      <c r="J491" s="189"/>
      <c r="K491" s="189"/>
      <c r="L491" s="191"/>
      <c r="M491" s="191"/>
      <c r="N491" s="194">
        <f t="shared" si="11496"/>
        <v>0</v>
      </c>
      <c r="O491" s="192"/>
      <c r="P491" s="193"/>
      <c r="Q491" s="188"/>
      <c r="R491" s="84" t="e">
        <f t="shared" si="11527"/>
        <v>#N/A</v>
      </c>
      <c r="S491" s="85" t="e">
        <f t="shared" si="11528"/>
        <v>#N/A</v>
      </c>
      <c r="T491" s="86"/>
      <c r="U491" s="84" t="e">
        <f t="shared" ref="U491" si="11905">VLOOKUP($F491,$P$7:$CN$25,T$5,FALSE)</f>
        <v>#N/A</v>
      </c>
      <c r="V491" s="85" t="e">
        <f t="shared" si="11530"/>
        <v>#N/A</v>
      </c>
      <c r="W491" s="86"/>
      <c r="X491" s="84" t="e">
        <f t="shared" ref="X491" si="11906">VLOOKUP($F491,$P$7:$CN$25,W$5,FALSE)</f>
        <v>#N/A</v>
      </c>
      <c r="Y491" s="85" t="e">
        <f t="shared" si="11532"/>
        <v>#N/A</v>
      </c>
      <c r="Z491" s="86"/>
      <c r="AA491" s="84" t="e">
        <f t="shared" ref="AA491" si="11907">VLOOKUP($F491,$P$7:$CN$25,Z$5,FALSE)</f>
        <v>#N/A</v>
      </c>
      <c r="AB491" s="85" t="e">
        <f t="shared" si="11534"/>
        <v>#N/A</v>
      </c>
      <c r="AC491" s="86"/>
      <c r="AD491" s="84" t="e">
        <f t="shared" ref="AD491" si="11908">VLOOKUP($F491,$P$7:$CN$25,AC$5,FALSE)</f>
        <v>#N/A</v>
      </c>
      <c r="AE491" s="85" t="e">
        <f t="shared" si="11536"/>
        <v>#N/A</v>
      </c>
      <c r="AF491" s="86"/>
      <c r="AG491" s="84" t="e">
        <f t="shared" ref="AG491" si="11909">VLOOKUP($F491,$P$7:$CN$25,AF$5,FALSE)</f>
        <v>#N/A</v>
      </c>
      <c r="AH491" s="85" t="e">
        <f t="shared" si="11538"/>
        <v>#N/A</v>
      </c>
      <c r="AI491" s="87"/>
      <c r="AJ491" s="84" t="e">
        <f t="shared" ref="AJ491" si="11910">VLOOKUP($F491,$P$7:$CN$25,AI$5,FALSE)</f>
        <v>#N/A</v>
      </c>
      <c r="AK491" s="85" t="e">
        <f t="shared" si="11540"/>
        <v>#N/A</v>
      </c>
      <c r="AL491" s="76"/>
      <c r="AM491" s="84" t="e">
        <f t="shared" ref="AM491" si="11911">VLOOKUP($F491,$P$7:$CN$25,AL$5,FALSE)</f>
        <v>#N/A</v>
      </c>
      <c r="AN491" s="85" t="e">
        <f t="shared" si="11542"/>
        <v>#N/A</v>
      </c>
      <c r="AO491" s="86"/>
      <c r="AP491" s="84" t="e">
        <f t="shared" ref="AP491" si="11912">VLOOKUP($F491,$P$7:$CN$25,AO$5,FALSE)</f>
        <v>#N/A</v>
      </c>
      <c r="AQ491" s="85" t="e">
        <f t="shared" si="11544"/>
        <v>#N/A</v>
      </c>
      <c r="AR491" s="86"/>
      <c r="AS491" s="84" t="e">
        <f t="shared" ref="AS491" si="11913">VLOOKUP($F491,$P$7:$CN$25,AR$5,FALSE)</f>
        <v>#N/A</v>
      </c>
      <c r="AT491" s="85" t="e">
        <f t="shared" si="11546"/>
        <v>#N/A</v>
      </c>
      <c r="AU491" s="87"/>
      <c r="AV491" s="84" t="e">
        <f t="shared" ref="AV491" si="11914">VLOOKUP($F491,$P$7:$CN$25,AU$5,FALSE)</f>
        <v>#N/A</v>
      </c>
      <c r="AW491" s="85" t="e">
        <f t="shared" si="11548"/>
        <v>#N/A</v>
      </c>
      <c r="AX491" s="76"/>
      <c r="AY491" s="84" t="e">
        <f t="shared" ref="AY491" si="11915">VLOOKUP($F491,$P$7:$CN$25,AX$5,FALSE)</f>
        <v>#N/A</v>
      </c>
      <c r="AZ491" s="85" t="e">
        <f t="shared" si="11550"/>
        <v>#N/A</v>
      </c>
      <c r="BA491" s="86"/>
      <c r="BB491" s="84" t="e">
        <f t="shared" ref="BB491" si="11916">VLOOKUP($F491,$P$7:$CN$25,BA$5,FALSE)</f>
        <v>#N/A</v>
      </c>
      <c r="BC491" s="85" t="e">
        <f t="shared" si="11552"/>
        <v>#N/A</v>
      </c>
      <c r="BD491" s="86"/>
      <c r="BE491" s="84" t="e">
        <f t="shared" ref="BE491" si="11917">VLOOKUP($F491,$P$7:$CN$25,BD$5,FALSE)</f>
        <v>#N/A</v>
      </c>
      <c r="BF491" s="85" t="e">
        <f t="shared" si="11554"/>
        <v>#N/A</v>
      </c>
      <c r="BG491" s="87"/>
      <c r="BH491" s="84" t="e">
        <f t="shared" ref="BH491" si="11918">VLOOKUP($F491,$P$7:$CN$25,BG$5,FALSE)</f>
        <v>#N/A</v>
      </c>
      <c r="BI491" s="85" t="e">
        <f t="shared" si="11556"/>
        <v>#N/A</v>
      </c>
      <c r="BJ491" s="76"/>
      <c r="BK491" s="84" t="e">
        <f t="shared" ref="BK491" si="11919">VLOOKUP($F491,$P$7:$CN$25,BJ$5,FALSE)</f>
        <v>#N/A</v>
      </c>
      <c r="BL491" s="85" t="e">
        <f t="shared" si="11558"/>
        <v>#N/A</v>
      </c>
      <c r="BM491" s="86"/>
      <c r="BN491" s="84" t="e">
        <f t="shared" ref="BN491" si="11920">VLOOKUP($F491,$P$7:$CN$25,BM$5,FALSE)</f>
        <v>#N/A</v>
      </c>
      <c r="BO491" s="85" t="e">
        <f t="shared" si="11560"/>
        <v>#N/A</v>
      </c>
      <c r="BP491" s="87"/>
      <c r="BQ491" s="84" t="e">
        <f t="shared" ref="BQ491" si="11921">VLOOKUP($F491,$P$7:$CN$25,BP$5,FALSE)</f>
        <v>#N/A</v>
      </c>
      <c r="BR491" s="85" t="e">
        <f t="shared" si="11562"/>
        <v>#N/A</v>
      </c>
      <c r="BS491" s="88"/>
      <c r="BT491" s="84" t="e">
        <f t="shared" ref="BT491" si="11922">VLOOKUP($F491,$P$7:$CN$25,BS$5,FALSE)</f>
        <v>#N/A</v>
      </c>
      <c r="BU491" s="85" t="e">
        <f t="shared" si="11564"/>
        <v>#N/A</v>
      </c>
      <c r="BV491" s="86"/>
      <c r="BW491" s="84" t="e">
        <f t="shared" ref="BW491" si="11923">VLOOKUP($F491,$P$7:$CN$25,BV$5,FALSE)</f>
        <v>#N/A</v>
      </c>
      <c r="BX491" s="85" t="e">
        <f t="shared" si="11566"/>
        <v>#N/A</v>
      </c>
      <c r="BY491" s="86"/>
      <c r="BZ491" s="84" t="e">
        <f t="shared" ref="BZ491" si="11924">VLOOKUP($F491,$P$7:$CN$25,BY$5,FALSE)</f>
        <v>#N/A</v>
      </c>
      <c r="CA491" s="85" t="e">
        <f t="shared" si="11568"/>
        <v>#N/A</v>
      </c>
      <c r="CB491" s="86"/>
      <c r="CC491" s="84" t="e">
        <f t="shared" ref="CC491" si="11925">VLOOKUP($F491,$P$7:$CN$25,CB$5,FALSE)</f>
        <v>#N/A</v>
      </c>
      <c r="CD491" s="85" t="e">
        <f t="shared" si="11570"/>
        <v>#N/A</v>
      </c>
      <c r="CE491" s="86"/>
      <c r="CF491" s="84" t="e">
        <f t="shared" ref="CF491" si="11926">VLOOKUP($F491,$P$7:$CN$25,CE$5,FALSE)</f>
        <v>#N/A</v>
      </c>
      <c r="CG491" s="85" t="e">
        <f t="shared" si="11572"/>
        <v>#N/A</v>
      </c>
      <c r="CH491" s="86"/>
      <c r="CI491" s="84" t="e">
        <f t="shared" ref="CI491" si="11927">VLOOKUP($F491,$P$7:$CN$25,CH$5,FALSE)</f>
        <v>#N/A</v>
      </c>
      <c r="CJ491" s="85" t="e">
        <f t="shared" si="11574"/>
        <v>#N/A</v>
      </c>
      <c r="CK491" s="87"/>
      <c r="CL491" s="84" t="e">
        <f t="shared" ref="CL491" si="11928">VLOOKUP($F491,$P$7:$CN$25,CK$5,FALSE)</f>
        <v>#N/A</v>
      </c>
      <c r="CM491" s="85" t="e">
        <f t="shared" si="11576"/>
        <v>#N/A</v>
      </c>
      <c r="CN491" s="83"/>
      <c r="CO491" s="65" t="e">
        <f t="shared" ref="CO491" si="11929">VLOOKUP($F491,$P$7:$CN$25,CN$5,FALSE)</f>
        <v>#N/A</v>
      </c>
      <c r="CP491" s="66" t="e">
        <f t="shared" si="11578"/>
        <v>#N/A</v>
      </c>
      <c r="CQ491" s="66" t="str">
        <f t="shared" si="11522"/>
        <v>465- 1900/1/0</v>
      </c>
      <c r="CR491" s="66"/>
      <c r="CS491" s="66">
        <f t="shared" si="11523"/>
        <v>1900</v>
      </c>
      <c r="CT491" s="66">
        <f t="shared" si="11524"/>
        <v>1</v>
      </c>
      <c r="CU491" s="66">
        <f t="shared" si="11525"/>
        <v>0</v>
      </c>
      <c r="CV491" s="66" t="str">
        <f t="shared" si="11526"/>
        <v/>
      </c>
    </row>
    <row r="492" spans="1:100" x14ac:dyDescent="0.25">
      <c r="A492" s="188">
        <v>466</v>
      </c>
      <c r="B492" s="189"/>
      <c r="C492" s="189"/>
      <c r="D492" s="189"/>
      <c r="E492" s="189"/>
      <c r="F492" s="189" t="str">
        <f t="shared" si="11495"/>
        <v xml:space="preserve"> (min)</v>
      </c>
      <c r="G492" s="189" t="str">
        <f t="shared" si="11579"/>
        <v xml:space="preserve"> (max)</v>
      </c>
      <c r="H492" s="190"/>
      <c r="I492" s="190"/>
      <c r="J492" s="189"/>
      <c r="K492" s="189"/>
      <c r="L492" s="191"/>
      <c r="M492" s="191"/>
      <c r="N492" s="194">
        <f t="shared" si="11496"/>
        <v>0</v>
      </c>
      <c r="O492" s="192"/>
      <c r="P492" s="193"/>
      <c r="Q492" s="188"/>
      <c r="R492" s="84" t="e">
        <f t="shared" si="11527"/>
        <v>#N/A</v>
      </c>
      <c r="S492" s="85" t="e">
        <f t="shared" si="11528"/>
        <v>#N/A</v>
      </c>
      <c r="T492" s="86"/>
      <c r="U492" s="84" t="e">
        <f t="shared" ref="U492" si="11930">VLOOKUP($F492,$P$7:$CN$25,T$5,FALSE)</f>
        <v>#N/A</v>
      </c>
      <c r="V492" s="85" t="e">
        <f t="shared" si="11530"/>
        <v>#N/A</v>
      </c>
      <c r="W492" s="86"/>
      <c r="X492" s="84" t="e">
        <f t="shared" ref="X492" si="11931">VLOOKUP($F492,$P$7:$CN$25,W$5,FALSE)</f>
        <v>#N/A</v>
      </c>
      <c r="Y492" s="85" t="e">
        <f t="shared" si="11532"/>
        <v>#N/A</v>
      </c>
      <c r="Z492" s="86"/>
      <c r="AA492" s="84" t="e">
        <f t="shared" ref="AA492" si="11932">VLOOKUP($F492,$P$7:$CN$25,Z$5,FALSE)</f>
        <v>#N/A</v>
      </c>
      <c r="AB492" s="85" t="e">
        <f t="shared" si="11534"/>
        <v>#N/A</v>
      </c>
      <c r="AC492" s="86"/>
      <c r="AD492" s="84" t="e">
        <f t="shared" ref="AD492" si="11933">VLOOKUP($F492,$P$7:$CN$25,AC$5,FALSE)</f>
        <v>#N/A</v>
      </c>
      <c r="AE492" s="85" t="e">
        <f t="shared" si="11536"/>
        <v>#N/A</v>
      </c>
      <c r="AF492" s="86"/>
      <c r="AG492" s="84" t="e">
        <f t="shared" ref="AG492" si="11934">VLOOKUP($F492,$P$7:$CN$25,AF$5,FALSE)</f>
        <v>#N/A</v>
      </c>
      <c r="AH492" s="85" t="e">
        <f t="shared" si="11538"/>
        <v>#N/A</v>
      </c>
      <c r="AI492" s="87"/>
      <c r="AJ492" s="84" t="e">
        <f t="shared" ref="AJ492" si="11935">VLOOKUP($F492,$P$7:$CN$25,AI$5,FALSE)</f>
        <v>#N/A</v>
      </c>
      <c r="AK492" s="85" t="e">
        <f t="shared" si="11540"/>
        <v>#N/A</v>
      </c>
      <c r="AL492" s="76"/>
      <c r="AM492" s="84" t="e">
        <f t="shared" ref="AM492" si="11936">VLOOKUP($F492,$P$7:$CN$25,AL$5,FALSE)</f>
        <v>#N/A</v>
      </c>
      <c r="AN492" s="85" t="e">
        <f t="shared" si="11542"/>
        <v>#N/A</v>
      </c>
      <c r="AO492" s="86"/>
      <c r="AP492" s="84" t="e">
        <f t="shared" ref="AP492" si="11937">VLOOKUP($F492,$P$7:$CN$25,AO$5,FALSE)</f>
        <v>#N/A</v>
      </c>
      <c r="AQ492" s="85" t="e">
        <f t="shared" si="11544"/>
        <v>#N/A</v>
      </c>
      <c r="AR492" s="86"/>
      <c r="AS492" s="84" t="e">
        <f t="shared" ref="AS492" si="11938">VLOOKUP($F492,$P$7:$CN$25,AR$5,FALSE)</f>
        <v>#N/A</v>
      </c>
      <c r="AT492" s="85" t="e">
        <f t="shared" si="11546"/>
        <v>#N/A</v>
      </c>
      <c r="AU492" s="87"/>
      <c r="AV492" s="84" t="e">
        <f t="shared" ref="AV492" si="11939">VLOOKUP($F492,$P$7:$CN$25,AU$5,FALSE)</f>
        <v>#N/A</v>
      </c>
      <c r="AW492" s="85" t="e">
        <f t="shared" si="11548"/>
        <v>#N/A</v>
      </c>
      <c r="AX492" s="76"/>
      <c r="AY492" s="84" t="e">
        <f t="shared" ref="AY492" si="11940">VLOOKUP($F492,$P$7:$CN$25,AX$5,FALSE)</f>
        <v>#N/A</v>
      </c>
      <c r="AZ492" s="85" t="e">
        <f t="shared" si="11550"/>
        <v>#N/A</v>
      </c>
      <c r="BA492" s="86"/>
      <c r="BB492" s="84" t="e">
        <f t="shared" ref="BB492" si="11941">VLOOKUP($F492,$P$7:$CN$25,BA$5,FALSE)</f>
        <v>#N/A</v>
      </c>
      <c r="BC492" s="85" t="e">
        <f t="shared" si="11552"/>
        <v>#N/A</v>
      </c>
      <c r="BD492" s="86"/>
      <c r="BE492" s="84" t="e">
        <f t="shared" ref="BE492" si="11942">VLOOKUP($F492,$P$7:$CN$25,BD$5,FALSE)</f>
        <v>#N/A</v>
      </c>
      <c r="BF492" s="85" t="e">
        <f t="shared" si="11554"/>
        <v>#N/A</v>
      </c>
      <c r="BG492" s="87"/>
      <c r="BH492" s="84" t="e">
        <f t="shared" ref="BH492" si="11943">VLOOKUP($F492,$P$7:$CN$25,BG$5,FALSE)</f>
        <v>#N/A</v>
      </c>
      <c r="BI492" s="85" t="e">
        <f t="shared" si="11556"/>
        <v>#N/A</v>
      </c>
      <c r="BJ492" s="76"/>
      <c r="BK492" s="84" t="e">
        <f t="shared" ref="BK492" si="11944">VLOOKUP($F492,$P$7:$CN$25,BJ$5,FALSE)</f>
        <v>#N/A</v>
      </c>
      <c r="BL492" s="85" t="e">
        <f t="shared" si="11558"/>
        <v>#N/A</v>
      </c>
      <c r="BM492" s="86"/>
      <c r="BN492" s="84" t="e">
        <f t="shared" ref="BN492" si="11945">VLOOKUP($F492,$P$7:$CN$25,BM$5,FALSE)</f>
        <v>#N/A</v>
      </c>
      <c r="BO492" s="85" t="e">
        <f t="shared" si="11560"/>
        <v>#N/A</v>
      </c>
      <c r="BP492" s="87"/>
      <c r="BQ492" s="84" t="e">
        <f t="shared" ref="BQ492" si="11946">VLOOKUP($F492,$P$7:$CN$25,BP$5,FALSE)</f>
        <v>#N/A</v>
      </c>
      <c r="BR492" s="85" t="e">
        <f t="shared" si="11562"/>
        <v>#N/A</v>
      </c>
      <c r="BS492" s="88"/>
      <c r="BT492" s="84" t="e">
        <f t="shared" ref="BT492" si="11947">VLOOKUP($F492,$P$7:$CN$25,BS$5,FALSE)</f>
        <v>#N/A</v>
      </c>
      <c r="BU492" s="85" t="e">
        <f t="shared" si="11564"/>
        <v>#N/A</v>
      </c>
      <c r="BV492" s="86"/>
      <c r="BW492" s="84" t="e">
        <f t="shared" ref="BW492" si="11948">VLOOKUP($F492,$P$7:$CN$25,BV$5,FALSE)</f>
        <v>#N/A</v>
      </c>
      <c r="BX492" s="85" t="e">
        <f t="shared" si="11566"/>
        <v>#N/A</v>
      </c>
      <c r="BY492" s="86"/>
      <c r="BZ492" s="84" t="e">
        <f t="shared" ref="BZ492" si="11949">VLOOKUP($F492,$P$7:$CN$25,BY$5,FALSE)</f>
        <v>#N/A</v>
      </c>
      <c r="CA492" s="85" t="e">
        <f t="shared" si="11568"/>
        <v>#N/A</v>
      </c>
      <c r="CB492" s="86"/>
      <c r="CC492" s="84" t="e">
        <f t="shared" ref="CC492" si="11950">VLOOKUP($F492,$P$7:$CN$25,CB$5,FALSE)</f>
        <v>#N/A</v>
      </c>
      <c r="CD492" s="85" t="e">
        <f t="shared" si="11570"/>
        <v>#N/A</v>
      </c>
      <c r="CE492" s="86"/>
      <c r="CF492" s="84" t="e">
        <f t="shared" ref="CF492" si="11951">VLOOKUP($F492,$P$7:$CN$25,CE$5,FALSE)</f>
        <v>#N/A</v>
      </c>
      <c r="CG492" s="85" t="e">
        <f t="shared" si="11572"/>
        <v>#N/A</v>
      </c>
      <c r="CH492" s="86"/>
      <c r="CI492" s="84" t="e">
        <f t="shared" ref="CI492" si="11952">VLOOKUP($F492,$P$7:$CN$25,CH$5,FALSE)</f>
        <v>#N/A</v>
      </c>
      <c r="CJ492" s="85" t="e">
        <f t="shared" si="11574"/>
        <v>#N/A</v>
      </c>
      <c r="CK492" s="87"/>
      <c r="CL492" s="84" t="e">
        <f t="shared" ref="CL492" si="11953">VLOOKUP($F492,$P$7:$CN$25,CK$5,FALSE)</f>
        <v>#N/A</v>
      </c>
      <c r="CM492" s="85" t="e">
        <f t="shared" si="11576"/>
        <v>#N/A</v>
      </c>
      <c r="CN492" s="83"/>
      <c r="CO492" s="65" t="e">
        <f t="shared" ref="CO492" si="11954">VLOOKUP($F492,$P$7:$CN$25,CN$5,FALSE)</f>
        <v>#N/A</v>
      </c>
      <c r="CP492" s="66" t="e">
        <f t="shared" si="11578"/>
        <v>#N/A</v>
      </c>
      <c r="CQ492" s="66" t="str">
        <f t="shared" si="11522"/>
        <v>466- 1900/1/0</v>
      </c>
      <c r="CR492" s="66"/>
      <c r="CS492" s="66">
        <f t="shared" si="11523"/>
        <v>1900</v>
      </c>
      <c r="CT492" s="66">
        <f t="shared" si="11524"/>
        <v>1</v>
      </c>
      <c r="CU492" s="66">
        <f t="shared" si="11525"/>
        <v>0</v>
      </c>
      <c r="CV492" s="66" t="str">
        <f t="shared" si="11526"/>
        <v/>
      </c>
    </row>
    <row r="493" spans="1:100" x14ac:dyDescent="0.25">
      <c r="A493" s="188">
        <v>467</v>
      </c>
      <c r="B493" s="189"/>
      <c r="C493" s="189"/>
      <c r="D493" s="189"/>
      <c r="E493" s="189"/>
      <c r="F493" s="189" t="str">
        <f t="shared" si="11495"/>
        <v xml:space="preserve"> (min)</v>
      </c>
      <c r="G493" s="189" t="str">
        <f t="shared" si="11579"/>
        <v xml:space="preserve"> (max)</v>
      </c>
      <c r="H493" s="190"/>
      <c r="I493" s="190"/>
      <c r="J493" s="189"/>
      <c r="K493" s="189"/>
      <c r="L493" s="191"/>
      <c r="M493" s="191"/>
      <c r="N493" s="194">
        <f t="shared" si="11496"/>
        <v>0</v>
      </c>
      <c r="O493" s="192"/>
      <c r="P493" s="193"/>
      <c r="Q493" s="188"/>
      <c r="R493" s="84" t="e">
        <f t="shared" si="11527"/>
        <v>#N/A</v>
      </c>
      <c r="S493" s="85" t="e">
        <f t="shared" si="11528"/>
        <v>#N/A</v>
      </c>
      <c r="T493" s="86"/>
      <c r="U493" s="84" t="e">
        <f t="shared" ref="U493" si="11955">VLOOKUP($F493,$P$7:$CN$25,T$5,FALSE)</f>
        <v>#N/A</v>
      </c>
      <c r="V493" s="85" t="e">
        <f t="shared" si="11530"/>
        <v>#N/A</v>
      </c>
      <c r="W493" s="86"/>
      <c r="X493" s="84" t="e">
        <f t="shared" ref="X493" si="11956">VLOOKUP($F493,$P$7:$CN$25,W$5,FALSE)</f>
        <v>#N/A</v>
      </c>
      <c r="Y493" s="85" t="e">
        <f t="shared" si="11532"/>
        <v>#N/A</v>
      </c>
      <c r="Z493" s="86"/>
      <c r="AA493" s="84" t="e">
        <f t="shared" ref="AA493" si="11957">VLOOKUP($F493,$P$7:$CN$25,Z$5,FALSE)</f>
        <v>#N/A</v>
      </c>
      <c r="AB493" s="85" t="e">
        <f t="shared" si="11534"/>
        <v>#N/A</v>
      </c>
      <c r="AC493" s="86"/>
      <c r="AD493" s="84" t="e">
        <f t="shared" ref="AD493" si="11958">VLOOKUP($F493,$P$7:$CN$25,AC$5,FALSE)</f>
        <v>#N/A</v>
      </c>
      <c r="AE493" s="85" t="e">
        <f t="shared" si="11536"/>
        <v>#N/A</v>
      </c>
      <c r="AF493" s="86"/>
      <c r="AG493" s="84" t="e">
        <f t="shared" ref="AG493" si="11959">VLOOKUP($F493,$P$7:$CN$25,AF$5,FALSE)</f>
        <v>#N/A</v>
      </c>
      <c r="AH493" s="85" t="e">
        <f t="shared" si="11538"/>
        <v>#N/A</v>
      </c>
      <c r="AI493" s="87"/>
      <c r="AJ493" s="84" t="e">
        <f t="shared" ref="AJ493" si="11960">VLOOKUP($F493,$P$7:$CN$25,AI$5,FALSE)</f>
        <v>#N/A</v>
      </c>
      <c r="AK493" s="85" t="e">
        <f t="shared" si="11540"/>
        <v>#N/A</v>
      </c>
      <c r="AL493" s="76"/>
      <c r="AM493" s="84" t="e">
        <f t="shared" ref="AM493" si="11961">VLOOKUP($F493,$P$7:$CN$25,AL$5,FALSE)</f>
        <v>#N/A</v>
      </c>
      <c r="AN493" s="85" t="e">
        <f t="shared" si="11542"/>
        <v>#N/A</v>
      </c>
      <c r="AO493" s="86"/>
      <c r="AP493" s="84" t="e">
        <f t="shared" ref="AP493" si="11962">VLOOKUP($F493,$P$7:$CN$25,AO$5,FALSE)</f>
        <v>#N/A</v>
      </c>
      <c r="AQ493" s="85" t="e">
        <f t="shared" si="11544"/>
        <v>#N/A</v>
      </c>
      <c r="AR493" s="86"/>
      <c r="AS493" s="84" t="e">
        <f t="shared" ref="AS493" si="11963">VLOOKUP($F493,$P$7:$CN$25,AR$5,FALSE)</f>
        <v>#N/A</v>
      </c>
      <c r="AT493" s="85" t="e">
        <f t="shared" si="11546"/>
        <v>#N/A</v>
      </c>
      <c r="AU493" s="87"/>
      <c r="AV493" s="84" t="e">
        <f t="shared" ref="AV493" si="11964">VLOOKUP($F493,$P$7:$CN$25,AU$5,FALSE)</f>
        <v>#N/A</v>
      </c>
      <c r="AW493" s="85" t="e">
        <f t="shared" si="11548"/>
        <v>#N/A</v>
      </c>
      <c r="AX493" s="76"/>
      <c r="AY493" s="84" t="e">
        <f t="shared" ref="AY493" si="11965">VLOOKUP($F493,$P$7:$CN$25,AX$5,FALSE)</f>
        <v>#N/A</v>
      </c>
      <c r="AZ493" s="85" t="e">
        <f t="shared" si="11550"/>
        <v>#N/A</v>
      </c>
      <c r="BA493" s="86"/>
      <c r="BB493" s="84" t="e">
        <f t="shared" ref="BB493" si="11966">VLOOKUP($F493,$P$7:$CN$25,BA$5,FALSE)</f>
        <v>#N/A</v>
      </c>
      <c r="BC493" s="85" t="e">
        <f t="shared" si="11552"/>
        <v>#N/A</v>
      </c>
      <c r="BD493" s="86"/>
      <c r="BE493" s="84" t="e">
        <f t="shared" ref="BE493" si="11967">VLOOKUP($F493,$P$7:$CN$25,BD$5,FALSE)</f>
        <v>#N/A</v>
      </c>
      <c r="BF493" s="85" t="e">
        <f t="shared" si="11554"/>
        <v>#N/A</v>
      </c>
      <c r="BG493" s="87"/>
      <c r="BH493" s="84" t="e">
        <f t="shared" ref="BH493" si="11968">VLOOKUP($F493,$P$7:$CN$25,BG$5,FALSE)</f>
        <v>#N/A</v>
      </c>
      <c r="BI493" s="85" t="e">
        <f t="shared" si="11556"/>
        <v>#N/A</v>
      </c>
      <c r="BJ493" s="76"/>
      <c r="BK493" s="84" t="e">
        <f t="shared" ref="BK493" si="11969">VLOOKUP($F493,$P$7:$CN$25,BJ$5,FALSE)</f>
        <v>#N/A</v>
      </c>
      <c r="BL493" s="85" t="e">
        <f t="shared" si="11558"/>
        <v>#N/A</v>
      </c>
      <c r="BM493" s="86"/>
      <c r="BN493" s="84" t="e">
        <f t="shared" ref="BN493" si="11970">VLOOKUP($F493,$P$7:$CN$25,BM$5,FALSE)</f>
        <v>#N/A</v>
      </c>
      <c r="BO493" s="85" t="e">
        <f t="shared" si="11560"/>
        <v>#N/A</v>
      </c>
      <c r="BP493" s="87"/>
      <c r="BQ493" s="84" t="e">
        <f t="shared" ref="BQ493" si="11971">VLOOKUP($F493,$P$7:$CN$25,BP$5,FALSE)</f>
        <v>#N/A</v>
      </c>
      <c r="BR493" s="85" t="e">
        <f t="shared" si="11562"/>
        <v>#N/A</v>
      </c>
      <c r="BS493" s="88"/>
      <c r="BT493" s="84" t="e">
        <f t="shared" ref="BT493" si="11972">VLOOKUP($F493,$P$7:$CN$25,BS$5,FALSE)</f>
        <v>#N/A</v>
      </c>
      <c r="BU493" s="85" t="e">
        <f t="shared" si="11564"/>
        <v>#N/A</v>
      </c>
      <c r="BV493" s="86"/>
      <c r="BW493" s="84" t="e">
        <f t="shared" ref="BW493" si="11973">VLOOKUP($F493,$P$7:$CN$25,BV$5,FALSE)</f>
        <v>#N/A</v>
      </c>
      <c r="BX493" s="85" t="e">
        <f t="shared" si="11566"/>
        <v>#N/A</v>
      </c>
      <c r="BY493" s="86"/>
      <c r="BZ493" s="84" t="e">
        <f t="shared" ref="BZ493" si="11974">VLOOKUP($F493,$P$7:$CN$25,BY$5,FALSE)</f>
        <v>#N/A</v>
      </c>
      <c r="CA493" s="85" t="e">
        <f t="shared" si="11568"/>
        <v>#N/A</v>
      </c>
      <c r="CB493" s="86"/>
      <c r="CC493" s="84" t="e">
        <f t="shared" ref="CC493" si="11975">VLOOKUP($F493,$P$7:$CN$25,CB$5,FALSE)</f>
        <v>#N/A</v>
      </c>
      <c r="CD493" s="85" t="e">
        <f t="shared" si="11570"/>
        <v>#N/A</v>
      </c>
      <c r="CE493" s="86"/>
      <c r="CF493" s="84" t="e">
        <f t="shared" ref="CF493" si="11976">VLOOKUP($F493,$P$7:$CN$25,CE$5,FALSE)</f>
        <v>#N/A</v>
      </c>
      <c r="CG493" s="85" t="e">
        <f t="shared" si="11572"/>
        <v>#N/A</v>
      </c>
      <c r="CH493" s="86"/>
      <c r="CI493" s="84" t="e">
        <f t="shared" ref="CI493" si="11977">VLOOKUP($F493,$P$7:$CN$25,CH$5,FALSE)</f>
        <v>#N/A</v>
      </c>
      <c r="CJ493" s="85" t="e">
        <f t="shared" si="11574"/>
        <v>#N/A</v>
      </c>
      <c r="CK493" s="87"/>
      <c r="CL493" s="84" t="e">
        <f t="shared" ref="CL493" si="11978">VLOOKUP($F493,$P$7:$CN$25,CK$5,FALSE)</f>
        <v>#N/A</v>
      </c>
      <c r="CM493" s="85" t="e">
        <f t="shared" si="11576"/>
        <v>#N/A</v>
      </c>
      <c r="CN493" s="83"/>
      <c r="CO493" s="65" t="e">
        <f t="shared" ref="CO493" si="11979">VLOOKUP($F493,$P$7:$CN$25,CN$5,FALSE)</f>
        <v>#N/A</v>
      </c>
      <c r="CP493" s="66" t="e">
        <f t="shared" si="11578"/>
        <v>#N/A</v>
      </c>
      <c r="CQ493" s="66" t="str">
        <f t="shared" si="11522"/>
        <v>467- 1900/1/0</v>
      </c>
      <c r="CR493" s="66"/>
      <c r="CS493" s="66">
        <f t="shared" si="11523"/>
        <v>1900</v>
      </c>
      <c r="CT493" s="66">
        <f t="shared" si="11524"/>
        <v>1</v>
      </c>
      <c r="CU493" s="66">
        <f t="shared" si="11525"/>
        <v>0</v>
      </c>
      <c r="CV493" s="66" t="str">
        <f t="shared" si="11526"/>
        <v/>
      </c>
    </row>
    <row r="494" spans="1:100" x14ac:dyDescent="0.25">
      <c r="A494" s="188">
        <v>468</v>
      </c>
      <c r="B494" s="189"/>
      <c r="C494" s="189"/>
      <c r="D494" s="189"/>
      <c r="E494" s="189" t="s">
        <v>61</v>
      </c>
      <c r="F494" s="189" t="str">
        <f t="shared" si="11495"/>
        <v>RSB (min)</v>
      </c>
      <c r="G494" s="189" t="str">
        <f t="shared" si="11579"/>
        <v>RSB (max)</v>
      </c>
      <c r="H494" s="190"/>
      <c r="I494" s="190"/>
      <c r="J494" s="189"/>
      <c r="K494" s="189"/>
      <c r="L494" s="191"/>
      <c r="M494" s="191"/>
      <c r="N494" s="194">
        <f t="shared" si="11496"/>
        <v>0</v>
      </c>
      <c r="O494" s="192"/>
      <c r="P494" s="193"/>
      <c r="Q494" s="188">
        <v>6</v>
      </c>
      <c r="R494" s="84">
        <f t="shared" si="11527"/>
        <v>0</v>
      </c>
      <c r="S494" s="85">
        <f t="shared" si="11528"/>
        <v>10</v>
      </c>
      <c r="T494" s="86"/>
      <c r="U494" s="84">
        <f t="shared" ref="U494" si="11980">VLOOKUP($F494,$P$7:$CN$25,T$5,FALSE)</f>
        <v>15</v>
      </c>
      <c r="V494" s="85">
        <f t="shared" si="11530"/>
        <v>100</v>
      </c>
      <c r="W494" s="86"/>
      <c r="X494" s="84">
        <f t="shared" ref="X494" si="11981">VLOOKUP($F494,$P$7:$CN$25,W$5,FALSE)</f>
        <v>6</v>
      </c>
      <c r="Y494" s="85">
        <f t="shared" si="11532"/>
        <v>100</v>
      </c>
      <c r="Z494" s="86"/>
      <c r="AA494" s="84">
        <f t="shared" ref="AA494" si="11982">VLOOKUP($F494,$P$7:$CN$25,Z$5,FALSE)</f>
        <v>0</v>
      </c>
      <c r="AB494" s="85">
        <f t="shared" si="11534"/>
        <v>1.9</v>
      </c>
      <c r="AC494" s="86"/>
      <c r="AD494" s="84">
        <f t="shared" ref="AD494" si="11983">VLOOKUP($F494,$P$7:$CN$25,AC$5,FALSE)</f>
        <v>0</v>
      </c>
      <c r="AE494" s="85">
        <f t="shared" si="11536"/>
        <v>4.4000000000000004</v>
      </c>
      <c r="AF494" s="86"/>
      <c r="AG494" s="84">
        <f t="shared" ref="AG494" si="11984">VLOOKUP($F494,$P$7:$CN$25,AF$5,FALSE)</f>
        <v>0</v>
      </c>
      <c r="AH494" s="85">
        <f t="shared" si="11538"/>
        <v>10</v>
      </c>
      <c r="AI494" s="87"/>
      <c r="AJ494" s="84">
        <f t="shared" ref="AJ494" si="11985">VLOOKUP($F494,$P$7:$CN$25,AI$5,FALSE)</f>
        <v>0</v>
      </c>
      <c r="AK494" s="85">
        <f t="shared" si="11540"/>
        <v>0.2</v>
      </c>
      <c r="AL494" s="76"/>
      <c r="AM494" s="84">
        <f t="shared" ref="AM494" si="11986">VLOOKUP($F494,$P$7:$CN$25,AL$5,FALSE)</f>
        <v>0</v>
      </c>
      <c r="AN494" s="85">
        <f t="shared" si="11542"/>
        <v>0</v>
      </c>
      <c r="AO494" s="86"/>
      <c r="AP494" s="84">
        <f t="shared" ref="AP494" si="11987">VLOOKUP($F494,$P$7:$CN$25,AO$5,FALSE)</f>
        <v>95</v>
      </c>
      <c r="AQ494" s="85">
        <f t="shared" si="11544"/>
        <v>100</v>
      </c>
      <c r="AR494" s="86"/>
      <c r="AS494" s="84">
        <f t="shared" ref="AS494" si="11988">VLOOKUP($F494,$P$7:$CN$25,AR$5,FALSE)</f>
        <v>100</v>
      </c>
      <c r="AT494" s="85">
        <f t="shared" si="11546"/>
        <v>100</v>
      </c>
      <c r="AU494" s="87"/>
      <c r="AV494" s="84">
        <f t="shared" ref="AV494" si="11989">VLOOKUP($F494,$P$7:$CN$25,AU$5,FALSE)</f>
        <v>55</v>
      </c>
      <c r="AW494" s="85">
        <f t="shared" si="11548"/>
        <v>1000</v>
      </c>
      <c r="AX494" s="76"/>
      <c r="AY494" s="84">
        <f t="shared" ref="AY494" si="11990">VLOOKUP($F494,$P$7:$CN$25,AX$5,FALSE)</f>
        <v>2770</v>
      </c>
      <c r="AZ494" s="85">
        <f t="shared" si="11550"/>
        <v>4160</v>
      </c>
      <c r="BA494" s="86"/>
      <c r="BB494" s="84">
        <f t="shared" ref="BB494" si="11991">VLOOKUP($F494,$P$7:$CN$25,BA$5,FALSE)</f>
        <v>8.6999999999999993</v>
      </c>
      <c r="BC494" s="85">
        <f t="shared" si="11552"/>
        <v>13</v>
      </c>
      <c r="BD494" s="86"/>
      <c r="BE494" s="84">
        <f t="shared" ref="BE494" si="11992">VLOOKUP($F494,$P$7:$CN$25,BD$5,FALSE)</f>
        <v>420</v>
      </c>
      <c r="BF494" s="85">
        <f t="shared" si="11554"/>
        <v>630</v>
      </c>
      <c r="BG494" s="87"/>
      <c r="BH494" s="84">
        <f t="shared" ref="BH494" si="11993">VLOOKUP($F494,$P$7:$CN$25,BG$5,FALSE)</f>
        <v>620</v>
      </c>
      <c r="BI494" s="85">
        <f t="shared" si="11556"/>
        <v>940</v>
      </c>
      <c r="BJ494" s="76"/>
      <c r="BK494" s="84">
        <f t="shared" ref="BK494" si="11994">VLOOKUP($F494,$P$7:$CN$25,BJ$5,FALSE)</f>
        <v>0</v>
      </c>
      <c r="BL494" s="85">
        <f t="shared" si="11558"/>
        <v>0</v>
      </c>
      <c r="BM494" s="86"/>
      <c r="BN494" s="84">
        <f t="shared" ref="BN494" si="11995">VLOOKUP($F494,$P$7:$CN$25,BM$5,FALSE)</f>
        <v>0</v>
      </c>
      <c r="BO494" s="85">
        <f t="shared" si="11560"/>
        <v>0</v>
      </c>
      <c r="BP494" s="87"/>
      <c r="BQ494" s="84">
        <f t="shared" ref="BQ494" si="11996">VLOOKUP($F494,$P$7:$CN$25,BP$5,FALSE)</f>
        <v>0</v>
      </c>
      <c r="BR494" s="85">
        <f t="shared" si="11562"/>
        <v>0</v>
      </c>
      <c r="BS494" s="88"/>
      <c r="BT494" s="84">
        <f t="shared" ref="BT494" si="11997">VLOOKUP($F494,$P$7:$CN$25,BS$5,FALSE)</f>
        <v>0</v>
      </c>
      <c r="BU494" s="85">
        <f t="shared" si="11564"/>
        <v>100000</v>
      </c>
      <c r="BV494" s="86"/>
      <c r="BW494" s="84">
        <f t="shared" ref="BW494" si="11998">VLOOKUP($F494,$P$7:$CN$25,BV$5,FALSE)</f>
        <v>0</v>
      </c>
      <c r="BX494" s="85">
        <f t="shared" si="11566"/>
        <v>100</v>
      </c>
      <c r="BY494" s="86"/>
      <c r="BZ494" s="84">
        <f t="shared" ref="BZ494" si="11999">VLOOKUP($F494,$P$7:$CN$25,BY$5,FALSE)</f>
        <v>0</v>
      </c>
      <c r="CA494" s="85">
        <f t="shared" si="11568"/>
        <v>0</v>
      </c>
      <c r="CB494" s="86"/>
      <c r="CC494" s="84">
        <f t="shared" ref="CC494" si="12000">VLOOKUP($F494,$P$7:$CN$25,CB$5,FALSE)</f>
        <v>0</v>
      </c>
      <c r="CD494" s="85">
        <f t="shared" si="11570"/>
        <v>10</v>
      </c>
      <c r="CE494" s="86"/>
      <c r="CF494" s="84">
        <f t="shared" ref="CF494" si="12001">VLOOKUP($F494,$P$7:$CN$25,CE$5,FALSE)</f>
        <v>0</v>
      </c>
      <c r="CG494" s="85">
        <f t="shared" si="11572"/>
        <v>10</v>
      </c>
      <c r="CH494" s="86"/>
      <c r="CI494" s="84">
        <f t="shared" ref="CI494" si="12002">VLOOKUP($F494,$P$7:$CN$25,CH$5,FALSE)</f>
        <v>0</v>
      </c>
      <c r="CJ494" s="85">
        <f t="shared" si="11574"/>
        <v>50</v>
      </c>
      <c r="CK494" s="87"/>
      <c r="CL494" s="84">
        <f t="shared" ref="CL494" si="12003">VLOOKUP($F494,$P$7:$CN$25,CK$5,FALSE)</f>
        <v>0</v>
      </c>
      <c r="CM494" s="85">
        <f t="shared" si="11576"/>
        <v>1000</v>
      </c>
      <c r="CN494" s="83"/>
      <c r="CO494" s="65">
        <f t="shared" ref="CO494" si="12004">VLOOKUP($F494,$P$7:$CN$25,CN$5,FALSE)</f>
        <v>0</v>
      </c>
      <c r="CP494" s="66">
        <f t="shared" si="11578"/>
        <v>0</v>
      </c>
      <c r="CQ494" s="66" t="str">
        <f t="shared" si="11522"/>
        <v>468-RSB 1900/1/0</v>
      </c>
      <c r="CR494" s="66"/>
      <c r="CS494" s="66">
        <f t="shared" si="11523"/>
        <v>1900</v>
      </c>
      <c r="CT494" s="66">
        <f t="shared" si="11524"/>
        <v>1</v>
      </c>
      <c r="CU494" s="66">
        <f t="shared" si="11525"/>
        <v>0</v>
      </c>
      <c r="CV494" s="66" t="str">
        <f t="shared" si="11526"/>
        <v>468-RSB 1900/1/0</v>
      </c>
    </row>
    <row r="495" spans="1:100" x14ac:dyDescent="0.25">
      <c r="A495" s="188">
        <v>469</v>
      </c>
      <c r="B495" s="189"/>
      <c r="C495" s="189"/>
      <c r="D495" s="189"/>
      <c r="E495" s="189" t="s">
        <v>75</v>
      </c>
      <c r="F495" s="189" t="str">
        <f t="shared" si="11495"/>
        <v>WSB sugar (min)</v>
      </c>
      <c r="G495" s="189" t="str">
        <f t="shared" si="11579"/>
        <v>WSB sugar (max)</v>
      </c>
      <c r="H495" s="190"/>
      <c r="I495" s="190"/>
      <c r="J495" s="189"/>
      <c r="K495" s="189"/>
      <c r="L495" s="191"/>
      <c r="M495" s="191"/>
      <c r="N495" s="194">
        <f t="shared" si="11496"/>
        <v>0</v>
      </c>
      <c r="O495" s="192"/>
      <c r="P495" s="193"/>
      <c r="Q495" s="188">
        <v>4</v>
      </c>
      <c r="R495" s="84">
        <f t="shared" si="11527"/>
        <v>0</v>
      </c>
      <c r="S495" s="85">
        <f t="shared" si="11528"/>
        <v>10</v>
      </c>
      <c r="T495" s="86"/>
      <c r="U495" s="84">
        <f t="shared" ref="U495" si="12005">VLOOKUP($F495,$P$7:$CN$25,T$5,FALSE)</f>
        <v>14</v>
      </c>
      <c r="V495" s="85">
        <f t="shared" si="11530"/>
        <v>100</v>
      </c>
      <c r="W495" s="86"/>
      <c r="X495" s="84">
        <f t="shared" ref="X495" si="12006">VLOOKUP($F495,$P$7:$CN$25,W$5,FALSE)</f>
        <v>6</v>
      </c>
      <c r="Y495" s="85">
        <f t="shared" si="11532"/>
        <v>100</v>
      </c>
      <c r="Z495" s="86"/>
      <c r="AA495" s="84">
        <f t="shared" ref="AA495" si="12007">VLOOKUP($F495,$P$7:$CN$25,Z$5,FALSE)</f>
        <v>0</v>
      </c>
      <c r="AB495" s="85">
        <f t="shared" si="11534"/>
        <v>3.8</v>
      </c>
      <c r="AC495" s="86"/>
      <c r="AD495" s="84">
        <f t="shared" ref="AD495" si="12008">VLOOKUP($F495,$P$7:$CN$25,AC$5,FALSE)</f>
        <v>0</v>
      </c>
      <c r="AE495" s="85">
        <f t="shared" si="11536"/>
        <v>4.5</v>
      </c>
      <c r="AF495" s="86"/>
      <c r="AG495" s="84">
        <f t="shared" ref="AG495" si="12009">VLOOKUP($F495,$P$7:$CN$25,AF$5,FALSE)</f>
        <v>0</v>
      </c>
      <c r="AH495" s="85">
        <f t="shared" si="11538"/>
        <v>10</v>
      </c>
      <c r="AI495" s="87"/>
      <c r="AJ495" s="84">
        <f t="shared" ref="AJ495" si="12010">VLOOKUP($F495,$P$7:$CN$25,AI$5,FALSE)</f>
        <v>0</v>
      </c>
      <c r="AK495" s="85">
        <f t="shared" si="11540"/>
        <v>0.2</v>
      </c>
      <c r="AL495" s="76"/>
      <c r="AM495" s="84">
        <f t="shared" ref="AM495" si="12011">VLOOKUP($F495,$P$7:$CN$25,AL$5,FALSE)</f>
        <v>0</v>
      </c>
      <c r="AN495" s="85">
        <f t="shared" si="11542"/>
        <v>0</v>
      </c>
      <c r="AO495" s="86"/>
      <c r="AP495" s="84">
        <f t="shared" ref="AP495" si="12012">VLOOKUP($F495,$P$7:$CN$25,AO$5,FALSE)</f>
        <v>95</v>
      </c>
      <c r="AQ495" s="85">
        <f t="shared" si="11544"/>
        <v>100</v>
      </c>
      <c r="AR495" s="86"/>
      <c r="AS495" s="84">
        <f t="shared" ref="AS495" si="12013">VLOOKUP($F495,$P$7:$CN$25,AR$5,FALSE)</f>
        <v>100</v>
      </c>
      <c r="AT495" s="85">
        <f t="shared" si="11546"/>
        <v>100</v>
      </c>
      <c r="AU495" s="87"/>
      <c r="AV495" s="84">
        <f t="shared" ref="AV495" si="12014">VLOOKUP($F495,$P$7:$CN$25,AU$5,FALSE)</f>
        <v>55</v>
      </c>
      <c r="AW495" s="85">
        <f t="shared" si="11548"/>
        <v>0</v>
      </c>
      <c r="AX495" s="76"/>
      <c r="AY495" s="84">
        <f t="shared" ref="AY495" si="12015">VLOOKUP($F495,$P$7:$CN$25,AX$5,FALSE)</f>
        <v>2780</v>
      </c>
      <c r="AZ495" s="85">
        <f t="shared" si="11550"/>
        <v>4170</v>
      </c>
      <c r="BA495" s="86"/>
      <c r="BB495" s="84">
        <f t="shared" ref="BB495" si="12016">VLOOKUP($F495,$P$7:$CN$25,BA$5,FALSE)</f>
        <v>10.199999999999999</v>
      </c>
      <c r="BC495" s="85">
        <f t="shared" si="11552"/>
        <v>15.2</v>
      </c>
      <c r="BD495" s="86"/>
      <c r="BE495" s="84">
        <f t="shared" ref="BE495" si="12017">VLOOKUP($F495,$P$7:$CN$25,BD$5,FALSE)</f>
        <v>360</v>
      </c>
      <c r="BF495" s="85">
        <f t="shared" si="11554"/>
        <v>550</v>
      </c>
      <c r="BG495" s="87"/>
      <c r="BH495" s="84">
        <f t="shared" ref="BH495" si="12018">VLOOKUP($F495,$P$7:$CN$25,BG$5,FALSE)</f>
        <v>620</v>
      </c>
      <c r="BI495" s="85">
        <f t="shared" si="11556"/>
        <v>920</v>
      </c>
      <c r="BJ495" s="76"/>
      <c r="BK495" s="84">
        <f t="shared" ref="BK495" si="12019">VLOOKUP($F495,$P$7:$CN$25,BJ$5,FALSE)</f>
        <v>0</v>
      </c>
      <c r="BL495" s="85">
        <f t="shared" si="11558"/>
        <v>20</v>
      </c>
      <c r="BM495" s="86"/>
      <c r="BN495" s="84">
        <f t="shared" ref="BN495" si="12020">VLOOKUP($F495,$P$7:$CN$25,BM$5,FALSE)</f>
        <v>0</v>
      </c>
      <c r="BO495" s="85">
        <f t="shared" si="11560"/>
        <v>1</v>
      </c>
      <c r="BP495" s="87"/>
      <c r="BQ495" s="84">
        <f t="shared" ref="BQ495" si="12021">VLOOKUP($F495,$P$7:$CN$25,BP$5,FALSE)</f>
        <v>0</v>
      </c>
      <c r="BR495" s="85">
        <f t="shared" si="11562"/>
        <v>0</v>
      </c>
      <c r="BS495" s="88"/>
      <c r="BT495" s="84">
        <f t="shared" ref="BT495" si="12022">VLOOKUP($F495,$P$7:$CN$25,BS$5,FALSE)</f>
        <v>0</v>
      </c>
      <c r="BU495" s="85">
        <f t="shared" si="11564"/>
        <v>100000</v>
      </c>
      <c r="BV495" s="86"/>
      <c r="BW495" s="84">
        <f t="shared" ref="BW495" si="12023">VLOOKUP($F495,$P$7:$CN$25,BV$5,FALSE)</f>
        <v>0</v>
      </c>
      <c r="BX495" s="85">
        <f t="shared" si="11566"/>
        <v>100</v>
      </c>
      <c r="BY495" s="86"/>
      <c r="BZ495" s="84">
        <f t="shared" ref="BZ495" si="12024">VLOOKUP($F495,$P$7:$CN$25,BY$5,FALSE)</f>
        <v>0</v>
      </c>
      <c r="CA495" s="85">
        <f t="shared" si="11568"/>
        <v>0</v>
      </c>
      <c r="CB495" s="86"/>
      <c r="CC495" s="84">
        <f t="shared" ref="CC495" si="12025">VLOOKUP($F495,$P$7:$CN$25,CB$5,FALSE)</f>
        <v>0</v>
      </c>
      <c r="CD495" s="85">
        <f t="shared" si="11570"/>
        <v>10</v>
      </c>
      <c r="CE495" s="86"/>
      <c r="CF495" s="84">
        <f t="shared" ref="CF495" si="12026">VLOOKUP($F495,$P$7:$CN$25,CE$5,FALSE)</f>
        <v>0</v>
      </c>
      <c r="CG495" s="85">
        <f t="shared" si="11572"/>
        <v>10</v>
      </c>
      <c r="CH495" s="86"/>
      <c r="CI495" s="84">
        <f t="shared" ref="CI495" si="12027">VLOOKUP($F495,$P$7:$CN$25,CH$5,FALSE)</f>
        <v>0</v>
      </c>
      <c r="CJ495" s="85">
        <f t="shared" si="11574"/>
        <v>50</v>
      </c>
      <c r="CK495" s="87"/>
      <c r="CL495" s="84">
        <f t="shared" ref="CL495" si="12028">VLOOKUP($F495,$P$7:$CN$25,CK$5,FALSE)</f>
        <v>0</v>
      </c>
      <c r="CM495" s="85">
        <f t="shared" si="11576"/>
        <v>1000</v>
      </c>
      <c r="CN495" s="83"/>
      <c r="CO495" s="65">
        <f t="shared" ref="CO495" si="12029">VLOOKUP($F495,$P$7:$CN$25,CN$5,FALSE)</f>
        <v>0</v>
      </c>
      <c r="CP495" s="66">
        <f t="shared" si="11578"/>
        <v>0</v>
      </c>
      <c r="CQ495" s="66" t="str">
        <f t="shared" si="11522"/>
        <v>469-WSB sugar 1900/1/0</v>
      </c>
      <c r="CR495" s="66"/>
      <c r="CS495" s="66">
        <f t="shared" si="11523"/>
        <v>1900</v>
      </c>
      <c r="CT495" s="66">
        <f t="shared" si="11524"/>
        <v>1</v>
      </c>
      <c r="CU495" s="66">
        <f t="shared" si="11525"/>
        <v>0</v>
      </c>
      <c r="CV495" s="66" t="str">
        <f t="shared" si="11526"/>
        <v>469-WSB sugar 1900/1/0</v>
      </c>
    </row>
    <row r="496" spans="1:100" x14ac:dyDescent="0.25">
      <c r="A496" s="188">
        <v>470</v>
      </c>
      <c r="B496" s="189"/>
      <c r="C496" s="189"/>
      <c r="D496" s="189"/>
      <c r="E496" s="189" t="s">
        <v>60</v>
      </c>
      <c r="F496" s="189" t="str">
        <f t="shared" si="11495"/>
        <v>WSB (min)</v>
      </c>
      <c r="G496" s="189" t="str">
        <f t="shared" si="11579"/>
        <v>WSB (max)</v>
      </c>
      <c r="H496" s="190"/>
      <c r="I496" s="190"/>
      <c r="J496" s="189"/>
      <c r="K496" s="189"/>
      <c r="L496" s="191"/>
      <c r="M496" s="191"/>
      <c r="N496" s="194">
        <f t="shared" si="11496"/>
        <v>0</v>
      </c>
      <c r="O496" s="192"/>
      <c r="P496" s="193"/>
      <c r="Q496" s="188">
        <v>3</v>
      </c>
      <c r="R496" s="84">
        <f t="shared" si="11527"/>
        <v>0</v>
      </c>
      <c r="S496" s="85">
        <f t="shared" si="11528"/>
        <v>10</v>
      </c>
      <c r="T496" s="86"/>
      <c r="U496" s="84">
        <f t="shared" ref="U496" si="12030">VLOOKUP($F496,$P$7:$CN$25,T$5,FALSE)</f>
        <v>14</v>
      </c>
      <c r="V496" s="85">
        <f t="shared" si="11530"/>
        <v>100</v>
      </c>
      <c r="W496" s="86"/>
      <c r="X496" s="84">
        <f t="shared" ref="X496" si="12031">VLOOKUP($F496,$P$7:$CN$25,W$5,FALSE)</f>
        <v>6</v>
      </c>
      <c r="Y496" s="85">
        <f t="shared" si="11532"/>
        <v>100</v>
      </c>
      <c r="Z496" s="86"/>
      <c r="AA496" s="84">
        <f t="shared" ref="AA496" si="12032">VLOOKUP($F496,$P$7:$CN$25,Z$5,FALSE)</f>
        <v>0</v>
      </c>
      <c r="AB496" s="85">
        <f t="shared" si="11534"/>
        <v>4.0999999999999996</v>
      </c>
      <c r="AC496" s="86"/>
      <c r="AD496" s="84">
        <f t="shared" ref="AD496" si="12033">VLOOKUP($F496,$P$7:$CN$25,AC$5,FALSE)</f>
        <v>0</v>
      </c>
      <c r="AE496" s="85">
        <f t="shared" si="11536"/>
        <v>4.7</v>
      </c>
      <c r="AF496" s="86"/>
      <c r="AG496" s="84">
        <f t="shared" ref="AG496" si="12034">VLOOKUP($F496,$P$7:$CN$25,AF$5,FALSE)</f>
        <v>0</v>
      </c>
      <c r="AH496" s="85">
        <f t="shared" si="11538"/>
        <v>10</v>
      </c>
      <c r="AI496" s="87"/>
      <c r="AJ496" s="84">
        <f t="shared" ref="AJ496" si="12035">VLOOKUP($F496,$P$7:$CN$25,AI$5,FALSE)</f>
        <v>0</v>
      </c>
      <c r="AK496" s="85">
        <f t="shared" si="11540"/>
        <v>0.2</v>
      </c>
      <c r="AL496" s="76"/>
      <c r="AM496" s="84">
        <f t="shared" ref="AM496" si="12036">VLOOKUP($F496,$P$7:$CN$25,AL$5,FALSE)</f>
        <v>0</v>
      </c>
      <c r="AN496" s="85">
        <f t="shared" si="11542"/>
        <v>0</v>
      </c>
      <c r="AO496" s="86"/>
      <c r="AP496" s="84">
        <f t="shared" ref="AP496" si="12037">VLOOKUP($F496,$P$7:$CN$25,AO$5,FALSE)</f>
        <v>95</v>
      </c>
      <c r="AQ496" s="85">
        <f t="shared" si="11544"/>
        <v>100</v>
      </c>
      <c r="AR496" s="86"/>
      <c r="AS496" s="84">
        <f t="shared" ref="AS496" si="12038">VLOOKUP($F496,$P$7:$CN$25,AR$5,FALSE)</f>
        <v>100</v>
      </c>
      <c r="AT496" s="85">
        <f t="shared" si="11546"/>
        <v>100</v>
      </c>
      <c r="AU496" s="87"/>
      <c r="AV496" s="84">
        <f t="shared" ref="AV496" si="12039">VLOOKUP($F496,$P$7:$CN$25,AU$5,FALSE)</f>
        <v>55</v>
      </c>
      <c r="AW496" s="85">
        <f t="shared" si="11548"/>
        <v>0</v>
      </c>
      <c r="AX496" s="76"/>
      <c r="AY496" s="84">
        <f t="shared" ref="AY496" si="12040">VLOOKUP($F496,$P$7:$CN$25,AX$5,FALSE)</f>
        <v>2780</v>
      </c>
      <c r="AZ496" s="85">
        <f t="shared" si="11550"/>
        <v>4170</v>
      </c>
      <c r="BA496" s="86"/>
      <c r="BB496" s="84">
        <f t="shared" ref="BB496" si="12041">VLOOKUP($F496,$P$7:$CN$25,BA$5,FALSE)</f>
        <v>10.5</v>
      </c>
      <c r="BC496" s="85">
        <f t="shared" si="11552"/>
        <v>15.7</v>
      </c>
      <c r="BD496" s="86"/>
      <c r="BE496" s="84">
        <f t="shared" ref="BE496" si="12042">VLOOKUP($F496,$P$7:$CN$25,BD$5,FALSE)</f>
        <v>370</v>
      </c>
      <c r="BF496" s="85">
        <f t="shared" si="11554"/>
        <v>550</v>
      </c>
      <c r="BG496" s="87"/>
      <c r="BH496" s="84">
        <f t="shared" ref="BH496" si="12043">VLOOKUP($F496,$P$7:$CN$25,BG$5,FALSE)</f>
        <v>640</v>
      </c>
      <c r="BI496" s="85">
        <f t="shared" si="11556"/>
        <v>970</v>
      </c>
      <c r="BJ496" s="76"/>
      <c r="BK496" s="84">
        <f t="shared" ref="BK496" si="12044">VLOOKUP($F496,$P$7:$CN$25,BJ$5,FALSE)</f>
        <v>0</v>
      </c>
      <c r="BL496" s="85">
        <f t="shared" si="11558"/>
        <v>20</v>
      </c>
      <c r="BM496" s="86"/>
      <c r="BN496" s="84">
        <f t="shared" ref="BN496" si="12045">VLOOKUP($F496,$P$7:$CN$25,BM$5,FALSE)</f>
        <v>0</v>
      </c>
      <c r="BO496" s="85">
        <f t="shared" si="11560"/>
        <v>1</v>
      </c>
      <c r="BP496" s="87"/>
      <c r="BQ496" s="84">
        <f t="shared" ref="BQ496" si="12046">VLOOKUP($F496,$P$7:$CN$25,BP$5,FALSE)</f>
        <v>0</v>
      </c>
      <c r="BR496" s="85">
        <f t="shared" si="11562"/>
        <v>0</v>
      </c>
      <c r="BS496" s="88"/>
      <c r="BT496" s="84">
        <f t="shared" ref="BT496" si="12047">VLOOKUP($F496,$P$7:$CN$25,BS$5,FALSE)</f>
        <v>0</v>
      </c>
      <c r="BU496" s="85">
        <f t="shared" si="11564"/>
        <v>100000</v>
      </c>
      <c r="BV496" s="86"/>
      <c r="BW496" s="84">
        <f t="shared" ref="BW496" si="12048">VLOOKUP($F496,$P$7:$CN$25,BV$5,FALSE)</f>
        <v>0</v>
      </c>
      <c r="BX496" s="85">
        <f t="shared" si="11566"/>
        <v>100</v>
      </c>
      <c r="BY496" s="86"/>
      <c r="BZ496" s="84">
        <f t="shared" ref="BZ496" si="12049">VLOOKUP($F496,$P$7:$CN$25,BY$5,FALSE)</f>
        <v>0</v>
      </c>
      <c r="CA496" s="85">
        <f t="shared" si="11568"/>
        <v>0</v>
      </c>
      <c r="CB496" s="86"/>
      <c r="CC496" s="84">
        <f t="shared" ref="CC496" si="12050">VLOOKUP($F496,$P$7:$CN$25,CB$5,FALSE)</f>
        <v>0</v>
      </c>
      <c r="CD496" s="85">
        <f t="shared" si="11570"/>
        <v>10</v>
      </c>
      <c r="CE496" s="86"/>
      <c r="CF496" s="84">
        <f t="shared" ref="CF496" si="12051">VLOOKUP($F496,$P$7:$CN$25,CE$5,FALSE)</f>
        <v>0</v>
      </c>
      <c r="CG496" s="85">
        <f t="shared" si="11572"/>
        <v>10</v>
      </c>
      <c r="CH496" s="86"/>
      <c r="CI496" s="84">
        <f t="shared" ref="CI496" si="12052">VLOOKUP($F496,$P$7:$CN$25,CH$5,FALSE)</f>
        <v>0</v>
      </c>
      <c r="CJ496" s="85">
        <f t="shared" si="11574"/>
        <v>50</v>
      </c>
      <c r="CK496" s="87"/>
      <c r="CL496" s="84">
        <f t="shared" ref="CL496" si="12053">VLOOKUP($F496,$P$7:$CN$25,CK$5,FALSE)</f>
        <v>0</v>
      </c>
      <c r="CM496" s="85">
        <f t="shared" si="11576"/>
        <v>1000</v>
      </c>
      <c r="CN496" s="83"/>
      <c r="CO496" s="65">
        <f t="shared" ref="CO496" si="12054">VLOOKUP($F496,$P$7:$CN$25,CN$5,FALSE)</f>
        <v>0</v>
      </c>
      <c r="CP496" s="66">
        <f t="shared" si="11578"/>
        <v>0</v>
      </c>
      <c r="CQ496" s="66" t="str">
        <f t="shared" si="11522"/>
        <v>470-WSB 1900/1/0</v>
      </c>
      <c r="CR496" s="66"/>
      <c r="CS496" s="66">
        <f t="shared" si="11523"/>
        <v>1900</v>
      </c>
      <c r="CT496" s="66">
        <f t="shared" si="11524"/>
        <v>1</v>
      </c>
      <c r="CU496" s="66">
        <f t="shared" si="11525"/>
        <v>0</v>
      </c>
      <c r="CV496" s="66" t="str">
        <f t="shared" si="11526"/>
        <v>470-WSB 1900/1/0</v>
      </c>
    </row>
    <row r="497" spans="1:100" x14ac:dyDescent="0.25">
      <c r="A497" s="188">
        <v>471</v>
      </c>
      <c r="B497" s="189"/>
      <c r="C497" s="189"/>
      <c r="D497" s="189"/>
      <c r="E497" s="189" t="s">
        <v>62</v>
      </c>
      <c r="F497" s="189" t="str">
        <f t="shared" si="11495"/>
        <v>RSB+ (min)</v>
      </c>
      <c r="G497" s="189" t="str">
        <f t="shared" si="11579"/>
        <v>RSB+ (max)</v>
      </c>
      <c r="H497" s="190"/>
      <c r="I497" s="190"/>
      <c r="J497" s="189"/>
      <c r="K497" s="189"/>
      <c r="L497" s="191"/>
      <c r="M497" s="191"/>
      <c r="N497" s="194">
        <f t="shared" si="11496"/>
        <v>0</v>
      </c>
      <c r="O497" s="192"/>
      <c r="P497" s="193"/>
      <c r="Q497" s="188">
        <v>1</v>
      </c>
      <c r="R497" s="84">
        <f t="shared" si="11527"/>
        <v>0</v>
      </c>
      <c r="S497" s="85">
        <f t="shared" si="11528"/>
        <v>7</v>
      </c>
      <c r="T497" s="86"/>
      <c r="U497" s="84">
        <f t="shared" ref="U497" si="12055">VLOOKUP($F497,$P$7:$CN$25,T$5,FALSE)</f>
        <v>16</v>
      </c>
      <c r="V497" s="85">
        <f t="shared" si="11530"/>
        <v>100</v>
      </c>
      <c r="W497" s="86"/>
      <c r="X497" s="84">
        <f t="shared" ref="X497" si="12056">VLOOKUP($F497,$P$7:$CN$25,W$5,FALSE)</f>
        <v>9</v>
      </c>
      <c r="Y497" s="85">
        <f t="shared" si="11532"/>
        <v>100</v>
      </c>
      <c r="Z497" s="86"/>
      <c r="AA497" s="84">
        <f t="shared" ref="AA497" si="12057">VLOOKUP($F497,$P$7:$CN$25,Z$5,FALSE)</f>
        <v>0</v>
      </c>
      <c r="AB497" s="85">
        <f t="shared" si="11534"/>
        <v>1.4</v>
      </c>
      <c r="AC497" s="86"/>
      <c r="AD497" s="84">
        <f t="shared" ref="AD497" si="12058">VLOOKUP($F497,$P$7:$CN$25,AC$5,FALSE)</f>
        <v>0</v>
      </c>
      <c r="AE497" s="85">
        <f t="shared" si="11536"/>
        <v>4.4000000000000004</v>
      </c>
      <c r="AF497" s="86"/>
      <c r="AG497" s="84">
        <f t="shared" ref="AG497" si="12059">VLOOKUP($F497,$P$7:$CN$25,AF$5,FALSE)</f>
        <v>0</v>
      </c>
      <c r="AH497" s="85">
        <f t="shared" si="11538"/>
        <v>10</v>
      </c>
      <c r="AI497" s="87"/>
      <c r="AJ497" s="84">
        <f t="shared" ref="AJ497" si="12060">VLOOKUP($F497,$P$7:$CN$25,AI$5,FALSE)</f>
        <v>0</v>
      </c>
      <c r="AK497" s="85">
        <f t="shared" si="11540"/>
        <v>0.2</v>
      </c>
      <c r="AL497" s="76"/>
      <c r="AM497" s="84">
        <f t="shared" ref="AM497" si="12061">VLOOKUP($F497,$P$7:$CN$25,AL$5,FALSE)</f>
        <v>0</v>
      </c>
      <c r="AN497" s="85">
        <f t="shared" si="11542"/>
        <v>0</v>
      </c>
      <c r="AO497" s="86"/>
      <c r="AP497" s="84">
        <f t="shared" ref="AP497" si="12062">VLOOKUP($F497,$P$7:$CN$25,AO$5,FALSE)</f>
        <v>95</v>
      </c>
      <c r="AQ497" s="85">
        <f t="shared" si="11544"/>
        <v>100</v>
      </c>
      <c r="AR497" s="86"/>
      <c r="AS497" s="84">
        <f t="shared" ref="AS497" si="12063">VLOOKUP($F497,$P$7:$CN$25,AR$5,FALSE)</f>
        <v>100</v>
      </c>
      <c r="AT497" s="85">
        <f t="shared" si="11546"/>
        <v>100</v>
      </c>
      <c r="AU497" s="87"/>
      <c r="AV497" s="84">
        <f t="shared" ref="AV497" si="12064">VLOOKUP($F497,$P$7:$CN$25,AU$5,FALSE)</f>
        <v>100</v>
      </c>
      <c r="AW497" s="85">
        <f t="shared" si="11548"/>
        <v>1000</v>
      </c>
      <c r="AX497" s="76"/>
      <c r="AY497" s="84">
        <f t="shared" ref="AY497" si="12065">VLOOKUP($F497,$P$7:$CN$25,AX$5,FALSE)</f>
        <v>2770</v>
      </c>
      <c r="AZ497" s="85">
        <f t="shared" si="11550"/>
        <v>4160</v>
      </c>
      <c r="BA497" s="86"/>
      <c r="BB497" s="84">
        <f t="shared" ref="BB497" si="12066">VLOOKUP($F497,$P$7:$CN$25,BA$5,FALSE)</f>
        <v>8.6999999999999993</v>
      </c>
      <c r="BC497" s="85">
        <f t="shared" si="11552"/>
        <v>13</v>
      </c>
      <c r="BD497" s="86"/>
      <c r="BE497" s="84">
        <f t="shared" ref="BE497" si="12067">VLOOKUP($F497,$P$7:$CN$25,BD$5,FALSE)</f>
        <v>420</v>
      </c>
      <c r="BF497" s="85">
        <f t="shared" si="11554"/>
        <v>630</v>
      </c>
      <c r="BG497" s="87"/>
      <c r="BH497" s="84">
        <f t="shared" ref="BH497" si="12068">VLOOKUP($F497,$P$7:$CN$25,BG$5,FALSE)</f>
        <v>620</v>
      </c>
      <c r="BI497" s="85">
        <f t="shared" si="11556"/>
        <v>940</v>
      </c>
      <c r="BJ497" s="76"/>
      <c r="BK497" s="84">
        <f t="shared" ref="BK497" si="12069">VLOOKUP($F497,$P$7:$CN$25,BJ$5,FALSE)</f>
        <v>0</v>
      </c>
      <c r="BL497" s="85">
        <f t="shared" si="11558"/>
        <v>5</v>
      </c>
      <c r="BM497" s="86"/>
      <c r="BN497" s="84">
        <f t="shared" ref="BN497" si="12070">VLOOKUP($F497,$P$7:$CN$25,BM$5,FALSE)</f>
        <v>0</v>
      </c>
      <c r="BO497" s="85">
        <f t="shared" si="11560"/>
        <v>0.2</v>
      </c>
      <c r="BP497" s="87"/>
      <c r="BQ497" s="84">
        <f t="shared" ref="BQ497" si="12071">VLOOKUP($F497,$P$7:$CN$25,BP$5,FALSE)</f>
        <v>0</v>
      </c>
      <c r="BR497" s="85">
        <f t="shared" si="11562"/>
        <v>1</v>
      </c>
      <c r="BS497" s="88"/>
      <c r="BT497" s="84">
        <f t="shared" ref="BT497" si="12072">VLOOKUP($F497,$P$7:$CN$25,BS$5,FALSE)</f>
        <v>0</v>
      </c>
      <c r="BU497" s="85">
        <f t="shared" si="11564"/>
        <v>10000</v>
      </c>
      <c r="BV497" s="86"/>
      <c r="BW497" s="84">
        <f t="shared" ref="BW497" si="12073">VLOOKUP($F497,$P$7:$CN$25,BV$5,FALSE)</f>
        <v>0</v>
      </c>
      <c r="BX497" s="85">
        <f t="shared" si="11566"/>
        <v>10</v>
      </c>
      <c r="BY497" s="86"/>
      <c r="BZ497" s="84">
        <f t="shared" ref="BZ497" si="12074">VLOOKUP($F497,$P$7:$CN$25,BY$5,FALSE)</f>
        <v>0</v>
      </c>
      <c r="CA497" s="85">
        <f t="shared" si="11568"/>
        <v>0</v>
      </c>
      <c r="CB497" s="86"/>
      <c r="CC497" s="84">
        <f t="shared" ref="CC497" si="12075">VLOOKUP($F497,$P$7:$CN$25,CB$5,FALSE)</f>
        <v>0</v>
      </c>
      <c r="CD497" s="85">
        <f t="shared" si="11570"/>
        <v>0</v>
      </c>
      <c r="CE497" s="86"/>
      <c r="CF497" s="84">
        <f t="shared" ref="CF497" si="12076">VLOOKUP($F497,$P$7:$CN$25,CE$5,FALSE)</f>
        <v>0</v>
      </c>
      <c r="CG497" s="85">
        <f t="shared" si="11572"/>
        <v>0</v>
      </c>
      <c r="CH497" s="86"/>
      <c r="CI497" s="84">
        <f t="shared" ref="CI497" si="12077">VLOOKUP($F497,$P$7:$CN$25,CH$5,FALSE)</f>
        <v>0</v>
      </c>
      <c r="CJ497" s="85">
        <f t="shared" si="11574"/>
        <v>50</v>
      </c>
      <c r="CK497" s="87"/>
      <c r="CL497" s="84">
        <f t="shared" ref="CL497" si="12078">VLOOKUP($F497,$P$7:$CN$25,CK$5,FALSE)</f>
        <v>0</v>
      </c>
      <c r="CM497" s="85">
        <f t="shared" si="11576"/>
        <v>100</v>
      </c>
      <c r="CN497" s="83"/>
      <c r="CO497" s="65">
        <f t="shared" ref="CO497" si="12079">VLOOKUP($F497,$P$7:$CN$25,CN$5,FALSE)</f>
        <v>0</v>
      </c>
      <c r="CP497" s="66">
        <f t="shared" si="11578"/>
        <v>0</v>
      </c>
      <c r="CQ497" s="66" t="str">
        <f t="shared" si="11522"/>
        <v>471-RSB+ 1900/1/0</v>
      </c>
      <c r="CR497" s="66"/>
      <c r="CS497" s="66">
        <f t="shared" si="11523"/>
        <v>1900</v>
      </c>
      <c r="CT497" s="66">
        <f t="shared" si="11524"/>
        <v>1</v>
      </c>
      <c r="CU497" s="66">
        <f t="shared" si="11525"/>
        <v>0</v>
      </c>
      <c r="CV497" s="66" t="str">
        <f t="shared" si="11526"/>
        <v>471-RSB+ 1900/1/0</v>
      </c>
    </row>
    <row r="498" spans="1:100" x14ac:dyDescent="0.25">
      <c r="A498" s="188">
        <v>472</v>
      </c>
      <c r="B498" s="189"/>
      <c r="C498" s="189"/>
      <c r="D498" s="189"/>
      <c r="E498" s="189" t="s">
        <v>74</v>
      </c>
      <c r="F498" s="189" t="str">
        <f t="shared" si="11495"/>
        <v>RSB sugar (min)</v>
      </c>
      <c r="G498" s="189" t="str">
        <f t="shared" si="11579"/>
        <v>RSB sugar (max)</v>
      </c>
      <c r="H498" s="190"/>
      <c r="I498" s="190"/>
      <c r="J498" s="189"/>
      <c r="K498" s="189"/>
      <c r="L498" s="191"/>
      <c r="M498" s="191"/>
      <c r="N498" s="194">
        <f t="shared" si="11496"/>
        <v>0</v>
      </c>
      <c r="O498" s="192"/>
      <c r="P498" s="193"/>
      <c r="Q498" s="188">
        <v>7</v>
      </c>
      <c r="R498" s="84">
        <f t="shared" si="11527"/>
        <v>0</v>
      </c>
      <c r="S498" s="85">
        <f t="shared" si="11528"/>
        <v>10</v>
      </c>
      <c r="T498" s="86"/>
      <c r="U498" s="84">
        <f t="shared" ref="U498" si="12080">VLOOKUP($F498,$P$7:$CN$25,T$5,FALSE)</f>
        <v>14.5</v>
      </c>
      <c r="V498" s="85">
        <f t="shared" si="11530"/>
        <v>100</v>
      </c>
      <c r="W498" s="86"/>
      <c r="X498" s="84">
        <f t="shared" ref="X498" si="12081">VLOOKUP($F498,$P$7:$CN$25,W$5,FALSE)</f>
        <v>6</v>
      </c>
      <c r="Y498" s="85">
        <f t="shared" si="11532"/>
        <v>100</v>
      </c>
      <c r="Z498" s="86"/>
      <c r="AA498" s="84">
        <f t="shared" ref="AA498" si="12082">VLOOKUP($F498,$P$7:$CN$25,Z$5,FALSE)</f>
        <v>0</v>
      </c>
      <c r="AB498" s="85">
        <f t="shared" si="11534"/>
        <v>2.2999999999999998</v>
      </c>
      <c r="AC498" s="86"/>
      <c r="AD498" s="84">
        <f t="shared" ref="AD498" si="12083">VLOOKUP($F498,$P$7:$CN$25,AC$5,FALSE)</f>
        <v>0</v>
      </c>
      <c r="AE498" s="85">
        <f t="shared" si="11536"/>
        <v>4</v>
      </c>
      <c r="AF498" s="86"/>
      <c r="AG498" s="84">
        <f t="shared" ref="AG498" si="12084">VLOOKUP($F498,$P$7:$CN$25,AF$5,FALSE)</f>
        <v>0</v>
      </c>
      <c r="AH498" s="85">
        <f t="shared" si="11538"/>
        <v>10</v>
      </c>
      <c r="AI498" s="87"/>
      <c r="AJ498" s="84">
        <f t="shared" ref="AJ498" si="12085">VLOOKUP($F498,$P$7:$CN$25,AI$5,FALSE)</f>
        <v>0</v>
      </c>
      <c r="AK498" s="85">
        <f t="shared" si="11540"/>
        <v>0.2</v>
      </c>
      <c r="AL498" s="76"/>
      <c r="AM498" s="84">
        <f t="shared" ref="AM498" si="12086">VLOOKUP($F498,$P$7:$CN$25,AL$5,FALSE)</f>
        <v>0</v>
      </c>
      <c r="AN498" s="85">
        <f t="shared" si="11542"/>
        <v>0</v>
      </c>
      <c r="AO498" s="86"/>
      <c r="AP498" s="84">
        <f t="shared" ref="AP498" si="12087">VLOOKUP($F498,$P$7:$CN$25,AO$5,FALSE)</f>
        <v>95</v>
      </c>
      <c r="AQ498" s="85">
        <f t="shared" si="11544"/>
        <v>100</v>
      </c>
      <c r="AR498" s="86"/>
      <c r="AS498" s="84">
        <f t="shared" ref="AS498" si="12088">VLOOKUP($F498,$P$7:$CN$25,AR$5,FALSE)</f>
        <v>100</v>
      </c>
      <c r="AT498" s="85">
        <f t="shared" si="11546"/>
        <v>100</v>
      </c>
      <c r="AU498" s="87"/>
      <c r="AV498" s="84">
        <f t="shared" ref="AV498" si="12089">VLOOKUP($F498,$P$7:$CN$25,AU$5,FALSE)</f>
        <v>55</v>
      </c>
      <c r="AW498" s="85">
        <f t="shared" si="11548"/>
        <v>1000</v>
      </c>
      <c r="AX498" s="76"/>
      <c r="AY498" s="84">
        <f t="shared" ref="AY498" si="12090">VLOOKUP($F498,$P$7:$CN$25,AX$5,FALSE)</f>
        <v>2770</v>
      </c>
      <c r="AZ498" s="85">
        <f t="shared" si="11550"/>
        <v>4160</v>
      </c>
      <c r="BA498" s="86"/>
      <c r="BB498" s="84">
        <f t="shared" ref="BB498" si="12091">VLOOKUP($F498,$P$7:$CN$25,BA$5,FALSE)</f>
        <v>9.3000000000000007</v>
      </c>
      <c r="BC498" s="85">
        <f t="shared" si="11552"/>
        <v>14</v>
      </c>
      <c r="BD498" s="86"/>
      <c r="BE498" s="84">
        <f t="shared" ref="BE498" si="12092">VLOOKUP($F498,$P$7:$CN$25,BD$5,FALSE)</f>
        <v>350</v>
      </c>
      <c r="BF498" s="85">
        <f t="shared" si="11554"/>
        <v>530</v>
      </c>
      <c r="BG498" s="87"/>
      <c r="BH498" s="84">
        <f t="shared" ref="BH498" si="12093">VLOOKUP($F498,$P$7:$CN$25,BG$5,FALSE)</f>
        <v>580</v>
      </c>
      <c r="BI498" s="85">
        <f t="shared" si="11556"/>
        <v>880</v>
      </c>
      <c r="BJ498" s="76"/>
      <c r="BK498" s="84">
        <f t="shared" ref="BK498" si="12094">VLOOKUP($F498,$P$7:$CN$25,BJ$5,FALSE)</f>
        <v>0</v>
      </c>
      <c r="BL498" s="85">
        <f t="shared" si="11558"/>
        <v>0</v>
      </c>
      <c r="BM498" s="86"/>
      <c r="BN498" s="84">
        <f t="shared" ref="BN498" si="12095">VLOOKUP($F498,$P$7:$CN$25,BM$5,FALSE)</f>
        <v>0</v>
      </c>
      <c r="BO498" s="85">
        <f t="shared" si="11560"/>
        <v>0</v>
      </c>
      <c r="BP498" s="87"/>
      <c r="BQ498" s="84">
        <f t="shared" ref="BQ498" si="12096">VLOOKUP($F498,$P$7:$CN$25,BP$5,FALSE)</f>
        <v>0</v>
      </c>
      <c r="BR498" s="85">
        <f t="shared" si="11562"/>
        <v>0</v>
      </c>
      <c r="BS498" s="88"/>
      <c r="BT498" s="84">
        <f t="shared" ref="BT498" si="12097">VLOOKUP($F498,$P$7:$CN$25,BS$5,FALSE)</f>
        <v>0</v>
      </c>
      <c r="BU498" s="85">
        <f t="shared" si="11564"/>
        <v>100000</v>
      </c>
      <c r="BV498" s="86"/>
      <c r="BW498" s="84">
        <f t="shared" ref="BW498" si="12098">VLOOKUP($F498,$P$7:$CN$25,BV$5,FALSE)</f>
        <v>0</v>
      </c>
      <c r="BX498" s="85">
        <f t="shared" si="11566"/>
        <v>100</v>
      </c>
      <c r="BY498" s="86"/>
      <c r="BZ498" s="84">
        <f t="shared" ref="BZ498" si="12099">VLOOKUP($F498,$P$7:$CN$25,BY$5,FALSE)</f>
        <v>0</v>
      </c>
      <c r="CA498" s="85">
        <f t="shared" si="11568"/>
        <v>0</v>
      </c>
      <c r="CB498" s="86"/>
      <c r="CC498" s="84">
        <f t="shared" ref="CC498" si="12100">VLOOKUP($F498,$P$7:$CN$25,CB$5,FALSE)</f>
        <v>0</v>
      </c>
      <c r="CD498" s="85">
        <f t="shared" si="11570"/>
        <v>10</v>
      </c>
      <c r="CE498" s="86"/>
      <c r="CF498" s="84">
        <f t="shared" ref="CF498" si="12101">VLOOKUP($F498,$P$7:$CN$25,CE$5,FALSE)</f>
        <v>0</v>
      </c>
      <c r="CG498" s="85">
        <f t="shared" si="11572"/>
        <v>10</v>
      </c>
      <c r="CH498" s="86"/>
      <c r="CI498" s="84">
        <f t="shared" ref="CI498" si="12102">VLOOKUP($F498,$P$7:$CN$25,CH$5,FALSE)</f>
        <v>0</v>
      </c>
      <c r="CJ498" s="85">
        <f t="shared" si="11574"/>
        <v>50</v>
      </c>
      <c r="CK498" s="87"/>
      <c r="CL498" s="84">
        <f t="shared" ref="CL498" si="12103">VLOOKUP($F498,$P$7:$CN$25,CK$5,FALSE)</f>
        <v>0</v>
      </c>
      <c r="CM498" s="85">
        <f t="shared" si="11576"/>
        <v>1000</v>
      </c>
      <c r="CN498" s="83"/>
      <c r="CO498" s="65">
        <f t="shared" ref="CO498" si="12104">VLOOKUP($F498,$P$7:$CN$25,CN$5,FALSE)</f>
        <v>0</v>
      </c>
      <c r="CP498" s="66">
        <f t="shared" si="11578"/>
        <v>0</v>
      </c>
      <c r="CQ498" s="66" t="str">
        <f t="shared" si="11522"/>
        <v>472-RSB sugar 1900/1/0</v>
      </c>
      <c r="CR498" s="66"/>
      <c r="CS498" s="66">
        <f t="shared" si="11523"/>
        <v>1900</v>
      </c>
      <c r="CT498" s="66">
        <f t="shared" si="11524"/>
        <v>1</v>
      </c>
      <c r="CU498" s="66">
        <f t="shared" si="11525"/>
        <v>0</v>
      </c>
      <c r="CV498" s="66" t="str">
        <f t="shared" si="11526"/>
        <v>472-RSB sugar 1900/1/0</v>
      </c>
    </row>
    <row r="499" spans="1:100" x14ac:dyDescent="0.25">
      <c r="A499" s="188">
        <v>473</v>
      </c>
      <c r="B499" s="189"/>
      <c r="C499" s="189"/>
      <c r="D499" s="189"/>
      <c r="E499" s="189" t="s">
        <v>61</v>
      </c>
      <c r="F499" s="189" t="str">
        <f t="shared" si="11495"/>
        <v>RSB (min)</v>
      </c>
      <c r="G499" s="189" t="str">
        <f t="shared" si="11579"/>
        <v>RSB (max)</v>
      </c>
      <c r="H499" s="190"/>
      <c r="I499" s="190"/>
      <c r="J499" s="189"/>
      <c r="K499" s="189"/>
      <c r="L499" s="191"/>
      <c r="M499" s="191"/>
      <c r="N499" s="194">
        <f t="shared" si="11496"/>
        <v>0</v>
      </c>
      <c r="O499" s="192"/>
      <c r="P499" s="193"/>
      <c r="Q499" s="188">
        <v>10</v>
      </c>
      <c r="R499" s="84">
        <f t="shared" si="11527"/>
        <v>0</v>
      </c>
      <c r="S499" s="85">
        <f t="shared" si="11528"/>
        <v>10</v>
      </c>
      <c r="T499" s="86"/>
      <c r="U499" s="84">
        <f t="shared" ref="U499" si="12105">VLOOKUP($F499,$P$7:$CN$25,T$5,FALSE)</f>
        <v>15</v>
      </c>
      <c r="V499" s="85">
        <f t="shared" si="11530"/>
        <v>100</v>
      </c>
      <c r="W499" s="86"/>
      <c r="X499" s="84">
        <f t="shared" ref="X499" si="12106">VLOOKUP($F499,$P$7:$CN$25,W$5,FALSE)</f>
        <v>6</v>
      </c>
      <c r="Y499" s="85">
        <f t="shared" si="11532"/>
        <v>100</v>
      </c>
      <c r="Z499" s="86"/>
      <c r="AA499" s="84">
        <f t="shared" ref="AA499" si="12107">VLOOKUP($F499,$P$7:$CN$25,Z$5,FALSE)</f>
        <v>0</v>
      </c>
      <c r="AB499" s="85">
        <f t="shared" si="11534"/>
        <v>1.9</v>
      </c>
      <c r="AC499" s="86"/>
      <c r="AD499" s="84">
        <f t="shared" ref="AD499" si="12108">VLOOKUP($F499,$P$7:$CN$25,AC$5,FALSE)</f>
        <v>0</v>
      </c>
      <c r="AE499" s="85">
        <f t="shared" si="11536"/>
        <v>4.4000000000000004</v>
      </c>
      <c r="AF499" s="86"/>
      <c r="AG499" s="84">
        <f t="shared" ref="AG499" si="12109">VLOOKUP($F499,$P$7:$CN$25,AF$5,FALSE)</f>
        <v>0</v>
      </c>
      <c r="AH499" s="85">
        <f t="shared" si="11538"/>
        <v>10</v>
      </c>
      <c r="AI499" s="87"/>
      <c r="AJ499" s="84">
        <f t="shared" ref="AJ499" si="12110">VLOOKUP($F499,$P$7:$CN$25,AI$5,FALSE)</f>
        <v>0</v>
      </c>
      <c r="AK499" s="85">
        <f t="shared" si="11540"/>
        <v>0.2</v>
      </c>
      <c r="AL499" s="76"/>
      <c r="AM499" s="84">
        <f t="shared" ref="AM499" si="12111">VLOOKUP($F499,$P$7:$CN$25,AL$5,FALSE)</f>
        <v>0</v>
      </c>
      <c r="AN499" s="85">
        <f t="shared" si="11542"/>
        <v>0</v>
      </c>
      <c r="AO499" s="86"/>
      <c r="AP499" s="84">
        <f t="shared" ref="AP499" si="12112">VLOOKUP($F499,$P$7:$CN$25,AO$5,FALSE)</f>
        <v>95</v>
      </c>
      <c r="AQ499" s="85">
        <f t="shared" si="11544"/>
        <v>100</v>
      </c>
      <c r="AR499" s="86"/>
      <c r="AS499" s="84">
        <f t="shared" ref="AS499" si="12113">VLOOKUP($F499,$P$7:$CN$25,AR$5,FALSE)</f>
        <v>100</v>
      </c>
      <c r="AT499" s="85">
        <f t="shared" si="11546"/>
        <v>100</v>
      </c>
      <c r="AU499" s="87"/>
      <c r="AV499" s="84">
        <f t="shared" ref="AV499" si="12114">VLOOKUP($F499,$P$7:$CN$25,AU$5,FALSE)</f>
        <v>55</v>
      </c>
      <c r="AW499" s="85">
        <f t="shared" si="11548"/>
        <v>1000</v>
      </c>
      <c r="AX499" s="76"/>
      <c r="AY499" s="84">
        <f t="shared" ref="AY499" si="12115">VLOOKUP($F499,$P$7:$CN$25,AX$5,FALSE)</f>
        <v>2770</v>
      </c>
      <c r="AZ499" s="85">
        <f t="shared" si="11550"/>
        <v>4160</v>
      </c>
      <c r="BA499" s="86"/>
      <c r="BB499" s="84">
        <f t="shared" ref="BB499" si="12116">VLOOKUP($F499,$P$7:$CN$25,BA$5,FALSE)</f>
        <v>8.6999999999999993</v>
      </c>
      <c r="BC499" s="85">
        <f t="shared" si="11552"/>
        <v>13</v>
      </c>
      <c r="BD499" s="86"/>
      <c r="BE499" s="84">
        <f t="shared" ref="BE499" si="12117">VLOOKUP($F499,$P$7:$CN$25,BD$5,FALSE)</f>
        <v>420</v>
      </c>
      <c r="BF499" s="85">
        <f t="shared" si="11554"/>
        <v>630</v>
      </c>
      <c r="BG499" s="87"/>
      <c r="BH499" s="84">
        <f t="shared" ref="BH499" si="12118">VLOOKUP($F499,$P$7:$CN$25,BG$5,FALSE)</f>
        <v>620</v>
      </c>
      <c r="BI499" s="85">
        <f t="shared" si="11556"/>
        <v>940</v>
      </c>
      <c r="BJ499" s="76"/>
      <c r="BK499" s="84">
        <f t="shared" ref="BK499" si="12119">VLOOKUP($F499,$P$7:$CN$25,BJ$5,FALSE)</f>
        <v>0</v>
      </c>
      <c r="BL499" s="85">
        <f t="shared" si="11558"/>
        <v>0</v>
      </c>
      <c r="BM499" s="86"/>
      <c r="BN499" s="84">
        <f t="shared" ref="BN499" si="12120">VLOOKUP($F499,$P$7:$CN$25,BM$5,FALSE)</f>
        <v>0</v>
      </c>
      <c r="BO499" s="85">
        <f t="shared" si="11560"/>
        <v>0</v>
      </c>
      <c r="BP499" s="87"/>
      <c r="BQ499" s="84">
        <f t="shared" ref="BQ499" si="12121">VLOOKUP($F499,$P$7:$CN$25,BP$5,FALSE)</f>
        <v>0</v>
      </c>
      <c r="BR499" s="85">
        <f t="shared" si="11562"/>
        <v>0</v>
      </c>
      <c r="BS499" s="88"/>
      <c r="BT499" s="84">
        <f t="shared" ref="BT499" si="12122">VLOOKUP($F499,$P$7:$CN$25,BS$5,FALSE)</f>
        <v>0</v>
      </c>
      <c r="BU499" s="85">
        <f t="shared" si="11564"/>
        <v>100000</v>
      </c>
      <c r="BV499" s="86"/>
      <c r="BW499" s="84">
        <f t="shared" ref="BW499" si="12123">VLOOKUP($F499,$P$7:$CN$25,BV$5,FALSE)</f>
        <v>0</v>
      </c>
      <c r="BX499" s="85">
        <f t="shared" si="11566"/>
        <v>100</v>
      </c>
      <c r="BY499" s="86"/>
      <c r="BZ499" s="84">
        <f t="shared" ref="BZ499" si="12124">VLOOKUP($F499,$P$7:$CN$25,BY$5,FALSE)</f>
        <v>0</v>
      </c>
      <c r="CA499" s="85">
        <f t="shared" si="11568"/>
        <v>0</v>
      </c>
      <c r="CB499" s="86"/>
      <c r="CC499" s="84">
        <f t="shared" ref="CC499" si="12125">VLOOKUP($F499,$P$7:$CN$25,CB$5,FALSE)</f>
        <v>0</v>
      </c>
      <c r="CD499" s="85">
        <f t="shared" si="11570"/>
        <v>10</v>
      </c>
      <c r="CE499" s="86"/>
      <c r="CF499" s="84">
        <f t="shared" ref="CF499" si="12126">VLOOKUP($F499,$P$7:$CN$25,CE$5,FALSE)</f>
        <v>0</v>
      </c>
      <c r="CG499" s="85">
        <f t="shared" si="11572"/>
        <v>10</v>
      </c>
      <c r="CH499" s="86"/>
      <c r="CI499" s="84">
        <f t="shared" ref="CI499" si="12127">VLOOKUP($F499,$P$7:$CN$25,CH$5,FALSE)</f>
        <v>0</v>
      </c>
      <c r="CJ499" s="85">
        <f t="shared" si="11574"/>
        <v>50</v>
      </c>
      <c r="CK499" s="87"/>
      <c r="CL499" s="84">
        <f t="shared" ref="CL499" si="12128">VLOOKUP($F499,$P$7:$CN$25,CK$5,FALSE)</f>
        <v>0</v>
      </c>
      <c r="CM499" s="85">
        <f t="shared" si="11576"/>
        <v>1000</v>
      </c>
      <c r="CN499" s="83"/>
      <c r="CO499" s="65">
        <f t="shared" ref="CO499" si="12129">VLOOKUP($F499,$P$7:$CN$25,CN$5,FALSE)</f>
        <v>0</v>
      </c>
      <c r="CP499" s="66">
        <f t="shared" si="11578"/>
        <v>0</v>
      </c>
      <c r="CQ499" s="66" t="str">
        <f t="shared" si="11522"/>
        <v>473-RSB 1900/1/0</v>
      </c>
      <c r="CR499" s="66"/>
      <c r="CS499" s="66">
        <f t="shared" si="11523"/>
        <v>1900</v>
      </c>
      <c r="CT499" s="66">
        <f t="shared" si="11524"/>
        <v>1</v>
      </c>
      <c r="CU499" s="66">
        <f t="shared" si="11525"/>
        <v>0</v>
      </c>
      <c r="CV499" s="66" t="str">
        <f t="shared" si="11526"/>
        <v>473-RSB 1900/1/0</v>
      </c>
    </row>
    <row r="500" spans="1:100" x14ac:dyDescent="0.25">
      <c r="A500" s="188">
        <v>474</v>
      </c>
      <c r="B500" s="189"/>
      <c r="C500" s="189"/>
      <c r="D500" s="189"/>
      <c r="E500" s="189" t="s">
        <v>59</v>
      </c>
      <c r="F500" s="189" t="str">
        <f t="shared" si="11495"/>
        <v>CSB+ (min)</v>
      </c>
      <c r="G500" s="189" t="str">
        <f t="shared" si="11579"/>
        <v>CSB+ (max)</v>
      </c>
      <c r="H500" s="190"/>
      <c r="I500" s="190"/>
      <c r="J500" s="189"/>
      <c r="K500" s="189"/>
      <c r="L500" s="191"/>
      <c r="M500" s="191"/>
      <c r="N500" s="194">
        <f t="shared" si="11496"/>
        <v>0</v>
      </c>
      <c r="O500" s="192"/>
      <c r="P500" s="193"/>
      <c r="Q500" s="188">
        <v>11</v>
      </c>
      <c r="R500" s="84">
        <f t="shared" si="11527"/>
        <v>0</v>
      </c>
      <c r="S500" s="85">
        <f t="shared" si="11528"/>
        <v>7</v>
      </c>
      <c r="T500" s="86"/>
      <c r="U500" s="84">
        <f t="shared" ref="U500" si="12130">VLOOKUP($F500,$P$7:$CN$25,T$5,FALSE)</f>
        <v>16</v>
      </c>
      <c r="V500" s="85">
        <f t="shared" si="11530"/>
        <v>100</v>
      </c>
      <c r="W500" s="86"/>
      <c r="X500" s="84">
        <f t="shared" ref="X500" si="12131">VLOOKUP($F500,$P$7:$CN$25,W$5,FALSE)</f>
        <v>9</v>
      </c>
      <c r="Y500" s="85">
        <f t="shared" si="11532"/>
        <v>100</v>
      </c>
      <c r="Z500" s="86"/>
      <c r="AA500" s="84">
        <f t="shared" ref="AA500" si="12132">VLOOKUP($F500,$P$7:$CN$25,Z$5,FALSE)</f>
        <v>0</v>
      </c>
      <c r="AB500" s="85">
        <f t="shared" si="11534"/>
        <v>2.9</v>
      </c>
      <c r="AC500" s="86"/>
      <c r="AD500" s="84">
        <f t="shared" ref="AD500" si="12133">VLOOKUP($F500,$P$7:$CN$25,AC$5,FALSE)</f>
        <v>0</v>
      </c>
      <c r="AE500" s="85">
        <f t="shared" si="11536"/>
        <v>4.5999999999999996</v>
      </c>
      <c r="AF500" s="86"/>
      <c r="AG500" s="84">
        <f t="shared" ref="AG500" si="12134">VLOOKUP($F500,$P$7:$CN$25,AF$5,FALSE)</f>
        <v>0</v>
      </c>
      <c r="AH500" s="85">
        <f t="shared" si="11538"/>
        <v>10</v>
      </c>
      <c r="AI500" s="87"/>
      <c r="AJ500" s="84">
        <f t="shared" ref="AJ500" si="12135">VLOOKUP($F500,$P$7:$CN$25,AI$5,FALSE)</f>
        <v>0</v>
      </c>
      <c r="AK500" s="85">
        <f t="shared" si="11540"/>
        <v>0.2</v>
      </c>
      <c r="AL500" s="76"/>
      <c r="AM500" s="84">
        <f t="shared" ref="AM500" si="12136">VLOOKUP($F500,$P$7:$CN$25,AL$5,FALSE)</f>
        <v>0</v>
      </c>
      <c r="AN500" s="85">
        <f t="shared" si="11542"/>
        <v>0</v>
      </c>
      <c r="AO500" s="86"/>
      <c r="AP500" s="84">
        <f t="shared" ref="AP500" si="12137">VLOOKUP($F500,$P$7:$CN$25,AO$5,FALSE)</f>
        <v>95</v>
      </c>
      <c r="AQ500" s="85">
        <f t="shared" si="11544"/>
        <v>100</v>
      </c>
      <c r="AR500" s="86"/>
      <c r="AS500" s="84">
        <f t="shared" ref="AS500" si="12138">VLOOKUP($F500,$P$7:$CN$25,AR$5,FALSE)</f>
        <v>100</v>
      </c>
      <c r="AT500" s="85">
        <f t="shared" si="11546"/>
        <v>100</v>
      </c>
      <c r="AU500" s="87"/>
      <c r="AV500" s="84">
        <f t="shared" ref="AV500" si="12139">VLOOKUP($F500,$P$7:$CN$25,AU$5,FALSE)</f>
        <v>100</v>
      </c>
      <c r="AW500" s="85">
        <f t="shared" si="11548"/>
        <v>1000</v>
      </c>
      <c r="AX500" s="76"/>
      <c r="AY500" s="84">
        <f t="shared" ref="AY500" si="12140">VLOOKUP($F500,$P$7:$CN$25,AX$5,FALSE)</f>
        <v>2770</v>
      </c>
      <c r="AZ500" s="85">
        <f t="shared" si="11550"/>
        <v>4160</v>
      </c>
      <c r="BA500" s="86"/>
      <c r="BB500" s="84">
        <f t="shared" ref="BB500" si="12141">VLOOKUP($F500,$P$7:$CN$25,BA$5,FALSE)</f>
        <v>9</v>
      </c>
      <c r="BC500" s="85">
        <f t="shared" si="11552"/>
        <v>13.5</v>
      </c>
      <c r="BD500" s="86"/>
      <c r="BE500" s="84">
        <f t="shared" ref="BE500" si="12142">VLOOKUP($F500,$P$7:$CN$25,BD$5,FALSE)</f>
        <v>420</v>
      </c>
      <c r="BF500" s="85">
        <f t="shared" si="11554"/>
        <v>630</v>
      </c>
      <c r="BG500" s="87"/>
      <c r="BH500" s="84">
        <f t="shared" ref="BH500" si="12143">VLOOKUP($F500,$P$7:$CN$25,BG$5,FALSE)</f>
        <v>650</v>
      </c>
      <c r="BI500" s="85">
        <f t="shared" si="11556"/>
        <v>970</v>
      </c>
      <c r="BJ500" s="76"/>
      <c r="BK500" s="84">
        <f t="shared" ref="BK500" si="12144">VLOOKUP($F500,$P$7:$CN$25,BJ$5,FALSE)</f>
        <v>0</v>
      </c>
      <c r="BL500" s="85">
        <f t="shared" si="11558"/>
        <v>5</v>
      </c>
      <c r="BM500" s="86"/>
      <c r="BN500" s="84">
        <f t="shared" ref="BN500" si="12145">VLOOKUP($F500,$P$7:$CN$25,BM$5,FALSE)</f>
        <v>0</v>
      </c>
      <c r="BO500" s="85">
        <f t="shared" si="11560"/>
        <v>0.2</v>
      </c>
      <c r="BP500" s="87"/>
      <c r="BQ500" s="84">
        <f t="shared" ref="BQ500" si="12146">VLOOKUP($F500,$P$7:$CN$25,BP$5,FALSE)</f>
        <v>0</v>
      </c>
      <c r="BR500" s="85">
        <f t="shared" si="11562"/>
        <v>1</v>
      </c>
      <c r="BS500" s="88"/>
      <c r="BT500" s="84">
        <f t="shared" ref="BT500" si="12147">VLOOKUP($F500,$P$7:$CN$25,BS$5,FALSE)</f>
        <v>0</v>
      </c>
      <c r="BU500" s="85">
        <f t="shared" si="11564"/>
        <v>10000</v>
      </c>
      <c r="BV500" s="86"/>
      <c r="BW500" s="84">
        <f t="shared" ref="BW500" si="12148">VLOOKUP($F500,$P$7:$CN$25,BV$5,FALSE)</f>
        <v>0</v>
      </c>
      <c r="BX500" s="85">
        <f t="shared" si="11566"/>
        <v>10</v>
      </c>
      <c r="BY500" s="86"/>
      <c r="BZ500" s="84">
        <f t="shared" ref="BZ500" si="12149">VLOOKUP($F500,$P$7:$CN$25,BY$5,FALSE)</f>
        <v>0</v>
      </c>
      <c r="CA500" s="85">
        <f t="shared" si="11568"/>
        <v>0</v>
      </c>
      <c r="CB500" s="86"/>
      <c r="CC500" s="84">
        <f t="shared" ref="CC500" si="12150">VLOOKUP($F500,$P$7:$CN$25,CB$5,FALSE)</f>
        <v>0</v>
      </c>
      <c r="CD500" s="85">
        <f t="shared" si="11570"/>
        <v>0</v>
      </c>
      <c r="CE500" s="86"/>
      <c r="CF500" s="84">
        <f t="shared" ref="CF500" si="12151">VLOOKUP($F500,$P$7:$CN$25,CE$5,FALSE)</f>
        <v>0</v>
      </c>
      <c r="CG500" s="85">
        <f t="shared" si="11572"/>
        <v>0</v>
      </c>
      <c r="CH500" s="86"/>
      <c r="CI500" s="84">
        <f t="shared" ref="CI500" si="12152">VLOOKUP($F500,$P$7:$CN$25,CH$5,FALSE)</f>
        <v>0</v>
      </c>
      <c r="CJ500" s="85">
        <f t="shared" si="11574"/>
        <v>50</v>
      </c>
      <c r="CK500" s="87"/>
      <c r="CL500" s="84">
        <f t="shared" ref="CL500" si="12153">VLOOKUP($F500,$P$7:$CN$25,CK$5,FALSE)</f>
        <v>0</v>
      </c>
      <c r="CM500" s="85">
        <f t="shared" si="11576"/>
        <v>100</v>
      </c>
      <c r="CN500" s="83"/>
      <c r="CO500" s="65">
        <f t="shared" ref="CO500" si="12154">VLOOKUP($F500,$P$7:$CN$25,CN$5,FALSE)</f>
        <v>0</v>
      </c>
      <c r="CP500" s="66">
        <f t="shared" si="11578"/>
        <v>0</v>
      </c>
      <c r="CQ500" s="66" t="str">
        <f t="shared" si="11522"/>
        <v>474-CSB+ 1900/1/0</v>
      </c>
      <c r="CR500" s="66"/>
      <c r="CS500" s="66">
        <f t="shared" si="11523"/>
        <v>1900</v>
      </c>
      <c r="CT500" s="66">
        <f t="shared" si="11524"/>
        <v>1</v>
      </c>
      <c r="CU500" s="66">
        <f t="shared" si="11525"/>
        <v>0</v>
      </c>
      <c r="CV500" s="66" t="str">
        <f t="shared" si="11526"/>
        <v>474-CSB+ 1900/1/0</v>
      </c>
    </row>
    <row r="501" spans="1:100" x14ac:dyDescent="0.25">
      <c r="A501" s="188">
        <v>475</v>
      </c>
      <c r="B501" s="189"/>
      <c r="C501" s="189"/>
      <c r="D501" s="189"/>
      <c r="E501" s="189" t="s">
        <v>73</v>
      </c>
      <c r="F501" s="189" t="str">
        <f t="shared" si="11495"/>
        <v>CSB sugar (min)</v>
      </c>
      <c r="G501" s="189" t="str">
        <f t="shared" si="11579"/>
        <v>CSB sugar (max)</v>
      </c>
      <c r="H501" s="190"/>
      <c r="I501" s="190"/>
      <c r="J501" s="189"/>
      <c r="K501" s="189"/>
      <c r="L501" s="191"/>
      <c r="M501" s="191"/>
      <c r="N501" s="194">
        <f t="shared" si="11496"/>
        <v>0</v>
      </c>
      <c r="O501" s="192"/>
      <c r="P501" s="193"/>
      <c r="Q501" s="188">
        <v>12</v>
      </c>
      <c r="R501" s="84">
        <f t="shared" si="11527"/>
        <v>0</v>
      </c>
      <c r="S501" s="85">
        <f t="shared" si="11528"/>
        <v>10</v>
      </c>
      <c r="T501" s="86"/>
      <c r="U501" s="84">
        <f t="shared" ref="U501" si="12155">VLOOKUP($F501,$P$7:$CN$25,T$5,FALSE)</f>
        <v>14</v>
      </c>
      <c r="V501" s="85">
        <f t="shared" si="11530"/>
        <v>100</v>
      </c>
      <c r="W501" s="86"/>
      <c r="X501" s="84">
        <f t="shared" ref="X501" si="12156">VLOOKUP($F501,$P$7:$CN$25,W$5,FALSE)</f>
        <v>6</v>
      </c>
      <c r="Y501" s="85">
        <f t="shared" si="11532"/>
        <v>100</v>
      </c>
      <c r="Z501" s="86"/>
      <c r="AA501" s="84">
        <f t="shared" ref="AA501" si="12157">VLOOKUP($F501,$P$7:$CN$25,Z$5,FALSE)</f>
        <v>0</v>
      </c>
      <c r="AB501" s="85">
        <f t="shared" si="11534"/>
        <v>3.8</v>
      </c>
      <c r="AC501" s="86"/>
      <c r="AD501" s="84">
        <f t="shared" ref="AD501" si="12158">VLOOKUP($F501,$P$7:$CN$25,AC$5,FALSE)</f>
        <v>0</v>
      </c>
      <c r="AE501" s="85">
        <f t="shared" si="11536"/>
        <v>4.0999999999999996</v>
      </c>
      <c r="AF501" s="86"/>
      <c r="AG501" s="84">
        <f t="shared" ref="AG501" si="12159">VLOOKUP($F501,$P$7:$CN$25,AF$5,FALSE)</f>
        <v>0</v>
      </c>
      <c r="AH501" s="85">
        <f t="shared" si="11538"/>
        <v>10</v>
      </c>
      <c r="AI501" s="87"/>
      <c r="AJ501" s="84">
        <f t="shared" ref="AJ501" si="12160">VLOOKUP($F501,$P$7:$CN$25,AI$5,FALSE)</f>
        <v>0</v>
      </c>
      <c r="AK501" s="85">
        <f t="shared" si="11540"/>
        <v>0.2</v>
      </c>
      <c r="AL501" s="76"/>
      <c r="AM501" s="84">
        <f t="shared" ref="AM501" si="12161">VLOOKUP($F501,$P$7:$CN$25,AL$5,FALSE)</f>
        <v>0</v>
      </c>
      <c r="AN501" s="85">
        <f t="shared" si="11542"/>
        <v>0</v>
      </c>
      <c r="AO501" s="86"/>
      <c r="AP501" s="84">
        <f t="shared" ref="AP501" si="12162">VLOOKUP($F501,$P$7:$CN$25,AO$5,FALSE)</f>
        <v>95</v>
      </c>
      <c r="AQ501" s="85">
        <f t="shared" si="11544"/>
        <v>100</v>
      </c>
      <c r="AR501" s="86"/>
      <c r="AS501" s="84">
        <f t="shared" ref="AS501" si="12163">VLOOKUP($F501,$P$7:$CN$25,AR$5,FALSE)</f>
        <v>100</v>
      </c>
      <c r="AT501" s="85">
        <f t="shared" si="11546"/>
        <v>100</v>
      </c>
      <c r="AU501" s="87"/>
      <c r="AV501" s="84">
        <f t="shared" ref="AV501" si="12164">VLOOKUP($F501,$P$7:$CN$25,AU$5,FALSE)</f>
        <v>55</v>
      </c>
      <c r="AW501" s="85">
        <f t="shared" si="11548"/>
        <v>1000</v>
      </c>
      <c r="AX501" s="76"/>
      <c r="AY501" s="84">
        <f t="shared" ref="AY501" si="12165">VLOOKUP($F501,$P$7:$CN$25,AX$5,FALSE)</f>
        <v>2770</v>
      </c>
      <c r="AZ501" s="85">
        <f t="shared" si="11550"/>
        <v>4160</v>
      </c>
      <c r="BA501" s="86"/>
      <c r="BB501" s="84">
        <f t="shared" ref="BB501" si="12166">VLOOKUP($F501,$P$7:$CN$25,BA$5,FALSE)</f>
        <v>9.6</v>
      </c>
      <c r="BC501" s="85">
        <f t="shared" si="11552"/>
        <v>14.4</v>
      </c>
      <c r="BD501" s="86"/>
      <c r="BE501" s="84">
        <f t="shared" ref="BE501" si="12167">VLOOKUP($F501,$P$7:$CN$25,BD$5,FALSE)</f>
        <v>350</v>
      </c>
      <c r="BF501" s="85">
        <f t="shared" si="11554"/>
        <v>520</v>
      </c>
      <c r="BG501" s="87"/>
      <c r="BH501" s="84">
        <f t="shared" ref="BH501" si="12168">VLOOKUP($F501,$P$7:$CN$25,BG$5,FALSE)</f>
        <v>610</v>
      </c>
      <c r="BI501" s="85">
        <f t="shared" si="11556"/>
        <v>960</v>
      </c>
      <c r="BJ501" s="76"/>
      <c r="BK501" s="84">
        <f t="shared" ref="BK501" si="12169">VLOOKUP($F501,$P$7:$CN$25,BJ$5,FALSE)</f>
        <v>0</v>
      </c>
      <c r="BL501" s="85">
        <f t="shared" si="11558"/>
        <v>20</v>
      </c>
      <c r="BM501" s="86"/>
      <c r="BN501" s="84">
        <f t="shared" ref="BN501" si="12170">VLOOKUP($F501,$P$7:$CN$25,BM$5,FALSE)</f>
        <v>0</v>
      </c>
      <c r="BO501" s="85">
        <f t="shared" si="11560"/>
        <v>1</v>
      </c>
      <c r="BP501" s="87"/>
      <c r="BQ501" s="84">
        <f t="shared" ref="BQ501" si="12171">VLOOKUP($F501,$P$7:$CN$25,BP$5,FALSE)</f>
        <v>0</v>
      </c>
      <c r="BR501" s="85">
        <f t="shared" si="11562"/>
        <v>0</v>
      </c>
      <c r="BS501" s="88"/>
      <c r="BT501" s="84">
        <f t="shared" ref="BT501" si="12172">VLOOKUP($F501,$P$7:$CN$25,BS$5,FALSE)</f>
        <v>0</v>
      </c>
      <c r="BU501" s="85">
        <f t="shared" si="11564"/>
        <v>100000</v>
      </c>
      <c r="BV501" s="86"/>
      <c r="BW501" s="84">
        <f t="shared" ref="BW501" si="12173">VLOOKUP($F501,$P$7:$CN$25,BV$5,FALSE)</f>
        <v>0</v>
      </c>
      <c r="BX501" s="85">
        <f t="shared" si="11566"/>
        <v>100</v>
      </c>
      <c r="BY501" s="86"/>
      <c r="BZ501" s="84">
        <f t="shared" ref="BZ501" si="12174">VLOOKUP($F501,$P$7:$CN$25,BY$5,FALSE)</f>
        <v>0</v>
      </c>
      <c r="CA501" s="85">
        <f t="shared" si="11568"/>
        <v>0</v>
      </c>
      <c r="CB501" s="86"/>
      <c r="CC501" s="84">
        <f t="shared" ref="CC501" si="12175">VLOOKUP($F501,$P$7:$CN$25,CB$5,FALSE)</f>
        <v>0</v>
      </c>
      <c r="CD501" s="85">
        <f t="shared" si="11570"/>
        <v>10</v>
      </c>
      <c r="CE501" s="86"/>
      <c r="CF501" s="84">
        <f t="shared" ref="CF501" si="12176">VLOOKUP($F501,$P$7:$CN$25,CE$5,FALSE)</f>
        <v>0</v>
      </c>
      <c r="CG501" s="85">
        <f t="shared" si="11572"/>
        <v>10</v>
      </c>
      <c r="CH501" s="86"/>
      <c r="CI501" s="84">
        <f t="shared" ref="CI501" si="12177">VLOOKUP($F501,$P$7:$CN$25,CH$5,FALSE)</f>
        <v>0</v>
      </c>
      <c r="CJ501" s="85">
        <f t="shared" si="11574"/>
        <v>50</v>
      </c>
      <c r="CK501" s="87"/>
      <c r="CL501" s="84">
        <f t="shared" ref="CL501" si="12178">VLOOKUP($F501,$P$7:$CN$25,CK$5,FALSE)</f>
        <v>0</v>
      </c>
      <c r="CM501" s="85">
        <f t="shared" si="11576"/>
        <v>1000</v>
      </c>
      <c r="CN501" s="83"/>
      <c r="CO501" s="65">
        <f t="shared" ref="CO501" si="12179">VLOOKUP($F501,$P$7:$CN$25,CN$5,FALSE)</f>
        <v>0</v>
      </c>
      <c r="CP501" s="66">
        <f t="shared" si="11578"/>
        <v>0</v>
      </c>
      <c r="CQ501" s="66" t="str">
        <f t="shared" si="11522"/>
        <v>475-CSB sugar 1900/1/0</v>
      </c>
      <c r="CR501" s="66"/>
      <c r="CS501" s="66">
        <f t="shared" si="11523"/>
        <v>1900</v>
      </c>
      <c r="CT501" s="66">
        <f t="shared" si="11524"/>
        <v>1</v>
      </c>
      <c r="CU501" s="66">
        <f t="shared" si="11525"/>
        <v>0</v>
      </c>
      <c r="CV501" s="66" t="str">
        <f t="shared" si="11526"/>
        <v>475-CSB sugar 1900/1/0</v>
      </c>
    </row>
    <row r="502" spans="1:100" x14ac:dyDescent="0.25">
      <c r="A502" s="188">
        <v>476</v>
      </c>
      <c r="B502" s="189"/>
      <c r="C502" s="189"/>
      <c r="D502" s="189"/>
      <c r="E502" s="189" t="s">
        <v>58</v>
      </c>
      <c r="F502" s="189" t="str">
        <f t="shared" si="11495"/>
        <v>CSB (min)</v>
      </c>
      <c r="G502" s="189" t="str">
        <f t="shared" si="11579"/>
        <v>CSB (max)</v>
      </c>
      <c r="H502" s="190"/>
      <c r="I502" s="190"/>
      <c r="J502" s="189"/>
      <c r="K502" s="189"/>
      <c r="L502" s="191"/>
      <c r="M502" s="191"/>
      <c r="N502" s="194">
        <f t="shared" si="11496"/>
        <v>0</v>
      </c>
      <c r="O502" s="192"/>
      <c r="P502" s="193"/>
      <c r="Q502" s="188">
        <v>7</v>
      </c>
      <c r="R502" s="84">
        <f t="shared" si="11527"/>
        <v>0</v>
      </c>
      <c r="S502" s="85">
        <f t="shared" si="11528"/>
        <v>10</v>
      </c>
      <c r="T502" s="86"/>
      <c r="U502" s="84">
        <f t="shared" ref="U502" si="12180">VLOOKUP($F502,$P$7:$CN$25,T$5,FALSE)</f>
        <v>14</v>
      </c>
      <c r="V502" s="85">
        <f t="shared" si="11530"/>
        <v>100</v>
      </c>
      <c r="W502" s="86"/>
      <c r="X502" s="84">
        <f t="shared" ref="X502" si="12181">VLOOKUP($F502,$P$7:$CN$25,W$5,FALSE)</f>
        <v>6</v>
      </c>
      <c r="Y502" s="85">
        <f t="shared" si="11532"/>
        <v>100</v>
      </c>
      <c r="Z502" s="86"/>
      <c r="AA502" s="84">
        <f t="shared" ref="AA502" si="12182">VLOOKUP($F502,$P$7:$CN$25,Z$5,FALSE)</f>
        <v>0</v>
      </c>
      <c r="AB502" s="85">
        <f t="shared" si="11534"/>
        <v>4</v>
      </c>
      <c r="AC502" s="86"/>
      <c r="AD502" s="84">
        <f t="shared" ref="AD502" si="12183">VLOOKUP($F502,$P$7:$CN$25,AC$5,FALSE)</f>
        <v>0</v>
      </c>
      <c r="AE502" s="85">
        <f t="shared" si="11536"/>
        <v>4.0999999999999996</v>
      </c>
      <c r="AF502" s="86"/>
      <c r="AG502" s="84">
        <f t="shared" ref="AG502" si="12184">VLOOKUP($F502,$P$7:$CN$25,AF$5,FALSE)</f>
        <v>0</v>
      </c>
      <c r="AH502" s="85">
        <f t="shared" si="11538"/>
        <v>10</v>
      </c>
      <c r="AI502" s="87"/>
      <c r="AJ502" s="84">
        <f t="shared" ref="AJ502" si="12185">VLOOKUP($F502,$P$7:$CN$25,AI$5,FALSE)</f>
        <v>0</v>
      </c>
      <c r="AK502" s="85">
        <f t="shared" si="11540"/>
        <v>0.2</v>
      </c>
      <c r="AL502" s="76"/>
      <c r="AM502" s="84">
        <f t="shared" ref="AM502" si="12186">VLOOKUP($F502,$P$7:$CN$25,AL$5,FALSE)</f>
        <v>0</v>
      </c>
      <c r="AN502" s="85">
        <f t="shared" si="11542"/>
        <v>0</v>
      </c>
      <c r="AO502" s="86"/>
      <c r="AP502" s="84">
        <f t="shared" ref="AP502" si="12187">VLOOKUP($F502,$P$7:$CN$25,AO$5,FALSE)</f>
        <v>95</v>
      </c>
      <c r="AQ502" s="85">
        <f t="shared" si="11544"/>
        <v>100</v>
      </c>
      <c r="AR502" s="86"/>
      <c r="AS502" s="84">
        <f t="shared" ref="AS502" si="12188">VLOOKUP($F502,$P$7:$CN$25,AR$5,FALSE)</f>
        <v>100</v>
      </c>
      <c r="AT502" s="85">
        <f t="shared" si="11546"/>
        <v>100</v>
      </c>
      <c r="AU502" s="87"/>
      <c r="AV502" s="84">
        <f t="shared" ref="AV502" si="12189">VLOOKUP($F502,$P$7:$CN$25,AU$5,FALSE)</f>
        <v>55</v>
      </c>
      <c r="AW502" s="85">
        <f t="shared" si="11548"/>
        <v>1000</v>
      </c>
      <c r="AX502" s="76"/>
      <c r="AY502" s="84">
        <f t="shared" ref="AY502" si="12190">VLOOKUP($F502,$P$7:$CN$25,AX$5,FALSE)</f>
        <v>2770</v>
      </c>
      <c r="AZ502" s="85">
        <f t="shared" si="11550"/>
        <v>4160</v>
      </c>
      <c r="BA502" s="86"/>
      <c r="BB502" s="84">
        <f t="shared" ref="BB502" si="12191">VLOOKUP($F502,$P$7:$CN$25,BA$5,FALSE)</f>
        <v>9.4</v>
      </c>
      <c r="BC502" s="85">
        <f t="shared" si="11552"/>
        <v>14.1</v>
      </c>
      <c r="BD502" s="86"/>
      <c r="BE502" s="84">
        <f t="shared" ref="BE502" si="12192">VLOOKUP($F502,$P$7:$CN$25,BD$5,FALSE)</f>
        <v>340</v>
      </c>
      <c r="BF502" s="85">
        <f t="shared" si="11554"/>
        <v>510</v>
      </c>
      <c r="BG502" s="87"/>
      <c r="BH502" s="84">
        <f t="shared" ref="BH502" si="12193">VLOOKUP($F502,$P$7:$CN$25,BG$5,FALSE)</f>
        <v>580</v>
      </c>
      <c r="BI502" s="85">
        <f t="shared" si="11556"/>
        <v>870</v>
      </c>
      <c r="BJ502" s="76"/>
      <c r="BK502" s="84">
        <f t="shared" ref="BK502" si="12194">VLOOKUP($F502,$P$7:$CN$25,BJ$5,FALSE)</f>
        <v>0</v>
      </c>
      <c r="BL502" s="85">
        <f t="shared" si="11558"/>
        <v>20</v>
      </c>
      <c r="BM502" s="86"/>
      <c r="BN502" s="84">
        <f t="shared" ref="BN502" si="12195">VLOOKUP($F502,$P$7:$CN$25,BM$5,FALSE)</f>
        <v>0</v>
      </c>
      <c r="BO502" s="85">
        <f t="shared" si="11560"/>
        <v>1</v>
      </c>
      <c r="BP502" s="87"/>
      <c r="BQ502" s="84">
        <f t="shared" ref="BQ502" si="12196">VLOOKUP($F502,$P$7:$CN$25,BP$5,FALSE)</f>
        <v>0</v>
      </c>
      <c r="BR502" s="85">
        <f t="shared" si="11562"/>
        <v>0</v>
      </c>
      <c r="BS502" s="88"/>
      <c r="BT502" s="84">
        <f t="shared" ref="BT502" si="12197">VLOOKUP($F502,$P$7:$CN$25,BS$5,FALSE)</f>
        <v>0</v>
      </c>
      <c r="BU502" s="85">
        <f t="shared" si="11564"/>
        <v>100000</v>
      </c>
      <c r="BV502" s="86"/>
      <c r="BW502" s="84">
        <f t="shared" ref="BW502" si="12198">VLOOKUP($F502,$P$7:$CN$25,BV$5,FALSE)</f>
        <v>0</v>
      </c>
      <c r="BX502" s="85">
        <f t="shared" si="11566"/>
        <v>100</v>
      </c>
      <c r="BY502" s="86"/>
      <c r="BZ502" s="84">
        <f t="shared" ref="BZ502" si="12199">VLOOKUP($F502,$P$7:$CN$25,BY$5,FALSE)</f>
        <v>0</v>
      </c>
      <c r="CA502" s="85">
        <f t="shared" si="11568"/>
        <v>0</v>
      </c>
      <c r="CB502" s="86"/>
      <c r="CC502" s="84">
        <f t="shared" ref="CC502" si="12200">VLOOKUP($F502,$P$7:$CN$25,CB$5,FALSE)</f>
        <v>0</v>
      </c>
      <c r="CD502" s="85">
        <f t="shared" si="11570"/>
        <v>10</v>
      </c>
      <c r="CE502" s="86"/>
      <c r="CF502" s="84">
        <f t="shared" ref="CF502" si="12201">VLOOKUP($F502,$P$7:$CN$25,CE$5,FALSE)</f>
        <v>0</v>
      </c>
      <c r="CG502" s="85">
        <f t="shared" si="11572"/>
        <v>10</v>
      </c>
      <c r="CH502" s="86"/>
      <c r="CI502" s="84">
        <f t="shared" ref="CI502" si="12202">VLOOKUP($F502,$P$7:$CN$25,CH$5,FALSE)</f>
        <v>0</v>
      </c>
      <c r="CJ502" s="85">
        <f t="shared" si="11574"/>
        <v>50</v>
      </c>
      <c r="CK502" s="87"/>
      <c r="CL502" s="84">
        <f t="shared" ref="CL502" si="12203">VLOOKUP($F502,$P$7:$CN$25,CK$5,FALSE)</f>
        <v>0</v>
      </c>
      <c r="CM502" s="85">
        <f t="shared" si="11576"/>
        <v>1000</v>
      </c>
      <c r="CN502" s="83"/>
      <c r="CO502" s="65">
        <f t="shared" ref="CO502" si="12204">VLOOKUP($F502,$P$7:$CN$25,CN$5,FALSE)</f>
        <v>0</v>
      </c>
      <c r="CP502" s="66">
        <f t="shared" si="11578"/>
        <v>0</v>
      </c>
      <c r="CQ502" s="66" t="str">
        <f t="shared" si="11522"/>
        <v>476-CSB 1900/1/0</v>
      </c>
      <c r="CR502" s="66"/>
      <c r="CS502" s="66">
        <f t="shared" si="11523"/>
        <v>1900</v>
      </c>
      <c r="CT502" s="66">
        <f t="shared" si="11524"/>
        <v>1</v>
      </c>
      <c r="CU502" s="66">
        <f t="shared" si="11525"/>
        <v>0</v>
      </c>
      <c r="CV502" s="66" t="str">
        <f t="shared" si="11526"/>
        <v>476-CSB 1900/1/0</v>
      </c>
    </row>
  </sheetData>
  <autoFilter ref="A26:CN502"/>
  <mergeCells count="7">
    <mergeCell ref="A3:O3"/>
    <mergeCell ref="P6:CN6"/>
    <mergeCell ref="BS3:CK3"/>
    <mergeCell ref="Q3:AI3"/>
    <mergeCell ref="AL3:AU3"/>
    <mergeCell ref="AX3:BG3"/>
    <mergeCell ref="BJ3:BP3"/>
  </mergeCells>
  <conditionalFormatting sqref="Q27">
    <cfRule type="cellIs" dxfId="171" priority="50" operator="notBetween">
      <formula>R27</formula>
      <formula>S27</formula>
    </cfRule>
  </conditionalFormatting>
  <conditionalFormatting sqref="T28:T502 CN33:CN502 W27:W502 Z27:Z502 AC27:AC502 AF27:AF502 AI27:AI502 AO27:AO502 AR27:AR502 AX28:AX502 BA27:BA502 BD27:BD502 BJ27:BJ502 BM27:BM502 BP27:BP502 BS27:BS502 BV27:BV502 BY27:BY502 CB27:CB502 CE27:CE502 CH27:CH502 CK27:CK502 AU27:AU502 BG27:BG502 Q27:Q502">
    <cfRule type="cellIs" dxfId="170" priority="45" operator="equal">
      <formula>$P$2</formula>
    </cfRule>
    <cfRule type="cellIs" dxfId="169" priority="49" operator="notBetween">
      <formula>R27</formula>
      <formula>S27</formula>
    </cfRule>
  </conditionalFormatting>
  <conditionalFormatting sqref="Q27:Q502">
    <cfRule type="cellIs" dxfId="168" priority="46" operator="equal">
      <formula>""""""</formula>
    </cfRule>
    <cfRule type="cellIs" dxfId="167" priority="47" operator="equal">
      <formula>""""""</formula>
    </cfRule>
    <cfRule type="cellIs" dxfId="166" priority="48" operator="equal">
      <formula>""""""</formula>
    </cfRule>
  </conditionalFormatting>
  <conditionalFormatting sqref="Q27">
    <cfRule type="cellIs" dxfId="165" priority="43" operator="equal">
      <formula>$P$2</formula>
    </cfRule>
    <cfRule type="cellIs" dxfId="164" priority="44" operator="notBetween">
      <formula>R27</formula>
      <formula>S27</formula>
    </cfRule>
  </conditionalFormatting>
  <conditionalFormatting sqref="T27 Z27 AC27 AF27 AI27 BJ27 BM27 BP27 BS27 BV27 BY27 CB27 CE27 CH27 CK27 AO27 AR27 BA27 BD27 W27 AU27 BG27">
    <cfRule type="cellIs" dxfId="163" priority="42" operator="notBetween">
      <formula>U27</formula>
      <formula>V27</formula>
    </cfRule>
  </conditionalFormatting>
  <conditionalFormatting sqref="T27:T502 Z27:Z502 AC27:AC502 AF27:AF502 AI27:AI502 AX28:AX502 BJ27:BJ502 BM27:BM502 BP27:BP502 BS27:BS502 BV27:BV502 BY27:BY502 CB27:CB502 CE27:CE502 CH27:CH502 CK27:CK502 CN33:CN502 AO27:AO502 AR27:AR502 BA27:BA502 BD27:BD502 W27:W502 AU27:AU502 BG27:BG502">
    <cfRule type="cellIs" dxfId="162" priority="38" operator="equal">
      <formula>""""""</formula>
    </cfRule>
    <cfRule type="cellIs" dxfId="161" priority="39" operator="equal">
      <formula>""""""</formula>
    </cfRule>
    <cfRule type="cellIs" dxfId="160" priority="40" operator="equal">
      <formula>""""""</formula>
    </cfRule>
  </conditionalFormatting>
  <conditionalFormatting sqref="T27">
    <cfRule type="cellIs" dxfId="159" priority="35" operator="equal">
      <formula>$P$2</formula>
    </cfRule>
    <cfRule type="cellIs" dxfId="158" priority="36" operator="notBetween">
      <formula>U27</formula>
      <formula>V27</formula>
    </cfRule>
  </conditionalFormatting>
  <conditionalFormatting sqref="AL27:AL502">
    <cfRule type="cellIs" dxfId="157" priority="24" operator="equal">
      <formula>"No"</formula>
    </cfRule>
  </conditionalFormatting>
  <conditionalFormatting sqref="CN28:CN502">
    <cfRule type="cellIs" dxfId="156" priority="22" operator="equal">
      <formula>"No"</formula>
    </cfRule>
  </conditionalFormatting>
  <conditionalFormatting sqref="AO27">
    <cfRule type="cellIs" dxfId="155" priority="20" operator="equal">
      <formula>$P$2</formula>
    </cfRule>
    <cfRule type="cellIs" dxfId="154" priority="21" operator="notBetween">
      <formula>AP27</formula>
      <formula>AQ27</formula>
    </cfRule>
  </conditionalFormatting>
  <conditionalFormatting sqref="AR27">
    <cfRule type="cellIs" dxfId="153" priority="18" operator="equal">
      <formula>$P$2</formula>
    </cfRule>
    <cfRule type="cellIs" dxfId="152" priority="19" operator="notBetween">
      <formula>AS27</formula>
      <formula>AT27</formula>
    </cfRule>
  </conditionalFormatting>
  <conditionalFormatting sqref="BA27">
    <cfRule type="cellIs" dxfId="151" priority="16" operator="equal">
      <formula>$P$2</formula>
    </cfRule>
    <cfRule type="cellIs" dxfId="150" priority="17" operator="notBetween">
      <formula>BB27</formula>
      <formula>BC27</formula>
    </cfRule>
  </conditionalFormatting>
  <conditionalFormatting sqref="BD27">
    <cfRule type="cellIs" dxfId="149" priority="14" operator="equal">
      <formula>$P$2</formula>
    </cfRule>
    <cfRule type="cellIs" dxfId="148" priority="15" operator="notBetween">
      <formula>BE27</formula>
      <formula>BF27</formula>
    </cfRule>
  </conditionalFormatting>
  <conditionalFormatting sqref="AX27">
    <cfRule type="cellIs" dxfId="147" priority="13" operator="notBetween">
      <formula>AY27</formula>
      <formula>AZ27</formula>
    </cfRule>
  </conditionalFormatting>
  <conditionalFormatting sqref="AX27">
    <cfRule type="cellIs" dxfId="146" priority="10" operator="equal">
      <formula>""""""</formula>
    </cfRule>
    <cfRule type="cellIs" dxfId="145" priority="11" operator="equal">
      <formula>""""""</formula>
    </cfRule>
    <cfRule type="cellIs" dxfId="144" priority="12" operator="equal">
      <formula>""""""</formula>
    </cfRule>
  </conditionalFormatting>
  <conditionalFormatting sqref="AX27">
    <cfRule type="cellIs" dxfId="143" priority="8" operator="equal">
      <formula>$P$2</formula>
    </cfRule>
    <cfRule type="cellIs" dxfId="142" priority="9" operator="notBetween">
      <formula>AY27</formula>
      <formula>AZ27</formula>
    </cfRule>
  </conditionalFormatting>
  <conditionalFormatting sqref="W27">
    <cfRule type="cellIs" dxfId="141" priority="6" operator="equal">
      <formula>$P$2</formula>
    </cfRule>
    <cfRule type="cellIs" dxfId="140" priority="7" operator="notBetween">
      <formula>X27</formula>
      <formula>Y27</formula>
    </cfRule>
  </conditionalFormatting>
  <conditionalFormatting sqref="AU27">
    <cfRule type="cellIs" dxfId="139" priority="4" operator="equal">
      <formula>$P$2</formula>
    </cfRule>
    <cfRule type="cellIs" dxfId="138" priority="5" operator="notBetween">
      <formula>AV27</formula>
      <formula>AW27</formula>
    </cfRule>
  </conditionalFormatting>
  <conditionalFormatting sqref="BG27">
    <cfRule type="cellIs" dxfId="137" priority="2" operator="equal">
      <formula>$P$2</formula>
    </cfRule>
    <cfRule type="cellIs" dxfId="136" priority="3" operator="notBetween">
      <formula>BH27</formula>
      <formula>BI27</formula>
    </cfRule>
  </conditionalFormatting>
  <conditionalFormatting sqref="CN27">
    <cfRule type="cellIs" dxfId="135" priority="1" operator="equal">
      <formula>"No"</formula>
    </cfRule>
  </conditionalFormatting>
  <dataValidations count="2">
    <dataValidation type="decimal" allowBlank="1" showInputMessage="1" showErrorMessage="1" error="Please fill in the number value, not text." sqref="H27:I502">
      <formula1>0</formula1>
      <formula2>1000000</formula2>
    </dataValidation>
    <dataValidation type="date" operator="greaterThan" allowBlank="1" showInputMessage="1" showErrorMessage="1" error="Please fill in the date in format dd/mm/yyyy (with slashes)." sqref="L27:M502">
      <formula1>28262</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data!$B$1:$B$9</xm:f>
          </x14:formula1>
          <xm:sqref>E27:E502</xm:sqref>
        </x14:dataValidation>
        <x14:dataValidation type="list" allowBlank="1" showInputMessage="1" showErrorMessage="1" error="Input Yes or No">
          <x14:formula1>
            <xm:f>data!$C$1:$C$2</xm:f>
          </x14:formula1>
          <xm:sqref>AL27:AL502</xm:sqref>
        </x14:dataValidation>
        <x14:dataValidation type="list" allowBlank="1" showInputMessage="1" showErrorMessage="1">
          <x14:formula1>
            <xm:f>data!$C$1:$C$2</xm:f>
          </x14:formula1>
          <xm:sqref>CN27:CN502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12" sqref="C12"/>
    </sheetView>
  </sheetViews>
  <sheetFormatPr defaultRowHeight="15" x14ac:dyDescent="0.25"/>
  <sheetData>
    <row r="1" spans="1:1" x14ac:dyDescent="0.25">
      <c r="A1">
        <v>1234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502"/>
  <sheetViews>
    <sheetView topLeftCell="F1" zoomScale="64" zoomScaleNormal="64" workbookViewId="0">
      <pane ySplit="5" topLeftCell="A6" activePane="bottomLeft" state="frozen"/>
      <selection pane="bottomLeft" activeCell="N1" sqref="N1:X1048576"/>
    </sheetView>
  </sheetViews>
  <sheetFormatPr defaultRowHeight="15" x14ac:dyDescent="0.25"/>
  <cols>
    <col min="1" max="1" width="6" style="73" customWidth="1"/>
    <col min="2" max="4" width="8" style="1" customWidth="1"/>
    <col min="5" max="5" width="16.5703125" style="1" customWidth="1"/>
    <col min="6" max="6" width="12.5703125" style="1" customWidth="1"/>
    <col min="7" max="7" width="10.7109375" style="1" customWidth="1"/>
    <col min="8" max="8" width="10.28515625" style="1" customWidth="1"/>
    <col min="9" max="9" width="8" style="1" customWidth="1"/>
    <col min="10" max="10" width="13.5703125" style="1" customWidth="1"/>
    <col min="11" max="11" width="12.7109375" style="1" customWidth="1"/>
    <col min="12" max="12" width="8" style="1" customWidth="1"/>
    <col min="13" max="13" width="15.85546875" style="1" customWidth="1"/>
    <col min="14" max="14" width="17.42578125" style="1" customWidth="1"/>
    <col min="15" max="51" width="8" style="1" customWidth="1"/>
    <col min="52" max="52" width="9.140625" style="1"/>
    <col min="53" max="54" width="9.140625" style="1" customWidth="1"/>
    <col min="55" max="57" width="10.85546875" style="1" customWidth="1"/>
    <col min="58" max="58" width="9.140625" style="1"/>
    <col min="59" max="60" width="9.140625" style="1" customWidth="1"/>
    <col min="61" max="61" width="9.140625" style="1"/>
    <col min="62" max="63" width="9.140625" style="1" customWidth="1"/>
    <col min="64" max="64" width="9.140625" style="1"/>
    <col min="65" max="66" width="9.140625" style="1" customWidth="1"/>
    <col min="67" max="67" width="9.140625" style="1"/>
    <col min="68" max="69" width="9.140625" style="1" customWidth="1"/>
    <col min="70" max="70" width="9.140625" style="1"/>
    <col min="71" max="72" width="9.140625" style="1" customWidth="1"/>
    <col min="73" max="75" width="7.42578125" style="1" customWidth="1"/>
    <col min="76" max="76" width="9.140625" style="1"/>
    <col min="77" max="83" width="9.140625" style="1" customWidth="1"/>
    <col min="84" max="84" width="28" style="1" customWidth="1"/>
    <col min="85" max="86" width="16.5703125" style="1" customWidth="1"/>
    <col min="87" max="100" width="8" style="1" customWidth="1"/>
    <col min="101" max="16384" width="9.140625" style="1"/>
  </cols>
  <sheetData>
    <row r="1" spans="1:100" ht="32.25" customHeight="1" x14ac:dyDescent="0.25">
      <c r="A1" s="91" t="s">
        <v>163</v>
      </c>
      <c r="B1" s="90"/>
    </row>
    <row r="2" spans="1:100" ht="34.5" customHeight="1" thickBot="1" x14ac:dyDescent="0.3">
      <c r="A2" s="91" t="s">
        <v>164</v>
      </c>
      <c r="B2" s="90"/>
    </row>
    <row r="3" spans="1:100" s="98" customFormat="1" ht="20.25" thickTop="1" thickBot="1" x14ac:dyDescent="0.35">
      <c r="A3" s="203" t="s">
        <v>35</v>
      </c>
      <c r="B3" s="201"/>
      <c r="C3" s="201"/>
      <c r="D3" s="201"/>
      <c r="E3" s="201"/>
      <c r="F3" s="201"/>
      <c r="G3" s="201"/>
      <c r="H3" s="201"/>
      <c r="I3" s="201"/>
      <c r="J3" s="201"/>
      <c r="K3" s="201"/>
      <c r="L3" s="201"/>
      <c r="M3" s="202"/>
      <c r="N3" s="96"/>
      <c r="O3" s="200" t="s">
        <v>37</v>
      </c>
      <c r="P3" s="198"/>
      <c r="Q3" s="198"/>
      <c r="R3" s="198"/>
      <c r="S3" s="198"/>
      <c r="T3" s="198"/>
      <c r="U3" s="204"/>
      <c r="V3" s="200" t="s">
        <v>40</v>
      </c>
      <c r="W3" s="197"/>
      <c r="X3" s="197"/>
      <c r="Y3" s="197"/>
      <c r="Z3" s="197"/>
      <c r="AA3" s="197"/>
      <c r="AB3" s="198"/>
      <c r="AC3" s="199"/>
      <c r="AD3" s="199"/>
      <c r="AE3" s="204"/>
      <c r="AF3" s="96"/>
      <c r="AG3" s="96"/>
      <c r="AH3" s="200" t="s">
        <v>38</v>
      </c>
      <c r="AI3" s="197"/>
      <c r="AJ3" s="197"/>
      <c r="AK3" s="198"/>
      <c r="AL3" s="198"/>
      <c r="AM3" s="198"/>
      <c r="AN3" s="198"/>
      <c r="AO3" s="199"/>
      <c r="AP3" s="199"/>
      <c r="AQ3" s="204"/>
      <c r="AR3" s="96"/>
      <c r="AS3" s="96"/>
      <c r="AT3" s="200" t="s">
        <v>39</v>
      </c>
      <c r="AU3" s="197"/>
      <c r="AV3" s="197"/>
      <c r="AW3" s="198"/>
      <c r="AX3" s="199"/>
      <c r="AY3" s="199"/>
      <c r="AZ3" s="204"/>
      <c r="BA3" s="96"/>
      <c r="BB3" s="96"/>
      <c r="BC3" s="200" t="s">
        <v>36</v>
      </c>
      <c r="BD3" s="197"/>
      <c r="BE3" s="197"/>
      <c r="BF3" s="198"/>
      <c r="BG3" s="198"/>
      <c r="BH3" s="198"/>
      <c r="BI3" s="198"/>
      <c r="BJ3" s="198"/>
      <c r="BK3" s="198"/>
      <c r="BL3" s="198"/>
      <c r="BM3" s="198"/>
      <c r="BN3" s="198"/>
      <c r="BO3" s="198"/>
      <c r="BP3" s="198"/>
      <c r="BQ3" s="198"/>
      <c r="BR3" s="198"/>
      <c r="BS3" s="199"/>
      <c r="BT3" s="199"/>
      <c r="BU3" s="204"/>
      <c r="BV3" s="96"/>
      <c r="BW3" s="96"/>
      <c r="BX3" s="97" t="s">
        <v>34</v>
      </c>
      <c r="CG3" s="201"/>
      <c r="CH3" s="201"/>
      <c r="CI3" s="197"/>
      <c r="CJ3" s="197"/>
      <c r="CK3" s="198"/>
      <c r="CL3" s="198"/>
      <c r="CM3" s="198"/>
      <c r="CN3" s="198"/>
      <c r="CO3" s="198"/>
      <c r="CP3" s="198"/>
      <c r="CQ3" s="198"/>
      <c r="CR3" s="198"/>
      <c r="CS3" s="199"/>
      <c r="CT3" s="199"/>
      <c r="CU3" s="96"/>
      <c r="CV3" s="96"/>
    </row>
    <row r="4" spans="1:100" s="111" customFormat="1" ht="160.5" customHeight="1" thickBot="1" x14ac:dyDescent="0.3">
      <c r="A4" s="99" t="s">
        <v>57</v>
      </c>
      <c r="B4" s="100" t="s">
        <v>0</v>
      </c>
      <c r="C4" s="100" t="s">
        <v>1</v>
      </c>
      <c r="D4" s="100" t="s">
        <v>2</v>
      </c>
      <c r="E4" s="100" t="s">
        <v>3</v>
      </c>
      <c r="F4" s="100" t="s">
        <v>4</v>
      </c>
      <c r="G4" s="100" t="s">
        <v>5</v>
      </c>
      <c r="H4" s="100" t="s">
        <v>6</v>
      </c>
      <c r="I4" s="100" t="s">
        <v>7</v>
      </c>
      <c r="J4" s="100" t="s">
        <v>8</v>
      </c>
      <c r="K4" s="100" t="s">
        <v>9</v>
      </c>
      <c r="L4" s="101" t="s">
        <v>10</v>
      </c>
      <c r="M4" s="102" t="s">
        <v>11</v>
      </c>
      <c r="N4" s="103" t="s">
        <v>41</v>
      </c>
      <c r="O4" s="104" t="s">
        <v>12</v>
      </c>
      <c r="P4" s="106" t="s">
        <v>13</v>
      </c>
      <c r="Q4" s="106" t="s">
        <v>14</v>
      </c>
      <c r="R4" s="106" t="s">
        <v>15</v>
      </c>
      <c r="S4" s="106" t="s">
        <v>16</v>
      </c>
      <c r="T4" s="106" t="s">
        <v>17</v>
      </c>
      <c r="U4" s="108" t="s">
        <v>18</v>
      </c>
      <c r="V4" s="104" t="s">
        <v>159</v>
      </c>
      <c r="W4" s="105" t="s">
        <v>96</v>
      </c>
      <c r="X4" s="105" t="s">
        <v>97</v>
      </c>
      <c r="Y4" s="106" t="s">
        <v>43</v>
      </c>
      <c r="Z4" s="106" t="s">
        <v>98</v>
      </c>
      <c r="AA4" s="106" t="s">
        <v>99</v>
      </c>
      <c r="AB4" s="106" t="s">
        <v>44</v>
      </c>
      <c r="AC4" s="107" t="s">
        <v>100</v>
      </c>
      <c r="AD4" s="107" t="s">
        <v>101</v>
      </c>
      <c r="AE4" s="108" t="s">
        <v>19</v>
      </c>
      <c r="AF4" s="109" t="s">
        <v>102</v>
      </c>
      <c r="AG4" s="109" t="s">
        <v>103</v>
      </c>
      <c r="AH4" s="104" t="s">
        <v>20</v>
      </c>
      <c r="AI4" s="105" t="s">
        <v>104</v>
      </c>
      <c r="AJ4" s="105" t="s">
        <v>105</v>
      </c>
      <c r="AK4" s="106" t="s">
        <v>21</v>
      </c>
      <c r="AL4" s="106" t="s">
        <v>106</v>
      </c>
      <c r="AM4" s="106" t="s">
        <v>107</v>
      </c>
      <c r="AN4" s="106" t="s">
        <v>22</v>
      </c>
      <c r="AO4" s="107"/>
      <c r="AP4" s="107"/>
      <c r="AQ4" s="108" t="s">
        <v>23</v>
      </c>
      <c r="AR4" s="109"/>
      <c r="AS4" s="109"/>
      <c r="AT4" s="104" t="s">
        <v>24</v>
      </c>
      <c r="AU4" s="105"/>
      <c r="AV4" s="105"/>
      <c r="AW4" s="106" t="s">
        <v>25</v>
      </c>
      <c r="AX4" s="107"/>
      <c r="AY4" s="107"/>
      <c r="AZ4" s="108" t="s">
        <v>26</v>
      </c>
      <c r="BA4" s="109"/>
      <c r="BB4" s="109"/>
      <c r="BC4" s="104" t="s">
        <v>27</v>
      </c>
      <c r="BD4" s="105"/>
      <c r="BE4" s="105"/>
      <c r="BF4" s="106" t="s">
        <v>28</v>
      </c>
      <c r="BG4" s="106"/>
      <c r="BH4" s="106"/>
      <c r="BI4" s="106" t="s">
        <v>29</v>
      </c>
      <c r="BJ4" s="106"/>
      <c r="BK4" s="106"/>
      <c r="BL4" s="106" t="s">
        <v>30</v>
      </c>
      <c r="BM4" s="106"/>
      <c r="BN4" s="106"/>
      <c r="BO4" s="106" t="s">
        <v>31</v>
      </c>
      <c r="BP4" s="106"/>
      <c r="BQ4" s="106"/>
      <c r="BR4" s="106" t="s">
        <v>32</v>
      </c>
      <c r="BS4" s="107"/>
      <c r="BT4" s="107"/>
      <c r="BU4" s="108" t="s">
        <v>33</v>
      </c>
      <c r="BV4" s="109"/>
      <c r="BW4" s="109"/>
      <c r="BX4" s="110" t="s">
        <v>160</v>
      </c>
      <c r="CG4" s="100"/>
      <c r="CH4" s="100"/>
      <c r="CI4" s="105" t="s">
        <v>82</v>
      </c>
      <c r="CJ4" s="105" t="s">
        <v>83</v>
      </c>
      <c r="CK4" s="106" t="s">
        <v>84</v>
      </c>
      <c r="CL4" s="106" t="s">
        <v>85</v>
      </c>
      <c r="CM4" s="106" t="s">
        <v>86</v>
      </c>
      <c r="CN4" s="106" t="s">
        <v>87</v>
      </c>
      <c r="CO4" s="106" t="s">
        <v>88</v>
      </c>
      <c r="CP4" s="106" t="s">
        <v>89</v>
      </c>
      <c r="CQ4" s="106" t="s">
        <v>90</v>
      </c>
      <c r="CR4" s="106" t="s">
        <v>91</v>
      </c>
      <c r="CS4" s="107" t="s">
        <v>92</v>
      </c>
      <c r="CT4" s="107" t="s">
        <v>93</v>
      </c>
      <c r="CU4" s="109" t="s">
        <v>94</v>
      </c>
      <c r="CV4" s="109" t="s">
        <v>95</v>
      </c>
    </row>
    <row r="5" spans="1:100" s="111" customFormat="1" ht="16.5" customHeight="1" thickBot="1" x14ac:dyDescent="0.3">
      <c r="A5" s="112"/>
      <c r="B5" s="113"/>
      <c r="C5" s="113"/>
      <c r="D5" s="113"/>
      <c r="E5" s="113"/>
      <c r="F5" s="113"/>
      <c r="G5" s="113"/>
      <c r="H5" s="113"/>
      <c r="I5" s="113"/>
      <c r="J5" s="113"/>
      <c r="K5" s="113"/>
      <c r="L5" s="114"/>
      <c r="M5" s="115"/>
      <c r="N5" s="116" t="s">
        <v>108</v>
      </c>
      <c r="O5" s="116" t="s">
        <v>109</v>
      </c>
      <c r="P5" s="116" t="s">
        <v>110</v>
      </c>
      <c r="Q5" s="117" t="s">
        <v>111</v>
      </c>
      <c r="R5" s="116" t="s">
        <v>112</v>
      </c>
      <c r="S5" s="117" t="s">
        <v>113</v>
      </c>
      <c r="T5" s="116" t="s">
        <v>114</v>
      </c>
      <c r="U5" s="118" t="s">
        <v>115</v>
      </c>
      <c r="V5" s="116" t="s">
        <v>116</v>
      </c>
      <c r="W5" s="117" t="s">
        <v>96</v>
      </c>
      <c r="X5" s="116" t="s">
        <v>97</v>
      </c>
      <c r="Y5" s="116" t="s">
        <v>117</v>
      </c>
      <c r="Z5" s="116" t="s">
        <v>98</v>
      </c>
      <c r="AA5" s="117" t="s">
        <v>99</v>
      </c>
      <c r="AB5" s="117" t="s">
        <v>118</v>
      </c>
      <c r="AC5" s="116" t="s">
        <v>100</v>
      </c>
      <c r="AD5" s="116" t="s">
        <v>101</v>
      </c>
      <c r="AE5" s="118" t="s">
        <v>119</v>
      </c>
      <c r="AF5" s="117" t="s">
        <v>102</v>
      </c>
      <c r="AG5" s="120" t="s">
        <v>103</v>
      </c>
      <c r="AH5" s="116" t="s">
        <v>120</v>
      </c>
      <c r="AI5" s="116" t="s">
        <v>104</v>
      </c>
      <c r="AJ5" s="116" t="s">
        <v>105</v>
      </c>
      <c r="AK5" s="117" t="s">
        <v>121</v>
      </c>
      <c r="AL5" s="117" t="s">
        <v>106</v>
      </c>
      <c r="AM5" s="116" t="s">
        <v>107</v>
      </c>
      <c r="AN5" s="116" t="s">
        <v>122</v>
      </c>
      <c r="AO5" s="116" t="s">
        <v>123</v>
      </c>
      <c r="AP5" s="117" t="s">
        <v>124</v>
      </c>
      <c r="AQ5" s="121" t="s">
        <v>125</v>
      </c>
      <c r="AR5" s="117" t="s">
        <v>126</v>
      </c>
      <c r="AS5" s="119" t="s">
        <v>127</v>
      </c>
      <c r="AT5" s="116" t="s">
        <v>128</v>
      </c>
      <c r="AU5" s="117" t="s">
        <v>129</v>
      </c>
      <c r="AV5" s="117" t="s">
        <v>130</v>
      </c>
      <c r="AW5" s="116" t="s">
        <v>131</v>
      </c>
      <c r="AX5" s="116" t="s">
        <v>132</v>
      </c>
      <c r="AY5" s="116" t="s">
        <v>133</v>
      </c>
      <c r="AZ5" s="121" t="s">
        <v>134</v>
      </c>
      <c r="BA5" s="117" t="s">
        <v>135</v>
      </c>
      <c r="BB5" s="119" t="s">
        <v>136</v>
      </c>
      <c r="BC5" s="116" t="s">
        <v>137</v>
      </c>
      <c r="BD5" s="116" t="s">
        <v>138</v>
      </c>
      <c r="BE5" s="117" t="s">
        <v>139</v>
      </c>
      <c r="BF5" s="117" t="s">
        <v>140</v>
      </c>
      <c r="BG5" s="116" t="s">
        <v>141</v>
      </c>
      <c r="BH5" s="116" t="s">
        <v>142</v>
      </c>
      <c r="BI5" s="116" t="s">
        <v>143</v>
      </c>
      <c r="BJ5" s="117" t="s">
        <v>144</v>
      </c>
      <c r="BK5" s="117" t="s">
        <v>145</v>
      </c>
      <c r="BL5" s="116" t="s">
        <v>146</v>
      </c>
      <c r="BM5" s="116" t="s">
        <v>147</v>
      </c>
      <c r="BN5" s="116" t="s">
        <v>148</v>
      </c>
      <c r="BO5" s="117" t="s">
        <v>149</v>
      </c>
      <c r="BP5" s="117" t="s">
        <v>150</v>
      </c>
      <c r="BQ5" s="116" t="s">
        <v>151</v>
      </c>
      <c r="BR5" s="116" t="s">
        <v>152</v>
      </c>
      <c r="BS5" s="116" t="s">
        <v>153</v>
      </c>
      <c r="BT5" s="117" t="s">
        <v>154</v>
      </c>
      <c r="BU5" s="121" t="s">
        <v>155</v>
      </c>
      <c r="BV5" s="117" t="s">
        <v>156</v>
      </c>
      <c r="BW5" s="119" t="s">
        <v>157</v>
      </c>
      <c r="BX5" s="122" t="s">
        <v>158</v>
      </c>
      <c r="CG5" s="113"/>
      <c r="CH5" s="113"/>
      <c r="CI5" s="117" t="s">
        <v>82</v>
      </c>
      <c r="CJ5" s="117" t="s">
        <v>83</v>
      </c>
      <c r="CK5" s="116" t="s">
        <v>84</v>
      </c>
      <c r="CL5" s="116" t="s">
        <v>85</v>
      </c>
      <c r="CM5" s="117" t="s">
        <v>86</v>
      </c>
      <c r="CN5" s="116" t="s">
        <v>87</v>
      </c>
      <c r="CO5" s="116" t="s">
        <v>88</v>
      </c>
      <c r="CP5" s="117" t="s">
        <v>89</v>
      </c>
      <c r="CQ5" s="116" t="s">
        <v>90</v>
      </c>
      <c r="CR5" s="116" t="s">
        <v>91</v>
      </c>
      <c r="CS5" s="117" t="s">
        <v>92</v>
      </c>
      <c r="CT5" s="117" t="s">
        <v>93</v>
      </c>
      <c r="CU5" s="117" t="s">
        <v>94</v>
      </c>
      <c r="CV5" s="119" t="s">
        <v>95</v>
      </c>
    </row>
    <row r="6" spans="1:100" s="111" customFormat="1" ht="16.5" customHeight="1" thickBot="1" x14ac:dyDescent="0.3">
      <c r="A6" s="112"/>
      <c r="B6" s="113"/>
      <c r="C6" s="113"/>
      <c r="D6" s="113"/>
      <c r="E6" s="113"/>
      <c r="F6" s="113"/>
      <c r="G6" s="113"/>
      <c r="H6" s="113"/>
      <c r="I6" s="113"/>
      <c r="J6" s="113"/>
      <c r="K6" s="113"/>
      <c r="L6" s="114"/>
      <c r="M6" s="115"/>
      <c r="N6" s="205" t="s">
        <v>166</v>
      </c>
      <c r="O6" s="206"/>
      <c r="P6" s="206"/>
      <c r="Q6" s="206"/>
      <c r="R6" s="206"/>
      <c r="S6" s="206"/>
      <c r="T6" s="206"/>
      <c r="U6" s="206"/>
      <c r="V6" s="206"/>
      <c r="W6" s="206"/>
      <c r="X6" s="206"/>
      <c r="Y6" s="206"/>
      <c r="Z6" s="206"/>
      <c r="AA6" s="206"/>
      <c r="AB6" s="206"/>
      <c r="AC6" s="206"/>
      <c r="AD6" s="206"/>
      <c r="AE6" s="206"/>
      <c r="AF6" s="206"/>
      <c r="AG6" s="206"/>
      <c r="AH6" s="206"/>
      <c r="AI6" s="206"/>
      <c r="AJ6" s="206"/>
      <c r="AK6" s="206"/>
      <c r="AL6" s="206"/>
      <c r="AM6" s="206"/>
      <c r="AN6" s="206"/>
      <c r="AO6" s="206"/>
      <c r="AP6" s="206"/>
      <c r="AQ6" s="206"/>
      <c r="AR6" s="206"/>
      <c r="AS6" s="206"/>
      <c r="AT6" s="206"/>
      <c r="AU6" s="206"/>
      <c r="AV6" s="206"/>
      <c r="AW6" s="206"/>
      <c r="AX6" s="206"/>
      <c r="AY6" s="206"/>
      <c r="AZ6" s="206"/>
      <c r="BA6" s="206"/>
      <c r="BB6" s="206"/>
      <c r="BC6" s="206"/>
      <c r="BD6" s="206"/>
      <c r="BE6" s="206"/>
      <c r="BF6" s="206"/>
      <c r="BG6" s="206"/>
      <c r="BH6" s="206"/>
      <c r="BI6" s="206"/>
      <c r="BJ6" s="206"/>
      <c r="BK6" s="206"/>
      <c r="BL6" s="206"/>
      <c r="BM6" s="206"/>
      <c r="BN6" s="206"/>
      <c r="BO6" s="206"/>
      <c r="BP6" s="206"/>
      <c r="BQ6" s="206"/>
      <c r="BR6" s="206"/>
      <c r="BS6" s="206"/>
      <c r="BT6" s="206"/>
      <c r="BU6" s="206"/>
      <c r="BV6" s="206"/>
      <c r="BW6" s="206"/>
      <c r="BX6" s="207"/>
      <c r="CG6" s="113"/>
      <c r="CH6" s="113"/>
      <c r="CI6" s="206"/>
      <c r="CJ6" s="206"/>
      <c r="CK6" s="206"/>
      <c r="CL6" s="206"/>
      <c r="CM6" s="206"/>
      <c r="CN6" s="206"/>
      <c r="CO6" s="206"/>
      <c r="CP6" s="206"/>
      <c r="CQ6" s="206"/>
      <c r="CR6" s="206"/>
      <c r="CS6" s="206"/>
      <c r="CT6" s="206"/>
      <c r="CU6" s="206"/>
      <c r="CV6" s="206"/>
    </row>
    <row r="7" spans="1:100" s="135" customFormat="1" ht="12" x14ac:dyDescent="0.2">
      <c r="A7" s="123"/>
      <c r="B7" s="124"/>
      <c r="C7" s="124"/>
      <c r="D7" s="124"/>
      <c r="E7" s="124"/>
      <c r="F7" s="124"/>
      <c r="G7" s="124"/>
      <c r="H7" s="124"/>
      <c r="I7" s="124"/>
      <c r="J7" s="124"/>
      <c r="K7" s="124"/>
      <c r="L7" s="124"/>
      <c r="M7" s="125"/>
      <c r="N7" s="126" t="s">
        <v>55</v>
      </c>
      <c r="O7" s="127">
        <v>0</v>
      </c>
      <c r="P7" s="129">
        <v>14</v>
      </c>
      <c r="Q7" s="129">
        <v>6</v>
      </c>
      <c r="R7" s="128">
        <v>0</v>
      </c>
      <c r="S7" s="128">
        <v>0</v>
      </c>
      <c r="T7" s="128">
        <v>0</v>
      </c>
      <c r="U7" s="131">
        <v>0</v>
      </c>
      <c r="V7" s="127"/>
      <c r="W7" s="128"/>
      <c r="X7" s="128"/>
      <c r="Y7" s="129">
        <v>95</v>
      </c>
      <c r="Z7" s="129"/>
      <c r="AA7" s="129"/>
      <c r="AB7" s="129">
        <v>100</v>
      </c>
      <c r="AC7" s="132"/>
      <c r="AD7" s="132"/>
      <c r="AE7" s="133">
        <v>55</v>
      </c>
      <c r="AF7" s="130"/>
      <c r="AG7" s="130"/>
      <c r="AH7" s="127">
        <v>2770</v>
      </c>
      <c r="AI7" s="128"/>
      <c r="AJ7" s="128"/>
      <c r="AK7" s="129">
        <v>9.4</v>
      </c>
      <c r="AL7" s="129"/>
      <c r="AM7" s="129"/>
      <c r="AN7" s="129">
        <v>340</v>
      </c>
      <c r="AO7" s="132"/>
      <c r="AP7" s="132"/>
      <c r="AQ7" s="133">
        <v>580</v>
      </c>
      <c r="AR7" s="130"/>
      <c r="AS7" s="130"/>
      <c r="AT7" s="127">
        <v>0</v>
      </c>
      <c r="AU7" s="128"/>
      <c r="AV7" s="128"/>
      <c r="AW7" s="128">
        <v>0</v>
      </c>
      <c r="AX7" s="130"/>
      <c r="AY7" s="130"/>
      <c r="AZ7" s="133"/>
      <c r="BA7" s="130"/>
      <c r="BB7" s="130"/>
      <c r="BC7" s="127">
        <v>0</v>
      </c>
      <c r="BD7" s="128"/>
      <c r="BE7" s="128"/>
      <c r="BF7" s="128">
        <v>0</v>
      </c>
      <c r="BG7" s="128"/>
      <c r="BH7" s="128"/>
      <c r="BI7" s="128">
        <v>0</v>
      </c>
      <c r="BJ7" s="128"/>
      <c r="BK7" s="128"/>
      <c r="BL7" s="128">
        <v>0</v>
      </c>
      <c r="BM7" s="128"/>
      <c r="BN7" s="128"/>
      <c r="BO7" s="128">
        <v>0</v>
      </c>
      <c r="BP7" s="128"/>
      <c r="BQ7" s="128"/>
      <c r="BR7" s="128">
        <v>0</v>
      </c>
      <c r="BS7" s="130"/>
      <c r="BT7" s="130"/>
      <c r="BU7" s="131">
        <v>0</v>
      </c>
      <c r="BV7" s="130"/>
      <c r="BW7" s="130"/>
      <c r="BX7" s="134"/>
      <c r="CG7" s="124"/>
      <c r="CH7" s="124"/>
      <c r="CI7" s="128"/>
      <c r="CJ7" s="128"/>
      <c r="CK7" s="129"/>
      <c r="CL7" s="129"/>
      <c r="CM7" s="128"/>
      <c r="CN7" s="128"/>
      <c r="CO7" s="128"/>
      <c r="CP7" s="128"/>
      <c r="CQ7" s="128"/>
      <c r="CR7" s="128"/>
      <c r="CS7" s="130"/>
      <c r="CT7" s="130"/>
      <c r="CU7" s="130"/>
      <c r="CV7" s="130"/>
    </row>
    <row r="8" spans="1:100" s="135" customFormat="1" ht="12" x14ac:dyDescent="0.2">
      <c r="A8" s="136"/>
      <c r="B8" s="137"/>
      <c r="C8" s="137"/>
      <c r="D8" s="137"/>
      <c r="E8" s="137"/>
      <c r="F8" s="137"/>
      <c r="G8" s="137"/>
      <c r="H8" s="137"/>
      <c r="I8" s="137"/>
      <c r="J8" s="137"/>
      <c r="K8" s="137"/>
      <c r="L8" s="137"/>
      <c r="M8" s="138"/>
      <c r="N8" s="139" t="s">
        <v>56</v>
      </c>
      <c r="O8" s="140">
        <v>10</v>
      </c>
      <c r="P8" s="141">
        <v>100</v>
      </c>
      <c r="Q8" s="141">
        <v>100</v>
      </c>
      <c r="R8" s="142">
        <v>4</v>
      </c>
      <c r="S8" s="142">
        <v>4.0999999999999996</v>
      </c>
      <c r="T8" s="142">
        <v>10</v>
      </c>
      <c r="U8" s="144">
        <v>0.2</v>
      </c>
      <c r="V8" s="140"/>
      <c r="W8" s="141"/>
      <c r="X8" s="141"/>
      <c r="Y8" s="142">
        <v>100</v>
      </c>
      <c r="Z8" s="142"/>
      <c r="AA8" s="142"/>
      <c r="AB8" s="142">
        <v>100</v>
      </c>
      <c r="AC8" s="143"/>
      <c r="AD8" s="143"/>
      <c r="AE8" s="144">
        <v>1000</v>
      </c>
      <c r="AF8" s="145"/>
      <c r="AG8" s="145"/>
      <c r="AH8" s="140">
        <v>4160</v>
      </c>
      <c r="AI8" s="141"/>
      <c r="AJ8" s="141"/>
      <c r="AK8" s="142">
        <v>14.1</v>
      </c>
      <c r="AL8" s="142"/>
      <c r="AM8" s="142"/>
      <c r="AN8" s="142">
        <v>510</v>
      </c>
      <c r="AO8" s="143"/>
      <c r="AP8" s="143"/>
      <c r="AQ8" s="144">
        <v>870</v>
      </c>
      <c r="AR8" s="145"/>
      <c r="AS8" s="145"/>
      <c r="AT8" s="140">
        <v>20</v>
      </c>
      <c r="AU8" s="141"/>
      <c r="AV8" s="141"/>
      <c r="AW8" s="142">
        <v>1</v>
      </c>
      <c r="AX8" s="143"/>
      <c r="AY8" s="143"/>
      <c r="AZ8" s="144"/>
      <c r="BA8" s="145"/>
      <c r="BB8" s="145"/>
      <c r="BC8" s="146">
        <v>100000</v>
      </c>
      <c r="BD8" s="147"/>
      <c r="BE8" s="147"/>
      <c r="BF8" s="142">
        <v>100</v>
      </c>
      <c r="BG8" s="142"/>
      <c r="BH8" s="142"/>
      <c r="BI8" s="142">
        <v>0</v>
      </c>
      <c r="BJ8" s="142"/>
      <c r="BK8" s="142"/>
      <c r="BL8" s="142">
        <v>10</v>
      </c>
      <c r="BM8" s="142"/>
      <c r="BN8" s="142"/>
      <c r="BO8" s="142">
        <v>10</v>
      </c>
      <c r="BP8" s="142"/>
      <c r="BQ8" s="142"/>
      <c r="BR8" s="142">
        <v>50</v>
      </c>
      <c r="BS8" s="143"/>
      <c r="BT8" s="143"/>
      <c r="BU8" s="148">
        <v>1000</v>
      </c>
      <c r="BV8" s="149"/>
      <c r="BW8" s="149"/>
      <c r="BX8" s="150"/>
      <c r="CG8" s="137"/>
      <c r="CH8" s="137"/>
      <c r="CI8" s="141"/>
      <c r="CJ8" s="141"/>
      <c r="CK8" s="141"/>
      <c r="CL8" s="141"/>
      <c r="CM8" s="141"/>
      <c r="CN8" s="141"/>
      <c r="CO8" s="142"/>
      <c r="CP8" s="142"/>
      <c r="CQ8" s="142"/>
      <c r="CR8" s="142"/>
      <c r="CS8" s="143"/>
      <c r="CT8" s="143"/>
      <c r="CU8" s="145"/>
      <c r="CV8" s="145"/>
    </row>
    <row r="9" spans="1:100" s="135" customFormat="1" ht="12" x14ac:dyDescent="0.2">
      <c r="A9" s="136"/>
      <c r="B9" s="137"/>
      <c r="C9" s="137"/>
      <c r="D9" s="137"/>
      <c r="E9" s="137"/>
      <c r="F9" s="137"/>
      <c r="G9" s="137"/>
      <c r="H9" s="137"/>
      <c r="I9" s="137"/>
      <c r="J9" s="137"/>
      <c r="K9" s="137"/>
      <c r="L9" s="137"/>
      <c r="M9" s="138"/>
      <c r="N9" s="139" t="s">
        <v>76</v>
      </c>
      <c r="O9" s="140">
        <v>0</v>
      </c>
      <c r="P9" s="141">
        <v>14</v>
      </c>
      <c r="Q9" s="141">
        <v>6</v>
      </c>
      <c r="R9" s="141">
        <v>0</v>
      </c>
      <c r="S9" s="141">
        <v>0</v>
      </c>
      <c r="T9" s="141">
        <v>0</v>
      </c>
      <c r="U9" s="151">
        <v>0</v>
      </c>
      <c r="V9" s="140"/>
      <c r="W9" s="141"/>
      <c r="X9" s="141"/>
      <c r="Y9" s="142">
        <v>95</v>
      </c>
      <c r="Z9" s="142"/>
      <c r="AA9" s="142"/>
      <c r="AB9" s="142">
        <v>100</v>
      </c>
      <c r="AC9" s="143"/>
      <c r="AD9" s="143"/>
      <c r="AE9" s="144">
        <v>55</v>
      </c>
      <c r="AF9" s="145"/>
      <c r="AG9" s="145"/>
      <c r="AH9" s="140">
        <v>2770</v>
      </c>
      <c r="AI9" s="141"/>
      <c r="AJ9" s="141"/>
      <c r="AK9" s="142">
        <v>9.6</v>
      </c>
      <c r="AL9" s="142"/>
      <c r="AM9" s="142"/>
      <c r="AN9" s="142">
        <v>350</v>
      </c>
      <c r="AO9" s="143"/>
      <c r="AP9" s="143"/>
      <c r="AQ9" s="144">
        <v>610</v>
      </c>
      <c r="AR9" s="145"/>
      <c r="AS9" s="145"/>
      <c r="AT9" s="140">
        <v>0</v>
      </c>
      <c r="AU9" s="141"/>
      <c r="AV9" s="141"/>
      <c r="AW9" s="141">
        <v>0</v>
      </c>
      <c r="AX9" s="145"/>
      <c r="AY9" s="145"/>
      <c r="AZ9" s="151"/>
      <c r="BA9" s="145"/>
      <c r="BB9" s="145"/>
      <c r="BC9" s="152">
        <v>0</v>
      </c>
      <c r="BD9" s="153"/>
      <c r="BE9" s="153"/>
      <c r="BF9" s="141">
        <v>0</v>
      </c>
      <c r="BG9" s="141"/>
      <c r="BH9" s="141"/>
      <c r="BI9" s="141">
        <v>0</v>
      </c>
      <c r="BJ9" s="141"/>
      <c r="BK9" s="141"/>
      <c r="BL9" s="141">
        <v>0</v>
      </c>
      <c r="BM9" s="141"/>
      <c r="BN9" s="141"/>
      <c r="BO9" s="141">
        <v>0</v>
      </c>
      <c r="BP9" s="141"/>
      <c r="BQ9" s="141"/>
      <c r="BR9" s="141">
        <v>0</v>
      </c>
      <c r="BS9" s="145"/>
      <c r="BT9" s="145"/>
      <c r="BU9" s="154">
        <v>0</v>
      </c>
      <c r="BV9" s="149"/>
      <c r="BW9" s="149"/>
      <c r="BX9" s="150"/>
      <c r="CG9" s="137"/>
      <c r="CH9" s="137"/>
      <c r="CI9" s="141"/>
      <c r="CJ9" s="141"/>
      <c r="CK9" s="141"/>
      <c r="CL9" s="141"/>
      <c r="CM9" s="141"/>
      <c r="CN9" s="141"/>
      <c r="CO9" s="141"/>
      <c r="CP9" s="141"/>
      <c r="CQ9" s="141"/>
      <c r="CR9" s="141"/>
      <c r="CS9" s="145"/>
      <c r="CT9" s="145"/>
      <c r="CU9" s="145"/>
      <c r="CV9" s="145"/>
    </row>
    <row r="10" spans="1:100" s="135" customFormat="1" ht="12" x14ac:dyDescent="0.2">
      <c r="A10" s="136"/>
      <c r="B10" s="137"/>
      <c r="C10" s="137"/>
      <c r="D10" s="137"/>
      <c r="E10" s="137"/>
      <c r="F10" s="137"/>
      <c r="G10" s="137"/>
      <c r="H10" s="137"/>
      <c r="I10" s="137"/>
      <c r="J10" s="137"/>
      <c r="K10" s="137"/>
      <c r="L10" s="137"/>
      <c r="M10" s="138"/>
      <c r="N10" s="139" t="s">
        <v>77</v>
      </c>
      <c r="O10" s="140">
        <v>10</v>
      </c>
      <c r="P10" s="141">
        <v>100</v>
      </c>
      <c r="Q10" s="141">
        <v>100</v>
      </c>
      <c r="R10" s="141">
        <v>3.8</v>
      </c>
      <c r="S10" s="141">
        <v>4.0999999999999996</v>
      </c>
      <c r="T10" s="141">
        <v>10</v>
      </c>
      <c r="U10" s="151">
        <v>0.2</v>
      </c>
      <c r="V10" s="140"/>
      <c r="W10" s="141"/>
      <c r="X10" s="141"/>
      <c r="Y10" s="142">
        <v>100</v>
      </c>
      <c r="Z10" s="142"/>
      <c r="AA10" s="142"/>
      <c r="AB10" s="142">
        <v>100</v>
      </c>
      <c r="AC10" s="143"/>
      <c r="AD10" s="143"/>
      <c r="AE10" s="144">
        <v>1000</v>
      </c>
      <c r="AF10" s="145"/>
      <c r="AG10" s="145"/>
      <c r="AH10" s="140">
        <v>4160</v>
      </c>
      <c r="AI10" s="141"/>
      <c r="AJ10" s="141"/>
      <c r="AK10" s="142">
        <v>14.4</v>
      </c>
      <c r="AL10" s="142"/>
      <c r="AM10" s="142"/>
      <c r="AN10" s="142">
        <v>520</v>
      </c>
      <c r="AO10" s="143"/>
      <c r="AP10" s="143"/>
      <c r="AQ10" s="144">
        <v>960</v>
      </c>
      <c r="AR10" s="145"/>
      <c r="AS10" s="145"/>
      <c r="AT10" s="140">
        <v>20</v>
      </c>
      <c r="AU10" s="141"/>
      <c r="AV10" s="141"/>
      <c r="AW10" s="141">
        <v>1</v>
      </c>
      <c r="AX10" s="145"/>
      <c r="AY10" s="145"/>
      <c r="AZ10" s="151"/>
      <c r="BA10" s="145"/>
      <c r="BB10" s="145"/>
      <c r="BC10" s="146">
        <v>100000</v>
      </c>
      <c r="BD10" s="147"/>
      <c r="BE10" s="147"/>
      <c r="BF10" s="141">
        <v>100</v>
      </c>
      <c r="BG10" s="141"/>
      <c r="BH10" s="141"/>
      <c r="BI10" s="141">
        <v>0</v>
      </c>
      <c r="BJ10" s="141"/>
      <c r="BK10" s="141"/>
      <c r="BL10" s="141">
        <v>10</v>
      </c>
      <c r="BM10" s="141"/>
      <c r="BN10" s="141"/>
      <c r="BO10" s="141">
        <v>10</v>
      </c>
      <c r="BP10" s="141"/>
      <c r="BQ10" s="141"/>
      <c r="BR10" s="141">
        <v>50</v>
      </c>
      <c r="BS10" s="145"/>
      <c r="BT10" s="145"/>
      <c r="BU10" s="154">
        <v>1000</v>
      </c>
      <c r="BV10" s="149"/>
      <c r="BW10" s="149"/>
      <c r="BX10" s="150"/>
      <c r="CG10" s="137"/>
      <c r="CH10" s="137"/>
      <c r="CI10" s="141"/>
      <c r="CJ10" s="141"/>
      <c r="CK10" s="141"/>
      <c r="CL10" s="141"/>
      <c r="CM10" s="141"/>
      <c r="CN10" s="141"/>
      <c r="CO10" s="141"/>
      <c r="CP10" s="141"/>
      <c r="CQ10" s="141"/>
      <c r="CR10" s="141"/>
      <c r="CS10" s="145"/>
      <c r="CT10" s="145"/>
      <c r="CU10" s="145"/>
      <c r="CV10" s="145"/>
    </row>
    <row r="11" spans="1:100" s="135" customFormat="1" ht="12" x14ac:dyDescent="0.2">
      <c r="A11" s="136"/>
      <c r="B11" s="137"/>
      <c r="C11" s="137"/>
      <c r="D11" s="137"/>
      <c r="E11" s="137"/>
      <c r="F11" s="137"/>
      <c r="G11" s="137"/>
      <c r="H11" s="137"/>
      <c r="I11" s="137"/>
      <c r="J11" s="137"/>
      <c r="K11" s="137"/>
      <c r="L11" s="137"/>
      <c r="M11" s="138"/>
      <c r="N11" s="139" t="s">
        <v>63</v>
      </c>
      <c r="O11" s="140">
        <v>0</v>
      </c>
      <c r="P11" s="141">
        <v>16</v>
      </c>
      <c r="Q11" s="141">
        <v>9</v>
      </c>
      <c r="R11" s="141">
        <v>0</v>
      </c>
      <c r="S11" s="141">
        <v>0</v>
      </c>
      <c r="T11" s="141">
        <v>0</v>
      </c>
      <c r="U11" s="151">
        <v>0</v>
      </c>
      <c r="V11" s="140"/>
      <c r="W11" s="141"/>
      <c r="X11" s="141"/>
      <c r="Y11" s="142">
        <v>95</v>
      </c>
      <c r="Z11" s="142"/>
      <c r="AA11" s="142"/>
      <c r="AB11" s="142">
        <v>100</v>
      </c>
      <c r="AC11" s="143"/>
      <c r="AD11" s="143"/>
      <c r="AE11" s="144">
        <v>100</v>
      </c>
      <c r="AF11" s="145"/>
      <c r="AG11" s="145"/>
      <c r="AH11" s="140">
        <v>2770</v>
      </c>
      <c r="AI11" s="141"/>
      <c r="AJ11" s="141"/>
      <c r="AK11" s="142">
        <v>9</v>
      </c>
      <c r="AL11" s="142"/>
      <c r="AM11" s="142"/>
      <c r="AN11" s="142">
        <v>420</v>
      </c>
      <c r="AO11" s="143"/>
      <c r="AP11" s="143"/>
      <c r="AQ11" s="144">
        <v>650</v>
      </c>
      <c r="AR11" s="145"/>
      <c r="AS11" s="145"/>
      <c r="AT11" s="140">
        <v>0</v>
      </c>
      <c r="AU11" s="141"/>
      <c r="AV11" s="141"/>
      <c r="AW11" s="141">
        <v>0</v>
      </c>
      <c r="AX11" s="145"/>
      <c r="AY11" s="145"/>
      <c r="AZ11" s="151">
        <v>0</v>
      </c>
      <c r="BA11" s="145"/>
      <c r="BB11" s="145"/>
      <c r="BC11" s="146">
        <v>0</v>
      </c>
      <c r="BD11" s="147"/>
      <c r="BE11" s="147"/>
      <c r="BF11" s="141">
        <v>0</v>
      </c>
      <c r="BG11" s="141"/>
      <c r="BH11" s="141"/>
      <c r="BI11" s="141">
        <v>0</v>
      </c>
      <c r="BJ11" s="141"/>
      <c r="BK11" s="141"/>
      <c r="BL11" s="141">
        <v>0</v>
      </c>
      <c r="BM11" s="141"/>
      <c r="BN11" s="141"/>
      <c r="BO11" s="141">
        <v>0</v>
      </c>
      <c r="BP11" s="141"/>
      <c r="BQ11" s="141"/>
      <c r="BR11" s="141">
        <v>0</v>
      </c>
      <c r="BS11" s="145"/>
      <c r="BT11" s="145"/>
      <c r="BU11" s="154">
        <v>0</v>
      </c>
      <c r="BV11" s="149"/>
      <c r="BW11" s="149"/>
      <c r="BX11" s="150"/>
      <c r="CG11" s="137"/>
      <c r="CH11" s="137"/>
      <c r="CI11" s="141"/>
      <c r="CJ11" s="141"/>
      <c r="CK11" s="141"/>
      <c r="CL11" s="141"/>
      <c r="CM11" s="141"/>
      <c r="CN11" s="141"/>
      <c r="CO11" s="141"/>
      <c r="CP11" s="141"/>
      <c r="CQ11" s="141"/>
      <c r="CR11" s="141"/>
      <c r="CS11" s="145"/>
      <c r="CT11" s="145"/>
      <c r="CU11" s="145"/>
      <c r="CV11" s="145"/>
    </row>
    <row r="12" spans="1:100" s="135" customFormat="1" ht="12.75" thickBot="1" x14ac:dyDescent="0.25">
      <c r="A12" s="136"/>
      <c r="B12" s="137"/>
      <c r="C12" s="137"/>
      <c r="D12" s="137"/>
      <c r="E12" s="137"/>
      <c r="F12" s="137"/>
      <c r="G12" s="137"/>
      <c r="H12" s="137"/>
      <c r="I12" s="137"/>
      <c r="J12" s="137"/>
      <c r="K12" s="137"/>
      <c r="L12" s="137"/>
      <c r="M12" s="138"/>
      <c r="N12" s="155" t="s">
        <v>64</v>
      </c>
      <c r="O12" s="156">
        <v>7</v>
      </c>
      <c r="P12" s="157">
        <v>100</v>
      </c>
      <c r="Q12" s="157">
        <v>100</v>
      </c>
      <c r="R12" s="157">
        <v>2.9</v>
      </c>
      <c r="S12" s="157">
        <v>4.5999999999999996</v>
      </c>
      <c r="T12" s="157">
        <v>10</v>
      </c>
      <c r="U12" s="159">
        <v>0.2</v>
      </c>
      <c r="V12" s="156"/>
      <c r="W12" s="157"/>
      <c r="X12" s="157"/>
      <c r="Y12" s="160">
        <v>100</v>
      </c>
      <c r="Z12" s="160"/>
      <c r="AA12" s="160"/>
      <c r="AB12" s="160">
        <v>100</v>
      </c>
      <c r="AC12" s="161"/>
      <c r="AD12" s="161"/>
      <c r="AE12" s="162">
        <v>1000</v>
      </c>
      <c r="AF12" s="158"/>
      <c r="AG12" s="158"/>
      <c r="AH12" s="156">
        <v>4160</v>
      </c>
      <c r="AI12" s="157"/>
      <c r="AJ12" s="157"/>
      <c r="AK12" s="160">
        <v>13.5</v>
      </c>
      <c r="AL12" s="160"/>
      <c r="AM12" s="160"/>
      <c r="AN12" s="160">
        <v>630</v>
      </c>
      <c r="AO12" s="161"/>
      <c r="AP12" s="161"/>
      <c r="AQ12" s="162">
        <v>970</v>
      </c>
      <c r="AR12" s="158"/>
      <c r="AS12" s="158"/>
      <c r="AT12" s="156">
        <v>5</v>
      </c>
      <c r="AU12" s="157"/>
      <c r="AV12" s="157"/>
      <c r="AW12" s="157">
        <v>0.2</v>
      </c>
      <c r="AX12" s="158"/>
      <c r="AY12" s="158"/>
      <c r="AZ12" s="159">
        <v>1</v>
      </c>
      <c r="BA12" s="158"/>
      <c r="BB12" s="158"/>
      <c r="BC12" s="163">
        <v>10000</v>
      </c>
      <c r="BD12" s="164"/>
      <c r="BE12" s="164"/>
      <c r="BF12" s="157">
        <v>10</v>
      </c>
      <c r="BG12" s="157"/>
      <c r="BH12" s="157"/>
      <c r="BI12" s="157">
        <v>0</v>
      </c>
      <c r="BJ12" s="157"/>
      <c r="BK12" s="157"/>
      <c r="BL12" s="157">
        <v>0</v>
      </c>
      <c r="BM12" s="157"/>
      <c r="BN12" s="157"/>
      <c r="BO12" s="157">
        <v>0</v>
      </c>
      <c r="BP12" s="157"/>
      <c r="BQ12" s="157"/>
      <c r="BR12" s="157">
        <v>50</v>
      </c>
      <c r="BS12" s="158"/>
      <c r="BT12" s="158"/>
      <c r="BU12" s="165">
        <v>100</v>
      </c>
      <c r="BV12" s="166"/>
      <c r="BW12" s="166"/>
      <c r="BX12" s="167"/>
      <c r="CG12" s="137"/>
      <c r="CH12" s="137"/>
      <c r="CI12" s="157"/>
      <c r="CJ12" s="157"/>
      <c r="CK12" s="157"/>
      <c r="CL12" s="157"/>
      <c r="CM12" s="157"/>
      <c r="CN12" s="157"/>
      <c r="CO12" s="157"/>
      <c r="CP12" s="157"/>
      <c r="CQ12" s="157"/>
      <c r="CR12" s="157"/>
      <c r="CS12" s="158"/>
      <c r="CT12" s="158"/>
      <c r="CU12" s="158"/>
      <c r="CV12" s="158"/>
    </row>
    <row r="13" spans="1:100" s="135" customFormat="1" ht="12" x14ac:dyDescent="0.2">
      <c r="A13" s="136"/>
      <c r="B13" s="137"/>
      <c r="C13" s="137"/>
      <c r="D13" s="137"/>
      <c r="E13" s="137"/>
      <c r="F13" s="137"/>
      <c r="G13" s="137"/>
      <c r="H13" s="137"/>
      <c r="I13" s="137"/>
      <c r="J13" s="137"/>
      <c r="K13" s="137"/>
      <c r="L13" s="137"/>
      <c r="M13" s="138"/>
      <c r="N13" s="126" t="s">
        <v>69</v>
      </c>
      <c r="O13" s="127">
        <v>0</v>
      </c>
      <c r="P13" s="128">
        <v>15</v>
      </c>
      <c r="Q13" s="128">
        <v>6</v>
      </c>
      <c r="R13" s="128">
        <v>0</v>
      </c>
      <c r="S13" s="128">
        <v>0</v>
      </c>
      <c r="T13" s="128">
        <v>0</v>
      </c>
      <c r="U13" s="131">
        <v>0</v>
      </c>
      <c r="V13" s="127"/>
      <c r="W13" s="128"/>
      <c r="X13" s="128"/>
      <c r="Y13" s="129">
        <v>95</v>
      </c>
      <c r="Z13" s="129"/>
      <c r="AA13" s="129"/>
      <c r="AB13" s="129">
        <v>100</v>
      </c>
      <c r="AC13" s="132"/>
      <c r="AD13" s="132"/>
      <c r="AE13" s="133">
        <v>55</v>
      </c>
      <c r="AF13" s="130"/>
      <c r="AG13" s="130"/>
      <c r="AH13" s="127">
        <v>2770</v>
      </c>
      <c r="AI13" s="128"/>
      <c r="AJ13" s="128"/>
      <c r="AK13" s="129">
        <v>8.6999999999999993</v>
      </c>
      <c r="AL13" s="129"/>
      <c r="AM13" s="129"/>
      <c r="AN13" s="129">
        <v>420</v>
      </c>
      <c r="AO13" s="132"/>
      <c r="AP13" s="132"/>
      <c r="AQ13" s="133">
        <v>620</v>
      </c>
      <c r="AR13" s="130"/>
      <c r="AS13" s="130"/>
      <c r="AT13" s="127"/>
      <c r="AU13" s="128"/>
      <c r="AV13" s="128"/>
      <c r="AW13" s="128"/>
      <c r="AX13" s="130"/>
      <c r="AY13" s="130"/>
      <c r="AZ13" s="131"/>
      <c r="BA13" s="130"/>
      <c r="BB13" s="130"/>
      <c r="BC13" s="168">
        <v>0</v>
      </c>
      <c r="BD13" s="169"/>
      <c r="BE13" s="169"/>
      <c r="BF13" s="128">
        <v>0</v>
      </c>
      <c r="BG13" s="128"/>
      <c r="BH13" s="128"/>
      <c r="BI13" s="128">
        <v>0</v>
      </c>
      <c r="BJ13" s="128"/>
      <c r="BK13" s="128"/>
      <c r="BL13" s="128">
        <v>0</v>
      </c>
      <c r="BM13" s="128"/>
      <c r="BN13" s="128"/>
      <c r="BO13" s="128">
        <v>0</v>
      </c>
      <c r="BP13" s="128"/>
      <c r="BQ13" s="128"/>
      <c r="BR13" s="128">
        <v>0</v>
      </c>
      <c r="BS13" s="130"/>
      <c r="BT13" s="130"/>
      <c r="BU13" s="170">
        <v>0</v>
      </c>
      <c r="BV13" s="171"/>
      <c r="BW13" s="171"/>
      <c r="BX13" s="134"/>
      <c r="CG13" s="137"/>
      <c r="CH13" s="137"/>
      <c r="CI13" s="128"/>
      <c r="CJ13" s="128"/>
      <c r="CK13" s="128"/>
      <c r="CL13" s="128"/>
      <c r="CM13" s="128"/>
      <c r="CN13" s="128"/>
      <c r="CO13" s="128"/>
      <c r="CP13" s="128"/>
      <c r="CQ13" s="128"/>
      <c r="CR13" s="128"/>
      <c r="CS13" s="130"/>
      <c r="CT13" s="130"/>
      <c r="CU13" s="130"/>
      <c r="CV13" s="130"/>
    </row>
    <row r="14" spans="1:100" s="135" customFormat="1" ht="12" x14ac:dyDescent="0.2">
      <c r="A14" s="136"/>
      <c r="B14" s="137"/>
      <c r="C14" s="137"/>
      <c r="D14" s="137"/>
      <c r="E14" s="137"/>
      <c r="F14" s="137"/>
      <c r="G14" s="137"/>
      <c r="H14" s="137"/>
      <c r="I14" s="137"/>
      <c r="J14" s="137"/>
      <c r="K14" s="137"/>
      <c r="L14" s="137"/>
      <c r="M14" s="138"/>
      <c r="N14" s="139" t="s">
        <v>70</v>
      </c>
      <c r="O14" s="140">
        <v>10</v>
      </c>
      <c r="P14" s="141">
        <v>100</v>
      </c>
      <c r="Q14" s="141">
        <v>100</v>
      </c>
      <c r="R14" s="141">
        <v>1.9</v>
      </c>
      <c r="S14" s="141">
        <v>4.4000000000000004</v>
      </c>
      <c r="T14" s="141">
        <v>10</v>
      </c>
      <c r="U14" s="151">
        <v>0.2</v>
      </c>
      <c r="V14" s="140"/>
      <c r="W14" s="141"/>
      <c r="X14" s="141"/>
      <c r="Y14" s="142">
        <v>100</v>
      </c>
      <c r="Z14" s="142"/>
      <c r="AA14" s="142"/>
      <c r="AB14" s="142">
        <v>100</v>
      </c>
      <c r="AC14" s="143"/>
      <c r="AD14" s="143"/>
      <c r="AE14" s="144">
        <v>1000</v>
      </c>
      <c r="AF14" s="145"/>
      <c r="AG14" s="145"/>
      <c r="AH14" s="140">
        <v>4160</v>
      </c>
      <c r="AI14" s="141"/>
      <c r="AJ14" s="141"/>
      <c r="AK14" s="142">
        <v>13</v>
      </c>
      <c r="AL14" s="142"/>
      <c r="AM14" s="142"/>
      <c r="AN14" s="142">
        <v>630</v>
      </c>
      <c r="AO14" s="143"/>
      <c r="AP14" s="143"/>
      <c r="AQ14" s="144">
        <v>940</v>
      </c>
      <c r="AR14" s="145"/>
      <c r="AS14" s="145"/>
      <c r="AT14" s="140"/>
      <c r="AU14" s="141"/>
      <c r="AV14" s="141"/>
      <c r="AW14" s="141"/>
      <c r="AX14" s="145"/>
      <c r="AY14" s="145"/>
      <c r="AZ14" s="151"/>
      <c r="BA14" s="145"/>
      <c r="BB14" s="145"/>
      <c r="BC14" s="146">
        <v>100000</v>
      </c>
      <c r="BD14" s="147"/>
      <c r="BE14" s="147"/>
      <c r="BF14" s="141">
        <v>100</v>
      </c>
      <c r="BG14" s="141"/>
      <c r="BH14" s="141"/>
      <c r="BI14" s="141">
        <v>0</v>
      </c>
      <c r="BJ14" s="141"/>
      <c r="BK14" s="141"/>
      <c r="BL14" s="141">
        <v>10</v>
      </c>
      <c r="BM14" s="141"/>
      <c r="BN14" s="141"/>
      <c r="BO14" s="141">
        <v>10</v>
      </c>
      <c r="BP14" s="141"/>
      <c r="BQ14" s="141"/>
      <c r="BR14" s="141">
        <v>50</v>
      </c>
      <c r="BS14" s="145"/>
      <c r="BT14" s="145"/>
      <c r="BU14" s="154">
        <v>1000</v>
      </c>
      <c r="BV14" s="149"/>
      <c r="BW14" s="149"/>
      <c r="BX14" s="150"/>
      <c r="CG14" s="137"/>
      <c r="CH14" s="137"/>
      <c r="CI14" s="141"/>
      <c r="CJ14" s="141"/>
      <c r="CK14" s="141"/>
      <c r="CL14" s="141"/>
      <c r="CM14" s="141"/>
      <c r="CN14" s="141"/>
      <c r="CO14" s="141"/>
      <c r="CP14" s="141"/>
      <c r="CQ14" s="141"/>
      <c r="CR14" s="141"/>
      <c r="CS14" s="145"/>
      <c r="CT14" s="145"/>
      <c r="CU14" s="145"/>
      <c r="CV14" s="145"/>
    </row>
    <row r="15" spans="1:100" s="135" customFormat="1" ht="12" x14ac:dyDescent="0.2">
      <c r="A15" s="136"/>
      <c r="B15" s="137"/>
      <c r="C15" s="137"/>
      <c r="D15" s="137"/>
      <c r="E15" s="137"/>
      <c r="F15" s="137"/>
      <c r="G15" s="137"/>
      <c r="H15" s="137"/>
      <c r="I15" s="137"/>
      <c r="J15" s="137"/>
      <c r="K15" s="137"/>
      <c r="L15" s="137"/>
      <c r="M15" s="138"/>
      <c r="N15" s="139" t="s">
        <v>78</v>
      </c>
      <c r="O15" s="140">
        <v>0</v>
      </c>
      <c r="P15" s="141">
        <v>14.5</v>
      </c>
      <c r="Q15" s="141">
        <v>6</v>
      </c>
      <c r="R15" s="141">
        <v>0</v>
      </c>
      <c r="S15" s="141">
        <v>0</v>
      </c>
      <c r="T15" s="141">
        <v>0</v>
      </c>
      <c r="U15" s="151">
        <v>0</v>
      </c>
      <c r="V15" s="140"/>
      <c r="W15" s="141"/>
      <c r="X15" s="141"/>
      <c r="Y15" s="142">
        <v>95</v>
      </c>
      <c r="Z15" s="142"/>
      <c r="AA15" s="142"/>
      <c r="AB15" s="142">
        <v>100</v>
      </c>
      <c r="AC15" s="143"/>
      <c r="AD15" s="143"/>
      <c r="AE15" s="144">
        <v>55</v>
      </c>
      <c r="AF15" s="145"/>
      <c r="AG15" s="145"/>
      <c r="AH15" s="140">
        <v>2770</v>
      </c>
      <c r="AI15" s="141"/>
      <c r="AJ15" s="141"/>
      <c r="AK15" s="142">
        <v>9.3000000000000007</v>
      </c>
      <c r="AL15" s="142"/>
      <c r="AM15" s="142"/>
      <c r="AN15" s="142">
        <v>350</v>
      </c>
      <c r="AO15" s="143"/>
      <c r="AP15" s="143"/>
      <c r="AQ15" s="144">
        <v>580</v>
      </c>
      <c r="AR15" s="145"/>
      <c r="AS15" s="145"/>
      <c r="AT15" s="140"/>
      <c r="AU15" s="141"/>
      <c r="AV15" s="141"/>
      <c r="AW15" s="141"/>
      <c r="AX15" s="145"/>
      <c r="AY15" s="145"/>
      <c r="AZ15" s="151"/>
      <c r="BA15" s="145"/>
      <c r="BB15" s="145"/>
      <c r="BC15" s="146">
        <v>0</v>
      </c>
      <c r="BD15" s="147"/>
      <c r="BE15" s="147"/>
      <c r="BF15" s="141">
        <v>0</v>
      </c>
      <c r="BG15" s="141"/>
      <c r="BH15" s="141"/>
      <c r="BI15" s="141">
        <v>0</v>
      </c>
      <c r="BJ15" s="141"/>
      <c r="BK15" s="141"/>
      <c r="BL15" s="141">
        <v>0</v>
      </c>
      <c r="BM15" s="141"/>
      <c r="BN15" s="141"/>
      <c r="BO15" s="141">
        <v>0</v>
      </c>
      <c r="BP15" s="141"/>
      <c r="BQ15" s="141"/>
      <c r="BR15" s="141">
        <v>0</v>
      </c>
      <c r="BS15" s="145"/>
      <c r="BT15" s="145"/>
      <c r="BU15" s="154">
        <v>0</v>
      </c>
      <c r="BV15" s="149"/>
      <c r="BW15" s="149"/>
      <c r="BX15" s="150"/>
      <c r="CG15" s="137"/>
      <c r="CH15" s="137"/>
      <c r="CI15" s="141"/>
      <c r="CJ15" s="141"/>
      <c r="CK15" s="141"/>
      <c r="CL15" s="141"/>
      <c r="CM15" s="141"/>
      <c r="CN15" s="141"/>
      <c r="CO15" s="141"/>
      <c r="CP15" s="141"/>
      <c r="CQ15" s="141"/>
      <c r="CR15" s="141"/>
      <c r="CS15" s="145"/>
      <c r="CT15" s="145"/>
      <c r="CU15" s="145"/>
      <c r="CV15" s="145"/>
    </row>
    <row r="16" spans="1:100" s="135" customFormat="1" ht="12" x14ac:dyDescent="0.2">
      <c r="A16" s="136"/>
      <c r="B16" s="137"/>
      <c r="C16" s="137"/>
      <c r="D16" s="137"/>
      <c r="E16" s="137"/>
      <c r="F16" s="137"/>
      <c r="G16" s="137"/>
      <c r="H16" s="137"/>
      <c r="I16" s="137"/>
      <c r="J16" s="137"/>
      <c r="K16" s="137"/>
      <c r="L16" s="137"/>
      <c r="M16" s="138"/>
      <c r="N16" s="139" t="s">
        <v>79</v>
      </c>
      <c r="O16" s="140">
        <v>10</v>
      </c>
      <c r="P16" s="141">
        <v>100</v>
      </c>
      <c r="Q16" s="141">
        <v>100</v>
      </c>
      <c r="R16" s="141">
        <v>2.2999999999999998</v>
      </c>
      <c r="S16" s="141">
        <v>4</v>
      </c>
      <c r="T16" s="141">
        <v>10</v>
      </c>
      <c r="U16" s="151">
        <v>0.2</v>
      </c>
      <c r="V16" s="140"/>
      <c r="W16" s="141"/>
      <c r="X16" s="141"/>
      <c r="Y16" s="142">
        <v>100</v>
      </c>
      <c r="Z16" s="142"/>
      <c r="AA16" s="142"/>
      <c r="AB16" s="142">
        <v>100</v>
      </c>
      <c r="AC16" s="143"/>
      <c r="AD16" s="143"/>
      <c r="AE16" s="144">
        <v>1000</v>
      </c>
      <c r="AF16" s="145"/>
      <c r="AG16" s="145"/>
      <c r="AH16" s="140">
        <v>4160</v>
      </c>
      <c r="AI16" s="141"/>
      <c r="AJ16" s="141"/>
      <c r="AK16" s="142">
        <v>14</v>
      </c>
      <c r="AL16" s="142"/>
      <c r="AM16" s="142"/>
      <c r="AN16" s="142">
        <v>530</v>
      </c>
      <c r="AO16" s="143"/>
      <c r="AP16" s="143"/>
      <c r="AQ16" s="144">
        <v>880</v>
      </c>
      <c r="AR16" s="145"/>
      <c r="AS16" s="145"/>
      <c r="AT16" s="140"/>
      <c r="AU16" s="141"/>
      <c r="AV16" s="141"/>
      <c r="AW16" s="141"/>
      <c r="AX16" s="145"/>
      <c r="AY16" s="145"/>
      <c r="AZ16" s="151"/>
      <c r="BA16" s="145"/>
      <c r="BB16" s="145"/>
      <c r="BC16" s="146">
        <v>100000</v>
      </c>
      <c r="BD16" s="147"/>
      <c r="BE16" s="147"/>
      <c r="BF16" s="141">
        <v>100</v>
      </c>
      <c r="BG16" s="141"/>
      <c r="BH16" s="141"/>
      <c r="BI16" s="141">
        <v>0</v>
      </c>
      <c r="BJ16" s="141"/>
      <c r="BK16" s="141"/>
      <c r="BL16" s="141">
        <v>10</v>
      </c>
      <c r="BM16" s="141"/>
      <c r="BN16" s="141"/>
      <c r="BO16" s="141">
        <v>10</v>
      </c>
      <c r="BP16" s="141"/>
      <c r="BQ16" s="141"/>
      <c r="BR16" s="141">
        <v>50</v>
      </c>
      <c r="BS16" s="145"/>
      <c r="BT16" s="145"/>
      <c r="BU16" s="154">
        <v>1000</v>
      </c>
      <c r="BV16" s="149"/>
      <c r="BW16" s="149"/>
      <c r="BX16" s="150"/>
      <c r="CG16" s="137"/>
      <c r="CH16" s="137"/>
      <c r="CI16" s="141"/>
      <c r="CJ16" s="141"/>
      <c r="CK16" s="141"/>
      <c r="CL16" s="141"/>
      <c r="CM16" s="141"/>
      <c r="CN16" s="141"/>
      <c r="CO16" s="141"/>
      <c r="CP16" s="141"/>
      <c r="CQ16" s="141"/>
      <c r="CR16" s="141"/>
      <c r="CS16" s="145"/>
      <c r="CT16" s="145"/>
      <c r="CU16" s="145"/>
      <c r="CV16" s="145"/>
    </row>
    <row r="17" spans="1:100" s="135" customFormat="1" ht="12" x14ac:dyDescent="0.2">
      <c r="A17" s="136"/>
      <c r="B17" s="137"/>
      <c r="C17" s="137"/>
      <c r="D17" s="137"/>
      <c r="E17" s="137"/>
      <c r="F17" s="137"/>
      <c r="G17" s="137"/>
      <c r="H17" s="137"/>
      <c r="I17" s="137"/>
      <c r="J17" s="137"/>
      <c r="K17" s="137"/>
      <c r="L17" s="137"/>
      <c r="M17" s="138"/>
      <c r="N17" s="139" t="s">
        <v>71</v>
      </c>
      <c r="O17" s="140">
        <v>0</v>
      </c>
      <c r="P17" s="141">
        <v>16</v>
      </c>
      <c r="Q17" s="141">
        <v>9</v>
      </c>
      <c r="R17" s="141">
        <v>0</v>
      </c>
      <c r="S17" s="141">
        <v>0</v>
      </c>
      <c r="T17" s="141">
        <v>0</v>
      </c>
      <c r="U17" s="151">
        <v>0</v>
      </c>
      <c r="V17" s="140"/>
      <c r="W17" s="141"/>
      <c r="X17" s="141"/>
      <c r="Y17" s="142">
        <v>95</v>
      </c>
      <c r="Z17" s="142"/>
      <c r="AA17" s="142"/>
      <c r="AB17" s="142">
        <v>100</v>
      </c>
      <c r="AC17" s="143"/>
      <c r="AD17" s="143"/>
      <c r="AE17" s="144">
        <v>100</v>
      </c>
      <c r="AF17" s="145"/>
      <c r="AG17" s="145"/>
      <c r="AH17" s="140">
        <v>2770</v>
      </c>
      <c r="AI17" s="141"/>
      <c r="AJ17" s="141"/>
      <c r="AK17" s="142">
        <v>8.6999999999999993</v>
      </c>
      <c r="AL17" s="142"/>
      <c r="AM17" s="142"/>
      <c r="AN17" s="142">
        <v>420</v>
      </c>
      <c r="AO17" s="143"/>
      <c r="AP17" s="143"/>
      <c r="AQ17" s="144">
        <v>620</v>
      </c>
      <c r="AR17" s="145"/>
      <c r="AS17" s="145"/>
      <c r="AT17" s="140">
        <v>0</v>
      </c>
      <c r="AU17" s="141"/>
      <c r="AV17" s="141"/>
      <c r="AW17" s="141">
        <v>0</v>
      </c>
      <c r="AX17" s="145"/>
      <c r="AY17" s="145"/>
      <c r="AZ17" s="151">
        <v>0</v>
      </c>
      <c r="BA17" s="145"/>
      <c r="BB17" s="145"/>
      <c r="BC17" s="146">
        <v>0</v>
      </c>
      <c r="BD17" s="147"/>
      <c r="BE17" s="147"/>
      <c r="BF17" s="141">
        <v>0</v>
      </c>
      <c r="BG17" s="141"/>
      <c r="BH17" s="141"/>
      <c r="BI17" s="141">
        <v>0</v>
      </c>
      <c r="BJ17" s="141"/>
      <c r="BK17" s="141"/>
      <c r="BL17" s="141">
        <v>0</v>
      </c>
      <c r="BM17" s="141"/>
      <c r="BN17" s="141"/>
      <c r="BO17" s="141">
        <v>0</v>
      </c>
      <c r="BP17" s="141"/>
      <c r="BQ17" s="141"/>
      <c r="BR17" s="141">
        <v>0</v>
      </c>
      <c r="BS17" s="145"/>
      <c r="BT17" s="145"/>
      <c r="BU17" s="154">
        <v>0</v>
      </c>
      <c r="BV17" s="149"/>
      <c r="BW17" s="149"/>
      <c r="BX17" s="150"/>
      <c r="CG17" s="137"/>
      <c r="CH17" s="137"/>
      <c r="CI17" s="141"/>
      <c r="CJ17" s="141"/>
      <c r="CK17" s="141"/>
      <c r="CL17" s="141"/>
      <c r="CM17" s="141"/>
      <c r="CN17" s="141"/>
      <c r="CO17" s="141"/>
      <c r="CP17" s="141"/>
      <c r="CQ17" s="141"/>
      <c r="CR17" s="141"/>
      <c r="CS17" s="145"/>
      <c r="CT17" s="145"/>
      <c r="CU17" s="145"/>
      <c r="CV17" s="145"/>
    </row>
    <row r="18" spans="1:100" s="135" customFormat="1" ht="12.75" thickBot="1" x14ac:dyDescent="0.25">
      <c r="A18" s="136"/>
      <c r="B18" s="137"/>
      <c r="C18" s="137"/>
      <c r="D18" s="137"/>
      <c r="E18" s="137"/>
      <c r="F18" s="137"/>
      <c r="G18" s="137"/>
      <c r="H18" s="137"/>
      <c r="I18" s="137"/>
      <c r="J18" s="137"/>
      <c r="K18" s="137"/>
      <c r="L18" s="137"/>
      <c r="M18" s="138"/>
      <c r="N18" s="155" t="s">
        <v>72</v>
      </c>
      <c r="O18" s="156">
        <v>7</v>
      </c>
      <c r="P18" s="157">
        <v>100</v>
      </c>
      <c r="Q18" s="157">
        <v>100</v>
      </c>
      <c r="R18" s="157">
        <v>1.4</v>
      </c>
      <c r="S18" s="157">
        <v>4.4000000000000004</v>
      </c>
      <c r="T18" s="157">
        <v>10</v>
      </c>
      <c r="U18" s="159">
        <v>0.2</v>
      </c>
      <c r="V18" s="156"/>
      <c r="W18" s="157"/>
      <c r="X18" s="157"/>
      <c r="Y18" s="160">
        <v>100</v>
      </c>
      <c r="Z18" s="160"/>
      <c r="AA18" s="160"/>
      <c r="AB18" s="160">
        <v>100</v>
      </c>
      <c r="AC18" s="161"/>
      <c r="AD18" s="161"/>
      <c r="AE18" s="162">
        <v>1000</v>
      </c>
      <c r="AF18" s="158"/>
      <c r="AG18" s="158"/>
      <c r="AH18" s="156">
        <v>4160</v>
      </c>
      <c r="AI18" s="157"/>
      <c r="AJ18" s="157"/>
      <c r="AK18" s="160">
        <v>13</v>
      </c>
      <c r="AL18" s="160"/>
      <c r="AM18" s="160"/>
      <c r="AN18" s="160">
        <v>630</v>
      </c>
      <c r="AO18" s="161"/>
      <c r="AP18" s="161"/>
      <c r="AQ18" s="162">
        <v>940</v>
      </c>
      <c r="AR18" s="158"/>
      <c r="AS18" s="158"/>
      <c r="AT18" s="156">
        <v>5</v>
      </c>
      <c r="AU18" s="157"/>
      <c r="AV18" s="157"/>
      <c r="AW18" s="157">
        <v>0.2</v>
      </c>
      <c r="AX18" s="158"/>
      <c r="AY18" s="158"/>
      <c r="AZ18" s="159">
        <v>1</v>
      </c>
      <c r="BA18" s="158"/>
      <c r="BB18" s="158"/>
      <c r="BC18" s="163">
        <v>10000</v>
      </c>
      <c r="BD18" s="164"/>
      <c r="BE18" s="164"/>
      <c r="BF18" s="157">
        <v>10</v>
      </c>
      <c r="BG18" s="157"/>
      <c r="BH18" s="157"/>
      <c r="BI18" s="157">
        <v>0</v>
      </c>
      <c r="BJ18" s="157"/>
      <c r="BK18" s="157"/>
      <c r="BL18" s="157">
        <v>0</v>
      </c>
      <c r="BM18" s="157"/>
      <c r="BN18" s="157"/>
      <c r="BO18" s="157">
        <v>0</v>
      </c>
      <c r="BP18" s="157"/>
      <c r="BQ18" s="157"/>
      <c r="BR18" s="157">
        <v>50</v>
      </c>
      <c r="BS18" s="158"/>
      <c r="BT18" s="158"/>
      <c r="BU18" s="165">
        <v>100</v>
      </c>
      <c r="BV18" s="166"/>
      <c r="BW18" s="166"/>
      <c r="BX18" s="167"/>
      <c r="CG18" s="137"/>
      <c r="CH18" s="137"/>
      <c r="CI18" s="157"/>
      <c r="CJ18" s="157"/>
      <c r="CK18" s="157"/>
      <c r="CL18" s="157"/>
      <c r="CM18" s="157"/>
      <c r="CN18" s="157"/>
      <c r="CO18" s="157"/>
      <c r="CP18" s="157"/>
      <c r="CQ18" s="157"/>
      <c r="CR18" s="157"/>
      <c r="CS18" s="158"/>
      <c r="CT18" s="158"/>
      <c r="CU18" s="158"/>
      <c r="CV18" s="158"/>
    </row>
    <row r="19" spans="1:100" s="135" customFormat="1" ht="12" x14ac:dyDescent="0.2">
      <c r="A19" s="136"/>
      <c r="B19" s="137"/>
      <c r="C19" s="137"/>
      <c r="D19" s="137"/>
      <c r="E19" s="137"/>
      <c r="F19" s="137"/>
      <c r="G19" s="137"/>
      <c r="H19" s="137"/>
      <c r="I19" s="137"/>
      <c r="J19" s="137"/>
      <c r="K19" s="137"/>
      <c r="L19" s="137"/>
      <c r="M19" s="138"/>
      <c r="N19" s="126" t="s">
        <v>65</v>
      </c>
      <c r="O19" s="127">
        <v>0</v>
      </c>
      <c r="P19" s="128">
        <v>14</v>
      </c>
      <c r="Q19" s="128">
        <v>6</v>
      </c>
      <c r="R19" s="128">
        <v>0</v>
      </c>
      <c r="S19" s="128">
        <v>0</v>
      </c>
      <c r="T19" s="128">
        <v>0</v>
      </c>
      <c r="U19" s="131">
        <v>0</v>
      </c>
      <c r="V19" s="127"/>
      <c r="W19" s="128"/>
      <c r="X19" s="128"/>
      <c r="Y19" s="129">
        <v>95</v>
      </c>
      <c r="Z19" s="129"/>
      <c r="AA19" s="129"/>
      <c r="AB19" s="129">
        <v>100</v>
      </c>
      <c r="AC19" s="132"/>
      <c r="AD19" s="132"/>
      <c r="AE19" s="133">
        <v>55</v>
      </c>
      <c r="AF19" s="130"/>
      <c r="AG19" s="130"/>
      <c r="AH19" s="127">
        <v>2780</v>
      </c>
      <c r="AI19" s="128"/>
      <c r="AJ19" s="128"/>
      <c r="AK19" s="129">
        <v>10.5</v>
      </c>
      <c r="AL19" s="129"/>
      <c r="AM19" s="129"/>
      <c r="AN19" s="129">
        <v>370</v>
      </c>
      <c r="AO19" s="132"/>
      <c r="AP19" s="132"/>
      <c r="AQ19" s="133">
        <v>640</v>
      </c>
      <c r="AR19" s="130"/>
      <c r="AS19" s="130"/>
      <c r="AT19" s="127">
        <v>0</v>
      </c>
      <c r="AU19" s="128"/>
      <c r="AV19" s="128"/>
      <c r="AW19" s="128">
        <v>0</v>
      </c>
      <c r="AX19" s="130"/>
      <c r="AY19" s="130"/>
      <c r="AZ19" s="131"/>
      <c r="BA19" s="130"/>
      <c r="BB19" s="130"/>
      <c r="BC19" s="168">
        <v>0</v>
      </c>
      <c r="BD19" s="169"/>
      <c r="BE19" s="169"/>
      <c r="BF19" s="128">
        <v>0</v>
      </c>
      <c r="BG19" s="128"/>
      <c r="BH19" s="128"/>
      <c r="BI19" s="128">
        <v>0</v>
      </c>
      <c r="BJ19" s="128"/>
      <c r="BK19" s="128"/>
      <c r="BL19" s="128">
        <v>0</v>
      </c>
      <c r="BM19" s="128"/>
      <c r="BN19" s="128"/>
      <c r="BO19" s="128">
        <v>0</v>
      </c>
      <c r="BP19" s="128"/>
      <c r="BQ19" s="128"/>
      <c r="BR19" s="128">
        <v>0</v>
      </c>
      <c r="BS19" s="130"/>
      <c r="BT19" s="130"/>
      <c r="BU19" s="170">
        <v>0</v>
      </c>
      <c r="BV19" s="171"/>
      <c r="BW19" s="171"/>
      <c r="BX19" s="134"/>
      <c r="CG19" s="137"/>
      <c r="CH19" s="137"/>
      <c r="CI19" s="128"/>
      <c r="CJ19" s="128"/>
      <c r="CK19" s="128"/>
      <c r="CL19" s="128"/>
      <c r="CM19" s="128"/>
      <c r="CN19" s="128"/>
      <c r="CO19" s="128"/>
      <c r="CP19" s="128"/>
      <c r="CQ19" s="128"/>
      <c r="CR19" s="128"/>
      <c r="CS19" s="130"/>
      <c r="CT19" s="130"/>
      <c r="CU19" s="130"/>
      <c r="CV19" s="130"/>
    </row>
    <row r="20" spans="1:100" s="135" customFormat="1" ht="12" x14ac:dyDescent="0.2">
      <c r="A20" s="136"/>
      <c r="B20" s="137"/>
      <c r="C20" s="137"/>
      <c r="D20" s="137"/>
      <c r="E20" s="137"/>
      <c r="F20" s="137"/>
      <c r="G20" s="137"/>
      <c r="H20" s="137"/>
      <c r="I20" s="137"/>
      <c r="J20" s="137"/>
      <c r="K20" s="137"/>
      <c r="L20" s="137"/>
      <c r="M20" s="138"/>
      <c r="N20" s="139" t="s">
        <v>66</v>
      </c>
      <c r="O20" s="140">
        <v>10</v>
      </c>
      <c r="P20" s="141">
        <v>100</v>
      </c>
      <c r="Q20" s="141">
        <v>100</v>
      </c>
      <c r="R20" s="141">
        <v>4.0999999999999996</v>
      </c>
      <c r="S20" s="141">
        <v>4.7</v>
      </c>
      <c r="T20" s="141">
        <v>10</v>
      </c>
      <c r="U20" s="151">
        <v>0.2</v>
      </c>
      <c r="V20" s="140"/>
      <c r="W20" s="141"/>
      <c r="X20" s="141"/>
      <c r="Y20" s="142">
        <v>100</v>
      </c>
      <c r="Z20" s="142"/>
      <c r="AA20" s="142"/>
      <c r="AB20" s="142">
        <v>100</v>
      </c>
      <c r="AC20" s="143"/>
      <c r="AD20" s="143"/>
      <c r="AE20" s="144"/>
      <c r="AF20" s="145"/>
      <c r="AG20" s="145"/>
      <c r="AH20" s="140">
        <v>4170</v>
      </c>
      <c r="AI20" s="141"/>
      <c r="AJ20" s="141"/>
      <c r="AK20" s="142">
        <v>15.7</v>
      </c>
      <c r="AL20" s="142"/>
      <c r="AM20" s="142"/>
      <c r="AN20" s="142">
        <v>550</v>
      </c>
      <c r="AO20" s="143"/>
      <c r="AP20" s="143"/>
      <c r="AQ20" s="144">
        <v>970</v>
      </c>
      <c r="AR20" s="145"/>
      <c r="AS20" s="145"/>
      <c r="AT20" s="140">
        <v>20</v>
      </c>
      <c r="AU20" s="141"/>
      <c r="AV20" s="141"/>
      <c r="AW20" s="141">
        <v>1</v>
      </c>
      <c r="AX20" s="145"/>
      <c r="AY20" s="145"/>
      <c r="AZ20" s="151"/>
      <c r="BA20" s="145"/>
      <c r="BB20" s="145"/>
      <c r="BC20" s="146">
        <v>100000</v>
      </c>
      <c r="BD20" s="147"/>
      <c r="BE20" s="147"/>
      <c r="BF20" s="141">
        <v>100</v>
      </c>
      <c r="BG20" s="141"/>
      <c r="BH20" s="141"/>
      <c r="BI20" s="141">
        <v>0</v>
      </c>
      <c r="BJ20" s="141"/>
      <c r="BK20" s="141"/>
      <c r="BL20" s="141">
        <v>10</v>
      </c>
      <c r="BM20" s="141"/>
      <c r="BN20" s="141"/>
      <c r="BO20" s="141">
        <v>10</v>
      </c>
      <c r="BP20" s="141"/>
      <c r="BQ20" s="141"/>
      <c r="BR20" s="141">
        <v>50</v>
      </c>
      <c r="BS20" s="145"/>
      <c r="BT20" s="145"/>
      <c r="BU20" s="154">
        <v>1000</v>
      </c>
      <c r="BV20" s="149"/>
      <c r="BW20" s="149"/>
      <c r="BX20" s="150"/>
      <c r="CG20" s="137"/>
      <c r="CH20" s="137"/>
      <c r="CI20" s="141"/>
      <c r="CJ20" s="141"/>
      <c r="CK20" s="141"/>
      <c r="CL20" s="141"/>
      <c r="CM20" s="141"/>
      <c r="CN20" s="141"/>
      <c r="CO20" s="141"/>
      <c r="CP20" s="141"/>
      <c r="CQ20" s="141"/>
      <c r="CR20" s="141"/>
      <c r="CS20" s="145"/>
      <c r="CT20" s="145"/>
      <c r="CU20" s="145"/>
      <c r="CV20" s="145"/>
    </row>
    <row r="21" spans="1:100" s="135" customFormat="1" ht="12" x14ac:dyDescent="0.2">
      <c r="A21" s="136"/>
      <c r="B21" s="137"/>
      <c r="C21" s="137"/>
      <c r="D21" s="137"/>
      <c r="E21" s="137"/>
      <c r="F21" s="137"/>
      <c r="G21" s="137"/>
      <c r="H21" s="137"/>
      <c r="I21" s="137"/>
      <c r="J21" s="137"/>
      <c r="K21" s="137"/>
      <c r="L21" s="137"/>
      <c r="M21" s="138"/>
      <c r="N21" s="139" t="s">
        <v>80</v>
      </c>
      <c r="O21" s="140">
        <v>0</v>
      </c>
      <c r="P21" s="141">
        <v>14</v>
      </c>
      <c r="Q21" s="141">
        <v>6</v>
      </c>
      <c r="R21" s="141">
        <v>0</v>
      </c>
      <c r="S21" s="141">
        <v>0</v>
      </c>
      <c r="T21" s="141">
        <v>0</v>
      </c>
      <c r="U21" s="151">
        <v>0</v>
      </c>
      <c r="V21" s="140"/>
      <c r="W21" s="141"/>
      <c r="X21" s="141"/>
      <c r="Y21" s="142">
        <v>95</v>
      </c>
      <c r="Z21" s="142"/>
      <c r="AA21" s="142"/>
      <c r="AB21" s="142">
        <v>100</v>
      </c>
      <c r="AC21" s="143"/>
      <c r="AD21" s="143"/>
      <c r="AE21" s="144">
        <v>55</v>
      </c>
      <c r="AF21" s="145"/>
      <c r="AG21" s="145"/>
      <c r="AH21" s="140">
        <v>2780</v>
      </c>
      <c r="AI21" s="141"/>
      <c r="AJ21" s="141"/>
      <c r="AK21" s="142">
        <v>10.199999999999999</v>
      </c>
      <c r="AL21" s="142"/>
      <c r="AM21" s="142"/>
      <c r="AN21" s="142">
        <v>360</v>
      </c>
      <c r="AO21" s="143"/>
      <c r="AP21" s="143"/>
      <c r="AQ21" s="144">
        <v>620</v>
      </c>
      <c r="AR21" s="145"/>
      <c r="AS21" s="145"/>
      <c r="AT21" s="140">
        <v>0</v>
      </c>
      <c r="AU21" s="141"/>
      <c r="AV21" s="141"/>
      <c r="AW21" s="141">
        <v>0</v>
      </c>
      <c r="AX21" s="145"/>
      <c r="AY21" s="145"/>
      <c r="AZ21" s="151"/>
      <c r="BA21" s="145"/>
      <c r="BB21" s="145"/>
      <c r="BC21" s="146">
        <v>0</v>
      </c>
      <c r="BD21" s="147"/>
      <c r="BE21" s="147"/>
      <c r="BF21" s="141">
        <v>0</v>
      </c>
      <c r="BG21" s="141"/>
      <c r="BH21" s="141"/>
      <c r="BI21" s="141">
        <v>0</v>
      </c>
      <c r="BJ21" s="141"/>
      <c r="BK21" s="141"/>
      <c r="BL21" s="141">
        <v>0</v>
      </c>
      <c r="BM21" s="141"/>
      <c r="BN21" s="141"/>
      <c r="BO21" s="141">
        <v>0</v>
      </c>
      <c r="BP21" s="141"/>
      <c r="BQ21" s="141"/>
      <c r="BR21" s="141">
        <v>0</v>
      </c>
      <c r="BS21" s="145"/>
      <c r="BT21" s="145"/>
      <c r="BU21" s="154">
        <v>0</v>
      </c>
      <c r="BV21" s="149"/>
      <c r="BW21" s="149"/>
      <c r="BX21" s="150"/>
      <c r="CG21" s="137"/>
      <c r="CH21" s="137"/>
      <c r="CI21" s="141"/>
      <c r="CJ21" s="141"/>
      <c r="CK21" s="141"/>
      <c r="CL21" s="141"/>
      <c r="CM21" s="141"/>
      <c r="CN21" s="141"/>
      <c r="CO21" s="141"/>
      <c r="CP21" s="141"/>
      <c r="CQ21" s="141"/>
      <c r="CR21" s="141"/>
      <c r="CS21" s="145"/>
      <c r="CT21" s="145"/>
      <c r="CU21" s="145"/>
      <c r="CV21" s="145"/>
    </row>
    <row r="22" spans="1:100" s="135" customFormat="1" ht="12" x14ac:dyDescent="0.2">
      <c r="A22" s="136"/>
      <c r="B22" s="137"/>
      <c r="C22" s="137"/>
      <c r="D22" s="137"/>
      <c r="E22" s="137"/>
      <c r="F22" s="137"/>
      <c r="G22" s="137"/>
      <c r="H22" s="137"/>
      <c r="I22" s="137"/>
      <c r="J22" s="137"/>
      <c r="K22" s="137"/>
      <c r="L22" s="137"/>
      <c r="M22" s="138"/>
      <c r="N22" s="139" t="s">
        <v>81</v>
      </c>
      <c r="O22" s="140">
        <v>10</v>
      </c>
      <c r="P22" s="141">
        <v>100</v>
      </c>
      <c r="Q22" s="141">
        <v>100</v>
      </c>
      <c r="R22" s="141">
        <v>3.8</v>
      </c>
      <c r="S22" s="141">
        <v>4.5</v>
      </c>
      <c r="T22" s="141">
        <v>10</v>
      </c>
      <c r="U22" s="151">
        <v>0.2</v>
      </c>
      <c r="V22" s="140"/>
      <c r="W22" s="141"/>
      <c r="X22" s="141"/>
      <c r="Y22" s="142">
        <v>100</v>
      </c>
      <c r="Z22" s="142"/>
      <c r="AA22" s="142"/>
      <c r="AB22" s="142">
        <v>100</v>
      </c>
      <c r="AC22" s="143"/>
      <c r="AD22" s="143"/>
      <c r="AE22" s="144"/>
      <c r="AF22" s="145"/>
      <c r="AG22" s="145"/>
      <c r="AH22" s="140">
        <v>4170</v>
      </c>
      <c r="AI22" s="141"/>
      <c r="AJ22" s="141"/>
      <c r="AK22" s="142">
        <v>15.2</v>
      </c>
      <c r="AL22" s="142"/>
      <c r="AM22" s="142"/>
      <c r="AN22" s="142">
        <v>550</v>
      </c>
      <c r="AO22" s="143"/>
      <c r="AP22" s="143"/>
      <c r="AQ22" s="144">
        <v>920</v>
      </c>
      <c r="AR22" s="145"/>
      <c r="AS22" s="145"/>
      <c r="AT22" s="140">
        <v>20</v>
      </c>
      <c r="AU22" s="141"/>
      <c r="AV22" s="141"/>
      <c r="AW22" s="141">
        <v>1</v>
      </c>
      <c r="AX22" s="145"/>
      <c r="AY22" s="145"/>
      <c r="AZ22" s="151"/>
      <c r="BA22" s="145"/>
      <c r="BB22" s="145"/>
      <c r="BC22" s="146">
        <v>100000</v>
      </c>
      <c r="BD22" s="147"/>
      <c r="BE22" s="147"/>
      <c r="BF22" s="141">
        <v>100</v>
      </c>
      <c r="BG22" s="141"/>
      <c r="BH22" s="141"/>
      <c r="BI22" s="141">
        <v>0</v>
      </c>
      <c r="BJ22" s="141"/>
      <c r="BK22" s="141"/>
      <c r="BL22" s="141">
        <v>10</v>
      </c>
      <c r="BM22" s="141"/>
      <c r="BN22" s="141"/>
      <c r="BO22" s="141">
        <v>10</v>
      </c>
      <c r="BP22" s="141"/>
      <c r="BQ22" s="141"/>
      <c r="BR22" s="141">
        <v>50</v>
      </c>
      <c r="BS22" s="145"/>
      <c r="BT22" s="145"/>
      <c r="BU22" s="154">
        <v>1000</v>
      </c>
      <c r="BV22" s="149"/>
      <c r="BW22" s="149"/>
      <c r="BX22" s="150"/>
      <c r="CG22" s="137"/>
      <c r="CH22" s="137"/>
      <c r="CI22" s="141"/>
      <c r="CJ22" s="141"/>
      <c r="CK22" s="141"/>
      <c r="CL22" s="141"/>
      <c r="CM22" s="141"/>
      <c r="CN22" s="141"/>
      <c r="CO22" s="141"/>
      <c r="CP22" s="141"/>
      <c r="CQ22" s="141"/>
      <c r="CR22" s="141"/>
      <c r="CS22" s="145"/>
      <c r="CT22" s="145"/>
      <c r="CU22" s="145"/>
      <c r="CV22" s="145"/>
    </row>
    <row r="23" spans="1:100" s="135" customFormat="1" ht="12" x14ac:dyDescent="0.2">
      <c r="A23" s="136"/>
      <c r="B23" s="137"/>
      <c r="C23" s="137"/>
      <c r="D23" s="137"/>
      <c r="E23" s="137"/>
      <c r="F23" s="137"/>
      <c r="G23" s="137"/>
      <c r="H23" s="137"/>
      <c r="I23" s="137"/>
      <c r="J23" s="137"/>
      <c r="K23" s="137"/>
      <c r="L23" s="137"/>
      <c r="M23" s="138"/>
      <c r="N23" s="139" t="s">
        <v>67</v>
      </c>
      <c r="O23" s="140">
        <v>0</v>
      </c>
      <c r="P23" s="141">
        <v>16</v>
      </c>
      <c r="Q23" s="141">
        <v>9</v>
      </c>
      <c r="R23" s="141">
        <v>0</v>
      </c>
      <c r="S23" s="141">
        <v>0</v>
      </c>
      <c r="T23" s="141">
        <v>0</v>
      </c>
      <c r="U23" s="151">
        <v>0</v>
      </c>
      <c r="V23" s="140"/>
      <c r="W23" s="141"/>
      <c r="X23" s="141"/>
      <c r="Y23" s="142">
        <v>95</v>
      </c>
      <c r="Z23" s="142"/>
      <c r="AA23" s="142"/>
      <c r="AB23" s="142">
        <v>100</v>
      </c>
      <c r="AC23" s="143"/>
      <c r="AD23" s="143"/>
      <c r="AE23" s="144">
        <v>100</v>
      </c>
      <c r="AF23" s="145"/>
      <c r="AG23" s="145"/>
      <c r="AH23" s="140">
        <v>2780</v>
      </c>
      <c r="AI23" s="141"/>
      <c r="AJ23" s="141"/>
      <c r="AK23" s="142">
        <v>9.9</v>
      </c>
      <c r="AL23" s="142"/>
      <c r="AM23" s="142"/>
      <c r="AN23" s="142">
        <v>440</v>
      </c>
      <c r="AO23" s="143"/>
      <c r="AP23" s="143"/>
      <c r="AQ23" s="144">
        <v>700</v>
      </c>
      <c r="AR23" s="145"/>
      <c r="AS23" s="145"/>
      <c r="AT23" s="140">
        <v>0</v>
      </c>
      <c r="AU23" s="141"/>
      <c r="AV23" s="141"/>
      <c r="AW23" s="141">
        <v>0</v>
      </c>
      <c r="AX23" s="145"/>
      <c r="AY23" s="145"/>
      <c r="AZ23" s="151">
        <v>0</v>
      </c>
      <c r="BA23" s="145"/>
      <c r="BB23" s="145"/>
      <c r="BC23" s="146">
        <v>0</v>
      </c>
      <c r="BD23" s="147"/>
      <c r="BE23" s="147"/>
      <c r="BF23" s="141">
        <v>0</v>
      </c>
      <c r="BG23" s="141"/>
      <c r="BH23" s="141"/>
      <c r="BI23" s="141">
        <v>0</v>
      </c>
      <c r="BJ23" s="141"/>
      <c r="BK23" s="141"/>
      <c r="BL23" s="141">
        <v>0</v>
      </c>
      <c r="BM23" s="141"/>
      <c r="BN23" s="141"/>
      <c r="BO23" s="141">
        <v>0</v>
      </c>
      <c r="BP23" s="141"/>
      <c r="BQ23" s="141"/>
      <c r="BR23" s="141">
        <v>0</v>
      </c>
      <c r="BS23" s="145"/>
      <c r="BT23" s="145"/>
      <c r="BU23" s="154">
        <v>0</v>
      </c>
      <c r="BV23" s="149"/>
      <c r="BW23" s="149"/>
      <c r="BX23" s="150"/>
      <c r="CG23" s="137"/>
      <c r="CH23" s="137"/>
      <c r="CI23" s="141"/>
      <c r="CJ23" s="141"/>
      <c r="CK23" s="141"/>
      <c r="CL23" s="141"/>
      <c r="CM23" s="141"/>
      <c r="CN23" s="141"/>
      <c r="CO23" s="141"/>
      <c r="CP23" s="141"/>
      <c r="CQ23" s="141"/>
      <c r="CR23" s="141"/>
      <c r="CS23" s="145"/>
      <c r="CT23" s="145"/>
      <c r="CU23" s="145"/>
      <c r="CV23" s="145"/>
    </row>
    <row r="24" spans="1:100" s="135" customFormat="1" ht="12.75" thickBot="1" x14ac:dyDescent="0.25">
      <c r="A24" s="136"/>
      <c r="B24" s="137"/>
      <c r="C24" s="137"/>
      <c r="D24" s="137"/>
      <c r="E24" s="137"/>
      <c r="F24" s="137"/>
      <c r="G24" s="137"/>
      <c r="H24" s="137"/>
      <c r="I24" s="137"/>
      <c r="J24" s="137"/>
      <c r="K24" s="137"/>
      <c r="L24" s="137"/>
      <c r="M24" s="138"/>
      <c r="N24" s="155" t="s">
        <v>68</v>
      </c>
      <c r="O24" s="156">
        <v>7</v>
      </c>
      <c r="P24" s="160">
        <v>100</v>
      </c>
      <c r="Q24" s="160">
        <v>100</v>
      </c>
      <c r="R24" s="157">
        <v>2.9</v>
      </c>
      <c r="S24" s="157">
        <v>5</v>
      </c>
      <c r="T24" s="157">
        <v>10</v>
      </c>
      <c r="U24" s="159">
        <v>0.2</v>
      </c>
      <c r="V24" s="156"/>
      <c r="W24" s="157"/>
      <c r="X24" s="157"/>
      <c r="Y24" s="160">
        <v>100</v>
      </c>
      <c r="Z24" s="160"/>
      <c r="AA24" s="160"/>
      <c r="AB24" s="160">
        <v>100</v>
      </c>
      <c r="AC24" s="161"/>
      <c r="AD24" s="161"/>
      <c r="AE24" s="162">
        <v>1000</v>
      </c>
      <c r="AF24" s="158"/>
      <c r="AG24" s="158"/>
      <c r="AH24" s="156">
        <v>4170</v>
      </c>
      <c r="AI24" s="157"/>
      <c r="AJ24" s="157"/>
      <c r="AK24" s="160">
        <v>14.8</v>
      </c>
      <c r="AL24" s="160"/>
      <c r="AM24" s="160"/>
      <c r="AN24" s="160">
        <v>660</v>
      </c>
      <c r="AO24" s="161"/>
      <c r="AP24" s="161"/>
      <c r="AQ24" s="162">
        <v>1050</v>
      </c>
      <c r="AR24" s="158"/>
      <c r="AS24" s="158"/>
      <c r="AT24" s="156">
        <v>5</v>
      </c>
      <c r="AU24" s="157"/>
      <c r="AV24" s="157"/>
      <c r="AW24" s="157">
        <v>0.2</v>
      </c>
      <c r="AX24" s="158"/>
      <c r="AY24" s="158"/>
      <c r="AZ24" s="159">
        <v>1</v>
      </c>
      <c r="BA24" s="158"/>
      <c r="BB24" s="158"/>
      <c r="BC24" s="163">
        <v>10000</v>
      </c>
      <c r="BD24" s="164"/>
      <c r="BE24" s="164"/>
      <c r="BF24" s="157">
        <v>10</v>
      </c>
      <c r="BG24" s="157"/>
      <c r="BH24" s="157"/>
      <c r="BI24" s="157">
        <v>0</v>
      </c>
      <c r="BJ24" s="157"/>
      <c r="BK24" s="157"/>
      <c r="BL24" s="157">
        <v>0</v>
      </c>
      <c r="BM24" s="157"/>
      <c r="BN24" s="157"/>
      <c r="BO24" s="157">
        <v>0</v>
      </c>
      <c r="BP24" s="157"/>
      <c r="BQ24" s="157"/>
      <c r="BR24" s="157">
        <v>50</v>
      </c>
      <c r="BS24" s="158"/>
      <c r="BT24" s="158"/>
      <c r="BU24" s="159">
        <v>100</v>
      </c>
      <c r="BV24" s="158"/>
      <c r="BW24" s="158"/>
      <c r="BX24" s="167"/>
      <c r="CG24" s="137"/>
      <c r="CH24" s="137"/>
      <c r="CI24" s="157"/>
      <c r="CJ24" s="157"/>
      <c r="CK24" s="160"/>
      <c r="CL24" s="160"/>
      <c r="CM24" s="157"/>
      <c r="CN24" s="157"/>
      <c r="CO24" s="157"/>
      <c r="CP24" s="157"/>
      <c r="CQ24" s="157"/>
      <c r="CR24" s="157"/>
      <c r="CS24" s="158"/>
      <c r="CT24" s="158"/>
      <c r="CU24" s="158"/>
      <c r="CV24" s="158"/>
    </row>
    <row r="25" spans="1:100" s="187" customFormat="1" ht="12.75" thickBot="1" x14ac:dyDescent="0.25">
      <c r="A25" s="172"/>
      <c r="B25" s="173"/>
      <c r="C25" s="173"/>
      <c r="D25" s="173"/>
      <c r="E25" s="173"/>
      <c r="F25" s="173"/>
      <c r="G25" s="173"/>
      <c r="H25" s="173"/>
      <c r="I25" s="173"/>
      <c r="J25" s="173"/>
      <c r="K25" s="173"/>
      <c r="L25" s="173"/>
      <c r="M25" s="174"/>
      <c r="N25" s="175" t="s">
        <v>42</v>
      </c>
      <c r="O25" s="176" t="s">
        <v>45</v>
      </c>
      <c r="P25" s="178" t="s">
        <v>45</v>
      </c>
      <c r="Q25" s="178" t="s">
        <v>45</v>
      </c>
      <c r="R25" s="178" t="s">
        <v>45</v>
      </c>
      <c r="S25" s="178" t="s">
        <v>45</v>
      </c>
      <c r="T25" s="178" t="s">
        <v>53</v>
      </c>
      <c r="U25" s="180" t="s">
        <v>46</v>
      </c>
      <c r="V25" s="176"/>
      <c r="W25" s="177"/>
      <c r="X25" s="177"/>
      <c r="Y25" s="178" t="s">
        <v>45</v>
      </c>
      <c r="Z25" s="178"/>
      <c r="AA25" s="178"/>
      <c r="AB25" s="178" t="s">
        <v>45</v>
      </c>
      <c r="AC25" s="179"/>
      <c r="AD25" s="179"/>
      <c r="AE25" s="180" t="s">
        <v>54</v>
      </c>
      <c r="AF25" s="173"/>
      <c r="AG25" s="173"/>
      <c r="AH25" s="181" t="s">
        <v>47</v>
      </c>
      <c r="AI25" s="182"/>
      <c r="AJ25" s="182"/>
      <c r="AK25" s="183" t="s">
        <v>48</v>
      </c>
      <c r="AL25" s="183"/>
      <c r="AM25" s="183"/>
      <c r="AN25" s="183" t="s">
        <v>48</v>
      </c>
      <c r="AO25" s="184"/>
      <c r="AP25" s="184"/>
      <c r="AQ25" s="185" t="s">
        <v>48</v>
      </c>
      <c r="AR25" s="173"/>
      <c r="AS25" s="173"/>
      <c r="AT25" s="176" t="s">
        <v>49</v>
      </c>
      <c r="AU25" s="177"/>
      <c r="AV25" s="177"/>
      <c r="AW25" s="178" t="s">
        <v>50</v>
      </c>
      <c r="AX25" s="179"/>
      <c r="AY25" s="179"/>
      <c r="AZ25" s="180" t="s">
        <v>50</v>
      </c>
      <c r="BA25" s="173"/>
      <c r="BB25" s="173"/>
      <c r="BC25" s="176" t="s">
        <v>51</v>
      </c>
      <c r="BD25" s="177"/>
      <c r="BE25" s="177"/>
      <c r="BF25" s="178" t="s">
        <v>51</v>
      </c>
      <c r="BG25" s="178"/>
      <c r="BH25" s="178"/>
      <c r="BI25" s="178" t="s">
        <v>52</v>
      </c>
      <c r="BJ25" s="178"/>
      <c r="BK25" s="178"/>
      <c r="BL25" s="178" t="s">
        <v>51</v>
      </c>
      <c r="BM25" s="178"/>
      <c r="BN25" s="178"/>
      <c r="BO25" s="178" t="s">
        <v>51</v>
      </c>
      <c r="BP25" s="178"/>
      <c r="BQ25" s="178"/>
      <c r="BR25" s="178" t="s">
        <v>51</v>
      </c>
      <c r="BS25" s="179"/>
      <c r="BT25" s="179"/>
      <c r="BU25" s="180" t="s">
        <v>51</v>
      </c>
      <c r="BV25" s="173"/>
      <c r="BW25" s="173"/>
      <c r="BX25" s="186"/>
      <c r="CG25" s="173"/>
      <c r="CH25" s="173"/>
      <c r="CI25" s="177"/>
      <c r="CJ25" s="177"/>
      <c r="CK25" s="178"/>
      <c r="CL25" s="178"/>
      <c r="CM25" s="178"/>
      <c r="CN25" s="178"/>
      <c r="CO25" s="178"/>
      <c r="CP25" s="178"/>
      <c r="CQ25" s="178"/>
      <c r="CR25" s="178"/>
      <c r="CS25" s="179"/>
      <c r="CT25" s="179"/>
      <c r="CU25" s="173"/>
      <c r="CV25" s="173"/>
    </row>
    <row r="26" spans="1:100" s="5" customFormat="1" ht="12.75" thickTop="1" x14ac:dyDescent="0.2">
      <c r="A26" s="92"/>
      <c r="B26" s="92"/>
      <c r="C26" s="92"/>
      <c r="D26" s="92"/>
      <c r="E26" s="92"/>
      <c r="F26" s="92"/>
      <c r="G26" s="92"/>
      <c r="H26" s="92"/>
      <c r="I26" s="92"/>
      <c r="J26" s="92"/>
      <c r="K26" s="92"/>
      <c r="L26" s="92"/>
      <c r="M26" s="93"/>
      <c r="N26" s="94"/>
      <c r="O26" s="95"/>
      <c r="P26" s="92"/>
      <c r="Q26" s="92"/>
      <c r="R26" s="92"/>
      <c r="S26" s="92"/>
      <c r="T26" s="92"/>
      <c r="U26" s="93"/>
      <c r="V26" s="95"/>
      <c r="W26" s="92"/>
      <c r="X26" s="92"/>
      <c r="Y26" s="92"/>
      <c r="Z26" s="92"/>
      <c r="AA26" s="92"/>
      <c r="AB26" s="92"/>
      <c r="AC26" s="92"/>
      <c r="AD26" s="92"/>
      <c r="AE26" s="92"/>
      <c r="AF26" s="92"/>
      <c r="AG26" s="92"/>
      <c r="AH26" s="95"/>
      <c r="AI26" s="92"/>
      <c r="AJ26" s="92"/>
      <c r="AK26" s="92"/>
      <c r="AL26" s="92"/>
      <c r="AM26" s="92"/>
      <c r="AN26" s="92"/>
      <c r="AO26" s="92"/>
      <c r="AP26" s="92"/>
      <c r="AQ26" s="92"/>
      <c r="AR26" s="92"/>
      <c r="AS26" s="92"/>
      <c r="AT26" s="95"/>
      <c r="AU26" s="92"/>
      <c r="AV26" s="92"/>
      <c r="AW26" s="92"/>
      <c r="AX26" s="92"/>
      <c r="AY26" s="92"/>
      <c r="AZ26" s="93"/>
      <c r="BA26" s="92"/>
      <c r="BB26" s="92"/>
      <c r="BC26" s="95"/>
      <c r="BD26" s="92"/>
      <c r="BE26" s="92"/>
      <c r="BF26" s="92"/>
      <c r="BG26" s="92"/>
      <c r="BH26" s="92"/>
      <c r="BI26" s="92"/>
      <c r="BJ26" s="92"/>
      <c r="BK26" s="92"/>
      <c r="BL26" s="92"/>
      <c r="BM26" s="92"/>
      <c r="BN26" s="92"/>
      <c r="BO26" s="92"/>
      <c r="BP26" s="92"/>
      <c r="BQ26" s="92"/>
      <c r="BR26" s="92"/>
      <c r="BS26" s="92"/>
      <c r="BT26" s="92"/>
      <c r="BU26" s="93"/>
      <c r="BV26" s="92"/>
      <c r="BW26" s="92"/>
      <c r="BX26" s="95"/>
      <c r="CG26" s="92"/>
      <c r="CH26" s="92"/>
      <c r="CI26" s="92"/>
      <c r="CJ26" s="92"/>
      <c r="CK26" s="92"/>
      <c r="CL26" s="92"/>
      <c r="CM26" s="92"/>
      <c r="CN26" s="92"/>
      <c r="CO26" s="92"/>
      <c r="CP26" s="92"/>
      <c r="CQ26" s="92"/>
      <c r="CR26" s="92"/>
      <c r="CS26" s="92"/>
      <c r="CT26" s="92"/>
      <c r="CU26" s="92"/>
      <c r="CV26" s="92"/>
    </row>
    <row r="27" spans="1:100" s="66" customFormat="1" x14ac:dyDescent="0.25">
      <c r="A27" s="188">
        <v>1</v>
      </c>
      <c r="B27" s="189" t="s">
        <v>167</v>
      </c>
      <c r="C27" s="189" t="s">
        <v>168</v>
      </c>
      <c r="D27" s="189">
        <v>1123</v>
      </c>
      <c r="E27" s="189" t="s">
        <v>59</v>
      </c>
      <c r="F27" s="190">
        <v>2000</v>
      </c>
      <c r="G27" s="190">
        <v>500</v>
      </c>
      <c r="H27" s="189" t="s">
        <v>169</v>
      </c>
      <c r="I27" s="189" t="s">
        <v>170</v>
      </c>
      <c r="J27" s="191">
        <v>42705</v>
      </c>
      <c r="K27" s="191">
        <v>42724</v>
      </c>
      <c r="L27" s="194">
        <f>K27-J27</f>
        <v>19</v>
      </c>
      <c r="M27" s="192" t="s">
        <v>171</v>
      </c>
      <c r="N27" s="193"/>
      <c r="O27" s="188">
        <v>5</v>
      </c>
      <c r="P27" s="86">
        <v>20</v>
      </c>
      <c r="Q27" s="86"/>
      <c r="R27" s="86"/>
      <c r="S27" s="86"/>
      <c r="T27" s="86"/>
      <c r="U27" s="87"/>
      <c r="V27" s="76"/>
      <c r="W27" s="84">
        <f t="shared" ref="W27:W90" si="0">VLOOKUP($CG27,$N$7:$BX$25,V$5,FALSE)</f>
        <v>0</v>
      </c>
      <c r="X27" s="85">
        <f t="shared" ref="X27:X90" si="1">VLOOKUP($CH27,$N$7:$BX$25,V$5,FALSE)</f>
        <v>0</v>
      </c>
      <c r="Y27" s="86"/>
      <c r="Z27" s="84">
        <f t="shared" ref="Z27:Z90" si="2">VLOOKUP($CG27,$N$7:$BX$25,Y$5,FALSE)</f>
        <v>0</v>
      </c>
      <c r="AA27" s="85">
        <f t="shared" ref="AA27:AA90" si="3">VLOOKUP($CH27,$N$7:$BX$25,Y$5,FALSE)</f>
        <v>0</v>
      </c>
      <c r="AB27" s="86"/>
      <c r="AC27" s="84">
        <f t="shared" ref="AC27:AC90" si="4">VLOOKUP($CG27,$N$7:$BX$25,AB$5,FALSE)</f>
        <v>0</v>
      </c>
      <c r="AD27" s="85">
        <f t="shared" ref="AD27:AD90" si="5">VLOOKUP($CH27,$N$7:$BX$25,AB$5,FALSE)</f>
        <v>0</v>
      </c>
      <c r="AE27" s="86"/>
      <c r="AF27" s="84">
        <f t="shared" ref="AF27:AF90" si="6">VLOOKUP($CG27,$N$7:$BX$25,AE$5,FALSE)</f>
        <v>0</v>
      </c>
      <c r="AG27" s="85">
        <f t="shared" ref="AG27:AG90" si="7">VLOOKUP($CH27,$N$7:$BX$25,AE$5,FALSE)</f>
        <v>0</v>
      </c>
      <c r="AH27" s="76"/>
      <c r="AI27" s="84">
        <f t="shared" ref="AI27:AI90" si="8">VLOOKUP($CG27,$N$7:$BX$25,AH$5,FALSE)</f>
        <v>0</v>
      </c>
      <c r="AJ27" s="85">
        <f t="shared" ref="AJ27:AJ90" si="9">VLOOKUP($CH27,$N$7:$BX$25,AH$5,FALSE)</f>
        <v>0</v>
      </c>
      <c r="AK27" s="86"/>
      <c r="AL27" s="84">
        <f t="shared" ref="AL27:AL90" si="10">VLOOKUP($CG27,$N$7:$BX$25,AK$5,FALSE)</f>
        <v>0</v>
      </c>
      <c r="AM27" s="85">
        <f t="shared" ref="AM27:AM90" si="11">VLOOKUP($CH27,$N$7:$BX$25,AK$5,FALSE)</f>
        <v>0</v>
      </c>
      <c r="AN27" s="86"/>
      <c r="AO27" s="84">
        <f t="shared" ref="AO27:AO90" si="12">VLOOKUP($CG27,$N$7:$BX$25,AN$5,FALSE)</f>
        <v>0</v>
      </c>
      <c r="AP27" s="85">
        <f t="shared" ref="AP27:AP90" si="13">VLOOKUP($CH27,$N$7:$BX$25,AN$5,FALSE)</f>
        <v>0</v>
      </c>
      <c r="AQ27" s="86"/>
      <c r="AR27" s="84">
        <f t="shared" ref="AR27:AR90" si="14">VLOOKUP($CG27,$N$7:$BX$25,AQ$5,FALSE)</f>
        <v>0</v>
      </c>
      <c r="AS27" s="85">
        <f t="shared" ref="AS27:AS90" si="15">VLOOKUP($CH27,$N$7:$BX$25,AQ$5,FALSE)</f>
        <v>0</v>
      </c>
      <c r="AT27" s="76"/>
      <c r="AU27" s="84">
        <f t="shared" ref="AU27:AU90" si="16">VLOOKUP($CG27,$N$7:$BX$25,AT$5,FALSE)</f>
        <v>0</v>
      </c>
      <c r="AV27" s="85">
        <f t="shared" ref="AV27:AV90" si="17">VLOOKUP($CH27,$N$7:$BX$25,AT$5,FALSE)</f>
        <v>0</v>
      </c>
      <c r="AW27" s="86"/>
      <c r="AX27" s="84">
        <f t="shared" ref="AX27:AX90" si="18">VLOOKUP($CG27,$N$7:$BX$25,AW$5,FALSE)</f>
        <v>0</v>
      </c>
      <c r="AY27" s="85">
        <f t="shared" ref="AY27:AY90" si="19">VLOOKUP($CH27,$N$7:$BX$25,AW$5,FALSE)</f>
        <v>0</v>
      </c>
      <c r="AZ27" s="87"/>
      <c r="BA27" s="84">
        <f t="shared" ref="BA27:BA90" si="20">VLOOKUP($CG27,$N$7:$BX$25,AZ$5,FALSE)</f>
        <v>0</v>
      </c>
      <c r="BB27" s="85">
        <f t="shared" ref="BB27:BB90" si="21">VLOOKUP($CH27,$N$7:$BX$25,AZ$5,FALSE)</f>
        <v>0</v>
      </c>
      <c r="BC27" s="88"/>
      <c r="BD27" s="84">
        <f t="shared" ref="BD27:BD90" si="22">VLOOKUP($CG27,$N$7:$BX$25,BC$5,FALSE)</f>
        <v>0</v>
      </c>
      <c r="BE27" s="85">
        <f t="shared" ref="BE27:BE90" si="23">VLOOKUP($CH27,$N$7:$BX$25,BC$5,FALSE)</f>
        <v>0</v>
      </c>
      <c r="BF27" s="86"/>
      <c r="BG27" s="84">
        <f t="shared" ref="BG27:BG90" si="24">VLOOKUP($CG27,$N$7:$BX$25,BF$5,FALSE)</f>
        <v>0</v>
      </c>
      <c r="BH27" s="85">
        <f t="shared" ref="BH27:BH90" si="25">VLOOKUP($CH27,$N$7:$BX$25,BF$5,FALSE)</f>
        <v>0</v>
      </c>
      <c r="BI27" s="86"/>
      <c r="BJ27" s="84">
        <f t="shared" ref="BJ27:BJ90" si="26">VLOOKUP($CG27,$N$7:$BX$25,BI$5,FALSE)</f>
        <v>0</v>
      </c>
      <c r="BK27" s="85">
        <f t="shared" ref="BK27:BK90" si="27">VLOOKUP($CH27,$N$7:$BX$25,BI$5,FALSE)</f>
        <v>0</v>
      </c>
      <c r="BL27" s="86"/>
      <c r="BM27" s="84" t="e">
        <f t="shared" ref="BM27:BM90" si="28">VLOOKUP($CG27,$N$7:$BX$25,BL$5,FALSE)</f>
        <v>#REF!</v>
      </c>
      <c r="BN27" s="85" t="e">
        <f t="shared" ref="BN27:BN90" si="29">VLOOKUP($CH27,$N$7:$BX$25,BL$5,FALSE)</f>
        <v>#REF!</v>
      </c>
      <c r="BO27" s="86"/>
      <c r="BP27" s="84" t="e">
        <f t="shared" ref="BP27:BP90" si="30">VLOOKUP($CG27,$N$7:$BX$25,BO$5,FALSE)</f>
        <v>#REF!</v>
      </c>
      <c r="BQ27" s="85" t="e">
        <f t="shared" ref="BQ27:BQ90" si="31">VLOOKUP($CH27,$N$7:$BX$25,BO$5,FALSE)</f>
        <v>#REF!</v>
      </c>
      <c r="BR27" s="86"/>
      <c r="BS27" s="84" t="e">
        <f t="shared" ref="BS27:BS90" si="32">VLOOKUP($CG27,$N$7:$BX$25,BR$5,FALSE)</f>
        <v>#REF!</v>
      </c>
      <c r="BT27" s="85" t="e">
        <f t="shared" ref="BT27:BT90" si="33">VLOOKUP($CH27,$N$7:$BX$25,BR$5,FALSE)</f>
        <v>#REF!</v>
      </c>
      <c r="BU27" s="87"/>
      <c r="BV27" s="84" t="e">
        <f t="shared" ref="BV27:BV90" si="34">VLOOKUP($CG27,$N$7:$BX$25,BU$5,FALSE)</f>
        <v>#REF!</v>
      </c>
      <c r="BW27" s="85" t="e">
        <f t="shared" ref="BW27:BW90" si="35">VLOOKUP($CH27,$N$7:$BX$25,BU$5,FALSE)</f>
        <v>#REF!</v>
      </c>
      <c r="BX27" s="83"/>
      <c r="BY27" s="65" t="e">
        <f t="shared" ref="BY27:BY90" si="36">VLOOKUP($CG27,$N$7:$BX$25,BX$5,FALSE)</f>
        <v>#REF!</v>
      </c>
      <c r="BZ27" s="66" t="e">
        <f t="shared" ref="BZ27:BZ90" si="37">VLOOKUP($CH27,$N$7:$BX$25,BX$5,FALSE)</f>
        <v>#REF!</v>
      </c>
      <c r="CA27" s="66" t="str">
        <f t="shared" ref="CA27:CA90" si="38">CONCATENATE(A27,"-",E27," ",CC27,"/",CD27,"/",CE27)</f>
        <v>1-CSB+ 2016/12/20</v>
      </c>
      <c r="CC27" s="66">
        <f>YEAR(K27)</f>
        <v>2016</v>
      </c>
      <c r="CD27" s="66">
        <f>MONTH(K27)</f>
        <v>12</v>
      </c>
      <c r="CE27" s="66">
        <f>DAY(K27)</f>
        <v>20</v>
      </c>
      <c r="CF27" s="66" t="str">
        <f t="shared" ref="CF27:CF90" si="39">IF(E27="","",CA27)</f>
        <v>1-CSB+ 2016/12/20</v>
      </c>
      <c r="CG27" s="189" t="str">
        <f t="shared" ref="CG27:CG90" si="40">CONCATENATE(E27," (min)")</f>
        <v>CSB+ (min)</v>
      </c>
      <c r="CH27" s="189" t="str">
        <f t="shared" ref="CH27:CH90" si="41">CONCATENATE(E27," (max)")</f>
        <v>CSB+ (max)</v>
      </c>
      <c r="CI27" s="84">
        <f t="shared" ref="CI27:CI90" si="42">VLOOKUP($CG27,$N$7:$BX$25,O$5,FALSE)</f>
        <v>0</v>
      </c>
      <c r="CJ27" s="85">
        <f t="shared" ref="CJ27:CJ90" si="43">VLOOKUP($CH27,$N$7:$BX$25,O$5,FALSE)</f>
        <v>7</v>
      </c>
      <c r="CK27" s="84">
        <f t="shared" ref="CK27:CK90" si="44">VLOOKUP($CG27,$N$7:$BX$25,P$5,FALSE)</f>
        <v>0</v>
      </c>
      <c r="CL27" s="85">
        <f t="shared" ref="CL27:CL90" si="45">VLOOKUP($CH27,$N$7:$BX$25,P$5,FALSE)</f>
        <v>2.9</v>
      </c>
      <c r="CM27" s="84">
        <f t="shared" ref="CM27:CM90" si="46">VLOOKUP($CG27,$N$7:$BX$25,Q$5,FALSE)</f>
        <v>0</v>
      </c>
      <c r="CN27" s="85">
        <f t="shared" ref="CN27:CN90" si="47">VLOOKUP($CH27,$N$7:$BX$25,Q$5,FALSE)</f>
        <v>0.2</v>
      </c>
      <c r="CO27" s="84">
        <f t="shared" ref="CO27:CO90" si="48">VLOOKUP($CG27,$N$7:$BX$25,R$5,FALSE)</f>
        <v>0</v>
      </c>
      <c r="CP27" s="85">
        <f t="shared" ref="CP27:CP90" si="49">VLOOKUP($CH27,$N$7:$BX$25,R$5,FALSE)</f>
        <v>0</v>
      </c>
      <c r="CQ27" s="84">
        <f t="shared" ref="CQ27:CQ90" si="50">VLOOKUP($CG27,$N$7:$BX$25,S$5,FALSE)</f>
        <v>0</v>
      </c>
      <c r="CR27" s="85">
        <f t="shared" ref="CR27:CR90" si="51">VLOOKUP($CH27,$N$7:$BX$25,S$5,FALSE)</f>
        <v>0</v>
      </c>
      <c r="CS27" s="84">
        <f t="shared" ref="CS27:CS90" si="52">VLOOKUP($CG27,$N$7:$BX$25,T$5,FALSE)</f>
        <v>0</v>
      </c>
      <c r="CT27" s="85">
        <f t="shared" ref="CT27:CT90" si="53">VLOOKUP($CH27,$N$7:$BX$25,T$5,FALSE)</f>
        <v>0</v>
      </c>
      <c r="CU27" s="84">
        <f t="shared" ref="CU27:CU90" si="54">VLOOKUP($CG27,$N$7:$BX$25,U$5,FALSE)</f>
        <v>0</v>
      </c>
      <c r="CV27" s="85">
        <f t="shared" ref="CV27:CV90" si="55">VLOOKUP($CH27,$N$7:$BX$25,U$5,FALSE)</f>
        <v>0</v>
      </c>
    </row>
    <row r="28" spans="1:100" x14ac:dyDescent="0.25">
      <c r="A28" s="188">
        <v>2</v>
      </c>
      <c r="B28" s="189"/>
      <c r="C28" s="189"/>
      <c r="D28" s="189"/>
      <c r="E28" s="189" t="s">
        <v>61</v>
      </c>
      <c r="F28" s="190"/>
      <c r="G28" s="190"/>
      <c r="H28" s="189"/>
      <c r="I28" s="189"/>
      <c r="J28" s="191"/>
      <c r="K28" s="191"/>
      <c r="L28" s="194">
        <f t="shared" ref="L28:L91" si="56">K28-J28</f>
        <v>0</v>
      </c>
      <c r="M28" s="192"/>
      <c r="N28" s="193"/>
      <c r="O28" s="188">
        <v>12</v>
      </c>
      <c r="P28" s="86"/>
      <c r="Q28" s="86"/>
      <c r="R28" s="86"/>
      <c r="S28" s="86"/>
      <c r="T28" s="86"/>
      <c r="U28" s="87"/>
      <c r="V28" s="76"/>
      <c r="W28" s="84">
        <f t="shared" si="0"/>
        <v>0</v>
      </c>
      <c r="X28" s="85">
        <f t="shared" si="1"/>
        <v>0</v>
      </c>
      <c r="Y28" s="86"/>
      <c r="Z28" s="84">
        <f t="shared" si="2"/>
        <v>0</v>
      </c>
      <c r="AA28" s="85">
        <f t="shared" si="3"/>
        <v>0</v>
      </c>
      <c r="AB28" s="86"/>
      <c r="AC28" s="84">
        <f t="shared" si="4"/>
        <v>0</v>
      </c>
      <c r="AD28" s="85">
        <f t="shared" si="5"/>
        <v>0</v>
      </c>
      <c r="AE28" s="87"/>
      <c r="AF28" s="84">
        <f t="shared" si="6"/>
        <v>0</v>
      </c>
      <c r="AG28" s="85">
        <f t="shared" si="7"/>
        <v>0</v>
      </c>
      <c r="AH28" s="76"/>
      <c r="AI28" s="84">
        <f t="shared" si="8"/>
        <v>0</v>
      </c>
      <c r="AJ28" s="85">
        <f t="shared" si="9"/>
        <v>0</v>
      </c>
      <c r="AK28" s="86"/>
      <c r="AL28" s="84">
        <f t="shared" si="10"/>
        <v>0</v>
      </c>
      <c r="AM28" s="85">
        <f t="shared" si="11"/>
        <v>0</v>
      </c>
      <c r="AN28" s="86"/>
      <c r="AO28" s="84">
        <f t="shared" si="12"/>
        <v>0</v>
      </c>
      <c r="AP28" s="85">
        <f t="shared" si="13"/>
        <v>0</v>
      </c>
      <c r="AQ28" s="87"/>
      <c r="AR28" s="84">
        <f t="shared" si="14"/>
        <v>0</v>
      </c>
      <c r="AS28" s="85">
        <f t="shared" si="15"/>
        <v>0</v>
      </c>
      <c r="AT28" s="76"/>
      <c r="AU28" s="84">
        <f t="shared" si="16"/>
        <v>0</v>
      </c>
      <c r="AV28" s="85">
        <f t="shared" si="17"/>
        <v>0</v>
      </c>
      <c r="AW28" s="86"/>
      <c r="AX28" s="84">
        <f t="shared" si="18"/>
        <v>0</v>
      </c>
      <c r="AY28" s="85">
        <f t="shared" si="19"/>
        <v>0</v>
      </c>
      <c r="AZ28" s="87"/>
      <c r="BA28" s="84">
        <f t="shared" si="20"/>
        <v>0</v>
      </c>
      <c r="BB28" s="85">
        <f t="shared" si="21"/>
        <v>0</v>
      </c>
      <c r="BC28" s="88"/>
      <c r="BD28" s="84">
        <f t="shared" si="22"/>
        <v>0</v>
      </c>
      <c r="BE28" s="85">
        <f t="shared" si="23"/>
        <v>0</v>
      </c>
      <c r="BF28" s="86"/>
      <c r="BG28" s="84">
        <f t="shared" si="24"/>
        <v>0</v>
      </c>
      <c r="BH28" s="85">
        <f t="shared" si="25"/>
        <v>0</v>
      </c>
      <c r="BI28" s="86"/>
      <c r="BJ28" s="84">
        <f t="shared" si="26"/>
        <v>0</v>
      </c>
      <c r="BK28" s="85">
        <f t="shared" si="27"/>
        <v>0</v>
      </c>
      <c r="BL28" s="86"/>
      <c r="BM28" s="84" t="e">
        <f t="shared" si="28"/>
        <v>#REF!</v>
      </c>
      <c r="BN28" s="85" t="e">
        <f t="shared" si="29"/>
        <v>#REF!</v>
      </c>
      <c r="BO28" s="86"/>
      <c r="BP28" s="84" t="e">
        <f t="shared" si="30"/>
        <v>#REF!</v>
      </c>
      <c r="BQ28" s="85" t="e">
        <f t="shared" si="31"/>
        <v>#REF!</v>
      </c>
      <c r="BR28" s="86"/>
      <c r="BS28" s="84" t="e">
        <f t="shared" si="32"/>
        <v>#REF!</v>
      </c>
      <c r="BT28" s="85" t="e">
        <f t="shared" si="33"/>
        <v>#REF!</v>
      </c>
      <c r="BU28" s="87"/>
      <c r="BV28" s="84" t="e">
        <f t="shared" si="34"/>
        <v>#REF!</v>
      </c>
      <c r="BW28" s="85" t="e">
        <f t="shared" si="35"/>
        <v>#REF!</v>
      </c>
      <c r="BX28" s="83"/>
      <c r="BY28" s="65" t="e">
        <f t="shared" si="36"/>
        <v>#REF!</v>
      </c>
      <c r="BZ28" s="66" t="e">
        <f t="shared" si="37"/>
        <v>#REF!</v>
      </c>
      <c r="CA28" s="66" t="str">
        <f t="shared" si="38"/>
        <v>2-RSB 1900/1/0</v>
      </c>
      <c r="CB28" s="66"/>
      <c r="CC28" s="66">
        <f t="shared" ref="CC28:CC91" si="57">YEAR(K28)</f>
        <v>1900</v>
      </c>
      <c r="CD28" s="66">
        <f t="shared" ref="CD28:CD91" si="58">MONTH(K28)</f>
        <v>1</v>
      </c>
      <c r="CE28" s="66">
        <f t="shared" ref="CE28:CE91" si="59">DAY(K28)</f>
        <v>0</v>
      </c>
      <c r="CF28" s="66" t="str">
        <f t="shared" si="39"/>
        <v>2-RSB 1900/1/0</v>
      </c>
      <c r="CG28" s="189" t="str">
        <f t="shared" si="40"/>
        <v>RSB (min)</v>
      </c>
      <c r="CH28" s="189" t="str">
        <f t="shared" si="41"/>
        <v>RSB (max)</v>
      </c>
      <c r="CI28" s="84">
        <f t="shared" si="42"/>
        <v>0</v>
      </c>
      <c r="CJ28" s="85">
        <f t="shared" si="43"/>
        <v>10</v>
      </c>
      <c r="CK28" s="84">
        <f t="shared" si="44"/>
        <v>0</v>
      </c>
      <c r="CL28" s="85">
        <f t="shared" si="45"/>
        <v>1.9</v>
      </c>
      <c r="CM28" s="84">
        <f t="shared" si="46"/>
        <v>0</v>
      </c>
      <c r="CN28" s="85">
        <f t="shared" si="47"/>
        <v>0.2</v>
      </c>
      <c r="CO28" s="84">
        <f t="shared" si="48"/>
        <v>0</v>
      </c>
      <c r="CP28" s="85">
        <f t="shared" si="49"/>
        <v>0</v>
      </c>
      <c r="CQ28" s="84">
        <f t="shared" si="50"/>
        <v>0</v>
      </c>
      <c r="CR28" s="85">
        <f t="shared" si="51"/>
        <v>0</v>
      </c>
      <c r="CS28" s="84">
        <f t="shared" si="52"/>
        <v>0</v>
      </c>
      <c r="CT28" s="85">
        <f t="shared" si="53"/>
        <v>0</v>
      </c>
      <c r="CU28" s="84">
        <f t="shared" si="54"/>
        <v>0</v>
      </c>
      <c r="CV28" s="85">
        <f t="shared" si="55"/>
        <v>0</v>
      </c>
    </row>
    <row r="29" spans="1:100" x14ac:dyDescent="0.25">
      <c r="A29" s="188">
        <v>3</v>
      </c>
      <c r="B29" s="189"/>
      <c r="C29" s="189"/>
      <c r="D29" s="189"/>
      <c r="E29" s="189" t="s">
        <v>59</v>
      </c>
      <c r="F29" s="190"/>
      <c r="G29" s="190"/>
      <c r="H29" s="189"/>
      <c r="I29" s="189"/>
      <c r="J29" s="191"/>
      <c r="K29" s="191"/>
      <c r="L29" s="194">
        <f t="shared" si="56"/>
        <v>0</v>
      </c>
      <c r="M29" s="192"/>
      <c r="N29" s="193"/>
      <c r="O29" s="188">
        <v>12</v>
      </c>
      <c r="P29" s="86"/>
      <c r="Q29" s="86"/>
      <c r="R29" s="86"/>
      <c r="S29" s="86"/>
      <c r="T29" s="86"/>
      <c r="U29" s="87"/>
      <c r="V29" s="76"/>
      <c r="W29" s="84">
        <f t="shared" si="0"/>
        <v>0</v>
      </c>
      <c r="X29" s="85">
        <f t="shared" si="1"/>
        <v>0</v>
      </c>
      <c r="Y29" s="86"/>
      <c r="Z29" s="84">
        <f t="shared" si="2"/>
        <v>0</v>
      </c>
      <c r="AA29" s="85">
        <f t="shared" si="3"/>
        <v>0</v>
      </c>
      <c r="AB29" s="86"/>
      <c r="AC29" s="84">
        <f t="shared" si="4"/>
        <v>0</v>
      </c>
      <c r="AD29" s="85">
        <f t="shared" si="5"/>
        <v>0</v>
      </c>
      <c r="AE29" s="87"/>
      <c r="AF29" s="84">
        <f t="shared" si="6"/>
        <v>0</v>
      </c>
      <c r="AG29" s="85">
        <f t="shared" si="7"/>
        <v>0</v>
      </c>
      <c r="AH29" s="76"/>
      <c r="AI29" s="84">
        <f t="shared" si="8"/>
        <v>0</v>
      </c>
      <c r="AJ29" s="85">
        <f t="shared" si="9"/>
        <v>0</v>
      </c>
      <c r="AK29" s="86"/>
      <c r="AL29" s="84">
        <f t="shared" si="10"/>
        <v>0</v>
      </c>
      <c r="AM29" s="85">
        <f t="shared" si="11"/>
        <v>0</v>
      </c>
      <c r="AN29" s="86"/>
      <c r="AO29" s="84">
        <f t="shared" si="12"/>
        <v>0</v>
      </c>
      <c r="AP29" s="85">
        <f t="shared" si="13"/>
        <v>0</v>
      </c>
      <c r="AQ29" s="87"/>
      <c r="AR29" s="84">
        <f t="shared" si="14"/>
        <v>0</v>
      </c>
      <c r="AS29" s="85">
        <f t="shared" si="15"/>
        <v>0</v>
      </c>
      <c r="AT29" s="76"/>
      <c r="AU29" s="84">
        <f t="shared" si="16"/>
        <v>0</v>
      </c>
      <c r="AV29" s="85">
        <f t="shared" si="17"/>
        <v>0</v>
      </c>
      <c r="AW29" s="86"/>
      <c r="AX29" s="84">
        <f t="shared" si="18"/>
        <v>0</v>
      </c>
      <c r="AY29" s="85">
        <f t="shared" si="19"/>
        <v>0</v>
      </c>
      <c r="AZ29" s="87"/>
      <c r="BA29" s="84">
        <f t="shared" si="20"/>
        <v>0</v>
      </c>
      <c r="BB29" s="85">
        <f t="shared" si="21"/>
        <v>0</v>
      </c>
      <c r="BC29" s="88"/>
      <c r="BD29" s="84">
        <f t="shared" si="22"/>
        <v>0</v>
      </c>
      <c r="BE29" s="85">
        <f t="shared" si="23"/>
        <v>0</v>
      </c>
      <c r="BF29" s="86"/>
      <c r="BG29" s="84">
        <f t="shared" si="24"/>
        <v>0</v>
      </c>
      <c r="BH29" s="85">
        <f t="shared" si="25"/>
        <v>0</v>
      </c>
      <c r="BI29" s="86"/>
      <c r="BJ29" s="84">
        <f t="shared" si="26"/>
        <v>0</v>
      </c>
      <c r="BK29" s="85">
        <f t="shared" si="27"/>
        <v>0</v>
      </c>
      <c r="BL29" s="86"/>
      <c r="BM29" s="84" t="e">
        <f t="shared" si="28"/>
        <v>#REF!</v>
      </c>
      <c r="BN29" s="85" t="e">
        <f t="shared" si="29"/>
        <v>#REF!</v>
      </c>
      <c r="BO29" s="86"/>
      <c r="BP29" s="84" t="e">
        <f t="shared" si="30"/>
        <v>#REF!</v>
      </c>
      <c r="BQ29" s="85" t="e">
        <f t="shared" si="31"/>
        <v>#REF!</v>
      </c>
      <c r="BR29" s="86"/>
      <c r="BS29" s="84" t="e">
        <f t="shared" si="32"/>
        <v>#REF!</v>
      </c>
      <c r="BT29" s="85" t="e">
        <f t="shared" si="33"/>
        <v>#REF!</v>
      </c>
      <c r="BU29" s="87"/>
      <c r="BV29" s="84" t="e">
        <f t="shared" si="34"/>
        <v>#REF!</v>
      </c>
      <c r="BW29" s="85" t="e">
        <f t="shared" si="35"/>
        <v>#REF!</v>
      </c>
      <c r="BX29" s="83"/>
      <c r="BY29" s="65" t="e">
        <f t="shared" si="36"/>
        <v>#REF!</v>
      </c>
      <c r="BZ29" s="66" t="e">
        <f t="shared" si="37"/>
        <v>#REF!</v>
      </c>
      <c r="CA29" s="66" t="str">
        <f t="shared" si="38"/>
        <v>3-CSB+ 1900/1/0</v>
      </c>
      <c r="CB29" s="66"/>
      <c r="CC29" s="66">
        <f t="shared" si="57"/>
        <v>1900</v>
      </c>
      <c r="CD29" s="66">
        <f t="shared" si="58"/>
        <v>1</v>
      </c>
      <c r="CE29" s="66">
        <f t="shared" si="59"/>
        <v>0</v>
      </c>
      <c r="CF29" s="66" t="str">
        <f t="shared" si="39"/>
        <v>3-CSB+ 1900/1/0</v>
      </c>
      <c r="CG29" s="189" t="str">
        <f t="shared" si="40"/>
        <v>CSB+ (min)</v>
      </c>
      <c r="CH29" s="189" t="str">
        <f t="shared" si="41"/>
        <v>CSB+ (max)</v>
      </c>
      <c r="CI29" s="84">
        <f t="shared" si="42"/>
        <v>0</v>
      </c>
      <c r="CJ29" s="85">
        <f t="shared" si="43"/>
        <v>7</v>
      </c>
      <c r="CK29" s="84">
        <f t="shared" si="44"/>
        <v>0</v>
      </c>
      <c r="CL29" s="85">
        <f t="shared" si="45"/>
        <v>2.9</v>
      </c>
      <c r="CM29" s="84">
        <f t="shared" si="46"/>
        <v>0</v>
      </c>
      <c r="CN29" s="85">
        <f t="shared" si="47"/>
        <v>0.2</v>
      </c>
      <c r="CO29" s="84">
        <f t="shared" si="48"/>
        <v>0</v>
      </c>
      <c r="CP29" s="85">
        <f t="shared" si="49"/>
        <v>0</v>
      </c>
      <c r="CQ29" s="84">
        <f t="shared" si="50"/>
        <v>0</v>
      </c>
      <c r="CR29" s="85">
        <f t="shared" si="51"/>
        <v>0</v>
      </c>
      <c r="CS29" s="84">
        <f t="shared" si="52"/>
        <v>0</v>
      </c>
      <c r="CT29" s="85">
        <f t="shared" si="53"/>
        <v>0</v>
      </c>
      <c r="CU29" s="84">
        <f t="shared" si="54"/>
        <v>0</v>
      </c>
      <c r="CV29" s="85">
        <f t="shared" si="55"/>
        <v>0</v>
      </c>
    </row>
    <row r="30" spans="1:100" x14ac:dyDescent="0.25">
      <c r="A30" s="188">
        <v>4</v>
      </c>
      <c r="B30" s="189"/>
      <c r="C30" s="189"/>
      <c r="D30" s="189"/>
      <c r="E30" s="189" t="s">
        <v>59</v>
      </c>
      <c r="F30" s="190"/>
      <c r="G30" s="190"/>
      <c r="H30" s="189"/>
      <c r="I30" s="189"/>
      <c r="J30" s="191"/>
      <c r="K30" s="191"/>
      <c r="L30" s="194">
        <f t="shared" si="56"/>
        <v>0</v>
      </c>
      <c r="M30" s="192"/>
      <c r="N30" s="193"/>
      <c r="O30" s="188">
        <v>12</v>
      </c>
      <c r="P30" s="86"/>
      <c r="Q30" s="86"/>
      <c r="R30" s="86"/>
      <c r="S30" s="86"/>
      <c r="T30" s="86"/>
      <c r="U30" s="87"/>
      <c r="V30" s="76"/>
      <c r="W30" s="84">
        <f t="shared" si="0"/>
        <v>0</v>
      </c>
      <c r="X30" s="85">
        <f t="shared" si="1"/>
        <v>0</v>
      </c>
      <c r="Y30" s="86"/>
      <c r="Z30" s="84">
        <f t="shared" si="2"/>
        <v>0</v>
      </c>
      <c r="AA30" s="85">
        <f t="shared" si="3"/>
        <v>0</v>
      </c>
      <c r="AB30" s="86"/>
      <c r="AC30" s="84">
        <f t="shared" si="4"/>
        <v>0</v>
      </c>
      <c r="AD30" s="85">
        <f t="shared" si="5"/>
        <v>0</v>
      </c>
      <c r="AE30" s="87"/>
      <c r="AF30" s="84">
        <f t="shared" si="6"/>
        <v>0</v>
      </c>
      <c r="AG30" s="85">
        <f t="shared" si="7"/>
        <v>0</v>
      </c>
      <c r="AH30" s="76"/>
      <c r="AI30" s="84">
        <f t="shared" si="8"/>
        <v>0</v>
      </c>
      <c r="AJ30" s="85">
        <f t="shared" si="9"/>
        <v>0</v>
      </c>
      <c r="AK30" s="86"/>
      <c r="AL30" s="84">
        <f t="shared" si="10"/>
        <v>0</v>
      </c>
      <c r="AM30" s="85">
        <f t="shared" si="11"/>
        <v>0</v>
      </c>
      <c r="AN30" s="86"/>
      <c r="AO30" s="84">
        <f t="shared" si="12"/>
        <v>0</v>
      </c>
      <c r="AP30" s="85">
        <f t="shared" si="13"/>
        <v>0</v>
      </c>
      <c r="AQ30" s="87"/>
      <c r="AR30" s="84">
        <f t="shared" si="14"/>
        <v>0</v>
      </c>
      <c r="AS30" s="85">
        <f t="shared" si="15"/>
        <v>0</v>
      </c>
      <c r="AT30" s="76"/>
      <c r="AU30" s="84">
        <f t="shared" si="16"/>
        <v>0</v>
      </c>
      <c r="AV30" s="85">
        <f t="shared" si="17"/>
        <v>0</v>
      </c>
      <c r="AW30" s="86"/>
      <c r="AX30" s="84">
        <f t="shared" si="18"/>
        <v>0</v>
      </c>
      <c r="AY30" s="85">
        <f t="shared" si="19"/>
        <v>0</v>
      </c>
      <c r="AZ30" s="87"/>
      <c r="BA30" s="84">
        <f t="shared" si="20"/>
        <v>0</v>
      </c>
      <c r="BB30" s="85">
        <f t="shared" si="21"/>
        <v>0</v>
      </c>
      <c r="BC30" s="88"/>
      <c r="BD30" s="84">
        <f t="shared" si="22"/>
        <v>0</v>
      </c>
      <c r="BE30" s="85">
        <f t="shared" si="23"/>
        <v>0</v>
      </c>
      <c r="BF30" s="86"/>
      <c r="BG30" s="84">
        <f t="shared" si="24"/>
        <v>0</v>
      </c>
      <c r="BH30" s="85">
        <f t="shared" si="25"/>
        <v>0</v>
      </c>
      <c r="BI30" s="86"/>
      <c r="BJ30" s="84">
        <f t="shared" si="26"/>
        <v>0</v>
      </c>
      <c r="BK30" s="85">
        <f t="shared" si="27"/>
        <v>0</v>
      </c>
      <c r="BL30" s="86"/>
      <c r="BM30" s="84" t="e">
        <f t="shared" si="28"/>
        <v>#REF!</v>
      </c>
      <c r="BN30" s="85" t="e">
        <f t="shared" si="29"/>
        <v>#REF!</v>
      </c>
      <c r="BO30" s="86"/>
      <c r="BP30" s="84" t="e">
        <f t="shared" si="30"/>
        <v>#REF!</v>
      </c>
      <c r="BQ30" s="85" t="e">
        <f t="shared" si="31"/>
        <v>#REF!</v>
      </c>
      <c r="BR30" s="86"/>
      <c r="BS30" s="84" t="e">
        <f t="shared" si="32"/>
        <v>#REF!</v>
      </c>
      <c r="BT30" s="85" t="e">
        <f t="shared" si="33"/>
        <v>#REF!</v>
      </c>
      <c r="BU30" s="87"/>
      <c r="BV30" s="84" t="e">
        <f t="shared" si="34"/>
        <v>#REF!</v>
      </c>
      <c r="BW30" s="85" t="e">
        <f t="shared" si="35"/>
        <v>#REF!</v>
      </c>
      <c r="BX30" s="83"/>
      <c r="BY30" s="65" t="e">
        <f t="shared" si="36"/>
        <v>#REF!</v>
      </c>
      <c r="BZ30" s="66" t="e">
        <f t="shared" si="37"/>
        <v>#REF!</v>
      </c>
      <c r="CA30" s="66" t="str">
        <f t="shared" si="38"/>
        <v>4-CSB+ 1900/1/0</v>
      </c>
      <c r="CB30" s="66"/>
      <c r="CC30" s="66">
        <f t="shared" si="57"/>
        <v>1900</v>
      </c>
      <c r="CD30" s="66">
        <f t="shared" si="58"/>
        <v>1</v>
      </c>
      <c r="CE30" s="66">
        <f t="shared" si="59"/>
        <v>0</v>
      </c>
      <c r="CF30" s="66" t="str">
        <f t="shared" si="39"/>
        <v>4-CSB+ 1900/1/0</v>
      </c>
      <c r="CG30" s="189" t="str">
        <f t="shared" si="40"/>
        <v>CSB+ (min)</v>
      </c>
      <c r="CH30" s="189" t="str">
        <f t="shared" si="41"/>
        <v>CSB+ (max)</v>
      </c>
      <c r="CI30" s="84">
        <f t="shared" si="42"/>
        <v>0</v>
      </c>
      <c r="CJ30" s="85">
        <f t="shared" si="43"/>
        <v>7</v>
      </c>
      <c r="CK30" s="84">
        <f t="shared" si="44"/>
        <v>0</v>
      </c>
      <c r="CL30" s="85">
        <f t="shared" si="45"/>
        <v>2.9</v>
      </c>
      <c r="CM30" s="84">
        <f t="shared" si="46"/>
        <v>0</v>
      </c>
      <c r="CN30" s="85">
        <f t="shared" si="47"/>
        <v>0.2</v>
      </c>
      <c r="CO30" s="84">
        <f t="shared" si="48"/>
        <v>0</v>
      </c>
      <c r="CP30" s="85">
        <f t="shared" si="49"/>
        <v>0</v>
      </c>
      <c r="CQ30" s="84">
        <f t="shared" si="50"/>
        <v>0</v>
      </c>
      <c r="CR30" s="85">
        <f t="shared" si="51"/>
        <v>0</v>
      </c>
      <c r="CS30" s="84">
        <f t="shared" si="52"/>
        <v>0</v>
      </c>
      <c r="CT30" s="85">
        <f t="shared" si="53"/>
        <v>0</v>
      </c>
      <c r="CU30" s="84">
        <f t="shared" si="54"/>
        <v>0</v>
      </c>
      <c r="CV30" s="85">
        <f t="shared" si="55"/>
        <v>0</v>
      </c>
    </row>
    <row r="31" spans="1:100" x14ac:dyDescent="0.25">
      <c r="A31" s="188">
        <v>5</v>
      </c>
      <c r="B31" s="189"/>
      <c r="C31" s="189"/>
      <c r="D31" s="189"/>
      <c r="E31" s="189" t="s">
        <v>59</v>
      </c>
      <c r="F31" s="190"/>
      <c r="G31" s="190"/>
      <c r="H31" s="189"/>
      <c r="I31" s="189"/>
      <c r="J31" s="191"/>
      <c r="K31" s="191"/>
      <c r="L31" s="194">
        <f t="shared" si="56"/>
        <v>0</v>
      </c>
      <c r="M31" s="192"/>
      <c r="N31" s="193"/>
      <c r="O31" s="188">
        <v>12</v>
      </c>
      <c r="P31" s="86"/>
      <c r="Q31" s="86"/>
      <c r="R31" s="86"/>
      <c r="S31" s="86"/>
      <c r="T31" s="86"/>
      <c r="U31" s="87"/>
      <c r="V31" s="76"/>
      <c r="W31" s="84">
        <f t="shared" si="0"/>
        <v>0</v>
      </c>
      <c r="X31" s="85">
        <f t="shared" si="1"/>
        <v>0</v>
      </c>
      <c r="Y31" s="86"/>
      <c r="Z31" s="84">
        <f t="shared" si="2"/>
        <v>0</v>
      </c>
      <c r="AA31" s="85">
        <f t="shared" si="3"/>
        <v>0</v>
      </c>
      <c r="AB31" s="86"/>
      <c r="AC31" s="84">
        <f t="shared" si="4"/>
        <v>0</v>
      </c>
      <c r="AD31" s="85">
        <f t="shared" si="5"/>
        <v>0</v>
      </c>
      <c r="AE31" s="87"/>
      <c r="AF31" s="84">
        <f t="shared" si="6"/>
        <v>0</v>
      </c>
      <c r="AG31" s="85">
        <f t="shared" si="7"/>
        <v>0</v>
      </c>
      <c r="AH31" s="76"/>
      <c r="AI31" s="84">
        <f t="shared" si="8"/>
        <v>0</v>
      </c>
      <c r="AJ31" s="85">
        <f t="shared" si="9"/>
        <v>0</v>
      </c>
      <c r="AK31" s="86"/>
      <c r="AL31" s="84">
        <f t="shared" si="10"/>
        <v>0</v>
      </c>
      <c r="AM31" s="85">
        <f t="shared" si="11"/>
        <v>0</v>
      </c>
      <c r="AN31" s="86"/>
      <c r="AO31" s="84">
        <f t="shared" si="12"/>
        <v>0</v>
      </c>
      <c r="AP31" s="85">
        <f t="shared" si="13"/>
        <v>0</v>
      </c>
      <c r="AQ31" s="87"/>
      <c r="AR31" s="84">
        <f t="shared" si="14"/>
        <v>0</v>
      </c>
      <c r="AS31" s="85">
        <f t="shared" si="15"/>
        <v>0</v>
      </c>
      <c r="AT31" s="76"/>
      <c r="AU31" s="84">
        <f t="shared" si="16"/>
        <v>0</v>
      </c>
      <c r="AV31" s="85">
        <f t="shared" si="17"/>
        <v>0</v>
      </c>
      <c r="AW31" s="86"/>
      <c r="AX31" s="84">
        <f t="shared" si="18"/>
        <v>0</v>
      </c>
      <c r="AY31" s="85">
        <f t="shared" si="19"/>
        <v>0</v>
      </c>
      <c r="AZ31" s="87"/>
      <c r="BA31" s="84">
        <f t="shared" si="20"/>
        <v>0</v>
      </c>
      <c r="BB31" s="85">
        <f t="shared" si="21"/>
        <v>0</v>
      </c>
      <c r="BC31" s="88"/>
      <c r="BD31" s="84">
        <f t="shared" si="22"/>
        <v>0</v>
      </c>
      <c r="BE31" s="85">
        <f t="shared" si="23"/>
        <v>0</v>
      </c>
      <c r="BF31" s="86"/>
      <c r="BG31" s="84">
        <f t="shared" si="24"/>
        <v>0</v>
      </c>
      <c r="BH31" s="85">
        <f t="shared" si="25"/>
        <v>0</v>
      </c>
      <c r="BI31" s="86"/>
      <c r="BJ31" s="84">
        <f t="shared" si="26"/>
        <v>0</v>
      </c>
      <c r="BK31" s="85">
        <f t="shared" si="27"/>
        <v>0</v>
      </c>
      <c r="BL31" s="86"/>
      <c r="BM31" s="84" t="e">
        <f t="shared" si="28"/>
        <v>#REF!</v>
      </c>
      <c r="BN31" s="85" t="e">
        <f t="shared" si="29"/>
        <v>#REF!</v>
      </c>
      <c r="BO31" s="86"/>
      <c r="BP31" s="84" t="e">
        <f t="shared" si="30"/>
        <v>#REF!</v>
      </c>
      <c r="BQ31" s="85" t="e">
        <f t="shared" si="31"/>
        <v>#REF!</v>
      </c>
      <c r="BR31" s="86"/>
      <c r="BS31" s="84" t="e">
        <f t="shared" si="32"/>
        <v>#REF!</v>
      </c>
      <c r="BT31" s="85" t="e">
        <f t="shared" si="33"/>
        <v>#REF!</v>
      </c>
      <c r="BU31" s="87"/>
      <c r="BV31" s="84" t="e">
        <f t="shared" si="34"/>
        <v>#REF!</v>
      </c>
      <c r="BW31" s="85" t="e">
        <f t="shared" si="35"/>
        <v>#REF!</v>
      </c>
      <c r="BX31" s="83"/>
      <c r="BY31" s="65" t="e">
        <f t="shared" si="36"/>
        <v>#REF!</v>
      </c>
      <c r="BZ31" s="66" t="e">
        <f t="shared" si="37"/>
        <v>#REF!</v>
      </c>
      <c r="CA31" s="66" t="str">
        <f t="shared" si="38"/>
        <v>5-CSB+ 1900/1/0</v>
      </c>
      <c r="CB31" s="66"/>
      <c r="CC31" s="66">
        <f t="shared" si="57"/>
        <v>1900</v>
      </c>
      <c r="CD31" s="66">
        <f t="shared" si="58"/>
        <v>1</v>
      </c>
      <c r="CE31" s="66">
        <f t="shared" si="59"/>
        <v>0</v>
      </c>
      <c r="CF31" s="66" t="str">
        <f t="shared" si="39"/>
        <v>5-CSB+ 1900/1/0</v>
      </c>
      <c r="CG31" s="189" t="str">
        <f t="shared" si="40"/>
        <v>CSB+ (min)</v>
      </c>
      <c r="CH31" s="189" t="str">
        <f t="shared" si="41"/>
        <v>CSB+ (max)</v>
      </c>
      <c r="CI31" s="84">
        <f t="shared" si="42"/>
        <v>0</v>
      </c>
      <c r="CJ31" s="85">
        <f t="shared" si="43"/>
        <v>7</v>
      </c>
      <c r="CK31" s="84">
        <f t="shared" si="44"/>
        <v>0</v>
      </c>
      <c r="CL31" s="85">
        <f t="shared" si="45"/>
        <v>2.9</v>
      </c>
      <c r="CM31" s="84">
        <f t="shared" si="46"/>
        <v>0</v>
      </c>
      <c r="CN31" s="85">
        <f t="shared" si="47"/>
        <v>0.2</v>
      </c>
      <c r="CO31" s="84">
        <f t="shared" si="48"/>
        <v>0</v>
      </c>
      <c r="CP31" s="85">
        <f t="shared" si="49"/>
        <v>0</v>
      </c>
      <c r="CQ31" s="84">
        <f t="shared" si="50"/>
        <v>0</v>
      </c>
      <c r="CR31" s="85">
        <f t="shared" si="51"/>
        <v>0</v>
      </c>
      <c r="CS31" s="84">
        <f t="shared" si="52"/>
        <v>0</v>
      </c>
      <c r="CT31" s="85">
        <f t="shared" si="53"/>
        <v>0</v>
      </c>
      <c r="CU31" s="84">
        <f t="shared" si="54"/>
        <v>0</v>
      </c>
      <c r="CV31" s="85">
        <f t="shared" si="55"/>
        <v>0</v>
      </c>
    </row>
    <row r="32" spans="1:100" x14ac:dyDescent="0.25">
      <c r="A32" s="188">
        <v>6</v>
      </c>
      <c r="B32" s="189"/>
      <c r="C32" s="189"/>
      <c r="D32" s="189"/>
      <c r="E32" s="189" t="s">
        <v>59</v>
      </c>
      <c r="F32" s="190"/>
      <c r="G32" s="190"/>
      <c r="H32" s="189"/>
      <c r="I32" s="189"/>
      <c r="J32" s="191"/>
      <c r="K32" s="191"/>
      <c r="L32" s="194">
        <f t="shared" si="56"/>
        <v>0</v>
      </c>
      <c r="M32" s="192"/>
      <c r="N32" s="193"/>
      <c r="O32" s="188">
        <v>12</v>
      </c>
      <c r="P32" s="86"/>
      <c r="Q32" s="86"/>
      <c r="R32" s="86"/>
      <c r="S32" s="86"/>
      <c r="T32" s="86"/>
      <c r="U32" s="87"/>
      <c r="V32" s="76"/>
      <c r="W32" s="84">
        <f t="shared" si="0"/>
        <v>0</v>
      </c>
      <c r="X32" s="85">
        <f t="shared" si="1"/>
        <v>0</v>
      </c>
      <c r="Y32" s="86"/>
      <c r="Z32" s="84">
        <f t="shared" si="2"/>
        <v>0</v>
      </c>
      <c r="AA32" s="85">
        <f t="shared" si="3"/>
        <v>0</v>
      </c>
      <c r="AB32" s="86"/>
      <c r="AC32" s="84">
        <f t="shared" si="4"/>
        <v>0</v>
      </c>
      <c r="AD32" s="85">
        <f t="shared" si="5"/>
        <v>0</v>
      </c>
      <c r="AE32" s="87"/>
      <c r="AF32" s="84">
        <f t="shared" si="6"/>
        <v>0</v>
      </c>
      <c r="AG32" s="85">
        <f t="shared" si="7"/>
        <v>0</v>
      </c>
      <c r="AH32" s="76"/>
      <c r="AI32" s="84">
        <f t="shared" si="8"/>
        <v>0</v>
      </c>
      <c r="AJ32" s="85">
        <f t="shared" si="9"/>
        <v>0</v>
      </c>
      <c r="AK32" s="86"/>
      <c r="AL32" s="84">
        <f t="shared" si="10"/>
        <v>0</v>
      </c>
      <c r="AM32" s="85">
        <f t="shared" si="11"/>
        <v>0</v>
      </c>
      <c r="AN32" s="86"/>
      <c r="AO32" s="84">
        <f t="shared" si="12"/>
        <v>0</v>
      </c>
      <c r="AP32" s="85">
        <f t="shared" si="13"/>
        <v>0</v>
      </c>
      <c r="AQ32" s="87"/>
      <c r="AR32" s="84">
        <f t="shared" si="14"/>
        <v>0</v>
      </c>
      <c r="AS32" s="85">
        <f t="shared" si="15"/>
        <v>0</v>
      </c>
      <c r="AT32" s="76"/>
      <c r="AU32" s="84">
        <f t="shared" si="16"/>
        <v>0</v>
      </c>
      <c r="AV32" s="85">
        <f t="shared" si="17"/>
        <v>0</v>
      </c>
      <c r="AW32" s="86"/>
      <c r="AX32" s="84">
        <f t="shared" si="18"/>
        <v>0</v>
      </c>
      <c r="AY32" s="85">
        <f t="shared" si="19"/>
        <v>0</v>
      </c>
      <c r="AZ32" s="87"/>
      <c r="BA32" s="84">
        <f t="shared" si="20"/>
        <v>0</v>
      </c>
      <c r="BB32" s="85">
        <f t="shared" si="21"/>
        <v>0</v>
      </c>
      <c r="BC32" s="88"/>
      <c r="BD32" s="84">
        <f t="shared" si="22"/>
        <v>0</v>
      </c>
      <c r="BE32" s="85">
        <f t="shared" si="23"/>
        <v>0</v>
      </c>
      <c r="BF32" s="86"/>
      <c r="BG32" s="84">
        <f t="shared" si="24"/>
        <v>0</v>
      </c>
      <c r="BH32" s="85">
        <f t="shared" si="25"/>
        <v>0</v>
      </c>
      <c r="BI32" s="86"/>
      <c r="BJ32" s="84">
        <f t="shared" si="26"/>
        <v>0</v>
      </c>
      <c r="BK32" s="85">
        <f t="shared" si="27"/>
        <v>0</v>
      </c>
      <c r="BL32" s="86"/>
      <c r="BM32" s="84" t="e">
        <f t="shared" si="28"/>
        <v>#REF!</v>
      </c>
      <c r="BN32" s="85" t="e">
        <f t="shared" si="29"/>
        <v>#REF!</v>
      </c>
      <c r="BO32" s="86"/>
      <c r="BP32" s="84" t="e">
        <f t="shared" si="30"/>
        <v>#REF!</v>
      </c>
      <c r="BQ32" s="85" t="e">
        <f t="shared" si="31"/>
        <v>#REF!</v>
      </c>
      <c r="BR32" s="86"/>
      <c r="BS32" s="84" t="e">
        <f t="shared" si="32"/>
        <v>#REF!</v>
      </c>
      <c r="BT32" s="85" t="e">
        <f t="shared" si="33"/>
        <v>#REF!</v>
      </c>
      <c r="BU32" s="87"/>
      <c r="BV32" s="84" t="e">
        <f t="shared" si="34"/>
        <v>#REF!</v>
      </c>
      <c r="BW32" s="85" t="e">
        <f t="shared" si="35"/>
        <v>#REF!</v>
      </c>
      <c r="BX32" s="83"/>
      <c r="BY32" s="65" t="e">
        <f t="shared" si="36"/>
        <v>#REF!</v>
      </c>
      <c r="BZ32" s="66" t="e">
        <f t="shared" si="37"/>
        <v>#REF!</v>
      </c>
      <c r="CA32" s="66" t="str">
        <f t="shared" si="38"/>
        <v>6-CSB+ 1900/1/0</v>
      </c>
      <c r="CB32" s="66"/>
      <c r="CC32" s="66">
        <f t="shared" si="57"/>
        <v>1900</v>
      </c>
      <c r="CD32" s="66">
        <f t="shared" si="58"/>
        <v>1</v>
      </c>
      <c r="CE32" s="66">
        <f t="shared" si="59"/>
        <v>0</v>
      </c>
      <c r="CF32" s="66" t="str">
        <f t="shared" si="39"/>
        <v>6-CSB+ 1900/1/0</v>
      </c>
      <c r="CG32" s="189" t="str">
        <f t="shared" si="40"/>
        <v>CSB+ (min)</v>
      </c>
      <c r="CH32" s="189" t="str">
        <f t="shared" si="41"/>
        <v>CSB+ (max)</v>
      </c>
      <c r="CI32" s="84">
        <f t="shared" si="42"/>
        <v>0</v>
      </c>
      <c r="CJ32" s="85">
        <f t="shared" si="43"/>
        <v>7</v>
      </c>
      <c r="CK32" s="84">
        <f t="shared" si="44"/>
        <v>0</v>
      </c>
      <c r="CL32" s="85">
        <f t="shared" si="45"/>
        <v>2.9</v>
      </c>
      <c r="CM32" s="84">
        <f t="shared" si="46"/>
        <v>0</v>
      </c>
      <c r="CN32" s="85">
        <f t="shared" si="47"/>
        <v>0.2</v>
      </c>
      <c r="CO32" s="84">
        <f t="shared" si="48"/>
        <v>0</v>
      </c>
      <c r="CP32" s="85">
        <f t="shared" si="49"/>
        <v>0</v>
      </c>
      <c r="CQ32" s="84">
        <f t="shared" si="50"/>
        <v>0</v>
      </c>
      <c r="CR32" s="85">
        <f t="shared" si="51"/>
        <v>0</v>
      </c>
      <c r="CS32" s="84">
        <f t="shared" si="52"/>
        <v>0</v>
      </c>
      <c r="CT32" s="85">
        <f t="shared" si="53"/>
        <v>0</v>
      </c>
      <c r="CU32" s="84">
        <f t="shared" si="54"/>
        <v>0</v>
      </c>
      <c r="CV32" s="85">
        <f t="shared" si="55"/>
        <v>0</v>
      </c>
    </row>
    <row r="33" spans="1:100" x14ac:dyDescent="0.25">
      <c r="A33" s="188">
        <v>7</v>
      </c>
      <c r="B33" s="189"/>
      <c r="C33" s="189"/>
      <c r="D33" s="189"/>
      <c r="E33" s="189" t="s">
        <v>59</v>
      </c>
      <c r="F33" s="190"/>
      <c r="G33" s="190"/>
      <c r="H33" s="189"/>
      <c r="I33" s="189"/>
      <c r="J33" s="191"/>
      <c r="K33" s="191"/>
      <c r="L33" s="194">
        <f t="shared" si="56"/>
        <v>0</v>
      </c>
      <c r="M33" s="192"/>
      <c r="N33" s="193"/>
      <c r="O33" s="188">
        <v>12</v>
      </c>
      <c r="P33" s="86"/>
      <c r="Q33" s="86"/>
      <c r="R33" s="86"/>
      <c r="S33" s="86"/>
      <c r="T33" s="86"/>
      <c r="U33" s="87"/>
      <c r="V33" s="76"/>
      <c r="W33" s="84">
        <f t="shared" si="0"/>
        <v>0</v>
      </c>
      <c r="X33" s="85">
        <f t="shared" si="1"/>
        <v>0</v>
      </c>
      <c r="Y33" s="86"/>
      <c r="Z33" s="84">
        <f t="shared" si="2"/>
        <v>0</v>
      </c>
      <c r="AA33" s="85">
        <f t="shared" si="3"/>
        <v>0</v>
      </c>
      <c r="AB33" s="86"/>
      <c r="AC33" s="84">
        <f t="shared" si="4"/>
        <v>0</v>
      </c>
      <c r="AD33" s="85">
        <f t="shared" si="5"/>
        <v>0</v>
      </c>
      <c r="AE33" s="87"/>
      <c r="AF33" s="84">
        <f t="shared" si="6"/>
        <v>0</v>
      </c>
      <c r="AG33" s="85">
        <f t="shared" si="7"/>
        <v>0</v>
      </c>
      <c r="AH33" s="76"/>
      <c r="AI33" s="84">
        <f t="shared" si="8"/>
        <v>0</v>
      </c>
      <c r="AJ33" s="85">
        <f t="shared" si="9"/>
        <v>0</v>
      </c>
      <c r="AK33" s="86"/>
      <c r="AL33" s="84">
        <f t="shared" si="10"/>
        <v>0</v>
      </c>
      <c r="AM33" s="85">
        <f t="shared" si="11"/>
        <v>0</v>
      </c>
      <c r="AN33" s="86"/>
      <c r="AO33" s="84">
        <f t="shared" si="12"/>
        <v>0</v>
      </c>
      <c r="AP33" s="85">
        <f t="shared" si="13"/>
        <v>0</v>
      </c>
      <c r="AQ33" s="87"/>
      <c r="AR33" s="84">
        <f t="shared" si="14"/>
        <v>0</v>
      </c>
      <c r="AS33" s="85">
        <f t="shared" si="15"/>
        <v>0</v>
      </c>
      <c r="AT33" s="76"/>
      <c r="AU33" s="84">
        <f t="shared" si="16"/>
        <v>0</v>
      </c>
      <c r="AV33" s="85">
        <f t="shared" si="17"/>
        <v>0</v>
      </c>
      <c r="AW33" s="86"/>
      <c r="AX33" s="84">
        <f t="shared" si="18"/>
        <v>0</v>
      </c>
      <c r="AY33" s="85">
        <f t="shared" si="19"/>
        <v>0</v>
      </c>
      <c r="AZ33" s="87"/>
      <c r="BA33" s="84">
        <f t="shared" si="20"/>
        <v>0</v>
      </c>
      <c r="BB33" s="85">
        <f t="shared" si="21"/>
        <v>0</v>
      </c>
      <c r="BC33" s="88"/>
      <c r="BD33" s="84">
        <f t="shared" si="22"/>
        <v>0</v>
      </c>
      <c r="BE33" s="85">
        <f t="shared" si="23"/>
        <v>0</v>
      </c>
      <c r="BF33" s="86"/>
      <c r="BG33" s="84">
        <f t="shared" si="24"/>
        <v>0</v>
      </c>
      <c r="BH33" s="85">
        <f t="shared" si="25"/>
        <v>0</v>
      </c>
      <c r="BI33" s="86"/>
      <c r="BJ33" s="84">
        <f t="shared" si="26"/>
        <v>0</v>
      </c>
      <c r="BK33" s="85">
        <f t="shared" si="27"/>
        <v>0</v>
      </c>
      <c r="BL33" s="86"/>
      <c r="BM33" s="84" t="e">
        <f t="shared" si="28"/>
        <v>#REF!</v>
      </c>
      <c r="BN33" s="85" t="e">
        <f t="shared" si="29"/>
        <v>#REF!</v>
      </c>
      <c r="BO33" s="86"/>
      <c r="BP33" s="84" t="e">
        <f t="shared" si="30"/>
        <v>#REF!</v>
      </c>
      <c r="BQ33" s="85" t="e">
        <f t="shared" si="31"/>
        <v>#REF!</v>
      </c>
      <c r="BR33" s="86"/>
      <c r="BS33" s="84" t="e">
        <f t="shared" si="32"/>
        <v>#REF!</v>
      </c>
      <c r="BT33" s="85" t="e">
        <f t="shared" si="33"/>
        <v>#REF!</v>
      </c>
      <c r="BU33" s="87"/>
      <c r="BV33" s="84" t="e">
        <f t="shared" si="34"/>
        <v>#REF!</v>
      </c>
      <c r="BW33" s="85" t="e">
        <f t="shared" si="35"/>
        <v>#REF!</v>
      </c>
      <c r="BX33" s="83"/>
      <c r="BY33" s="65" t="e">
        <f t="shared" si="36"/>
        <v>#REF!</v>
      </c>
      <c r="BZ33" s="66" t="e">
        <f t="shared" si="37"/>
        <v>#REF!</v>
      </c>
      <c r="CA33" s="66" t="str">
        <f t="shared" si="38"/>
        <v>7-CSB+ 1900/1/0</v>
      </c>
      <c r="CB33" s="66"/>
      <c r="CC33" s="66">
        <f t="shared" si="57"/>
        <v>1900</v>
      </c>
      <c r="CD33" s="66">
        <f t="shared" si="58"/>
        <v>1</v>
      </c>
      <c r="CE33" s="66">
        <f t="shared" si="59"/>
        <v>0</v>
      </c>
      <c r="CF33" s="66" t="str">
        <f t="shared" si="39"/>
        <v>7-CSB+ 1900/1/0</v>
      </c>
      <c r="CG33" s="189" t="str">
        <f t="shared" si="40"/>
        <v>CSB+ (min)</v>
      </c>
      <c r="CH33" s="189" t="str">
        <f t="shared" si="41"/>
        <v>CSB+ (max)</v>
      </c>
      <c r="CI33" s="84">
        <f t="shared" si="42"/>
        <v>0</v>
      </c>
      <c r="CJ33" s="85">
        <f t="shared" si="43"/>
        <v>7</v>
      </c>
      <c r="CK33" s="84">
        <f t="shared" si="44"/>
        <v>0</v>
      </c>
      <c r="CL33" s="85">
        <f t="shared" si="45"/>
        <v>2.9</v>
      </c>
      <c r="CM33" s="84">
        <f t="shared" si="46"/>
        <v>0</v>
      </c>
      <c r="CN33" s="85">
        <f t="shared" si="47"/>
        <v>0.2</v>
      </c>
      <c r="CO33" s="84">
        <f t="shared" si="48"/>
        <v>0</v>
      </c>
      <c r="CP33" s="85">
        <f t="shared" si="49"/>
        <v>0</v>
      </c>
      <c r="CQ33" s="84">
        <f t="shared" si="50"/>
        <v>0</v>
      </c>
      <c r="CR33" s="85">
        <f t="shared" si="51"/>
        <v>0</v>
      </c>
      <c r="CS33" s="84">
        <f t="shared" si="52"/>
        <v>0</v>
      </c>
      <c r="CT33" s="85">
        <f t="shared" si="53"/>
        <v>0</v>
      </c>
      <c r="CU33" s="84">
        <f t="shared" si="54"/>
        <v>0</v>
      </c>
      <c r="CV33" s="85">
        <f t="shared" si="55"/>
        <v>0</v>
      </c>
    </row>
    <row r="34" spans="1:100" x14ac:dyDescent="0.25">
      <c r="A34" s="188">
        <v>8</v>
      </c>
      <c r="B34" s="189"/>
      <c r="C34" s="189"/>
      <c r="D34" s="189"/>
      <c r="E34" s="189" t="s">
        <v>59</v>
      </c>
      <c r="F34" s="190"/>
      <c r="G34" s="190"/>
      <c r="H34" s="189"/>
      <c r="I34" s="189"/>
      <c r="J34" s="191"/>
      <c r="K34" s="191"/>
      <c r="L34" s="194">
        <f t="shared" si="56"/>
        <v>0</v>
      </c>
      <c r="M34" s="192"/>
      <c r="N34" s="193"/>
      <c r="O34" s="188">
        <v>12</v>
      </c>
      <c r="P34" s="86"/>
      <c r="Q34" s="86"/>
      <c r="R34" s="86"/>
      <c r="S34" s="86"/>
      <c r="T34" s="86"/>
      <c r="U34" s="87"/>
      <c r="V34" s="76"/>
      <c r="W34" s="84">
        <f t="shared" si="0"/>
        <v>0</v>
      </c>
      <c r="X34" s="85">
        <f t="shared" si="1"/>
        <v>0</v>
      </c>
      <c r="Y34" s="86"/>
      <c r="Z34" s="84">
        <f t="shared" si="2"/>
        <v>0</v>
      </c>
      <c r="AA34" s="85">
        <f t="shared" si="3"/>
        <v>0</v>
      </c>
      <c r="AB34" s="86"/>
      <c r="AC34" s="84">
        <f t="shared" si="4"/>
        <v>0</v>
      </c>
      <c r="AD34" s="85">
        <f t="shared" si="5"/>
        <v>0</v>
      </c>
      <c r="AE34" s="87"/>
      <c r="AF34" s="84">
        <f t="shared" si="6"/>
        <v>0</v>
      </c>
      <c r="AG34" s="85">
        <f t="shared" si="7"/>
        <v>0</v>
      </c>
      <c r="AH34" s="76"/>
      <c r="AI34" s="84">
        <f t="shared" si="8"/>
        <v>0</v>
      </c>
      <c r="AJ34" s="85">
        <f t="shared" si="9"/>
        <v>0</v>
      </c>
      <c r="AK34" s="86"/>
      <c r="AL34" s="84">
        <f t="shared" si="10"/>
        <v>0</v>
      </c>
      <c r="AM34" s="85">
        <f t="shared" si="11"/>
        <v>0</v>
      </c>
      <c r="AN34" s="86"/>
      <c r="AO34" s="84">
        <f t="shared" si="12"/>
        <v>0</v>
      </c>
      <c r="AP34" s="85">
        <f t="shared" si="13"/>
        <v>0</v>
      </c>
      <c r="AQ34" s="87"/>
      <c r="AR34" s="84">
        <f t="shared" si="14"/>
        <v>0</v>
      </c>
      <c r="AS34" s="85">
        <f t="shared" si="15"/>
        <v>0</v>
      </c>
      <c r="AT34" s="76"/>
      <c r="AU34" s="84">
        <f t="shared" si="16"/>
        <v>0</v>
      </c>
      <c r="AV34" s="85">
        <f t="shared" si="17"/>
        <v>0</v>
      </c>
      <c r="AW34" s="86"/>
      <c r="AX34" s="84">
        <f t="shared" si="18"/>
        <v>0</v>
      </c>
      <c r="AY34" s="85">
        <f t="shared" si="19"/>
        <v>0</v>
      </c>
      <c r="AZ34" s="87"/>
      <c r="BA34" s="84">
        <f t="shared" si="20"/>
        <v>0</v>
      </c>
      <c r="BB34" s="85">
        <f t="shared" si="21"/>
        <v>0</v>
      </c>
      <c r="BC34" s="88"/>
      <c r="BD34" s="84">
        <f t="shared" si="22"/>
        <v>0</v>
      </c>
      <c r="BE34" s="85">
        <f t="shared" si="23"/>
        <v>0</v>
      </c>
      <c r="BF34" s="86"/>
      <c r="BG34" s="84">
        <f t="shared" si="24"/>
        <v>0</v>
      </c>
      <c r="BH34" s="85">
        <f t="shared" si="25"/>
        <v>0</v>
      </c>
      <c r="BI34" s="86"/>
      <c r="BJ34" s="84">
        <f t="shared" si="26"/>
        <v>0</v>
      </c>
      <c r="BK34" s="85">
        <f t="shared" si="27"/>
        <v>0</v>
      </c>
      <c r="BL34" s="86"/>
      <c r="BM34" s="84" t="e">
        <f t="shared" si="28"/>
        <v>#REF!</v>
      </c>
      <c r="BN34" s="85" t="e">
        <f t="shared" si="29"/>
        <v>#REF!</v>
      </c>
      <c r="BO34" s="86"/>
      <c r="BP34" s="84" t="e">
        <f t="shared" si="30"/>
        <v>#REF!</v>
      </c>
      <c r="BQ34" s="85" t="e">
        <f t="shared" si="31"/>
        <v>#REF!</v>
      </c>
      <c r="BR34" s="86"/>
      <c r="BS34" s="84" t="e">
        <f t="shared" si="32"/>
        <v>#REF!</v>
      </c>
      <c r="BT34" s="85" t="e">
        <f t="shared" si="33"/>
        <v>#REF!</v>
      </c>
      <c r="BU34" s="87"/>
      <c r="BV34" s="84" t="e">
        <f t="shared" si="34"/>
        <v>#REF!</v>
      </c>
      <c r="BW34" s="85" t="e">
        <f t="shared" si="35"/>
        <v>#REF!</v>
      </c>
      <c r="BX34" s="83"/>
      <c r="BY34" s="65" t="e">
        <f t="shared" si="36"/>
        <v>#REF!</v>
      </c>
      <c r="BZ34" s="66" t="e">
        <f t="shared" si="37"/>
        <v>#REF!</v>
      </c>
      <c r="CA34" s="66" t="str">
        <f t="shared" si="38"/>
        <v>8-CSB+ 1900/1/0</v>
      </c>
      <c r="CB34" s="66"/>
      <c r="CC34" s="66">
        <f t="shared" si="57"/>
        <v>1900</v>
      </c>
      <c r="CD34" s="66">
        <f t="shared" si="58"/>
        <v>1</v>
      </c>
      <c r="CE34" s="66">
        <f t="shared" si="59"/>
        <v>0</v>
      </c>
      <c r="CF34" s="66" t="str">
        <f t="shared" si="39"/>
        <v>8-CSB+ 1900/1/0</v>
      </c>
      <c r="CG34" s="189" t="str">
        <f t="shared" si="40"/>
        <v>CSB+ (min)</v>
      </c>
      <c r="CH34" s="189" t="str">
        <f t="shared" si="41"/>
        <v>CSB+ (max)</v>
      </c>
      <c r="CI34" s="84">
        <f t="shared" si="42"/>
        <v>0</v>
      </c>
      <c r="CJ34" s="85">
        <f t="shared" si="43"/>
        <v>7</v>
      </c>
      <c r="CK34" s="84">
        <f t="shared" si="44"/>
        <v>0</v>
      </c>
      <c r="CL34" s="85">
        <f t="shared" si="45"/>
        <v>2.9</v>
      </c>
      <c r="CM34" s="84">
        <f t="shared" si="46"/>
        <v>0</v>
      </c>
      <c r="CN34" s="85">
        <f t="shared" si="47"/>
        <v>0.2</v>
      </c>
      <c r="CO34" s="84">
        <f t="shared" si="48"/>
        <v>0</v>
      </c>
      <c r="CP34" s="85">
        <f t="shared" si="49"/>
        <v>0</v>
      </c>
      <c r="CQ34" s="84">
        <f t="shared" si="50"/>
        <v>0</v>
      </c>
      <c r="CR34" s="85">
        <f t="shared" si="51"/>
        <v>0</v>
      </c>
      <c r="CS34" s="84">
        <f t="shared" si="52"/>
        <v>0</v>
      </c>
      <c r="CT34" s="85">
        <f t="shared" si="53"/>
        <v>0</v>
      </c>
      <c r="CU34" s="84">
        <f t="shared" si="54"/>
        <v>0</v>
      </c>
      <c r="CV34" s="85">
        <f t="shared" si="55"/>
        <v>0</v>
      </c>
    </row>
    <row r="35" spans="1:100" x14ac:dyDescent="0.25">
      <c r="A35" s="188">
        <v>9</v>
      </c>
      <c r="B35" s="189"/>
      <c r="C35" s="189"/>
      <c r="D35" s="189"/>
      <c r="E35" s="189" t="s">
        <v>59</v>
      </c>
      <c r="F35" s="190"/>
      <c r="G35" s="190"/>
      <c r="H35" s="189"/>
      <c r="I35" s="189"/>
      <c r="J35" s="191"/>
      <c r="K35" s="191"/>
      <c r="L35" s="194">
        <f t="shared" si="56"/>
        <v>0</v>
      </c>
      <c r="M35" s="192"/>
      <c r="N35" s="193"/>
      <c r="O35" s="188">
        <v>12</v>
      </c>
      <c r="P35" s="86"/>
      <c r="Q35" s="86"/>
      <c r="R35" s="86"/>
      <c r="S35" s="86"/>
      <c r="T35" s="86"/>
      <c r="U35" s="87"/>
      <c r="V35" s="76"/>
      <c r="W35" s="84">
        <f t="shared" si="0"/>
        <v>0</v>
      </c>
      <c r="X35" s="85">
        <f t="shared" si="1"/>
        <v>0</v>
      </c>
      <c r="Y35" s="86"/>
      <c r="Z35" s="84">
        <f t="shared" si="2"/>
        <v>0</v>
      </c>
      <c r="AA35" s="85">
        <f t="shared" si="3"/>
        <v>0</v>
      </c>
      <c r="AB35" s="86"/>
      <c r="AC35" s="84">
        <f t="shared" si="4"/>
        <v>0</v>
      </c>
      <c r="AD35" s="85">
        <f t="shared" si="5"/>
        <v>0</v>
      </c>
      <c r="AE35" s="87"/>
      <c r="AF35" s="84">
        <f t="shared" si="6"/>
        <v>0</v>
      </c>
      <c r="AG35" s="85">
        <f t="shared" si="7"/>
        <v>0</v>
      </c>
      <c r="AH35" s="76"/>
      <c r="AI35" s="84">
        <f t="shared" si="8"/>
        <v>0</v>
      </c>
      <c r="AJ35" s="85">
        <f t="shared" si="9"/>
        <v>0</v>
      </c>
      <c r="AK35" s="86"/>
      <c r="AL35" s="84">
        <f t="shared" si="10"/>
        <v>0</v>
      </c>
      <c r="AM35" s="85">
        <f t="shared" si="11"/>
        <v>0</v>
      </c>
      <c r="AN35" s="86"/>
      <c r="AO35" s="84">
        <f t="shared" si="12"/>
        <v>0</v>
      </c>
      <c r="AP35" s="85">
        <f t="shared" si="13"/>
        <v>0</v>
      </c>
      <c r="AQ35" s="87"/>
      <c r="AR35" s="84">
        <f t="shared" si="14"/>
        <v>0</v>
      </c>
      <c r="AS35" s="85">
        <f t="shared" si="15"/>
        <v>0</v>
      </c>
      <c r="AT35" s="76"/>
      <c r="AU35" s="84">
        <f t="shared" si="16"/>
        <v>0</v>
      </c>
      <c r="AV35" s="85">
        <f t="shared" si="17"/>
        <v>0</v>
      </c>
      <c r="AW35" s="86"/>
      <c r="AX35" s="84">
        <f t="shared" si="18"/>
        <v>0</v>
      </c>
      <c r="AY35" s="85">
        <f t="shared" si="19"/>
        <v>0</v>
      </c>
      <c r="AZ35" s="87"/>
      <c r="BA35" s="84">
        <f t="shared" si="20"/>
        <v>0</v>
      </c>
      <c r="BB35" s="85">
        <f t="shared" si="21"/>
        <v>0</v>
      </c>
      <c r="BC35" s="88"/>
      <c r="BD35" s="84">
        <f t="shared" si="22"/>
        <v>0</v>
      </c>
      <c r="BE35" s="85">
        <f t="shared" si="23"/>
        <v>0</v>
      </c>
      <c r="BF35" s="86"/>
      <c r="BG35" s="84">
        <f t="shared" si="24"/>
        <v>0</v>
      </c>
      <c r="BH35" s="85">
        <f t="shared" si="25"/>
        <v>0</v>
      </c>
      <c r="BI35" s="86"/>
      <c r="BJ35" s="84">
        <f t="shared" si="26"/>
        <v>0</v>
      </c>
      <c r="BK35" s="85">
        <f t="shared" si="27"/>
        <v>0</v>
      </c>
      <c r="BL35" s="86"/>
      <c r="BM35" s="84" t="e">
        <f t="shared" si="28"/>
        <v>#REF!</v>
      </c>
      <c r="BN35" s="85" t="e">
        <f t="shared" si="29"/>
        <v>#REF!</v>
      </c>
      <c r="BO35" s="86"/>
      <c r="BP35" s="84" t="e">
        <f t="shared" si="30"/>
        <v>#REF!</v>
      </c>
      <c r="BQ35" s="85" t="e">
        <f t="shared" si="31"/>
        <v>#REF!</v>
      </c>
      <c r="BR35" s="86"/>
      <c r="BS35" s="84" t="e">
        <f t="shared" si="32"/>
        <v>#REF!</v>
      </c>
      <c r="BT35" s="85" t="e">
        <f t="shared" si="33"/>
        <v>#REF!</v>
      </c>
      <c r="BU35" s="87"/>
      <c r="BV35" s="84" t="e">
        <f t="shared" si="34"/>
        <v>#REF!</v>
      </c>
      <c r="BW35" s="85" t="e">
        <f t="shared" si="35"/>
        <v>#REF!</v>
      </c>
      <c r="BX35" s="83"/>
      <c r="BY35" s="65" t="e">
        <f t="shared" si="36"/>
        <v>#REF!</v>
      </c>
      <c r="BZ35" s="66" t="e">
        <f t="shared" si="37"/>
        <v>#REF!</v>
      </c>
      <c r="CA35" s="66" t="str">
        <f t="shared" si="38"/>
        <v>9-CSB+ 1900/1/0</v>
      </c>
      <c r="CB35" s="66"/>
      <c r="CC35" s="66">
        <f t="shared" si="57"/>
        <v>1900</v>
      </c>
      <c r="CD35" s="66">
        <f t="shared" si="58"/>
        <v>1</v>
      </c>
      <c r="CE35" s="66">
        <f t="shared" si="59"/>
        <v>0</v>
      </c>
      <c r="CF35" s="66" t="str">
        <f t="shared" si="39"/>
        <v>9-CSB+ 1900/1/0</v>
      </c>
      <c r="CG35" s="189" t="str">
        <f t="shared" si="40"/>
        <v>CSB+ (min)</v>
      </c>
      <c r="CH35" s="189" t="str">
        <f t="shared" si="41"/>
        <v>CSB+ (max)</v>
      </c>
      <c r="CI35" s="84">
        <f t="shared" si="42"/>
        <v>0</v>
      </c>
      <c r="CJ35" s="85">
        <f t="shared" si="43"/>
        <v>7</v>
      </c>
      <c r="CK35" s="84">
        <f t="shared" si="44"/>
        <v>0</v>
      </c>
      <c r="CL35" s="85">
        <f t="shared" si="45"/>
        <v>2.9</v>
      </c>
      <c r="CM35" s="84">
        <f t="shared" si="46"/>
        <v>0</v>
      </c>
      <c r="CN35" s="85">
        <f t="shared" si="47"/>
        <v>0.2</v>
      </c>
      <c r="CO35" s="84">
        <f t="shared" si="48"/>
        <v>0</v>
      </c>
      <c r="CP35" s="85">
        <f t="shared" si="49"/>
        <v>0</v>
      </c>
      <c r="CQ35" s="84">
        <f t="shared" si="50"/>
        <v>0</v>
      </c>
      <c r="CR35" s="85">
        <f t="shared" si="51"/>
        <v>0</v>
      </c>
      <c r="CS35" s="84">
        <f t="shared" si="52"/>
        <v>0</v>
      </c>
      <c r="CT35" s="85">
        <f t="shared" si="53"/>
        <v>0</v>
      </c>
      <c r="CU35" s="84">
        <f t="shared" si="54"/>
        <v>0</v>
      </c>
      <c r="CV35" s="85">
        <f t="shared" si="55"/>
        <v>0</v>
      </c>
    </row>
    <row r="36" spans="1:100" x14ac:dyDescent="0.25">
      <c r="A36" s="188">
        <v>10</v>
      </c>
      <c r="B36" s="189"/>
      <c r="C36" s="189"/>
      <c r="D36" s="189"/>
      <c r="E36" s="189" t="s">
        <v>59</v>
      </c>
      <c r="F36" s="190"/>
      <c r="G36" s="190"/>
      <c r="H36" s="189"/>
      <c r="I36" s="189"/>
      <c r="J36" s="191"/>
      <c r="K36" s="191"/>
      <c r="L36" s="194">
        <f t="shared" si="56"/>
        <v>0</v>
      </c>
      <c r="M36" s="192"/>
      <c r="N36" s="193"/>
      <c r="O36" s="188">
        <v>12</v>
      </c>
      <c r="P36" s="86"/>
      <c r="Q36" s="86"/>
      <c r="R36" s="86"/>
      <c r="S36" s="86"/>
      <c r="T36" s="86"/>
      <c r="U36" s="87"/>
      <c r="V36" s="76"/>
      <c r="W36" s="84">
        <f t="shared" si="0"/>
        <v>0</v>
      </c>
      <c r="X36" s="85">
        <f t="shared" si="1"/>
        <v>0</v>
      </c>
      <c r="Y36" s="86"/>
      <c r="Z36" s="84">
        <f t="shared" si="2"/>
        <v>0</v>
      </c>
      <c r="AA36" s="85">
        <f t="shared" si="3"/>
        <v>0</v>
      </c>
      <c r="AB36" s="86"/>
      <c r="AC36" s="84">
        <f t="shared" si="4"/>
        <v>0</v>
      </c>
      <c r="AD36" s="85">
        <f t="shared" si="5"/>
        <v>0</v>
      </c>
      <c r="AE36" s="87"/>
      <c r="AF36" s="84">
        <f t="shared" si="6"/>
        <v>0</v>
      </c>
      <c r="AG36" s="85">
        <f t="shared" si="7"/>
        <v>0</v>
      </c>
      <c r="AH36" s="76"/>
      <c r="AI36" s="84">
        <f t="shared" si="8"/>
        <v>0</v>
      </c>
      <c r="AJ36" s="85">
        <f t="shared" si="9"/>
        <v>0</v>
      </c>
      <c r="AK36" s="86"/>
      <c r="AL36" s="84">
        <f t="shared" si="10"/>
        <v>0</v>
      </c>
      <c r="AM36" s="85">
        <f t="shared" si="11"/>
        <v>0</v>
      </c>
      <c r="AN36" s="86"/>
      <c r="AO36" s="84">
        <f t="shared" si="12"/>
        <v>0</v>
      </c>
      <c r="AP36" s="85">
        <f t="shared" si="13"/>
        <v>0</v>
      </c>
      <c r="AQ36" s="87"/>
      <c r="AR36" s="84">
        <f t="shared" si="14"/>
        <v>0</v>
      </c>
      <c r="AS36" s="85">
        <f t="shared" si="15"/>
        <v>0</v>
      </c>
      <c r="AT36" s="76"/>
      <c r="AU36" s="84">
        <f t="shared" si="16"/>
        <v>0</v>
      </c>
      <c r="AV36" s="85">
        <f t="shared" si="17"/>
        <v>0</v>
      </c>
      <c r="AW36" s="86"/>
      <c r="AX36" s="84">
        <f t="shared" si="18"/>
        <v>0</v>
      </c>
      <c r="AY36" s="85">
        <f t="shared" si="19"/>
        <v>0</v>
      </c>
      <c r="AZ36" s="87"/>
      <c r="BA36" s="84">
        <f t="shared" si="20"/>
        <v>0</v>
      </c>
      <c r="BB36" s="85">
        <f t="shared" si="21"/>
        <v>0</v>
      </c>
      <c r="BC36" s="88"/>
      <c r="BD36" s="84">
        <f t="shared" si="22"/>
        <v>0</v>
      </c>
      <c r="BE36" s="85">
        <f t="shared" si="23"/>
        <v>0</v>
      </c>
      <c r="BF36" s="86"/>
      <c r="BG36" s="84">
        <f t="shared" si="24"/>
        <v>0</v>
      </c>
      <c r="BH36" s="85">
        <f t="shared" si="25"/>
        <v>0</v>
      </c>
      <c r="BI36" s="86"/>
      <c r="BJ36" s="84">
        <f t="shared" si="26"/>
        <v>0</v>
      </c>
      <c r="BK36" s="85">
        <f t="shared" si="27"/>
        <v>0</v>
      </c>
      <c r="BL36" s="86"/>
      <c r="BM36" s="84" t="e">
        <f t="shared" si="28"/>
        <v>#REF!</v>
      </c>
      <c r="BN36" s="85" t="e">
        <f t="shared" si="29"/>
        <v>#REF!</v>
      </c>
      <c r="BO36" s="86"/>
      <c r="BP36" s="84" t="e">
        <f t="shared" si="30"/>
        <v>#REF!</v>
      </c>
      <c r="BQ36" s="85" t="e">
        <f t="shared" si="31"/>
        <v>#REF!</v>
      </c>
      <c r="BR36" s="86"/>
      <c r="BS36" s="84" t="e">
        <f t="shared" si="32"/>
        <v>#REF!</v>
      </c>
      <c r="BT36" s="85" t="e">
        <f t="shared" si="33"/>
        <v>#REF!</v>
      </c>
      <c r="BU36" s="87"/>
      <c r="BV36" s="84" t="e">
        <f t="shared" si="34"/>
        <v>#REF!</v>
      </c>
      <c r="BW36" s="85" t="e">
        <f t="shared" si="35"/>
        <v>#REF!</v>
      </c>
      <c r="BX36" s="83"/>
      <c r="BY36" s="65" t="e">
        <f t="shared" si="36"/>
        <v>#REF!</v>
      </c>
      <c r="BZ36" s="66" t="e">
        <f t="shared" si="37"/>
        <v>#REF!</v>
      </c>
      <c r="CA36" s="66" t="str">
        <f t="shared" si="38"/>
        <v>10-CSB+ 1900/1/0</v>
      </c>
      <c r="CB36" s="66"/>
      <c r="CC36" s="66">
        <f t="shared" si="57"/>
        <v>1900</v>
      </c>
      <c r="CD36" s="66">
        <f t="shared" si="58"/>
        <v>1</v>
      </c>
      <c r="CE36" s="66">
        <f t="shared" si="59"/>
        <v>0</v>
      </c>
      <c r="CF36" s="66" t="str">
        <f t="shared" si="39"/>
        <v>10-CSB+ 1900/1/0</v>
      </c>
      <c r="CG36" s="189" t="str">
        <f t="shared" si="40"/>
        <v>CSB+ (min)</v>
      </c>
      <c r="CH36" s="189" t="str">
        <f t="shared" si="41"/>
        <v>CSB+ (max)</v>
      </c>
      <c r="CI36" s="84">
        <f t="shared" si="42"/>
        <v>0</v>
      </c>
      <c r="CJ36" s="85">
        <f t="shared" si="43"/>
        <v>7</v>
      </c>
      <c r="CK36" s="84">
        <f t="shared" si="44"/>
        <v>0</v>
      </c>
      <c r="CL36" s="85">
        <f t="shared" si="45"/>
        <v>2.9</v>
      </c>
      <c r="CM36" s="84">
        <f t="shared" si="46"/>
        <v>0</v>
      </c>
      <c r="CN36" s="85">
        <f t="shared" si="47"/>
        <v>0.2</v>
      </c>
      <c r="CO36" s="84">
        <f t="shared" si="48"/>
        <v>0</v>
      </c>
      <c r="CP36" s="85">
        <f t="shared" si="49"/>
        <v>0</v>
      </c>
      <c r="CQ36" s="84">
        <f t="shared" si="50"/>
        <v>0</v>
      </c>
      <c r="CR36" s="85">
        <f t="shared" si="51"/>
        <v>0</v>
      </c>
      <c r="CS36" s="84">
        <f t="shared" si="52"/>
        <v>0</v>
      </c>
      <c r="CT36" s="85">
        <f t="shared" si="53"/>
        <v>0</v>
      </c>
      <c r="CU36" s="84">
        <f t="shared" si="54"/>
        <v>0</v>
      </c>
      <c r="CV36" s="85">
        <f t="shared" si="55"/>
        <v>0</v>
      </c>
    </row>
    <row r="37" spans="1:100" x14ac:dyDescent="0.25">
      <c r="A37" s="188">
        <v>11</v>
      </c>
      <c r="B37" s="189"/>
      <c r="C37" s="189"/>
      <c r="D37" s="189"/>
      <c r="E37" s="189" t="s">
        <v>59</v>
      </c>
      <c r="F37" s="190"/>
      <c r="G37" s="190"/>
      <c r="H37" s="189"/>
      <c r="I37" s="189"/>
      <c r="J37" s="191"/>
      <c r="K37" s="191"/>
      <c r="L37" s="194">
        <f t="shared" si="56"/>
        <v>0</v>
      </c>
      <c r="M37" s="192"/>
      <c r="N37" s="193"/>
      <c r="O37" s="188">
        <v>10</v>
      </c>
      <c r="P37" s="86"/>
      <c r="Q37" s="86"/>
      <c r="R37" s="86"/>
      <c r="S37" s="86"/>
      <c r="T37" s="86"/>
      <c r="U37" s="87"/>
      <c r="V37" s="76"/>
      <c r="W37" s="84">
        <f t="shared" si="0"/>
        <v>0</v>
      </c>
      <c r="X37" s="85">
        <f t="shared" si="1"/>
        <v>0</v>
      </c>
      <c r="Y37" s="86"/>
      <c r="Z37" s="84">
        <f t="shared" si="2"/>
        <v>0</v>
      </c>
      <c r="AA37" s="85">
        <f t="shared" si="3"/>
        <v>0</v>
      </c>
      <c r="AB37" s="86"/>
      <c r="AC37" s="84">
        <f t="shared" si="4"/>
        <v>0</v>
      </c>
      <c r="AD37" s="85">
        <f t="shared" si="5"/>
        <v>0</v>
      </c>
      <c r="AE37" s="87"/>
      <c r="AF37" s="84">
        <f t="shared" si="6"/>
        <v>0</v>
      </c>
      <c r="AG37" s="85">
        <f t="shared" si="7"/>
        <v>0</v>
      </c>
      <c r="AH37" s="76"/>
      <c r="AI37" s="84">
        <f t="shared" si="8"/>
        <v>0</v>
      </c>
      <c r="AJ37" s="85">
        <f t="shared" si="9"/>
        <v>0</v>
      </c>
      <c r="AK37" s="86"/>
      <c r="AL37" s="84">
        <f t="shared" si="10"/>
        <v>0</v>
      </c>
      <c r="AM37" s="85">
        <f t="shared" si="11"/>
        <v>0</v>
      </c>
      <c r="AN37" s="86"/>
      <c r="AO37" s="84">
        <f t="shared" si="12"/>
        <v>0</v>
      </c>
      <c r="AP37" s="85">
        <f t="shared" si="13"/>
        <v>0</v>
      </c>
      <c r="AQ37" s="87"/>
      <c r="AR37" s="84">
        <f t="shared" si="14"/>
        <v>0</v>
      </c>
      <c r="AS37" s="85">
        <f t="shared" si="15"/>
        <v>0</v>
      </c>
      <c r="AT37" s="76"/>
      <c r="AU37" s="84">
        <f t="shared" si="16"/>
        <v>0</v>
      </c>
      <c r="AV37" s="85">
        <f t="shared" si="17"/>
        <v>0</v>
      </c>
      <c r="AW37" s="86"/>
      <c r="AX37" s="84">
        <f t="shared" si="18"/>
        <v>0</v>
      </c>
      <c r="AY37" s="85">
        <f t="shared" si="19"/>
        <v>0</v>
      </c>
      <c r="AZ37" s="87"/>
      <c r="BA37" s="84">
        <f t="shared" si="20"/>
        <v>0</v>
      </c>
      <c r="BB37" s="85">
        <f t="shared" si="21"/>
        <v>0</v>
      </c>
      <c r="BC37" s="88"/>
      <c r="BD37" s="84">
        <f t="shared" si="22"/>
        <v>0</v>
      </c>
      <c r="BE37" s="85">
        <f t="shared" si="23"/>
        <v>0</v>
      </c>
      <c r="BF37" s="86"/>
      <c r="BG37" s="84">
        <f t="shared" si="24"/>
        <v>0</v>
      </c>
      <c r="BH37" s="85">
        <f t="shared" si="25"/>
        <v>0</v>
      </c>
      <c r="BI37" s="86"/>
      <c r="BJ37" s="84">
        <f t="shared" si="26"/>
        <v>0</v>
      </c>
      <c r="BK37" s="85">
        <f t="shared" si="27"/>
        <v>0</v>
      </c>
      <c r="BL37" s="86"/>
      <c r="BM37" s="84" t="e">
        <f t="shared" si="28"/>
        <v>#REF!</v>
      </c>
      <c r="BN37" s="85" t="e">
        <f t="shared" si="29"/>
        <v>#REF!</v>
      </c>
      <c r="BO37" s="86"/>
      <c r="BP37" s="84" t="e">
        <f t="shared" si="30"/>
        <v>#REF!</v>
      </c>
      <c r="BQ37" s="85" t="e">
        <f t="shared" si="31"/>
        <v>#REF!</v>
      </c>
      <c r="BR37" s="86"/>
      <c r="BS37" s="84" t="e">
        <f t="shared" si="32"/>
        <v>#REF!</v>
      </c>
      <c r="BT37" s="85" t="e">
        <f t="shared" si="33"/>
        <v>#REF!</v>
      </c>
      <c r="BU37" s="87"/>
      <c r="BV37" s="84" t="e">
        <f t="shared" si="34"/>
        <v>#REF!</v>
      </c>
      <c r="BW37" s="85" t="e">
        <f t="shared" si="35"/>
        <v>#REF!</v>
      </c>
      <c r="BX37" s="83"/>
      <c r="BY37" s="65" t="e">
        <f t="shared" si="36"/>
        <v>#REF!</v>
      </c>
      <c r="BZ37" s="66" t="e">
        <f t="shared" si="37"/>
        <v>#REF!</v>
      </c>
      <c r="CA37" s="66" t="str">
        <f t="shared" si="38"/>
        <v>11-CSB+ 1900/1/0</v>
      </c>
      <c r="CB37" s="66"/>
      <c r="CC37" s="66">
        <f t="shared" si="57"/>
        <v>1900</v>
      </c>
      <c r="CD37" s="66">
        <f t="shared" si="58"/>
        <v>1</v>
      </c>
      <c r="CE37" s="66">
        <f t="shared" si="59"/>
        <v>0</v>
      </c>
      <c r="CF37" s="66" t="str">
        <f t="shared" si="39"/>
        <v>11-CSB+ 1900/1/0</v>
      </c>
      <c r="CG37" s="189" t="str">
        <f t="shared" si="40"/>
        <v>CSB+ (min)</v>
      </c>
      <c r="CH37" s="189" t="str">
        <f t="shared" si="41"/>
        <v>CSB+ (max)</v>
      </c>
      <c r="CI37" s="84">
        <f t="shared" si="42"/>
        <v>0</v>
      </c>
      <c r="CJ37" s="85">
        <f t="shared" si="43"/>
        <v>7</v>
      </c>
      <c r="CK37" s="84">
        <f t="shared" si="44"/>
        <v>0</v>
      </c>
      <c r="CL37" s="85">
        <f t="shared" si="45"/>
        <v>2.9</v>
      </c>
      <c r="CM37" s="84">
        <f t="shared" si="46"/>
        <v>0</v>
      </c>
      <c r="CN37" s="85">
        <f t="shared" si="47"/>
        <v>0.2</v>
      </c>
      <c r="CO37" s="84">
        <f t="shared" si="48"/>
        <v>0</v>
      </c>
      <c r="CP37" s="85">
        <f t="shared" si="49"/>
        <v>0</v>
      </c>
      <c r="CQ37" s="84">
        <f t="shared" si="50"/>
        <v>0</v>
      </c>
      <c r="CR37" s="85">
        <f t="shared" si="51"/>
        <v>0</v>
      </c>
      <c r="CS37" s="84">
        <f t="shared" si="52"/>
        <v>0</v>
      </c>
      <c r="CT37" s="85">
        <f t="shared" si="53"/>
        <v>0</v>
      </c>
      <c r="CU37" s="84">
        <f t="shared" si="54"/>
        <v>0</v>
      </c>
      <c r="CV37" s="85">
        <f t="shared" si="55"/>
        <v>0</v>
      </c>
    </row>
    <row r="38" spans="1:100" x14ac:dyDescent="0.25">
      <c r="A38" s="188">
        <v>12</v>
      </c>
      <c r="B38" s="189"/>
      <c r="C38" s="189"/>
      <c r="D38" s="189"/>
      <c r="E38" s="189"/>
      <c r="F38" s="190"/>
      <c r="G38" s="190"/>
      <c r="H38" s="189"/>
      <c r="I38" s="189"/>
      <c r="J38" s="191"/>
      <c r="K38" s="191"/>
      <c r="L38" s="194">
        <f t="shared" si="56"/>
        <v>0</v>
      </c>
      <c r="M38" s="192"/>
      <c r="N38" s="193"/>
      <c r="O38" s="188"/>
      <c r="P38" s="86"/>
      <c r="Q38" s="86"/>
      <c r="R38" s="86"/>
      <c r="S38" s="86"/>
      <c r="T38" s="86"/>
      <c r="U38" s="87"/>
      <c r="V38" s="76"/>
      <c r="W38" s="84" t="e">
        <f t="shared" si="0"/>
        <v>#N/A</v>
      </c>
      <c r="X38" s="85" t="e">
        <f t="shared" si="1"/>
        <v>#N/A</v>
      </c>
      <c r="Y38" s="86"/>
      <c r="Z38" s="84" t="e">
        <f t="shared" si="2"/>
        <v>#N/A</v>
      </c>
      <c r="AA38" s="85" t="e">
        <f t="shared" si="3"/>
        <v>#N/A</v>
      </c>
      <c r="AB38" s="86"/>
      <c r="AC38" s="84" t="e">
        <f t="shared" si="4"/>
        <v>#N/A</v>
      </c>
      <c r="AD38" s="85" t="e">
        <f t="shared" si="5"/>
        <v>#N/A</v>
      </c>
      <c r="AE38" s="87"/>
      <c r="AF38" s="84" t="e">
        <f t="shared" si="6"/>
        <v>#N/A</v>
      </c>
      <c r="AG38" s="85" t="e">
        <f t="shared" si="7"/>
        <v>#N/A</v>
      </c>
      <c r="AH38" s="76"/>
      <c r="AI38" s="84" t="e">
        <f t="shared" si="8"/>
        <v>#N/A</v>
      </c>
      <c r="AJ38" s="85" t="e">
        <f t="shared" si="9"/>
        <v>#N/A</v>
      </c>
      <c r="AK38" s="86"/>
      <c r="AL38" s="84" t="e">
        <f t="shared" si="10"/>
        <v>#N/A</v>
      </c>
      <c r="AM38" s="85" t="e">
        <f t="shared" si="11"/>
        <v>#N/A</v>
      </c>
      <c r="AN38" s="86"/>
      <c r="AO38" s="84" t="e">
        <f t="shared" si="12"/>
        <v>#N/A</v>
      </c>
      <c r="AP38" s="85" t="e">
        <f t="shared" si="13"/>
        <v>#N/A</v>
      </c>
      <c r="AQ38" s="87"/>
      <c r="AR38" s="84" t="e">
        <f t="shared" si="14"/>
        <v>#N/A</v>
      </c>
      <c r="AS38" s="85" t="e">
        <f t="shared" si="15"/>
        <v>#N/A</v>
      </c>
      <c r="AT38" s="76"/>
      <c r="AU38" s="84" t="e">
        <f t="shared" si="16"/>
        <v>#N/A</v>
      </c>
      <c r="AV38" s="85" t="e">
        <f t="shared" si="17"/>
        <v>#N/A</v>
      </c>
      <c r="AW38" s="86"/>
      <c r="AX38" s="84" t="e">
        <f t="shared" si="18"/>
        <v>#N/A</v>
      </c>
      <c r="AY38" s="85" t="e">
        <f t="shared" si="19"/>
        <v>#N/A</v>
      </c>
      <c r="AZ38" s="87"/>
      <c r="BA38" s="84" t="e">
        <f t="shared" si="20"/>
        <v>#N/A</v>
      </c>
      <c r="BB38" s="85" t="e">
        <f t="shared" si="21"/>
        <v>#N/A</v>
      </c>
      <c r="BC38" s="88"/>
      <c r="BD38" s="84" t="e">
        <f t="shared" si="22"/>
        <v>#N/A</v>
      </c>
      <c r="BE38" s="85" t="e">
        <f t="shared" si="23"/>
        <v>#N/A</v>
      </c>
      <c r="BF38" s="86"/>
      <c r="BG38" s="84" t="e">
        <f t="shared" si="24"/>
        <v>#N/A</v>
      </c>
      <c r="BH38" s="85" t="e">
        <f t="shared" si="25"/>
        <v>#N/A</v>
      </c>
      <c r="BI38" s="86"/>
      <c r="BJ38" s="84" t="e">
        <f t="shared" si="26"/>
        <v>#N/A</v>
      </c>
      <c r="BK38" s="85" t="e">
        <f t="shared" si="27"/>
        <v>#N/A</v>
      </c>
      <c r="BL38" s="86"/>
      <c r="BM38" s="84" t="e">
        <f t="shared" si="28"/>
        <v>#N/A</v>
      </c>
      <c r="BN38" s="85" t="e">
        <f t="shared" si="29"/>
        <v>#N/A</v>
      </c>
      <c r="BO38" s="86"/>
      <c r="BP38" s="84" t="e">
        <f t="shared" si="30"/>
        <v>#N/A</v>
      </c>
      <c r="BQ38" s="85" t="e">
        <f t="shared" si="31"/>
        <v>#N/A</v>
      </c>
      <c r="BR38" s="86"/>
      <c r="BS38" s="84" t="e">
        <f t="shared" si="32"/>
        <v>#N/A</v>
      </c>
      <c r="BT38" s="85" t="e">
        <f t="shared" si="33"/>
        <v>#N/A</v>
      </c>
      <c r="BU38" s="87"/>
      <c r="BV38" s="84" t="e">
        <f t="shared" si="34"/>
        <v>#N/A</v>
      </c>
      <c r="BW38" s="85" t="e">
        <f t="shared" si="35"/>
        <v>#N/A</v>
      </c>
      <c r="BX38" s="83"/>
      <c r="BY38" s="65" t="e">
        <f t="shared" si="36"/>
        <v>#N/A</v>
      </c>
      <c r="BZ38" s="66" t="e">
        <f t="shared" si="37"/>
        <v>#N/A</v>
      </c>
      <c r="CA38" s="66" t="str">
        <f t="shared" si="38"/>
        <v>12- 1900/1/0</v>
      </c>
      <c r="CB38" s="66"/>
      <c r="CC38" s="66">
        <f t="shared" si="57"/>
        <v>1900</v>
      </c>
      <c r="CD38" s="66">
        <f t="shared" si="58"/>
        <v>1</v>
      </c>
      <c r="CE38" s="66">
        <f t="shared" si="59"/>
        <v>0</v>
      </c>
      <c r="CF38" s="66" t="str">
        <f t="shared" si="39"/>
        <v/>
      </c>
      <c r="CG38" s="189" t="str">
        <f t="shared" si="40"/>
        <v xml:space="preserve"> (min)</v>
      </c>
      <c r="CH38" s="189" t="str">
        <f t="shared" si="41"/>
        <v xml:space="preserve"> (max)</v>
      </c>
      <c r="CI38" s="84" t="e">
        <f t="shared" si="42"/>
        <v>#N/A</v>
      </c>
      <c r="CJ38" s="85" t="e">
        <f t="shared" si="43"/>
        <v>#N/A</v>
      </c>
      <c r="CK38" s="84" t="e">
        <f t="shared" si="44"/>
        <v>#N/A</v>
      </c>
      <c r="CL38" s="85" t="e">
        <f t="shared" si="45"/>
        <v>#N/A</v>
      </c>
      <c r="CM38" s="84" t="e">
        <f t="shared" si="46"/>
        <v>#N/A</v>
      </c>
      <c r="CN38" s="85" t="e">
        <f t="shared" si="47"/>
        <v>#N/A</v>
      </c>
      <c r="CO38" s="84" t="e">
        <f t="shared" si="48"/>
        <v>#N/A</v>
      </c>
      <c r="CP38" s="85" t="e">
        <f t="shared" si="49"/>
        <v>#N/A</v>
      </c>
      <c r="CQ38" s="84" t="e">
        <f t="shared" si="50"/>
        <v>#N/A</v>
      </c>
      <c r="CR38" s="85" t="e">
        <f t="shared" si="51"/>
        <v>#N/A</v>
      </c>
      <c r="CS38" s="84" t="e">
        <f t="shared" si="52"/>
        <v>#N/A</v>
      </c>
      <c r="CT38" s="85" t="e">
        <f t="shared" si="53"/>
        <v>#N/A</v>
      </c>
      <c r="CU38" s="84" t="e">
        <f t="shared" si="54"/>
        <v>#N/A</v>
      </c>
      <c r="CV38" s="85" t="e">
        <f t="shared" si="55"/>
        <v>#N/A</v>
      </c>
    </row>
    <row r="39" spans="1:100" x14ac:dyDescent="0.25">
      <c r="A39" s="188">
        <v>13</v>
      </c>
      <c r="B39" s="189"/>
      <c r="C39" s="189"/>
      <c r="D39" s="189"/>
      <c r="E39" s="189"/>
      <c r="F39" s="190"/>
      <c r="G39" s="190"/>
      <c r="H39" s="189"/>
      <c r="I39" s="189"/>
      <c r="J39" s="191"/>
      <c r="K39" s="191"/>
      <c r="L39" s="194">
        <f t="shared" si="56"/>
        <v>0</v>
      </c>
      <c r="M39" s="192"/>
      <c r="N39" s="193"/>
      <c r="O39" s="188"/>
      <c r="P39" s="86"/>
      <c r="Q39" s="86"/>
      <c r="R39" s="86"/>
      <c r="S39" s="86"/>
      <c r="T39" s="86"/>
      <c r="U39" s="87"/>
      <c r="V39" s="76"/>
      <c r="W39" s="84" t="e">
        <f t="shared" si="0"/>
        <v>#N/A</v>
      </c>
      <c r="X39" s="85" t="e">
        <f t="shared" si="1"/>
        <v>#N/A</v>
      </c>
      <c r="Y39" s="86"/>
      <c r="Z39" s="84" t="e">
        <f t="shared" si="2"/>
        <v>#N/A</v>
      </c>
      <c r="AA39" s="85" t="e">
        <f t="shared" si="3"/>
        <v>#N/A</v>
      </c>
      <c r="AB39" s="86"/>
      <c r="AC39" s="84" t="e">
        <f t="shared" si="4"/>
        <v>#N/A</v>
      </c>
      <c r="AD39" s="85" t="e">
        <f t="shared" si="5"/>
        <v>#N/A</v>
      </c>
      <c r="AE39" s="87"/>
      <c r="AF39" s="84" t="e">
        <f t="shared" si="6"/>
        <v>#N/A</v>
      </c>
      <c r="AG39" s="85" t="e">
        <f t="shared" si="7"/>
        <v>#N/A</v>
      </c>
      <c r="AH39" s="76"/>
      <c r="AI39" s="84" t="e">
        <f t="shared" si="8"/>
        <v>#N/A</v>
      </c>
      <c r="AJ39" s="85" t="e">
        <f t="shared" si="9"/>
        <v>#N/A</v>
      </c>
      <c r="AK39" s="86"/>
      <c r="AL39" s="84" t="e">
        <f t="shared" si="10"/>
        <v>#N/A</v>
      </c>
      <c r="AM39" s="85" t="e">
        <f t="shared" si="11"/>
        <v>#N/A</v>
      </c>
      <c r="AN39" s="86"/>
      <c r="AO39" s="84" t="e">
        <f t="shared" si="12"/>
        <v>#N/A</v>
      </c>
      <c r="AP39" s="85" t="e">
        <f t="shared" si="13"/>
        <v>#N/A</v>
      </c>
      <c r="AQ39" s="87"/>
      <c r="AR39" s="84" t="e">
        <f t="shared" si="14"/>
        <v>#N/A</v>
      </c>
      <c r="AS39" s="85" t="e">
        <f t="shared" si="15"/>
        <v>#N/A</v>
      </c>
      <c r="AT39" s="76"/>
      <c r="AU39" s="84" t="e">
        <f t="shared" si="16"/>
        <v>#N/A</v>
      </c>
      <c r="AV39" s="85" t="e">
        <f t="shared" si="17"/>
        <v>#N/A</v>
      </c>
      <c r="AW39" s="86"/>
      <c r="AX39" s="84" t="e">
        <f t="shared" si="18"/>
        <v>#N/A</v>
      </c>
      <c r="AY39" s="85" t="e">
        <f t="shared" si="19"/>
        <v>#N/A</v>
      </c>
      <c r="AZ39" s="87"/>
      <c r="BA39" s="84" t="e">
        <f t="shared" si="20"/>
        <v>#N/A</v>
      </c>
      <c r="BB39" s="85" t="e">
        <f t="shared" si="21"/>
        <v>#N/A</v>
      </c>
      <c r="BC39" s="88"/>
      <c r="BD39" s="84" t="e">
        <f t="shared" si="22"/>
        <v>#N/A</v>
      </c>
      <c r="BE39" s="85" t="e">
        <f t="shared" si="23"/>
        <v>#N/A</v>
      </c>
      <c r="BF39" s="86"/>
      <c r="BG39" s="84" t="e">
        <f t="shared" si="24"/>
        <v>#N/A</v>
      </c>
      <c r="BH39" s="85" t="e">
        <f t="shared" si="25"/>
        <v>#N/A</v>
      </c>
      <c r="BI39" s="86"/>
      <c r="BJ39" s="84" t="e">
        <f t="shared" si="26"/>
        <v>#N/A</v>
      </c>
      <c r="BK39" s="85" t="e">
        <f t="shared" si="27"/>
        <v>#N/A</v>
      </c>
      <c r="BL39" s="86"/>
      <c r="BM39" s="84" t="e">
        <f t="shared" si="28"/>
        <v>#N/A</v>
      </c>
      <c r="BN39" s="85" t="e">
        <f t="shared" si="29"/>
        <v>#N/A</v>
      </c>
      <c r="BO39" s="86"/>
      <c r="BP39" s="84" t="e">
        <f t="shared" si="30"/>
        <v>#N/A</v>
      </c>
      <c r="BQ39" s="85" t="e">
        <f t="shared" si="31"/>
        <v>#N/A</v>
      </c>
      <c r="BR39" s="86"/>
      <c r="BS39" s="84" t="e">
        <f t="shared" si="32"/>
        <v>#N/A</v>
      </c>
      <c r="BT39" s="85" t="e">
        <f t="shared" si="33"/>
        <v>#N/A</v>
      </c>
      <c r="BU39" s="87"/>
      <c r="BV39" s="84" t="e">
        <f t="shared" si="34"/>
        <v>#N/A</v>
      </c>
      <c r="BW39" s="85" t="e">
        <f t="shared" si="35"/>
        <v>#N/A</v>
      </c>
      <c r="BX39" s="83"/>
      <c r="BY39" s="65" t="e">
        <f t="shared" si="36"/>
        <v>#N/A</v>
      </c>
      <c r="BZ39" s="66" t="e">
        <f t="shared" si="37"/>
        <v>#N/A</v>
      </c>
      <c r="CA39" s="66" t="str">
        <f t="shared" si="38"/>
        <v>13- 1900/1/0</v>
      </c>
      <c r="CB39" s="66"/>
      <c r="CC39" s="66">
        <f t="shared" si="57"/>
        <v>1900</v>
      </c>
      <c r="CD39" s="66">
        <f t="shared" si="58"/>
        <v>1</v>
      </c>
      <c r="CE39" s="66">
        <f t="shared" si="59"/>
        <v>0</v>
      </c>
      <c r="CF39" s="66" t="str">
        <f t="shared" si="39"/>
        <v/>
      </c>
      <c r="CG39" s="189" t="str">
        <f t="shared" si="40"/>
        <v xml:space="preserve"> (min)</v>
      </c>
      <c r="CH39" s="189" t="str">
        <f t="shared" si="41"/>
        <v xml:space="preserve"> (max)</v>
      </c>
      <c r="CI39" s="84" t="e">
        <f t="shared" si="42"/>
        <v>#N/A</v>
      </c>
      <c r="CJ39" s="85" t="e">
        <f t="shared" si="43"/>
        <v>#N/A</v>
      </c>
      <c r="CK39" s="84" t="e">
        <f t="shared" si="44"/>
        <v>#N/A</v>
      </c>
      <c r="CL39" s="85" t="e">
        <f t="shared" si="45"/>
        <v>#N/A</v>
      </c>
      <c r="CM39" s="84" t="e">
        <f t="shared" si="46"/>
        <v>#N/A</v>
      </c>
      <c r="CN39" s="85" t="e">
        <f t="shared" si="47"/>
        <v>#N/A</v>
      </c>
      <c r="CO39" s="84" t="e">
        <f t="shared" si="48"/>
        <v>#N/A</v>
      </c>
      <c r="CP39" s="85" t="e">
        <f t="shared" si="49"/>
        <v>#N/A</v>
      </c>
      <c r="CQ39" s="84" t="e">
        <f t="shared" si="50"/>
        <v>#N/A</v>
      </c>
      <c r="CR39" s="85" t="e">
        <f t="shared" si="51"/>
        <v>#N/A</v>
      </c>
      <c r="CS39" s="84" t="e">
        <f t="shared" si="52"/>
        <v>#N/A</v>
      </c>
      <c r="CT39" s="85" t="e">
        <f t="shared" si="53"/>
        <v>#N/A</v>
      </c>
      <c r="CU39" s="84" t="e">
        <f t="shared" si="54"/>
        <v>#N/A</v>
      </c>
      <c r="CV39" s="85" t="e">
        <f t="shared" si="55"/>
        <v>#N/A</v>
      </c>
    </row>
    <row r="40" spans="1:100" x14ac:dyDescent="0.25">
      <c r="A40" s="188">
        <v>14</v>
      </c>
      <c r="B40" s="189"/>
      <c r="C40" s="189"/>
      <c r="D40" s="189"/>
      <c r="E40" s="189"/>
      <c r="F40" s="190"/>
      <c r="G40" s="190"/>
      <c r="H40" s="189"/>
      <c r="I40" s="189"/>
      <c r="J40" s="191"/>
      <c r="K40" s="191"/>
      <c r="L40" s="194">
        <f t="shared" si="56"/>
        <v>0</v>
      </c>
      <c r="M40" s="192"/>
      <c r="N40" s="193"/>
      <c r="O40" s="188"/>
      <c r="P40" s="86"/>
      <c r="Q40" s="86"/>
      <c r="R40" s="86"/>
      <c r="S40" s="86"/>
      <c r="T40" s="86"/>
      <c r="U40" s="87"/>
      <c r="V40" s="76"/>
      <c r="W40" s="84" t="e">
        <f t="shared" si="0"/>
        <v>#N/A</v>
      </c>
      <c r="X40" s="85" t="e">
        <f t="shared" si="1"/>
        <v>#N/A</v>
      </c>
      <c r="Y40" s="86"/>
      <c r="Z40" s="84" t="e">
        <f t="shared" si="2"/>
        <v>#N/A</v>
      </c>
      <c r="AA40" s="85" t="e">
        <f t="shared" si="3"/>
        <v>#N/A</v>
      </c>
      <c r="AB40" s="86"/>
      <c r="AC40" s="84" t="e">
        <f t="shared" si="4"/>
        <v>#N/A</v>
      </c>
      <c r="AD40" s="85" t="e">
        <f t="shared" si="5"/>
        <v>#N/A</v>
      </c>
      <c r="AE40" s="87"/>
      <c r="AF40" s="84" t="e">
        <f t="shared" si="6"/>
        <v>#N/A</v>
      </c>
      <c r="AG40" s="85" t="e">
        <f t="shared" si="7"/>
        <v>#N/A</v>
      </c>
      <c r="AH40" s="76"/>
      <c r="AI40" s="84" t="e">
        <f t="shared" si="8"/>
        <v>#N/A</v>
      </c>
      <c r="AJ40" s="85" t="e">
        <f t="shared" si="9"/>
        <v>#N/A</v>
      </c>
      <c r="AK40" s="86"/>
      <c r="AL40" s="84" t="e">
        <f t="shared" si="10"/>
        <v>#N/A</v>
      </c>
      <c r="AM40" s="85" t="e">
        <f t="shared" si="11"/>
        <v>#N/A</v>
      </c>
      <c r="AN40" s="86"/>
      <c r="AO40" s="84" t="e">
        <f t="shared" si="12"/>
        <v>#N/A</v>
      </c>
      <c r="AP40" s="85" t="e">
        <f t="shared" si="13"/>
        <v>#N/A</v>
      </c>
      <c r="AQ40" s="87"/>
      <c r="AR40" s="84" t="e">
        <f t="shared" si="14"/>
        <v>#N/A</v>
      </c>
      <c r="AS40" s="85" t="e">
        <f t="shared" si="15"/>
        <v>#N/A</v>
      </c>
      <c r="AT40" s="76"/>
      <c r="AU40" s="84" t="e">
        <f t="shared" si="16"/>
        <v>#N/A</v>
      </c>
      <c r="AV40" s="85" t="e">
        <f t="shared" si="17"/>
        <v>#N/A</v>
      </c>
      <c r="AW40" s="86"/>
      <c r="AX40" s="84" t="e">
        <f t="shared" si="18"/>
        <v>#N/A</v>
      </c>
      <c r="AY40" s="85" t="e">
        <f t="shared" si="19"/>
        <v>#N/A</v>
      </c>
      <c r="AZ40" s="87"/>
      <c r="BA40" s="84" t="e">
        <f t="shared" si="20"/>
        <v>#N/A</v>
      </c>
      <c r="BB40" s="85" t="e">
        <f t="shared" si="21"/>
        <v>#N/A</v>
      </c>
      <c r="BC40" s="88"/>
      <c r="BD40" s="84" t="e">
        <f t="shared" si="22"/>
        <v>#N/A</v>
      </c>
      <c r="BE40" s="85" t="e">
        <f t="shared" si="23"/>
        <v>#N/A</v>
      </c>
      <c r="BF40" s="86"/>
      <c r="BG40" s="84" t="e">
        <f t="shared" si="24"/>
        <v>#N/A</v>
      </c>
      <c r="BH40" s="85" t="e">
        <f t="shared" si="25"/>
        <v>#N/A</v>
      </c>
      <c r="BI40" s="86"/>
      <c r="BJ40" s="84" t="e">
        <f t="shared" si="26"/>
        <v>#N/A</v>
      </c>
      <c r="BK40" s="85" t="e">
        <f t="shared" si="27"/>
        <v>#N/A</v>
      </c>
      <c r="BL40" s="86"/>
      <c r="BM40" s="84" t="e">
        <f t="shared" si="28"/>
        <v>#N/A</v>
      </c>
      <c r="BN40" s="85" t="e">
        <f t="shared" si="29"/>
        <v>#N/A</v>
      </c>
      <c r="BO40" s="86"/>
      <c r="BP40" s="84" t="e">
        <f t="shared" si="30"/>
        <v>#N/A</v>
      </c>
      <c r="BQ40" s="85" t="e">
        <f t="shared" si="31"/>
        <v>#N/A</v>
      </c>
      <c r="BR40" s="86"/>
      <c r="BS40" s="84" t="e">
        <f t="shared" si="32"/>
        <v>#N/A</v>
      </c>
      <c r="BT40" s="85" t="e">
        <f t="shared" si="33"/>
        <v>#N/A</v>
      </c>
      <c r="BU40" s="87"/>
      <c r="BV40" s="84" t="e">
        <f t="shared" si="34"/>
        <v>#N/A</v>
      </c>
      <c r="BW40" s="85" t="e">
        <f t="shared" si="35"/>
        <v>#N/A</v>
      </c>
      <c r="BX40" s="83"/>
      <c r="BY40" s="65" t="e">
        <f t="shared" si="36"/>
        <v>#N/A</v>
      </c>
      <c r="BZ40" s="66" t="e">
        <f t="shared" si="37"/>
        <v>#N/A</v>
      </c>
      <c r="CA40" s="66" t="str">
        <f t="shared" si="38"/>
        <v>14- 1900/1/0</v>
      </c>
      <c r="CB40" s="66"/>
      <c r="CC40" s="66">
        <f t="shared" si="57"/>
        <v>1900</v>
      </c>
      <c r="CD40" s="66">
        <f t="shared" si="58"/>
        <v>1</v>
      </c>
      <c r="CE40" s="66">
        <f t="shared" si="59"/>
        <v>0</v>
      </c>
      <c r="CF40" s="66" t="str">
        <f t="shared" si="39"/>
        <v/>
      </c>
      <c r="CG40" s="189" t="str">
        <f t="shared" si="40"/>
        <v xml:space="preserve"> (min)</v>
      </c>
      <c r="CH40" s="189" t="str">
        <f t="shared" si="41"/>
        <v xml:space="preserve"> (max)</v>
      </c>
      <c r="CI40" s="84" t="e">
        <f t="shared" si="42"/>
        <v>#N/A</v>
      </c>
      <c r="CJ40" s="85" t="e">
        <f t="shared" si="43"/>
        <v>#N/A</v>
      </c>
      <c r="CK40" s="84" t="e">
        <f t="shared" si="44"/>
        <v>#N/A</v>
      </c>
      <c r="CL40" s="85" t="e">
        <f t="shared" si="45"/>
        <v>#N/A</v>
      </c>
      <c r="CM40" s="84" t="e">
        <f t="shared" si="46"/>
        <v>#N/A</v>
      </c>
      <c r="CN40" s="85" t="e">
        <f t="shared" si="47"/>
        <v>#N/A</v>
      </c>
      <c r="CO40" s="84" t="e">
        <f t="shared" si="48"/>
        <v>#N/A</v>
      </c>
      <c r="CP40" s="85" t="e">
        <f t="shared" si="49"/>
        <v>#N/A</v>
      </c>
      <c r="CQ40" s="84" t="e">
        <f t="shared" si="50"/>
        <v>#N/A</v>
      </c>
      <c r="CR40" s="85" t="e">
        <f t="shared" si="51"/>
        <v>#N/A</v>
      </c>
      <c r="CS40" s="84" t="e">
        <f t="shared" si="52"/>
        <v>#N/A</v>
      </c>
      <c r="CT40" s="85" t="e">
        <f t="shared" si="53"/>
        <v>#N/A</v>
      </c>
      <c r="CU40" s="84" t="e">
        <f t="shared" si="54"/>
        <v>#N/A</v>
      </c>
      <c r="CV40" s="85" t="e">
        <f t="shared" si="55"/>
        <v>#N/A</v>
      </c>
    </row>
    <row r="41" spans="1:100" x14ac:dyDescent="0.25">
      <c r="A41" s="188">
        <v>15</v>
      </c>
      <c r="B41" s="189"/>
      <c r="C41" s="189"/>
      <c r="D41" s="189"/>
      <c r="E41" s="189"/>
      <c r="F41" s="190"/>
      <c r="G41" s="190"/>
      <c r="H41" s="189"/>
      <c r="I41" s="189"/>
      <c r="J41" s="191"/>
      <c r="K41" s="191"/>
      <c r="L41" s="194">
        <f t="shared" si="56"/>
        <v>0</v>
      </c>
      <c r="M41" s="192"/>
      <c r="N41" s="193"/>
      <c r="O41" s="188"/>
      <c r="P41" s="86"/>
      <c r="Q41" s="86"/>
      <c r="R41" s="86"/>
      <c r="S41" s="86"/>
      <c r="T41" s="86"/>
      <c r="U41" s="87"/>
      <c r="V41" s="76"/>
      <c r="W41" s="84" t="e">
        <f t="shared" si="0"/>
        <v>#N/A</v>
      </c>
      <c r="X41" s="85" t="e">
        <f t="shared" si="1"/>
        <v>#N/A</v>
      </c>
      <c r="Y41" s="86"/>
      <c r="Z41" s="84" t="e">
        <f t="shared" si="2"/>
        <v>#N/A</v>
      </c>
      <c r="AA41" s="85" t="e">
        <f t="shared" si="3"/>
        <v>#N/A</v>
      </c>
      <c r="AB41" s="86"/>
      <c r="AC41" s="84" t="e">
        <f t="shared" si="4"/>
        <v>#N/A</v>
      </c>
      <c r="AD41" s="85" t="e">
        <f t="shared" si="5"/>
        <v>#N/A</v>
      </c>
      <c r="AE41" s="87"/>
      <c r="AF41" s="84" t="e">
        <f t="shared" si="6"/>
        <v>#N/A</v>
      </c>
      <c r="AG41" s="85" t="e">
        <f t="shared" si="7"/>
        <v>#N/A</v>
      </c>
      <c r="AH41" s="76"/>
      <c r="AI41" s="84" t="e">
        <f t="shared" si="8"/>
        <v>#N/A</v>
      </c>
      <c r="AJ41" s="85" t="e">
        <f t="shared" si="9"/>
        <v>#N/A</v>
      </c>
      <c r="AK41" s="86"/>
      <c r="AL41" s="84" t="e">
        <f t="shared" si="10"/>
        <v>#N/A</v>
      </c>
      <c r="AM41" s="85" t="e">
        <f t="shared" si="11"/>
        <v>#N/A</v>
      </c>
      <c r="AN41" s="86"/>
      <c r="AO41" s="84" t="e">
        <f t="shared" si="12"/>
        <v>#N/A</v>
      </c>
      <c r="AP41" s="85" t="e">
        <f t="shared" si="13"/>
        <v>#N/A</v>
      </c>
      <c r="AQ41" s="87"/>
      <c r="AR41" s="84" t="e">
        <f t="shared" si="14"/>
        <v>#N/A</v>
      </c>
      <c r="AS41" s="85" t="e">
        <f t="shared" si="15"/>
        <v>#N/A</v>
      </c>
      <c r="AT41" s="76"/>
      <c r="AU41" s="84" t="e">
        <f t="shared" si="16"/>
        <v>#N/A</v>
      </c>
      <c r="AV41" s="85" t="e">
        <f t="shared" si="17"/>
        <v>#N/A</v>
      </c>
      <c r="AW41" s="86"/>
      <c r="AX41" s="84" t="e">
        <f t="shared" si="18"/>
        <v>#N/A</v>
      </c>
      <c r="AY41" s="85" t="e">
        <f t="shared" si="19"/>
        <v>#N/A</v>
      </c>
      <c r="AZ41" s="87"/>
      <c r="BA41" s="84" t="e">
        <f t="shared" si="20"/>
        <v>#N/A</v>
      </c>
      <c r="BB41" s="85" t="e">
        <f t="shared" si="21"/>
        <v>#N/A</v>
      </c>
      <c r="BC41" s="88"/>
      <c r="BD41" s="84" t="e">
        <f t="shared" si="22"/>
        <v>#N/A</v>
      </c>
      <c r="BE41" s="85" t="e">
        <f t="shared" si="23"/>
        <v>#N/A</v>
      </c>
      <c r="BF41" s="86"/>
      <c r="BG41" s="84" t="e">
        <f t="shared" si="24"/>
        <v>#N/A</v>
      </c>
      <c r="BH41" s="85" t="e">
        <f t="shared" si="25"/>
        <v>#N/A</v>
      </c>
      <c r="BI41" s="86"/>
      <c r="BJ41" s="84" t="e">
        <f t="shared" si="26"/>
        <v>#N/A</v>
      </c>
      <c r="BK41" s="85" t="e">
        <f t="shared" si="27"/>
        <v>#N/A</v>
      </c>
      <c r="BL41" s="86"/>
      <c r="BM41" s="84" t="e">
        <f t="shared" si="28"/>
        <v>#N/A</v>
      </c>
      <c r="BN41" s="85" t="e">
        <f t="shared" si="29"/>
        <v>#N/A</v>
      </c>
      <c r="BO41" s="86"/>
      <c r="BP41" s="84" t="e">
        <f t="shared" si="30"/>
        <v>#N/A</v>
      </c>
      <c r="BQ41" s="85" t="e">
        <f t="shared" si="31"/>
        <v>#N/A</v>
      </c>
      <c r="BR41" s="86"/>
      <c r="BS41" s="84" t="e">
        <f t="shared" si="32"/>
        <v>#N/A</v>
      </c>
      <c r="BT41" s="85" t="e">
        <f t="shared" si="33"/>
        <v>#N/A</v>
      </c>
      <c r="BU41" s="87"/>
      <c r="BV41" s="84" t="e">
        <f t="shared" si="34"/>
        <v>#N/A</v>
      </c>
      <c r="BW41" s="85" t="e">
        <f t="shared" si="35"/>
        <v>#N/A</v>
      </c>
      <c r="BX41" s="83"/>
      <c r="BY41" s="65" t="e">
        <f t="shared" si="36"/>
        <v>#N/A</v>
      </c>
      <c r="BZ41" s="66" t="e">
        <f t="shared" si="37"/>
        <v>#N/A</v>
      </c>
      <c r="CA41" s="66" t="str">
        <f t="shared" si="38"/>
        <v>15- 1900/1/0</v>
      </c>
      <c r="CB41" s="66"/>
      <c r="CC41" s="66">
        <f t="shared" si="57"/>
        <v>1900</v>
      </c>
      <c r="CD41" s="66">
        <f t="shared" si="58"/>
        <v>1</v>
      </c>
      <c r="CE41" s="66">
        <f t="shared" si="59"/>
        <v>0</v>
      </c>
      <c r="CF41" s="66" t="str">
        <f t="shared" si="39"/>
        <v/>
      </c>
      <c r="CG41" s="189" t="str">
        <f t="shared" si="40"/>
        <v xml:space="preserve"> (min)</v>
      </c>
      <c r="CH41" s="189" t="str">
        <f t="shared" si="41"/>
        <v xml:space="preserve"> (max)</v>
      </c>
      <c r="CI41" s="84" t="e">
        <f t="shared" si="42"/>
        <v>#N/A</v>
      </c>
      <c r="CJ41" s="85" t="e">
        <f t="shared" si="43"/>
        <v>#N/A</v>
      </c>
      <c r="CK41" s="84" t="e">
        <f t="shared" si="44"/>
        <v>#N/A</v>
      </c>
      <c r="CL41" s="85" t="e">
        <f t="shared" si="45"/>
        <v>#N/A</v>
      </c>
      <c r="CM41" s="84" t="e">
        <f t="shared" si="46"/>
        <v>#N/A</v>
      </c>
      <c r="CN41" s="85" t="e">
        <f t="shared" si="47"/>
        <v>#N/A</v>
      </c>
      <c r="CO41" s="84" t="e">
        <f t="shared" si="48"/>
        <v>#N/A</v>
      </c>
      <c r="CP41" s="85" t="e">
        <f t="shared" si="49"/>
        <v>#N/A</v>
      </c>
      <c r="CQ41" s="84" t="e">
        <f t="shared" si="50"/>
        <v>#N/A</v>
      </c>
      <c r="CR41" s="85" t="e">
        <f t="shared" si="51"/>
        <v>#N/A</v>
      </c>
      <c r="CS41" s="84" t="e">
        <f t="shared" si="52"/>
        <v>#N/A</v>
      </c>
      <c r="CT41" s="85" t="e">
        <f t="shared" si="53"/>
        <v>#N/A</v>
      </c>
      <c r="CU41" s="84" t="e">
        <f t="shared" si="54"/>
        <v>#N/A</v>
      </c>
      <c r="CV41" s="85" t="e">
        <f t="shared" si="55"/>
        <v>#N/A</v>
      </c>
    </row>
    <row r="42" spans="1:100" x14ac:dyDescent="0.25">
      <c r="A42" s="188">
        <v>16</v>
      </c>
      <c r="B42" s="189"/>
      <c r="C42" s="189"/>
      <c r="D42" s="189"/>
      <c r="E42" s="189"/>
      <c r="F42" s="190"/>
      <c r="G42" s="190"/>
      <c r="H42" s="189"/>
      <c r="I42" s="189"/>
      <c r="J42" s="191"/>
      <c r="K42" s="191"/>
      <c r="L42" s="194">
        <f t="shared" si="56"/>
        <v>0</v>
      </c>
      <c r="M42" s="192"/>
      <c r="N42" s="193"/>
      <c r="O42" s="188"/>
      <c r="P42" s="86"/>
      <c r="Q42" s="86"/>
      <c r="R42" s="86"/>
      <c r="S42" s="86"/>
      <c r="T42" s="86"/>
      <c r="U42" s="87"/>
      <c r="V42" s="76"/>
      <c r="W42" s="84" t="e">
        <f t="shared" si="0"/>
        <v>#N/A</v>
      </c>
      <c r="X42" s="85" t="e">
        <f t="shared" si="1"/>
        <v>#N/A</v>
      </c>
      <c r="Y42" s="86"/>
      <c r="Z42" s="84" t="e">
        <f t="shared" si="2"/>
        <v>#N/A</v>
      </c>
      <c r="AA42" s="85" t="e">
        <f t="shared" si="3"/>
        <v>#N/A</v>
      </c>
      <c r="AB42" s="86"/>
      <c r="AC42" s="84" t="e">
        <f t="shared" si="4"/>
        <v>#N/A</v>
      </c>
      <c r="AD42" s="85" t="e">
        <f t="shared" si="5"/>
        <v>#N/A</v>
      </c>
      <c r="AE42" s="87"/>
      <c r="AF42" s="84" t="e">
        <f t="shared" si="6"/>
        <v>#N/A</v>
      </c>
      <c r="AG42" s="85" t="e">
        <f t="shared" si="7"/>
        <v>#N/A</v>
      </c>
      <c r="AH42" s="76"/>
      <c r="AI42" s="84" t="e">
        <f t="shared" si="8"/>
        <v>#N/A</v>
      </c>
      <c r="AJ42" s="85" t="e">
        <f t="shared" si="9"/>
        <v>#N/A</v>
      </c>
      <c r="AK42" s="86"/>
      <c r="AL42" s="84" t="e">
        <f t="shared" si="10"/>
        <v>#N/A</v>
      </c>
      <c r="AM42" s="85" t="e">
        <f t="shared" si="11"/>
        <v>#N/A</v>
      </c>
      <c r="AN42" s="86"/>
      <c r="AO42" s="84" t="e">
        <f t="shared" si="12"/>
        <v>#N/A</v>
      </c>
      <c r="AP42" s="85" t="e">
        <f t="shared" si="13"/>
        <v>#N/A</v>
      </c>
      <c r="AQ42" s="87"/>
      <c r="AR42" s="84" t="e">
        <f t="shared" si="14"/>
        <v>#N/A</v>
      </c>
      <c r="AS42" s="85" t="e">
        <f t="shared" si="15"/>
        <v>#N/A</v>
      </c>
      <c r="AT42" s="76"/>
      <c r="AU42" s="84" t="e">
        <f t="shared" si="16"/>
        <v>#N/A</v>
      </c>
      <c r="AV42" s="85" t="e">
        <f t="shared" si="17"/>
        <v>#N/A</v>
      </c>
      <c r="AW42" s="86"/>
      <c r="AX42" s="84" t="e">
        <f t="shared" si="18"/>
        <v>#N/A</v>
      </c>
      <c r="AY42" s="85" t="e">
        <f t="shared" si="19"/>
        <v>#N/A</v>
      </c>
      <c r="AZ42" s="87"/>
      <c r="BA42" s="84" t="e">
        <f t="shared" si="20"/>
        <v>#N/A</v>
      </c>
      <c r="BB42" s="85" t="e">
        <f t="shared" si="21"/>
        <v>#N/A</v>
      </c>
      <c r="BC42" s="88"/>
      <c r="BD42" s="84" t="e">
        <f t="shared" si="22"/>
        <v>#N/A</v>
      </c>
      <c r="BE42" s="85" t="e">
        <f t="shared" si="23"/>
        <v>#N/A</v>
      </c>
      <c r="BF42" s="86"/>
      <c r="BG42" s="84" t="e">
        <f t="shared" si="24"/>
        <v>#N/A</v>
      </c>
      <c r="BH42" s="85" t="e">
        <f t="shared" si="25"/>
        <v>#N/A</v>
      </c>
      <c r="BI42" s="86"/>
      <c r="BJ42" s="84" t="e">
        <f t="shared" si="26"/>
        <v>#N/A</v>
      </c>
      <c r="BK42" s="85" t="e">
        <f t="shared" si="27"/>
        <v>#N/A</v>
      </c>
      <c r="BL42" s="86"/>
      <c r="BM42" s="84" t="e">
        <f t="shared" si="28"/>
        <v>#N/A</v>
      </c>
      <c r="BN42" s="85" t="e">
        <f t="shared" si="29"/>
        <v>#N/A</v>
      </c>
      <c r="BO42" s="86"/>
      <c r="BP42" s="84" t="e">
        <f t="shared" si="30"/>
        <v>#N/A</v>
      </c>
      <c r="BQ42" s="85" t="e">
        <f t="shared" si="31"/>
        <v>#N/A</v>
      </c>
      <c r="BR42" s="86"/>
      <c r="BS42" s="84" t="e">
        <f t="shared" si="32"/>
        <v>#N/A</v>
      </c>
      <c r="BT42" s="85" t="e">
        <f t="shared" si="33"/>
        <v>#N/A</v>
      </c>
      <c r="BU42" s="87"/>
      <c r="BV42" s="84" t="e">
        <f t="shared" si="34"/>
        <v>#N/A</v>
      </c>
      <c r="BW42" s="85" t="e">
        <f t="shared" si="35"/>
        <v>#N/A</v>
      </c>
      <c r="BX42" s="83"/>
      <c r="BY42" s="65" t="e">
        <f t="shared" si="36"/>
        <v>#N/A</v>
      </c>
      <c r="BZ42" s="66" t="e">
        <f t="shared" si="37"/>
        <v>#N/A</v>
      </c>
      <c r="CA42" s="66" t="str">
        <f t="shared" si="38"/>
        <v>16- 1900/1/0</v>
      </c>
      <c r="CB42" s="66"/>
      <c r="CC42" s="66">
        <f t="shared" si="57"/>
        <v>1900</v>
      </c>
      <c r="CD42" s="66">
        <f t="shared" si="58"/>
        <v>1</v>
      </c>
      <c r="CE42" s="66">
        <f t="shared" si="59"/>
        <v>0</v>
      </c>
      <c r="CF42" s="66" t="str">
        <f t="shared" si="39"/>
        <v/>
      </c>
      <c r="CG42" s="189" t="str">
        <f t="shared" si="40"/>
        <v xml:space="preserve"> (min)</v>
      </c>
      <c r="CH42" s="189" t="str">
        <f t="shared" si="41"/>
        <v xml:space="preserve"> (max)</v>
      </c>
      <c r="CI42" s="84" t="e">
        <f t="shared" si="42"/>
        <v>#N/A</v>
      </c>
      <c r="CJ42" s="85" t="e">
        <f t="shared" si="43"/>
        <v>#N/A</v>
      </c>
      <c r="CK42" s="84" t="e">
        <f t="shared" si="44"/>
        <v>#N/A</v>
      </c>
      <c r="CL42" s="85" t="e">
        <f t="shared" si="45"/>
        <v>#N/A</v>
      </c>
      <c r="CM42" s="84" t="e">
        <f t="shared" si="46"/>
        <v>#N/A</v>
      </c>
      <c r="CN42" s="85" t="e">
        <f t="shared" si="47"/>
        <v>#N/A</v>
      </c>
      <c r="CO42" s="84" t="e">
        <f t="shared" si="48"/>
        <v>#N/A</v>
      </c>
      <c r="CP42" s="85" t="e">
        <f t="shared" si="49"/>
        <v>#N/A</v>
      </c>
      <c r="CQ42" s="84" t="e">
        <f t="shared" si="50"/>
        <v>#N/A</v>
      </c>
      <c r="CR42" s="85" t="e">
        <f t="shared" si="51"/>
        <v>#N/A</v>
      </c>
      <c r="CS42" s="84" t="e">
        <f t="shared" si="52"/>
        <v>#N/A</v>
      </c>
      <c r="CT42" s="85" t="e">
        <f t="shared" si="53"/>
        <v>#N/A</v>
      </c>
      <c r="CU42" s="84" t="e">
        <f t="shared" si="54"/>
        <v>#N/A</v>
      </c>
      <c r="CV42" s="85" t="e">
        <f t="shared" si="55"/>
        <v>#N/A</v>
      </c>
    </row>
    <row r="43" spans="1:100" x14ac:dyDescent="0.25">
      <c r="A43" s="188">
        <v>17</v>
      </c>
      <c r="B43" s="189"/>
      <c r="C43" s="189"/>
      <c r="D43" s="189"/>
      <c r="E43" s="189"/>
      <c r="F43" s="190"/>
      <c r="G43" s="190"/>
      <c r="H43" s="189"/>
      <c r="I43" s="189"/>
      <c r="J43" s="191"/>
      <c r="K43" s="191"/>
      <c r="L43" s="194">
        <f t="shared" si="56"/>
        <v>0</v>
      </c>
      <c r="M43" s="192"/>
      <c r="N43" s="193"/>
      <c r="O43" s="188"/>
      <c r="P43" s="86"/>
      <c r="Q43" s="86"/>
      <c r="R43" s="86"/>
      <c r="S43" s="86"/>
      <c r="T43" s="86"/>
      <c r="U43" s="87"/>
      <c r="V43" s="76"/>
      <c r="W43" s="84" t="e">
        <f t="shared" si="0"/>
        <v>#N/A</v>
      </c>
      <c r="X43" s="85" t="e">
        <f t="shared" si="1"/>
        <v>#N/A</v>
      </c>
      <c r="Y43" s="86"/>
      <c r="Z43" s="84" t="e">
        <f t="shared" si="2"/>
        <v>#N/A</v>
      </c>
      <c r="AA43" s="85" t="e">
        <f t="shared" si="3"/>
        <v>#N/A</v>
      </c>
      <c r="AB43" s="86"/>
      <c r="AC43" s="84" t="e">
        <f t="shared" si="4"/>
        <v>#N/A</v>
      </c>
      <c r="AD43" s="85" t="e">
        <f t="shared" si="5"/>
        <v>#N/A</v>
      </c>
      <c r="AE43" s="87"/>
      <c r="AF43" s="84" t="e">
        <f t="shared" si="6"/>
        <v>#N/A</v>
      </c>
      <c r="AG43" s="85" t="e">
        <f t="shared" si="7"/>
        <v>#N/A</v>
      </c>
      <c r="AH43" s="76"/>
      <c r="AI43" s="84" t="e">
        <f t="shared" si="8"/>
        <v>#N/A</v>
      </c>
      <c r="AJ43" s="85" t="e">
        <f t="shared" si="9"/>
        <v>#N/A</v>
      </c>
      <c r="AK43" s="86"/>
      <c r="AL43" s="84" t="e">
        <f t="shared" si="10"/>
        <v>#N/A</v>
      </c>
      <c r="AM43" s="85" t="e">
        <f t="shared" si="11"/>
        <v>#N/A</v>
      </c>
      <c r="AN43" s="86"/>
      <c r="AO43" s="84" t="e">
        <f t="shared" si="12"/>
        <v>#N/A</v>
      </c>
      <c r="AP43" s="85" t="e">
        <f t="shared" si="13"/>
        <v>#N/A</v>
      </c>
      <c r="AQ43" s="87"/>
      <c r="AR43" s="84" t="e">
        <f t="shared" si="14"/>
        <v>#N/A</v>
      </c>
      <c r="AS43" s="85" t="e">
        <f t="shared" si="15"/>
        <v>#N/A</v>
      </c>
      <c r="AT43" s="76"/>
      <c r="AU43" s="84" t="e">
        <f t="shared" si="16"/>
        <v>#N/A</v>
      </c>
      <c r="AV43" s="85" t="e">
        <f t="shared" si="17"/>
        <v>#N/A</v>
      </c>
      <c r="AW43" s="86"/>
      <c r="AX43" s="84" t="e">
        <f t="shared" si="18"/>
        <v>#N/A</v>
      </c>
      <c r="AY43" s="85" t="e">
        <f t="shared" si="19"/>
        <v>#N/A</v>
      </c>
      <c r="AZ43" s="87"/>
      <c r="BA43" s="84" t="e">
        <f t="shared" si="20"/>
        <v>#N/A</v>
      </c>
      <c r="BB43" s="85" t="e">
        <f t="shared" si="21"/>
        <v>#N/A</v>
      </c>
      <c r="BC43" s="88"/>
      <c r="BD43" s="84" t="e">
        <f t="shared" si="22"/>
        <v>#N/A</v>
      </c>
      <c r="BE43" s="85" t="e">
        <f t="shared" si="23"/>
        <v>#N/A</v>
      </c>
      <c r="BF43" s="86"/>
      <c r="BG43" s="84" t="e">
        <f t="shared" si="24"/>
        <v>#N/A</v>
      </c>
      <c r="BH43" s="85" t="e">
        <f t="shared" si="25"/>
        <v>#N/A</v>
      </c>
      <c r="BI43" s="86"/>
      <c r="BJ43" s="84" t="e">
        <f t="shared" si="26"/>
        <v>#N/A</v>
      </c>
      <c r="BK43" s="85" t="e">
        <f t="shared" si="27"/>
        <v>#N/A</v>
      </c>
      <c r="BL43" s="86"/>
      <c r="BM43" s="84" t="e">
        <f t="shared" si="28"/>
        <v>#N/A</v>
      </c>
      <c r="BN43" s="85" t="e">
        <f t="shared" si="29"/>
        <v>#N/A</v>
      </c>
      <c r="BO43" s="86"/>
      <c r="BP43" s="84" t="e">
        <f t="shared" si="30"/>
        <v>#N/A</v>
      </c>
      <c r="BQ43" s="85" t="e">
        <f t="shared" si="31"/>
        <v>#N/A</v>
      </c>
      <c r="BR43" s="86"/>
      <c r="BS43" s="84" t="e">
        <f t="shared" si="32"/>
        <v>#N/A</v>
      </c>
      <c r="BT43" s="85" t="e">
        <f t="shared" si="33"/>
        <v>#N/A</v>
      </c>
      <c r="BU43" s="87"/>
      <c r="BV43" s="84" t="e">
        <f t="shared" si="34"/>
        <v>#N/A</v>
      </c>
      <c r="BW43" s="85" t="e">
        <f t="shared" si="35"/>
        <v>#N/A</v>
      </c>
      <c r="BX43" s="83"/>
      <c r="BY43" s="65" t="e">
        <f t="shared" si="36"/>
        <v>#N/A</v>
      </c>
      <c r="BZ43" s="66" t="e">
        <f t="shared" si="37"/>
        <v>#N/A</v>
      </c>
      <c r="CA43" s="66" t="str">
        <f t="shared" si="38"/>
        <v>17- 1900/1/0</v>
      </c>
      <c r="CB43" s="66"/>
      <c r="CC43" s="66">
        <f t="shared" si="57"/>
        <v>1900</v>
      </c>
      <c r="CD43" s="66">
        <f t="shared" si="58"/>
        <v>1</v>
      </c>
      <c r="CE43" s="66">
        <f t="shared" si="59"/>
        <v>0</v>
      </c>
      <c r="CF43" s="66" t="str">
        <f t="shared" si="39"/>
        <v/>
      </c>
      <c r="CG43" s="189" t="str">
        <f t="shared" si="40"/>
        <v xml:space="preserve"> (min)</v>
      </c>
      <c r="CH43" s="189" t="str">
        <f t="shared" si="41"/>
        <v xml:space="preserve"> (max)</v>
      </c>
      <c r="CI43" s="84" t="e">
        <f t="shared" si="42"/>
        <v>#N/A</v>
      </c>
      <c r="CJ43" s="85" t="e">
        <f t="shared" si="43"/>
        <v>#N/A</v>
      </c>
      <c r="CK43" s="84" t="e">
        <f t="shared" si="44"/>
        <v>#N/A</v>
      </c>
      <c r="CL43" s="85" t="e">
        <f t="shared" si="45"/>
        <v>#N/A</v>
      </c>
      <c r="CM43" s="84" t="e">
        <f t="shared" si="46"/>
        <v>#N/A</v>
      </c>
      <c r="CN43" s="85" t="e">
        <f t="shared" si="47"/>
        <v>#N/A</v>
      </c>
      <c r="CO43" s="84" t="e">
        <f t="shared" si="48"/>
        <v>#N/A</v>
      </c>
      <c r="CP43" s="85" t="e">
        <f t="shared" si="49"/>
        <v>#N/A</v>
      </c>
      <c r="CQ43" s="84" t="e">
        <f t="shared" si="50"/>
        <v>#N/A</v>
      </c>
      <c r="CR43" s="85" t="e">
        <f t="shared" si="51"/>
        <v>#N/A</v>
      </c>
      <c r="CS43" s="84" t="e">
        <f t="shared" si="52"/>
        <v>#N/A</v>
      </c>
      <c r="CT43" s="85" t="e">
        <f t="shared" si="53"/>
        <v>#N/A</v>
      </c>
      <c r="CU43" s="84" t="e">
        <f t="shared" si="54"/>
        <v>#N/A</v>
      </c>
      <c r="CV43" s="85" t="e">
        <f t="shared" si="55"/>
        <v>#N/A</v>
      </c>
    </row>
    <row r="44" spans="1:100" x14ac:dyDescent="0.25">
      <c r="A44" s="188">
        <v>18</v>
      </c>
      <c r="B44" s="189"/>
      <c r="C44" s="189"/>
      <c r="D44" s="189"/>
      <c r="E44" s="189"/>
      <c r="F44" s="190"/>
      <c r="G44" s="190"/>
      <c r="H44" s="189"/>
      <c r="I44" s="189"/>
      <c r="J44" s="191"/>
      <c r="K44" s="191"/>
      <c r="L44" s="194">
        <f t="shared" si="56"/>
        <v>0</v>
      </c>
      <c r="M44" s="192"/>
      <c r="N44" s="193"/>
      <c r="O44" s="188"/>
      <c r="P44" s="86"/>
      <c r="Q44" s="86"/>
      <c r="R44" s="86"/>
      <c r="S44" s="86"/>
      <c r="T44" s="86"/>
      <c r="U44" s="87"/>
      <c r="V44" s="76"/>
      <c r="W44" s="84" t="e">
        <f t="shared" si="0"/>
        <v>#N/A</v>
      </c>
      <c r="X44" s="85" t="e">
        <f t="shared" si="1"/>
        <v>#N/A</v>
      </c>
      <c r="Y44" s="86"/>
      <c r="Z44" s="84" t="e">
        <f t="shared" si="2"/>
        <v>#N/A</v>
      </c>
      <c r="AA44" s="85" t="e">
        <f t="shared" si="3"/>
        <v>#N/A</v>
      </c>
      <c r="AB44" s="86"/>
      <c r="AC44" s="84" t="e">
        <f t="shared" si="4"/>
        <v>#N/A</v>
      </c>
      <c r="AD44" s="85" t="e">
        <f t="shared" si="5"/>
        <v>#N/A</v>
      </c>
      <c r="AE44" s="87"/>
      <c r="AF44" s="84" t="e">
        <f t="shared" si="6"/>
        <v>#N/A</v>
      </c>
      <c r="AG44" s="85" t="e">
        <f t="shared" si="7"/>
        <v>#N/A</v>
      </c>
      <c r="AH44" s="76"/>
      <c r="AI44" s="84" t="e">
        <f t="shared" si="8"/>
        <v>#N/A</v>
      </c>
      <c r="AJ44" s="85" t="e">
        <f t="shared" si="9"/>
        <v>#N/A</v>
      </c>
      <c r="AK44" s="86"/>
      <c r="AL44" s="84" t="e">
        <f t="shared" si="10"/>
        <v>#N/A</v>
      </c>
      <c r="AM44" s="85" t="e">
        <f t="shared" si="11"/>
        <v>#N/A</v>
      </c>
      <c r="AN44" s="86"/>
      <c r="AO44" s="84" t="e">
        <f t="shared" si="12"/>
        <v>#N/A</v>
      </c>
      <c r="AP44" s="85" t="e">
        <f t="shared" si="13"/>
        <v>#N/A</v>
      </c>
      <c r="AQ44" s="87"/>
      <c r="AR44" s="84" t="e">
        <f t="shared" si="14"/>
        <v>#N/A</v>
      </c>
      <c r="AS44" s="85" t="e">
        <f t="shared" si="15"/>
        <v>#N/A</v>
      </c>
      <c r="AT44" s="76"/>
      <c r="AU44" s="84" t="e">
        <f t="shared" si="16"/>
        <v>#N/A</v>
      </c>
      <c r="AV44" s="85" t="e">
        <f t="shared" si="17"/>
        <v>#N/A</v>
      </c>
      <c r="AW44" s="86"/>
      <c r="AX44" s="84" t="e">
        <f t="shared" si="18"/>
        <v>#N/A</v>
      </c>
      <c r="AY44" s="85" t="e">
        <f t="shared" si="19"/>
        <v>#N/A</v>
      </c>
      <c r="AZ44" s="87"/>
      <c r="BA44" s="84" t="e">
        <f t="shared" si="20"/>
        <v>#N/A</v>
      </c>
      <c r="BB44" s="85" t="e">
        <f t="shared" si="21"/>
        <v>#N/A</v>
      </c>
      <c r="BC44" s="88"/>
      <c r="BD44" s="84" t="e">
        <f t="shared" si="22"/>
        <v>#N/A</v>
      </c>
      <c r="BE44" s="85" t="e">
        <f t="shared" si="23"/>
        <v>#N/A</v>
      </c>
      <c r="BF44" s="86"/>
      <c r="BG44" s="84" t="e">
        <f t="shared" si="24"/>
        <v>#N/A</v>
      </c>
      <c r="BH44" s="85" t="e">
        <f t="shared" si="25"/>
        <v>#N/A</v>
      </c>
      <c r="BI44" s="86"/>
      <c r="BJ44" s="84" t="e">
        <f t="shared" si="26"/>
        <v>#N/A</v>
      </c>
      <c r="BK44" s="85" t="e">
        <f t="shared" si="27"/>
        <v>#N/A</v>
      </c>
      <c r="BL44" s="86"/>
      <c r="BM44" s="84" t="e">
        <f t="shared" si="28"/>
        <v>#N/A</v>
      </c>
      <c r="BN44" s="85" t="e">
        <f t="shared" si="29"/>
        <v>#N/A</v>
      </c>
      <c r="BO44" s="86"/>
      <c r="BP44" s="84" t="e">
        <f t="shared" si="30"/>
        <v>#N/A</v>
      </c>
      <c r="BQ44" s="85" t="e">
        <f t="shared" si="31"/>
        <v>#N/A</v>
      </c>
      <c r="BR44" s="86"/>
      <c r="BS44" s="84" t="e">
        <f t="shared" si="32"/>
        <v>#N/A</v>
      </c>
      <c r="BT44" s="85" t="e">
        <f t="shared" si="33"/>
        <v>#N/A</v>
      </c>
      <c r="BU44" s="87"/>
      <c r="BV44" s="84" t="e">
        <f t="shared" si="34"/>
        <v>#N/A</v>
      </c>
      <c r="BW44" s="85" t="e">
        <f t="shared" si="35"/>
        <v>#N/A</v>
      </c>
      <c r="BX44" s="83"/>
      <c r="BY44" s="65" t="e">
        <f t="shared" si="36"/>
        <v>#N/A</v>
      </c>
      <c r="BZ44" s="66" t="e">
        <f t="shared" si="37"/>
        <v>#N/A</v>
      </c>
      <c r="CA44" s="66" t="str">
        <f t="shared" si="38"/>
        <v>18- 1900/1/0</v>
      </c>
      <c r="CB44" s="66"/>
      <c r="CC44" s="66">
        <f t="shared" si="57"/>
        <v>1900</v>
      </c>
      <c r="CD44" s="66">
        <f t="shared" si="58"/>
        <v>1</v>
      </c>
      <c r="CE44" s="66">
        <f t="shared" si="59"/>
        <v>0</v>
      </c>
      <c r="CF44" s="66" t="str">
        <f t="shared" si="39"/>
        <v/>
      </c>
      <c r="CG44" s="189" t="str">
        <f t="shared" si="40"/>
        <v xml:space="preserve"> (min)</v>
      </c>
      <c r="CH44" s="189" t="str">
        <f t="shared" si="41"/>
        <v xml:space="preserve"> (max)</v>
      </c>
      <c r="CI44" s="84" t="e">
        <f t="shared" si="42"/>
        <v>#N/A</v>
      </c>
      <c r="CJ44" s="85" t="e">
        <f t="shared" si="43"/>
        <v>#N/A</v>
      </c>
      <c r="CK44" s="84" t="e">
        <f t="shared" si="44"/>
        <v>#N/A</v>
      </c>
      <c r="CL44" s="85" t="e">
        <f t="shared" si="45"/>
        <v>#N/A</v>
      </c>
      <c r="CM44" s="84" t="e">
        <f t="shared" si="46"/>
        <v>#N/A</v>
      </c>
      <c r="CN44" s="85" t="e">
        <f t="shared" si="47"/>
        <v>#N/A</v>
      </c>
      <c r="CO44" s="84" t="e">
        <f t="shared" si="48"/>
        <v>#N/A</v>
      </c>
      <c r="CP44" s="85" t="e">
        <f t="shared" si="49"/>
        <v>#N/A</v>
      </c>
      <c r="CQ44" s="84" t="e">
        <f t="shared" si="50"/>
        <v>#N/A</v>
      </c>
      <c r="CR44" s="85" t="e">
        <f t="shared" si="51"/>
        <v>#N/A</v>
      </c>
      <c r="CS44" s="84" t="e">
        <f t="shared" si="52"/>
        <v>#N/A</v>
      </c>
      <c r="CT44" s="85" t="e">
        <f t="shared" si="53"/>
        <v>#N/A</v>
      </c>
      <c r="CU44" s="84" t="e">
        <f t="shared" si="54"/>
        <v>#N/A</v>
      </c>
      <c r="CV44" s="85" t="e">
        <f t="shared" si="55"/>
        <v>#N/A</v>
      </c>
    </row>
    <row r="45" spans="1:100" x14ac:dyDescent="0.25">
      <c r="A45" s="188">
        <v>19</v>
      </c>
      <c r="B45" s="189"/>
      <c r="C45" s="189"/>
      <c r="D45" s="189"/>
      <c r="E45" s="189"/>
      <c r="F45" s="190"/>
      <c r="G45" s="190"/>
      <c r="H45" s="189"/>
      <c r="I45" s="189"/>
      <c r="J45" s="191"/>
      <c r="K45" s="191"/>
      <c r="L45" s="194">
        <f t="shared" si="56"/>
        <v>0</v>
      </c>
      <c r="M45" s="192"/>
      <c r="N45" s="193"/>
      <c r="O45" s="188"/>
      <c r="P45" s="86"/>
      <c r="Q45" s="86"/>
      <c r="R45" s="86"/>
      <c r="S45" s="86"/>
      <c r="T45" s="86"/>
      <c r="U45" s="87"/>
      <c r="V45" s="76"/>
      <c r="W45" s="84" t="e">
        <f t="shared" si="0"/>
        <v>#N/A</v>
      </c>
      <c r="X45" s="85" t="e">
        <f t="shared" si="1"/>
        <v>#N/A</v>
      </c>
      <c r="Y45" s="86"/>
      <c r="Z45" s="84" t="e">
        <f t="shared" si="2"/>
        <v>#N/A</v>
      </c>
      <c r="AA45" s="85" t="e">
        <f t="shared" si="3"/>
        <v>#N/A</v>
      </c>
      <c r="AB45" s="86"/>
      <c r="AC45" s="84" t="e">
        <f t="shared" si="4"/>
        <v>#N/A</v>
      </c>
      <c r="AD45" s="85" t="e">
        <f t="shared" si="5"/>
        <v>#N/A</v>
      </c>
      <c r="AE45" s="87"/>
      <c r="AF45" s="84" t="e">
        <f t="shared" si="6"/>
        <v>#N/A</v>
      </c>
      <c r="AG45" s="85" t="e">
        <f t="shared" si="7"/>
        <v>#N/A</v>
      </c>
      <c r="AH45" s="76"/>
      <c r="AI45" s="84" t="e">
        <f t="shared" si="8"/>
        <v>#N/A</v>
      </c>
      <c r="AJ45" s="85" t="e">
        <f t="shared" si="9"/>
        <v>#N/A</v>
      </c>
      <c r="AK45" s="86"/>
      <c r="AL45" s="84" t="e">
        <f t="shared" si="10"/>
        <v>#N/A</v>
      </c>
      <c r="AM45" s="85" t="e">
        <f t="shared" si="11"/>
        <v>#N/A</v>
      </c>
      <c r="AN45" s="86"/>
      <c r="AO45" s="84" t="e">
        <f t="shared" si="12"/>
        <v>#N/A</v>
      </c>
      <c r="AP45" s="85" t="e">
        <f t="shared" si="13"/>
        <v>#N/A</v>
      </c>
      <c r="AQ45" s="87"/>
      <c r="AR45" s="84" t="e">
        <f t="shared" si="14"/>
        <v>#N/A</v>
      </c>
      <c r="AS45" s="85" t="e">
        <f t="shared" si="15"/>
        <v>#N/A</v>
      </c>
      <c r="AT45" s="76"/>
      <c r="AU45" s="84" t="e">
        <f t="shared" si="16"/>
        <v>#N/A</v>
      </c>
      <c r="AV45" s="85" t="e">
        <f t="shared" si="17"/>
        <v>#N/A</v>
      </c>
      <c r="AW45" s="86"/>
      <c r="AX45" s="84" t="e">
        <f t="shared" si="18"/>
        <v>#N/A</v>
      </c>
      <c r="AY45" s="85" t="e">
        <f t="shared" si="19"/>
        <v>#N/A</v>
      </c>
      <c r="AZ45" s="87"/>
      <c r="BA45" s="84" t="e">
        <f t="shared" si="20"/>
        <v>#N/A</v>
      </c>
      <c r="BB45" s="85" t="e">
        <f t="shared" si="21"/>
        <v>#N/A</v>
      </c>
      <c r="BC45" s="88"/>
      <c r="BD45" s="84" t="e">
        <f t="shared" si="22"/>
        <v>#N/A</v>
      </c>
      <c r="BE45" s="85" t="e">
        <f t="shared" si="23"/>
        <v>#N/A</v>
      </c>
      <c r="BF45" s="86"/>
      <c r="BG45" s="84" t="e">
        <f t="shared" si="24"/>
        <v>#N/A</v>
      </c>
      <c r="BH45" s="85" t="e">
        <f t="shared" si="25"/>
        <v>#N/A</v>
      </c>
      <c r="BI45" s="86"/>
      <c r="BJ45" s="84" t="e">
        <f t="shared" si="26"/>
        <v>#N/A</v>
      </c>
      <c r="BK45" s="85" t="e">
        <f t="shared" si="27"/>
        <v>#N/A</v>
      </c>
      <c r="BL45" s="86"/>
      <c r="BM45" s="84" t="e">
        <f t="shared" si="28"/>
        <v>#N/A</v>
      </c>
      <c r="BN45" s="85" t="e">
        <f t="shared" si="29"/>
        <v>#N/A</v>
      </c>
      <c r="BO45" s="86"/>
      <c r="BP45" s="84" t="e">
        <f t="shared" si="30"/>
        <v>#N/A</v>
      </c>
      <c r="BQ45" s="85" t="e">
        <f t="shared" si="31"/>
        <v>#N/A</v>
      </c>
      <c r="BR45" s="86"/>
      <c r="BS45" s="84" t="e">
        <f t="shared" si="32"/>
        <v>#N/A</v>
      </c>
      <c r="BT45" s="85" t="e">
        <f t="shared" si="33"/>
        <v>#N/A</v>
      </c>
      <c r="BU45" s="87"/>
      <c r="BV45" s="84" t="e">
        <f t="shared" si="34"/>
        <v>#N/A</v>
      </c>
      <c r="BW45" s="85" t="e">
        <f t="shared" si="35"/>
        <v>#N/A</v>
      </c>
      <c r="BX45" s="83"/>
      <c r="BY45" s="65" t="e">
        <f t="shared" si="36"/>
        <v>#N/A</v>
      </c>
      <c r="BZ45" s="66" t="e">
        <f t="shared" si="37"/>
        <v>#N/A</v>
      </c>
      <c r="CA45" s="66" t="str">
        <f t="shared" si="38"/>
        <v>19- 1900/1/0</v>
      </c>
      <c r="CB45" s="66"/>
      <c r="CC45" s="66">
        <f t="shared" si="57"/>
        <v>1900</v>
      </c>
      <c r="CD45" s="66">
        <f t="shared" si="58"/>
        <v>1</v>
      </c>
      <c r="CE45" s="66">
        <f t="shared" si="59"/>
        <v>0</v>
      </c>
      <c r="CF45" s="66" t="str">
        <f t="shared" si="39"/>
        <v/>
      </c>
      <c r="CG45" s="189" t="str">
        <f t="shared" si="40"/>
        <v xml:space="preserve"> (min)</v>
      </c>
      <c r="CH45" s="189" t="str">
        <f t="shared" si="41"/>
        <v xml:space="preserve"> (max)</v>
      </c>
      <c r="CI45" s="84" t="e">
        <f t="shared" si="42"/>
        <v>#N/A</v>
      </c>
      <c r="CJ45" s="85" t="e">
        <f t="shared" si="43"/>
        <v>#N/A</v>
      </c>
      <c r="CK45" s="84" t="e">
        <f t="shared" si="44"/>
        <v>#N/A</v>
      </c>
      <c r="CL45" s="85" t="e">
        <f t="shared" si="45"/>
        <v>#N/A</v>
      </c>
      <c r="CM45" s="84" t="e">
        <f t="shared" si="46"/>
        <v>#N/A</v>
      </c>
      <c r="CN45" s="85" t="e">
        <f t="shared" si="47"/>
        <v>#N/A</v>
      </c>
      <c r="CO45" s="84" t="e">
        <f t="shared" si="48"/>
        <v>#N/A</v>
      </c>
      <c r="CP45" s="85" t="e">
        <f t="shared" si="49"/>
        <v>#N/A</v>
      </c>
      <c r="CQ45" s="84" t="e">
        <f t="shared" si="50"/>
        <v>#N/A</v>
      </c>
      <c r="CR45" s="85" t="e">
        <f t="shared" si="51"/>
        <v>#N/A</v>
      </c>
      <c r="CS45" s="84" t="e">
        <f t="shared" si="52"/>
        <v>#N/A</v>
      </c>
      <c r="CT45" s="85" t="e">
        <f t="shared" si="53"/>
        <v>#N/A</v>
      </c>
      <c r="CU45" s="84" t="e">
        <f t="shared" si="54"/>
        <v>#N/A</v>
      </c>
      <c r="CV45" s="85" t="e">
        <f t="shared" si="55"/>
        <v>#N/A</v>
      </c>
    </row>
    <row r="46" spans="1:100" x14ac:dyDescent="0.25">
      <c r="A46" s="188">
        <v>20</v>
      </c>
      <c r="B46" s="189"/>
      <c r="C46" s="189"/>
      <c r="D46" s="189"/>
      <c r="E46" s="189"/>
      <c r="F46" s="190"/>
      <c r="G46" s="190"/>
      <c r="H46" s="189"/>
      <c r="I46" s="189"/>
      <c r="J46" s="191"/>
      <c r="K46" s="191"/>
      <c r="L46" s="194">
        <f t="shared" si="56"/>
        <v>0</v>
      </c>
      <c r="M46" s="192"/>
      <c r="N46" s="193"/>
      <c r="O46" s="188"/>
      <c r="P46" s="86"/>
      <c r="Q46" s="86"/>
      <c r="R46" s="86"/>
      <c r="S46" s="86"/>
      <c r="T46" s="86"/>
      <c r="U46" s="87"/>
      <c r="V46" s="76"/>
      <c r="W46" s="84" t="e">
        <f t="shared" si="0"/>
        <v>#N/A</v>
      </c>
      <c r="X46" s="85" t="e">
        <f t="shared" si="1"/>
        <v>#N/A</v>
      </c>
      <c r="Y46" s="86"/>
      <c r="Z46" s="84" t="e">
        <f t="shared" si="2"/>
        <v>#N/A</v>
      </c>
      <c r="AA46" s="85" t="e">
        <f t="shared" si="3"/>
        <v>#N/A</v>
      </c>
      <c r="AB46" s="86"/>
      <c r="AC46" s="84" t="e">
        <f t="shared" si="4"/>
        <v>#N/A</v>
      </c>
      <c r="AD46" s="85" t="e">
        <f t="shared" si="5"/>
        <v>#N/A</v>
      </c>
      <c r="AE46" s="87"/>
      <c r="AF46" s="84" t="e">
        <f t="shared" si="6"/>
        <v>#N/A</v>
      </c>
      <c r="AG46" s="85" t="e">
        <f t="shared" si="7"/>
        <v>#N/A</v>
      </c>
      <c r="AH46" s="76"/>
      <c r="AI46" s="84" t="e">
        <f t="shared" si="8"/>
        <v>#N/A</v>
      </c>
      <c r="AJ46" s="85" t="e">
        <f t="shared" si="9"/>
        <v>#N/A</v>
      </c>
      <c r="AK46" s="86"/>
      <c r="AL46" s="84" t="e">
        <f t="shared" si="10"/>
        <v>#N/A</v>
      </c>
      <c r="AM46" s="85" t="e">
        <f t="shared" si="11"/>
        <v>#N/A</v>
      </c>
      <c r="AN46" s="86"/>
      <c r="AO46" s="84" t="e">
        <f t="shared" si="12"/>
        <v>#N/A</v>
      </c>
      <c r="AP46" s="85" t="e">
        <f t="shared" si="13"/>
        <v>#N/A</v>
      </c>
      <c r="AQ46" s="87"/>
      <c r="AR46" s="84" t="e">
        <f t="shared" si="14"/>
        <v>#N/A</v>
      </c>
      <c r="AS46" s="85" t="e">
        <f t="shared" si="15"/>
        <v>#N/A</v>
      </c>
      <c r="AT46" s="76"/>
      <c r="AU46" s="84" t="e">
        <f t="shared" si="16"/>
        <v>#N/A</v>
      </c>
      <c r="AV46" s="85" t="e">
        <f t="shared" si="17"/>
        <v>#N/A</v>
      </c>
      <c r="AW46" s="86"/>
      <c r="AX46" s="84" t="e">
        <f t="shared" si="18"/>
        <v>#N/A</v>
      </c>
      <c r="AY46" s="85" t="e">
        <f t="shared" si="19"/>
        <v>#N/A</v>
      </c>
      <c r="AZ46" s="87"/>
      <c r="BA46" s="84" t="e">
        <f t="shared" si="20"/>
        <v>#N/A</v>
      </c>
      <c r="BB46" s="85" t="e">
        <f t="shared" si="21"/>
        <v>#N/A</v>
      </c>
      <c r="BC46" s="88"/>
      <c r="BD46" s="84" t="e">
        <f t="shared" si="22"/>
        <v>#N/A</v>
      </c>
      <c r="BE46" s="85" t="e">
        <f t="shared" si="23"/>
        <v>#N/A</v>
      </c>
      <c r="BF46" s="86"/>
      <c r="BG46" s="84" t="e">
        <f t="shared" si="24"/>
        <v>#N/A</v>
      </c>
      <c r="BH46" s="85" t="e">
        <f t="shared" si="25"/>
        <v>#N/A</v>
      </c>
      <c r="BI46" s="86"/>
      <c r="BJ46" s="84" t="e">
        <f t="shared" si="26"/>
        <v>#N/A</v>
      </c>
      <c r="BK46" s="85" t="e">
        <f t="shared" si="27"/>
        <v>#N/A</v>
      </c>
      <c r="BL46" s="86"/>
      <c r="BM46" s="84" t="e">
        <f t="shared" si="28"/>
        <v>#N/A</v>
      </c>
      <c r="BN46" s="85" t="e">
        <f t="shared" si="29"/>
        <v>#N/A</v>
      </c>
      <c r="BO46" s="86"/>
      <c r="BP46" s="84" t="e">
        <f t="shared" si="30"/>
        <v>#N/A</v>
      </c>
      <c r="BQ46" s="85" t="e">
        <f t="shared" si="31"/>
        <v>#N/A</v>
      </c>
      <c r="BR46" s="86"/>
      <c r="BS46" s="84" t="e">
        <f t="shared" si="32"/>
        <v>#N/A</v>
      </c>
      <c r="BT46" s="85" t="e">
        <f t="shared" si="33"/>
        <v>#N/A</v>
      </c>
      <c r="BU46" s="87"/>
      <c r="BV46" s="84" t="e">
        <f t="shared" si="34"/>
        <v>#N/A</v>
      </c>
      <c r="BW46" s="85" t="e">
        <f t="shared" si="35"/>
        <v>#N/A</v>
      </c>
      <c r="BX46" s="83"/>
      <c r="BY46" s="65" t="e">
        <f t="shared" si="36"/>
        <v>#N/A</v>
      </c>
      <c r="BZ46" s="66" t="e">
        <f t="shared" si="37"/>
        <v>#N/A</v>
      </c>
      <c r="CA46" s="66" t="str">
        <f t="shared" si="38"/>
        <v>20- 1900/1/0</v>
      </c>
      <c r="CB46" s="66"/>
      <c r="CC46" s="66">
        <f t="shared" si="57"/>
        <v>1900</v>
      </c>
      <c r="CD46" s="66">
        <f t="shared" si="58"/>
        <v>1</v>
      </c>
      <c r="CE46" s="66">
        <f t="shared" si="59"/>
        <v>0</v>
      </c>
      <c r="CF46" s="66" t="str">
        <f t="shared" si="39"/>
        <v/>
      </c>
      <c r="CG46" s="189" t="str">
        <f t="shared" si="40"/>
        <v xml:space="preserve"> (min)</v>
      </c>
      <c r="CH46" s="189" t="str">
        <f t="shared" si="41"/>
        <v xml:space="preserve"> (max)</v>
      </c>
      <c r="CI46" s="84" t="e">
        <f t="shared" si="42"/>
        <v>#N/A</v>
      </c>
      <c r="CJ46" s="85" t="e">
        <f t="shared" si="43"/>
        <v>#N/A</v>
      </c>
      <c r="CK46" s="84" t="e">
        <f t="shared" si="44"/>
        <v>#N/A</v>
      </c>
      <c r="CL46" s="85" t="e">
        <f t="shared" si="45"/>
        <v>#N/A</v>
      </c>
      <c r="CM46" s="84" t="e">
        <f t="shared" si="46"/>
        <v>#N/A</v>
      </c>
      <c r="CN46" s="85" t="e">
        <f t="shared" si="47"/>
        <v>#N/A</v>
      </c>
      <c r="CO46" s="84" t="e">
        <f t="shared" si="48"/>
        <v>#N/A</v>
      </c>
      <c r="CP46" s="85" t="e">
        <f t="shared" si="49"/>
        <v>#N/A</v>
      </c>
      <c r="CQ46" s="84" t="e">
        <f t="shared" si="50"/>
        <v>#N/A</v>
      </c>
      <c r="CR46" s="85" t="e">
        <f t="shared" si="51"/>
        <v>#N/A</v>
      </c>
      <c r="CS46" s="84" t="e">
        <f t="shared" si="52"/>
        <v>#N/A</v>
      </c>
      <c r="CT46" s="85" t="e">
        <f t="shared" si="53"/>
        <v>#N/A</v>
      </c>
      <c r="CU46" s="84" t="e">
        <f t="shared" si="54"/>
        <v>#N/A</v>
      </c>
      <c r="CV46" s="85" t="e">
        <f t="shared" si="55"/>
        <v>#N/A</v>
      </c>
    </row>
    <row r="47" spans="1:100" x14ac:dyDescent="0.25">
      <c r="A47" s="188">
        <v>21</v>
      </c>
      <c r="B47" s="189"/>
      <c r="C47" s="189"/>
      <c r="D47" s="189"/>
      <c r="E47" s="189"/>
      <c r="F47" s="190"/>
      <c r="G47" s="190"/>
      <c r="H47" s="189"/>
      <c r="I47" s="189"/>
      <c r="J47" s="191"/>
      <c r="K47" s="191"/>
      <c r="L47" s="194">
        <f t="shared" si="56"/>
        <v>0</v>
      </c>
      <c r="M47" s="192"/>
      <c r="N47" s="193"/>
      <c r="O47" s="188"/>
      <c r="P47" s="86"/>
      <c r="Q47" s="86"/>
      <c r="R47" s="86"/>
      <c r="S47" s="86"/>
      <c r="T47" s="86"/>
      <c r="U47" s="87"/>
      <c r="V47" s="76"/>
      <c r="W47" s="84" t="e">
        <f t="shared" si="0"/>
        <v>#N/A</v>
      </c>
      <c r="X47" s="85" t="e">
        <f t="shared" si="1"/>
        <v>#N/A</v>
      </c>
      <c r="Y47" s="86"/>
      <c r="Z47" s="84" t="e">
        <f t="shared" si="2"/>
        <v>#N/A</v>
      </c>
      <c r="AA47" s="85" t="e">
        <f t="shared" si="3"/>
        <v>#N/A</v>
      </c>
      <c r="AB47" s="86"/>
      <c r="AC47" s="84" t="e">
        <f t="shared" si="4"/>
        <v>#N/A</v>
      </c>
      <c r="AD47" s="85" t="e">
        <f t="shared" si="5"/>
        <v>#N/A</v>
      </c>
      <c r="AE47" s="87"/>
      <c r="AF47" s="84" t="e">
        <f t="shared" si="6"/>
        <v>#N/A</v>
      </c>
      <c r="AG47" s="85" t="e">
        <f t="shared" si="7"/>
        <v>#N/A</v>
      </c>
      <c r="AH47" s="76"/>
      <c r="AI47" s="84" t="e">
        <f t="shared" si="8"/>
        <v>#N/A</v>
      </c>
      <c r="AJ47" s="85" t="e">
        <f t="shared" si="9"/>
        <v>#N/A</v>
      </c>
      <c r="AK47" s="86"/>
      <c r="AL47" s="84" t="e">
        <f t="shared" si="10"/>
        <v>#N/A</v>
      </c>
      <c r="AM47" s="85" t="e">
        <f t="shared" si="11"/>
        <v>#N/A</v>
      </c>
      <c r="AN47" s="86"/>
      <c r="AO47" s="84" t="e">
        <f t="shared" si="12"/>
        <v>#N/A</v>
      </c>
      <c r="AP47" s="85" t="e">
        <f t="shared" si="13"/>
        <v>#N/A</v>
      </c>
      <c r="AQ47" s="87"/>
      <c r="AR47" s="84" t="e">
        <f t="shared" si="14"/>
        <v>#N/A</v>
      </c>
      <c r="AS47" s="85" t="e">
        <f t="shared" si="15"/>
        <v>#N/A</v>
      </c>
      <c r="AT47" s="76"/>
      <c r="AU47" s="84" t="e">
        <f t="shared" si="16"/>
        <v>#N/A</v>
      </c>
      <c r="AV47" s="85" t="e">
        <f t="shared" si="17"/>
        <v>#N/A</v>
      </c>
      <c r="AW47" s="86"/>
      <c r="AX47" s="84" t="e">
        <f t="shared" si="18"/>
        <v>#N/A</v>
      </c>
      <c r="AY47" s="85" t="e">
        <f t="shared" si="19"/>
        <v>#N/A</v>
      </c>
      <c r="AZ47" s="87"/>
      <c r="BA47" s="84" t="e">
        <f t="shared" si="20"/>
        <v>#N/A</v>
      </c>
      <c r="BB47" s="85" t="e">
        <f t="shared" si="21"/>
        <v>#N/A</v>
      </c>
      <c r="BC47" s="88"/>
      <c r="BD47" s="84" t="e">
        <f t="shared" si="22"/>
        <v>#N/A</v>
      </c>
      <c r="BE47" s="85" t="e">
        <f t="shared" si="23"/>
        <v>#N/A</v>
      </c>
      <c r="BF47" s="86"/>
      <c r="BG47" s="84" t="e">
        <f t="shared" si="24"/>
        <v>#N/A</v>
      </c>
      <c r="BH47" s="85" t="e">
        <f t="shared" si="25"/>
        <v>#N/A</v>
      </c>
      <c r="BI47" s="86"/>
      <c r="BJ47" s="84" t="e">
        <f t="shared" si="26"/>
        <v>#N/A</v>
      </c>
      <c r="BK47" s="85" t="e">
        <f t="shared" si="27"/>
        <v>#N/A</v>
      </c>
      <c r="BL47" s="86"/>
      <c r="BM47" s="84" t="e">
        <f t="shared" si="28"/>
        <v>#N/A</v>
      </c>
      <c r="BN47" s="85" t="e">
        <f t="shared" si="29"/>
        <v>#N/A</v>
      </c>
      <c r="BO47" s="86"/>
      <c r="BP47" s="84" t="e">
        <f t="shared" si="30"/>
        <v>#N/A</v>
      </c>
      <c r="BQ47" s="85" t="e">
        <f t="shared" si="31"/>
        <v>#N/A</v>
      </c>
      <c r="BR47" s="86"/>
      <c r="BS47" s="84" t="e">
        <f t="shared" si="32"/>
        <v>#N/A</v>
      </c>
      <c r="BT47" s="85" t="e">
        <f t="shared" si="33"/>
        <v>#N/A</v>
      </c>
      <c r="BU47" s="87"/>
      <c r="BV47" s="84" t="e">
        <f t="shared" si="34"/>
        <v>#N/A</v>
      </c>
      <c r="BW47" s="85" t="e">
        <f t="shared" si="35"/>
        <v>#N/A</v>
      </c>
      <c r="BX47" s="83"/>
      <c r="BY47" s="65" t="e">
        <f t="shared" si="36"/>
        <v>#N/A</v>
      </c>
      <c r="BZ47" s="66" t="e">
        <f t="shared" si="37"/>
        <v>#N/A</v>
      </c>
      <c r="CA47" s="66" t="str">
        <f t="shared" si="38"/>
        <v>21- 1900/1/0</v>
      </c>
      <c r="CB47" s="66"/>
      <c r="CC47" s="66">
        <f t="shared" si="57"/>
        <v>1900</v>
      </c>
      <c r="CD47" s="66">
        <f t="shared" si="58"/>
        <v>1</v>
      </c>
      <c r="CE47" s="66">
        <f t="shared" si="59"/>
        <v>0</v>
      </c>
      <c r="CF47" s="66" t="str">
        <f t="shared" si="39"/>
        <v/>
      </c>
      <c r="CG47" s="189" t="str">
        <f t="shared" si="40"/>
        <v xml:space="preserve"> (min)</v>
      </c>
      <c r="CH47" s="189" t="str">
        <f t="shared" si="41"/>
        <v xml:space="preserve"> (max)</v>
      </c>
      <c r="CI47" s="84" t="e">
        <f t="shared" si="42"/>
        <v>#N/A</v>
      </c>
      <c r="CJ47" s="85" t="e">
        <f t="shared" si="43"/>
        <v>#N/A</v>
      </c>
      <c r="CK47" s="84" t="e">
        <f t="shared" si="44"/>
        <v>#N/A</v>
      </c>
      <c r="CL47" s="85" t="e">
        <f t="shared" si="45"/>
        <v>#N/A</v>
      </c>
      <c r="CM47" s="84" t="e">
        <f t="shared" si="46"/>
        <v>#N/A</v>
      </c>
      <c r="CN47" s="85" t="e">
        <f t="shared" si="47"/>
        <v>#N/A</v>
      </c>
      <c r="CO47" s="84" t="e">
        <f t="shared" si="48"/>
        <v>#N/A</v>
      </c>
      <c r="CP47" s="85" t="e">
        <f t="shared" si="49"/>
        <v>#N/A</v>
      </c>
      <c r="CQ47" s="84" t="e">
        <f t="shared" si="50"/>
        <v>#N/A</v>
      </c>
      <c r="CR47" s="85" t="e">
        <f t="shared" si="51"/>
        <v>#N/A</v>
      </c>
      <c r="CS47" s="84" t="e">
        <f t="shared" si="52"/>
        <v>#N/A</v>
      </c>
      <c r="CT47" s="85" t="e">
        <f t="shared" si="53"/>
        <v>#N/A</v>
      </c>
      <c r="CU47" s="84" t="e">
        <f t="shared" si="54"/>
        <v>#N/A</v>
      </c>
      <c r="CV47" s="85" t="e">
        <f t="shared" si="55"/>
        <v>#N/A</v>
      </c>
    </row>
    <row r="48" spans="1:100" x14ac:dyDescent="0.25">
      <c r="A48" s="188">
        <v>22</v>
      </c>
      <c r="B48" s="189"/>
      <c r="C48" s="189"/>
      <c r="D48" s="189"/>
      <c r="E48" s="189"/>
      <c r="F48" s="190"/>
      <c r="G48" s="190"/>
      <c r="H48" s="189"/>
      <c r="I48" s="189"/>
      <c r="J48" s="191"/>
      <c r="K48" s="191"/>
      <c r="L48" s="194">
        <f t="shared" si="56"/>
        <v>0</v>
      </c>
      <c r="M48" s="192"/>
      <c r="N48" s="193"/>
      <c r="O48" s="188"/>
      <c r="P48" s="86"/>
      <c r="Q48" s="86"/>
      <c r="R48" s="86"/>
      <c r="S48" s="86"/>
      <c r="T48" s="86"/>
      <c r="U48" s="87"/>
      <c r="V48" s="76"/>
      <c r="W48" s="84" t="e">
        <f t="shared" si="0"/>
        <v>#N/A</v>
      </c>
      <c r="X48" s="85" t="e">
        <f t="shared" si="1"/>
        <v>#N/A</v>
      </c>
      <c r="Y48" s="86"/>
      <c r="Z48" s="84" t="e">
        <f t="shared" si="2"/>
        <v>#N/A</v>
      </c>
      <c r="AA48" s="85" t="e">
        <f t="shared" si="3"/>
        <v>#N/A</v>
      </c>
      <c r="AB48" s="86"/>
      <c r="AC48" s="84" t="e">
        <f t="shared" si="4"/>
        <v>#N/A</v>
      </c>
      <c r="AD48" s="85" t="e">
        <f t="shared" si="5"/>
        <v>#N/A</v>
      </c>
      <c r="AE48" s="87"/>
      <c r="AF48" s="84" t="e">
        <f t="shared" si="6"/>
        <v>#N/A</v>
      </c>
      <c r="AG48" s="85" t="e">
        <f t="shared" si="7"/>
        <v>#N/A</v>
      </c>
      <c r="AH48" s="76"/>
      <c r="AI48" s="84" t="e">
        <f t="shared" si="8"/>
        <v>#N/A</v>
      </c>
      <c r="AJ48" s="85" t="e">
        <f t="shared" si="9"/>
        <v>#N/A</v>
      </c>
      <c r="AK48" s="86"/>
      <c r="AL48" s="84" t="e">
        <f t="shared" si="10"/>
        <v>#N/A</v>
      </c>
      <c r="AM48" s="85" t="e">
        <f t="shared" si="11"/>
        <v>#N/A</v>
      </c>
      <c r="AN48" s="86"/>
      <c r="AO48" s="84" t="e">
        <f t="shared" si="12"/>
        <v>#N/A</v>
      </c>
      <c r="AP48" s="85" t="e">
        <f t="shared" si="13"/>
        <v>#N/A</v>
      </c>
      <c r="AQ48" s="87"/>
      <c r="AR48" s="84" t="e">
        <f t="shared" si="14"/>
        <v>#N/A</v>
      </c>
      <c r="AS48" s="85" t="e">
        <f t="shared" si="15"/>
        <v>#N/A</v>
      </c>
      <c r="AT48" s="76"/>
      <c r="AU48" s="84" t="e">
        <f t="shared" si="16"/>
        <v>#N/A</v>
      </c>
      <c r="AV48" s="85" t="e">
        <f t="shared" si="17"/>
        <v>#N/A</v>
      </c>
      <c r="AW48" s="86"/>
      <c r="AX48" s="84" t="e">
        <f t="shared" si="18"/>
        <v>#N/A</v>
      </c>
      <c r="AY48" s="85" t="e">
        <f t="shared" si="19"/>
        <v>#N/A</v>
      </c>
      <c r="AZ48" s="87"/>
      <c r="BA48" s="84" t="e">
        <f t="shared" si="20"/>
        <v>#N/A</v>
      </c>
      <c r="BB48" s="85" t="e">
        <f t="shared" si="21"/>
        <v>#N/A</v>
      </c>
      <c r="BC48" s="88"/>
      <c r="BD48" s="84" t="e">
        <f t="shared" si="22"/>
        <v>#N/A</v>
      </c>
      <c r="BE48" s="85" t="e">
        <f t="shared" si="23"/>
        <v>#N/A</v>
      </c>
      <c r="BF48" s="86"/>
      <c r="BG48" s="84" t="e">
        <f t="shared" si="24"/>
        <v>#N/A</v>
      </c>
      <c r="BH48" s="85" t="e">
        <f t="shared" si="25"/>
        <v>#N/A</v>
      </c>
      <c r="BI48" s="86"/>
      <c r="BJ48" s="84" t="e">
        <f t="shared" si="26"/>
        <v>#N/A</v>
      </c>
      <c r="BK48" s="85" t="e">
        <f t="shared" si="27"/>
        <v>#N/A</v>
      </c>
      <c r="BL48" s="86"/>
      <c r="BM48" s="84" t="e">
        <f t="shared" si="28"/>
        <v>#N/A</v>
      </c>
      <c r="BN48" s="85" t="e">
        <f t="shared" si="29"/>
        <v>#N/A</v>
      </c>
      <c r="BO48" s="86"/>
      <c r="BP48" s="84" t="e">
        <f t="shared" si="30"/>
        <v>#N/A</v>
      </c>
      <c r="BQ48" s="85" t="e">
        <f t="shared" si="31"/>
        <v>#N/A</v>
      </c>
      <c r="BR48" s="86"/>
      <c r="BS48" s="84" t="e">
        <f t="shared" si="32"/>
        <v>#N/A</v>
      </c>
      <c r="BT48" s="85" t="e">
        <f t="shared" si="33"/>
        <v>#N/A</v>
      </c>
      <c r="BU48" s="87"/>
      <c r="BV48" s="84" t="e">
        <f t="shared" si="34"/>
        <v>#N/A</v>
      </c>
      <c r="BW48" s="85" t="e">
        <f t="shared" si="35"/>
        <v>#N/A</v>
      </c>
      <c r="BX48" s="83"/>
      <c r="BY48" s="65" t="e">
        <f t="shared" si="36"/>
        <v>#N/A</v>
      </c>
      <c r="BZ48" s="66" t="e">
        <f t="shared" si="37"/>
        <v>#N/A</v>
      </c>
      <c r="CA48" s="66" t="str">
        <f t="shared" si="38"/>
        <v>22- 1900/1/0</v>
      </c>
      <c r="CB48" s="66"/>
      <c r="CC48" s="66">
        <f t="shared" si="57"/>
        <v>1900</v>
      </c>
      <c r="CD48" s="66">
        <f t="shared" si="58"/>
        <v>1</v>
      </c>
      <c r="CE48" s="66">
        <f t="shared" si="59"/>
        <v>0</v>
      </c>
      <c r="CF48" s="66" t="str">
        <f t="shared" si="39"/>
        <v/>
      </c>
      <c r="CG48" s="189" t="str">
        <f t="shared" si="40"/>
        <v xml:space="preserve"> (min)</v>
      </c>
      <c r="CH48" s="189" t="str">
        <f t="shared" si="41"/>
        <v xml:space="preserve"> (max)</v>
      </c>
      <c r="CI48" s="84" t="e">
        <f t="shared" si="42"/>
        <v>#N/A</v>
      </c>
      <c r="CJ48" s="85" t="e">
        <f t="shared" si="43"/>
        <v>#N/A</v>
      </c>
      <c r="CK48" s="84" t="e">
        <f t="shared" si="44"/>
        <v>#N/A</v>
      </c>
      <c r="CL48" s="85" t="e">
        <f t="shared" si="45"/>
        <v>#N/A</v>
      </c>
      <c r="CM48" s="84" t="e">
        <f t="shared" si="46"/>
        <v>#N/A</v>
      </c>
      <c r="CN48" s="85" t="e">
        <f t="shared" si="47"/>
        <v>#N/A</v>
      </c>
      <c r="CO48" s="84" t="e">
        <f t="shared" si="48"/>
        <v>#N/A</v>
      </c>
      <c r="CP48" s="85" t="e">
        <f t="shared" si="49"/>
        <v>#N/A</v>
      </c>
      <c r="CQ48" s="84" t="e">
        <f t="shared" si="50"/>
        <v>#N/A</v>
      </c>
      <c r="CR48" s="85" t="e">
        <f t="shared" si="51"/>
        <v>#N/A</v>
      </c>
      <c r="CS48" s="84" t="e">
        <f t="shared" si="52"/>
        <v>#N/A</v>
      </c>
      <c r="CT48" s="85" t="e">
        <f t="shared" si="53"/>
        <v>#N/A</v>
      </c>
      <c r="CU48" s="84" t="e">
        <f t="shared" si="54"/>
        <v>#N/A</v>
      </c>
      <c r="CV48" s="85" t="e">
        <f t="shared" si="55"/>
        <v>#N/A</v>
      </c>
    </row>
    <row r="49" spans="1:100" x14ac:dyDescent="0.25">
      <c r="A49" s="188">
        <v>23</v>
      </c>
      <c r="B49" s="189"/>
      <c r="C49" s="189"/>
      <c r="D49" s="189"/>
      <c r="E49" s="189"/>
      <c r="F49" s="190"/>
      <c r="G49" s="190"/>
      <c r="H49" s="189"/>
      <c r="I49" s="189"/>
      <c r="J49" s="191"/>
      <c r="K49" s="191"/>
      <c r="L49" s="194">
        <f t="shared" si="56"/>
        <v>0</v>
      </c>
      <c r="M49" s="192"/>
      <c r="N49" s="193"/>
      <c r="O49" s="188"/>
      <c r="P49" s="86"/>
      <c r="Q49" s="86"/>
      <c r="R49" s="86"/>
      <c r="S49" s="86"/>
      <c r="T49" s="86"/>
      <c r="U49" s="87"/>
      <c r="V49" s="76"/>
      <c r="W49" s="84" t="e">
        <f t="shared" si="0"/>
        <v>#N/A</v>
      </c>
      <c r="X49" s="85" t="e">
        <f t="shared" si="1"/>
        <v>#N/A</v>
      </c>
      <c r="Y49" s="86"/>
      <c r="Z49" s="84" t="e">
        <f t="shared" si="2"/>
        <v>#N/A</v>
      </c>
      <c r="AA49" s="85" t="e">
        <f t="shared" si="3"/>
        <v>#N/A</v>
      </c>
      <c r="AB49" s="86"/>
      <c r="AC49" s="84" t="e">
        <f t="shared" si="4"/>
        <v>#N/A</v>
      </c>
      <c r="AD49" s="85" t="e">
        <f t="shared" si="5"/>
        <v>#N/A</v>
      </c>
      <c r="AE49" s="87"/>
      <c r="AF49" s="84" t="e">
        <f t="shared" si="6"/>
        <v>#N/A</v>
      </c>
      <c r="AG49" s="85" t="e">
        <f t="shared" si="7"/>
        <v>#N/A</v>
      </c>
      <c r="AH49" s="76"/>
      <c r="AI49" s="84" t="e">
        <f t="shared" si="8"/>
        <v>#N/A</v>
      </c>
      <c r="AJ49" s="85" t="e">
        <f t="shared" si="9"/>
        <v>#N/A</v>
      </c>
      <c r="AK49" s="86"/>
      <c r="AL49" s="84" t="e">
        <f t="shared" si="10"/>
        <v>#N/A</v>
      </c>
      <c r="AM49" s="85" t="e">
        <f t="shared" si="11"/>
        <v>#N/A</v>
      </c>
      <c r="AN49" s="86"/>
      <c r="AO49" s="84" t="e">
        <f t="shared" si="12"/>
        <v>#N/A</v>
      </c>
      <c r="AP49" s="85" t="e">
        <f t="shared" si="13"/>
        <v>#N/A</v>
      </c>
      <c r="AQ49" s="87"/>
      <c r="AR49" s="84" t="e">
        <f t="shared" si="14"/>
        <v>#N/A</v>
      </c>
      <c r="AS49" s="85" t="e">
        <f t="shared" si="15"/>
        <v>#N/A</v>
      </c>
      <c r="AT49" s="76"/>
      <c r="AU49" s="84" t="e">
        <f t="shared" si="16"/>
        <v>#N/A</v>
      </c>
      <c r="AV49" s="85" t="e">
        <f t="shared" si="17"/>
        <v>#N/A</v>
      </c>
      <c r="AW49" s="86"/>
      <c r="AX49" s="84" t="e">
        <f t="shared" si="18"/>
        <v>#N/A</v>
      </c>
      <c r="AY49" s="85" t="e">
        <f t="shared" si="19"/>
        <v>#N/A</v>
      </c>
      <c r="AZ49" s="87"/>
      <c r="BA49" s="84" t="e">
        <f t="shared" si="20"/>
        <v>#N/A</v>
      </c>
      <c r="BB49" s="85" t="e">
        <f t="shared" si="21"/>
        <v>#N/A</v>
      </c>
      <c r="BC49" s="88"/>
      <c r="BD49" s="84" t="e">
        <f t="shared" si="22"/>
        <v>#N/A</v>
      </c>
      <c r="BE49" s="85" t="e">
        <f t="shared" si="23"/>
        <v>#N/A</v>
      </c>
      <c r="BF49" s="86"/>
      <c r="BG49" s="84" t="e">
        <f t="shared" si="24"/>
        <v>#N/A</v>
      </c>
      <c r="BH49" s="85" t="e">
        <f t="shared" si="25"/>
        <v>#N/A</v>
      </c>
      <c r="BI49" s="86"/>
      <c r="BJ49" s="84" t="e">
        <f t="shared" si="26"/>
        <v>#N/A</v>
      </c>
      <c r="BK49" s="85" t="e">
        <f t="shared" si="27"/>
        <v>#N/A</v>
      </c>
      <c r="BL49" s="86"/>
      <c r="BM49" s="84" t="e">
        <f t="shared" si="28"/>
        <v>#N/A</v>
      </c>
      <c r="BN49" s="85" t="e">
        <f t="shared" si="29"/>
        <v>#N/A</v>
      </c>
      <c r="BO49" s="86"/>
      <c r="BP49" s="84" t="e">
        <f t="shared" si="30"/>
        <v>#N/A</v>
      </c>
      <c r="BQ49" s="85" t="e">
        <f t="shared" si="31"/>
        <v>#N/A</v>
      </c>
      <c r="BR49" s="86"/>
      <c r="BS49" s="84" t="e">
        <f t="shared" si="32"/>
        <v>#N/A</v>
      </c>
      <c r="BT49" s="85" t="e">
        <f t="shared" si="33"/>
        <v>#N/A</v>
      </c>
      <c r="BU49" s="87"/>
      <c r="BV49" s="84" t="e">
        <f t="shared" si="34"/>
        <v>#N/A</v>
      </c>
      <c r="BW49" s="85" t="e">
        <f t="shared" si="35"/>
        <v>#N/A</v>
      </c>
      <c r="BX49" s="83"/>
      <c r="BY49" s="65" t="e">
        <f t="shared" si="36"/>
        <v>#N/A</v>
      </c>
      <c r="BZ49" s="66" t="e">
        <f t="shared" si="37"/>
        <v>#N/A</v>
      </c>
      <c r="CA49" s="66" t="str">
        <f t="shared" si="38"/>
        <v>23- 1900/1/0</v>
      </c>
      <c r="CB49" s="66"/>
      <c r="CC49" s="66">
        <f t="shared" si="57"/>
        <v>1900</v>
      </c>
      <c r="CD49" s="66">
        <f t="shared" si="58"/>
        <v>1</v>
      </c>
      <c r="CE49" s="66">
        <f t="shared" si="59"/>
        <v>0</v>
      </c>
      <c r="CF49" s="66" t="str">
        <f t="shared" si="39"/>
        <v/>
      </c>
      <c r="CG49" s="189" t="str">
        <f t="shared" si="40"/>
        <v xml:space="preserve"> (min)</v>
      </c>
      <c r="CH49" s="189" t="str">
        <f t="shared" si="41"/>
        <v xml:space="preserve"> (max)</v>
      </c>
      <c r="CI49" s="84" t="e">
        <f t="shared" si="42"/>
        <v>#N/A</v>
      </c>
      <c r="CJ49" s="85" t="e">
        <f t="shared" si="43"/>
        <v>#N/A</v>
      </c>
      <c r="CK49" s="84" t="e">
        <f t="shared" si="44"/>
        <v>#N/A</v>
      </c>
      <c r="CL49" s="85" t="e">
        <f t="shared" si="45"/>
        <v>#N/A</v>
      </c>
      <c r="CM49" s="84" t="e">
        <f t="shared" si="46"/>
        <v>#N/A</v>
      </c>
      <c r="CN49" s="85" t="e">
        <f t="shared" si="47"/>
        <v>#N/A</v>
      </c>
      <c r="CO49" s="84" t="e">
        <f t="shared" si="48"/>
        <v>#N/A</v>
      </c>
      <c r="CP49" s="85" t="e">
        <f t="shared" si="49"/>
        <v>#N/A</v>
      </c>
      <c r="CQ49" s="84" t="e">
        <f t="shared" si="50"/>
        <v>#N/A</v>
      </c>
      <c r="CR49" s="85" t="e">
        <f t="shared" si="51"/>
        <v>#N/A</v>
      </c>
      <c r="CS49" s="84" t="e">
        <f t="shared" si="52"/>
        <v>#N/A</v>
      </c>
      <c r="CT49" s="85" t="e">
        <f t="shared" si="53"/>
        <v>#N/A</v>
      </c>
      <c r="CU49" s="84" t="e">
        <f t="shared" si="54"/>
        <v>#N/A</v>
      </c>
      <c r="CV49" s="85" t="e">
        <f t="shared" si="55"/>
        <v>#N/A</v>
      </c>
    </row>
    <row r="50" spans="1:100" x14ac:dyDescent="0.25">
      <c r="A50" s="188">
        <v>24</v>
      </c>
      <c r="B50" s="189"/>
      <c r="C50" s="189"/>
      <c r="D50" s="189"/>
      <c r="E50" s="189"/>
      <c r="F50" s="190"/>
      <c r="G50" s="190"/>
      <c r="H50" s="189"/>
      <c r="I50" s="189"/>
      <c r="J50" s="191"/>
      <c r="K50" s="191"/>
      <c r="L50" s="194">
        <f t="shared" si="56"/>
        <v>0</v>
      </c>
      <c r="M50" s="192"/>
      <c r="N50" s="193"/>
      <c r="O50" s="188"/>
      <c r="P50" s="86"/>
      <c r="Q50" s="86"/>
      <c r="R50" s="86"/>
      <c r="S50" s="86"/>
      <c r="T50" s="86"/>
      <c r="U50" s="87"/>
      <c r="V50" s="76"/>
      <c r="W50" s="84" t="e">
        <f t="shared" si="0"/>
        <v>#N/A</v>
      </c>
      <c r="X50" s="85" t="e">
        <f t="shared" si="1"/>
        <v>#N/A</v>
      </c>
      <c r="Y50" s="86"/>
      <c r="Z50" s="84" t="e">
        <f t="shared" si="2"/>
        <v>#N/A</v>
      </c>
      <c r="AA50" s="85" t="e">
        <f t="shared" si="3"/>
        <v>#N/A</v>
      </c>
      <c r="AB50" s="86"/>
      <c r="AC50" s="84" t="e">
        <f t="shared" si="4"/>
        <v>#N/A</v>
      </c>
      <c r="AD50" s="85" t="e">
        <f t="shared" si="5"/>
        <v>#N/A</v>
      </c>
      <c r="AE50" s="87"/>
      <c r="AF50" s="84" t="e">
        <f t="shared" si="6"/>
        <v>#N/A</v>
      </c>
      <c r="AG50" s="85" t="e">
        <f t="shared" si="7"/>
        <v>#N/A</v>
      </c>
      <c r="AH50" s="76"/>
      <c r="AI50" s="84" t="e">
        <f t="shared" si="8"/>
        <v>#N/A</v>
      </c>
      <c r="AJ50" s="85" t="e">
        <f t="shared" si="9"/>
        <v>#N/A</v>
      </c>
      <c r="AK50" s="86"/>
      <c r="AL50" s="84" t="e">
        <f t="shared" si="10"/>
        <v>#N/A</v>
      </c>
      <c r="AM50" s="85" t="e">
        <f t="shared" si="11"/>
        <v>#N/A</v>
      </c>
      <c r="AN50" s="86"/>
      <c r="AO50" s="84" t="e">
        <f t="shared" si="12"/>
        <v>#N/A</v>
      </c>
      <c r="AP50" s="85" t="e">
        <f t="shared" si="13"/>
        <v>#N/A</v>
      </c>
      <c r="AQ50" s="87"/>
      <c r="AR50" s="84" t="e">
        <f t="shared" si="14"/>
        <v>#N/A</v>
      </c>
      <c r="AS50" s="85" t="e">
        <f t="shared" si="15"/>
        <v>#N/A</v>
      </c>
      <c r="AT50" s="76"/>
      <c r="AU50" s="84" t="e">
        <f t="shared" si="16"/>
        <v>#N/A</v>
      </c>
      <c r="AV50" s="85" t="e">
        <f t="shared" si="17"/>
        <v>#N/A</v>
      </c>
      <c r="AW50" s="86"/>
      <c r="AX50" s="84" t="e">
        <f t="shared" si="18"/>
        <v>#N/A</v>
      </c>
      <c r="AY50" s="85" t="e">
        <f t="shared" si="19"/>
        <v>#N/A</v>
      </c>
      <c r="AZ50" s="87"/>
      <c r="BA50" s="84" t="e">
        <f t="shared" si="20"/>
        <v>#N/A</v>
      </c>
      <c r="BB50" s="85" t="e">
        <f t="shared" si="21"/>
        <v>#N/A</v>
      </c>
      <c r="BC50" s="88"/>
      <c r="BD50" s="84" t="e">
        <f t="shared" si="22"/>
        <v>#N/A</v>
      </c>
      <c r="BE50" s="85" t="e">
        <f t="shared" si="23"/>
        <v>#N/A</v>
      </c>
      <c r="BF50" s="86"/>
      <c r="BG50" s="84" t="e">
        <f t="shared" si="24"/>
        <v>#N/A</v>
      </c>
      <c r="BH50" s="85" t="e">
        <f t="shared" si="25"/>
        <v>#N/A</v>
      </c>
      <c r="BI50" s="86"/>
      <c r="BJ50" s="84" t="e">
        <f t="shared" si="26"/>
        <v>#N/A</v>
      </c>
      <c r="BK50" s="85" t="e">
        <f t="shared" si="27"/>
        <v>#N/A</v>
      </c>
      <c r="BL50" s="86"/>
      <c r="BM50" s="84" t="e">
        <f t="shared" si="28"/>
        <v>#N/A</v>
      </c>
      <c r="BN50" s="85" t="e">
        <f t="shared" si="29"/>
        <v>#N/A</v>
      </c>
      <c r="BO50" s="86"/>
      <c r="BP50" s="84" t="e">
        <f t="shared" si="30"/>
        <v>#N/A</v>
      </c>
      <c r="BQ50" s="85" t="e">
        <f t="shared" si="31"/>
        <v>#N/A</v>
      </c>
      <c r="BR50" s="86"/>
      <c r="BS50" s="84" t="e">
        <f t="shared" si="32"/>
        <v>#N/A</v>
      </c>
      <c r="BT50" s="85" t="e">
        <f t="shared" si="33"/>
        <v>#N/A</v>
      </c>
      <c r="BU50" s="87"/>
      <c r="BV50" s="84" t="e">
        <f t="shared" si="34"/>
        <v>#N/A</v>
      </c>
      <c r="BW50" s="85" t="e">
        <f t="shared" si="35"/>
        <v>#N/A</v>
      </c>
      <c r="BX50" s="83"/>
      <c r="BY50" s="65" t="e">
        <f t="shared" si="36"/>
        <v>#N/A</v>
      </c>
      <c r="BZ50" s="66" t="e">
        <f t="shared" si="37"/>
        <v>#N/A</v>
      </c>
      <c r="CA50" s="66" t="str">
        <f t="shared" si="38"/>
        <v>24- 1900/1/0</v>
      </c>
      <c r="CB50" s="66"/>
      <c r="CC50" s="66">
        <f t="shared" si="57"/>
        <v>1900</v>
      </c>
      <c r="CD50" s="66">
        <f t="shared" si="58"/>
        <v>1</v>
      </c>
      <c r="CE50" s="66">
        <f t="shared" si="59"/>
        <v>0</v>
      </c>
      <c r="CF50" s="66" t="str">
        <f t="shared" si="39"/>
        <v/>
      </c>
      <c r="CG50" s="189" t="str">
        <f t="shared" si="40"/>
        <v xml:space="preserve"> (min)</v>
      </c>
      <c r="CH50" s="189" t="str">
        <f t="shared" si="41"/>
        <v xml:space="preserve"> (max)</v>
      </c>
      <c r="CI50" s="84" t="e">
        <f t="shared" si="42"/>
        <v>#N/A</v>
      </c>
      <c r="CJ50" s="85" t="e">
        <f t="shared" si="43"/>
        <v>#N/A</v>
      </c>
      <c r="CK50" s="84" t="e">
        <f t="shared" si="44"/>
        <v>#N/A</v>
      </c>
      <c r="CL50" s="85" t="e">
        <f t="shared" si="45"/>
        <v>#N/A</v>
      </c>
      <c r="CM50" s="84" t="e">
        <f t="shared" si="46"/>
        <v>#N/A</v>
      </c>
      <c r="CN50" s="85" t="e">
        <f t="shared" si="47"/>
        <v>#N/A</v>
      </c>
      <c r="CO50" s="84" t="e">
        <f t="shared" si="48"/>
        <v>#N/A</v>
      </c>
      <c r="CP50" s="85" t="e">
        <f t="shared" si="49"/>
        <v>#N/A</v>
      </c>
      <c r="CQ50" s="84" t="e">
        <f t="shared" si="50"/>
        <v>#N/A</v>
      </c>
      <c r="CR50" s="85" t="e">
        <f t="shared" si="51"/>
        <v>#N/A</v>
      </c>
      <c r="CS50" s="84" t="e">
        <f t="shared" si="52"/>
        <v>#N/A</v>
      </c>
      <c r="CT50" s="85" t="e">
        <f t="shared" si="53"/>
        <v>#N/A</v>
      </c>
      <c r="CU50" s="84" t="e">
        <f t="shared" si="54"/>
        <v>#N/A</v>
      </c>
      <c r="CV50" s="85" t="e">
        <f t="shared" si="55"/>
        <v>#N/A</v>
      </c>
    </row>
    <row r="51" spans="1:100" x14ac:dyDescent="0.25">
      <c r="A51" s="188">
        <v>25</v>
      </c>
      <c r="B51" s="189"/>
      <c r="C51" s="189"/>
      <c r="D51" s="189"/>
      <c r="E51" s="189"/>
      <c r="F51" s="190"/>
      <c r="G51" s="190"/>
      <c r="H51" s="189"/>
      <c r="I51" s="189"/>
      <c r="J51" s="191"/>
      <c r="K51" s="191"/>
      <c r="L51" s="194">
        <f t="shared" si="56"/>
        <v>0</v>
      </c>
      <c r="M51" s="192"/>
      <c r="N51" s="193"/>
      <c r="O51" s="188"/>
      <c r="P51" s="86"/>
      <c r="Q51" s="86"/>
      <c r="R51" s="86"/>
      <c r="S51" s="86"/>
      <c r="T51" s="86"/>
      <c r="U51" s="87"/>
      <c r="V51" s="76"/>
      <c r="W51" s="84" t="e">
        <f t="shared" si="0"/>
        <v>#N/A</v>
      </c>
      <c r="X51" s="85" t="e">
        <f t="shared" si="1"/>
        <v>#N/A</v>
      </c>
      <c r="Y51" s="86"/>
      <c r="Z51" s="84" t="e">
        <f t="shared" si="2"/>
        <v>#N/A</v>
      </c>
      <c r="AA51" s="85" t="e">
        <f t="shared" si="3"/>
        <v>#N/A</v>
      </c>
      <c r="AB51" s="86"/>
      <c r="AC51" s="84" t="e">
        <f t="shared" si="4"/>
        <v>#N/A</v>
      </c>
      <c r="AD51" s="85" t="e">
        <f t="shared" si="5"/>
        <v>#N/A</v>
      </c>
      <c r="AE51" s="87"/>
      <c r="AF51" s="84" t="e">
        <f t="shared" si="6"/>
        <v>#N/A</v>
      </c>
      <c r="AG51" s="85" t="e">
        <f t="shared" si="7"/>
        <v>#N/A</v>
      </c>
      <c r="AH51" s="76"/>
      <c r="AI51" s="84" t="e">
        <f t="shared" si="8"/>
        <v>#N/A</v>
      </c>
      <c r="AJ51" s="85" t="e">
        <f t="shared" si="9"/>
        <v>#N/A</v>
      </c>
      <c r="AK51" s="86"/>
      <c r="AL51" s="84" t="e">
        <f t="shared" si="10"/>
        <v>#N/A</v>
      </c>
      <c r="AM51" s="85" t="e">
        <f t="shared" si="11"/>
        <v>#N/A</v>
      </c>
      <c r="AN51" s="86"/>
      <c r="AO51" s="84" t="e">
        <f t="shared" si="12"/>
        <v>#N/A</v>
      </c>
      <c r="AP51" s="85" t="e">
        <f t="shared" si="13"/>
        <v>#N/A</v>
      </c>
      <c r="AQ51" s="87"/>
      <c r="AR51" s="84" t="e">
        <f t="shared" si="14"/>
        <v>#N/A</v>
      </c>
      <c r="AS51" s="85" t="e">
        <f t="shared" si="15"/>
        <v>#N/A</v>
      </c>
      <c r="AT51" s="76"/>
      <c r="AU51" s="84" t="e">
        <f t="shared" si="16"/>
        <v>#N/A</v>
      </c>
      <c r="AV51" s="85" t="e">
        <f t="shared" si="17"/>
        <v>#N/A</v>
      </c>
      <c r="AW51" s="86"/>
      <c r="AX51" s="84" t="e">
        <f t="shared" si="18"/>
        <v>#N/A</v>
      </c>
      <c r="AY51" s="85" t="e">
        <f t="shared" si="19"/>
        <v>#N/A</v>
      </c>
      <c r="AZ51" s="87"/>
      <c r="BA51" s="84" t="e">
        <f t="shared" si="20"/>
        <v>#N/A</v>
      </c>
      <c r="BB51" s="85" t="e">
        <f t="shared" si="21"/>
        <v>#N/A</v>
      </c>
      <c r="BC51" s="88"/>
      <c r="BD51" s="84" t="e">
        <f t="shared" si="22"/>
        <v>#N/A</v>
      </c>
      <c r="BE51" s="85" t="e">
        <f t="shared" si="23"/>
        <v>#N/A</v>
      </c>
      <c r="BF51" s="86"/>
      <c r="BG51" s="84" t="e">
        <f t="shared" si="24"/>
        <v>#N/A</v>
      </c>
      <c r="BH51" s="85" t="e">
        <f t="shared" si="25"/>
        <v>#N/A</v>
      </c>
      <c r="BI51" s="86"/>
      <c r="BJ51" s="84" t="e">
        <f t="shared" si="26"/>
        <v>#N/A</v>
      </c>
      <c r="BK51" s="85" t="e">
        <f t="shared" si="27"/>
        <v>#N/A</v>
      </c>
      <c r="BL51" s="86"/>
      <c r="BM51" s="84" t="e">
        <f t="shared" si="28"/>
        <v>#N/A</v>
      </c>
      <c r="BN51" s="85" t="e">
        <f t="shared" si="29"/>
        <v>#N/A</v>
      </c>
      <c r="BO51" s="86"/>
      <c r="BP51" s="84" t="e">
        <f t="shared" si="30"/>
        <v>#N/A</v>
      </c>
      <c r="BQ51" s="85" t="e">
        <f t="shared" si="31"/>
        <v>#N/A</v>
      </c>
      <c r="BR51" s="86"/>
      <c r="BS51" s="84" t="e">
        <f t="shared" si="32"/>
        <v>#N/A</v>
      </c>
      <c r="BT51" s="85" t="e">
        <f t="shared" si="33"/>
        <v>#N/A</v>
      </c>
      <c r="BU51" s="87"/>
      <c r="BV51" s="84" t="e">
        <f t="shared" si="34"/>
        <v>#N/A</v>
      </c>
      <c r="BW51" s="85" t="e">
        <f t="shared" si="35"/>
        <v>#N/A</v>
      </c>
      <c r="BX51" s="83"/>
      <c r="BY51" s="65" t="e">
        <f t="shared" si="36"/>
        <v>#N/A</v>
      </c>
      <c r="BZ51" s="66" t="e">
        <f t="shared" si="37"/>
        <v>#N/A</v>
      </c>
      <c r="CA51" s="66" t="str">
        <f t="shared" si="38"/>
        <v>25- 1900/1/0</v>
      </c>
      <c r="CB51" s="66"/>
      <c r="CC51" s="66">
        <f t="shared" si="57"/>
        <v>1900</v>
      </c>
      <c r="CD51" s="66">
        <f t="shared" si="58"/>
        <v>1</v>
      </c>
      <c r="CE51" s="66">
        <f t="shared" si="59"/>
        <v>0</v>
      </c>
      <c r="CF51" s="66" t="str">
        <f t="shared" si="39"/>
        <v/>
      </c>
      <c r="CG51" s="189" t="str">
        <f t="shared" si="40"/>
        <v xml:space="preserve"> (min)</v>
      </c>
      <c r="CH51" s="189" t="str">
        <f t="shared" si="41"/>
        <v xml:space="preserve"> (max)</v>
      </c>
      <c r="CI51" s="84" t="e">
        <f t="shared" si="42"/>
        <v>#N/A</v>
      </c>
      <c r="CJ51" s="85" t="e">
        <f t="shared" si="43"/>
        <v>#N/A</v>
      </c>
      <c r="CK51" s="84" t="e">
        <f t="shared" si="44"/>
        <v>#N/A</v>
      </c>
      <c r="CL51" s="85" t="e">
        <f t="shared" si="45"/>
        <v>#N/A</v>
      </c>
      <c r="CM51" s="84" t="e">
        <f t="shared" si="46"/>
        <v>#N/A</v>
      </c>
      <c r="CN51" s="85" t="e">
        <f t="shared" si="47"/>
        <v>#N/A</v>
      </c>
      <c r="CO51" s="84" t="e">
        <f t="shared" si="48"/>
        <v>#N/A</v>
      </c>
      <c r="CP51" s="85" t="e">
        <f t="shared" si="49"/>
        <v>#N/A</v>
      </c>
      <c r="CQ51" s="84" t="e">
        <f t="shared" si="50"/>
        <v>#N/A</v>
      </c>
      <c r="CR51" s="85" t="e">
        <f t="shared" si="51"/>
        <v>#N/A</v>
      </c>
      <c r="CS51" s="84" t="e">
        <f t="shared" si="52"/>
        <v>#N/A</v>
      </c>
      <c r="CT51" s="85" t="e">
        <f t="shared" si="53"/>
        <v>#N/A</v>
      </c>
      <c r="CU51" s="84" t="e">
        <f t="shared" si="54"/>
        <v>#N/A</v>
      </c>
      <c r="CV51" s="85" t="e">
        <f t="shared" si="55"/>
        <v>#N/A</v>
      </c>
    </row>
    <row r="52" spans="1:100" x14ac:dyDescent="0.25">
      <c r="A52" s="188">
        <v>26</v>
      </c>
      <c r="B52" s="189"/>
      <c r="C52" s="189"/>
      <c r="D52" s="189"/>
      <c r="E52" s="189"/>
      <c r="F52" s="190"/>
      <c r="G52" s="190"/>
      <c r="H52" s="189"/>
      <c r="I52" s="189"/>
      <c r="J52" s="191"/>
      <c r="K52" s="191"/>
      <c r="L52" s="194">
        <f t="shared" si="56"/>
        <v>0</v>
      </c>
      <c r="M52" s="192"/>
      <c r="N52" s="193"/>
      <c r="O52" s="188"/>
      <c r="P52" s="86"/>
      <c r="Q52" s="86"/>
      <c r="R52" s="86"/>
      <c r="S52" s="86"/>
      <c r="T52" s="86"/>
      <c r="U52" s="87"/>
      <c r="V52" s="76"/>
      <c r="W52" s="84" t="e">
        <f t="shared" si="0"/>
        <v>#N/A</v>
      </c>
      <c r="X52" s="85" t="e">
        <f t="shared" si="1"/>
        <v>#N/A</v>
      </c>
      <c r="Y52" s="86"/>
      <c r="Z52" s="84" t="e">
        <f t="shared" si="2"/>
        <v>#N/A</v>
      </c>
      <c r="AA52" s="85" t="e">
        <f t="shared" si="3"/>
        <v>#N/A</v>
      </c>
      <c r="AB52" s="86"/>
      <c r="AC52" s="84" t="e">
        <f t="shared" si="4"/>
        <v>#N/A</v>
      </c>
      <c r="AD52" s="85" t="e">
        <f t="shared" si="5"/>
        <v>#N/A</v>
      </c>
      <c r="AE52" s="87"/>
      <c r="AF52" s="84" t="e">
        <f t="shared" si="6"/>
        <v>#N/A</v>
      </c>
      <c r="AG52" s="85" t="e">
        <f t="shared" si="7"/>
        <v>#N/A</v>
      </c>
      <c r="AH52" s="76"/>
      <c r="AI52" s="84" t="e">
        <f t="shared" si="8"/>
        <v>#N/A</v>
      </c>
      <c r="AJ52" s="85" t="e">
        <f t="shared" si="9"/>
        <v>#N/A</v>
      </c>
      <c r="AK52" s="86"/>
      <c r="AL52" s="84" t="e">
        <f t="shared" si="10"/>
        <v>#N/A</v>
      </c>
      <c r="AM52" s="85" t="e">
        <f t="shared" si="11"/>
        <v>#N/A</v>
      </c>
      <c r="AN52" s="86"/>
      <c r="AO52" s="84" t="e">
        <f t="shared" si="12"/>
        <v>#N/A</v>
      </c>
      <c r="AP52" s="85" t="e">
        <f t="shared" si="13"/>
        <v>#N/A</v>
      </c>
      <c r="AQ52" s="87"/>
      <c r="AR52" s="84" t="e">
        <f t="shared" si="14"/>
        <v>#N/A</v>
      </c>
      <c r="AS52" s="85" t="e">
        <f t="shared" si="15"/>
        <v>#N/A</v>
      </c>
      <c r="AT52" s="76"/>
      <c r="AU52" s="84" t="e">
        <f t="shared" si="16"/>
        <v>#N/A</v>
      </c>
      <c r="AV52" s="85" t="e">
        <f t="shared" si="17"/>
        <v>#N/A</v>
      </c>
      <c r="AW52" s="86"/>
      <c r="AX52" s="84" t="e">
        <f t="shared" si="18"/>
        <v>#N/A</v>
      </c>
      <c r="AY52" s="85" t="e">
        <f t="shared" si="19"/>
        <v>#N/A</v>
      </c>
      <c r="AZ52" s="87"/>
      <c r="BA52" s="84" t="e">
        <f t="shared" si="20"/>
        <v>#N/A</v>
      </c>
      <c r="BB52" s="85" t="e">
        <f t="shared" si="21"/>
        <v>#N/A</v>
      </c>
      <c r="BC52" s="88"/>
      <c r="BD52" s="84" t="e">
        <f t="shared" si="22"/>
        <v>#N/A</v>
      </c>
      <c r="BE52" s="85" t="e">
        <f t="shared" si="23"/>
        <v>#N/A</v>
      </c>
      <c r="BF52" s="86"/>
      <c r="BG52" s="84" t="e">
        <f t="shared" si="24"/>
        <v>#N/A</v>
      </c>
      <c r="BH52" s="85" t="e">
        <f t="shared" si="25"/>
        <v>#N/A</v>
      </c>
      <c r="BI52" s="86"/>
      <c r="BJ52" s="84" t="e">
        <f t="shared" si="26"/>
        <v>#N/A</v>
      </c>
      <c r="BK52" s="85" t="e">
        <f t="shared" si="27"/>
        <v>#N/A</v>
      </c>
      <c r="BL52" s="86"/>
      <c r="BM52" s="84" t="e">
        <f t="shared" si="28"/>
        <v>#N/A</v>
      </c>
      <c r="BN52" s="85" t="e">
        <f t="shared" si="29"/>
        <v>#N/A</v>
      </c>
      <c r="BO52" s="86"/>
      <c r="BP52" s="84" t="e">
        <f t="shared" si="30"/>
        <v>#N/A</v>
      </c>
      <c r="BQ52" s="85" t="e">
        <f t="shared" si="31"/>
        <v>#N/A</v>
      </c>
      <c r="BR52" s="86"/>
      <c r="BS52" s="84" t="e">
        <f t="shared" si="32"/>
        <v>#N/A</v>
      </c>
      <c r="BT52" s="85" t="e">
        <f t="shared" si="33"/>
        <v>#N/A</v>
      </c>
      <c r="BU52" s="87"/>
      <c r="BV52" s="84" t="e">
        <f t="shared" si="34"/>
        <v>#N/A</v>
      </c>
      <c r="BW52" s="85" t="e">
        <f t="shared" si="35"/>
        <v>#N/A</v>
      </c>
      <c r="BX52" s="83"/>
      <c r="BY52" s="65" t="e">
        <f t="shared" si="36"/>
        <v>#N/A</v>
      </c>
      <c r="BZ52" s="66" t="e">
        <f t="shared" si="37"/>
        <v>#N/A</v>
      </c>
      <c r="CA52" s="66" t="str">
        <f t="shared" si="38"/>
        <v>26- 1900/1/0</v>
      </c>
      <c r="CB52" s="66"/>
      <c r="CC52" s="66">
        <f t="shared" si="57"/>
        <v>1900</v>
      </c>
      <c r="CD52" s="66">
        <f t="shared" si="58"/>
        <v>1</v>
      </c>
      <c r="CE52" s="66">
        <f t="shared" si="59"/>
        <v>0</v>
      </c>
      <c r="CF52" s="66" t="str">
        <f t="shared" si="39"/>
        <v/>
      </c>
      <c r="CG52" s="189" t="str">
        <f t="shared" si="40"/>
        <v xml:space="preserve"> (min)</v>
      </c>
      <c r="CH52" s="189" t="str">
        <f t="shared" si="41"/>
        <v xml:space="preserve"> (max)</v>
      </c>
      <c r="CI52" s="84" t="e">
        <f t="shared" si="42"/>
        <v>#N/A</v>
      </c>
      <c r="CJ52" s="85" t="e">
        <f t="shared" si="43"/>
        <v>#N/A</v>
      </c>
      <c r="CK52" s="84" t="e">
        <f t="shared" si="44"/>
        <v>#N/A</v>
      </c>
      <c r="CL52" s="85" t="e">
        <f t="shared" si="45"/>
        <v>#N/A</v>
      </c>
      <c r="CM52" s="84" t="e">
        <f t="shared" si="46"/>
        <v>#N/A</v>
      </c>
      <c r="CN52" s="85" t="e">
        <f t="shared" si="47"/>
        <v>#N/A</v>
      </c>
      <c r="CO52" s="84" t="e">
        <f t="shared" si="48"/>
        <v>#N/A</v>
      </c>
      <c r="CP52" s="85" t="e">
        <f t="shared" si="49"/>
        <v>#N/A</v>
      </c>
      <c r="CQ52" s="84" t="e">
        <f t="shared" si="50"/>
        <v>#N/A</v>
      </c>
      <c r="CR52" s="85" t="e">
        <f t="shared" si="51"/>
        <v>#N/A</v>
      </c>
      <c r="CS52" s="84" t="e">
        <f t="shared" si="52"/>
        <v>#N/A</v>
      </c>
      <c r="CT52" s="85" t="e">
        <f t="shared" si="53"/>
        <v>#N/A</v>
      </c>
      <c r="CU52" s="84" t="e">
        <f t="shared" si="54"/>
        <v>#N/A</v>
      </c>
      <c r="CV52" s="85" t="e">
        <f t="shared" si="55"/>
        <v>#N/A</v>
      </c>
    </row>
    <row r="53" spans="1:100" x14ac:dyDescent="0.25">
      <c r="A53" s="188">
        <v>27</v>
      </c>
      <c r="B53" s="189"/>
      <c r="C53" s="189"/>
      <c r="D53" s="189"/>
      <c r="E53" s="189"/>
      <c r="F53" s="190"/>
      <c r="G53" s="190"/>
      <c r="H53" s="189"/>
      <c r="I53" s="189"/>
      <c r="J53" s="191"/>
      <c r="K53" s="191"/>
      <c r="L53" s="194">
        <f t="shared" si="56"/>
        <v>0</v>
      </c>
      <c r="M53" s="192"/>
      <c r="N53" s="193"/>
      <c r="O53" s="188"/>
      <c r="P53" s="86"/>
      <c r="Q53" s="86"/>
      <c r="R53" s="86"/>
      <c r="S53" s="86"/>
      <c r="T53" s="86"/>
      <c r="U53" s="87"/>
      <c r="V53" s="76"/>
      <c r="W53" s="84" t="e">
        <f t="shared" si="0"/>
        <v>#N/A</v>
      </c>
      <c r="X53" s="85" t="e">
        <f t="shared" si="1"/>
        <v>#N/A</v>
      </c>
      <c r="Y53" s="86"/>
      <c r="Z53" s="84" t="e">
        <f t="shared" si="2"/>
        <v>#N/A</v>
      </c>
      <c r="AA53" s="85" t="e">
        <f t="shared" si="3"/>
        <v>#N/A</v>
      </c>
      <c r="AB53" s="86"/>
      <c r="AC53" s="84" t="e">
        <f t="shared" si="4"/>
        <v>#N/A</v>
      </c>
      <c r="AD53" s="85" t="e">
        <f t="shared" si="5"/>
        <v>#N/A</v>
      </c>
      <c r="AE53" s="87"/>
      <c r="AF53" s="84" t="e">
        <f t="shared" si="6"/>
        <v>#N/A</v>
      </c>
      <c r="AG53" s="85" t="e">
        <f t="shared" si="7"/>
        <v>#N/A</v>
      </c>
      <c r="AH53" s="76"/>
      <c r="AI53" s="84" t="e">
        <f t="shared" si="8"/>
        <v>#N/A</v>
      </c>
      <c r="AJ53" s="85" t="e">
        <f t="shared" si="9"/>
        <v>#N/A</v>
      </c>
      <c r="AK53" s="86"/>
      <c r="AL53" s="84" t="e">
        <f t="shared" si="10"/>
        <v>#N/A</v>
      </c>
      <c r="AM53" s="85" t="e">
        <f t="shared" si="11"/>
        <v>#N/A</v>
      </c>
      <c r="AN53" s="86"/>
      <c r="AO53" s="84" t="e">
        <f t="shared" si="12"/>
        <v>#N/A</v>
      </c>
      <c r="AP53" s="85" t="e">
        <f t="shared" si="13"/>
        <v>#N/A</v>
      </c>
      <c r="AQ53" s="87"/>
      <c r="AR53" s="84" t="e">
        <f t="shared" si="14"/>
        <v>#N/A</v>
      </c>
      <c r="AS53" s="85" t="e">
        <f t="shared" si="15"/>
        <v>#N/A</v>
      </c>
      <c r="AT53" s="76"/>
      <c r="AU53" s="84" t="e">
        <f t="shared" si="16"/>
        <v>#N/A</v>
      </c>
      <c r="AV53" s="85" t="e">
        <f t="shared" si="17"/>
        <v>#N/A</v>
      </c>
      <c r="AW53" s="86"/>
      <c r="AX53" s="84" t="e">
        <f t="shared" si="18"/>
        <v>#N/A</v>
      </c>
      <c r="AY53" s="85" t="e">
        <f t="shared" si="19"/>
        <v>#N/A</v>
      </c>
      <c r="AZ53" s="87"/>
      <c r="BA53" s="84" t="e">
        <f t="shared" si="20"/>
        <v>#N/A</v>
      </c>
      <c r="BB53" s="85" t="e">
        <f t="shared" si="21"/>
        <v>#N/A</v>
      </c>
      <c r="BC53" s="88"/>
      <c r="BD53" s="84" t="e">
        <f t="shared" si="22"/>
        <v>#N/A</v>
      </c>
      <c r="BE53" s="85" t="e">
        <f t="shared" si="23"/>
        <v>#N/A</v>
      </c>
      <c r="BF53" s="86"/>
      <c r="BG53" s="84" t="e">
        <f t="shared" si="24"/>
        <v>#N/A</v>
      </c>
      <c r="BH53" s="85" t="e">
        <f t="shared" si="25"/>
        <v>#N/A</v>
      </c>
      <c r="BI53" s="86"/>
      <c r="BJ53" s="84" t="e">
        <f t="shared" si="26"/>
        <v>#N/A</v>
      </c>
      <c r="BK53" s="85" t="e">
        <f t="shared" si="27"/>
        <v>#N/A</v>
      </c>
      <c r="BL53" s="86"/>
      <c r="BM53" s="84" t="e">
        <f t="shared" si="28"/>
        <v>#N/A</v>
      </c>
      <c r="BN53" s="85" t="e">
        <f t="shared" si="29"/>
        <v>#N/A</v>
      </c>
      <c r="BO53" s="86"/>
      <c r="BP53" s="84" t="e">
        <f t="shared" si="30"/>
        <v>#N/A</v>
      </c>
      <c r="BQ53" s="85" t="e">
        <f t="shared" si="31"/>
        <v>#N/A</v>
      </c>
      <c r="BR53" s="86"/>
      <c r="BS53" s="84" t="e">
        <f t="shared" si="32"/>
        <v>#N/A</v>
      </c>
      <c r="BT53" s="85" t="e">
        <f t="shared" si="33"/>
        <v>#N/A</v>
      </c>
      <c r="BU53" s="87"/>
      <c r="BV53" s="84" t="e">
        <f t="shared" si="34"/>
        <v>#N/A</v>
      </c>
      <c r="BW53" s="85" t="e">
        <f t="shared" si="35"/>
        <v>#N/A</v>
      </c>
      <c r="BX53" s="83"/>
      <c r="BY53" s="65" t="e">
        <f t="shared" si="36"/>
        <v>#N/A</v>
      </c>
      <c r="BZ53" s="66" t="e">
        <f t="shared" si="37"/>
        <v>#N/A</v>
      </c>
      <c r="CA53" s="66" t="str">
        <f t="shared" si="38"/>
        <v>27- 1900/1/0</v>
      </c>
      <c r="CB53" s="66"/>
      <c r="CC53" s="66">
        <f t="shared" si="57"/>
        <v>1900</v>
      </c>
      <c r="CD53" s="66">
        <f t="shared" si="58"/>
        <v>1</v>
      </c>
      <c r="CE53" s="66">
        <f t="shared" si="59"/>
        <v>0</v>
      </c>
      <c r="CF53" s="66" t="str">
        <f t="shared" si="39"/>
        <v/>
      </c>
      <c r="CG53" s="189" t="str">
        <f t="shared" si="40"/>
        <v xml:space="preserve"> (min)</v>
      </c>
      <c r="CH53" s="189" t="str">
        <f t="shared" si="41"/>
        <v xml:space="preserve"> (max)</v>
      </c>
      <c r="CI53" s="84" t="e">
        <f t="shared" si="42"/>
        <v>#N/A</v>
      </c>
      <c r="CJ53" s="85" t="e">
        <f t="shared" si="43"/>
        <v>#N/A</v>
      </c>
      <c r="CK53" s="84" t="e">
        <f t="shared" si="44"/>
        <v>#N/A</v>
      </c>
      <c r="CL53" s="85" t="e">
        <f t="shared" si="45"/>
        <v>#N/A</v>
      </c>
      <c r="CM53" s="84" t="e">
        <f t="shared" si="46"/>
        <v>#N/A</v>
      </c>
      <c r="CN53" s="85" t="e">
        <f t="shared" si="47"/>
        <v>#N/A</v>
      </c>
      <c r="CO53" s="84" t="e">
        <f t="shared" si="48"/>
        <v>#N/A</v>
      </c>
      <c r="CP53" s="85" t="e">
        <f t="shared" si="49"/>
        <v>#N/A</v>
      </c>
      <c r="CQ53" s="84" t="e">
        <f t="shared" si="50"/>
        <v>#N/A</v>
      </c>
      <c r="CR53" s="85" t="e">
        <f t="shared" si="51"/>
        <v>#N/A</v>
      </c>
      <c r="CS53" s="84" t="e">
        <f t="shared" si="52"/>
        <v>#N/A</v>
      </c>
      <c r="CT53" s="85" t="e">
        <f t="shared" si="53"/>
        <v>#N/A</v>
      </c>
      <c r="CU53" s="84" t="e">
        <f t="shared" si="54"/>
        <v>#N/A</v>
      </c>
      <c r="CV53" s="85" t="e">
        <f t="shared" si="55"/>
        <v>#N/A</v>
      </c>
    </row>
    <row r="54" spans="1:100" x14ac:dyDescent="0.25">
      <c r="A54" s="188">
        <v>28</v>
      </c>
      <c r="B54" s="189"/>
      <c r="C54" s="189"/>
      <c r="D54" s="189"/>
      <c r="E54" s="189"/>
      <c r="F54" s="190"/>
      <c r="G54" s="190"/>
      <c r="H54" s="189"/>
      <c r="I54" s="189"/>
      <c r="J54" s="191"/>
      <c r="K54" s="191"/>
      <c r="L54" s="194">
        <f t="shared" si="56"/>
        <v>0</v>
      </c>
      <c r="M54" s="192"/>
      <c r="N54" s="193"/>
      <c r="O54" s="188"/>
      <c r="P54" s="86"/>
      <c r="Q54" s="86"/>
      <c r="R54" s="86"/>
      <c r="S54" s="86"/>
      <c r="T54" s="86"/>
      <c r="U54" s="87"/>
      <c r="V54" s="76"/>
      <c r="W54" s="84" t="e">
        <f t="shared" si="0"/>
        <v>#N/A</v>
      </c>
      <c r="X54" s="85" t="e">
        <f t="shared" si="1"/>
        <v>#N/A</v>
      </c>
      <c r="Y54" s="86"/>
      <c r="Z54" s="84" t="e">
        <f t="shared" si="2"/>
        <v>#N/A</v>
      </c>
      <c r="AA54" s="85" t="e">
        <f t="shared" si="3"/>
        <v>#N/A</v>
      </c>
      <c r="AB54" s="86"/>
      <c r="AC54" s="84" t="e">
        <f t="shared" si="4"/>
        <v>#N/A</v>
      </c>
      <c r="AD54" s="85" t="e">
        <f t="shared" si="5"/>
        <v>#N/A</v>
      </c>
      <c r="AE54" s="87"/>
      <c r="AF54" s="84" t="e">
        <f t="shared" si="6"/>
        <v>#N/A</v>
      </c>
      <c r="AG54" s="85" t="e">
        <f t="shared" si="7"/>
        <v>#N/A</v>
      </c>
      <c r="AH54" s="76"/>
      <c r="AI54" s="84" t="e">
        <f t="shared" si="8"/>
        <v>#N/A</v>
      </c>
      <c r="AJ54" s="85" t="e">
        <f t="shared" si="9"/>
        <v>#N/A</v>
      </c>
      <c r="AK54" s="86"/>
      <c r="AL54" s="84" t="e">
        <f t="shared" si="10"/>
        <v>#N/A</v>
      </c>
      <c r="AM54" s="85" t="e">
        <f t="shared" si="11"/>
        <v>#N/A</v>
      </c>
      <c r="AN54" s="86"/>
      <c r="AO54" s="84" t="e">
        <f t="shared" si="12"/>
        <v>#N/A</v>
      </c>
      <c r="AP54" s="85" t="e">
        <f t="shared" si="13"/>
        <v>#N/A</v>
      </c>
      <c r="AQ54" s="87"/>
      <c r="AR54" s="84" t="e">
        <f t="shared" si="14"/>
        <v>#N/A</v>
      </c>
      <c r="AS54" s="85" t="e">
        <f t="shared" si="15"/>
        <v>#N/A</v>
      </c>
      <c r="AT54" s="76"/>
      <c r="AU54" s="84" t="e">
        <f t="shared" si="16"/>
        <v>#N/A</v>
      </c>
      <c r="AV54" s="85" t="e">
        <f t="shared" si="17"/>
        <v>#N/A</v>
      </c>
      <c r="AW54" s="86"/>
      <c r="AX54" s="84" t="e">
        <f t="shared" si="18"/>
        <v>#N/A</v>
      </c>
      <c r="AY54" s="85" t="e">
        <f t="shared" si="19"/>
        <v>#N/A</v>
      </c>
      <c r="AZ54" s="87"/>
      <c r="BA54" s="84" t="e">
        <f t="shared" si="20"/>
        <v>#N/A</v>
      </c>
      <c r="BB54" s="85" t="e">
        <f t="shared" si="21"/>
        <v>#N/A</v>
      </c>
      <c r="BC54" s="88"/>
      <c r="BD54" s="84" t="e">
        <f t="shared" si="22"/>
        <v>#N/A</v>
      </c>
      <c r="BE54" s="85" t="e">
        <f t="shared" si="23"/>
        <v>#N/A</v>
      </c>
      <c r="BF54" s="86"/>
      <c r="BG54" s="84" t="e">
        <f t="shared" si="24"/>
        <v>#N/A</v>
      </c>
      <c r="BH54" s="85" t="e">
        <f t="shared" si="25"/>
        <v>#N/A</v>
      </c>
      <c r="BI54" s="86"/>
      <c r="BJ54" s="84" t="e">
        <f t="shared" si="26"/>
        <v>#N/A</v>
      </c>
      <c r="BK54" s="85" t="e">
        <f t="shared" si="27"/>
        <v>#N/A</v>
      </c>
      <c r="BL54" s="86"/>
      <c r="BM54" s="84" t="e">
        <f t="shared" si="28"/>
        <v>#N/A</v>
      </c>
      <c r="BN54" s="85" t="e">
        <f t="shared" si="29"/>
        <v>#N/A</v>
      </c>
      <c r="BO54" s="86"/>
      <c r="BP54" s="84" t="e">
        <f t="shared" si="30"/>
        <v>#N/A</v>
      </c>
      <c r="BQ54" s="85" t="e">
        <f t="shared" si="31"/>
        <v>#N/A</v>
      </c>
      <c r="BR54" s="86"/>
      <c r="BS54" s="84" t="e">
        <f t="shared" si="32"/>
        <v>#N/A</v>
      </c>
      <c r="BT54" s="85" t="e">
        <f t="shared" si="33"/>
        <v>#N/A</v>
      </c>
      <c r="BU54" s="87"/>
      <c r="BV54" s="84" t="e">
        <f t="shared" si="34"/>
        <v>#N/A</v>
      </c>
      <c r="BW54" s="85" t="e">
        <f t="shared" si="35"/>
        <v>#N/A</v>
      </c>
      <c r="BX54" s="83"/>
      <c r="BY54" s="65" t="e">
        <f t="shared" si="36"/>
        <v>#N/A</v>
      </c>
      <c r="BZ54" s="66" t="e">
        <f t="shared" si="37"/>
        <v>#N/A</v>
      </c>
      <c r="CA54" s="66" t="str">
        <f t="shared" si="38"/>
        <v>28- 1900/1/0</v>
      </c>
      <c r="CB54" s="66"/>
      <c r="CC54" s="66">
        <f t="shared" si="57"/>
        <v>1900</v>
      </c>
      <c r="CD54" s="66">
        <f t="shared" si="58"/>
        <v>1</v>
      </c>
      <c r="CE54" s="66">
        <f t="shared" si="59"/>
        <v>0</v>
      </c>
      <c r="CF54" s="66" t="str">
        <f t="shared" si="39"/>
        <v/>
      </c>
      <c r="CG54" s="189" t="str">
        <f t="shared" si="40"/>
        <v xml:space="preserve"> (min)</v>
      </c>
      <c r="CH54" s="189" t="str">
        <f t="shared" si="41"/>
        <v xml:space="preserve"> (max)</v>
      </c>
      <c r="CI54" s="84" t="e">
        <f t="shared" si="42"/>
        <v>#N/A</v>
      </c>
      <c r="CJ54" s="85" t="e">
        <f t="shared" si="43"/>
        <v>#N/A</v>
      </c>
      <c r="CK54" s="84" t="e">
        <f t="shared" si="44"/>
        <v>#N/A</v>
      </c>
      <c r="CL54" s="85" t="e">
        <f t="shared" si="45"/>
        <v>#N/A</v>
      </c>
      <c r="CM54" s="84" t="e">
        <f t="shared" si="46"/>
        <v>#N/A</v>
      </c>
      <c r="CN54" s="85" t="e">
        <f t="shared" si="47"/>
        <v>#N/A</v>
      </c>
      <c r="CO54" s="84" t="e">
        <f t="shared" si="48"/>
        <v>#N/A</v>
      </c>
      <c r="CP54" s="85" t="e">
        <f t="shared" si="49"/>
        <v>#N/A</v>
      </c>
      <c r="CQ54" s="84" t="e">
        <f t="shared" si="50"/>
        <v>#N/A</v>
      </c>
      <c r="CR54" s="85" t="e">
        <f t="shared" si="51"/>
        <v>#N/A</v>
      </c>
      <c r="CS54" s="84" t="e">
        <f t="shared" si="52"/>
        <v>#N/A</v>
      </c>
      <c r="CT54" s="85" t="e">
        <f t="shared" si="53"/>
        <v>#N/A</v>
      </c>
      <c r="CU54" s="84" t="e">
        <f t="shared" si="54"/>
        <v>#N/A</v>
      </c>
      <c r="CV54" s="85" t="e">
        <f t="shared" si="55"/>
        <v>#N/A</v>
      </c>
    </row>
    <row r="55" spans="1:100" x14ac:dyDescent="0.25">
      <c r="A55" s="188">
        <v>29</v>
      </c>
      <c r="B55" s="189"/>
      <c r="C55" s="189"/>
      <c r="D55" s="189"/>
      <c r="E55" s="189"/>
      <c r="F55" s="190"/>
      <c r="G55" s="190"/>
      <c r="H55" s="189"/>
      <c r="I55" s="189"/>
      <c r="J55" s="191"/>
      <c r="K55" s="191"/>
      <c r="L55" s="194">
        <f t="shared" si="56"/>
        <v>0</v>
      </c>
      <c r="M55" s="192"/>
      <c r="N55" s="193"/>
      <c r="O55" s="188"/>
      <c r="P55" s="86"/>
      <c r="Q55" s="86"/>
      <c r="R55" s="86"/>
      <c r="S55" s="86"/>
      <c r="T55" s="86"/>
      <c r="U55" s="87"/>
      <c r="V55" s="76"/>
      <c r="W55" s="84" t="e">
        <f t="shared" si="0"/>
        <v>#N/A</v>
      </c>
      <c r="X55" s="85" t="e">
        <f t="shared" si="1"/>
        <v>#N/A</v>
      </c>
      <c r="Y55" s="86"/>
      <c r="Z55" s="84" t="e">
        <f t="shared" si="2"/>
        <v>#N/A</v>
      </c>
      <c r="AA55" s="85" t="e">
        <f t="shared" si="3"/>
        <v>#N/A</v>
      </c>
      <c r="AB55" s="86"/>
      <c r="AC55" s="84" t="e">
        <f t="shared" si="4"/>
        <v>#N/A</v>
      </c>
      <c r="AD55" s="85" t="e">
        <f t="shared" si="5"/>
        <v>#N/A</v>
      </c>
      <c r="AE55" s="87"/>
      <c r="AF55" s="84" t="e">
        <f t="shared" si="6"/>
        <v>#N/A</v>
      </c>
      <c r="AG55" s="85" t="e">
        <f t="shared" si="7"/>
        <v>#N/A</v>
      </c>
      <c r="AH55" s="76"/>
      <c r="AI55" s="84" t="e">
        <f t="shared" si="8"/>
        <v>#N/A</v>
      </c>
      <c r="AJ55" s="85" t="e">
        <f t="shared" si="9"/>
        <v>#N/A</v>
      </c>
      <c r="AK55" s="86"/>
      <c r="AL55" s="84" t="e">
        <f t="shared" si="10"/>
        <v>#N/A</v>
      </c>
      <c r="AM55" s="85" t="e">
        <f t="shared" si="11"/>
        <v>#N/A</v>
      </c>
      <c r="AN55" s="86"/>
      <c r="AO55" s="84" t="e">
        <f t="shared" si="12"/>
        <v>#N/A</v>
      </c>
      <c r="AP55" s="85" t="e">
        <f t="shared" si="13"/>
        <v>#N/A</v>
      </c>
      <c r="AQ55" s="87"/>
      <c r="AR55" s="84" t="e">
        <f t="shared" si="14"/>
        <v>#N/A</v>
      </c>
      <c r="AS55" s="85" t="e">
        <f t="shared" si="15"/>
        <v>#N/A</v>
      </c>
      <c r="AT55" s="76"/>
      <c r="AU55" s="84" t="e">
        <f t="shared" si="16"/>
        <v>#N/A</v>
      </c>
      <c r="AV55" s="85" t="e">
        <f t="shared" si="17"/>
        <v>#N/A</v>
      </c>
      <c r="AW55" s="86"/>
      <c r="AX55" s="84" t="e">
        <f t="shared" si="18"/>
        <v>#N/A</v>
      </c>
      <c r="AY55" s="85" t="e">
        <f t="shared" si="19"/>
        <v>#N/A</v>
      </c>
      <c r="AZ55" s="87"/>
      <c r="BA55" s="84" t="e">
        <f t="shared" si="20"/>
        <v>#N/A</v>
      </c>
      <c r="BB55" s="85" t="e">
        <f t="shared" si="21"/>
        <v>#N/A</v>
      </c>
      <c r="BC55" s="88"/>
      <c r="BD55" s="84" t="e">
        <f t="shared" si="22"/>
        <v>#N/A</v>
      </c>
      <c r="BE55" s="85" t="e">
        <f t="shared" si="23"/>
        <v>#N/A</v>
      </c>
      <c r="BF55" s="86"/>
      <c r="BG55" s="84" t="e">
        <f t="shared" si="24"/>
        <v>#N/A</v>
      </c>
      <c r="BH55" s="85" t="e">
        <f t="shared" si="25"/>
        <v>#N/A</v>
      </c>
      <c r="BI55" s="86"/>
      <c r="BJ55" s="84" t="e">
        <f t="shared" si="26"/>
        <v>#N/A</v>
      </c>
      <c r="BK55" s="85" t="e">
        <f t="shared" si="27"/>
        <v>#N/A</v>
      </c>
      <c r="BL55" s="86"/>
      <c r="BM55" s="84" t="e">
        <f t="shared" si="28"/>
        <v>#N/A</v>
      </c>
      <c r="BN55" s="85" t="e">
        <f t="shared" si="29"/>
        <v>#N/A</v>
      </c>
      <c r="BO55" s="86"/>
      <c r="BP55" s="84" t="e">
        <f t="shared" si="30"/>
        <v>#N/A</v>
      </c>
      <c r="BQ55" s="85" t="e">
        <f t="shared" si="31"/>
        <v>#N/A</v>
      </c>
      <c r="BR55" s="86"/>
      <c r="BS55" s="84" t="e">
        <f t="shared" si="32"/>
        <v>#N/A</v>
      </c>
      <c r="BT55" s="85" t="e">
        <f t="shared" si="33"/>
        <v>#N/A</v>
      </c>
      <c r="BU55" s="87"/>
      <c r="BV55" s="84" t="e">
        <f t="shared" si="34"/>
        <v>#N/A</v>
      </c>
      <c r="BW55" s="85" t="e">
        <f t="shared" si="35"/>
        <v>#N/A</v>
      </c>
      <c r="BX55" s="83"/>
      <c r="BY55" s="65" t="e">
        <f t="shared" si="36"/>
        <v>#N/A</v>
      </c>
      <c r="BZ55" s="66" t="e">
        <f t="shared" si="37"/>
        <v>#N/A</v>
      </c>
      <c r="CA55" s="66" t="str">
        <f t="shared" si="38"/>
        <v>29- 1900/1/0</v>
      </c>
      <c r="CB55" s="66"/>
      <c r="CC55" s="66">
        <f t="shared" si="57"/>
        <v>1900</v>
      </c>
      <c r="CD55" s="66">
        <f t="shared" si="58"/>
        <v>1</v>
      </c>
      <c r="CE55" s="66">
        <f t="shared" si="59"/>
        <v>0</v>
      </c>
      <c r="CF55" s="66" t="str">
        <f t="shared" si="39"/>
        <v/>
      </c>
      <c r="CG55" s="189" t="str">
        <f t="shared" si="40"/>
        <v xml:space="preserve"> (min)</v>
      </c>
      <c r="CH55" s="189" t="str">
        <f t="shared" si="41"/>
        <v xml:space="preserve"> (max)</v>
      </c>
      <c r="CI55" s="84" t="e">
        <f t="shared" si="42"/>
        <v>#N/A</v>
      </c>
      <c r="CJ55" s="85" t="e">
        <f t="shared" si="43"/>
        <v>#N/A</v>
      </c>
      <c r="CK55" s="84" t="e">
        <f t="shared" si="44"/>
        <v>#N/A</v>
      </c>
      <c r="CL55" s="85" t="e">
        <f t="shared" si="45"/>
        <v>#N/A</v>
      </c>
      <c r="CM55" s="84" t="e">
        <f t="shared" si="46"/>
        <v>#N/A</v>
      </c>
      <c r="CN55" s="85" t="e">
        <f t="shared" si="47"/>
        <v>#N/A</v>
      </c>
      <c r="CO55" s="84" t="e">
        <f t="shared" si="48"/>
        <v>#N/A</v>
      </c>
      <c r="CP55" s="85" t="e">
        <f t="shared" si="49"/>
        <v>#N/A</v>
      </c>
      <c r="CQ55" s="84" t="e">
        <f t="shared" si="50"/>
        <v>#N/A</v>
      </c>
      <c r="CR55" s="85" t="e">
        <f t="shared" si="51"/>
        <v>#N/A</v>
      </c>
      <c r="CS55" s="84" t="e">
        <f t="shared" si="52"/>
        <v>#N/A</v>
      </c>
      <c r="CT55" s="85" t="e">
        <f t="shared" si="53"/>
        <v>#N/A</v>
      </c>
      <c r="CU55" s="84" t="e">
        <f t="shared" si="54"/>
        <v>#N/A</v>
      </c>
      <c r="CV55" s="85" t="e">
        <f t="shared" si="55"/>
        <v>#N/A</v>
      </c>
    </row>
    <row r="56" spans="1:100" x14ac:dyDescent="0.25">
      <c r="A56" s="188">
        <v>30</v>
      </c>
      <c r="B56" s="189"/>
      <c r="C56" s="189"/>
      <c r="D56" s="189"/>
      <c r="E56" s="189"/>
      <c r="F56" s="190"/>
      <c r="G56" s="190"/>
      <c r="H56" s="189"/>
      <c r="I56" s="189"/>
      <c r="J56" s="191"/>
      <c r="K56" s="191"/>
      <c r="L56" s="194">
        <f t="shared" si="56"/>
        <v>0</v>
      </c>
      <c r="M56" s="192"/>
      <c r="N56" s="193"/>
      <c r="O56" s="188"/>
      <c r="P56" s="86"/>
      <c r="Q56" s="86"/>
      <c r="R56" s="86"/>
      <c r="S56" s="86"/>
      <c r="T56" s="86"/>
      <c r="U56" s="87"/>
      <c r="V56" s="76"/>
      <c r="W56" s="84" t="e">
        <f t="shared" si="0"/>
        <v>#N/A</v>
      </c>
      <c r="X56" s="85" t="e">
        <f t="shared" si="1"/>
        <v>#N/A</v>
      </c>
      <c r="Y56" s="86"/>
      <c r="Z56" s="84" t="e">
        <f t="shared" si="2"/>
        <v>#N/A</v>
      </c>
      <c r="AA56" s="85" t="e">
        <f t="shared" si="3"/>
        <v>#N/A</v>
      </c>
      <c r="AB56" s="86"/>
      <c r="AC56" s="84" t="e">
        <f t="shared" si="4"/>
        <v>#N/A</v>
      </c>
      <c r="AD56" s="85" t="e">
        <f t="shared" si="5"/>
        <v>#N/A</v>
      </c>
      <c r="AE56" s="87"/>
      <c r="AF56" s="84" t="e">
        <f t="shared" si="6"/>
        <v>#N/A</v>
      </c>
      <c r="AG56" s="85" t="e">
        <f t="shared" si="7"/>
        <v>#N/A</v>
      </c>
      <c r="AH56" s="76"/>
      <c r="AI56" s="84" t="e">
        <f t="shared" si="8"/>
        <v>#N/A</v>
      </c>
      <c r="AJ56" s="85" t="e">
        <f t="shared" si="9"/>
        <v>#N/A</v>
      </c>
      <c r="AK56" s="86"/>
      <c r="AL56" s="84" t="e">
        <f t="shared" si="10"/>
        <v>#N/A</v>
      </c>
      <c r="AM56" s="85" t="e">
        <f t="shared" si="11"/>
        <v>#N/A</v>
      </c>
      <c r="AN56" s="86"/>
      <c r="AO56" s="84" t="e">
        <f t="shared" si="12"/>
        <v>#N/A</v>
      </c>
      <c r="AP56" s="85" t="e">
        <f t="shared" si="13"/>
        <v>#N/A</v>
      </c>
      <c r="AQ56" s="87"/>
      <c r="AR56" s="84" t="e">
        <f t="shared" si="14"/>
        <v>#N/A</v>
      </c>
      <c r="AS56" s="85" t="e">
        <f t="shared" si="15"/>
        <v>#N/A</v>
      </c>
      <c r="AT56" s="76"/>
      <c r="AU56" s="84" t="e">
        <f t="shared" si="16"/>
        <v>#N/A</v>
      </c>
      <c r="AV56" s="85" t="e">
        <f t="shared" si="17"/>
        <v>#N/A</v>
      </c>
      <c r="AW56" s="86"/>
      <c r="AX56" s="84" t="e">
        <f t="shared" si="18"/>
        <v>#N/A</v>
      </c>
      <c r="AY56" s="85" t="e">
        <f t="shared" si="19"/>
        <v>#N/A</v>
      </c>
      <c r="AZ56" s="87"/>
      <c r="BA56" s="84" t="e">
        <f t="shared" si="20"/>
        <v>#N/A</v>
      </c>
      <c r="BB56" s="85" t="e">
        <f t="shared" si="21"/>
        <v>#N/A</v>
      </c>
      <c r="BC56" s="88"/>
      <c r="BD56" s="84" t="e">
        <f t="shared" si="22"/>
        <v>#N/A</v>
      </c>
      <c r="BE56" s="85" t="e">
        <f t="shared" si="23"/>
        <v>#N/A</v>
      </c>
      <c r="BF56" s="86"/>
      <c r="BG56" s="84" t="e">
        <f t="shared" si="24"/>
        <v>#N/A</v>
      </c>
      <c r="BH56" s="85" t="e">
        <f t="shared" si="25"/>
        <v>#N/A</v>
      </c>
      <c r="BI56" s="86"/>
      <c r="BJ56" s="84" t="e">
        <f t="shared" si="26"/>
        <v>#N/A</v>
      </c>
      <c r="BK56" s="85" t="e">
        <f t="shared" si="27"/>
        <v>#N/A</v>
      </c>
      <c r="BL56" s="86"/>
      <c r="BM56" s="84" t="e">
        <f t="shared" si="28"/>
        <v>#N/A</v>
      </c>
      <c r="BN56" s="85" t="e">
        <f t="shared" si="29"/>
        <v>#N/A</v>
      </c>
      <c r="BO56" s="86"/>
      <c r="BP56" s="84" t="e">
        <f t="shared" si="30"/>
        <v>#N/A</v>
      </c>
      <c r="BQ56" s="85" t="e">
        <f t="shared" si="31"/>
        <v>#N/A</v>
      </c>
      <c r="BR56" s="86"/>
      <c r="BS56" s="84" t="e">
        <f t="shared" si="32"/>
        <v>#N/A</v>
      </c>
      <c r="BT56" s="85" t="e">
        <f t="shared" si="33"/>
        <v>#N/A</v>
      </c>
      <c r="BU56" s="87"/>
      <c r="BV56" s="84" t="e">
        <f t="shared" si="34"/>
        <v>#N/A</v>
      </c>
      <c r="BW56" s="85" t="e">
        <f t="shared" si="35"/>
        <v>#N/A</v>
      </c>
      <c r="BX56" s="83"/>
      <c r="BY56" s="65" t="e">
        <f t="shared" si="36"/>
        <v>#N/A</v>
      </c>
      <c r="BZ56" s="66" t="e">
        <f t="shared" si="37"/>
        <v>#N/A</v>
      </c>
      <c r="CA56" s="66" t="str">
        <f t="shared" si="38"/>
        <v>30- 1900/1/0</v>
      </c>
      <c r="CB56" s="66"/>
      <c r="CC56" s="66">
        <f t="shared" si="57"/>
        <v>1900</v>
      </c>
      <c r="CD56" s="66">
        <f t="shared" si="58"/>
        <v>1</v>
      </c>
      <c r="CE56" s="66">
        <f t="shared" si="59"/>
        <v>0</v>
      </c>
      <c r="CF56" s="66" t="str">
        <f t="shared" si="39"/>
        <v/>
      </c>
      <c r="CG56" s="189" t="str">
        <f t="shared" si="40"/>
        <v xml:space="preserve"> (min)</v>
      </c>
      <c r="CH56" s="189" t="str">
        <f t="shared" si="41"/>
        <v xml:space="preserve"> (max)</v>
      </c>
      <c r="CI56" s="84" t="e">
        <f t="shared" si="42"/>
        <v>#N/A</v>
      </c>
      <c r="CJ56" s="85" t="e">
        <f t="shared" si="43"/>
        <v>#N/A</v>
      </c>
      <c r="CK56" s="84" t="e">
        <f t="shared" si="44"/>
        <v>#N/A</v>
      </c>
      <c r="CL56" s="85" t="e">
        <f t="shared" si="45"/>
        <v>#N/A</v>
      </c>
      <c r="CM56" s="84" t="e">
        <f t="shared" si="46"/>
        <v>#N/A</v>
      </c>
      <c r="CN56" s="85" t="e">
        <f t="shared" si="47"/>
        <v>#N/A</v>
      </c>
      <c r="CO56" s="84" t="e">
        <f t="shared" si="48"/>
        <v>#N/A</v>
      </c>
      <c r="CP56" s="85" t="e">
        <f t="shared" si="49"/>
        <v>#N/A</v>
      </c>
      <c r="CQ56" s="84" t="e">
        <f t="shared" si="50"/>
        <v>#N/A</v>
      </c>
      <c r="CR56" s="85" t="e">
        <f t="shared" si="51"/>
        <v>#N/A</v>
      </c>
      <c r="CS56" s="84" t="e">
        <f t="shared" si="52"/>
        <v>#N/A</v>
      </c>
      <c r="CT56" s="85" t="e">
        <f t="shared" si="53"/>
        <v>#N/A</v>
      </c>
      <c r="CU56" s="84" t="e">
        <f t="shared" si="54"/>
        <v>#N/A</v>
      </c>
      <c r="CV56" s="85" t="e">
        <f t="shared" si="55"/>
        <v>#N/A</v>
      </c>
    </row>
    <row r="57" spans="1:100" x14ac:dyDescent="0.25">
      <c r="A57" s="188">
        <v>31</v>
      </c>
      <c r="B57" s="189"/>
      <c r="C57" s="189"/>
      <c r="D57" s="189"/>
      <c r="E57" s="189"/>
      <c r="F57" s="190"/>
      <c r="G57" s="190"/>
      <c r="H57" s="189"/>
      <c r="I57" s="189"/>
      <c r="J57" s="191"/>
      <c r="K57" s="191"/>
      <c r="L57" s="194">
        <f t="shared" si="56"/>
        <v>0</v>
      </c>
      <c r="M57" s="192"/>
      <c r="N57" s="193"/>
      <c r="O57" s="188"/>
      <c r="P57" s="86"/>
      <c r="Q57" s="86"/>
      <c r="R57" s="86"/>
      <c r="S57" s="86"/>
      <c r="T57" s="86"/>
      <c r="U57" s="87"/>
      <c r="V57" s="76"/>
      <c r="W57" s="84" t="e">
        <f t="shared" si="0"/>
        <v>#N/A</v>
      </c>
      <c r="X57" s="85" t="e">
        <f t="shared" si="1"/>
        <v>#N/A</v>
      </c>
      <c r="Y57" s="86"/>
      <c r="Z57" s="84" t="e">
        <f t="shared" si="2"/>
        <v>#N/A</v>
      </c>
      <c r="AA57" s="85" t="e">
        <f t="shared" si="3"/>
        <v>#N/A</v>
      </c>
      <c r="AB57" s="86"/>
      <c r="AC57" s="84" t="e">
        <f t="shared" si="4"/>
        <v>#N/A</v>
      </c>
      <c r="AD57" s="85" t="e">
        <f t="shared" si="5"/>
        <v>#N/A</v>
      </c>
      <c r="AE57" s="87"/>
      <c r="AF57" s="84" t="e">
        <f t="shared" si="6"/>
        <v>#N/A</v>
      </c>
      <c r="AG57" s="85" t="e">
        <f t="shared" si="7"/>
        <v>#N/A</v>
      </c>
      <c r="AH57" s="76"/>
      <c r="AI57" s="84" t="e">
        <f t="shared" si="8"/>
        <v>#N/A</v>
      </c>
      <c r="AJ57" s="85" t="e">
        <f t="shared" si="9"/>
        <v>#N/A</v>
      </c>
      <c r="AK57" s="86"/>
      <c r="AL57" s="84" t="e">
        <f t="shared" si="10"/>
        <v>#N/A</v>
      </c>
      <c r="AM57" s="85" t="e">
        <f t="shared" si="11"/>
        <v>#N/A</v>
      </c>
      <c r="AN57" s="86"/>
      <c r="AO57" s="84" t="e">
        <f t="shared" si="12"/>
        <v>#N/A</v>
      </c>
      <c r="AP57" s="85" t="e">
        <f t="shared" si="13"/>
        <v>#N/A</v>
      </c>
      <c r="AQ57" s="87"/>
      <c r="AR57" s="84" t="e">
        <f t="shared" si="14"/>
        <v>#N/A</v>
      </c>
      <c r="AS57" s="85" t="e">
        <f t="shared" si="15"/>
        <v>#N/A</v>
      </c>
      <c r="AT57" s="76"/>
      <c r="AU57" s="84" t="e">
        <f t="shared" si="16"/>
        <v>#N/A</v>
      </c>
      <c r="AV57" s="85" t="e">
        <f t="shared" si="17"/>
        <v>#N/A</v>
      </c>
      <c r="AW57" s="86"/>
      <c r="AX57" s="84" t="e">
        <f t="shared" si="18"/>
        <v>#N/A</v>
      </c>
      <c r="AY57" s="85" t="e">
        <f t="shared" si="19"/>
        <v>#N/A</v>
      </c>
      <c r="AZ57" s="87"/>
      <c r="BA57" s="84" t="e">
        <f t="shared" si="20"/>
        <v>#N/A</v>
      </c>
      <c r="BB57" s="85" t="e">
        <f t="shared" si="21"/>
        <v>#N/A</v>
      </c>
      <c r="BC57" s="88"/>
      <c r="BD57" s="84" t="e">
        <f t="shared" si="22"/>
        <v>#N/A</v>
      </c>
      <c r="BE57" s="85" t="e">
        <f t="shared" si="23"/>
        <v>#N/A</v>
      </c>
      <c r="BF57" s="86"/>
      <c r="BG57" s="84" t="e">
        <f t="shared" si="24"/>
        <v>#N/A</v>
      </c>
      <c r="BH57" s="85" t="e">
        <f t="shared" si="25"/>
        <v>#N/A</v>
      </c>
      <c r="BI57" s="86"/>
      <c r="BJ57" s="84" t="e">
        <f t="shared" si="26"/>
        <v>#N/A</v>
      </c>
      <c r="BK57" s="85" t="e">
        <f t="shared" si="27"/>
        <v>#N/A</v>
      </c>
      <c r="BL57" s="86"/>
      <c r="BM57" s="84" t="e">
        <f t="shared" si="28"/>
        <v>#N/A</v>
      </c>
      <c r="BN57" s="85" t="e">
        <f t="shared" si="29"/>
        <v>#N/A</v>
      </c>
      <c r="BO57" s="86"/>
      <c r="BP57" s="84" t="e">
        <f t="shared" si="30"/>
        <v>#N/A</v>
      </c>
      <c r="BQ57" s="85" t="e">
        <f t="shared" si="31"/>
        <v>#N/A</v>
      </c>
      <c r="BR57" s="86"/>
      <c r="BS57" s="84" t="e">
        <f t="shared" si="32"/>
        <v>#N/A</v>
      </c>
      <c r="BT57" s="85" t="e">
        <f t="shared" si="33"/>
        <v>#N/A</v>
      </c>
      <c r="BU57" s="87"/>
      <c r="BV57" s="84" t="e">
        <f t="shared" si="34"/>
        <v>#N/A</v>
      </c>
      <c r="BW57" s="85" t="e">
        <f t="shared" si="35"/>
        <v>#N/A</v>
      </c>
      <c r="BX57" s="83"/>
      <c r="BY57" s="65" t="e">
        <f t="shared" si="36"/>
        <v>#N/A</v>
      </c>
      <c r="BZ57" s="66" t="e">
        <f t="shared" si="37"/>
        <v>#N/A</v>
      </c>
      <c r="CA57" s="66" t="str">
        <f t="shared" si="38"/>
        <v>31- 1900/1/0</v>
      </c>
      <c r="CB57" s="66"/>
      <c r="CC57" s="66">
        <f t="shared" si="57"/>
        <v>1900</v>
      </c>
      <c r="CD57" s="66">
        <f t="shared" si="58"/>
        <v>1</v>
      </c>
      <c r="CE57" s="66">
        <f t="shared" si="59"/>
        <v>0</v>
      </c>
      <c r="CF57" s="66" t="str">
        <f t="shared" si="39"/>
        <v/>
      </c>
      <c r="CG57" s="189" t="str">
        <f t="shared" si="40"/>
        <v xml:space="preserve"> (min)</v>
      </c>
      <c r="CH57" s="189" t="str">
        <f t="shared" si="41"/>
        <v xml:space="preserve"> (max)</v>
      </c>
      <c r="CI57" s="84" t="e">
        <f t="shared" si="42"/>
        <v>#N/A</v>
      </c>
      <c r="CJ57" s="85" t="e">
        <f t="shared" si="43"/>
        <v>#N/A</v>
      </c>
      <c r="CK57" s="84" t="e">
        <f t="shared" si="44"/>
        <v>#N/A</v>
      </c>
      <c r="CL57" s="85" t="e">
        <f t="shared" si="45"/>
        <v>#N/A</v>
      </c>
      <c r="CM57" s="84" t="e">
        <f t="shared" si="46"/>
        <v>#N/A</v>
      </c>
      <c r="CN57" s="85" t="e">
        <f t="shared" si="47"/>
        <v>#N/A</v>
      </c>
      <c r="CO57" s="84" t="e">
        <f t="shared" si="48"/>
        <v>#N/A</v>
      </c>
      <c r="CP57" s="85" t="e">
        <f t="shared" si="49"/>
        <v>#N/A</v>
      </c>
      <c r="CQ57" s="84" t="e">
        <f t="shared" si="50"/>
        <v>#N/A</v>
      </c>
      <c r="CR57" s="85" t="e">
        <f t="shared" si="51"/>
        <v>#N/A</v>
      </c>
      <c r="CS57" s="84" t="e">
        <f t="shared" si="52"/>
        <v>#N/A</v>
      </c>
      <c r="CT57" s="85" t="e">
        <f t="shared" si="53"/>
        <v>#N/A</v>
      </c>
      <c r="CU57" s="84" t="e">
        <f t="shared" si="54"/>
        <v>#N/A</v>
      </c>
      <c r="CV57" s="85" t="e">
        <f t="shared" si="55"/>
        <v>#N/A</v>
      </c>
    </row>
    <row r="58" spans="1:100" x14ac:dyDescent="0.25">
      <c r="A58" s="188">
        <v>32</v>
      </c>
      <c r="B58" s="189"/>
      <c r="C58" s="189"/>
      <c r="D58" s="189"/>
      <c r="E58" s="189"/>
      <c r="F58" s="190"/>
      <c r="G58" s="190"/>
      <c r="H58" s="189"/>
      <c r="I58" s="189"/>
      <c r="J58" s="191"/>
      <c r="K58" s="191"/>
      <c r="L58" s="194">
        <f t="shared" si="56"/>
        <v>0</v>
      </c>
      <c r="M58" s="192"/>
      <c r="N58" s="193"/>
      <c r="O58" s="188"/>
      <c r="P58" s="86"/>
      <c r="Q58" s="86"/>
      <c r="R58" s="86"/>
      <c r="S58" s="86"/>
      <c r="T58" s="86"/>
      <c r="U58" s="87"/>
      <c r="V58" s="76"/>
      <c r="W58" s="84" t="e">
        <f t="shared" si="0"/>
        <v>#N/A</v>
      </c>
      <c r="X58" s="85" t="e">
        <f t="shared" si="1"/>
        <v>#N/A</v>
      </c>
      <c r="Y58" s="86"/>
      <c r="Z58" s="84" t="e">
        <f t="shared" si="2"/>
        <v>#N/A</v>
      </c>
      <c r="AA58" s="85" t="e">
        <f t="shared" si="3"/>
        <v>#N/A</v>
      </c>
      <c r="AB58" s="86"/>
      <c r="AC58" s="84" t="e">
        <f t="shared" si="4"/>
        <v>#N/A</v>
      </c>
      <c r="AD58" s="85" t="e">
        <f t="shared" si="5"/>
        <v>#N/A</v>
      </c>
      <c r="AE58" s="87"/>
      <c r="AF58" s="84" t="e">
        <f t="shared" si="6"/>
        <v>#N/A</v>
      </c>
      <c r="AG58" s="85" t="e">
        <f t="shared" si="7"/>
        <v>#N/A</v>
      </c>
      <c r="AH58" s="76"/>
      <c r="AI58" s="84" t="e">
        <f t="shared" si="8"/>
        <v>#N/A</v>
      </c>
      <c r="AJ58" s="85" t="e">
        <f t="shared" si="9"/>
        <v>#N/A</v>
      </c>
      <c r="AK58" s="86"/>
      <c r="AL58" s="84" t="e">
        <f t="shared" si="10"/>
        <v>#N/A</v>
      </c>
      <c r="AM58" s="85" t="e">
        <f t="shared" si="11"/>
        <v>#N/A</v>
      </c>
      <c r="AN58" s="86"/>
      <c r="AO58" s="84" t="e">
        <f t="shared" si="12"/>
        <v>#N/A</v>
      </c>
      <c r="AP58" s="85" t="e">
        <f t="shared" si="13"/>
        <v>#N/A</v>
      </c>
      <c r="AQ58" s="87"/>
      <c r="AR58" s="84" t="e">
        <f t="shared" si="14"/>
        <v>#N/A</v>
      </c>
      <c r="AS58" s="85" t="e">
        <f t="shared" si="15"/>
        <v>#N/A</v>
      </c>
      <c r="AT58" s="76"/>
      <c r="AU58" s="84" t="e">
        <f t="shared" si="16"/>
        <v>#N/A</v>
      </c>
      <c r="AV58" s="85" t="e">
        <f t="shared" si="17"/>
        <v>#N/A</v>
      </c>
      <c r="AW58" s="86"/>
      <c r="AX58" s="84" t="e">
        <f t="shared" si="18"/>
        <v>#N/A</v>
      </c>
      <c r="AY58" s="85" t="e">
        <f t="shared" si="19"/>
        <v>#N/A</v>
      </c>
      <c r="AZ58" s="87"/>
      <c r="BA58" s="84" t="e">
        <f t="shared" si="20"/>
        <v>#N/A</v>
      </c>
      <c r="BB58" s="85" t="e">
        <f t="shared" si="21"/>
        <v>#N/A</v>
      </c>
      <c r="BC58" s="88"/>
      <c r="BD58" s="84" t="e">
        <f t="shared" si="22"/>
        <v>#N/A</v>
      </c>
      <c r="BE58" s="85" t="e">
        <f t="shared" si="23"/>
        <v>#N/A</v>
      </c>
      <c r="BF58" s="86"/>
      <c r="BG58" s="84" t="e">
        <f t="shared" si="24"/>
        <v>#N/A</v>
      </c>
      <c r="BH58" s="85" t="e">
        <f t="shared" si="25"/>
        <v>#N/A</v>
      </c>
      <c r="BI58" s="86"/>
      <c r="BJ58" s="84" t="e">
        <f t="shared" si="26"/>
        <v>#N/A</v>
      </c>
      <c r="BK58" s="85" t="e">
        <f t="shared" si="27"/>
        <v>#N/A</v>
      </c>
      <c r="BL58" s="86"/>
      <c r="BM58" s="84" t="e">
        <f t="shared" si="28"/>
        <v>#N/A</v>
      </c>
      <c r="BN58" s="85" t="e">
        <f t="shared" si="29"/>
        <v>#N/A</v>
      </c>
      <c r="BO58" s="86"/>
      <c r="BP58" s="84" t="e">
        <f t="shared" si="30"/>
        <v>#N/A</v>
      </c>
      <c r="BQ58" s="85" t="e">
        <f t="shared" si="31"/>
        <v>#N/A</v>
      </c>
      <c r="BR58" s="86"/>
      <c r="BS58" s="84" t="e">
        <f t="shared" si="32"/>
        <v>#N/A</v>
      </c>
      <c r="BT58" s="85" t="e">
        <f t="shared" si="33"/>
        <v>#N/A</v>
      </c>
      <c r="BU58" s="87"/>
      <c r="BV58" s="84" t="e">
        <f t="shared" si="34"/>
        <v>#N/A</v>
      </c>
      <c r="BW58" s="85" t="e">
        <f t="shared" si="35"/>
        <v>#N/A</v>
      </c>
      <c r="BX58" s="83"/>
      <c r="BY58" s="65" t="e">
        <f t="shared" si="36"/>
        <v>#N/A</v>
      </c>
      <c r="BZ58" s="66" t="e">
        <f t="shared" si="37"/>
        <v>#N/A</v>
      </c>
      <c r="CA58" s="66" t="str">
        <f t="shared" si="38"/>
        <v>32- 1900/1/0</v>
      </c>
      <c r="CB58" s="66"/>
      <c r="CC58" s="66">
        <f t="shared" si="57"/>
        <v>1900</v>
      </c>
      <c r="CD58" s="66">
        <f t="shared" si="58"/>
        <v>1</v>
      </c>
      <c r="CE58" s="66">
        <f t="shared" si="59"/>
        <v>0</v>
      </c>
      <c r="CF58" s="66" t="str">
        <f t="shared" si="39"/>
        <v/>
      </c>
      <c r="CG58" s="189" t="str">
        <f t="shared" si="40"/>
        <v xml:space="preserve"> (min)</v>
      </c>
      <c r="CH58" s="189" t="str">
        <f t="shared" si="41"/>
        <v xml:space="preserve"> (max)</v>
      </c>
      <c r="CI58" s="84" t="e">
        <f t="shared" si="42"/>
        <v>#N/A</v>
      </c>
      <c r="CJ58" s="85" t="e">
        <f t="shared" si="43"/>
        <v>#N/A</v>
      </c>
      <c r="CK58" s="84" t="e">
        <f t="shared" si="44"/>
        <v>#N/A</v>
      </c>
      <c r="CL58" s="85" t="e">
        <f t="shared" si="45"/>
        <v>#N/A</v>
      </c>
      <c r="CM58" s="84" t="e">
        <f t="shared" si="46"/>
        <v>#N/A</v>
      </c>
      <c r="CN58" s="85" t="e">
        <f t="shared" si="47"/>
        <v>#N/A</v>
      </c>
      <c r="CO58" s="84" t="e">
        <f t="shared" si="48"/>
        <v>#N/A</v>
      </c>
      <c r="CP58" s="85" t="e">
        <f t="shared" si="49"/>
        <v>#N/A</v>
      </c>
      <c r="CQ58" s="84" t="e">
        <f t="shared" si="50"/>
        <v>#N/A</v>
      </c>
      <c r="CR58" s="85" t="e">
        <f t="shared" si="51"/>
        <v>#N/A</v>
      </c>
      <c r="CS58" s="84" t="e">
        <f t="shared" si="52"/>
        <v>#N/A</v>
      </c>
      <c r="CT58" s="85" t="e">
        <f t="shared" si="53"/>
        <v>#N/A</v>
      </c>
      <c r="CU58" s="84" t="e">
        <f t="shared" si="54"/>
        <v>#N/A</v>
      </c>
      <c r="CV58" s="85" t="e">
        <f t="shared" si="55"/>
        <v>#N/A</v>
      </c>
    </row>
    <row r="59" spans="1:100" x14ac:dyDescent="0.25">
      <c r="A59" s="188">
        <v>33</v>
      </c>
      <c r="B59" s="189"/>
      <c r="C59" s="189"/>
      <c r="D59" s="189"/>
      <c r="E59" s="189"/>
      <c r="F59" s="190"/>
      <c r="G59" s="190"/>
      <c r="H59" s="189"/>
      <c r="I59" s="189"/>
      <c r="J59" s="191"/>
      <c r="K59" s="191"/>
      <c r="L59" s="194">
        <f t="shared" si="56"/>
        <v>0</v>
      </c>
      <c r="M59" s="192"/>
      <c r="N59" s="193"/>
      <c r="O59" s="188"/>
      <c r="P59" s="86"/>
      <c r="Q59" s="86"/>
      <c r="R59" s="86"/>
      <c r="S59" s="86"/>
      <c r="T59" s="86"/>
      <c r="U59" s="87"/>
      <c r="V59" s="76"/>
      <c r="W59" s="84" t="e">
        <f t="shared" si="0"/>
        <v>#N/A</v>
      </c>
      <c r="X59" s="85" t="e">
        <f t="shared" si="1"/>
        <v>#N/A</v>
      </c>
      <c r="Y59" s="86"/>
      <c r="Z59" s="84" t="e">
        <f t="shared" si="2"/>
        <v>#N/A</v>
      </c>
      <c r="AA59" s="85" t="e">
        <f t="shared" si="3"/>
        <v>#N/A</v>
      </c>
      <c r="AB59" s="86"/>
      <c r="AC59" s="84" t="e">
        <f t="shared" si="4"/>
        <v>#N/A</v>
      </c>
      <c r="AD59" s="85" t="e">
        <f t="shared" si="5"/>
        <v>#N/A</v>
      </c>
      <c r="AE59" s="87"/>
      <c r="AF59" s="84" t="e">
        <f t="shared" si="6"/>
        <v>#N/A</v>
      </c>
      <c r="AG59" s="85" t="e">
        <f t="shared" si="7"/>
        <v>#N/A</v>
      </c>
      <c r="AH59" s="76"/>
      <c r="AI59" s="84" t="e">
        <f t="shared" si="8"/>
        <v>#N/A</v>
      </c>
      <c r="AJ59" s="85" t="e">
        <f t="shared" si="9"/>
        <v>#N/A</v>
      </c>
      <c r="AK59" s="86"/>
      <c r="AL59" s="84" t="e">
        <f t="shared" si="10"/>
        <v>#N/A</v>
      </c>
      <c r="AM59" s="85" t="e">
        <f t="shared" si="11"/>
        <v>#N/A</v>
      </c>
      <c r="AN59" s="86"/>
      <c r="AO59" s="84" t="e">
        <f t="shared" si="12"/>
        <v>#N/A</v>
      </c>
      <c r="AP59" s="85" t="e">
        <f t="shared" si="13"/>
        <v>#N/A</v>
      </c>
      <c r="AQ59" s="87"/>
      <c r="AR59" s="84" t="e">
        <f t="shared" si="14"/>
        <v>#N/A</v>
      </c>
      <c r="AS59" s="85" t="e">
        <f t="shared" si="15"/>
        <v>#N/A</v>
      </c>
      <c r="AT59" s="76"/>
      <c r="AU59" s="84" t="e">
        <f t="shared" si="16"/>
        <v>#N/A</v>
      </c>
      <c r="AV59" s="85" t="e">
        <f t="shared" si="17"/>
        <v>#N/A</v>
      </c>
      <c r="AW59" s="86"/>
      <c r="AX59" s="84" t="e">
        <f t="shared" si="18"/>
        <v>#N/A</v>
      </c>
      <c r="AY59" s="85" t="e">
        <f t="shared" si="19"/>
        <v>#N/A</v>
      </c>
      <c r="AZ59" s="87"/>
      <c r="BA59" s="84" t="e">
        <f t="shared" si="20"/>
        <v>#N/A</v>
      </c>
      <c r="BB59" s="85" t="e">
        <f t="shared" si="21"/>
        <v>#N/A</v>
      </c>
      <c r="BC59" s="88"/>
      <c r="BD59" s="84" t="e">
        <f t="shared" si="22"/>
        <v>#N/A</v>
      </c>
      <c r="BE59" s="85" t="e">
        <f t="shared" si="23"/>
        <v>#N/A</v>
      </c>
      <c r="BF59" s="86"/>
      <c r="BG59" s="84" t="e">
        <f t="shared" si="24"/>
        <v>#N/A</v>
      </c>
      <c r="BH59" s="85" t="e">
        <f t="shared" si="25"/>
        <v>#N/A</v>
      </c>
      <c r="BI59" s="86"/>
      <c r="BJ59" s="84" t="e">
        <f t="shared" si="26"/>
        <v>#N/A</v>
      </c>
      <c r="BK59" s="85" t="e">
        <f t="shared" si="27"/>
        <v>#N/A</v>
      </c>
      <c r="BL59" s="86"/>
      <c r="BM59" s="84" t="e">
        <f t="shared" si="28"/>
        <v>#N/A</v>
      </c>
      <c r="BN59" s="85" t="e">
        <f t="shared" si="29"/>
        <v>#N/A</v>
      </c>
      <c r="BO59" s="86"/>
      <c r="BP59" s="84" t="e">
        <f t="shared" si="30"/>
        <v>#N/A</v>
      </c>
      <c r="BQ59" s="85" t="e">
        <f t="shared" si="31"/>
        <v>#N/A</v>
      </c>
      <c r="BR59" s="86"/>
      <c r="BS59" s="84" t="e">
        <f t="shared" si="32"/>
        <v>#N/A</v>
      </c>
      <c r="BT59" s="85" t="e">
        <f t="shared" si="33"/>
        <v>#N/A</v>
      </c>
      <c r="BU59" s="87"/>
      <c r="BV59" s="84" t="e">
        <f t="shared" si="34"/>
        <v>#N/A</v>
      </c>
      <c r="BW59" s="85" t="e">
        <f t="shared" si="35"/>
        <v>#N/A</v>
      </c>
      <c r="BX59" s="83"/>
      <c r="BY59" s="65" t="e">
        <f t="shared" si="36"/>
        <v>#N/A</v>
      </c>
      <c r="BZ59" s="66" t="e">
        <f t="shared" si="37"/>
        <v>#N/A</v>
      </c>
      <c r="CA59" s="66" t="str">
        <f t="shared" si="38"/>
        <v>33- 1900/1/0</v>
      </c>
      <c r="CB59" s="66"/>
      <c r="CC59" s="66">
        <f t="shared" si="57"/>
        <v>1900</v>
      </c>
      <c r="CD59" s="66">
        <f t="shared" si="58"/>
        <v>1</v>
      </c>
      <c r="CE59" s="66">
        <f t="shared" si="59"/>
        <v>0</v>
      </c>
      <c r="CF59" s="66" t="str">
        <f t="shared" si="39"/>
        <v/>
      </c>
      <c r="CG59" s="189" t="str">
        <f t="shared" si="40"/>
        <v xml:space="preserve"> (min)</v>
      </c>
      <c r="CH59" s="189" t="str">
        <f t="shared" si="41"/>
        <v xml:space="preserve"> (max)</v>
      </c>
      <c r="CI59" s="84" t="e">
        <f t="shared" si="42"/>
        <v>#N/A</v>
      </c>
      <c r="CJ59" s="85" t="e">
        <f t="shared" si="43"/>
        <v>#N/A</v>
      </c>
      <c r="CK59" s="84" t="e">
        <f t="shared" si="44"/>
        <v>#N/A</v>
      </c>
      <c r="CL59" s="85" t="e">
        <f t="shared" si="45"/>
        <v>#N/A</v>
      </c>
      <c r="CM59" s="84" t="e">
        <f t="shared" si="46"/>
        <v>#N/A</v>
      </c>
      <c r="CN59" s="85" t="e">
        <f t="shared" si="47"/>
        <v>#N/A</v>
      </c>
      <c r="CO59" s="84" t="e">
        <f t="shared" si="48"/>
        <v>#N/A</v>
      </c>
      <c r="CP59" s="85" t="e">
        <f t="shared" si="49"/>
        <v>#N/A</v>
      </c>
      <c r="CQ59" s="84" t="e">
        <f t="shared" si="50"/>
        <v>#N/A</v>
      </c>
      <c r="CR59" s="85" t="e">
        <f t="shared" si="51"/>
        <v>#N/A</v>
      </c>
      <c r="CS59" s="84" t="e">
        <f t="shared" si="52"/>
        <v>#N/A</v>
      </c>
      <c r="CT59" s="85" t="e">
        <f t="shared" si="53"/>
        <v>#N/A</v>
      </c>
      <c r="CU59" s="84" t="e">
        <f t="shared" si="54"/>
        <v>#N/A</v>
      </c>
      <c r="CV59" s="85" t="e">
        <f t="shared" si="55"/>
        <v>#N/A</v>
      </c>
    </row>
    <row r="60" spans="1:100" x14ac:dyDescent="0.25">
      <c r="A60" s="188">
        <v>34</v>
      </c>
      <c r="B60" s="189"/>
      <c r="C60" s="189"/>
      <c r="D60" s="189"/>
      <c r="E60" s="189"/>
      <c r="F60" s="190"/>
      <c r="G60" s="190"/>
      <c r="H60" s="189"/>
      <c r="I60" s="189"/>
      <c r="J60" s="191"/>
      <c r="K60" s="191"/>
      <c r="L60" s="194">
        <f t="shared" si="56"/>
        <v>0</v>
      </c>
      <c r="M60" s="192"/>
      <c r="N60" s="193"/>
      <c r="O60" s="188"/>
      <c r="P60" s="86"/>
      <c r="Q60" s="86"/>
      <c r="R60" s="86"/>
      <c r="S60" s="86"/>
      <c r="T60" s="86"/>
      <c r="U60" s="87"/>
      <c r="V60" s="76"/>
      <c r="W60" s="84" t="e">
        <f t="shared" si="0"/>
        <v>#N/A</v>
      </c>
      <c r="X60" s="85" t="e">
        <f t="shared" si="1"/>
        <v>#N/A</v>
      </c>
      <c r="Y60" s="86"/>
      <c r="Z60" s="84" t="e">
        <f t="shared" si="2"/>
        <v>#N/A</v>
      </c>
      <c r="AA60" s="85" t="e">
        <f t="shared" si="3"/>
        <v>#N/A</v>
      </c>
      <c r="AB60" s="86"/>
      <c r="AC60" s="84" t="e">
        <f t="shared" si="4"/>
        <v>#N/A</v>
      </c>
      <c r="AD60" s="85" t="e">
        <f t="shared" si="5"/>
        <v>#N/A</v>
      </c>
      <c r="AE60" s="87"/>
      <c r="AF60" s="84" t="e">
        <f t="shared" si="6"/>
        <v>#N/A</v>
      </c>
      <c r="AG60" s="85" t="e">
        <f t="shared" si="7"/>
        <v>#N/A</v>
      </c>
      <c r="AH60" s="76"/>
      <c r="AI60" s="84" t="e">
        <f t="shared" si="8"/>
        <v>#N/A</v>
      </c>
      <c r="AJ60" s="85" t="e">
        <f t="shared" si="9"/>
        <v>#N/A</v>
      </c>
      <c r="AK60" s="86"/>
      <c r="AL60" s="84" t="e">
        <f t="shared" si="10"/>
        <v>#N/A</v>
      </c>
      <c r="AM60" s="85" t="e">
        <f t="shared" si="11"/>
        <v>#N/A</v>
      </c>
      <c r="AN60" s="86"/>
      <c r="AO60" s="84" t="e">
        <f t="shared" si="12"/>
        <v>#N/A</v>
      </c>
      <c r="AP60" s="85" t="e">
        <f t="shared" si="13"/>
        <v>#N/A</v>
      </c>
      <c r="AQ60" s="87"/>
      <c r="AR60" s="84" t="e">
        <f t="shared" si="14"/>
        <v>#N/A</v>
      </c>
      <c r="AS60" s="85" t="e">
        <f t="shared" si="15"/>
        <v>#N/A</v>
      </c>
      <c r="AT60" s="76"/>
      <c r="AU60" s="84" t="e">
        <f t="shared" si="16"/>
        <v>#N/A</v>
      </c>
      <c r="AV60" s="85" t="e">
        <f t="shared" si="17"/>
        <v>#N/A</v>
      </c>
      <c r="AW60" s="86"/>
      <c r="AX60" s="84" t="e">
        <f t="shared" si="18"/>
        <v>#N/A</v>
      </c>
      <c r="AY60" s="85" t="e">
        <f t="shared" si="19"/>
        <v>#N/A</v>
      </c>
      <c r="AZ60" s="87"/>
      <c r="BA60" s="84" t="e">
        <f t="shared" si="20"/>
        <v>#N/A</v>
      </c>
      <c r="BB60" s="85" t="e">
        <f t="shared" si="21"/>
        <v>#N/A</v>
      </c>
      <c r="BC60" s="88"/>
      <c r="BD60" s="84" t="e">
        <f t="shared" si="22"/>
        <v>#N/A</v>
      </c>
      <c r="BE60" s="85" t="e">
        <f t="shared" si="23"/>
        <v>#N/A</v>
      </c>
      <c r="BF60" s="86"/>
      <c r="BG60" s="84" t="e">
        <f t="shared" si="24"/>
        <v>#N/A</v>
      </c>
      <c r="BH60" s="85" t="e">
        <f t="shared" si="25"/>
        <v>#N/A</v>
      </c>
      <c r="BI60" s="86"/>
      <c r="BJ60" s="84" t="e">
        <f t="shared" si="26"/>
        <v>#N/A</v>
      </c>
      <c r="BK60" s="85" t="e">
        <f t="shared" si="27"/>
        <v>#N/A</v>
      </c>
      <c r="BL60" s="86"/>
      <c r="BM60" s="84" t="e">
        <f t="shared" si="28"/>
        <v>#N/A</v>
      </c>
      <c r="BN60" s="85" t="e">
        <f t="shared" si="29"/>
        <v>#N/A</v>
      </c>
      <c r="BO60" s="86"/>
      <c r="BP60" s="84" t="e">
        <f t="shared" si="30"/>
        <v>#N/A</v>
      </c>
      <c r="BQ60" s="85" t="e">
        <f t="shared" si="31"/>
        <v>#N/A</v>
      </c>
      <c r="BR60" s="86"/>
      <c r="BS60" s="84" t="e">
        <f t="shared" si="32"/>
        <v>#N/A</v>
      </c>
      <c r="BT60" s="85" t="e">
        <f t="shared" si="33"/>
        <v>#N/A</v>
      </c>
      <c r="BU60" s="87"/>
      <c r="BV60" s="84" t="e">
        <f t="shared" si="34"/>
        <v>#N/A</v>
      </c>
      <c r="BW60" s="85" t="e">
        <f t="shared" si="35"/>
        <v>#N/A</v>
      </c>
      <c r="BX60" s="83"/>
      <c r="BY60" s="65" t="e">
        <f t="shared" si="36"/>
        <v>#N/A</v>
      </c>
      <c r="BZ60" s="66" t="e">
        <f t="shared" si="37"/>
        <v>#N/A</v>
      </c>
      <c r="CA60" s="66" t="str">
        <f t="shared" si="38"/>
        <v>34- 1900/1/0</v>
      </c>
      <c r="CB60" s="66"/>
      <c r="CC60" s="66">
        <f t="shared" si="57"/>
        <v>1900</v>
      </c>
      <c r="CD60" s="66">
        <f t="shared" si="58"/>
        <v>1</v>
      </c>
      <c r="CE60" s="66">
        <f t="shared" si="59"/>
        <v>0</v>
      </c>
      <c r="CF60" s="66" t="str">
        <f t="shared" si="39"/>
        <v/>
      </c>
      <c r="CG60" s="189" t="str">
        <f t="shared" si="40"/>
        <v xml:space="preserve"> (min)</v>
      </c>
      <c r="CH60" s="189" t="str">
        <f t="shared" si="41"/>
        <v xml:space="preserve"> (max)</v>
      </c>
      <c r="CI60" s="84" t="e">
        <f t="shared" si="42"/>
        <v>#N/A</v>
      </c>
      <c r="CJ60" s="85" t="e">
        <f t="shared" si="43"/>
        <v>#N/A</v>
      </c>
      <c r="CK60" s="84" t="e">
        <f t="shared" si="44"/>
        <v>#N/A</v>
      </c>
      <c r="CL60" s="85" t="e">
        <f t="shared" si="45"/>
        <v>#N/A</v>
      </c>
      <c r="CM60" s="84" t="e">
        <f t="shared" si="46"/>
        <v>#N/A</v>
      </c>
      <c r="CN60" s="85" t="e">
        <f t="shared" si="47"/>
        <v>#N/A</v>
      </c>
      <c r="CO60" s="84" t="e">
        <f t="shared" si="48"/>
        <v>#N/A</v>
      </c>
      <c r="CP60" s="85" t="e">
        <f t="shared" si="49"/>
        <v>#N/A</v>
      </c>
      <c r="CQ60" s="84" t="e">
        <f t="shared" si="50"/>
        <v>#N/A</v>
      </c>
      <c r="CR60" s="85" t="e">
        <f t="shared" si="51"/>
        <v>#N/A</v>
      </c>
      <c r="CS60" s="84" t="e">
        <f t="shared" si="52"/>
        <v>#N/A</v>
      </c>
      <c r="CT60" s="85" t="e">
        <f t="shared" si="53"/>
        <v>#N/A</v>
      </c>
      <c r="CU60" s="84" t="e">
        <f t="shared" si="54"/>
        <v>#N/A</v>
      </c>
      <c r="CV60" s="85" t="e">
        <f t="shared" si="55"/>
        <v>#N/A</v>
      </c>
    </row>
    <row r="61" spans="1:100" x14ac:dyDescent="0.25">
      <c r="A61" s="188">
        <v>35</v>
      </c>
      <c r="B61" s="189"/>
      <c r="C61" s="189"/>
      <c r="D61" s="189"/>
      <c r="E61" s="189"/>
      <c r="F61" s="190"/>
      <c r="G61" s="190"/>
      <c r="H61" s="189"/>
      <c r="I61" s="189"/>
      <c r="J61" s="191"/>
      <c r="K61" s="191"/>
      <c r="L61" s="194">
        <f t="shared" si="56"/>
        <v>0</v>
      </c>
      <c r="M61" s="192"/>
      <c r="N61" s="193"/>
      <c r="O61" s="188"/>
      <c r="P61" s="86"/>
      <c r="Q61" s="86"/>
      <c r="R61" s="86"/>
      <c r="S61" s="86"/>
      <c r="T61" s="86"/>
      <c r="U61" s="87"/>
      <c r="V61" s="76"/>
      <c r="W61" s="84" t="e">
        <f t="shared" si="0"/>
        <v>#N/A</v>
      </c>
      <c r="X61" s="85" t="e">
        <f t="shared" si="1"/>
        <v>#N/A</v>
      </c>
      <c r="Y61" s="86"/>
      <c r="Z61" s="84" t="e">
        <f t="shared" si="2"/>
        <v>#N/A</v>
      </c>
      <c r="AA61" s="85" t="e">
        <f t="shared" si="3"/>
        <v>#N/A</v>
      </c>
      <c r="AB61" s="86"/>
      <c r="AC61" s="84" t="e">
        <f t="shared" si="4"/>
        <v>#N/A</v>
      </c>
      <c r="AD61" s="85" t="e">
        <f t="shared" si="5"/>
        <v>#N/A</v>
      </c>
      <c r="AE61" s="87"/>
      <c r="AF61" s="84" t="e">
        <f t="shared" si="6"/>
        <v>#N/A</v>
      </c>
      <c r="AG61" s="85" t="e">
        <f t="shared" si="7"/>
        <v>#N/A</v>
      </c>
      <c r="AH61" s="76"/>
      <c r="AI61" s="84" t="e">
        <f t="shared" si="8"/>
        <v>#N/A</v>
      </c>
      <c r="AJ61" s="85" t="e">
        <f t="shared" si="9"/>
        <v>#N/A</v>
      </c>
      <c r="AK61" s="86"/>
      <c r="AL61" s="84" t="e">
        <f t="shared" si="10"/>
        <v>#N/A</v>
      </c>
      <c r="AM61" s="85" t="e">
        <f t="shared" si="11"/>
        <v>#N/A</v>
      </c>
      <c r="AN61" s="86"/>
      <c r="AO61" s="84" t="e">
        <f t="shared" si="12"/>
        <v>#N/A</v>
      </c>
      <c r="AP61" s="85" t="e">
        <f t="shared" si="13"/>
        <v>#N/A</v>
      </c>
      <c r="AQ61" s="87"/>
      <c r="AR61" s="84" t="e">
        <f t="shared" si="14"/>
        <v>#N/A</v>
      </c>
      <c r="AS61" s="85" t="e">
        <f t="shared" si="15"/>
        <v>#N/A</v>
      </c>
      <c r="AT61" s="76"/>
      <c r="AU61" s="84" t="e">
        <f t="shared" si="16"/>
        <v>#N/A</v>
      </c>
      <c r="AV61" s="85" t="e">
        <f t="shared" si="17"/>
        <v>#N/A</v>
      </c>
      <c r="AW61" s="86"/>
      <c r="AX61" s="84" t="e">
        <f t="shared" si="18"/>
        <v>#N/A</v>
      </c>
      <c r="AY61" s="85" t="e">
        <f t="shared" si="19"/>
        <v>#N/A</v>
      </c>
      <c r="AZ61" s="87"/>
      <c r="BA61" s="84" t="e">
        <f t="shared" si="20"/>
        <v>#N/A</v>
      </c>
      <c r="BB61" s="85" t="e">
        <f t="shared" si="21"/>
        <v>#N/A</v>
      </c>
      <c r="BC61" s="88"/>
      <c r="BD61" s="84" t="e">
        <f t="shared" si="22"/>
        <v>#N/A</v>
      </c>
      <c r="BE61" s="85" t="e">
        <f t="shared" si="23"/>
        <v>#N/A</v>
      </c>
      <c r="BF61" s="86"/>
      <c r="BG61" s="84" t="e">
        <f t="shared" si="24"/>
        <v>#N/A</v>
      </c>
      <c r="BH61" s="85" t="e">
        <f t="shared" si="25"/>
        <v>#N/A</v>
      </c>
      <c r="BI61" s="86"/>
      <c r="BJ61" s="84" t="e">
        <f t="shared" si="26"/>
        <v>#N/A</v>
      </c>
      <c r="BK61" s="85" t="e">
        <f t="shared" si="27"/>
        <v>#N/A</v>
      </c>
      <c r="BL61" s="86"/>
      <c r="BM61" s="84" t="e">
        <f t="shared" si="28"/>
        <v>#N/A</v>
      </c>
      <c r="BN61" s="85" t="e">
        <f t="shared" si="29"/>
        <v>#N/A</v>
      </c>
      <c r="BO61" s="86"/>
      <c r="BP61" s="84" t="e">
        <f t="shared" si="30"/>
        <v>#N/A</v>
      </c>
      <c r="BQ61" s="85" t="e">
        <f t="shared" si="31"/>
        <v>#N/A</v>
      </c>
      <c r="BR61" s="86"/>
      <c r="BS61" s="84" t="e">
        <f t="shared" si="32"/>
        <v>#N/A</v>
      </c>
      <c r="BT61" s="85" t="e">
        <f t="shared" si="33"/>
        <v>#N/A</v>
      </c>
      <c r="BU61" s="87"/>
      <c r="BV61" s="84" t="e">
        <f t="shared" si="34"/>
        <v>#N/A</v>
      </c>
      <c r="BW61" s="85" t="e">
        <f t="shared" si="35"/>
        <v>#N/A</v>
      </c>
      <c r="BX61" s="83"/>
      <c r="BY61" s="65" t="e">
        <f t="shared" si="36"/>
        <v>#N/A</v>
      </c>
      <c r="BZ61" s="66" t="e">
        <f t="shared" si="37"/>
        <v>#N/A</v>
      </c>
      <c r="CA61" s="66" t="str">
        <f t="shared" si="38"/>
        <v>35- 1900/1/0</v>
      </c>
      <c r="CB61" s="66"/>
      <c r="CC61" s="66">
        <f t="shared" si="57"/>
        <v>1900</v>
      </c>
      <c r="CD61" s="66">
        <f t="shared" si="58"/>
        <v>1</v>
      </c>
      <c r="CE61" s="66">
        <f t="shared" si="59"/>
        <v>0</v>
      </c>
      <c r="CF61" s="66" t="str">
        <f t="shared" si="39"/>
        <v/>
      </c>
      <c r="CG61" s="189" t="str">
        <f t="shared" si="40"/>
        <v xml:space="preserve"> (min)</v>
      </c>
      <c r="CH61" s="189" t="str">
        <f t="shared" si="41"/>
        <v xml:space="preserve"> (max)</v>
      </c>
      <c r="CI61" s="84" t="e">
        <f t="shared" si="42"/>
        <v>#N/A</v>
      </c>
      <c r="CJ61" s="85" t="e">
        <f t="shared" si="43"/>
        <v>#N/A</v>
      </c>
      <c r="CK61" s="84" t="e">
        <f t="shared" si="44"/>
        <v>#N/A</v>
      </c>
      <c r="CL61" s="85" t="e">
        <f t="shared" si="45"/>
        <v>#N/A</v>
      </c>
      <c r="CM61" s="84" t="e">
        <f t="shared" si="46"/>
        <v>#N/A</v>
      </c>
      <c r="CN61" s="85" t="e">
        <f t="shared" si="47"/>
        <v>#N/A</v>
      </c>
      <c r="CO61" s="84" t="e">
        <f t="shared" si="48"/>
        <v>#N/A</v>
      </c>
      <c r="CP61" s="85" t="e">
        <f t="shared" si="49"/>
        <v>#N/A</v>
      </c>
      <c r="CQ61" s="84" t="e">
        <f t="shared" si="50"/>
        <v>#N/A</v>
      </c>
      <c r="CR61" s="85" t="e">
        <f t="shared" si="51"/>
        <v>#N/A</v>
      </c>
      <c r="CS61" s="84" t="e">
        <f t="shared" si="52"/>
        <v>#N/A</v>
      </c>
      <c r="CT61" s="85" t="e">
        <f t="shared" si="53"/>
        <v>#N/A</v>
      </c>
      <c r="CU61" s="84" t="e">
        <f t="shared" si="54"/>
        <v>#N/A</v>
      </c>
      <c r="CV61" s="85" t="e">
        <f t="shared" si="55"/>
        <v>#N/A</v>
      </c>
    </row>
    <row r="62" spans="1:100" x14ac:dyDescent="0.25">
      <c r="A62" s="188">
        <v>36</v>
      </c>
      <c r="B62" s="189"/>
      <c r="C62" s="189"/>
      <c r="D62" s="189"/>
      <c r="E62" s="189"/>
      <c r="F62" s="190"/>
      <c r="G62" s="190"/>
      <c r="H62" s="189"/>
      <c r="I62" s="189"/>
      <c r="J62" s="191"/>
      <c r="K62" s="191"/>
      <c r="L62" s="194">
        <f t="shared" si="56"/>
        <v>0</v>
      </c>
      <c r="M62" s="192"/>
      <c r="N62" s="193"/>
      <c r="O62" s="188"/>
      <c r="P62" s="86"/>
      <c r="Q62" s="86"/>
      <c r="R62" s="86"/>
      <c r="S62" s="86"/>
      <c r="T62" s="86"/>
      <c r="U62" s="87"/>
      <c r="V62" s="76"/>
      <c r="W62" s="84" t="e">
        <f t="shared" si="0"/>
        <v>#N/A</v>
      </c>
      <c r="X62" s="85" t="e">
        <f t="shared" si="1"/>
        <v>#N/A</v>
      </c>
      <c r="Y62" s="86"/>
      <c r="Z62" s="84" t="e">
        <f t="shared" si="2"/>
        <v>#N/A</v>
      </c>
      <c r="AA62" s="85" t="e">
        <f t="shared" si="3"/>
        <v>#N/A</v>
      </c>
      <c r="AB62" s="86"/>
      <c r="AC62" s="84" t="e">
        <f t="shared" si="4"/>
        <v>#N/A</v>
      </c>
      <c r="AD62" s="85" t="e">
        <f t="shared" si="5"/>
        <v>#N/A</v>
      </c>
      <c r="AE62" s="87"/>
      <c r="AF62" s="84" t="e">
        <f t="shared" si="6"/>
        <v>#N/A</v>
      </c>
      <c r="AG62" s="85" t="e">
        <f t="shared" si="7"/>
        <v>#N/A</v>
      </c>
      <c r="AH62" s="76"/>
      <c r="AI62" s="84" t="e">
        <f t="shared" si="8"/>
        <v>#N/A</v>
      </c>
      <c r="AJ62" s="85" t="e">
        <f t="shared" si="9"/>
        <v>#N/A</v>
      </c>
      <c r="AK62" s="86"/>
      <c r="AL62" s="84" t="e">
        <f t="shared" si="10"/>
        <v>#N/A</v>
      </c>
      <c r="AM62" s="85" t="e">
        <f t="shared" si="11"/>
        <v>#N/A</v>
      </c>
      <c r="AN62" s="86"/>
      <c r="AO62" s="84" t="e">
        <f t="shared" si="12"/>
        <v>#N/A</v>
      </c>
      <c r="AP62" s="85" t="e">
        <f t="shared" si="13"/>
        <v>#N/A</v>
      </c>
      <c r="AQ62" s="87"/>
      <c r="AR62" s="84" t="e">
        <f t="shared" si="14"/>
        <v>#N/A</v>
      </c>
      <c r="AS62" s="85" t="e">
        <f t="shared" si="15"/>
        <v>#N/A</v>
      </c>
      <c r="AT62" s="76"/>
      <c r="AU62" s="84" t="e">
        <f t="shared" si="16"/>
        <v>#N/A</v>
      </c>
      <c r="AV62" s="85" t="e">
        <f t="shared" si="17"/>
        <v>#N/A</v>
      </c>
      <c r="AW62" s="86"/>
      <c r="AX62" s="84" t="e">
        <f t="shared" si="18"/>
        <v>#N/A</v>
      </c>
      <c r="AY62" s="85" t="e">
        <f t="shared" si="19"/>
        <v>#N/A</v>
      </c>
      <c r="AZ62" s="87"/>
      <c r="BA62" s="84" t="e">
        <f t="shared" si="20"/>
        <v>#N/A</v>
      </c>
      <c r="BB62" s="85" t="e">
        <f t="shared" si="21"/>
        <v>#N/A</v>
      </c>
      <c r="BC62" s="88"/>
      <c r="BD62" s="84" t="e">
        <f t="shared" si="22"/>
        <v>#N/A</v>
      </c>
      <c r="BE62" s="85" t="e">
        <f t="shared" si="23"/>
        <v>#N/A</v>
      </c>
      <c r="BF62" s="86"/>
      <c r="BG62" s="84" t="e">
        <f t="shared" si="24"/>
        <v>#N/A</v>
      </c>
      <c r="BH62" s="85" t="e">
        <f t="shared" si="25"/>
        <v>#N/A</v>
      </c>
      <c r="BI62" s="86"/>
      <c r="BJ62" s="84" t="e">
        <f t="shared" si="26"/>
        <v>#N/A</v>
      </c>
      <c r="BK62" s="85" t="e">
        <f t="shared" si="27"/>
        <v>#N/A</v>
      </c>
      <c r="BL62" s="86"/>
      <c r="BM62" s="84" t="e">
        <f t="shared" si="28"/>
        <v>#N/A</v>
      </c>
      <c r="BN62" s="85" t="e">
        <f t="shared" si="29"/>
        <v>#N/A</v>
      </c>
      <c r="BO62" s="86"/>
      <c r="BP62" s="84" t="e">
        <f t="shared" si="30"/>
        <v>#N/A</v>
      </c>
      <c r="BQ62" s="85" t="e">
        <f t="shared" si="31"/>
        <v>#N/A</v>
      </c>
      <c r="BR62" s="86"/>
      <c r="BS62" s="84" t="e">
        <f t="shared" si="32"/>
        <v>#N/A</v>
      </c>
      <c r="BT62" s="85" t="e">
        <f t="shared" si="33"/>
        <v>#N/A</v>
      </c>
      <c r="BU62" s="87"/>
      <c r="BV62" s="84" t="e">
        <f t="shared" si="34"/>
        <v>#N/A</v>
      </c>
      <c r="BW62" s="85" t="e">
        <f t="shared" si="35"/>
        <v>#N/A</v>
      </c>
      <c r="BX62" s="83"/>
      <c r="BY62" s="65" t="e">
        <f t="shared" si="36"/>
        <v>#N/A</v>
      </c>
      <c r="BZ62" s="66" t="e">
        <f t="shared" si="37"/>
        <v>#N/A</v>
      </c>
      <c r="CA62" s="66" t="str">
        <f t="shared" si="38"/>
        <v>36- 1900/1/0</v>
      </c>
      <c r="CB62" s="66"/>
      <c r="CC62" s="66">
        <f t="shared" si="57"/>
        <v>1900</v>
      </c>
      <c r="CD62" s="66">
        <f t="shared" si="58"/>
        <v>1</v>
      </c>
      <c r="CE62" s="66">
        <f t="shared" si="59"/>
        <v>0</v>
      </c>
      <c r="CF62" s="66" t="str">
        <f t="shared" si="39"/>
        <v/>
      </c>
      <c r="CG62" s="189" t="str">
        <f t="shared" si="40"/>
        <v xml:space="preserve"> (min)</v>
      </c>
      <c r="CH62" s="189" t="str">
        <f t="shared" si="41"/>
        <v xml:space="preserve"> (max)</v>
      </c>
      <c r="CI62" s="84" t="e">
        <f t="shared" si="42"/>
        <v>#N/A</v>
      </c>
      <c r="CJ62" s="85" t="e">
        <f t="shared" si="43"/>
        <v>#N/A</v>
      </c>
      <c r="CK62" s="84" t="e">
        <f t="shared" si="44"/>
        <v>#N/A</v>
      </c>
      <c r="CL62" s="85" t="e">
        <f t="shared" si="45"/>
        <v>#N/A</v>
      </c>
      <c r="CM62" s="84" t="e">
        <f t="shared" si="46"/>
        <v>#N/A</v>
      </c>
      <c r="CN62" s="85" t="e">
        <f t="shared" si="47"/>
        <v>#N/A</v>
      </c>
      <c r="CO62" s="84" t="e">
        <f t="shared" si="48"/>
        <v>#N/A</v>
      </c>
      <c r="CP62" s="85" t="e">
        <f t="shared" si="49"/>
        <v>#N/A</v>
      </c>
      <c r="CQ62" s="84" t="e">
        <f t="shared" si="50"/>
        <v>#N/A</v>
      </c>
      <c r="CR62" s="85" t="e">
        <f t="shared" si="51"/>
        <v>#N/A</v>
      </c>
      <c r="CS62" s="84" t="e">
        <f t="shared" si="52"/>
        <v>#N/A</v>
      </c>
      <c r="CT62" s="85" t="e">
        <f t="shared" si="53"/>
        <v>#N/A</v>
      </c>
      <c r="CU62" s="84" t="e">
        <f t="shared" si="54"/>
        <v>#N/A</v>
      </c>
      <c r="CV62" s="85" t="e">
        <f t="shared" si="55"/>
        <v>#N/A</v>
      </c>
    </row>
    <row r="63" spans="1:100" x14ac:dyDescent="0.25">
      <c r="A63" s="188">
        <v>37</v>
      </c>
      <c r="B63" s="189"/>
      <c r="C63" s="189"/>
      <c r="D63" s="189"/>
      <c r="E63" s="189"/>
      <c r="F63" s="190"/>
      <c r="G63" s="190"/>
      <c r="H63" s="189"/>
      <c r="I63" s="189"/>
      <c r="J63" s="191"/>
      <c r="K63" s="191"/>
      <c r="L63" s="194">
        <f t="shared" si="56"/>
        <v>0</v>
      </c>
      <c r="M63" s="192"/>
      <c r="N63" s="193"/>
      <c r="O63" s="188"/>
      <c r="P63" s="86"/>
      <c r="Q63" s="86"/>
      <c r="R63" s="86"/>
      <c r="S63" s="86"/>
      <c r="T63" s="86"/>
      <c r="U63" s="87"/>
      <c r="V63" s="76"/>
      <c r="W63" s="84" t="e">
        <f t="shared" si="0"/>
        <v>#N/A</v>
      </c>
      <c r="X63" s="85" t="e">
        <f t="shared" si="1"/>
        <v>#N/A</v>
      </c>
      <c r="Y63" s="86"/>
      <c r="Z63" s="84" t="e">
        <f t="shared" si="2"/>
        <v>#N/A</v>
      </c>
      <c r="AA63" s="85" t="e">
        <f t="shared" si="3"/>
        <v>#N/A</v>
      </c>
      <c r="AB63" s="86"/>
      <c r="AC63" s="84" t="e">
        <f t="shared" si="4"/>
        <v>#N/A</v>
      </c>
      <c r="AD63" s="85" t="e">
        <f t="shared" si="5"/>
        <v>#N/A</v>
      </c>
      <c r="AE63" s="87"/>
      <c r="AF63" s="84" t="e">
        <f t="shared" si="6"/>
        <v>#N/A</v>
      </c>
      <c r="AG63" s="85" t="e">
        <f t="shared" si="7"/>
        <v>#N/A</v>
      </c>
      <c r="AH63" s="76"/>
      <c r="AI63" s="84" t="e">
        <f t="shared" si="8"/>
        <v>#N/A</v>
      </c>
      <c r="AJ63" s="85" t="e">
        <f t="shared" si="9"/>
        <v>#N/A</v>
      </c>
      <c r="AK63" s="86"/>
      <c r="AL63" s="84" t="e">
        <f t="shared" si="10"/>
        <v>#N/A</v>
      </c>
      <c r="AM63" s="85" t="e">
        <f t="shared" si="11"/>
        <v>#N/A</v>
      </c>
      <c r="AN63" s="86"/>
      <c r="AO63" s="84" t="e">
        <f t="shared" si="12"/>
        <v>#N/A</v>
      </c>
      <c r="AP63" s="85" t="e">
        <f t="shared" si="13"/>
        <v>#N/A</v>
      </c>
      <c r="AQ63" s="87"/>
      <c r="AR63" s="84" t="e">
        <f t="shared" si="14"/>
        <v>#N/A</v>
      </c>
      <c r="AS63" s="85" t="e">
        <f t="shared" si="15"/>
        <v>#N/A</v>
      </c>
      <c r="AT63" s="76"/>
      <c r="AU63" s="84" t="e">
        <f t="shared" si="16"/>
        <v>#N/A</v>
      </c>
      <c r="AV63" s="85" t="e">
        <f t="shared" si="17"/>
        <v>#N/A</v>
      </c>
      <c r="AW63" s="86"/>
      <c r="AX63" s="84" t="e">
        <f t="shared" si="18"/>
        <v>#N/A</v>
      </c>
      <c r="AY63" s="85" t="e">
        <f t="shared" si="19"/>
        <v>#N/A</v>
      </c>
      <c r="AZ63" s="87"/>
      <c r="BA63" s="84" t="e">
        <f t="shared" si="20"/>
        <v>#N/A</v>
      </c>
      <c r="BB63" s="85" t="e">
        <f t="shared" si="21"/>
        <v>#N/A</v>
      </c>
      <c r="BC63" s="88"/>
      <c r="BD63" s="84" t="e">
        <f t="shared" si="22"/>
        <v>#N/A</v>
      </c>
      <c r="BE63" s="85" t="e">
        <f t="shared" si="23"/>
        <v>#N/A</v>
      </c>
      <c r="BF63" s="86"/>
      <c r="BG63" s="84" t="e">
        <f t="shared" si="24"/>
        <v>#N/A</v>
      </c>
      <c r="BH63" s="85" t="e">
        <f t="shared" si="25"/>
        <v>#N/A</v>
      </c>
      <c r="BI63" s="86"/>
      <c r="BJ63" s="84" t="e">
        <f t="shared" si="26"/>
        <v>#N/A</v>
      </c>
      <c r="BK63" s="85" t="e">
        <f t="shared" si="27"/>
        <v>#N/A</v>
      </c>
      <c r="BL63" s="86"/>
      <c r="BM63" s="84" t="e">
        <f t="shared" si="28"/>
        <v>#N/A</v>
      </c>
      <c r="BN63" s="85" t="e">
        <f t="shared" si="29"/>
        <v>#N/A</v>
      </c>
      <c r="BO63" s="86"/>
      <c r="BP63" s="84" t="e">
        <f t="shared" si="30"/>
        <v>#N/A</v>
      </c>
      <c r="BQ63" s="85" t="e">
        <f t="shared" si="31"/>
        <v>#N/A</v>
      </c>
      <c r="BR63" s="86"/>
      <c r="BS63" s="84" t="e">
        <f t="shared" si="32"/>
        <v>#N/A</v>
      </c>
      <c r="BT63" s="85" t="e">
        <f t="shared" si="33"/>
        <v>#N/A</v>
      </c>
      <c r="BU63" s="87"/>
      <c r="BV63" s="84" t="e">
        <f t="shared" si="34"/>
        <v>#N/A</v>
      </c>
      <c r="BW63" s="85" t="e">
        <f t="shared" si="35"/>
        <v>#N/A</v>
      </c>
      <c r="BX63" s="83"/>
      <c r="BY63" s="65" t="e">
        <f t="shared" si="36"/>
        <v>#N/A</v>
      </c>
      <c r="BZ63" s="66" t="e">
        <f t="shared" si="37"/>
        <v>#N/A</v>
      </c>
      <c r="CA63" s="66" t="str">
        <f t="shared" si="38"/>
        <v>37- 1900/1/0</v>
      </c>
      <c r="CB63" s="66"/>
      <c r="CC63" s="66">
        <f t="shared" si="57"/>
        <v>1900</v>
      </c>
      <c r="CD63" s="66">
        <f t="shared" si="58"/>
        <v>1</v>
      </c>
      <c r="CE63" s="66">
        <f t="shared" si="59"/>
        <v>0</v>
      </c>
      <c r="CF63" s="66" t="str">
        <f t="shared" si="39"/>
        <v/>
      </c>
      <c r="CG63" s="189" t="str">
        <f t="shared" si="40"/>
        <v xml:space="preserve"> (min)</v>
      </c>
      <c r="CH63" s="189" t="str">
        <f t="shared" si="41"/>
        <v xml:space="preserve"> (max)</v>
      </c>
      <c r="CI63" s="84" t="e">
        <f t="shared" si="42"/>
        <v>#N/A</v>
      </c>
      <c r="CJ63" s="85" t="e">
        <f t="shared" si="43"/>
        <v>#N/A</v>
      </c>
      <c r="CK63" s="84" t="e">
        <f t="shared" si="44"/>
        <v>#N/A</v>
      </c>
      <c r="CL63" s="85" t="e">
        <f t="shared" si="45"/>
        <v>#N/A</v>
      </c>
      <c r="CM63" s="84" t="e">
        <f t="shared" si="46"/>
        <v>#N/A</v>
      </c>
      <c r="CN63" s="85" t="e">
        <f t="shared" si="47"/>
        <v>#N/A</v>
      </c>
      <c r="CO63" s="84" t="e">
        <f t="shared" si="48"/>
        <v>#N/A</v>
      </c>
      <c r="CP63" s="85" t="e">
        <f t="shared" si="49"/>
        <v>#N/A</v>
      </c>
      <c r="CQ63" s="84" t="e">
        <f t="shared" si="50"/>
        <v>#N/A</v>
      </c>
      <c r="CR63" s="85" t="e">
        <f t="shared" si="51"/>
        <v>#N/A</v>
      </c>
      <c r="CS63" s="84" t="e">
        <f t="shared" si="52"/>
        <v>#N/A</v>
      </c>
      <c r="CT63" s="85" t="e">
        <f t="shared" si="53"/>
        <v>#N/A</v>
      </c>
      <c r="CU63" s="84" t="e">
        <f t="shared" si="54"/>
        <v>#N/A</v>
      </c>
      <c r="CV63" s="85" t="e">
        <f t="shared" si="55"/>
        <v>#N/A</v>
      </c>
    </row>
    <row r="64" spans="1:100" x14ac:dyDescent="0.25">
      <c r="A64" s="188">
        <v>38</v>
      </c>
      <c r="B64" s="189"/>
      <c r="C64" s="189"/>
      <c r="D64" s="189"/>
      <c r="E64" s="189"/>
      <c r="F64" s="190"/>
      <c r="G64" s="190"/>
      <c r="H64" s="189"/>
      <c r="I64" s="189"/>
      <c r="J64" s="191"/>
      <c r="K64" s="191"/>
      <c r="L64" s="194">
        <f t="shared" si="56"/>
        <v>0</v>
      </c>
      <c r="M64" s="192"/>
      <c r="N64" s="193"/>
      <c r="O64" s="188"/>
      <c r="P64" s="86"/>
      <c r="Q64" s="86"/>
      <c r="R64" s="86"/>
      <c r="S64" s="86"/>
      <c r="T64" s="86"/>
      <c r="U64" s="87"/>
      <c r="V64" s="76"/>
      <c r="W64" s="84" t="e">
        <f t="shared" si="0"/>
        <v>#N/A</v>
      </c>
      <c r="X64" s="85" t="e">
        <f t="shared" si="1"/>
        <v>#N/A</v>
      </c>
      <c r="Y64" s="86"/>
      <c r="Z64" s="84" t="e">
        <f t="shared" si="2"/>
        <v>#N/A</v>
      </c>
      <c r="AA64" s="85" t="e">
        <f t="shared" si="3"/>
        <v>#N/A</v>
      </c>
      <c r="AB64" s="86"/>
      <c r="AC64" s="84" t="e">
        <f t="shared" si="4"/>
        <v>#N/A</v>
      </c>
      <c r="AD64" s="85" t="e">
        <f t="shared" si="5"/>
        <v>#N/A</v>
      </c>
      <c r="AE64" s="87"/>
      <c r="AF64" s="84" t="e">
        <f t="shared" si="6"/>
        <v>#N/A</v>
      </c>
      <c r="AG64" s="85" t="e">
        <f t="shared" si="7"/>
        <v>#N/A</v>
      </c>
      <c r="AH64" s="76"/>
      <c r="AI64" s="84" t="e">
        <f t="shared" si="8"/>
        <v>#N/A</v>
      </c>
      <c r="AJ64" s="85" t="e">
        <f t="shared" si="9"/>
        <v>#N/A</v>
      </c>
      <c r="AK64" s="86"/>
      <c r="AL64" s="84" t="e">
        <f t="shared" si="10"/>
        <v>#N/A</v>
      </c>
      <c r="AM64" s="85" t="e">
        <f t="shared" si="11"/>
        <v>#N/A</v>
      </c>
      <c r="AN64" s="86"/>
      <c r="AO64" s="84" t="e">
        <f t="shared" si="12"/>
        <v>#N/A</v>
      </c>
      <c r="AP64" s="85" t="e">
        <f t="shared" si="13"/>
        <v>#N/A</v>
      </c>
      <c r="AQ64" s="87"/>
      <c r="AR64" s="84" t="e">
        <f t="shared" si="14"/>
        <v>#N/A</v>
      </c>
      <c r="AS64" s="85" t="e">
        <f t="shared" si="15"/>
        <v>#N/A</v>
      </c>
      <c r="AT64" s="76"/>
      <c r="AU64" s="84" t="e">
        <f t="shared" si="16"/>
        <v>#N/A</v>
      </c>
      <c r="AV64" s="85" t="e">
        <f t="shared" si="17"/>
        <v>#N/A</v>
      </c>
      <c r="AW64" s="86"/>
      <c r="AX64" s="84" t="e">
        <f t="shared" si="18"/>
        <v>#N/A</v>
      </c>
      <c r="AY64" s="85" t="e">
        <f t="shared" si="19"/>
        <v>#N/A</v>
      </c>
      <c r="AZ64" s="87"/>
      <c r="BA64" s="84" t="e">
        <f t="shared" si="20"/>
        <v>#N/A</v>
      </c>
      <c r="BB64" s="85" t="e">
        <f t="shared" si="21"/>
        <v>#N/A</v>
      </c>
      <c r="BC64" s="88"/>
      <c r="BD64" s="84" t="e">
        <f t="shared" si="22"/>
        <v>#N/A</v>
      </c>
      <c r="BE64" s="85" t="e">
        <f t="shared" si="23"/>
        <v>#N/A</v>
      </c>
      <c r="BF64" s="86"/>
      <c r="BG64" s="84" t="e">
        <f t="shared" si="24"/>
        <v>#N/A</v>
      </c>
      <c r="BH64" s="85" t="e">
        <f t="shared" si="25"/>
        <v>#N/A</v>
      </c>
      <c r="BI64" s="86"/>
      <c r="BJ64" s="84" t="e">
        <f t="shared" si="26"/>
        <v>#N/A</v>
      </c>
      <c r="BK64" s="85" t="e">
        <f t="shared" si="27"/>
        <v>#N/A</v>
      </c>
      <c r="BL64" s="86"/>
      <c r="BM64" s="84" t="e">
        <f t="shared" si="28"/>
        <v>#N/A</v>
      </c>
      <c r="BN64" s="85" t="e">
        <f t="shared" si="29"/>
        <v>#N/A</v>
      </c>
      <c r="BO64" s="86"/>
      <c r="BP64" s="84" t="e">
        <f t="shared" si="30"/>
        <v>#N/A</v>
      </c>
      <c r="BQ64" s="85" t="e">
        <f t="shared" si="31"/>
        <v>#N/A</v>
      </c>
      <c r="BR64" s="86"/>
      <c r="BS64" s="84" t="e">
        <f t="shared" si="32"/>
        <v>#N/A</v>
      </c>
      <c r="BT64" s="85" t="e">
        <f t="shared" si="33"/>
        <v>#N/A</v>
      </c>
      <c r="BU64" s="87"/>
      <c r="BV64" s="84" t="e">
        <f t="shared" si="34"/>
        <v>#N/A</v>
      </c>
      <c r="BW64" s="85" t="e">
        <f t="shared" si="35"/>
        <v>#N/A</v>
      </c>
      <c r="BX64" s="83"/>
      <c r="BY64" s="65" t="e">
        <f t="shared" si="36"/>
        <v>#N/A</v>
      </c>
      <c r="BZ64" s="66" t="e">
        <f t="shared" si="37"/>
        <v>#N/A</v>
      </c>
      <c r="CA64" s="66" t="str">
        <f t="shared" si="38"/>
        <v>38- 1900/1/0</v>
      </c>
      <c r="CB64" s="66"/>
      <c r="CC64" s="66">
        <f t="shared" si="57"/>
        <v>1900</v>
      </c>
      <c r="CD64" s="66">
        <f t="shared" si="58"/>
        <v>1</v>
      </c>
      <c r="CE64" s="66">
        <f t="shared" si="59"/>
        <v>0</v>
      </c>
      <c r="CF64" s="66" t="str">
        <f t="shared" si="39"/>
        <v/>
      </c>
      <c r="CG64" s="189" t="str">
        <f t="shared" si="40"/>
        <v xml:space="preserve"> (min)</v>
      </c>
      <c r="CH64" s="189" t="str">
        <f t="shared" si="41"/>
        <v xml:space="preserve"> (max)</v>
      </c>
      <c r="CI64" s="84" t="e">
        <f t="shared" si="42"/>
        <v>#N/A</v>
      </c>
      <c r="CJ64" s="85" t="e">
        <f t="shared" si="43"/>
        <v>#N/A</v>
      </c>
      <c r="CK64" s="84" t="e">
        <f t="shared" si="44"/>
        <v>#N/A</v>
      </c>
      <c r="CL64" s="85" t="e">
        <f t="shared" si="45"/>
        <v>#N/A</v>
      </c>
      <c r="CM64" s="84" t="e">
        <f t="shared" si="46"/>
        <v>#N/A</v>
      </c>
      <c r="CN64" s="85" t="e">
        <f t="shared" si="47"/>
        <v>#N/A</v>
      </c>
      <c r="CO64" s="84" t="e">
        <f t="shared" si="48"/>
        <v>#N/A</v>
      </c>
      <c r="CP64" s="85" t="e">
        <f t="shared" si="49"/>
        <v>#N/A</v>
      </c>
      <c r="CQ64" s="84" t="e">
        <f t="shared" si="50"/>
        <v>#N/A</v>
      </c>
      <c r="CR64" s="85" t="e">
        <f t="shared" si="51"/>
        <v>#N/A</v>
      </c>
      <c r="CS64" s="84" t="e">
        <f t="shared" si="52"/>
        <v>#N/A</v>
      </c>
      <c r="CT64" s="85" t="e">
        <f t="shared" si="53"/>
        <v>#N/A</v>
      </c>
      <c r="CU64" s="84" t="e">
        <f t="shared" si="54"/>
        <v>#N/A</v>
      </c>
      <c r="CV64" s="85" t="e">
        <f t="shared" si="55"/>
        <v>#N/A</v>
      </c>
    </row>
    <row r="65" spans="1:100" x14ac:dyDescent="0.25">
      <c r="A65" s="188">
        <v>39</v>
      </c>
      <c r="B65" s="189"/>
      <c r="C65" s="189"/>
      <c r="D65" s="189"/>
      <c r="E65" s="189"/>
      <c r="F65" s="190"/>
      <c r="G65" s="190"/>
      <c r="H65" s="189"/>
      <c r="I65" s="189"/>
      <c r="J65" s="191"/>
      <c r="K65" s="191"/>
      <c r="L65" s="194">
        <f t="shared" si="56"/>
        <v>0</v>
      </c>
      <c r="M65" s="192"/>
      <c r="N65" s="193"/>
      <c r="O65" s="188"/>
      <c r="P65" s="86"/>
      <c r="Q65" s="86"/>
      <c r="R65" s="86"/>
      <c r="S65" s="86"/>
      <c r="T65" s="86"/>
      <c r="U65" s="87"/>
      <c r="V65" s="76"/>
      <c r="W65" s="84" t="e">
        <f t="shared" si="0"/>
        <v>#N/A</v>
      </c>
      <c r="X65" s="85" t="e">
        <f t="shared" si="1"/>
        <v>#N/A</v>
      </c>
      <c r="Y65" s="86"/>
      <c r="Z65" s="84" t="e">
        <f t="shared" si="2"/>
        <v>#N/A</v>
      </c>
      <c r="AA65" s="85" t="e">
        <f t="shared" si="3"/>
        <v>#N/A</v>
      </c>
      <c r="AB65" s="86"/>
      <c r="AC65" s="84" t="e">
        <f t="shared" si="4"/>
        <v>#N/A</v>
      </c>
      <c r="AD65" s="85" t="e">
        <f t="shared" si="5"/>
        <v>#N/A</v>
      </c>
      <c r="AE65" s="87"/>
      <c r="AF65" s="84" t="e">
        <f t="shared" si="6"/>
        <v>#N/A</v>
      </c>
      <c r="AG65" s="85" t="e">
        <f t="shared" si="7"/>
        <v>#N/A</v>
      </c>
      <c r="AH65" s="76"/>
      <c r="AI65" s="84" t="e">
        <f t="shared" si="8"/>
        <v>#N/A</v>
      </c>
      <c r="AJ65" s="85" t="e">
        <f t="shared" si="9"/>
        <v>#N/A</v>
      </c>
      <c r="AK65" s="86"/>
      <c r="AL65" s="84" t="e">
        <f t="shared" si="10"/>
        <v>#N/A</v>
      </c>
      <c r="AM65" s="85" t="e">
        <f t="shared" si="11"/>
        <v>#N/A</v>
      </c>
      <c r="AN65" s="86"/>
      <c r="AO65" s="84" t="e">
        <f t="shared" si="12"/>
        <v>#N/A</v>
      </c>
      <c r="AP65" s="85" t="e">
        <f t="shared" si="13"/>
        <v>#N/A</v>
      </c>
      <c r="AQ65" s="87"/>
      <c r="AR65" s="84" t="e">
        <f t="shared" si="14"/>
        <v>#N/A</v>
      </c>
      <c r="AS65" s="85" t="e">
        <f t="shared" si="15"/>
        <v>#N/A</v>
      </c>
      <c r="AT65" s="76"/>
      <c r="AU65" s="84" t="e">
        <f t="shared" si="16"/>
        <v>#N/A</v>
      </c>
      <c r="AV65" s="85" t="e">
        <f t="shared" si="17"/>
        <v>#N/A</v>
      </c>
      <c r="AW65" s="86"/>
      <c r="AX65" s="84" t="e">
        <f t="shared" si="18"/>
        <v>#N/A</v>
      </c>
      <c r="AY65" s="85" t="e">
        <f t="shared" si="19"/>
        <v>#N/A</v>
      </c>
      <c r="AZ65" s="87"/>
      <c r="BA65" s="84" t="e">
        <f t="shared" si="20"/>
        <v>#N/A</v>
      </c>
      <c r="BB65" s="85" t="e">
        <f t="shared" si="21"/>
        <v>#N/A</v>
      </c>
      <c r="BC65" s="88"/>
      <c r="BD65" s="84" t="e">
        <f t="shared" si="22"/>
        <v>#N/A</v>
      </c>
      <c r="BE65" s="85" t="e">
        <f t="shared" si="23"/>
        <v>#N/A</v>
      </c>
      <c r="BF65" s="86"/>
      <c r="BG65" s="84" t="e">
        <f t="shared" si="24"/>
        <v>#N/A</v>
      </c>
      <c r="BH65" s="85" t="e">
        <f t="shared" si="25"/>
        <v>#N/A</v>
      </c>
      <c r="BI65" s="86"/>
      <c r="BJ65" s="84" t="e">
        <f t="shared" si="26"/>
        <v>#N/A</v>
      </c>
      <c r="BK65" s="85" t="e">
        <f t="shared" si="27"/>
        <v>#N/A</v>
      </c>
      <c r="BL65" s="86"/>
      <c r="BM65" s="84" t="e">
        <f t="shared" si="28"/>
        <v>#N/A</v>
      </c>
      <c r="BN65" s="85" t="e">
        <f t="shared" si="29"/>
        <v>#N/A</v>
      </c>
      <c r="BO65" s="86"/>
      <c r="BP65" s="84" t="e">
        <f t="shared" si="30"/>
        <v>#N/A</v>
      </c>
      <c r="BQ65" s="85" t="e">
        <f t="shared" si="31"/>
        <v>#N/A</v>
      </c>
      <c r="BR65" s="86"/>
      <c r="BS65" s="84" t="e">
        <f t="shared" si="32"/>
        <v>#N/A</v>
      </c>
      <c r="BT65" s="85" t="e">
        <f t="shared" si="33"/>
        <v>#N/A</v>
      </c>
      <c r="BU65" s="87"/>
      <c r="BV65" s="84" t="e">
        <f t="shared" si="34"/>
        <v>#N/A</v>
      </c>
      <c r="BW65" s="85" t="e">
        <f t="shared" si="35"/>
        <v>#N/A</v>
      </c>
      <c r="BX65" s="83"/>
      <c r="BY65" s="65" t="e">
        <f t="shared" si="36"/>
        <v>#N/A</v>
      </c>
      <c r="BZ65" s="66" t="e">
        <f t="shared" si="37"/>
        <v>#N/A</v>
      </c>
      <c r="CA65" s="66" t="str">
        <f t="shared" si="38"/>
        <v>39- 1900/1/0</v>
      </c>
      <c r="CB65" s="66"/>
      <c r="CC65" s="66">
        <f t="shared" si="57"/>
        <v>1900</v>
      </c>
      <c r="CD65" s="66">
        <f t="shared" si="58"/>
        <v>1</v>
      </c>
      <c r="CE65" s="66">
        <f t="shared" si="59"/>
        <v>0</v>
      </c>
      <c r="CF65" s="66" t="str">
        <f t="shared" si="39"/>
        <v/>
      </c>
      <c r="CG65" s="189" t="str">
        <f t="shared" si="40"/>
        <v xml:space="preserve"> (min)</v>
      </c>
      <c r="CH65" s="189" t="str">
        <f t="shared" si="41"/>
        <v xml:space="preserve"> (max)</v>
      </c>
      <c r="CI65" s="84" t="e">
        <f t="shared" si="42"/>
        <v>#N/A</v>
      </c>
      <c r="CJ65" s="85" t="e">
        <f t="shared" si="43"/>
        <v>#N/A</v>
      </c>
      <c r="CK65" s="84" t="e">
        <f t="shared" si="44"/>
        <v>#N/A</v>
      </c>
      <c r="CL65" s="85" t="e">
        <f t="shared" si="45"/>
        <v>#N/A</v>
      </c>
      <c r="CM65" s="84" t="e">
        <f t="shared" si="46"/>
        <v>#N/A</v>
      </c>
      <c r="CN65" s="85" t="e">
        <f t="shared" si="47"/>
        <v>#N/A</v>
      </c>
      <c r="CO65" s="84" t="e">
        <f t="shared" si="48"/>
        <v>#N/A</v>
      </c>
      <c r="CP65" s="85" t="e">
        <f t="shared" si="49"/>
        <v>#N/A</v>
      </c>
      <c r="CQ65" s="84" t="e">
        <f t="shared" si="50"/>
        <v>#N/A</v>
      </c>
      <c r="CR65" s="85" t="e">
        <f t="shared" si="51"/>
        <v>#N/A</v>
      </c>
      <c r="CS65" s="84" t="e">
        <f t="shared" si="52"/>
        <v>#N/A</v>
      </c>
      <c r="CT65" s="85" t="e">
        <f t="shared" si="53"/>
        <v>#N/A</v>
      </c>
      <c r="CU65" s="84" t="e">
        <f t="shared" si="54"/>
        <v>#N/A</v>
      </c>
      <c r="CV65" s="85" t="e">
        <f t="shared" si="55"/>
        <v>#N/A</v>
      </c>
    </row>
    <row r="66" spans="1:100" x14ac:dyDescent="0.25">
      <c r="A66" s="188">
        <v>40</v>
      </c>
      <c r="B66" s="189"/>
      <c r="C66" s="189"/>
      <c r="D66" s="189"/>
      <c r="E66" s="189"/>
      <c r="F66" s="190"/>
      <c r="G66" s="190"/>
      <c r="H66" s="189"/>
      <c r="I66" s="189"/>
      <c r="J66" s="191"/>
      <c r="K66" s="191"/>
      <c r="L66" s="194">
        <f t="shared" si="56"/>
        <v>0</v>
      </c>
      <c r="M66" s="192"/>
      <c r="N66" s="193"/>
      <c r="O66" s="188"/>
      <c r="P66" s="86"/>
      <c r="Q66" s="86"/>
      <c r="R66" s="86"/>
      <c r="S66" s="86"/>
      <c r="T66" s="86"/>
      <c r="U66" s="87"/>
      <c r="V66" s="76"/>
      <c r="W66" s="84" t="e">
        <f t="shared" si="0"/>
        <v>#N/A</v>
      </c>
      <c r="X66" s="85" t="e">
        <f t="shared" si="1"/>
        <v>#N/A</v>
      </c>
      <c r="Y66" s="86"/>
      <c r="Z66" s="84" t="e">
        <f t="shared" si="2"/>
        <v>#N/A</v>
      </c>
      <c r="AA66" s="85" t="e">
        <f t="shared" si="3"/>
        <v>#N/A</v>
      </c>
      <c r="AB66" s="86"/>
      <c r="AC66" s="84" t="e">
        <f t="shared" si="4"/>
        <v>#N/A</v>
      </c>
      <c r="AD66" s="85" t="e">
        <f t="shared" si="5"/>
        <v>#N/A</v>
      </c>
      <c r="AE66" s="87"/>
      <c r="AF66" s="84" t="e">
        <f t="shared" si="6"/>
        <v>#N/A</v>
      </c>
      <c r="AG66" s="85" t="e">
        <f t="shared" si="7"/>
        <v>#N/A</v>
      </c>
      <c r="AH66" s="76"/>
      <c r="AI66" s="84" t="e">
        <f t="shared" si="8"/>
        <v>#N/A</v>
      </c>
      <c r="AJ66" s="85" t="e">
        <f t="shared" si="9"/>
        <v>#N/A</v>
      </c>
      <c r="AK66" s="86"/>
      <c r="AL66" s="84" t="e">
        <f t="shared" si="10"/>
        <v>#N/A</v>
      </c>
      <c r="AM66" s="85" t="e">
        <f t="shared" si="11"/>
        <v>#N/A</v>
      </c>
      <c r="AN66" s="86"/>
      <c r="AO66" s="84" t="e">
        <f t="shared" si="12"/>
        <v>#N/A</v>
      </c>
      <c r="AP66" s="85" t="e">
        <f t="shared" si="13"/>
        <v>#N/A</v>
      </c>
      <c r="AQ66" s="87"/>
      <c r="AR66" s="84" t="e">
        <f t="shared" si="14"/>
        <v>#N/A</v>
      </c>
      <c r="AS66" s="85" t="e">
        <f t="shared" si="15"/>
        <v>#N/A</v>
      </c>
      <c r="AT66" s="76"/>
      <c r="AU66" s="84" t="e">
        <f t="shared" si="16"/>
        <v>#N/A</v>
      </c>
      <c r="AV66" s="85" t="e">
        <f t="shared" si="17"/>
        <v>#N/A</v>
      </c>
      <c r="AW66" s="86"/>
      <c r="AX66" s="84" t="e">
        <f t="shared" si="18"/>
        <v>#N/A</v>
      </c>
      <c r="AY66" s="85" t="e">
        <f t="shared" si="19"/>
        <v>#N/A</v>
      </c>
      <c r="AZ66" s="87"/>
      <c r="BA66" s="84" t="e">
        <f t="shared" si="20"/>
        <v>#N/A</v>
      </c>
      <c r="BB66" s="85" t="e">
        <f t="shared" si="21"/>
        <v>#N/A</v>
      </c>
      <c r="BC66" s="88"/>
      <c r="BD66" s="84" t="e">
        <f t="shared" si="22"/>
        <v>#N/A</v>
      </c>
      <c r="BE66" s="85" t="e">
        <f t="shared" si="23"/>
        <v>#N/A</v>
      </c>
      <c r="BF66" s="86"/>
      <c r="BG66" s="84" t="e">
        <f t="shared" si="24"/>
        <v>#N/A</v>
      </c>
      <c r="BH66" s="85" t="e">
        <f t="shared" si="25"/>
        <v>#N/A</v>
      </c>
      <c r="BI66" s="86"/>
      <c r="BJ66" s="84" t="e">
        <f t="shared" si="26"/>
        <v>#N/A</v>
      </c>
      <c r="BK66" s="85" t="e">
        <f t="shared" si="27"/>
        <v>#N/A</v>
      </c>
      <c r="BL66" s="86"/>
      <c r="BM66" s="84" t="e">
        <f t="shared" si="28"/>
        <v>#N/A</v>
      </c>
      <c r="BN66" s="85" t="e">
        <f t="shared" si="29"/>
        <v>#N/A</v>
      </c>
      <c r="BO66" s="86"/>
      <c r="BP66" s="84" t="e">
        <f t="shared" si="30"/>
        <v>#N/A</v>
      </c>
      <c r="BQ66" s="85" t="e">
        <f t="shared" si="31"/>
        <v>#N/A</v>
      </c>
      <c r="BR66" s="86"/>
      <c r="BS66" s="84" t="e">
        <f t="shared" si="32"/>
        <v>#N/A</v>
      </c>
      <c r="BT66" s="85" t="e">
        <f t="shared" si="33"/>
        <v>#N/A</v>
      </c>
      <c r="BU66" s="87"/>
      <c r="BV66" s="84" t="e">
        <f t="shared" si="34"/>
        <v>#N/A</v>
      </c>
      <c r="BW66" s="85" t="e">
        <f t="shared" si="35"/>
        <v>#N/A</v>
      </c>
      <c r="BX66" s="83"/>
      <c r="BY66" s="65" t="e">
        <f t="shared" si="36"/>
        <v>#N/A</v>
      </c>
      <c r="BZ66" s="66" t="e">
        <f t="shared" si="37"/>
        <v>#N/A</v>
      </c>
      <c r="CA66" s="66" t="str">
        <f t="shared" si="38"/>
        <v>40- 1900/1/0</v>
      </c>
      <c r="CB66" s="66"/>
      <c r="CC66" s="66">
        <f t="shared" si="57"/>
        <v>1900</v>
      </c>
      <c r="CD66" s="66">
        <f t="shared" si="58"/>
        <v>1</v>
      </c>
      <c r="CE66" s="66">
        <f t="shared" si="59"/>
        <v>0</v>
      </c>
      <c r="CF66" s="66" t="str">
        <f t="shared" si="39"/>
        <v/>
      </c>
      <c r="CG66" s="189" t="str">
        <f t="shared" si="40"/>
        <v xml:space="preserve"> (min)</v>
      </c>
      <c r="CH66" s="189" t="str">
        <f t="shared" si="41"/>
        <v xml:space="preserve"> (max)</v>
      </c>
      <c r="CI66" s="84" t="e">
        <f t="shared" si="42"/>
        <v>#N/A</v>
      </c>
      <c r="CJ66" s="85" t="e">
        <f t="shared" si="43"/>
        <v>#N/A</v>
      </c>
      <c r="CK66" s="84" t="e">
        <f t="shared" si="44"/>
        <v>#N/A</v>
      </c>
      <c r="CL66" s="85" t="e">
        <f t="shared" si="45"/>
        <v>#N/A</v>
      </c>
      <c r="CM66" s="84" t="e">
        <f t="shared" si="46"/>
        <v>#N/A</v>
      </c>
      <c r="CN66" s="85" t="e">
        <f t="shared" si="47"/>
        <v>#N/A</v>
      </c>
      <c r="CO66" s="84" t="e">
        <f t="shared" si="48"/>
        <v>#N/A</v>
      </c>
      <c r="CP66" s="85" t="e">
        <f t="shared" si="49"/>
        <v>#N/A</v>
      </c>
      <c r="CQ66" s="84" t="e">
        <f t="shared" si="50"/>
        <v>#N/A</v>
      </c>
      <c r="CR66" s="85" t="e">
        <f t="shared" si="51"/>
        <v>#N/A</v>
      </c>
      <c r="CS66" s="84" t="e">
        <f t="shared" si="52"/>
        <v>#N/A</v>
      </c>
      <c r="CT66" s="85" t="e">
        <f t="shared" si="53"/>
        <v>#N/A</v>
      </c>
      <c r="CU66" s="84" t="e">
        <f t="shared" si="54"/>
        <v>#N/A</v>
      </c>
      <c r="CV66" s="85" t="e">
        <f t="shared" si="55"/>
        <v>#N/A</v>
      </c>
    </row>
    <row r="67" spans="1:100" x14ac:dyDescent="0.25">
      <c r="A67" s="188">
        <v>41</v>
      </c>
      <c r="B67" s="189"/>
      <c r="C67" s="189"/>
      <c r="D67" s="189"/>
      <c r="E67" s="189"/>
      <c r="F67" s="190"/>
      <c r="G67" s="190"/>
      <c r="H67" s="189"/>
      <c r="I67" s="189"/>
      <c r="J67" s="191"/>
      <c r="K67" s="191"/>
      <c r="L67" s="194">
        <f t="shared" si="56"/>
        <v>0</v>
      </c>
      <c r="M67" s="192"/>
      <c r="N67" s="193"/>
      <c r="O67" s="188"/>
      <c r="P67" s="86"/>
      <c r="Q67" s="86"/>
      <c r="R67" s="86"/>
      <c r="S67" s="86"/>
      <c r="T67" s="86"/>
      <c r="U67" s="87"/>
      <c r="V67" s="76"/>
      <c r="W67" s="84" t="e">
        <f t="shared" si="0"/>
        <v>#N/A</v>
      </c>
      <c r="X67" s="85" t="e">
        <f t="shared" si="1"/>
        <v>#N/A</v>
      </c>
      <c r="Y67" s="86"/>
      <c r="Z67" s="84" t="e">
        <f t="shared" si="2"/>
        <v>#N/A</v>
      </c>
      <c r="AA67" s="85" t="e">
        <f t="shared" si="3"/>
        <v>#N/A</v>
      </c>
      <c r="AB67" s="86"/>
      <c r="AC67" s="84" t="e">
        <f t="shared" si="4"/>
        <v>#N/A</v>
      </c>
      <c r="AD67" s="85" t="e">
        <f t="shared" si="5"/>
        <v>#N/A</v>
      </c>
      <c r="AE67" s="87"/>
      <c r="AF67" s="84" t="e">
        <f t="shared" si="6"/>
        <v>#N/A</v>
      </c>
      <c r="AG67" s="85" t="e">
        <f t="shared" si="7"/>
        <v>#N/A</v>
      </c>
      <c r="AH67" s="76"/>
      <c r="AI67" s="84" t="e">
        <f t="shared" si="8"/>
        <v>#N/A</v>
      </c>
      <c r="AJ67" s="85" t="e">
        <f t="shared" si="9"/>
        <v>#N/A</v>
      </c>
      <c r="AK67" s="86"/>
      <c r="AL67" s="84" t="e">
        <f t="shared" si="10"/>
        <v>#N/A</v>
      </c>
      <c r="AM67" s="85" t="e">
        <f t="shared" si="11"/>
        <v>#N/A</v>
      </c>
      <c r="AN67" s="86"/>
      <c r="AO67" s="84" t="e">
        <f t="shared" si="12"/>
        <v>#N/A</v>
      </c>
      <c r="AP67" s="85" t="e">
        <f t="shared" si="13"/>
        <v>#N/A</v>
      </c>
      <c r="AQ67" s="87"/>
      <c r="AR67" s="84" t="e">
        <f t="shared" si="14"/>
        <v>#N/A</v>
      </c>
      <c r="AS67" s="85" t="e">
        <f t="shared" si="15"/>
        <v>#N/A</v>
      </c>
      <c r="AT67" s="76"/>
      <c r="AU67" s="84" t="e">
        <f t="shared" si="16"/>
        <v>#N/A</v>
      </c>
      <c r="AV67" s="85" t="e">
        <f t="shared" si="17"/>
        <v>#N/A</v>
      </c>
      <c r="AW67" s="86"/>
      <c r="AX67" s="84" t="e">
        <f t="shared" si="18"/>
        <v>#N/A</v>
      </c>
      <c r="AY67" s="85" t="e">
        <f t="shared" si="19"/>
        <v>#N/A</v>
      </c>
      <c r="AZ67" s="87"/>
      <c r="BA67" s="84" t="e">
        <f t="shared" si="20"/>
        <v>#N/A</v>
      </c>
      <c r="BB67" s="85" t="e">
        <f t="shared" si="21"/>
        <v>#N/A</v>
      </c>
      <c r="BC67" s="88"/>
      <c r="BD67" s="84" t="e">
        <f t="shared" si="22"/>
        <v>#N/A</v>
      </c>
      <c r="BE67" s="85" t="e">
        <f t="shared" si="23"/>
        <v>#N/A</v>
      </c>
      <c r="BF67" s="86"/>
      <c r="BG67" s="84" t="e">
        <f t="shared" si="24"/>
        <v>#N/A</v>
      </c>
      <c r="BH67" s="85" t="e">
        <f t="shared" si="25"/>
        <v>#N/A</v>
      </c>
      <c r="BI67" s="86"/>
      <c r="BJ67" s="84" t="e">
        <f t="shared" si="26"/>
        <v>#N/A</v>
      </c>
      <c r="BK67" s="85" t="e">
        <f t="shared" si="27"/>
        <v>#N/A</v>
      </c>
      <c r="BL67" s="86"/>
      <c r="BM67" s="84" t="e">
        <f t="shared" si="28"/>
        <v>#N/A</v>
      </c>
      <c r="BN67" s="85" t="e">
        <f t="shared" si="29"/>
        <v>#N/A</v>
      </c>
      <c r="BO67" s="86"/>
      <c r="BP67" s="84" t="e">
        <f t="shared" si="30"/>
        <v>#N/A</v>
      </c>
      <c r="BQ67" s="85" t="e">
        <f t="shared" si="31"/>
        <v>#N/A</v>
      </c>
      <c r="BR67" s="86"/>
      <c r="BS67" s="84" t="e">
        <f t="shared" si="32"/>
        <v>#N/A</v>
      </c>
      <c r="BT67" s="85" t="e">
        <f t="shared" si="33"/>
        <v>#N/A</v>
      </c>
      <c r="BU67" s="87"/>
      <c r="BV67" s="84" t="e">
        <f t="shared" si="34"/>
        <v>#N/A</v>
      </c>
      <c r="BW67" s="85" t="e">
        <f t="shared" si="35"/>
        <v>#N/A</v>
      </c>
      <c r="BX67" s="83"/>
      <c r="BY67" s="65" t="e">
        <f t="shared" si="36"/>
        <v>#N/A</v>
      </c>
      <c r="BZ67" s="66" t="e">
        <f t="shared" si="37"/>
        <v>#N/A</v>
      </c>
      <c r="CA67" s="66" t="str">
        <f t="shared" si="38"/>
        <v>41- 1900/1/0</v>
      </c>
      <c r="CB67" s="66"/>
      <c r="CC67" s="66">
        <f t="shared" si="57"/>
        <v>1900</v>
      </c>
      <c r="CD67" s="66">
        <f t="shared" si="58"/>
        <v>1</v>
      </c>
      <c r="CE67" s="66">
        <f t="shared" si="59"/>
        <v>0</v>
      </c>
      <c r="CF67" s="66" t="str">
        <f t="shared" si="39"/>
        <v/>
      </c>
      <c r="CG67" s="189" t="str">
        <f t="shared" si="40"/>
        <v xml:space="preserve"> (min)</v>
      </c>
      <c r="CH67" s="189" t="str">
        <f t="shared" si="41"/>
        <v xml:space="preserve"> (max)</v>
      </c>
      <c r="CI67" s="84" t="e">
        <f t="shared" si="42"/>
        <v>#N/A</v>
      </c>
      <c r="CJ67" s="85" t="e">
        <f t="shared" si="43"/>
        <v>#N/A</v>
      </c>
      <c r="CK67" s="84" t="e">
        <f t="shared" si="44"/>
        <v>#N/A</v>
      </c>
      <c r="CL67" s="85" t="e">
        <f t="shared" si="45"/>
        <v>#N/A</v>
      </c>
      <c r="CM67" s="84" t="e">
        <f t="shared" si="46"/>
        <v>#N/A</v>
      </c>
      <c r="CN67" s="85" t="e">
        <f t="shared" si="47"/>
        <v>#N/A</v>
      </c>
      <c r="CO67" s="84" t="e">
        <f t="shared" si="48"/>
        <v>#N/A</v>
      </c>
      <c r="CP67" s="85" t="e">
        <f t="shared" si="49"/>
        <v>#N/A</v>
      </c>
      <c r="CQ67" s="84" t="e">
        <f t="shared" si="50"/>
        <v>#N/A</v>
      </c>
      <c r="CR67" s="85" t="e">
        <f t="shared" si="51"/>
        <v>#N/A</v>
      </c>
      <c r="CS67" s="84" t="e">
        <f t="shared" si="52"/>
        <v>#N/A</v>
      </c>
      <c r="CT67" s="85" t="e">
        <f t="shared" si="53"/>
        <v>#N/A</v>
      </c>
      <c r="CU67" s="84" t="e">
        <f t="shared" si="54"/>
        <v>#N/A</v>
      </c>
      <c r="CV67" s="85" t="e">
        <f t="shared" si="55"/>
        <v>#N/A</v>
      </c>
    </row>
    <row r="68" spans="1:100" x14ac:dyDescent="0.25">
      <c r="A68" s="188">
        <v>42</v>
      </c>
      <c r="B68" s="189"/>
      <c r="C68" s="189"/>
      <c r="D68" s="189"/>
      <c r="E68" s="189"/>
      <c r="F68" s="190"/>
      <c r="G68" s="190"/>
      <c r="H68" s="189"/>
      <c r="I68" s="189"/>
      <c r="J68" s="191"/>
      <c r="K68" s="191"/>
      <c r="L68" s="194">
        <f t="shared" si="56"/>
        <v>0</v>
      </c>
      <c r="M68" s="192"/>
      <c r="N68" s="193"/>
      <c r="O68" s="188"/>
      <c r="P68" s="86"/>
      <c r="Q68" s="86"/>
      <c r="R68" s="86"/>
      <c r="S68" s="86"/>
      <c r="T68" s="86"/>
      <c r="U68" s="87"/>
      <c r="V68" s="76"/>
      <c r="W68" s="84" t="e">
        <f t="shared" si="0"/>
        <v>#N/A</v>
      </c>
      <c r="X68" s="85" t="e">
        <f t="shared" si="1"/>
        <v>#N/A</v>
      </c>
      <c r="Y68" s="86"/>
      <c r="Z68" s="84" t="e">
        <f t="shared" si="2"/>
        <v>#N/A</v>
      </c>
      <c r="AA68" s="85" t="e">
        <f t="shared" si="3"/>
        <v>#N/A</v>
      </c>
      <c r="AB68" s="86"/>
      <c r="AC68" s="84" t="e">
        <f t="shared" si="4"/>
        <v>#N/A</v>
      </c>
      <c r="AD68" s="85" t="e">
        <f t="shared" si="5"/>
        <v>#N/A</v>
      </c>
      <c r="AE68" s="87"/>
      <c r="AF68" s="84" t="e">
        <f t="shared" si="6"/>
        <v>#N/A</v>
      </c>
      <c r="AG68" s="85" t="e">
        <f t="shared" si="7"/>
        <v>#N/A</v>
      </c>
      <c r="AH68" s="76"/>
      <c r="AI68" s="84" t="e">
        <f t="shared" si="8"/>
        <v>#N/A</v>
      </c>
      <c r="AJ68" s="85" t="e">
        <f t="shared" si="9"/>
        <v>#N/A</v>
      </c>
      <c r="AK68" s="86"/>
      <c r="AL68" s="84" t="e">
        <f t="shared" si="10"/>
        <v>#N/A</v>
      </c>
      <c r="AM68" s="85" t="e">
        <f t="shared" si="11"/>
        <v>#N/A</v>
      </c>
      <c r="AN68" s="86"/>
      <c r="AO68" s="84" t="e">
        <f t="shared" si="12"/>
        <v>#N/A</v>
      </c>
      <c r="AP68" s="85" t="e">
        <f t="shared" si="13"/>
        <v>#N/A</v>
      </c>
      <c r="AQ68" s="87"/>
      <c r="AR68" s="84" t="e">
        <f t="shared" si="14"/>
        <v>#N/A</v>
      </c>
      <c r="AS68" s="85" t="e">
        <f t="shared" si="15"/>
        <v>#N/A</v>
      </c>
      <c r="AT68" s="76"/>
      <c r="AU68" s="84" t="e">
        <f t="shared" si="16"/>
        <v>#N/A</v>
      </c>
      <c r="AV68" s="85" t="e">
        <f t="shared" si="17"/>
        <v>#N/A</v>
      </c>
      <c r="AW68" s="86"/>
      <c r="AX68" s="84" t="e">
        <f t="shared" si="18"/>
        <v>#N/A</v>
      </c>
      <c r="AY68" s="85" t="e">
        <f t="shared" si="19"/>
        <v>#N/A</v>
      </c>
      <c r="AZ68" s="87"/>
      <c r="BA68" s="84" t="e">
        <f t="shared" si="20"/>
        <v>#N/A</v>
      </c>
      <c r="BB68" s="85" t="e">
        <f t="shared" si="21"/>
        <v>#N/A</v>
      </c>
      <c r="BC68" s="88"/>
      <c r="BD68" s="84" t="e">
        <f t="shared" si="22"/>
        <v>#N/A</v>
      </c>
      <c r="BE68" s="85" t="e">
        <f t="shared" si="23"/>
        <v>#N/A</v>
      </c>
      <c r="BF68" s="86"/>
      <c r="BG68" s="84" t="e">
        <f t="shared" si="24"/>
        <v>#N/A</v>
      </c>
      <c r="BH68" s="85" t="e">
        <f t="shared" si="25"/>
        <v>#N/A</v>
      </c>
      <c r="BI68" s="86"/>
      <c r="BJ68" s="84" t="e">
        <f t="shared" si="26"/>
        <v>#N/A</v>
      </c>
      <c r="BK68" s="85" t="e">
        <f t="shared" si="27"/>
        <v>#N/A</v>
      </c>
      <c r="BL68" s="86"/>
      <c r="BM68" s="84" t="e">
        <f t="shared" si="28"/>
        <v>#N/A</v>
      </c>
      <c r="BN68" s="85" t="e">
        <f t="shared" si="29"/>
        <v>#N/A</v>
      </c>
      <c r="BO68" s="86"/>
      <c r="BP68" s="84" t="e">
        <f t="shared" si="30"/>
        <v>#N/A</v>
      </c>
      <c r="BQ68" s="85" t="e">
        <f t="shared" si="31"/>
        <v>#N/A</v>
      </c>
      <c r="BR68" s="86"/>
      <c r="BS68" s="84" t="e">
        <f t="shared" si="32"/>
        <v>#N/A</v>
      </c>
      <c r="BT68" s="85" t="e">
        <f t="shared" si="33"/>
        <v>#N/A</v>
      </c>
      <c r="BU68" s="87"/>
      <c r="BV68" s="84" t="e">
        <f t="shared" si="34"/>
        <v>#N/A</v>
      </c>
      <c r="BW68" s="85" t="e">
        <f t="shared" si="35"/>
        <v>#N/A</v>
      </c>
      <c r="BX68" s="83"/>
      <c r="BY68" s="65" t="e">
        <f t="shared" si="36"/>
        <v>#N/A</v>
      </c>
      <c r="BZ68" s="66" t="e">
        <f t="shared" si="37"/>
        <v>#N/A</v>
      </c>
      <c r="CA68" s="66" t="str">
        <f t="shared" si="38"/>
        <v>42- 1900/1/0</v>
      </c>
      <c r="CB68" s="66"/>
      <c r="CC68" s="66">
        <f t="shared" si="57"/>
        <v>1900</v>
      </c>
      <c r="CD68" s="66">
        <f t="shared" si="58"/>
        <v>1</v>
      </c>
      <c r="CE68" s="66">
        <f t="shared" si="59"/>
        <v>0</v>
      </c>
      <c r="CF68" s="66" t="str">
        <f t="shared" si="39"/>
        <v/>
      </c>
      <c r="CG68" s="189" t="str">
        <f t="shared" si="40"/>
        <v xml:space="preserve"> (min)</v>
      </c>
      <c r="CH68" s="189" t="str">
        <f t="shared" si="41"/>
        <v xml:space="preserve"> (max)</v>
      </c>
      <c r="CI68" s="84" t="e">
        <f t="shared" si="42"/>
        <v>#N/A</v>
      </c>
      <c r="CJ68" s="85" t="e">
        <f t="shared" si="43"/>
        <v>#N/A</v>
      </c>
      <c r="CK68" s="84" t="e">
        <f t="shared" si="44"/>
        <v>#N/A</v>
      </c>
      <c r="CL68" s="85" t="e">
        <f t="shared" si="45"/>
        <v>#N/A</v>
      </c>
      <c r="CM68" s="84" t="e">
        <f t="shared" si="46"/>
        <v>#N/A</v>
      </c>
      <c r="CN68" s="85" t="e">
        <f t="shared" si="47"/>
        <v>#N/A</v>
      </c>
      <c r="CO68" s="84" t="e">
        <f t="shared" si="48"/>
        <v>#N/A</v>
      </c>
      <c r="CP68" s="85" t="e">
        <f t="shared" si="49"/>
        <v>#N/A</v>
      </c>
      <c r="CQ68" s="84" t="e">
        <f t="shared" si="50"/>
        <v>#N/A</v>
      </c>
      <c r="CR68" s="85" t="e">
        <f t="shared" si="51"/>
        <v>#N/A</v>
      </c>
      <c r="CS68" s="84" t="e">
        <f t="shared" si="52"/>
        <v>#N/A</v>
      </c>
      <c r="CT68" s="85" t="e">
        <f t="shared" si="53"/>
        <v>#N/A</v>
      </c>
      <c r="CU68" s="84" t="e">
        <f t="shared" si="54"/>
        <v>#N/A</v>
      </c>
      <c r="CV68" s="85" t="e">
        <f t="shared" si="55"/>
        <v>#N/A</v>
      </c>
    </row>
    <row r="69" spans="1:100" x14ac:dyDescent="0.25">
      <c r="A69" s="188">
        <v>43</v>
      </c>
      <c r="B69" s="189"/>
      <c r="C69" s="189"/>
      <c r="D69" s="189"/>
      <c r="E69" s="189"/>
      <c r="F69" s="190"/>
      <c r="G69" s="190"/>
      <c r="H69" s="189"/>
      <c r="I69" s="189"/>
      <c r="J69" s="191"/>
      <c r="K69" s="191"/>
      <c r="L69" s="194">
        <f t="shared" si="56"/>
        <v>0</v>
      </c>
      <c r="M69" s="192"/>
      <c r="N69" s="193"/>
      <c r="O69" s="188"/>
      <c r="P69" s="86"/>
      <c r="Q69" s="86"/>
      <c r="R69" s="86"/>
      <c r="S69" s="86"/>
      <c r="T69" s="86"/>
      <c r="U69" s="87"/>
      <c r="V69" s="76"/>
      <c r="W69" s="84" t="e">
        <f t="shared" si="0"/>
        <v>#N/A</v>
      </c>
      <c r="X69" s="85" t="e">
        <f t="shared" si="1"/>
        <v>#N/A</v>
      </c>
      <c r="Y69" s="86"/>
      <c r="Z69" s="84" t="e">
        <f t="shared" si="2"/>
        <v>#N/A</v>
      </c>
      <c r="AA69" s="85" t="e">
        <f t="shared" si="3"/>
        <v>#N/A</v>
      </c>
      <c r="AB69" s="86"/>
      <c r="AC69" s="84" t="e">
        <f t="shared" si="4"/>
        <v>#N/A</v>
      </c>
      <c r="AD69" s="85" t="e">
        <f t="shared" si="5"/>
        <v>#N/A</v>
      </c>
      <c r="AE69" s="87"/>
      <c r="AF69" s="84" t="e">
        <f t="shared" si="6"/>
        <v>#N/A</v>
      </c>
      <c r="AG69" s="85" t="e">
        <f t="shared" si="7"/>
        <v>#N/A</v>
      </c>
      <c r="AH69" s="76"/>
      <c r="AI69" s="84" t="e">
        <f t="shared" si="8"/>
        <v>#N/A</v>
      </c>
      <c r="AJ69" s="85" t="e">
        <f t="shared" si="9"/>
        <v>#N/A</v>
      </c>
      <c r="AK69" s="86"/>
      <c r="AL69" s="84" t="e">
        <f t="shared" si="10"/>
        <v>#N/A</v>
      </c>
      <c r="AM69" s="85" t="e">
        <f t="shared" si="11"/>
        <v>#N/A</v>
      </c>
      <c r="AN69" s="86"/>
      <c r="AO69" s="84" t="e">
        <f t="shared" si="12"/>
        <v>#N/A</v>
      </c>
      <c r="AP69" s="85" t="e">
        <f t="shared" si="13"/>
        <v>#N/A</v>
      </c>
      <c r="AQ69" s="87"/>
      <c r="AR69" s="84" t="e">
        <f t="shared" si="14"/>
        <v>#N/A</v>
      </c>
      <c r="AS69" s="85" t="e">
        <f t="shared" si="15"/>
        <v>#N/A</v>
      </c>
      <c r="AT69" s="76"/>
      <c r="AU69" s="84" t="e">
        <f t="shared" si="16"/>
        <v>#N/A</v>
      </c>
      <c r="AV69" s="85" t="e">
        <f t="shared" si="17"/>
        <v>#N/A</v>
      </c>
      <c r="AW69" s="86"/>
      <c r="AX69" s="84" t="e">
        <f t="shared" si="18"/>
        <v>#N/A</v>
      </c>
      <c r="AY69" s="85" t="e">
        <f t="shared" si="19"/>
        <v>#N/A</v>
      </c>
      <c r="AZ69" s="87"/>
      <c r="BA69" s="84" t="e">
        <f t="shared" si="20"/>
        <v>#N/A</v>
      </c>
      <c r="BB69" s="85" t="e">
        <f t="shared" si="21"/>
        <v>#N/A</v>
      </c>
      <c r="BC69" s="88"/>
      <c r="BD69" s="84" t="e">
        <f t="shared" si="22"/>
        <v>#N/A</v>
      </c>
      <c r="BE69" s="85" t="e">
        <f t="shared" si="23"/>
        <v>#N/A</v>
      </c>
      <c r="BF69" s="86"/>
      <c r="BG69" s="84" t="e">
        <f t="shared" si="24"/>
        <v>#N/A</v>
      </c>
      <c r="BH69" s="85" t="e">
        <f t="shared" si="25"/>
        <v>#N/A</v>
      </c>
      <c r="BI69" s="86"/>
      <c r="BJ69" s="84" t="e">
        <f t="shared" si="26"/>
        <v>#N/A</v>
      </c>
      <c r="BK69" s="85" t="e">
        <f t="shared" si="27"/>
        <v>#N/A</v>
      </c>
      <c r="BL69" s="86"/>
      <c r="BM69" s="84" t="e">
        <f t="shared" si="28"/>
        <v>#N/A</v>
      </c>
      <c r="BN69" s="85" t="e">
        <f t="shared" si="29"/>
        <v>#N/A</v>
      </c>
      <c r="BO69" s="86"/>
      <c r="BP69" s="84" t="e">
        <f t="shared" si="30"/>
        <v>#N/A</v>
      </c>
      <c r="BQ69" s="85" t="e">
        <f t="shared" si="31"/>
        <v>#N/A</v>
      </c>
      <c r="BR69" s="86"/>
      <c r="BS69" s="84" t="e">
        <f t="shared" si="32"/>
        <v>#N/A</v>
      </c>
      <c r="BT69" s="85" t="e">
        <f t="shared" si="33"/>
        <v>#N/A</v>
      </c>
      <c r="BU69" s="87"/>
      <c r="BV69" s="84" t="e">
        <f t="shared" si="34"/>
        <v>#N/A</v>
      </c>
      <c r="BW69" s="85" t="e">
        <f t="shared" si="35"/>
        <v>#N/A</v>
      </c>
      <c r="BX69" s="83"/>
      <c r="BY69" s="65" t="e">
        <f t="shared" si="36"/>
        <v>#N/A</v>
      </c>
      <c r="BZ69" s="66" t="e">
        <f t="shared" si="37"/>
        <v>#N/A</v>
      </c>
      <c r="CA69" s="66" t="str">
        <f t="shared" si="38"/>
        <v>43- 1900/1/0</v>
      </c>
      <c r="CB69" s="66"/>
      <c r="CC69" s="66">
        <f t="shared" si="57"/>
        <v>1900</v>
      </c>
      <c r="CD69" s="66">
        <f t="shared" si="58"/>
        <v>1</v>
      </c>
      <c r="CE69" s="66">
        <f t="shared" si="59"/>
        <v>0</v>
      </c>
      <c r="CF69" s="66" t="str">
        <f t="shared" si="39"/>
        <v/>
      </c>
      <c r="CG69" s="189" t="str">
        <f t="shared" si="40"/>
        <v xml:space="preserve"> (min)</v>
      </c>
      <c r="CH69" s="189" t="str">
        <f t="shared" si="41"/>
        <v xml:space="preserve"> (max)</v>
      </c>
      <c r="CI69" s="84" t="e">
        <f t="shared" si="42"/>
        <v>#N/A</v>
      </c>
      <c r="CJ69" s="85" t="e">
        <f t="shared" si="43"/>
        <v>#N/A</v>
      </c>
      <c r="CK69" s="84" t="e">
        <f t="shared" si="44"/>
        <v>#N/A</v>
      </c>
      <c r="CL69" s="85" t="e">
        <f t="shared" si="45"/>
        <v>#N/A</v>
      </c>
      <c r="CM69" s="84" t="e">
        <f t="shared" si="46"/>
        <v>#N/A</v>
      </c>
      <c r="CN69" s="85" t="e">
        <f t="shared" si="47"/>
        <v>#N/A</v>
      </c>
      <c r="CO69" s="84" t="e">
        <f t="shared" si="48"/>
        <v>#N/A</v>
      </c>
      <c r="CP69" s="85" t="e">
        <f t="shared" si="49"/>
        <v>#N/A</v>
      </c>
      <c r="CQ69" s="84" t="e">
        <f t="shared" si="50"/>
        <v>#N/A</v>
      </c>
      <c r="CR69" s="85" t="e">
        <f t="shared" si="51"/>
        <v>#N/A</v>
      </c>
      <c r="CS69" s="84" t="e">
        <f t="shared" si="52"/>
        <v>#N/A</v>
      </c>
      <c r="CT69" s="85" t="e">
        <f t="shared" si="53"/>
        <v>#N/A</v>
      </c>
      <c r="CU69" s="84" t="e">
        <f t="shared" si="54"/>
        <v>#N/A</v>
      </c>
      <c r="CV69" s="85" t="e">
        <f t="shared" si="55"/>
        <v>#N/A</v>
      </c>
    </row>
    <row r="70" spans="1:100" x14ac:dyDescent="0.25">
      <c r="A70" s="188">
        <v>44</v>
      </c>
      <c r="B70" s="189"/>
      <c r="C70" s="189"/>
      <c r="D70" s="189"/>
      <c r="E70" s="189"/>
      <c r="F70" s="190"/>
      <c r="G70" s="190"/>
      <c r="H70" s="189"/>
      <c r="I70" s="189"/>
      <c r="J70" s="191"/>
      <c r="K70" s="191"/>
      <c r="L70" s="194">
        <f t="shared" si="56"/>
        <v>0</v>
      </c>
      <c r="M70" s="192"/>
      <c r="N70" s="193"/>
      <c r="O70" s="188"/>
      <c r="P70" s="86"/>
      <c r="Q70" s="86"/>
      <c r="R70" s="86"/>
      <c r="S70" s="86"/>
      <c r="T70" s="86"/>
      <c r="U70" s="87"/>
      <c r="V70" s="76"/>
      <c r="W70" s="84" t="e">
        <f t="shared" si="0"/>
        <v>#N/A</v>
      </c>
      <c r="X70" s="85" t="e">
        <f t="shared" si="1"/>
        <v>#N/A</v>
      </c>
      <c r="Y70" s="86"/>
      <c r="Z70" s="84" t="e">
        <f t="shared" si="2"/>
        <v>#N/A</v>
      </c>
      <c r="AA70" s="85" t="e">
        <f t="shared" si="3"/>
        <v>#N/A</v>
      </c>
      <c r="AB70" s="86"/>
      <c r="AC70" s="84" t="e">
        <f t="shared" si="4"/>
        <v>#N/A</v>
      </c>
      <c r="AD70" s="85" t="e">
        <f t="shared" si="5"/>
        <v>#N/A</v>
      </c>
      <c r="AE70" s="87"/>
      <c r="AF70" s="84" t="e">
        <f t="shared" si="6"/>
        <v>#N/A</v>
      </c>
      <c r="AG70" s="85" t="e">
        <f t="shared" si="7"/>
        <v>#N/A</v>
      </c>
      <c r="AH70" s="76"/>
      <c r="AI70" s="84" t="e">
        <f t="shared" si="8"/>
        <v>#N/A</v>
      </c>
      <c r="AJ70" s="85" t="e">
        <f t="shared" si="9"/>
        <v>#N/A</v>
      </c>
      <c r="AK70" s="86"/>
      <c r="AL70" s="84" t="e">
        <f t="shared" si="10"/>
        <v>#N/A</v>
      </c>
      <c r="AM70" s="85" t="e">
        <f t="shared" si="11"/>
        <v>#N/A</v>
      </c>
      <c r="AN70" s="86"/>
      <c r="AO70" s="84" t="e">
        <f t="shared" si="12"/>
        <v>#N/A</v>
      </c>
      <c r="AP70" s="85" t="e">
        <f t="shared" si="13"/>
        <v>#N/A</v>
      </c>
      <c r="AQ70" s="87"/>
      <c r="AR70" s="84" t="e">
        <f t="shared" si="14"/>
        <v>#N/A</v>
      </c>
      <c r="AS70" s="85" t="e">
        <f t="shared" si="15"/>
        <v>#N/A</v>
      </c>
      <c r="AT70" s="76"/>
      <c r="AU70" s="84" t="e">
        <f t="shared" si="16"/>
        <v>#N/A</v>
      </c>
      <c r="AV70" s="85" t="e">
        <f t="shared" si="17"/>
        <v>#N/A</v>
      </c>
      <c r="AW70" s="86"/>
      <c r="AX70" s="84" t="e">
        <f t="shared" si="18"/>
        <v>#N/A</v>
      </c>
      <c r="AY70" s="85" t="e">
        <f t="shared" si="19"/>
        <v>#N/A</v>
      </c>
      <c r="AZ70" s="87"/>
      <c r="BA70" s="84" t="e">
        <f t="shared" si="20"/>
        <v>#N/A</v>
      </c>
      <c r="BB70" s="85" t="e">
        <f t="shared" si="21"/>
        <v>#N/A</v>
      </c>
      <c r="BC70" s="88"/>
      <c r="BD70" s="84" t="e">
        <f t="shared" si="22"/>
        <v>#N/A</v>
      </c>
      <c r="BE70" s="85" t="e">
        <f t="shared" si="23"/>
        <v>#N/A</v>
      </c>
      <c r="BF70" s="86"/>
      <c r="BG70" s="84" t="e">
        <f t="shared" si="24"/>
        <v>#N/A</v>
      </c>
      <c r="BH70" s="85" t="e">
        <f t="shared" si="25"/>
        <v>#N/A</v>
      </c>
      <c r="BI70" s="86"/>
      <c r="BJ70" s="84" t="e">
        <f t="shared" si="26"/>
        <v>#N/A</v>
      </c>
      <c r="BK70" s="85" t="e">
        <f t="shared" si="27"/>
        <v>#N/A</v>
      </c>
      <c r="BL70" s="86"/>
      <c r="BM70" s="84" t="e">
        <f t="shared" si="28"/>
        <v>#N/A</v>
      </c>
      <c r="BN70" s="85" t="e">
        <f t="shared" si="29"/>
        <v>#N/A</v>
      </c>
      <c r="BO70" s="86"/>
      <c r="BP70" s="84" t="e">
        <f t="shared" si="30"/>
        <v>#N/A</v>
      </c>
      <c r="BQ70" s="85" t="e">
        <f t="shared" si="31"/>
        <v>#N/A</v>
      </c>
      <c r="BR70" s="86"/>
      <c r="BS70" s="84" t="e">
        <f t="shared" si="32"/>
        <v>#N/A</v>
      </c>
      <c r="BT70" s="85" t="e">
        <f t="shared" si="33"/>
        <v>#N/A</v>
      </c>
      <c r="BU70" s="87"/>
      <c r="BV70" s="84" t="e">
        <f t="shared" si="34"/>
        <v>#N/A</v>
      </c>
      <c r="BW70" s="85" t="e">
        <f t="shared" si="35"/>
        <v>#N/A</v>
      </c>
      <c r="BX70" s="83"/>
      <c r="BY70" s="65" t="e">
        <f t="shared" si="36"/>
        <v>#N/A</v>
      </c>
      <c r="BZ70" s="66" t="e">
        <f t="shared" si="37"/>
        <v>#N/A</v>
      </c>
      <c r="CA70" s="66" t="str">
        <f t="shared" si="38"/>
        <v>44- 1900/1/0</v>
      </c>
      <c r="CB70" s="66"/>
      <c r="CC70" s="66">
        <f t="shared" si="57"/>
        <v>1900</v>
      </c>
      <c r="CD70" s="66">
        <f t="shared" si="58"/>
        <v>1</v>
      </c>
      <c r="CE70" s="66">
        <f t="shared" si="59"/>
        <v>0</v>
      </c>
      <c r="CF70" s="66" t="str">
        <f t="shared" si="39"/>
        <v/>
      </c>
      <c r="CG70" s="189" t="str">
        <f t="shared" si="40"/>
        <v xml:space="preserve"> (min)</v>
      </c>
      <c r="CH70" s="189" t="str">
        <f t="shared" si="41"/>
        <v xml:space="preserve"> (max)</v>
      </c>
      <c r="CI70" s="84" t="e">
        <f t="shared" si="42"/>
        <v>#N/A</v>
      </c>
      <c r="CJ70" s="85" t="e">
        <f t="shared" si="43"/>
        <v>#N/A</v>
      </c>
      <c r="CK70" s="84" t="e">
        <f t="shared" si="44"/>
        <v>#N/A</v>
      </c>
      <c r="CL70" s="85" t="e">
        <f t="shared" si="45"/>
        <v>#N/A</v>
      </c>
      <c r="CM70" s="84" t="e">
        <f t="shared" si="46"/>
        <v>#N/A</v>
      </c>
      <c r="CN70" s="85" t="e">
        <f t="shared" si="47"/>
        <v>#N/A</v>
      </c>
      <c r="CO70" s="84" t="e">
        <f t="shared" si="48"/>
        <v>#N/A</v>
      </c>
      <c r="CP70" s="85" t="e">
        <f t="shared" si="49"/>
        <v>#N/A</v>
      </c>
      <c r="CQ70" s="84" t="e">
        <f t="shared" si="50"/>
        <v>#N/A</v>
      </c>
      <c r="CR70" s="85" t="e">
        <f t="shared" si="51"/>
        <v>#N/A</v>
      </c>
      <c r="CS70" s="84" t="e">
        <f t="shared" si="52"/>
        <v>#N/A</v>
      </c>
      <c r="CT70" s="85" t="e">
        <f t="shared" si="53"/>
        <v>#N/A</v>
      </c>
      <c r="CU70" s="84" t="e">
        <f t="shared" si="54"/>
        <v>#N/A</v>
      </c>
      <c r="CV70" s="85" t="e">
        <f t="shared" si="55"/>
        <v>#N/A</v>
      </c>
    </row>
    <row r="71" spans="1:100" x14ac:dyDescent="0.25">
      <c r="A71" s="188">
        <v>45</v>
      </c>
      <c r="B71" s="189"/>
      <c r="C71" s="189"/>
      <c r="D71" s="189"/>
      <c r="E71" s="189"/>
      <c r="F71" s="190"/>
      <c r="G71" s="190"/>
      <c r="H71" s="189"/>
      <c r="I71" s="189"/>
      <c r="J71" s="191"/>
      <c r="K71" s="191"/>
      <c r="L71" s="194">
        <f t="shared" si="56"/>
        <v>0</v>
      </c>
      <c r="M71" s="192"/>
      <c r="N71" s="193"/>
      <c r="O71" s="188"/>
      <c r="P71" s="86"/>
      <c r="Q71" s="86"/>
      <c r="R71" s="86"/>
      <c r="S71" s="86"/>
      <c r="T71" s="86"/>
      <c r="U71" s="87"/>
      <c r="V71" s="76"/>
      <c r="W71" s="84" t="e">
        <f t="shared" si="0"/>
        <v>#N/A</v>
      </c>
      <c r="X71" s="85" t="e">
        <f t="shared" si="1"/>
        <v>#N/A</v>
      </c>
      <c r="Y71" s="86"/>
      <c r="Z71" s="84" t="e">
        <f t="shared" si="2"/>
        <v>#N/A</v>
      </c>
      <c r="AA71" s="85" t="e">
        <f t="shared" si="3"/>
        <v>#N/A</v>
      </c>
      <c r="AB71" s="86"/>
      <c r="AC71" s="84" t="e">
        <f t="shared" si="4"/>
        <v>#N/A</v>
      </c>
      <c r="AD71" s="85" t="e">
        <f t="shared" si="5"/>
        <v>#N/A</v>
      </c>
      <c r="AE71" s="87"/>
      <c r="AF71" s="84" t="e">
        <f t="shared" si="6"/>
        <v>#N/A</v>
      </c>
      <c r="AG71" s="85" t="e">
        <f t="shared" si="7"/>
        <v>#N/A</v>
      </c>
      <c r="AH71" s="76"/>
      <c r="AI71" s="84" t="e">
        <f t="shared" si="8"/>
        <v>#N/A</v>
      </c>
      <c r="AJ71" s="85" t="e">
        <f t="shared" si="9"/>
        <v>#N/A</v>
      </c>
      <c r="AK71" s="86"/>
      <c r="AL71" s="84" t="e">
        <f t="shared" si="10"/>
        <v>#N/A</v>
      </c>
      <c r="AM71" s="85" t="e">
        <f t="shared" si="11"/>
        <v>#N/A</v>
      </c>
      <c r="AN71" s="86"/>
      <c r="AO71" s="84" t="e">
        <f t="shared" si="12"/>
        <v>#N/A</v>
      </c>
      <c r="AP71" s="85" t="e">
        <f t="shared" si="13"/>
        <v>#N/A</v>
      </c>
      <c r="AQ71" s="87"/>
      <c r="AR71" s="84" t="e">
        <f t="shared" si="14"/>
        <v>#N/A</v>
      </c>
      <c r="AS71" s="85" t="e">
        <f t="shared" si="15"/>
        <v>#N/A</v>
      </c>
      <c r="AT71" s="76"/>
      <c r="AU71" s="84" t="e">
        <f t="shared" si="16"/>
        <v>#N/A</v>
      </c>
      <c r="AV71" s="85" t="e">
        <f t="shared" si="17"/>
        <v>#N/A</v>
      </c>
      <c r="AW71" s="86"/>
      <c r="AX71" s="84" t="e">
        <f t="shared" si="18"/>
        <v>#N/A</v>
      </c>
      <c r="AY71" s="85" t="e">
        <f t="shared" si="19"/>
        <v>#N/A</v>
      </c>
      <c r="AZ71" s="87"/>
      <c r="BA71" s="84" t="e">
        <f t="shared" si="20"/>
        <v>#N/A</v>
      </c>
      <c r="BB71" s="85" t="e">
        <f t="shared" si="21"/>
        <v>#N/A</v>
      </c>
      <c r="BC71" s="88"/>
      <c r="BD71" s="84" t="e">
        <f t="shared" si="22"/>
        <v>#N/A</v>
      </c>
      <c r="BE71" s="85" t="e">
        <f t="shared" si="23"/>
        <v>#N/A</v>
      </c>
      <c r="BF71" s="86"/>
      <c r="BG71" s="84" t="e">
        <f t="shared" si="24"/>
        <v>#N/A</v>
      </c>
      <c r="BH71" s="85" t="e">
        <f t="shared" si="25"/>
        <v>#N/A</v>
      </c>
      <c r="BI71" s="86"/>
      <c r="BJ71" s="84" t="e">
        <f t="shared" si="26"/>
        <v>#N/A</v>
      </c>
      <c r="BK71" s="85" t="e">
        <f t="shared" si="27"/>
        <v>#N/A</v>
      </c>
      <c r="BL71" s="86"/>
      <c r="BM71" s="84" t="e">
        <f t="shared" si="28"/>
        <v>#N/A</v>
      </c>
      <c r="BN71" s="85" t="e">
        <f t="shared" si="29"/>
        <v>#N/A</v>
      </c>
      <c r="BO71" s="86"/>
      <c r="BP71" s="84" t="e">
        <f t="shared" si="30"/>
        <v>#N/A</v>
      </c>
      <c r="BQ71" s="85" t="e">
        <f t="shared" si="31"/>
        <v>#N/A</v>
      </c>
      <c r="BR71" s="86"/>
      <c r="BS71" s="84" t="e">
        <f t="shared" si="32"/>
        <v>#N/A</v>
      </c>
      <c r="BT71" s="85" t="e">
        <f t="shared" si="33"/>
        <v>#N/A</v>
      </c>
      <c r="BU71" s="87"/>
      <c r="BV71" s="84" t="e">
        <f t="shared" si="34"/>
        <v>#N/A</v>
      </c>
      <c r="BW71" s="85" t="e">
        <f t="shared" si="35"/>
        <v>#N/A</v>
      </c>
      <c r="BX71" s="83"/>
      <c r="BY71" s="65" t="e">
        <f t="shared" si="36"/>
        <v>#N/A</v>
      </c>
      <c r="BZ71" s="66" t="e">
        <f t="shared" si="37"/>
        <v>#N/A</v>
      </c>
      <c r="CA71" s="66" t="str">
        <f t="shared" si="38"/>
        <v>45- 1900/1/0</v>
      </c>
      <c r="CB71" s="66"/>
      <c r="CC71" s="66">
        <f t="shared" si="57"/>
        <v>1900</v>
      </c>
      <c r="CD71" s="66">
        <f t="shared" si="58"/>
        <v>1</v>
      </c>
      <c r="CE71" s="66">
        <f t="shared" si="59"/>
        <v>0</v>
      </c>
      <c r="CF71" s="66" t="str">
        <f t="shared" si="39"/>
        <v/>
      </c>
      <c r="CG71" s="189" t="str">
        <f t="shared" si="40"/>
        <v xml:space="preserve"> (min)</v>
      </c>
      <c r="CH71" s="189" t="str">
        <f t="shared" si="41"/>
        <v xml:space="preserve"> (max)</v>
      </c>
      <c r="CI71" s="84" t="e">
        <f t="shared" si="42"/>
        <v>#N/A</v>
      </c>
      <c r="CJ71" s="85" t="e">
        <f t="shared" si="43"/>
        <v>#N/A</v>
      </c>
      <c r="CK71" s="84" t="e">
        <f t="shared" si="44"/>
        <v>#N/A</v>
      </c>
      <c r="CL71" s="85" t="e">
        <f t="shared" si="45"/>
        <v>#N/A</v>
      </c>
      <c r="CM71" s="84" t="e">
        <f t="shared" si="46"/>
        <v>#N/A</v>
      </c>
      <c r="CN71" s="85" t="e">
        <f t="shared" si="47"/>
        <v>#N/A</v>
      </c>
      <c r="CO71" s="84" t="e">
        <f t="shared" si="48"/>
        <v>#N/A</v>
      </c>
      <c r="CP71" s="85" t="e">
        <f t="shared" si="49"/>
        <v>#N/A</v>
      </c>
      <c r="CQ71" s="84" t="e">
        <f t="shared" si="50"/>
        <v>#N/A</v>
      </c>
      <c r="CR71" s="85" t="e">
        <f t="shared" si="51"/>
        <v>#N/A</v>
      </c>
      <c r="CS71" s="84" t="e">
        <f t="shared" si="52"/>
        <v>#N/A</v>
      </c>
      <c r="CT71" s="85" t="e">
        <f t="shared" si="53"/>
        <v>#N/A</v>
      </c>
      <c r="CU71" s="84" t="e">
        <f t="shared" si="54"/>
        <v>#N/A</v>
      </c>
      <c r="CV71" s="85" t="e">
        <f t="shared" si="55"/>
        <v>#N/A</v>
      </c>
    </row>
    <row r="72" spans="1:100" x14ac:dyDescent="0.25">
      <c r="A72" s="188">
        <v>46</v>
      </c>
      <c r="B72" s="189"/>
      <c r="C72" s="189"/>
      <c r="D72" s="189"/>
      <c r="E72" s="189"/>
      <c r="F72" s="190"/>
      <c r="G72" s="190"/>
      <c r="H72" s="189"/>
      <c r="I72" s="189"/>
      <c r="J72" s="191"/>
      <c r="K72" s="191"/>
      <c r="L72" s="194">
        <f t="shared" si="56"/>
        <v>0</v>
      </c>
      <c r="M72" s="192"/>
      <c r="N72" s="193"/>
      <c r="O72" s="188"/>
      <c r="P72" s="86"/>
      <c r="Q72" s="86"/>
      <c r="R72" s="86"/>
      <c r="S72" s="86"/>
      <c r="T72" s="86"/>
      <c r="U72" s="87"/>
      <c r="V72" s="76"/>
      <c r="W72" s="84" t="e">
        <f t="shared" si="0"/>
        <v>#N/A</v>
      </c>
      <c r="X72" s="85" t="e">
        <f t="shared" si="1"/>
        <v>#N/A</v>
      </c>
      <c r="Y72" s="86"/>
      <c r="Z72" s="84" t="e">
        <f t="shared" si="2"/>
        <v>#N/A</v>
      </c>
      <c r="AA72" s="85" t="e">
        <f t="shared" si="3"/>
        <v>#N/A</v>
      </c>
      <c r="AB72" s="86"/>
      <c r="AC72" s="84" t="e">
        <f t="shared" si="4"/>
        <v>#N/A</v>
      </c>
      <c r="AD72" s="85" t="e">
        <f t="shared" si="5"/>
        <v>#N/A</v>
      </c>
      <c r="AE72" s="87"/>
      <c r="AF72" s="84" t="e">
        <f t="shared" si="6"/>
        <v>#N/A</v>
      </c>
      <c r="AG72" s="85" t="e">
        <f t="shared" si="7"/>
        <v>#N/A</v>
      </c>
      <c r="AH72" s="76"/>
      <c r="AI72" s="84" t="e">
        <f t="shared" si="8"/>
        <v>#N/A</v>
      </c>
      <c r="AJ72" s="85" t="e">
        <f t="shared" si="9"/>
        <v>#N/A</v>
      </c>
      <c r="AK72" s="86"/>
      <c r="AL72" s="84" t="e">
        <f t="shared" si="10"/>
        <v>#N/A</v>
      </c>
      <c r="AM72" s="85" t="e">
        <f t="shared" si="11"/>
        <v>#N/A</v>
      </c>
      <c r="AN72" s="86"/>
      <c r="AO72" s="84" t="e">
        <f t="shared" si="12"/>
        <v>#N/A</v>
      </c>
      <c r="AP72" s="85" t="e">
        <f t="shared" si="13"/>
        <v>#N/A</v>
      </c>
      <c r="AQ72" s="87"/>
      <c r="AR72" s="84" t="e">
        <f t="shared" si="14"/>
        <v>#N/A</v>
      </c>
      <c r="AS72" s="85" t="e">
        <f t="shared" si="15"/>
        <v>#N/A</v>
      </c>
      <c r="AT72" s="76"/>
      <c r="AU72" s="84" t="e">
        <f t="shared" si="16"/>
        <v>#N/A</v>
      </c>
      <c r="AV72" s="85" t="e">
        <f t="shared" si="17"/>
        <v>#N/A</v>
      </c>
      <c r="AW72" s="86"/>
      <c r="AX72" s="84" t="e">
        <f t="shared" si="18"/>
        <v>#N/A</v>
      </c>
      <c r="AY72" s="85" t="e">
        <f t="shared" si="19"/>
        <v>#N/A</v>
      </c>
      <c r="AZ72" s="87"/>
      <c r="BA72" s="84" t="e">
        <f t="shared" si="20"/>
        <v>#N/A</v>
      </c>
      <c r="BB72" s="85" t="e">
        <f t="shared" si="21"/>
        <v>#N/A</v>
      </c>
      <c r="BC72" s="88"/>
      <c r="BD72" s="84" t="e">
        <f t="shared" si="22"/>
        <v>#N/A</v>
      </c>
      <c r="BE72" s="85" t="e">
        <f t="shared" si="23"/>
        <v>#N/A</v>
      </c>
      <c r="BF72" s="86"/>
      <c r="BG72" s="84" t="e">
        <f t="shared" si="24"/>
        <v>#N/A</v>
      </c>
      <c r="BH72" s="85" t="e">
        <f t="shared" si="25"/>
        <v>#N/A</v>
      </c>
      <c r="BI72" s="86"/>
      <c r="BJ72" s="84" t="e">
        <f t="shared" si="26"/>
        <v>#N/A</v>
      </c>
      <c r="BK72" s="85" t="e">
        <f t="shared" si="27"/>
        <v>#N/A</v>
      </c>
      <c r="BL72" s="86"/>
      <c r="BM72" s="84" t="e">
        <f t="shared" si="28"/>
        <v>#N/A</v>
      </c>
      <c r="BN72" s="85" t="e">
        <f t="shared" si="29"/>
        <v>#N/A</v>
      </c>
      <c r="BO72" s="86"/>
      <c r="BP72" s="84" t="e">
        <f t="shared" si="30"/>
        <v>#N/A</v>
      </c>
      <c r="BQ72" s="85" t="e">
        <f t="shared" si="31"/>
        <v>#N/A</v>
      </c>
      <c r="BR72" s="86"/>
      <c r="BS72" s="84" t="e">
        <f t="shared" si="32"/>
        <v>#N/A</v>
      </c>
      <c r="BT72" s="85" t="e">
        <f t="shared" si="33"/>
        <v>#N/A</v>
      </c>
      <c r="BU72" s="87"/>
      <c r="BV72" s="84" t="e">
        <f t="shared" si="34"/>
        <v>#N/A</v>
      </c>
      <c r="BW72" s="85" t="e">
        <f t="shared" si="35"/>
        <v>#N/A</v>
      </c>
      <c r="BX72" s="83"/>
      <c r="BY72" s="65" t="e">
        <f t="shared" si="36"/>
        <v>#N/A</v>
      </c>
      <c r="BZ72" s="66" t="e">
        <f t="shared" si="37"/>
        <v>#N/A</v>
      </c>
      <c r="CA72" s="66" t="str">
        <f t="shared" si="38"/>
        <v>46- 1900/1/0</v>
      </c>
      <c r="CB72" s="66"/>
      <c r="CC72" s="66">
        <f t="shared" si="57"/>
        <v>1900</v>
      </c>
      <c r="CD72" s="66">
        <f t="shared" si="58"/>
        <v>1</v>
      </c>
      <c r="CE72" s="66">
        <f t="shared" si="59"/>
        <v>0</v>
      </c>
      <c r="CF72" s="66" t="str">
        <f t="shared" si="39"/>
        <v/>
      </c>
      <c r="CG72" s="189" t="str">
        <f t="shared" si="40"/>
        <v xml:space="preserve"> (min)</v>
      </c>
      <c r="CH72" s="189" t="str">
        <f t="shared" si="41"/>
        <v xml:space="preserve"> (max)</v>
      </c>
      <c r="CI72" s="84" t="e">
        <f t="shared" si="42"/>
        <v>#N/A</v>
      </c>
      <c r="CJ72" s="85" t="e">
        <f t="shared" si="43"/>
        <v>#N/A</v>
      </c>
      <c r="CK72" s="84" t="e">
        <f t="shared" si="44"/>
        <v>#N/A</v>
      </c>
      <c r="CL72" s="85" t="e">
        <f t="shared" si="45"/>
        <v>#N/A</v>
      </c>
      <c r="CM72" s="84" t="e">
        <f t="shared" si="46"/>
        <v>#N/A</v>
      </c>
      <c r="CN72" s="85" t="e">
        <f t="shared" si="47"/>
        <v>#N/A</v>
      </c>
      <c r="CO72" s="84" t="e">
        <f t="shared" si="48"/>
        <v>#N/A</v>
      </c>
      <c r="CP72" s="85" t="e">
        <f t="shared" si="49"/>
        <v>#N/A</v>
      </c>
      <c r="CQ72" s="84" t="e">
        <f t="shared" si="50"/>
        <v>#N/A</v>
      </c>
      <c r="CR72" s="85" t="e">
        <f t="shared" si="51"/>
        <v>#N/A</v>
      </c>
      <c r="CS72" s="84" t="e">
        <f t="shared" si="52"/>
        <v>#N/A</v>
      </c>
      <c r="CT72" s="85" t="e">
        <f t="shared" si="53"/>
        <v>#N/A</v>
      </c>
      <c r="CU72" s="84" t="e">
        <f t="shared" si="54"/>
        <v>#N/A</v>
      </c>
      <c r="CV72" s="85" t="e">
        <f t="shared" si="55"/>
        <v>#N/A</v>
      </c>
    </row>
    <row r="73" spans="1:100" x14ac:dyDescent="0.25">
      <c r="A73" s="188">
        <v>47</v>
      </c>
      <c r="B73" s="189"/>
      <c r="C73" s="189"/>
      <c r="D73" s="189"/>
      <c r="E73" s="189"/>
      <c r="F73" s="190"/>
      <c r="G73" s="190"/>
      <c r="H73" s="189"/>
      <c r="I73" s="189"/>
      <c r="J73" s="191"/>
      <c r="K73" s="191"/>
      <c r="L73" s="194">
        <f t="shared" si="56"/>
        <v>0</v>
      </c>
      <c r="M73" s="192"/>
      <c r="N73" s="193"/>
      <c r="O73" s="188"/>
      <c r="P73" s="86"/>
      <c r="Q73" s="86"/>
      <c r="R73" s="86"/>
      <c r="S73" s="86"/>
      <c r="T73" s="86"/>
      <c r="U73" s="87"/>
      <c r="V73" s="76"/>
      <c r="W73" s="84" t="e">
        <f t="shared" si="0"/>
        <v>#N/A</v>
      </c>
      <c r="X73" s="85" t="e">
        <f t="shared" si="1"/>
        <v>#N/A</v>
      </c>
      <c r="Y73" s="86"/>
      <c r="Z73" s="84" t="e">
        <f t="shared" si="2"/>
        <v>#N/A</v>
      </c>
      <c r="AA73" s="85" t="e">
        <f t="shared" si="3"/>
        <v>#N/A</v>
      </c>
      <c r="AB73" s="86"/>
      <c r="AC73" s="84" t="e">
        <f t="shared" si="4"/>
        <v>#N/A</v>
      </c>
      <c r="AD73" s="85" t="e">
        <f t="shared" si="5"/>
        <v>#N/A</v>
      </c>
      <c r="AE73" s="87"/>
      <c r="AF73" s="84" t="e">
        <f t="shared" si="6"/>
        <v>#N/A</v>
      </c>
      <c r="AG73" s="85" t="e">
        <f t="shared" si="7"/>
        <v>#N/A</v>
      </c>
      <c r="AH73" s="76"/>
      <c r="AI73" s="84" t="e">
        <f t="shared" si="8"/>
        <v>#N/A</v>
      </c>
      <c r="AJ73" s="85" t="e">
        <f t="shared" si="9"/>
        <v>#N/A</v>
      </c>
      <c r="AK73" s="86"/>
      <c r="AL73" s="84" t="e">
        <f t="shared" si="10"/>
        <v>#N/A</v>
      </c>
      <c r="AM73" s="85" t="e">
        <f t="shared" si="11"/>
        <v>#N/A</v>
      </c>
      <c r="AN73" s="86"/>
      <c r="AO73" s="84" t="e">
        <f t="shared" si="12"/>
        <v>#N/A</v>
      </c>
      <c r="AP73" s="85" t="e">
        <f t="shared" si="13"/>
        <v>#N/A</v>
      </c>
      <c r="AQ73" s="87"/>
      <c r="AR73" s="84" t="e">
        <f t="shared" si="14"/>
        <v>#N/A</v>
      </c>
      <c r="AS73" s="85" t="e">
        <f t="shared" si="15"/>
        <v>#N/A</v>
      </c>
      <c r="AT73" s="76"/>
      <c r="AU73" s="84" t="e">
        <f t="shared" si="16"/>
        <v>#N/A</v>
      </c>
      <c r="AV73" s="85" t="e">
        <f t="shared" si="17"/>
        <v>#N/A</v>
      </c>
      <c r="AW73" s="86"/>
      <c r="AX73" s="84" t="e">
        <f t="shared" si="18"/>
        <v>#N/A</v>
      </c>
      <c r="AY73" s="85" t="e">
        <f t="shared" si="19"/>
        <v>#N/A</v>
      </c>
      <c r="AZ73" s="87"/>
      <c r="BA73" s="84" t="e">
        <f t="shared" si="20"/>
        <v>#N/A</v>
      </c>
      <c r="BB73" s="85" t="e">
        <f t="shared" si="21"/>
        <v>#N/A</v>
      </c>
      <c r="BC73" s="88"/>
      <c r="BD73" s="84" t="e">
        <f t="shared" si="22"/>
        <v>#N/A</v>
      </c>
      <c r="BE73" s="85" t="e">
        <f t="shared" si="23"/>
        <v>#N/A</v>
      </c>
      <c r="BF73" s="86"/>
      <c r="BG73" s="84" t="e">
        <f t="shared" si="24"/>
        <v>#N/A</v>
      </c>
      <c r="BH73" s="85" t="e">
        <f t="shared" si="25"/>
        <v>#N/A</v>
      </c>
      <c r="BI73" s="86"/>
      <c r="BJ73" s="84" t="e">
        <f t="shared" si="26"/>
        <v>#N/A</v>
      </c>
      <c r="BK73" s="85" t="e">
        <f t="shared" si="27"/>
        <v>#N/A</v>
      </c>
      <c r="BL73" s="86"/>
      <c r="BM73" s="84" t="e">
        <f t="shared" si="28"/>
        <v>#N/A</v>
      </c>
      <c r="BN73" s="85" t="e">
        <f t="shared" si="29"/>
        <v>#N/A</v>
      </c>
      <c r="BO73" s="86"/>
      <c r="BP73" s="84" t="e">
        <f t="shared" si="30"/>
        <v>#N/A</v>
      </c>
      <c r="BQ73" s="85" t="e">
        <f t="shared" si="31"/>
        <v>#N/A</v>
      </c>
      <c r="BR73" s="86"/>
      <c r="BS73" s="84" t="e">
        <f t="shared" si="32"/>
        <v>#N/A</v>
      </c>
      <c r="BT73" s="85" t="e">
        <f t="shared" si="33"/>
        <v>#N/A</v>
      </c>
      <c r="BU73" s="87"/>
      <c r="BV73" s="84" t="e">
        <f t="shared" si="34"/>
        <v>#N/A</v>
      </c>
      <c r="BW73" s="85" t="e">
        <f t="shared" si="35"/>
        <v>#N/A</v>
      </c>
      <c r="BX73" s="83"/>
      <c r="BY73" s="65" t="e">
        <f t="shared" si="36"/>
        <v>#N/A</v>
      </c>
      <c r="BZ73" s="66" t="e">
        <f t="shared" si="37"/>
        <v>#N/A</v>
      </c>
      <c r="CA73" s="66" t="str">
        <f t="shared" si="38"/>
        <v>47- 1900/1/0</v>
      </c>
      <c r="CB73" s="66"/>
      <c r="CC73" s="66">
        <f t="shared" si="57"/>
        <v>1900</v>
      </c>
      <c r="CD73" s="66">
        <f t="shared" si="58"/>
        <v>1</v>
      </c>
      <c r="CE73" s="66">
        <f t="shared" si="59"/>
        <v>0</v>
      </c>
      <c r="CF73" s="66" t="str">
        <f t="shared" si="39"/>
        <v/>
      </c>
      <c r="CG73" s="189" t="str">
        <f t="shared" si="40"/>
        <v xml:space="preserve"> (min)</v>
      </c>
      <c r="CH73" s="189" t="str">
        <f t="shared" si="41"/>
        <v xml:space="preserve"> (max)</v>
      </c>
      <c r="CI73" s="84" t="e">
        <f t="shared" si="42"/>
        <v>#N/A</v>
      </c>
      <c r="CJ73" s="85" t="e">
        <f t="shared" si="43"/>
        <v>#N/A</v>
      </c>
      <c r="CK73" s="84" t="e">
        <f t="shared" si="44"/>
        <v>#N/A</v>
      </c>
      <c r="CL73" s="85" t="e">
        <f t="shared" si="45"/>
        <v>#N/A</v>
      </c>
      <c r="CM73" s="84" t="e">
        <f t="shared" si="46"/>
        <v>#N/A</v>
      </c>
      <c r="CN73" s="85" t="e">
        <f t="shared" si="47"/>
        <v>#N/A</v>
      </c>
      <c r="CO73" s="84" t="e">
        <f t="shared" si="48"/>
        <v>#N/A</v>
      </c>
      <c r="CP73" s="85" t="e">
        <f t="shared" si="49"/>
        <v>#N/A</v>
      </c>
      <c r="CQ73" s="84" t="e">
        <f t="shared" si="50"/>
        <v>#N/A</v>
      </c>
      <c r="CR73" s="85" t="e">
        <f t="shared" si="51"/>
        <v>#N/A</v>
      </c>
      <c r="CS73" s="84" t="e">
        <f t="shared" si="52"/>
        <v>#N/A</v>
      </c>
      <c r="CT73" s="85" t="e">
        <f t="shared" si="53"/>
        <v>#N/A</v>
      </c>
      <c r="CU73" s="84" t="e">
        <f t="shared" si="54"/>
        <v>#N/A</v>
      </c>
      <c r="CV73" s="85" t="e">
        <f t="shared" si="55"/>
        <v>#N/A</v>
      </c>
    </row>
    <row r="74" spans="1:100" x14ac:dyDescent="0.25">
      <c r="A74" s="188">
        <v>48</v>
      </c>
      <c r="B74" s="189"/>
      <c r="C74" s="189"/>
      <c r="D74" s="189"/>
      <c r="E74" s="189"/>
      <c r="F74" s="190"/>
      <c r="G74" s="190"/>
      <c r="H74" s="189"/>
      <c r="I74" s="189"/>
      <c r="J74" s="191"/>
      <c r="K74" s="191"/>
      <c r="L74" s="194">
        <f t="shared" si="56"/>
        <v>0</v>
      </c>
      <c r="M74" s="192"/>
      <c r="N74" s="193"/>
      <c r="O74" s="188"/>
      <c r="P74" s="86"/>
      <c r="Q74" s="86"/>
      <c r="R74" s="86"/>
      <c r="S74" s="86"/>
      <c r="T74" s="86"/>
      <c r="U74" s="87"/>
      <c r="V74" s="76"/>
      <c r="W74" s="84" t="e">
        <f t="shared" si="0"/>
        <v>#N/A</v>
      </c>
      <c r="X74" s="85" t="e">
        <f t="shared" si="1"/>
        <v>#N/A</v>
      </c>
      <c r="Y74" s="86"/>
      <c r="Z74" s="84" t="e">
        <f t="shared" si="2"/>
        <v>#N/A</v>
      </c>
      <c r="AA74" s="85" t="e">
        <f t="shared" si="3"/>
        <v>#N/A</v>
      </c>
      <c r="AB74" s="86"/>
      <c r="AC74" s="84" t="e">
        <f t="shared" si="4"/>
        <v>#N/A</v>
      </c>
      <c r="AD74" s="85" t="e">
        <f t="shared" si="5"/>
        <v>#N/A</v>
      </c>
      <c r="AE74" s="87"/>
      <c r="AF74" s="84" t="e">
        <f t="shared" si="6"/>
        <v>#N/A</v>
      </c>
      <c r="AG74" s="85" t="e">
        <f t="shared" si="7"/>
        <v>#N/A</v>
      </c>
      <c r="AH74" s="76"/>
      <c r="AI74" s="84" t="e">
        <f t="shared" si="8"/>
        <v>#N/A</v>
      </c>
      <c r="AJ74" s="85" t="e">
        <f t="shared" si="9"/>
        <v>#N/A</v>
      </c>
      <c r="AK74" s="86"/>
      <c r="AL74" s="84" t="e">
        <f t="shared" si="10"/>
        <v>#N/A</v>
      </c>
      <c r="AM74" s="85" t="e">
        <f t="shared" si="11"/>
        <v>#N/A</v>
      </c>
      <c r="AN74" s="86"/>
      <c r="AO74" s="84" t="e">
        <f t="shared" si="12"/>
        <v>#N/A</v>
      </c>
      <c r="AP74" s="85" t="e">
        <f t="shared" si="13"/>
        <v>#N/A</v>
      </c>
      <c r="AQ74" s="87"/>
      <c r="AR74" s="84" t="e">
        <f t="shared" si="14"/>
        <v>#N/A</v>
      </c>
      <c r="AS74" s="85" t="e">
        <f t="shared" si="15"/>
        <v>#N/A</v>
      </c>
      <c r="AT74" s="76"/>
      <c r="AU74" s="84" t="e">
        <f t="shared" si="16"/>
        <v>#N/A</v>
      </c>
      <c r="AV74" s="85" t="e">
        <f t="shared" si="17"/>
        <v>#N/A</v>
      </c>
      <c r="AW74" s="86"/>
      <c r="AX74" s="84" t="e">
        <f t="shared" si="18"/>
        <v>#N/A</v>
      </c>
      <c r="AY74" s="85" t="e">
        <f t="shared" si="19"/>
        <v>#N/A</v>
      </c>
      <c r="AZ74" s="87"/>
      <c r="BA74" s="84" t="e">
        <f t="shared" si="20"/>
        <v>#N/A</v>
      </c>
      <c r="BB74" s="85" t="e">
        <f t="shared" si="21"/>
        <v>#N/A</v>
      </c>
      <c r="BC74" s="88"/>
      <c r="BD74" s="84" t="e">
        <f t="shared" si="22"/>
        <v>#N/A</v>
      </c>
      <c r="BE74" s="85" t="e">
        <f t="shared" si="23"/>
        <v>#N/A</v>
      </c>
      <c r="BF74" s="86"/>
      <c r="BG74" s="84" t="e">
        <f t="shared" si="24"/>
        <v>#N/A</v>
      </c>
      <c r="BH74" s="85" t="e">
        <f t="shared" si="25"/>
        <v>#N/A</v>
      </c>
      <c r="BI74" s="86"/>
      <c r="BJ74" s="84" t="e">
        <f t="shared" si="26"/>
        <v>#N/A</v>
      </c>
      <c r="BK74" s="85" t="e">
        <f t="shared" si="27"/>
        <v>#N/A</v>
      </c>
      <c r="BL74" s="86"/>
      <c r="BM74" s="84" t="e">
        <f t="shared" si="28"/>
        <v>#N/A</v>
      </c>
      <c r="BN74" s="85" t="e">
        <f t="shared" si="29"/>
        <v>#N/A</v>
      </c>
      <c r="BO74" s="86"/>
      <c r="BP74" s="84" t="e">
        <f t="shared" si="30"/>
        <v>#N/A</v>
      </c>
      <c r="BQ74" s="85" t="e">
        <f t="shared" si="31"/>
        <v>#N/A</v>
      </c>
      <c r="BR74" s="86"/>
      <c r="BS74" s="84" t="e">
        <f t="shared" si="32"/>
        <v>#N/A</v>
      </c>
      <c r="BT74" s="85" t="e">
        <f t="shared" si="33"/>
        <v>#N/A</v>
      </c>
      <c r="BU74" s="87"/>
      <c r="BV74" s="84" t="e">
        <f t="shared" si="34"/>
        <v>#N/A</v>
      </c>
      <c r="BW74" s="85" t="e">
        <f t="shared" si="35"/>
        <v>#N/A</v>
      </c>
      <c r="BX74" s="83"/>
      <c r="BY74" s="65" t="e">
        <f t="shared" si="36"/>
        <v>#N/A</v>
      </c>
      <c r="BZ74" s="66" t="e">
        <f t="shared" si="37"/>
        <v>#N/A</v>
      </c>
      <c r="CA74" s="66" t="str">
        <f t="shared" si="38"/>
        <v>48- 1900/1/0</v>
      </c>
      <c r="CB74" s="66"/>
      <c r="CC74" s="66">
        <f t="shared" si="57"/>
        <v>1900</v>
      </c>
      <c r="CD74" s="66">
        <f t="shared" si="58"/>
        <v>1</v>
      </c>
      <c r="CE74" s="66">
        <f t="shared" si="59"/>
        <v>0</v>
      </c>
      <c r="CF74" s="66" t="str">
        <f t="shared" si="39"/>
        <v/>
      </c>
      <c r="CG74" s="189" t="str">
        <f t="shared" si="40"/>
        <v xml:space="preserve"> (min)</v>
      </c>
      <c r="CH74" s="189" t="str">
        <f t="shared" si="41"/>
        <v xml:space="preserve"> (max)</v>
      </c>
      <c r="CI74" s="84" t="e">
        <f t="shared" si="42"/>
        <v>#N/A</v>
      </c>
      <c r="CJ74" s="85" t="e">
        <f t="shared" si="43"/>
        <v>#N/A</v>
      </c>
      <c r="CK74" s="84" t="e">
        <f t="shared" si="44"/>
        <v>#N/A</v>
      </c>
      <c r="CL74" s="85" t="e">
        <f t="shared" si="45"/>
        <v>#N/A</v>
      </c>
      <c r="CM74" s="84" t="e">
        <f t="shared" si="46"/>
        <v>#N/A</v>
      </c>
      <c r="CN74" s="85" t="e">
        <f t="shared" si="47"/>
        <v>#N/A</v>
      </c>
      <c r="CO74" s="84" t="e">
        <f t="shared" si="48"/>
        <v>#N/A</v>
      </c>
      <c r="CP74" s="85" t="e">
        <f t="shared" si="49"/>
        <v>#N/A</v>
      </c>
      <c r="CQ74" s="84" t="e">
        <f t="shared" si="50"/>
        <v>#N/A</v>
      </c>
      <c r="CR74" s="85" t="e">
        <f t="shared" si="51"/>
        <v>#N/A</v>
      </c>
      <c r="CS74" s="84" t="e">
        <f t="shared" si="52"/>
        <v>#N/A</v>
      </c>
      <c r="CT74" s="85" t="e">
        <f t="shared" si="53"/>
        <v>#N/A</v>
      </c>
      <c r="CU74" s="84" t="e">
        <f t="shared" si="54"/>
        <v>#N/A</v>
      </c>
      <c r="CV74" s="85" t="e">
        <f t="shared" si="55"/>
        <v>#N/A</v>
      </c>
    </row>
    <row r="75" spans="1:100" x14ac:dyDescent="0.25">
      <c r="A75" s="188">
        <v>49</v>
      </c>
      <c r="B75" s="189"/>
      <c r="C75" s="189"/>
      <c r="D75" s="189"/>
      <c r="E75" s="189"/>
      <c r="F75" s="190"/>
      <c r="G75" s="190"/>
      <c r="H75" s="189"/>
      <c r="I75" s="189"/>
      <c r="J75" s="191"/>
      <c r="K75" s="191"/>
      <c r="L75" s="194">
        <f t="shared" si="56"/>
        <v>0</v>
      </c>
      <c r="M75" s="192"/>
      <c r="N75" s="193"/>
      <c r="O75" s="188"/>
      <c r="P75" s="86"/>
      <c r="Q75" s="86"/>
      <c r="R75" s="86"/>
      <c r="S75" s="86"/>
      <c r="T75" s="86"/>
      <c r="U75" s="87"/>
      <c r="V75" s="76"/>
      <c r="W75" s="84" t="e">
        <f t="shared" si="0"/>
        <v>#N/A</v>
      </c>
      <c r="X75" s="85" t="e">
        <f t="shared" si="1"/>
        <v>#N/A</v>
      </c>
      <c r="Y75" s="86"/>
      <c r="Z75" s="84" t="e">
        <f t="shared" si="2"/>
        <v>#N/A</v>
      </c>
      <c r="AA75" s="85" t="e">
        <f t="shared" si="3"/>
        <v>#N/A</v>
      </c>
      <c r="AB75" s="86"/>
      <c r="AC75" s="84" t="e">
        <f t="shared" si="4"/>
        <v>#N/A</v>
      </c>
      <c r="AD75" s="85" t="e">
        <f t="shared" si="5"/>
        <v>#N/A</v>
      </c>
      <c r="AE75" s="87"/>
      <c r="AF75" s="84" t="e">
        <f t="shared" si="6"/>
        <v>#N/A</v>
      </c>
      <c r="AG75" s="85" t="e">
        <f t="shared" si="7"/>
        <v>#N/A</v>
      </c>
      <c r="AH75" s="76"/>
      <c r="AI75" s="84" t="e">
        <f t="shared" si="8"/>
        <v>#N/A</v>
      </c>
      <c r="AJ75" s="85" t="e">
        <f t="shared" si="9"/>
        <v>#N/A</v>
      </c>
      <c r="AK75" s="86"/>
      <c r="AL75" s="84" t="e">
        <f t="shared" si="10"/>
        <v>#N/A</v>
      </c>
      <c r="AM75" s="85" t="e">
        <f t="shared" si="11"/>
        <v>#N/A</v>
      </c>
      <c r="AN75" s="86"/>
      <c r="AO75" s="84" t="e">
        <f t="shared" si="12"/>
        <v>#N/A</v>
      </c>
      <c r="AP75" s="85" t="e">
        <f t="shared" si="13"/>
        <v>#N/A</v>
      </c>
      <c r="AQ75" s="87"/>
      <c r="AR75" s="84" t="e">
        <f t="shared" si="14"/>
        <v>#N/A</v>
      </c>
      <c r="AS75" s="85" t="e">
        <f t="shared" si="15"/>
        <v>#N/A</v>
      </c>
      <c r="AT75" s="76"/>
      <c r="AU75" s="84" t="e">
        <f t="shared" si="16"/>
        <v>#N/A</v>
      </c>
      <c r="AV75" s="85" t="e">
        <f t="shared" si="17"/>
        <v>#N/A</v>
      </c>
      <c r="AW75" s="86"/>
      <c r="AX75" s="84" t="e">
        <f t="shared" si="18"/>
        <v>#N/A</v>
      </c>
      <c r="AY75" s="85" t="e">
        <f t="shared" si="19"/>
        <v>#N/A</v>
      </c>
      <c r="AZ75" s="87"/>
      <c r="BA75" s="84" t="e">
        <f t="shared" si="20"/>
        <v>#N/A</v>
      </c>
      <c r="BB75" s="85" t="e">
        <f t="shared" si="21"/>
        <v>#N/A</v>
      </c>
      <c r="BC75" s="88"/>
      <c r="BD75" s="84" t="e">
        <f t="shared" si="22"/>
        <v>#N/A</v>
      </c>
      <c r="BE75" s="85" t="e">
        <f t="shared" si="23"/>
        <v>#N/A</v>
      </c>
      <c r="BF75" s="86"/>
      <c r="BG75" s="84" t="e">
        <f t="shared" si="24"/>
        <v>#N/A</v>
      </c>
      <c r="BH75" s="85" t="e">
        <f t="shared" si="25"/>
        <v>#N/A</v>
      </c>
      <c r="BI75" s="86"/>
      <c r="BJ75" s="84" t="e">
        <f t="shared" si="26"/>
        <v>#N/A</v>
      </c>
      <c r="BK75" s="85" t="e">
        <f t="shared" si="27"/>
        <v>#N/A</v>
      </c>
      <c r="BL75" s="86"/>
      <c r="BM75" s="84" t="e">
        <f t="shared" si="28"/>
        <v>#N/A</v>
      </c>
      <c r="BN75" s="85" t="e">
        <f t="shared" si="29"/>
        <v>#N/A</v>
      </c>
      <c r="BO75" s="86"/>
      <c r="BP75" s="84" t="e">
        <f t="shared" si="30"/>
        <v>#N/A</v>
      </c>
      <c r="BQ75" s="85" t="e">
        <f t="shared" si="31"/>
        <v>#N/A</v>
      </c>
      <c r="BR75" s="86"/>
      <c r="BS75" s="84" t="e">
        <f t="shared" si="32"/>
        <v>#N/A</v>
      </c>
      <c r="BT75" s="85" t="e">
        <f t="shared" si="33"/>
        <v>#N/A</v>
      </c>
      <c r="BU75" s="87"/>
      <c r="BV75" s="84" t="e">
        <f t="shared" si="34"/>
        <v>#N/A</v>
      </c>
      <c r="BW75" s="85" t="e">
        <f t="shared" si="35"/>
        <v>#N/A</v>
      </c>
      <c r="BX75" s="83"/>
      <c r="BY75" s="65" t="e">
        <f t="shared" si="36"/>
        <v>#N/A</v>
      </c>
      <c r="BZ75" s="66" t="e">
        <f t="shared" si="37"/>
        <v>#N/A</v>
      </c>
      <c r="CA75" s="66" t="str">
        <f t="shared" si="38"/>
        <v>49- 1900/1/0</v>
      </c>
      <c r="CB75" s="66"/>
      <c r="CC75" s="66">
        <f t="shared" si="57"/>
        <v>1900</v>
      </c>
      <c r="CD75" s="66">
        <f t="shared" si="58"/>
        <v>1</v>
      </c>
      <c r="CE75" s="66">
        <f t="shared" si="59"/>
        <v>0</v>
      </c>
      <c r="CF75" s="66" t="str">
        <f t="shared" si="39"/>
        <v/>
      </c>
      <c r="CG75" s="189" t="str">
        <f t="shared" si="40"/>
        <v xml:space="preserve"> (min)</v>
      </c>
      <c r="CH75" s="189" t="str">
        <f t="shared" si="41"/>
        <v xml:space="preserve"> (max)</v>
      </c>
      <c r="CI75" s="84" t="e">
        <f t="shared" si="42"/>
        <v>#N/A</v>
      </c>
      <c r="CJ75" s="85" t="e">
        <f t="shared" si="43"/>
        <v>#N/A</v>
      </c>
      <c r="CK75" s="84" t="e">
        <f t="shared" si="44"/>
        <v>#N/A</v>
      </c>
      <c r="CL75" s="85" t="e">
        <f t="shared" si="45"/>
        <v>#N/A</v>
      </c>
      <c r="CM75" s="84" t="e">
        <f t="shared" si="46"/>
        <v>#N/A</v>
      </c>
      <c r="CN75" s="85" t="e">
        <f t="shared" si="47"/>
        <v>#N/A</v>
      </c>
      <c r="CO75" s="84" t="e">
        <f t="shared" si="48"/>
        <v>#N/A</v>
      </c>
      <c r="CP75" s="85" t="e">
        <f t="shared" si="49"/>
        <v>#N/A</v>
      </c>
      <c r="CQ75" s="84" t="e">
        <f t="shared" si="50"/>
        <v>#N/A</v>
      </c>
      <c r="CR75" s="85" t="e">
        <f t="shared" si="51"/>
        <v>#N/A</v>
      </c>
      <c r="CS75" s="84" t="e">
        <f t="shared" si="52"/>
        <v>#N/A</v>
      </c>
      <c r="CT75" s="85" t="e">
        <f t="shared" si="53"/>
        <v>#N/A</v>
      </c>
      <c r="CU75" s="84" t="e">
        <f t="shared" si="54"/>
        <v>#N/A</v>
      </c>
      <c r="CV75" s="85" t="e">
        <f t="shared" si="55"/>
        <v>#N/A</v>
      </c>
    </row>
    <row r="76" spans="1:100" x14ac:dyDescent="0.25">
      <c r="A76" s="188">
        <v>50</v>
      </c>
      <c r="B76" s="189"/>
      <c r="C76" s="189"/>
      <c r="D76" s="189"/>
      <c r="E76" s="189"/>
      <c r="F76" s="190"/>
      <c r="G76" s="190"/>
      <c r="H76" s="189"/>
      <c r="I76" s="189"/>
      <c r="J76" s="191"/>
      <c r="K76" s="191"/>
      <c r="L76" s="194">
        <f t="shared" si="56"/>
        <v>0</v>
      </c>
      <c r="M76" s="192"/>
      <c r="N76" s="193"/>
      <c r="O76" s="188"/>
      <c r="P76" s="86"/>
      <c r="Q76" s="86"/>
      <c r="R76" s="86"/>
      <c r="S76" s="86"/>
      <c r="T76" s="86"/>
      <c r="U76" s="87"/>
      <c r="V76" s="76"/>
      <c r="W76" s="84" t="e">
        <f t="shared" si="0"/>
        <v>#N/A</v>
      </c>
      <c r="X76" s="85" t="e">
        <f t="shared" si="1"/>
        <v>#N/A</v>
      </c>
      <c r="Y76" s="86"/>
      <c r="Z76" s="84" t="e">
        <f t="shared" si="2"/>
        <v>#N/A</v>
      </c>
      <c r="AA76" s="85" t="e">
        <f t="shared" si="3"/>
        <v>#N/A</v>
      </c>
      <c r="AB76" s="86"/>
      <c r="AC76" s="84" t="e">
        <f t="shared" si="4"/>
        <v>#N/A</v>
      </c>
      <c r="AD76" s="85" t="e">
        <f t="shared" si="5"/>
        <v>#N/A</v>
      </c>
      <c r="AE76" s="87"/>
      <c r="AF76" s="84" t="e">
        <f t="shared" si="6"/>
        <v>#N/A</v>
      </c>
      <c r="AG76" s="85" t="e">
        <f t="shared" si="7"/>
        <v>#N/A</v>
      </c>
      <c r="AH76" s="76"/>
      <c r="AI76" s="84" t="e">
        <f t="shared" si="8"/>
        <v>#N/A</v>
      </c>
      <c r="AJ76" s="85" t="e">
        <f t="shared" si="9"/>
        <v>#N/A</v>
      </c>
      <c r="AK76" s="86"/>
      <c r="AL76" s="84" t="e">
        <f t="shared" si="10"/>
        <v>#N/A</v>
      </c>
      <c r="AM76" s="85" t="e">
        <f t="shared" si="11"/>
        <v>#N/A</v>
      </c>
      <c r="AN76" s="86"/>
      <c r="AO76" s="84" t="e">
        <f t="shared" si="12"/>
        <v>#N/A</v>
      </c>
      <c r="AP76" s="85" t="e">
        <f t="shared" si="13"/>
        <v>#N/A</v>
      </c>
      <c r="AQ76" s="87"/>
      <c r="AR76" s="84" t="e">
        <f t="shared" si="14"/>
        <v>#N/A</v>
      </c>
      <c r="AS76" s="85" t="e">
        <f t="shared" si="15"/>
        <v>#N/A</v>
      </c>
      <c r="AT76" s="76"/>
      <c r="AU76" s="84" t="e">
        <f t="shared" si="16"/>
        <v>#N/A</v>
      </c>
      <c r="AV76" s="85" t="e">
        <f t="shared" si="17"/>
        <v>#N/A</v>
      </c>
      <c r="AW76" s="86"/>
      <c r="AX76" s="84" t="e">
        <f t="shared" si="18"/>
        <v>#N/A</v>
      </c>
      <c r="AY76" s="85" t="e">
        <f t="shared" si="19"/>
        <v>#N/A</v>
      </c>
      <c r="AZ76" s="87"/>
      <c r="BA76" s="84" t="e">
        <f t="shared" si="20"/>
        <v>#N/A</v>
      </c>
      <c r="BB76" s="85" t="e">
        <f t="shared" si="21"/>
        <v>#N/A</v>
      </c>
      <c r="BC76" s="88"/>
      <c r="BD76" s="84" t="e">
        <f t="shared" si="22"/>
        <v>#N/A</v>
      </c>
      <c r="BE76" s="85" t="e">
        <f t="shared" si="23"/>
        <v>#N/A</v>
      </c>
      <c r="BF76" s="86"/>
      <c r="BG76" s="84" t="e">
        <f t="shared" si="24"/>
        <v>#N/A</v>
      </c>
      <c r="BH76" s="85" t="e">
        <f t="shared" si="25"/>
        <v>#N/A</v>
      </c>
      <c r="BI76" s="86"/>
      <c r="BJ76" s="84" t="e">
        <f t="shared" si="26"/>
        <v>#N/A</v>
      </c>
      <c r="BK76" s="85" t="e">
        <f t="shared" si="27"/>
        <v>#N/A</v>
      </c>
      <c r="BL76" s="86"/>
      <c r="BM76" s="84" t="e">
        <f t="shared" si="28"/>
        <v>#N/A</v>
      </c>
      <c r="BN76" s="85" t="e">
        <f t="shared" si="29"/>
        <v>#N/A</v>
      </c>
      <c r="BO76" s="86"/>
      <c r="BP76" s="84" t="e">
        <f t="shared" si="30"/>
        <v>#N/A</v>
      </c>
      <c r="BQ76" s="85" t="e">
        <f t="shared" si="31"/>
        <v>#N/A</v>
      </c>
      <c r="BR76" s="86"/>
      <c r="BS76" s="84" t="e">
        <f t="shared" si="32"/>
        <v>#N/A</v>
      </c>
      <c r="BT76" s="85" t="e">
        <f t="shared" si="33"/>
        <v>#N/A</v>
      </c>
      <c r="BU76" s="87"/>
      <c r="BV76" s="84" t="e">
        <f t="shared" si="34"/>
        <v>#N/A</v>
      </c>
      <c r="BW76" s="85" t="e">
        <f t="shared" si="35"/>
        <v>#N/A</v>
      </c>
      <c r="BX76" s="83"/>
      <c r="BY76" s="65" t="e">
        <f t="shared" si="36"/>
        <v>#N/A</v>
      </c>
      <c r="BZ76" s="66" t="e">
        <f t="shared" si="37"/>
        <v>#N/A</v>
      </c>
      <c r="CA76" s="66" t="str">
        <f t="shared" si="38"/>
        <v>50- 1900/1/0</v>
      </c>
      <c r="CB76" s="66"/>
      <c r="CC76" s="66">
        <f t="shared" si="57"/>
        <v>1900</v>
      </c>
      <c r="CD76" s="66">
        <f t="shared" si="58"/>
        <v>1</v>
      </c>
      <c r="CE76" s="66">
        <f t="shared" si="59"/>
        <v>0</v>
      </c>
      <c r="CF76" s="66" t="str">
        <f t="shared" si="39"/>
        <v/>
      </c>
      <c r="CG76" s="189" t="str">
        <f t="shared" si="40"/>
        <v xml:space="preserve"> (min)</v>
      </c>
      <c r="CH76" s="189" t="str">
        <f t="shared" si="41"/>
        <v xml:space="preserve"> (max)</v>
      </c>
      <c r="CI76" s="84" t="e">
        <f t="shared" si="42"/>
        <v>#N/A</v>
      </c>
      <c r="CJ76" s="85" t="e">
        <f t="shared" si="43"/>
        <v>#N/A</v>
      </c>
      <c r="CK76" s="84" t="e">
        <f t="shared" si="44"/>
        <v>#N/A</v>
      </c>
      <c r="CL76" s="85" t="e">
        <f t="shared" si="45"/>
        <v>#N/A</v>
      </c>
      <c r="CM76" s="84" t="e">
        <f t="shared" si="46"/>
        <v>#N/A</v>
      </c>
      <c r="CN76" s="85" t="e">
        <f t="shared" si="47"/>
        <v>#N/A</v>
      </c>
      <c r="CO76" s="84" t="e">
        <f t="shared" si="48"/>
        <v>#N/A</v>
      </c>
      <c r="CP76" s="85" t="e">
        <f t="shared" si="49"/>
        <v>#N/A</v>
      </c>
      <c r="CQ76" s="84" t="e">
        <f t="shared" si="50"/>
        <v>#N/A</v>
      </c>
      <c r="CR76" s="85" t="e">
        <f t="shared" si="51"/>
        <v>#N/A</v>
      </c>
      <c r="CS76" s="84" t="e">
        <f t="shared" si="52"/>
        <v>#N/A</v>
      </c>
      <c r="CT76" s="85" t="e">
        <f t="shared" si="53"/>
        <v>#N/A</v>
      </c>
      <c r="CU76" s="84" t="e">
        <f t="shared" si="54"/>
        <v>#N/A</v>
      </c>
      <c r="CV76" s="85" t="e">
        <f t="shared" si="55"/>
        <v>#N/A</v>
      </c>
    </row>
    <row r="77" spans="1:100" x14ac:dyDescent="0.25">
      <c r="A77" s="188">
        <v>51</v>
      </c>
      <c r="B77" s="189"/>
      <c r="C77" s="189"/>
      <c r="D77" s="189"/>
      <c r="E77" s="189"/>
      <c r="F77" s="190"/>
      <c r="G77" s="190"/>
      <c r="H77" s="189"/>
      <c r="I77" s="189"/>
      <c r="J77" s="191"/>
      <c r="K77" s="191"/>
      <c r="L77" s="194">
        <f t="shared" si="56"/>
        <v>0</v>
      </c>
      <c r="M77" s="192"/>
      <c r="N77" s="193"/>
      <c r="O77" s="188"/>
      <c r="P77" s="86"/>
      <c r="Q77" s="86"/>
      <c r="R77" s="86"/>
      <c r="S77" s="86"/>
      <c r="T77" s="86"/>
      <c r="U77" s="87"/>
      <c r="V77" s="76"/>
      <c r="W77" s="84" t="e">
        <f t="shared" si="0"/>
        <v>#N/A</v>
      </c>
      <c r="X77" s="85" t="e">
        <f t="shared" si="1"/>
        <v>#N/A</v>
      </c>
      <c r="Y77" s="86"/>
      <c r="Z77" s="84" t="e">
        <f t="shared" si="2"/>
        <v>#N/A</v>
      </c>
      <c r="AA77" s="85" t="e">
        <f t="shared" si="3"/>
        <v>#N/A</v>
      </c>
      <c r="AB77" s="86"/>
      <c r="AC77" s="84" t="e">
        <f t="shared" si="4"/>
        <v>#N/A</v>
      </c>
      <c r="AD77" s="85" t="e">
        <f t="shared" si="5"/>
        <v>#N/A</v>
      </c>
      <c r="AE77" s="87"/>
      <c r="AF77" s="84" t="e">
        <f t="shared" si="6"/>
        <v>#N/A</v>
      </c>
      <c r="AG77" s="85" t="e">
        <f t="shared" si="7"/>
        <v>#N/A</v>
      </c>
      <c r="AH77" s="76"/>
      <c r="AI77" s="84" t="e">
        <f t="shared" si="8"/>
        <v>#N/A</v>
      </c>
      <c r="AJ77" s="85" t="e">
        <f t="shared" si="9"/>
        <v>#N/A</v>
      </c>
      <c r="AK77" s="86"/>
      <c r="AL77" s="84" t="e">
        <f t="shared" si="10"/>
        <v>#N/A</v>
      </c>
      <c r="AM77" s="85" t="e">
        <f t="shared" si="11"/>
        <v>#N/A</v>
      </c>
      <c r="AN77" s="86"/>
      <c r="AO77" s="84" t="e">
        <f t="shared" si="12"/>
        <v>#N/A</v>
      </c>
      <c r="AP77" s="85" t="e">
        <f t="shared" si="13"/>
        <v>#N/A</v>
      </c>
      <c r="AQ77" s="87"/>
      <c r="AR77" s="84" t="e">
        <f t="shared" si="14"/>
        <v>#N/A</v>
      </c>
      <c r="AS77" s="85" t="e">
        <f t="shared" si="15"/>
        <v>#N/A</v>
      </c>
      <c r="AT77" s="76"/>
      <c r="AU77" s="84" t="e">
        <f t="shared" si="16"/>
        <v>#N/A</v>
      </c>
      <c r="AV77" s="85" t="e">
        <f t="shared" si="17"/>
        <v>#N/A</v>
      </c>
      <c r="AW77" s="86"/>
      <c r="AX77" s="84" t="e">
        <f t="shared" si="18"/>
        <v>#N/A</v>
      </c>
      <c r="AY77" s="85" t="e">
        <f t="shared" si="19"/>
        <v>#N/A</v>
      </c>
      <c r="AZ77" s="87"/>
      <c r="BA77" s="84" t="e">
        <f t="shared" si="20"/>
        <v>#N/A</v>
      </c>
      <c r="BB77" s="85" t="e">
        <f t="shared" si="21"/>
        <v>#N/A</v>
      </c>
      <c r="BC77" s="88"/>
      <c r="BD77" s="84" t="e">
        <f t="shared" si="22"/>
        <v>#N/A</v>
      </c>
      <c r="BE77" s="85" t="e">
        <f t="shared" si="23"/>
        <v>#N/A</v>
      </c>
      <c r="BF77" s="86"/>
      <c r="BG77" s="84" t="e">
        <f t="shared" si="24"/>
        <v>#N/A</v>
      </c>
      <c r="BH77" s="85" t="e">
        <f t="shared" si="25"/>
        <v>#N/A</v>
      </c>
      <c r="BI77" s="86"/>
      <c r="BJ77" s="84" t="e">
        <f t="shared" si="26"/>
        <v>#N/A</v>
      </c>
      <c r="BK77" s="85" t="e">
        <f t="shared" si="27"/>
        <v>#N/A</v>
      </c>
      <c r="BL77" s="86"/>
      <c r="BM77" s="84" t="e">
        <f t="shared" si="28"/>
        <v>#N/A</v>
      </c>
      <c r="BN77" s="85" t="e">
        <f t="shared" si="29"/>
        <v>#N/A</v>
      </c>
      <c r="BO77" s="86"/>
      <c r="BP77" s="84" t="e">
        <f t="shared" si="30"/>
        <v>#N/A</v>
      </c>
      <c r="BQ77" s="85" t="e">
        <f t="shared" si="31"/>
        <v>#N/A</v>
      </c>
      <c r="BR77" s="86"/>
      <c r="BS77" s="84" t="e">
        <f t="shared" si="32"/>
        <v>#N/A</v>
      </c>
      <c r="BT77" s="85" t="e">
        <f t="shared" si="33"/>
        <v>#N/A</v>
      </c>
      <c r="BU77" s="87"/>
      <c r="BV77" s="84" t="e">
        <f t="shared" si="34"/>
        <v>#N/A</v>
      </c>
      <c r="BW77" s="85" t="e">
        <f t="shared" si="35"/>
        <v>#N/A</v>
      </c>
      <c r="BX77" s="83"/>
      <c r="BY77" s="65" t="e">
        <f t="shared" si="36"/>
        <v>#N/A</v>
      </c>
      <c r="BZ77" s="66" t="e">
        <f t="shared" si="37"/>
        <v>#N/A</v>
      </c>
      <c r="CA77" s="66" t="str">
        <f t="shared" si="38"/>
        <v>51- 1900/1/0</v>
      </c>
      <c r="CB77" s="66"/>
      <c r="CC77" s="66">
        <f t="shared" si="57"/>
        <v>1900</v>
      </c>
      <c r="CD77" s="66">
        <f t="shared" si="58"/>
        <v>1</v>
      </c>
      <c r="CE77" s="66">
        <f t="shared" si="59"/>
        <v>0</v>
      </c>
      <c r="CF77" s="66" t="str">
        <f t="shared" si="39"/>
        <v/>
      </c>
      <c r="CG77" s="189" t="str">
        <f t="shared" si="40"/>
        <v xml:space="preserve"> (min)</v>
      </c>
      <c r="CH77" s="189" t="str">
        <f t="shared" si="41"/>
        <v xml:space="preserve"> (max)</v>
      </c>
      <c r="CI77" s="84" t="e">
        <f t="shared" si="42"/>
        <v>#N/A</v>
      </c>
      <c r="CJ77" s="85" t="e">
        <f t="shared" si="43"/>
        <v>#N/A</v>
      </c>
      <c r="CK77" s="84" t="e">
        <f t="shared" si="44"/>
        <v>#N/A</v>
      </c>
      <c r="CL77" s="85" t="e">
        <f t="shared" si="45"/>
        <v>#N/A</v>
      </c>
      <c r="CM77" s="84" t="e">
        <f t="shared" si="46"/>
        <v>#N/A</v>
      </c>
      <c r="CN77" s="85" t="e">
        <f t="shared" si="47"/>
        <v>#N/A</v>
      </c>
      <c r="CO77" s="84" t="e">
        <f t="shared" si="48"/>
        <v>#N/A</v>
      </c>
      <c r="CP77" s="85" t="e">
        <f t="shared" si="49"/>
        <v>#N/A</v>
      </c>
      <c r="CQ77" s="84" t="e">
        <f t="shared" si="50"/>
        <v>#N/A</v>
      </c>
      <c r="CR77" s="85" t="e">
        <f t="shared" si="51"/>
        <v>#N/A</v>
      </c>
      <c r="CS77" s="84" t="e">
        <f t="shared" si="52"/>
        <v>#N/A</v>
      </c>
      <c r="CT77" s="85" t="e">
        <f t="shared" si="53"/>
        <v>#N/A</v>
      </c>
      <c r="CU77" s="84" t="e">
        <f t="shared" si="54"/>
        <v>#N/A</v>
      </c>
      <c r="CV77" s="85" t="e">
        <f t="shared" si="55"/>
        <v>#N/A</v>
      </c>
    </row>
    <row r="78" spans="1:100" x14ac:dyDescent="0.25">
      <c r="A78" s="188">
        <v>52</v>
      </c>
      <c r="B78" s="189"/>
      <c r="C78" s="189"/>
      <c r="D78" s="189"/>
      <c r="E78" s="189"/>
      <c r="F78" s="190"/>
      <c r="G78" s="190"/>
      <c r="H78" s="189"/>
      <c r="I78" s="189"/>
      <c r="J78" s="191"/>
      <c r="K78" s="191"/>
      <c r="L78" s="194">
        <f t="shared" si="56"/>
        <v>0</v>
      </c>
      <c r="M78" s="192"/>
      <c r="N78" s="193"/>
      <c r="O78" s="188"/>
      <c r="P78" s="86"/>
      <c r="Q78" s="86"/>
      <c r="R78" s="86"/>
      <c r="S78" s="86"/>
      <c r="T78" s="86"/>
      <c r="U78" s="87"/>
      <c r="V78" s="76"/>
      <c r="W78" s="84" t="e">
        <f t="shared" si="0"/>
        <v>#N/A</v>
      </c>
      <c r="X78" s="85" t="e">
        <f t="shared" si="1"/>
        <v>#N/A</v>
      </c>
      <c r="Y78" s="86"/>
      <c r="Z78" s="84" t="e">
        <f t="shared" si="2"/>
        <v>#N/A</v>
      </c>
      <c r="AA78" s="85" t="e">
        <f t="shared" si="3"/>
        <v>#N/A</v>
      </c>
      <c r="AB78" s="86"/>
      <c r="AC78" s="84" t="e">
        <f t="shared" si="4"/>
        <v>#N/A</v>
      </c>
      <c r="AD78" s="85" t="e">
        <f t="shared" si="5"/>
        <v>#N/A</v>
      </c>
      <c r="AE78" s="87"/>
      <c r="AF78" s="84" t="e">
        <f t="shared" si="6"/>
        <v>#N/A</v>
      </c>
      <c r="AG78" s="85" t="e">
        <f t="shared" si="7"/>
        <v>#N/A</v>
      </c>
      <c r="AH78" s="76"/>
      <c r="AI78" s="84" t="e">
        <f t="shared" si="8"/>
        <v>#N/A</v>
      </c>
      <c r="AJ78" s="85" t="e">
        <f t="shared" si="9"/>
        <v>#N/A</v>
      </c>
      <c r="AK78" s="86"/>
      <c r="AL78" s="84" t="e">
        <f t="shared" si="10"/>
        <v>#N/A</v>
      </c>
      <c r="AM78" s="85" t="e">
        <f t="shared" si="11"/>
        <v>#N/A</v>
      </c>
      <c r="AN78" s="86"/>
      <c r="AO78" s="84" t="e">
        <f t="shared" si="12"/>
        <v>#N/A</v>
      </c>
      <c r="AP78" s="85" t="e">
        <f t="shared" si="13"/>
        <v>#N/A</v>
      </c>
      <c r="AQ78" s="87"/>
      <c r="AR78" s="84" t="e">
        <f t="shared" si="14"/>
        <v>#N/A</v>
      </c>
      <c r="AS78" s="85" t="e">
        <f t="shared" si="15"/>
        <v>#N/A</v>
      </c>
      <c r="AT78" s="76"/>
      <c r="AU78" s="84" t="e">
        <f t="shared" si="16"/>
        <v>#N/A</v>
      </c>
      <c r="AV78" s="85" t="e">
        <f t="shared" si="17"/>
        <v>#N/A</v>
      </c>
      <c r="AW78" s="86"/>
      <c r="AX78" s="84" t="e">
        <f t="shared" si="18"/>
        <v>#N/A</v>
      </c>
      <c r="AY78" s="85" t="e">
        <f t="shared" si="19"/>
        <v>#N/A</v>
      </c>
      <c r="AZ78" s="87"/>
      <c r="BA78" s="84" t="e">
        <f t="shared" si="20"/>
        <v>#N/A</v>
      </c>
      <c r="BB78" s="85" t="e">
        <f t="shared" si="21"/>
        <v>#N/A</v>
      </c>
      <c r="BC78" s="88"/>
      <c r="BD78" s="84" t="e">
        <f t="shared" si="22"/>
        <v>#N/A</v>
      </c>
      <c r="BE78" s="85" t="e">
        <f t="shared" si="23"/>
        <v>#N/A</v>
      </c>
      <c r="BF78" s="86"/>
      <c r="BG78" s="84" t="e">
        <f t="shared" si="24"/>
        <v>#N/A</v>
      </c>
      <c r="BH78" s="85" t="e">
        <f t="shared" si="25"/>
        <v>#N/A</v>
      </c>
      <c r="BI78" s="86"/>
      <c r="BJ78" s="84" t="e">
        <f t="shared" si="26"/>
        <v>#N/A</v>
      </c>
      <c r="BK78" s="85" t="e">
        <f t="shared" si="27"/>
        <v>#N/A</v>
      </c>
      <c r="BL78" s="86"/>
      <c r="BM78" s="84" t="e">
        <f t="shared" si="28"/>
        <v>#N/A</v>
      </c>
      <c r="BN78" s="85" t="e">
        <f t="shared" si="29"/>
        <v>#N/A</v>
      </c>
      <c r="BO78" s="86"/>
      <c r="BP78" s="84" t="e">
        <f t="shared" si="30"/>
        <v>#N/A</v>
      </c>
      <c r="BQ78" s="85" t="e">
        <f t="shared" si="31"/>
        <v>#N/A</v>
      </c>
      <c r="BR78" s="86"/>
      <c r="BS78" s="84" t="e">
        <f t="shared" si="32"/>
        <v>#N/A</v>
      </c>
      <c r="BT78" s="85" t="e">
        <f t="shared" si="33"/>
        <v>#N/A</v>
      </c>
      <c r="BU78" s="87"/>
      <c r="BV78" s="84" t="e">
        <f t="shared" si="34"/>
        <v>#N/A</v>
      </c>
      <c r="BW78" s="85" t="e">
        <f t="shared" si="35"/>
        <v>#N/A</v>
      </c>
      <c r="BX78" s="83"/>
      <c r="BY78" s="65" t="e">
        <f t="shared" si="36"/>
        <v>#N/A</v>
      </c>
      <c r="BZ78" s="66" t="e">
        <f t="shared" si="37"/>
        <v>#N/A</v>
      </c>
      <c r="CA78" s="66" t="str">
        <f t="shared" si="38"/>
        <v>52- 1900/1/0</v>
      </c>
      <c r="CB78" s="66"/>
      <c r="CC78" s="66">
        <f t="shared" si="57"/>
        <v>1900</v>
      </c>
      <c r="CD78" s="66">
        <f t="shared" si="58"/>
        <v>1</v>
      </c>
      <c r="CE78" s="66">
        <f t="shared" si="59"/>
        <v>0</v>
      </c>
      <c r="CF78" s="66" t="str">
        <f t="shared" si="39"/>
        <v/>
      </c>
      <c r="CG78" s="189" t="str">
        <f t="shared" si="40"/>
        <v xml:space="preserve"> (min)</v>
      </c>
      <c r="CH78" s="189" t="str">
        <f t="shared" si="41"/>
        <v xml:space="preserve"> (max)</v>
      </c>
      <c r="CI78" s="84" t="e">
        <f t="shared" si="42"/>
        <v>#N/A</v>
      </c>
      <c r="CJ78" s="85" t="e">
        <f t="shared" si="43"/>
        <v>#N/A</v>
      </c>
      <c r="CK78" s="84" t="e">
        <f t="shared" si="44"/>
        <v>#N/A</v>
      </c>
      <c r="CL78" s="85" t="e">
        <f t="shared" si="45"/>
        <v>#N/A</v>
      </c>
      <c r="CM78" s="84" t="e">
        <f t="shared" si="46"/>
        <v>#N/A</v>
      </c>
      <c r="CN78" s="85" t="e">
        <f t="shared" si="47"/>
        <v>#N/A</v>
      </c>
      <c r="CO78" s="84" t="e">
        <f t="shared" si="48"/>
        <v>#N/A</v>
      </c>
      <c r="CP78" s="85" t="e">
        <f t="shared" si="49"/>
        <v>#N/A</v>
      </c>
      <c r="CQ78" s="84" t="e">
        <f t="shared" si="50"/>
        <v>#N/A</v>
      </c>
      <c r="CR78" s="85" t="e">
        <f t="shared" si="51"/>
        <v>#N/A</v>
      </c>
      <c r="CS78" s="84" t="e">
        <f t="shared" si="52"/>
        <v>#N/A</v>
      </c>
      <c r="CT78" s="85" t="e">
        <f t="shared" si="53"/>
        <v>#N/A</v>
      </c>
      <c r="CU78" s="84" t="e">
        <f t="shared" si="54"/>
        <v>#N/A</v>
      </c>
      <c r="CV78" s="85" t="e">
        <f t="shared" si="55"/>
        <v>#N/A</v>
      </c>
    </row>
    <row r="79" spans="1:100" x14ac:dyDescent="0.25">
      <c r="A79" s="188">
        <v>53</v>
      </c>
      <c r="B79" s="189"/>
      <c r="C79" s="189"/>
      <c r="D79" s="189"/>
      <c r="E79" s="189"/>
      <c r="F79" s="190"/>
      <c r="G79" s="190"/>
      <c r="H79" s="189"/>
      <c r="I79" s="189"/>
      <c r="J79" s="191"/>
      <c r="K79" s="191"/>
      <c r="L79" s="194">
        <f t="shared" si="56"/>
        <v>0</v>
      </c>
      <c r="M79" s="192"/>
      <c r="N79" s="193"/>
      <c r="O79" s="188"/>
      <c r="P79" s="86"/>
      <c r="Q79" s="86"/>
      <c r="R79" s="86"/>
      <c r="S79" s="86"/>
      <c r="T79" s="86"/>
      <c r="U79" s="87"/>
      <c r="V79" s="76"/>
      <c r="W79" s="84" t="e">
        <f t="shared" si="0"/>
        <v>#N/A</v>
      </c>
      <c r="X79" s="85" t="e">
        <f t="shared" si="1"/>
        <v>#N/A</v>
      </c>
      <c r="Y79" s="86"/>
      <c r="Z79" s="84" t="e">
        <f t="shared" si="2"/>
        <v>#N/A</v>
      </c>
      <c r="AA79" s="85" t="e">
        <f t="shared" si="3"/>
        <v>#N/A</v>
      </c>
      <c r="AB79" s="86"/>
      <c r="AC79" s="84" t="e">
        <f t="shared" si="4"/>
        <v>#N/A</v>
      </c>
      <c r="AD79" s="85" t="e">
        <f t="shared" si="5"/>
        <v>#N/A</v>
      </c>
      <c r="AE79" s="87"/>
      <c r="AF79" s="84" t="e">
        <f t="shared" si="6"/>
        <v>#N/A</v>
      </c>
      <c r="AG79" s="85" t="e">
        <f t="shared" si="7"/>
        <v>#N/A</v>
      </c>
      <c r="AH79" s="76"/>
      <c r="AI79" s="84" t="e">
        <f t="shared" si="8"/>
        <v>#N/A</v>
      </c>
      <c r="AJ79" s="85" t="e">
        <f t="shared" si="9"/>
        <v>#N/A</v>
      </c>
      <c r="AK79" s="86"/>
      <c r="AL79" s="84" t="e">
        <f t="shared" si="10"/>
        <v>#N/A</v>
      </c>
      <c r="AM79" s="85" t="e">
        <f t="shared" si="11"/>
        <v>#N/A</v>
      </c>
      <c r="AN79" s="86"/>
      <c r="AO79" s="84" t="e">
        <f t="shared" si="12"/>
        <v>#N/A</v>
      </c>
      <c r="AP79" s="85" t="e">
        <f t="shared" si="13"/>
        <v>#N/A</v>
      </c>
      <c r="AQ79" s="87"/>
      <c r="AR79" s="84" t="e">
        <f t="shared" si="14"/>
        <v>#N/A</v>
      </c>
      <c r="AS79" s="85" t="e">
        <f t="shared" si="15"/>
        <v>#N/A</v>
      </c>
      <c r="AT79" s="76"/>
      <c r="AU79" s="84" t="e">
        <f t="shared" si="16"/>
        <v>#N/A</v>
      </c>
      <c r="AV79" s="85" t="e">
        <f t="shared" si="17"/>
        <v>#N/A</v>
      </c>
      <c r="AW79" s="86"/>
      <c r="AX79" s="84" t="e">
        <f t="shared" si="18"/>
        <v>#N/A</v>
      </c>
      <c r="AY79" s="85" t="e">
        <f t="shared" si="19"/>
        <v>#N/A</v>
      </c>
      <c r="AZ79" s="87"/>
      <c r="BA79" s="84" t="e">
        <f t="shared" si="20"/>
        <v>#N/A</v>
      </c>
      <c r="BB79" s="85" t="e">
        <f t="shared" si="21"/>
        <v>#N/A</v>
      </c>
      <c r="BC79" s="88"/>
      <c r="BD79" s="84" t="e">
        <f t="shared" si="22"/>
        <v>#N/A</v>
      </c>
      <c r="BE79" s="85" t="e">
        <f t="shared" si="23"/>
        <v>#N/A</v>
      </c>
      <c r="BF79" s="86"/>
      <c r="BG79" s="84" t="e">
        <f t="shared" si="24"/>
        <v>#N/A</v>
      </c>
      <c r="BH79" s="85" t="e">
        <f t="shared" si="25"/>
        <v>#N/A</v>
      </c>
      <c r="BI79" s="86"/>
      <c r="BJ79" s="84" t="e">
        <f t="shared" si="26"/>
        <v>#N/A</v>
      </c>
      <c r="BK79" s="85" t="e">
        <f t="shared" si="27"/>
        <v>#N/A</v>
      </c>
      <c r="BL79" s="86"/>
      <c r="BM79" s="84" t="e">
        <f t="shared" si="28"/>
        <v>#N/A</v>
      </c>
      <c r="BN79" s="85" t="e">
        <f t="shared" si="29"/>
        <v>#N/A</v>
      </c>
      <c r="BO79" s="86"/>
      <c r="BP79" s="84" t="e">
        <f t="shared" si="30"/>
        <v>#N/A</v>
      </c>
      <c r="BQ79" s="85" t="e">
        <f t="shared" si="31"/>
        <v>#N/A</v>
      </c>
      <c r="BR79" s="86"/>
      <c r="BS79" s="84" t="e">
        <f t="shared" si="32"/>
        <v>#N/A</v>
      </c>
      <c r="BT79" s="85" t="e">
        <f t="shared" si="33"/>
        <v>#N/A</v>
      </c>
      <c r="BU79" s="87"/>
      <c r="BV79" s="84" t="e">
        <f t="shared" si="34"/>
        <v>#N/A</v>
      </c>
      <c r="BW79" s="85" t="e">
        <f t="shared" si="35"/>
        <v>#N/A</v>
      </c>
      <c r="BX79" s="83"/>
      <c r="BY79" s="65" t="e">
        <f t="shared" si="36"/>
        <v>#N/A</v>
      </c>
      <c r="BZ79" s="66" t="e">
        <f t="shared" si="37"/>
        <v>#N/A</v>
      </c>
      <c r="CA79" s="66" t="str">
        <f t="shared" si="38"/>
        <v>53- 1900/1/0</v>
      </c>
      <c r="CB79" s="66"/>
      <c r="CC79" s="66">
        <f t="shared" si="57"/>
        <v>1900</v>
      </c>
      <c r="CD79" s="66">
        <f t="shared" si="58"/>
        <v>1</v>
      </c>
      <c r="CE79" s="66">
        <f t="shared" si="59"/>
        <v>0</v>
      </c>
      <c r="CF79" s="66" t="str">
        <f t="shared" si="39"/>
        <v/>
      </c>
      <c r="CG79" s="189" t="str">
        <f t="shared" si="40"/>
        <v xml:space="preserve"> (min)</v>
      </c>
      <c r="CH79" s="189" t="str">
        <f t="shared" si="41"/>
        <v xml:space="preserve"> (max)</v>
      </c>
      <c r="CI79" s="84" t="e">
        <f t="shared" si="42"/>
        <v>#N/A</v>
      </c>
      <c r="CJ79" s="85" t="e">
        <f t="shared" si="43"/>
        <v>#N/A</v>
      </c>
      <c r="CK79" s="84" t="e">
        <f t="shared" si="44"/>
        <v>#N/A</v>
      </c>
      <c r="CL79" s="85" t="e">
        <f t="shared" si="45"/>
        <v>#N/A</v>
      </c>
      <c r="CM79" s="84" t="e">
        <f t="shared" si="46"/>
        <v>#N/A</v>
      </c>
      <c r="CN79" s="85" t="e">
        <f t="shared" si="47"/>
        <v>#N/A</v>
      </c>
      <c r="CO79" s="84" t="e">
        <f t="shared" si="48"/>
        <v>#N/A</v>
      </c>
      <c r="CP79" s="85" t="e">
        <f t="shared" si="49"/>
        <v>#N/A</v>
      </c>
      <c r="CQ79" s="84" t="e">
        <f t="shared" si="50"/>
        <v>#N/A</v>
      </c>
      <c r="CR79" s="85" t="e">
        <f t="shared" si="51"/>
        <v>#N/A</v>
      </c>
      <c r="CS79" s="84" t="e">
        <f t="shared" si="52"/>
        <v>#N/A</v>
      </c>
      <c r="CT79" s="85" t="e">
        <f t="shared" si="53"/>
        <v>#N/A</v>
      </c>
      <c r="CU79" s="84" t="e">
        <f t="shared" si="54"/>
        <v>#N/A</v>
      </c>
      <c r="CV79" s="85" t="e">
        <f t="shared" si="55"/>
        <v>#N/A</v>
      </c>
    </row>
    <row r="80" spans="1:100" x14ac:dyDescent="0.25">
      <c r="A80" s="188">
        <v>54</v>
      </c>
      <c r="B80" s="189"/>
      <c r="C80" s="189"/>
      <c r="D80" s="189"/>
      <c r="E80" s="189"/>
      <c r="F80" s="190"/>
      <c r="G80" s="190"/>
      <c r="H80" s="189"/>
      <c r="I80" s="189"/>
      <c r="J80" s="191"/>
      <c r="K80" s="191"/>
      <c r="L80" s="194">
        <f t="shared" si="56"/>
        <v>0</v>
      </c>
      <c r="M80" s="192"/>
      <c r="N80" s="193"/>
      <c r="O80" s="188"/>
      <c r="P80" s="86"/>
      <c r="Q80" s="86"/>
      <c r="R80" s="86"/>
      <c r="S80" s="86"/>
      <c r="T80" s="86"/>
      <c r="U80" s="87"/>
      <c r="V80" s="76"/>
      <c r="W80" s="84" t="e">
        <f t="shared" si="0"/>
        <v>#N/A</v>
      </c>
      <c r="X80" s="85" t="e">
        <f t="shared" si="1"/>
        <v>#N/A</v>
      </c>
      <c r="Y80" s="86"/>
      <c r="Z80" s="84" t="e">
        <f t="shared" si="2"/>
        <v>#N/A</v>
      </c>
      <c r="AA80" s="85" t="e">
        <f t="shared" si="3"/>
        <v>#N/A</v>
      </c>
      <c r="AB80" s="86"/>
      <c r="AC80" s="84" t="e">
        <f t="shared" si="4"/>
        <v>#N/A</v>
      </c>
      <c r="AD80" s="85" t="e">
        <f t="shared" si="5"/>
        <v>#N/A</v>
      </c>
      <c r="AE80" s="87"/>
      <c r="AF80" s="84" t="e">
        <f t="shared" si="6"/>
        <v>#N/A</v>
      </c>
      <c r="AG80" s="85" t="e">
        <f t="shared" si="7"/>
        <v>#N/A</v>
      </c>
      <c r="AH80" s="76"/>
      <c r="AI80" s="84" t="e">
        <f t="shared" si="8"/>
        <v>#N/A</v>
      </c>
      <c r="AJ80" s="85" t="e">
        <f t="shared" si="9"/>
        <v>#N/A</v>
      </c>
      <c r="AK80" s="86"/>
      <c r="AL80" s="84" t="e">
        <f t="shared" si="10"/>
        <v>#N/A</v>
      </c>
      <c r="AM80" s="85" t="e">
        <f t="shared" si="11"/>
        <v>#N/A</v>
      </c>
      <c r="AN80" s="86"/>
      <c r="AO80" s="84" t="e">
        <f t="shared" si="12"/>
        <v>#N/A</v>
      </c>
      <c r="AP80" s="85" t="e">
        <f t="shared" si="13"/>
        <v>#N/A</v>
      </c>
      <c r="AQ80" s="87"/>
      <c r="AR80" s="84" t="e">
        <f t="shared" si="14"/>
        <v>#N/A</v>
      </c>
      <c r="AS80" s="85" t="e">
        <f t="shared" si="15"/>
        <v>#N/A</v>
      </c>
      <c r="AT80" s="76"/>
      <c r="AU80" s="84" t="e">
        <f t="shared" si="16"/>
        <v>#N/A</v>
      </c>
      <c r="AV80" s="85" t="e">
        <f t="shared" si="17"/>
        <v>#N/A</v>
      </c>
      <c r="AW80" s="86"/>
      <c r="AX80" s="84" t="e">
        <f t="shared" si="18"/>
        <v>#N/A</v>
      </c>
      <c r="AY80" s="85" t="e">
        <f t="shared" si="19"/>
        <v>#N/A</v>
      </c>
      <c r="AZ80" s="87"/>
      <c r="BA80" s="84" t="e">
        <f t="shared" si="20"/>
        <v>#N/A</v>
      </c>
      <c r="BB80" s="85" t="e">
        <f t="shared" si="21"/>
        <v>#N/A</v>
      </c>
      <c r="BC80" s="88"/>
      <c r="BD80" s="84" t="e">
        <f t="shared" si="22"/>
        <v>#N/A</v>
      </c>
      <c r="BE80" s="85" t="e">
        <f t="shared" si="23"/>
        <v>#N/A</v>
      </c>
      <c r="BF80" s="86"/>
      <c r="BG80" s="84" t="e">
        <f t="shared" si="24"/>
        <v>#N/A</v>
      </c>
      <c r="BH80" s="85" t="e">
        <f t="shared" si="25"/>
        <v>#N/A</v>
      </c>
      <c r="BI80" s="86"/>
      <c r="BJ80" s="84" t="e">
        <f t="shared" si="26"/>
        <v>#N/A</v>
      </c>
      <c r="BK80" s="85" t="e">
        <f t="shared" si="27"/>
        <v>#N/A</v>
      </c>
      <c r="BL80" s="86"/>
      <c r="BM80" s="84" t="e">
        <f t="shared" si="28"/>
        <v>#N/A</v>
      </c>
      <c r="BN80" s="85" t="e">
        <f t="shared" si="29"/>
        <v>#N/A</v>
      </c>
      <c r="BO80" s="86"/>
      <c r="BP80" s="84" t="e">
        <f t="shared" si="30"/>
        <v>#N/A</v>
      </c>
      <c r="BQ80" s="85" t="e">
        <f t="shared" si="31"/>
        <v>#N/A</v>
      </c>
      <c r="BR80" s="86"/>
      <c r="BS80" s="84" t="e">
        <f t="shared" si="32"/>
        <v>#N/A</v>
      </c>
      <c r="BT80" s="85" t="e">
        <f t="shared" si="33"/>
        <v>#N/A</v>
      </c>
      <c r="BU80" s="87"/>
      <c r="BV80" s="84" t="e">
        <f t="shared" si="34"/>
        <v>#N/A</v>
      </c>
      <c r="BW80" s="85" t="e">
        <f t="shared" si="35"/>
        <v>#N/A</v>
      </c>
      <c r="BX80" s="83"/>
      <c r="BY80" s="65" t="e">
        <f t="shared" si="36"/>
        <v>#N/A</v>
      </c>
      <c r="BZ80" s="66" t="e">
        <f t="shared" si="37"/>
        <v>#N/A</v>
      </c>
      <c r="CA80" s="66" t="str">
        <f t="shared" si="38"/>
        <v>54- 1900/1/0</v>
      </c>
      <c r="CB80" s="66"/>
      <c r="CC80" s="66">
        <f t="shared" si="57"/>
        <v>1900</v>
      </c>
      <c r="CD80" s="66">
        <f t="shared" si="58"/>
        <v>1</v>
      </c>
      <c r="CE80" s="66">
        <f t="shared" si="59"/>
        <v>0</v>
      </c>
      <c r="CF80" s="66" t="str">
        <f t="shared" si="39"/>
        <v/>
      </c>
      <c r="CG80" s="189" t="str">
        <f t="shared" si="40"/>
        <v xml:space="preserve"> (min)</v>
      </c>
      <c r="CH80" s="189" t="str">
        <f t="shared" si="41"/>
        <v xml:space="preserve"> (max)</v>
      </c>
      <c r="CI80" s="84" t="e">
        <f t="shared" si="42"/>
        <v>#N/A</v>
      </c>
      <c r="CJ80" s="85" t="e">
        <f t="shared" si="43"/>
        <v>#N/A</v>
      </c>
      <c r="CK80" s="84" t="e">
        <f t="shared" si="44"/>
        <v>#N/A</v>
      </c>
      <c r="CL80" s="85" t="e">
        <f t="shared" si="45"/>
        <v>#N/A</v>
      </c>
      <c r="CM80" s="84" t="e">
        <f t="shared" si="46"/>
        <v>#N/A</v>
      </c>
      <c r="CN80" s="85" t="e">
        <f t="shared" si="47"/>
        <v>#N/A</v>
      </c>
      <c r="CO80" s="84" t="e">
        <f t="shared" si="48"/>
        <v>#N/A</v>
      </c>
      <c r="CP80" s="85" t="e">
        <f t="shared" si="49"/>
        <v>#N/A</v>
      </c>
      <c r="CQ80" s="84" t="e">
        <f t="shared" si="50"/>
        <v>#N/A</v>
      </c>
      <c r="CR80" s="85" t="e">
        <f t="shared" si="51"/>
        <v>#N/A</v>
      </c>
      <c r="CS80" s="84" t="e">
        <f t="shared" si="52"/>
        <v>#N/A</v>
      </c>
      <c r="CT80" s="85" t="e">
        <f t="shared" si="53"/>
        <v>#N/A</v>
      </c>
      <c r="CU80" s="84" t="e">
        <f t="shared" si="54"/>
        <v>#N/A</v>
      </c>
      <c r="CV80" s="85" t="e">
        <f t="shared" si="55"/>
        <v>#N/A</v>
      </c>
    </row>
    <row r="81" spans="1:100" x14ac:dyDescent="0.25">
      <c r="A81" s="188">
        <v>55</v>
      </c>
      <c r="B81" s="189"/>
      <c r="C81" s="189"/>
      <c r="D81" s="189"/>
      <c r="E81" s="189"/>
      <c r="F81" s="190"/>
      <c r="G81" s="190"/>
      <c r="H81" s="189"/>
      <c r="I81" s="189"/>
      <c r="J81" s="191"/>
      <c r="K81" s="191"/>
      <c r="L81" s="194">
        <f t="shared" si="56"/>
        <v>0</v>
      </c>
      <c r="M81" s="192"/>
      <c r="N81" s="193"/>
      <c r="O81" s="188"/>
      <c r="P81" s="86"/>
      <c r="Q81" s="86"/>
      <c r="R81" s="86"/>
      <c r="S81" s="86"/>
      <c r="T81" s="86"/>
      <c r="U81" s="87"/>
      <c r="V81" s="76"/>
      <c r="W81" s="84" t="e">
        <f t="shared" si="0"/>
        <v>#N/A</v>
      </c>
      <c r="X81" s="85" t="e">
        <f t="shared" si="1"/>
        <v>#N/A</v>
      </c>
      <c r="Y81" s="86"/>
      <c r="Z81" s="84" t="e">
        <f t="shared" si="2"/>
        <v>#N/A</v>
      </c>
      <c r="AA81" s="85" t="e">
        <f t="shared" si="3"/>
        <v>#N/A</v>
      </c>
      <c r="AB81" s="86"/>
      <c r="AC81" s="84" t="e">
        <f t="shared" si="4"/>
        <v>#N/A</v>
      </c>
      <c r="AD81" s="85" t="e">
        <f t="shared" si="5"/>
        <v>#N/A</v>
      </c>
      <c r="AE81" s="87"/>
      <c r="AF81" s="84" t="e">
        <f t="shared" si="6"/>
        <v>#N/A</v>
      </c>
      <c r="AG81" s="85" t="e">
        <f t="shared" si="7"/>
        <v>#N/A</v>
      </c>
      <c r="AH81" s="76"/>
      <c r="AI81" s="84" t="e">
        <f t="shared" si="8"/>
        <v>#N/A</v>
      </c>
      <c r="AJ81" s="85" t="e">
        <f t="shared" si="9"/>
        <v>#N/A</v>
      </c>
      <c r="AK81" s="86"/>
      <c r="AL81" s="84" t="e">
        <f t="shared" si="10"/>
        <v>#N/A</v>
      </c>
      <c r="AM81" s="85" t="e">
        <f t="shared" si="11"/>
        <v>#N/A</v>
      </c>
      <c r="AN81" s="86"/>
      <c r="AO81" s="84" t="e">
        <f t="shared" si="12"/>
        <v>#N/A</v>
      </c>
      <c r="AP81" s="85" t="e">
        <f t="shared" si="13"/>
        <v>#N/A</v>
      </c>
      <c r="AQ81" s="87"/>
      <c r="AR81" s="84" t="e">
        <f t="shared" si="14"/>
        <v>#N/A</v>
      </c>
      <c r="AS81" s="85" t="e">
        <f t="shared" si="15"/>
        <v>#N/A</v>
      </c>
      <c r="AT81" s="76"/>
      <c r="AU81" s="84" t="e">
        <f t="shared" si="16"/>
        <v>#N/A</v>
      </c>
      <c r="AV81" s="85" t="e">
        <f t="shared" si="17"/>
        <v>#N/A</v>
      </c>
      <c r="AW81" s="86"/>
      <c r="AX81" s="84" t="e">
        <f t="shared" si="18"/>
        <v>#N/A</v>
      </c>
      <c r="AY81" s="85" t="e">
        <f t="shared" si="19"/>
        <v>#N/A</v>
      </c>
      <c r="AZ81" s="87"/>
      <c r="BA81" s="84" t="e">
        <f t="shared" si="20"/>
        <v>#N/A</v>
      </c>
      <c r="BB81" s="85" t="e">
        <f t="shared" si="21"/>
        <v>#N/A</v>
      </c>
      <c r="BC81" s="88"/>
      <c r="BD81" s="84" t="e">
        <f t="shared" si="22"/>
        <v>#N/A</v>
      </c>
      <c r="BE81" s="85" t="e">
        <f t="shared" si="23"/>
        <v>#N/A</v>
      </c>
      <c r="BF81" s="86"/>
      <c r="BG81" s="84" t="e">
        <f t="shared" si="24"/>
        <v>#N/A</v>
      </c>
      <c r="BH81" s="85" t="e">
        <f t="shared" si="25"/>
        <v>#N/A</v>
      </c>
      <c r="BI81" s="86"/>
      <c r="BJ81" s="84" t="e">
        <f t="shared" si="26"/>
        <v>#N/A</v>
      </c>
      <c r="BK81" s="85" t="e">
        <f t="shared" si="27"/>
        <v>#N/A</v>
      </c>
      <c r="BL81" s="86"/>
      <c r="BM81" s="84" t="e">
        <f t="shared" si="28"/>
        <v>#N/A</v>
      </c>
      <c r="BN81" s="85" t="e">
        <f t="shared" si="29"/>
        <v>#N/A</v>
      </c>
      <c r="BO81" s="86"/>
      <c r="BP81" s="84" t="e">
        <f t="shared" si="30"/>
        <v>#N/A</v>
      </c>
      <c r="BQ81" s="85" t="e">
        <f t="shared" si="31"/>
        <v>#N/A</v>
      </c>
      <c r="BR81" s="86"/>
      <c r="BS81" s="84" t="e">
        <f t="shared" si="32"/>
        <v>#N/A</v>
      </c>
      <c r="BT81" s="85" t="e">
        <f t="shared" si="33"/>
        <v>#N/A</v>
      </c>
      <c r="BU81" s="87"/>
      <c r="BV81" s="84" t="e">
        <f t="shared" si="34"/>
        <v>#N/A</v>
      </c>
      <c r="BW81" s="85" t="e">
        <f t="shared" si="35"/>
        <v>#N/A</v>
      </c>
      <c r="BX81" s="83"/>
      <c r="BY81" s="65" t="e">
        <f t="shared" si="36"/>
        <v>#N/A</v>
      </c>
      <c r="BZ81" s="66" t="e">
        <f t="shared" si="37"/>
        <v>#N/A</v>
      </c>
      <c r="CA81" s="66" t="str">
        <f t="shared" si="38"/>
        <v>55- 1900/1/0</v>
      </c>
      <c r="CB81" s="66"/>
      <c r="CC81" s="66">
        <f t="shared" si="57"/>
        <v>1900</v>
      </c>
      <c r="CD81" s="66">
        <f t="shared" si="58"/>
        <v>1</v>
      </c>
      <c r="CE81" s="66">
        <f t="shared" si="59"/>
        <v>0</v>
      </c>
      <c r="CF81" s="66" t="str">
        <f t="shared" si="39"/>
        <v/>
      </c>
      <c r="CG81" s="189" t="str">
        <f t="shared" si="40"/>
        <v xml:space="preserve"> (min)</v>
      </c>
      <c r="CH81" s="189" t="str">
        <f t="shared" si="41"/>
        <v xml:space="preserve"> (max)</v>
      </c>
      <c r="CI81" s="84" t="e">
        <f t="shared" si="42"/>
        <v>#N/A</v>
      </c>
      <c r="CJ81" s="85" t="e">
        <f t="shared" si="43"/>
        <v>#N/A</v>
      </c>
      <c r="CK81" s="84" t="e">
        <f t="shared" si="44"/>
        <v>#N/A</v>
      </c>
      <c r="CL81" s="85" t="e">
        <f t="shared" si="45"/>
        <v>#N/A</v>
      </c>
      <c r="CM81" s="84" t="e">
        <f t="shared" si="46"/>
        <v>#N/A</v>
      </c>
      <c r="CN81" s="85" t="e">
        <f t="shared" si="47"/>
        <v>#N/A</v>
      </c>
      <c r="CO81" s="84" t="e">
        <f t="shared" si="48"/>
        <v>#N/A</v>
      </c>
      <c r="CP81" s="85" t="e">
        <f t="shared" si="49"/>
        <v>#N/A</v>
      </c>
      <c r="CQ81" s="84" t="e">
        <f t="shared" si="50"/>
        <v>#N/A</v>
      </c>
      <c r="CR81" s="85" t="e">
        <f t="shared" si="51"/>
        <v>#N/A</v>
      </c>
      <c r="CS81" s="84" t="e">
        <f t="shared" si="52"/>
        <v>#N/A</v>
      </c>
      <c r="CT81" s="85" t="e">
        <f t="shared" si="53"/>
        <v>#N/A</v>
      </c>
      <c r="CU81" s="84" t="e">
        <f t="shared" si="54"/>
        <v>#N/A</v>
      </c>
      <c r="CV81" s="85" t="e">
        <f t="shared" si="55"/>
        <v>#N/A</v>
      </c>
    </row>
    <row r="82" spans="1:100" x14ac:dyDescent="0.25">
      <c r="A82" s="188">
        <v>56</v>
      </c>
      <c r="B82" s="189"/>
      <c r="C82" s="189"/>
      <c r="D82" s="189"/>
      <c r="E82" s="189"/>
      <c r="F82" s="190"/>
      <c r="G82" s="190"/>
      <c r="H82" s="189"/>
      <c r="I82" s="189"/>
      <c r="J82" s="191"/>
      <c r="K82" s="191"/>
      <c r="L82" s="194">
        <f t="shared" si="56"/>
        <v>0</v>
      </c>
      <c r="M82" s="192"/>
      <c r="N82" s="193"/>
      <c r="O82" s="188"/>
      <c r="P82" s="86"/>
      <c r="Q82" s="86"/>
      <c r="R82" s="86"/>
      <c r="S82" s="86"/>
      <c r="T82" s="86"/>
      <c r="U82" s="87"/>
      <c r="V82" s="76"/>
      <c r="W82" s="84" t="e">
        <f t="shared" si="0"/>
        <v>#N/A</v>
      </c>
      <c r="X82" s="85" t="e">
        <f t="shared" si="1"/>
        <v>#N/A</v>
      </c>
      <c r="Y82" s="86"/>
      <c r="Z82" s="84" t="e">
        <f t="shared" si="2"/>
        <v>#N/A</v>
      </c>
      <c r="AA82" s="85" t="e">
        <f t="shared" si="3"/>
        <v>#N/A</v>
      </c>
      <c r="AB82" s="86"/>
      <c r="AC82" s="84" t="e">
        <f t="shared" si="4"/>
        <v>#N/A</v>
      </c>
      <c r="AD82" s="85" t="e">
        <f t="shared" si="5"/>
        <v>#N/A</v>
      </c>
      <c r="AE82" s="87"/>
      <c r="AF82" s="84" t="e">
        <f t="shared" si="6"/>
        <v>#N/A</v>
      </c>
      <c r="AG82" s="85" t="e">
        <f t="shared" si="7"/>
        <v>#N/A</v>
      </c>
      <c r="AH82" s="76"/>
      <c r="AI82" s="84" t="e">
        <f t="shared" si="8"/>
        <v>#N/A</v>
      </c>
      <c r="AJ82" s="85" t="e">
        <f t="shared" si="9"/>
        <v>#N/A</v>
      </c>
      <c r="AK82" s="86"/>
      <c r="AL82" s="84" t="e">
        <f t="shared" si="10"/>
        <v>#N/A</v>
      </c>
      <c r="AM82" s="85" t="e">
        <f t="shared" si="11"/>
        <v>#N/A</v>
      </c>
      <c r="AN82" s="86"/>
      <c r="AO82" s="84" t="e">
        <f t="shared" si="12"/>
        <v>#N/A</v>
      </c>
      <c r="AP82" s="85" t="e">
        <f t="shared" si="13"/>
        <v>#N/A</v>
      </c>
      <c r="AQ82" s="87"/>
      <c r="AR82" s="84" t="e">
        <f t="shared" si="14"/>
        <v>#N/A</v>
      </c>
      <c r="AS82" s="85" t="e">
        <f t="shared" si="15"/>
        <v>#N/A</v>
      </c>
      <c r="AT82" s="76"/>
      <c r="AU82" s="84" t="e">
        <f t="shared" si="16"/>
        <v>#N/A</v>
      </c>
      <c r="AV82" s="85" t="e">
        <f t="shared" si="17"/>
        <v>#N/A</v>
      </c>
      <c r="AW82" s="86"/>
      <c r="AX82" s="84" t="e">
        <f t="shared" si="18"/>
        <v>#N/A</v>
      </c>
      <c r="AY82" s="85" t="e">
        <f t="shared" si="19"/>
        <v>#N/A</v>
      </c>
      <c r="AZ82" s="87"/>
      <c r="BA82" s="84" t="e">
        <f t="shared" si="20"/>
        <v>#N/A</v>
      </c>
      <c r="BB82" s="85" t="e">
        <f t="shared" si="21"/>
        <v>#N/A</v>
      </c>
      <c r="BC82" s="88"/>
      <c r="BD82" s="84" t="e">
        <f t="shared" si="22"/>
        <v>#N/A</v>
      </c>
      <c r="BE82" s="85" t="e">
        <f t="shared" si="23"/>
        <v>#N/A</v>
      </c>
      <c r="BF82" s="86"/>
      <c r="BG82" s="84" t="e">
        <f t="shared" si="24"/>
        <v>#N/A</v>
      </c>
      <c r="BH82" s="85" t="e">
        <f t="shared" si="25"/>
        <v>#N/A</v>
      </c>
      <c r="BI82" s="86"/>
      <c r="BJ82" s="84" t="e">
        <f t="shared" si="26"/>
        <v>#N/A</v>
      </c>
      <c r="BK82" s="85" t="e">
        <f t="shared" si="27"/>
        <v>#N/A</v>
      </c>
      <c r="BL82" s="86"/>
      <c r="BM82" s="84" t="e">
        <f t="shared" si="28"/>
        <v>#N/A</v>
      </c>
      <c r="BN82" s="85" t="e">
        <f t="shared" si="29"/>
        <v>#N/A</v>
      </c>
      <c r="BO82" s="86"/>
      <c r="BP82" s="84" t="e">
        <f t="shared" si="30"/>
        <v>#N/A</v>
      </c>
      <c r="BQ82" s="85" t="e">
        <f t="shared" si="31"/>
        <v>#N/A</v>
      </c>
      <c r="BR82" s="86"/>
      <c r="BS82" s="84" t="e">
        <f t="shared" si="32"/>
        <v>#N/A</v>
      </c>
      <c r="BT82" s="85" t="e">
        <f t="shared" si="33"/>
        <v>#N/A</v>
      </c>
      <c r="BU82" s="87"/>
      <c r="BV82" s="84" t="e">
        <f t="shared" si="34"/>
        <v>#N/A</v>
      </c>
      <c r="BW82" s="85" t="e">
        <f t="shared" si="35"/>
        <v>#N/A</v>
      </c>
      <c r="BX82" s="83"/>
      <c r="BY82" s="65" t="e">
        <f t="shared" si="36"/>
        <v>#N/A</v>
      </c>
      <c r="BZ82" s="66" t="e">
        <f t="shared" si="37"/>
        <v>#N/A</v>
      </c>
      <c r="CA82" s="66" t="str">
        <f t="shared" si="38"/>
        <v>56- 1900/1/0</v>
      </c>
      <c r="CB82" s="66"/>
      <c r="CC82" s="66">
        <f t="shared" si="57"/>
        <v>1900</v>
      </c>
      <c r="CD82" s="66">
        <f t="shared" si="58"/>
        <v>1</v>
      </c>
      <c r="CE82" s="66">
        <f t="shared" si="59"/>
        <v>0</v>
      </c>
      <c r="CF82" s="66" t="str">
        <f t="shared" si="39"/>
        <v/>
      </c>
      <c r="CG82" s="189" t="str">
        <f t="shared" si="40"/>
        <v xml:space="preserve"> (min)</v>
      </c>
      <c r="CH82" s="189" t="str">
        <f t="shared" si="41"/>
        <v xml:space="preserve"> (max)</v>
      </c>
      <c r="CI82" s="84" t="e">
        <f t="shared" si="42"/>
        <v>#N/A</v>
      </c>
      <c r="CJ82" s="85" t="e">
        <f t="shared" si="43"/>
        <v>#N/A</v>
      </c>
      <c r="CK82" s="84" t="e">
        <f t="shared" si="44"/>
        <v>#N/A</v>
      </c>
      <c r="CL82" s="85" t="e">
        <f t="shared" si="45"/>
        <v>#N/A</v>
      </c>
      <c r="CM82" s="84" t="e">
        <f t="shared" si="46"/>
        <v>#N/A</v>
      </c>
      <c r="CN82" s="85" t="e">
        <f t="shared" si="47"/>
        <v>#N/A</v>
      </c>
      <c r="CO82" s="84" t="e">
        <f t="shared" si="48"/>
        <v>#N/A</v>
      </c>
      <c r="CP82" s="85" t="e">
        <f t="shared" si="49"/>
        <v>#N/A</v>
      </c>
      <c r="CQ82" s="84" t="e">
        <f t="shared" si="50"/>
        <v>#N/A</v>
      </c>
      <c r="CR82" s="85" t="e">
        <f t="shared" si="51"/>
        <v>#N/A</v>
      </c>
      <c r="CS82" s="84" t="e">
        <f t="shared" si="52"/>
        <v>#N/A</v>
      </c>
      <c r="CT82" s="85" t="e">
        <f t="shared" si="53"/>
        <v>#N/A</v>
      </c>
      <c r="CU82" s="84" t="e">
        <f t="shared" si="54"/>
        <v>#N/A</v>
      </c>
      <c r="CV82" s="85" t="e">
        <f t="shared" si="55"/>
        <v>#N/A</v>
      </c>
    </row>
    <row r="83" spans="1:100" x14ac:dyDescent="0.25">
      <c r="A83" s="188">
        <v>57</v>
      </c>
      <c r="B83" s="189"/>
      <c r="C83" s="189"/>
      <c r="D83" s="189"/>
      <c r="E83" s="189"/>
      <c r="F83" s="190"/>
      <c r="G83" s="190"/>
      <c r="H83" s="189"/>
      <c r="I83" s="189"/>
      <c r="J83" s="191"/>
      <c r="K83" s="191"/>
      <c r="L83" s="194">
        <f t="shared" si="56"/>
        <v>0</v>
      </c>
      <c r="M83" s="192"/>
      <c r="N83" s="193"/>
      <c r="O83" s="188"/>
      <c r="P83" s="86"/>
      <c r="Q83" s="86"/>
      <c r="R83" s="86"/>
      <c r="S83" s="86"/>
      <c r="T83" s="86"/>
      <c r="U83" s="87"/>
      <c r="V83" s="76"/>
      <c r="W83" s="84" t="e">
        <f t="shared" si="0"/>
        <v>#N/A</v>
      </c>
      <c r="X83" s="85" t="e">
        <f t="shared" si="1"/>
        <v>#N/A</v>
      </c>
      <c r="Y83" s="86"/>
      <c r="Z83" s="84" t="e">
        <f t="shared" si="2"/>
        <v>#N/A</v>
      </c>
      <c r="AA83" s="85" t="e">
        <f t="shared" si="3"/>
        <v>#N/A</v>
      </c>
      <c r="AB83" s="86"/>
      <c r="AC83" s="84" t="e">
        <f t="shared" si="4"/>
        <v>#N/A</v>
      </c>
      <c r="AD83" s="85" t="e">
        <f t="shared" si="5"/>
        <v>#N/A</v>
      </c>
      <c r="AE83" s="87"/>
      <c r="AF83" s="84" t="e">
        <f t="shared" si="6"/>
        <v>#N/A</v>
      </c>
      <c r="AG83" s="85" t="e">
        <f t="shared" si="7"/>
        <v>#N/A</v>
      </c>
      <c r="AH83" s="76"/>
      <c r="AI83" s="84" t="e">
        <f t="shared" si="8"/>
        <v>#N/A</v>
      </c>
      <c r="AJ83" s="85" t="e">
        <f t="shared" si="9"/>
        <v>#N/A</v>
      </c>
      <c r="AK83" s="86"/>
      <c r="AL83" s="84" t="e">
        <f t="shared" si="10"/>
        <v>#N/A</v>
      </c>
      <c r="AM83" s="85" t="e">
        <f t="shared" si="11"/>
        <v>#N/A</v>
      </c>
      <c r="AN83" s="86"/>
      <c r="AO83" s="84" t="e">
        <f t="shared" si="12"/>
        <v>#N/A</v>
      </c>
      <c r="AP83" s="85" t="e">
        <f t="shared" si="13"/>
        <v>#N/A</v>
      </c>
      <c r="AQ83" s="87"/>
      <c r="AR83" s="84" t="e">
        <f t="shared" si="14"/>
        <v>#N/A</v>
      </c>
      <c r="AS83" s="85" t="e">
        <f t="shared" si="15"/>
        <v>#N/A</v>
      </c>
      <c r="AT83" s="76"/>
      <c r="AU83" s="84" t="e">
        <f t="shared" si="16"/>
        <v>#N/A</v>
      </c>
      <c r="AV83" s="85" t="e">
        <f t="shared" si="17"/>
        <v>#N/A</v>
      </c>
      <c r="AW83" s="86"/>
      <c r="AX83" s="84" t="e">
        <f t="shared" si="18"/>
        <v>#N/A</v>
      </c>
      <c r="AY83" s="85" t="e">
        <f t="shared" si="19"/>
        <v>#N/A</v>
      </c>
      <c r="AZ83" s="87"/>
      <c r="BA83" s="84" t="e">
        <f t="shared" si="20"/>
        <v>#N/A</v>
      </c>
      <c r="BB83" s="85" t="e">
        <f t="shared" si="21"/>
        <v>#N/A</v>
      </c>
      <c r="BC83" s="88"/>
      <c r="BD83" s="84" t="e">
        <f t="shared" si="22"/>
        <v>#N/A</v>
      </c>
      <c r="BE83" s="85" t="e">
        <f t="shared" si="23"/>
        <v>#N/A</v>
      </c>
      <c r="BF83" s="86"/>
      <c r="BG83" s="84" t="e">
        <f t="shared" si="24"/>
        <v>#N/A</v>
      </c>
      <c r="BH83" s="85" t="e">
        <f t="shared" si="25"/>
        <v>#N/A</v>
      </c>
      <c r="BI83" s="86"/>
      <c r="BJ83" s="84" t="e">
        <f t="shared" si="26"/>
        <v>#N/A</v>
      </c>
      <c r="BK83" s="85" t="e">
        <f t="shared" si="27"/>
        <v>#N/A</v>
      </c>
      <c r="BL83" s="86"/>
      <c r="BM83" s="84" t="e">
        <f t="shared" si="28"/>
        <v>#N/A</v>
      </c>
      <c r="BN83" s="85" t="e">
        <f t="shared" si="29"/>
        <v>#N/A</v>
      </c>
      <c r="BO83" s="86"/>
      <c r="BP83" s="84" t="e">
        <f t="shared" si="30"/>
        <v>#N/A</v>
      </c>
      <c r="BQ83" s="85" t="e">
        <f t="shared" si="31"/>
        <v>#N/A</v>
      </c>
      <c r="BR83" s="86"/>
      <c r="BS83" s="84" t="e">
        <f t="shared" si="32"/>
        <v>#N/A</v>
      </c>
      <c r="BT83" s="85" t="e">
        <f t="shared" si="33"/>
        <v>#N/A</v>
      </c>
      <c r="BU83" s="87"/>
      <c r="BV83" s="84" t="e">
        <f t="shared" si="34"/>
        <v>#N/A</v>
      </c>
      <c r="BW83" s="85" t="e">
        <f t="shared" si="35"/>
        <v>#N/A</v>
      </c>
      <c r="BX83" s="83"/>
      <c r="BY83" s="65" t="e">
        <f t="shared" si="36"/>
        <v>#N/A</v>
      </c>
      <c r="BZ83" s="66" t="e">
        <f t="shared" si="37"/>
        <v>#N/A</v>
      </c>
      <c r="CA83" s="66" t="str">
        <f t="shared" si="38"/>
        <v>57- 1900/1/0</v>
      </c>
      <c r="CB83" s="66"/>
      <c r="CC83" s="66">
        <f t="shared" si="57"/>
        <v>1900</v>
      </c>
      <c r="CD83" s="66">
        <f t="shared" si="58"/>
        <v>1</v>
      </c>
      <c r="CE83" s="66">
        <f t="shared" si="59"/>
        <v>0</v>
      </c>
      <c r="CF83" s="66" t="str">
        <f t="shared" si="39"/>
        <v/>
      </c>
      <c r="CG83" s="189" t="str">
        <f t="shared" si="40"/>
        <v xml:space="preserve"> (min)</v>
      </c>
      <c r="CH83" s="189" t="str">
        <f t="shared" si="41"/>
        <v xml:space="preserve"> (max)</v>
      </c>
      <c r="CI83" s="84" t="e">
        <f t="shared" si="42"/>
        <v>#N/A</v>
      </c>
      <c r="CJ83" s="85" t="e">
        <f t="shared" si="43"/>
        <v>#N/A</v>
      </c>
      <c r="CK83" s="84" t="e">
        <f t="shared" si="44"/>
        <v>#N/A</v>
      </c>
      <c r="CL83" s="85" t="e">
        <f t="shared" si="45"/>
        <v>#N/A</v>
      </c>
      <c r="CM83" s="84" t="e">
        <f t="shared" si="46"/>
        <v>#N/A</v>
      </c>
      <c r="CN83" s="85" t="e">
        <f t="shared" si="47"/>
        <v>#N/A</v>
      </c>
      <c r="CO83" s="84" t="e">
        <f t="shared" si="48"/>
        <v>#N/A</v>
      </c>
      <c r="CP83" s="85" t="e">
        <f t="shared" si="49"/>
        <v>#N/A</v>
      </c>
      <c r="CQ83" s="84" t="e">
        <f t="shared" si="50"/>
        <v>#N/A</v>
      </c>
      <c r="CR83" s="85" t="e">
        <f t="shared" si="51"/>
        <v>#N/A</v>
      </c>
      <c r="CS83" s="84" t="e">
        <f t="shared" si="52"/>
        <v>#N/A</v>
      </c>
      <c r="CT83" s="85" t="e">
        <f t="shared" si="53"/>
        <v>#N/A</v>
      </c>
      <c r="CU83" s="84" t="e">
        <f t="shared" si="54"/>
        <v>#N/A</v>
      </c>
      <c r="CV83" s="85" t="e">
        <f t="shared" si="55"/>
        <v>#N/A</v>
      </c>
    </row>
    <row r="84" spans="1:100" x14ac:dyDescent="0.25">
      <c r="A84" s="188">
        <v>58</v>
      </c>
      <c r="B84" s="189"/>
      <c r="C84" s="189"/>
      <c r="D84" s="189"/>
      <c r="E84" s="189"/>
      <c r="F84" s="190"/>
      <c r="G84" s="190"/>
      <c r="H84" s="189"/>
      <c r="I84" s="189"/>
      <c r="J84" s="191"/>
      <c r="K84" s="191"/>
      <c r="L84" s="194">
        <f t="shared" si="56"/>
        <v>0</v>
      </c>
      <c r="M84" s="192"/>
      <c r="N84" s="193"/>
      <c r="O84" s="188"/>
      <c r="P84" s="86"/>
      <c r="Q84" s="86"/>
      <c r="R84" s="86"/>
      <c r="S84" s="86"/>
      <c r="T84" s="86"/>
      <c r="U84" s="87"/>
      <c r="V84" s="76"/>
      <c r="W84" s="84" t="e">
        <f t="shared" si="0"/>
        <v>#N/A</v>
      </c>
      <c r="X84" s="85" t="e">
        <f t="shared" si="1"/>
        <v>#N/A</v>
      </c>
      <c r="Y84" s="86"/>
      <c r="Z84" s="84" t="e">
        <f t="shared" si="2"/>
        <v>#N/A</v>
      </c>
      <c r="AA84" s="85" t="e">
        <f t="shared" si="3"/>
        <v>#N/A</v>
      </c>
      <c r="AB84" s="86"/>
      <c r="AC84" s="84" t="e">
        <f t="shared" si="4"/>
        <v>#N/A</v>
      </c>
      <c r="AD84" s="85" t="e">
        <f t="shared" si="5"/>
        <v>#N/A</v>
      </c>
      <c r="AE84" s="87"/>
      <c r="AF84" s="84" t="e">
        <f t="shared" si="6"/>
        <v>#N/A</v>
      </c>
      <c r="AG84" s="85" t="e">
        <f t="shared" si="7"/>
        <v>#N/A</v>
      </c>
      <c r="AH84" s="76"/>
      <c r="AI84" s="84" t="e">
        <f t="shared" si="8"/>
        <v>#N/A</v>
      </c>
      <c r="AJ84" s="85" t="e">
        <f t="shared" si="9"/>
        <v>#N/A</v>
      </c>
      <c r="AK84" s="86"/>
      <c r="AL84" s="84" t="e">
        <f t="shared" si="10"/>
        <v>#N/A</v>
      </c>
      <c r="AM84" s="85" t="e">
        <f t="shared" si="11"/>
        <v>#N/A</v>
      </c>
      <c r="AN84" s="86"/>
      <c r="AO84" s="84" t="e">
        <f t="shared" si="12"/>
        <v>#N/A</v>
      </c>
      <c r="AP84" s="85" t="e">
        <f t="shared" si="13"/>
        <v>#N/A</v>
      </c>
      <c r="AQ84" s="87"/>
      <c r="AR84" s="84" t="e">
        <f t="shared" si="14"/>
        <v>#N/A</v>
      </c>
      <c r="AS84" s="85" t="e">
        <f t="shared" si="15"/>
        <v>#N/A</v>
      </c>
      <c r="AT84" s="76"/>
      <c r="AU84" s="84" t="e">
        <f t="shared" si="16"/>
        <v>#N/A</v>
      </c>
      <c r="AV84" s="85" t="e">
        <f t="shared" si="17"/>
        <v>#N/A</v>
      </c>
      <c r="AW84" s="86"/>
      <c r="AX84" s="84" t="e">
        <f t="shared" si="18"/>
        <v>#N/A</v>
      </c>
      <c r="AY84" s="85" t="e">
        <f t="shared" si="19"/>
        <v>#N/A</v>
      </c>
      <c r="AZ84" s="87"/>
      <c r="BA84" s="84" t="e">
        <f t="shared" si="20"/>
        <v>#N/A</v>
      </c>
      <c r="BB84" s="85" t="e">
        <f t="shared" si="21"/>
        <v>#N/A</v>
      </c>
      <c r="BC84" s="88"/>
      <c r="BD84" s="84" t="e">
        <f t="shared" si="22"/>
        <v>#N/A</v>
      </c>
      <c r="BE84" s="85" t="e">
        <f t="shared" si="23"/>
        <v>#N/A</v>
      </c>
      <c r="BF84" s="86"/>
      <c r="BG84" s="84" t="e">
        <f t="shared" si="24"/>
        <v>#N/A</v>
      </c>
      <c r="BH84" s="85" t="e">
        <f t="shared" si="25"/>
        <v>#N/A</v>
      </c>
      <c r="BI84" s="86"/>
      <c r="BJ84" s="84" t="e">
        <f t="shared" si="26"/>
        <v>#N/A</v>
      </c>
      <c r="BK84" s="85" t="e">
        <f t="shared" si="27"/>
        <v>#N/A</v>
      </c>
      <c r="BL84" s="86"/>
      <c r="BM84" s="84" t="e">
        <f t="shared" si="28"/>
        <v>#N/A</v>
      </c>
      <c r="BN84" s="85" t="e">
        <f t="shared" si="29"/>
        <v>#N/A</v>
      </c>
      <c r="BO84" s="86"/>
      <c r="BP84" s="84" t="e">
        <f t="shared" si="30"/>
        <v>#N/A</v>
      </c>
      <c r="BQ84" s="85" t="e">
        <f t="shared" si="31"/>
        <v>#N/A</v>
      </c>
      <c r="BR84" s="86"/>
      <c r="BS84" s="84" t="e">
        <f t="shared" si="32"/>
        <v>#N/A</v>
      </c>
      <c r="BT84" s="85" t="e">
        <f t="shared" si="33"/>
        <v>#N/A</v>
      </c>
      <c r="BU84" s="87"/>
      <c r="BV84" s="84" t="e">
        <f t="shared" si="34"/>
        <v>#N/A</v>
      </c>
      <c r="BW84" s="85" t="e">
        <f t="shared" si="35"/>
        <v>#N/A</v>
      </c>
      <c r="BX84" s="83"/>
      <c r="BY84" s="65" t="e">
        <f t="shared" si="36"/>
        <v>#N/A</v>
      </c>
      <c r="BZ84" s="66" t="e">
        <f t="shared" si="37"/>
        <v>#N/A</v>
      </c>
      <c r="CA84" s="66" t="str">
        <f t="shared" si="38"/>
        <v>58- 1900/1/0</v>
      </c>
      <c r="CB84" s="66"/>
      <c r="CC84" s="66">
        <f t="shared" si="57"/>
        <v>1900</v>
      </c>
      <c r="CD84" s="66">
        <f t="shared" si="58"/>
        <v>1</v>
      </c>
      <c r="CE84" s="66">
        <f t="shared" si="59"/>
        <v>0</v>
      </c>
      <c r="CF84" s="66" t="str">
        <f t="shared" si="39"/>
        <v/>
      </c>
      <c r="CG84" s="189" t="str">
        <f t="shared" si="40"/>
        <v xml:space="preserve"> (min)</v>
      </c>
      <c r="CH84" s="189" t="str">
        <f t="shared" si="41"/>
        <v xml:space="preserve"> (max)</v>
      </c>
      <c r="CI84" s="84" t="e">
        <f t="shared" si="42"/>
        <v>#N/A</v>
      </c>
      <c r="CJ84" s="85" t="e">
        <f t="shared" si="43"/>
        <v>#N/A</v>
      </c>
      <c r="CK84" s="84" t="e">
        <f t="shared" si="44"/>
        <v>#N/A</v>
      </c>
      <c r="CL84" s="85" t="e">
        <f t="shared" si="45"/>
        <v>#N/A</v>
      </c>
      <c r="CM84" s="84" t="e">
        <f t="shared" si="46"/>
        <v>#N/A</v>
      </c>
      <c r="CN84" s="85" t="e">
        <f t="shared" si="47"/>
        <v>#N/A</v>
      </c>
      <c r="CO84" s="84" t="e">
        <f t="shared" si="48"/>
        <v>#N/A</v>
      </c>
      <c r="CP84" s="85" t="e">
        <f t="shared" si="49"/>
        <v>#N/A</v>
      </c>
      <c r="CQ84" s="84" t="e">
        <f t="shared" si="50"/>
        <v>#N/A</v>
      </c>
      <c r="CR84" s="85" t="e">
        <f t="shared" si="51"/>
        <v>#N/A</v>
      </c>
      <c r="CS84" s="84" t="e">
        <f t="shared" si="52"/>
        <v>#N/A</v>
      </c>
      <c r="CT84" s="85" t="e">
        <f t="shared" si="53"/>
        <v>#N/A</v>
      </c>
      <c r="CU84" s="84" t="e">
        <f t="shared" si="54"/>
        <v>#N/A</v>
      </c>
      <c r="CV84" s="85" t="e">
        <f t="shared" si="55"/>
        <v>#N/A</v>
      </c>
    </row>
    <row r="85" spans="1:100" x14ac:dyDescent="0.25">
      <c r="A85" s="188">
        <v>59</v>
      </c>
      <c r="B85" s="189"/>
      <c r="C85" s="189"/>
      <c r="D85" s="189"/>
      <c r="E85" s="189"/>
      <c r="F85" s="190"/>
      <c r="G85" s="190"/>
      <c r="H85" s="189"/>
      <c r="I85" s="189"/>
      <c r="J85" s="191"/>
      <c r="K85" s="191"/>
      <c r="L85" s="194">
        <f t="shared" si="56"/>
        <v>0</v>
      </c>
      <c r="M85" s="192"/>
      <c r="N85" s="193"/>
      <c r="O85" s="188"/>
      <c r="P85" s="86"/>
      <c r="Q85" s="86"/>
      <c r="R85" s="86"/>
      <c r="S85" s="86"/>
      <c r="T85" s="86"/>
      <c r="U85" s="87"/>
      <c r="V85" s="76"/>
      <c r="W85" s="84" t="e">
        <f t="shared" si="0"/>
        <v>#N/A</v>
      </c>
      <c r="X85" s="85" t="e">
        <f t="shared" si="1"/>
        <v>#N/A</v>
      </c>
      <c r="Y85" s="86"/>
      <c r="Z85" s="84" t="e">
        <f t="shared" si="2"/>
        <v>#N/A</v>
      </c>
      <c r="AA85" s="85" t="e">
        <f t="shared" si="3"/>
        <v>#N/A</v>
      </c>
      <c r="AB85" s="86"/>
      <c r="AC85" s="84" t="e">
        <f t="shared" si="4"/>
        <v>#N/A</v>
      </c>
      <c r="AD85" s="85" t="e">
        <f t="shared" si="5"/>
        <v>#N/A</v>
      </c>
      <c r="AE85" s="87"/>
      <c r="AF85" s="84" t="e">
        <f t="shared" si="6"/>
        <v>#N/A</v>
      </c>
      <c r="AG85" s="85" t="e">
        <f t="shared" si="7"/>
        <v>#N/A</v>
      </c>
      <c r="AH85" s="76"/>
      <c r="AI85" s="84" t="e">
        <f t="shared" si="8"/>
        <v>#N/A</v>
      </c>
      <c r="AJ85" s="85" t="e">
        <f t="shared" si="9"/>
        <v>#N/A</v>
      </c>
      <c r="AK85" s="86"/>
      <c r="AL85" s="84" t="e">
        <f t="shared" si="10"/>
        <v>#N/A</v>
      </c>
      <c r="AM85" s="85" t="e">
        <f t="shared" si="11"/>
        <v>#N/A</v>
      </c>
      <c r="AN85" s="86"/>
      <c r="AO85" s="84" t="e">
        <f t="shared" si="12"/>
        <v>#N/A</v>
      </c>
      <c r="AP85" s="85" t="e">
        <f t="shared" si="13"/>
        <v>#N/A</v>
      </c>
      <c r="AQ85" s="87"/>
      <c r="AR85" s="84" t="e">
        <f t="shared" si="14"/>
        <v>#N/A</v>
      </c>
      <c r="AS85" s="85" t="e">
        <f t="shared" si="15"/>
        <v>#N/A</v>
      </c>
      <c r="AT85" s="76"/>
      <c r="AU85" s="84" t="e">
        <f t="shared" si="16"/>
        <v>#N/A</v>
      </c>
      <c r="AV85" s="85" t="e">
        <f t="shared" si="17"/>
        <v>#N/A</v>
      </c>
      <c r="AW85" s="86"/>
      <c r="AX85" s="84" t="e">
        <f t="shared" si="18"/>
        <v>#N/A</v>
      </c>
      <c r="AY85" s="85" t="e">
        <f t="shared" si="19"/>
        <v>#N/A</v>
      </c>
      <c r="AZ85" s="87"/>
      <c r="BA85" s="84" t="e">
        <f t="shared" si="20"/>
        <v>#N/A</v>
      </c>
      <c r="BB85" s="85" t="e">
        <f t="shared" si="21"/>
        <v>#N/A</v>
      </c>
      <c r="BC85" s="88"/>
      <c r="BD85" s="84" t="e">
        <f t="shared" si="22"/>
        <v>#N/A</v>
      </c>
      <c r="BE85" s="85" t="e">
        <f t="shared" si="23"/>
        <v>#N/A</v>
      </c>
      <c r="BF85" s="86"/>
      <c r="BG85" s="84" t="e">
        <f t="shared" si="24"/>
        <v>#N/A</v>
      </c>
      <c r="BH85" s="85" t="e">
        <f t="shared" si="25"/>
        <v>#N/A</v>
      </c>
      <c r="BI85" s="86"/>
      <c r="BJ85" s="84" t="e">
        <f t="shared" si="26"/>
        <v>#N/A</v>
      </c>
      <c r="BK85" s="85" t="e">
        <f t="shared" si="27"/>
        <v>#N/A</v>
      </c>
      <c r="BL85" s="86"/>
      <c r="BM85" s="84" t="e">
        <f t="shared" si="28"/>
        <v>#N/A</v>
      </c>
      <c r="BN85" s="85" t="e">
        <f t="shared" si="29"/>
        <v>#N/A</v>
      </c>
      <c r="BO85" s="86"/>
      <c r="BP85" s="84" t="e">
        <f t="shared" si="30"/>
        <v>#N/A</v>
      </c>
      <c r="BQ85" s="85" t="e">
        <f t="shared" si="31"/>
        <v>#N/A</v>
      </c>
      <c r="BR85" s="86"/>
      <c r="BS85" s="84" t="e">
        <f t="shared" si="32"/>
        <v>#N/A</v>
      </c>
      <c r="BT85" s="85" t="e">
        <f t="shared" si="33"/>
        <v>#N/A</v>
      </c>
      <c r="BU85" s="87"/>
      <c r="BV85" s="84" t="e">
        <f t="shared" si="34"/>
        <v>#N/A</v>
      </c>
      <c r="BW85" s="85" t="e">
        <f t="shared" si="35"/>
        <v>#N/A</v>
      </c>
      <c r="BX85" s="83"/>
      <c r="BY85" s="65" t="e">
        <f t="shared" si="36"/>
        <v>#N/A</v>
      </c>
      <c r="BZ85" s="66" t="e">
        <f t="shared" si="37"/>
        <v>#N/A</v>
      </c>
      <c r="CA85" s="66" t="str">
        <f t="shared" si="38"/>
        <v>59- 1900/1/0</v>
      </c>
      <c r="CB85" s="66"/>
      <c r="CC85" s="66">
        <f t="shared" si="57"/>
        <v>1900</v>
      </c>
      <c r="CD85" s="66">
        <f t="shared" si="58"/>
        <v>1</v>
      </c>
      <c r="CE85" s="66">
        <f t="shared" si="59"/>
        <v>0</v>
      </c>
      <c r="CF85" s="66" t="str">
        <f t="shared" si="39"/>
        <v/>
      </c>
      <c r="CG85" s="189" t="str">
        <f t="shared" si="40"/>
        <v xml:space="preserve"> (min)</v>
      </c>
      <c r="CH85" s="189" t="str">
        <f t="shared" si="41"/>
        <v xml:space="preserve"> (max)</v>
      </c>
      <c r="CI85" s="84" t="e">
        <f t="shared" si="42"/>
        <v>#N/A</v>
      </c>
      <c r="CJ85" s="85" t="e">
        <f t="shared" si="43"/>
        <v>#N/A</v>
      </c>
      <c r="CK85" s="84" t="e">
        <f t="shared" si="44"/>
        <v>#N/A</v>
      </c>
      <c r="CL85" s="85" t="e">
        <f t="shared" si="45"/>
        <v>#N/A</v>
      </c>
      <c r="CM85" s="84" t="e">
        <f t="shared" si="46"/>
        <v>#N/A</v>
      </c>
      <c r="CN85" s="85" t="e">
        <f t="shared" si="47"/>
        <v>#N/A</v>
      </c>
      <c r="CO85" s="84" t="e">
        <f t="shared" si="48"/>
        <v>#N/A</v>
      </c>
      <c r="CP85" s="85" t="e">
        <f t="shared" si="49"/>
        <v>#N/A</v>
      </c>
      <c r="CQ85" s="84" t="e">
        <f t="shared" si="50"/>
        <v>#N/A</v>
      </c>
      <c r="CR85" s="85" t="e">
        <f t="shared" si="51"/>
        <v>#N/A</v>
      </c>
      <c r="CS85" s="84" t="e">
        <f t="shared" si="52"/>
        <v>#N/A</v>
      </c>
      <c r="CT85" s="85" t="e">
        <f t="shared" si="53"/>
        <v>#N/A</v>
      </c>
      <c r="CU85" s="84" t="e">
        <f t="shared" si="54"/>
        <v>#N/A</v>
      </c>
      <c r="CV85" s="85" t="e">
        <f t="shared" si="55"/>
        <v>#N/A</v>
      </c>
    </row>
    <row r="86" spans="1:100" x14ac:dyDescent="0.25">
      <c r="A86" s="188">
        <v>60</v>
      </c>
      <c r="B86" s="189"/>
      <c r="C86" s="189"/>
      <c r="D86" s="189"/>
      <c r="E86" s="189"/>
      <c r="F86" s="190"/>
      <c r="G86" s="190"/>
      <c r="H86" s="189"/>
      <c r="I86" s="189"/>
      <c r="J86" s="191"/>
      <c r="K86" s="191"/>
      <c r="L86" s="194">
        <f t="shared" si="56"/>
        <v>0</v>
      </c>
      <c r="M86" s="192"/>
      <c r="N86" s="193"/>
      <c r="O86" s="188"/>
      <c r="P86" s="86"/>
      <c r="Q86" s="86"/>
      <c r="R86" s="86"/>
      <c r="S86" s="86"/>
      <c r="T86" s="86"/>
      <c r="U86" s="87"/>
      <c r="V86" s="76"/>
      <c r="W86" s="84" t="e">
        <f t="shared" si="0"/>
        <v>#N/A</v>
      </c>
      <c r="X86" s="85" t="e">
        <f t="shared" si="1"/>
        <v>#N/A</v>
      </c>
      <c r="Y86" s="86"/>
      <c r="Z86" s="84" t="e">
        <f t="shared" si="2"/>
        <v>#N/A</v>
      </c>
      <c r="AA86" s="85" t="e">
        <f t="shared" si="3"/>
        <v>#N/A</v>
      </c>
      <c r="AB86" s="86"/>
      <c r="AC86" s="84" t="e">
        <f t="shared" si="4"/>
        <v>#N/A</v>
      </c>
      <c r="AD86" s="85" t="e">
        <f t="shared" si="5"/>
        <v>#N/A</v>
      </c>
      <c r="AE86" s="87"/>
      <c r="AF86" s="84" t="e">
        <f t="shared" si="6"/>
        <v>#N/A</v>
      </c>
      <c r="AG86" s="85" t="e">
        <f t="shared" si="7"/>
        <v>#N/A</v>
      </c>
      <c r="AH86" s="76"/>
      <c r="AI86" s="84" t="e">
        <f t="shared" si="8"/>
        <v>#N/A</v>
      </c>
      <c r="AJ86" s="85" t="e">
        <f t="shared" si="9"/>
        <v>#N/A</v>
      </c>
      <c r="AK86" s="86"/>
      <c r="AL86" s="84" t="e">
        <f t="shared" si="10"/>
        <v>#N/A</v>
      </c>
      <c r="AM86" s="85" t="e">
        <f t="shared" si="11"/>
        <v>#N/A</v>
      </c>
      <c r="AN86" s="86"/>
      <c r="AO86" s="84" t="e">
        <f t="shared" si="12"/>
        <v>#N/A</v>
      </c>
      <c r="AP86" s="85" t="e">
        <f t="shared" si="13"/>
        <v>#N/A</v>
      </c>
      <c r="AQ86" s="87"/>
      <c r="AR86" s="84" t="e">
        <f t="shared" si="14"/>
        <v>#N/A</v>
      </c>
      <c r="AS86" s="85" t="e">
        <f t="shared" si="15"/>
        <v>#N/A</v>
      </c>
      <c r="AT86" s="76"/>
      <c r="AU86" s="84" t="e">
        <f t="shared" si="16"/>
        <v>#N/A</v>
      </c>
      <c r="AV86" s="85" t="e">
        <f t="shared" si="17"/>
        <v>#N/A</v>
      </c>
      <c r="AW86" s="86"/>
      <c r="AX86" s="84" t="e">
        <f t="shared" si="18"/>
        <v>#N/A</v>
      </c>
      <c r="AY86" s="85" t="e">
        <f t="shared" si="19"/>
        <v>#N/A</v>
      </c>
      <c r="AZ86" s="87"/>
      <c r="BA86" s="84" t="e">
        <f t="shared" si="20"/>
        <v>#N/A</v>
      </c>
      <c r="BB86" s="85" t="e">
        <f t="shared" si="21"/>
        <v>#N/A</v>
      </c>
      <c r="BC86" s="88"/>
      <c r="BD86" s="84" t="e">
        <f t="shared" si="22"/>
        <v>#N/A</v>
      </c>
      <c r="BE86" s="85" t="e">
        <f t="shared" si="23"/>
        <v>#N/A</v>
      </c>
      <c r="BF86" s="86"/>
      <c r="BG86" s="84" t="e">
        <f t="shared" si="24"/>
        <v>#N/A</v>
      </c>
      <c r="BH86" s="85" t="e">
        <f t="shared" si="25"/>
        <v>#N/A</v>
      </c>
      <c r="BI86" s="86"/>
      <c r="BJ86" s="84" t="e">
        <f t="shared" si="26"/>
        <v>#N/A</v>
      </c>
      <c r="BK86" s="85" t="e">
        <f t="shared" si="27"/>
        <v>#N/A</v>
      </c>
      <c r="BL86" s="86"/>
      <c r="BM86" s="84" t="e">
        <f t="shared" si="28"/>
        <v>#N/A</v>
      </c>
      <c r="BN86" s="85" t="e">
        <f t="shared" si="29"/>
        <v>#N/A</v>
      </c>
      <c r="BO86" s="86"/>
      <c r="BP86" s="84" t="e">
        <f t="shared" si="30"/>
        <v>#N/A</v>
      </c>
      <c r="BQ86" s="85" t="e">
        <f t="shared" si="31"/>
        <v>#N/A</v>
      </c>
      <c r="BR86" s="86"/>
      <c r="BS86" s="84" t="e">
        <f t="shared" si="32"/>
        <v>#N/A</v>
      </c>
      <c r="BT86" s="85" t="e">
        <f t="shared" si="33"/>
        <v>#N/A</v>
      </c>
      <c r="BU86" s="87"/>
      <c r="BV86" s="84" t="e">
        <f t="shared" si="34"/>
        <v>#N/A</v>
      </c>
      <c r="BW86" s="85" t="e">
        <f t="shared" si="35"/>
        <v>#N/A</v>
      </c>
      <c r="BX86" s="83"/>
      <c r="BY86" s="65" t="e">
        <f t="shared" si="36"/>
        <v>#N/A</v>
      </c>
      <c r="BZ86" s="66" t="e">
        <f t="shared" si="37"/>
        <v>#N/A</v>
      </c>
      <c r="CA86" s="66" t="str">
        <f t="shared" si="38"/>
        <v>60- 1900/1/0</v>
      </c>
      <c r="CB86" s="66"/>
      <c r="CC86" s="66">
        <f t="shared" si="57"/>
        <v>1900</v>
      </c>
      <c r="CD86" s="66">
        <f t="shared" si="58"/>
        <v>1</v>
      </c>
      <c r="CE86" s="66">
        <f t="shared" si="59"/>
        <v>0</v>
      </c>
      <c r="CF86" s="66" t="str">
        <f t="shared" si="39"/>
        <v/>
      </c>
      <c r="CG86" s="189" t="str">
        <f t="shared" si="40"/>
        <v xml:space="preserve"> (min)</v>
      </c>
      <c r="CH86" s="189" t="str">
        <f t="shared" si="41"/>
        <v xml:space="preserve"> (max)</v>
      </c>
      <c r="CI86" s="84" t="e">
        <f t="shared" si="42"/>
        <v>#N/A</v>
      </c>
      <c r="CJ86" s="85" t="e">
        <f t="shared" si="43"/>
        <v>#N/A</v>
      </c>
      <c r="CK86" s="84" t="e">
        <f t="shared" si="44"/>
        <v>#N/A</v>
      </c>
      <c r="CL86" s="85" t="e">
        <f t="shared" si="45"/>
        <v>#N/A</v>
      </c>
      <c r="CM86" s="84" t="e">
        <f t="shared" si="46"/>
        <v>#N/A</v>
      </c>
      <c r="CN86" s="85" t="e">
        <f t="shared" si="47"/>
        <v>#N/A</v>
      </c>
      <c r="CO86" s="84" t="e">
        <f t="shared" si="48"/>
        <v>#N/A</v>
      </c>
      <c r="CP86" s="85" t="e">
        <f t="shared" si="49"/>
        <v>#N/A</v>
      </c>
      <c r="CQ86" s="84" t="e">
        <f t="shared" si="50"/>
        <v>#N/A</v>
      </c>
      <c r="CR86" s="85" t="e">
        <f t="shared" si="51"/>
        <v>#N/A</v>
      </c>
      <c r="CS86" s="84" t="e">
        <f t="shared" si="52"/>
        <v>#N/A</v>
      </c>
      <c r="CT86" s="85" t="e">
        <f t="shared" si="53"/>
        <v>#N/A</v>
      </c>
      <c r="CU86" s="84" t="e">
        <f t="shared" si="54"/>
        <v>#N/A</v>
      </c>
      <c r="CV86" s="85" t="e">
        <f t="shared" si="55"/>
        <v>#N/A</v>
      </c>
    </row>
    <row r="87" spans="1:100" x14ac:dyDescent="0.25">
      <c r="A87" s="188">
        <v>61</v>
      </c>
      <c r="B87" s="189"/>
      <c r="C87" s="189"/>
      <c r="D87" s="189"/>
      <c r="E87" s="189"/>
      <c r="F87" s="190"/>
      <c r="G87" s="190"/>
      <c r="H87" s="189"/>
      <c r="I87" s="189"/>
      <c r="J87" s="191"/>
      <c r="K87" s="191"/>
      <c r="L87" s="194">
        <f t="shared" si="56"/>
        <v>0</v>
      </c>
      <c r="M87" s="192"/>
      <c r="N87" s="193"/>
      <c r="O87" s="188"/>
      <c r="P87" s="86"/>
      <c r="Q87" s="86"/>
      <c r="R87" s="86"/>
      <c r="S87" s="86"/>
      <c r="T87" s="86"/>
      <c r="U87" s="87"/>
      <c r="V87" s="76"/>
      <c r="W87" s="84" t="e">
        <f t="shared" si="0"/>
        <v>#N/A</v>
      </c>
      <c r="X87" s="85" t="e">
        <f t="shared" si="1"/>
        <v>#N/A</v>
      </c>
      <c r="Y87" s="86"/>
      <c r="Z87" s="84" t="e">
        <f t="shared" si="2"/>
        <v>#N/A</v>
      </c>
      <c r="AA87" s="85" t="e">
        <f t="shared" si="3"/>
        <v>#N/A</v>
      </c>
      <c r="AB87" s="86"/>
      <c r="AC87" s="84" t="e">
        <f t="shared" si="4"/>
        <v>#N/A</v>
      </c>
      <c r="AD87" s="85" t="e">
        <f t="shared" si="5"/>
        <v>#N/A</v>
      </c>
      <c r="AE87" s="87"/>
      <c r="AF87" s="84" t="e">
        <f t="shared" si="6"/>
        <v>#N/A</v>
      </c>
      <c r="AG87" s="85" t="e">
        <f t="shared" si="7"/>
        <v>#N/A</v>
      </c>
      <c r="AH87" s="76"/>
      <c r="AI87" s="84" t="e">
        <f t="shared" si="8"/>
        <v>#N/A</v>
      </c>
      <c r="AJ87" s="85" t="e">
        <f t="shared" si="9"/>
        <v>#N/A</v>
      </c>
      <c r="AK87" s="86"/>
      <c r="AL87" s="84" t="e">
        <f t="shared" si="10"/>
        <v>#N/A</v>
      </c>
      <c r="AM87" s="85" t="e">
        <f t="shared" si="11"/>
        <v>#N/A</v>
      </c>
      <c r="AN87" s="86"/>
      <c r="AO87" s="84" t="e">
        <f t="shared" si="12"/>
        <v>#N/A</v>
      </c>
      <c r="AP87" s="85" t="e">
        <f t="shared" si="13"/>
        <v>#N/A</v>
      </c>
      <c r="AQ87" s="87"/>
      <c r="AR87" s="84" t="e">
        <f t="shared" si="14"/>
        <v>#N/A</v>
      </c>
      <c r="AS87" s="85" t="e">
        <f t="shared" si="15"/>
        <v>#N/A</v>
      </c>
      <c r="AT87" s="76"/>
      <c r="AU87" s="84" t="e">
        <f t="shared" si="16"/>
        <v>#N/A</v>
      </c>
      <c r="AV87" s="85" t="e">
        <f t="shared" si="17"/>
        <v>#N/A</v>
      </c>
      <c r="AW87" s="86"/>
      <c r="AX87" s="84" t="e">
        <f t="shared" si="18"/>
        <v>#N/A</v>
      </c>
      <c r="AY87" s="85" t="e">
        <f t="shared" si="19"/>
        <v>#N/A</v>
      </c>
      <c r="AZ87" s="87"/>
      <c r="BA87" s="84" t="e">
        <f t="shared" si="20"/>
        <v>#N/A</v>
      </c>
      <c r="BB87" s="85" t="e">
        <f t="shared" si="21"/>
        <v>#N/A</v>
      </c>
      <c r="BC87" s="88"/>
      <c r="BD87" s="84" t="e">
        <f t="shared" si="22"/>
        <v>#N/A</v>
      </c>
      <c r="BE87" s="85" t="e">
        <f t="shared" si="23"/>
        <v>#N/A</v>
      </c>
      <c r="BF87" s="86"/>
      <c r="BG87" s="84" t="e">
        <f t="shared" si="24"/>
        <v>#N/A</v>
      </c>
      <c r="BH87" s="85" t="e">
        <f t="shared" si="25"/>
        <v>#N/A</v>
      </c>
      <c r="BI87" s="86"/>
      <c r="BJ87" s="84" t="e">
        <f t="shared" si="26"/>
        <v>#N/A</v>
      </c>
      <c r="BK87" s="85" t="e">
        <f t="shared" si="27"/>
        <v>#N/A</v>
      </c>
      <c r="BL87" s="86"/>
      <c r="BM87" s="84" t="e">
        <f t="shared" si="28"/>
        <v>#N/A</v>
      </c>
      <c r="BN87" s="85" t="e">
        <f t="shared" si="29"/>
        <v>#N/A</v>
      </c>
      <c r="BO87" s="86"/>
      <c r="BP87" s="84" t="e">
        <f t="shared" si="30"/>
        <v>#N/A</v>
      </c>
      <c r="BQ87" s="85" t="e">
        <f t="shared" si="31"/>
        <v>#N/A</v>
      </c>
      <c r="BR87" s="86"/>
      <c r="BS87" s="84" t="e">
        <f t="shared" si="32"/>
        <v>#N/A</v>
      </c>
      <c r="BT87" s="85" t="e">
        <f t="shared" si="33"/>
        <v>#N/A</v>
      </c>
      <c r="BU87" s="87"/>
      <c r="BV87" s="84" t="e">
        <f t="shared" si="34"/>
        <v>#N/A</v>
      </c>
      <c r="BW87" s="85" t="e">
        <f t="shared" si="35"/>
        <v>#N/A</v>
      </c>
      <c r="BX87" s="83"/>
      <c r="BY87" s="65" t="e">
        <f t="shared" si="36"/>
        <v>#N/A</v>
      </c>
      <c r="BZ87" s="66" t="e">
        <f t="shared" si="37"/>
        <v>#N/A</v>
      </c>
      <c r="CA87" s="66" t="str">
        <f t="shared" si="38"/>
        <v>61- 1900/1/0</v>
      </c>
      <c r="CB87" s="66"/>
      <c r="CC87" s="66">
        <f t="shared" si="57"/>
        <v>1900</v>
      </c>
      <c r="CD87" s="66">
        <f t="shared" si="58"/>
        <v>1</v>
      </c>
      <c r="CE87" s="66">
        <f t="shared" si="59"/>
        <v>0</v>
      </c>
      <c r="CF87" s="66" t="str">
        <f t="shared" si="39"/>
        <v/>
      </c>
      <c r="CG87" s="189" t="str">
        <f t="shared" si="40"/>
        <v xml:space="preserve"> (min)</v>
      </c>
      <c r="CH87" s="189" t="str">
        <f t="shared" si="41"/>
        <v xml:space="preserve"> (max)</v>
      </c>
      <c r="CI87" s="84" t="e">
        <f t="shared" si="42"/>
        <v>#N/A</v>
      </c>
      <c r="CJ87" s="85" t="e">
        <f t="shared" si="43"/>
        <v>#N/A</v>
      </c>
      <c r="CK87" s="84" t="e">
        <f t="shared" si="44"/>
        <v>#N/A</v>
      </c>
      <c r="CL87" s="85" t="e">
        <f t="shared" si="45"/>
        <v>#N/A</v>
      </c>
      <c r="CM87" s="84" t="e">
        <f t="shared" si="46"/>
        <v>#N/A</v>
      </c>
      <c r="CN87" s="85" t="e">
        <f t="shared" si="47"/>
        <v>#N/A</v>
      </c>
      <c r="CO87" s="84" t="e">
        <f t="shared" si="48"/>
        <v>#N/A</v>
      </c>
      <c r="CP87" s="85" t="e">
        <f t="shared" si="49"/>
        <v>#N/A</v>
      </c>
      <c r="CQ87" s="84" t="e">
        <f t="shared" si="50"/>
        <v>#N/A</v>
      </c>
      <c r="CR87" s="85" t="e">
        <f t="shared" si="51"/>
        <v>#N/A</v>
      </c>
      <c r="CS87" s="84" t="e">
        <f t="shared" si="52"/>
        <v>#N/A</v>
      </c>
      <c r="CT87" s="85" t="e">
        <f t="shared" si="53"/>
        <v>#N/A</v>
      </c>
      <c r="CU87" s="84" t="e">
        <f t="shared" si="54"/>
        <v>#N/A</v>
      </c>
      <c r="CV87" s="85" t="e">
        <f t="shared" si="55"/>
        <v>#N/A</v>
      </c>
    </row>
    <row r="88" spans="1:100" x14ac:dyDescent="0.25">
      <c r="A88" s="188">
        <v>62</v>
      </c>
      <c r="B88" s="189"/>
      <c r="C88" s="189"/>
      <c r="D88" s="189"/>
      <c r="E88" s="189"/>
      <c r="F88" s="190"/>
      <c r="G88" s="190"/>
      <c r="H88" s="189"/>
      <c r="I88" s="189"/>
      <c r="J88" s="191"/>
      <c r="K88" s="191"/>
      <c r="L88" s="194">
        <f t="shared" si="56"/>
        <v>0</v>
      </c>
      <c r="M88" s="192"/>
      <c r="N88" s="193"/>
      <c r="O88" s="188"/>
      <c r="P88" s="86"/>
      <c r="Q88" s="86"/>
      <c r="R88" s="86"/>
      <c r="S88" s="86"/>
      <c r="T88" s="86"/>
      <c r="U88" s="87"/>
      <c r="V88" s="76"/>
      <c r="W88" s="84" t="e">
        <f t="shared" si="0"/>
        <v>#N/A</v>
      </c>
      <c r="X88" s="85" t="e">
        <f t="shared" si="1"/>
        <v>#N/A</v>
      </c>
      <c r="Y88" s="86"/>
      <c r="Z88" s="84" t="e">
        <f t="shared" si="2"/>
        <v>#N/A</v>
      </c>
      <c r="AA88" s="85" t="e">
        <f t="shared" si="3"/>
        <v>#N/A</v>
      </c>
      <c r="AB88" s="86"/>
      <c r="AC88" s="84" t="e">
        <f t="shared" si="4"/>
        <v>#N/A</v>
      </c>
      <c r="AD88" s="85" t="e">
        <f t="shared" si="5"/>
        <v>#N/A</v>
      </c>
      <c r="AE88" s="87"/>
      <c r="AF88" s="84" t="e">
        <f t="shared" si="6"/>
        <v>#N/A</v>
      </c>
      <c r="AG88" s="85" t="e">
        <f t="shared" si="7"/>
        <v>#N/A</v>
      </c>
      <c r="AH88" s="76"/>
      <c r="AI88" s="84" t="e">
        <f t="shared" si="8"/>
        <v>#N/A</v>
      </c>
      <c r="AJ88" s="85" t="e">
        <f t="shared" si="9"/>
        <v>#N/A</v>
      </c>
      <c r="AK88" s="86"/>
      <c r="AL88" s="84" t="e">
        <f t="shared" si="10"/>
        <v>#N/A</v>
      </c>
      <c r="AM88" s="85" t="e">
        <f t="shared" si="11"/>
        <v>#N/A</v>
      </c>
      <c r="AN88" s="86"/>
      <c r="AO88" s="84" t="e">
        <f t="shared" si="12"/>
        <v>#N/A</v>
      </c>
      <c r="AP88" s="85" t="e">
        <f t="shared" si="13"/>
        <v>#N/A</v>
      </c>
      <c r="AQ88" s="87"/>
      <c r="AR88" s="84" t="e">
        <f t="shared" si="14"/>
        <v>#N/A</v>
      </c>
      <c r="AS88" s="85" t="e">
        <f t="shared" si="15"/>
        <v>#N/A</v>
      </c>
      <c r="AT88" s="76"/>
      <c r="AU88" s="84" t="e">
        <f t="shared" si="16"/>
        <v>#N/A</v>
      </c>
      <c r="AV88" s="85" t="e">
        <f t="shared" si="17"/>
        <v>#N/A</v>
      </c>
      <c r="AW88" s="86"/>
      <c r="AX88" s="84" t="e">
        <f t="shared" si="18"/>
        <v>#N/A</v>
      </c>
      <c r="AY88" s="85" t="e">
        <f t="shared" si="19"/>
        <v>#N/A</v>
      </c>
      <c r="AZ88" s="87"/>
      <c r="BA88" s="84" t="e">
        <f t="shared" si="20"/>
        <v>#N/A</v>
      </c>
      <c r="BB88" s="85" t="e">
        <f t="shared" si="21"/>
        <v>#N/A</v>
      </c>
      <c r="BC88" s="88"/>
      <c r="BD88" s="84" t="e">
        <f t="shared" si="22"/>
        <v>#N/A</v>
      </c>
      <c r="BE88" s="85" t="e">
        <f t="shared" si="23"/>
        <v>#N/A</v>
      </c>
      <c r="BF88" s="86"/>
      <c r="BG88" s="84" t="e">
        <f t="shared" si="24"/>
        <v>#N/A</v>
      </c>
      <c r="BH88" s="85" t="e">
        <f t="shared" si="25"/>
        <v>#N/A</v>
      </c>
      <c r="BI88" s="86"/>
      <c r="BJ88" s="84" t="e">
        <f t="shared" si="26"/>
        <v>#N/A</v>
      </c>
      <c r="BK88" s="85" t="e">
        <f t="shared" si="27"/>
        <v>#N/A</v>
      </c>
      <c r="BL88" s="86"/>
      <c r="BM88" s="84" t="e">
        <f t="shared" si="28"/>
        <v>#N/A</v>
      </c>
      <c r="BN88" s="85" t="e">
        <f t="shared" si="29"/>
        <v>#N/A</v>
      </c>
      <c r="BO88" s="86"/>
      <c r="BP88" s="84" t="e">
        <f t="shared" si="30"/>
        <v>#N/A</v>
      </c>
      <c r="BQ88" s="85" t="e">
        <f t="shared" si="31"/>
        <v>#N/A</v>
      </c>
      <c r="BR88" s="86"/>
      <c r="BS88" s="84" t="e">
        <f t="shared" si="32"/>
        <v>#N/A</v>
      </c>
      <c r="BT88" s="85" t="e">
        <f t="shared" si="33"/>
        <v>#N/A</v>
      </c>
      <c r="BU88" s="87"/>
      <c r="BV88" s="84" t="e">
        <f t="shared" si="34"/>
        <v>#N/A</v>
      </c>
      <c r="BW88" s="85" t="e">
        <f t="shared" si="35"/>
        <v>#N/A</v>
      </c>
      <c r="BX88" s="83"/>
      <c r="BY88" s="65" t="e">
        <f t="shared" si="36"/>
        <v>#N/A</v>
      </c>
      <c r="BZ88" s="66" t="e">
        <f t="shared" si="37"/>
        <v>#N/A</v>
      </c>
      <c r="CA88" s="66" t="str">
        <f t="shared" si="38"/>
        <v>62- 1900/1/0</v>
      </c>
      <c r="CB88" s="66"/>
      <c r="CC88" s="66">
        <f t="shared" si="57"/>
        <v>1900</v>
      </c>
      <c r="CD88" s="66">
        <f t="shared" si="58"/>
        <v>1</v>
      </c>
      <c r="CE88" s="66">
        <f t="shared" si="59"/>
        <v>0</v>
      </c>
      <c r="CF88" s="66" t="str">
        <f t="shared" si="39"/>
        <v/>
      </c>
      <c r="CG88" s="189" t="str">
        <f t="shared" si="40"/>
        <v xml:space="preserve"> (min)</v>
      </c>
      <c r="CH88" s="189" t="str">
        <f t="shared" si="41"/>
        <v xml:space="preserve"> (max)</v>
      </c>
      <c r="CI88" s="84" t="e">
        <f t="shared" si="42"/>
        <v>#N/A</v>
      </c>
      <c r="CJ88" s="85" t="e">
        <f t="shared" si="43"/>
        <v>#N/A</v>
      </c>
      <c r="CK88" s="84" t="e">
        <f t="shared" si="44"/>
        <v>#N/A</v>
      </c>
      <c r="CL88" s="85" t="e">
        <f t="shared" si="45"/>
        <v>#N/A</v>
      </c>
      <c r="CM88" s="84" t="e">
        <f t="shared" si="46"/>
        <v>#N/A</v>
      </c>
      <c r="CN88" s="85" t="e">
        <f t="shared" si="47"/>
        <v>#N/A</v>
      </c>
      <c r="CO88" s="84" t="e">
        <f t="shared" si="48"/>
        <v>#N/A</v>
      </c>
      <c r="CP88" s="85" t="e">
        <f t="shared" si="49"/>
        <v>#N/A</v>
      </c>
      <c r="CQ88" s="84" t="e">
        <f t="shared" si="50"/>
        <v>#N/A</v>
      </c>
      <c r="CR88" s="85" t="e">
        <f t="shared" si="51"/>
        <v>#N/A</v>
      </c>
      <c r="CS88" s="84" t="e">
        <f t="shared" si="52"/>
        <v>#N/A</v>
      </c>
      <c r="CT88" s="85" t="e">
        <f t="shared" si="53"/>
        <v>#N/A</v>
      </c>
      <c r="CU88" s="84" t="e">
        <f t="shared" si="54"/>
        <v>#N/A</v>
      </c>
      <c r="CV88" s="85" t="e">
        <f t="shared" si="55"/>
        <v>#N/A</v>
      </c>
    </row>
    <row r="89" spans="1:100" x14ac:dyDescent="0.25">
      <c r="A89" s="188">
        <v>63</v>
      </c>
      <c r="B89" s="189"/>
      <c r="C89" s="189"/>
      <c r="D89" s="189"/>
      <c r="E89" s="189"/>
      <c r="F89" s="190"/>
      <c r="G89" s="190"/>
      <c r="H89" s="189"/>
      <c r="I89" s="189"/>
      <c r="J89" s="191"/>
      <c r="K89" s="191"/>
      <c r="L89" s="194">
        <f t="shared" si="56"/>
        <v>0</v>
      </c>
      <c r="M89" s="192"/>
      <c r="N89" s="193"/>
      <c r="O89" s="188"/>
      <c r="P89" s="86"/>
      <c r="Q89" s="86"/>
      <c r="R89" s="86"/>
      <c r="S89" s="86"/>
      <c r="T89" s="86"/>
      <c r="U89" s="87"/>
      <c r="V89" s="76"/>
      <c r="W89" s="84" t="e">
        <f t="shared" si="0"/>
        <v>#N/A</v>
      </c>
      <c r="X89" s="85" t="e">
        <f t="shared" si="1"/>
        <v>#N/A</v>
      </c>
      <c r="Y89" s="86"/>
      <c r="Z89" s="84" t="e">
        <f t="shared" si="2"/>
        <v>#N/A</v>
      </c>
      <c r="AA89" s="85" t="e">
        <f t="shared" si="3"/>
        <v>#N/A</v>
      </c>
      <c r="AB89" s="86"/>
      <c r="AC89" s="84" t="e">
        <f t="shared" si="4"/>
        <v>#N/A</v>
      </c>
      <c r="AD89" s="85" t="e">
        <f t="shared" si="5"/>
        <v>#N/A</v>
      </c>
      <c r="AE89" s="87"/>
      <c r="AF89" s="84" t="e">
        <f t="shared" si="6"/>
        <v>#N/A</v>
      </c>
      <c r="AG89" s="85" t="e">
        <f t="shared" si="7"/>
        <v>#N/A</v>
      </c>
      <c r="AH89" s="76"/>
      <c r="AI89" s="84" t="e">
        <f t="shared" si="8"/>
        <v>#N/A</v>
      </c>
      <c r="AJ89" s="85" t="e">
        <f t="shared" si="9"/>
        <v>#N/A</v>
      </c>
      <c r="AK89" s="86"/>
      <c r="AL89" s="84" t="e">
        <f t="shared" si="10"/>
        <v>#N/A</v>
      </c>
      <c r="AM89" s="85" t="e">
        <f t="shared" si="11"/>
        <v>#N/A</v>
      </c>
      <c r="AN89" s="86"/>
      <c r="AO89" s="84" t="e">
        <f t="shared" si="12"/>
        <v>#N/A</v>
      </c>
      <c r="AP89" s="85" t="e">
        <f t="shared" si="13"/>
        <v>#N/A</v>
      </c>
      <c r="AQ89" s="87"/>
      <c r="AR89" s="84" t="e">
        <f t="shared" si="14"/>
        <v>#N/A</v>
      </c>
      <c r="AS89" s="85" t="e">
        <f t="shared" si="15"/>
        <v>#N/A</v>
      </c>
      <c r="AT89" s="76"/>
      <c r="AU89" s="84" t="e">
        <f t="shared" si="16"/>
        <v>#N/A</v>
      </c>
      <c r="AV89" s="85" t="e">
        <f t="shared" si="17"/>
        <v>#N/A</v>
      </c>
      <c r="AW89" s="86"/>
      <c r="AX89" s="84" t="e">
        <f t="shared" si="18"/>
        <v>#N/A</v>
      </c>
      <c r="AY89" s="85" t="e">
        <f t="shared" si="19"/>
        <v>#N/A</v>
      </c>
      <c r="AZ89" s="87"/>
      <c r="BA89" s="84" t="e">
        <f t="shared" si="20"/>
        <v>#N/A</v>
      </c>
      <c r="BB89" s="85" t="e">
        <f t="shared" si="21"/>
        <v>#N/A</v>
      </c>
      <c r="BC89" s="88"/>
      <c r="BD89" s="84" t="e">
        <f t="shared" si="22"/>
        <v>#N/A</v>
      </c>
      <c r="BE89" s="85" t="e">
        <f t="shared" si="23"/>
        <v>#N/A</v>
      </c>
      <c r="BF89" s="86"/>
      <c r="BG89" s="84" t="e">
        <f t="shared" si="24"/>
        <v>#N/A</v>
      </c>
      <c r="BH89" s="85" t="e">
        <f t="shared" si="25"/>
        <v>#N/A</v>
      </c>
      <c r="BI89" s="86"/>
      <c r="BJ89" s="84" t="e">
        <f t="shared" si="26"/>
        <v>#N/A</v>
      </c>
      <c r="BK89" s="85" t="e">
        <f t="shared" si="27"/>
        <v>#N/A</v>
      </c>
      <c r="BL89" s="86"/>
      <c r="BM89" s="84" t="e">
        <f t="shared" si="28"/>
        <v>#N/A</v>
      </c>
      <c r="BN89" s="85" t="e">
        <f t="shared" si="29"/>
        <v>#N/A</v>
      </c>
      <c r="BO89" s="86"/>
      <c r="BP89" s="84" t="e">
        <f t="shared" si="30"/>
        <v>#N/A</v>
      </c>
      <c r="BQ89" s="85" t="e">
        <f t="shared" si="31"/>
        <v>#N/A</v>
      </c>
      <c r="BR89" s="86"/>
      <c r="BS89" s="84" t="e">
        <f t="shared" si="32"/>
        <v>#N/A</v>
      </c>
      <c r="BT89" s="85" t="e">
        <f t="shared" si="33"/>
        <v>#N/A</v>
      </c>
      <c r="BU89" s="87"/>
      <c r="BV89" s="84" t="e">
        <f t="shared" si="34"/>
        <v>#N/A</v>
      </c>
      <c r="BW89" s="85" t="e">
        <f t="shared" si="35"/>
        <v>#N/A</v>
      </c>
      <c r="BX89" s="83"/>
      <c r="BY89" s="65" t="e">
        <f t="shared" si="36"/>
        <v>#N/A</v>
      </c>
      <c r="BZ89" s="66" t="e">
        <f t="shared" si="37"/>
        <v>#N/A</v>
      </c>
      <c r="CA89" s="66" t="str">
        <f t="shared" si="38"/>
        <v>63- 1900/1/0</v>
      </c>
      <c r="CB89" s="66"/>
      <c r="CC89" s="66">
        <f t="shared" si="57"/>
        <v>1900</v>
      </c>
      <c r="CD89" s="66">
        <f t="shared" si="58"/>
        <v>1</v>
      </c>
      <c r="CE89" s="66">
        <f t="shared" si="59"/>
        <v>0</v>
      </c>
      <c r="CF89" s="66" t="str">
        <f t="shared" si="39"/>
        <v/>
      </c>
      <c r="CG89" s="189" t="str">
        <f t="shared" si="40"/>
        <v xml:space="preserve"> (min)</v>
      </c>
      <c r="CH89" s="189" t="str">
        <f t="shared" si="41"/>
        <v xml:space="preserve"> (max)</v>
      </c>
      <c r="CI89" s="84" t="e">
        <f t="shared" si="42"/>
        <v>#N/A</v>
      </c>
      <c r="CJ89" s="85" t="e">
        <f t="shared" si="43"/>
        <v>#N/A</v>
      </c>
      <c r="CK89" s="84" t="e">
        <f t="shared" si="44"/>
        <v>#N/A</v>
      </c>
      <c r="CL89" s="85" t="e">
        <f t="shared" si="45"/>
        <v>#N/A</v>
      </c>
      <c r="CM89" s="84" t="e">
        <f t="shared" si="46"/>
        <v>#N/A</v>
      </c>
      <c r="CN89" s="85" t="e">
        <f t="shared" si="47"/>
        <v>#N/A</v>
      </c>
      <c r="CO89" s="84" t="e">
        <f t="shared" si="48"/>
        <v>#N/A</v>
      </c>
      <c r="CP89" s="85" t="e">
        <f t="shared" si="49"/>
        <v>#N/A</v>
      </c>
      <c r="CQ89" s="84" t="e">
        <f t="shared" si="50"/>
        <v>#N/A</v>
      </c>
      <c r="CR89" s="85" t="e">
        <f t="shared" si="51"/>
        <v>#N/A</v>
      </c>
      <c r="CS89" s="84" t="e">
        <f t="shared" si="52"/>
        <v>#N/A</v>
      </c>
      <c r="CT89" s="85" t="e">
        <f t="shared" si="53"/>
        <v>#N/A</v>
      </c>
      <c r="CU89" s="84" t="e">
        <f t="shared" si="54"/>
        <v>#N/A</v>
      </c>
      <c r="CV89" s="85" t="e">
        <f t="shared" si="55"/>
        <v>#N/A</v>
      </c>
    </row>
    <row r="90" spans="1:100" x14ac:dyDescent="0.25">
      <c r="A90" s="188">
        <v>64</v>
      </c>
      <c r="B90" s="189"/>
      <c r="C90" s="189"/>
      <c r="D90" s="189"/>
      <c r="E90" s="189"/>
      <c r="F90" s="190"/>
      <c r="G90" s="190"/>
      <c r="H90" s="189"/>
      <c r="I90" s="189"/>
      <c r="J90" s="191"/>
      <c r="K90" s="191"/>
      <c r="L90" s="194">
        <f t="shared" si="56"/>
        <v>0</v>
      </c>
      <c r="M90" s="192"/>
      <c r="N90" s="193"/>
      <c r="O90" s="188"/>
      <c r="P90" s="86"/>
      <c r="Q90" s="86"/>
      <c r="R90" s="86"/>
      <c r="S90" s="86"/>
      <c r="T90" s="86"/>
      <c r="U90" s="87"/>
      <c r="V90" s="76"/>
      <c r="W90" s="84" t="e">
        <f t="shared" si="0"/>
        <v>#N/A</v>
      </c>
      <c r="X90" s="85" t="e">
        <f t="shared" si="1"/>
        <v>#N/A</v>
      </c>
      <c r="Y90" s="86"/>
      <c r="Z90" s="84" t="e">
        <f t="shared" si="2"/>
        <v>#N/A</v>
      </c>
      <c r="AA90" s="85" t="e">
        <f t="shared" si="3"/>
        <v>#N/A</v>
      </c>
      <c r="AB90" s="86"/>
      <c r="AC90" s="84" t="e">
        <f t="shared" si="4"/>
        <v>#N/A</v>
      </c>
      <c r="AD90" s="85" t="e">
        <f t="shared" si="5"/>
        <v>#N/A</v>
      </c>
      <c r="AE90" s="87"/>
      <c r="AF90" s="84" t="e">
        <f t="shared" si="6"/>
        <v>#N/A</v>
      </c>
      <c r="AG90" s="85" t="e">
        <f t="shared" si="7"/>
        <v>#N/A</v>
      </c>
      <c r="AH90" s="76"/>
      <c r="AI90" s="84" t="e">
        <f t="shared" si="8"/>
        <v>#N/A</v>
      </c>
      <c r="AJ90" s="85" t="e">
        <f t="shared" si="9"/>
        <v>#N/A</v>
      </c>
      <c r="AK90" s="86"/>
      <c r="AL90" s="84" t="e">
        <f t="shared" si="10"/>
        <v>#N/A</v>
      </c>
      <c r="AM90" s="85" t="e">
        <f t="shared" si="11"/>
        <v>#N/A</v>
      </c>
      <c r="AN90" s="86"/>
      <c r="AO90" s="84" t="e">
        <f t="shared" si="12"/>
        <v>#N/A</v>
      </c>
      <c r="AP90" s="85" t="e">
        <f t="shared" si="13"/>
        <v>#N/A</v>
      </c>
      <c r="AQ90" s="87"/>
      <c r="AR90" s="84" t="e">
        <f t="shared" si="14"/>
        <v>#N/A</v>
      </c>
      <c r="AS90" s="85" t="e">
        <f t="shared" si="15"/>
        <v>#N/A</v>
      </c>
      <c r="AT90" s="76"/>
      <c r="AU90" s="84" t="e">
        <f t="shared" si="16"/>
        <v>#N/A</v>
      </c>
      <c r="AV90" s="85" t="e">
        <f t="shared" si="17"/>
        <v>#N/A</v>
      </c>
      <c r="AW90" s="86"/>
      <c r="AX90" s="84" t="e">
        <f t="shared" si="18"/>
        <v>#N/A</v>
      </c>
      <c r="AY90" s="85" t="e">
        <f t="shared" si="19"/>
        <v>#N/A</v>
      </c>
      <c r="AZ90" s="87"/>
      <c r="BA90" s="84" t="e">
        <f t="shared" si="20"/>
        <v>#N/A</v>
      </c>
      <c r="BB90" s="85" t="e">
        <f t="shared" si="21"/>
        <v>#N/A</v>
      </c>
      <c r="BC90" s="88"/>
      <c r="BD90" s="84" t="e">
        <f t="shared" si="22"/>
        <v>#N/A</v>
      </c>
      <c r="BE90" s="85" t="e">
        <f t="shared" si="23"/>
        <v>#N/A</v>
      </c>
      <c r="BF90" s="86"/>
      <c r="BG90" s="84" t="e">
        <f t="shared" si="24"/>
        <v>#N/A</v>
      </c>
      <c r="BH90" s="85" t="e">
        <f t="shared" si="25"/>
        <v>#N/A</v>
      </c>
      <c r="BI90" s="86"/>
      <c r="BJ90" s="84" t="e">
        <f t="shared" si="26"/>
        <v>#N/A</v>
      </c>
      <c r="BK90" s="85" t="e">
        <f t="shared" si="27"/>
        <v>#N/A</v>
      </c>
      <c r="BL90" s="86"/>
      <c r="BM90" s="84" t="e">
        <f t="shared" si="28"/>
        <v>#N/A</v>
      </c>
      <c r="BN90" s="85" t="e">
        <f t="shared" si="29"/>
        <v>#N/A</v>
      </c>
      <c r="BO90" s="86"/>
      <c r="BP90" s="84" t="e">
        <f t="shared" si="30"/>
        <v>#N/A</v>
      </c>
      <c r="BQ90" s="85" t="e">
        <f t="shared" si="31"/>
        <v>#N/A</v>
      </c>
      <c r="BR90" s="86"/>
      <c r="BS90" s="84" t="e">
        <f t="shared" si="32"/>
        <v>#N/A</v>
      </c>
      <c r="BT90" s="85" t="e">
        <f t="shared" si="33"/>
        <v>#N/A</v>
      </c>
      <c r="BU90" s="87"/>
      <c r="BV90" s="84" t="e">
        <f t="shared" si="34"/>
        <v>#N/A</v>
      </c>
      <c r="BW90" s="85" t="e">
        <f t="shared" si="35"/>
        <v>#N/A</v>
      </c>
      <c r="BX90" s="83"/>
      <c r="BY90" s="65" t="e">
        <f t="shared" si="36"/>
        <v>#N/A</v>
      </c>
      <c r="BZ90" s="66" t="e">
        <f t="shared" si="37"/>
        <v>#N/A</v>
      </c>
      <c r="CA90" s="66" t="str">
        <f t="shared" si="38"/>
        <v>64- 1900/1/0</v>
      </c>
      <c r="CB90" s="66"/>
      <c r="CC90" s="66">
        <f t="shared" si="57"/>
        <v>1900</v>
      </c>
      <c r="CD90" s="66">
        <f t="shared" si="58"/>
        <v>1</v>
      </c>
      <c r="CE90" s="66">
        <f t="shared" si="59"/>
        <v>0</v>
      </c>
      <c r="CF90" s="66" t="str">
        <f t="shared" si="39"/>
        <v/>
      </c>
      <c r="CG90" s="189" t="str">
        <f t="shared" si="40"/>
        <v xml:space="preserve"> (min)</v>
      </c>
      <c r="CH90" s="189" t="str">
        <f t="shared" si="41"/>
        <v xml:space="preserve"> (max)</v>
      </c>
      <c r="CI90" s="84" t="e">
        <f t="shared" si="42"/>
        <v>#N/A</v>
      </c>
      <c r="CJ90" s="85" t="e">
        <f t="shared" si="43"/>
        <v>#N/A</v>
      </c>
      <c r="CK90" s="84" t="e">
        <f t="shared" si="44"/>
        <v>#N/A</v>
      </c>
      <c r="CL90" s="85" t="e">
        <f t="shared" si="45"/>
        <v>#N/A</v>
      </c>
      <c r="CM90" s="84" t="e">
        <f t="shared" si="46"/>
        <v>#N/A</v>
      </c>
      <c r="CN90" s="85" t="e">
        <f t="shared" si="47"/>
        <v>#N/A</v>
      </c>
      <c r="CO90" s="84" t="e">
        <f t="shared" si="48"/>
        <v>#N/A</v>
      </c>
      <c r="CP90" s="85" t="e">
        <f t="shared" si="49"/>
        <v>#N/A</v>
      </c>
      <c r="CQ90" s="84" t="e">
        <f t="shared" si="50"/>
        <v>#N/A</v>
      </c>
      <c r="CR90" s="85" t="e">
        <f t="shared" si="51"/>
        <v>#N/A</v>
      </c>
      <c r="CS90" s="84" t="e">
        <f t="shared" si="52"/>
        <v>#N/A</v>
      </c>
      <c r="CT90" s="85" t="e">
        <f t="shared" si="53"/>
        <v>#N/A</v>
      </c>
      <c r="CU90" s="84" t="e">
        <f t="shared" si="54"/>
        <v>#N/A</v>
      </c>
      <c r="CV90" s="85" t="e">
        <f t="shared" si="55"/>
        <v>#N/A</v>
      </c>
    </row>
    <row r="91" spans="1:100" x14ac:dyDescent="0.25">
      <c r="A91" s="188">
        <v>65</v>
      </c>
      <c r="B91" s="189"/>
      <c r="C91" s="189"/>
      <c r="D91" s="189"/>
      <c r="E91" s="189"/>
      <c r="F91" s="190"/>
      <c r="G91" s="190"/>
      <c r="H91" s="189"/>
      <c r="I91" s="189"/>
      <c r="J91" s="191"/>
      <c r="K91" s="191"/>
      <c r="L91" s="194">
        <f t="shared" si="56"/>
        <v>0</v>
      </c>
      <c r="M91" s="192"/>
      <c r="N91" s="193"/>
      <c r="O91" s="188"/>
      <c r="P91" s="86"/>
      <c r="Q91" s="86"/>
      <c r="R91" s="86"/>
      <c r="S91" s="86"/>
      <c r="T91" s="86"/>
      <c r="U91" s="87"/>
      <c r="V91" s="76"/>
      <c r="W91" s="84" t="e">
        <f t="shared" ref="W91:W154" si="60">VLOOKUP($CG91,$N$7:$BX$25,V$5,FALSE)</f>
        <v>#N/A</v>
      </c>
      <c r="X91" s="85" t="e">
        <f t="shared" ref="X91:X154" si="61">VLOOKUP($CH91,$N$7:$BX$25,V$5,FALSE)</f>
        <v>#N/A</v>
      </c>
      <c r="Y91" s="86"/>
      <c r="Z91" s="84" t="e">
        <f t="shared" ref="Z91:Z154" si="62">VLOOKUP($CG91,$N$7:$BX$25,Y$5,FALSE)</f>
        <v>#N/A</v>
      </c>
      <c r="AA91" s="85" t="e">
        <f t="shared" ref="AA91:AA154" si="63">VLOOKUP($CH91,$N$7:$BX$25,Y$5,FALSE)</f>
        <v>#N/A</v>
      </c>
      <c r="AB91" s="86"/>
      <c r="AC91" s="84" t="e">
        <f t="shared" ref="AC91:AC154" si="64">VLOOKUP($CG91,$N$7:$BX$25,AB$5,FALSE)</f>
        <v>#N/A</v>
      </c>
      <c r="AD91" s="85" t="e">
        <f t="shared" ref="AD91:AD154" si="65">VLOOKUP($CH91,$N$7:$BX$25,AB$5,FALSE)</f>
        <v>#N/A</v>
      </c>
      <c r="AE91" s="87"/>
      <c r="AF91" s="84" t="e">
        <f t="shared" ref="AF91:AF154" si="66">VLOOKUP($CG91,$N$7:$BX$25,AE$5,FALSE)</f>
        <v>#N/A</v>
      </c>
      <c r="AG91" s="85" t="e">
        <f t="shared" ref="AG91:AG154" si="67">VLOOKUP($CH91,$N$7:$BX$25,AE$5,FALSE)</f>
        <v>#N/A</v>
      </c>
      <c r="AH91" s="76"/>
      <c r="AI91" s="84" t="e">
        <f t="shared" ref="AI91:AI154" si="68">VLOOKUP($CG91,$N$7:$BX$25,AH$5,FALSE)</f>
        <v>#N/A</v>
      </c>
      <c r="AJ91" s="85" t="e">
        <f t="shared" ref="AJ91:AJ154" si="69">VLOOKUP($CH91,$N$7:$BX$25,AH$5,FALSE)</f>
        <v>#N/A</v>
      </c>
      <c r="AK91" s="86"/>
      <c r="AL91" s="84" t="e">
        <f t="shared" ref="AL91:AL154" si="70">VLOOKUP($CG91,$N$7:$BX$25,AK$5,FALSE)</f>
        <v>#N/A</v>
      </c>
      <c r="AM91" s="85" t="e">
        <f t="shared" ref="AM91:AM154" si="71">VLOOKUP($CH91,$N$7:$BX$25,AK$5,FALSE)</f>
        <v>#N/A</v>
      </c>
      <c r="AN91" s="86"/>
      <c r="AO91" s="84" t="e">
        <f t="shared" ref="AO91:AO154" si="72">VLOOKUP($CG91,$N$7:$BX$25,AN$5,FALSE)</f>
        <v>#N/A</v>
      </c>
      <c r="AP91" s="85" t="e">
        <f t="shared" ref="AP91:AP154" si="73">VLOOKUP($CH91,$N$7:$BX$25,AN$5,FALSE)</f>
        <v>#N/A</v>
      </c>
      <c r="AQ91" s="87"/>
      <c r="AR91" s="84" t="e">
        <f t="shared" ref="AR91:AR154" si="74">VLOOKUP($CG91,$N$7:$BX$25,AQ$5,FALSE)</f>
        <v>#N/A</v>
      </c>
      <c r="AS91" s="85" t="e">
        <f t="shared" ref="AS91:AS154" si="75">VLOOKUP($CH91,$N$7:$BX$25,AQ$5,FALSE)</f>
        <v>#N/A</v>
      </c>
      <c r="AT91" s="76"/>
      <c r="AU91" s="84" t="e">
        <f t="shared" ref="AU91:AU154" si="76">VLOOKUP($CG91,$N$7:$BX$25,AT$5,FALSE)</f>
        <v>#N/A</v>
      </c>
      <c r="AV91" s="85" t="e">
        <f t="shared" ref="AV91:AV154" si="77">VLOOKUP($CH91,$N$7:$BX$25,AT$5,FALSE)</f>
        <v>#N/A</v>
      </c>
      <c r="AW91" s="86"/>
      <c r="AX91" s="84" t="e">
        <f t="shared" ref="AX91:AX154" si="78">VLOOKUP($CG91,$N$7:$BX$25,AW$5,FALSE)</f>
        <v>#N/A</v>
      </c>
      <c r="AY91" s="85" t="e">
        <f t="shared" ref="AY91:AY154" si="79">VLOOKUP($CH91,$N$7:$BX$25,AW$5,FALSE)</f>
        <v>#N/A</v>
      </c>
      <c r="AZ91" s="87"/>
      <c r="BA91" s="84" t="e">
        <f t="shared" ref="BA91:BA154" si="80">VLOOKUP($CG91,$N$7:$BX$25,AZ$5,FALSE)</f>
        <v>#N/A</v>
      </c>
      <c r="BB91" s="85" t="e">
        <f t="shared" ref="BB91:BB154" si="81">VLOOKUP($CH91,$N$7:$BX$25,AZ$5,FALSE)</f>
        <v>#N/A</v>
      </c>
      <c r="BC91" s="88"/>
      <c r="BD91" s="84" t="e">
        <f t="shared" ref="BD91:BD154" si="82">VLOOKUP($CG91,$N$7:$BX$25,BC$5,FALSE)</f>
        <v>#N/A</v>
      </c>
      <c r="BE91" s="85" t="e">
        <f t="shared" ref="BE91:BE154" si="83">VLOOKUP($CH91,$N$7:$BX$25,BC$5,FALSE)</f>
        <v>#N/A</v>
      </c>
      <c r="BF91" s="86"/>
      <c r="BG91" s="84" t="e">
        <f t="shared" ref="BG91:BG154" si="84">VLOOKUP($CG91,$N$7:$BX$25,BF$5,FALSE)</f>
        <v>#N/A</v>
      </c>
      <c r="BH91" s="85" t="e">
        <f t="shared" ref="BH91:BH154" si="85">VLOOKUP($CH91,$N$7:$BX$25,BF$5,FALSE)</f>
        <v>#N/A</v>
      </c>
      <c r="BI91" s="86"/>
      <c r="BJ91" s="84" t="e">
        <f t="shared" ref="BJ91:BJ154" si="86">VLOOKUP($CG91,$N$7:$BX$25,BI$5,FALSE)</f>
        <v>#N/A</v>
      </c>
      <c r="BK91" s="85" t="e">
        <f t="shared" ref="BK91:BK154" si="87">VLOOKUP($CH91,$N$7:$BX$25,BI$5,FALSE)</f>
        <v>#N/A</v>
      </c>
      <c r="BL91" s="86"/>
      <c r="BM91" s="84" t="e">
        <f t="shared" ref="BM91:BM154" si="88">VLOOKUP($CG91,$N$7:$BX$25,BL$5,FALSE)</f>
        <v>#N/A</v>
      </c>
      <c r="BN91" s="85" t="e">
        <f t="shared" ref="BN91:BN154" si="89">VLOOKUP($CH91,$N$7:$BX$25,BL$5,FALSE)</f>
        <v>#N/A</v>
      </c>
      <c r="BO91" s="86"/>
      <c r="BP91" s="84" t="e">
        <f t="shared" ref="BP91:BP154" si="90">VLOOKUP($CG91,$N$7:$BX$25,BO$5,FALSE)</f>
        <v>#N/A</v>
      </c>
      <c r="BQ91" s="85" t="e">
        <f t="shared" ref="BQ91:BQ154" si="91">VLOOKUP($CH91,$N$7:$BX$25,BO$5,FALSE)</f>
        <v>#N/A</v>
      </c>
      <c r="BR91" s="86"/>
      <c r="BS91" s="84" t="e">
        <f t="shared" ref="BS91:BS154" si="92">VLOOKUP($CG91,$N$7:$BX$25,BR$5,FALSE)</f>
        <v>#N/A</v>
      </c>
      <c r="BT91" s="85" t="e">
        <f t="shared" ref="BT91:BT154" si="93">VLOOKUP($CH91,$N$7:$BX$25,BR$5,FALSE)</f>
        <v>#N/A</v>
      </c>
      <c r="BU91" s="87"/>
      <c r="BV91" s="84" t="e">
        <f t="shared" ref="BV91:BV154" si="94">VLOOKUP($CG91,$N$7:$BX$25,BU$5,FALSE)</f>
        <v>#N/A</v>
      </c>
      <c r="BW91" s="85" t="e">
        <f t="shared" ref="BW91:BW154" si="95">VLOOKUP($CH91,$N$7:$BX$25,BU$5,FALSE)</f>
        <v>#N/A</v>
      </c>
      <c r="BX91" s="83"/>
      <c r="BY91" s="65" t="e">
        <f t="shared" ref="BY91:BY154" si="96">VLOOKUP($CG91,$N$7:$BX$25,BX$5,FALSE)</f>
        <v>#N/A</v>
      </c>
      <c r="BZ91" s="66" t="e">
        <f t="shared" ref="BZ91:BZ154" si="97">VLOOKUP($CH91,$N$7:$BX$25,BX$5,FALSE)</f>
        <v>#N/A</v>
      </c>
      <c r="CA91" s="66" t="str">
        <f t="shared" ref="CA91:CA154" si="98">CONCATENATE(A91,"-",E91," ",CC91,"/",CD91,"/",CE91)</f>
        <v>65- 1900/1/0</v>
      </c>
      <c r="CB91" s="66"/>
      <c r="CC91" s="66">
        <f t="shared" si="57"/>
        <v>1900</v>
      </c>
      <c r="CD91" s="66">
        <f t="shared" si="58"/>
        <v>1</v>
      </c>
      <c r="CE91" s="66">
        <f t="shared" si="59"/>
        <v>0</v>
      </c>
      <c r="CF91" s="66" t="str">
        <f t="shared" ref="CF91:CF154" si="99">IF(E91="","",CA91)</f>
        <v/>
      </c>
      <c r="CG91" s="189" t="str">
        <f t="shared" ref="CG91:CG154" si="100">CONCATENATE(E91," (min)")</f>
        <v xml:space="preserve"> (min)</v>
      </c>
      <c r="CH91" s="189" t="str">
        <f t="shared" ref="CH91:CH154" si="101">CONCATENATE(E91," (max)")</f>
        <v xml:space="preserve"> (max)</v>
      </c>
      <c r="CI91" s="84" t="e">
        <f t="shared" ref="CI91:CI154" si="102">VLOOKUP($CG91,$N$7:$BX$25,O$5,FALSE)</f>
        <v>#N/A</v>
      </c>
      <c r="CJ91" s="85" t="e">
        <f t="shared" ref="CJ91:CJ154" si="103">VLOOKUP($CH91,$N$7:$BX$25,O$5,FALSE)</f>
        <v>#N/A</v>
      </c>
      <c r="CK91" s="84" t="e">
        <f t="shared" ref="CK91:CK154" si="104">VLOOKUP($CG91,$N$7:$BX$25,P$5,FALSE)</f>
        <v>#N/A</v>
      </c>
      <c r="CL91" s="85" t="e">
        <f t="shared" ref="CL91:CL154" si="105">VLOOKUP($CH91,$N$7:$BX$25,P$5,FALSE)</f>
        <v>#N/A</v>
      </c>
      <c r="CM91" s="84" t="e">
        <f t="shared" ref="CM91:CM154" si="106">VLOOKUP($CG91,$N$7:$BX$25,Q$5,FALSE)</f>
        <v>#N/A</v>
      </c>
      <c r="CN91" s="85" t="e">
        <f t="shared" ref="CN91:CN154" si="107">VLOOKUP($CH91,$N$7:$BX$25,Q$5,FALSE)</f>
        <v>#N/A</v>
      </c>
      <c r="CO91" s="84" t="e">
        <f t="shared" ref="CO91:CO154" si="108">VLOOKUP($CG91,$N$7:$BX$25,R$5,FALSE)</f>
        <v>#N/A</v>
      </c>
      <c r="CP91" s="85" t="e">
        <f t="shared" ref="CP91:CP154" si="109">VLOOKUP($CH91,$N$7:$BX$25,R$5,FALSE)</f>
        <v>#N/A</v>
      </c>
      <c r="CQ91" s="84" t="e">
        <f t="shared" ref="CQ91:CQ154" si="110">VLOOKUP($CG91,$N$7:$BX$25,S$5,FALSE)</f>
        <v>#N/A</v>
      </c>
      <c r="CR91" s="85" t="e">
        <f t="shared" ref="CR91:CR154" si="111">VLOOKUP($CH91,$N$7:$BX$25,S$5,FALSE)</f>
        <v>#N/A</v>
      </c>
      <c r="CS91" s="84" t="e">
        <f t="shared" ref="CS91:CS154" si="112">VLOOKUP($CG91,$N$7:$BX$25,T$5,FALSE)</f>
        <v>#N/A</v>
      </c>
      <c r="CT91" s="85" t="e">
        <f t="shared" ref="CT91:CT154" si="113">VLOOKUP($CH91,$N$7:$BX$25,T$5,FALSE)</f>
        <v>#N/A</v>
      </c>
      <c r="CU91" s="84" t="e">
        <f t="shared" ref="CU91:CU154" si="114">VLOOKUP($CG91,$N$7:$BX$25,U$5,FALSE)</f>
        <v>#N/A</v>
      </c>
      <c r="CV91" s="85" t="e">
        <f t="shared" ref="CV91:CV154" si="115">VLOOKUP($CH91,$N$7:$BX$25,U$5,FALSE)</f>
        <v>#N/A</v>
      </c>
    </row>
    <row r="92" spans="1:100" x14ac:dyDescent="0.25">
      <c r="A92" s="188">
        <v>66</v>
      </c>
      <c r="B92" s="189"/>
      <c r="C92" s="189"/>
      <c r="D92" s="189"/>
      <c r="E92" s="189"/>
      <c r="F92" s="190"/>
      <c r="G92" s="190"/>
      <c r="H92" s="189"/>
      <c r="I92" s="189"/>
      <c r="J92" s="191"/>
      <c r="K92" s="191"/>
      <c r="L92" s="194">
        <f t="shared" ref="L92:L155" si="116">K92-J92</f>
        <v>0</v>
      </c>
      <c r="M92" s="192"/>
      <c r="N92" s="193"/>
      <c r="O92" s="188"/>
      <c r="P92" s="86"/>
      <c r="Q92" s="86"/>
      <c r="R92" s="86"/>
      <c r="S92" s="86"/>
      <c r="T92" s="86"/>
      <c r="U92" s="87"/>
      <c r="V92" s="76"/>
      <c r="W92" s="84" t="e">
        <f t="shared" si="60"/>
        <v>#N/A</v>
      </c>
      <c r="X92" s="85" t="e">
        <f t="shared" si="61"/>
        <v>#N/A</v>
      </c>
      <c r="Y92" s="86"/>
      <c r="Z92" s="84" t="e">
        <f t="shared" si="62"/>
        <v>#N/A</v>
      </c>
      <c r="AA92" s="85" t="e">
        <f t="shared" si="63"/>
        <v>#N/A</v>
      </c>
      <c r="AB92" s="86"/>
      <c r="AC92" s="84" t="e">
        <f t="shared" si="64"/>
        <v>#N/A</v>
      </c>
      <c r="AD92" s="85" t="e">
        <f t="shared" si="65"/>
        <v>#N/A</v>
      </c>
      <c r="AE92" s="87"/>
      <c r="AF92" s="84" t="e">
        <f t="shared" si="66"/>
        <v>#N/A</v>
      </c>
      <c r="AG92" s="85" t="e">
        <f t="shared" si="67"/>
        <v>#N/A</v>
      </c>
      <c r="AH92" s="76"/>
      <c r="AI92" s="84" t="e">
        <f t="shared" si="68"/>
        <v>#N/A</v>
      </c>
      <c r="AJ92" s="85" t="e">
        <f t="shared" si="69"/>
        <v>#N/A</v>
      </c>
      <c r="AK92" s="86"/>
      <c r="AL92" s="84" t="e">
        <f t="shared" si="70"/>
        <v>#N/A</v>
      </c>
      <c r="AM92" s="85" t="e">
        <f t="shared" si="71"/>
        <v>#N/A</v>
      </c>
      <c r="AN92" s="86"/>
      <c r="AO92" s="84" t="e">
        <f t="shared" si="72"/>
        <v>#N/A</v>
      </c>
      <c r="AP92" s="85" t="e">
        <f t="shared" si="73"/>
        <v>#N/A</v>
      </c>
      <c r="AQ92" s="87"/>
      <c r="AR92" s="84" t="e">
        <f t="shared" si="74"/>
        <v>#N/A</v>
      </c>
      <c r="AS92" s="85" t="e">
        <f t="shared" si="75"/>
        <v>#N/A</v>
      </c>
      <c r="AT92" s="76"/>
      <c r="AU92" s="84" t="e">
        <f t="shared" si="76"/>
        <v>#N/A</v>
      </c>
      <c r="AV92" s="85" t="e">
        <f t="shared" si="77"/>
        <v>#N/A</v>
      </c>
      <c r="AW92" s="86"/>
      <c r="AX92" s="84" t="e">
        <f t="shared" si="78"/>
        <v>#N/A</v>
      </c>
      <c r="AY92" s="85" t="e">
        <f t="shared" si="79"/>
        <v>#N/A</v>
      </c>
      <c r="AZ92" s="87"/>
      <c r="BA92" s="84" t="e">
        <f t="shared" si="80"/>
        <v>#N/A</v>
      </c>
      <c r="BB92" s="85" t="e">
        <f t="shared" si="81"/>
        <v>#N/A</v>
      </c>
      <c r="BC92" s="88"/>
      <c r="BD92" s="84" t="e">
        <f t="shared" si="82"/>
        <v>#N/A</v>
      </c>
      <c r="BE92" s="85" t="e">
        <f t="shared" si="83"/>
        <v>#N/A</v>
      </c>
      <c r="BF92" s="86"/>
      <c r="BG92" s="84" t="e">
        <f t="shared" si="84"/>
        <v>#N/A</v>
      </c>
      <c r="BH92" s="85" t="e">
        <f t="shared" si="85"/>
        <v>#N/A</v>
      </c>
      <c r="BI92" s="86"/>
      <c r="BJ92" s="84" t="e">
        <f t="shared" si="86"/>
        <v>#N/A</v>
      </c>
      <c r="BK92" s="85" t="e">
        <f t="shared" si="87"/>
        <v>#N/A</v>
      </c>
      <c r="BL92" s="86"/>
      <c r="BM92" s="84" t="e">
        <f t="shared" si="88"/>
        <v>#N/A</v>
      </c>
      <c r="BN92" s="85" t="e">
        <f t="shared" si="89"/>
        <v>#N/A</v>
      </c>
      <c r="BO92" s="86"/>
      <c r="BP92" s="84" t="e">
        <f t="shared" si="90"/>
        <v>#N/A</v>
      </c>
      <c r="BQ92" s="85" t="e">
        <f t="shared" si="91"/>
        <v>#N/A</v>
      </c>
      <c r="BR92" s="86"/>
      <c r="BS92" s="84" t="e">
        <f t="shared" si="92"/>
        <v>#N/A</v>
      </c>
      <c r="BT92" s="85" t="e">
        <f t="shared" si="93"/>
        <v>#N/A</v>
      </c>
      <c r="BU92" s="87"/>
      <c r="BV92" s="84" t="e">
        <f t="shared" si="94"/>
        <v>#N/A</v>
      </c>
      <c r="BW92" s="85" t="e">
        <f t="shared" si="95"/>
        <v>#N/A</v>
      </c>
      <c r="BX92" s="83"/>
      <c r="BY92" s="65" t="e">
        <f t="shared" si="96"/>
        <v>#N/A</v>
      </c>
      <c r="BZ92" s="66" t="e">
        <f t="shared" si="97"/>
        <v>#N/A</v>
      </c>
      <c r="CA92" s="66" t="str">
        <f t="shared" si="98"/>
        <v>66- 1900/1/0</v>
      </c>
      <c r="CB92" s="66"/>
      <c r="CC92" s="66">
        <f t="shared" ref="CC92:CC155" si="117">YEAR(K92)</f>
        <v>1900</v>
      </c>
      <c r="CD92" s="66">
        <f t="shared" ref="CD92:CD155" si="118">MONTH(K92)</f>
        <v>1</v>
      </c>
      <c r="CE92" s="66">
        <f t="shared" ref="CE92:CE155" si="119">DAY(K92)</f>
        <v>0</v>
      </c>
      <c r="CF92" s="66" t="str">
        <f t="shared" si="99"/>
        <v/>
      </c>
      <c r="CG92" s="189" t="str">
        <f t="shared" si="100"/>
        <v xml:space="preserve"> (min)</v>
      </c>
      <c r="CH92" s="189" t="str">
        <f t="shared" si="101"/>
        <v xml:space="preserve"> (max)</v>
      </c>
      <c r="CI92" s="84" t="e">
        <f t="shared" si="102"/>
        <v>#N/A</v>
      </c>
      <c r="CJ92" s="85" t="e">
        <f t="shared" si="103"/>
        <v>#N/A</v>
      </c>
      <c r="CK92" s="84" t="e">
        <f t="shared" si="104"/>
        <v>#N/A</v>
      </c>
      <c r="CL92" s="85" t="e">
        <f t="shared" si="105"/>
        <v>#N/A</v>
      </c>
      <c r="CM92" s="84" t="e">
        <f t="shared" si="106"/>
        <v>#N/A</v>
      </c>
      <c r="CN92" s="85" t="e">
        <f t="shared" si="107"/>
        <v>#N/A</v>
      </c>
      <c r="CO92" s="84" t="e">
        <f t="shared" si="108"/>
        <v>#N/A</v>
      </c>
      <c r="CP92" s="85" t="e">
        <f t="shared" si="109"/>
        <v>#N/A</v>
      </c>
      <c r="CQ92" s="84" t="e">
        <f t="shared" si="110"/>
        <v>#N/A</v>
      </c>
      <c r="CR92" s="85" t="e">
        <f t="shared" si="111"/>
        <v>#N/A</v>
      </c>
      <c r="CS92" s="84" t="e">
        <f t="shared" si="112"/>
        <v>#N/A</v>
      </c>
      <c r="CT92" s="85" t="e">
        <f t="shared" si="113"/>
        <v>#N/A</v>
      </c>
      <c r="CU92" s="84" t="e">
        <f t="shared" si="114"/>
        <v>#N/A</v>
      </c>
      <c r="CV92" s="85" t="e">
        <f t="shared" si="115"/>
        <v>#N/A</v>
      </c>
    </row>
    <row r="93" spans="1:100" x14ac:dyDescent="0.25">
      <c r="A93" s="188">
        <v>67</v>
      </c>
      <c r="B93" s="189"/>
      <c r="C93" s="189"/>
      <c r="D93" s="189"/>
      <c r="E93" s="189"/>
      <c r="F93" s="190"/>
      <c r="G93" s="190"/>
      <c r="H93" s="189"/>
      <c r="I93" s="189"/>
      <c r="J93" s="191"/>
      <c r="K93" s="191"/>
      <c r="L93" s="194">
        <f t="shared" si="116"/>
        <v>0</v>
      </c>
      <c r="M93" s="192"/>
      <c r="N93" s="193"/>
      <c r="O93" s="188"/>
      <c r="P93" s="86"/>
      <c r="Q93" s="86"/>
      <c r="R93" s="86"/>
      <c r="S93" s="86"/>
      <c r="T93" s="86"/>
      <c r="U93" s="87"/>
      <c r="V93" s="76"/>
      <c r="W93" s="84" t="e">
        <f t="shared" si="60"/>
        <v>#N/A</v>
      </c>
      <c r="X93" s="85" t="e">
        <f t="shared" si="61"/>
        <v>#N/A</v>
      </c>
      <c r="Y93" s="86"/>
      <c r="Z93" s="84" t="e">
        <f t="shared" si="62"/>
        <v>#N/A</v>
      </c>
      <c r="AA93" s="85" t="e">
        <f t="shared" si="63"/>
        <v>#N/A</v>
      </c>
      <c r="AB93" s="86"/>
      <c r="AC93" s="84" t="e">
        <f t="shared" si="64"/>
        <v>#N/A</v>
      </c>
      <c r="AD93" s="85" t="e">
        <f t="shared" si="65"/>
        <v>#N/A</v>
      </c>
      <c r="AE93" s="87"/>
      <c r="AF93" s="84" t="e">
        <f t="shared" si="66"/>
        <v>#N/A</v>
      </c>
      <c r="AG93" s="85" t="e">
        <f t="shared" si="67"/>
        <v>#N/A</v>
      </c>
      <c r="AH93" s="76"/>
      <c r="AI93" s="84" t="e">
        <f t="shared" si="68"/>
        <v>#N/A</v>
      </c>
      <c r="AJ93" s="85" t="e">
        <f t="shared" si="69"/>
        <v>#N/A</v>
      </c>
      <c r="AK93" s="86"/>
      <c r="AL93" s="84" t="e">
        <f t="shared" si="70"/>
        <v>#N/A</v>
      </c>
      <c r="AM93" s="85" t="e">
        <f t="shared" si="71"/>
        <v>#N/A</v>
      </c>
      <c r="AN93" s="86"/>
      <c r="AO93" s="84" t="e">
        <f t="shared" si="72"/>
        <v>#N/A</v>
      </c>
      <c r="AP93" s="85" t="e">
        <f t="shared" si="73"/>
        <v>#N/A</v>
      </c>
      <c r="AQ93" s="87"/>
      <c r="AR93" s="84" t="e">
        <f t="shared" si="74"/>
        <v>#N/A</v>
      </c>
      <c r="AS93" s="85" t="e">
        <f t="shared" si="75"/>
        <v>#N/A</v>
      </c>
      <c r="AT93" s="76"/>
      <c r="AU93" s="84" t="e">
        <f t="shared" si="76"/>
        <v>#N/A</v>
      </c>
      <c r="AV93" s="85" t="e">
        <f t="shared" si="77"/>
        <v>#N/A</v>
      </c>
      <c r="AW93" s="86"/>
      <c r="AX93" s="84" t="e">
        <f t="shared" si="78"/>
        <v>#N/A</v>
      </c>
      <c r="AY93" s="85" t="e">
        <f t="shared" si="79"/>
        <v>#N/A</v>
      </c>
      <c r="AZ93" s="87"/>
      <c r="BA93" s="84" t="e">
        <f t="shared" si="80"/>
        <v>#N/A</v>
      </c>
      <c r="BB93" s="85" t="e">
        <f t="shared" si="81"/>
        <v>#N/A</v>
      </c>
      <c r="BC93" s="88"/>
      <c r="BD93" s="84" t="e">
        <f t="shared" si="82"/>
        <v>#N/A</v>
      </c>
      <c r="BE93" s="85" t="e">
        <f t="shared" si="83"/>
        <v>#N/A</v>
      </c>
      <c r="BF93" s="86"/>
      <c r="BG93" s="84" t="e">
        <f t="shared" si="84"/>
        <v>#N/A</v>
      </c>
      <c r="BH93" s="85" t="e">
        <f t="shared" si="85"/>
        <v>#N/A</v>
      </c>
      <c r="BI93" s="86"/>
      <c r="BJ93" s="84" t="e">
        <f t="shared" si="86"/>
        <v>#N/A</v>
      </c>
      <c r="BK93" s="85" t="e">
        <f t="shared" si="87"/>
        <v>#N/A</v>
      </c>
      <c r="BL93" s="86"/>
      <c r="BM93" s="84" t="e">
        <f t="shared" si="88"/>
        <v>#N/A</v>
      </c>
      <c r="BN93" s="85" t="e">
        <f t="shared" si="89"/>
        <v>#N/A</v>
      </c>
      <c r="BO93" s="86"/>
      <c r="BP93" s="84" t="e">
        <f t="shared" si="90"/>
        <v>#N/A</v>
      </c>
      <c r="BQ93" s="85" t="e">
        <f t="shared" si="91"/>
        <v>#N/A</v>
      </c>
      <c r="BR93" s="86"/>
      <c r="BS93" s="84" t="e">
        <f t="shared" si="92"/>
        <v>#N/A</v>
      </c>
      <c r="BT93" s="85" t="e">
        <f t="shared" si="93"/>
        <v>#N/A</v>
      </c>
      <c r="BU93" s="87"/>
      <c r="BV93" s="84" t="e">
        <f t="shared" si="94"/>
        <v>#N/A</v>
      </c>
      <c r="BW93" s="85" t="e">
        <f t="shared" si="95"/>
        <v>#N/A</v>
      </c>
      <c r="BX93" s="83"/>
      <c r="BY93" s="65" t="e">
        <f t="shared" si="96"/>
        <v>#N/A</v>
      </c>
      <c r="BZ93" s="66" t="e">
        <f t="shared" si="97"/>
        <v>#N/A</v>
      </c>
      <c r="CA93" s="66" t="str">
        <f t="shared" si="98"/>
        <v>67- 1900/1/0</v>
      </c>
      <c r="CB93" s="66"/>
      <c r="CC93" s="66">
        <f t="shared" si="117"/>
        <v>1900</v>
      </c>
      <c r="CD93" s="66">
        <f t="shared" si="118"/>
        <v>1</v>
      </c>
      <c r="CE93" s="66">
        <f t="shared" si="119"/>
        <v>0</v>
      </c>
      <c r="CF93" s="66" t="str">
        <f t="shared" si="99"/>
        <v/>
      </c>
      <c r="CG93" s="189" t="str">
        <f t="shared" si="100"/>
        <v xml:space="preserve"> (min)</v>
      </c>
      <c r="CH93" s="189" t="str">
        <f t="shared" si="101"/>
        <v xml:space="preserve"> (max)</v>
      </c>
      <c r="CI93" s="84" t="e">
        <f t="shared" si="102"/>
        <v>#N/A</v>
      </c>
      <c r="CJ93" s="85" t="e">
        <f t="shared" si="103"/>
        <v>#N/A</v>
      </c>
      <c r="CK93" s="84" t="e">
        <f t="shared" si="104"/>
        <v>#N/A</v>
      </c>
      <c r="CL93" s="85" t="e">
        <f t="shared" si="105"/>
        <v>#N/A</v>
      </c>
      <c r="CM93" s="84" t="e">
        <f t="shared" si="106"/>
        <v>#N/A</v>
      </c>
      <c r="CN93" s="85" t="e">
        <f t="shared" si="107"/>
        <v>#N/A</v>
      </c>
      <c r="CO93" s="84" t="e">
        <f t="shared" si="108"/>
        <v>#N/A</v>
      </c>
      <c r="CP93" s="85" t="e">
        <f t="shared" si="109"/>
        <v>#N/A</v>
      </c>
      <c r="CQ93" s="84" t="e">
        <f t="shared" si="110"/>
        <v>#N/A</v>
      </c>
      <c r="CR93" s="85" t="e">
        <f t="shared" si="111"/>
        <v>#N/A</v>
      </c>
      <c r="CS93" s="84" t="e">
        <f t="shared" si="112"/>
        <v>#N/A</v>
      </c>
      <c r="CT93" s="85" t="e">
        <f t="shared" si="113"/>
        <v>#N/A</v>
      </c>
      <c r="CU93" s="84" t="e">
        <f t="shared" si="114"/>
        <v>#N/A</v>
      </c>
      <c r="CV93" s="85" t="e">
        <f t="shared" si="115"/>
        <v>#N/A</v>
      </c>
    </row>
    <row r="94" spans="1:100" x14ac:dyDescent="0.25">
      <c r="A94" s="188">
        <v>68</v>
      </c>
      <c r="B94" s="189"/>
      <c r="C94" s="189"/>
      <c r="D94" s="189"/>
      <c r="E94" s="189"/>
      <c r="F94" s="190"/>
      <c r="G94" s="190"/>
      <c r="H94" s="189"/>
      <c r="I94" s="189"/>
      <c r="J94" s="191"/>
      <c r="K94" s="191"/>
      <c r="L94" s="194">
        <f t="shared" si="116"/>
        <v>0</v>
      </c>
      <c r="M94" s="192"/>
      <c r="N94" s="193"/>
      <c r="O94" s="188"/>
      <c r="P94" s="86"/>
      <c r="Q94" s="86"/>
      <c r="R94" s="86"/>
      <c r="S94" s="86"/>
      <c r="T94" s="86"/>
      <c r="U94" s="87"/>
      <c r="V94" s="76"/>
      <c r="W94" s="84" t="e">
        <f t="shared" si="60"/>
        <v>#N/A</v>
      </c>
      <c r="X94" s="85" t="e">
        <f t="shared" si="61"/>
        <v>#N/A</v>
      </c>
      <c r="Y94" s="86"/>
      <c r="Z94" s="84" t="e">
        <f t="shared" si="62"/>
        <v>#N/A</v>
      </c>
      <c r="AA94" s="85" t="e">
        <f t="shared" si="63"/>
        <v>#N/A</v>
      </c>
      <c r="AB94" s="86"/>
      <c r="AC94" s="84" t="e">
        <f t="shared" si="64"/>
        <v>#N/A</v>
      </c>
      <c r="AD94" s="85" t="e">
        <f t="shared" si="65"/>
        <v>#N/A</v>
      </c>
      <c r="AE94" s="87"/>
      <c r="AF94" s="84" t="e">
        <f t="shared" si="66"/>
        <v>#N/A</v>
      </c>
      <c r="AG94" s="85" t="e">
        <f t="shared" si="67"/>
        <v>#N/A</v>
      </c>
      <c r="AH94" s="76"/>
      <c r="AI94" s="84" t="e">
        <f t="shared" si="68"/>
        <v>#N/A</v>
      </c>
      <c r="AJ94" s="85" t="e">
        <f t="shared" si="69"/>
        <v>#N/A</v>
      </c>
      <c r="AK94" s="86"/>
      <c r="AL94" s="84" t="e">
        <f t="shared" si="70"/>
        <v>#N/A</v>
      </c>
      <c r="AM94" s="85" t="e">
        <f t="shared" si="71"/>
        <v>#N/A</v>
      </c>
      <c r="AN94" s="86"/>
      <c r="AO94" s="84" t="e">
        <f t="shared" si="72"/>
        <v>#N/A</v>
      </c>
      <c r="AP94" s="85" t="e">
        <f t="shared" si="73"/>
        <v>#N/A</v>
      </c>
      <c r="AQ94" s="87"/>
      <c r="AR94" s="84" t="e">
        <f t="shared" si="74"/>
        <v>#N/A</v>
      </c>
      <c r="AS94" s="85" t="e">
        <f t="shared" si="75"/>
        <v>#N/A</v>
      </c>
      <c r="AT94" s="76"/>
      <c r="AU94" s="84" t="e">
        <f t="shared" si="76"/>
        <v>#N/A</v>
      </c>
      <c r="AV94" s="85" t="e">
        <f t="shared" si="77"/>
        <v>#N/A</v>
      </c>
      <c r="AW94" s="86"/>
      <c r="AX94" s="84" t="e">
        <f t="shared" si="78"/>
        <v>#N/A</v>
      </c>
      <c r="AY94" s="85" t="e">
        <f t="shared" si="79"/>
        <v>#N/A</v>
      </c>
      <c r="AZ94" s="87"/>
      <c r="BA94" s="84" t="e">
        <f t="shared" si="80"/>
        <v>#N/A</v>
      </c>
      <c r="BB94" s="85" t="e">
        <f t="shared" si="81"/>
        <v>#N/A</v>
      </c>
      <c r="BC94" s="88"/>
      <c r="BD94" s="84" t="e">
        <f t="shared" si="82"/>
        <v>#N/A</v>
      </c>
      <c r="BE94" s="85" t="e">
        <f t="shared" si="83"/>
        <v>#N/A</v>
      </c>
      <c r="BF94" s="86"/>
      <c r="BG94" s="84" t="e">
        <f t="shared" si="84"/>
        <v>#N/A</v>
      </c>
      <c r="BH94" s="85" t="e">
        <f t="shared" si="85"/>
        <v>#N/A</v>
      </c>
      <c r="BI94" s="86"/>
      <c r="BJ94" s="84" t="e">
        <f t="shared" si="86"/>
        <v>#N/A</v>
      </c>
      <c r="BK94" s="85" t="e">
        <f t="shared" si="87"/>
        <v>#N/A</v>
      </c>
      <c r="BL94" s="86"/>
      <c r="BM94" s="84" t="e">
        <f t="shared" si="88"/>
        <v>#N/A</v>
      </c>
      <c r="BN94" s="85" t="e">
        <f t="shared" si="89"/>
        <v>#N/A</v>
      </c>
      <c r="BO94" s="86"/>
      <c r="BP94" s="84" t="e">
        <f t="shared" si="90"/>
        <v>#N/A</v>
      </c>
      <c r="BQ94" s="85" t="e">
        <f t="shared" si="91"/>
        <v>#N/A</v>
      </c>
      <c r="BR94" s="86"/>
      <c r="BS94" s="84" t="e">
        <f t="shared" si="92"/>
        <v>#N/A</v>
      </c>
      <c r="BT94" s="85" t="e">
        <f t="shared" si="93"/>
        <v>#N/A</v>
      </c>
      <c r="BU94" s="87"/>
      <c r="BV94" s="84" t="e">
        <f t="shared" si="94"/>
        <v>#N/A</v>
      </c>
      <c r="BW94" s="85" t="e">
        <f t="shared" si="95"/>
        <v>#N/A</v>
      </c>
      <c r="BX94" s="83"/>
      <c r="BY94" s="65" t="e">
        <f t="shared" si="96"/>
        <v>#N/A</v>
      </c>
      <c r="BZ94" s="66" t="e">
        <f t="shared" si="97"/>
        <v>#N/A</v>
      </c>
      <c r="CA94" s="66" t="str">
        <f t="shared" si="98"/>
        <v>68- 1900/1/0</v>
      </c>
      <c r="CB94" s="66"/>
      <c r="CC94" s="66">
        <f t="shared" si="117"/>
        <v>1900</v>
      </c>
      <c r="CD94" s="66">
        <f t="shared" si="118"/>
        <v>1</v>
      </c>
      <c r="CE94" s="66">
        <f t="shared" si="119"/>
        <v>0</v>
      </c>
      <c r="CF94" s="66" t="str">
        <f t="shared" si="99"/>
        <v/>
      </c>
      <c r="CG94" s="189" t="str">
        <f t="shared" si="100"/>
        <v xml:space="preserve"> (min)</v>
      </c>
      <c r="CH94" s="189" t="str">
        <f t="shared" si="101"/>
        <v xml:space="preserve"> (max)</v>
      </c>
      <c r="CI94" s="84" t="e">
        <f t="shared" si="102"/>
        <v>#N/A</v>
      </c>
      <c r="CJ94" s="85" t="e">
        <f t="shared" si="103"/>
        <v>#N/A</v>
      </c>
      <c r="CK94" s="84" t="e">
        <f t="shared" si="104"/>
        <v>#N/A</v>
      </c>
      <c r="CL94" s="85" t="e">
        <f t="shared" si="105"/>
        <v>#N/A</v>
      </c>
      <c r="CM94" s="84" t="e">
        <f t="shared" si="106"/>
        <v>#N/A</v>
      </c>
      <c r="CN94" s="85" t="e">
        <f t="shared" si="107"/>
        <v>#N/A</v>
      </c>
      <c r="CO94" s="84" t="e">
        <f t="shared" si="108"/>
        <v>#N/A</v>
      </c>
      <c r="CP94" s="85" t="e">
        <f t="shared" si="109"/>
        <v>#N/A</v>
      </c>
      <c r="CQ94" s="84" t="e">
        <f t="shared" si="110"/>
        <v>#N/A</v>
      </c>
      <c r="CR94" s="85" t="e">
        <f t="shared" si="111"/>
        <v>#N/A</v>
      </c>
      <c r="CS94" s="84" t="e">
        <f t="shared" si="112"/>
        <v>#N/A</v>
      </c>
      <c r="CT94" s="85" t="e">
        <f t="shared" si="113"/>
        <v>#N/A</v>
      </c>
      <c r="CU94" s="84" t="e">
        <f t="shared" si="114"/>
        <v>#N/A</v>
      </c>
      <c r="CV94" s="85" t="e">
        <f t="shared" si="115"/>
        <v>#N/A</v>
      </c>
    </row>
    <row r="95" spans="1:100" x14ac:dyDescent="0.25">
      <c r="A95" s="188">
        <v>69</v>
      </c>
      <c r="B95" s="189"/>
      <c r="C95" s="189"/>
      <c r="D95" s="189"/>
      <c r="E95" s="189"/>
      <c r="F95" s="190"/>
      <c r="G95" s="190"/>
      <c r="H95" s="189"/>
      <c r="I95" s="189"/>
      <c r="J95" s="191"/>
      <c r="K95" s="191"/>
      <c r="L95" s="194">
        <f t="shared" si="116"/>
        <v>0</v>
      </c>
      <c r="M95" s="192"/>
      <c r="N95" s="193"/>
      <c r="O95" s="188"/>
      <c r="P95" s="86"/>
      <c r="Q95" s="86"/>
      <c r="R95" s="86"/>
      <c r="S95" s="86"/>
      <c r="T95" s="86"/>
      <c r="U95" s="87"/>
      <c r="V95" s="76"/>
      <c r="W95" s="84" t="e">
        <f t="shared" si="60"/>
        <v>#N/A</v>
      </c>
      <c r="X95" s="85" t="e">
        <f t="shared" si="61"/>
        <v>#N/A</v>
      </c>
      <c r="Y95" s="86"/>
      <c r="Z95" s="84" t="e">
        <f t="shared" si="62"/>
        <v>#N/A</v>
      </c>
      <c r="AA95" s="85" t="e">
        <f t="shared" si="63"/>
        <v>#N/A</v>
      </c>
      <c r="AB95" s="86"/>
      <c r="AC95" s="84" t="e">
        <f t="shared" si="64"/>
        <v>#N/A</v>
      </c>
      <c r="AD95" s="85" t="e">
        <f t="shared" si="65"/>
        <v>#N/A</v>
      </c>
      <c r="AE95" s="87"/>
      <c r="AF95" s="84" t="e">
        <f t="shared" si="66"/>
        <v>#N/A</v>
      </c>
      <c r="AG95" s="85" t="e">
        <f t="shared" si="67"/>
        <v>#N/A</v>
      </c>
      <c r="AH95" s="76"/>
      <c r="AI95" s="84" t="e">
        <f t="shared" si="68"/>
        <v>#N/A</v>
      </c>
      <c r="AJ95" s="85" t="e">
        <f t="shared" si="69"/>
        <v>#N/A</v>
      </c>
      <c r="AK95" s="86"/>
      <c r="AL95" s="84" t="e">
        <f t="shared" si="70"/>
        <v>#N/A</v>
      </c>
      <c r="AM95" s="85" t="e">
        <f t="shared" si="71"/>
        <v>#N/A</v>
      </c>
      <c r="AN95" s="86"/>
      <c r="AO95" s="84" t="e">
        <f t="shared" si="72"/>
        <v>#N/A</v>
      </c>
      <c r="AP95" s="85" t="e">
        <f t="shared" si="73"/>
        <v>#N/A</v>
      </c>
      <c r="AQ95" s="87"/>
      <c r="AR95" s="84" t="e">
        <f t="shared" si="74"/>
        <v>#N/A</v>
      </c>
      <c r="AS95" s="85" t="e">
        <f t="shared" si="75"/>
        <v>#N/A</v>
      </c>
      <c r="AT95" s="76"/>
      <c r="AU95" s="84" t="e">
        <f t="shared" si="76"/>
        <v>#N/A</v>
      </c>
      <c r="AV95" s="85" t="e">
        <f t="shared" si="77"/>
        <v>#N/A</v>
      </c>
      <c r="AW95" s="86"/>
      <c r="AX95" s="84" t="e">
        <f t="shared" si="78"/>
        <v>#N/A</v>
      </c>
      <c r="AY95" s="85" t="e">
        <f t="shared" si="79"/>
        <v>#N/A</v>
      </c>
      <c r="AZ95" s="87"/>
      <c r="BA95" s="84" t="e">
        <f t="shared" si="80"/>
        <v>#N/A</v>
      </c>
      <c r="BB95" s="85" t="e">
        <f t="shared" si="81"/>
        <v>#N/A</v>
      </c>
      <c r="BC95" s="88"/>
      <c r="BD95" s="84" t="e">
        <f t="shared" si="82"/>
        <v>#N/A</v>
      </c>
      <c r="BE95" s="85" t="e">
        <f t="shared" si="83"/>
        <v>#N/A</v>
      </c>
      <c r="BF95" s="86"/>
      <c r="BG95" s="84" t="e">
        <f t="shared" si="84"/>
        <v>#N/A</v>
      </c>
      <c r="BH95" s="85" t="e">
        <f t="shared" si="85"/>
        <v>#N/A</v>
      </c>
      <c r="BI95" s="86"/>
      <c r="BJ95" s="84" t="e">
        <f t="shared" si="86"/>
        <v>#N/A</v>
      </c>
      <c r="BK95" s="85" t="e">
        <f t="shared" si="87"/>
        <v>#N/A</v>
      </c>
      <c r="BL95" s="86"/>
      <c r="BM95" s="84" t="e">
        <f t="shared" si="88"/>
        <v>#N/A</v>
      </c>
      <c r="BN95" s="85" t="e">
        <f t="shared" si="89"/>
        <v>#N/A</v>
      </c>
      <c r="BO95" s="86"/>
      <c r="BP95" s="84" t="e">
        <f t="shared" si="90"/>
        <v>#N/A</v>
      </c>
      <c r="BQ95" s="85" t="e">
        <f t="shared" si="91"/>
        <v>#N/A</v>
      </c>
      <c r="BR95" s="86"/>
      <c r="BS95" s="84" t="e">
        <f t="shared" si="92"/>
        <v>#N/A</v>
      </c>
      <c r="BT95" s="85" t="e">
        <f t="shared" si="93"/>
        <v>#N/A</v>
      </c>
      <c r="BU95" s="87"/>
      <c r="BV95" s="84" t="e">
        <f t="shared" si="94"/>
        <v>#N/A</v>
      </c>
      <c r="BW95" s="85" t="e">
        <f t="shared" si="95"/>
        <v>#N/A</v>
      </c>
      <c r="BX95" s="83"/>
      <c r="BY95" s="65" t="e">
        <f t="shared" si="96"/>
        <v>#N/A</v>
      </c>
      <c r="BZ95" s="66" t="e">
        <f t="shared" si="97"/>
        <v>#N/A</v>
      </c>
      <c r="CA95" s="66" t="str">
        <f t="shared" si="98"/>
        <v>69- 1900/1/0</v>
      </c>
      <c r="CB95" s="66"/>
      <c r="CC95" s="66">
        <f t="shared" si="117"/>
        <v>1900</v>
      </c>
      <c r="CD95" s="66">
        <f t="shared" si="118"/>
        <v>1</v>
      </c>
      <c r="CE95" s="66">
        <f t="shared" si="119"/>
        <v>0</v>
      </c>
      <c r="CF95" s="66" t="str">
        <f t="shared" si="99"/>
        <v/>
      </c>
      <c r="CG95" s="189" t="str">
        <f t="shared" si="100"/>
        <v xml:space="preserve"> (min)</v>
      </c>
      <c r="CH95" s="189" t="str">
        <f t="shared" si="101"/>
        <v xml:space="preserve"> (max)</v>
      </c>
      <c r="CI95" s="84" t="e">
        <f t="shared" si="102"/>
        <v>#N/A</v>
      </c>
      <c r="CJ95" s="85" t="e">
        <f t="shared" si="103"/>
        <v>#N/A</v>
      </c>
      <c r="CK95" s="84" t="e">
        <f t="shared" si="104"/>
        <v>#N/A</v>
      </c>
      <c r="CL95" s="85" t="e">
        <f t="shared" si="105"/>
        <v>#N/A</v>
      </c>
      <c r="CM95" s="84" t="e">
        <f t="shared" si="106"/>
        <v>#N/A</v>
      </c>
      <c r="CN95" s="85" t="e">
        <f t="shared" si="107"/>
        <v>#N/A</v>
      </c>
      <c r="CO95" s="84" t="e">
        <f t="shared" si="108"/>
        <v>#N/A</v>
      </c>
      <c r="CP95" s="85" t="e">
        <f t="shared" si="109"/>
        <v>#N/A</v>
      </c>
      <c r="CQ95" s="84" t="e">
        <f t="shared" si="110"/>
        <v>#N/A</v>
      </c>
      <c r="CR95" s="85" t="e">
        <f t="shared" si="111"/>
        <v>#N/A</v>
      </c>
      <c r="CS95" s="84" t="e">
        <f t="shared" si="112"/>
        <v>#N/A</v>
      </c>
      <c r="CT95" s="85" t="e">
        <f t="shared" si="113"/>
        <v>#N/A</v>
      </c>
      <c r="CU95" s="84" t="e">
        <f t="shared" si="114"/>
        <v>#N/A</v>
      </c>
      <c r="CV95" s="85" t="e">
        <f t="shared" si="115"/>
        <v>#N/A</v>
      </c>
    </row>
    <row r="96" spans="1:100" x14ac:dyDescent="0.25">
      <c r="A96" s="188">
        <v>70</v>
      </c>
      <c r="B96" s="189"/>
      <c r="C96" s="189"/>
      <c r="D96" s="189"/>
      <c r="E96" s="189"/>
      <c r="F96" s="190"/>
      <c r="G96" s="190"/>
      <c r="H96" s="189"/>
      <c r="I96" s="189"/>
      <c r="J96" s="191"/>
      <c r="K96" s="191"/>
      <c r="L96" s="194">
        <f t="shared" si="116"/>
        <v>0</v>
      </c>
      <c r="M96" s="192"/>
      <c r="N96" s="193"/>
      <c r="O96" s="188"/>
      <c r="P96" s="86"/>
      <c r="Q96" s="86"/>
      <c r="R96" s="86"/>
      <c r="S96" s="86"/>
      <c r="T96" s="86"/>
      <c r="U96" s="87"/>
      <c r="V96" s="76"/>
      <c r="W96" s="84" t="e">
        <f t="shared" si="60"/>
        <v>#N/A</v>
      </c>
      <c r="X96" s="85" t="e">
        <f t="shared" si="61"/>
        <v>#N/A</v>
      </c>
      <c r="Y96" s="86"/>
      <c r="Z96" s="84" t="e">
        <f t="shared" si="62"/>
        <v>#N/A</v>
      </c>
      <c r="AA96" s="85" t="e">
        <f t="shared" si="63"/>
        <v>#N/A</v>
      </c>
      <c r="AB96" s="86"/>
      <c r="AC96" s="84" t="e">
        <f t="shared" si="64"/>
        <v>#N/A</v>
      </c>
      <c r="AD96" s="85" t="e">
        <f t="shared" si="65"/>
        <v>#N/A</v>
      </c>
      <c r="AE96" s="87"/>
      <c r="AF96" s="84" t="e">
        <f t="shared" si="66"/>
        <v>#N/A</v>
      </c>
      <c r="AG96" s="85" t="e">
        <f t="shared" si="67"/>
        <v>#N/A</v>
      </c>
      <c r="AH96" s="76"/>
      <c r="AI96" s="84" t="e">
        <f t="shared" si="68"/>
        <v>#N/A</v>
      </c>
      <c r="AJ96" s="85" t="e">
        <f t="shared" si="69"/>
        <v>#N/A</v>
      </c>
      <c r="AK96" s="86"/>
      <c r="AL96" s="84" t="e">
        <f t="shared" si="70"/>
        <v>#N/A</v>
      </c>
      <c r="AM96" s="85" t="e">
        <f t="shared" si="71"/>
        <v>#N/A</v>
      </c>
      <c r="AN96" s="86"/>
      <c r="AO96" s="84" t="e">
        <f t="shared" si="72"/>
        <v>#N/A</v>
      </c>
      <c r="AP96" s="85" t="e">
        <f t="shared" si="73"/>
        <v>#N/A</v>
      </c>
      <c r="AQ96" s="87"/>
      <c r="AR96" s="84" t="e">
        <f t="shared" si="74"/>
        <v>#N/A</v>
      </c>
      <c r="AS96" s="85" t="e">
        <f t="shared" si="75"/>
        <v>#N/A</v>
      </c>
      <c r="AT96" s="76"/>
      <c r="AU96" s="84" t="e">
        <f t="shared" si="76"/>
        <v>#N/A</v>
      </c>
      <c r="AV96" s="85" t="e">
        <f t="shared" si="77"/>
        <v>#N/A</v>
      </c>
      <c r="AW96" s="86"/>
      <c r="AX96" s="84" t="e">
        <f t="shared" si="78"/>
        <v>#N/A</v>
      </c>
      <c r="AY96" s="85" t="e">
        <f t="shared" si="79"/>
        <v>#N/A</v>
      </c>
      <c r="AZ96" s="87"/>
      <c r="BA96" s="84" t="e">
        <f t="shared" si="80"/>
        <v>#N/A</v>
      </c>
      <c r="BB96" s="85" t="e">
        <f t="shared" si="81"/>
        <v>#N/A</v>
      </c>
      <c r="BC96" s="88"/>
      <c r="BD96" s="84" t="e">
        <f t="shared" si="82"/>
        <v>#N/A</v>
      </c>
      <c r="BE96" s="85" t="e">
        <f t="shared" si="83"/>
        <v>#N/A</v>
      </c>
      <c r="BF96" s="86"/>
      <c r="BG96" s="84" t="e">
        <f t="shared" si="84"/>
        <v>#N/A</v>
      </c>
      <c r="BH96" s="85" t="e">
        <f t="shared" si="85"/>
        <v>#N/A</v>
      </c>
      <c r="BI96" s="86"/>
      <c r="BJ96" s="84" t="e">
        <f t="shared" si="86"/>
        <v>#N/A</v>
      </c>
      <c r="BK96" s="85" t="e">
        <f t="shared" si="87"/>
        <v>#N/A</v>
      </c>
      <c r="BL96" s="86"/>
      <c r="BM96" s="84" t="e">
        <f t="shared" si="88"/>
        <v>#N/A</v>
      </c>
      <c r="BN96" s="85" t="e">
        <f t="shared" si="89"/>
        <v>#N/A</v>
      </c>
      <c r="BO96" s="86"/>
      <c r="BP96" s="84" t="e">
        <f t="shared" si="90"/>
        <v>#N/A</v>
      </c>
      <c r="BQ96" s="85" t="e">
        <f t="shared" si="91"/>
        <v>#N/A</v>
      </c>
      <c r="BR96" s="86"/>
      <c r="BS96" s="84" t="e">
        <f t="shared" si="92"/>
        <v>#N/A</v>
      </c>
      <c r="BT96" s="85" t="e">
        <f t="shared" si="93"/>
        <v>#N/A</v>
      </c>
      <c r="BU96" s="87"/>
      <c r="BV96" s="84" t="e">
        <f t="shared" si="94"/>
        <v>#N/A</v>
      </c>
      <c r="BW96" s="85" t="e">
        <f t="shared" si="95"/>
        <v>#N/A</v>
      </c>
      <c r="BX96" s="83"/>
      <c r="BY96" s="65" t="e">
        <f t="shared" si="96"/>
        <v>#N/A</v>
      </c>
      <c r="BZ96" s="66" t="e">
        <f t="shared" si="97"/>
        <v>#N/A</v>
      </c>
      <c r="CA96" s="66" t="str">
        <f t="shared" si="98"/>
        <v>70- 1900/1/0</v>
      </c>
      <c r="CB96" s="66"/>
      <c r="CC96" s="66">
        <f t="shared" si="117"/>
        <v>1900</v>
      </c>
      <c r="CD96" s="66">
        <f t="shared" si="118"/>
        <v>1</v>
      </c>
      <c r="CE96" s="66">
        <f t="shared" si="119"/>
        <v>0</v>
      </c>
      <c r="CF96" s="66" t="str">
        <f t="shared" si="99"/>
        <v/>
      </c>
      <c r="CG96" s="189" t="str">
        <f t="shared" si="100"/>
        <v xml:space="preserve"> (min)</v>
      </c>
      <c r="CH96" s="189" t="str">
        <f t="shared" si="101"/>
        <v xml:space="preserve"> (max)</v>
      </c>
      <c r="CI96" s="84" t="e">
        <f t="shared" si="102"/>
        <v>#N/A</v>
      </c>
      <c r="CJ96" s="85" t="e">
        <f t="shared" si="103"/>
        <v>#N/A</v>
      </c>
      <c r="CK96" s="84" t="e">
        <f t="shared" si="104"/>
        <v>#N/A</v>
      </c>
      <c r="CL96" s="85" t="e">
        <f t="shared" si="105"/>
        <v>#N/A</v>
      </c>
      <c r="CM96" s="84" t="e">
        <f t="shared" si="106"/>
        <v>#N/A</v>
      </c>
      <c r="CN96" s="85" t="e">
        <f t="shared" si="107"/>
        <v>#N/A</v>
      </c>
      <c r="CO96" s="84" t="e">
        <f t="shared" si="108"/>
        <v>#N/A</v>
      </c>
      <c r="CP96" s="85" t="e">
        <f t="shared" si="109"/>
        <v>#N/A</v>
      </c>
      <c r="CQ96" s="84" t="e">
        <f t="shared" si="110"/>
        <v>#N/A</v>
      </c>
      <c r="CR96" s="85" t="e">
        <f t="shared" si="111"/>
        <v>#N/A</v>
      </c>
      <c r="CS96" s="84" t="e">
        <f t="shared" si="112"/>
        <v>#N/A</v>
      </c>
      <c r="CT96" s="85" t="e">
        <f t="shared" si="113"/>
        <v>#N/A</v>
      </c>
      <c r="CU96" s="84" t="e">
        <f t="shared" si="114"/>
        <v>#N/A</v>
      </c>
      <c r="CV96" s="85" t="e">
        <f t="shared" si="115"/>
        <v>#N/A</v>
      </c>
    </row>
    <row r="97" spans="1:100" x14ac:dyDescent="0.25">
      <c r="A97" s="188">
        <v>71</v>
      </c>
      <c r="B97" s="189"/>
      <c r="C97" s="189"/>
      <c r="D97" s="189"/>
      <c r="E97" s="189"/>
      <c r="F97" s="190"/>
      <c r="G97" s="190"/>
      <c r="H97" s="189"/>
      <c r="I97" s="189"/>
      <c r="J97" s="191"/>
      <c r="K97" s="191"/>
      <c r="L97" s="194">
        <f t="shared" si="116"/>
        <v>0</v>
      </c>
      <c r="M97" s="192"/>
      <c r="N97" s="193"/>
      <c r="O97" s="188"/>
      <c r="P97" s="86"/>
      <c r="Q97" s="86"/>
      <c r="R97" s="86"/>
      <c r="S97" s="86"/>
      <c r="T97" s="86"/>
      <c r="U97" s="87"/>
      <c r="V97" s="76"/>
      <c r="W97" s="84" t="e">
        <f t="shared" si="60"/>
        <v>#N/A</v>
      </c>
      <c r="X97" s="85" t="e">
        <f t="shared" si="61"/>
        <v>#N/A</v>
      </c>
      <c r="Y97" s="86"/>
      <c r="Z97" s="84" t="e">
        <f t="shared" si="62"/>
        <v>#N/A</v>
      </c>
      <c r="AA97" s="85" t="e">
        <f t="shared" si="63"/>
        <v>#N/A</v>
      </c>
      <c r="AB97" s="86"/>
      <c r="AC97" s="84" t="e">
        <f t="shared" si="64"/>
        <v>#N/A</v>
      </c>
      <c r="AD97" s="85" t="e">
        <f t="shared" si="65"/>
        <v>#N/A</v>
      </c>
      <c r="AE97" s="87"/>
      <c r="AF97" s="84" t="e">
        <f t="shared" si="66"/>
        <v>#N/A</v>
      </c>
      <c r="AG97" s="85" t="e">
        <f t="shared" si="67"/>
        <v>#N/A</v>
      </c>
      <c r="AH97" s="76"/>
      <c r="AI97" s="84" t="e">
        <f t="shared" si="68"/>
        <v>#N/A</v>
      </c>
      <c r="AJ97" s="85" t="e">
        <f t="shared" si="69"/>
        <v>#N/A</v>
      </c>
      <c r="AK97" s="86"/>
      <c r="AL97" s="84" t="e">
        <f t="shared" si="70"/>
        <v>#N/A</v>
      </c>
      <c r="AM97" s="85" t="e">
        <f t="shared" si="71"/>
        <v>#N/A</v>
      </c>
      <c r="AN97" s="86"/>
      <c r="AO97" s="84" t="e">
        <f t="shared" si="72"/>
        <v>#N/A</v>
      </c>
      <c r="AP97" s="85" t="e">
        <f t="shared" si="73"/>
        <v>#N/A</v>
      </c>
      <c r="AQ97" s="87"/>
      <c r="AR97" s="84" t="e">
        <f t="shared" si="74"/>
        <v>#N/A</v>
      </c>
      <c r="AS97" s="85" t="e">
        <f t="shared" si="75"/>
        <v>#N/A</v>
      </c>
      <c r="AT97" s="76"/>
      <c r="AU97" s="84" t="e">
        <f t="shared" si="76"/>
        <v>#N/A</v>
      </c>
      <c r="AV97" s="85" t="e">
        <f t="shared" si="77"/>
        <v>#N/A</v>
      </c>
      <c r="AW97" s="86"/>
      <c r="AX97" s="84" t="e">
        <f t="shared" si="78"/>
        <v>#N/A</v>
      </c>
      <c r="AY97" s="85" t="e">
        <f t="shared" si="79"/>
        <v>#N/A</v>
      </c>
      <c r="AZ97" s="87"/>
      <c r="BA97" s="84" t="e">
        <f t="shared" si="80"/>
        <v>#N/A</v>
      </c>
      <c r="BB97" s="85" t="e">
        <f t="shared" si="81"/>
        <v>#N/A</v>
      </c>
      <c r="BC97" s="88"/>
      <c r="BD97" s="84" t="e">
        <f t="shared" si="82"/>
        <v>#N/A</v>
      </c>
      <c r="BE97" s="85" t="e">
        <f t="shared" si="83"/>
        <v>#N/A</v>
      </c>
      <c r="BF97" s="86"/>
      <c r="BG97" s="84" t="e">
        <f t="shared" si="84"/>
        <v>#N/A</v>
      </c>
      <c r="BH97" s="85" t="e">
        <f t="shared" si="85"/>
        <v>#N/A</v>
      </c>
      <c r="BI97" s="86"/>
      <c r="BJ97" s="84" t="e">
        <f t="shared" si="86"/>
        <v>#N/A</v>
      </c>
      <c r="BK97" s="85" t="e">
        <f t="shared" si="87"/>
        <v>#N/A</v>
      </c>
      <c r="BL97" s="86"/>
      <c r="BM97" s="84" t="e">
        <f t="shared" si="88"/>
        <v>#N/A</v>
      </c>
      <c r="BN97" s="85" t="e">
        <f t="shared" si="89"/>
        <v>#N/A</v>
      </c>
      <c r="BO97" s="86"/>
      <c r="BP97" s="84" t="e">
        <f t="shared" si="90"/>
        <v>#N/A</v>
      </c>
      <c r="BQ97" s="85" t="e">
        <f t="shared" si="91"/>
        <v>#N/A</v>
      </c>
      <c r="BR97" s="86"/>
      <c r="BS97" s="84" t="e">
        <f t="shared" si="92"/>
        <v>#N/A</v>
      </c>
      <c r="BT97" s="85" t="e">
        <f t="shared" si="93"/>
        <v>#N/A</v>
      </c>
      <c r="BU97" s="87"/>
      <c r="BV97" s="84" t="e">
        <f t="shared" si="94"/>
        <v>#N/A</v>
      </c>
      <c r="BW97" s="85" t="e">
        <f t="shared" si="95"/>
        <v>#N/A</v>
      </c>
      <c r="BX97" s="83"/>
      <c r="BY97" s="65" t="e">
        <f t="shared" si="96"/>
        <v>#N/A</v>
      </c>
      <c r="BZ97" s="66" t="e">
        <f t="shared" si="97"/>
        <v>#N/A</v>
      </c>
      <c r="CA97" s="66" t="str">
        <f t="shared" si="98"/>
        <v>71- 1900/1/0</v>
      </c>
      <c r="CB97" s="66"/>
      <c r="CC97" s="66">
        <f t="shared" si="117"/>
        <v>1900</v>
      </c>
      <c r="CD97" s="66">
        <f t="shared" si="118"/>
        <v>1</v>
      </c>
      <c r="CE97" s="66">
        <f t="shared" si="119"/>
        <v>0</v>
      </c>
      <c r="CF97" s="66" t="str">
        <f t="shared" si="99"/>
        <v/>
      </c>
      <c r="CG97" s="189" t="str">
        <f t="shared" si="100"/>
        <v xml:space="preserve"> (min)</v>
      </c>
      <c r="CH97" s="189" t="str">
        <f t="shared" si="101"/>
        <v xml:space="preserve"> (max)</v>
      </c>
      <c r="CI97" s="84" t="e">
        <f t="shared" si="102"/>
        <v>#N/A</v>
      </c>
      <c r="CJ97" s="85" t="e">
        <f t="shared" si="103"/>
        <v>#N/A</v>
      </c>
      <c r="CK97" s="84" t="e">
        <f t="shared" si="104"/>
        <v>#N/A</v>
      </c>
      <c r="CL97" s="85" t="e">
        <f t="shared" si="105"/>
        <v>#N/A</v>
      </c>
      <c r="CM97" s="84" t="e">
        <f t="shared" si="106"/>
        <v>#N/A</v>
      </c>
      <c r="CN97" s="85" t="e">
        <f t="shared" si="107"/>
        <v>#N/A</v>
      </c>
      <c r="CO97" s="84" t="e">
        <f t="shared" si="108"/>
        <v>#N/A</v>
      </c>
      <c r="CP97" s="85" t="e">
        <f t="shared" si="109"/>
        <v>#N/A</v>
      </c>
      <c r="CQ97" s="84" t="e">
        <f t="shared" si="110"/>
        <v>#N/A</v>
      </c>
      <c r="CR97" s="85" t="e">
        <f t="shared" si="111"/>
        <v>#N/A</v>
      </c>
      <c r="CS97" s="84" t="e">
        <f t="shared" si="112"/>
        <v>#N/A</v>
      </c>
      <c r="CT97" s="85" t="e">
        <f t="shared" si="113"/>
        <v>#N/A</v>
      </c>
      <c r="CU97" s="84" t="e">
        <f t="shared" si="114"/>
        <v>#N/A</v>
      </c>
      <c r="CV97" s="85" t="e">
        <f t="shared" si="115"/>
        <v>#N/A</v>
      </c>
    </row>
    <row r="98" spans="1:100" x14ac:dyDescent="0.25">
      <c r="A98" s="188">
        <v>72</v>
      </c>
      <c r="B98" s="189"/>
      <c r="C98" s="189"/>
      <c r="D98" s="189"/>
      <c r="E98" s="189"/>
      <c r="F98" s="190"/>
      <c r="G98" s="190"/>
      <c r="H98" s="189"/>
      <c r="I98" s="189"/>
      <c r="J98" s="191"/>
      <c r="K98" s="191"/>
      <c r="L98" s="194">
        <f t="shared" si="116"/>
        <v>0</v>
      </c>
      <c r="M98" s="192"/>
      <c r="N98" s="193"/>
      <c r="O98" s="188"/>
      <c r="P98" s="86"/>
      <c r="Q98" s="86"/>
      <c r="R98" s="86"/>
      <c r="S98" s="86"/>
      <c r="T98" s="86"/>
      <c r="U98" s="87"/>
      <c r="V98" s="76"/>
      <c r="W98" s="84" t="e">
        <f t="shared" si="60"/>
        <v>#N/A</v>
      </c>
      <c r="X98" s="85" t="e">
        <f t="shared" si="61"/>
        <v>#N/A</v>
      </c>
      <c r="Y98" s="86"/>
      <c r="Z98" s="84" t="e">
        <f t="shared" si="62"/>
        <v>#N/A</v>
      </c>
      <c r="AA98" s="85" t="e">
        <f t="shared" si="63"/>
        <v>#N/A</v>
      </c>
      <c r="AB98" s="86"/>
      <c r="AC98" s="84" t="e">
        <f t="shared" si="64"/>
        <v>#N/A</v>
      </c>
      <c r="AD98" s="85" t="e">
        <f t="shared" si="65"/>
        <v>#N/A</v>
      </c>
      <c r="AE98" s="87"/>
      <c r="AF98" s="84" t="e">
        <f t="shared" si="66"/>
        <v>#N/A</v>
      </c>
      <c r="AG98" s="85" t="e">
        <f t="shared" si="67"/>
        <v>#N/A</v>
      </c>
      <c r="AH98" s="76"/>
      <c r="AI98" s="84" t="e">
        <f t="shared" si="68"/>
        <v>#N/A</v>
      </c>
      <c r="AJ98" s="85" t="e">
        <f t="shared" si="69"/>
        <v>#N/A</v>
      </c>
      <c r="AK98" s="86"/>
      <c r="AL98" s="84" t="e">
        <f t="shared" si="70"/>
        <v>#N/A</v>
      </c>
      <c r="AM98" s="85" t="e">
        <f t="shared" si="71"/>
        <v>#N/A</v>
      </c>
      <c r="AN98" s="86"/>
      <c r="AO98" s="84" t="e">
        <f t="shared" si="72"/>
        <v>#N/A</v>
      </c>
      <c r="AP98" s="85" t="e">
        <f t="shared" si="73"/>
        <v>#N/A</v>
      </c>
      <c r="AQ98" s="87"/>
      <c r="AR98" s="84" t="e">
        <f t="shared" si="74"/>
        <v>#N/A</v>
      </c>
      <c r="AS98" s="85" t="e">
        <f t="shared" si="75"/>
        <v>#N/A</v>
      </c>
      <c r="AT98" s="76"/>
      <c r="AU98" s="84" t="e">
        <f t="shared" si="76"/>
        <v>#N/A</v>
      </c>
      <c r="AV98" s="85" t="e">
        <f t="shared" si="77"/>
        <v>#N/A</v>
      </c>
      <c r="AW98" s="86"/>
      <c r="AX98" s="84" t="e">
        <f t="shared" si="78"/>
        <v>#N/A</v>
      </c>
      <c r="AY98" s="85" t="e">
        <f t="shared" si="79"/>
        <v>#N/A</v>
      </c>
      <c r="AZ98" s="87"/>
      <c r="BA98" s="84" t="e">
        <f t="shared" si="80"/>
        <v>#N/A</v>
      </c>
      <c r="BB98" s="85" t="e">
        <f t="shared" si="81"/>
        <v>#N/A</v>
      </c>
      <c r="BC98" s="88"/>
      <c r="BD98" s="84" t="e">
        <f t="shared" si="82"/>
        <v>#N/A</v>
      </c>
      <c r="BE98" s="85" t="e">
        <f t="shared" si="83"/>
        <v>#N/A</v>
      </c>
      <c r="BF98" s="86"/>
      <c r="BG98" s="84" t="e">
        <f t="shared" si="84"/>
        <v>#N/A</v>
      </c>
      <c r="BH98" s="85" t="e">
        <f t="shared" si="85"/>
        <v>#N/A</v>
      </c>
      <c r="BI98" s="86"/>
      <c r="BJ98" s="84" t="e">
        <f t="shared" si="86"/>
        <v>#N/A</v>
      </c>
      <c r="BK98" s="85" t="e">
        <f t="shared" si="87"/>
        <v>#N/A</v>
      </c>
      <c r="BL98" s="86"/>
      <c r="BM98" s="84" t="e">
        <f t="shared" si="88"/>
        <v>#N/A</v>
      </c>
      <c r="BN98" s="85" t="e">
        <f t="shared" si="89"/>
        <v>#N/A</v>
      </c>
      <c r="BO98" s="86"/>
      <c r="BP98" s="84" t="e">
        <f t="shared" si="90"/>
        <v>#N/A</v>
      </c>
      <c r="BQ98" s="85" t="e">
        <f t="shared" si="91"/>
        <v>#N/A</v>
      </c>
      <c r="BR98" s="86"/>
      <c r="BS98" s="84" t="e">
        <f t="shared" si="92"/>
        <v>#N/A</v>
      </c>
      <c r="BT98" s="85" t="e">
        <f t="shared" si="93"/>
        <v>#N/A</v>
      </c>
      <c r="BU98" s="87"/>
      <c r="BV98" s="84" t="e">
        <f t="shared" si="94"/>
        <v>#N/A</v>
      </c>
      <c r="BW98" s="85" t="e">
        <f t="shared" si="95"/>
        <v>#N/A</v>
      </c>
      <c r="BX98" s="83"/>
      <c r="BY98" s="65" t="e">
        <f t="shared" si="96"/>
        <v>#N/A</v>
      </c>
      <c r="BZ98" s="66" t="e">
        <f t="shared" si="97"/>
        <v>#N/A</v>
      </c>
      <c r="CA98" s="66" t="str">
        <f t="shared" si="98"/>
        <v>72- 1900/1/0</v>
      </c>
      <c r="CB98" s="66"/>
      <c r="CC98" s="66">
        <f t="shared" si="117"/>
        <v>1900</v>
      </c>
      <c r="CD98" s="66">
        <f t="shared" si="118"/>
        <v>1</v>
      </c>
      <c r="CE98" s="66">
        <f t="shared" si="119"/>
        <v>0</v>
      </c>
      <c r="CF98" s="66" t="str">
        <f t="shared" si="99"/>
        <v/>
      </c>
      <c r="CG98" s="189" t="str">
        <f t="shared" si="100"/>
        <v xml:space="preserve"> (min)</v>
      </c>
      <c r="CH98" s="189" t="str">
        <f t="shared" si="101"/>
        <v xml:space="preserve"> (max)</v>
      </c>
      <c r="CI98" s="84" t="e">
        <f t="shared" si="102"/>
        <v>#N/A</v>
      </c>
      <c r="CJ98" s="85" t="e">
        <f t="shared" si="103"/>
        <v>#N/A</v>
      </c>
      <c r="CK98" s="84" t="e">
        <f t="shared" si="104"/>
        <v>#N/A</v>
      </c>
      <c r="CL98" s="85" t="e">
        <f t="shared" si="105"/>
        <v>#N/A</v>
      </c>
      <c r="CM98" s="84" t="e">
        <f t="shared" si="106"/>
        <v>#N/A</v>
      </c>
      <c r="CN98" s="85" t="e">
        <f t="shared" si="107"/>
        <v>#N/A</v>
      </c>
      <c r="CO98" s="84" t="e">
        <f t="shared" si="108"/>
        <v>#N/A</v>
      </c>
      <c r="CP98" s="85" t="e">
        <f t="shared" si="109"/>
        <v>#N/A</v>
      </c>
      <c r="CQ98" s="84" t="e">
        <f t="shared" si="110"/>
        <v>#N/A</v>
      </c>
      <c r="CR98" s="85" t="e">
        <f t="shared" si="111"/>
        <v>#N/A</v>
      </c>
      <c r="CS98" s="84" t="e">
        <f t="shared" si="112"/>
        <v>#N/A</v>
      </c>
      <c r="CT98" s="85" t="e">
        <f t="shared" si="113"/>
        <v>#N/A</v>
      </c>
      <c r="CU98" s="84" t="e">
        <f t="shared" si="114"/>
        <v>#N/A</v>
      </c>
      <c r="CV98" s="85" t="e">
        <f t="shared" si="115"/>
        <v>#N/A</v>
      </c>
    </row>
    <row r="99" spans="1:100" x14ac:dyDescent="0.25">
      <c r="A99" s="188">
        <v>73</v>
      </c>
      <c r="B99" s="189"/>
      <c r="C99" s="189"/>
      <c r="D99" s="189"/>
      <c r="E99" s="189"/>
      <c r="F99" s="190"/>
      <c r="G99" s="190"/>
      <c r="H99" s="189"/>
      <c r="I99" s="189"/>
      <c r="J99" s="191"/>
      <c r="K99" s="191"/>
      <c r="L99" s="194">
        <f t="shared" si="116"/>
        <v>0</v>
      </c>
      <c r="M99" s="192"/>
      <c r="N99" s="193"/>
      <c r="O99" s="188"/>
      <c r="P99" s="86"/>
      <c r="Q99" s="86"/>
      <c r="R99" s="86"/>
      <c r="S99" s="86"/>
      <c r="T99" s="86"/>
      <c r="U99" s="87"/>
      <c r="V99" s="76"/>
      <c r="W99" s="84" t="e">
        <f t="shared" si="60"/>
        <v>#N/A</v>
      </c>
      <c r="X99" s="85" t="e">
        <f t="shared" si="61"/>
        <v>#N/A</v>
      </c>
      <c r="Y99" s="86"/>
      <c r="Z99" s="84" t="e">
        <f t="shared" si="62"/>
        <v>#N/A</v>
      </c>
      <c r="AA99" s="85" t="e">
        <f t="shared" si="63"/>
        <v>#N/A</v>
      </c>
      <c r="AB99" s="86"/>
      <c r="AC99" s="84" t="e">
        <f t="shared" si="64"/>
        <v>#N/A</v>
      </c>
      <c r="AD99" s="85" t="e">
        <f t="shared" si="65"/>
        <v>#N/A</v>
      </c>
      <c r="AE99" s="87"/>
      <c r="AF99" s="84" t="e">
        <f t="shared" si="66"/>
        <v>#N/A</v>
      </c>
      <c r="AG99" s="85" t="e">
        <f t="shared" si="67"/>
        <v>#N/A</v>
      </c>
      <c r="AH99" s="76"/>
      <c r="AI99" s="84" t="e">
        <f t="shared" si="68"/>
        <v>#N/A</v>
      </c>
      <c r="AJ99" s="85" t="e">
        <f t="shared" si="69"/>
        <v>#N/A</v>
      </c>
      <c r="AK99" s="86"/>
      <c r="AL99" s="84" t="e">
        <f t="shared" si="70"/>
        <v>#N/A</v>
      </c>
      <c r="AM99" s="85" t="e">
        <f t="shared" si="71"/>
        <v>#N/A</v>
      </c>
      <c r="AN99" s="86"/>
      <c r="AO99" s="84" t="e">
        <f t="shared" si="72"/>
        <v>#N/A</v>
      </c>
      <c r="AP99" s="85" t="e">
        <f t="shared" si="73"/>
        <v>#N/A</v>
      </c>
      <c r="AQ99" s="87"/>
      <c r="AR99" s="84" t="e">
        <f t="shared" si="74"/>
        <v>#N/A</v>
      </c>
      <c r="AS99" s="85" t="e">
        <f t="shared" si="75"/>
        <v>#N/A</v>
      </c>
      <c r="AT99" s="76"/>
      <c r="AU99" s="84" t="e">
        <f t="shared" si="76"/>
        <v>#N/A</v>
      </c>
      <c r="AV99" s="85" t="e">
        <f t="shared" si="77"/>
        <v>#N/A</v>
      </c>
      <c r="AW99" s="86"/>
      <c r="AX99" s="84" t="e">
        <f t="shared" si="78"/>
        <v>#N/A</v>
      </c>
      <c r="AY99" s="85" t="e">
        <f t="shared" si="79"/>
        <v>#N/A</v>
      </c>
      <c r="AZ99" s="87"/>
      <c r="BA99" s="84" t="e">
        <f t="shared" si="80"/>
        <v>#N/A</v>
      </c>
      <c r="BB99" s="85" t="e">
        <f t="shared" si="81"/>
        <v>#N/A</v>
      </c>
      <c r="BC99" s="88"/>
      <c r="BD99" s="84" t="e">
        <f t="shared" si="82"/>
        <v>#N/A</v>
      </c>
      <c r="BE99" s="85" t="e">
        <f t="shared" si="83"/>
        <v>#N/A</v>
      </c>
      <c r="BF99" s="86"/>
      <c r="BG99" s="84" t="e">
        <f t="shared" si="84"/>
        <v>#N/A</v>
      </c>
      <c r="BH99" s="85" t="e">
        <f t="shared" si="85"/>
        <v>#N/A</v>
      </c>
      <c r="BI99" s="86"/>
      <c r="BJ99" s="84" t="e">
        <f t="shared" si="86"/>
        <v>#N/A</v>
      </c>
      <c r="BK99" s="85" t="e">
        <f t="shared" si="87"/>
        <v>#N/A</v>
      </c>
      <c r="BL99" s="86"/>
      <c r="BM99" s="84" t="e">
        <f t="shared" si="88"/>
        <v>#N/A</v>
      </c>
      <c r="BN99" s="85" t="e">
        <f t="shared" si="89"/>
        <v>#N/A</v>
      </c>
      <c r="BO99" s="86"/>
      <c r="BP99" s="84" t="e">
        <f t="shared" si="90"/>
        <v>#N/A</v>
      </c>
      <c r="BQ99" s="85" t="e">
        <f t="shared" si="91"/>
        <v>#N/A</v>
      </c>
      <c r="BR99" s="86"/>
      <c r="BS99" s="84" t="e">
        <f t="shared" si="92"/>
        <v>#N/A</v>
      </c>
      <c r="BT99" s="85" t="e">
        <f t="shared" si="93"/>
        <v>#N/A</v>
      </c>
      <c r="BU99" s="87"/>
      <c r="BV99" s="84" t="e">
        <f t="shared" si="94"/>
        <v>#N/A</v>
      </c>
      <c r="BW99" s="85" t="e">
        <f t="shared" si="95"/>
        <v>#N/A</v>
      </c>
      <c r="BX99" s="83"/>
      <c r="BY99" s="65" t="e">
        <f t="shared" si="96"/>
        <v>#N/A</v>
      </c>
      <c r="BZ99" s="66" t="e">
        <f t="shared" si="97"/>
        <v>#N/A</v>
      </c>
      <c r="CA99" s="66" t="str">
        <f t="shared" si="98"/>
        <v>73- 1900/1/0</v>
      </c>
      <c r="CB99" s="66"/>
      <c r="CC99" s="66">
        <f t="shared" si="117"/>
        <v>1900</v>
      </c>
      <c r="CD99" s="66">
        <f t="shared" si="118"/>
        <v>1</v>
      </c>
      <c r="CE99" s="66">
        <f t="shared" si="119"/>
        <v>0</v>
      </c>
      <c r="CF99" s="66" t="str">
        <f t="shared" si="99"/>
        <v/>
      </c>
      <c r="CG99" s="189" t="str">
        <f t="shared" si="100"/>
        <v xml:space="preserve"> (min)</v>
      </c>
      <c r="CH99" s="189" t="str">
        <f t="shared" si="101"/>
        <v xml:space="preserve"> (max)</v>
      </c>
      <c r="CI99" s="84" t="e">
        <f t="shared" si="102"/>
        <v>#N/A</v>
      </c>
      <c r="CJ99" s="85" t="e">
        <f t="shared" si="103"/>
        <v>#N/A</v>
      </c>
      <c r="CK99" s="84" t="e">
        <f t="shared" si="104"/>
        <v>#N/A</v>
      </c>
      <c r="CL99" s="85" t="e">
        <f t="shared" si="105"/>
        <v>#N/A</v>
      </c>
      <c r="CM99" s="84" t="e">
        <f t="shared" si="106"/>
        <v>#N/A</v>
      </c>
      <c r="CN99" s="85" t="e">
        <f t="shared" si="107"/>
        <v>#N/A</v>
      </c>
      <c r="CO99" s="84" t="e">
        <f t="shared" si="108"/>
        <v>#N/A</v>
      </c>
      <c r="CP99" s="85" t="e">
        <f t="shared" si="109"/>
        <v>#N/A</v>
      </c>
      <c r="CQ99" s="84" t="e">
        <f t="shared" si="110"/>
        <v>#N/A</v>
      </c>
      <c r="CR99" s="85" t="e">
        <f t="shared" si="111"/>
        <v>#N/A</v>
      </c>
      <c r="CS99" s="84" t="e">
        <f t="shared" si="112"/>
        <v>#N/A</v>
      </c>
      <c r="CT99" s="85" t="e">
        <f t="shared" si="113"/>
        <v>#N/A</v>
      </c>
      <c r="CU99" s="84" t="e">
        <f t="shared" si="114"/>
        <v>#N/A</v>
      </c>
      <c r="CV99" s="85" t="e">
        <f t="shared" si="115"/>
        <v>#N/A</v>
      </c>
    </row>
    <row r="100" spans="1:100" x14ac:dyDescent="0.25">
      <c r="A100" s="188">
        <v>74</v>
      </c>
      <c r="B100" s="189"/>
      <c r="C100" s="189"/>
      <c r="D100" s="189"/>
      <c r="E100" s="189"/>
      <c r="F100" s="190"/>
      <c r="G100" s="190"/>
      <c r="H100" s="189"/>
      <c r="I100" s="189"/>
      <c r="J100" s="191"/>
      <c r="K100" s="191"/>
      <c r="L100" s="194">
        <f t="shared" si="116"/>
        <v>0</v>
      </c>
      <c r="M100" s="192"/>
      <c r="N100" s="193"/>
      <c r="O100" s="188"/>
      <c r="P100" s="86"/>
      <c r="Q100" s="86"/>
      <c r="R100" s="86"/>
      <c r="S100" s="86"/>
      <c r="T100" s="86"/>
      <c r="U100" s="87"/>
      <c r="V100" s="76"/>
      <c r="W100" s="84" t="e">
        <f t="shared" si="60"/>
        <v>#N/A</v>
      </c>
      <c r="X100" s="85" t="e">
        <f t="shared" si="61"/>
        <v>#N/A</v>
      </c>
      <c r="Y100" s="86"/>
      <c r="Z100" s="84" t="e">
        <f t="shared" si="62"/>
        <v>#N/A</v>
      </c>
      <c r="AA100" s="85" t="e">
        <f t="shared" si="63"/>
        <v>#N/A</v>
      </c>
      <c r="AB100" s="86"/>
      <c r="AC100" s="84" t="e">
        <f t="shared" si="64"/>
        <v>#N/A</v>
      </c>
      <c r="AD100" s="85" t="e">
        <f t="shared" si="65"/>
        <v>#N/A</v>
      </c>
      <c r="AE100" s="87"/>
      <c r="AF100" s="84" t="e">
        <f t="shared" si="66"/>
        <v>#N/A</v>
      </c>
      <c r="AG100" s="85" t="e">
        <f t="shared" si="67"/>
        <v>#N/A</v>
      </c>
      <c r="AH100" s="76"/>
      <c r="AI100" s="84" t="e">
        <f t="shared" si="68"/>
        <v>#N/A</v>
      </c>
      <c r="AJ100" s="85" t="e">
        <f t="shared" si="69"/>
        <v>#N/A</v>
      </c>
      <c r="AK100" s="86"/>
      <c r="AL100" s="84" t="e">
        <f t="shared" si="70"/>
        <v>#N/A</v>
      </c>
      <c r="AM100" s="85" t="e">
        <f t="shared" si="71"/>
        <v>#N/A</v>
      </c>
      <c r="AN100" s="86"/>
      <c r="AO100" s="84" t="e">
        <f t="shared" si="72"/>
        <v>#N/A</v>
      </c>
      <c r="AP100" s="85" t="e">
        <f t="shared" si="73"/>
        <v>#N/A</v>
      </c>
      <c r="AQ100" s="87"/>
      <c r="AR100" s="84" t="e">
        <f t="shared" si="74"/>
        <v>#N/A</v>
      </c>
      <c r="AS100" s="85" t="e">
        <f t="shared" si="75"/>
        <v>#N/A</v>
      </c>
      <c r="AT100" s="76"/>
      <c r="AU100" s="84" t="e">
        <f t="shared" si="76"/>
        <v>#N/A</v>
      </c>
      <c r="AV100" s="85" t="e">
        <f t="shared" si="77"/>
        <v>#N/A</v>
      </c>
      <c r="AW100" s="86"/>
      <c r="AX100" s="84" t="e">
        <f t="shared" si="78"/>
        <v>#N/A</v>
      </c>
      <c r="AY100" s="85" t="e">
        <f t="shared" si="79"/>
        <v>#N/A</v>
      </c>
      <c r="AZ100" s="87"/>
      <c r="BA100" s="84" t="e">
        <f t="shared" si="80"/>
        <v>#N/A</v>
      </c>
      <c r="BB100" s="85" t="e">
        <f t="shared" si="81"/>
        <v>#N/A</v>
      </c>
      <c r="BC100" s="88"/>
      <c r="BD100" s="84" t="e">
        <f t="shared" si="82"/>
        <v>#N/A</v>
      </c>
      <c r="BE100" s="85" t="e">
        <f t="shared" si="83"/>
        <v>#N/A</v>
      </c>
      <c r="BF100" s="86"/>
      <c r="BG100" s="84" t="e">
        <f t="shared" si="84"/>
        <v>#N/A</v>
      </c>
      <c r="BH100" s="85" t="e">
        <f t="shared" si="85"/>
        <v>#N/A</v>
      </c>
      <c r="BI100" s="86"/>
      <c r="BJ100" s="84" t="e">
        <f t="shared" si="86"/>
        <v>#N/A</v>
      </c>
      <c r="BK100" s="85" t="e">
        <f t="shared" si="87"/>
        <v>#N/A</v>
      </c>
      <c r="BL100" s="86"/>
      <c r="BM100" s="84" t="e">
        <f t="shared" si="88"/>
        <v>#N/A</v>
      </c>
      <c r="BN100" s="85" t="e">
        <f t="shared" si="89"/>
        <v>#N/A</v>
      </c>
      <c r="BO100" s="86"/>
      <c r="BP100" s="84" t="e">
        <f t="shared" si="90"/>
        <v>#N/A</v>
      </c>
      <c r="BQ100" s="85" t="e">
        <f t="shared" si="91"/>
        <v>#N/A</v>
      </c>
      <c r="BR100" s="86"/>
      <c r="BS100" s="84" t="e">
        <f t="shared" si="92"/>
        <v>#N/A</v>
      </c>
      <c r="BT100" s="85" t="e">
        <f t="shared" si="93"/>
        <v>#N/A</v>
      </c>
      <c r="BU100" s="87"/>
      <c r="BV100" s="84" t="e">
        <f t="shared" si="94"/>
        <v>#N/A</v>
      </c>
      <c r="BW100" s="85" t="e">
        <f t="shared" si="95"/>
        <v>#N/A</v>
      </c>
      <c r="BX100" s="83"/>
      <c r="BY100" s="65" t="e">
        <f t="shared" si="96"/>
        <v>#N/A</v>
      </c>
      <c r="BZ100" s="66" t="e">
        <f t="shared" si="97"/>
        <v>#N/A</v>
      </c>
      <c r="CA100" s="66" t="str">
        <f t="shared" si="98"/>
        <v>74- 1900/1/0</v>
      </c>
      <c r="CB100" s="66"/>
      <c r="CC100" s="66">
        <f t="shared" si="117"/>
        <v>1900</v>
      </c>
      <c r="CD100" s="66">
        <f t="shared" si="118"/>
        <v>1</v>
      </c>
      <c r="CE100" s="66">
        <f t="shared" si="119"/>
        <v>0</v>
      </c>
      <c r="CF100" s="66" t="str">
        <f t="shared" si="99"/>
        <v/>
      </c>
      <c r="CG100" s="189" t="str">
        <f t="shared" si="100"/>
        <v xml:space="preserve"> (min)</v>
      </c>
      <c r="CH100" s="189" t="str">
        <f t="shared" si="101"/>
        <v xml:space="preserve"> (max)</v>
      </c>
      <c r="CI100" s="84" t="e">
        <f t="shared" si="102"/>
        <v>#N/A</v>
      </c>
      <c r="CJ100" s="85" t="e">
        <f t="shared" si="103"/>
        <v>#N/A</v>
      </c>
      <c r="CK100" s="84" t="e">
        <f t="shared" si="104"/>
        <v>#N/A</v>
      </c>
      <c r="CL100" s="85" t="e">
        <f t="shared" si="105"/>
        <v>#N/A</v>
      </c>
      <c r="CM100" s="84" t="e">
        <f t="shared" si="106"/>
        <v>#N/A</v>
      </c>
      <c r="CN100" s="85" t="e">
        <f t="shared" si="107"/>
        <v>#N/A</v>
      </c>
      <c r="CO100" s="84" t="e">
        <f t="shared" si="108"/>
        <v>#N/A</v>
      </c>
      <c r="CP100" s="85" t="e">
        <f t="shared" si="109"/>
        <v>#N/A</v>
      </c>
      <c r="CQ100" s="84" t="e">
        <f t="shared" si="110"/>
        <v>#N/A</v>
      </c>
      <c r="CR100" s="85" t="e">
        <f t="shared" si="111"/>
        <v>#N/A</v>
      </c>
      <c r="CS100" s="84" t="e">
        <f t="shared" si="112"/>
        <v>#N/A</v>
      </c>
      <c r="CT100" s="85" t="e">
        <f t="shared" si="113"/>
        <v>#N/A</v>
      </c>
      <c r="CU100" s="84" t="e">
        <f t="shared" si="114"/>
        <v>#N/A</v>
      </c>
      <c r="CV100" s="85" t="e">
        <f t="shared" si="115"/>
        <v>#N/A</v>
      </c>
    </row>
    <row r="101" spans="1:100" x14ac:dyDescent="0.25">
      <c r="A101" s="188">
        <v>75</v>
      </c>
      <c r="B101" s="189"/>
      <c r="C101" s="189"/>
      <c r="D101" s="189"/>
      <c r="E101" s="189"/>
      <c r="F101" s="190"/>
      <c r="G101" s="190"/>
      <c r="H101" s="189"/>
      <c r="I101" s="189"/>
      <c r="J101" s="191"/>
      <c r="K101" s="191"/>
      <c r="L101" s="194">
        <f t="shared" si="116"/>
        <v>0</v>
      </c>
      <c r="M101" s="192"/>
      <c r="N101" s="193"/>
      <c r="O101" s="188"/>
      <c r="P101" s="86"/>
      <c r="Q101" s="86"/>
      <c r="R101" s="86"/>
      <c r="S101" s="86"/>
      <c r="T101" s="86"/>
      <c r="U101" s="87"/>
      <c r="V101" s="76"/>
      <c r="W101" s="84" t="e">
        <f t="shared" si="60"/>
        <v>#N/A</v>
      </c>
      <c r="X101" s="85" t="e">
        <f t="shared" si="61"/>
        <v>#N/A</v>
      </c>
      <c r="Y101" s="86"/>
      <c r="Z101" s="84" t="e">
        <f t="shared" si="62"/>
        <v>#N/A</v>
      </c>
      <c r="AA101" s="85" t="e">
        <f t="shared" si="63"/>
        <v>#N/A</v>
      </c>
      <c r="AB101" s="86"/>
      <c r="AC101" s="84" t="e">
        <f t="shared" si="64"/>
        <v>#N/A</v>
      </c>
      <c r="AD101" s="85" t="e">
        <f t="shared" si="65"/>
        <v>#N/A</v>
      </c>
      <c r="AE101" s="87"/>
      <c r="AF101" s="84" t="e">
        <f t="shared" si="66"/>
        <v>#N/A</v>
      </c>
      <c r="AG101" s="85" t="e">
        <f t="shared" si="67"/>
        <v>#N/A</v>
      </c>
      <c r="AH101" s="76"/>
      <c r="AI101" s="84" t="e">
        <f t="shared" si="68"/>
        <v>#N/A</v>
      </c>
      <c r="AJ101" s="85" t="e">
        <f t="shared" si="69"/>
        <v>#N/A</v>
      </c>
      <c r="AK101" s="86"/>
      <c r="AL101" s="84" t="e">
        <f t="shared" si="70"/>
        <v>#N/A</v>
      </c>
      <c r="AM101" s="85" t="e">
        <f t="shared" si="71"/>
        <v>#N/A</v>
      </c>
      <c r="AN101" s="86"/>
      <c r="AO101" s="84" t="e">
        <f t="shared" si="72"/>
        <v>#N/A</v>
      </c>
      <c r="AP101" s="85" t="e">
        <f t="shared" si="73"/>
        <v>#N/A</v>
      </c>
      <c r="AQ101" s="87"/>
      <c r="AR101" s="84" t="e">
        <f t="shared" si="74"/>
        <v>#N/A</v>
      </c>
      <c r="AS101" s="85" t="e">
        <f t="shared" si="75"/>
        <v>#N/A</v>
      </c>
      <c r="AT101" s="76"/>
      <c r="AU101" s="84" t="e">
        <f t="shared" si="76"/>
        <v>#N/A</v>
      </c>
      <c r="AV101" s="85" t="e">
        <f t="shared" si="77"/>
        <v>#N/A</v>
      </c>
      <c r="AW101" s="86"/>
      <c r="AX101" s="84" t="e">
        <f t="shared" si="78"/>
        <v>#N/A</v>
      </c>
      <c r="AY101" s="85" t="e">
        <f t="shared" si="79"/>
        <v>#N/A</v>
      </c>
      <c r="AZ101" s="87"/>
      <c r="BA101" s="84" t="e">
        <f t="shared" si="80"/>
        <v>#N/A</v>
      </c>
      <c r="BB101" s="85" t="e">
        <f t="shared" si="81"/>
        <v>#N/A</v>
      </c>
      <c r="BC101" s="88"/>
      <c r="BD101" s="84" t="e">
        <f t="shared" si="82"/>
        <v>#N/A</v>
      </c>
      <c r="BE101" s="85" t="e">
        <f t="shared" si="83"/>
        <v>#N/A</v>
      </c>
      <c r="BF101" s="86"/>
      <c r="BG101" s="84" t="e">
        <f t="shared" si="84"/>
        <v>#N/A</v>
      </c>
      <c r="BH101" s="85" t="e">
        <f t="shared" si="85"/>
        <v>#N/A</v>
      </c>
      <c r="BI101" s="86"/>
      <c r="BJ101" s="84" t="e">
        <f t="shared" si="86"/>
        <v>#N/A</v>
      </c>
      <c r="BK101" s="85" t="e">
        <f t="shared" si="87"/>
        <v>#N/A</v>
      </c>
      <c r="BL101" s="86"/>
      <c r="BM101" s="84" t="e">
        <f t="shared" si="88"/>
        <v>#N/A</v>
      </c>
      <c r="BN101" s="85" t="e">
        <f t="shared" si="89"/>
        <v>#N/A</v>
      </c>
      <c r="BO101" s="86"/>
      <c r="BP101" s="84" t="e">
        <f t="shared" si="90"/>
        <v>#N/A</v>
      </c>
      <c r="BQ101" s="85" t="e">
        <f t="shared" si="91"/>
        <v>#N/A</v>
      </c>
      <c r="BR101" s="86"/>
      <c r="BS101" s="84" t="e">
        <f t="shared" si="92"/>
        <v>#N/A</v>
      </c>
      <c r="BT101" s="85" t="e">
        <f t="shared" si="93"/>
        <v>#N/A</v>
      </c>
      <c r="BU101" s="87"/>
      <c r="BV101" s="84" t="e">
        <f t="shared" si="94"/>
        <v>#N/A</v>
      </c>
      <c r="BW101" s="85" t="e">
        <f t="shared" si="95"/>
        <v>#N/A</v>
      </c>
      <c r="BX101" s="83"/>
      <c r="BY101" s="65" t="e">
        <f t="shared" si="96"/>
        <v>#N/A</v>
      </c>
      <c r="BZ101" s="66" t="e">
        <f t="shared" si="97"/>
        <v>#N/A</v>
      </c>
      <c r="CA101" s="66" t="str">
        <f t="shared" si="98"/>
        <v>75- 1900/1/0</v>
      </c>
      <c r="CB101" s="66"/>
      <c r="CC101" s="66">
        <f t="shared" si="117"/>
        <v>1900</v>
      </c>
      <c r="CD101" s="66">
        <f t="shared" si="118"/>
        <v>1</v>
      </c>
      <c r="CE101" s="66">
        <f t="shared" si="119"/>
        <v>0</v>
      </c>
      <c r="CF101" s="66" t="str">
        <f t="shared" si="99"/>
        <v/>
      </c>
      <c r="CG101" s="189" t="str">
        <f t="shared" si="100"/>
        <v xml:space="preserve"> (min)</v>
      </c>
      <c r="CH101" s="189" t="str">
        <f t="shared" si="101"/>
        <v xml:space="preserve"> (max)</v>
      </c>
      <c r="CI101" s="84" t="e">
        <f t="shared" si="102"/>
        <v>#N/A</v>
      </c>
      <c r="CJ101" s="85" t="e">
        <f t="shared" si="103"/>
        <v>#N/A</v>
      </c>
      <c r="CK101" s="84" t="e">
        <f t="shared" si="104"/>
        <v>#N/A</v>
      </c>
      <c r="CL101" s="85" t="e">
        <f t="shared" si="105"/>
        <v>#N/A</v>
      </c>
      <c r="CM101" s="84" t="e">
        <f t="shared" si="106"/>
        <v>#N/A</v>
      </c>
      <c r="CN101" s="85" t="e">
        <f t="shared" si="107"/>
        <v>#N/A</v>
      </c>
      <c r="CO101" s="84" t="e">
        <f t="shared" si="108"/>
        <v>#N/A</v>
      </c>
      <c r="CP101" s="85" t="e">
        <f t="shared" si="109"/>
        <v>#N/A</v>
      </c>
      <c r="CQ101" s="84" t="e">
        <f t="shared" si="110"/>
        <v>#N/A</v>
      </c>
      <c r="CR101" s="85" t="e">
        <f t="shared" si="111"/>
        <v>#N/A</v>
      </c>
      <c r="CS101" s="84" t="e">
        <f t="shared" si="112"/>
        <v>#N/A</v>
      </c>
      <c r="CT101" s="85" t="e">
        <f t="shared" si="113"/>
        <v>#N/A</v>
      </c>
      <c r="CU101" s="84" t="e">
        <f t="shared" si="114"/>
        <v>#N/A</v>
      </c>
      <c r="CV101" s="85" t="e">
        <f t="shared" si="115"/>
        <v>#N/A</v>
      </c>
    </row>
    <row r="102" spans="1:100" x14ac:dyDescent="0.25">
      <c r="A102" s="188">
        <v>76</v>
      </c>
      <c r="B102" s="189"/>
      <c r="C102" s="189"/>
      <c r="D102" s="189"/>
      <c r="E102" s="189"/>
      <c r="F102" s="190"/>
      <c r="G102" s="190"/>
      <c r="H102" s="189"/>
      <c r="I102" s="189"/>
      <c r="J102" s="191"/>
      <c r="K102" s="191"/>
      <c r="L102" s="194">
        <f t="shared" si="116"/>
        <v>0</v>
      </c>
      <c r="M102" s="192"/>
      <c r="N102" s="193"/>
      <c r="O102" s="188"/>
      <c r="P102" s="86"/>
      <c r="Q102" s="86"/>
      <c r="R102" s="86"/>
      <c r="S102" s="86"/>
      <c r="T102" s="86"/>
      <c r="U102" s="87"/>
      <c r="V102" s="76"/>
      <c r="W102" s="84" t="e">
        <f t="shared" si="60"/>
        <v>#N/A</v>
      </c>
      <c r="X102" s="85" t="e">
        <f t="shared" si="61"/>
        <v>#N/A</v>
      </c>
      <c r="Y102" s="86"/>
      <c r="Z102" s="84" t="e">
        <f t="shared" si="62"/>
        <v>#N/A</v>
      </c>
      <c r="AA102" s="85" t="e">
        <f t="shared" si="63"/>
        <v>#N/A</v>
      </c>
      <c r="AB102" s="86"/>
      <c r="AC102" s="84" t="e">
        <f t="shared" si="64"/>
        <v>#N/A</v>
      </c>
      <c r="AD102" s="85" t="e">
        <f t="shared" si="65"/>
        <v>#N/A</v>
      </c>
      <c r="AE102" s="87"/>
      <c r="AF102" s="84" t="e">
        <f t="shared" si="66"/>
        <v>#N/A</v>
      </c>
      <c r="AG102" s="85" t="e">
        <f t="shared" si="67"/>
        <v>#N/A</v>
      </c>
      <c r="AH102" s="76"/>
      <c r="AI102" s="84" t="e">
        <f t="shared" si="68"/>
        <v>#N/A</v>
      </c>
      <c r="AJ102" s="85" t="e">
        <f t="shared" si="69"/>
        <v>#N/A</v>
      </c>
      <c r="AK102" s="86"/>
      <c r="AL102" s="84" t="e">
        <f t="shared" si="70"/>
        <v>#N/A</v>
      </c>
      <c r="AM102" s="85" t="e">
        <f t="shared" si="71"/>
        <v>#N/A</v>
      </c>
      <c r="AN102" s="86"/>
      <c r="AO102" s="84" t="e">
        <f t="shared" si="72"/>
        <v>#N/A</v>
      </c>
      <c r="AP102" s="85" t="e">
        <f t="shared" si="73"/>
        <v>#N/A</v>
      </c>
      <c r="AQ102" s="87"/>
      <c r="AR102" s="84" t="e">
        <f t="shared" si="74"/>
        <v>#N/A</v>
      </c>
      <c r="AS102" s="85" t="e">
        <f t="shared" si="75"/>
        <v>#N/A</v>
      </c>
      <c r="AT102" s="76"/>
      <c r="AU102" s="84" t="e">
        <f t="shared" si="76"/>
        <v>#N/A</v>
      </c>
      <c r="AV102" s="85" t="e">
        <f t="shared" si="77"/>
        <v>#N/A</v>
      </c>
      <c r="AW102" s="86"/>
      <c r="AX102" s="84" t="e">
        <f t="shared" si="78"/>
        <v>#N/A</v>
      </c>
      <c r="AY102" s="85" t="e">
        <f t="shared" si="79"/>
        <v>#N/A</v>
      </c>
      <c r="AZ102" s="87"/>
      <c r="BA102" s="84" t="e">
        <f t="shared" si="80"/>
        <v>#N/A</v>
      </c>
      <c r="BB102" s="85" t="e">
        <f t="shared" si="81"/>
        <v>#N/A</v>
      </c>
      <c r="BC102" s="88"/>
      <c r="BD102" s="84" t="e">
        <f t="shared" si="82"/>
        <v>#N/A</v>
      </c>
      <c r="BE102" s="85" t="e">
        <f t="shared" si="83"/>
        <v>#N/A</v>
      </c>
      <c r="BF102" s="86"/>
      <c r="BG102" s="84" t="e">
        <f t="shared" si="84"/>
        <v>#N/A</v>
      </c>
      <c r="BH102" s="85" t="e">
        <f t="shared" si="85"/>
        <v>#N/A</v>
      </c>
      <c r="BI102" s="86"/>
      <c r="BJ102" s="84" t="e">
        <f t="shared" si="86"/>
        <v>#N/A</v>
      </c>
      <c r="BK102" s="85" t="e">
        <f t="shared" si="87"/>
        <v>#N/A</v>
      </c>
      <c r="BL102" s="86"/>
      <c r="BM102" s="84" t="e">
        <f t="shared" si="88"/>
        <v>#N/A</v>
      </c>
      <c r="BN102" s="85" t="e">
        <f t="shared" si="89"/>
        <v>#N/A</v>
      </c>
      <c r="BO102" s="86"/>
      <c r="BP102" s="84" t="e">
        <f t="shared" si="90"/>
        <v>#N/A</v>
      </c>
      <c r="BQ102" s="85" t="e">
        <f t="shared" si="91"/>
        <v>#N/A</v>
      </c>
      <c r="BR102" s="86"/>
      <c r="BS102" s="84" t="e">
        <f t="shared" si="92"/>
        <v>#N/A</v>
      </c>
      <c r="BT102" s="85" t="e">
        <f t="shared" si="93"/>
        <v>#N/A</v>
      </c>
      <c r="BU102" s="87"/>
      <c r="BV102" s="84" t="e">
        <f t="shared" si="94"/>
        <v>#N/A</v>
      </c>
      <c r="BW102" s="85" t="e">
        <f t="shared" si="95"/>
        <v>#N/A</v>
      </c>
      <c r="BX102" s="83"/>
      <c r="BY102" s="65" t="e">
        <f t="shared" si="96"/>
        <v>#N/A</v>
      </c>
      <c r="BZ102" s="66" t="e">
        <f t="shared" si="97"/>
        <v>#N/A</v>
      </c>
      <c r="CA102" s="66" t="str">
        <f t="shared" si="98"/>
        <v>76- 1900/1/0</v>
      </c>
      <c r="CB102" s="66"/>
      <c r="CC102" s="66">
        <f t="shared" si="117"/>
        <v>1900</v>
      </c>
      <c r="CD102" s="66">
        <f t="shared" si="118"/>
        <v>1</v>
      </c>
      <c r="CE102" s="66">
        <f t="shared" si="119"/>
        <v>0</v>
      </c>
      <c r="CF102" s="66" t="str">
        <f t="shared" si="99"/>
        <v/>
      </c>
      <c r="CG102" s="189" t="str">
        <f t="shared" si="100"/>
        <v xml:space="preserve"> (min)</v>
      </c>
      <c r="CH102" s="189" t="str">
        <f t="shared" si="101"/>
        <v xml:space="preserve"> (max)</v>
      </c>
      <c r="CI102" s="84" t="e">
        <f t="shared" si="102"/>
        <v>#N/A</v>
      </c>
      <c r="CJ102" s="85" t="e">
        <f t="shared" si="103"/>
        <v>#N/A</v>
      </c>
      <c r="CK102" s="84" t="e">
        <f t="shared" si="104"/>
        <v>#N/A</v>
      </c>
      <c r="CL102" s="85" t="e">
        <f t="shared" si="105"/>
        <v>#N/A</v>
      </c>
      <c r="CM102" s="84" t="e">
        <f t="shared" si="106"/>
        <v>#N/A</v>
      </c>
      <c r="CN102" s="85" t="e">
        <f t="shared" si="107"/>
        <v>#N/A</v>
      </c>
      <c r="CO102" s="84" t="e">
        <f t="shared" si="108"/>
        <v>#N/A</v>
      </c>
      <c r="CP102" s="85" t="e">
        <f t="shared" si="109"/>
        <v>#N/A</v>
      </c>
      <c r="CQ102" s="84" t="e">
        <f t="shared" si="110"/>
        <v>#N/A</v>
      </c>
      <c r="CR102" s="85" t="e">
        <f t="shared" si="111"/>
        <v>#N/A</v>
      </c>
      <c r="CS102" s="84" t="e">
        <f t="shared" si="112"/>
        <v>#N/A</v>
      </c>
      <c r="CT102" s="85" t="e">
        <f t="shared" si="113"/>
        <v>#N/A</v>
      </c>
      <c r="CU102" s="84" t="e">
        <f t="shared" si="114"/>
        <v>#N/A</v>
      </c>
      <c r="CV102" s="85" t="e">
        <f t="shared" si="115"/>
        <v>#N/A</v>
      </c>
    </row>
    <row r="103" spans="1:100" x14ac:dyDescent="0.25">
      <c r="A103" s="188">
        <v>77</v>
      </c>
      <c r="B103" s="189"/>
      <c r="C103" s="189"/>
      <c r="D103" s="189"/>
      <c r="E103" s="189"/>
      <c r="F103" s="190"/>
      <c r="G103" s="190"/>
      <c r="H103" s="189"/>
      <c r="I103" s="189"/>
      <c r="J103" s="191"/>
      <c r="K103" s="191"/>
      <c r="L103" s="194">
        <f t="shared" si="116"/>
        <v>0</v>
      </c>
      <c r="M103" s="192"/>
      <c r="N103" s="193"/>
      <c r="O103" s="188"/>
      <c r="P103" s="86"/>
      <c r="Q103" s="86"/>
      <c r="R103" s="86"/>
      <c r="S103" s="86"/>
      <c r="T103" s="86"/>
      <c r="U103" s="87"/>
      <c r="V103" s="76"/>
      <c r="W103" s="84" t="e">
        <f t="shared" si="60"/>
        <v>#N/A</v>
      </c>
      <c r="X103" s="85" t="e">
        <f t="shared" si="61"/>
        <v>#N/A</v>
      </c>
      <c r="Y103" s="86"/>
      <c r="Z103" s="84" t="e">
        <f t="shared" si="62"/>
        <v>#N/A</v>
      </c>
      <c r="AA103" s="85" t="e">
        <f t="shared" si="63"/>
        <v>#N/A</v>
      </c>
      <c r="AB103" s="86"/>
      <c r="AC103" s="84" t="e">
        <f t="shared" si="64"/>
        <v>#N/A</v>
      </c>
      <c r="AD103" s="85" t="e">
        <f t="shared" si="65"/>
        <v>#N/A</v>
      </c>
      <c r="AE103" s="87"/>
      <c r="AF103" s="84" t="e">
        <f t="shared" si="66"/>
        <v>#N/A</v>
      </c>
      <c r="AG103" s="85" t="e">
        <f t="shared" si="67"/>
        <v>#N/A</v>
      </c>
      <c r="AH103" s="76"/>
      <c r="AI103" s="84" t="e">
        <f t="shared" si="68"/>
        <v>#N/A</v>
      </c>
      <c r="AJ103" s="85" t="e">
        <f t="shared" si="69"/>
        <v>#N/A</v>
      </c>
      <c r="AK103" s="86"/>
      <c r="AL103" s="84" t="e">
        <f t="shared" si="70"/>
        <v>#N/A</v>
      </c>
      <c r="AM103" s="85" t="e">
        <f t="shared" si="71"/>
        <v>#N/A</v>
      </c>
      <c r="AN103" s="86"/>
      <c r="AO103" s="84" t="e">
        <f t="shared" si="72"/>
        <v>#N/A</v>
      </c>
      <c r="AP103" s="85" t="e">
        <f t="shared" si="73"/>
        <v>#N/A</v>
      </c>
      <c r="AQ103" s="87"/>
      <c r="AR103" s="84" t="e">
        <f t="shared" si="74"/>
        <v>#N/A</v>
      </c>
      <c r="AS103" s="85" t="e">
        <f t="shared" si="75"/>
        <v>#N/A</v>
      </c>
      <c r="AT103" s="76"/>
      <c r="AU103" s="84" t="e">
        <f t="shared" si="76"/>
        <v>#N/A</v>
      </c>
      <c r="AV103" s="85" t="e">
        <f t="shared" si="77"/>
        <v>#N/A</v>
      </c>
      <c r="AW103" s="86"/>
      <c r="AX103" s="84" t="e">
        <f t="shared" si="78"/>
        <v>#N/A</v>
      </c>
      <c r="AY103" s="85" t="e">
        <f t="shared" si="79"/>
        <v>#N/A</v>
      </c>
      <c r="AZ103" s="87"/>
      <c r="BA103" s="84" t="e">
        <f t="shared" si="80"/>
        <v>#N/A</v>
      </c>
      <c r="BB103" s="85" t="e">
        <f t="shared" si="81"/>
        <v>#N/A</v>
      </c>
      <c r="BC103" s="88"/>
      <c r="BD103" s="84" t="e">
        <f t="shared" si="82"/>
        <v>#N/A</v>
      </c>
      <c r="BE103" s="85" t="e">
        <f t="shared" si="83"/>
        <v>#N/A</v>
      </c>
      <c r="BF103" s="86"/>
      <c r="BG103" s="84" t="e">
        <f t="shared" si="84"/>
        <v>#N/A</v>
      </c>
      <c r="BH103" s="85" t="e">
        <f t="shared" si="85"/>
        <v>#N/A</v>
      </c>
      <c r="BI103" s="86"/>
      <c r="BJ103" s="84" t="e">
        <f t="shared" si="86"/>
        <v>#N/A</v>
      </c>
      <c r="BK103" s="85" t="e">
        <f t="shared" si="87"/>
        <v>#N/A</v>
      </c>
      <c r="BL103" s="86"/>
      <c r="BM103" s="84" t="e">
        <f t="shared" si="88"/>
        <v>#N/A</v>
      </c>
      <c r="BN103" s="85" t="e">
        <f t="shared" si="89"/>
        <v>#N/A</v>
      </c>
      <c r="BO103" s="86"/>
      <c r="BP103" s="84" t="e">
        <f t="shared" si="90"/>
        <v>#N/A</v>
      </c>
      <c r="BQ103" s="85" t="e">
        <f t="shared" si="91"/>
        <v>#N/A</v>
      </c>
      <c r="BR103" s="86"/>
      <c r="BS103" s="84" t="e">
        <f t="shared" si="92"/>
        <v>#N/A</v>
      </c>
      <c r="BT103" s="85" t="e">
        <f t="shared" si="93"/>
        <v>#N/A</v>
      </c>
      <c r="BU103" s="87"/>
      <c r="BV103" s="84" t="e">
        <f t="shared" si="94"/>
        <v>#N/A</v>
      </c>
      <c r="BW103" s="85" t="e">
        <f t="shared" si="95"/>
        <v>#N/A</v>
      </c>
      <c r="BX103" s="83"/>
      <c r="BY103" s="65" t="e">
        <f t="shared" si="96"/>
        <v>#N/A</v>
      </c>
      <c r="BZ103" s="66" t="e">
        <f t="shared" si="97"/>
        <v>#N/A</v>
      </c>
      <c r="CA103" s="66" t="str">
        <f t="shared" si="98"/>
        <v>77- 1900/1/0</v>
      </c>
      <c r="CB103" s="66"/>
      <c r="CC103" s="66">
        <f t="shared" si="117"/>
        <v>1900</v>
      </c>
      <c r="CD103" s="66">
        <f t="shared" si="118"/>
        <v>1</v>
      </c>
      <c r="CE103" s="66">
        <f t="shared" si="119"/>
        <v>0</v>
      </c>
      <c r="CF103" s="66" t="str">
        <f t="shared" si="99"/>
        <v/>
      </c>
      <c r="CG103" s="189" t="str">
        <f t="shared" si="100"/>
        <v xml:space="preserve"> (min)</v>
      </c>
      <c r="CH103" s="189" t="str">
        <f t="shared" si="101"/>
        <v xml:space="preserve"> (max)</v>
      </c>
      <c r="CI103" s="84" t="e">
        <f t="shared" si="102"/>
        <v>#N/A</v>
      </c>
      <c r="CJ103" s="85" t="e">
        <f t="shared" si="103"/>
        <v>#N/A</v>
      </c>
      <c r="CK103" s="84" t="e">
        <f t="shared" si="104"/>
        <v>#N/A</v>
      </c>
      <c r="CL103" s="85" t="e">
        <f t="shared" si="105"/>
        <v>#N/A</v>
      </c>
      <c r="CM103" s="84" t="e">
        <f t="shared" si="106"/>
        <v>#N/A</v>
      </c>
      <c r="CN103" s="85" t="e">
        <f t="shared" si="107"/>
        <v>#N/A</v>
      </c>
      <c r="CO103" s="84" t="e">
        <f t="shared" si="108"/>
        <v>#N/A</v>
      </c>
      <c r="CP103" s="85" t="e">
        <f t="shared" si="109"/>
        <v>#N/A</v>
      </c>
      <c r="CQ103" s="84" t="e">
        <f t="shared" si="110"/>
        <v>#N/A</v>
      </c>
      <c r="CR103" s="85" t="e">
        <f t="shared" si="111"/>
        <v>#N/A</v>
      </c>
      <c r="CS103" s="84" t="e">
        <f t="shared" si="112"/>
        <v>#N/A</v>
      </c>
      <c r="CT103" s="85" t="e">
        <f t="shared" si="113"/>
        <v>#N/A</v>
      </c>
      <c r="CU103" s="84" t="e">
        <f t="shared" si="114"/>
        <v>#N/A</v>
      </c>
      <c r="CV103" s="85" t="e">
        <f t="shared" si="115"/>
        <v>#N/A</v>
      </c>
    </row>
    <row r="104" spans="1:100" x14ac:dyDescent="0.25">
      <c r="A104" s="188">
        <v>78</v>
      </c>
      <c r="B104" s="189"/>
      <c r="C104" s="189"/>
      <c r="D104" s="189"/>
      <c r="E104" s="189"/>
      <c r="F104" s="190"/>
      <c r="G104" s="190"/>
      <c r="H104" s="189"/>
      <c r="I104" s="189"/>
      <c r="J104" s="191"/>
      <c r="K104" s="191"/>
      <c r="L104" s="194">
        <f t="shared" si="116"/>
        <v>0</v>
      </c>
      <c r="M104" s="192"/>
      <c r="N104" s="193"/>
      <c r="O104" s="188"/>
      <c r="P104" s="86"/>
      <c r="Q104" s="86"/>
      <c r="R104" s="86"/>
      <c r="S104" s="86"/>
      <c r="T104" s="86"/>
      <c r="U104" s="87"/>
      <c r="V104" s="76"/>
      <c r="W104" s="84" t="e">
        <f t="shared" si="60"/>
        <v>#N/A</v>
      </c>
      <c r="X104" s="85" t="e">
        <f t="shared" si="61"/>
        <v>#N/A</v>
      </c>
      <c r="Y104" s="86"/>
      <c r="Z104" s="84" t="e">
        <f t="shared" si="62"/>
        <v>#N/A</v>
      </c>
      <c r="AA104" s="85" t="e">
        <f t="shared" si="63"/>
        <v>#N/A</v>
      </c>
      <c r="AB104" s="86"/>
      <c r="AC104" s="84" t="e">
        <f t="shared" si="64"/>
        <v>#N/A</v>
      </c>
      <c r="AD104" s="85" t="e">
        <f t="shared" si="65"/>
        <v>#N/A</v>
      </c>
      <c r="AE104" s="87"/>
      <c r="AF104" s="84" t="e">
        <f t="shared" si="66"/>
        <v>#N/A</v>
      </c>
      <c r="AG104" s="85" t="e">
        <f t="shared" si="67"/>
        <v>#N/A</v>
      </c>
      <c r="AH104" s="76"/>
      <c r="AI104" s="84" t="e">
        <f t="shared" si="68"/>
        <v>#N/A</v>
      </c>
      <c r="AJ104" s="85" t="e">
        <f t="shared" si="69"/>
        <v>#N/A</v>
      </c>
      <c r="AK104" s="86"/>
      <c r="AL104" s="84" t="e">
        <f t="shared" si="70"/>
        <v>#N/A</v>
      </c>
      <c r="AM104" s="85" t="e">
        <f t="shared" si="71"/>
        <v>#N/A</v>
      </c>
      <c r="AN104" s="86"/>
      <c r="AO104" s="84" t="e">
        <f t="shared" si="72"/>
        <v>#N/A</v>
      </c>
      <c r="AP104" s="85" t="e">
        <f t="shared" si="73"/>
        <v>#N/A</v>
      </c>
      <c r="AQ104" s="87"/>
      <c r="AR104" s="84" t="e">
        <f t="shared" si="74"/>
        <v>#N/A</v>
      </c>
      <c r="AS104" s="85" t="e">
        <f t="shared" si="75"/>
        <v>#N/A</v>
      </c>
      <c r="AT104" s="76"/>
      <c r="AU104" s="84" t="e">
        <f t="shared" si="76"/>
        <v>#N/A</v>
      </c>
      <c r="AV104" s="85" t="e">
        <f t="shared" si="77"/>
        <v>#N/A</v>
      </c>
      <c r="AW104" s="86"/>
      <c r="AX104" s="84" t="e">
        <f t="shared" si="78"/>
        <v>#N/A</v>
      </c>
      <c r="AY104" s="85" t="e">
        <f t="shared" si="79"/>
        <v>#N/A</v>
      </c>
      <c r="AZ104" s="87"/>
      <c r="BA104" s="84" t="e">
        <f t="shared" si="80"/>
        <v>#N/A</v>
      </c>
      <c r="BB104" s="85" t="e">
        <f t="shared" si="81"/>
        <v>#N/A</v>
      </c>
      <c r="BC104" s="88"/>
      <c r="BD104" s="84" t="e">
        <f t="shared" si="82"/>
        <v>#N/A</v>
      </c>
      <c r="BE104" s="85" t="e">
        <f t="shared" si="83"/>
        <v>#N/A</v>
      </c>
      <c r="BF104" s="86"/>
      <c r="BG104" s="84" t="e">
        <f t="shared" si="84"/>
        <v>#N/A</v>
      </c>
      <c r="BH104" s="85" t="e">
        <f t="shared" si="85"/>
        <v>#N/A</v>
      </c>
      <c r="BI104" s="86"/>
      <c r="BJ104" s="84" t="e">
        <f t="shared" si="86"/>
        <v>#N/A</v>
      </c>
      <c r="BK104" s="85" t="e">
        <f t="shared" si="87"/>
        <v>#N/A</v>
      </c>
      <c r="BL104" s="86"/>
      <c r="BM104" s="84" t="e">
        <f t="shared" si="88"/>
        <v>#N/A</v>
      </c>
      <c r="BN104" s="85" t="e">
        <f t="shared" si="89"/>
        <v>#N/A</v>
      </c>
      <c r="BO104" s="86"/>
      <c r="BP104" s="84" t="e">
        <f t="shared" si="90"/>
        <v>#N/A</v>
      </c>
      <c r="BQ104" s="85" t="e">
        <f t="shared" si="91"/>
        <v>#N/A</v>
      </c>
      <c r="BR104" s="86"/>
      <c r="BS104" s="84" t="e">
        <f t="shared" si="92"/>
        <v>#N/A</v>
      </c>
      <c r="BT104" s="85" t="e">
        <f t="shared" si="93"/>
        <v>#N/A</v>
      </c>
      <c r="BU104" s="87"/>
      <c r="BV104" s="84" t="e">
        <f t="shared" si="94"/>
        <v>#N/A</v>
      </c>
      <c r="BW104" s="85" t="e">
        <f t="shared" si="95"/>
        <v>#N/A</v>
      </c>
      <c r="BX104" s="83"/>
      <c r="BY104" s="65" t="e">
        <f t="shared" si="96"/>
        <v>#N/A</v>
      </c>
      <c r="BZ104" s="66" t="e">
        <f t="shared" si="97"/>
        <v>#N/A</v>
      </c>
      <c r="CA104" s="66" t="str">
        <f t="shared" si="98"/>
        <v>78- 1900/1/0</v>
      </c>
      <c r="CB104" s="66"/>
      <c r="CC104" s="66">
        <f t="shared" si="117"/>
        <v>1900</v>
      </c>
      <c r="CD104" s="66">
        <f t="shared" si="118"/>
        <v>1</v>
      </c>
      <c r="CE104" s="66">
        <f t="shared" si="119"/>
        <v>0</v>
      </c>
      <c r="CF104" s="66" t="str">
        <f t="shared" si="99"/>
        <v/>
      </c>
      <c r="CG104" s="189" t="str">
        <f t="shared" si="100"/>
        <v xml:space="preserve"> (min)</v>
      </c>
      <c r="CH104" s="189" t="str">
        <f t="shared" si="101"/>
        <v xml:space="preserve"> (max)</v>
      </c>
      <c r="CI104" s="84" t="e">
        <f t="shared" si="102"/>
        <v>#N/A</v>
      </c>
      <c r="CJ104" s="85" t="e">
        <f t="shared" si="103"/>
        <v>#N/A</v>
      </c>
      <c r="CK104" s="84" t="e">
        <f t="shared" si="104"/>
        <v>#N/A</v>
      </c>
      <c r="CL104" s="85" t="e">
        <f t="shared" si="105"/>
        <v>#N/A</v>
      </c>
      <c r="CM104" s="84" t="e">
        <f t="shared" si="106"/>
        <v>#N/A</v>
      </c>
      <c r="CN104" s="85" t="e">
        <f t="shared" si="107"/>
        <v>#N/A</v>
      </c>
      <c r="CO104" s="84" t="e">
        <f t="shared" si="108"/>
        <v>#N/A</v>
      </c>
      <c r="CP104" s="85" t="e">
        <f t="shared" si="109"/>
        <v>#N/A</v>
      </c>
      <c r="CQ104" s="84" t="e">
        <f t="shared" si="110"/>
        <v>#N/A</v>
      </c>
      <c r="CR104" s="85" t="e">
        <f t="shared" si="111"/>
        <v>#N/A</v>
      </c>
      <c r="CS104" s="84" t="e">
        <f t="shared" si="112"/>
        <v>#N/A</v>
      </c>
      <c r="CT104" s="85" t="e">
        <f t="shared" si="113"/>
        <v>#N/A</v>
      </c>
      <c r="CU104" s="84" t="e">
        <f t="shared" si="114"/>
        <v>#N/A</v>
      </c>
      <c r="CV104" s="85" t="e">
        <f t="shared" si="115"/>
        <v>#N/A</v>
      </c>
    </row>
    <row r="105" spans="1:100" x14ac:dyDescent="0.25">
      <c r="A105" s="188">
        <v>79</v>
      </c>
      <c r="B105" s="189"/>
      <c r="C105" s="189"/>
      <c r="D105" s="189"/>
      <c r="E105" s="189"/>
      <c r="F105" s="190"/>
      <c r="G105" s="190"/>
      <c r="H105" s="189"/>
      <c r="I105" s="189"/>
      <c r="J105" s="191"/>
      <c r="K105" s="191"/>
      <c r="L105" s="194">
        <f t="shared" si="116"/>
        <v>0</v>
      </c>
      <c r="M105" s="192"/>
      <c r="N105" s="193"/>
      <c r="O105" s="188"/>
      <c r="P105" s="86"/>
      <c r="Q105" s="86"/>
      <c r="R105" s="86"/>
      <c r="S105" s="86"/>
      <c r="T105" s="86"/>
      <c r="U105" s="87"/>
      <c r="V105" s="76"/>
      <c r="W105" s="84" t="e">
        <f t="shared" si="60"/>
        <v>#N/A</v>
      </c>
      <c r="X105" s="85" t="e">
        <f t="shared" si="61"/>
        <v>#N/A</v>
      </c>
      <c r="Y105" s="86"/>
      <c r="Z105" s="84" t="e">
        <f t="shared" si="62"/>
        <v>#N/A</v>
      </c>
      <c r="AA105" s="85" t="e">
        <f t="shared" si="63"/>
        <v>#N/A</v>
      </c>
      <c r="AB105" s="86"/>
      <c r="AC105" s="84" t="e">
        <f t="shared" si="64"/>
        <v>#N/A</v>
      </c>
      <c r="AD105" s="85" t="e">
        <f t="shared" si="65"/>
        <v>#N/A</v>
      </c>
      <c r="AE105" s="87"/>
      <c r="AF105" s="84" t="e">
        <f t="shared" si="66"/>
        <v>#N/A</v>
      </c>
      <c r="AG105" s="85" t="e">
        <f t="shared" si="67"/>
        <v>#N/A</v>
      </c>
      <c r="AH105" s="76"/>
      <c r="AI105" s="84" t="e">
        <f t="shared" si="68"/>
        <v>#N/A</v>
      </c>
      <c r="AJ105" s="85" t="e">
        <f t="shared" si="69"/>
        <v>#N/A</v>
      </c>
      <c r="AK105" s="86"/>
      <c r="AL105" s="84" t="e">
        <f t="shared" si="70"/>
        <v>#N/A</v>
      </c>
      <c r="AM105" s="85" t="e">
        <f t="shared" si="71"/>
        <v>#N/A</v>
      </c>
      <c r="AN105" s="86"/>
      <c r="AO105" s="84" t="e">
        <f t="shared" si="72"/>
        <v>#N/A</v>
      </c>
      <c r="AP105" s="85" t="e">
        <f t="shared" si="73"/>
        <v>#N/A</v>
      </c>
      <c r="AQ105" s="87"/>
      <c r="AR105" s="84" t="e">
        <f t="shared" si="74"/>
        <v>#N/A</v>
      </c>
      <c r="AS105" s="85" t="e">
        <f t="shared" si="75"/>
        <v>#N/A</v>
      </c>
      <c r="AT105" s="76"/>
      <c r="AU105" s="84" t="e">
        <f t="shared" si="76"/>
        <v>#N/A</v>
      </c>
      <c r="AV105" s="85" t="e">
        <f t="shared" si="77"/>
        <v>#N/A</v>
      </c>
      <c r="AW105" s="86"/>
      <c r="AX105" s="84" t="e">
        <f t="shared" si="78"/>
        <v>#N/A</v>
      </c>
      <c r="AY105" s="85" t="e">
        <f t="shared" si="79"/>
        <v>#N/A</v>
      </c>
      <c r="AZ105" s="87"/>
      <c r="BA105" s="84" t="e">
        <f t="shared" si="80"/>
        <v>#N/A</v>
      </c>
      <c r="BB105" s="85" t="e">
        <f t="shared" si="81"/>
        <v>#N/A</v>
      </c>
      <c r="BC105" s="88"/>
      <c r="BD105" s="84" t="e">
        <f t="shared" si="82"/>
        <v>#N/A</v>
      </c>
      <c r="BE105" s="85" t="e">
        <f t="shared" si="83"/>
        <v>#N/A</v>
      </c>
      <c r="BF105" s="86"/>
      <c r="BG105" s="84" t="e">
        <f t="shared" si="84"/>
        <v>#N/A</v>
      </c>
      <c r="BH105" s="85" t="e">
        <f t="shared" si="85"/>
        <v>#N/A</v>
      </c>
      <c r="BI105" s="86"/>
      <c r="BJ105" s="84" t="e">
        <f t="shared" si="86"/>
        <v>#N/A</v>
      </c>
      <c r="BK105" s="85" t="e">
        <f t="shared" si="87"/>
        <v>#N/A</v>
      </c>
      <c r="BL105" s="86"/>
      <c r="BM105" s="84" t="e">
        <f t="shared" si="88"/>
        <v>#N/A</v>
      </c>
      <c r="BN105" s="85" t="e">
        <f t="shared" si="89"/>
        <v>#N/A</v>
      </c>
      <c r="BO105" s="86"/>
      <c r="BP105" s="84" t="e">
        <f t="shared" si="90"/>
        <v>#N/A</v>
      </c>
      <c r="BQ105" s="85" t="e">
        <f t="shared" si="91"/>
        <v>#N/A</v>
      </c>
      <c r="BR105" s="86"/>
      <c r="BS105" s="84" t="e">
        <f t="shared" si="92"/>
        <v>#N/A</v>
      </c>
      <c r="BT105" s="85" t="e">
        <f t="shared" si="93"/>
        <v>#N/A</v>
      </c>
      <c r="BU105" s="87"/>
      <c r="BV105" s="84" t="e">
        <f t="shared" si="94"/>
        <v>#N/A</v>
      </c>
      <c r="BW105" s="85" t="e">
        <f t="shared" si="95"/>
        <v>#N/A</v>
      </c>
      <c r="BX105" s="83"/>
      <c r="BY105" s="65" t="e">
        <f t="shared" si="96"/>
        <v>#N/A</v>
      </c>
      <c r="BZ105" s="66" t="e">
        <f t="shared" si="97"/>
        <v>#N/A</v>
      </c>
      <c r="CA105" s="66" t="str">
        <f t="shared" si="98"/>
        <v>79- 1900/1/0</v>
      </c>
      <c r="CB105" s="66"/>
      <c r="CC105" s="66">
        <f t="shared" si="117"/>
        <v>1900</v>
      </c>
      <c r="CD105" s="66">
        <f t="shared" si="118"/>
        <v>1</v>
      </c>
      <c r="CE105" s="66">
        <f t="shared" si="119"/>
        <v>0</v>
      </c>
      <c r="CF105" s="66" t="str">
        <f t="shared" si="99"/>
        <v/>
      </c>
      <c r="CG105" s="189" t="str">
        <f t="shared" si="100"/>
        <v xml:space="preserve"> (min)</v>
      </c>
      <c r="CH105" s="189" t="str">
        <f t="shared" si="101"/>
        <v xml:space="preserve"> (max)</v>
      </c>
      <c r="CI105" s="84" t="e">
        <f t="shared" si="102"/>
        <v>#N/A</v>
      </c>
      <c r="CJ105" s="85" t="e">
        <f t="shared" si="103"/>
        <v>#N/A</v>
      </c>
      <c r="CK105" s="84" t="e">
        <f t="shared" si="104"/>
        <v>#N/A</v>
      </c>
      <c r="CL105" s="85" t="e">
        <f t="shared" si="105"/>
        <v>#N/A</v>
      </c>
      <c r="CM105" s="84" t="e">
        <f t="shared" si="106"/>
        <v>#N/A</v>
      </c>
      <c r="CN105" s="85" t="e">
        <f t="shared" si="107"/>
        <v>#N/A</v>
      </c>
      <c r="CO105" s="84" t="e">
        <f t="shared" si="108"/>
        <v>#N/A</v>
      </c>
      <c r="CP105" s="85" t="e">
        <f t="shared" si="109"/>
        <v>#N/A</v>
      </c>
      <c r="CQ105" s="84" t="e">
        <f t="shared" si="110"/>
        <v>#N/A</v>
      </c>
      <c r="CR105" s="85" t="e">
        <f t="shared" si="111"/>
        <v>#N/A</v>
      </c>
      <c r="CS105" s="84" t="e">
        <f t="shared" si="112"/>
        <v>#N/A</v>
      </c>
      <c r="CT105" s="85" t="e">
        <f t="shared" si="113"/>
        <v>#N/A</v>
      </c>
      <c r="CU105" s="84" t="e">
        <f t="shared" si="114"/>
        <v>#N/A</v>
      </c>
      <c r="CV105" s="85" t="e">
        <f t="shared" si="115"/>
        <v>#N/A</v>
      </c>
    </row>
    <row r="106" spans="1:100" x14ac:dyDescent="0.25">
      <c r="A106" s="188">
        <v>80</v>
      </c>
      <c r="B106" s="189"/>
      <c r="C106" s="189"/>
      <c r="D106" s="189"/>
      <c r="E106" s="189"/>
      <c r="F106" s="190"/>
      <c r="G106" s="190"/>
      <c r="H106" s="189"/>
      <c r="I106" s="189"/>
      <c r="J106" s="191"/>
      <c r="K106" s="191"/>
      <c r="L106" s="194">
        <f t="shared" si="116"/>
        <v>0</v>
      </c>
      <c r="M106" s="192"/>
      <c r="N106" s="193"/>
      <c r="O106" s="188"/>
      <c r="P106" s="86"/>
      <c r="Q106" s="86"/>
      <c r="R106" s="86"/>
      <c r="S106" s="86"/>
      <c r="T106" s="86"/>
      <c r="U106" s="87"/>
      <c r="V106" s="76"/>
      <c r="W106" s="84" t="e">
        <f t="shared" si="60"/>
        <v>#N/A</v>
      </c>
      <c r="X106" s="85" t="e">
        <f t="shared" si="61"/>
        <v>#N/A</v>
      </c>
      <c r="Y106" s="86"/>
      <c r="Z106" s="84" t="e">
        <f t="shared" si="62"/>
        <v>#N/A</v>
      </c>
      <c r="AA106" s="85" t="e">
        <f t="shared" si="63"/>
        <v>#N/A</v>
      </c>
      <c r="AB106" s="86"/>
      <c r="AC106" s="84" t="e">
        <f t="shared" si="64"/>
        <v>#N/A</v>
      </c>
      <c r="AD106" s="85" t="e">
        <f t="shared" si="65"/>
        <v>#N/A</v>
      </c>
      <c r="AE106" s="87"/>
      <c r="AF106" s="84" t="e">
        <f t="shared" si="66"/>
        <v>#N/A</v>
      </c>
      <c r="AG106" s="85" t="e">
        <f t="shared" si="67"/>
        <v>#N/A</v>
      </c>
      <c r="AH106" s="76"/>
      <c r="AI106" s="84" t="e">
        <f t="shared" si="68"/>
        <v>#N/A</v>
      </c>
      <c r="AJ106" s="85" t="e">
        <f t="shared" si="69"/>
        <v>#N/A</v>
      </c>
      <c r="AK106" s="86"/>
      <c r="AL106" s="84" t="e">
        <f t="shared" si="70"/>
        <v>#N/A</v>
      </c>
      <c r="AM106" s="85" t="e">
        <f t="shared" si="71"/>
        <v>#N/A</v>
      </c>
      <c r="AN106" s="86"/>
      <c r="AO106" s="84" t="e">
        <f t="shared" si="72"/>
        <v>#N/A</v>
      </c>
      <c r="AP106" s="85" t="e">
        <f t="shared" si="73"/>
        <v>#N/A</v>
      </c>
      <c r="AQ106" s="87"/>
      <c r="AR106" s="84" t="e">
        <f t="shared" si="74"/>
        <v>#N/A</v>
      </c>
      <c r="AS106" s="85" t="e">
        <f t="shared" si="75"/>
        <v>#N/A</v>
      </c>
      <c r="AT106" s="76"/>
      <c r="AU106" s="84" t="e">
        <f t="shared" si="76"/>
        <v>#N/A</v>
      </c>
      <c r="AV106" s="85" t="e">
        <f t="shared" si="77"/>
        <v>#N/A</v>
      </c>
      <c r="AW106" s="86"/>
      <c r="AX106" s="84" t="e">
        <f t="shared" si="78"/>
        <v>#N/A</v>
      </c>
      <c r="AY106" s="85" t="e">
        <f t="shared" si="79"/>
        <v>#N/A</v>
      </c>
      <c r="AZ106" s="87"/>
      <c r="BA106" s="84" t="e">
        <f t="shared" si="80"/>
        <v>#N/A</v>
      </c>
      <c r="BB106" s="85" t="e">
        <f t="shared" si="81"/>
        <v>#N/A</v>
      </c>
      <c r="BC106" s="88"/>
      <c r="BD106" s="84" t="e">
        <f t="shared" si="82"/>
        <v>#N/A</v>
      </c>
      <c r="BE106" s="85" t="e">
        <f t="shared" si="83"/>
        <v>#N/A</v>
      </c>
      <c r="BF106" s="86"/>
      <c r="BG106" s="84" t="e">
        <f t="shared" si="84"/>
        <v>#N/A</v>
      </c>
      <c r="BH106" s="85" t="e">
        <f t="shared" si="85"/>
        <v>#N/A</v>
      </c>
      <c r="BI106" s="86"/>
      <c r="BJ106" s="84" t="e">
        <f t="shared" si="86"/>
        <v>#N/A</v>
      </c>
      <c r="BK106" s="85" t="e">
        <f t="shared" si="87"/>
        <v>#N/A</v>
      </c>
      <c r="BL106" s="86"/>
      <c r="BM106" s="84" t="e">
        <f t="shared" si="88"/>
        <v>#N/A</v>
      </c>
      <c r="BN106" s="85" t="e">
        <f t="shared" si="89"/>
        <v>#N/A</v>
      </c>
      <c r="BO106" s="86"/>
      <c r="BP106" s="84" t="e">
        <f t="shared" si="90"/>
        <v>#N/A</v>
      </c>
      <c r="BQ106" s="85" t="e">
        <f t="shared" si="91"/>
        <v>#N/A</v>
      </c>
      <c r="BR106" s="86"/>
      <c r="BS106" s="84" t="e">
        <f t="shared" si="92"/>
        <v>#N/A</v>
      </c>
      <c r="BT106" s="85" t="e">
        <f t="shared" si="93"/>
        <v>#N/A</v>
      </c>
      <c r="BU106" s="87"/>
      <c r="BV106" s="84" t="e">
        <f t="shared" si="94"/>
        <v>#N/A</v>
      </c>
      <c r="BW106" s="85" t="e">
        <f t="shared" si="95"/>
        <v>#N/A</v>
      </c>
      <c r="BX106" s="83"/>
      <c r="BY106" s="65" t="e">
        <f t="shared" si="96"/>
        <v>#N/A</v>
      </c>
      <c r="BZ106" s="66" t="e">
        <f t="shared" si="97"/>
        <v>#N/A</v>
      </c>
      <c r="CA106" s="66" t="str">
        <f t="shared" si="98"/>
        <v>80- 1900/1/0</v>
      </c>
      <c r="CB106" s="66"/>
      <c r="CC106" s="66">
        <f t="shared" si="117"/>
        <v>1900</v>
      </c>
      <c r="CD106" s="66">
        <f t="shared" si="118"/>
        <v>1</v>
      </c>
      <c r="CE106" s="66">
        <f t="shared" si="119"/>
        <v>0</v>
      </c>
      <c r="CF106" s="66" t="str">
        <f t="shared" si="99"/>
        <v/>
      </c>
      <c r="CG106" s="189" t="str">
        <f t="shared" si="100"/>
        <v xml:space="preserve"> (min)</v>
      </c>
      <c r="CH106" s="189" t="str">
        <f t="shared" si="101"/>
        <v xml:space="preserve"> (max)</v>
      </c>
      <c r="CI106" s="84" t="e">
        <f t="shared" si="102"/>
        <v>#N/A</v>
      </c>
      <c r="CJ106" s="85" t="e">
        <f t="shared" si="103"/>
        <v>#N/A</v>
      </c>
      <c r="CK106" s="84" t="e">
        <f t="shared" si="104"/>
        <v>#N/A</v>
      </c>
      <c r="CL106" s="85" t="e">
        <f t="shared" si="105"/>
        <v>#N/A</v>
      </c>
      <c r="CM106" s="84" t="e">
        <f t="shared" si="106"/>
        <v>#N/A</v>
      </c>
      <c r="CN106" s="85" t="e">
        <f t="shared" si="107"/>
        <v>#N/A</v>
      </c>
      <c r="CO106" s="84" t="e">
        <f t="shared" si="108"/>
        <v>#N/A</v>
      </c>
      <c r="CP106" s="85" t="e">
        <f t="shared" si="109"/>
        <v>#N/A</v>
      </c>
      <c r="CQ106" s="84" t="e">
        <f t="shared" si="110"/>
        <v>#N/A</v>
      </c>
      <c r="CR106" s="85" t="e">
        <f t="shared" si="111"/>
        <v>#N/A</v>
      </c>
      <c r="CS106" s="84" t="e">
        <f t="shared" si="112"/>
        <v>#N/A</v>
      </c>
      <c r="CT106" s="85" t="e">
        <f t="shared" si="113"/>
        <v>#N/A</v>
      </c>
      <c r="CU106" s="84" t="e">
        <f t="shared" si="114"/>
        <v>#N/A</v>
      </c>
      <c r="CV106" s="85" t="e">
        <f t="shared" si="115"/>
        <v>#N/A</v>
      </c>
    </row>
    <row r="107" spans="1:100" x14ac:dyDescent="0.25">
      <c r="A107" s="188">
        <v>81</v>
      </c>
      <c r="B107" s="189"/>
      <c r="C107" s="189"/>
      <c r="D107" s="189"/>
      <c r="E107" s="189"/>
      <c r="F107" s="190"/>
      <c r="G107" s="190"/>
      <c r="H107" s="189"/>
      <c r="I107" s="189"/>
      <c r="J107" s="191"/>
      <c r="K107" s="191"/>
      <c r="L107" s="194">
        <f t="shared" si="116"/>
        <v>0</v>
      </c>
      <c r="M107" s="192"/>
      <c r="N107" s="193"/>
      <c r="O107" s="188"/>
      <c r="P107" s="86"/>
      <c r="Q107" s="86"/>
      <c r="R107" s="86"/>
      <c r="S107" s="86"/>
      <c r="T107" s="86"/>
      <c r="U107" s="87"/>
      <c r="V107" s="76"/>
      <c r="W107" s="84" t="e">
        <f t="shared" si="60"/>
        <v>#N/A</v>
      </c>
      <c r="X107" s="85" t="e">
        <f t="shared" si="61"/>
        <v>#N/A</v>
      </c>
      <c r="Y107" s="86"/>
      <c r="Z107" s="84" t="e">
        <f t="shared" si="62"/>
        <v>#N/A</v>
      </c>
      <c r="AA107" s="85" t="e">
        <f t="shared" si="63"/>
        <v>#N/A</v>
      </c>
      <c r="AB107" s="86"/>
      <c r="AC107" s="84" t="e">
        <f t="shared" si="64"/>
        <v>#N/A</v>
      </c>
      <c r="AD107" s="85" t="e">
        <f t="shared" si="65"/>
        <v>#N/A</v>
      </c>
      <c r="AE107" s="87"/>
      <c r="AF107" s="84" t="e">
        <f t="shared" si="66"/>
        <v>#N/A</v>
      </c>
      <c r="AG107" s="85" t="e">
        <f t="shared" si="67"/>
        <v>#N/A</v>
      </c>
      <c r="AH107" s="76"/>
      <c r="AI107" s="84" t="e">
        <f t="shared" si="68"/>
        <v>#N/A</v>
      </c>
      <c r="AJ107" s="85" t="e">
        <f t="shared" si="69"/>
        <v>#N/A</v>
      </c>
      <c r="AK107" s="86"/>
      <c r="AL107" s="84" t="e">
        <f t="shared" si="70"/>
        <v>#N/A</v>
      </c>
      <c r="AM107" s="85" t="e">
        <f t="shared" si="71"/>
        <v>#N/A</v>
      </c>
      <c r="AN107" s="86"/>
      <c r="AO107" s="84" t="e">
        <f t="shared" si="72"/>
        <v>#N/A</v>
      </c>
      <c r="AP107" s="85" t="e">
        <f t="shared" si="73"/>
        <v>#N/A</v>
      </c>
      <c r="AQ107" s="87"/>
      <c r="AR107" s="84" t="e">
        <f t="shared" si="74"/>
        <v>#N/A</v>
      </c>
      <c r="AS107" s="85" t="e">
        <f t="shared" si="75"/>
        <v>#N/A</v>
      </c>
      <c r="AT107" s="76"/>
      <c r="AU107" s="84" t="e">
        <f t="shared" si="76"/>
        <v>#N/A</v>
      </c>
      <c r="AV107" s="85" t="e">
        <f t="shared" si="77"/>
        <v>#N/A</v>
      </c>
      <c r="AW107" s="86"/>
      <c r="AX107" s="84" t="e">
        <f t="shared" si="78"/>
        <v>#N/A</v>
      </c>
      <c r="AY107" s="85" t="e">
        <f t="shared" si="79"/>
        <v>#N/A</v>
      </c>
      <c r="AZ107" s="87"/>
      <c r="BA107" s="84" t="e">
        <f t="shared" si="80"/>
        <v>#N/A</v>
      </c>
      <c r="BB107" s="85" t="e">
        <f t="shared" si="81"/>
        <v>#N/A</v>
      </c>
      <c r="BC107" s="88"/>
      <c r="BD107" s="84" t="e">
        <f t="shared" si="82"/>
        <v>#N/A</v>
      </c>
      <c r="BE107" s="85" t="e">
        <f t="shared" si="83"/>
        <v>#N/A</v>
      </c>
      <c r="BF107" s="86"/>
      <c r="BG107" s="84" t="e">
        <f t="shared" si="84"/>
        <v>#N/A</v>
      </c>
      <c r="BH107" s="85" t="e">
        <f t="shared" si="85"/>
        <v>#N/A</v>
      </c>
      <c r="BI107" s="86"/>
      <c r="BJ107" s="84" t="e">
        <f t="shared" si="86"/>
        <v>#N/A</v>
      </c>
      <c r="BK107" s="85" t="e">
        <f t="shared" si="87"/>
        <v>#N/A</v>
      </c>
      <c r="BL107" s="86"/>
      <c r="BM107" s="84" t="e">
        <f t="shared" si="88"/>
        <v>#N/A</v>
      </c>
      <c r="BN107" s="85" t="e">
        <f t="shared" si="89"/>
        <v>#N/A</v>
      </c>
      <c r="BO107" s="86"/>
      <c r="BP107" s="84" t="e">
        <f t="shared" si="90"/>
        <v>#N/A</v>
      </c>
      <c r="BQ107" s="85" t="e">
        <f t="shared" si="91"/>
        <v>#N/A</v>
      </c>
      <c r="BR107" s="86"/>
      <c r="BS107" s="84" t="e">
        <f t="shared" si="92"/>
        <v>#N/A</v>
      </c>
      <c r="BT107" s="85" t="e">
        <f t="shared" si="93"/>
        <v>#N/A</v>
      </c>
      <c r="BU107" s="87"/>
      <c r="BV107" s="84" t="e">
        <f t="shared" si="94"/>
        <v>#N/A</v>
      </c>
      <c r="BW107" s="85" t="e">
        <f t="shared" si="95"/>
        <v>#N/A</v>
      </c>
      <c r="BX107" s="83"/>
      <c r="BY107" s="65" t="e">
        <f t="shared" si="96"/>
        <v>#N/A</v>
      </c>
      <c r="BZ107" s="66" t="e">
        <f t="shared" si="97"/>
        <v>#N/A</v>
      </c>
      <c r="CA107" s="66" t="str">
        <f t="shared" si="98"/>
        <v>81- 1900/1/0</v>
      </c>
      <c r="CB107" s="66"/>
      <c r="CC107" s="66">
        <f t="shared" si="117"/>
        <v>1900</v>
      </c>
      <c r="CD107" s="66">
        <f t="shared" si="118"/>
        <v>1</v>
      </c>
      <c r="CE107" s="66">
        <f t="shared" si="119"/>
        <v>0</v>
      </c>
      <c r="CF107" s="66" t="str">
        <f t="shared" si="99"/>
        <v/>
      </c>
      <c r="CG107" s="189" t="str">
        <f t="shared" si="100"/>
        <v xml:space="preserve"> (min)</v>
      </c>
      <c r="CH107" s="189" t="str">
        <f t="shared" si="101"/>
        <v xml:space="preserve"> (max)</v>
      </c>
      <c r="CI107" s="84" t="e">
        <f t="shared" si="102"/>
        <v>#N/A</v>
      </c>
      <c r="CJ107" s="85" t="e">
        <f t="shared" si="103"/>
        <v>#N/A</v>
      </c>
      <c r="CK107" s="84" t="e">
        <f t="shared" si="104"/>
        <v>#N/A</v>
      </c>
      <c r="CL107" s="85" t="e">
        <f t="shared" si="105"/>
        <v>#N/A</v>
      </c>
      <c r="CM107" s="84" t="e">
        <f t="shared" si="106"/>
        <v>#N/A</v>
      </c>
      <c r="CN107" s="85" t="e">
        <f t="shared" si="107"/>
        <v>#N/A</v>
      </c>
      <c r="CO107" s="84" t="e">
        <f t="shared" si="108"/>
        <v>#N/A</v>
      </c>
      <c r="CP107" s="85" t="e">
        <f t="shared" si="109"/>
        <v>#N/A</v>
      </c>
      <c r="CQ107" s="84" t="e">
        <f t="shared" si="110"/>
        <v>#N/A</v>
      </c>
      <c r="CR107" s="85" t="e">
        <f t="shared" si="111"/>
        <v>#N/A</v>
      </c>
      <c r="CS107" s="84" t="e">
        <f t="shared" si="112"/>
        <v>#N/A</v>
      </c>
      <c r="CT107" s="85" t="e">
        <f t="shared" si="113"/>
        <v>#N/A</v>
      </c>
      <c r="CU107" s="84" t="e">
        <f t="shared" si="114"/>
        <v>#N/A</v>
      </c>
      <c r="CV107" s="85" t="e">
        <f t="shared" si="115"/>
        <v>#N/A</v>
      </c>
    </row>
    <row r="108" spans="1:100" x14ac:dyDescent="0.25">
      <c r="A108" s="188">
        <v>82</v>
      </c>
      <c r="B108" s="189"/>
      <c r="C108" s="189"/>
      <c r="D108" s="189"/>
      <c r="E108" s="189"/>
      <c r="F108" s="190"/>
      <c r="G108" s="190"/>
      <c r="H108" s="189"/>
      <c r="I108" s="189"/>
      <c r="J108" s="191"/>
      <c r="K108" s="191"/>
      <c r="L108" s="194">
        <f t="shared" si="116"/>
        <v>0</v>
      </c>
      <c r="M108" s="192"/>
      <c r="N108" s="193"/>
      <c r="O108" s="188"/>
      <c r="P108" s="86"/>
      <c r="Q108" s="86"/>
      <c r="R108" s="86"/>
      <c r="S108" s="86"/>
      <c r="T108" s="86"/>
      <c r="U108" s="87"/>
      <c r="V108" s="76"/>
      <c r="W108" s="84" t="e">
        <f t="shared" si="60"/>
        <v>#N/A</v>
      </c>
      <c r="X108" s="85" t="e">
        <f t="shared" si="61"/>
        <v>#N/A</v>
      </c>
      <c r="Y108" s="86"/>
      <c r="Z108" s="84" t="e">
        <f t="shared" si="62"/>
        <v>#N/A</v>
      </c>
      <c r="AA108" s="85" t="e">
        <f t="shared" si="63"/>
        <v>#N/A</v>
      </c>
      <c r="AB108" s="86"/>
      <c r="AC108" s="84" t="e">
        <f t="shared" si="64"/>
        <v>#N/A</v>
      </c>
      <c r="AD108" s="85" t="e">
        <f t="shared" si="65"/>
        <v>#N/A</v>
      </c>
      <c r="AE108" s="87"/>
      <c r="AF108" s="84" t="e">
        <f t="shared" si="66"/>
        <v>#N/A</v>
      </c>
      <c r="AG108" s="85" t="e">
        <f t="shared" si="67"/>
        <v>#N/A</v>
      </c>
      <c r="AH108" s="76"/>
      <c r="AI108" s="84" t="e">
        <f t="shared" si="68"/>
        <v>#N/A</v>
      </c>
      <c r="AJ108" s="85" t="e">
        <f t="shared" si="69"/>
        <v>#N/A</v>
      </c>
      <c r="AK108" s="86"/>
      <c r="AL108" s="84" t="e">
        <f t="shared" si="70"/>
        <v>#N/A</v>
      </c>
      <c r="AM108" s="85" t="e">
        <f t="shared" si="71"/>
        <v>#N/A</v>
      </c>
      <c r="AN108" s="86"/>
      <c r="AO108" s="84" t="e">
        <f t="shared" si="72"/>
        <v>#N/A</v>
      </c>
      <c r="AP108" s="85" t="e">
        <f t="shared" si="73"/>
        <v>#N/A</v>
      </c>
      <c r="AQ108" s="87"/>
      <c r="AR108" s="84" t="e">
        <f t="shared" si="74"/>
        <v>#N/A</v>
      </c>
      <c r="AS108" s="85" t="e">
        <f t="shared" si="75"/>
        <v>#N/A</v>
      </c>
      <c r="AT108" s="76"/>
      <c r="AU108" s="84" t="e">
        <f t="shared" si="76"/>
        <v>#N/A</v>
      </c>
      <c r="AV108" s="85" t="e">
        <f t="shared" si="77"/>
        <v>#N/A</v>
      </c>
      <c r="AW108" s="86"/>
      <c r="AX108" s="84" t="e">
        <f t="shared" si="78"/>
        <v>#N/A</v>
      </c>
      <c r="AY108" s="85" t="e">
        <f t="shared" si="79"/>
        <v>#N/A</v>
      </c>
      <c r="AZ108" s="87"/>
      <c r="BA108" s="84" t="e">
        <f t="shared" si="80"/>
        <v>#N/A</v>
      </c>
      <c r="BB108" s="85" t="e">
        <f t="shared" si="81"/>
        <v>#N/A</v>
      </c>
      <c r="BC108" s="88"/>
      <c r="BD108" s="84" t="e">
        <f t="shared" si="82"/>
        <v>#N/A</v>
      </c>
      <c r="BE108" s="85" t="e">
        <f t="shared" si="83"/>
        <v>#N/A</v>
      </c>
      <c r="BF108" s="86"/>
      <c r="BG108" s="84" t="e">
        <f t="shared" si="84"/>
        <v>#N/A</v>
      </c>
      <c r="BH108" s="85" t="e">
        <f t="shared" si="85"/>
        <v>#N/A</v>
      </c>
      <c r="BI108" s="86"/>
      <c r="BJ108" s="84" t="e">
        <f t="shared" si="86"/>
        <v>#N/A</v>
      </c>
      <c r="BK108" s="85" t="e">
        <f t="shared" si="87"/>
        <v>#N/A</v>
      </c>
      <c r="BL108" s="86"/>
      <c r="BM108" s="84" t="e">
        <f t="shared" si="88"/>
        <v>#N/A</v>
      </c>
      <c r="BN108" s="85" t="e">
        <f t="shared" si="89"/>
        <v>#N/A</v>
      </c>
      <c r="BO108" s="86"/>
      <c r="BP108" s="84" t="e">
        <f t="shared" si="90"/>
        <v>#N/A</v>
      </c>
      <c r="BQ108" s="85" t="e">
        <f t="shared" si="91"/>
        <v>#N/A</v>
      </c>
      <c r="BR108" s="86"/>
      <c r="BS108" s="84" t="e">
        <f t="shared" si="92"/>
        <v>#N/A</v>
      </c>
      <c r="BT108" s="85" t="e">
        <f t="shared" si="93"/>
        <v>#N/A</v>
      </c>
      <c r="BU108" s="87"/>
      <c r="BV108" s="84" t="e">
        <f t="shared" si="94"/>
        <v>#N/A</v>
      </c>
      <c r="BW108" s="85" t="e">
        <f t="shared" si="95"/>
        <v>#N/A</v>
      </c>
      <c r="BX108" s="83"/>
      <c r="BY108" s="65" t="e">
        <f t="shared" si="96"/>
        <v>#N/A</v>
      </c>
      <c r="BZ108" s="66" t="e">
        <f t="shared" si="97"/>
        <v>#N/A</v>
      </c>
      <c r="CA108" s="66" t="str">
        <f t="shared" si="98"/>
        <v>82- 1900/1/0</v>
      </c>
      <c r="CB108" s="66"/>
      <c r="CC108" s="66">
        <f t="shared" si="117"/>
        <v>1900</v>
      </c>
      <c r="CD108" s="66">
        <f t="shared" si="118"/>
        <v>1</v>
      </c>
      <c r="CE108" s="66">
        <f t="shared" si="119"/>
        <v>0</v>
      </c>
      <c r="CF108" s="66" t="str">
        <f t="shared" si="99"/>
        <v/>
      </c>
      <c r="CG108" s="189" t="str">
        <f t="shared" si="100"/>
        <v xml:space="preserve"> (min)</v>
      </c>
      <c r="CH108" s="189" t="str">
        <f t="shared" si="101"/>
        <v xml:space="preserve"> (max)</v>
      </c>
      <c r="CI108" s="84" t="e">
        <f t="shared" si="102"/>
        <v>#N/A</v>
      </c>
      <c r="CJ108" s="85" t="e">
        <f t="shared" si="103"/>
        <v>#N/A</v>
      </c>
      <c r="CK108" s="84" t="e">
        <f t="shared" si="104"/>
        <v>#N/A</v>
      </c>
      <c r="CL108" s="85" t="e">
        <f t="shared" si="105"/>
        <v>#N/A</v>
      </c>
      <c r="CM108" s="84" t="e">
        <f t="shared" si="106"/>
        <v>#N/A</v>
      </c>
      <c r="CN108" s="85" t="e">
        <f t="shared" si="107"/>
        <v>#N/A</v>
      </c>
      <c r="CO108" s="84" t="e">
        <f t="shared" si="108"/>
        <v>#N/A</v>
      </c>
      <c r="CP108" s="85" t="e">
        <f t="shared" si="109"/>
        <v>#N/A</v>
      </c>
      <c r="CQ108" s="84" t="e">
        <f t="shared" si="110"/>
        <v>#N/A</v>
      </c>
      <c r="CR108" s="85" t="e">
        <f t="shared" si="111"/>
        <v>#N/A</v>
      </c>
      <c r="CS108" s="84" t="e">
        <f t="shared" si="112"/>
        <v>#N/A</v>
      </c>
      <c r="CT108" s="85" t="e">
        <f t="shared" si="113"/>
        <v>#N/A</v>
      </c>
      <c r="CU108" s="84" t="e">
        <f t="shared" si="114"/>
        <v>#N/A</v>
      </c>
      <c r="CV108" s="85" t="e">
        <f t="shared" si="115"/>
        <v>#N/A</v>
      </c>
    </row>
    <row r="109" spans="1:100" x14ac:dyDescent="0.25">
      <c r="A109" s="188">
        <v>83</v>
      </c>
      <c r="B109" s="189"/>
      <c r="C109" s="189"/>
      <c r="D109" s="189"/>
      <c r="E109" s="189"/>
      <c r="F109" s="190"/>
      <c r="G109" s="190"/>
      <c r="H109" s="189"/>
      <c r="I109" s="189"/>
      <c r="J109" s="191"/>
      <c r="K109" s="191"/>
      <c r="L109" s="194">
        <f t="shared" si="116"/>
        <v>0</v>
      </c>
      <c r="M109" s="192"/>
      <c r="N109" s="193"/>
      <c r="O109" s="188"/>
      <c r="P109" s="86"/>
      <c r="Q109" s="86"/>
      <c r="R109" s="86"/>
      <c r="S109" s="86"/>
      <c r="T109" s="86"/>
      <c r="U109" s="87"/>
      <c r="V109" s="76"/>
      <c r="W109" s="84" t="e">
        <f t="shared" si="60"/>
        <v>#N/A</v>
      </c>
      <c r="X109" s="85" t="e">
        <f t="shared" si="61"/>
        <v>#N/A</v>
      </c>
      <c r="Y109" s="86"/>
      <c r="Z109" s="84" t="e">
        <f t="shared" si="62"/>
        <v>#N/A</v>
      </c>
      <c r="AA109" s="85" t="e">
        <f t="shared" si="63"/>
        <v>#N/A</v>
      </c>
      <c r="AB109" s="86"/>
      <c r="AC109" s="84" t="e">
        <f t="shared" si="64"/>
        <v>#N/A</v>
      </c>
      <c r="AD109" s="85" t="e">
        <f t="shared" si="65"/>
        <v>#N/A</v>
      </c>
      <c r="AE109" s="87"/>
      <c r="AF109" s="84" t="e">
        <f t="shared" si="66"/>
        <v>#N/A</v>
      </c>
      <c r="AG109" s="85" t="e">
        <f t="shared" si="67"/>
        <v>#N/A</v>
      </c>
      <c r="AH109" s="76"/>
      <c r="AI109" s="84" t="e">
        <f t="shared" si="68"/>
        <v>#N/A</v>
      </c>
      <c r="AJ109" s="85" t="e">
        <f t="shared" si="69"/>
        <v>#N/A</v>
      </c>
      <c r="AK109" s="86"/>
      <c r="AL109" s="84" t="e">
        <f t="shared" si="70"/>
        <v>#N/A</v>
      </c>
      <c r="AM109" s="85" t="e">
        <f t="shared" si="71"/>
        <v>#N/A</v>
      </c>
      <c r="AN109" s="86"/>
      <c r="AO109" s="84" t="e">
        <f t="shared" si="72"/>
        <v>#N/A</v>
      </c>
      <c r="AP109" s="85" t="e">
        <f t="shared" si="73"/>
        <v>#N/A</v>
      </c>
      <c r="AQ109" s="87"/>
      <c r="AR109" s="84" t="e">
        <f t="shared" si="74"/>
        <v>#N/A</v>
      </c>
      <c r="AS109" s="85" t="e">
        <f t="shared" si="75"/>
        <v>#N/A</v>
      </c>
      <c r="AT109" s="76"/>
      <c r="AU109" s="84" t="e">
        <f t="shared" si="76"/>
        <v>#N/A</v>
      </c>
      <c r="AV109" s="85" t="e">
        <f t="shared" si="77"/>
        <v>#N/A</v>
      </c>
      <c r="AW109" s="86"/>
      <c r="AX109" s="84" t="e">
        <f t="shared" si="78"/>
        <v>#N/A</v>
      </c>
      <c r="AY109" s="85" t="e">
        <f t="shared" si="79"/>
        <v>#N/A</v>
      </c>
      <c r="AZ109" s="87"/>
      <c r="BA109" s="84" t="e">
        <f t="shared" si="80"/>
        <v>#N/A</v>
      </c>
      <c r="BB109" s="85" t="e">
        <f t="shared" si="81"/>
        <v>#N/A</v>
      </c>
      <c r="BC109" s="88"/>
      <c r="BD109" s="84" t="e">
        <f t="shared" si="82"/>
        <v>#N/A</v>
      </c>
      <c r="BE109" s="85" t="e">
        <f t="shared" si="83"/>
        <v>#N/A</v>
      </c>
      <c r="BF109" s="86"/>
      <c r="BG109" s="84" t="e">
        <f t="shared" si="84"/>
        <v>#N/A</v>
      </c>
      <c r="BH109" s="85" t="e">
        <f t="shared" si="85"/>
        <v>#N/A</v>
      </c>
      <c r="BI109" s="86"/>
      <c r="BJ109" s="84" t="e">
        <f t="shared" si="86"/>
        <v>#N/A</v>
      </c>
      <c r="BK109" s="85" t="e">
        <f t="shared" si="87"/>
        <v>#N/A</v>
      </c>
      <c r="BL109" s="86"/>
      <c r="BM109" s="84" t="e">
        <f t="shared" si="88"/>
        <v>#N/A</v>
      </c>
      <c r="BN109" s="85" t="e">
        <f t="shared" si="89"/>
        <v>#N/A</v>
      </c>
      <c r="BO109" s="86"/>
      <c r="BP109" s="84" t="e">
        <f t="shared" si="90"/>
        <v>#N/A</v>
      </c>
      <c r="BQ109" s="85" t="e">
        <f t="shared" si="91"/>
        <v>#N/A</v>
      </c>
      <c r="BR109" s="86"/>
      <c r="BS109" s="84" t="e">
        <f t="shared" si="92"/>
        <v>#N/A</v>
      </c>
      <c r="BT109" s="85" t="e">
        <f t="shared" si="93"/>
        <v>#N/A</v>
      </c>
      <c r="BU109" s="87"/>
      <c r="BV109" s="84" t="e">
        <f t="shared" si="94"/>
        <v>#N/A</v>
      </c>
      <c r="BW109" s="85" t="e">
        <f t="shared" si="95"/>
        <v>#N/A</v>
      </c>
      <c r="BX109" s="83"/>
      <c r="BY109" s="65" t="e">
        <f t="shared" si="96"/>
        <v>#N/A</v>
      </c>
      <c r="BZ109" s="66" t="e">
        <f t="shared" si="97"/>
        <v>#N/A</v>
      </c>
      <c r="CA109" s="66" t="str">
        <f t="shared" si="98"/>
        <v>83- 1900/1/0</v>
      </c>
      <c r="CB109" s="66"/>
      <c r="CC109" s="66">
        <f t="shared" si="117"/>
        <v>1900</v>
      </c>
      <c r="CD109" s="66">
        <f t="shared" si="118"/>
        <v>1</v>
      </c>
      <c r="CE109" s="66">
        <f t="shared" si="119"/>
        <v>0</v>
      </c>
      <c r="CF109" s="66" t="str">
        <f t="shared" si="99"/>
        <v/>
      </c>
      <c r="CG109" s="189" t="str">
        <f t="shared" si="100"/>
        <v xml:space="preserve"> (min)</v>
      </c>
      <c r="CH109" s="189" t="str">
        <f t="shared" si="101"/>
        <v xml:space="preserve"> (max)</v>
      </c>
      <c r="CI109" s="84" t="e">
        <f t="shared" si="102"/>
        <v>#N/A</v>
      </c>
      <c r="CJ109" s="85" t="e">
        <f t="shared" si="103"/>
        <v>#N/A</v>
      </c>
      <c r="CK109" s="84" t="e">
        <f t="shared" si="104"/>
        <v>#N/A</v>
      </c>
      <c r="CL109" s="85" t="e">
        <f t="shared" si="105"/>
        <v>#N/A</v>
      </c>
      <c r="CM109" s="84" t="e">
        <f t="shared" si="106"/>
        <v>#N/A</v>
      </c>
      <c r="CN109" s="85" t="e">
        <f t="shared" si="107"/>
        <v>#N/A</v>
      </c>
      <c r="CO109" s="84" t="e">
        <f t="shared" si="108"/>
        <v>#N/A</v>
      </c>
      <c r="CP109" s="85" t="e">
        <f t="shared" si="109"/>
        <v>#N/A</v>
      </c>
      <c r="CQ109" s="84" t="e">
        <f t="shared" si="110"/>
        <v>#N/A</v>
      </c>
      <c r="CR109" s="85" t="e">
        <f t="shared" si="111"/>
        <v>#N/A</v>
      </c>
      <c r="CS109" s="84" t="e">
        <f t="shared" si="112"/>
        <v>#N/A</v>
      </c>
      <c r="CT109" s="85" t="e">
        <f t="shared" si="113"/>
        <v>#N/A</v>
      </c>
      <c r="CU109" s="84" t="e">
        <f t="shared" si="114"/>
        <v>#N/A</v>
      </c>
      <c r="CV109" s="85" t="e">
        <f t="shared" si="115"/>
        <v>#N/A</v>
      </c>
    </row>
    <row r="110" spans="1:100" x14ac:dyDescent="0.25">
      <c r="A110" s="188">
        <v>84</v>
      </c>
      <c r="B110" s="189"/>
      <c r="C110" s="189"/>
      <c r="D110" s="189"/>
      <c r="E110" s="189"/>
      <c r="F110" s="190"/>
      <c r="G110" s="190"/>
      <c r="H110" s="189"/>
      <c r="I110" s="189"/>
      <c r="J110" s="191"/>
      <c r="K110" s="191"/>
      <c r="L110" s="194">
        <f t="shared" si="116"/>
        <v>0</v>
      </c>
      <c r="M110" s="192"/>
      <c r="N110" s="193"/>
      <c r="O110" s="188"/>
      <c r="P110" s="86"/>
      <c r="Q110" s="86"/>
      <c r="R110" s="86"/>
      <c r="S110" s="86"/>
      <c r="T110" s="86"/>
      <c r="U110" s="87"/>
      <c r="V110" s="76"/>
      <c r="W110" s="84" t="e">
        <f t="shared" si="60"/>
        <v>#N/A</v>
      </c>
      <c r="X110" s="85" t="e">
        <f t="shared" si="61"/>
        <v>#N/A</v>
      </c>
      <c r="Y110" s="86"/>
      <c r="Z110" s="84" t="e">
        <f t="shared" si="62"/>
        <v>#N/A</v>
      </c>
      <c r="AA110" s="85" t="e">
        <f t="shared" si="63"/>
        <v>#N/A</v>
      </c>
      <c r="AB110" s="86"/>
      <c r="AC110" s="84" t="e">
        <f t="shared" si="64"/>
        <v>#N/A</v>
      </c>
      <c r="AD110" s="85" t="e">
        <f t="shared" si="65"/>
        <v>#N/A</v>
      </c>
      <c r="AE110" s="87"/>
      <c r="AF110" s="84" t="e">
        <f t="shared" si="66"/>
        <v>#N/A</v>
      </c>
      <c r="AG110" s="85" t="e">
        <f t="shared" si="67"/>
        <v>#N/A</v>
      </c>
      <c r="AH110" s="76"/>
      <c r="AI110" s="84" t="e">
        <f t="shared" si="68"/>
        <v>#N/A</v>
      </c>
      <c r="AJ110" s="85" t="e">
        <f t="shared" si="69"/>
        <v>#N/A</v>
      </c>
      <c r="AK110" s="86"/>
      <c r="AL110" s="84" t="e">
        <f t="shared" si="70"/>
        <v>#N/A</v>
      </c>
      <c r="AM110" s="85" t="e">
        <f t="shared" si="71"/>
        <v>#N/A</v>
      </c>
      <c r="AN110" s="86"/>
      <c r="AO110" s="84" t="e">
        <f t="shared" si="72"/>
        <v>#N/A</v>
      </c>
      <c r="AP110" s="85" t="e">
        <f t="shared" si="73"/>
        <v>#N/A</v>
      </c>
      <c r="AQ110" s="87"/>
      <c r="AR110" s="84" t="e">
        <f t="shared" si="74"/>
        <v>#N/A</v>
      </c>
      <c r="AS110" s="85" t="e">
        <f t="shared" si="75"/>
        <v>#N/A</v>
      </c>
      <c r="AT110" s="76"/>
      <c r="AU110" s="84" t="e">
        <f t="shared" si="76"/>
        <v>#N/A</v>
      </c>
      <c r="AV110" s="85" t="e">
        <f t="shared" si="77"/>
        <v>#N/A</v>
      </c>
      <c r="AW110" s="86"/>
      <c r="AX110" s="84" t="e">
        <f t="shared" si="78"/>
        <v>#N/A</v>
      </c>
      <c r="AY110" s="85" t="e">
        <f t="shared" si="79"/>
        <v>#N/A</v>
      </c>
      <c r="AZ110" s="87"/>
      <c r="BA110" s="84" t="e">
        <f t="shared" si="80"/>
        <v>#N/A</v>
      </c>
      <c r="BB110" s="85" t="e">
        <f t="shared" si="81"/>
        <v>#N/A</v>
      </c>
      <c r="BC110" s="88"/>
      <c r="BD110" s="84" t="e">
        <f t="shared" si="82"/>
        <v>#N/A</v>
      </c>
      <c r="BE110" s="85" t="e">
        <f t="shared" si="83"/>
        <v>#N/A</v>
      </c>
      <c r="BF110" s="86"/>
      <c r="BG110" s="84" t="e">
        <f t="shared" si="84"/>
        <v>#N/A</v>
      </c>
      <c r="BH110" s="85" t="e">
        <f t="shared" si="85"/>
        <v>#N/A</v>
      </c>
      <c r="BI110" s="86"/>
      <c r="BJ110" s="84" t="e">
        <f t="shared" si="86"/>
        <v>#N/A</v>
      </c>
      <c r="BK110" s="85" t="e">
        <f t="shared" si="87"/>
        <v>#N/A</v>
      </c>
      <c r="BL110" s="86"/>
      <c r="BM110" s="84" t="e">
        <f t="shared" si="88"/>
        <v>#N/A</v>
      </c>
      <c r="BN110" s="85" t="e">
        <f t="shared" si="89"/>
        <v>#N/A</v>
      </c>
      <c r="BO110" s="86"/>
      <c r="BP110" s="84" t="e">
        <f t="shared" si="90"/>
        <v>#N/A</v>
      </c>
      <c r="BQ110" s="85" t="e">
        <f t="shared" si="91"/>
        <v>#N/A</v>
      </c>
      <c r="BR110" s="86"/>
      <c r="BS110" s="84" t="e">
        <f t="shared" si="92"/>
        <v>#N/A</v>
      </c>
      <c r="BT110" s="85" t="e">
        <f t="shared" si="93"/>
        <v>#N/A</v>
      </c>
      <c r="BU110" s="87"/>
      <c r="BV110" s="84" t="e">
        <f t="shared" si="94"/>
        <v>#N/A</v>
      </c>
      <c r="BW110" s="85" t="e">
        <f t="shared" si="95"/>
        <v>#N/A</v>
      </c>
      <c r="BX110" s="83"/>
      <c r="BY110" s="65" t="e">
        <f t="shared" si="96"/>
        <v>#N/A</v>
      </c>
      <c r="BZ110" s="66" t="e">
        <f t="shared" si="97"/>
        <v>#N/A</v>
      </c>
      <c r="CA110" s="66" t="str">
        <f t="shared" si="98"/>
        <v>84- 1900/1/0</v>
      </c>
      <c r="CB110" s="66"/>
      <c r="CC110" s="66">
        <f t="shared" si="117"/>
        <v>1900</v>
      </c>
      <c r="CD110" s="66">
        <f t="shared" si="118"/>
        <v>1</v>
      </c>
      <c r="CE110" s="66">
        <f t="shared" si="119"/>
        <v>0</v>
      </c>
      <c r="CF110" s="66" t="str">
        <f t="shared" si="99"/>
        <v/>
      </c>
      <c r="CG110" s="189" t="str">
        <f t="shared" si="100"/>
        <v xml:space="preserve"> (min)</v>
      </c>
      <c r="CH110" s="189" t="str">
        <f t="shared" si="101"/>
        <v xml:space="preserve"> (max)</v>
      </c>
      <c r="CI110" s="84" t="e">
        <f t="shared" si="102"/>
        <v>#N/A</v>
      </c>
      <c r="CJ110" s="85" t="e">
        <f t="shared" si="103"/>
        <v>#N/A</v>
      </c>
      <c r="CK110" s="84" t="e">
        <f t="shared" si="104"/>
        <v>#N/A</v>
      </c>
      <c r="CL110" s="85" t="e">
        <f t="shared" si="105"/>
        <v>#N/A</v>
      </c>
      <c r="CM110" s="84" t="e">
        <f t="shared" si="106"/>
        <v>#N/A</v>
      </c>
      <c r="CN110" s="85" t="e">
        <f t="shared" si="107"/>
        <v>#N/A</v>
      </c>
      <c r="CO110" s="84" t="e">
        <f t="shared" si="108"/>
        <v>#N/A</v>
      </c>
      <c r="CP110" s="85" t="e">
        <f t="shared" si="109"/>
        <v>#N/A</v>
      </c>
      <c r="CQ110" s="84" t="e">
        <f t="shared" si="110"/>
        <v>#N/A</v>
      </c>
      <c r="CR110" s="85" t="e">
        <f t="shared" si="111"/>
        <v>#N/A</v>
      </c>
      <c r="CS110" s="84" t="e">
        <f t="shared" si="112"/>
        <v>#N/A</v>
      </c>
      <c r="CT110" s="85" t="e">
        <f t="shared" si="113"/>
        <v>#N/A</v>
      </c>
      <c r="CU110" s="84" t="e">
        <f t="shared" si="114"/>
        <v>#N/A</v>
      </c>
      <c r="CV110" s="85" t="e">
        <f t="shared" si="115"/>
        <v>#N/A</v>
      </c>
    </row>
    <row r="111" spans="1:100" x14ac:dyDescent="0.25">
      <c r="A111" s="188">
        <v>85</v>
      </c>
      <c r="B111" s="189"/>
      <c r="C111" s="189"/>
      <c r="D111" s="189"/>
      <c r="E111" s="189"/>
      <c r="F111" s="190"/>
      <c r="G111" s="190"/>
      <c r="H111" s="189"/>
      <c r="I111" s="189"/>
      <c r="J111" s="191"/>
      <c r="K111" s="191"/>
      <c r="L111" s="194">
        <f t="shared" si="116"/>
        <v>0</v>
      </c>
      <c r="M111" s="192"/>
      <c r="N111" s="193"/>
      <c r="O111" s="188"/>
      <c r="P111" s="86"/>
      <c r="Q111" s="86"/>
      <c r="R111" s="86"/>
      <c r="S111" s="86"/>
      <c r="T111" s="86"/>
      <c r="U111" s="87"/>
      <c r="V111" s="76"/>
      <c r="W111" s="84" t="e">
        <f t="shared" si="60"/>
        <v>#N/A</v>
      </c>
      <c r="X111" s="85" t="e">
        <f t="shared" si="61"/>
        <v>#N/A</v>
      </c>
      <c r="Y111" s="86"/>
      <c r="Z111" s="84" t="e">
        <f t="shared" si="62"/>
        <v>#N/A</v>
      </c>
      <c r="AA111" s="85" t="e">
        <f t="shared" si="63"/>
        <v>#N/A</v>
      </c>
      <c r="AB111" s="86"/>
      <c r="AC111" s="84" t="e">
        <f t="shared" si="64"/>
        <v>#N/A</v>
      </c>
      <c r="AD111" s="85" t="e">
        <f t="shared" si="65"/>
        <v>#N/A</v>
      </c>
      <c r="AE111" s="87"/>
      <c r="AF111" s="84" t="e">
        <f t="shared" si="66"/>
        <v>#N/A</v>
      </c>
      <c r="AG111" s="85" t="e">
        <f t="shared" si="67"/>
        <v>#N/A</v>
      </c>
      <c r="AH111" s="76"/>
      <c r="AI111" s="84" t="e">
        <f t="shared" si="68"/>
        <v>#N/A</v>
      </c>
      <c r="AJ111" s="85" t="e">
        <f t="shared" si="69"/>
        <v>#N/A</v>
      </c>
      <c r="AK111" s="86"/>
      <c r="AL111" s="84" t="e">
        <f t="shared" si="70"/>
        <v>#N/A</v>
      </c>
      <c r="AM111" s="85" t="e">
        <f t="shared" si="71"/>
        <v>#N/A</v>
      </c>
      <c r="AN111" s="86"/>
      <c r="AO111" s="84" t="e">
        <f t="shared" si="72"/>
        <v>#N/A</v>
      </c>
      <c r="AP111" s="85" t="e">
        <f t="shared" si="73"/>
        <v>#N/A</v>
      </c>
      <c r="AQ111" s="87"/>
      <c r="AR111" s="84" t="e">
        <f t="shared" si="74"/>
        <v>#N/A</v>
      </c>
      <c r="AS111" s="85" t="e">
        <f t="shared" si="75"/>
        <v>#N/A</v>
      </c>
      <c r="AT111" s="76"/>
      <c r="AU111" s="84" t="e">
        <f t="shared" si="76"/>
        <v>#N/A</v>
      </c>
      <c r="AV111" s="85" t="e">
        <f t="shared" si="77"/>
        <v>#N/A</v>
      </c>
      <c r="AW111" s="86"/>
      <c r="AX111" s="84" t="e">
        <f t="shared" si="78"/>
        <v>#N/A</v>
      </c>
      <c r="AY111" s="85" t="e">
        <f t="shared" si="79"/>
        <v>#N/A</v>
      </c>
      <c r="AZ111" s="87"/>
      <c r="BA111" s="84" t="e">
        <f t="shared" si="80"/>
        <v>#N/A</v>
      </c>
      <c r="BB111" s="85" t="e">
        <f t="shared" si="81"/>
        <v>#N/A</v>
      </c>
      <c r="BC111" s="88"/>
      <c r="BD111" s="84" t="e">
        <f t="shared" si="82"/>
        <v>#N/A</v>
      </c>
      <c r="BE111" s="85" t="e">
        <f t="shared" si="83"/>
        <v>#N/A</v>
      </c>
      <c r="BF111" s="86"/>
      <c r="BG111" s="84" t="e">
        <f t="shared" si="84"/>
        <v>#N/A</v>
      </c>
      <c r="BH111" s="85" t="e">
        <f t="shared" si="85"/>
        <v>#N/A</v>
      </c>
      <c r="BI111" s="86"/>
      <c r="BJ111" s="84" t="e">
        <f t="shared" si="86"/>
        <v>#N/A</v>
      </c>
      <c r="BK111" s="85" t="e">
        <f t="shared" si="87"/>
        <v>#N/A</v>
      </c>
      <c r="BL111" s="86"/>
      <c r="BM111" s="84" t="e">
        <f t="shared" si="88"/>
        <v>#N/A</v>
      </c>
      <c r="BN111" s="85" t="e">
        <f t="shared" si="89"/>
        <v>#N/A</v>
      </c>
      <c r="BO111" s="86"/>
      <c r="BP111" s="84" t="e">
        <f t="shared" si="90"/>
        <v>#N/A</v>
      </c>
      <c r="BQ111" s="85" t="e">
        <f t="shared" si="91"/>
        <v>#N/A</v>
      </c>
      <c r="BR111" s="86"/>
      <c r="BS111" s="84" t="e">
        <f t="shared" si="92"/>
        <v>#N/A</v>
      </c>
      <c r="BT111" s="85" t="e">
        <f t="shared" si="93"/>
        <v>#N/A</v>
      </c>
      <c r="BU111" s="87"/>
      <c r="BV111" s="84" t="e">
        <f t="shared" si="94"/>
        <v>#N/A</v>
      </c>
      <c r="BW111" s="85" t="e">
        <f t="shared" si="95"/>
        <v>#N/A</v>
      </c>
      <c r="BX111" s="83"/>
      <c r="BY111" s="65" t="e">
        <f t="shared" si="96"/>
        <v>#N/A</v>
      </c>
      <c r="BZ111" s="66" t="e">
        <f t="shared" si="97"/>
        <v>#N/A</v>
      </c>
      <c r="CA111" s="66" t="str">
        <f t="shared" si="98"/>
        <v>85- 1900/1/0</v>
      </c>
      <c r="CB111" s="66"/>
      <c r="CC111" s="66">
        <f t="shared" si="117"/>
        <v>1900</v>
      </c>
      <c r="CD111" s="66">
        <f t="shared" si="118"/>
        <v>1</v>
      </c>
      <c r="CE111" s="66">
        <f t="shared" si="119"/>
        <v>0</v>
      </c>
      <c r="CF111" s="66" t="str">
        <f t="shared" si="99"/>
        <v/>
      </c>
      <c r="CG111" s="189" t="str">
        <f t="shared" si="100"/>
        <v xml:space="preserve"> (min)</v>
      </c>
      <c r="CH111" s="189" t="str">
        <f t="shared" si="101"/>
        <v xml:space="preserve"> (max)</v>
      </c>
      <c r="CI111" s="84" t="e">
        <f t="shared" si="102"/>
        <v>#N/A</v>
      </c>
      <c r="CJ111" s="85" t="e">
        <f t="shared" si="103"/>
        <v>#N/A</v>
      </c>
      <c r="CK111" s="84" t="e">
        <f t="shared" si="104"/>
        <v>#N/A</v>
      </c>
      <c r="CL111" s="85" t="e">
        <f t="shared" si="105"/>
        <v>#N/A</v>
      </c>
      <c r="CM111" s="84" t="e">
        <f t="shared" si="106"/>
        <v>#N/A</v>
      </c>
      <c r="CN111" s="85" t="e">
        <f t="shared" si="107"/>
        <v>#N/A</v>
      </c>
      <c r="CO111" s="84" t="e">
        <f t="shared" si="108"/>
        <v>#N/A</v>
      </c>
      <c r="CP111" s="85" t="e">
        <f t="shared" si="109"/>
        <v>#N/A</v>
      </c>
      <c r="CQ111" s="84" t="e">
        <f t="shared" si="110"/>
        <v>#N/A</v>
      </c>
      <c r="CR111" s="85" t="e">
        <f t="shared" si="111"/>
        <v>#N/A</v>
      </c>
      <c r="CS111" s="84" t="e">
        <f t="shared" si="112"/>
        <v>#N/A</v>
      </c>
      <c r="CT111" s="85" t="e">
        <f t="shared" si="113"/>
        <v>#N/A</v>
      </c>
      <c r="CU111" s="84" t="e">
        <f t="shared" si="114"/>
        <v>#N/A</v>
      </c>
      <c r="CV111" s="85" t="e">
        <f t="shared" si="115"/>
        <v>#N/A</v>
      </c>
    </row>
    <row r="112" spans="1:100" x14ac:dyDescent="0.25">
      <c r="A112" s="188">
        <v>86</v>
      </c>
      <c r="B112" s="189"/>
      <c r="C112" s="189"/>
      <c r="D112" s="189"/>
      <c r="E112" s="189"/>
      <c r="F112" s="190"/>
      <c r="G112" s="190"/>
      <c r="H112" s="189"/>
      <c r="I112" s="189"/>
      <c r="J112" s="191"/>
      <c r="K112" s="191"/>
      <c r="L112" s="194">
        <f t="shared" si="116"/>
        <v>0</v>
      </c>
      <c r="M112" s="192"/>
      <c r="N112" s="193"/>
      <c r="O112" s="188"/>
      <c r="P112" s="86"/>
      <c r="Q112" s="86"/>
      <c r="R112" s="86"/>
      <c r="S112" s="86"/>
      <c r="T112" s="86"/>
      <c r="U112" s="87"/>
      <c r="V112" s="76"/>
      <c r="W112" s="84" t="e">
        <f t="shared" si="60"/>
        <v>#N/A</v>
      </c>
      <c r="X112" s="85" t="e">
        <f t="shared" si="61"/>
        <v>#N/A</v>
      </c>
      <c r="Y112" s="86"/>
      <c r="Z112" s="84" t="e">
        <f t="shared" si="62"/>
        <v>#N/A</v>
      </c>
      <c r="AA112" s="85" t="e">
        <f t="shared" si="63"/>
        <v>#N/A</v>
      </c>
      <c r="AB112" s="86"/>
      <c r="AC112" s="84" t="e">
        <f t="shared" si="64"/>
        <v>#N/A</v>
      </c>
      <c r="AD112" s="85" t="e">
        <f t="shared" si="65"/>
        <v>#N/A</v>
      </c>
      <c r="AE112" s="87"/>
      <c r="AF112" s="84" t="e">
        <f t="shared" si="66"/>
        <v>#N/A</v>
      </c>
      <c r="AG112" s="85" t="e">
        <f t="shared" si="67"/>
        <v>#N/A</v>
      </c>
      <c r="AH112" s="76"/>
      <c r="AI112" s="84" t="e">
        <f t="shared" si="68"/>
        <v>#N/A</v>
      </c>
      <c r="AJ112" s="85" t="e">
        <f t="shared" si="69"/>
        <v>#N/A</v>
      </c>
      <c r="AK112" s="86"/>
      <c r="AL112" s="84" t="e">
        <f t="shared" si="70"/>
        <v>#N/A</v>
      </c>
      <c r="AM112" s="85" t="e">
        <f t="shared" si="71"/>
        <v>#N/A</v>
      </c>
      <c r="AN112" s="86"/>
      <c r="AO112" s="84" t="e">
        <f t="shared" si="72"/>
        <v>#N/A</v>
      </c>
      <c r="AP112" s="85" t="e">
        <f t="shared" si="73"/>
        <v>#N/A</v>
      </c>
      <c r="AQ112" s="87"/>
      <c r="AR112" s="84" t="e">
        <f t="shared" si="74"/>
        <v>#N/A</v>
      </c>
      <c r="AS112" s="85" t="e">
        <f t="shared" si="75"/>
        <v>#N/A</v>
      </c>
      <c r="AT112" s="76"/>
      <c r="AU112" s="84" t="e">
        <f t="shared" si="76"/>
        <v>#N/A</v>
      </c>
      <c r="AV112" s="85" t="e">
        <f t="shared" si="77"/>
        <v>#N/A</v>
      </c>
      <c r="AW112" s="86"/>
      <c r="AX112" s="84" t="e">
        <f t="shared" si="78"/>
        <v>#N/A</v>
      </c>
      <c r="AY112" s="85" t="e">
        <f t="shared" si="79"/>
        <v>#N/A</v>
      </c>
      <c r="AZ112" s="87"/>
      <c r="BA112" s="84" t="e">
        <f t="shared" si="80"/>
        <v>#N/A</v>
      </c>
      <c r="BB112" s="85" t="e">
        <f t="shared" si="81"/>
        <v>#N/A</v>
      </c>
      <c r="BC112" s="88"/>
      <c r="BD112" s="84" t="e">
        <f t="shared" si="82"/>
        <v>#N/A</v>
      </c>
      <c r="BE112" s="85" t="e">
        <f t="shared" si="83"/>
        <v>#N/A</v>
      </c>
      <c r="BF112" s="86"/>
      <c r="BG112" s="84" t="e">
        <f t="shared" si="84"/>
        <v>#N/A</v>
      </c>
      <c r="BH112" s="85" t="e">
        <f t="shared" si="85"/>
        <v>#N/A</v>
      </c>
      <c r="BI112" s="86"/>
      <c r="BJ112" s="84" t="e">
        <f t="shared" si="86"/>
        <v>#N/A</v>
      </c>
      <c r="BK112" s="85" t="e">
        <f t="shared" si="87"/>
        <v>#N/A</v>
      </c>
      <c r="BL112" s="86"/>
      <c r="BM112" s="84" t="e">
        <f t="shared" si="88"/>
        <v>#N/A</v>
      </c>
      <c r="BN112" s="85" t="e">
        <f t="shared" si="89"/>
        <v>#N/A</v>
      </c>
      <c r="BO112" s="86"/>
      <c r="BP112" s="84" t="e">
        <f t="shared" si="90"/>
        <v>#N/A</v>
      </c>
      <c r="BQ112" s="85" t="e">
        <f t="shared" si="91"/>
        <v>#N/A</v>
      </c>
      <c r="BR112" s="86"/>
      <c r="BS112" s="84" t="e">
        <f t="shared" si="92"/>
        <v>#N/A</v>
      </c>
      <c r="BT112" s="85" t="e">
        <f t="shared" si="93"/>
        <v>#N/A</v>
      </c>
      <c r="BU112" s="87"/>
      <c r="BV112" s="84" t="e">
        <f t="shared" si="94"/>
        <v>#N/A</v>
      </c>
      <c r="BW112" s="85" t="e">
        <f t="shared" si="95"/>
        <v>#N/A</v>
      </c>
      <c r="BX112" s="83"/>
      <c r="BY112" s="65" t="e">
        <f t="shared" si="96"/>
        <v>#N/A</v>
      </c>
      <c r="BZ112" s="66" t="e">
        <f t="shared" si="97"/>
        <v>#N/A</v>
      </c>
      <c r="CA112" s="66" t="str">
        <f t="shared" si="98"/>
        <v>86- 1900/1/0</v>
      </c>
      <c r="CB112" s="66"/>
      <c r="CC112" s="66">
        <f t="shared" si="117"/>
        <v>1900</v>
      </c>
      <c r="CD112" s="66">
        <f t="shared" si="118"/>
        <v>1</v>
      </c>
      <c r="CE112" s="66">
        <f t="shared" si="119"/>
        <v>0</v>
      </c>
      <c r="CF112" s="66" t="str">
        <f t="shared" si="99"/>
        <v/>
      </c>
      <c r="CG112" s="189" t="str">
        <f t="shared" si="100"/>
        <v xml:space="preserve"> (min)</v>
      </c>
      <c r="CH112" s="189" t="str">
        <f t="shared" si="101"/>
        <v xml:space="preserve"> (max)</v>
      </c>
      <c r="CI112" s="84" t="e">
        <f t="shared" si="102"/>
        <v>#N/A</v>
      </c>
      <c r="CJ112" s="85" t="e">
        <f t="shared" si="103"/>
        <v>#N/A</v>
      </c>
      <c r="CK112" s="84" t="e">
        <f t="shared" si="104"/>
        <v>#N/A</v>
      </c>
      <c r="CL112" s="85" t="e">
        <f t="shared" si="105"/>
        <v>#N/A</v>
      </c>
      <c r="CM112" s="84" t="e">
        <f t="shared" si="106"/>
        <v>#N/A</v>
      </c>
      <c r="CN112" s="85" t="e">
        <f t="shared" si="107"/>
        <v>#N/A</v>
      </c>
      <c r="CO112" s="84" t="e">
        <f t="shared" si="108"/>
        <v>#N/A</v>
      </c>
      <c r="CP112" s="85" t="e">
        <f t="shared" si="109"/>
        <v>#N/A</v>
      </c>
      <c r="CQ112" s="84" t="e">
        <f t="shared" si="110"/>
        <v>#N/A</v>
      </c>
      <c r="CR112" s="85" t="e">
        <f t="shared" si="111"/>
        <v>#N/A</v>
      </c>
      <c r="CS112" s="84" t="e">
        <f t="shared" si="112"/>
        <v>#N/A</v>
      </c>
      <c r="CT112" s="85" t="e">
        <f t="shared" si="113"/>
        <v>#N/A</v>
      </c>
      <c r="CU112" s="84" t="e">
        <f t="shared" si="114"/>
        <v>#N/A</v>
      </c>
      <c r="CV112" s="85" t="e">
        <f t="shared" si="115"/>
        <v>#N/A</v>
      </c>
    </row>
    <row r="113" spans="1:100" x14ac:dyDescent="0.25">
      <c r="A113" s="188">
        <v>87</v>
      </c>
      <c r="B113" s="189"/>
      <c r="C113" s="189"/>
      <c r="D113" s="189"/>
      <c r="E113" s="189"/>
      <c r="F113" s="190"/>
      <c r="G113" s="190"/>
      <c r="H113" s="189"/>
      <c r="I113" s="189"/>
      <c r="J113" s="191"/>
      <c r="K113" s="191"/>
      <c r="L113" s="194">
        <f t="shared" si="116"/>
        <v>0</v>
      </c>
      <c r="M113" s="192"/>
      <c r="N113" s="193"/>
      <c r="O113" s="188"/>
      <c r="P113" s="86"/>
      <c r="Q113" s="86"/>
      <c r="R113" s="86"/>
      <c r="S113" s="86"/>
      <c r="T113" s="86"/>
      <c r="U113" s="87"/>
      <c r="V113" s="76"/>
      <c r="W113" s="84" t="e">
        <f t="shared" si="60"/>
        <v>#N/A</v>
      </c>
      <c r="X113" s="85" t="e">
        <f t="shared" si="61"/>
        <v>#N/A</v>
      </c>
      <c r="Y113" s="86"/>
      <c r="Z113" s="84" t="e">
        <f t="shared" si="62"/>
        <v>#N/A</v>
      </c>
      <c r="AA113" s="85" t="e">
        <f t="shared" si="63"/>
        <v>#N/A</v>
      </c>
      <c r="AB113" s="86"/>
      <c r="AC113" s="84" t="e">
        <f t="shared" si="64"/>
        <v>#N/A</v>
      </c>
      <c r="AD113" s="85" t="e">
        <f t="shared" si="65"/>
        <v>#N/A</v>
      </c>
      <c r="AE113" s="87"/>
      <c r="AF113" s="84" t="e">
        <f t="shared" si="66"/>
        <v>#N/A</v>
      </c>
      <c r="AG113" s="85" t="e">
        <f t="shared" si="67"/>
        <v>#N/A</v>
      </c>
      <c r="AH113" s="76"/>
      <c r="AI113" s="84" t="e">
        <f t="shared" si="68"/>
        <v>#N/A</v>
      </c>
      <c r="AJ113" s="85" t="e">
        <f t="shared" si="69"/>
        <v>#N/A</v>
      </c>
      <c r="AK113" s="86"/>
      <c r="AL113" s="84" t="e">
        <f t="shared" si="70"/>
        <v>#N/A</v>
      </c>
      <c r="AM113" s="85" t="e">
        <f t="shared" si="71"/>
        <v>#N/A</v>
      </c>
      <c r="AN113" s="86"/>
      <c r="AO113" s="84" t="e">
        <f t="shared" si="72"/>
        <v>#N/A</v>
      </c>
      <c r="AP113" s="85" t="e">
        <f t="shared" si="73"/>
        <v>#N/A</v>
      </c>
      <c r="AQ113" s="87"/>
      <c r="AR113" s="84" t="e">
        <f t="shared" si="74"/>
        <v>#N/A</v>
      </c>
      <c r="AS113" s="85" t="e">
        <f t="shared" si="75"/>
        <v>#N/A</v>
      </c>
      <c r="AT113" s="76"/>
      <c r="AU113" s="84" t="e">
        <f t="shared" si="76"/>
        <v>#N/A</v>
      </c>
      <c r="AV113" s="85" t="e">
        <f t="shared" si="77"/>
        <v>#N/A</v>
      </c>
      <c r="AW113" s="86"/>
      <c r="AX113" s="84" t="e">
        <f t="shared" si="78"/>
        <v>#N/A</v>
      </c>
      <c r="AY113" s="85" t="e">
        <f t="shared" si="79"/>
        <v>#N/A</v>
      </c>
      <c r="AZ113" s="87"/>
      <c r="BA113" s="84" t="e">
        <f t="shared" si="80"/>
        <v>#N/A</v>
      </c>
      <c r="BB113" s="85" t="e">
        <f t="shared" si="81"/>
        <v>#N/A</v>
      </c>
      <c r="BC113" s="88"/>
      <c r="BD113" s="84" t="e">
        <f t="shared" si="82"/>
        <v>#N/A</v>
      </c>
      <c r="BE113" s="85" t="e">
        <f t="shared" si="83"/>
        <v>#N/A</v>
      </c>
      <c r="BF113" s="86"/>
      <c r="BG113" s="84" t="e">
        <f t="shared" si="84"/>
        <v>#N/A</v>
      </c>
      <c r="BH113" s="85" t="e">
        <f t="shared" si="85"/>
        <v>#N/A</v>
      </c>
      <c r="BI113" s="86"/>
      <c r="BJ113" s="84" t="e">
        <f t="shared" si="86"/>
        <v>#N/A</v>
      </c>
      <c r="BK113" s="85" t="e">
        <f t="shared" si="87"/>
        <v>#N/A</v>
      </c>
      <c r="BL113" s="86"/>
      <c r="BM113" s="84" t="e">
        <f t="shared" si="88"/>
        <v>#N/A</v>
      </c>
      <c r="BN113" s="85" t="e">
        <f t="shared" si="89"/>
        <v>#N/A</v>
      </c>
      <c r="BO113" s="86"/>
      <c r="BP113" s="84" t="e">
        <f t="shared" si="90"/>
        <v>#N/A</v>
      </c>
      <c r="BQ113" s="85" t="e">
        <f t="shared" si="91"/>
        <v>#N/A</v>
      </c>
      <c r="BR113" s="86"/>
      <c r="BS113" s="84" t="e">
        <f t="shared" si="92"/>
        <v>#N/A</v>
      </c>
      <c r="BT113" s="85" t="e">
        <f t="shared" si="93"/>
        <v>#N/A</v>
      </c>
      <c r="BU113" s="87"/>
      <c r="BV113" s="84" t="e">
        <f t="shared" si="94"/>
        <v>#N/A</v>
      </c>
      <c r="BW113" s="85" t="e">
        <f t="shared" si="95"/>
        <v>#N/A</v>
      </c>
      <c r="BX113" s="83"/>
      <c r="BY113" s="65" t="e">
        <f t="shared" si="96"/>
        <v>#N/A</v>
      </c>
      <c r="BZ113" s="66" t="e">
        <f t="shared" si="97"/>
        <v>#N/A</v>
      </c>
      <c r="CA113" s="66" t="str">
        <f t="shared" si="98"/>
        <v>87- 1900/1/0</v>
      </c>
      <c r="CB113" s="66"/>
      <c r="CC113" s="66">
        <f t="shared" si="117"/>
        <v>1900</v>
      </c>
      <c r="CD113" s="66">
        <f t="shared" si="118"/>
        <v>1</v>
      </c>
      <c r="CE113" s="66">
        <f t="shared" si="119"/>
        <v>0</v>
      </c>
      <c r="CF113" s="66" t="str">
        <f t="shared" si="99"/>
        <v/>
      </c>
      <c r="CG113" s="189" t="str">
        <f t="shared" si="100"/>
        <v xml:space="preserve"> (min)</v>
      </c>
      <c r="CH113" s="189" t="str">
        <f t="shared" si="101"/>
        <v xml:space="preserve"> (max)</v>
      </c>
      <c r="CI113" s="84" t="e">
        <f t="shared" si="102"/>
        <v>#N/A</v>
      </c>
      <c r="CJ113" s="85" t="e">
        <f t="shared" si="103"/>
        <v>#N/A</v>
      </c>
      <c r="CK113" s="84" t="e">
        <f t="shared" si="104"/>
        <v>#N/A</v>
      </c>
      <c r="CL113" s="85" t="e">
        <f t="shared" si="105"/>
        <v>#N/A</v>
      </c>
      <c r="CM113" s="84" t="e">
        <f t="shared" si="106"/>
        <v>#N/A</v>
      </c>
      <c r="CN113" s="85" t="e">
        <f t="shared" si="107"/>
        <v>#N/A</v>
      </c>
      <c r="CO113" s="84" t="e">
        <f t="shared" si="108"/>
        <v>#N/A</v>
      </c>
      <c r="CP113" s="85" t="e">
        <f t="shared" si="109"/>
        <v>#N/A</v>
      </c>
      <c r="CQ113" s="84" t="e">
        <f t="shared" si="110"/>
        <v>#N/A</v>
      </c>
      <c r="CR113" s="85" t="e">
        <f t="shared" si="111"/>
        <v>#N/A</v>
      </c>
      <c r="CS113" s="84" t="e">
        <f t="shared" si="112"/>
        <v>#N/A</v>
      </c>
      <c r="CT113" s="85" t="e">
        <f t="shared" si="113"/>
        <v>#N/A</v>
      </c>
      <c r="CU113" s="84" t="e">
        <f t="shared" si="114"/>
        <v>#N/A</v>
      </c>
      <c r="CV113" s="85" t="e">
        <f t="shared" si="115"/>
        <v>#N/A</v>
      </c>
    </row>
    <row r="114" spans="1:100" x14ac:dyDescent="0.25">
      <c r="A114" s="188">
        <v>88</v>
      </c>
      <c r="B114" s="189"/>
      <c r="C114" s="189"/>
      <c r="D114" s="189"/>
      <c r="E114" s="189"/>
      <c r="F114" s="190"/>
      <c r="G114" s="190"/>
      <c r="H114" s="189"/>
      <c r="I114" s="189"/>
      <c r="J114" s="191"/>
      <c r="K114" s="191"/>
      <c r="L114" s="194">
        <f t="shared" si="116"/>
        <v>0</v>
      </c>
      <c r="M114" s="192"/>
      <c r="N114" s="193"/>
      <c r="O114" s="188"/>
      <c r="P114" s="86"/>
      <c r="Q114" s="86"/>
      <c r="R114" s="86"/>
      <c r="S114" s="86"/>
      <c r="T114" s="86"/>
      <c r="U114" s="87"/>
      <c r="V114" s="76"/>
      <c r="W114" s="84" t="e">
        <f t="shared" si="60"/>
        <v>#N/A</v>
      </c>
      <c r="X114" s="85" t="e">
        <f t="shared" si="61"/>
        <v>#N/A</v>
      </c>
      <c r="Y114" s="86"/>
      <c r="Z114" s="84" t="e">
        <f t="shared" si="62"/>
        <v>#N/A</v>
      </c>
      <c r="AA114" s="85" t="e">
        <f t="shared" si="63"/>
        <v>#N/A</v>
      </c>
      <c r="AB114" s="86"/>
      <c r="AC114" s="84" t="e">
        <f t="shared" si="64"/>
        <v>#N/A</v>
      </c>
      <c r="AD114" s="85" t="e">
        <f t="shared" si="65"/>
        <v>#N/A</v>
      </c>
      <c r="AE114" s="87"/>
      <c r="AF114" s="84" t="e">
        <f t="shared" si="66"/>
        <v>#N/A</v>
      </c>
      <c r="AG114" s="85" t="e">
        <f t="shared" si="67"/>
        <v>#N/A</v>
      </c>
      <c r="AH114" s="76"/>
      <c r="AI114" s="84" t="e">
        <f t="shared" si="68"/>
        <v>#N/A</v>
      </c>
      <c r="AJ114" s="85" t="e">
        <f t="shared" si="69"/>
        <v>#N/A</v>
      </c>
      <c r="AK114" s="86"/>
      <c r="AL114" s="84" t="e">
        <f t="shared" si="70"/>
        <v>#N/A</v>
      </c>
      <c r="AM114" s="85" t="e">
        <f t="shared" si="71"/>
        <v>#N/A</v>
      </c>
      <c r="AN114" s="86"/>
      <c r="AO114" s="84" t="e">
        <f t="shared" si="72"/>
        <v>#N/A</v>
      </c>
      <c r="AP114" s="85" t="e">
        <f t="shared" si="73"/>
        <v>#N/A</v>
      </c>
      <c r="AQ114" s="87"/>
      <c r="AR114" s="84" t="e">
        <f t="shared" si="74"/>
        <v>#N/A</v>
      </c>
      <c r="AS114" s="85" t="e">
        <f t="shared" si="75"/>
        <v>#N/A</v>
      </c>
      <c r="AT114" s="76"/>
      <c r="AU114" s="84" t="e">
        <f t="shared" si="76"/>
        <v>#N/A</v>
      </c>
      <c r="AV114" s="85" t="e">
        <f t="shared" si="77"/>
        <v>#N/A</v>
      </c>
      <c r="AW114" s="86"/>
      <c r="AX114" s="84" t="e">
        <f t="shared" si="78"/>
        <v>#N/A</v>
      </c>
      <c r="AY114" s="85" t="e">
        <f t="shared" si="79"/>
        <v>#N/A</v>
      </c>
      <c r="AZ114" s="87"/>
      <c r="BA114" s="84" t="e">
        <f t="shared" si="80"/>
        <v>#N/A</v>
      </c>
      <c r="BB114" s="85" t="e">
        <f t="shared" si="81"/>
        <v>#N/A</v>
      </c>
      <c r="BC114" s="88"/>
      <c r="BD114" s="84" t="e">
        <f t="shared" si="82"/>
        <v>#N/A</v>
      </c>
      <c r="BE114" s="85" t="e">
        <f t="shared" si="83"/>
        <v>#N/A</v>
      </c>
      <c r="BF114" s="86"/>
      <c r="BG114" s="84" t="e">
        <f t="shared" si="84"/>
        <v>#N/A</v>
      </c>
      <c r="BH114" s="85" t="e">
        <f t="shared" si="85"/>
        <v>#N/A</v>
      </c>
      <c r="BI114" s="86"/>
      <c r="BJ114" s="84" t="e">
        <f t="shared" si="86"/>
        <v>#N/A</v>
      </c>
      <c r="BK114" s="85" t="e">
        <f t="shared" si="87"/>
        <v>#N/A</v>
      </c>
      <c r="BL114" s="86"/>
      <c r="BM114" s="84" t="e">
        <f t="shared" si="88"/>
        <v>#N/A</v>
      </c>
      <c r="BN114" s="85" t="e">
        <f t="shared" si="89"/>
        <v>#N/A</v>
      </c>
      <c r="BO114" s="86"/>
      <c r="BP114" s="84" t="e">
        <f t="shared" si="90"/>
        <v>#N/A</v>
      </c>
      <c r="BQ114" s="85" t="e">
        <f t="shared" si="91"/>
        <v>#N/A</v>
      </c>
      <c r="BR114" s="86"/>
      <c r="BS114" s="84" t="e">
        <f t="shared" si="92"/>
        <v>#N/A</v>
      </c>
      <c r="BT114" s="85" t="e">
        <f t="shared" si="93"/>
        <v>#N/A</v>
      </c>
      <c r="BU114" s="87"/>
      <c r="BV114" s="84" t="e">
        <f t="shared" si="94"/>
        <v>#N/A</v>
      </c>
      <c r="BW114" s="85" t="e">
        <f t="shared" si="95"/>
        <v>#N/A</v>
      </c>
      <c r="BX114" s="83"/>
      <c r="BY114" s="65" t="e">
        <f t="shared" si="96"/>
        <v>#N/A</v>
      </c>
      <c r="BZ114" s="66" t="e">
        <f t="shared" si="97"/>
        <v>#N/A</v>
      </c>
      <c r="CA114" s="66" t="str">
        <f t="shared" si="98"/>
        <v>88- 1900/1/0</v>
      </c>
      <c r="CB114" s="66"/>
      <c r="CC114" s="66">
        <f t="shared" si="117"/>
        <v>1900</v>
      </c>
      <c r="CD114" s="66">
        <f t="shared" si="118"/>
        <v>1</v>
      </c>
      <c r="CE114" s="66">
        <f t="shared" si="119"/>
        <v>0</v>
      </c>
      <c r="CF114" s="66" t="str">
        <f t="shared" si="99"/>
        <v/>
      </c>
      <c r="CG114" s="189" t="str">
        <f t="shared" si="100"/>
        <v xml:space="preserve"> (min)</v>
      </c>
      <c r="CH114" s="189" t="str">
        <f t="shared" si="101"/>
        <v xml:space="preserve"> (max)</v>
      </c>
      <c r="CI114" s="84" t="e">
        <f t="shared" si="102"/>
        <v>#N/A</v>
      </c>
      <c r="CJ114" s="85" t="e">
        <f t="shared" si="103"/>
        <v>#N/A</v>
      </c>
      <c r="CK114" s="84" t="e">
        <f t="shared" si="104"/>
        <v>#N/A</v>
      </c>
      <c r="CL114" s="85" t="e">
        <f t="shared" si="105"/>
        <v>#N/A</v>
      </c>
      <c r="CM114" s="84" t="e">
        <f t="shared" si="106"/>
        <v>#N/A</v>
      </c>
      <c r="CN114" s="85" t="e">
        <f t="shared" si="107"/>
        <v>#N/A</v>
      </c>
      <c r="CO114" s="84" t="e">
        <f t="shared" si="108"/>
        <v>#N/A</v>
      </c>
      <c r="CP114" s="85" t="e">
        <f t="shared" si="109"/>
        <v>#N/A</v>
      </c>
      <c r="CQ114" s="84" t="e">
        <f t="shared" si="110"/>
        <v>#N/A</v>
      </c>
      <c r="CR114" s="85" t="e">
        <f t="shared" si="111"/>
        <v>#N/A</v>
      </c>
      <c r="CS114" s="84" t="e">
        <f t="shared" si="112"/>
        <v>#N/A</v>
      </c>
      <c r="CT114" s="85" t="e">
        <f t="shared" si="113"/>
        <v>#N/A</v>
      </c>
      <c r="CU114" s="84" t="e">
        <f t="shared" si="114"/>
        <v>#N/A</v>
      </c>
      <c r="CV114" s="85" t="e">
        <f t="shared" si="115"/>
        <v>#N/A</v>
      </c>
    </row>
    <row r="115" spans="1:100" x14ac:dyDescent="0.25">
      <c r="A115" s="188">
        <v>89</v>
      </c>
      <c r="B115" s="189"/>
      <c r="C115" s="189"/>
      <c r="D115" s="189"/>
      <c r="E115" s="189"/>
      <c r="F115" s="190"/>
      <c r="G115" s="190"/>
      <c r="H115" s="189"/>
      <c r="I115" s="189"/>
      <c r="J115" s="191"/>
      <c r="K115" s="191"/>
      <c r="L115" s="194">
        <f t="shared" si="116"/>
        <v>0</v>
      </c>
      <c r="M115" s="192"/>
      <c r="N115" s="193"/>
      <c r="O115" s="188"/>
      <c r="P115" s="86"/>
      <c r="Q115" s="86"/>
      <c r="R115" s="86"/>
      <c r="S115" s="86"/>
      <c r="T115" s="86"/>
      <c r="U115" s="87"/>
      <c r="V115" s="76"/>
      <c r="W115" s="84" t="e">
        <f t="shared" si="60"/>
        <v>#N/A</v>
      </c>
      <c r="X115" s="85" t="e">
        <f t="shared" si="61"/>
        <v>#N/A</v>
      </c>
      <c r="Y115" s="86"/>
      <c r="Z115" s="84" t="e">
        <f t="shared" si="62"/>
        <v>#N/A</v>
      </c>
      <c r="AA115" s="85" t="e">
        <f t="shared" si="63"/>
        <v>#N/A</v>
      </c>
      <c r="AB115" s="86"/>
      <c r="AC115" s="84" t="e">
        <f t="shared" si="64"/>
        <v>#N/A</v>
      </c>
      <c r="AD115" s="85" t="e">
        <f t="shared" si="65"/>
        <v>#N/A</v>
      </c>
      <c r="AE115" s="87"/>
      <c r="AF115" s="84" t="e">
        <f t="shared" si="66"/>
        <v>#N/A</v>
      </c>
      <c r="AG115" s="85" t="e">
        <f t="shared" si="67"/>
        <v>#N/A</v>
      </c>
      <c r="AH115" s="76"/>
      <c r="AI115" s="84" t="e">
        <f t="shared" si="68"/>
        <v>#N/A</v>
      </c>
      <c r="AJ115" s="85" t="e">
        <f t="shared" si="69"/>
        <v>#N/A</v>
      </c>
      <c r="AK115" s="86"/>
      <c r="AL115" s="84" t="e">
        <f t="shared" si="70"/>
        <v>#N/A</v>
      </c>
      <c r="AM115" s="85" t="e">
        <f t="shared" si="71"/>
        <v>#N/A</v>
      </c>
      <c r="AN115" s="86"/>
      <c r="AO115" s="84" t="e">
        <f t="shared" si="72"/>
        <v>#N/A</v>
      </c>
      <c r="AP115" s="85" t="e">
        <f t="shared" si="73"/>
        <v>#N/A</v>
      </c>
      <c r="AQ115" s="87"/>
      <c r="AR115" s="84" t="e">
        <f t="shared" si="74"/>
        <v>#N/A</v>
      </c>
      <c r="AS115" s="85" t="e">
        <f t="shared" si="75"/>
        <v>#N/A</v>
      </c>
      <c r="AT115" s="76"/>
      <c r="AU115" s="84" t="e">
        <f t="shared" si="76"/>
        <v>#N/A</v>
      </c>
      <c r="AV115" s="85" t="e">
        <f t="shared" si="77"/>
        <v>#N/A</v>
      </c>
      <c r="AW115" s="86"/>
      <c r="AX115" s="84" t="e">
        <f t="shared" si="78"/>
        <v>#N/A</v>
      </c>
      <c r="AY115" s="85" t="e">
        <f t="shared" si="79"/>
        <v>#N/A</v>
      </c>
      <c r="AZ115" s="87"/>
      <c r="BA115" s="84" t="e">
        <f t="shared" si="80"/>
        <v>#N/A</v>
      </c>
      <c r="BB115" s="85" t="e">
        <f t="shared" si="81"/>
        <v>#N/A</v>
      </c>
      <c r="BC115" s="88"/>
      <c r="BD115" s="84" t="e">
        <f t="shared" si="82"/>
        <v>#N/A</v>
      </c>
      <c r="BE115" s="85" t="e">
        <f t="shared" si="83"/>
        <v>#N/A</v>
      </c>
      <c r="BF115" s="86"/>
      <c r="BG115" s="84" t="e">
        <f t="shared" si="84"/>
        <v>#N/A</v>
      </c>
      <c r="BH115" s="85" t="e">
        <f t="shared" si="85"/>
        <v>#N/A</v>
      </c>
      <c r="BI115" s="86"/>
      <c r="BJ115" s="84" t="e">
        <f t="shared" si="86"/>
        <v>#N/A</v>
      </c>
      <c r="BK115" s="85" t="e">
        <f t="shared" si="87"/>
        <v>#N/A</v>
      </c>
      <c r="BL115" s="86"/>
      <c r="BM115" s="84" t="e">
        <f t="shared" si="88"/>
        <v>#N/A</v>
      </c>
      <c r="BN115" s="85" t="e">
        <f t="shared" si="89"/>
        <v>#N/A</v>
      </c>
      <c r="BO115" s="86"/>
      <c r="BP115" s="84" t="e">
        <f t="shared" si="90"/>
        <v>#N/A</v>
      </c>
      <c r="BQ115" s="85" t="e">
        <f t="shared" si="91"/>
        <v>#N/A</v>
      </c>
      <c r="BR115" s="86"/>
      <c r="BS115" s="84" t="e">
        <f t="shared" si="92"/>
        <v>#N/A</v>
      </c>
      <c r="BT115" s="85" t="e">
        <f t="shared" si="93"/>
        <v>#N/A</v>
      </c>
      <c r="BU115" s="87"/>
      <c r="BV115" s="84" t="e">
        <f t="shared" si="94"/>
        <v>#N/A</v>
      </c>
      <c r="BW115" s="85" t="e">
        <f t="shared" si="95"/>
        <v>#N/A</v>
      </c>
      <c r="BX115" s="83"/>
      <c r="BY115" s="65" t="e">
        <f t="shared" si="96"/>
        <v>#N/A</v>
      </c>
      <c r="BZ115" s="66" t="e">
        <f t="shared" si="97"/>
        <v>#N/A</v>
      </c>
      <c r="CA115" s="66" t="str">
        <f t="shared" si="98"/>
        <v>89- 1900/1/0</v>
      </c>
      <c r="CB115" s="66"/>
      <c r="CC115" s="66">
        <f t="shared" si="117"/>
        <v>1900</v>
      </c>
      <c r="CD115" s="66">
        <f t="shared" si="118"/>
        <v>1</v>
      </c>
      <c r="CE115" s="66">
        <f t="shared" si="119"/>
        <v>0</v>
      </c>
      <c r="CF115" s="66" t="str">
        <f t="shared" si="99"/>
        <v/>
      </c>
      <c r="CG115" s="189" t="str">
        <f t="shared" si="100"/>
        <v xml:space="preserve"> (min)</v>
      </c>
      <c r="CH115" s="189" t="str">
        <f t="shared" si="101"/>
        <v xml:space="preserve"> (max)</v>
      </c>
      <c r="CI115" s="84" t="e">
        <f t="shared" si="102"/>
        <v>#N/A</v>
      </c>
      <c r="CJ115" s="85" t="e">
        <f t="shared" si="103"/>
        <v>#N/A</v>
      </c>
      <c r="CK115" s="84" t="e">
        <f t="shared" si="104"/>
        <v>#N/A</v>
      </c>
      <c r="CL115" s="85" t="e">
        <f t="shared" si="105"/>
        <v>#N/A</v>
      </c>
      <c r="CM115" s="84" t="e">
        <f t="shared" si="106"/>
        <v>#N/A</v>
      </c>
      <c r="CN115" s="85" t="e">
        <f t="shared" si="107"/>
        <v>#N/A</v>
      </c>
      <c r="CO115" s="84" t="e">
        <f t="shared" si="108"/>
        <v>#N/A</v>
      </c>
      <c r="CP115" s="85" t="e">
        <f t="shared" si="109"/>
        <v>#N/A</v>
      </c>
      <c r="CQ115" s="84" t="e">
        <f t="shared" si="110"/>
        <v>#N/A</v>
      </c>
      <c r="CR115" s="85" t="e">
        <f t="shared" si="111"/>
        <v>#N/A</v>
      </c>
      <c r="CS115" s="84" t="e">
        <f t="shared" si="112"/>
        <v>#N/A</v>
      </c>
      <c r="CT115" s="85" t="e">
        <f t="shared" si="113"/>
        <v>#N/A</v>
      </c>
      <c r="CU115" s="84" t="e">
        <f t="shared" si="114"/>
        <v>#N/A</v>
      </c>
      <c r="CV115" s="85" t="e">
        <f t="shared" si="115"/>
        <v>#N/A</v>
      </c>
    </row>
    <row r="116" spans="1:100" x14ac:dyDescent="0.25">
      <c r="A116" s="188">
        <v>90</v>
      </c>
      <c r="B116" s="189"/>
      <c r="C116" s="189"/>
      <c r="D116" s="189"/>
      <c r="E116" s="189"/>
      <c r="F116" s="190"/>
      <c r="G116" s="190"/>
      <c r="H116" s="189"/>
      <c r="I116" s="189"/>
      <c r="J116" s="191"/>
      <c r="K116" s="191"/>
      <c r="L116" s="194">
        <f t="shared" si="116"/>
        <v>0</v>
      </c>
      <c r="M116" s="192"/>
      <c r="N116" s="193"/>
      <c r="O116" s="188"/>
      <c r="P116" s="86"/>
      <c r="Q116" s="86"/>
      <c r="R116" s="86"/>
      <c r="S116" s="86"/>
      <c r="T116" s="86"/>
      <c r="U116" s="87"/>
      <c r="V116" s="76"/>
      <c r="W116" s="84" t="e">
        <f t="shared" si="60"/>
        <v>#N/A</v>
      </c>
      <c r="X116" s="85" t="e">
        <f t="shared" si="61"/>
        <v>#N/A</v>
      </c>
      <c r="Y116" s="86"/>
      <c r="Z116" s="84" t="e">
        <f t="shared" si="62"/>
        <v>#N/A</v>
      </c>
      <c r="AA116" s="85" t="e">
        <f t="shared" si="63"/>
        <v>#N/A</v>
      </c>
      <c r="AB116" s="86"/>
      <c r="AC116" s="84" t="e">
        <f t="shared" si="64"/>
        <v>#N/A</v>
      </c>
      <c r="AD116" s="85" t="e">
        <f t="shared" si="65"/>
        <v>#N/A</v>
      </c>
      <c r="AE116" s="87"/>
      <c r="AF116" s="84" t="e">
        <f t="shared" si="66"/>
        <v>#N/A</v>
      </c>
      <c r="AG116" s="85" t="e">
        <f t="shared" si="67"/>
        <v>#N/A</v>
      </c>
      <c r="AH116" s="76"/>
      <c r="AI116" s="84" t="e">
        <f t="shared" si="68"/>
        <v>#N/A</v>
      </c>
      <c r="AJ116" s="85" t="e">
        <f t="shared" si="69"/>
        <v>#N/A</v>
      </c>
      <c r="AK116" s="86"/>
      <c r="AL116" s="84" t="e">
        <f t="shared" si="70"/>
        <v>#N/A</v>
      </c>
      <c r="AM116" s="85" t="e">
        <f t="shared" si="71"/>
        <v>#N/A</v>
      </c>
      <c r="AN116" s="86"/>
      <c r="AO116" s="84" t="e">
        <f t="shared" si="72"/>
        <v>#N/A</v>
      </c>
      <c r="AP116" s="85" t="e">
        <f t="shared" si="73"/>
        <v>#N/A</v>
      </c>
      <c r="AQ116" s="87"/>
      <c r="AR116" s="84" t="e">
        <f t="shared" si="74"/>
        <v>#N/A</v>
      </c>
      <c r="AS116" s="85" t="e">
        <f t="shared" si="75"/>
        <v>#N/A</v>
      </c>
      <c r="AT116" s="76"/>
      <c r="AU116" s="84" t="e">
        <f t="shared" si="76"/>
        <v>#N/A</v>
      </c>
      <c r="AV116" s="85" t="e">
        <f t="shared" si="77"/>
        <v>#N/A</v>
      </c>
      <c r="AW116" s="86"/>
      <c r="AX116" s="84" t="e">
        <f t="shared" si="78"/>
        <v>#N/A</v>
      </c>
      <c r="AY116" s="85" t="e">
        <f t="shared" si="79"/>
        <v>#N/A</v>
      </c>
      <c r="AZ116" s="87"/>
      <c r="BA116" s="84" t="e">
        <f t="shared" si="80"/>
        <v>#N/A</v>
      </c>
      <c r="BB116" s="85" t="e">
        <f t="shared" si="81"/>
        <v>#N/A</v>
      </c>
      <c r="BC116" s="88"/>
      <c r="BD116" s="84" t="e">
        <f t="shared" si="82"/>
        <v>#N/A</v>
      </c>
      <c r="BE116" s="85" t="e">
        <f t="shared" si="83"/>
        <v>#N/A</v>
      </c>
      <c r="BF116" s="86"/>
      <c r="BG116" s="84" t="e">
        <f t="shared" si="84"/>
        <v>#N/A</v>
      </c>
      <c r="BH116" s="85" t="e">
        <f t="shared" si="85"/>
        <v>#N/A</v>
      </c>
      <c r="BI116" s="86"/>
      <c r="BJ116" s="84" t="e">
        <f t="shared" si="86"/>
        <v>#N/A</v>
      </c>
      <c r="BK116" s="85" t="e">
        <f t="shared" si="87"/>
        <v>#N/A</v>
      </c>
      <c r="BL116" s="86"/>
      <c r="BM116" s="84" t="e">
        <f t="shared" si="88"/>
        <v>#N/A</v>
      </c>
      <c r="BN116" s="85" t="e">
        <f t="shared" si="89"/>
        <v>#N/A</v>
      </c>
      <c r="BO116" s="86"/>
      <c r="BP116" s="84" t="e">
        <f t="shared" si="90"/>
        <v>#N/A</v>
      </c>
      <c r="BQ116" s="85" t="e">
        <f t="shared" si="91"/>
        <v>#N/A</v>
      </c>
      <c r="BR116" s="86"/>
      <c r="BS116" s="84" t="e">
        <f t="shared" si="92"/>
        <v>#N/A</v>
      </c>
      <c r="BT116" s="85" t="e">
        <f t="shared" si="93"/>
        <v>#N/A</v>
      </c>
      <c r="BU116" s="87"/>
      <c r="BV116" s="84" t="e">
        <f t="shared" si="94"/>
        <v>#N/A</v>
      </c>
      <c r="BW116" s="85" t="e">
        <f t="shared" si="95"/>
        <v>#N/A</v>
      </c>
      <c r="BX116" s="83"/>
      <c r="BY116" s="65" t="e">
        <f t="shared" si="96"/>
        <v>#N/A</v>
      </c>
      <c r="BZ116" s="66" t="e">
        <f t="shared" si="97"/>
        <v>#N/A</v>
      </c>
      <c r="CA116" s="66" t="str">
        <f t="shared" si="98"/>
        <v>90- 1900/1/0</v>
      </c>
      <c r="CB116" s="66"/>
      <c r="CC116" s="66">
        <f t="shared" si="117"/>
        <v>1900</v>
      </c>
      <c r="CD116" s="66">
        <f t="shared" si="118"/>
        <v>1</v>
      </c>
      <c r="CE116" s="66">
        <f t="shared" si="119"/>
        <v>0</v>
      </c>
      <c r="CF116" s="66" t="str">
        <f t="shared" si="99"/>
        <v/>
      </c>
      <c r="CG116" s="189" t="str">
        <f t="shared" si="100"/>
        <v xml:space="preserve"> (min)</v>
      </c>
      <c r="CH116" s="189" t="str">
        <f t="shared" si="101"/>
        <v xml:space="preserve"> (max)</v>
      </c>
      <c r="CI116" s="84" t="e">
        <f t="shared" si="102"/>
        <v>#N/A</v>
      </c>
      <c r="CJ116" s="85" t="e">
        <f t="shared" si="103"/>
        <v>#N/A</v>
      </c>
      <c r="CK116" s="84" t="e">
        <f t="shared" si="104"/>
        <v>#N/A</v>
      </c>
      <c r="CL116" s="85" t="e">
        <f t="shared" si="105"/>
        <v>#N/A</v>
      </c>
      <c r="CM116" s="84" t="e">
        <f t="shared" si="106"/>
        <v>#N/A</v>
      </c>
      <c r="CN116" s="85" t="e">
        <f t="shared" si="107"/>
        <v>#N/A</v>
      </c>
      <c r="CO116" s="84" t="e">
        <f t="shared" si="108"/>
        <v>#N/A</v>
      </c>
      <c r="CP116" s="85" t="e">
        <f t="shared" si="109"/>
        <v>#N/A</v>
      </c>
      <c r="CQ116" s="84" t="e">
        <f t="shared" si="110"/>
        <v>#N/A</v>
      </c>
      <c r="CR116" s="85" t="e">
        <f t="shared" si="111"/>
        <v>#N/A</v>
      </c>
      <c r="CS116" s="84" t="e">
        <f t="shared" si="112"/>
        <v>#N/A</v>
      </c>
      <c r="CT116" s="85" t="e">
        <f t="shared" si="113"/>
        <v>#N/A</v>
      </c>
      <c r="CU116" s="84" t="e">
        <f t="shared" si="114"/>
        <v>#N/A</v>
      </c>
      <c r="CV116" s="85" t="e">
        <f t="shared" si="115"/>
        <v>#N/A</v>
      </c>
    </row>
    <row r="117" spans="1:100" x14ac:dyDescent="0.25">
      <c r="A117" s="188">
        <v>91</v>
      </c>
      <c r="B117" s="189"/>
      <c r="C117" s="189"/>
      <c r="D117" s="189"/>
      <c r="E117" s="189"/>
      <c r="F117" s="190"/>
      <c r="G117" s="190"/>
      <c r="H117" s="189"/>
      <c r="I117" s="189"/>
      <c r="J117" s="191"/>
      <c r="K117" s="191"/>
      <c r="L117" s="194">
        <f t="shared" si="116"/>
        <v>0</v>
      </c>
      <c r="M117" s="192"/>
      <c r="N117" s="193"/>
      <c r="O117" s="188"/>
      <c r="P117" s="86"/>
      <c r="Q117" s="86"/>
      <c r="R117" s="86"/>
      <c r="S117" s="86"/>
      <c r="T117" s="86"/>
      <c r="U117" s="87"/>
      <c r="V117" s="76"/>
      <c r="W117" s="84" t="e">
        <f t="shared" si="60"/>
        <v>#N/A</v>
      </c>
      <c r="X117" s="85" t="e">
        <f t="shared" si="61"/>
        <v>#N/A</v>
      </c>
      <c r="Y117" s="86"/>
      <c r="Z117" s="84" t="e">
        <f t="shared" si="62"/>
        <v>#N/A</v>
      </c>
      <c r="AA117" s="85" t="e">
        <f t="shared" si="63"/>
        <v>#N/A</v>
      </c>
      <c r="AB117" s="86"/>
      <c r="AC117" s="84" t="e">
        <f t="shared" si="64"/>
        <v>#N/A</v>
      </c>
      <c r="AD117" s="85" t="e">
        <f t="shared" si="65"/>
        <v>#N/A</v>
      </c>
      <c r="AE117" s="87"/>
      <c r="AF117" s="84" t="e">
        <f t="shared" si="66"/>
        <v>#N/A</v>
      </c>
      <c r="AG117" s="85" t="e">
        <f t="shared" si="67"/>
        <v>#N/A</v>
      </c>
      <c r="AH117" s="76"/>
      <c r="AI117" s="84" t="e">
        <f t="shared" si="68"/>
        <v>#N/A</v>
      </c>
      <c r="AJ117" s="85" t="e">
        <f t="shared" si="69"/>
        <v>#N/A</v>
      </c>
      <c r="AK117" s="86"/>
      <c r="AL117" s="84" t="e">
        <f t="shared" si="70"/>
        <v>#N/A</v>
      </c>
      <c r="AM117" s="85" t="e">
        <f t="shared" si="71"/>
        <v>#N/A</v>
      </c>
      <c r="AN117" s="86"/>
      <c r="AO117" s="84" t="e">
        <f t="shared" si="72"/>
        <v>#N/A</v>
      </c>
      <c r="AP117" s="85" t="e">
        <f t="shared" si="73"/>
        <v>#N/A</v>
      </c>
      <c r="AQ117" s="87"/>
      <c r="AR117" s="84" t="e">
        <f t="shared" si="74"/>
        <v>#N/A</v>
      </c>
      <c r="AS117" s="85" t="e">
        <f t="shared" si="75"/>
        <v>#N/A</v>
      </c>
      <c r="AT117" s="76"/>
      <c r="AU117" s="84" t="e">
        <f t="shared" si="76"/>
        <v>#N/A</v>
      </c>
      <c r="AV117" s="85" t="e">
        <f t="shared" si="77"/>
        <v>#N/A</v>
      </c>
      <c r="AW117" s="86"/>
      <c r="AX117" s="84" t="e">
        <f t="shared" si="78"/>
        <v>#N/A</v>
      </c>
      <c r="AY117" s="85" t="e">
        <f t="shared" si="79"/>
        <v>#N/A</v>
      </c>
      <c r="AZ117" s="87"/>
      <c r="BA117" s="84" t="e">
        <f t="shared" si="80"/>
        <v>#N/A</v>
      </c>
      <c r="BB117" s="85" t="e">
        <f t="shared" si="81"/>
        <v>#N/A</v>
      </c>
      <c r="BC117" s="88"/>
      <c r="BD117" s="84" t="e">
        <f t="shared" si="82"/>
        <v>#N/A</v>
      </c>
      <c r="BE117" s="85" t="e">
        <f t="shared" si="83"/>
        <v>#N/A</v>
      </c>
      <c r="BF117" s="86"/>
      <c r="BG117" s="84" t="e">
        <f t="shared" si="84"/>
        <v>#N/A</v>
      </c>
      <c r="BH117" s="85" t="e">
        <f t="shared" si="85"/>
        <v>#N/A</v>
      </c>
      <c r="BI117" s="86"/>
      <c r="BJ117" s="84" t="e">
        <f t="shared" si="86"/>
        <v>#N/A</v>
      </c>
      <c r="BK117" s="85" t="e">
        <f t="shared" si="87"/>
        <v>#N/A</v>
      </c>
      <c r="BL117" s="86"/>
      <c r="BM117" s="84" t="e">
        <f t="shared" si="88"/>
        <v>#N/A</v>
      </c>
      <c r="BN117" s="85" t="e">
        <f t="shared" si="89"/>
        <v>#N/A</v>
      </c>
      <c r="BO117" s="86"/>
      <c r="BP117" s="84" t="e">
        <f t="shared" si="90"/>
        <v>#N/A</v>
      </c>
      <c r="BQ117" s="85" t="e">
        <f t="shared" si="91"/>
        <v>#N/A</v>
      </c>
      <c r="BR117" s="86"/>
      <c r="BS117" s="84" t="e">
        <f t="shared" si="92"/>
        <v>#N/A</v>
      </c>
      <c r="BT117" s="85" t="e">
        <f t="shared" si="93"/>
        <v>#N/A</v>
      </c>
      <c r="BU117" s="87"/>
      <c r="BV117" s="84" t="e">
        <f t="shared" si="94"/>
        <v>#N/A</v>
      </c>
      <c r="BW117" s="85" t="e">
        <f t="shared" si="95"/>
        <v>#N/A</v>
      </c>
      <c r="BX117" s="83"/>
      <c r="BY117" s="65" t="e">
        <f t="shared" si="96"/>
        <v>#N/A</v>
      </c>
      <c r="BZ117" s="66" t="e">
        <f t="shared" si="97"/>
        <v>#N/A</v>
      </c>
      <c r="CA117" s="66" t="str">
        <f t="shared" si="98"/>
        <v>91- 1900/1/0</v>
      </c>
      <c r="CB117" s="66"/>
      <c r="CC117" s="66">
        <f t="shared" si="117"/>
        <v>1900</v>
      </c>
      <c r="CD117" s="66">
        <f t="shared" si="118"/>
        <v>1</v>
      </c>
      <c r="CE117" s="66">
        <f t="shared" si="119"/>
        <v>0</v>
      </c>
      <c r="CF117" s="66" t="str">
        <f t="shared" si="99"/>
        <v/>
      </c>
      <c r="CG117" s="189" t="str">
        <f t="shared" si="100"/>
        <v xml:space="preserve"> (min)</v>
      </c>
      <c r="CH117" s="189" t="str">
        <f t="shared" si="101"/>
        <v xml:space="preserve"> (max)</v>
      </c>
      <c r="CI117" s="84" t="e">
        <f t="shared" si="102"/>
        <v>#N/A</v>
      </c>
      <c r="CJ117" s="85" t="e">
        <f t="shared" si="103"/>
        <v>#N/A</v>
      </c>
      <c r="CK117" s="84" t="e">
        <f t="shared" si="104"/>
        <v>#N/A</v>
      </c>
      <c r="CL117" s="85" t="e">
        <f t="shared" si="105"/>
        <v>#N/A</v>
      </c>
      <c r="CM117" s="84" t="e">
        <f t="shared" si="106"/>
        <v>#N/A</v>
      </c>
      <c r="CN117" s="85" t="e">
        <f t="shared" si="107"/>
        <v>#N/A</v>
      </c>
      <c r="CO117" s="84" t="e">
        <f t="shared" si="108"/>
        <v>#N/A</v>
      </c>
      <c r="CP117" s="85" t="e">
        <f t="shared" si="109"/>
        <v>#N/A</v>
      </c>
      <c r="CQ117" s="84" t="e">
        <f t="shared" si="110"/>
        <v>#N/A</v>
      </c>
      <c r="CR117" s="85" t="e">
        <f t="shared" si="111"/>
        <v>#N/A</v>
      </c>
      <c r="CS117" s="84" t="e">
        <f t="shared" si="112"/>
        <v>#N/A</v>
      </c>
      <c r="CT117" s="85" t="e">
        <f t="shared" si="113"/>
        <v>#N/A</v>
      </c>
      <c r="CU117" s="84" t="e">
        <f t="shared" si="114"/>
        <v>#N/A</v>
      </c>
      <c r="CV117" s="85" t="e">
        <f t="shared" si="115"/>
        <v>#N/A</v>
      </c>
    </row>
    <row r="118" spans="1:100" x14ac:dyDescent="0.25">
      <c r="A118" s="188">
        <v>92</v>
      </c>
      <c r="B118" s="189"/>
      <c r="C118" s="189"/>
      <c r="D118" s="189"/>
      <c r="E118" s="189"/>
      <c r="F118" s="190"/>
      <c r="G118" s="190"/>
      <c r="H118" s="189"/>
      <c r="I118" s="189"/>
      <c r="J118" s="191"/>
      <c r="K118" s="191"/>
      <c r="L118" s="194">
        <f t="shared" si="116"/>
        <v>0</v>
      </c>
      <c r="M118" s="192"/>
      <c r="N118" s="193"/>
      <c r="O118" s="188"/>
      <c r="P118" s="86"/>
      <c r="Q118" s="86"/>
      <c r="R118" s="86"/>
      <c r="S118" s="86"/>
      <c r="T118" s="86"/>
      <c r="U118" s="87"/>
      <c r="V118" s="76"/>
      <c r="W118" s="84" t="e">
        <f t="shared" si="60"/>
        <v>#N/A</v>
      </c>
      <c r="X118" s="85" t="e">
        <f t="shared" si="61"/>
        <v>#N/A</v>
      </c>
      <c r="Y118" s="86"/>
      <c r="Z118" s="84" t="e">
        <f t="shared" si="62"/>
        <v>#N/A</v>
      </c>
      <c r="AA118" s="85" t="e">
        <f t="shared" si="63"/>
        <v>#N/A</v>
      </c>
      <c r="AB118" s="86"/>
      <c r="AC118" s="84" t="e">
        <f t="shared" si="64"/>
        <v>#N/A</v>
      </c>
      <c r="AD118" s="85" t="e">
        <f t="shared" si="65"/>
        <v>#N/A</v>
      </c>
      <c r="AE118" s="87"/>
      <c r="AF118" s="84" t="e">
        <f t="shared" si="66"/>
        <v>#N/A</v>
      </c>
      <c r="AG118" s="85" t="e">
        <f t="shared" si="67"/>
        <v>#N/A</v>
      </c>
      <c r="AH118" s="76"/>
      <c r="AI118" s="84" t="e">
        <f t="shared" si="68"/>
        <v>#N/A</v>
      </c>
      <c r="AJ118" s="85" t="e">
        <f t="shared" si="69"/>
        <v>#N/A</v>
      </c>
      <c r="AK118" s="86"/>
      <c r="AL118" s="84" t="e">
        <f t="shared" si="70"/>
        <v>#N/A</v>
      </c>
      <c r="AM118" s="85" t="e">
        <f t="shared" si="71"/>
        <v>#N/A</v>
      </c>
      <c r="AN118" s="86"/>
      <c r="AO118" s="84" t="e">
        <f t="shared" si="72"/>
        <v>#N/A</v>
      </c>
      <c r="AP118" s="85" t="e">
        <f t="shared" si="73"/>
        <v>#N/A</v>
      </c>
      <c r="AQ118" s="87"/>
      <c r="AR118" s="84" t="e">
        <f t="shared" si="74"/>
        <v>#N/A</v>
      </c>
      <c r="AS118" s="85" t="e">
        <f t="shared" si="75"/>
        <v>#N/A</v>
      </c>
      <c r="AT118" s="76"/>
      <c r="AU118" s="84" t="e">
        <f t="shared" si="76"/>
        <v>#N/A</v>
      </c>
      <c r="AV118" s="85" t="e">
        <f t="shared" si="77"/>
        <v>#N/A</v>
      </c>
      <c r="AW118" s="86"/>
      <c r="AX118" s="84" t="e">
        <f t="shared" si="78"/>
        <v>#N/A</v>
      </c>
      <c r="AY118" s="85" t="e">
        <f t="shared" si="79"/>
        <v>#N/A</v>
      </c>
      <c r="AZ118" s="87"/>
      <c r="BA118" s="84" t="e">
        <f t="shared" si="80"/>
        <v>#N/A</v>
      </c>
      <c r="BB118" s="85" t="e">
        <f t="shared" si="81"/>
        <v>#N/A</v>
      </c>
      <c r="BC118" s="88"/>
      <c r="BD118" s="84" t="e">
        <f t="shared" si="82"/>
        <v>#N/A</v>
      </c>
      <c r="BE118" s="85" t="e">
        <f t="shared" si="83"/>
        <v>#N/A</v>
      </c>
      <c r="BF118" s="86"/>
      <c r="BG118" s="84" t="e">
        <f t="shared" si="84"/>
        <v>#N/A</v>
      </c>
      <c r="BH118" s="85" t="e">
        <f t="shared" si="85"/>
        <v>#N/A</v>
      </c>
      <c r="BI118" s="86"/>
      <c r="BJ118" s="84" t="e">
        <f t="shared" si="86"/>
        <v>#N/A</v>
      </c>
      <c r="BK118" s="85" t="e">
        <f t="shared" si="87"/>
        <v>#N/A</v>
      </c>
      <c r="BL118" s="86"/>
      <c r="BM118" s="84" t="e">
        <f t="shared" si="88"/>
        <v>#N/A</v>
      </c>
      <c r="BN118" s="85" t="e">
        <f t="shared" si="89"/>
        <v>#N/A</v>
      </c>
      <c r="BO118" s="86"/>
      <c r="BP118" s="84" t="e">
        <f t="shared" si="90"/>
        <v>#N/A</v>
      </c>
      <c r="BQ118" s="85" t="e">
        <f t="shared" si="91"/>
        <v>#N/A</v>
      </c>
      <c r="BR118" s="86"/>
      <c r="BS118" s="84" t="e">
        <f t="shared" si="92"/>
        <v>#N/A</v>
      </c>
      <c r="BT118" s="85" t="e">
        <f t="shared" si="93"/>
        <v>#N/A</v>
      </c>
      <c r="BU118" s="87"/>
      <c r="BV118" s="84" t="e">
        <f t="shared" si="94"/>
        <v>#N/A</v>
      </c>
      <c r="BW118" s="85" t="e">
        <f t="shared" si="95"/>
        <v>#N/A</v>
      </c>
      <c r="BX118" s="83"/>
      <c r="BY118" s="65" t="e">
        <f t="shared" si="96"/>
        <v>#N/A</v>
      </c>
      <c r="BZ118" s="66" t="e">
        <f t="shared" si="97"/>
        <v>#N/A</v>
      </c>
      <c r="CA118" s="66" t="str">
        <f t="shared" si="98"/>
        <v>92- 1900/1/0</v>
      </c>
      <c r="CB118" s="66"/>
      <c r="CC118" s="66">
        <f t="shared" si="117"/>
        <v>1900</v>
      </c>
      <c r="CD118" s="66">
        <f t="shared" si="118"/>
        <v>1</v>
      </c>
      <c r="CE118" s="66">
        <f t="shared" si="119"/>
        <v>0</v>
      </c>
      <c r="CF118" s="66" t="str">
        <f t="shared" si="99"/>
        <v/>
      </c>
      <c r="CG118" s="189" t="str">
        <f t="shared" si="100"/>
        <v xml:space="preserve"> (min)</v>
      </c>
      <c r="CH118" s="189" t="str">
        <f t="shared" si="101"/>
        <v xml:space="preserve"> (max)</v>
      </c>
      <c r="CI118" s="84" t="e">
        <f t="shared" si="102"/>
        <v>#N/A</v>
      </c>
      <c r="CJ118" s="85" t="e">
        <f t="shared" si="103"/>
        <v>#N/A</v>
      </c>
      <c r="CK118" s="84" t="e">
        <f t="shared" si="104"/>
        <v>#N/A</v>
      </c>
      <c r="CL118" s="85" t="e">
        <f t="shared" si="105"/>
        <v>#N/A</v>
      </c>
      <c r="CM118" s="84" t="e">
        <f t="shared" si="106"/>
        <v>#N/A</v>
      </c>
      <c r="CN118" s="85" t="e">
        <f t="shared" si="107"/>
        <v>#N/A</v>
      </c>
      <c r="CO118" s="84" t="e">
        <f t="shared" si="108"/>
        <v>#N/A</v>
      </c>
      <c r="CP118" s="85" t="e">
        <f t="shared" si="109"/>
        <v>#N/A</v>
      </c>
      <c r="CQ118" s="84" t="e">
        <f t="shared" si="110"/>
        <v>#N/A</v>
      </c>
      <c r="CR118" s="85" t="e">
        <f t="shared" si="111"/>
        <v>#N/A</v>
      </c>
      <c r="CS118" s="84" t="e">
        <f t="shared" si="112"/>
        <v>#N/A</v>
      </c>
      <c r="CT118" s="85" t="e">
        <f t="shared" si="113"/>
        <v>#N/A</v>
      </c>
      <c r="CU118" s="84" t="e">
        <f t="shared" si="114"/>
        <v>#N/A</v>
      </c>
      <c r="CV118" s="85" t="e">
        <f t="shared" si="115"/>
        <v>#N/A</v>
      </c>
    </row>
    <row r="119" spans="1:100" x14ac:dyDescent="0.25">
      <c r="A119" s="188">
        <v>93</v>
      </c>
      <c r="B119" s="189"/>
      <c r="C119" s="189"/>
      <c r="D119" s="189"/>
      <c r="E119" s="189"/>
      <c r="F119" s="190"/>
      <c r="G119" s="190"/>
      <c r="H119" s="189"/>
      <c r="I119" s="189"/>
      <c r="J119" s="191"/>
      <c r="K119" s="191"/>
      <c r="L119" s="194">
        <f t="shared" si="116"/>
        <v>0</v>
      </c>
      <c r="M119" s="192"/>
      <c r="N119" s="193"/>
      <c r="O119" s="188"/>
      <c r="P119" s="86"/>
      <c r="Q119" s="86"/>
      <c r="R119" s="86"/>
      <c r="S119" s="86"/>
      <c r="T119" s="86"/>
      <c r="U119" s="87"/>
      <c r="V119" s="76"/>
      <c r="W119" s="84" t="e">
        <f t="shared" si="60"/>
        <v>#N/A</v>
      </c>
      <c r="X119" s="85" t="e">
        <f t="shared" si="61"/>
        <v>#N/A</v>
      </c>
      <c r="Y119" s="86"/>
      <c r="Z119" s="84" t="e">
        <f t="shared" si="62"/>
        <v>#N/A</v>
      </c>
      <c r="AA119" s="85" t="e">
        <f t="shared" si="63"/>
        <v>#N/A</v>
      </c>
      <c r="AB119" s="86"/>
      <c r="AC119" s="84" t="e">
        <f t="shared" si="64"/>
        <v>#N/A</v>
      </c>
      <c r="AD119" s="85" t="e">
        <f t="shared" si="65"/>
        <v>#N/A</v>
      </c>
      <c r="AE119" s="87"/>
      <c r="AF119" s="84" t="e">
        <f t="shared" si="66"/>
        <v>#N/A</v>
      </c>
      <c r="AG119" s="85" t="e">
        <f t="shared" si="67"/>
        <v>#N/A</v>
      </c>
      <c r="AH119" s="76"/>
      <c r="AI119" s="84" t="e">
        <f t="shared" si="68"/>
        <v>#N/A</v>
      </c>
      <c r="AJ119" s="85" t="e">
        <f t="shared" si="69"/>
        <v>#N/A</v>
      </c>
      <c r="AK119" s="86"/>
      <c r="AL119" s="84" t="e">
        <f t="shared" si="70"/>
        <v>#N/A</v>
      </c>
      <c r="AM119" s="85" t="e">
        <f t="shared" si="71"/>
        <v>#N/A</v>
      </c>
      <c r="AN119" s="86"/>
      <c r="AO119" s="84" t="e">
        <f t="shared" si="72"/>
        <v>#N/A</v>
      </c>
      <c r="AP119" s="85" t="e">
        <f t="shared" si="73"/>
        <v>#N/A</v>
      </c>
      <c r="AQ119" s="87"/>
      <c r="AR119" s="84" t="e">
        <f t="shared" si="74"/>
        <v>#N/A</v>
      </c>
      <c r="AS119" s="85" t="e">
        <f t="shared" si="75"/>
        <v>#N/A</v>
      </c>
      <c r="AT119" s="76"/>
      <c r="AU119" s="84" t="e">
        <f t="shared" si="76"/>
        <v>#N/A</v>
      </c>
      <c r="AV119" s="85" t="e">
        <f t="shared" si="77"/>
        <v>#N/A</v>
      </c>
      <c r="AW119" s="86"/>
      <c r="AX119" s="84" t="e">
        <f t="shared" si="78"/>
        <v>#N/A</v>
      </c>
      <c r="AY119" s="85" t="e">
        <f t="shared" si="79"/>
        <v>#N/A</v>
      </c>
      <c r="AZ119" s="87"/>
      <c r="BA119" s="84" t="e">
        <f t="shared" si="80"/>
        <v>#N/A</v>
      </c>
      <c r="BB119" s="85" t="e">
        <f t="shared" si="81"/>
        <v>#N/A</v>
      </c>
      <c r="BC119" s="88"/>
      <c r="BD119" s="84" t="e">
        <f t="shared" si="82"/>
        <v>#N/A</v>
      </c>
      <c r="BE119" s="85" t="e">
        <f t="shared" si="83"/>
        <v>#N/A</v>
      </c>
      <c r="BF119" s="86"/>
      <c r="BG119" s="84" t="e">
        <f t="shared" si="84"/>
        <v>#N/A</v>
      </c>
      <c r="BH119" s="85" t="e">
        <f t="shared" si="85"/>
        <v>#N/A</v>
      </c>
      <c r="BI119" s="86"/>
      <c r="BJ119" s="84" t="e">
        <f t="shared" si="86"/>
        <v>#N/A</v>
      </c>
      <c r="BK119" s="85" t="e">
        <f t="shared" si="87"/>
        <v>#N/A</v>
      </c>
      <c r="BL119" s="86"/>
      <c r="BM119" s="84" t="e">
        <f t="shared" si="88"/>
        <v>#N/A</v>
      </c>
      <c r="BN119" s="85" t="e">
        <f t="shared" si="89"/>
        <v>#N/A</v>
      </c>
      <c r="BO119" s="86"/>
      <c r="BP119" s="84" t="e">
        <f t="shared" si="90"/>
        <v>#N/A</v>
      </c>
      <c r="BQ119" s="85" t="e">
        <f t="shared" si="91"/>
        <v>#N/A</v>
      </c>
      <c r="BR119" s="86"/>
      <c r="BS119" s="84" t="e">
        <f t="shared" si="92"/>
        <v>#N/A</v>
      </c>
      <c r="BT119" s="85" t="e">
        <f t="shared" si="93"/>
        <v>#N/A</v>
      </c>
      <c r="BU119" s="87"/>
      <c r="BV119" s="84" t="e">
        <f t="shared" si="94"/>
        <v>#N/A</v>
      </c>
      <c r="BW119" s="85" t="e">
        <f t="shared" si="95"/>
        <v>#N/A</v>
      </c>
      <c r="BX119" s="83"/>
      <c r="BY119" s="65" t="e">
        <f t="shared" si="96"/>
        <v>#N/A</v>
      </c>
      <c r="BZ119" s="66" t="e">
        <f t="shared" si="97"/>
        <v>#N/A</v>
      </c>
      <c r="CA119" s="66" t="str">
        <f t="shared" si="98"/>
        <v>93- 1900/1/0</v>
      </c>
      <c r="CB119" s="66"/>
      <c r="CC119" s="66">
        <f t="shared" si="117"/>
        <v>1900</v>
      </c>
      <c r="CD119" s="66">
        <f t="shared" si="118"/>
        <v>1</v>
      </c>
      <c r="CE119" s="66">
        <f t="shared" si="119"/>
        <v>0</v>
      </c>
      <c r="CF119" s="66" t="str">
        <f t="shared" si="99"/>
        <v/>
      </c>
      <c r="CG119" s="189" t="str">
        <f t="shared" si="100"/>
        <v xml:space="preserve"> (min)</v>
      </c>
      <c r="CH119" s="189" t="str">
        <f t="shared" si="101"/>
        <v xml:space="preserve"> (max)</v>
      </c>
      <c r="CI119" s="84" t="e">
        <f t="shared" si="102"/>
        <v>#N/A</v>
      </c>
      <c r="CJ119" s="85" t="e">
        <f t="shared" si="103"/>
        <v>#N/A</v>
      </c>
      <c r="CK119" s="84" t="e">
        <f t="shared" si="104"/>
        <v>#N/A</v>
      </c>
      <c r="CL119" s="85" t="e">
        <f t="shared" si="105"/>
        <v>#N/A</v>
      </c>
      <c r="CM119" s="84" t="e">
        <f t="shared" si="106"/>
        <v>#N/A</v>
      </c>
      <c r="CN119" s="85" t="e">
        <f t="shared" si="107"/>
        <v>#N/A</v>
      </c>
      <c r="CO119" s="84" t="e">
        <f t="shared" si="108"/>
        <v>#N/A</v>
      </c>
      <c r="CP119" s="85" t="e">
        <f t="shared" si="109"/>
        <v>#N/A</v>
      </c>
      <c r="CQ119" s="84" t="e">
        <f t="shared" si="110"/>
        <v>#N/A</v>
      </c>
      <c r="CR119" s="85" t="e">
        <f t="shared" si="111"/>
        <v>#N/A</v>
      </c>
      <c r="CS119" s="84" t="e">
        <f t="shared" si="112"/>
        <v>#N/A</v>
      </c>
      <c r="CT119" s="85" t="e">
        <f t="shared" si="113"/>
        <v>#N/A</v>
      </c>
      <c r="CU119" s="84" t="e">
        <f t="shared" si="114"/>
        <v>#N/A</v>
      </c>
      <c r="CV119" s="85" t="e">
        <f t="shared" si="115"/>
        <v>#N/A</v>
      </c>
    </row>
    <row r="120" spans="1:100" x14ac:dyDescent="0.25">
      <c r="A120" s="188">
        <v>94</v>
      </c>
      <c r="B120" s="189"/>
      <c r="C120" s="189"/>
      <c r="D120" s="189"/>
      <c r="E120" s="189"/>
      <c r="F120" s="190"/>
      <c r="G120" s="190"/>
      <c r="H120" s="189"/>
      <c r="I120" s="189"/>
      <c r="J120" s="191"/>
      <c r="K120" s="191"/>
      <c r="L120" s="194">
        <f t="shared" si="116"/>
        <v>0</v>
      </c>
      <c r="M120" s="192"/>
      <c r="N120" s="193"/>
      <c r="O120" s="188"/>
      <c r="P120" s="86"/>
      <c r="Q120" s="86"/>
      <c r="R120" s="86"/>
      <c r="S120" s="86"/>
      <c r="T120" s="86"/>
      <c r="U120" s="87"/>
      <c r="V120" s="76"/>
      <c r="W120" s="84" t="e">
        <f t="shared" si="60"/>
        <v>#N/A</v>
      </c>
      <c r="X120" s="85" t="e">
        <f t="shared" si="61"/>
        <v>#N/A</v>
      </c>
      <c r="Y120" s="86"/>
      <c r="Z120" s="84" t="e">
        <f t="shared" si="62"/>
        <v>#N/A</v>
      </c>
      <c r="AA120" s="85" t="e">
        <f t="shared" si="63"/>
        <v>#N/A</v>
      </c>
      <c r="AB120" s="86"/>
      <c r="AC120" s="84" t="e">
        <f t="shared" si="64"/>
        <v>#N/A</v>
      </c>
      <c r="AD120" s="85" t="e">
        <f t="shared" si="65"/>
        <v>#N/A</v>
      </c>
      <c r="AE120" s="87"/>
      <c r="AF120" s="84" t="e">
        <f t="shared" si="66"/>
        <v>#N/A</v>
      </c>
      <c r="AG120" s="85" t="e">
        <f t="shared" si="67"/>
        <v>#N/A</v>
      </c>
      <c r="AH120" s="76"/>
      <c r="AI120" s="84" t="e">
        <f t="shared" si="68"/>
        <v>#N/A</v>
      </c>
      <c r="AJ120" s="85" t="e">
        <f t="shared" si="69"/>
        <v>#N/A</v>
      </c>
      <c r="AK120" s="86"/>
      <c r="AL120" s="84" t="e">
        <f t="shared" si="70"/>
        <v>#N/A</v>
      </c>
      <c r="AM120" s="85" t="e">
        <f t="shared" si="71"/>
        <v>#N/A</v>
      </c>
      <c r="AN120" s="86"/>
      <c r="AO120" s="84" t="e">
        <f t="shared" si="72"/>
        <v>#N/A</v>
      </c>
      <c r="AP120" s="85" t="e">
        <f t="shared" si="73"/>
        <v>#N/A</v>
      </c>
      <c r="AQ120" s="87"/>
      <c r="AR120" s="84" t="e">
        <f t="shared" si="74"/>
        <v>#N/A</v>
      </c>
      <c r="AS120" s="85" t="e">
        <f t="shared" si="75"/>
        <v>#N/A</v>
      </c>
      <c r="AT120" s="76"/>
      <c r="AU120" s="84" t="e">
        <f t="shared" si="76"/>
        <v>#N/A</v>
      </c>
      <c r="AV120" s="85" t="e">
        <f t="shared" si="77"/>
        <v>#N/A</v>
      </c>
      <c r="AW120" s="86"/>
      <c r="AX120" s="84" t="e">
        <f t="shared" si="78"/>
        <v>#N/A</v>
      </c>
      <c r="AY120" s="85" t="e">
        <f t="shared" si="79"/>
        <v>#N/A</v>
      </c>
      <c r="AZ120" s="87"/>
      <c r="BA120" s="84" t="e">
        <f t="shared" si="80"/>
        <v>#N/A</v>
      </c>
      <c r="BB120" s="85" t="e">
        <f t="shared" si="81"/>
        <v>#N/A</v>
      </c>
      <c r="BC120" s="88"/>
      <c r="BD120" s="84" t="e">
        <f t="shared" si="82"/>
        <v>#N/A</v>
      </c>
      <c r="BE120" s="85" t="e">
        <f t="shared" si="83"/>
        <v>#N/A</v>
      </c>
      <c r="BF120" s="86"/>
      <c r="BG120" s="84" t="e">
        <f t="shared" si="84"/>
        <v>#N/A</v>
      </c>
      <c r="BH120" s="85" t="e">
        <f t="shared" si="85"/>
        <v>#N/A</v>
      </c>
      <c r="BI120" s="86"/>
      <c r="BJ120" s="84" t="e">
        <f t="shared" si="86"/>
        <v>#N/A</v>
      </c>
      <c r="BK120" s="85" t="e">
        <f t="shared" si="87"/>
        <v>#N/A</v>
      </c>
      <c r="BL120" s="86"/>
      <c r="BM120" s="84" t="e">
        <f t="shared" si="88"/>
        <v>#N/A</v>
      </c>
      <c r="BN120" s="85" t="e">
        <f t="shared" si="89"/>
        <v>#N/A</v>
      </c>
      <c r="BO120" s="86"/>
      <c r="BP120" s="84" t="e">
        <f t="shared" si="90"/>
        <v>#N/A</v>
      </c>
      <c r="BQ120" s="85" t="e">
        <f t="shared" si="91"/>
        <v>#N/A</v>
      </c>
      <c r="BR120" s="86"/>
      <c r="BS120" s="84" t="e">
        <f t="shared" si="92"/>
        <v>#N/A</v>
      </c>
      <c r="BT120" s="85" t="e">
        <f t="shared" si="93"/>
        <v>#N/A</v>
      </c>
      <c r="BU120" s="87"/>
      <c r="BV120" s="84" t="e">
        <f t="shared" si="94"/>
        <v>#N/A</v>
      </c>
      <c r="BW120" s="85" t="e">
        <f t="shared" si="95"/>
        <v>#N/A</v>
      </c>
      <c r="BX120" s="83"/>
      <c r="BY120" s="65" t="e">
        <f t="shared" si="96"/>
        <v>#N/A</v>
      </c>
      <c r="BZ120" s="66" t="e">
        <f t="shared" si="97"/>
        <v>#N/A</v>
      </c>
      <c r="CA120" s="66" t="str">
        <f t="shared" si="98"/>
        <v>94- 1900/1/0</v>
      </c>
      <c r="CB120" s="66"/>
      <c r="CC120" s="66">
        <f t="shared" si="117"/>
        <v>1900</v>
      </c>
      <c r="CD120" s="66">
        <f t="shared" si="118"/>
        <v>1</v>
      </c>
      <c r="CE120" s="66">
        <f t="shared" si="119"/>
        <v>0</v>
      </c>
      <c r="CF120" s="66" t="str">
        <f t="shared" si="99"/>
        <v/>
      </c>
      <c r="CG120" s="189" t="str">
        <f t="shared" si="100"/>
        <v xml:space="preserve"> (min)</v>
      </c>
      <c r="CH120" s="189" t="str">
        <f t="shared" si="101"/>
        <v xml:space="preserve"> (max)</v>
      </c>
      <c r="CI120" s="84" t="e">
        <f t="shared" si="102"/>
        <v>#N/A</v>
      </c>
      <c r="CJ120" s="85" t="e">
        <f t="shared" si="103"/>
        <v>#N/A</v>
      </c>
      <c r="CK120" s="84" t="e">
        <f t="shared" si="104"/>
        <v>#N/A</v>
      </c>
      <c r="CL120" s="85" t="e">
        <f t="shared" si="105"/>
        <v>#N/A</v>
      </c>
      <c r="CM120" s="84" t="e">
        <f t="shared" si="106"/>
        <v>#N/A</v>
      </c>
      <c r="CN120" s="85" t="e">
        <f t="shared" si="107"/>
        <v>#N/A</v>
      </c>
      <c r="CO120" s="84" t="e">
        <f t="shared" si="108"/>
        <v>#N/A</v>
      </c>
      <c r="CP120" s="85" t="e">
        <f t="shared" si="109"/>
        <v>#N/A</v>
      </c>
      <c r="CQ120" s="84" t="e">
        <f t="shared" si="110"/>
        <v>#N/A</v>
      </c>
      <c r="CR120" s="85" t="e">
        <f t="shared" si="111"/>
        <v>#N/A</v>
      </c>
      <c r="CS120" s="84" t="e">
        <f t="shared" si="112"/>
        <v>#N/A</v>
      </c>
      <c r="CT120" s="85" t="e">
        <f t="shared" si="113"/>
        <v>#N/A</v>
      </c>
      <c r="CU120" s="84" t="e">
        <f t="shared" si="114"/>
        <v>#N/A</v>
      </c>
      <c r="CV120" s="85" t="e">
        <f t="shared" si="115"/>
        <v>#N/A</v>
      </c>
    </row>
    <row r="121" spans="1:100" x14ac:dyDescent="0.25">
      <c r="A121" s="188">
        <v>95</v>
      </c>
      <c r="B121" s="189"/>
      <c r="C121" s="189"/>
      <c r="D121" s="189"/>
      <c r="E121" s="189"/>
      <c r="F121" s="190"/>
      <c r="G121" s="190"/>
      <c r="H121" s="189"/>
      <c r="I121" s="189"/>
      <c r="J121" s="191"/>
      <c r="K121" s="191"/>
      <c r="L121" s="194">
        <f t="shared" si="116"/>
        <v>0</v>
      </c>
      <c r="M121" s="192"/>
      <c r="N121" s="193"/>
      <c r="O121" s="188"/>
      <c r="P121" s="86"/>
      <c r="Q121" s="86"/>
      <c r="R121" s="86"/>
      <c r="S121" s="86"/>
      <c r="T121" s="86"/>
      <c r="U121" s="87"/>
      <c r="V121" s="76"/>
      <c r="W121" s="84" t="e">
        <f t="shared" si="60"/>
        <v>#N/A</v>
      </c>
      <c r="X121" s="85" t="e">
        <f t="shared" si="61"/>
        <v>#N/A</v>
      </c>
      <c r="Y121" s="86"/>
      <c r="Z121" s="84" t="e">
        <f t="shared" si="62"/>
        <v>#N/A</v>
      </c>
      <c r="AA121" s="85" t="e">
        <f t="shared" si="63"/>
        <v>#N/A</v>
      </c>
      <c r="AB121" s="86"/>
      <c r="AC121" s="84" t="e">
        <f t="shared" si="64"/>
        <v>#N/A</v>
      </c>
      <c r="AD121" s="85" t="e">
        <f t="shared" si="65"/>
        <v>#N/A</v>
      </c>
      <c r="AE121" s="87"/>
      <c r="AF121" s="84" t="e">
        <f t="shared" si="66"/>
        <v>#N/A</v>
      </c>
      <c r="AG121" s="85" t="e">
        <f t="shared" si="67"/>
        <v>#N/A</v>
      </c>
      <c r="AH121" s="76"/>
      <c r="AI121" s="84" t="e">
        <f t="shared" si="68"/>
        <v>#N/A</v>
      </c>
      <c r="AJ121" s="85" t="e">
        <f t="shared" si="69"/>
        <v>#N/A</v>
      </c>
      <c r="AK121" s="86"/>
      <c r="AL121" s="84" t="e">
        <f t="shared" si="70"/>
        <v>#N/A</v>
      </c>
      <c r="AM121" s="85" t="e">
        <f t="shared" si="71"/>
        <v>#N/A</v>
      </c>
      <c r="AN121" s="86"/>
      <c r="AO121" s="84" t="e">
        <f t="shared" si="72"/>
        <v>#N/A</v>
      </c>
      <c r="AP121" s="85" t="e">
        <f t="shared" si="73"/>
        <v>#N/A</v>
      </c>
      <c r="AQ121" s="87"/>
      <c r="AR121" s="84" t="e">
        <f t="shared" si="74"/>
        <v>#N/A</v>
      </c>
      <c r="AS121" s="85" t="e">
        <f t="shared" si="75"/>
        <v>#N/A</v>
      </c>
      <c r="AT121" s="76"/>
      <c r="AU121" s="84" t="e">
        <f t="shared" si="76"/>
        <v>#N/A</v>
      </c>
      <c r="AV121" s="85" t="e">
        <f t="shared" si="77"/>
        <v>#N/A</v>
      </c>
      <c r="AW121" s="86"/>
      <c r="AX121" s="84" t="e">
        <f t="shared" si="78"/>
        <v>#N/A</v>
      </c>
      <c r="AY121" s="85" t="e">
        <f t="shared" si="79"/>
        <v>#N/A</v>
      </c>
      <c r="AZ121" s="87"/>
      <c r="BA121" s="84" t="e">
        <f t="shared" si="80"/>
        <v>#N/A</v>
      </c>
      <c r="BB121" s="85" t="e">
        <f t="shared" si="81"/>
        <v>#N/A</v>
      </c>
      <c r="BC121" s="88"/>
      <c r="BD121" s="84" t="e">
        <f t="shared" si="82"/>
        <v>#N/A</v>
      </c>
      <c r="BE121" s="85" t="e">
        <f t="shared" si="83"/>
        <v>#N/A</v>
      </c>
      <c r="BF121" s="86"/>
      <c r="BG121" s="84" t="e">
        <f t="shared" si="84"/>
        <v>#N/A</v>
      </c>
      <c r="BH121" s="85" t="e">
        <f t="shared" si="85"/>
        <v>#N/A</v>
      </c>
      <c r="BI121" s="86"/>
      <c r="BJ121" s="84" t="e">
        <f t="shared" si="86"/>
        <v>#N/A</v>
      </c>
      <c r="BK121" s="85" t="e">
        <f t="shared" si="87"/>
        <v>#N/A</v>
      </c>
      <c r="BL121" s="86"/>
      <c r="BM121" s="84" t="e">
        <f t="shared" si="88"/>
        <v>#N/A</v>
      </c>
      <c r="BN121" s="85" t="e">
        <f t="shared" si="89"/>
        <v>#N/A</v>
      </c>
      <c r="BO121" s="86"/>
      <c r="BP121" s="84" t="e">
        <f t="shared" si="90"/>
        <v>#N/A</v>
      </c>
      <c r="BQ121" s="85" t="e">
        <f t="shared" si="91"/>
        <v>#N/A</v>
      </c>
      <c r="BR121" s="86"/>
      <c r="BS121" s="84" t="e">
        <f t="shared" si="92"/>
        <v>#N/A</v>
      </c>
      <c r="BT121" s="85" t="e">
        <f t="shared" si="93"/>
        <v>#N/A</v>
      </c>
      <c r="BU121" s="87"/>
      <c r="BV121" s="84" t="e">
        <f t="shared" si="94"/>
        <v>#N/A</v>
      </c>
      <c r="BW121" s="85" t="e">
        <f t="shared" si="95"/>
        <v>#N/A</v>
      </c>
      <c r="BX121" s="83"/>
      <c r="BY121" s="65" t="e">
        <f t="shared" si="96"/>
        <v>#N/A</v>
      </c>
      <c r="BZ121" s="66" t="e">
        <f t="shared" si="97"/>
        <v>#N/A</v>
      </c>
      <c r="CA121" s="66" t="str">
        <f t="shared" si="98"/>
        <v>95- 1900/1/0</v>
      </c>
      <c r="CB121" s="66"/>
      <c r="CC121" s="66">
        <f t="shared" si="117"/>
        <v>1900</v>
      </c>
      <c r="CD121" s="66">
        <f t="shared" si="118"/>
        <v>1</v>
      </c>
      <c r="CE121" s="66">
        <f t="shared" si="119"/>
        <v>0</v>
      </c>
      <c r="CF121" s="66" t="str">
        <f t="shared" si="99"/>
        <v/>
      </c>
      <c r="CG121" s="189" t="str">
        <f t="shared" si="100"/>
        <v xml:space="preserve"> (min)</v>
      </c>
      <c r="CH121" s="189" t="str">
        <f t="shared" si="101"/>
        <v xml:space="preserve"> (max)</v>
      </c>
      <c r="CI121" s="84" t="e">
        <f t="shared" si="102"/>
        <v>#N/A</v>
      </c>
      <c r="CJ121" s="85" t="e">
        <f t="shared" si="103"/>
        <v>#N/A</v>
      </c>
      <c r="CK121" s="84" t="e">
        <f t="shared" si="104"/>
        <v>#N/A</v>
      </c>
      <c r="CL121" s="85" t="e">
        <f t="shared" si="105"/>
        <v>#N/A</v>
      </c>
      <c r="CM121" s="84" t="e">
        <f t="shared" si="106"/>
        <v>#N/A</v>
      </c>
      <c r="CN121" s="85" t="e">
        <f t="shared" si="107"/>
        <v>#N/A</v>
      </c>
      <c r="CO121" s="84" t="e">
        <f t="shared" si="108"/>
        <v>#N/A</v>
      </c>
      <c r="CP121" s="85" t="e">
        <f t="shared" si="109"/>
        <v>#N/A</v>
      </c>
      <c r="CQ121" s="84" t="e">
        <f t="shared" si="110"/>
        <v>#N/A</v>
      </c>
      <c r="CR121" s="85" t="e">
        <f t="shared" si="111"/>
        <v>#N/A</v>
      </c>
      <c r="CS121" s="84" t="e">
        <f t="shared" si="112"/>
        <v>#N/A</v>
      </c>
      <c r="CT121" s="85" t="e">
        <f t="shared" si="113"/>
        <v>#N/A</v>
      </c>
      <c r="CU121" s="84" t="e">
        <f t="shared" si="114"/>
        <v>#N/A</v>
      </c>
      <c r="CV121" s="85" t="e">
        <f t="shared" si="115"/>
        <v>#N/A</v>
      </c>
    </row>
    <row r="122" spans="1:100" x14ac:dyDescent="0.25">
      <c r="A122" s="188">
        <v>96</v>
      </c>
      <c r="B122" s="189"/>
      <c r="C122" s="189"/>
      <c r="D122" s="189"/>
      <c r="E122" s="189"/>
      <c r="F122" s="190"/>
      <c r="G122" s="190"/>
      <c r="H122" s="189"/>
      <c r="I122" s="189"/>
      <c r="J122" s="191"/>
      <c r="K122" s="191"/>
      <c r="L122" s="194">
        <f t="shared" si="116"/>
        <v>0</v>
      </c>
      <c r="M122" s="192"/>
      <c r="N122" s="193"/>
      <c r="O122" s="188"/>
      <c r="P122" s="86"/>
      <c r="Q122" s="86"/>
      <c r="R122" s="86"/>
      <c r="S122" s="86"/>
      <c r="T122" s="86"/>
      <c r="U122" s="87"/>
      <c r="V122" s="76"/>
      <c r="W122" s="84" t="e">
        <f t="shared" si="60"/>
        <v>#N/A</v>
      </c>
      <c r="X122" s="85" t="e">
        <f t="shared" si="61"/>
        <v>#N/A</v>
      </c>
      <c r="Y122" s="86"/>
      <c r="Z122" s="84" t="e">
        <f t="shared" si="62"/>
        <v>#N/A</v>
      </c>
      <c r="AA122" s="85" t="e">
        <f t="shared" si="63"/>
        <v>#N/A</v>
      </c>
      <c r="AB122" s="86"/>
      <c r="AC122" s="84" t="e">
        <f t="shared" si="64"/>
        <v>#N/A</v>
      </c>
      <c r="AD122" s="85" t="e">
        <f t="shared" si="65"/>
        <v>#N/A</v>
      </c>
      <c r="AE122" s="87"/>
      <c r="AF122" s="84" t="e">
        <f t="shared" si="66"/>
        <v>#N/A</v>
      </c>
      <c r="AG122" s="85" t="e">
        <f t="shared" si="67"/>
        <v>#N/A</v>
      </c>
      <c r="AH122" s="76"/>
      <c r="AI122" s="84" t="e">
        <f t="shared" si="68"/>
        <v>#N/A</v>
      </c>
      <c r="AJ122" s="85" t="e">
        <f t="shared" si="69"/>
        <v>#N/A</v>
      </c>
      <c r="AK122" s="86"/>
      <c r="AL122" s="84" t="e">
        <f t="shared" si="70"/>
        <v>#N/A</v>
      </c>
      <c r="AM122" s="85" t="e">
        <f t="shared" si="71"/>
        <v>#N/A</v>
      </c>
      <c r="AN122" s="86"/>
      <c r="AO122" s="84" t="e">
        <f t="shared" si="72"/>
        <v>#N/A</v>
      </c>
      <c r="AP122" s="85" t="e">
        <f t="shared" si="73"/>
        <v>#N/A</v>
      </c>
      <c r="AQ122" s="87"/>
      <c r="AR122" s="84" t="e">
        <f t="shared" si="74"/>
        <v>#N/A</v>
      </c>
      <c r="AS122" s="85" t="e">
        <f t="shared" si="75"/>
        <v>#N/A</v>
      </c>
      <c r="AT122" s="76"/>
      <c r="AU122" s="84" t="e">
        <f t="shared" si="76"/>
        <v>#N/A</v>
      </c>
      <c r="AV122" s="85" t="e">
        <f t="shared" si="77"/>
        <v>#N/A</v>
      </c>
      <c r="AW122" s="86"/>
      <c r="AX122" s="84" t="e">
        <f t="shared" si="78"/>
        <v>#N/A</v>
      </c>
      <c r="AY122" s="85" t="e">
        <f t="shared" si="79"/>
        <v>#N/A</v>
      </c>
      <c r="AZ122" s="87"/>
      <c r="BA122" s="84" t="e">
        <f t="shared" si="80"/>
        <v>#N/A</v>
      </c>
      <c r="BB122" s="85" t="e">
        <f t="shared" si="81"/>
        <v>#N/A</v>
      </c>
      <c r="BC122" s="88"/>
      <c r="BD122" s="84" t="e">
        <f t="shared" si="82"/>
        <v>#N/A</v>
      </c>
      <c r="BE122" s="85" t="e">
        <f t="shared" si="83"/>
        <v>#N/A</v>
      </c>
      <c r="BF122" s="86"/>
      <c r="BG122" s="84" t="e">
        <f t="shared" si="84"/>
        <v>#N/A</v>
      </c>
      <c r="BH122" s="85" t="e">
        <f t="shared" si="85"/>
        <v>#N/A</v>
      </c>
      <c r="BI122" s="86"/>
      <c r="BJ122" s="84" t="e">
        <f t="shared" si="86"/>
        <v>#N/A</v>
      </c>
      <c r="BK122" s="85" t="e">
        <f t="shared" si="87"/>
        <v>#N/A</v>
      </c>
      <c r="BL122" s="86"/>
      <c r="BM122" s="84" t="e">
        <f t="shared" si="88"/>
        <v>#N/A</v>
      </c>
      <c r="BN122" s="85" t="e">
        <f t="shared" si="89"/>
        <v>#N/A</v>
      </c>
      <c r="BO122" s="86"/>
      <c r="BP122" s="84" t="e">
        <f t="shared" si="90"/>
        <v>#N/A</v>
      </c>
      <c r="BQ122" s="85" t="e">
        <f t="shared" si="91"/>
        <v>#N/A</v>
      </c>
      <c r="BR122" s="86"/>
      <c r="BS122" s="84" t="e">
        <f t="shared" si="92"/>
        <v>#N/A</v>
      </c>
      <c r="BT122" s="85" t="e">
        <f t="shared" si="93"/>
        <v>#N/A</v>
      </c>
      <c r="BU122" s="87"/>
      <c r="BV122" s="84" t="e">
        <f t="shared" si="94"/>
        <v>#N/A</v>
      </c>
      <c r="BW122" s="85" t="e">
        <f t="shared" si="95"/>
        <v>#N/A</v>
      </c>
      <c r="BX122" s="83"/>
      <c r="BY122" s="65" t="e">
        <f t="shared" si="96"/>
        <v>#N/A</v>
      </c>
      <c r="BZ122" s="66" t="e">
        <f t="shared" si="97"/>
        <v>#N/A</v>
      </c>
      <c r="CA122" s="66" t="str">
        <f t="shared" si="98"/>
        <v>96- 1900/1/0</v>
      </c>
      <c r="CB122" s="66"/>
      <c r="CC122" s="66">
        <f t="shared" si="117"/>
        <v>1900</v>
      </c>
      <c r="CD122" s="66">
        <f t="shared" si="118"/>
        <v>1</v>
      </c>
      <c r="CE122" s="66">
        <f t="shared" si="119"/>
        <v>0</v>
      </c>
      <c r="CF122" s="66" t="str">
        <f t="shared" si="99"/>
        <v/>
      </c>
      <c r="CG122" s="189" t="str">
        <f t="shared" si="100"/>
        <v xml:space="preserve"> (min)</v>
      </c>
      <c r="CH122" s="189" t="str">
        <f t="shared" si="101"/>
        <v xml:space="preserve"> (max)</v>
      </c>
      <c r="CI122" s="84" t="e">
        <f t="shared" si="102"/>
        <v>#N/A</v>
      </c>
      <c r="CJ122" s="85" t="e">
        <f t="shared" si="103"/>
        <v>#N/A</v>
      </c>
      <c r="CK122" s="84" t="e">
        <f t="shared" si="104"/>
        <v>#N/A</v>
      </c>
      <c r="CL122" s="85" t="e">
        <f t="shared" si="105"/>
        <v>#N/A</v>
      </c>
      <c r="CM122" s="84" t="e">
        <f t="shared" si="106"/>
        <v>#N/A</v>
      </c>
      <c r="CN122" s="85" t="e">
        <f t="shared" si="107"/>
        <v>#N/A</v>
      </c>
      <c r="CO122" s="84" t="e">
        <f t="shared" si="108"/>
        <v>#N/A</v>
      </c>
      <c r="CP122" s="85" t="e">
        <f t="shared" si="109"/>
        <v>#N/A</v>
      </c>
      <c r="CQ122" s="84" t="e">
        <f t="shared" si="110"/>
        <v>#N/A</v>
      </c>
      <c r="CR122" s="85" t="e">
        <f t="shared" si="111"/>
        <v>#N/A</v>
      </c>
      <c r="CS122" s="84" t="e">
        <f t="shared" si="112"/>
        <v>#N/A</v>
      </c>
      <c r="CT122" s="85" t="e">
        <f t="shared" si="113"/>
        <v>#N/A</v>
      </c>
      <c r="CU122" s="84" t="e">
        <f t="shared" si="114"/>
        <v>#N/A</v>
      </c>
      <c r="CV122" s="85" t="e">
        <f t="shared" si="115"/>
        <v>#N/A</v>
      </c>
    </row>
    <row r="123" spans="1:100" x14ac:dyDescent="0.25">
      <c r="A123" s="188">
        <v>97</v>
      </c>
      <c r="B123" s="189"/>
      <c r="C123" s="189"/>
      <c r="D123" s="189"/>
      <c r="E123" s="189"/>
      <c r="F123" s="190"/>
      <c r="G123" s="190"/>
      <c r="H123" s="189"/>
      <c r="I123" s="189"/>
      <c r="J123" s="191"/>
      <c r="K123" s="191"/>
      <c r="L123" s="194">
        <f t="shared" si="116"/>
        <v>0</v>
      </c>
      <c r="M123" s="192"/>
      <c r="N123" s="193"/>
      <c r="O123" s="188"/>
      <c r="P123" s="86"/>
      <c r="Q123" s="86"/>
      <c r="R123" s="86"/>
      <c r="S123" s="86"/>
      <c r="T123" s="86"/>
      <c r="U123" s="87"/>
      <c r="V123" s="76"/>
      <c r="W123" s="84" t="e">
        <f t="shared" si="60"/>
        <v>#N/A</v>
      </c>
      <c r="X123" s="85" t="e">
        <f t="shared" si="61"/>
        <v>#N/A</v>
      </c>
      <c r="Y123" s="86"/>
      <c r="Z123" s="84" t="e">
        <f t="shared" si="62"/>
        <v>#N/A</v>
      </c>
      <c r="AA123" s="85" t="e">
        <f t="shared" si="63"/>
        <v>#N/A</v>
      </c>
      <c r="AB123" s="86"/>
      <c r="AC123" s="84" t="e">
        <f t="shared" si="64"/>
        <v>#N/A</v>
      </c>
      <c r="AD123" s="85" t="e">
        <f t="shared" si="65"/>
        <v>#N/A</v>
      </c>
      <c r="AE123" s="87"/>
      <c r="AF123" s="84" t="e">
        <f t="shared" si="66"/>
        <v>#N/A</v>
      </c>
      <c r="AG123" s="85" t="e">
        <f t="shared" si="67"/>
        <v>#N/A</v>
      </c>
      <c r="AH123" s="76"/>
      <c r="AI123" s="84" t="e">
        <f t="shared" si="68"/>
        <v>#N/A</v>
      </c>
      <c r="AJ123" s="85" t="e">
        <f t="shared" si="69"/>
        <v>#N/A</v>
      </c>
      <c r="AK123" s="86"/>
      <c r="AL123" s="84" t="e">
        <f t="shared" si="70"/>
        <v>#N/A</v>
      </c>
      <c r="AM123" s="85" t="e">
        <f t="shared" si="71"/>
        <v>#N/A</v>
      </c>
      <c r="AN123" s="86"/>
      <c r="AO123" s="84" t="e">
        <f t="shared" si="72"/>
        <v>#N/A</v>
      </c>
      <c r="AP123" s="85" t="e">
        <f t="shared" si="73"/>
        <v>#N/A</v>
      </c>
      <c r="AQ123" s="87"/>
      <c r="AR123" s="84" t="e">
        <f t="shared" si="74"/>
        <v>#N/A</v>
      </c>
      <c r="AS123" s="85" t="e">
        <f t="shared" si="75"/>
        <v>#N/A</v>
      </c>
      <c r="AT123" s="76"/>
      <c r="AU123" s="84" t="e">
        <f t="shared" si="76"/>
        <v>#N/A</v>
      </c>
      <c r="AV123" s="85" t="e">
        <f t="shared" si="77"/>
        <v>#N/A</v>
      </c>
      <c r="AW123" s="86"/>
      <c r="AX123" s="84" t="e">
        <f t="shared" si="78"/>
        <v>#N/A</v>
      </c>
      <c r="AY123" s="85" t="e">
        <f t="shared" si="79"/>
        <v>#N/A</v>
      </c>
      <c r="AZ123" s="87"/>
      <c r="BA123" s="84" t="e">
        <f t="shared" si="80"/>
        <v>#N/A</v>
      </c>
      <c r="BB123" s="85" t="e">
        <f t="shared" si="81"/>
        <v>#N/A</v>
      </c>
      <c r="BC123" s="88"/>
      <c r="BD123" s="84" t="e">
        <f t="shared" si="82"/>
        <v>#N/A</v>
      </c>
      <c r="BE123" s="85" t="e">
        <f t="shared" si="83"/>
        <v>#N/A</v>
      </c>
      <c r="BF123" s="86"/>
      <c r="BG123" s="84" t="e">
        <f t="shared" si="84"/>
        <v>#N/A</v>
      </c>
      <c r="BH123" s="85" t="e">
        <f t="shared" si="85"/>
        <v>#N/A</v>
      </c>
      <c r="BI123" s="86"/>
      <c r="BJ123" s="84" t="e">
        <f t="shared" si="86"/>
        <v>#N/A</v>
      </c>
      <c r="BK123" s="85" t="e">
        <f t="shared" si="87"/>
        <v>#N/A</v>
      </c>
      <c r="BL123" s="86"/>
      <c r="BM123" s="84" t="e">
        <f t="shared" si="88"/>
        <v>#N/A</v>
      </c>
      <c r="BN123" s="85" t="e">
        <f t="shared" si="89"/>
        <v>#N/A</v>
      </c>
      <c r="BO123" s="86"/>
      <c r="BP123" s="84" t="e">
        <f t="shared" si="90"/>
        <v>#N/A</v>
      </c>
      <c r="BQ123" s="85" t="e">
        <f t="shared" si="91"/>
        <v>#N/A</v>
      </c>
      <c r="BR123" s="86"/>
      <c r="BS123" s="84" t="e">
        <f t="shared" si="92"/>
        <v>#N/A</v>
      </c>
      <c r="BT123" s="85" t="e">
        <f t="shared" si="93"/>
        <v>#N/A</v>
      </c>
      <c r="BU123" s="87"/>
      <c r="BV123" s="84" t="e">
        <f t="shared" si="94"/>
        <v>#N/A</v>
      </c>
      <c r="BW123" s="85" t="e">
        <f t="shared" si="95"/>
        <v>#N/A</v>
      </c>
      <c r="BX123" s="83"/>
      <c r="BY123" s="65" t="e">
        <f t="shared" si="96"/>
        <v>#N/A</v>
      </c>
      <c r="BZ123" s="66" t="e">
        <f t="shared" si="97"/>
        <v>#N/A</v>
      </c>
      <c r="CA123" s="66" t="str">
        <f t="shared" si="98"/>
        <v>97- 1900/1/0</v>
      </c>
      <c r="CB123" s="66"/>
      <c r="CC123" s="66">
        <f t="shared" si="117"/>
        <v>1900</v>
      </c>
      <c r="CD123" s="66">
        <f t="shared" si="118"/>
        <v>1</v>
      </c>
      <c r="CE123" s="66">
        <f t="shared" si="119"/>
        <v>0</v>
      </c>
      <c r="CF123" s="66" t="str">
        <f t="shared" si="99"/>
        <v/>
      </c>
      <c r="CG123" s="189" t="str">
        <f t="shared" si="100"/>
        <v xml:space="preserve"> (min)</v>
      </c>
      <c r="CH123" s="189" t="str">
        <f t="shared" si="101"/>
        <v xml:space="preserve"> (max)</v>
      </c>
      <c r="CI123" s="84" t="e">
        <f t="shared" si="102"/>
        <v>#N/A</v>
      </c>
      <c r="CJ123" s="85" t="e">
        <f t="shared" si="103"/>
        <v>#N/A</v>
      </c>
      <c r="CK123" s="84" t="e">
        <f t="shared" si="104"/>
        <v>#N/A</v>
      </c>
      <c r="CL123" s="85" t="e">
        <f t="shared" si="105"/>
        <v>#N/A</v>
      </c>
      <c r="CM123" s="84" t="e">
        <f t="shared" si="106"/>
        <v>#N/A</v>
      </c>
      <c r="CN123" s="85" t="e">
        <f t="shared" si="107"/>
        <v>#N/A</v>
      </c>
      <c r="CO123" s="84" t="e">
        <f t="shared" si="108"/>
        <v>#N/A</v>
      </c>
      <c r="CP123" s="85" t="e">
        <f t="shared" si="109"/>
        <v>#N/A</v>
      </c>
      <c r="CQ123" s="84" t="e">
        <f t="shared" si="110"/>
        <v>#N/A</v>
      </c>
      <c r="CR123" s="85" t="e">
        <f t="shared" si="111"/>
        <v>#N/A</v>
      </c>
      <c r="CS123" s="84" t="e">
        <f t="shared" si="112"/>
        <v>#N/A</v>
      </c>
      <c r="CT123" s="85" t="e">
        <f t="shared" si="113"/>
        <v>#N/A</v>
      </c>
      <c r="CU123" s="84" t="e">
        <f t="shared" si="114"/>
        <v>#N/A</v>
      </c>
      <c r="CV123" s="85" t="e">
        <f t="shared" si="115"/>
        <v>#N/A</v>
      </c>
    </row>
    <row r="124" spans="1:100" x14ac:dyDescent="0.25">
      <c r="A124" s="188">
        <v>98</v>
      </c>
      <c r="B124" s="189"/>
      <c r="C124" s="189"/>
      <c r="D124" s="189"/>
      <c r="E124" s="189"/>
      <c r="F124" s="190"/>
      <c r="G124" s="190"/>
      <c r="H124" s="189"/>
      <c r="I124" s="189"/>
      <c r="J124" s="191"/>
      <c r="K124" s="191"/>
      <c r="L124" s="194">
        <f t="shared" si="116"/>
        <v>0</v>
      </c>
      <c r="M124" s="192"/>
      <c r="N124" s="193"/>
      <c r="O124" s="188"/>
      <c r="P124" s="86"/>
      <c r="Q124" s="86"/>
      <c r="R124" s="86"/>
      <c r="S124" s="86"/>
      <c r="T124" s="86"/>
      <c r="U124" s="87"/>
      <c r="V124" s="76"/>
      <c r="W124" s="84" t="e">
        <f t="shared" si="60"/>
        <v>#N/A</v>
      </c>
      <c r="X124" s="85" t="e">
        <f t="shared" si="61"/>
        <v>#N/A</v>
      </c>
      <c r="Y124" s="86"/>
      <c r="Z124" s="84" t="e">
        <f t="shared" si="62"/>
        <v>#N/A</v>
      </c>
      <c r="AA124" s="85" t="e">
        <f t="shared" si="63"/>
        <v>#N/A</v>
      </c>
      <c r="AB124" s="86"/>
      <c r="AC124" s="84" t="e">
        <f t="shared" si="64"/>
        <v>#N/A</v>
      </c>
      <c r="AD124" s="85" t="e">
        <f t="shared" si="65"/>
        <v>#N/A</v>
      </c>
      <c r="AE124" s="87"/>
      <c r="AF124" s="84" t="e">
        <f t="shared" si="66"/>
        <v>#N/A</v>
      </c>
      <c r="AG124" s="85" t="e">
        <f t="shared" si="67"/>
        <v>#N/A</v>
      </c>
      <c r="AH124" s="76"/>
      <c r="AI124" s="84" t="e">
        <f t="shared" si="68"/>
        <v>#N/A</v>
      </c>
      <c r="AJ124" s="85" t="e">
        <f t="shared" si="69"/>
        <v>#N/A</v>
      </c>
      <c r="AK124" s="86"/>
      <c r="AL124" s="84" t="e">
        <f t="shared" si="70"/>
        <v>#N/A</v>
      </c>
      <c r="AM124" s="85" t="e">
        <f t="shared" si="71"/>
        <v>#N/A</v>
      </c>
      <c r="AN124" s="86"/>
      <c r="AO124" s="84" t="e">
        <f t="shared" si="72"/>
        <v>#N/A</v>
      </c>
      <c r="AP124" s="85" t="e">
        <f t="shared" si="73"/>
        <v>#N/A</v>
      </c>
      <c r="AQ124" s="87"/>
      <c r="AR124" s="84" t="e">
        <f t="shared" si="74"/>
        <v>#N/A</v>
      </c>
      <c r="AS124" s="85" t="e">
        <f t="shared" si="75"/>
        <v>#N/A</v>
      </c>
      <c r="AT124" s="76"/>
      <c r="AU124" s="84" t="e">
        <f t="shared" si="76"/>
        <v>#N/A</v>
      </c>
      <c r="AV124" s="85" t="e">
        <f t="shared" si="77"/>
        <v>#N/A</v>
      </c>
      <c r="AW124" s="86"/>
      <c r="AX124" s="84" t="e">
        <f t="shared" si="78"/>
        <v>#N/A</v>
      </c>
      <c r="AY124" s="85" t="e">
        <f t="shared" si="79"/>
        <v>#N/A</v>
      </c>
      <c r="AZ124" s="87"/>
      <c r="BA124" s="84" t="e">
        <f t="shared" si="80"/>
        <v>#N/A</v>
      </c>
      <c r="BB124" s="85" t="e">
        <f t="shared" si="81"/>
        <v>#N/A</v>
      </c>
      <c r="BC124" s="88"/>
      <c r="BD124" s="84" t="e">
        <f t="shared" si="82"/>
        <v>#N/A</v>
      </c>
      <c r="BE124" s="85" t="e">
        <f t="shared" si="83"/>
        <v>#N/A</v>
      </c>
      <c r="BF124" s="86"/>
      <c r="BG124" s="84" t="e">
        <f t="shared" si="84"/>
        <v>#N/A</v>
      </c>
      <c r="BH124" s="85" t="e">
        <f t="shared" si="85"/>
        <v>#N/A</v>
      </c>
      <c r="BI124" s="86"/>
      <c r="BJ124" s="84" t="e">
        <f t="shared" si="86"/>
        <v>#N/A</v>
      </c>
      <c r="BK124" s="85" t="e">
        <f t="shared" si="87"/>
        <v>#N/A</v>
      </c>
      <c r="BL124" s="86"/>
      <c r="BM124" s="84" t="e">
        <f t="shared" si="88"/>
        <v>#N/A</v>
      </c>
      <c r="BN124" s="85" t="e">
        <f t="shared" si="89"/>
        <v>#N/A</v>
      </c>
      <c r="BO124" s="86"/>
      <c r="BP124" s="84" t="e">
        <f t="shared" si="90"/>
        <v>#N/A</v>
      </c>
      <c r="BQ124" s="85" t="e">
        <f t="shared" si="91"/>
        <v>#N/A</v>
      </c>
      <c r="BR124" s="86"/>
      <c r="BS124" s="84" t="e">
        <f t="shared" si="92"/>
        <v>#N/A</v>
      </c>
      <c r="BT124" s="85" t="e">
        <f t="shared" si="93"/>
        <v>#N/A</v>
      </c>
      <c r="BU124" s="87"/>
      <c r="BV124" s="84" t="e">
        <f t="shared" si="94"/>
        <v>#N/A</v>
      </c>
      <c r="BW124" s="85" t="e">
        <f t="shared" si="95"/>
        <v>#N/A</v>
      </c>
      <c r="BX124" s="83"/>
      <c r="BY124" s="65" t="e">
        <f t="shared" si="96"/>
        <v>#N/A</v>
      </c>
      <c r="BZ124" s="66" t="e">
        <f t="shared" si="97"/>
        <v>#N/A</v>
      </c>
      <c r="CA124" s="66" t="str">
        <f t="shared" si="98"/>
        <v>98- 1900/1/0</v>
      </c>
      <c r="CB124" s="66"/>
      <c r="CC124" s="66">
        <f t="shared" si="117"/>
        <v>1900</v>
      </c>
      <c r="CD124" s="66">
        <f t="shared" si="118"/>
        <v>1</v>
      </c>
      <c r="CE124" s="66">
        <f t="shared" si="119"/>
        <v>0</v>
      </c>
      <c r="CF124" s="66" t="str">
        <f t="shared" si="99"/>
        <v/>
      </c>
      <c r="CG124" s="189" t="str">
        <f t="shared" si="100"/>
        <v xml:space="preserve"> (min)</v>
      </c>
      <c r="CH124" s="189" t="str">
        <f t="shared" si="101"/>
        <v xml:space="preserve"> (max)</v>
      </c>
      <c r="CI124" s="84" t="e">
        <f t="shared" si="102"/>
        <v>#N/A</v>
      </c>
      <c r="CJ124" s="85" t="e">
        <f t="shared" si="103"/>
        <v>#N/A</v>
      </c>
      <c r="CK124" s="84" t="e">
        <f t="shared" si="104"/>
        <v>#N/A</v>
      </c>
      <c r="CL124" s="85" t="e">
        <f t="shared" si="105"/>
        <v>#N/A</v>
      </c>
      <c r="CM124" s="84" t="e">
        <f t="shared" si="106"/>
        <v>#N/A</v>
      </c>
      <c r="CN124" s="85" t="e">
        <f t="shared" si="107"/>
        <v>#N/A</v>
      </c>
      <c r="CO124" s="84" t="e">
        <f t="shared" si="108"/>
        <v>#N/A</v>
      </c>
      <c r="CP124" s="85" t="e">
        <f t="shared" si="109"/>
        <v>#N/A</v>
      </c>
      <c r="CQ124" s="84" t="e">
        <f t="shared" si="110"/>
        <v>#N/A</v>
      </c>
      <c r="CR124" s="85" t="e">
        <f t="shared" si="111"/>
        <v>#N/A</v>
      </c>
      <c r="CS124" s="84" t="e">
        <f t="shared" si="112"/>
        <v>#N/A</v>
      </c>
      <c r="CT124" s="85" t="e">
        <f t="shared" si="113"/>
        <v>#N/A</v>
      </c>
      <c r="CU124" s="84" t="e">
        <f t="shared" si="114"/>
        <v>#N/A</v>
      </c>
      <c r="CV124" s="85" t="e">
        <f t="shared" si="115"/>
        <v>#N/A</v>
      </c>
    </row>
    <row r="125" spans="1:100" x14ac:dyDescent="0.25">
      <c r="A125" s="188">
        <v>99</v>
      </c>
      <c r="B125" s="189"/>
      <c r="C125" s="189"/>
      <c r="D125" s="189"/>
      <c r="E125" s="189"/>
      <c r="F125" s="190"/>
      <c r="G125" s="190"/>
      <c r="H125" s="189"/>
      <c r="I125" s="189"/>
      <c r="J125" s="191"/>
      <c r="K125" s="191"/>
      <c r="L125" s="194">
        <f t="shared" si="116"/>
        <v>0</v>
      </c>
      <c r="M125" s="192"/>
      <c r="N125" s="193"/>
      <c r="O125" s="188"/>
      <c r="P125" s="86"/>
      <c r="Q125" s="86"/>
      <c r="R125" s="86"/>
      <c r="S125" s="86"/>
      <c r="T125" s="86"/>
      <c r="U125" s="87"/>
      <c r="V125" s="76"/>
      <c r="W125" s="84" t="e">
        <f t="shared" si="60"/>
        <v>#N/A</v>
      </c>
      <c r="X125" s="85" t="e">
        <f t="shared" si="61"/>
        <v>#N/A</v>
      </c>
      <c r="Y125" s="86"/>
      <c r="Z125" s="84" t="e">
        <f t="shared" si="62"/>
        <v>#N/A</v>
      </c>
      <c r="AA125" s="85" t="e">
        <f t="shared" si="63"/>
        <v>#N/A</v>
      </c>
      <c r="AB125" s="86"/>
      <c r="AC125" s="84" t="e">
        <f t="shared" si="64"/>
        <v>#N/A</v>
      </c>
      <c r="AD125" s="85" t="e">
        <f t="shared" si="65"/>
        <v>#N/A</v>
      </c>
      <c r="AE125" s="87"/>
      <c r="AF125" s="84" t="e">
        <f t="shared" si="66"/>
        <v>#N/A</v>
      </c>
      <c r="AG125" s="85" t="e">
        <f t="shared" si="67"/>
        <v>#N/A</v>
      </c>
      <c r="AH125" s="76"/>
      <c r="AI125" s="84" t="e">
        <f t="shared" si="68"/>
        <v>#N/A</v>
      </c>
      <c r="AJ125" s="85" t="e">
        <f t="shared" si="69"/>
        <v>#N/A</v>
      </c>
      <c r="AK125" s="86"/>
      <c r="AL125" s="84" t="e">
        <f t="shared" si="70"/>
        <v>#N/A</v>
      </c>
      <c r="AM125" s="85" t="e">
        <f t="shared" si="71"/>
        <v>#N/A</v>
      </c>
      <c r="AN125" s="86"/>
      <c r="AO125" s="84" t="e">
        <f t="shared" si="72"/>
        <v>#N/A</v>
      </c>
      <c r="AP125" s="85" t="e">
        <f t="shared" si="73"/>
        <v>#N/A</v>
      </c>
      <c r="AQ125" s="87"/>
      <c r="AR125" s="84" t="e">
        <f t="shared" si="74"/>
        <v>#N/A</v>
      </c>
      <c r="AS125" s="85" t="e">
        <f t="shared" si="75"/>
        <v>#N/A</v>
      </c>
      <c r="AT125" s="76"/>
      <c r="AU125" s="84" t="e">
        <f t="shared" si="76"/>
        <v>#N/A</v>
      </c>
      <c r="AV125" s="85" t="e">
        <f t="shared" si="77"/>
        <v>#N/A</v>
      </c>
      <c r="AW125" s="86"/>
      <c r="AX125" s="84" t="e">
        <f t="shared" si="78"/>
        <v>#N/A</v>
      </c>
      <c r="AY125" s="85" t="e">
        <f t="shared" si="79"/>
        <v>#N/A</v>
      </c>
      <c r="AZ125" s="87"/>
      <c r="BA125" s="84" t="e">
        <f t="shared" si="80"/>
        <v>#N/A</v>
      </c>
      <c r="BB125" s="85" t="e">
        <f t="shared" si="81"/>
        <v>#N/A</v>
      </c>
      <c r="BC125" s="88"/>
      <c r="BD125" s="84" t="e">
        <f t="shared" si="82"/>
        <v>#N/A</v>
      </c>
      <c r="BE125" s="85" t="e">
        <f t="shared" si="83"/>
        <v>#N/A</v>
      </c>
      <c r="BF125" s="86"/>
      <c r="BG125" s="84" t="e">
        <f t="shared" si="84"/>
        <v>#N/A</v>
      </c>
      <c r="BH125" s="85" t="e">
        <f t="shared" si="85"/>
        <v>#N/A</v>
      </c>
      <c r="BI125" s="86"/>
      <c r="BJ125" s="84" t="e">
        <f t="shared" si="86"/>
        <v>#N/A</v>
      </c>
      <c r="BK125" s="85" t="e">
        <f t="shared" si="87"/>
        <v>#N/A</v>
      </c>
      <c r="BL125" s="86"/>
      <c r="BM125" s="84" t="e">
        <f t="shared" si="88"/>
        <v>#N/A</v>
      </c>
      <c r="BN125" s="85" t="e">
        <f t="shared" si="89"/>
        <v>#N/A</v>
      </c>
      <c r="BO125" s="86"/>
      <c r="BP125" s="84" t="e">
        <f t="shared" si="90"/>
        <v>#N/A</v>
      </c>
      <c r="BQ125" s="85" t="e">
        <f t="shared" si="91"/>
        <v>#N/A</v>
      </c>
      <c r="BR125" s="86"/>
      <c r="BS125" s="84" t="e">
        <f t="shared" si="92"/>
        <v>#N/A</v>
      </c>
      <c r="BT125" s="85" t="e">
        <f t="shared" si="93"/>
        <v>#N/A</v>
      </c>
      <c r="BU125" s="87"/>
      <c r="BV125" s="84" t="e">
        <f t="shared" si="94"/>
        <v>#N/A</v>
      </c>
      <c r="BW125" s="85" t="e">
        <f t="shared" si="95"/>
        <v>#N/A</v>
      </c>
      <c r="BX125" s="83"/>
      <c r="BY125" s="65" t="e">
        <f t="shared" si="96"/>
        <v>#N/A</v>
      </c>
      <c r="BZ125" s="66" t="e">
        <f t="shared" si="97"/>
        <v>#N/A</v>
      </c>
      <c r="CA125" s="66" t="str">
        <f t="shared" si="98"/>
        <v>99- 1900/1/0</v>
      </c>
      <c r="CB125" s="66"/>
      <c r="CC125" s="66">
        <f t="shared" si="117"/>
        <v>1900</v>
      </c>
      <c r="CD125" s="66">
        <f t="shared" si="118"/>
        <v>1</v>
      </c>
      <c r="CE125" s="66">
        <f t="shared" si="119"/>
        <v>0</v>
      </c>
      <c r="CF125" s="66" t="str">
        <f t="shared" si="99"/>
        <v/>
      </c>
      <c r="CG125" s="189" t="str">
        <f t="shared" si="100"/>
        <v xml:space="preserve"> (min)</v>
      </c>
      <c r="CH125" s="189" t="str">
        <f t="shared" si="101"/>
        <v xml:space="preserve"> (max)</v>
      </c>
      <c r="CI125" s="84" t="e">
        <f t="shared" si="102"/>
        <v>#N/A</v>
      </c>
      <c r="CJ125" s="85" t="e">
        <f t="shared" si="103"/>
        <v>#N/A</v>
      </c>
      <c r="CK125" s="84" t="e">
        <f t="shared" si="104"/>
        <v>#N/A</v>
      </c>
      <c r="CL125" s="85" t="e">
        <f t="shared" si="105"/>
        <v>#N/A</v>
      </c>
      <c r="CM125" s="84" t="e">
        <f t="shared" si="106"/>
        <v>#N/A</v>
      </c>
      <c r="CN125" s="85" t="e">
        <f t="shared" si="107"/>
        <v>#N/A</v>
      </c>
      <c r="CO125" s="84" t="e">
        <f t="shared" si="108"/>
        <v>#N/A</v>
      </c>
      <c r="CP125" s="85" t="e">
        <f t="shared" si="109"/>
        <v>#N/A</v>
      </c>
      <c r="CQ125" s="84" t="e">
        <f t="shared" si="110"/>
        <v>#N/A</v>
      </c>
      <c r="CR125" s="85" t="e">
        <f t="shared" si="111"/>
        <v>#N/A</v>
      </c>
      <c r="CS125" s="84" t="e">
        <f t="shared" si="112"/>
        <v>#N/A</v>
      </c>
      <c r="CT125" s="85" t="e">
        <f t="shared" si="113"/>
        <v>#N/A</v>
      </c>
      <c r="CU125" s="84" t="e">
        <f t="shared" si="114"/>
        <v>#N/A</v>
      </c>
      <c r="CV125" s="85" t="e">
        <f t="shared" si="115"/>
        <v>#N/A</v>
      </c>
    </row>
    <row r="126" spans="1:100" x14ac:dyDescent="0.25">
      <c r="A126" s="188">
        <v>100</v>
      </c>
      <c r="B126" s="189"/>
      <c r="C126" s="189"/>
      <c r="D126" s="189"/>
      <c r="E126" s="189"/>
      <c r="F126" s="190"/>
      <c r="G126" s="190"/>
      <c r="H126" s="189"/>
      <c r="I126" s="189"/>
      <c r="J126" s="191"/>
      <c r="K126" s="191"/>
      <c r="L126" s="194">
        <f t="shared" si="116"/>
        <v>0</v>
      </c>
      <c r="M126" s="192"/>
      <c r="N126" s="193"/>
      <c r="O126" s="188"/>
      <c r="P126" s="86"/>
      <c r="Q126" s="86"/>
      <c r="R126" s="86"/>
      <c r="S126" s="86"/>
      <c r="T126" s="86"/>
      <c r="U126" s="87"/>
      <c r="V126" s="76"/>
      <c r="W126" s="84" t="e">
        <f t="shared" si="60"/>
        <v>#N/A</v>
      </c>
      <c r="X126" s="85" t="e">
        <f t="shared" si="61"/>
        <v>#N/A</v>
      </c>
      <c r="Y126" s="86"/>
      <c r="Z126" s="84" t="e">
        <f t="shared" si="62"/>
        <v>#N/A</v>
      </c>
      <c r="AA126" s="85" t="e">
        <f t="shared" si="63"/>
        <v>#N/A</v>
      </c>
      <c r="AB126" s="86"/>
      <c r="AC126" s="84" t="e">
        <f t="shared" si="64"/>
        <v>#N/A</v>
      </c>
      <c r="AD126" s="85" t="e">
        <f t="shared" si="65"/>
        <v>#N/A</v>
      </c>
      <c r="AE126" s="87"/>
      <c r="AF126" s="84" t="e">
        <f t="shared" si="66"/>
        <v>#N/A</v>
      </c>
      <c r="AG126" s="85" t="e">
        <f t="shared" si="67"/>
        <v>#N/A</v>
      </c>
      <c r="AH126" s="76"/>
      <c r="AI126" s="84" t="e">
        <f t="shared" si="68"/>
        <v>#N/A</v>
      </c>
      <c r="AJ126" s="85" t="e">
        <f t="shared" si="69"/>
        <v>#N/A</v>
      </c>
      <c r="AK126" s="86"/>
      <c r="AL126" s="84" t="e">
        <f t="shared" si="70"/>
        <v>#N/A</v>
      </c>
      <c r="AM126" s="85" t="e">
        <f t="shared" si="71"/>
        <v>#N/A</v>
      </c>
      <c r="AN126" s="86"/>
      <c r="AO126" s="84" t="e">
        <f t="shared" si="72"/>
        <v>#N/A</v>
      </c>
      <c r="AP126" s="85" t="e">
        <f t="shared" si="73"/>
        <v>#N/A</v>
      </c>
      <c r="AQ126" s="87"/>
      <c r="AR126" s="84" t="e">
        <f t="shared" si="74"/>
        <v>#N/A</v>
      </c>
      <c r="AS126" s="85" t="e">
        <f t="shared" si="75"/>
        <v>#N/A</v>
      </c>
      <c r="AT126" s="76"/>
      <c r="AU126" s="84" t="e">
        <f t="shared" si="76"/>
        <v>#N/A</v>
      </c>
      <c r="AV126" s="85" t="e">
        <f t="shared" si="77"/>
        <v>#N/A</v>
      </c>
      <c r="AW126" s="86"/>
      <c r="AX126" s="84" t="e">
        <f t="shared" si="78"/>
        <v>#N/A</v>
      </c>
      <c r="AY126" s="85" t="e">
        <f t="shared" si="79"/>
        <v>#N/A</v>
      </c>
      <c r="AZ126" s="87"/>
      <c r="BA126" s="84" t="e">
        <f t="shared" si="80"/>
        <v>#N/A</v>
      </c>
      <c r="BB126" s="85" t="e">
        <f t="shared" si="81"/>
        <v>#N/A</v>
      </c>
      <c r="BC126" s="88"/>
      <c r="BD126" s="84" t="e">
        <f t="shared" si="82"/>
        <v>#N/A</v>
      </c>
      <c r="BE126" s="85" t="e">
        <f t="shared" si="83"/>
        <v>#N/A</v>
      </c>
      <c r="BF126" s="86"/>
      <c r="BG126" s="84" t="e">
        <f t="shared" si="84"/>
        <v>#N/A</v>
      </c>
      <c r="BH126" s="85" t="e">
        <f t="shared" si="85"/>
        <v>#N/A</v>
      </c>
      <c r="BI126" s="86"/>
      <c r="BJ126" s="84" t="e">
        <f t="shared" si="86"/>
        <v>#N/A</v>
      </c>
      <c r="BK126" s="85" t="e">
        <f t="shared" si="87"/>
        <v>#N/A</v>
      </c>
      <c r="BL126" s="86"/>
      <c r="BM126" s="84" t="e">
        <f t="shared" si="88"/>
        <v>#N/A</v>
      </c>
      <c r="BN126" s="85" t="e">
        <f t="shared" si="89"/>
        <v>#N/A</v>
      </c>
      <c r="BO126" s="86"/>
      <c r="BP126" s="84" t="e">
        <f t="shared" si="90"/>
        <v>#N/A</v>
      </c>
      <c r="BQ126" s="85" t="e">
        <f t="shared" si="91"/>
        <v>#N/A</v>
      </c>
      <c r="BR126" s="86"/>
      <c r="BS126" s="84" t="e">
        <f t="shared" si="92"/>
        <v>#N/A</v>
      </c>
      <c r="BT126" s="85" t="e">
        <f t="shared" si="93"/>
        <v>#N/A</v>
      </c>
      <c r="BU126" s="87"/>
      <c r="BV126" s="84" t="e">
        <f t="shared" si="94"/>
        <v>#N/A</v>
      </c>
      <c r="BW126" s="85" t="e">
        <f t="shared" si="95"/>
        <v>#N/A</v>
      </c>
      <c r="BX126" s="83"/>
      <c r="BY126" s="65" t="e">
        <f t="shared" si="96"/>
        <v>#N/A</v>
      </c>
      <c r="BZ126" s="66" t="e">
        <f t="shared" si="97"/>
        <v>#N/A</v>
      </c>
      <c r="CA126" s="66" t="str">
        <f t="shared" si="98"/>
        <v>100- 1900/1/0</v>
      </c>
      <c r="CB126" s="66"/>
      <c r="CC126" s="66">
        <f t="shared" si="117"/>
        <v>1900</v>
      </c>
      <c r="CD126" s="66">
        <f t="shared" si="118"/>
        <v>1</v>
      </c>
      <c r="CE126" s="66">
        <f t="shared" si="119"/>
        <v>0</v>
      </c>
      <c r="CF126" s="66" t="str">
        <f t="shared" si="99"/>
        <v/>
      </c>
      <c r="CG126" s="189" t="str">
        <f t="shared" si="100"/>
        <v xml:space="preserve"> (min)</v>
      </c>
      <c r="CH126" s="189" t="str">
        <f t="shared" si="101"/>
        <v xml:space="preserve"> (max)</v>
      </c>
      <c r="CI126" s="84" t="e">
        <f t="shared" si="102"/>
        <v>#N/A</v>
      </c>
      <c r="CJ126" s="85" t="e">
        <f t="shared" si="103"/>
        <v>#N/A</v>
      </c>
      <c r="CK126" s="84" t="e">
        <f t="shared" si="104"/>
        <v>#N/A</v>
      </c>
      <c r="CL126" s="85" t="e">
        <f t="shared" si="105"/>
        <v>#N/A</v>
      </c>
      <c r="CM126" s="84" t="e">
        <f t="shared" si="106"/>
        <v>#N/A</v>
      </c>
      <c r="CN126" s="85" t="e">
        <f t="shared" si="107"/>
        <v>#N/A</v>
      </c>
      <c r="CO126" s="84" t="e">
        <f t="shared" si="108"/>
        <v>#N/A</v>
      </c>
      <c r="CP126" s="85" t="e">
        <f t="shared" si="109"/>
        <v>#N/A</v>
      </c>
      <c r="CQ126" s="84" t="e">
        <f t="shared" si="110"/>
        <v>#N/A</v>
      </c>
      <c r="CR126" s="85" t="e">
        <f t="shared" si="111"/>
        <v>#N/A</v>
      </c>
      <c r="CS126" s="84" t="e">
        <f t="shared" si="112"/>
        <v>#N/A</v>
      </c>
      <c r="CT126" s="85" t="e">
        <f t="shared" si="113"/>
        <v>#N/A</v>
      </c>
      <c r="CU126" s="84" t="e">
        <f t="shared" si="114"/>
        <v>#N/A</v>
      </c>
      <c r="CV126" s="85" t="e">
        <f t="shared" si="115"/>
        <v>#N/A</v>
      </c>
    </row>
    <row r="127" spans="1:100" x14ac:dyDescent="0.25">
      <c r="A127" s="188">
        <v>101</v>
      </c>
      <c r="B127" s="189"/>
      <c r="C127" s="189"/>
      <c r="D127" s="189"/>
      <c r="E127" s="189"/>
      <c r="F127" s="190"/>
      <c r="G127" s="190"/>
      <c r="H127" s="189"/>
      <c r="I127" s="189"/>
      <c r="J127" s="191"/>
      <c r="K127" s="191"/>
      <c r="L127" s="194">
        <f t="shared" si="116"/>
        <v>0</v>
      </c>
      <c r="M127" s="192"/>
      <c r="N127" s="193"/>
      <c r="O127" s="188"/>
      <c r="P127" s="86"/>
      <c r="Q127" s="86"/>
      <c r="R127" s="86"/>
      <c r="S127" s="86"/>
      <c r="T127" s="86"/>
      <c r="U127" s="87"/>
      <c r="V127" s="76"/>
      <c r="W127" s="84" t="e">
        <f t="shared" si="60"/>
        <v>#N/A</v>
      </c>
      <c r="X127" s="85" t="e">
        <f t="shared" si="61"/>
        <v>#N/A</v>
      </c>
      <c r="Y127" s="86"/>
      <c r="Z127" s="84" t="e">
        <f t="shared" si="62"/>
        <v>#N/A</v>
      </c>
      <c r="AA127" s="85" t="e">
        <f t="shared" si="63"/>
        <v>#N/A</v>
      </c>
      <c r="AB127" s="86"/>
      <c r="AC127" s="84" t="e">
        <f t="shared" si="64"/>
        <v>#N/A</v>
      </c>
      <c r="AD127" s="85" t="e">
        <f t="shared" si="65"/>
        <v>#N/A</v>
      </c>
      <c r="AE127" s="87"/>
      <c r="AF127" s="84" t="e">
        <f t="shared" si="66"/>
        <v>#N/A</v>
      </c>
      <c r="AG127" s="85" t="e">
        <f t="shared" si="67"/>
        <v>#N/A</v>
      </c>
      <c r="AH127" s="76"/>
      <c r="AI127" s="84" t="e">
        <f t="shared" si="68"/>
        <v>#N/A</v>
      </c>
      <c r="AJ127" s="85" t="e">
        <f t="shared" si="69"/>
        <v>#N/A</v>
      </c>
      <c r="AK127" s="86"/>
      <c r="AL127" s="84" t="e">
        <f t="shared" si="70"/>
        <v>#N/A</v>
      </c>
      <c r="AM127" s="85" t="e">
        <f t="shared" si="71"/>
        <v>#N/A</v>
      </c>
      <c r="AN127" s="86"/>
      <c r="AO127" s="84" t="e">
        <f t="shared" si="72"/>
        <v>#N/A</v>
      </c>
      <c r="AP127" s="85" t="e">
        <f t="shared" si="73"/>
        <v>#N/A</v>
      </c>
      <c r="AQ127" s="87"/>
      <c r="AR127" s="84" t="e">
        <f t="shared" si="74"/>
        <v>#N/A</v>
      </c>
      <c r="AS127" s="85" t="e">
        <f t="shared" si="75"/>
        <v>#N/A</v>
      </c>
      <c r="AT127" s="76"/>
      <c r="AU127" s="84" t="e">
        <f t="shared" si="76"/>
        <v>#N/A</v>
      </c>
      <c r="AV127" s="85" t="e">
        <f t="shared" si="77"/>
        <v>#N/A</v>
      </c>
      <c r="AW127" s="86"/>
      <c r="AX127" s="84" t="e">
        <f t="shared" si="78"/>
        <v>#N/A</v>
      </c>
      <c r="AY127" s="85" t="e">
        <f t="shared" si="79"/>
        <v>#N/A</v>
      </c>
      <c r="AZ127" s="87"/>
      <c r="BA127" s="84" t="e">
        <f t="shared" si="80"/>
        <v>#N/A</v>
      </c>
      <c r="BB127" s="85" t="e">
        <f t="shared" si="81"/>
        <v>#N/A</v>
      </c>
      <c r="BC127" s="88"/>
      <c r="BD127" s="84" t="e">
        <f t="shared" si="82"/>
        <v>#N/A</v>
      </c>
      <c r="BE127" s="85" t="e">
        <f t="shared" si="83"/>
        <v>#N/A</v>
      </c>
      <c r="BF127" s="86"/>
      <c r="BG127" s="84" t="e">
        <f t="shared" si="84"/>
        <v>#N/A</v>
      </c>
      <c r="BH127" s="85" t="e">
        <f t="shared" si="85"/>
        <v>#N/A</v>
      </c>
      <c r="BI127" s="86"/>
      <c r="BJ127" s="84" t="e">
        <f t="shared" si="86"/>
        <v>#N/A</v>
      </c>
      <c r="BK127" s="85" t="e">
        <f t="shared" si="87"/>
        <v>#N/A</v>
      </c>
      <c r="BL127" s="86"/>
      <c r="BM127" s="84" t="e">
        <f t="shared" si="88"/>
        <v>#N/A</v>
      </c>
      <c r="BN127" s="85" t="e">
        <f t="shared" si="89"/>
        <v>#N/A</v>
      </c>
      <c r="BO127" s="86"/>
      <c r="BP127" s="84" t="e">
        <f t="shared" si="90"/>
        <v>#N/A</v>
      </c>
      <c r="BQ127" s="85" t="e">
        <f t="shared" si="91"/>
        <v>#N/A</v>
      </c>
      <c r="BR127" s="86"/>
      <c r="BS127" s="84" t="e">
        <f t="shared" si="92"/>
        <v>#N/A</v>
      </c>
      <c r="BT127" s="85" t="e">
        <f t="shared" si="93"/>
        <v>#N/A</v>
      </c>
      <c r="BU127" s="87"/>
      <c r="BV127" s="84" t="e">
        <f t="shared" si="94"/>
        <v>#N/A</v>
      </c>
      <c r="BW127" s="85" t="e">
        <f t="shared" si="95"/>
        <v>#N/A</v>
      </c>
      <c r="BX127" s="83"/>
      <c r="BY127" s="65" t="e">
        <f t="shared" si="96"/>
        <v>#N/A</v>
      </c>
      <c r="BZ127" s="66" t="e">
        <f t="shared" si="97"/>
        <v>#N/A</v>
      </c>
      <c r="CA127" s="66" t="str">
        <f t="shared" si="98"/>
        <v>101- 1900/1/0</v>
      </c>
      <c r="CB127" s="66"/>
      <c r="CC127" s="66">
        <f t="shared" si="117"/>
        <v>1900</v>
      </c>
      <c r="CD127" s="66">
        <f t="shared" si="118"/>
        <v>1</v>
      </c>
      <c r="CE127" s="66">
        <f t="shared" si="119"/>
        <v>0</v>
      </c>
      <c r="CF127" s="66" t="str">
        <f t="shared" si="99"/>
        <v/>
      </c>
      <c r="CG127" s="189" t="str">
        <f t="shared" si="100"/>
        <v xml:space="preserve"> (min)</v>
      </c>
      <c r="CH127" s="189" t="str">
        <f t="shared" si="101"/>
        <v xml:space="preserve"> (max)</v>
      </c>
      <c r="CI127" s="84" t="e">
        <f t="shared" si="102"/>
        <v>#N/A</v>
      </c>
      <c r="CJ127" s="85" t="e">
        <f t="shared" si="103"/>
        <v>#N/A</v>
      </c>
      <c r="CK127" s="84" t="e">
        <f t="shared" si="104"/>
        <v>#N/A</v>
      </c>
      <c r="CL127" s="85" t="e">
        <f t="shared" si="105"/>
        <v>#N/A</v>
      </c>
      <c r="CM127" s="84" t="e">
        <f t="shared" si="106"/>
        <v>#N/A</v>
      </c>
      <c r="CN127" s="85" t="e">
        <f t="shared" si="107"/>
        <v>#N/A</v>
      </c>
      <c r="CO127" s="84" t="e">
        <f t="shared" si="108"/>
        <v>#N/A</v>
      </c>
      <c r="CP127" s="85" t="e">
        <f t="shared" si="109"/>
        <v>#N/A</v>
      </c>
      <c r="CQ127" s="84" t="e">
        <f t="shared" si="110"/>
        <v>#N/A</v>
      </c>
      <c r="CR127" s="85" t="e">
        <f t="shared" si="111"/>
        <v>#N/A</v>
      </c>
      <c r="CS127" s="84" t="e">
        <f t="shared" si="112"/>
        <v>#N/A</v>
      </c>
      <c r="CT127" s="85" t="e">
        <f t="shared" si="113"/>
        <v>#N/A</v>
      </c>
      <c r="CU127" s="84" t="e">
        <f t="shared" si="114"/>
        <v>#N/A</v>
      </c>
      <c r="CV127" s="85" t="e">
        <f t="shared" si="115"/>
        <v>#N/A</v>
      </c>
    </row>
    <row r="128" spans="1:100" x14ac:dyDescent="0.25">
      <c r="A128" s="188">
        <v>102</v>
      </c>
      <c r="B128" s="189"/>
      <c r="C128" s="189"/>
      <c r="D128" s="189"/>
      <c r="E128" s="189"/>
      <c r="F128" s="190"/>
      <c r="G128" s="190"/>
      <c r="H128" s="189"/>
      <c r="I128" s="189"/>
      <c r="J128" s="191"/>
      <c r="K128" s="191"/>
      <c r="L128" s="194">
        <f t="shared" si="116"/>
        <v>0</v>
      </c>
      <c r="M128" s="192"/>
      <c r="N128" s="193"/>
      <c r="O128" s="188"/>
      <c r="P128" s="86"/>
      <c r="Q128" s="86"/>
      <c r="R128" s="86"/>
      <c r="S128" s="86"/>
      <c r="T128" s="86"/>
      <c r="U128" s="87"/>
      <c r="V128" s="76"/>
      <c r="W128" s="84" t="e">
        <f t="shared" si="60"/>
        <v>#N/A</v>
      </c>
      <c r="X128" s="85" t="e">
        <f t="shared" si="61"/>
        <v>#N/A</v>
      </c>
      <c r="Y128" s="86"/>
      <c r="Z128" s="84" t="e">
        <f t="shared" si="62"/>
        <v>#N/A</v>
      </c>
      <c r="AA128" s="85" t="e">
        <f t="shared" si="63"/>
        <v>#N/A</v>
      </c>
      <c r="AB128" s="86"/>
      <c r="AC128" s="84" t="e">
        <f t="shared" si="64"/>
        <v>#N/A</v>
      </c>
      <c r="AD128" s="85" t="e">
        <f t="shared" si="65"/>
        <v>#N/A</v>
      </c>
      <c r="AE128" s="87"/>
      <c r="AF128" s="84" t="e">
        <f t="shared" si="66"/>
        <v>#N/A</v>
      </c>
      <c r="AG128" s="85" t="e">
        <f t="shared" si="67"/>
        <v>#N/A</v>
      </c>
      <c r="AH128" s="76"/>
      <c r="AI128" s="84" t="e">
        <f t="shared" si="68"/>
        <v>#N/A</v>
      </c>
      <c r="AJ128" s="85" t="e">
        <f t="shared" si="69"/>
        <v>#N/A</v>
      </c>
      <c r="AK128" s="86"/>
      <c r="AL128" s="84" t="e">
        <f t="shared" si="70"/>
        <v>#N/A</v>
      </c>
      <c r="AM128" s="85" t="e">
        <f t="shared" si="71"/>
        <v>#N/A</v>
      </c>
      <c r="AN128" s="86"/>
      <c r="AO128" s="84" t="e">
        <f t="shared" si="72"/>
        <v>#N/A</v>
      </c>
      <c r="AP128" s="85" t="e">
        <f t="shared" si="73"/>
        <v>#N/A</v>
      </c>
      <c r="AQ128" s="87"/>
      <c r="AR128" s="84" t="e">
        <f t="shared" si="74"/>
        <v>#N/A</v>
      </c>
      <c r="AS128" s="85" t="e">
        <f t="shared" si="75"/>
        <v>#N/A</v>
      </c>
      <c r="AT128" s="76"/>
      <c r="AU128" s="84" t="e">
        <f t="shared" si="76"/>
        <v>#N/A</v>
      </c>
      <c r="AV128" s="85" t="e">
        <f t="shared" si="77"/>
        <v>#N/A</v>
      </c>
      <c r="AW128" s="86"/>
      <c r="AX128" s="84" t="e">
        <f t="shared" si="78"/>
        <v>#N/A</v>
      </c>
      <c r="AY128" s="85" t="e">
        <f t="shared" si="79"/>
        <v>#N/A</v>
      </c>
      <c r="AZ128" s="87"/>
      <c r="BA128" s="84" t="e">
        <f t="shared" si="80"/>
        <v>#N/A</v>
      </c>
      <c r="BB128" s="85" t="e">
        <f t="shared" si="81"/>
        <v>#N/A</v>
      </c>
      <c r="BC128" s="88"/>
      <c r="BD128" s="84" t="e">
        <f t="shared" si="82"/>
        <v>#N/A</v>
      </c>
      <c r="BE128" s="85" t="e">
        <f t="shared" si="83"/>
        <v>#N/A</v>
      </c>
      <c r="BF128" s="86"/>
      <c r="BG128" s="84" t="e">
        <f t="shared" si="84"/>
        <v>#N/A</v>
      </c>
      <c r="BH128" s="85" t="e">
        <f t="shared" si="85"/>
        <v>#N/A</v>
      </c>
      <c r="BI128" s="86"/>
      <c r="BJ128" s="84" t="e">
        <f t="shared" si="86"/>
        <v>#N/A</v>
      </c>
      <c r="BK128" s="85" t="e">
        <f t="shared" si="87"/>
        <v>#N/A</v>
      </c>
      <c r="BL128" s="86"/>
      <c r="BM128" s="84" t="e">
        <f t="shared" si="88"/>
        <v>#N/A</v>
      </c>
      <c r="BN128" s="85" t="e">
        <f t="shared" si="89"/>
        <v>#N/A</v>
      </c>
      <c r="BO128" s="86"/>
      <c r="BP128" s="84" t="e">
        <f t="shared" si="90"/>
        <v>#N/A</v>
      </c>
      <c r="BQ128" s="85" t="e">
        <f t="shared" si="91"/>
        <v>#N/A</v>
      </c>
      <c r="BR128" s="86"/>
      <c r="BS128" s="84" t="e">
        <f t="shared" si="92"/>
        <v>#N/A</v>
      </c>
      <c r="BT128" s="85" t="e">
        <f t="shared" si="93"/>
        <v>#N/A</v>
      </c>
      <c r="BU128" s="87"/>
      <c r="BV128" s="84" t="e">
        <f t="shared" si="94"/>
        <v>#N/A</v>
      </c>
      <c r="BW128" s="85" t="e">
        <f t="shared" si="95"/>
        <v>#N/A</v>
      </c>
      <c r="BX128" s="83"/>
      <c r="BY128" s="65" t="e">
        <f t="shared" si="96"/>
        <v>#N/A</v>
      </c>
      <c r="BZ128" s="66" t="e">
        <f t="shared" si="97"/>
        <v>#N/A</v>
      </c>
      <c r="CA128" s="66" t="str">
        <f t="shared" si="98"/>
        <v>102- 1900/1/0</v>
      </c>
      <c r="CB128" s="66"/>
      <c r="CC128" s="66">
        <f t="shared" si="117"/>
        <v>1900</v>
      </c>
      <c r="CD128" s="66">
        <f t="shared" si="118"/>
        <v>1</v>
      </c>
      <c r="CE128" s="66">
        <f t="shared" si="119"/>
        <v>0</v>
      </c>
      <c r="CF128" s="66" t="str">
        <f t="shared" si="99"/>
        <v/>
      </c>
      <c r="CG128" s="189" t="str">
        <f t="shared" si="100"/>
        <v xml:space="preserve"> (min)</v>
      </c>
      <c r="CH128" s="189" t="str">
        <f t="shared" si="101"/>
        <v xml:space="preserve"> (max)</v>
      </c>
      <c r="CI128" s="84" t="e">
        <f t="shared" si="102"/>
        <v>#N/A</v>
      </c>
      <c r="CJ128" s="85" t="e">
        <f t="shared" si="103"/>
        <v>#N/A</v>
      </c>
      <c r="CK128" s="84" t="e">
        <f t="shared" si="104"/>
        <v>#N/A</v>
      </c>
      <c r="CL128" s="85" t="e">
        <f t="shared" si="105"/>
        <v>#N/A</v>
      </c>
      <c r="CM128" s="84" t="e">
        <f t="shared" si="106"/>
        <v>#N/A</v>
      </c>
      <c r="CN128" s="85" t="e">
        <f t="shared" si="107"/>
        <v>#N/A</v>
      </c>
      <c r="CO128" s="84" t="e">
        <f t="shared" si="108"/>
        <v>#N/A</v>
      </c>
      <c r="CP128" s="85" t="e">
        <f t="shared" si="109"/>
        <v>#N/A</v>
      </c>
      <c r="CQ128" s="84" t="e">
        <f t="shared" si="110"/>
        <v>#N/A</v>
      </c>
      <c r="CR128" s="85" t="e">
        <f t="shared" si="111"/>
        <v>#N/A</v>
      </c>
      <c r="CS128" s="84" t="e">
        <f t="shared" si="112"/>
        <v>#N/A</v>
      </c>
      <c r="CT128" s="85" t="e">
        <f t="shared" si="113"/>
        <v>#N/A</v>
      </c>
      <c r="CU128" s="84" t="e">
        <f t="shared" si="114"/>
        <v>#N/A</v>
      </c>
      <c r="CV128" s="85" t="e">
        <f t="shared" si="115"/>
        <v>#N/A</v>
      </c>
    </row>
    <row r="129" spans="1:100" x14ac:dyDescent="0.25">
      <c r="A129" s="188">
        <v>103</v>
      </c>
      <c r="B129" s="189"/>
      <c r="C129" s="189"/>
      <c r="D129" s="189"/>
      <c r="E129" s="189"/>
      <c r="F129" s="190"/>
      <c r="G129" s="190"/>
      <c r="H129" s="189"/>
      <c r="I129" s="189"/>
      <c r="J129" s="191"/>
      <c r="K129" s="191"/>
      <c r="L129" s="194">
        <f t="shared" si="116"/>
        <v>0</v>
      </c>
      <c r="M129" s="192"/>
      <c r="N129" s="193"/>
      <c r="O129" s="188"/>
      <c r="P129" s="86"/>
      <c r="Q129" s="86"/>
      <c r="R129" s="86"/>
      <c r="S129" s="86"/>
      <c r="T129" s="86"/>
      <c r="U129" s="87"/>
      <c r="V129" s="76"/>
      <c r="W129" s="84" t="e">
        <f t="shared" si="60"/>
        <v>#N/A</v>
      </c>
      <c r="X129" s="85" t="e">
        <f t="shared" si="61"/>
        <v>#N/A</v>
      </c>
      <c r="Y129" s="86"/>
      <c r="Z129" s="84" t="e">
        <f t="shared" si="62"/>
        <v>#N/A</v>
      </c>
      <c r="AA129" s="85" t="e">
        <f t="shared" si="63"/>
        <v>#N/A</v>
      </c>
      <c r="AB129" s="86"/>
      <c r="AC129" s="84" t="e">
        <f t="shared" si="64"/>
        <v>#N/A</v>
      </c>
      <c r="AD129" s="85" t="e">
        <f t="shared" si="65"/>
        <v>#N/A</v>
      </c>
      <c r="AE129" s="87"/>
      <c r="AF129" s="84" t="e">
        <f t="shared" si="66"/>
        <v>#N/A</v>
      </c>
      <c r="AG129" s="85" t="e">
        <f t="shared" si="67"/>
        <v>#N/A</v>
      </c>
      <c r="AH129" s="76"/>
      <c r="AI129" s="84" t="e">
        <f t="shared" si="68"/>
        <v>#N/A</v>
      </c>
      <c r="AJ129" s="85" t="e">
        <f t="shared" si="69"/>
        <v>#N/A</v>
      </c>
      <c r="AK129" s="86"/>
      <c r="AL129" s="84" t="e">
        <f t="shared" si="70"/>
        <v>#N/A</v>
      </c>
      <c r="AM129" s="85" t="e">
        <f t="shared" si="71"/>
        <v>#N/A</v>
      </c>
      <c r="AN129" s="86"/>
      <c r="AO129" s="84" t="e">
        <f t="shared" si="72"/>
        <v>#N/A</v>
      </c>
      <c r="AP129" s="85" t="e">
        <f t="shared" si="73"/>
        <v>#N/A</v>
      </c>
      <c r="AQ129" s="87"/>
      <c r="AR129" s="84" t="e">
        <f t="shared" si="74"/>
        <v>#N/A</v>
      </c>
      <c r="AS129" s="85" t="e">
        <f t="shared" si="75"/>
        <v>#N/A</v>
      </c>
      <c r="AT129" s="76"/>
      <c r="AU129" s="84" t="e">
        <f t="shared" si="76"/>
        <v>#N/A</v>
      </c>
      <c r="AV129" s="85" t="e">
        <f t="shared" si="77"/>
        <v>#N/A</v>
      </c>
      <c r="AW129" s="86"/>
      <c r="AX129" s="84" t="e">
        <f t="shared" si="78"/>
        <v>#N/A</v>
      </c>
      <c r="AY129" s="85" t="e">
        <f t="shared" si="79"/>
        <v>#N/A</v>
      </c>
      <c r="AZ129" s="87"/>
      <c r="BA129" s="84" t="e">
        <f t="shared" si="80"/>
        <v>#N/A</v>
      </c>
      <c r="BB129" s="85" t="e">
        <f t="shared" si="81"/>
        <v>#N/A</v>
      </c>
      <c r="BC129" s="88"/>
      <c r="BD129" s="84" t="e">
        <f t="shared" si="82"/>
        <v>#N/A</v>
      </c>
      <c r="BE129" s="85" t="e">
        <f t="shared" si="83"/>
        <v>#N/A</v>
      </c>
      <c r="BF129" s="86"/>
      <c r="BG129" s="84" t="e">
        <f t="shared" si="84"/>
        <v>#N/A</v>
      </c>
      <c r="BH129" s="85" t="e">
        <f t="shared" si="85"/>
        <v>#N/A</v>
      </c>
      <c r="BI129" s="86"/>
      <c r="BJ129" s="84" t="e">
        <f t="shared" si="86"/>
        <v>#N/A</v>
      </c>
      <c r="BK129" s="85" t="e">
        <f t="shared" si="87"/>
        <v>#N/A</v>
      </c>
      <c r="BL129" s="86"/>
      <c r="BM129" s="84" t="e">
        <f t="shared" si="88"/>
        <v>#N/A</v>
      </c>
      <c r="BN129" s="85" t="e">
        <f t="shared" si="89"/>
        <v>#N/A</v>
      </c>
      <c r="BO129" s="86"/>
      <c r="BP129" s="84" t="e">
        <f t="shared" si="90"/>
        <v>#N/A</v>
      </c>
      <c r="BQ129" s="85" t="e">
        <f t="shared" si="91"/>
        <v>#N/A</v>
      </c>
      <c r="BR129" s="86"/>
      <c r="BS129" s="84" t="e">
        <f t="shared" si="92"/>
        <v>#N/A</v>
      </c>
      <c r="BT129" s="85" t="e">
        <f t="shared" si="93"/>
        <v>#N/A</v>
      </c>
      <c r="BU129" s="87"/>
      <c r="BV129" s="84" t="e">
        <f t="shared" si="94"/>
        <v>#N/A</v>
      </c>
      <c r="BW129" s="85" t="e">
        <f t="shared" si="95"/>
        <v>#N/A</v>
      </c>
      <c r="BX129" s="83"/>
      <c r="BY129" s="65" t="e">
        <f t="shared" si="96"/>
        <v>#N/A</v>
      </c>
      <c r="BZ129" s="66" t="e">
        <f t="shared" si="97"/>
        <v>#N/A</v>
      </c>
      <c r="CA129" s="66" t="str">
        <f t="shared" si="98"/>
        <v>103- 1900/1/0</v>
      </c>
      <c r="CB129" s="66"/>
      <c r="CC129" s="66">
        <f t="shared" si="117"/>
        <v>1900</v>
      </c>
      <c r="CD129" s="66">
        <f t="shared" si="118"/>
        <v>1</v>
      </c>
      <c r="CE129" s="66">
        <f t="shared" si="119"/>
        <v>0</v>
      </c>
      <c r="CF129" s="66" t="str">
        <f t="shared" si="99"/>
        <v/>
      </c>
      <c r="CG129" s="189" t="str">
        <f t="shared" si="100"/>
        <v xml:space="preserve"> (min)</v>
      </c>
      <c r="CH129" s="189" t="str">
        <f t="shared" si="101"/>
        <v xml:space="preserve"> (max)</v>
      </c>
      <c r="CI129" s="84" t="e">
        <f t="shared" si="102"/>
        <v>#N/A</v>
      </c>
      <c r="CJ129" s="85" t="e">
        <f t="shared" si="103"/>
        <v>#N/A</v>
      </c>
      <c r="CK129" s="84" t="e">
        <f t="shared" si="104"/>
        <v>#N/A</v>
      </c>
      <c r="CL129" s="85" t="e">
        <f t="shared" si="105"/>
        <v>#N/A</v>
      </c>
      <c r="CM129" s="84" t="e">
        <f t="shared" si="106"/>
        <v>#N/A</v>
      </c>
      <c r="CN129" s="85" t="e">
        <f t="shared" si="107"/>
        <v>#N/A</v>
      </c>
      <c r="CO129" s="84" t="e">
        <f t="shared" si="108"/>
        <v>#N/A</v>
      </c>
      <c r="CP129" s="85" t="e">
        <f t="shared" si="109"/>
        <v>#N/A</v>
      </c>
      <c r="CQ129" s="84" t="e">
        <f t="shared" si="110"/>
        <v>#N/A</v>
      </c>
      <c r="CR129" s="85" t="e">
        <f t="shared" si="111"/>
        <v>#N/A</v>
      </c>
      <c r="CS129" s="84" t="e">
        <f t="shared" si="112"/>
        <v>#N/A</v>
      </c>
      <c r="CT129" s="85" t="e">
        <f t="shared" si="113"/>
        <v>#N/A</v>
      </c>
      <c r="CU129" s="84" t="e">
        <f t="shared" si="114"/>
        <v>#N/A</v>
      </c>
      <c r="CV129" s="85" t="e">
        <f t="shared" si="115"/>
        <v>#N/A</v>
      </c>
    </row>
    <row r="130" spans="1:100" x14ac:dyDescent="0.25">
      <c r="A130" s="188">
        <v>104</v>
      </c>
      <c r="B130" s="189"/>
      <c r="C130" s="189"/>
      <c r="D130" s="189"/>
      <c r="E130" s="189"/>
      <c r="F130" s="190"/>
      <c r="G130" s="190"/>
      <c r="H130" s="189"/>
      <c r="I130" s="189"/>
      <c r="J130" s="191"/>
      <c r="K130" s="191"/>
      <c r="L130" s="194">
        <f t="shared" si="116"/>
        <v>0</v>
      </c>
      <c r="M130" s="192"/>
      <c r="N130" s="193"/>
      <c r="O130" s="188"/>
      <c r="P130" s="86"/>
      <c r="Q130" s="86"/>
      <c r="R130" s="86"/>
      <c r="S130" s="86"/>
      <c r="T130" s="86"/>
      <c r="U130" s="87"/>
      <c r="V130" s="76"/>
      <c r="W130" s="84" t="e">
        <f t="shared" si="60"/>
        <v>#N/A</v>
      </c>
      <c r="X130" s="85" t="e">
        <f t="shared" si="61"/>
        <v>#N/A</v>
      </c>
      <c r="Y130" s="86"/>
      <c r="Z130" s="84" t="e">
        <f t="shared" si="62"/>
        <v>#N/A</v>
      </c>
      <c r="AA130" s="85" t="e">
        <f t="shared" si="63"/>
        <v>#N/A</v>
      </c>
      <c r="AB130" s="86"/>
      <c r="AC130" s="84" t="e">
        <f t="shared" si="64"/>
        <v>#N/A</v>
      </c>
      <c r="AD130" s="85" t="e">
        <f t="shared" si="65"/>
        <v>#N/A</v>
      </c>
      <c r="AE130" s="87"/>
      <c r="AF130" s="84" t="e">
        <f t="shared" si="66"/>
        <v>#N/A</v>
      </c>
      <c r="AG130" s="85" t="e">
        <f t="shared" si="67"/>
        <v>#N/A</v>
      </c>
      <c r="AH130" s="76"/>
      <c r="AI130" s="84" t="e">
        <f t="shared" si="68"/>
        <v>#N/A</v>
      </c>
      <c r="AJ130" s="85" t="e">
        <f t="shared" si="69"/>
        <v>#N/A</v>
      </c>
      <c r="AK130" s="86"/>
      <c r="AL130" s="84" t="e">
        <f t="shared" si="70"/>
        <v>#N/A</v>
      </c>
      <c r="AM130" s="85" t="e">
        <f t="shared" si="71"/>
        <v>#N/A</v>
      </c>
      <c r="AN130" s="86"/>
      <c r="AO130" s="84" t="e">
        <f t="shared" si="72"/>
        <v>#N/A</v>
      </c>
      <c r="AP130" s="85" t="e">
        <f t="shared" si="73"/>
        <v>#N/A</v>
      </c>
      <c r="AQ130" s="87"/>
      <c r="AR130" s="84" t="e">
        <f t="shared" si="74"/>
        <v>#N/A</v>
      </c>
      <c r="AS130" s="85" t="e">
        <f t="shared" si="75"/>
        <v>#N/A</v>
      </c>
      <c r="AT130" s="76"/>
      <c r="AU130" s="84" t="e">
        <f t="shared" si="76"/>
        <v>#N/A</v>
      </c>
      <c r="AV130" s="85" t="e">
        <f t="shared" si="77"/>
        <v>#N/A</v>
      </c>
      <c r="AW130" s="86"/>
      <c r="AX130" s="84" t="e">
        <f t="shared" si="78"/>
        <v>#N/A</v>
      </c>
      <c r="AY130" s="85" t="e">
        <f t="shared" si="79"/>
        <v>#N/A</v>
      </c>
      <c r="AZ130" s="87"/>
      <c r="BA130" s="84" t="e">
        <f t="shared" si="80"/>
        <v>#N/A</v>
      </c>
      <c r="BB130" s="85" t="e">
        <f t="shared" si="81"/>
        <v>#N/A</v>
      </c>
      <c r="BC130" s="88"/>
      <c r="BD130" s="84" t="e">
        <f t="shared" si="82"/>
        <v>#N/A</v>
      </c>
      <c r="BE130" s="85" t="e">
        <f t="shared" si="83"/>
        <v>#N/A</v>
      </c>
      <c r="BF130" s="86"/>
      <c r="BG130" s="84" t="e">
        <f t="shared" si="84"/>
        <v>#N/A</v>
      </c>
      <c r="BH130" s="85" t="e">
        <f t="shared" si="85"/>
        <v>#N/A</v>
      </c>
      <c r="BI130" s="86"/>
      <c r="BJ130" s="84" t="e">
        <f t="shared" si="86"/>
        <v>#N/A</v>
      </c>
      <c r="BK130" s="85" t="e">
        <f t="shared" si="87"/>
        <v>#N/A</v>
      </c>
      <c r="BL130" s="86"/>
      <c r="BM130" s="84" t="e">
        <f t="shared" si="88"/>
        <v>#N/A</v>
      </c>
      <c r="BN130" s="85" t="e">
        <f t="shared" si="89"/>
        <v>#N/A</v>
      </c>
      <c r="BO130" s="86"/>
      <c r="BP130" s="84" t="e">
        <f t="shared" si="90"/>
        <v>#N/A</v>
      </c>
      <c r="BQ130" s="85" t="e">
        <f t="shared" si="91"/>
        <v>#N/A</v>
      </c>
      <c r="BR130" s="86"/>
      <c r="BS130" s="84" t="e">
        <f t="shared" si="92"/>
        <v>#N/A</v>
      </c>
      <c r="BT130" s="85" t="e">
        <f t="shared" si="93"/>
        <v>#N/A</v>
      </c>
      <c r="BU130" s="87"/>
      <c r="BV130" s="84" t="e">
        <f t="shared" si="94"/>
        <v>#N/A</v>
      </c>
      <c r="BW130" s="85" t="e">
        <f t="shared" si="95"/>
        <v>#N/A</v>
      </c>
      <c r="BX130" s="83"/>
      <c r="BY130" s="65" t="e">
        <f t="shared" si="96"/>
        <v>#N/A</v>
      </c>
      <c r="BZ130" s="66" t="e">
        <f t="shared" si="97"/>
        <v>#N/A</v>
      </c>
      <c r="CA130" s="66" t="str">
        <f t="shared" si="98"/>
        <v>104- 1900/1/0</v>
      </c>
      <c r="CB130" s="66"/>
      <c r="CC130" s="66">
        <f t="shared" si="117"/>
        <v>1900</v>
      </c>
      <c r="CD130" s="66">
        <f t="shared" si="118"/>
        <v>1</v>
      </c>
      <c r="CE130" s="66">
        <f t="shared" si="119"/>
        <v>0</v>
      </c>
      <c r="CF130" s="66" t="str">
        <f t="shared" si="99"/>
        <v/>
      </c>
      <c r="CG130" s="189" t="str">
        <f t="shared" si="100"/>
        <v xml:space="preserve"> (min)</v>
      </c>
      <c r="CH130" s="189" t="str">
        <f t="shared" si="101"/>
        <v xml:space="preserve"> (max)</v>
      </c>
      <c r="CI130" s="84" t="e">
        <f t="shared" si="102"/>
        <v>#N/A</v>
      </c>
      <c r="CJ130" s="85" t="e">
        <f t="shared" si="103"/>
        <v>#N/A</v>
      </c>
      <c r="CK130" s="84" t="e">
        <f t="shared" si="104"/>
        <v>#N/A</v>
      </c>
      <c r="CL130" s="85" t="e">
        <f t="shared" si="105"/>
        <v>#N/A</v>
      </c>
      <c r="CM130" s="84" t="e">
        <f t="shared" si="106"/>
        <v>#N/A</v>
      </c>
      <c r="CN130" s="85" t="e">
        <f t="shared" si="107"/>
        <v>#N/A</v>
      </c>
      <c r="CO130" s="84" t="e">
        <f t="shared" si="108"/>
        <v>#N/A</v>
      </c>
      <c r="CP130" s="85" t="e">
        <f t="shared" si="109"/>
        <v>#N/A</v>
      </c>
      <c r="CQ130" s="84" t="e">
        <f t="shared" si="110"/>
        <v>#N/A</v>
      </c>
      <c r="CR130" s="85" t="e">
        <f t="shared" si="111"/>
        <v>#N/A</v>
      </c>
      <c r="CS130" s="84" t="e">
        <f t="shared" si="112"/>
        <v>#N/A</v>
      </c>
      <c r="CT130" s="85" t="e">
        <f t="shared" si="113"/>
        <v>#N/A</v>
      </c>
      <c r="CU130" s="84" t="e">
        <f t="shared" si="114"/>
        <v>#N/A</v>
      </c>
      <c r="CV130" s="85" t="e">
        <f t="shared" si="115"/>
        <v>#N/A</v>
      </c>
    </row>
    <row r="131" spans="1:100" x14ac:dyDescent="0.25">
      <c r="A131" s="188">
        <v>105</v>
      </c>
      <c r="B131" s="189"/>
      <c r="C131" s="189"/>
      <c r="D131" s="189"/>
      <c r="E131" s="189"/>
      <c r="F131" s="190"/>
      <c r="G131" s="190"/>
      <c r="H131" s="189"/>
      <c r="I131" s="189"/>
      <c r="J131" s="191"/>
      <c r="K131" s="191"/>
      <c r="L131" s="194">
        <f t="shared" si="116"/>
        <v>0</v>
      </c>
      <c r="M131" s="192"/>
      <c r="N131" s="193"/>
      <c r="O131" s="188"/>
      <c r="P131" s="86"/>
      <c r="Q131" s="86"/>
      <c r="R131" s="86"/>
      <c r="S131" s="86"/>
      <c r="T131" s="86"/>
      <c r="U131" s="87"/>
      <c r="V131" s="76"/>
      <c r="W131" s="84" t="e">
        <f t="shared" si="60"/>
        <v>#N/A</v>
      </c>
      <c r="X131" s="85" t="e">
        <f t="shared" si="61"/>
        <v>#N/A</v>
      </c>
      <c r="Y131" s="86"/>
      <c r="Z131" s="84" t="e">
        <f t="shared" si="62"/>
        <v>#N/A</v>
      </c>
      <c r="AA131" s="85" t="e">
        <f t="shared" si="63"/>
        <v>#N/A</v>
      </c>
      <c r="AB131" s="86"/>
      <c r="AC131" s="84" t="e">
        <f t="shared" si="64"/>
        <v>#N/A</v>
      </c>
      <c r="AD131" s="85" t="e">
        <f t="shared" si="65"/>
        <v>#N/A</v>
      </c>
      <c r="AE131" s="87"/>
      <c r="AF131" s="84" t="e">
        <f t="shared" si="66"/>
        <v>#N/A</v>
      </c>
      <c r="AG131" s="85" t="e">
        <f t="shared" si="67"/>
        <v>#N/A</v>
      </c>
      <c r="AH131" s="76"/>
      <c r="AI131" s="84" t="e">
        <f t="shared" si="68"/>
        <v>#N/A</v>
      </c>
      <c r="AJ131" s="85" t="e">
        <f t="shared" si="69"/>
        <v>#N/A</v>
      </c>
      <c r="AK131" s="86"/>
      <c r="AL131" s="84" t="e">
        <f t="shared" si="70"/>
        <v>#N/A</v>
      </c>
      <c r="AM131" s="85" t="e">
        <f t="shared" si="71"/>
        <v>#N/A</v>
      </c>
      <c r="AN131" s="86"/>
      <c r="AO131" s="84" t="e">
        <f t="shared" si="72"/>
        <v>#N/A</v>
      </c>
      <c r="AP131" s="85" t="e">
        <f t="shared" si="73"/>
        <v>#N/A</v>
      </c>
      <c r="AQ131" s="87"/>
      <c r="AR131" s="84" t="e">
        <f t="shared" si="74"/>
        <v>#N/A</v>
      </c>
      <c r="AS131" s="85" t="e">
        <f t="shared" si="75"/>
        <v>#N/A</v>
      </c>
      <c r="AT131" s="76"/>
      <c r="AU131" s="84" t="e">
        <f t="shared" si="76"/>
        <v>#N/A</v>
      </c>
      <c r="AV131" s="85" t="e">
        <f t="shared" si="77"/>
        <v>#N/A</v>
      </c>
      <c r="AW131" s="86"/>
      <c r="AX131" s="84" t="e">
        <f t="shared" si="78"/>
        <v>#N/A</v>
      </c>
      <c r="AY131" s="85" t="e">
        <f t="shared" si="79"/>
        <v>#N/A</v>
      </c>
      <c r="AZ131" s="87"/>
      <c r="BA131" s="84" t="e">
        <f t="shared" si="80"/>
        <v>#N/A</v>
      </c>
      <c r="BB131" s="85" t="e">
        <f t="shared" si="81"/>
        <v>#N/A</v>
      </c>
      <c r="BC131" s="88"/>
      <c r="BD131" s="84" t="e">
        <f t="shared" si="82"/>
        <v>#N/A</v>
      </c>
      <c r="BE131" s="85" t="e">
        <f t="shared" si="83"/>
        <v>#N/A</v>
      </c>
      <c r="BF131" s="86"/>
      <c r="BG131" s="84" t="e">
        <f t="shared" si="84"/>
        <v>#N/A</v>
      </c>
      <c r="BH131" s="85" t="e">
        <f t="shared" si="85"/>
        <v>#N/A</v>
      </c>
      <c r="BI131" s="86"/>
      <c r="BJ131" s="84" t="e">
        <f t="shared" si="86"/>
        <v>#N/A</v>
      </c>
      <c r="BK131" s="85" t="e">
        <f t="shared" si="87"/>
        <v>#N/A</v>
      </c>
      <c r="BL131" s="86"/>
      <c r="BM131" s="84" t="e">
        <f t="shared" si="88"/>
        <v>#N/A</v>
      </c>
      <c r="BN131" s="85" t="e">
        <f t="shared" si="89"/>
        <v>#N/A</v>
      </c>
      <c r="BO131" s="86"/>
      <c r="BP131" s="84" t="e">
        <f t="shared" si="90"/>
        <v>#N/A</v>
      </c>
      <c r="BQ131" s="85" t="e">
        <f t="shared" si="91"/>
        <v>#N/A</v>
      </c>
      <c r="BR131" s="86"/>
      <c r="BS131" s="84" t="e">
        <f t="shared" si="92"/>
        <v>#N/A</v>
      </c>
      <c r="BT131" s="85" t="e">
        <f t="shared" si="93"/>
        <v>#N/A</v>
      </c>
      <c r="BU131" s="87"/>
      <c r="BV131" s="84" t="e">
        <f t="shared" si="94"/>
        <v>#N/A</v>
      </c>
      <c r="BW131" s="85" t="e">
        <f t="shared" si="95"/>
        <v>#N/A</v>
      </c>
      <c r="BX131" s="83"/>
      <c r="BY131" s="65" t="e">
        <f t="shared" si="96"/>
        <v>#N/A</v>
      </c>
      <c r="BZ131" s="66" t="e">
        <f t="shared" si="97"/>
        <v>#N/A</v>
      </c>
      <c r="CA131" s="66" t="str">
        <f t="shared" si="98"/>
        <v>105- 1900/1/0</v>
      </c>
      <c r="CB131" s="66"/>
      <c r="CC131" s="66">
        <f t="shared" si="117"/>
        <v>1900</v>
      </c>
      <c r="CD131" s="66">
        <f t="shared" si="118"/>
        <v>1</v>
      </c>
      <c r="CE131" s="66">
        <f t="shared" si="119"/>
        <v>0</v>
      </c>
      <c r="CF131" s="66" t="str">
        <f t="shared" si="99"/>
        <v/>
      </c>
      <c r="CG131" s="189" t="str">
        <f t="shared" si="100"/>
        <v xml:space="preserve"> (min)</v>
      </c>
      <c r="CH131" s="189" t="str">
        <f t="shared" si="101"/>
        <v xml:space="preserve"> (max)</v>
      </c>
      <c r="CI131" s="84" t="e">
        <f t="shared" si="102"/>
        <v>#N/A</v>
      </c>
      <c r="CJ131" s="85" t="e">
        <f t="shared" si="103"/>
        <v>#N/A</v>
      </c>
      <c r="CK131" s="84" t="e">
        <f t="shared" si="104"/>
        <v>#N/A</v>
      </c>
      <c r="CL131" s="85" t="e">
        <f t="shared" si="105"/>
        <v>#N/A</v>
      </c>
      <c r="CM131" s="84" t="e">
        <f t="shared" si="106"/>
        <v>#N/A</v>
      </c>
      <c r="CN131" s="85" t="e">
        <f t="shared" si="107"/>
        <v>#N/A</v>
      </c>
      <c r="CO131" s="84" t="e">
        <f t="shared" si="108"/>
        <v>#N/A</v>
      </c>
      <c r="CP131" s="85" t="e">
        <f t="shared" si="109"/>
        <v>#N/A</v>
      </c>
      <c r="CQ131" s="84" t="e">
        <f t="shared" si="110"/>
        <v>#N/A</v>
      </c>
      <c r="CR131" s="85" t="e">
        <f t="shared" si="111"/>
        <v>#N/A</v>
      </c>
      <c r="CS131" s="84" t="e">
        <f t="shared" si="112"/>
        <v>#N/A</v>
      </c>
      <c r="CT131" s="85" t="e">
        <f t="shared" si="113"/>
        <v>#N/A</v>
      </c>
      <c r="CU131" s="84" t="e">
        <f t="shared" si="114"/>
        <v>#N/A</v>
      </c>
      <c r="CV131" s="85" t="e">
        <f t="shared" si="115"/>
        <v>#N/A</v>
      </c>
    </row>
    <row r="132" spans="1:100" x14ac:dyDescent="0.25">
      <c r="A132" s="188">
        <v>106</v>
      </c>
      <c r="B132" s="189"/>
      <c r="C132" s="189"/>
      <c r="D132" s="189"/>
      <c r="E132" s="189"/>
      <c r="F132" s="190"/>
      <c r="G132" s="190"/>
      <c r="H132" s="189"/>
      <c r="I132" s="189"/>
      <c r="J132" s="191"/>
      <c r="K132" s="191"/>
      <c r="L132" s="194">
        <f t="shared" si="116"/>
        <v>0</v>
      </c>
      <c r="M132" s="192"/>
      <c r="N132" s="193"/>
      <c r="O132" s="188"/>
      <c r="P132" s="86"/>
      <c r="Q132" s="86"/>
      <c r="R132" s="86"/>
      <c r="S132" s="86"/>
      <c r="T132" s="86"/>
      <c r="U132" s="87"/>
      <c r="V132" s="76"/>
      <c r="W132" s="84" t="e">
        <f t="shared" si="60"/>
        <v>#N/A</v>
      </c>
      <c r="X132" s="85" t="e">
        <f t="shared" si="61"/>
        <v>#N/A</v>
      </c>
      <c r="Y132" s="86"/>
      <c r="Z132" s="84" t="e">
        <f t="shared" si="62"/>
        <v>#N/A</v>
      </c>
      <c r="AA132" s="85" t="e">
        <f t="shared" si="63"/>
        <v>#N/A</v>
      </c>
      <c r="AB132" s="86"/>
      <c r="AC132" s="84" t="e">
        <f t="shared" si="64"/>
        <v>#N/A</v>
      </c>
      <c r="AD132" s="85" t="e">
        <f t="shared" si="65"/>
        <v>#N/A</v>
      </c>
      <c r="AE132" s="87"/>
      <c r="AF132" s="84" t="e">
        <f t="shared" si="66"/>
        <v>#N/A</v>
      </c>
      <c r="AG132" s="85" t="e">
        <f t="shared" si="67"/>
        <v>#N/A</v>
      </c>
      <c r="AH132" s="76"/>
      <c r="AI132" s="84" t="e">
        <f t="shared" si="68"/>
        <v>#N/A</v>
      </c>
      <c r="AJ132" s="85" t="e">
        <f t="shared" si="69"/>
        <v>#N/A</v>
      </c>
      <c r="AK132" s="86"/>
      <c r="AL132" s="84" t="e">
        <f t="shared" si="70"/>
        <v>#N/A</v>
      </c>
      <c r="AM132" s="85" t="e">
        <f t="shared" si="71"/>
        <v>#N/A</v>
      </c>
      <c r="AN132" s="86"/>
      <c r="AO132" s="84" t="e">
        <f t="shared" si="72"/>
        <v>#N/A</v>
      </c>
      <c r="AP132" s="85" t="e">
        <f t="shared" si="73"/>
        <v>#N/A</v>
      </c>
      <c r="AQ132" s="87"/>
      <c r="AR132" s="84" t="e">
        <f t="shared" si="74"/>
        <v>#N/A</v>
      </c>
      <c r="AS132" s="85" t="e">
        <f t="shared" si="75"/>
        <v>#N/A</v>
      </c>
      <c r="AT132" s="76"/>
      <c r="AU132" s="84" t="e">
        <f t="shared" si="76"/>
        <v>#N/A</v>
      </c>
      <c r="AV132" s="85" t="e">
        <f t="shared" si="77"/>
        <v>#N/A</v>
      </c>
      <c r="AW132" s="86"/>
      <c r="AX132" s="84" t="e">
        <f t="shared" si="78"/>
        <v>#N/A</v>
      </c>
      <c r="AY132" s="85" t="e">
        <f t="shared" si="79"/>
        <v>#N/A</v>
      </c>
      <c r="AZ132" s="87"/>
      <c r="BA132" s="84" t="e">
        <f t="shared" si="80"/>
        <v>#N/A</v>
      </c>
      <c r="BB132" s="85" t="e">
        <f t="shared" si="81"/>
        <v>#N/A</v>
      </c>
      <c r="BC132" s="88"/>
      <c r="BD132" s="84" t="e">
        <f t="shared" si="82"/>
        <v>#N/A</v>
      </c>
      <c r="BE132" s="85" t="e">
        <f t="shared" si="83"/>
        <v>#N/A</v>
      </c>
      <c r="BF132" s="86"/>
      <c r="BG132" s="84" t="e">
        <f t="shared" si="84"/>
        <v>#N/A</v>
      </c>
      <c r="BH132" s="85" t="e">
        <f t="shared" si="85"/>
        <v>#N/A</v>
      </c>
      <c r="BI132" s="86"/>
      <c r="BJ132" s="84" t="e">
        <f t="shared" si="86"/>
        <v>#N/A</v>
      </c>
      <c r="BK132" s="85" t="e">
        <f t="shared" si="87"/>
        <v>#N/A</v>
      </c>
      <c r="BL132" s="86"/>
      <c r="BM132" s="84" t="e">
        <f t="shared" si="88"/>
        <v>#N/A</v>
      </c>
      <c r="BN132" s="85" t="e">
        <f t="shared" si="89"/>
        <v>#N/A</v>
      </c>
      <c r="BO132" s="86"/>
      <c r="BP132" s="84" t="e">
        <f t="shared" si="90"/>
        <v>#N/A</v>
      </c>
      <c r="BQ132" s="85" t="e">
        <f t="shared" si="91"/>
        <v>#N/A</v>
      </c>
      <c r="BR132" s="86"/>
      <c r="BS132" s="84" t="e">
        <f t="shared" si="92"/>
        <v>#N/A</v>
      </c>
      <c r="BT132" s="85" t="e">
        <f t="shared" si="93"/>
        <v>#N/A</v>
      </c>
      <c r="BU132" s="87"/>
      <c r="BV132" s="84" t="e">
        <f t="shared" si="94"/>
        <v>#N/A</v>
      </c>
      <c r="BW132" s="85" t="e">
        <f t="shared" si="95"/>
        <v>#N/A</v>
      </c>
      <c r="BX132" s="83"/>
      <c r="BY132" s="65" t="e">
        <f t="shared" si="96"/>
        <v>#N/A</v>
      </c>
      <c r="BZ132" s="66" t="e">
        <f t="shared" si="97"/>
        <v>#N/A</v>
      </c>
      <c r="CA132" s="66" t="str">
        <f t="shared" si="98"/>
        <v>106- 1900/1/0</v>
      </c>
      <c r="CB132" s="66"/>
      <c r="CC132" s="66">
        <f t="shared" si="117"/>
        <v>1900</v>
      </c>
      <c r="CD132" s="66">
        <f t="shared" si="118"/>
        <v>1</v>
      </c>
      <c r="CE132" s="66">
        <f t="shared" si="119"/>
        <v>0</v>
      </c>
      <c r="CF132" s="66" t="str">
        <f t="shared" si="99"/>
        <v/>
      </c>
      <c r="CG132" s="189" t="str">
        <f t="shared" si="100"/>
        <v xml:space="preserve"> (min)</v>
      </c>
      <c r="CH132" s="189" t="str">
        <f t="shared" si="101"/>
        <v xml:space="preserve"> (max)</v>
      </c>
      <c r="CI132" s="84" t="e">
        <f t="shared" si="102"/>
        <v>#N/A</v>
      </c>
      <c r="CJ132" s="85" t="e">
        <f t="shared" si="103"/>
        <v>#N/A</v>
      </c>
      <c r="CK132" s="84" t="e">
        <f t="shared" si="104"/>
        <v>#N/A</v>
      </c>
      <c r="CL132" s="85" t="e">
        <f t="shared" si="105"/>
        <v>#N/A</v>
      </c>
      <c r="CM132" s="84" t="e">
        <f t="shared" si="106"/>
        <v>#N/A</v>
      </c>
      <c r="CN132" s="85" t="e">
        <f t="shared" si="107"/>
        <v>#N/A</v>
      </c>
      <c r="CO132" s="84" t="e">
        <f t="shared" si="108"/>
        <v>#N/A</v>
      </c>
      <c r="CP132" s="85" t="e">
        <f t="shared" si="109"/>
        <v>#N/A</v>
      </c>
      <c r="CQ132" s="84" t="e">
        <f t="shared" si="110"/>
        <v>#N/A</v>
      </c>
      <c r="CR132" s="85" t="e">
        <f t="shared" si="111"/>
        <v>#N/A</v>
      </c>
      <c r="CS132" s="84" t="e">
        <f t="shared" si="112"/>
        <v>#N/A</v>
      </c>
      <c r="CT132" s="85" t="e">
        <f t="shared" si="113"/>
        <v>#N/A</v>
      </c>
      <c r="CU132" s="84" t="e">
        <f t="shared" si="114"/>
        <v>#N/A</v>
      </c>
      <c r="CV132" s="85" t="e">
        <f t="shared" si="115"/>
        <v>#N/A</v>
      </c>
    </row>
    <row r="133" spans="1:100" x14ac:dyDescent="0.25">
      <c r="A133" s="188">
        <v>107</v>
      </c>
      <c r="B133" s="189"/>
      <c r="C133" s="189"/>
      <c r="D133" s="189"/>
      <c r="E133" s="189"/>
      <c r="F133" s="190"/>
      <c r="G133" s="190"/>
      <c r="H133" s="189"/>
      <c r="I133" s="189"/>
      <c r="J133" s="191"/>
      <c r="K133" s="191"/>
      <c r="L133" s="194">
        <f t="shared" si="116"/>
        <v>0</v>
      </c>
      <c r="M133" s="192"/>
      <c r="N133" s="193"/>
      <c r="O133" s="188"/>
      <c r="P133" s="86"/>
      <c r="Q133" s="86"/>
      <c r="R133" s="86"/>
      <c r="S133" s="86"/>
      <c r="T133" s="86"/>
      <c r="U133" s="87"/>
      <c r="V133" s="76"/>
      <c r="W133" s="84" t="e">
        <f t="shared" si="60"/>
        <v>#N/A</v>
      </c>
      <c r="X133" s="85" t="e">
        <f t="shared" si="61"/>
        <v>#N/A</v>
      </c>
      <c r="Y133" s="86"/>
      <c r="Z133" s="84" t="e">
        <f t="shared" si="62"/>
        <v>#N/A</v>
      </c>
      <c r="AA133" s="85" t="e">
        <f t="shared" si="63"/>
        <v>#N/A</v>
      </c>
      <c r="AB133" s="86"/>
      <c r="AC133" s="84" t="e">
        <f t="shared" si="64"/>
        <v>#N/A</v>
      </c>
      <c r="AD133" s="85" t="e">
        <f t="shared" si="65"/>
        <v>#N/A</v>
      </c>
      <c r="AE133" s="87"/>
      <c r="AF133" s="84" t="e">
        <f t="shared" si="66"/>
        <v>#N/A</v>
      </c>
      <c r="AG133" s="85" t="e">
        <f t="shared" si="67"/>
        <v>#N/A</v>
      </c>
      <c r="AH133" s="76"/>
      <c r="AI133" s="84" t="e">
        <f t="shared" si="68"/>
        <v>#N/A</v>
      </c>
      <c r="AJ133" s="85" t="e">
        <f t="shared" si="69"/>
        <v>#N/A</v>
      </c>
      <c r="AK133" s="86"/>
      <c r="AL133" s="84" t="e">
        <f t="shared" si="70"/>
        <v>#N/A</v>
      </c>
      <c r="AM133" s="85" t="e">
        <f t="shared" si="71"/>
        <v>#N/A</v>
      </c>
      <c r="AN133" s="86"/>
      <c r="AO133" s="84" t="e">
        <f t="shared" si="72"/>
        <v>#N/A</v>
      </c>
      <c r="AP133" s="85" t="e">
        <f t="shared" si="73"/>
        <v>#N/A</v>
      </c>
      <c r="AQ133" s="87"/>
      <c r="AR133" s="84" t="e">
        <f t="shared" si="74"/>
        <v>#N/A</v>
      </c>
      <c r="AS133" s="85" t="e">
        <f t="shared" si="75"/>
        <v>#N/A</v>
      </c>
      <c r="AT133" s="76"/>
      <c r="AU133" s="84" t="e">
        <f t="shared" si="76"/>
        <v>#N/A</v>
      </c>
      <c r="AV133" s="85" t="e">
        <f t="shared" si="77"/>
        <v>#N/A</v>
      </c>
      <c r="AW133" s="86"/>
      <c r="AX133" s="84" t="e">
        <f t="shared" si="78"/>
        <v>#N/A</v>
      </c>
      <c r="AY133" s="85" t="e">
        <f t="shared" si="79"/>
        <v>#N/A</v>
      </c>
      <c r="AZ133" s="87"/>
      <c r="BA133" s="84" t="e">
        <f t="shared" si="80"/>
        <v>#N/A</v>
      </c>
      <c r="BB133" s="85" t="e">
        <f t="shared" si="81"/>
        <v>#N/A</v>
      </c>
      <c r="BC133" s="88"/>
      <c r="BD133" s="84" t="e">
        <f t="shared" si="82"/>
        <v>#N/A</v>
      </c>
      <c r="BE133" s="85" t="e">
        <f t="shared" si="83"/>
        <v>#N/A</v>
      </c>
      <c r="BF133" s="86"/>
      <c r="BG133" s="84" t="e">
        <f t="shared" si="84"/>
        <v>#N/A</v>
      </c>
      <c r="BH133" s="85" t="e">
        <f t="shared" si="85"/>
        <v>#N/A</v>
      </c>
      <c r="BI133" s="86"/>
      <c r="BJ133" s="84" t="e">
        <f t="shared" si="86"/>
        <v>#N/A</v>
      </c>
      <c r="BK133" s="85" t="e">
        <f t="shared" si="87"/>
        <v>#N/A</v>
      </c>
      <c r="BL133" s="86"/>
      <c r="BM133" s="84" t="e">
        <f t="shared" si="88"/>
        <v>#N/A</v>
      </c>
      <c r="BN133" s="85" t="e">
        <f t="shared" si="89"/>
        <v>#N/A</v>
      </c>
      <c r="BO133" s="86"/>
      <c r="BP133" s="84" t="e">
        <f t="shared" si="90"/>
        <v>#N/A</v>
      </c>
      <c r="BQ133" s="85" t="e">
        <f t="shared" si="91"/>
        <v>#N/A</v>
      </c>
      <c r="BR133" s="86"/>
      <c r="BS133" s="84" t="e">
        <f t="shared" si="92"/>
        <v>#N/A</v>
      </c>
      <c r="BT133" s="85" t="e">
        <f t="shared" si="93"/>
        <v>#N/A</v>
      </c>
      <c r="BU133" s="87"/>
      <c r="BV133" s="84" t="e">
        <f t="shared" si="94"/>
        <v>#N/A</v>
      </c>
      <c r="BW133" s="85" t="e">
        <f t="shared" si="95"/>
        <v>#N/A</v>
      </c>
      <c r="BX133" s="83"/>
      <c r="BY133" s="65" t="e">
        <f t="shared" si="96"/>
        <v>#N/A</v>
      </c>
      <c r="BZ133" s="66" t="e">
        <f t="shared" si="97"/>
        <v>#N/A</v>
      </c>
      <c r="CA133" s="66" t="str">
        <f t="shared" si="98"/>
        <v>107- 1900/1/0</v>
      </c>
      <c r="CB133" s="66"/>
      <c r="CC133" s="66">
        <f t="shared" si="117"/>
        <v>1900</v>
      </c>
      <c r="CD133" s="66">
        <f t="shared" si="118"/>
        <v>1</v>
      </c>
      <c r="CE133" s="66">
        <f t="shared" si="119"/>
        <v>0</v>
      </c>
      <c r="CF133" s="66" t="str">
        <f t="shared" si="99"/>
        <v/>
      </c>
      <c r="CG133" s="189" t="str">
        <f t="shared" si="100"/>
        <v xml:space="preserve"> (min)</v>
      </c>
      <c r="CH133" s="189" t="str">
        <f t="shared" si="101"/>
        <v xml:space="preserve"> (max)</v>
      </c>
      <c r="CI133" s="84" t="e">
        <f t="shared" si="102"/>
        <v>#N/A</v>
      </c>
      <c r="CJ133" s="85" t="e">
        <f t="shared" si="103"/>
        <v>#N/A</v>
      </c>
      <c r="CK133" s="84" t="e">
        <f t="shared" si="104"/>
        <v>#N/A</v>
      </c>
      <c r="CL133" s="85" t="e">
        <f t="shared" si="105"/>
        <v>#N/A</v>
      </c>
      <c r="CM133" s="84" t="e">
        <f t="shared" si="106"/>
        <v>#N/A</v>
      </c>
      <c r="CN133" s="85" t="e">
        <f t="shared" si="107"/>
        <v>#N/A</v>
      </c>
      <c r="CO133" s="84" t="e">
        <f t="shared" si="108"/>
        <v>#N/A</v>
      </c>
      <c r="CP133" s="85" t="e">
        <f t="shared" si="109"/>
        <v>#N/A</v>
      </c>
      <c r="CQ133" s="84" t="e">
        <f t="shared" si="110"/>
        <v>#N/A</v>
      </c>
      <c r="CR133" s="85" t="e">
        <f t="shared" si="111"/>
        <v>#N/A</v>
      </c>
      <c r="CS133" s="84" t="e">
        <f t="shared" si="112"/>
        <v>#N/A</v>
      </c>
      <c r="CT133" s="85" t="e">
        <f t="shared" si="113"/>
        <v>#N/A</v>
      </c>
      <c r="CU133" s="84" t="e">
        <f t="shared" si="114"/>
        <v>#N/A</v>
      </c>
      <c r="CV133" s="85" t="e">
        <f t="shared" si="115"/>
        <v>#N/A</v>
      </c>
    </row>
    <row r="134" spans="1:100" x14ac:dyDescent="0.25">
      <c r="A134" s="188">
        <v>108</v>
      </c>
      <c r="B134" s="189"/>
      <c r="C134" s="189"/>
      <c r="D134" s="189"/>
      <c r="E134" s="189"/>
      <c r="F134" s="190"/>
      <c r="G134" s="190"/>
      <c r="H134" s="189"/>
      <c r="I134" s="189"/>
      <c r="J134" s="191"/>
      <c r="K134" s="191"/>
      <c r="L134" s="194">
        <f t="shared" si="116"/>
        <v>0</v>
      </c>
      <c r="M134" s="192"/>
      <c r="N134" s="193"/>
      <c r="O134" s="188"/>
      <c r="P134" s="86"/>
      <c r="Q134" s="86"/>
      <c r="R134" s="86"/>
      <c r="S134" s="86"/>
      <c r="T134" s="86"/>
      <c r="U134" s="87"/>
      <c r="V134" s="76"/>
      <c r="W134" s="84" t="e">
        <f t="shared" si="60"/>
        <v>#N/A</v>
      </c>
      <c r="X134" s="85" t="e">
        <f t="shared" si="61"/>
        <v>#N/A</v>
      </c>
      <c r="Y134" s="86"/>
      <c r="Z134" s="84" t="e">
        <f t="shared" si="62"/>
        <v>#N/A</v>
      </c>
      <c r="AA134" s="85" t="e">
        <f t="shared" si="63"/>
        <v>#N/A</v>
      </c>
      <c r="AB134" s="86"/>
      <c r="AC134" s="84" t="e">
        <f t="shared" si="64"/>
        <v>#N/A</v>
      </c>
      <c r="AD134" s="85" t="e">
        <f t="shared" si="65"/>
        <v>#N/A</v>
      </c>
      <c r="AE134" s="87"/>
      <c r="AF134" s="84" t="e">
        <f t="shared" si="66"/>
        <v>#N/A</v>
      </c>
      <c r="AG134" s="85" t="e">
        <f t="shared" si="67"/>
        <v>#N/A</v>
      </c>
      <c r="AH134" s="76"/>
      <c r="AI134" s="84" t="e">
        <f t="shared" si="68"/>
        <v>#N/A</v>
      </c>
      <c r="AJ134" s="85" t="e">
        <f t="shared" si="69"/>
        <v>#N/A</v>
      </c>
      <c r="AK134" s="86"/>
      <c r="AL134" s="84" t="e">
        <f t="shared" si="70"/>
        <v>#N/A</v>
      </c>
      <c r="AM134" s="85" t="e">
        <f t="shared" si="71"/>
        <v>#N/A</v>
      </c>
      <c r="AN134" s="86"/>
      <c r="AO134" s="84" t="e">
        <f t="shared" si="72"/>
        <v>#N/A</v>
      </c>
      <c r="AP134" s="85" t="e">
        <f t="shared" si="73"/>
        <v>#N/A</v>
      </c>
      <c r="AQ134" s="87"/>
      <c r="AR134" s="84" t="e">
        <f t="shared" si="74"/>
        <v>#N/A</v>
      </c>
      <c r="AS134" s="85" t="e">
        <f t="shared" si="75"/>
        <v>#N/A</v>
      </c>
      <c r="AT134" s="76"/>
      <c r="AU134" s="84" t="e">
        <f t="shared" si="76"/>
        <v>#N/A</v>
      </c>
      <c r="AV134" s="85" t="e">
        <f t="shared" si="77"/>
        <v>#N/A</v>
      </c>
      <c r="AW134" s="86"/>
      <c r="AX134" s="84" t="e">
        <f t="shared" si="78"/>
        <v>#N/A</v>
      </c>
      <c r="AY134" s="85" t="e">
        <f t="shared" si="79"/>
        <v>#N/A</v>
      </c>
      <c r="AZ134" s="87"/>
      <c r="BA134" s="84" t="e">
        <f t="shared" si="80"/>
        <v>#N/A</v>
      </c>
      <c r="BB134" s="85" t="e">
        <f t="shared" si="81"/>
        <v>#N/A</v>
      </c>
      <c r="BC134" s="88"/>
      <c r="BD134" s="84" t="e">
        <f t="shared" si="82"/>
        <v>#N/A</v>
      </c>
      <c r="BE134" s="85" t="e">
        <f t="shared" si="83"/>
        <v>#N/A</v>
      </c>
      <c r="BF134" s="86"/>
      <c r="BG134" s="84" t="e">
        <f t="shared" si="84"/>
        <v>#N/A</v>
      </c>
      <c r="BH134" s="85" t="e">
        <f t="shared" si="85"/>
        <v>#N/A</v>
      </c>
      <c r="BI134" s="86"/>
      <c r="BJ134" s="84" t="e">
        <f t="shared" si="86"/>
        <v>#N/A</v>
      </c>
      <c r="BK134" s="85" t="e">
        <f t="shared" si="87"/>
        <v>#N/A</v>
      </c>
      <c r="BL134" s="86"/>
      <c r="BM134" s="84" t="e">
        <f t="shared" si="88"/>
        <v>#N/A</v>
      </c>
      <c r="BN134" s="85" t="e">
        <f t="shared" si="89"/>
        <v>#N/A</v>
      </c>
      <c r="BO134" s="86"/>
      <c r="BP134" s="84" t="e">
        <f t="shared" si="90"/>
        <v>#N/A</v>
      </c>
      <c r="BQ134" s="85" t="e">
        <f t="shared" si="91"/>
        <v>#N/A</v>
      </c>
      <c r="BR134" s="86"/>
      <c r="BS134" s="84" t="e">
        <f t="shared" si="92"/>
        <v>#N/A</v>
      </c>
      <c r="BT134" s="85" t="e">
        <f t="shared" si="93"/>
        <v>#N/A</v>
      </c>
      <c r="BU134" s="87"/>
      <c r="BV134" s="84" t="e">
        <f t="shared" si="94"/>
        <v>#N/A</v>
      </c>
      <c r="BW134" s="85" t="e">
        <f t="shared" si="95"/>
        <v>#N/A</v>
      </c>
      <c r="BX134" s="83"/>
      <c r="BY134" s="65" t="e">
        <f t="shared" si="96"/>
        <v>#N/A</v>
      </c>
      <c r="BZ134" s="66" t="e">
        <f t="shared" si="97"/>
        <v>#N/A</v>
      </c>
      <c r="CA134" s="66" t="str">
        <f t="shared" si="98"/>
        <v>108- 1900/1/0</v>
      </c>
      <c r="CB134" s="66"/>
      <c r="CC134" s="66">
        <f t="shared" si="117"/>
        <v>1900</v>
      </c>
      <c r="CD134" s="66">
        <f t="shared" si="118"/>
        <v>1</v>
      </c>
      <c r="CE134" s="66">
        <f t="shared" si="119"/>
        <v>0</v>
      </c>
      <c r="CF134" s="66" t="str">
        <f t="shared" si="99"/>
        <v/>
      </c>
      <c r="CG134" s="189" t="str">
        <f t="shared" si="100"/>
        <v xml:space="preserve"> (min)</v>
      </c>
      <c r="CH134" s="189" t="str">
        <f t="shared" si="101"/>
        <v xml:space="preserve"> (max)</v>
      </c>
      <c r="CI134" s="84" t="e">
        <f t="shared" si="102"/>
        <v>#N/A</v>
      </c>
      <c r="CJ134" s="85" t="e">
        <f t="shared" si="103"/>
        <v>#N/A</v>
      </c>
      <c r="CK134" s="84" t="e">
        <f t="shared" si="104"/>
        <v>#N/A</v>
      </c>
      <c r="CL134" s="85" t="e">
        <f t="shared" si="105"/>
        <v>#N/A</v>
      </c>
      <c r="CM134" s="84" t="e">
        <f t="shared" si="106"/>
        <v>#N/A</v>
      </c>
      <c r="CN134" s="85" t="e">
        <f t="shared" si="107"/>
        <v>#N/A</v>
      </c>
      <c r="CO134" s="84" t="e">
        <f t="shared" si="108"/>
        <v>#N/A</v>
      </c>
      <c r="CP134" s="85" t="e">
        <f t="shared" si="109"/>
        <v>#N/A</v>
      </c>
      <c r="CQ134" s="84" t="e">
        <f t="shared" si="110"/>
        <v>#N/A</v>
      </c>
      <c r="CR134" s="85" t="e">
        <f t="shared" si="111"/>
        <v>#N/A</v>
      </c>
      <c r="CS134" s="84" t="e">
        <f t="shared" si="112"/>
        <v>#N/A</v>
      </c>
      <c r="CT134" s="85" t="e">
        <f t="shared" si="113"/>
        <v>#N/A</v>
      </c>
      <c r="CU134" s="84" t="e">
        <f t="shared" si="114"/>
        <v>#N/A</v>
      </c>
      <c r="CV134" s="85" t="e">
        <f t="shared" si="115"/>
        <v>#N/A</v>
      </c>
    </row>
    <row r="135" spans="1:100" x14ac:dyDescent="0.25">
      <c r="A135" s="188">
        <v>109</v>
      </c>
      <c r="B135" s="189"/>
      <c r="C135" s="189"/>
      <c r="D135" s="189"/>
      <c r="E135" s="189"/>
      <c r="F135" s="190"/>
      <c r="G135" s="190"/>
      <c r="H135" s="189"/>
      <c r="I135" s="189"/>
      <c r="J135" s="191"/>
      <c r="K135" s="191"/>
      <c r="L135" s="194">
        <f t="shared" si="116"/>
        <v>0</v>
      </c>
      <c r="M135" s="192"/>
      <c r="N135" s="193"/>
      <c r="O135" s="188"/>
      <c r="P135" s="86"/>
      <c r="Q135" s="86"/>
      <c r="R135" s="86"/>
      <c r="S135" s="86"/>
      <c r="T135" s="86"/>
      <c r="U135" s="87"/>
      <c r="V135" s="76"/>
      <c r="W135" s="84" t="e">
        <f t="shared" si="60"/>
        <v>#N/A</v>
      </c>
      <c r="X135" s="85" t="e">
        <f t="shared" si="61"/>
        <v>#N/A</v>
      </c>
      <c r="Y135" s="86"/>
      <c r="Z135" s="84" t="e">
        <f t="shared" si="62"/>
        <v>#N/A</v>
      </c>
      <c r="AA135" s="85" t="e">
        <f t="shared" si="63"/>
        <v>#N/A</v>
      </c>
      <c r="AB135" s="86"/>
      <c r="AC135" s="84" t="e">
        <f t="shared" si="64"/>
        <v>#N/A</v>
      </c>
      <c r="AD135" s="85" t="e">
        <f t="shared" si="65"/>
        <v>#N/A</v>
      </c>
      <c r="AE135" s="87"/>
      <c r="AF135" s="84" t="e">
        <f t="shared" si="66"/>
        <v>#N/A</v>
      </c>
      <c r="AG135" s="85" t="e">
        <f t="shared" si="67"/>
        <v>#N/A</v>
      </c>
      <c r="AH135" s="76"/>
      <c r="AI135" s="84" t="e">
        <f t="shared" si="68"/>
        <v>#N/A</v>
      </c>
      <c r="AJ135" s="85" t="e">
        <f t="shared" si="69"/>
        <v>#N/A</v>
      </c>
      <c r="AK135" s="86"/>
      <c r="AL135" s="84" t="e">
        <f t="shared" si="70"/>
        <v>#N/A</v>
      </c>
      <c r="AM135" s="85" t="e">
        <f t="shared" si="71"/>
        <v>#N/A</v>
      </c>
      <c r="AN135" s="86"/>
      <c r="AO135" s="84" t="e">
        <f t="shared" si="72"/>
        <v>#N/A</v>
      </c>
      <c r="AP135" s="85" t="e">
        <f t="shared" si="73"/>
        <v>#N/A</v>
      </c>
      <c r="AQ135" s="87"/>
      <c r="AR135" s="84" t="e">
        <f t="shared" si="74"/>
        <v>#N/A</v>
      </c>
      <c r="AS135" s="85" t="e">
        <f t="shared" si="75"/>
        <v>#N/A</v>
      </c>
      <c r="AT135" s="76"/>
      <c r="AU135" s="84" t="e">
        <f t="shared" si="76"/>
        <v>#N/A</v>
      </c>
      <c r="AV135" s="85" t="e">
        <f t="shared" si="77"/>
        <v>#N/A</v>
      </c>
      <c r="AW135" s="86"/>
      <c r="AX135" s="84" t="e">
        <f t="shared" si="78"/>
        <v>#N/A</v>
      </c>
      <c r="AY135" s="85" t="e">
        <f t="shared" si="79"/>
        <v>#N/A</v>
      </c>
      <c r="AZ135" s="87"/>
      <c r="BA135" s="84" t="e">
        <f t="shared" si="80"/>
        <v>#N/A</v>
      </c>
      <c r="BB135" s="85" t="e">
        <f t="shared" si="81"/>
        <v>#N/A</v>
      </c>
      <c r="BC135" s="88"/>
      <c r="BD135" s="84" t="e">
        <f t="shared" si="82"/>
        <v>#N/A</v>
      </c>
      <c r="BE135" s="85" t="e">
        <f t="shared" si="83"/>
        <v>#N/A</v>
      </c>
      <c r="BF135" s="86"/>
      <c r="BG135" s="84" t="e">
        <f t="shared" si="84"/>
        <v>#N/A</v>
      </c>
      <c r="BH135" s="85" t="e">
        <f t="shared" si="85"/>
        <v>#N/A</v>
      </c>
      <c r="BI135" s="86"/>
      <c r="BJ135" s="84" t="e">
        <f t="shared" si="86"/>
        <v>#N/A</v>
      </c>
      <c r="BK135" s="85" t="e">
        <f t="shared" si="87"/>
        <v>#N/A</v>
      </c>
      <c r="BL135" s="86"/>
      <c r="BM135" s="84" t="e">
        <f t="shared" si="88"/>
        <v>#N/A</v>
      </c>
      <c r="BN135" s="85" t="e">
        <f t="shared" si="89"/>
        <v>#N/A</v>
      </c>
      <c r="BO135" s="86"/>
      <c r="BP135" s="84" t="e">
        <f t="shared" si="90"/>
        <v>#N/A</v>
      </c>
      <c r="BQ135" s="85" t="e">
        <f t="shared" si="91"/>
        <v>#N/A</v>
      </c>
      <c r="BR135" s="86"/>
      <c r="BS135" s="84" t="e">
        <f t="shared" si="92"/>
        <v>#N/A</v>
      </c>
      <c r="BT135" s="85" t="e">
        <f t="shared" si="93"/>
        <v>#N/A</v>
      </c>
      <c r="BU135" s="87"/>
      <c r="BV135" s="84" t="e">
        <f t="shared" si="94"/>
        <v>#N/A</v>
      </c>
      <c r="BW135" s="85" t="e">
        <f t="shared" si="95"/>
        <v>#N/A</v>
      </c>
      <c r="BX135" s="83"/>
      <c r="BY135" s="65" t="e">
        <f t="shared" si="96"/>
        <v>#N/A</v>
      </c>
      <c r="BZ135" s="66" t="e">
        <f t="shared" si="97"/>
        <v>#N/A</v>
      </c>
      <c r="CA135" s="66" t="str">
        <f t="shared" si="98"/>
        <v>109- 1900/1/0</v>
      </c>
      <c r="CB135" s="66"/>
      <c r="CC135" s="66">
        <f t="shared" si="117"/>
        <v>1900</v>
      </c>
      <c r="CD135" s="66">
        <f t="shared" si="118"/>
        <v>1</v>
      </c>
      <c r="CE135" s="66">
        <f t="shared" si="119"/>
        <v>0</v>
      </c>
      <c r="CF135" s="66" t="str">
        <f t="shared" si="99"/>
        <v/>
      </c>
      <c r="CG135" s="189" t="str">
        <f t="shared" si="100"/>
        <v xml:space="preserve"> (min)</v>
      </c>
      <c r="CH135" s="189" t="str">
        <f t="shared" si="101"/>
        <v xml:space="preserve"> (max)</v>
      </c>
      <c r="CI135" s="84" t="e">
        <f t="shared" si="102"/>
        <v>#N/A</v>
      </c>
      <c r="CJ135" s="85" t="e">
        <f t="shared" si="103"/>
        <v>#N/A</v>
      </c>
      <c r="CK135" s="84" t="e">
        <f t="shared" si="104"/>
        <v>#N/A</v>
      </c>
      <c r="CL135" s="85" t="e">
        <f t="shared" si="105"/>
        <v>#N/A</v>
      </c>
      <c r="CM135" s="84" t="e">
        <f t="shared" si="106"/>
        <v>#N/A</v>
      </c>
      <c r="CN135" s="85" t="e">
        <f t="shared" si="107"/>
        <v>#N/A</v>
      </c>
      <c r="CO135" s="84" t="e">
        <f t="shared" si="108"/>
        <v>#N/A</v>
      </c>
      <c r="CP135" s="85" t="e">
        <f t="shared" si="109"/>
        <v>#N/A</v>
      </c>
      <c r="CQ135" s="84" t="e">
        <f t="shared" si="110"/>
        <v>#N/A</v>
      </c>
      <c r="CR135" s="85" t="e">
        <f t="shared" si="111"/>
        <v>#N/A</v>
      </c>
      <c r="CS135" s="84" t="e">
        <f t="shared" si="112"/>
        <v>#N/A</v>
      </c>
      <c r="CT135" s="85" t="e">
        <f t="shared" si="113"/>
        <v>#N/A</v>
      </c>
      <c r="CU135" s="84" t="e">
        <f t="shared" si="114"/>
        <v>#N/A</v>
      </c>
      <c r="CV135" s="85" t="e">
        <f t="shared" si="115"/>
        <v>#N/A</v>
      </c>
    </row>
    <row r="136" spans="1:100" x14ac:dyDescent="0.25">
      <c r="A136" s="188">
        <v>110</v>
      </c>
      <c r="B136" s="189"/>
      <c r="C136" s="189"/>
      <c r="D136" s="189"/>
      <c r="E136" s="189"/>
      <c r="F136" s="190"/>
      <c r="G136" s="190"/>
      <c r="H136" s="189"/>
      <c r="I136" s="189"/>
      <c r="J136" s="191"/>
      <c r="K136" s="191"/>
      <c r="L136" s="194">
        <f t="shared" si="116"/>
        <v>0</v>
      </c>
      <c r="M136" s="192"/>
      <c r="N136" s="193"/>
      <c r="O136" s="188"/>
      <c r="P136" s="86"/>
      <c r="Q136" s="86"/>
      <c r="R136" s="86"/>
      <c r="S136" s="86"/>
      <c r="T136" s="86"/>
      <c r="U136" s="87"/>
      <c r="V136" s="76"/>
      <c r="W136" s="84" t="e">
        <f t="shared" si="60"/>
        <v>#N/A</v>
      </c>
      <c r="X136" s="85" t="e">
        <f t="shared" si="61"/>
        <v>#N/A</v>
      </c>
      <c r="Y136" s="86"/>
      <c r="Z136" s="84" t="e">
        <f t="shared" si="62"/>
        <v>#N/A</v>
      </c>
      <c r="AA136" s="85" t="e">
        <f t="shared" si="63"/>
        <v>#N/A</v>
      </c>
      <c r="AB136" s="86"/>
      <c r="AC136" s="84" t="e">
        <f t="shared" si="64"/>
        <v>#N/A</v>
      </c>
      <c r="AD136" s="85" t="e">
        <f t="shared" si="65"/>
        <v>#N/A</v>
      </c>
      <c r="AE136" s="87"/>
      <c r="AF136" s="84" t="e">
        <f t="shared" si="66"/>
        <v>#N/A</v>
      </c>
      <c r="AG136" s="85" t="e">
        <f t="shared" si="67"/>
        <v>#N/A</v>
      </c>
      <c r="AH136" s="76"/>
      <c r="AI136" s="84" t="e">
        <f t="shared" si="68"/>
        <v>#N/A</v>
      </c>
      <c r="AJ136" s="85" t="e">
        <f t="shared" si="69"/>
        <v>#N/A</v>
      </c>
      <c r="AK136" s="86"/>
      <c r="AL136" s="84" t="e">
        <f t="shared" si="70"/>
        <v>#N/A</v>
      </c>
      <c r="AM136" s="85" t="e">
        <f t="shared" si="71"/>
        <v>#N/A</v>
      </c>
      <c r="AN136" s="86"/>
      <c r="AO136" s="84" t="e">
        <f t="shared" si="72"/>
        <v>#N/A</v>
      </c>
      <c r="AP136" s="85" t="e">
        <f t="shared" si="73"/>
        <v>#N/A</v>
      </c>
      <c r="AQ136" s="87"/>
      <c r="AR136" s="84" t="e">
        <f t="shared" si="74"/>
        <v>#N/A</v>
      </c>
      <c r="AS136" s="85" t="e">
        <f t="shared" si="75"/>
        <v>#N/A</v>
      </c>
      <c r="AT136" s="76"/>
      <c r="AU136" s="84" t="e">
        <f t="shared" si="76"/>
        <v>#N/A</v>
      </c>
      <c r="AV136" s="85" t="e">
        <f t="shared" si="77"/>
        <v>#N/A</v>
      </c>
      <c r="AW136" s="86"/>
      <c r="AX136" s="84" t="e">
        <f t="shared" si="78"/>
        <v>#N/A</v>
      </c>
      <c r="AY136" s="85" t="e">
        <f t="shared" si="79"/>
        <v>#N/A</v>
      </c>
      <c r="AZ136" s="87"/>
      <c r="BA136" s="84" t="e">
        <f t="shared" si="80"/>
        <v>#N/A</v>
      </c>
      <c r="BB136" s="85" t="e">
        <f t="shared" si="81"/>
        <v>#N/A</v>
      </c>
      <c r="BC136" s="88"/>
      <c r="BD136" s="84" t="e">
        <f t="shared" si="82"/>
        <v>#N/A</v>
      </c>
      <c r="BE136" s="85" t="e">
        <f t="shared" si="83"/>
        <v>#N/A</v>
      </c>
      <c r="BF136" s="86"/>
      <c r="BG136" s="84" t="e">
        <f t="shared" si="84"/>
        <v>#N/A</v>
      </c>
      <c r="BH136" s="85" t="e">
        <f t="shared" si="85"/>
        <v>#N/A</v>
      </c>
      <c r="BI136" s="86"/>
      <c r="BJ136" s="84" t="e">
        <f t="shared" si="86"/>
        <v>#N/A</v>
      </c>
      <c r="BK136" s="85" t="e">
        <f t="shared" si="87"/>
        <v>#N/A</v>
      </c>
      <c r="BL136" s="86"/>
      <c r="BM136" s="84" t="e">
        <f t="shared" si="88"/>
        <v>#N/A</v>
      </c>
      <c r="BN136" s="85" t="e">
        <f t="shared" si="89"/>
        <v>#N/A</v>
      </c>
      <c r="BO136" s="86"/>
      <c r="BP136" s="84" t="e">
        <f t="shared" si="90"/>
        <v>#N/A</v>
      </c>
      <c r="BQ136" s="85" t="e">
        <f t="shared" si="91"/>
        <v>#N/A</v>
      </c>
      <c r="BR136" s="86"/>
      <c r="BS136" s="84" t="e">
        <f t="shared" si="92"/>
        <v>#N/A</v>
      </c>
      <c r="BT136" s="85" t="e">
        <f t="shared" si="93"/>
        <v>#N/A</v>
      </c>
      <c r="BU136" s="87"/>
      <c r="BV136" s="84" t="e">
        <f t="shared" si="94"/>
        <v>#N/A</v>
      </c>
      <c r="BW136" s="85" t="e">
        <f t="shared" si="95"/>
        <v>#N/A</v>
      </c>
      <c r="BX136" s="83"/>
      <c r="BY136" s="65" t="e">
        <f t="shared" si="96"/>
        <v>#N/A</v>
      </c>
      <c r="BZ136" s="66" t="e">
        <f t="shared" si="97"/>
        <v>#N/A</v>
      </c>
      <c r="CA136" s="66" t="str">
        <f t="shared" si="98"/>
        <v>110- 1900/1/0</v>
      </c>
      <c r="CB136" s="66"/>
      <c r="CC136" s="66">
        <f t="shared" si="117"/>
        <v>1900</v>
      </c>
      <c r="CD136" s="66">
        <f t="shared" si="118"/>
        <v>1</v>
      </c>
      <c r="CE136" s="66">
        <f t="shared" si="119"/>
        <v>0</v>
      </c>
      <c r="CF136" s="66" t="str">
        <f t="shared" si="99"/>
        <v/>
      </c>
      <c r="CG136" s="189" t="str">
        <f t="shared" si="100"/>
        <v xml:space="preserve"> (min)</v>
      </c>
      <c r="CH136" s="189" t="str">
        <f t="shared" si="101"/>
        <v xml:space="preserve"> (max)</v>
      </c>
      <c r="CI136" s="84" t="e">
        <f t="shared" si="102"/>
        <v>#N/A</v>
      </c>
      <c r="CJ136" s="85" t="e">
        <f t="shared" si="103"/>
        <v>#N/A</v>
      </c>
      <c r="CK136" s="84" t="e">
        <f t="shared" si="104"/>
        <v>#N/A</v>
      </c>
      <c r="CL136" s="85" t="e">
        <f t="shared" si="105"/>
        <v>#N/A</v>
      </c>
      <c r="CM136" s="84" t="e">
        <f t="shared" si="106"/>
        <v>#N/A</v>
      </c>
      <c r="CN136" s="85" t="e">
        <f t="shared" si="107"/>
        <v>#N/A</v>
      </c>
      <c r="CO136" s="84" t="e">
        <f t="shared" si="108"/>
        <v>#N/A</v>
      </c>
      <c r="CP136" s="85" t="e">
        <f t="shared" si="109"/>
        <v>#N/A</v>
      </c>
      <c r="CQ136" s="84" t="e">
        <f t="shared" si="110"/>
        <v>#N/A</v>
      </c>
      <c r="CR136" s="85" t="e">
        <f t="shared" si="111"/>
        <v>#N/A</v>
      </c>
      <c r="CS136" s="84" t="e">
        <f t="shared" si="112"/>
        <v>#N/A</v>
      </c>
      <c r="CT136" s="85" t="e">
        <f t="shared" si="113"/>
        <v>#N/A</v>
      </c>
      <c r="CU136" s="84" t="e">
        <f t="shared" si="114"/>
        <v>#N/A</v>
      </c>
      <c r="CV136" s="85" t="e">
        <f t="shared" si="115"/>
        <v>#N/A</v>
      </c>
    </row>
    <row r="137" spans="1:100" x14ac:dyDescent="0.25">
      <c r="A137" s="188">
        <v>111</v>
      </c>
      <c r="B137" s="189"/>
      <c r="C137" s="189"/>
      <c r="D137" s="189"/>
      <c r="E137" s="189"/>
      <c r="F137" s="190"/>
      <c r="G137" s="190"/>
      <c r="H137" s="189"/>
      <c r="I137" s="189"/>
      <c r="J137" s="191"/>
      <c r="K137" s="191"/>
      <c r="L137" s="194">
        <f t="shared" si="116"/>
        <v>0</v>
      </c>
      <c r="M137" s="192"/>
      <c r="N137" s="193"/>
      <c r="O137" s="188"/>
      <c r="P137" s="86"/>
      <c r="Q137" s="86"/>
      <c r="R137" s="86"/>
      <c r="S137" s="86"/>
      <c r="T137" s="86"/>
      <c r="U137" s="87"/>
      <c r="V137" s="76"/>
      <c r="W137" s="84" t="e">
        <f t="shared" si="60"/>
        <v>#N/A</v>
      </c>
      <c r="X137" s="85" t="e">
        <f t="shared" si="61"/>
        <v>#N/A</v>
      </c>
      <c r="Y137" s="86"/>
      <c r="Z137" s="84" t="e">
        <f t="shared" si="62"/>
        <v>#N/A</v>
      </c>
      <c r="AA137" s="85" t="e">
        <f t="shared" si="63"/>
        <v>#N/A</v>
      </c>
      <c r="AB137" s="86"/>
      <c r="AC137" s="84" t="e">
        <f t="shared" si="64"/>
        <v>#N/A</v>
      </c>
      <c r="AD137" s="85" t="e">
        <f t="shared" si="65"/>
        <v>#N/A</v>
      </c>
      <c r="AE137" s="87"/>
      <c r="AF137" s="84" t="e">
        <f t="shared" si="66"/>
        <v>#N/A</v>
      </c>
      <c r="AG137" s="85" t="e">
        <f t="shared" si="67"/>
        <v>#N/A</v>
      </c>
      <c r="AH137" s="76"/>
      <c r="AI137" s="84" t="e">
        <f t="shared" si="68"/>
        <v>#N/A</v>
      </c>
      <c r="AJ137" s="85" t="e">
        <f t="shared" si="69"/>
        <v>#N/A</v>
      </c>
      <c r="AK137" s="86"/>
      <c r="AL137" s="84" t="e">
        <f t="shared" si="70"/>
        <v>#N/A</v>
      </c>
      <c r="AM137" s="85" t="e">
        <f t="shared" si="71"/>
        <v>#N/A</v>
      </c>
      <c r="AN137" s="86"/>
      <c r="AO137" s="84" t="e">
        <f t="shared" si="72"/>
        <v>#N/A</v>
      </c>
      <c r="AP137" s="85" t="e">
        <f t="shared" si="73"/>
        <v>#N/A</v>
      </c>
      <c r="AQ137" s="87"/>
      <c r="AR137" s="84" t="e">
        <f t="shared" si="74"/>
        <v>#N/A</v>
      </c>
      <c r="AS137" s="85" t="e">
        <f t="shared" si="75"/>
        <v>#N/A</v>
      </c>
      <c r="AT137" s="76"/>
      <c r="AU137" s="84" t="e">
        <f t="shared" si="76"/>
        <v>#N/A</v>
      </c>
      <c r="AV137" s="85" t="e">
        <f t="shared" si="77"/>
        <v>#N/A</v>
      </c>
      <c r="AW137" s="86"/>
      <c r="AX137" s="84" t="e">
        <f t="shared" si="78"/>
        <v>#N/A</v>
      </c>
      <c r="AY137" s="85" t="e">
        <f t="shared" si="79"/>
        <v>#N/A</v>
      </c>
      <c r="AZ137" s="87"/>
      <c r="BA137" s="84" t="e">
        <f t="shared" si="80"/>
        <v>#N/A</v>
      </c>
      <c r="BB137" s="85" t="e">
        <f t="shared" si="81"/>
        <v>#N/A</v>
      </c>
      <c r="BC137" s="88"/>
      <c r="BD137" s="84" t="e">
        <f t="shared" si="82"/>
        <v>#N/A</v>
      </c>
      <c r="BE137" s="85" t="e">
        <f t="shared" si="83"/>
        <v>#N/A</v>
      </c>
      <c r="BF137" s="86"/>
      <c r="BG137" s="84" t="e">
        <f t="shared" si="84"/>
        <v>#N/A</v>
      </c>
      <c r="BH137" s="85" t="e">
        <f t="shared" si="85"/>
        <v>#N/A</v>
      </c>
      <c r="BI137" s="86"/>
      <c r="BJ137" s="84" t="e">
        <f t="shared" si="86"/>
        <v>#N/A</v>
      </c>
      <c r="BK137" s="85" t="e">
        <f t="shared" si="87"/>
        <v>#N/A</v>
      </c>
      <c r="BL137" s="86"/>
      <c r="BM137" s="84" t="e">
        <f t="shared" si="88"/>
        <v>#N/A</v>
      </c>
      <c r="BN137" s="85" t="e">
        <f t="shared" si="89"/>
        <v>#N/A</v>
      </c>
      <c r="BO137" s="86"/>
      <c r="BP137" s="84" t="e">
        <f t="shared" si="90"/>
        <v>#N/A</v>
      </c>
      <c r="BQ137" s="85" t="e">
        <f t="shared" si="91"/>
        <v>#N/A</v>
      </c>
      <c r="BR137" s="86"/>
      <c r="BS137" s="84" t="e">
        <f t="shared" si="92"/>
        <v>#N/A</v>
      </c>
      <c r="BT137" s="85" t="e">
        <f t="shared" si="93"/>
        <v>#N/A</v>
      </c>
      <c r="BU137" s="87"/>
      <c r="BV137" s="84" t="e">
        <f t="shared" si="94"/>
        <v>#N/A</v>
      </c>
      <c r="BW137" s="85" t="e">
        <f t="shared" si="95"/>
        <v>#N/A</v>
      </c>
      <c r="BX137" s="83"/>
      <c r="BY137" s="65" t="e">
        <f t="shared" si="96"/>
        <v>#N/A</v>
      </c>
      <c r="BZ137" s="66" t="e">
        <f t="shared" si="97"/>
        <v>#N/A</v>
      </c>
      <c r="CA137" s="66" t="str">
        <f t="shared" si="98"/>
        <v>111- 1900/1/0</v>
      </c>
      <c r="CB137" s="66"/>
      <c r="CC137" s="66">
        <f t="shared" si="117"/>
        <v>1900</v>
      </c>
      <c r="CD137" s="66">
        <f t="shared" si="118"/>
        <v>1</v>
      </c>
      <c r="CE137" s="66">
        <f t="shared" si="119"/>
        <v>0</v>
      </c>
      <c r="CF137" s="66" t="str">
        <f t="shared" si="99"/>
        <v/>
      </c>
      <c r="CG137" s="189" t="str">
        <f t="shared" si="100"/>
        <v xml:space="preserve"> (min)</v>
      </c>
      <c r="CH137" s="189" t="str">
        <f t="shared" si="101"/>
        <v xml:space="preserve"> (max)</v>
      </c>
      <c r="CI137" s="84" t="e">
        <f t="shared" si="102"/>
        <v>#N/A</v>
      </c>
      <c r="CJ137" s="85" t="e">
        <f t="shared" si="103"/>
        <v>#N/A</v>
      </c>
      <c r="CK137" s="84" t="e">
        <f t="shared" si="104"/>
        <v>#N/A</v>
      </c>
      <c r="CL137" s="85" t="e">
        <f t="shared" si="105"/>
        <v>#N/A</v>
      </c>
      <c r="CM137" s="84" t="e">
        <f t="shared" si="106"/>
        <v>#N/A</v>
      </c>
      <c r="CN137" s="85" t="e">
        <f t="shared" si="107"/>
        <v>#N/A</v>
      </c>
      <c r="CO137" s="84" t="e">
        <f t="shared" si="108"/>
        <v>#N/A</v>
      </c>
      <c r="CP137" s="85" t="e">
        <f t="shared" si="109"/>
        <v>#N/A</v>
      </c>
      <c r="CQ137" s="84" t="e">
        <f t="shared" si="110"/>
        <v>#N/A</v>
      </c>
      <c r="CR137" s="85" t="e">
        <f t="shared" si="111"/>
        <v>#N/A</v>
      </c>
      <c r="CS137" s="84" t="e">
        <f t="shared" si="112"/>
        <v>#N/A</v>
      </c>
      <c r="CT137" s="85" t="e">
        <f t="shared" si="113"/>
        <v>#N/A</v>
      </c>
      <c r="CU137" s="84" t="e">
        <f t="shared" si="114"/>
        <v>#N/A</v>
      </c>
      <c r="CV137" s="85" t="e">
        <f t="shared" si="115"/>
        <v>#N/A</v>
      </c>
    </row>
    <row r="138" spans="1:100" x14ac:dyDescent="0.25">
      <c r="A138" s="188">
        <v>112</v>
      </c>
      <c r="B138" s="189"/>
      <c r="C138" s="189"/>
      <c r="D138" s="189"/>
      <c r="E138" s="189"/>
      <c r="F138" s="190"/>
      <c r="G138" s="190"/>
      <c r="H138" s="189"/>
      <c r="I138" s="189"/>
      <c r="J138" s="191"/>
      <c r="K138" s="191"/>
      <c r="L138" s="194">
        <f t="shared" si="116"/>
        <v>0</v>
      </c>
      <c r="M138" s="192"/>
      <c r="N138" s="193"/>
      <c r="O138" s="188"/>
      <c r="P138" s="86"/>
      <c r="Q138" s="86"/>
      <c r="R138" s="86"/>
      <c r="S138" s="86"/>
      <c r="T138" s="86"/>
      <c r="U138" s="87"/>
      <c r="V138" s="76"/>
      <c r="W138" s="84" t="e">
        <f t="shared" si="60"/>
        <v>#N/A</v>
      </c>
      <c r="X138" s="85" t="e">
        <f t="shared" si="61"/>
        <v>#N/A</v>
      </c>
      <c r="Y138" s="86"/>
      <c r="Z138" s="84" t="e">
        <f t="shared" si="62"/>
        <v>#N/A</v>
      </c>
      <c r="AA138" s="85" t="e">
        <f t="shared" si="63"/>
        <v>#N/A</v>
      </c>
      <c r="AB138" s="86"/>
      <c r="AC138" s="84" t="e">
        <f t="shared" si="64"/>
        <v>#N/A</v>
      </c>
      <c r="AD138" s="85" t="e">
        <f t="shared" si="65"/>
        <v>#N/A</v>
      </c>
      <c r="AE138" s="87"/>
      <c r="AF138" s="84" t="e">
        <f t="shared" si="66"/>
        <v>#N/A</v>
      </c>
      <c r="AG138" s="85" t="e">
        <f t="shared" si="67"/>
        <v>#N/A</v>
      </c>
      <c r="AH138" s="76"/>
      <c r="AI138" s="84" t="e">
        <f t="shared" si="68"/>
        <v>#N/A</v>
      </c>
      <c r="AJ138" s="85" t="e">
        <f t="shared" si="69"/>
        <v>#N/A</v>
      </c>
      <c r="AK138" s="86"/>
      <c r="AL138" s="84" t="e">
        <f t="shared" si="70"/>
        <v>#N/A</v>
      </c>
      <c r="AM138" s="85" t="e">
        <f t="shared" si="71"/>
        <v>#N/A</v>
      </c>
      <c r="AN138" s="86"/>
      <c r="AO138" s="84" t="e">
        <f t="shared" si="72"/>
        <v>#N/A</v>
      </c>
      <c r="AP138" s="85" t="e">
        <f t="shared" si="73"/>
        <v>#N/A</v>
      </c>
      <c r="AQ138" s="87"/>
      <c r="AR138" s="84" t="e">
        <f t="shared" si="74"/>
        <v>#N/A</v>
      </c>
      <c r="AS138" s="85" t="e">
        <f t="shared" si="75"/>
        <v>#N/A</v>
      </c>
      <c r="AT138" s="76"/>
      <c r="AU138" s="84" t="e">
        <f t="shared" si="76"/>
        <v>#N/A</v>
      </c>
      <c r="AV138" s="85" t="e">
        <f t="shared" si="77"/>
        <v>#N/A</v>
      </c>
      <c r="AW138" s="86"/>
      <c r="AX138" s="84" t="e">
        <f t="shared" si="78"/>
        <v>#N/A</v>
      </c>
      <c r="AY138" s="85" t="e">
        <f t="shared" si="79"/>
        <v>#N/A</v>
      </c>
      <c r="AZ138" s="87"/>
      <c r="BA138" s="84" t="e">
        <f t="shared" si="80"/>
        <v>#N/A</v>
      </c>
      <c r="BB138" s="85" t="e">
        <f t="shared" si="81"/>
        <v>#N/A</v>
      </c>
      <c r="BC138" s="88"/>
      <c r="BD138" s="84" t="e">
        <f t="shared" si="82"/>
        <v>#N/A</v>
      </c>
      <c r="BE138" s="85" t="e">
        <f t="shared" si="83"/>
        <v>#N/A</v>
      </c>
      <c r="BF138" s="86"/>
      <c r="BG138" s="84" t="e">
        <f t="shared" si="84"/>
        <v>#N/A</v>
      </c>
      <c r="BH138" s="85" t="e">
        <f t="shared" si="85"/>
        <v>#N/A</v>
      </c>
      <c r="BI138" s="86"/>
      <c r="BJ138" s="84" t="e">
        <f t="shared" si="86"/>
        <v>#N/A</v>
      </c>
      <c r="BK138" s="85" t="e">
        <f t="shared" si="87"/>
        <v>#N/A</v>
      </c>
      <c r="BL138" s="86"/>
      <c r="BM138" s="84" t="e">
        <f t="shared" si="88"/>
        <v>#N/A</v>
      </c>
      <c r="BN138" s="85" t="e">
        <f t="shared" si="89"/>
        <v>#N/A</v>
      </c>
      <c r="BO138" s="86"/>
      <c r="BP138" s="84" t="e">
        <f t="shared" si="90"/>
        <v>#N/A</v>
      </c>
      <c r="BQ138" s="85" t="e">
        <f t="shared" si="91"/>
        <v>#N/A</v>
      </c>
      <c r="BR138" s="86"/>
      <c r="BS138" s="84" t="e">
        <f t="shared" si="92"/>
        <v>#N/A</v>
      </c>
      <c r="BT138" s="85" t="e">
        <f t="shared" si="93"/>
        <v>#N/A</v>
      </c>
      <c r="BU138" s="87"/>
      <c r="BV138" s="84" t="e">
        <f t="shared" si="94"/>
        <v>#N/A</v>
      </c>
      <c r="BW138" s="85" t="e">
        <f t="shared" si="95"/>
        <v>#N/A</v>
      </c>
      <c r="BX138" s="83"/>
      <c r="BY138" s="65" t="e">
        <f t="shared" si="96"/>
        <v>#N/A</v>
      </c>
      <c r="BZ138" s="66" t="e">
        <f t="shared" si="97"/>
        <v>#N/A</v>
      </c>
      <c r="CA138" s="66" t="str">
        <f t="shared" si="98"/>
        <v>112- 1900/1/0</v>
      </c>
      <c r="CB138" s="66"/>
      <c r="CC138" s="66">
        <f t="shared" si="117"/>
        <v>1900</v>
      </c>
      <c r="CD138" s="66">
        <f t="shared" si="118"/>
        <v>1</v>
      </c>
      <c r="CE138" s="66">
        <f t="shared" si="119"/>
        <v>0</v>
      </c>
      <c r="CF138" s="66" t="str">
        <f t="shared" si="99"/>
        <v/>
      </c>
      <c r="CG138" s="189" t="str">
        <f t="shared" si="100"/>
        <v xml:space="preserve"> (min)</v>
      </c>
      <c r="CH138" s="189" t="str">
        <f t="shared" si="101"/>
        <v xml:space="preserve"> (max)</v>
      </c>
      <c r="CI138" s="84" t="e">
        <f t="shared" si="102"/>
        <v>#N/A</v>
      </c>
      <c r="CJ138" s="85" t="e">
        <f t="shared" si="103"/>
        <v>#N/A</v>
      </c>
      <c r="CK138" s="84" t="e">
        <f t="shared" si="104"/>
        <v>#N/A</v>
      </c>
      <c r="CL138" s="85" t="e">
        <f t="shared" si="105"/>
        <v>#N/A</v>
      </c>
      <c r="CM138" s="84" t="e">
        <f t="shared" si="106"/>
        <v>#N/A</v>
      </c>
      <c r="CN138" s="85" t="e">
        <f t="shared" si="107"/>
        <v>#N/A</v>
      </c>
      <c r="CO138" s="84" t="e">
        <f t="shared" si="108"/>
        <v>#N/A</v>
      </c>
      <c r="CP138" s="85" t="e">
        <f t="shared" si="109"/>
        <v>#N/A</v>
      </c>
      <c r="CQ138" s="84" t="e">
        <f t="shared" si="110"/>
        <v>#N/A</v>
      </c>
      <c r="CR138" s="85" t="e">
        <f t="shared" si="111"/>
        <v>#N/A</v>
      </c>
      <c r="CS138" s="84" t="e">
        <f t="shared" si="112"/>
        <v>#N/A</v>
      </c>
      <c r="CT138" s="85" t="e">
        <f t="shared" si="113"/>
        <v>#N/A</v>
      </c>
      <c r="CU138" s="84" t="e">
        <f t="shared" si="114"/>
        <v>#N/A</v>
      </c>
      <c r="CV138" s="85" t="e">
        <f t="shared" si="115"/>
        <v>#N/A</v>
      </c>
    </row>
    <row r="139" spans="1:100" x14ac:dyDescent="0.25">
      <c r="A139" s="188">
        <v>113</v>
      </c>
      <c r="B139" s="189"/>
      <c r="C139" s="189"/>
      <c r="D139" s="189"/>
      <c r="E139" s="189"/>
      <c r="F139" s="190"/>
      <c r="G139" s="190"/>
      <c r="H139" s="189"/>
      <c r="I139" s="189"/>
      <c r="J139" s="191"/>
      <c r="K139" s="191"/>
      <c r="L139" s="194">
        <f t="shared" si="116"/>
        <v>0</v>
      </c>
      <c r="M139" s="192"/>
      <c r="N139" s="193"/>
      <c r="O139" s="188"/>
      <c r="P139" s="86"/>
      <c r="Q139" s="86"/>
      <c r="R139" s="86"/>
      <c r="S139" s="86"/>
      <c r="T139" s="86"/>
      <c r="U139" s="87"/>
      <c r="V139" s="76"/>
      <c r="W139" s="84" t="e">
        <f t="shared" si="60"/>
        <v>#N/A</v>
      </c>
      <c r="X139" s="85" t="e">
        <f t="shared" si="61"/>
        <v>#N/A</v>
      </c>
      <c r="Y139" s="86"/>
      <c r="Z139" s="84" t="e">
        <f t="shared" si="62"/>
        <v>#N/A</v>
      </c>
      <c r="AA139" s="85" t="e">
        <f t="shared" si="63"/>
        <v>#N/A</v>
      </c>
      <c r="AB139" s="86"/>
      <c r="AC139" s="84" t="e">
        <f t="shared" si="64"/>
        <v>#N/A</v>
      </c>
      <c r="AD139" s="85" t="e">
        <f t="shared" si="65"/>
        <v>#N/A</v>
      </c>
      <c r="AE139" s="87"/>
      <c r="AF139" s="84" t="e">
        <f t="shared" si="66"/>
        <v>#N/A</v>
      </c>
      <c r="AG139" s="85" t="e">
        <f t="shared" si="67"/>
        <v>#N/A</v>
      </c>
      <c r="AH139" s="76"/>
      <c r="AI139" s="84" t="e">
        <f t="shared" si="68"/>
        <v>#N/A</v>
      </c>
      <c r="AJ139" s="85" t="e">
        <f t="shared" si="69"/>
        <v>#N/A</v>
      </c>
      <c r="AK139" s="86"/>
      <c r="AL139" s="84" t="e">
        <f t="shared" si="70"/>
        <v>#N/A</v>
      </c>
      <c r="AM139" s="85" t="e">
        <f t="shared" si="71"/>
        <v>#N/A</v>
      </c>
      <c r="AN139" s="86"/>
      <c r="AO139" s="84" t="e">
        <f t="shared" si="72"/>
        <v>#N/A</v>
      </c>
      <c r="AP139" s="85" t="e">
        <f t="shared" si="73"/>
        <v>#N/A</v>
      </c>
      <c r="AQ139" s="87"/>
      <c r="AR139" s="84" t="e">
        <f t="shared" si="74"/>
        <v>#N/A</v>
      </c>
      <c r="AS139" s="85" t="e">
        <f t="shared" si="75"/>
        <v>#N/A</v>
      </c>
      <c r="AT139" s="76"/>
      <c r="AU139" s="84" t="e">
        <f t="shared" si="76"/>
        <v>#N/A</v>
      </c>
      <c r="AV139" s="85" t="e">
        <f t="shared" si="77"/>
        <v>#N/A</v>
      </c>
      <c r="AW139" s="86"/>
      <c r="AX139" s="84" t="e">
        <f t="shared" si="78"/>
        <v>#N/A</v>
      </c>
      <c r="AY139" s="85" t="e">
        <f t="shared" si="79"/>
        <v>#N/A</v>
      </c>
      <c r="AZ139" s="87"/>
      <c r="BA139" s="84" t="e">
        <f t="shared" si="80"/>
        <v>#N/A</v>
      </c>
      <c r="BB139" s="85" t="e">
        <f t="shared" si="81"/>
        <v>#N/A</v>
      </c>
      <c r="BC139" s="88"/>
      <c r="BD139" s="84" t="e">
        <f t="shared" si="82"/>
        <v>#N/A</v>
      </c>
      <c r="BE139" s="85" t="e">
        <f t="shared" si="83"/>
        <v>#N/A</v>
      </c>
      <c r="BF139" s="86"/>
      <c r="BG139" s="84" t="e">
        <f t="shared" si="84"/>
        <v>#N/A</v>
      </c>
      <c r="BH139" s="85" t="e">
        <f t="shared" si="85"/>
        <v>#N/A</v>
      </c>
      <c r="BI139" s="86"/>
      <c r="BJ139" s="84" t="e">
        <f t="shared" si="86"/>
        <v>#N/A</v>
      </c>
      <c r="BK139" s="85" t="e">
        <f t="shared" si="87"/>
        <v>#N/A</v>
      </c>
      <c r="BL139" s="86"/>
      <c r="BM139" s="84" t="e">
        <f t="shared" si="88"/>
        <v>#N/A</v>
      </c>
      <c r="BN139" s="85" t="e">
        <f t="shared" si="89"/>
        <v>#N/A</v>
      </c>
      <c r="BO139" s="86"/>
      <c r="BP139" s="84" t="e">
        <f t="shared" si="90"/>
        <v>#N/A</v>
      </c>
      <c r="BQ139" s="85" t="e">
        <f t="shared" si="91"/>
        <v>#N/A</v>
      </c>
      <c r="BR139" s="86"/>
      <c r="BS139" s="84" t="e">
        <f t="shared" si="92"/>
        <v>#N/A</v>
      </c>
      <c r="BT139" s="85" t="e">
        <f t="shared" si="93"/>
        <v>#N/A</v>
      </c>
      <c r="BU139" s="87"/>
      <c r="BV139" s="84" t="e">
        <f t="shared" si="94"/>
        <v>#N/A</v>
      </c>
      <c r="BW139" s="85" t="e">
        <f t="shared" si="95"/>
        <v>#N/A</v>
      </c>
      <c r="BX139" s="83"/>
      <c r="BY139" s="65" t="e">
        <f t="shared" si="96"/>
        <v>#N/A</v>
      </c>
      <c r="BZ139" s="66" t="e">
        <f t="shared" si="97"/>
        <v>#N/A</v>
      </c>
      <c r="CA139" s="66" t="str">
        <f t="shared" si="98"/>
        <v>113- 1900/1/0</v>
      </c>
      <c r="CB139" s="66"/>
      <c r="CC139" s="66">
        <f t="shared" si="117"/>
        <v>1900</v>
      </c>
      <c r="CD139" s="66">
        <f t="shared" si="118"/>
        <v>1</v>
      </c>
      <c r="CE139" s="66">
        <f t="shared" si="119"/>
        <v>0</v>
      </c>
      <c r="CF139" s="66" t="str">
        <f t="shared" si="99"/>
        <v/>
      </c>
      <c r="CG139" s="189" t="str">
        <f t="shared" si="100"/>
        <v xml:space="preserve"> (min)</v>
      </c>
      <c r="CH139" s="189" t="str">
        <f t="shared" si="101"/>
        <v xml:space="preserve"> (max)</v>
      </c>
      <c r="CI139" s="84" t="e">
        <f t="shared" si="102"/>
        <v>#N/A</v>
      </c>
      <c r="CJ139" s="85" t="e">
        <f t="shared" si="103"/>
        <v>#N/A</v>
      </c>
      <c r="CK139" s="84" t="e">
        <f t="shared" si="104"/>
        <v>#N/A</v>
      </c>
      <c r="CL139" s="85" t="e">
        <f t="shared" si="105"/>
        <v>#N/A</v>
      </c>
      <c r="CM139" s="84" t="e">
        <f t="shared" si="106"/>
        <v>#N/A</v>
      </c>
      <c r="CN139" s="85" t="e">
        <f t="shared" si="107"/>
        <v>#N/A</v>
      </c>
      <c r="CO139" s="84" t="e">
        <f t="shared" si="108"/>
        <v>#N/A</v>
      </c>
      <c r="CP139" s="85" t="e">
        <f t="shared" si="109"/>
        <v>#N/A</v>
      </c>
      <c r="CQ139" s="84" t="e">
        <f t="shared" si="110"/>
        <v>#N/A</v>
      </c>
      <c r="CR139" s="85" t="e">
        <f t="shared" si="111"/>
        <v>#N/A</v>
      </c>
      <c r="CS139" s="84" t="e">
        <f t="shared" si="112"/>
        <v>#N/A</v>
      </c>
      <c r="CT139" s="85" t="e">
        <f t="shared" si="113"/>
        <v>#N/A</v>
      </c>
      <c r="CU139" s="84" t="e">
        <f t="shared" si="114"/>
        <v>#N/A</v>
      </c>
      <c r="CV139" s="85" t="e">
        <f t="shared" si="115"/>
        <v>#N/A</v>
      </c>
    </row>
    <row r="140" spans="1:100" x14ac:dyDescent="0.25">
      <c r="A140" s="188">
        <v>114</v>
      </c>
      <c r="B140" s="189"/>
      <c r="C140" s="189"/>
      <c r="D140" s="189"/>
      <c r="E140" s="189"/>
      <c r="F140" s="190"/>
      <c r="G140" s="190"/>
      <c r="H140" s="189"/>
      <c r="I140" s="189"/>
      <c r="J140" s="191"/>
      <c r="K140" s="191"/>
      <c r="L140" s="194">
        <f t="shared" si="116"/>
        <v>0</v>
      </c>
      <c r="M140" s="192"/>
      <c r="N140" s="193"/>
      <c r="O140" s="188"/>
      <c r="P140" s="86"/>
      <c r="Q140" s="86"/>
      <c r="R140" s="86"/>
      <c r="S140" s="86"/>
      <c r="T140" s="86"/>
      <c r="U140" s="87"/>
      <c r="V140" s="76"/>
      <c r="W140" s="84" t="e">
        <f t="shared" si="60"/>
        <v>#N/A</v>
      </c>
      <c r="X140" s="85" t="e">
        <f t="shared" si="61"/>
        <v>#N/A</v>
      </c>
      <c r="Y140" s="86"/>
      <c r="Z140" s="84" t="e">
        <f t="shared" si="62"/>
        <v>#N/A</v>
      </c>
      <c r="AA140" s="85" t="e">
        <f t="shared" si="63"/>
        <v>#N/A</v>
      </c>
      <c r="AB140" s="86"/>
      <c r="AC140" s="84" t="e">
        <f t="shared" si="64"/>
        <v>#N/A</v>
      </c>
      <c r="AD140" s="85" t="e">
        <f t="shared" si="65"/>
        <v>#N/A</v>
      </c>
      <c r="AE140" s="87"/>
      <c r="AF140" s="84" t="e">
        <f t="shared" si="66"/>
        <v>#N/A</v>
      </c>
      <c r="AG140" s="85" t="e">
        <f t="shared" si="67"/>
        <v>#N/A</v>
      </c>
      <c r="AH140" s="76"/>
      <c r="AI140" s="84" t="e">
        <f t="shared" si="68"/>
        <v>#N/A</v>
      </c>
      <c r="AJ140" s="85" t="e">
        <f t="shared" si="69"/>
        <v>#N/A</v>
      </c>
      <c r="AK140" s="86"/>
      <c r="AL140" s="84" t="e">
        <f t="shared" si="70"/>
        <v>#N/A</v>
      </c>
      <c r="AM140" s="85" t="e">
        <f t="shared" si="71"/>
        <v>#N/A</v>
      </c>
      <c r="AN140" s="86"/>
      <c r="AO140" s="84" t="e">
        <f t="shared" si="72"/>
        <v>#N/A</v>
      </c>
      <c r="AP140" s="85" t="e">
        <f t="shared" si="73"/>
        <v>#N/A</v>
      </c>
      <c r="AQ140" s="87"/>
      <c r="AR140" s="84" t="e">
        <f t="shared" si="74"/>
        <v>#N/A</v>
      </c>
      <c r="AS140" s="85" t="e">
        <f t="shared" si="75"/>
        <v>#N/A</v>
      </c>
      <c r="AT140" s="76"/>
      <c r="AU140" s="84" t="e">
        <f t="shared" si="76"/>
        <v>#N/A</v>
      </c>
      <c r="AV140" s="85" t="e">
        <f t="shared" si="77"/>
        <v>#N/A</v>
      </c>
      <c r="AW140" s="86"/>
      <c r="AX140" s="84" t="e">
        <f t="shared" si="78"/>
        <v>#N/A</v>
      </c>
      <c r="AY140" s="85" t="e">
        <f t="shared" si="79"/>
        <v>#N/A</v>
      </c>
      <c r="AZ140" s="87"/>
      <c r="BA140" s="84" t="e">
        <f t="shared" si="80"/>
        <v>#N/A</v>
      </c>
      <c r="BB140" s="85" t="e">
        <f t="shared" si="81"/>
        <v>#N/A</v>
      </c>
      <c r="BC140" s="88"/>
      <c r="BD140" s="84" t="e">
        <f t="shared" si="82"/>
        <v>#N/A</v>
      </c>
      <c r="BE140" s="85" t="e">
        <f t="shared" si="83"/>
        <v>#N/A</v>
      </c>
      <c r="BF140" s="86"/>
      <c r="BG140" s="84" t="e">
        <f t="shared" si="84"/>
        <v>#N/A</v>
      </c>
      <c r="BH140" s="85" t="e">
        <f t="shared" si="85"/>
        <v>#N/A</v>
      </c>
      <c r="BI140" s="86"/>
      <c r="BJ140" s="84" t="e">
        <f t="shared" si="86"/>
        <v>#N/A</v>
      </c>
      <c r="BK140" s="85" t="e">
        <f t="shared" si="87"/>
        <v>#N/A</v>
      </c>
      <c r="BL140" s="86"/>
      <c r="BM140" s="84" t="e">
        <f t="shared" si="88"/>
        <v>#N/A</v>
      </c>
      <c r="BN140" s="85" t="e">
        <f t="shared" si="89"/>
        <v>#N/A</v>
      </c>
      <c r="BO140" s="86"/>
      <c r="BP140" s="84" t="e">
        <f t="shared" si="90"/>
        <v>#N/A</v>
      </c>
      <c r="BQ140" s="85" t="e">
        <f t="shared" si="91"/>
        <v>#N/A</v>
      </c>
      <c r="BR140" s="86"/>
      <c r="BS140" s="84" t="e">
        <f t="shared" si="92"/>
        <v>#N/A</v>
      </c>
      <c r="BT140" s="85" t="e">
        <f t="shared" si="93"/>
        <v>#N/A</v>
      </c>
      <c r="BU140" s="87"/>
      <c r="BV140" s="84" t="e">
        <f t="shared" si="94"/>
        <v>#N/A</v>
      </c>
      <c r="BW140" s="85" t="e">
        <f t="shared" si="95"/>
        <v>#N/A</v>
      </c>
      <c r="BX140" s="83"/>
      <c r="BY140" s="65" t="e">
        <f t="shared" si="96"/>
        <v>#N/A</v>
      </c>
      <c r="BZ140" s="66" t="e">
        <f t="shared" si="97"/>
        <v>#N/A</v>
      </c>
      <c r="CA140" s="66" t="str">
        <f t="shared" si="98"/>
        <v>114- 1900/1/0</v>
      </c>
      <c r="CB140" s="66"/>
      <c r="CC140" s="66">
        <f t="shared" si="117"/>
        <v>1900</v>
      </c>
      <c r="CD140" s="66">
        <f t="shared" si="118"/>
        <v>1</v>
      </c>
      <c r="CE140" s="66">
        <f t="shared" si="119"/>
        <v>0</v>
      </c>
      <c r="CF140" s="66" t="str">
        <f t="shared" si="99"/>
        <v/>
      </c>
      <c r="CG140" s="189" t="str">
        <f t="shared" si="100"/>
        <v xml:space="preserve"> (min)</v>
      </c>
      <c r="CH140" s="189" t="str">
        <f t="shared" si="101"/>
        <v xml:space="preserve"> (max)</v>
      </c>
      <c r="CI140" s="84" t="e">
        <f t="shared" si="102"/>
        <v>#N/A</v>
      </c>
      <c r="CJ140" s="85" t="e">
        <f t="shared" si="103"/>
        <v>#N/A</v>
      </c>
      <c r="CK140" s="84" t="e">
        <f t="shared" si="104"/>
        <v>#N/A</v>
      </c>
      <c r="CL140" s="85" t="e">
        <f t="shared" si="105"/>
        <v>#N/A</v>
      </c>
      <c r="CM140" s="84" t="e">
        <f t="shared" si="106"/>
        <v>#N/A</v>
      </c>
      <c r="CN140" s="85" t="e">
        <f t="shared" si="107"/>
        <v>#N/A</v>
      </c>
      <c r="CO140" s="84" t="e">
        <f t="shared" si="108"/>
        <v>#N/A</v>
      </c>
      <c r="CP140" s="85" t="e">
        <f t="shared" si="109"/>
        <v>#N/A</v>
      </c>
      <c r="CQ140" s="84" t="e">
        <f t="shared" si="110"/>
        <v>#N/A</v>
      </c>
      <c r="CR140" s="85" t="e">
        <f t="shared" si="111"/>
        <v>#N/A</v>
      </c>
      <c r="CS140" s="84" t="e">
        <f t="shared" si="112"/>
        <v>#N/A</v>
      </c>
      <c r="CT140" s="85" t="e">
        <f t="shared" si="113"/>
        <v>#N/A</v>
      </c>
      <c r="CU140" s="84" t="e">
        <f t="shared" si="114"/>
        <v>#N/A</v>
      </c>
      <c r="CV140" s="85" t="e">
        <f t="shared" si="115"/>
        <v>#N/A</v>
      </c>
    </row>
    <row r="141" spans="1:100" x14ac:dyDescent="0.25">
      <c r="A141" s="188">
        <v>115</v>
      </c>
      <c r="B141" s="189"/>
      <c r="C141" s="189"/>
      <c r="D141" s="189"/>
      <c r="E141" s="189"/>
      <c r="F141" s="190"/>
      <c r="G141" s="190"/>
      <c r="H141" s="189"/>
      <c r="I141" s="189"/>
      <c r="J141" s="191"/>
      <c r="K141" s="191"/>
      <c r="L141" s="194">
        <f t="shared" si="116"/>
        <v>0</v>
      </c>
      <c r="M141" s="192"/>
      <c r="N141" s="193"/>
      <c r="O141" s="188"/>
      <c r="P141" s="86"/>
      <c r="Q141" s="86"/>
      <c r="R141" s="86"/>
      <c r="S141" s="86"/>
      <c r="T141" s="86"/>
      <c r="U141" s="87"/>
      <c r="V141" s="76"/>
      <c r="W141" s="84" t="e">
        <f t="shared" si="60"/>
        <v>#N/A</v>
      </c>
      <c r="X141" s="85" t="e">
        <f t="shared" si="61"/>
        <v>#N/A</v>
      </c>
      <c r="Y141" s="86"/>
      <c r="Z141" s="84" t="e">
        <f t="shared" si="62"/>
        <v>#N/A</v>
      </c>
      <c r="AA141" s="85" t="e">
        <f t="shared" si="63"/>
        <v>#N/A</v>
      </c>
      <c r="AB141" s="86"/>
      <c r="AC141" s="84" t="e">
        <f t="shared" si="64"/>
        <v>#N/A</v>
      </c>
      <c r="AD141" s="85" t="e">
        <f t="shared" si="65"/>
        <v>#N/A</v>
      </c>
      <c r="AE141" s="87"/>
      <c r="AF141" s="84" t="e">
        <f t="shared" si="66"/>
        <v>#N/A</v>
      </c>
      <c r="AG141" s="85" t="e">
        <f t="shared" si="67"/>
        <v>#N/A</v>
      </c>
      <c r="AH141" s="76"/>
      <c r="AI141" s="84" t="e">
        <f t="shared" si="68"/>
        <v>#N/A</v>
      </c>
      <c r="AJ141" s="85" t="e">
        <f t="shared" si="69"/>
        <v>#N/A</v>
      </c>
      <c r="AK141" s="86"/>
      <c r="AL141" s="84" t="e">
        <f t="shared" si="70"/>
        <v>#N/A</v>
      </c>
      <c r="AM141" s="85" t="e">
        <f t="shared" si="71"/>
        <v>#N/A</v>
      </c>
      <c r="AN141" s="86"/>
      <c r="AO141" s="84" t="e">
        <f t="shared" si="72"/>
        <v>#N/A</v>
      </c>
      <c r="AP141" s="85" t="e">
        <f t="shared" si="73"/>
        <v>#N/A</v>
      </c>
      <c r="AQ141" s="87"/>
      <c r="AR141" s="84" t="e">
        <f t="shared" si="74"/>
        <v>#N/A</v>
      </c>
      <c r="AS141" s="85" t="e">
        <f t="shared" si="75"/>
        <v>#N/A</v>
      </c>
      <c r="AT141" s="76"/>
      <c r="AU141" s="84" t="e">
        <f t="shared" si="76"/>
        <v>#N/A</v>
      </c>
      <c r="AV141" s="85" t="e">
        <f t="shared" si="77"/>
        <v>#N/A</v>
      </c>
      <c r="AW141" s="86"/>
      <c r="AX141" s="84" t="e">
        <f t="shared" si="78"/>
        <v>#N/A</v>
      </c>
      <c r="AY141" s="85" t="e">
        <f t="shared" si="79"/>
        <v>#N/A</v>
      </c>
      <c r="AZ141" s="87"/>
      <c r="BA141" s="84" t="e">
        <f t="shared" si="80"/>
        <v>#N/A</v>
      </c>
      <c r="BB141" s="85" t="e">
        <f t="shared" si="81"/>
        <v>#N/A</v>
      </c>
      <c r="BC141" s="88"/>
      <c r="BD141" s="84" t="e">
        <f t="shared" si="82"/>
        <v>#N/A</v>
      </c>
      <c r="BE141" s="85" t="e">
        <f t="shared" si="83"/>
        <v>#N/A</v>
      </c>
      <c r="BF141" s="86"/>
      <c r="BG141" s="84" t="e">
        <f t="shared" si="84"/>
        <v>#N/A</v>
      </c>
      <c r="BH141" s="85" t="e">
        <f t="shared" si="85"/>
        <v>#N/A</v>
      </c>
      <c r="BI141" s="86"/>
      <c r="BJ141" s="84" t="e">
        <f t="shared" si="86"/>
        <v>#N/A</v>
      </c>
      <c r="BK141" s="85" t="e">
        <f t="shared" si="87"/>
        <v>#N/A</v>
      </c>
      <c r="BL141" s="86"/>
      <c r="BM141" s="84" t="e">
        <f t="shared" si="88"/>
        <v>#N/A</v>
      </c>
      <c r="BN141" s="85" t="e">
        <f t="shared" si="89"/>
        <v>#N/A</v>
      </c>
      <c r="BO141" s="86"/>
      <c r="BP141" s="84" t="e">
        <f t="shared" si="90"/>
        <v>#N/A</v>
      </c>
      <c r="BQ141" s="85" t="e">
        <f t="shared" si="91"/>
        <v>#N/A</v>
      </c>
      <c r="BR141" s="86"/>
      <c r="BS141" s="84" t="e">
        <f t="shared" si="92"/>
        <v>#N/A</v>
      </c>
      <c r="BT141" s="85" t="e">
        <f t="shared" si="93"/>
        <v>#N/A</v>
      </c>
      <c r="BU141" s="87"/>
      <c r="BV141" s="84" t="e">
        <f t="shared" si="94"/>
        <v>#N/A</v>
      </c>
      <c r="BW141" s="85" t="e">
        <f t="shared" si="95"/>
        <v>#N/A</v>
      </c>
      <c r="BX141" s="83"/>
      <c r="BY141" s="65" t="e">
        <f t="shared" si="96"/>
        <v>#N/A</v>
      </c>
      <c r="BZ141" s="66" t="e">
        <f t="shared" si="97"/>
        <v>#N/A</v>
      </c>
      <c r="CA141" s="66" t="str">
        <f t="shared" si="98"/>
        <v>115- 1900/1/0</v>
      </c>
      <c r="CB141" s="66"/>
      <c r="CC141" s="66">
        <f t="shared" si="117"/>
        <v>1900</v>
      </c>
      <c r="CD141" s="66">
        <f t="shared" si="118"/>
        <v>1</v>
      </c>
      <c r="CE141" s="66">
        <f t="shared" si="119"/>
        <v>0</v>
      </c>
      <c r="CF141" s="66" t="str">
        <f t="shared" si="99"/>
        <v/>
      </c>
      <c r="CG141" s="189" t="str">
        <f t="shared" si="100"/>
        <v xml:space="preserve"> (min)</v>
      </c>
      <c r="CH141" s="189" t="str">
        <f t="shared" si="101"/>
        <v xml:space="preserve"> (max)</v>
      </c>
      <c r="CI141" s="84" t="e">
        <f t="shared" si="102"/>
        <v>#N/A</v>
      </c>
      <c r="CJ141" s="85" t="e">
        <f t="shared" si="103"/>
        <v>#N/A</v>
      </c>
      <c r="CK141" s="84" t="e">
        <f t="shared" si="104"/>
        <v>#N/A</v>
      </c>
      <c r="CL141" s="85" t="e">
        <f t="shared" si="105"/>
        <v>#N/A</v>
      </c>
      <c r="CM141" s="84" t="e">
        <f t="shared" si="106"/>
        <v>#N/A</v>
      </c>
      <c r="CN141" s="85" t="e">
        <f t="shared" si="107"/>
        <v>#N/A</v>
      </c>
      <c r="CO141" s="84" t="e">
        <f t="shared" si="108"/>
        <v>#N/A</v>
      </c>
      <c r="CP141" s="85" t="e">
        <f t="shared" si="109"/>
        <v>#N/A</v>
      </c>
      <c r="CQ141" s="84" t="e">
        <f t="shared" si="110"/>
        <v>#N/A</v>
      </c>
      <c r="CR141" s="85" t="e">
        <f t="shared" si="111"/>
        <v>#N/A</v>
      </c>
      <c r="CS141" s="84" t="e">
        <f t="shared" si="112"/>
        <v>#N/A</v>
      </c>
      <c r="CT141" s="85" t="e">
        <f t="shared" si="113"/>
        <v>#N/A</v>
      </c>
      <c r="CU141" s="84" t="e">
        <f t="shared" si="114"/>
        <v>#N/A</v>
      </c>
      <c r="CV141" s="85" t="e">
        <f t="shared" si="115"/>
        <v>#N/A</v>
      </c>
    </row>
    <row r="142" spans="1:100" x14ac:dyDescent="0.25">
      <c r="A142" s="188">
        <v>116</v>
      </c>
      <c r="B142" s="189"/>
      <c r="C142" s="189"/>
      <c r="D142" s="189"/>
      <c r="E142" s="189"/>
      <c r="F142" s="190"/>
      <c r="G142" s="190"/>
      <c r="H142" s="189"/>
      <c r="I142" s="189"/>
      <c r="J142" s="191"/>
      <c r="K142" s="191"/>
      <c r="L142" s="194">
        <f t="shared" si="116"/>
        <v>0</v>
      </c>
      <c r="M142" s="192"/>
      <c r="N142" s="193"/>
      <c r="O142" s="188"/>
      <c r="P142" s="86"/>
      <c r="Q142" s="86"/>
      <c r="R142" s="86"/>
      <c r="S142" s="86"/>
      <c r="T142" s="86"/>
      <c r="U142" s="87"/>
      <c r="V142" s="76"/>
      <c r="W142" s="84" t="e">
        <f t="shared" si="60"/>
        <v>#N/A</v>
      </c>
      <c r="X142" s="85" t="e">
        <f t="shared" si="61"/>
        <v>#N/A</v>
      </c>
      <c r="Y142" s="86"/>
      <c r="Z142" s="84" t="e">
        <f t="shared" si="62"/>
        <v>#N/A</v>
      </c>
      <c r="AA142" s="85" t="e">
        <f t="shared" si="63"/>
        <v>#N/A</v>
      </c>
      <c r="AB142" s="86"/>
      <c r="AC142" s="84" t="e">
        <f t="shared" si="64"/>
        <v>#N/A</v>
      </c>
      <c r="AD142" s="85" t="e">
        <f t="shared" si="65"/>
        <v>#N/A</v>
      </c>
      <c r="AE142" s="87"/>
      <c r="AF142" s="84" t="e">
        <f t="shared" si="66"/>
        <v>#N/A</v>
      </c>
      <c r="AG142" s="85" t="e">
        <f t="shared" si="67"/>
        <v>#N/A</v>
      </c>
      <c r="AH142" s="76"/>
      <c r="AI142" s="84" t="e">
        <f t="shared" si="68"/>
        <v>#N/A</v>
      </c>
      <c r="AJ142" s="85" t="e">
        <f t="shared" si="69"/>
        <v>#N/A</v>
      </c>
      <c r="AK142" s="86"/>
      <c r="AL142" s="84" t="e">
        <f t="shared" si="70"/>
        <v>#N/A</v>
      </c>
      <c r="AM142" s="85" t="e">
        <f t="shared" si="71"/>
        <v>#N/A</v>
      </c>
      <c r="AN142" s="86"/>
      <c r="AO142" s="84" t="e">
        <f t="shared" si="72"/>
        <v>#N/A</v>
      </c>
      <c r="AP142" s="85" t="e">
        <f t="shared" si="73"/>
        <v>#N/A</v>
      </c>
      <c r="AQ142" s="87"/>
      <c r="AR142" s="84" t="e">
        <f t="shared" si="74"/>
        <v>#N/A</v>
      </c>
      <c r="AS142" s="85" t="e">
        <f t="shared" si="75"/>
        <v>#N/A</v>
      </c>
      <c r="AT142" s="76"/>
      <c r="AU142" s="84" t="e">
        <f t="shared" si="76"/>
        <v>#N/A</v>
      </c>
      <c r="AV142" s="85" t="e">
        <f t="shared" si="77"/>
        <v>#N/A</v>
      </c>
      <c r="AW142" s="86"/>
      <c r="AX142" s="84" t="e">
        <f t="shared" si="78"/>
        <v>#N/A</v>
      </c>
      <c r="AY142" s="85" t="e">
        <f t="shared" si="79"/>
        <v>#N/A</v>
      </c>
      <c r="AZ142" s="87"/>
      <c r="BA142" s="84" t="e">
        <f t="shared" si="80"/>
        <v>#N/A</v>
      </c>
      <c r="BB142" s="85" t="e">
        <f t="shared" si="81"/>
        <v>#N/A</v>
      </c>
      <c r="BC142" s="88"/>
      <c r="BD142" s="84" t="e">
        <f t="shared" si="82"/>
        <v>#N/A</v>
      </c>
      <c r="BE142" s="85" t="e">
        <f t="shared" si="83"/>
        <v>#N/A</v>
      </c>
      <c r="BF142" s="86"/>
      <c r="BG142" s="84" t="e">
        <f t="shared" si="84"/>
        <v>#N/A</v>
      </c>
      <c r="BH142" s="85" t="e">
        <f t="shared" si="85"/>
        <v>#N/A</v>
      </c>
      <c r="BI142" s="86"/>
      <c r="BJ142" s="84" t="e">
        <f t="shared" si="86"/>
        <v>#N/A</v>
      </c>
      <c r="BK142" s="85" t="e">
        <f t="shared" si="87"/>
        <v>#N/A</v>
      </c>
      <c r="BL142" s="86"/>
      <c r="BM142" s="84" t="e">
        <f t="shared" si="88"/>
        <v>#N/A</v>
      </c>
      <c r="BN142" s="85" t="e">
        <f t="shared" si="89"/>
        <v>#N/A</v>
      </c>
      <c r="BO142" s="86"/>
      <c r="BP142" s="84" t="e">
        <f t="shared" si="90"/>
        <v>#N/A</v>
      </c>
      <c r="BQ142" s="85" t="e">
        <f t="shared" si="91"/>
        <v>#N/A</v>
      </c>
      <c r="BR142" s="86"/>
      <c r="BS142" s="84" t="e">
        <f t="shared" si="92"/>
        <v>#N/A</v>
      </c>
      <c r="BT142" s="85" t="e">
        <f t="shared" si="93"/>
        <v>#N/A</v>
      </c>
      <c r="BU142" s="87"/>
      <c r="BV142" s="84" t="e">
        <f t="shared" si="94"/>
        <v>#N/A</v>
      </c>
      <c r="BW142" s="85" t="e">
        <f t="shared" si="95"/>
        <v>#N/A</v>
      </c>
      <c r="BX142" s="83"/>
      <c r="BY142" s="65" t="e">
        <f t="shared" si="96"/>
        <v>#N/A</v>
      </c>
      <c r="BZ142" s="66" t="e">
        <f t="shared" si="97"/>
        <v>#N/A</v>
      </c>
      <c r="CA142" s="66" t="str">
        <f t="shared" si="98"/>
        <v>116- 1900/1/0</v>
      </c>
      <c r="CB142" s="66"/>
      <c r="CC142" s="66">
        <f t="shared" si="117"/>
        <v>1900</v>
      </c>
      <c r="CD142" s="66">
        <f t="shared" si="118"/>
        <v>1</v>
      </c>
      <c r="CE142" s="66">
        <f t="shared" si="119"/>
        <v>0</v>
      </c>
      <c r="CF142" s="66" t="str">
        <f t="shared" si="99"/>
        <v/>
      </c>
      <c r="CG142" s="189" t="str">
        <f t="shared" si="100"/>
        <v xml:space="preserve"> (min)</v>
      </c>
      <c r="CH142" s="189" t="str">
        <f t="shared" si="101"/>
        <v xml:space="preserve"> (max)</v>
      </c>
      <c r="CI142" s="84" t="e">
        <f t="shared" si="102"/>
        <v>#N/A</v>
      </c>
      <c r="CJ142" s="85" t="e">
        <f t="shared" si="103"/>
        <v>#N/A</v>
      </c>
      <c r="CK142" s="84" t="e">
        <f t="shared" si="104"/>
        <v>#N/A</v>
      </c>
      <c r="CL142" s="85" t="e">
        <f t="shared" si="105"/>
        <v>#N/A</v>
      </c>
      <c r="CM142" s="84" t="e">
        <f t="shared" si="106"/>
        <v>#N/A</v>
      </c>
      <c r="CN142" s="85" t="e">
        <f t="shared" si="107"/>
        <v>#N/A</v>
      </c>
      <c r="CO142" s="84" t="e">
        <f t="shared" si="108"/>
        <v>#N/A</v>
      </c>
      <c r="CP142" s="85" t="e">
        <f t="shared" si="109"/>
        <v>#N/A</v>
      </c>
      <c r="CQ142" s="84" t="e">
        <f t="shared" si="110"/>
        <v>#N/A</v>
      </c>
      <c r="CR142" s="85" t="e">
        <f t="shared" si="111"/>
        <v>#N/A</v>
      </c>
      <c r="CS142" s="84" t="e">
        <f t="shared" si="112"/>
        <v>#N/A</v>
      </c>
      <c r="CT142" s="85" t="e">
        <f t="shared" si="113"/>
        <v>#N/A</v>
      </c>
      <c r="CU142" s="84" t="e">
        <f t="shared" si="114"/>
        <v>#N/A</v>
      </c>
      <c r="CV142" s="85" t="e">
        <f t="shared" si="115"/>
        <v>#N/A</v>
      </c>
    </row>
    <row r="143" spans="1:100" x14ac:dyDescent="0.25">
      <c r="A143" s="188">
        <v>117</v>
      </c>
      <c r="B143" s="189"/>
      <c r="C143" s="189"/>
      <c r="D143" s="189"/>
      <c r="E143" s="189"/>
      <c r="F143" s="190"/>
      <c r="G143" s="190"/>
      <c r="H143" s="189"/>
      <c r="I143" s="189"/>
      <c r="J143" s="191"/>
      <c r="K143" s="191"/>
      <c r="L143" s="194">
        <f t="shared" si="116"/>
        <v>0</v>
      </c>
      <c r="M143" s="192"/>
      <c r="N143" s="193"/>
      <c r="O143" s="188"/>
      <c r="P143" s="86"/>
      <c r="Q143" s="86"/>
      <c r="R143" s="86"/>
      <c r="S143" s="86"/>
      <c r="T143" s="86"/>
      <c r="U143" s="87"/>
      <c r="V143" s="76"/>
      <c r="W143" s="84" t="e">
        <f t="shared" si="60"/>
        <v>#N/A</v>
      </c>
      <c r="X143" s="85" t="e">
        <f t="shared" si="61"/>
        <v>#N/A</v>
      </c>
      <c r="Y143" s="86"/>
      <c r="Z143" s="84" t="e">
        <f t="shared" si="62"/>
        <v>#N/A</v>
      </c>
      <c r="AA143" s="85" t="e">
        <f t="shared" si="63"/>
        <v>#N/A</v>
      </c>
      <c r="AB143" s="86"/>
      <c r="AC143" s="84" t="e">
        <f t="shared" si="64"/>
        <v>#N/A</v>
      </c>
      <c r="AD143" s="85" t="e">
        <f t="shared" si="65"/>
        <v>#N/A</v>
      </c>
      <c r="AE143" s="87"/>
      <c r="AF143" s="84" t="e">
        <f t="shared" si="66"/>
        <v>#N/A</v>
      </c>
      <c r="AG143" s="85" t="e">
        <f t="shared" si="67"/>
        <v>#N/A</v>
      </c>
      <c r="AH143" s="76"/>
      <c r="AI143" s="84" t="e">
        <f t="shared" si="68"/>
        <v>#N/A</v>
      </c>
      <c r="AJ143" s="85" t="e">
        <f t="shared" si="69"/>
        <v>#N/A</v>
      </c>
      <c r="AK143" s="86"/>
      <c r="AL143" s="84" t="e">
        <f t="shared" si="70"/>
        <v>#N/A</v>
      </c>
      <c r="AM143" s="85" t="e">
        <f t="shared" si="71"/>
        <v>#N/A</v>
      </c>
      <c r="AN143" s="86"/>
      <c r="AO143" s="84" t="e">
        <f t="shared" si="72"/>
        <v>#N/A</v>
      </c>
      <c r="AP143" s="85" t="e">
        <f t="shared" si="73"/>
        <v>#N/A</v>
      </c>
      <c r="AQ143" s="87"/>
      <c r="AR143" s="84" t="e">
        <f t="shared" si="74"/>
        <v>#N/A</v>
      </c>
      <c r="AS143" s="85" t="e">
        <f t="shared" si="75"/>
        <v>#N/A</v>
      </c>
      <c r="AT143" s="76"/>
      <c r="AU143" s="84" t="e">
        <f t="shared" si="76"/>
        <v>#N/A</v>
      </c>
      <c r="AV143" s="85" t="e">
        <f t="shared" si="77"/>
        <v>#N/A</v>
      </c>
      <c r="AW143" s="86"/>
      <c r="AX143" s="84" t="e">
        <f t="shared" si="78"/>
        <v>#N/A</v>
      </c>
      <c r="AY143" s="85" t="e">
        <f t="shared" si="79"/>
        <v>#N/A</v>
      </c>
      <c r="AZ143" s="87"/>
      <c r="BA143" s="84" t="e">
        <f t="shared" si="80"/>
        <v>#N/A</v>
      </c>
      <c r="BB143" s="85" t="e">
        <f t="shared" si="81"/>
        <v>#N/A</v>
      </c>
      <c r="BC143" s="88"/>
      <c r="BD143" s="84" t="e">
        <f t="shared" si="82"/>
        <v>#N/A</v>
      </c>
      <c r="BE143" s="85" t="e">
        <f t="shared" si="83"/>
        <v>#N/A</v>
      </c>
      <c r="BF143" s="86"/>
      <c r="BG143" s="84" t="e">
        <f t="shared" si="84"/>
        <v>#N/A</v>
      </c>
      <c r="BH143" s="85" t="e">
        <f t="shared" si="85"/>
        <v>#N/A</v>
      </c>
      <c r="BI143" s="86"/>
      <c r="BJ143" s="84" t="e">
        <f t="shared" si="86"/>
        <v>#N/A</v>
      </c>
      <c r="BK143" s="85" t="e">
        <f t="shared" si="87"/>
        <v>#N/A</v>
      </c>
      <c r="BL143" s="86"/>
      <c r="BM143" s="84" t="e">
        <f t="shared" si="88"/>
        <v>#N/A</v>
      </c>
      <c r="BN143" s="85" t="e">
        <f t="shared" si="89"/>
        <v>#N/A</v>
      </c>
      <c r="BO143" s="86"/>
      <c r="BP143" s="84" t="e">
        <f t="shared" si="90"/>
        <v>#N/A</v>
      </c>
      <c r="BQ143" s="85" t="e">
        <f t="shared" si="91"/>
        <v>#N/A</v>
      </c>
      <c r="BR143" s="86"/>
      <c r="BS143" s="84" t="e">
        <f t="shared" si="92"/>
        <v>#N/A</v>
      </c>
      <c r="BT143" s="85" t="e">
        <f t="shared" si="93"/>
        <v>#N/A</v>
      </c>
      <c r="BU143" s="87"/>
      <c r="BV143" s="84" t="e">
        <f t="shared" si="94"/>
        <v>#N/A</v>
      </c>
      <c r="BW143" s="85" t="e">
        <f t="shared" si="95"/>
        <v>#N/A</v>
      </c>
      <c r="BX143" s="83"/>
      <c r="BY143" s="65" t="e">
        <f t="shared" si="96"/>
        <v>#N/A</v>
      </c>
      <c r="BZ143" s="66" t="e">
        <f t="shared" si="97"/>
        <v>#N/A</v>
      </c>
      <c r="CA143" s="66" t="str">
        <f t="shared" si="98"/>
        <v>117- 1900/1/0</v>
      </c>
      <c r="CB143" s="66"/>
      <c r="CC143" s="66">
        <f t="shared" si="117"/>
        <v>1900</v>
      </c>
      <c r="CD143" s="66">
        <f t="shared" si="118"/>
        <v>1</v>
      </c>
      <c r="CE143" s="66">
        <f t="shared" si="119"/>
        <v>0</v>
      </c>
      <c r="CF143" s="66" t="str">
        <f t="shared" si="99"/>
        <v/>
      </c>
      <c r="CG143" s="189" t="str">
        <f t="shared" si="100"/>
        <v xml:space="preserve"> (min)</v>
      </c>
      <c r="CH143" s="189" t="str">
        <f t="shared" si="101"/>
        <v xml:space="preserve"> (max)</v>
      </c>
      <c r="CI143" s="84" t="e">
        <f t="shared" si="102"/>
        <v>#N/A</v>
      </c>
      <c r="CJ143" s="85" t="e">
        <f t="shared" si="103"/>
        <v>#N/A</v>
      </c>
      <c r="CK143" s="84" t="e">
        <f t="shared" si="104"/>
        <v>#N/A</v>
      </c>
      <c r="CL143" s="85" t="e">
        <f t="shared" si="105"/>
        <v>#N/A</v>
      </c>
      <c r="CM143" s="84" t="e">
        <f t="shared" si="106"/>
        <v>#N/A</v>
      </c>
      <c r="CN143" s="85" t="e">
        <f t="shared" si="107"/>
        <v>#N/A</v>
      </c>
      <c r="CO143" s="84" t="e">
        <f t="shared" si="108"/>
        <v>#N/A</v>
      </c>
      <c r="CP143" s="85" t="e">
        <f t="shared" si="109"/>
        <v>#N/A</v>
      </c>
      <c r="CQ143" s="84" t="e">
        <f t="shared" si="110"/>
        <v>#N/A</v>
      </c>
      <c r="CR143" s="85" t="e">
        <f t="shared" si="111"/>
        <v>#N/A</v>
      </c>
      <c r="CS143" s="84" t="e">
        <f t="shared" si="112"/>
        <v>#N/A</v>
      </c>
      <c r="CT143" s="85" t="e">
        <f t="shared" si="113"/>
        <v>#N/A</v>
      </c>
      <c r="CU143" s="84" t="e">
        <f t="shared" si="114"/>
        <v>#N/A</v>
      </c>
      <c r="CV143" s="85" t="e">
        <f t="shared" si="115"/>
        <v>#N/A</v>
      </c>
    </row>
    <row r="144" spans="1:100" x14ac:dyDescent="0.25">
      <c r="A144" s="188">
        <v>118</v>
      </c>
      <c r="B144" s="189"/>
      <c r="C144" s="189"/>
      <c r="D144" s="189"/>
      <c r="E144" s="189"/>
      <c r="F144" s="190"/>
      <c r="G144" s="190"/>
      <c r="H144" s="189"/>
      <c r="I144" s="189"/>
      <c r="J144" s="191"/>
      <c r="K144" s="191"/>
      <c r="L144" s="194">
        <f t="shared" si="116"/>
        <v>0</v>
      </c>
      <c r="M144" s="192"/>
      <c r="N144" s="193"/>
      <c r="O144" s="188"/>
      <c r="P144" s="86"/>
      <c r="Q144" s="86"/>
      <c r="R144" s="86"/>
      <c r="S144" s="86"/>
      <c r="T144" s="86"/>
      <c r="U144" s="87"/>
      <c r="V144" s="76"/>
      <c r="W144" s="84" t="e">
        <f t="shared" si="60"/>
        <v>#N/A</v>
      </c>
      <c r="X144" s="85" t="e">
        <f t="shared" si="61"/>
        <v>#N/A</v>
      </c>
      <c r="Y144" s="86"/>
      <c r="Z144" s="84" t="e">
        <f t="shared" si="62"/>
        <v>#N/A</v>
      </c>
      <c r="AA144" s="85" t="e">
        <f t="shared" si="63"/>
        <v>#N/A</v>
      </c>
      <c r="AB144" s="86"/>
      <c r="AC144" s="84" t="e">
        <f t="shared" si="64"/>
        <v>#N/A</v>
      </c>
      <c r="AD144" s="85" t="e">
        <f t="shared" si="65"/>
        <v>#N/A</v>
      </c>
      <c r="AE144" s="87"/>
      <c r="AF144" s="84" t="e">
        <f t="shared" si="66"/>
        <v>#N/A</v>
      </c>
      <c r="AG144" s="85" t="e">
        <f t="shared" si="67"/>
        <v>#N/A</v>
      </c>
      <c r="AH144" s="76"/>
      <c r="AI144" s="84" t="e">
        <f t="shared" si="68"/>
        <v>#N/A</v>
      </c>
      <c r="AJ144" s="85" t="e">
        <f t="shared" si="69"/>
        <v>#N/A</v>
      </c>
      <c r="AK144" s="86"/>
      <c r="AL144" s="84" t="e">
        <f t="shared" si="70"/>
        <v>#N/A</v>
      </c>
      <c r="AM144" s="85" t="e">
        <f t="shared" si="71"/>
        <v>#N/A</v>
      </c>
      <c r="AN144" s="86"/>
      <c r="AO144" s="84" t="e">
        <f t="shared" si="72"/>
        <v>#N/A</v>
      </c>
      <c r="AP144" s="85" t="e">
        <f t="shared" si="73"/>
        <v>#N/A</v>
      </c>
      <c r="AQ144" s="87"/>
      <c r="AR144" s="84" t="e">
        <f t="shared" si="74"/>
        <v>#N/A</v>
      </c>
      <c r="AS144" s="85" t="e">
        <f t="shared" si="75"/>
        <v>#N/A</v>
      </c>
      <c r="AT144" s="76"/>
      <c r="AU144" s="84" t="e">
        <f t="shared" si="76"/>
        <v>#N/A</v>
      </c>
      <c r="AV144" s="85" t="e">
        <f t="shared" si="77"/>
        <v>#N/A</v>
      </c>
      <c r="AW144" s="86"/>
      <c r="AX144" s="84" t="e">
        <f t="shared" si="78"/>
        <v>#N/A</v>
      </c>
      <c r="AY144" s="85" t="e">
        <f t="shared" si="79"/>
        <v>#N/A</v>
      </c>
      <c r="AZ144" s="87"/>
      <c r="BA144" s="84" t="e">
        <f t="shared" si="80"/>
        <v>#N/A</v>
      </c>
      <c r="BB144" s="85" t="e">
        <f t="shared" si="81"/>
        <v>#N/A</v>
      </c>
      <c r="BC144" s="88"/>
      <c r="BD144" s="84" t="e">
        <f t="shared" si="82"/>
        <v>#N/A</v>
      </c>
      <c r="BE144" s="85" t="e">
        <f t="shared" si="83"/>
        <v>#N/A</v>
      </c>
      <c r="BF144" s="86"/>
      <c r="BG144" s="84" t="e">
        <f t="shared" si="84"/>
        <v>#N/A</v>
      </c>
      <c r="BH144" s="85" t="e">
        <f t="shared" si="85"/>
        <v>#N/A</v>
      </c>
      <c r="BI144" s="86"/>
      <c r="BJ144" s="84" t="e">
        <f t="shared" si="86"/>
        <v>#N/A</v>
      </c>
      <c r="BK144" s="85" t="e">
        <f t="shared" si="87"/>
        <v>#N/A</v>
      </c>
      <c r="BL144" s="86"/>
      <c r="BM144" s="84" t="e">
        <f t="shared" si="88"/>
        <v>#N/A</v>
      </c>
      <c r="BN144" s="85" t="e">
        <f t="shared" si="89"/>
        <v>#N/A</v>
      </c>
      <c r="BO144" s="86"/>
      <c r="BP144" s="84" t="e">
        <f t="shared" si="90"/>
        <v>#N/A</v>
      </c>
      <c r="BQ144" s="85" t="e">
        <f t="shared" si="91"/>
        <v>#N/A</v>
      </c>
      <c r="BR144" s="86"/>
      <c r="BS144" s="84" t="e">
        <f t="shared" si="92"/>
        <v>#N/A</v>
      </c>
      <c r="BT144" s="85" t="e">
        <f t="shared" si="93"/>
        <v>#N/A</v>
      </c>
      <c r="BU144" s="87"/>
      <c r="BV144" s="84" t="e">
        <f t="shared" si="94"/>
        <v>#N/A</v>
      </c>
      <c r="BW144" s="85" t="e">
        <f t="shared" si="95"/>
        <v>#N/A</v>
      </c>
      <c r="BX144" s="83"/>
      <c r="BY144" s="65" t="e">
        <f t="shared" si="96"/>
        <v>#N/A</v>
      </c>
      <c r="BZ144" s="66" t="e">
        <f t="shared" si="97"/>
        <v>#N/A</v>
      </c>
      <c r="CA144" s="66" t="str">
        <f t="shared" si="98"/>
        <v>118- 1900/1/0</v>
      </c>
      <c r="CB144" s="66"/>
      <c r="CC144" s="66">
        <f t="shared" si="117"/>
        <v>1900</v>
      </c>
      <c r="CD144" s="66">
        <f t="shared" si="118"/>
        <v>1</v>
      </c>
      <c r="CE144" s="66">
        <f t="shared" si="119"/>
        <v>0</v>
      </c>
      <c r="CF144" s="66" t="str">
        <f t="shared" si="99"/>
        <v/>
      </c>
      <c r="CG144" s="189" t="str">
        <f t="shared" si="100"/>
        <v xml:space="preserve"> (min)</v>
      </c>
      <c r="CH144" s="189" t="str">
        <f t="shared" si="101"/>
        <v xml:space="preserve"> (max)</v>
      </c>
      <c r="CI144" s="84" t="e">
        <f t="shared" si="102"/>
        <v>#N/A</v>
      </c>
      <c r="CJ144" s="85" t="e">
        <f t="shared" si="103"/>
        <v>#N/A</v>
      </c>
      <c r="CK144" s="84" t="e">
        <f t="shared" si="104"/>
        <v>#N/A</v>
      </c>
      <c r="CL144" s="85" t="e">
        <f t="shared" si="105"/>
        <v>#N/A</v>
      </c>
      <c r="CM144" s="84" t="e">
        <f t="shared" si="106"/>
        <v>#N/A</v>
      </c>
      <c r="CN144" s="85" t="e">
        <f t="shared" si="107"/>
        <v>#N/A</v>
      </c>
      <c r="CO144" s="84" t="e">
        <f t="shared" si="108"/>
        <v>#N/A</v>
      </c>
      <c r="CP144" s="85" t="e">
        <f t="shared" si="109"/>
        <v>#N/A</v>
      </c>
      <c r="CQ144" s="84" t="e">
        <f t="shared" si="110"/>
        <v>#N/A</v>
      </c>
      <c r="CR144" s="85" t="e">
        <f t="shared" si="111"/>
        <v>#N/A</v>
      </c>
      <c r="CS144" s="84" t="e">
        <f t="shared" si="112"/>
        <v>#N/A</v>
      </c>
      <c r="CT144" s="85" t="e">
        <f t="shared" si="113"/>
        <v>#N/A</v>
      </c>
      <c r="CU144" s="84" t="e">
        <f t="shared" si="114"/>
        <v>#N/A</v>
      </c>
      <c r="CV144" s="85" t="e">
        <f t="shared" si="115"/>
        <v>#N/A</v>
      </c>
    </row>
    <row r="145" spans="1:100" x14ac:dyDescent="0.25">
      <c r="A145" s="188">
        <v>119</v>
      </c>
      <c r="B145" s="189"/>
      <c r="C145" s="189"/>
      <c r="D145" s="189"/>
      <c r="E145" s="189"/>
      <c r="F145" s="190"/>
      <c r="G145" s="190"/>
      <c r="H145" s="189"/>
      <c r="I145" s="189"/>
      <c r="J145" s="191"/>
      <c r="K145" s="191"/>
      <c r="L145" s="194">
        <f t="shared" si="116"/>
        <v>0</v>
      </c>
      <c r="M145" s="192"/>
      <c r="N145" s="193"/>
      <c r="O145" s="188"/>
      <c r="P145" s="86"/>
      <c r="Q145" s="86"/>
      <c r="R145" s="86"/>
      <c r="S145" s="86"/>
      <c r="T145" s="86"/>
      <c r="U145" s="87"/>
      <c r="V145" s="76"/>
      <c r="W145" s="84" t="e">
        <f t="shared" si="60"/>
        <v>#N/A</v>
      </c>
      <c r="X145" s="85" t="e">
        <f t="shared" si="61"/>
        <v>#N/A</v>
      </c>
      <c r="Y145" s="86"/>
      <c r="Z145" s="84" t="e">
        <f t="shared" si="62"/>
        <v>#N/A</v>
      </c>
      <c r="AA145" s="85" t="e">
        <f t="shared" si="63"/>
        <v>#N/A</v>
      </c>
      <c r="AB145" s="86"/>
      <c r="AC145" s="84" t="e">
        <f t="shared" si="64"/>
        <v>#N/A</v>
      </c>
      <c r="AD145" s="85" t="e">
        <f t="shared" si="65"/>
        <v>#N/A</v>
      </c>
      <c r="AE145" s="87"/>
      <c r="AF145" s="84" t="e">
        <f t="shared" si="66"/>
        <v>#N/A</v>
      </c>
      <c r="AG145" s="85" t="e">
        <f t="shared" si="67"/>
        <v>#N/A</v>
      </c>
      <c r="AH145" s="76"/>
      <c r="AI145" s="84" t="e">
        <f t="shared" si="68"/>
        <v>#N/A</v>
      </c>
      <c r="AJ145" s="85" t="e">
        <f t="shared" si="69"/>
        <v>#N/A</v>
      </c>
      <c r="AK145" s="86"/>
      <c r="AL145" s="84" t="e">
        <f t="shared" si="70"/>
        <v>#N/A</v>
      </c>
      <c r="AM145" s="85" t="e">
        <f t="shared" si="71"/>
        <v>#N/A</v>
      </c>
      <c r="AN145" s="86"/>
      <c r="AO145" s="84" t="e">
        <f t="shared" si="72"/>
        <v>#N/A</v>
      </c>
      <c r="AP145" s="85" t="e">
        <f t="shared" si="73"/>
        <v>#N/A</v>
      </c>
      <c r="AQ145" s="87"/>
      <c r="AR145" s="84" t="e">
        <f t="shared" si="74"/>
        <v>#N/A</v>
      </c>
      <c r="AS145" s="85" t="e">
        <f t="shared" si="75"/>
        <v>#N/A</v>
      </c>
      <c r="AT145" s="76"/>
      <c r="AU145" s="84" t="e">
        <f t="shared" si="76"/>
        <v>#N/A</v>
      </c>
      <c r="AV145" s="85" t="e">
        <f t="shared" si="77"/>
        <v>#N/A</v>
      </c>
      <c r="AW145" s="86"/>
      <c r="AX145" s="84" t="e">
        <f t="shared" si="78"/>
        <v>#N/A</v>
      </c>
      <c r="AY145" s="85" t="e">
        <f t="shared" si="79"/>
        <v>#N/A</v>
      </c>
      <c r="AZ145" s="87"/>
      <c r="BA145" s="84" t="e">
        <f t="shared" si="80"/>
        <v>#N/A</v>
      </c>
      <c r="BB145" s="85" t="e">
        <f t="shared" si="81"/>
        <v>#N/A</v>
      </c>
      <c r="BC145" s="88"/>
      <c r="BD145" s="84" t="e">
        <f t="shared" si="82"/>
        <v>#N/A</v>
      </c>
      <c r="BE145" s="85" t="e">
        <f t="shared" si="83"/>
        <v>#N/A</v>
      </c>
      <c r="BF145" s="86"/>
      <c r="BG145" s="84" t="e">
        <f t="shared" si="84"/>
        <v>#N/A</v>
      </c>
      <c r="BH145" s="85" t="e">
        <f t="shared" si="85"/>
        <v>#N/A</v>
      </c>
      <c r="BI145" s="86"/>
      <c r="BJ145" s="84" t="e">
        <f t="shared" si="86"/>
        <v>#N/A</v>
      </c>
      <c r="BK145" s="85" t="e">
        <f t="shared" si="87"/>
        <v>#N/A</v>
      </c>
      <c r="BL145" s="86"/>
      <c r="BM145" s="84" t="e">
        <f t="shared" si="88"/>
        <v>#N/A</v>
      </c>
      <c r="BN145" s="85" t="e">
        <f t="shared" si="89"/>
        <v>#N/A</v>
      </c>
      <c r="BO145" s="86"/>
      <c r="BP145" s="84" t="e">
        <f t="shared" si="90"/>
        <v>#N/A</v>
      </c>
      <c r="BQ145" s="85" t="e">
        <f t="shared" si="91"/>
        <v>#N/A</v>
      </c>
      <c r="BR145" s="86"/>
      <c r="BS145" s="84" t="e">
        <f t="shared" si="92"/>
        <v>#N/A</v>
      </c>
      <c r="BT145" s="85" t="e">
        <f t="shared" si="93"/>
        <v>#N/A</v>
      </c>
      <c r="BU145" s="87"/>
      <c r="BV145" s="84" t="e">
        <f t="shared" si="94"/>
        <v>#N/A</v>
      </c>
      <c r="BW145" s="85" t="e">
        <f t="shared" si="95"/>
        <v>#N/A</v>
      </c>
      <c r="BX145" s="83"/>
      <c r="BY145" s="65" t="e">
        <f t="shared" si="96"/>
        <v>#N/A</v>
      </c>
      <c r="BZ145" s="66" t="e">
        <f t="shared" si="97"/>
        <v>#N/A</v>
      </c>
      <c r="CA145" s="66" t="str">
        <f t="shared" si="98"/>
        <v>119- 1900/1/0</v>
      </c>
      <c r="CB145" s="66"/>
      <c r="CC145" s="66">
        <f t="shared" si="117"/>
        <v>1900</v>
      </c>
      <c r="CD145" s="66">
        <f t="shared" si="118"/>
        <v>1</v>
      </c>
      <c r="CE145" s="66">
        <f t="shared" si="119"/>
        <v>0</v>
      </c>
      <c r="CF145" s="66" t="str">
        <f t="shared" si="99"/>
        <v/>
      </c>
      <c r="CG145" s="189" t="str">
        <f t="shared" si="100"/>
        <v xml:space="preserve"> (min)</v>
      </c>
      <c r="CH145" s="189" t="str">
        <f t="shared" si="101"/>
        <v xml:space="preserve"> (max)</v>
      </c>
      <c r="CI145" s="84" t="e">
        <f t="shared" si="102"/>
        <v>#N/A</v>
      </c>
      <c r="CJ145" s="85" t="e">
        <f t="shared" si="103"/>
        <v>#N/A</v>
      </c>
      <c r="CK145" s="84" t="e">
        <f t="shared" si="104"/>
        <v>#N/A</v>
      </c>
      <c r="CL145" s="85" t="e">
        <f t="shared" si="105"/>
        <v>#N/A</v>
      </c>
      <c r="CM145" s="84" t="e">
        <f t="shared" si="106"/>
        <v>#N/A</v>
      </c>
      <c r="CN145" s="85" t="e">
        <f t="shared" si="107"/>
        <v>#N/A</v>
      </c>
      <c r="CO145" s="84" t="e">
        <f t="shared" si="108"/>
        <v>#N/A</v>
      </c>
      <c r="CP145" s="85" t="e">
        <f t="shared" si="109"/>
        <v>#N/A</v>
      </c>
      <c r="CQ145" s="84" t="e">
        <f t="shared" si="110"/>
        <v>#N/A</v>
      </c>
      <c r="CR145" s="85" t="e">
        <f t="shared" si="111"/>
        <v>#N/A</v>
      </c>
      <c r="CS145" s="84" t="e">
        <f t="shared" si="112"/>
        <v>#N/A</v>
      </c>
      <c r="CT145" s="85" t="e">
        <f t="shared" si="113"/>
        <v>#N/A</v>
      </c>
      <c r="CU145" s="84" t="e">
        <f t="shared" si="114"/>
        <v>#N/A</v>
      </c>
      <c r="CV145" s="85" t="e">
        <f t="shared" si="115"/>
        <v>#N/A</v>
      </c>
    </row>
    <row r="146" spans="1:100" x14ac:dyDescent="0.25">
      <c r="A146" s="188">
        <v>120</v>
      </c>
      <c r="B146" s="189"/>
      <c r="C146" s="189"/>
      <c r="D146" s="189"/>
      <c r="E146" s="189"/>
      <c r="F146" s="190"/>
      <c r="G146" s="190"/>
      <c r="H146" s="189"/>
      <c r="I146" s="189"/>
      <c r="J146" s="191"/>
      <c r="K146" s="191"/>
      <c r="L146" s="194">
        <f t="shared" si="116"/>
        <v>0</v>
      </c>
      <c r="M146" s="192"/>
      <c r="N146" s="193"/>
      <c r="O146" s="188"/>
      <c r="P146" s="86"/>
      <c r="Q146" s="86"/>
      <c r="R146" s="86"/>
      <c r="S146" s="86"/>
      <c r="T146" s="86"/>
      <c r="U146" s="87"/>
      <c r="V146" s="76"/>
      <c r="W146" s="84" t="e">
        <f t="shared" si="60"/>
        <v>#N/A</v>
      </c>
      <c r="X146" s="85" t="e">
        <f t="shared" si="61"/>
        <v>#N/A</v>
      </c>
      <c r="Y146" s="86"/>
      <c r="Z146" s="84" t="e">
        <f t="shared" si="62"/>
        <v>#N/A</v>
      </c>
      <c r="AA146" s="85" t="e">
        <f t="shared" si="63"/>
        <v>#N/A</v>
      </c>
      <c r="AB146" s="86"/>
      <c r="AC146" s="84" t="e">
        <f t="shared" si="64"/>
        <v>#N/A</v>
      </c>
      <c r="AD146" s="85" t="e">
        <f t="shared" si="65"/>
        <v>#N/A</v>
      </c>
      <c r="AE146" s="87"/>
      <c r="AF146" s="84" t="e">
        <f t="shared" si="66"/>
        <v>#N/A</v>
      </c>
      <c r="AG146" s="85" t="e">
        <f t="shared" si="67"/>
        <v>#N/A</v>
      </c>
      <c r="AH146" s="76"/>
      <c r="AI146" s="84" t="e">
        <f t="shared" si="68"/>
        <v>#N/A</v>
      </c>
      <c r="AJ146" s="85" t="e">
        <f t="shared" si="69"/>
        <v>#N/A</v>
      </c>
      <c r="AK146" s="86"/>
      <c r="AL146" s="84" t="e">
        <f t="shared" si="70"/>
        <v>#N/A</v>
      </c>
      <c r="AM146" s="85" t="e">
        <f t="shared" si="71"/>
        <v>#N/A</v>
      </c>
      <c r="AN146" s="86"/>
      <c r="AO146" s="84" t="e">
        <f t="shared" si="72"/>
        <v>#N/A</v>
      </c>
      <c r="AP146" s="85" t="e">
        <f t="shared" si="73"/>
        <v>#N/A</v>
      </c>
      <c r="AQ146" s="87"/>
      <c r="AR146" s="84" t="e">
        <f t="shared" si="74"/>
        <v>#N/A</v>
      </c>
      <c r="AS146" s="85" t="e">
        <f t="shared" si="75"/>
        <v>#N/A</v>
      </c>
      <c r="AT146" s="76"/>
      <c r="AU146" s="84" t="e">
        <f t="shared" si="76"/>
        <v>#N/A</v>
      </c>
      <c r="AV146" s="85" t="e">
        <f t="shared" si="77"/>
        <v>#N/A</v>
      </c>
      <c r="AW146" s="86"/>
      <c r="AX146" s="84" t="e">
        <f t="shared" si="78"/>
        <v>#N/A</v>
      </c>
      <c r="AY146" s="85" t="e">
        <f t="shared" si="79"/>
        <v>#N/A</v>
      </c>
      <c r="AZ146" s="87"/>
      <c r="BA146" s="84" t="e">
        <f t="shared" si="80"/>
        <v>#N/A</v>
      </c>
      <c r="BB146" s="85" t="e">
        <f t="shared" si="81"/>
        <v>#N/A</v>
      </c>
      <c r="BC146" s="88"/>
      <c r="BD146" s="84" t="e">
        <f t="shared" si="82"/>
        <v>#N/A</v>
      </c>
      <c r="BE146" s="85" t="e">
        <f t="shared" si="83"/>
        <v>#N/A</v>
      </c>
      <c r="BF146" s="86"/>
      <c r="BG146" s="84" t="e">
        <f t="shared" si="84"/>
        <v>#N/A</v>
      </c>
      <c r="BH146" s="85" t="e">
        <f t="shared" si="85"/>
        <v>#N/A</v>
      </c>
      <c r="BI146" s="86"/>
      <c r="BJ146" s="84" t="e">
        <f t="shared" si="86"/>
        <v>#N/A</v>
      </c>
      <c r="BK146" s="85" t="e">
        <f t="shared" si="87"/>
        <v>#N/A</v>
      </c>
      <c r="BL146" s="86"/>
      <c r="BM146" s="84" t="e">
        <f t="shared" si="88"/>
        <v>#N/A</v>
      </c>
      <c r="BN146" s="85" t="e">
        <f t="shared" si="89"/>
        <v>#N/A</v>
      </c>
      <c r="BO146" s="86"/>
      <c r="BP146" s="84" t="e">
        <f t="shared" si="90"/>
        <v>#N/A</v>
      </c>
      <c r="BQ146" s="85" t="e">
        <f t="shared" si="91"/>
        <v>#N/A</v>
      </c>
      <c r="BR146" s="86"/>
      <c r="BS146" s="84" t="e">
        <f t="shared" si="92"/>
        <v>#N/A</v>
      </c>
      <c r="BT146" s="85" t="e">
        <f t="shared" si="93"/>
        <v>#N/A</v>
      </c>
      <c r="BU146" s="87"/>
      <c r="BV146" s="84" t="e">
        <f t="shared" si="94"/>
        <v>#N/A</v>
      </c>
      <c r="BW146" s="85" t="e">
        <f t="shared" si="95"/>
        <v>#N/A</v>
      </c>
      <c r="BX146" s="83"/>
      <c r="BY146" s="65" t="e">
        <f t="shared" si="96"/>
        <v>#N/A</v>
      </c>
      <c r="BZ146" s="66" t="e">
        <f t="shared" si="97"/>
        <v>#N/A</v>
      </c>
      <c r="CA146" s="66" t="str">
        <f t="shared" si="98"/>
        <v>120- 1900/1/0</v>
      </c>
      <c r="CB146" s="66"/>
      <c r="CC146" s="66">
        <f t="shared" si="117"/>
        <v>1900</v>
      </c>
      <c r="CD146" s="66">
        <f t="shared" si="118"/>
        <v>1</v>
      </c>
      <c r="CE146" s="66">
        <f t="shared" si="119"/>
        <v>0</v>
      </c>
      <c r="CF146" s="66" t="str">
        <f t="shared" si="99"/>
        <v/>
      </c>
      <c r="CG146" s="189" t="str">
        <f t="shared" si="100"/>
        <v xml:space="preserve"> (min)</v>
      </c>
      <c r="CH146" s="189" t="str">
        <f t="shared" si="101"/>
        <v xml:space="preserve"> (max)</v>
      </c>
      <c r="CI146" s="84" t="e">
        <f t="shared" si="102"/>
        <v>#N/A</v>
      </c>
      <c r="CJ146" s="85" t="e">
        <f t="shared" si="103"/>
        <v>#N/A</v>
      </c>
      <c r="CK146" s="84" t="e">
        <f t="shared" si="104"/>
        <v>#N/A</v>
      </c>
      <c r="CL146" s="85" t="e">
        <f t="shared" si="105"/>
        <v>#N/A</v>
      </c>
      <c r="CM146" s="84" t="e">
        <f t="shared" si="106"/>
        <v>#N/A</v>
      </c>
      <c r="CN146" s="85" t="e">
        <f t="shared" si="107"/>
        <v>#N/A</v>
      </c>
      <c r="CO146" s="84" t="e">
        <f t="shared" si="108"/>
        <v>#N/A</v>
      </c>
      <c r="CP146" s="85" t="e">
        <f t="shared" si="109"/>
        <v>#N/A</v>
      </c>
      <c r="CQ146" s="84" t="e">
        <f t="shared" si="110"/>
        <v>#N/A</v>
      </c>
      <c r="CR146" s="85" t="e">
        <f t="shared" si="111"/>
        <v>#N/A</v>
      </c>
      <c r="CS146" s="84" t="e">
        <f t="shared" si="112"/>
        <v>#N/A</v>
      </c>
      <c r="CT146" s="85" t="e">
        <f t="shared" si="113"/>
        <v>#N/A</v>
      </c>
      <c r="CU146" s="84" t="e">
        <f t="shared" si="114"/>
        <v>#N/A</v>
      </c>
      <c r="CV146" s="85" t="e">
        <f t="shared" si="115"/>
        <v>#N/A</v>
      </c>
    </row>
    <row r="147" spans="1:100" x14ac:dyDescent="0.25">
      <c r="A147" s="188">
        <v>121</v>
      </c>
      <c r="B147" s="189"/>
      <c r="C147" s="189"/>
      <c r="D147" s="189"/>
      <c r="E147" s="189"/>
      <c r="F147" s="190"/>
      <c r="G147" s="190"/>
      <c r="H147" s="189"/>
      <c r="I147" s="189"/>
      <c r="J147" s="191"/>
      <c r="K147" s="191"/>
      <c r="L147" s="194">
        <f t="shared" si="116"/>
        <v>0</v>
      </c>
      <c r="M147" s="192"/>
      <c r="N147" s="193"/>
      <c r="O147" s="188"/>
      <c r="P147" s="86"/>
      <c r="Q147" s="86"/>
      <c r="R147" s="86"/>
      <c r="S147" s="86"/>
      <c r="T147" s="86"/>
      <c r="U147" s="87"/>
      <c r="V147" s="76"/>
      <c r="W147" s="84" t="e">
        <f t="shared" si="60"/>
        <v>#N/A</v>
      </c>
      <c r="X147" s="85" t="e">
        <f t="shared" si="61"/>
        <v>#N/A</v>
      </c>
      <c r="Y147" s="86"/>
      <c r="Z147" s="84" t="e">
        <f t="shared" si="62"/>
        <v>#N/A</v>
      </c>
      <c r="AA147" s="85" t="e">
        <f t="shared" si="63"/>
        <v>#N/A</v>
      </c>
      <c r="AB147" s="86"/>
      <c r="AC147" s="84" t="e">
        <f t="shared" si="64"/>
        <v>#N/A</v>
      </c>
      <c r="AD147" s="85" t="e">
        <f t="shared" si="65"/>
        <v>#N/A</v>
      </c>
      <c r="AE147" s="87"/>
      <c r="AF147" s="84" t="e">
        <f t="shared" si="66"/>
        <v>#N/A</v>
      </c>
      <c r="AG147" s="85" t="e">
        <f t="shared" si="67"/>
        <v>#N/A</v>
      </c>
      <c r="AH147" s="76"/>
      <c r="AI147" s="84" t="e">
        <f t="shared" si="68"/>
        <v>#N/A</v>
      </c>
      <c r="AJ147" s="85" t="e">
        <f t="shared" si="69"/>
        <v>#N/A</v>
      </c>
      <c r="AK147" s="86"/>
      <c r="AL147" s="84" t="e">
        <f t="shared" si="70"/>
        <v>#N/A</v>
      </c>
      <c r="AM147" s="85" t="e">
        <f t="shared" si="71"/>
        <v>#N/A</v>
      </c>
      <c r="AN147" s="86"/>
      <c r="AO147" s="84" t="e">
        <f t="shared" si="72"/>
        <v>#N/A</v>
      </c>
      <c r="AP147" s="85" t="e">
        <f t="shared" si="73"/>
        <v>#N/A</v>
      </c>
      <c r="AQ147" s="87"/>
      <c r="AR147" s="84" t="e">
        <f t="shared" si="74"/>
        <v>#N/A</v>
      </c>
      <c r="AS147" s="85" t="e">
        <f t="shared" si="75"/>
        <v>#N/A</v>
      </c>
      <c r="AT147" s="76"/>
      <c r="AU147" s="84" t="e">
        <f t="shared" si="76"/>
        <v>#N/A</v>
      </c>
      <c r="AV147" s="85" t="e">
        <f t="shared" si="77"/>
        <v>#N/A</v>
      </c>
      <c r="AW147" s="86"/>
      <c r="AX147" s="84" t="e">
        <f t="shared" si="78"/>
        <v>#N/A</v>
      </c>
      <c r="AY147" s="85" t="e">
        <f t="shared" si="79"/>
        <v>#N/A</v>
      </c>
      <c r="AZ147" s="87"/>
      <c r="BA147" s="84" t="e">
        <f t="shared" si="80"/>
        <v>#N/A</v>
      </c>
      <c r="BB147" s="85" t="e">
        <f t="shared" si="81"/>
        <v>#N/A</v>
      </c>
      <c r="BC147" s="88"/>
      <c r="BD147" s="84" t="e">
        <f t="shared" si="82"/>
        <v>#N/A</v>
      </c>
      <c r="BE147" s="85" t="e">
        <f t="shared" si="83"/>
        <v>#N/A</v>
      </c>
      <c r="BF147" s="86"/>
      <c r="BG147" s="84" t="e">
        <f t="shared" si="84"/>
        <v>#N/A</v>
      </c>
      <c r="BH147" s="85" t="e">
        <f t="shared" si="85"/>
        <v>#N/A</v>
      </c>
      <c r="BI147" s="86"/>
      <c r="BJ147" s="84" t="e">
        <f t="shared" si="86"/>
        <v>#N/A</v>
      </c>
      <c r="BK147" s="85" t="e">
        <f t="shared" si="87"/>
        <v>#N/A</v>
      </c>
      <c r="BL147" s="86"/>
      <c r="BM147" s="84" t="e">
        <f t="shared" si="88"/>
        <v>#N/A</v>
      </c>
      <c r="BN147" s="85" t="e">
        <f t="shared" si="89"/>
        <v>#N/A</v>
      </c>
      <c r="BO147" s="86"/>
      <c r="BP147" s="84" t="e">
        <f t="shared" si="90"/>
        <v>#N/A</v>
      </c>
      <c r="BQ147" s="85" t="e">
        <f t="shared" si="91"/>
        <v>#N/A</v>
      </c>
      <c r="BR147" s="86"/>
      <c r="BS147" s="84" t="e">
        <f t="shared" si="92"/>
        <v>#N/A</v>
      </c>
      <c r="BT147" s="85" t="e">
        <f t="shared" si="93"/>
        <v>#N/A</v>
      </c>
      <c r="BU147" s="87"/>
      <c r="BV147" s="84" t="e">
        <f t="shared" si="94"/>
        <v>#N/A</v>
      </c>
      <c r="BW147" s="85" t="e">
        <f t="shared" si="95"/>
        <v>#N/A</v>
      </c>
      <c r="BX147" s="83"/>
      <c r="BY147" s="65" t="e">
        <f t="shared" si="96"/>
        <v>#N/A</v>
      </c>
      <c r="BZ147" s="66" t="e">
        <f t="shared" si="97"/>
        <v>#N/A</v>
      </c>
      <c r="CA147" s="66" t="str">
        <f t="shared" si="98"/>
        <v>121- 1900/1/0</v>
      </c>
      <c r="CB147" s="66"/>
      <c r="CC147" s="66">
        <f t="shared" si="117"/>
        <v>1900</v>
      </c>
      <c r="CD147" s="66">
        <f t="shared" si="118"/>
        <v>1</v>
      </c>
      <c r="CE147" s="66">
        <f t="shared" si="119"/>
        <v>0</v>
      </c>
      <c r="CF147" s="66" t="str">
        <f t="shared" si="99"/>
        <v/>
      </c>
      <c r="CG147" s="189" t="str">
        <f t="shared" si="100"/>
        <v xml:space="preserve"> (min)</v>
      </c>
      <c r="CH147" s="189" t="str">
        <f t="shared" si="101"/>
        <v xml:space="preserve"> (max)</v>
      </c>
      <c r="CI147" s="84" t="e">
        <f t="shared" si="102"/>
        <v>#N/A</v>
      </c>
      <c r="CJ147" s="85" t="e">
        <f t="shared" si="103"/>
        <v>#N/A</v>
      </c>
      <c r="CK147" s="84" t="e">
        <f t="shared" si="104"/>
        <v>#N/A</v>
      </c>
      <c r="CL147" s="85" t="e">
        <f t="shared" si="105"/>
        <v>#N/A</v>
      </c>
      <c r="CM147" s="84" t="e">
        <f t="shared" si="106"/>
        <v>#N/A</v>
      </c>
      <c r="CN147" s="85" t="e">
        <f t="shared" si="107"/>
        <v>#N/A</v>
      </c>
      <c r="CO147" s="84" t="e">
        <f t="shared" si="108"/>
        <v>#N/A</v>
      </c>
      <c r="CP147" s="85" t="e">
        <f t="shared" si="109"/>
        <v>#N/A</v>
      </c>
      <c r="CQ147" s="84" t="e">
        <f t="shared" si="110"/>
        <v>#N/A</v>
      </c>
      <c r="CR147" s="85" t="e">
        <f t="shared" si="111"/>
        <v>#N/A</v>
      </c>
      <c r="CS147" s="84" t="e">
        <f t="shared" si="112"/>
        <v>#N/A</v>
      </c>
      <c r="CT147" s="85" t="e">
        <f t="shared" si="113"/>
        <v>#N/A</v>
      </c>
      <c r="CU147" s="84" t="e">
        <f t="shared" si="114"/>
        <v>#N/A</v>
      </c>
      <c r="CV147" s="85" t="e">
        <f t="shared" si="115"/>
        <v>#N/A</v>
      </c>
    </row>
    <row r="148" spans="1:100" x14ac:dyDescent="0.25">
      <c r="A148" s="188">
        <v>122</v>
      </c>
      <c r="B148" s="189"/>
      <c r="C148" s="189"/>
      <c r="D148" s="189"/>
      <c r="E148" s="189"/>
      <c r="F148" s="190"/>
      <c r="G148" s="190"/>
      <c r="H148" s="189"/>
      <c r="I148" s="189"/>
      <c r="J148" s="191"/>
      <c r="K148" s="191"/>
      <c r="L148" s="194">
        <f t="shared" si="116"/>
        <v>0</v>
      </c>
      <c r="M148" s="192"/>
      <c r="N148" s="193"/>
      <c r="O148" s="188"/>
      <c r="P148" s="86"/>
      <c r="Q148" s="86"/>
      <c r="R148" s="86"/>
      <c r="S148" s="86"/>
      <c r="T148" s="86"/>
      <c r="U148" s="87"/>
      <c r="V148" s="76"/>
      <c r="W148" s="84" t="e">
        <f t="shared" si="60"/>
        <v>#N/A</v>
      </c>
      <c r="X148" s="85" t="e">
        <f t="shared" si="61"/>
        <v>#N/A</v>
      </c>
      <c r="Y148" s="86"/>
      <c r="Z148" s="84" t="e">
        <f t="shared" si="62"/>
        <v>#N/A</v>
      </c>
      <c r="AA148" s="85" t="e">
        <f t="shared" si="63"/>
        <v>#N/A</v>
      </c>
      <c r="AB148" s="86"/>
      <c r="AC148" s="84" t="e">
        <f t="shared" si="64"/>
        <v>#N/A</v>
      </c>
      <c r="AD148" s="85" t="e">
        <f t="shared" si="65"/>
        <v>#N/A</v>
      </c>
      <c r="AE148" s="87"/>
      <c r="AF148" s="84" t="e">
        <f t="shared" si="66"/>
        <v>#N/A</v>
      </c>
      <c r="AG148" s="85" t="e">
        <f t="shared" si="67"/>
        <v>#N/A</v>
      </c>
      <c r="AH148" s="76"/>
      <c r="AI148" s="84" t="e">
        <f t="shared" si="68"/>
        <v>#N/A</v>
      </c>
      <c r="AJ148" s="85" t="e">
        <f t="shared" si="69"/>
        <v>#N/A</v>
      </c>
      <c r="AK148" s="86"/>
      <c r="AL148" s="84" t="e">
        <f t="shared" si="70"/>
        <v>#N/A</v>
      </c>
      <c r="AM148" s="85" t="e">
        <f t="shared" si="71"/>
        <v>#N/A</v>
      </c>
      <c r="AN148" s="86"/>
      <c r="AO148" s="84" t="e">
        <f t="shared" si="72"/>
        <v>#N/A</v>
      </c>
      <c r="AP148" s="85" t="e">
        <f t="shared" si="73"/>
        <v>#N/A</v>
      </c>
      <c r="AQ148" s="87"/>
      <c r="AR148" s="84" t="e">
        <f t="shared" si="74"/>
        <v>#N/A</v>
      </c>
      <c r="AS148" s="85" t="e">
        <f t="shared" si="75"/>
        <v>#N/A</v>
      </c>
      <c r="AT148" s="76"/>
      <c r="AU148" s="84" t="e">
        <f t="shared" si="76"/>
        <v>#N/A</v>
      </c>
      <c r="AV148" s="85" t="e">
        <f t="shared" si="77"/>
        <v>#N/A</v>
      </c>
      <c r="AW148" s="86"/>
      <c r="AX148" s="84" t="e">
        <f t="shared" si="78"/>
        <v>#N/A</v>
      </c>
      <c r="AY148" s="85" t="e">
        <f t="shared" si="79"/>
        <v>#N/A</v>
      </c>
      <c r="AZ148" s="87"/>
      <c r="BA148" s="84" t="e">
        <f t="shared" si="80"/>
        <v>#N/A</v>
      </c>
      <c r="BB148" s="85" t="e">
        <f t="shared" si="81"/>
        <v>#N/A</v>
      </c>
      <c r="BC148" s="88"/>
      <c r="BD148" s="84" t="e">
        <f t="shared" si="82"/>
        <v>#N/A</v>
      </c>
      <c r="BE148" s="85" t="e">
        <f t="shared" si="83"/>
        <v>#N/A</v>
      </c>
      <c r="BF148" s="86"/>
      <c r="BG148" s="84" t="e">
        <f t="shared" si="84"/>
        <v>#N/A</v>
      </c>
      <c r="BH148" s="85" t="e">
        <f t="shared" si="85"/>
        <v>#N/A</v>
      </c>
      <c r="BI148" s="86"/>
      <c r="BJ148" s="84" t="e">
        <f t="shared" si="86"/>
        <v>#N/A</v>
      </c>
      <c r="BK148" s="85" t="e">
        <f t="shared" si="87"/>
        <v>#N/A</v>
      </c>
      <c r="BL148" s="86"/>
      <c r="BM148" s="84" t="e">
        <f t="shared" si="88"/>
        <v>#N/A</v>
      </c>
      <c r="BN148" s="85" t="e">
        <f t="shared" si="89"/>
        <v>#N/A</v>
      </c>
      <c r="BO148" s="86"/>
      <c r="BP148" s="84" t="e">
        <f t="shared" si="90"/>
        <v>#N/A</v>
      </c>
      <c r="BQ148" s="85" t="e">
        <f t="shared" si="91"/>
        <v>#N/A</v>
      </c>
      <c r="BR148" s="86"/>
      <c r="BS148" s="84" t="e">
        <f t="shared" si="92"/>
        <v>#N/A</v>
      </c>
      <c r="BT148" s="85" t="e">
        <f t="shared" si="93"/>
        <v>#N/A</v>
      </c>
      <c r="BU148" s="87"/>
      <c r="BV148" s="84" t="e">
        <f t="shared" si="94"/>
        <v>#N/A</v>
      </c>
      <c r="BW148" s="85" t="e">
        <f t="shared" si="95"/>
        <v>#N/A</v>
      </c>
      <c r="BX148" s="83"/>
      <c r="BY148" s="65" t="e">
        <f t="shared" si="96"/>
        <v>#N/A</v>
      </c>
      <c r="BZ148" s="66" t="e">
        <f t="shared" si="97"/>
        <v>#N/A</v>
      </c>
      <c r="CA148" s="66" t="str">
        <f t="shared" si="98"/>
        <v>122- 1900/1/0</v>
      </c>
      <c r="CB148" s="66"/>
      <c r="CC148" s="66">
        <f t="shared" si="117"/>
        <v>1900</v>
      </c>
      <c r="CD148" s="66">
        <f t="shared" si="118"/>
        <v>1</v>
      </c>
      <c r="CE148" s="66">
        <f t="shared" si="119"/>
        <v>0</v>
      </c>
      <c r="CF148" s="66" t="str">
        <f t="shared" si="99"/>
        <v/>
      </c>
      <c r="CG148" s="189" t="str">
        <f t="shared" si="100"/>
        <v xml:space="preserve"> (min)</v>
      </c>
      <c r="CH148" s="189" t="str">
        <f t="shared" si="101"/>
        <v xml:space="preserve"> (max)</v>
      </c>
      <c r="CI148" s="84" t="e">
        <f t="shared" si="102"/>
        <v>#N/A</v>
      </c>
      <c r="CJ148" s="85" t="e">
        <f t="shared" si="103"/>
        <v>#N/A</v>
      </c>
      <c r="CK148" s="84" t="e">
        <f t="shared" si="104"/>
        <v>#N/A</v>
      </c>
      <c r="CL148" s="85" t="e">
        <f t="shared" si="105"/>
        <v>#N/A</v>
      </c>
      <c r="CM148" s="84" t="e">
        <f t="shared" si="106"/>
        <v>#N/A</v>
      </c>
      <c r="CN148" s="85" t="e">
        <f t="shared" si="107"/>
        <v>#N/A</v>
      </c>
      <c r="CO148" s="84" t="e">
        <f t="shared" si="108"/>
        <v>#N/A</v>
      </c>
      <c r="CP148" s="85" t="e">
        <f t="shared" si="109"/>
        <v>#N/A</v>
      </c>
      <c r="CQ148" s="84" t="e">
        <f t="shared" si="110"/>
        <v>#N/A</v>
      </c>
      <c r="CR148" s="85" t="e">
        <f t="shared" si="111"/>
        <v>#N/A</v>
      </c>
      <c r="CS148" s="84" t="e">
        <f t="shared" si="112"/>
        <v>#N/A</v>
      </c>
      <c r="CT148" s="85" t="e">
        <f t="shared" si="113"/>
        <v>#N/A</v>
      </c>
      <c r="CU148" s="84" t="e">
        <f t="shared" si="114"/>
        <v>#N/A</v>
      </c>
      <c r="CV148" s="85" t="e">
        <f t="shared" si="115"/>
        <v>#N/A</v>
      </c>
    </row>
    <row r="149" spans="1:100" x14ac:dyDescent="0.25">
      <c r="A149" s="188">
        <v>123</v>
      </c>
      <c r="B149" s="189"/>
      <c r="C149" s="189"/>
      <c r="D149" s="189"/>
      <c r="E149" s="189"/>
      <c r="F149" s="190"/>
      <c r="G149" s="190"/>
      <c r="H149" s="189"/>
      <c r="I149" s="189"/>
      <c r="J149" s="191"/>
      <c r="K149" s="191"/>
      <c r="L149" s="194">
        <f t="shared" si="116"/>
        <v>0</v>
      </c>
      <c r="M149" s="192"/>
      <c r="N149" s="193"/>
      <c r="O149" s="188"/>
      <c r="P149" s="86"/>
      <c r="Q149" s="86"/>
      <c r="R149" s="86"/>
      <c r="S149" s="86"/>
      <c r="T149" s="86"/>
      <c r="U149" s="87"/>
      <c r="V149" s="76"/>
      <c r="W149" s="84" t="e">
        <f t="shared" si="60"/>
        <v>#N/A</v>
      </c>
      <c r="X149" s="85" t="e">
        <f t="shared" si="61"/>
        <v>#N/A</v>
      </c>
      <c r="Y149" s="86"/>
      <c r="Z149" s="84" t="e">
        <f t="shared" si="62"/>
        <v>#N/A</v>
      </c>
      <c r="AA149" s="85" t="e">
        <f t="shared" si="63"/>
        <v>#N/A</v>
      </c>
      <c r="AB149" s="86"/>
      <c r="AC149" s="84" t="e">
        <f t="shared" si="64"/>
        <v>#N/A</v>
      </c>
      <c r="AD149" s="85" t="e">
        <f t="shared" si="65"/>
        <v>#N/A</v>
      </c>
      <c r="AE149" s="87"/>
      <c r="AF149" s="84" t="e">
        <f t="shared" si="66"/>
        <v>#N/A</v>
      </c>
      <c r="AG149" s="85" t="e">
        <f t="shared" si="67"/>
        <v>#N/A</v>
      </c>
      <c r="AH149" s="76"/>
      <c r="AI149" s="84" t="e">
        <f t="shared" si="68"/>
        <v>#N/A</v>
      </c>
      <c r="AJ149" s="85" t="e">
        <f t="shared" si="69"/>
        <v>#N/A</v>
      </c>
      <c r="AK149" s="86"/>
      <c r="AL149" s="84" t="e">
        <f t="shared" si="70"/>
        <v>#N/A</v>
      </c>
      <c r="AM149" s="85" t="e">
        <f t="shared" si="71"/>
        <v>#N/A</v>
      </c>
      <c r="AN149" s="86"/>
      <c r="AO149" s="84" t="e">
        <f t="shared" si="72"/>
        <v>#N/A</v>
      </c>
      <c r="AP149" s="85" t="e">
        <f t="shared" si="73"/>
        <v>#N/A</v>
      </c>
      <c r="AQ149" s="87"/>
      <c r="AR149" s="84" t="e">
        <f t="shared" si="74"/>
        <v>#N/A</v>
      </c>
      <c r="AS149" s="85" t="e">
        <f t="shared" si="75"/>
        <v>#N/A</v>
      </c>
      <c r="AT149" s="76"/>
      <c r="AU149" s="84" t="e">
        <f t="shared" si="76"/>
        <v>#N/A</v>
      </c>
      <c r="AV149" s="85" t="e">
        <f t="shared" si="77"/>
        <v>#N/A</v>
      </c>
      <c r="AW149" s="86"/>
      <c r="AX149" s="84" t="e">
        <f t="shared" si="78"/>
        <v>#N/A</v>
      </c>
      <c r="AY149" s="85" t="e">
        <f t="shared" si="79"/>
        <v>#N/A</v>
      </c>
      <c r="AZ149" s="87"/>
      <c r="BA149" s="84" t="e">
        <f t="shared" si="80"/>
        <v>#N/A</v>
      </c>
      <c r="BB149" s="85" t="e">
        <f t="shared" si="81"/>
        <v>#N/A</v>
      </c>
      <c r="BC149" s="88"/>
      <c r="BD149" s="84" t="e">
        <f t="shared" si="82"/>
        <v>#N/A</v>
      </c>
      <c r="BE149" s="85" t="e">
        <f t="shared" si="83"/>
        <v>#N/A</v>
      </c>
      <c r="BF149" s="86"/>
      <c r="BG149" s="84" t="e">
        <f t="shared" si="84"/>
        <v>#N/A</v>
      </c>
      <c r="BH149" s="85" t="e">
        <f t="shared" si="85"/>
        <v>#N/A</v>
      </c>
      <c r="BI149" s="86"/>
      <c r="BJ149" s="84" t="e">
        <f t="shared" si="86"/>
        <v>#N/A</v>
      </c>
      <c r="BK149" s="85" t="e">
        <f t="shared" si="87"/>
        <v>#N/A</v>
      </c>
      <c r="BL149" s="86"/>
      <c r="BM149" s="84" t="e">
        <f t="shared" si="88"/>
        <v>#N/A</v>
      </c>
      <c r="BN149" s="85" t="e">
        <f t="shared" si="89"/>
        <v>#N/A</v>
      </c>
      <c r="BO149" s="86"/>
      <c r="BP149" s="84" t="e">
        <f t="shared" si="90"/>
        <v>#N/A</v>
      </c>
      <c r="BQ149" s="85" t="e">
        <f t="shared" si="91"/>
        <v>#N/A</v>
      </c>
      <c r="BR149" s="86"/>
      <c r="BS149" s="84" t="e">
        <f t="shared" si="92"/>
        <v>#N/A</v>
      </c>
      <c r="BT149" s="85" t="e">
        <f t="shared" si="93"/>
        <v>#N/A</v>
      </c>
      <c r="BU149" s="87"/>
      <c r="BV149" s="84" t="e">
        <f t="shared" si="94"/>
        <v>#N/A</v>
      </c>
      <c r="BW149" s="85" t="e">
        <f t="shared" si="95"/>
        <v>#N/A</v>
      </c>
      <c r="BX149" s="83"/>
      <c r="BY149" s="65" t="e">
        <f t="shared" si="96"/>
        <v>#N/A</v>
      </c>
      <c r="BZ149" s="66" t="e">
        <f t="shared" si="97"/>
        <v>#N/A</v>
      </c>
      <c r="CA149" s="66" t="str">
        <f t="shared" si="98"/>
        <v>123- 1900/1/0</v>
      </c>
      <c r="CB149" s="66"/>
      <c r="CC149" s="66">
        <f t="shared" si="117"/>
        <v>1900</v>
      </c>
      <c r="CD149" s="66">
        <f t="shared" si="118"/>
        <v>1</v>
      </c>
      <c r="CE149" s="66">
        <f t="shared" si="119"/>
        <v>0</v>
      </c>
      <c r="CF149" s="66" t="str">
        <f t="shared" si="99"/>
        <v/>
      </c>
      <c r="CG149" s="189" t="str">
        <f t="shared" si="100"/>
        <v xml:space="preserve"> (min)</v>
      </c>
      <c r="CH149" s="189" t="str">
        <f t="shared" si="101"/>
        <v xml:space="preserve"> (max)</v>
      </c>
      <c r="CI149" s="84" t="e">
        <f t="shared" si="102"/>
        <v>#N/A</v>
      </c>
      <c r="CJ149" s="85" t="e">
        <f t="shared" si="103"/>
        <v>#N/A</v>
      </c>
      <c r="CK149" s="84" t="e">
        <f t="shared" si="104"/>
        <v>#N/A</v>
      </c>
      <c r="CL149" s="85" t="e">
        <f t="shared" si="105"/>
        <v>#N/A</v>
      </c>
      <c r="CM149" s="84" t="e">
        <f t="shared" si="106"/>
        <v>#N/A</v>
      </c>
      <c r="CN149" s="85" t="e">
        <f t="shared" si="107"/>
        <v>#N/A</v>
      </c>
      <c r="CO149" s="84" t="e">
        <f t="shared" si="108"/>
        <v>#N/A</v>
      </c>
      <c r="CP149" s="85" t="e">
        <f t="shared" si="109"/>
        <v>#N/A</v>
      </c>
      <c r="CQ149" s="84" t="e">
        <f t="shared" si="110"/>
        <v>#N/A</v>
      </c>
      <c r="CR149" s="85" t="e">
        <f t="shared" si="111"/>
        <v>#N/A</v>
      </c>
      <c r="CS149" s="84" t="e">
        <f t="shared" si="112"/>
        <v>#N/A</v>
      </c>
      <c r="CT149" s="85" t="e">
        <f t="shared" si="113"/>
        <v>#N/A</v>
      </c>
      <c r="CU149" s="84" t="e">
        <f t="shared" si="114"/>
        <v>#N/A</v>
      </c>
      <c r="CV149" s="85" t="e">
        <f t="shared" si="115"/>
        <v>#N/A</v>
      </c>
    </row>
    <row r="150" spans="1:100" x14ac:dyDescent="0.25">
      <c r="A150" s="188">
        <v>124</v>
      </c>
      <c r="B150" s="189"/>
      <c r="C150" s="189"/>
      <c r="D150" s="189"/>
      <c r="E150" s="189"/>
      <c r="F150" s="190"/>
      <c r="G150" s="190"/>
      <c r="H150" s="189"/>
      <c r="I150" s="189"/>
      <c r="J150" s="191"/>
      <c r="K150" s="191"/>
      <c r="L150" s="194">
        <f t="shared" si="116"/>
        <v>0</v>
      </c>
      <c r="M150" s="192"/>
      <c r="N150" s="193"/>
      <c r="O150" s="188"/>
      <c r="P150" s="86"/>
      <c r="Q150" s="86"/>
      <c r="R150" s="86"/>
      <c r="S150" s="86"/>
      <c r="T150" s="86"/>
      <c r="U150" s="87"/>
      <c r="V150" s="76"/>
      <c r="W150" s="84" t="e">
        <f t="shared" si="60"/>
        <v>#N/A</v>
      </c>
      <c r="X150" s="85" t="e">
        <f t="shared" si="61"/>
        <v>#N/A</v>
      </c>
      <c r="Y150" s="86"/>
      <c r="Z150" s="84" t="e">
        <f t="shared" si="62"/>
        <v>#N/A</v>
      </c>
      <c r="AA150" s="85" t="e">
        <f t="shared" si="63"/>
        <v>#N/A</v>
      </c>
      <c r="AB150" s="86"/>
      <c r="AC150" s="84" t="e">
        <f t="shared" si="64"/>
        <v>#N/A</v>
      </c>
      <c r="AD150" s="85" t="e">
        <f t="shared" si="65"/>
        <v>#N/A</v>
      </c>
      <c r="AE150" s="87"/>
      <c r="AF150" s="84" t="e">
        <f t="shared" si="66"/>
        <v>#N/A</v>
      </c>
      <c r="AG150" s="85" t="e">
        <f t="shared" si="67"/>
        <v>#N/A</v>
      </c>
      <c r="AH150" s="76"/>
      <c r="AI150" s="84" t="e">
        <f t="shared" si="68"/>
        <v>#N/A</v>
      </c>
      <c r="AJ150" s="85" t="e">
        <f t="shared" si="69"/>
        <v>#N/A</v>
      </c>
      <c r="AK150" s="86"/>
      <c r="AL150" s="84" t="e">
        <f t="shared" si="70"/>
        <v>#N/A</v>
      </c>
      <c r="AM150" s="85" t="e">
        <f t="shared" si="71"/>
        <v>#N/A</v>
      </c>
      <c r="AN150" s="86"/>
      <c r="AO150" s="84" t="e">
        <f t="shared" si="72"/>
        <v>#N/A</v>
      </c>
      <c r="AP150" s="85" t="e">
        <f t="shared" si="73"/>
        <v>#N/A</v>
      </c>
      <c r="AQ150" s="87"/>
      <c r="AR150" s="84" t="e">
        <f t="shared" si="74"/>
        <v>#N/A</v>
      </c>
      <c r="AS150" s="85" t="e">
        <f t="shared" si="75"/>
        <v>#N/A</v>
      </c>
      <c r="AT150" s="76"/>
      <c r="AU150" s="84" t="e">
        <f t="shared" si="76"/>
        <v>#N/A</v>
      </c>
      <c r="AV150" s="85" t="e">
        <f t="shared" si="77"/>
        <v>#N/A</v>
      </c>
      <c r="AW150" s="86"/>
      <c r="AX150" s="84" t="e">
        <f t="shared" si="78"/>
        <v>#N/A</v>
      </c>
      <c r="AY150" s="85" t="e">
        <f t="shared" si="79"/>
        <v>#N/A</v>
      </c>
      <c r="AZ150" s="87"/>
      <c r="BA150" s="84" t="e">
        <f t="shared" si="80"/>
        <v>#N/A</v>
      </c>
      <c r="BB150" s="85" t="e">
        <f t="shared" si="81"/>
        <v>#N/A</v>
      </c>
      <c r="BC150" s="88"/>
      <c r="BD150" s="84" t="e">
        <f t="shared" si="82"/>
        <v>#N/A</v>
      </c>
      <c r="BE150" s="85" t="e">
        <f t="shared" si="83"/>
        <v>#N/A</v>
      </c>
      <c r="BF150" s="86"/>
      <c r="BG150" s="84" t="e">
        <f t="shared" si="84"/>
        <v>#N/A</v>
      </c>
      <c r="BH150" s="85" t="e">
        <f t="shared" si="85"/>
        <v>#N/A</v>
      </c>
      <c r="BI150" s="86"/>
      <c r="BJ150" s="84" t="e">
        <f t="shared" si="86"/>
        <v>#N/A</v>
      </c>
      <c r="BK150" s="85" t="e">
        <f t="shared" si="87"/>
        <v>#N/A</v>
      </c>
      <c r="BL150" s="86"/>
      <c r="BM150" s="84" t="e">
        <f t="shared" si="88"/>
        <v>#N/A</v>
      </c>
      <c r="BN150" s="85" t="e">
        <f t="shared" si="89"/>
        <v>#N/A</v>
      </c>
      <c r="BO150" s="86"/>
      <c r="BP150" s="84" t="e">
        <f t="shared" si="90"/>
        <v>#N/A</v>
      </c>
      <c r="BQ150" s="85" t="e">
        <f t="shared" si="91"/>
        <v>#N/A</v>
      </c>
      <c r="BR150" s="86"/>
      <c r="BS150" s="84" t="e">
        <f t="shared" si="92"/>
        <v>#N/A</v>
      </c>
      <c r="BT150" s="85" t="e">
        <f t="shared" si="93"/>
        <v>#N/A</v>
      </c>
      <c r="BU150" s="87"/>
      <c r="BV150" s="84" t="e">
        <f t="shared" si="94"/>
        <v>#N/A</v>
      </c>
      <c r="BW150" s="85" t="e">
        <f t="shared" si="95"/>
        <v>#N/A</v>
      </c>
      <c r="BX150" s="83"/>
      <c r="BY150" s="65" t="e">
        <f t="shared" si="96"/>
        <v>#N/A</v>
      </c>
      <c r="BZ150" s="66" t="e">
        <f t="shared" si="97"/>
        <v>#N/A</v>
      </c>
      <c r="CA150" s="66" t="str">
        <f t="shared" si="98"/>
        <v>124- 1900/1/0</v>
      </c>
      <c r="CB150" s="66"/>
      <c r="CC150" s="66">
        <f t="shared" si="117"/>
        <v>1900</v>
      </c>
      <c r="CD150" s="66">
        <f t="shared" si="118"/>
        <v>1</v>
      </c>
      <c r="CE150" s="66">
        <f t="shared" si="119"/>
        <v>0</v>
      </c>
      <c r="CF150" s="66" t="str">
        <f t="shared" si="99"/>
        <v/>
      </c>
      <c r="CG150" s="189" t="str">
        <f t="shared" si="100"/>
        <v xml:space="preserve"> (min)</v>
      </c>
      <c r="CH150" s="189" t="str">
        <f t="shared" si="101"/>
        <v xml:space="preserve"> (max)</v>
      </c>
      <c r="CI150" s="84" t="e">
        <f t="shared" si="102"/>
        <v>#N/A</v>
      </c>
      <c r="CJ150" s="85" t="e">
        <f t="shared" si="103"/>
        <v>#N/A</v>
      </c>
      <c r="CK150" s="84" t="e">
        <f t="shared" si="104"/>
        <v>#N/A</v>
      </c>
      <c r="CL150" s="85" t="e">
        <f t="shared" si="105"/>
        <v>#N/A</v>
      </c>
      <c r="CM150" s="84" t="e">
        <f t="shared" si="106"/>
        <v>#N/A</v>
      </c>
      <c r="CN150" s="85" t="e">
        <f t="shared" si="107"/>
        <v>#N/A</v>
      </c>
      <c r="CO150" s="84" t="e">
        <f t="shared" si="108"/>
        <v>#N/A</v>
      </c>
      <c r="CP150" s="85" t="e">
        <f t="shared" si="109"/>
        <v>#N/A</v>
      </c>
      <c r="CQ150" s="84" t="e">
        <f t="shared" si="110"/>
        <v>#N/A</v>
      </c>
      <c r="CR150" s="85" t="e">
        <f t="shared" si="111"/>
        <v>#N/A</v>
      </c>
      <c r="CS150" s="84" t="e">
        <f t="shared" si="112"/>
        <v>#N/A</v>
      </c>
      <c r="CT150" s="85" t="e">
        <f t="shared" si="113"/>
        <v>#N/A</v>
      </c>
      <c r="CU150" s="84" t="e">
        <f t="shared" si="114"/>
        <v>#N/A</v>
      </c>
      <c r="CV150" s="85" t="e">
        <f t="shared" si="115"/>
        <v>#N/A</v>
      </c>
    </row>
    <row r="151" spans="1:100" x14ac:dyDescent="0.25">
      <c r="A151" s="188">
        <v>125</v>
      </c>
      <c r="B151" s="189"/>
      <c r="C151" s="189"/>
      <c r="D151" s="189"/>
      <c r="E151" s="189"/>
      <c r="F151" s="190"/>
      <c r="G151" s="190"/>
      <c r="H151" s="189"/>
      <c r="I151" s="189"/>
      <c r="J151" s="191"/>
      <c r="K151" s="191"/>
      <c r="L151" s="194">
        <f t="shared" si="116"/>
        <v>0</v>
      </c>
      <c r="M151" s="192"/>
      <c r="N151" s="193"/>
      <c r="O151" s="188"/>
      <c r="P151" s="86"/>
      <c r="Q151" s="86"/>
      <c r="R151" s="86"/>
      <c r="S151" s="86"/>
      <c r="T151" s="86"/>
      <c r="U151" s="87"/>
      <c r="V151" s="76"/>
      <c r="W151" s="84" t="e">
        <f t="shared" si="60"/>
        <v>#N/A</v>
      </c>
      <c r="X151" s="85" t="e">
        <f t="shared" si="61"/>
        <v>#N/A</v>
      </c>
      <c r="Y151" s="86"/>
      <c r="Z151" s="84" t="e">
        <f t="shared" si="62"/>
        <v>#N/A</v>
      </c>
      <c r="AA151" s="85" t="e">
        <f t="shared" si="63"/>
        <v>#N/A</v>
      </c>
      <c r="AB151" s="86"/>
      <c r="AC151" s="84" t="e">
        <f t="shared" si="64"/>
        <v>#N/A</v>
      </c>
      <c r="AD151" s="85" t="e">
        <f t="shared" si="65"/>
        <v>#N/A</v>
      </c>
      <c r="AE151" s="87"/>
      <c r="AF151" s="84" t="e">
        <f t="shared" si="66"/>
        <v>#N/A</v>
      </c>
      <c r="AG151" s="85" t="e">
        <f t="shared" si="67"/>
        <v>#N/A</v>
      </c>
      <c r="AH151" s="76"/>
      <c r="AI151" s="84" t="e">
        <f t="shared" si="68"/>
        <v>#N/A</v>
      </c>
      <c r="AJ151" s="85" t="e">
        <f t="shared" si="69"/>
        <v>#N/A</v>
      </c>
      <c r="AK151" s="86"/>
      <c r="AL151" s="84" t="e">
        <f t="shared" si="70"/>
        <v>#N/A</v>
      </c>
      <c r="AM151" s="85" t="e">
        <f t="shared" si="71"/>
        <v>#N/A</v>
      </c>
      <c r="AN151" s="86"/>
      <c r="AO151" s="84" t="e">
        <f t="shared" si="72"/>
        <v>#N/A</v>
      </c>
      <c r="AP151" s="85" t="e">
        <f t="shared" si="73"/>
        <v>#N/A</v>
      </c>
      <c r="AQ151" s="87"/>
      <c r="AR151" s="84" t="e">
        <f t="shared" si="74"/>
        <v>#N/A</v>
      </c>
      <c r="AS151" s="85" t="e">
        <f t="shared" si="75"/>
        <v>#N/A</v>
      </c>
      <c r="AT151" s="76"/>
      <c r="AU151" s="84" t="e">
        <f t="shared" si="76"/>
        <v>#N/A</v>
      </c>
      <c r="AV151" s="85" t="e">
        <f t="shared" si="77"/>
        <v>#N/A</v>
      </c>
      <c r="AW151" s="86"/>
      <c r="AX151" s="84" t="e">
        <f t="shared" si="78"/>
        <v>#N/A</v>
      </c>
      <c r="AY151" s="85" t="e">
        <f t="shared" si="79"/>
        <v>#N/A</v>
      </c>
      <c r="AZ151" s="87"/>
      <c r="BA151" s="84" t="e">
        <f t="shared" si="80"/>
        <v>#N/A</v>
      </c>
      <c r="BB151" s="85" t="e">
        <f t="shared" si="81"/>
        <v>#N/A</v>
      </c>
      <c r="BC151" s="88"/>
      <c r="BD151" s="84" t="e">
        <f t="shared" si="82"/>
        <v>#N/A</v>
      </c>
      <c r="BE151" s="85" t="e">
        <f t="shared" si="83"/>
        <v>#N/A</v>
      </c>
      <c r="BF151" s="86"/>
      <c r="BG151" s="84" t="e">
        <f t="shared" si="84"/>
        <v>#N/A</v>
      </c>
      <c r="BH151" s="85" t="e">
        <f t="shared" si="85"/>
        <v>#N/A</v>
      </c>
      <c r="BI151" s="86"/>
      <c r="BJ151" s="84" t="e">
        <f t="shared" si="86"/>
        <v>#N/A</v>
      </c>
      <c r="BK151" s="85" t="e">
        <f t="shared" si="87"/>
        <v>#N/A</v>
      </c>
      <c r="BL151" s="86"/>
      <c r="BM151" s="84" t="e">
        <f t="shared" si="88"/>
        <v>#N/A</v>
      </c>
      <c r="BN151" s="85" t="e">
        <f t="shared" si="89"/>
        <v>#N/A</v>
      </c>
      <c r="BO151" s="86"/>
      <c r="BP151" s="84" t="e">
        <f t="shared" si="90"/>
        <v>#N/A</v>
      </c>
      <c r="BQ151" s="85" t="e">
        <f t="shared" si="91"/>
        <v>#N/A</v>
      </c>
      <c r="BR151" s="86"/>
      <c r="BS151" s="84" t="e">
        <f t="shared" si="92"/>
        <v>#N/A</v>
      </c>
      <c r="BT151" s="85" t="e">
        <f t="shared" si="93"/>
        <v>#N/A</v>
      </c>
      <c r="BU151" s="87"/>
      <c r="BV151" s="84" t="e">
        <f t="shared" si="94"/>
        <v>#N/A</v>
      </c>
      <c r="BW151" s="85" t="e">
        <f t="shared" si="95"/>
        <v>#N/A</v>
      </c>
      <c r="BX151" s="83"/>
      <c r="BY151" s="65" t="e">
        <f t="shared" si="96"/>
        <v>#N/A</v>
      </c>
      <c r="BZ151" s="66" t="e">
        <f t="shared" si="97"/>
        <v>#N/A</v>
      </c>
      <c r="CA151" s="66" t="str">
        <f t="shared" si="98"/>
        <v>125- 1900/1/0</v>
      </c>
      <c r="CB151" s="66"/>
      <c r="CC151" s="66">
        <f t="shared" si="117"/>
        <v>1900</v>
      </c>
      <c r="CD151" s="66">
        <f t="shared" si="118"/>
        <v>1</v>
      </c>
      <c r="CE151" s="66">
        <f t="shared" si="119"/>
        <v>0</v>
      </c>
      <c r="CF151" s="66" t="str">
        <f t="shared" si="99"/>
        <v/>
      </c>
      <c r="CG151" s="189" t="str">
        <f t="shared" si="100"/>
        <v xml:space="preserve"> (min)</v>
      </c>
      <c r="CH151" s="189" t="str">
        <f t="shared" si="101"/>
        <v xml:space="preserve"> (max)</v>
      </c>
      <c r="CI151" s="84" t="e">
        <f t="shared" si="102"/>
        <v>#N/A</v>
      </c>
      <c r="CJ151" s="85" t="e">
        <f t="shared" si="103"/>
        <v>#N/A</v>
      </c>
      <c r="CK151" s="84" t="e">
        <f t="shared" si="104"/>
        <v>#N/A</v>
      </c>
      <c r="CL151" s="85" t="e">
        <f t="shared" si="105"/>
        <v>#N/A</v>
      </c>
      <c r="CM151" s="84" t="e">
        <f t="shared" si="106"/>
        <v>#N/A</v>
      </c>
      <c r="CN151" s="85" t="e">
        <f t="shared" si="107"/>
        <v>#N/A</v>
      </c>
      <c r="CO151" s="84" t="e">
        <f t="shared" si="108"/>
        <v>#N/A</v>
      </c>
      <c r="CP151" s="85" t="e">
        <f t="shared" si="109"/>
        <v>#N/A</v>
      </c>
      <c r="CQ151" s="84" t="e">
        <f t="shared" si="110"/>
        <v>#N/A</v>
      </c>
      <c r="CR151" s="85" t="e">
        <f t="shared" si="111"/>
        <v>#N/A</v>
      </c>
      <c r="CS151" s="84" t="e">
        <f t="shared" si="112"/>
        <v>#N/A</v>
      </c>
      <c r="CT151" s="85" t="e">
        <f t="shared" si="113"/>
        <v>#N/A</v>
      </c>
      <c r="CU151" s="84" t="e">
        <f t="shared" si="114"/>
        <v>#N/A</v>
      </c>
      <c r="CV151" s="85" t="e">
        <f t="shared" si="115"/>
        <v>#N/A</v>
      </c>
    </row>
    <row r="152" spans="1:100" x14ac:dyDescent="0.25">
      <c r="A152" s="188">
        <v>126</v>
      </c>
      <c r="B152" s="189"/>
      <c r="C152" s="189"/>
      <c r="D152" s="189"/>
      <c r="E152" s="189"/>
      <c r="F152" s="190"/>
      <c r="G152" s="190"/>
      <c r="H152" s="189"/>
      <c r="I152" s="189"/>
      <c r="J152" s="191"/>
      <c r="K152" s="191"/>
      <c r="L152" s="194">
        <f t="shared" si="116"/>
        <v>0</v>
      </c>
      <c r="M152" s="192"/>
      <c r="N152" s="193"/>
      <c r="O152" s="188"/>
      <c r="P152" s="86"/>
      <c r="Q152" s="86"/>
      <c r="R152" s="86"/>
      <c r="S152" s="86"/>
      <c r="T152" s="86"/>
      <c r="U152" s="87"/>
      <c r="V152" s="76"/>
      <c r="W152" s="84" t="e">
        <f t="shared" si="60"/>
        <v>#N/A</v>
      </c>
      <c r="X152" s="85" t="e">
        <f t="shared" si="61"/>
        <v>#N/A</v>
      </c>
      <c r="Y152" s="86"/>
      <c r="Z152" s="84" t="e">
        <f t="shared" si="62"/>
        <v>#N/A</v>
      </c>
      <c r="AA152" s="85" t="e">
        <f t="shared" si="63"/>
        <v>#N/A</v>
      </c>
      <c r="AB152" s="86"/>
      <c r="AC152" s="84" t="e">
        <f t="shared" si="64"/>
        <v>#N/A</v>
      </c>
      <c r="AD152" s="85" t="e">
        <f t="shared" si="65"/>
        <v>#N/A</v>
      </c>
      <c r="AE152" s="87"/>
      <c r="AF152" s="84" t="e">
        <f t="shared" si="66"/>
        <v>#N/A</v>
      </c>
      <c r="AG152" s="85" t="e">
        <f t="shared" si="67"/>
        <v>#N/A</v>
      </c>
      <c r="AH152" s="76"/>
      <c r="AI152" s="84" t="e">
        <f t="shared" si="68"/>
        <v>#N/A</v>
      </c>
      <c r="AJ152" s="85" t="e">
        <f t="shared" si="69"/>
        <v>#N/A</v>
      </c>
      <c r="AK152" s="86"/>
      <c r="AL152" s="84" t="e">
        <f t="shared" si="70"/>
        <v>#N/A</v>
      </c>
      <c r="AM152" s="85" t="e">
        <f t="shared" si="71"/>
        <v>#N/A</v>
      </c>
      <c r="AN152" s="86"/>
      <c r="AO152" s="84" t="e">
        <f t="shared" si="72"/>
        <v>#N/A</v>
      </c>
      <c r="AP152" s="85" t="e">
        <f t="shared" si="73"/>
        <v>#N/A</v>
      </c>
      <c r="AQ152" s="87"/>
      <c r="AR152" s="84" t="e">
        <f t="shared" si="74"/>
        <v>#N/A</v>
      </c>
      <c r="AS152" s="85" t="e">
        <f t="shared" si="75"/>
        <v>#N/A</v>
      </c>
      <c r="AT152" s="76"/>
      <c r="AU152" s="84" t="e">
        <f t="shared" si="76"/>
        <v>#N/A</v>
      </c>
      <c r="AV152" s="85" t="e">
        <f t="shared" si="77"/>
        <v>#N/A</v>
      </c>
      <c r="AW152" s="86"/>
      <c r="AX152" s="84" t="e">
        <f t="shared" si="78"/>
        <v>#N/A</v>
      </c>
      <c r="AY152" s="85" t="e">
        <f t="shared" si="79"/>
        <v>#N/A</v>
      </c>
      <c r="AZ152" s="87"/>
      <c r="BA152" s="84" t="e">
        <f t="shared" si="80"/>
        <v>#N/A</v>
      </c>
      <c r="BB152" s="85" t="e">
        <f t="shared" si="81"/>
        <v>#N/A</v>
      </c>
      <c r="BC152" s="88"/>
      <c r="BD152" s="84" t="e">
        <f t="shared" si="82"/>
        <v>#N/A</v>
      </c>
      <c r="BE152" s="85" t="e">
        <f t="shared" si="83"/>
        <v>#N/A</v>
      </c>
      <c r="BF152" s="86"/>
      <c r="BG152" s="84" t="e">
        <f t="shared" si="84"/>
        <v>#N/A</v>
      </c>
      <c r="BH152" s="85" t="e">
        <f t="shared" si="85"/>
        <v>#N/A</v>
      </c>
      <c r="BI152" s="86"/>
      <c r="BJ152" s="84" t="e">
        <f t="shared" si="86"/>
        <v>#N/A</v>
      </c>
      <c r="BK152" s="85" t="e">
        <f t="shared" si="87"/>
        <v>#N/A</v>
      </c>
      <c r="BL152" s="86"/>
      <c r="BM152" s="84" t="e">
        <f t="shared" si="88"/>
        <v>#N/A</v>
      </c>
      <c r="BN152" s="85" t="e">
        <f t="shared" si="89"/>
        <v>#N/A</v>
      </c>
      <c r="BO152" s="86"/>
      <c r="BP152" s="84" t="e">
        <f t="shared" si="90"/>
        <v>#N/A</v>
      </c>
      <c r="BQ152" s="85" t="e">
        <f t="shared" si="91"/>
        <v>#N/A</v>
      </c>
      <c r="BR152" s="86"/>
      <c r="BS152" s="84" t="e">
        <f t="shared" si="92"/>
        <v>#N/A</v>
      </c>
      <c r="BT152" s="85" t="e">
        <f t="shared" si="93"/>
        <v>#N/A</v>
      </c>
      <c r="BU152" s="87"/>
      <c r="BV152" s="84" t="e">
        <f t="shared" si="94"/>
        <v>#N/A</v>
      </c>
      <c r="BW152" s="85" t="e">
        <f t="shared" si="95"/>
        <v>#N/A</v>
      </c>
      <c r="BX152" s="83"/>
      <c r="BY152" s="65" t="e">
        <f t="shared" si="96"/>
        <v>#N/A</v>
      </c>
      <c r="BZ152" s="66" t="e">
        <f t="shared" si="97"/>
        <v>#N/A</v>
      </c>
      <c r="CA152" s="66" t="str">
        <f t="shared" si="98"/>
        <v>126- 1900/1/0</v>
      </c>
      <c r="CB152" s="66"/>
      <c r="CC152" s="66">
        <f t="shared" si="117"/>
        <v>1900</v>
      </c>
      <c r="CD152" s="66">
        <f t="shared" si="118"/>
        <v>1</v>
      </c>
      <c r="CE152" s="66">
        <f t="shared" si="119"/>
        <v>0</v>
      </c>
      <c r="CF152" s="66" t="str">
        <f t="shared" si="99"/>
        <v/>
      </c>
      <c r="CG152" s="189" t="str">
        <f t="shared" si="100"/>
        <v xml:space="preserve"> (min)</v>
      </c>
      <c r="CH152" s="189" t="str">
        <f t="shared" si="101"/>
        <v xml:space="preserve"> (max)</v>
      </c>
      <c r="CI152" s="84" t="e">
        <f t="shared" si="102"/>
        <v>#N/A</v>
      </c>
      <c r="CJ152" s="85" t="e">
        <f t="shared" si="103"/>
        <v>#N/A</v>
      </c>
      <c r="CK152" s="84" t="e">
        <f t="shared" si="104"/>
        <v>#N/A</v>
      </c>
      <c r="CL152" s="85" t="e">
        <f t="shared" si="105"/>
        <v>#N/A</v>
      </c>
      <c r="CM152" s="84" t="e">
        <f t="shared" si="106"/>
        <v>#N/A</v>
      </c>
      <c r="CN152" s="85" t="e">
        <f t="shared" si="107"/>
        <v>#N/A</v>
      </c>
      <c r="CO152" s="84" t="e">
        <f t="shared" si="108"/>
        <v>#N/A</v>
      </c>
      <c r="CP152" s="85" t="e">
        <f t="shared" si="109"/>
        <v>#N/A</v>
      </c>
      <c r="CQ152" s="84" t="e">
        <f t="shared" si="110"/>
        <v>#N/A</v>
      </c>
      <c r="CR152" s="85" t="e">
        <f t="shared" si="111"/>
        <v>#N/A</v>
      </c>
      <c r="CS152" s="84" t="e">
        <f t="shared" si="112"/>
        <v>#N/A</v>
      </c>
      <c r="CT152" s="85" t="e">
        <f t="shared" si="113"/>
        <v>#N/A</v>
      </c>
      <c r="CU152" s="84" t="e">
        <f t="shared" si="114"/>
        <v>#N/A</v>
      </c>
      <c r="CV152" s="85" t="e">
        <f t="shared" si="115"/>
        <v>#N/A</v>
      </c>
    </row>
    <row r="153" spans="1:100" x14ac:dyDescent="0.25">
      <c r="A153" s="188">
        <v>127</v>
      </c>
      <c r="B153" s="189"/>
      <c r="C153" s="189"/>
      <c r="D153" s="189"/>
      <c r="E153" s="189"/>
      <c r="F153" s="190"/>
      <c r="G153" s="190"/>
      <c r="H153" s="189"/>
      <c r="I153" s="189"/>
      <c r="J153" s="191"/>
      <c r="K153" s="191"/>
      <c r="L153" s="194">
        <f t="shared" si="116"/>
        <v>0</v>
      </c>
      <c r="M153" s="192"/>
      <c r="N153" s="193"/>
      <c r="O153" s="188"/>
      <c r="P153" s="86"/>
      <c r="Q153" s="86"/>
      <c r="R153" s="86"/>
      <c r="S153" s="86"/>
      <c r="T153" s="86"/>
      <c r="U153" s="87"/>
      <c r="V153" s="76"/>
      <c r="W153" s="84" t="e">
        <f t="shared" si="60"/>
        <v>#N/A</v>
      </c>
      <c r="X153" s="85" t="e">
        <f t="shared" si="61"/>
        <v>#N/A</v>
      </c>
      <c r="Y153" s="86"/>
      <c r="Z153" s="84" t="e">
        <f t="shared" si="62"/>
        <v>#N/A</v>
      </c>
      <c r="AA153" s="85" t="e">
        <f t="shared" si="63"/>
        <v>#N/A</v>
      </c>
      <c r="AB153" s="86"/>
      <c r="AC153" s="84" t="e">
        <f t="shared" si="64"/>
        <v>#N/A</v>
      </c>
      <c r="AD153" s="85" t="e">
        <f t="shared" si="65"/>
        <v>#N/A</v>
      </c>
      <c r="AE153" s="87"/>
      <c r="AF153" s="84" t="e">
        <f t="shared" si="66"/>
        <v>#N/A</v>
      </c>
      <c r="AG153" s="85" t="e">
        <f t="shared" si="67"/>
        <v>#N/A</v>
      </c>
      <c r="AH153" s="76"/>
      <c r="AI153" s="84" t="e">
        <f t="shared" si="68"/>
        <v>#N/A</v>
      </c>
      <c r="AJ153" s="85" t="e">
        <f t="shared" si="69"/>
        <v>#N/A</v>
      </c>
      <c r="AK153" s="86"/>
      <c r="AL153" s="84" t="e">
        <f t="shared" si="70"/>
        <v>#N/A</v>
      </c>
      <c r="AM153" s="85" t="e">
        <f t="shared" si="71"/>
        <v>#N/A</v>
      </c>
      <c r="AN153" s="86"/>
      <c r="AO153" s="84" t="e">
        <f t="shared" si="72"/>
        <v>#N/A</v>
      </c>
      <c r="AP153" s="85" t="e">
        <f t="shared" si="73"/>
        <v>#N/A</v>
      </c>
      <c r="AQ153" s="87"/>
      <c r="AR153" s="84" t="e">
        <f t="shared" si="74"/>
        <v>#N/A</v>
      </c>
      <c r="AS153" s="85" t="e">
        <f t="shared" si="75"/>
        <v>#N/A</v>
      </c>
      <c r="AT153" s="76"/>
      <c r="AU153" s="84" t="e">
        <f t="shared" si="76"/>
        <v>#N/A</v>
      </c>
      <c r="AV153" s="85" t="e">
        <f t="shared" si="77"/>
        <v>#N/A</v>
      </c>
      <c r="AW153" s="86"/>
      <c r="AX153" s="84" t="e">
        <f t="shared" si="78"/>
        <v>#N/A</v>
      </c>
      <c r="AY153" s="85" t="e">
        <f t="shared" si="79"/>
        <v>#N/A</v>
      </c>
      <c r="AZ153" s="87"/>
      <c r="BA153" s="84" t="e">
        <f t="shared" si="80"/>
        <v>#N/A</v>
      </c>
      <c r="BB153" s="85" t="e">
        <f t="shared" si="81"/>
        <v>#N/A</v>
      </c>
      <c r="BC153" s="88"/>
      <c r="BD153" s="84" t="e">
        <f t="shared" si="82"/>
        <v>#N/A</v>
      </c>
      <c r="BE153" s="85" t="e">
        <f t="shared" si="83"/>
        <v>#N/A</v>
      </c>
      <c r="BF153" s="86"/>
      <c r="BG153" s="84" t="e">
        <f t="shared" si="84"/>
        <v>#N/A</v>
      </c>
      <c r="BH153" s="85" t="e">
        <f t="shared" si="85"/>
        <v>#N/A</v>
      </c>
      <c r="BI153" s="86"/>
      <c r="BJ153" s="84" t="e">
        <f t="shared" si="86"/>
        <v>#N/A</v>
      </c>
      <c r="BK153" s="85" t="e">
        <f t="shared" si="87"/>
        <v>#N/A</v>
      </c>
      <c r="BL153" s="86"/>
      <c r="BM153" s="84" t="e">
        <f t="shared" si="88"/>
        <v>#N/A</v>
      </c>
      <c r="BN153" s="85" t="e">
        <f t="shared" si="89"/>
        <v>#N/A</v>
      </c>
      <c r="BO153" s="86"/>
      <c r="BP153" s="84" t="e">
        <f t="shared" si="90"/>
        <v>#N/A</v>
      </c>
      <c r="BQ153" s="85" t="e">
        <f t="shared" si="91"/>
        <v>#N/A</v>
      </c>
      <c r="BR153" s="86"/>
      <c r="BS153" s="84" t="e">
        <f t="shared" si="92"/>
        <v>#N/A</v>
      </c>
      <c r="BT153" s="85" t="e">
        <f t="shared" si="93"/>
        <v>#N/A</v>
      </c>
      <c r="BU153" s="87"/>
      <c r="BV153" s="84" t="e">
        <f t="shared" si="94"/>
        <v>#N/A</v>
      </c>
      <c r="BW153" s="85" t="e">
        <f t="shared" si="95"/>
        <v>#N/A</v>
      </c>
      <c r="BX153" s="83"/>
      <c r="BY153" s="65" t="e">
        <f t="shared" si="96"/>
        <v>#N/A</v>
      </c>
      <c r="BZ153" s="66" t="e">
        <f t="shared" si="97"/>
        <v>#N/A</v>
      </c>
      <c r="CA153" s="66" t="str">
        <f t="shared" si="98"/>
        <v>127- 1900/1/0</v>
      </c>
      <c r="CB153" s="66"/>
      <c r="CC153" s="66">
        <f t="shared" si="117"/>
        <v>1900</v>
      </c>
      <c r="CD153" s="66">
        <f t="shared" si="118"/>
        <v>1</v>
      </c>
      <c r="CE153" s="66">
        <f t="shared" si="119"/>
        <v>0</v>
      </c>
      <c r="CF153" s="66" t="str">
        <f t="shared" si="99"/>
        <v/>
      </c>
      <c r="CG153" s="189" t="str">
        <f t="shared" si="100"/>
        <v xml:space="preserve"> (min)</v>
      </c>
      <c r="CH153" s="189" t="str">
        <f t="shared" si="101"/>
        <v xml:space="preserve"> (max)</v>
      </c>
      <c r="CI153" s="84" t="e">
        <f t="shared" si="102"/>
        <v>#N/A</v>
      </c>
      <c r="CJ153" s="85" t="e">
        <f t="shared" si="103"/>
        <v>#N/A</v>
      </c>
      <c r="CK153" s="84" t="e">
        <f t="shared" si="104"/>
        <v>#N/A</v>
      </c>
      <c r="CL153" s="85" t="e">
        <f t="shared" si="105"/>
        <v>#N/A</v>
      </c>
      <c r="CM153" s="84" t="e">
        <f t="shared" si="106"/>
        <v>#N/A</v>
      </c>
      <c r="CN153" s="85" t="e">
        <f t="shared" si="107"/>
        <v>#N/A</v>
      </c>
      <c r="CO153" s="84" t="e">
        <f t="shared" si="108"/>
        <v>#N/A</v>
      </c>
      <c r="CP153" s="85" t="e">
        <f t="shared" si="109"/>
        <v>#N/A</v>
      </c>
      <c r="CQ153" s="84" t="e">
        <f t="shared" si="110"/>
        <v>#N/A</v>
      </c>
      <c r="CR153" s="85" t="e">
        <f t="shared" si="111"/>
        <v>#N/A</v>
      </c>
      <c r="CS153" s="84" t="e">
        <f t="shared" si="112"/>
        <v>#N/A</v>
      </c>
      <c r="CT153" s="85" t="e">
        <f t="shared" si="113"/>
        <v>#N/A</v>
      </c>
      <c r="CU153" s="84" t="e">
        <f t="shared" si="114"/>
        <v>#N/A</v>
      </c>
      <c r="CV153" s="85" t="e">
        <f t="shared" si="115"/>
        <v>#N/A</v>
      </c>
    </row>
    <row r="154" spans="1:100" x14ac:dyDescent="0.25">
      <c r="A154" s="188">
        <v>128</v>
      </c>
      <c r="B154" s="189"/>
      <c r="C154" s="189"/>
      <c r="D154" s="189"/>
      <c r="E154" s="189"/>
      <c r="F154" s="190"/>
      <c r="G154" s="190"/>
      <c r="H154" s="189"/>
      <c r="I154" s="189"/>
      <c r="J154" s="191"/>
      <c r="K154" s="191"/>
      <c r="L154" s="194">
        <f t="shared" si="116"/>
        <v>0</v>
      </c>
      <c r="M154" s="192"/>
      <c r="N154" s="193"/>
      <c r="O154" s="188"/>
      <c r="P154" s="86"/>
      <c r="Q154" s="86"/>
      <c r="R154" s="86"/>
      <c r="S154" s="86"/>
      <c r="T154" s="86"/>
      <c r="U154" s="87"/>
      <c r="V154" s="76"/>
      <c r="W154" s="84" t="e">
        <f t="shared" si="60"/>
        <v>#N/A</v>
      </c>
      <c r="X154" s="85" t="e">
        <f t="shared" si="61"/>
        <v>#N/A</v>
      </c>
      <c r="Y154" s="86"/>
      <c r="Z154" s="84" t="e">
        <f t="shared" si="62"/>
        <v>#N/A</v>
      </c>
      <c r="AA154" s="85" t="e">
        <f t="shared" si="63"/>
        <v>#N/A</v>
      </c>
      <c r="AB154" s="86"/>
      <c r="AC154" s="84" t="e">
        <f t="shared" si="64"/>
        <v>#N/A</v>
      </c>
      <c r="AD154" s="85" t="e">
        <f t="shared" si="65"/>
        <v>#N/A</v>
      </c>
      <c r="AE154" s="87"/>
      <c r="AF154" s="84" t="e">
        <f t="shared" si="66"/>
        <v>#N/A</v>
      </c>
      <c r="AG154" s="85" t="e">
        <f t="shared" si="67"/>
        <v>#N/A</v>
      </c>
      <c r="AH154" s="76"/>
      <c r="AI154" s="84" t="e">
        <f t="shared" si="68"/>
        <v>#N/A</v>
      </c>
      <c r="AJ154" s="85" t="e">
        <f t="shared" si="69"/>
        <v>#N/A</v>
      </c>
      <c r="AK154" s="86"/>
      <c r="AL154" s="84" t="e">
        <f t="shared" si="70"/>
        <v>#N/A</v>
      </c>
      <c r="AM154" s="85" t="e">
        <f t="shared" si="71"/>
        <v>#N/A</v>
      </c>
      <c r="AN154" s="86"/>
      <c r="AO154" s="84" t="e">
        <f t="shared" si="72"/>
        <v>#N/A</v>
      </c>
      <c r="AP154" s="85" t="e">
        <f t="shared" si="73"/>
        <v>#N/A</v>
      </c>
      <c r="AQ154" s="87"/>
      <c r="AR154" s="84" t="e">
        <f t="shared" si="74"/>
        <v>#N/A</v>
      </c>
      <c r="AS154" s="85" t="e">
        <f t="shared" si="75"/>
        <v>#N/A</v>
      </c>
      <c r="AT154" s="76"/>
      <c r="AU154" s="84" t="e">
        <f t="shared" si="76"/>
        <v>#N/A</v>
      </c>
      <c r="AV154" s="85" t="e">
        <f t="shared" si="77"/>
        <v>#N/A</v>
      </c>
      <c r="AW154" s="86"/>
      <c r="AX154" s="84" t="e">
        <f t="shared" si="78"/>
        <v>#N/A</v>
      </c>
      <c r="AY154" s="85" t="e">
        <f t="shared" si="79"/>
        <v>#N/A</v>
      </c>
      <c r="AZ154" s="87"/>
      <c r="BA154" s="84" t="e">
        <f t="shared" si="80"/>
        <v>#N/A</v>
      </c>
      <c r="BB154" s="85" t="e">
        <f t="shared" si="81"/>
        <v>#N/A</v>
      </c>
      <c r="BC154" s="88"/>
      <c r="BD154" s="84" t="e">
        <f t="shared" si="82"/>
        <v>#N/A</v>
      </c>
      <c r="BE154" s="85" t="e">
        <f t="shared" si="83"/>
        <v>#N/A</v>
      </c>
      <c r="BF154" s="86"/>
      <c r="BG154" s="84" t="e">
        <f t="shared" si="84"/>
        <v>#N/A</v>
      </c>
      <c r="BH154" s="85" t="e">
        <f t="shared" si="85"/>
        <v>#N/A</v>
      </c>
      <c r="BI154" s="86"/>
      <c r="BJ154" s="84" t="e">
        <f t="shared" si="86"/>
        <v>#N/A</v>
      </c>
      <c r="BK154" s="85" t="e">
        <f t="shared" si="87"/>
        <v>#N/A</v>
      </c>
      <c r="BL154" s="86"/>
      <c r="BM154" s="84" t="e">
        <f t="shared" si="88"/>
        <v>#N/A</v>
      </c>
      <c r="BN154" s="85" t="e">
        <f t="shared" si="89"/>
        <v>#N/A</v>
      </c>
      <c r="BO154" s="86"/>
      <c r="BP154" s="84" t="e">
        <f t="shared" si="90"/>
        <v>#N/A</v>
      </c>
      <c r="BQ154" s="85" t="e">
        <f t="shared" si="91"/>
        <v>#N/A</v>
      </c>
      <c r="BR154" s="86"/>
      <c r="BS154" s="84" t="e">
        <f t="shared" si="92"/>
        <v>#N/A</v>
      </c>
      <c r="BT154" s="85" t="e">
        <f t="shared" si="93"/>
        <v>#N/A</v>
      </c>
      <c r="BU154" s="87"/>
      <c r="BV154" s="84" t="e">
        <f t="shared" si="94"/>
        <v>#N/A</v>
      </c>
      <c r="BW154" s="85" t="e">
        <f t="shared" si="95"/>
        <v>#N/A</v>
      </c>
      <c r="BX154" s="83"/>
      <c r="BY154" s="65" t="e">
        <f t="shared" si="96"/>
        <v>#N/A</v>
      </c>
      <c r="BZ154" s="66" t="e">
        <f t="shared" si="97"/>
        <v>#N/A</v>
      </c>
      <c r="CA154" s="66" t="str">
        <f t="shared" si="98"/>
        <v>128- 1900/1/0</v>
      </c>
      <c r="CB154" s="66"/>
      <c r="CC154" s="66">
        <f t="shared" si="117"/>
        <v>1900</v>
      </c>
      <c r="CD154" s="66">
        <f t="shared" si="118"/>
        <v>1</v>
      </c>
      <c r="CE154" s="66">
        <f t="shared" si="119"/>
        <v>0</v>
      </c>
      <c r="CF154" s="66" t="str">
        <f t="shared" si="99"/>
        <v/>
      </c>
      <c r="CG154" s="189" t="str">
        <f t="shared" si="100"/>
        <v xml:space="preserve"> (min)</v>
      </c>
      <c r="CH154" s="189" t="str">
        <f t="shared" si="101"/>
        <v xml:space="preserve"> (max)</v>
      </c>
      <c r="CI154" s="84" t="e">
        <f t="shared" si="102"/>
        <v>#N/A</v>
      </c>
      <c r="CJ154" s="85" t="e">
        <f t="shared" si="103"/>
        <v>#N/A</v>
      </c>
      <c r="CK154" s="84" t="e">
        <f t="shared" si="104"/>
        <v>#N/A</v>
      </c>
      <c r="CL154" s="85" t="e">
        <f t="shared" si="105"/>
        <v>#N/A</v>
      </c>
      <c r="CM154" s="84" t="e">
        <f t="shared" si="106"/>
        <v>#N/A</v>
      </c>
      <c r="CN154" s="85" t="e">
        <f t="shared" si="107"/>
        <v>#N/A</v>
      </c>
      <c r="CO154" s="84" t="e">
        <f t="shared" si="108"/>
        <v>#N/A</v>
      </c>
      <c r="CP154" s="85" t="e">
        <f t="shared" si="109"/>
        <v>#N/A</v>
      </c>
      <c r="CQ154" s="84" t="e">
        <f t="shared" si="110"/>
        <v>#N/A</v>
      </c>
      <c r="CR154" s="85" t="e">
        <f t="shared" si="111"/>
        <v>#N/A</v>
      </c>
      <c r="CS154" s="84" t="e">
        <f t="shared" si="112"/>
        <v>#N/A</v>
      </c>
      <c r="CT154" s="85" t="e">
        <f t="shared" si="113"/>
        <v>#N/A</v>
      </c>
      <c r="CU154" s="84" t="e">
        <f t="shared" si="114"/>
        <v>#N/A</v>
      </c>
      <c r="CV154" s="85" t="e">
        <f t="shared" si="115"/>
        <v>#N/A</v>
      </c>
    </row>
    <row r="155" spans="1:100" x14ac:dyDescent="0.25">
      <c r="A155" s="188">
        <v>129</v>
      </c>
      <c r="B155" s="189"/>
      <c r="C155" s="189"/>
      <c r="D155" s="189"/>
      <c r="E155" s="189"/>
      <c r="F155" s="190"/>
      <c r="G155" s="190"/>
      <c r="H155" s="189"/>
      <c r="I155" s="189"/>
      <c r="J155" s="191"/>
      <c r="K155" s="191"/>
      <c r="L155" s="194">
        <f t="shared" si="116"/>
        <v>0</v>
      </c>
      <c r="M155" s="192"/>
      <c r="N155" s="193"/>
      <c r="O155" s="188"/>
      <c r="P155" s="86"/>
      <c r="Q155" s="86"/>
      <c r="R155" s="86"/>
      <c r="S155" s="86"/>
      <c r="T155" s="86"/>
      <c r="U155" s="87"/>
      <c r="V155" s="76"/>
      <c r="W155" s="84" t="e">
        <f t="shared" ref="W155:W218" si="120">VLOOKUP($CG155,$N$7:$BX$25,V$5,FALSE)</f>
        <v>#N/A</v>
      </c>
      <c r="X155" s="85" t="e">
        <f t="shared" ref="X155:X218" si="121">VLOOKUP($CH155,$N$7:$BX$25,V$5,FALSE)</f>
        <v>#N/A</v>
      </c>
      <c r="Y155" s="86"/>
      <c r="Z155" s="84" t="e">
        <f t="shared" ref="Z155:Z218" si="122">VLOOKUP($CG155,$N$7:$BX$25,Y$5,FALSE)</f>
        <v>#N/A</v>
      </c>
      <c r="AA155" s="85" t="e">
        <f t="shared" ref="AA155:AA218" si="123">VLOOKUP($CH155,$N$7:$BX$25,Y$5,FALSE)</f>
        <v>#N/A</v>
      </c>
      <c r="AB155" s="86"/>
      <c r="AC155" s="84" t="e">
        <f t="shared" ref="AC155:AC218" si="124">VLOOKUP($CG155,$N$7:$BX$25,AB$5,FALSE)</f>
        <v>#N/A</v>
      </c>
      <c r="AD155" s="85" t="e">
        <f t="shared" ref="AD155:AD218" si="125">VLOOKUP($CH155,$N$7:$BX$25,AB$5,FALSE)</f>
        <v>#N/A</v>
      </c>
      <c r="AE155" s="87"/>
      <c r="AF155" s="84" t="e">
        <f t="shared" ref="AF155:AF218" si="126">VLOOKUP($CG155,$N$7:$BX$25,AE$5,FALSE)</f>
        <v>#N/A</v>
      </c>
      <c r="AG155" s="85" t="e">
        <f t="shared" ref="AG155:AG218" si="127">VLOOKUP($CH155,$N$7:$BX$25,AE$5,FALSE)</f>
        <v>#N/A</v>
      </c>
      <c r="AH155" s="76"/>
      <c r="AI155" s="84" t="e">
        <f t="shared" ref="AI155:AI218" si="128">VLOOKUP($CG155,$N$7:$BX$25,AH$5,FALSE)</f>
        <v>#N/A</v>
      </c>
      <c r="AJ155" s="85" t="e">
        <f t="shared" ref="AJ155:AJ218" si="129">VLOOKUP($CH155,$N$7:$BX$25,AH$5,FALSE)</f>
        <v>#N/A</v>
      </c>
      <c r="AK155" s="86"/>
      <c r="AL155" s="84" t="e">
        <f t="shared" ref="AL155:AL218" si="130">VLOOKUP($CG155,$N$7:$BX$25,AK$5,FALSE)</f>
        <v>#N/A</v>
      </c>
      <c r="AM155" s="85" t="e">
        <f t="shared" ref="AM155:AM218" si="131">VLOOKUP($CH155,$N$7:$BX$25,AK$5,FALSE)</f>
        <v>#N/A</v>
      </c>
      <c r="AN155" s="86"/>
      <c r="AO155" s="84" t="e">
        <f t="shared" ref="AO155:AO218" si="132">VLOOKUP($CG155,$N$7:$BX$25,AN$5,FALSE)</f>
        <v>#N/A</v>
      </c>
      <c r="AP155" s="85" t="e">
        <f t="shared" ref="AP155:AP218" si="133">VLOOKUP($CH155,$N$7:$BX$25,AN$5,FALSE)</f>
        <v>#N/A</v>
      </c>
      <c r="AQ155" s="87"/>
      <c r="AR155" s="84" t="e">
        <f t="shared" ref="AR155:AR218" si="134">VLOOKUP($CG155,$N$7:$BX$25,AQ$5,FALSE)</f>
        <v>#N/A</v>
      </c>
      <c r="AS155" s="85" t="e">
        <f t="shared" ref="AS155:AS218" si="135">VLOOKUP($CH155,$N$7:$BX$25,AQ$5,FALSE)</f>
        <v>#N/A</v>
      </c>
      <c r="AT155" s="76"/>
      <c r="AU155" s="84" t="e">
        <f t="shared" ref="AU155:AU218" si="136">VLOOKUP($CG155,$N$7:$BX$25,AT$5,FALSE)</f>
        <v>#N/A</v>
      </c>
      <c r="AV155" s="85" t="e">
        <f t="shared" ref="AV155:AV218" si="137">VLOOKUP($CH155,$N$7:$BX$25,AT$5,FALSE)</f>
        <v>#N/A</v>
      </c>
      <c r="AW155" s="86"/>
      <c r="AX155" s="84" t="e">
        <f t="shared" ref="AX155:AX218" si="138">VLOOKUP($CG155,$N$7:$BX$25,AW$5,FALSE)</f>
        <v>#N/A</v>
      </c>
      <c r="AY155" s="85" t="e">
        <f t="shared" ref="AY155:AY218" si="139">VLOOKUP($CH155,$N$7:$BX$25,AW$5,FALSE)</f>
        <v>#N/A</v>
      </c>
      <c r="AZ155" s="87"/>
      <c r="BA155" s="84" t="e">
        <f t="shared" ref="BA155:BA218" si="140">VLOOKUP($CG155,$N$7:$BX$25,AZ$5,FALSE)</f>
        <v>#N/A</v>
      </c>
      <c r="BB155" s="85" t="e">
        <f t="shared" ref="BB155:BB218" si="141">VLOOKUP($CH155,$N$7:$BX$25,AZ$5,FALSE)</f>
        <v>#N/A</v>
      </c>
      <c r="BC155" s="88"/>
      <c r="BD155" s="84" t="e">
        <f t="shared" ref="BD155:BD218" si="142">VLOOKUP($CG155,$N$7:$BX$25,BC$5,FALSE)</f>
        <v>#N/A</v>
      </c>
      <c r="BE155" s="85" t="e">
        <f t="shared" ref="BE155:BE218" si="143">VLOOKUP($CH155,$N$7:$BX$25,BC$5,FALSE)</f>
        <v>#N/A</v>
      </c>
      <c r="BF155" s="86"/>
      <c r="BG155" s="84" t="e">
        <f t="shared" ref="BG155:BG218" si="144">VLOOKUP($CG155,$N$7:$BX$25,BF$5,FALSE)</f>
        <v>#N/A</v>
      </c>
      <c r="BH155" s="85" t="e">
        <f t="shared" ref="BH155:BH218" si="145">VLOOKUP($CH155,$N$7:$BX$25,BF$5,FALSE)</f>
        <v>#N/A</v>
      </c>
      <c r="BI155" s="86"/>
      <c r="BJ155" s="84" t="e">
        <f t="shared" ref="BJ155:BJ218" si="146">VLOOKUP($CG155,$N$7:$BX$25,BI$5,FALSE)</f>
        <v>#N/A</v>
      </c>
      <c r="BK155" s="85" t="e">
        <f t="shared" ref="BK155:BK218" si="147">VLOOKUP($CH155,$N$7:$BX$25,BI$5,FALSE)</f>
        <v>#N/A</v>
      </c>
      <c r="BL155" s="86"/>
      <c r="BM155" s="84" t="e">
        <f t="shared" ref="BM155:BM218" si="148">VLOOKUP($CG155,$N$7:$BX$25,BL$5,FALSE)</f>
        <v>#N/A</v>
      </c>
      <c r="BN155" s="85" t="e">
        <f t="shared" ref="BN155:BN218" si="149">VLOOKUP($CH155,$N$7:$BX$25,BL$5,FALSE)</f>
        <v>#N/A</v>
      </c>
      <c r="BO155" s="86"/>
      <c r="BP155" s="84" t="e">
        <f t="shared" ref="BP155:BP218" si="150">VLOOKUP($CG155,$N$7:$BX$25,BO$5,FALSE)</f>
        <v>#N/A</v>
      </c>
      <c r="BQ155" s="85" t="e">
        <f t="shared" ref="BQ155:BQ218" si="151">VLOOKUP($CH155,$N$7:$BX$25,BO$5,FALSE)</f>
        <v>#N/A</v>
      </c>
      <c r="BR155" s="86"/>
      <c r="BS155" s="84" t="e">
        <f t="shared" ref="BS155:BS218" si="152">VLOOKUP($CG155,$N$7:$BX$25,BR$5,FALSE)</f>
        <v>#N/A</v>
      </c>
      <c r="BT155" s="85" t="e">
        <f t="shared" ref="BT155:BT218" si="153">VLOOKUP($CH155,$N$7:$BX$25,BR$5,FALSE)</f>
        <v>#N/A</v>
      </c>
      <c r="BU155" s="87"/>
      <c r="BV155" s="84" t="e">
        <f t="shared" ref="BV155:BV218" si="154">VLOOKUP($CG155,$N$7:$BX$25,BU$5,FALSE)</f>
        <v>#N/A</v>
      </c>
      <c r="BW155" s="85" t="e">
        <f t="shared" ref="BW155:BW218" si="155">VLOOKUP($CH155,$N$7:$BX$25,BU$5,FALSE)</f>
        <v>#N/A</v>
      </c>
      <c r="BX155" s="83"/>
      <c r="BY155" s="65" t="e">
        <f t="shared" ref="BY155:BY218" si="156">VLOOKUP($CG155,$N$7:$BX$25,BX$5,FALSE)</f>
        <v>#N/A</v>
      </c>
      <c r="BZ155" s="66" t="e">
        <f t="shared" ref="BZ155:BZ218" si="157">VLOOKUP($CH155,$N$7:$BX$25,BX$5,FALSE)</f>
        <v>#N/A</v>
      </c>
      <c r="CA155" s="66" t="str">
        <f t="shared" ref="CA155:CA218" si="158">CONCATENATE(A155,"-",E155," ",CC155,"/",CD155,"/",CE155)</f>
        <v>129- 1900/1/0</v>
      </c>
      <c r="CB155" s="66"/>
      <c r="CC155" s="66">
        <f t="shared" si="117"/>
        <v>1900</v>
      </c>
      <c r="CD155" s="66">
        <f t="shared" si="118"/>
        <v>1</v>
      </c>
      <c r="CE155" s="66">
        <f t="shared" si="119"/>
        <v>0</v>
      </c>
      <c r="CF155" s="66" t="str">
        <f t="shared" ref="CF155:CF218" si="159">IF(E155="","",CA155)</f>
        <v/>
      </c>
      <c r="CG155" s="189" t="str">
        <f t="shared" ref="CG155:CG218" si="160">CONCATENATE(E155," (min)")</f>
        <v xml:space="preserve"> (min)</v>
      </c>
      <c r="CH155" s="189" t="str">
        <f t="shared" ref="CH155:CH218" si="161">CONCATENATE(E155," (max)")</f>
        <v xml:space="preserve"> (max)</v>
      </c>
      <c r="CI155" s="84" t="e">
        <f t="shared" ref="CI155:CI218" si="162">VLOOKUP($CG155,$N$7:$BX$25,O$5,FALSE)</f>
        <v>#N/A</v>
      </c>
      <c r="CJ155" s="85" t="e">
        <f t="shared" ref="CJ155:CJ218" si="163">VLOOKUP($CH155,$N$7:$BX$25,O$5,FALSE)</f>
        <v>#N/A</v>
      </c>
      <c r="CK155" s="84" t="e">
        <f t="shared" ref="CK155:CK218" si="164">VLOOKUP($CG155,$N$7:$BX$25,P$5,FALSE)</f>
        <v>#N/A</v>
      </c>
      <c r="CL155" s="85" t="e">
        <f t="shared" ref="CL155:CL218" si="165">VLOOKUP($CH155,$N$7:$BX$25,P$5,FALSE)</f>
        <v>#N/A</v>
      </c>
      <c r="CM155" s="84" t="e">
        <f t="shared" ref="CM155:CM218" si="166">VLOOKUP($CG155,$N$7:$BX$25,Q$5,FALSE)</f>
        <v>#N/A</v>
      </c>
      <c r="CN155" s="85" t="e">
        <f t="shared" ref="CN155:CN218" si="167">VLOOKUP($CH155,$N$7:$BX$25,Q$5,FALSE)</f>
        <v>#N/A</v>
      </c>
      <c r="CO155" s="84" t="e">
        <f t="shared" ref="CO155:CO218" si="168">VLOOKUP($CG155,$N$7:$BX$25,R$5,FALSE)</f>
        <v>#N/A</v>
      </c>
      <c r="CP155" s="85" t="e">
        <f t="shared" ref="CP155:CP218" si="169">VLOOKUP($CH155,$N$7:$BX$25,R$5,FALSE)</f>
        <v>#N/A</v>
      </c>
      <c r="CQ155" s="84" t="e">
        <f t="shared" ref="CQ155:CQ218" si="170">VLOOKUP($CG155,$N$7:$BX$25,S$5,FALSE)</f>
        <v>#N/A</v>
      </c>
      <c r="CR155" s="85" t="e">
        <f t="shared" ref="CR155:CR218" si="171">VLOOKUP($CH155,$N$7:$BX$25,S$5,FALSE)</f>
        <v>#N/A</v>
      </c>
      <c r="CS155" s="84" t="e">
        <f t="shared" ref="CS155:CS218" si="172">VLOOKUP($CG155,$N$7:$BX$25,T$5,FALSE)</f>
        <v>#N/A</v>
      </c>
      <c r="CT155" s="85" t="e">
        <f t="shared" ref="CT155:CT218" si="173">VLOOKUP($CH155,$N$7:$BX$25,T$5,FALSE)</f>
        <v>#N/A</v>
      </c>
      <c r="CU155" s="84" t="e">
        <f t="shared" ref="CU155:CU218" si="174">VLOOKUP($CG155,$N$7:$BX$25,U$5,FALSE)</f>
        <v>#N/A</v>
      </c>
      <c r="CV155" s="85" t="e">
        <f t="shared" ref="CV155:CV218" si="175">VLOOKUP($CH155,$N$7:$BX$25,U$5,FALSE)</f>
        <v>#N/A</v>
      </c>
    </row>
    <row r="156" spans="1:100" x14ac:dyDescent="0.25">
      <c r="A156" s="188">
        <v>130</v>
      </c>
      <c r="B156" s="189"/>
      <c r="C156" s="189"/>
      <c r="D156" s="189"/>
      <c r="E156" s="189"/>
      <c r="F156" s="190"/>
      <c r="G156" s="190"/>
      <c r="H156" s="189"/>
      <c r="I156" s="189"/>
      <c r="J156" s="191"/>
      <c r="K156" s="191"/>
      <c r="L156" s="194">
        <f t="shared" ref="L156:L219" si="176">K156-J156</f>
        <v>0</v>
      </c>
      <c r="M156" s="192"/>
      <c r="N156" s="193"/>
      <c r="O156" s="188"/>
      <c r="P156" s="86"/>
      <c r="Q156" s="86"/>
      <c r="R156" s="86"/>
      <c r="S156" s="86"/>
      <c r="T156" s="86"/>
      <c r="U156" s="87"/>
      <c r="V156" s="76"/>
      <c r="W156" s="84" t="e">
        <f t="shared" si="120"/>
        <v>#N/A</v>
      </c>
      <c r="X156" s="85" t="e">
        <f t="shared" si="121"/>
        <v>#N/A</v>
      </c>
      <c r="Y156" s="86"/>
      <c r="Z156" s="84" t="e">
        <f t="shared" si="122"/>
        <v>#N/A</v>
      </c>
      <c r="AA156" s="85" t="e">
        <f t="shared" si="123"/>
        <v>#N/A</v>
      </c>
      <c r="AB156" s="86"/>
      <c r="AC156" s="84" t="e">
        <f t="shared" si="124"/>
        <v>#N/A</v>
      </c>
      <c r="AD156" s="85" t="e">
        <f t="shared" si="125"/>
        <v>#N/A</v>
      </c>
      <c r="AE156" s="87"/>
      <c r="AF156" s="84" t="e">
        <f t="shared" si="126"/>
        <v>#N/A</v>
      </c>
      <c r="AG156" s="85" t="e">
        <f t="shared" si="127"/>
        <v>#N/A</v>
      </c>
      <c r="AH156" s="76"/>
      <c r="AI156" s="84" t="e">
        <f t="shared" si="128"/>
        <v>#N/A</v>
      </c>
      <c r="AJ156" s="85" t="e">
        <f t="shared" si="129"/>
        <v>#N/A</v>
      </c>
      <c r="AK156" s="86"/>
      <c r="AL156" s="84" t="e">
        <f t="shared" si="130"/>
        <v>#N/A</v>
      </c>
      <c r="AM156" s="85" t="e">
        <f t="shared" si="131"/>
        <v>#N/A</v>
      </c>
      <c r="AN156" s="86"/>
      <c r="AO156" s="84" t="e">
        <f t="shared" si="132"/>
        <v>#N/A</v>
      </c>
      <c r="AP156" s="85" t="e">
        <f t="shared" si="133"/>
        <v>#N/A</v>
      </c>
      <c r="AQ156" s="87"/>
      <c r="AR156" s="84" t="e">
        <f t="shared" si="134"/>
        <v>#N/A</v>
      </c>
      <c r="AS156" s="85" t="e">
        <f t="shared" si="135"/>
        <v>#N/A</v>
      </c>
      <c r="AT156" s="76"/>
      <c r="AU156" s="84" t="e">
        <f t="shared" si="136"/>
        <v>#N/A</v>
      </c>
      <c r="AV156" s="85" t="e">
        <f t="shared" si="137"/>
        <v>#N/A</v>
      </c>
      <c r="AW156" s="86"/>
      <c r="AX156" s="84" t="e">
        <f t="shared" si="138"/>
        <v>#N/A</v>
      </c>
      <c r="AY156" s="85" t="e">
        <f t="shared" si="139"/>
        <v>#N/A</v>
      </c>
      <c r="AZ156" s="87"/>
      <c r="BA156" s="84" t="e">
        <f t="shared" si="140"/>
        <v>#N/A</v>
      </c>
      <c r="BB156" s="85" t="e">
        <f t="shared" si="141"/>
        <v>#N/A</v>
      </c>
      <c r="BC156" s="88"/>
      <c r="BD156" s="84" t="e">
        <f t="shared" si="142"/>
        <v>#N/A</v>
      </c>
      <c r="BE156" s="85" t="e">
        <f t="shared" si="143"/>
        <v>#N/A</v>
      </c>
      <c r="BF156" s="86"/>
      <c r="BG156" s="84" t="e">
        <f t="shared" si="144"/>
        <v>#N/A</v>
      </c>
      <c r="BH156" s="85" t="e">
        <f t="shared" si="145"/>
        <v>#N/A</v>
      </c>
      <c r="BI156" s="86"/>
      <c r="BJ156" s="84" t="e">
        <f t="shared" si="146"/>
        <v>#N/A</v>
      </c>
      <c r="BK156" s="85" t="e">
        <f t="shared" si="147"/>
        <v>#N/A</v>
      </c>
      <c r="BL156" s="86"/>
      <c r="BM156" s="84" t="e">
        <f t="shared" si="148"/>
        <v>#N/A</v>
      </c>
      <c r="BN156" s="85" t="e">
        <f t="shared" si="149"/>
        <v>#N/A</v>
      </c>
      <c r="BO156" s="86"/>
      <c r="BP156" s="84" t="e">
        <f t="shared" si="150"/>
        <v>#N/A</v>
      </c>
      <c r="BQ156" s="85" t="e">
        <f t="shared" si="151"/>
        <v>#N/A</v>
      </c>
      <c r="BR156" s="86"/>
      <c r="BS156" s="84" t="e">
        <f t="shared" si="152"/>
        <v>#N/A</v>
      </c>
      <c r="BT156" s="85" t="e">
        <f t="shared" si="153"/>
        <v>#N/A</v>
      </c>
      <c r="BU156" s="87"/>
      <c r="BV156" s="84" t="e">
        <f t="shared" si="154"/>
        <v>#N/A</v>
      </c>
      <c r="BW156" s="85" t="e">
        <f t="shared" si="155"/>
        <v>#N/A</v>
      </c>
      <c r="BX156" s="83"/>
      <c r="BY156" s="65" t="e">
        <f t="shared" si="156"/>
        <v>#N/A</v>
      </c>
      <c r="BZ156" s="66" t="e">
        <f t="shared" si="157"/>
        <v>#N/A</v>
      </c>
      <c r="CA156" s="66" t="str">
        <f t="shared" si="158"/>
        <v>130- 1900/1/0</v>
      </c>
      <c r="CB156" s="66"/>
      <c r="CC156" s="66">
        <f t="shared" ref="CC156:CC219" si="177">YEAR(K156)</f>
        <v>1900</v>
      </c>
      <c r="CD156" s="66">
        <f t="shared" ref="CD156:CD219" si="178">MONTH(K156)</f>
        <v>1</v>
      </c>
      <c r="CE156" s="66">
        <f t="shared" ref="CE156:CE219" si="179">DAY(K156)</f>
        <v>0</v>
      </c>
      <c r="CF156" s="66" t="str">
        <f t="shared" si="159"/>
        <v/>
      </c>
      <c r="CG156" s="189" t="str">
        <f t="shared" si="160"/>
        <v xml:space="preserve"> (min)</v>
      </c>
      <c r="CH156" s="189" t="str">
        <f t="shared" si="161"/>
        <v xml:space="preserve"> (max)</v>
      </c>
      <c r="CI156" s="84" t="e">
        <f t="shared" si="162"/>
        <v>#N/A</v>
      </c>
      <c r="CJ156" s="85" t="e">
        <f t="shared" si="163"/>
        <v>#N/A</v>
      </c>
      <c r="CK156" s="84" t="e">
        <f t="shared" si="164"/>
        <v>#N/A</v>
      </c>
      <c r="CL156" s="85" t="e">
        <f t="shared" si="165"/>
        <v>#N/A</v>
      </c>
      <c r="CM156" s="84" t="e">
        <f t="shared" si="166"/>
        <v>#N/A</v>
      </c>
      <c r="CN156" s="85" t="e">
        <f t="shared" si="167"/>
        <v>#N/A</v>
      </c>
      <c r="CO156" s="84" t="e">
        <f t="shared" si="168"/>
        <v>#N/A</v>
      </c>
      <c r="CP156" s="85" t="e">
        <f t="shared" si="169"/>
        <v>#N/A</v>
      </c>
      <c r="CQ156" s="84" t="e">
        <f t="shared" si="170"/>
        <v>#N/A</v>
      </c>
      <c r="CR156" s="85" t="e">
        <f t="shared" si="171"/>
        <v>#N/A</v>
      </c>
      <c r="CS156" s="84" t="e">
        <f t="shared" si="172"/>
        <v>#N/A</v>
      </c>
      <c r="CT156" s="85" t="e">
        <f t="shared" si="173"/>
        <v>#N/A</v>
      </c>
      <c r="CU156" s="84" t="e">
        <f t="shared" si="174"/>
        <v>#N/A</v>
      </c>
      <c r="CV156" s="85" t="e">
        <f t="shared" si="175"/>
        <v>#N/A</v>
      </c>
    </row>
    <row r="157" spans="1:100" x14ac:dyDescent="0.25">
      <c r="A157" s="188">
        <v>131</v>
      </c>
      <c r="B157" s="189"/>
      <c r="C157" s="189"/>
      <c r="D157" s="189"/>
      <c r="E157" s="189"/>
      <c r="F157" s="190"/>
      <c r="G157" s="190"/>
      <c r="H157" s="189"/>
      <c r="I157" s="189"/>
      <c r="J157" s="191"/>
      <c r="K157" s="191"/>
      <c r="L157" s="194">
        <f t="shared" si="176"/>
        <v>0</v>
      </c>
      <c r="M157" s="192"/>
      <c r="N157" s="193"/>
      <c r="O157" s="188"/>
      <c r="P157" s="86"/>
      <c r="Q157" s="86"/>
      <c r="R157" s="86"/>
      <c r="S157" s="86"/>
      <c r="T157" s="86"/>
      <c r="U157" s="87"/>
      <c r="V157" s="76"/>
      <c r="W157" s="84" t="e">
        <f t="shared" si="120"/>
        <v>#N/A</v>
      </c>
      <c r="X157" s="85" t="e">
        <f t="shared" si="121"/>
        <v>#N/A</v>
      </c>
      <c r="Y157" s="86"/>
      <c r="Z157" s="84" t="e">
        <f t="shared" si="122"/>
        <v>#N/A</v>
      </c>
      <c r="AA157" s="85" t="e">
        <f t="shared" si="123"/>
        <v>#N/A</v>
      </c>
      <c r="AB157" s="86"/>
      <c r="AC157" s="84" t="e">
        <f t="shared" si="124"/>
        <v>#N/A</v>
      </c>
      <c r="AD157" s="85" t="e">
        <f t="shared" si="125"/>
        <v>#N/A</v>
      </c>
      <c r="AE157" s="87"/>
      <c r="AF157" s="84" t="e">
        <f t="shared" si="126"/>
        <v>#N/A</v>
      </c>
      <c r="AG157" s="85" t="e">
        <f t="shared" si="127"/>
        <v>#N/A</v>
      </c>
      <c r="AH157" s="76"/>
      <c r="AI157" s="84" t="e">
        <f t="shared" si="128"/>
        <v>#N/A</v>
      </c>
      <c r="AJ157" s="85" t="e">
        <f t="shared" si="129"/>
        <v>#N/A</v>
      </c>
      <c r="AK157" s="86"/>
      <c r="AL157" s="84" t="e">
        <f t="shared" si="130"/>
        <v>#N/A</v>
      </c>
      <c r="AM157" s="85" t="e">
        <f t="shared" si="131"/>
        <v>#N/A</v>
      </c>
      <c r="AN157" s="86"/>
      <c r="AO157" s="84" t="e">
        <f t="shared" si="132"/>
        <v>#N/A</v>
      </c>
      <c r="AP157" s="85" t="e">
        <f t="shared" si="133"/>
        <v>#N/A</v>
      </c>
      <c r="AQ157" s="87"/>
      <c r="AR157" s="84" t="e">
        <f t="shared" si="134"/>
        <v>#N/A</v>
      </c>
      <c r="AS157" s="85" t="e">
        <f t="shared" si="135"/>
        <v>#N/A</v>
      </c>
      <c r="AT157" s="76"/>
      <c r="AU157" s="84" t="e">
        <f t="shared" si="136"/>
        <v>#N/A</v>
      </c>
      <c r="AV157" s="85" t="e">
        <f t="shared" si="137"/>
        <v>#N/A</v>
      </c>
      <c r="AW157" s="86"/>
      <c r="AX157" s="84" t="e">
        <f t="shared" si="138"/>
        <v>#N/A</v>
      </c>
      <c r="AY157" s="85" t="e">
        <f t="shared" si="139"/>
        <v>#N/A</v>
      </c>
      <c r="AZ157" s="87"/>
      <c r="BA157" s="84" t="e">
        <f t="shared" si="140"/>
        <v>#N/A</v>
      </c>
      <c r="BB157" s="85" t="e">
        <f t="shared" si="141"/>
        <v>#N/A</v>
      </c>
      <c r="BC157" s="88"/>
      <c r="BD157" s="84" t="e">
        <f t="shared" si="142"/>
        <v>#N/A</v>
      </c>
      <c r="BE157" s="85" t="e">
        <f t="shared" si="143"/>
        <v>#N/A</v>
      </c>
      <c r="BF157" s="86"/>
      <c r="BG157" s="84" t="e">
        <f t="shared" si="144"/>
        <v>#N/A</v>
      </c>
      <c r="BH157" s="85" t="e">
        <f t="shared" si="145"/>
        <v>#N/A</v>
      </c>
      <c r="BI157" s="86"/>
      <c r="BJ157" s="84" t="e">
        <f t="shared" si="146"/>
        <v>#N/A</v>
      </c>
      <c r="BK157" s="85" t="e">
        <f t="shared" si="147"/>
        <v>#N/A</v>
      </c>
      <c r="BL157" s="86"/>
      <c r="BM157" s="84" t="e">
        <f t="shared" si="148"/>
        <v>#N/A</v>
      </c>
      <c r="BN157" s="85" t="e">
        <f t="shared" si="149"/>
        <v>#N/A</v>
      </c>
      <c r="BO157" s="86"/>
      <c r="BP157" s="84" t="e">
        <f t="shared" si="150"/>
        <v>#N/A</v>
      </c>
      <c r="BQ157" s="85" t="e">
        <f t="shared" si="151"/>
        <v>#N/A</v>
      </c>
      <c r="BR157" s="86"/>
      <c r="BS157" s="84" t="e">
        <f t="shared" si="152"/>
        <v>#N/A</v>
      </c>
      <c r="BT157" s="85" t="e">
        <f t="shared" si="153"/>
        <v>#N/A</v>
      </c>
      <c r="BU157" s="87"/>
      <c r="BV157" s="84" t="e">
        <f t="shared" si="154"/>
        <v>#N/A</v>
      </c>
      <c r="BW157" s="85" t="e">
        <f t="shared" si="155"/>
        <v>#N/A</v>
      </c>
      <c r="BX157" s="83"/>
      <c r="BY157" s="65" t="e">
        <f t="shared" si="156"/>
        <v>#N/A</v>
      </c>
      <c r="BZ157" s="66" t="e">
        <f t="shared" si="157"/>
        <v>#N/A</v>
      </c>
      <c r="CA157" s="66" t="str">
        <f t="shared" si="158"/>
        <v>131- 1900/1/0</v>
      </c>
      <c r="CB157" s="66"/>
      <c r="CC157" s="66">
        <f t="shared" si="177"/>
        <v>1900</v>
      </c>
      <c r="CD157" s="66">
        <f t="shared" si="178"/>
        <v>1</v>
      </c>
      <c r="CE157" s="66">
        <f t="shared" si="179"/>
        <v>0</v>
      </c>
      <c r="CF157" s="66" t="str">
        <f t="shared" si="159"/>
        <v/>
      </c>
      <c r="CG157" s="189" t="str">
        <f t="shared" si="160"/>
        <v xml:space="preserve"> (min)</v>
      </c>
      <c r="CH157" s="189" t="str">
        <f t="shared" si="161"/>
        <v xml:space="preserve"> (max)</v>
      </c>
      <c r="CI157" s="84" t="e">
        <f t="shared" si="162"/>
        <v>#N/A</v>
      </c>
      <c r="CJ157" s="85" t="e">
        <f t="shared" si="163"/>
        <v>#N/A</v>
      </c>
      <c r="CK157" s="84" t="e">
        <f t="shared" si="164"/>
        <v>#N/A</v>
      </c>
      <c r="CL157" s="85" t="e">
        <f t="shared" si="165"/>
        <v>#N/A</v>
      </c>
      <c r="CM157" s="84" t="e">
        <f t="shared" si="166"/>
        <v>#N/A</v>
      </c>
      <c r="CN157" s="85" t="e">
        <f t="shared" si="167"/>
        <v>#N/A</v>
      </c>
      <c r="CO157" s="84" t="e">
        <f t="shared" si="168"/>
        <v>#N/A</v>
      </c>
      <c r="CP157" s="85" t="e">
        <f t="shared" si="169"/>
        <v>#N/A</v>
      </c>
      <c r="CQ157" s="84" t="e">
        <f t="shared" si="170"/>
        <v>#N/A</v>
      </c>
      <c r="CR157" s="85" t="e">
        <f t="shared" si="171"/>
        <v>#N/A</v>
      </c>
      <c r="CS157" s="84" t="e">
        <f t="shared" si="172"/>
        <v>#N/A</v>
      </c>
      <c r="CT157" s="85" t="e">
        <f t="shared" si="173"/>
        <v>#N/A</v>
      </c>
      <c r="CU157" s="84" t="e">
        <f t="shared" si="174"/>
        <v>#N/A</v>
      </c>
      <c r="CV157" s="85" t="e">
        <f t="shared" si="175"/>
        <v>#N/A</v>
      </c>
    </row>
    <row r="158" spans="1:100" x14ac:dyDescent="0.25">
      <c r="A158" s="188">
        <v>132</v>
      </c>
      <c r="B158" s="189"/>
      <c r="C158" s="189"/>
      <c r="D158" s="189"/>
      <c r="E158" s="189"/>
      <c r="F158" s="190"/>
      <c r="G158" s="190"/>
      <c r="H158" s="189"/>
      <c r="I158" s="189"/>
      <c r="J158" s="191"/>
      <c r="K158" s="191"/>
      <c r="L158" s="194">
        <f t="shared" si="176"/>
        <v>0</v>
      </c>
      <c r="M158" s="192"/>
      <c r="N158" s="193"/>
      <c r="O158" s="188"/>
      <c r="P158" s="86"/>
      <c r="Q158" s="86"/>
      <c r="R158" s="86"/>
      <c r="S158" s="86"/>
      <c r="T158" s="86"/>
      <c r="U158" s="87"/>
      <c r="V158" s="76"/>
      <c r="W158" s="84" t="e">
        <f t="shared" si="120"/>
        <v>#N/A</v>
      </c>
      <c r="X158" s="85" t="e">
        <f t="shared" si="121"/>
        <v>#N/A</v>
      </c>
      <c r="Y158" s="86"/>
      <c r="Z158" s="84" t="e">
        <f t="shared" si="122"/>
        <v>#N/A</v>
      </c>
      <c r="AA158" s="85" t="e">
        <f t="shared" si="123"/>
        <v>#N/A</v>
      </c>
      <c r="AB158" s="86"/>
      <c r="AC158" s="84" t="e">
        <f t="shared" si="124"/>
        <v>#N/A</v>
      </c>
      <c r="AD158" s="85" t="e">
        <f t="shared" si="125"/>
        <v>#N/A</v>
      </c>
      <c r="AE158" s="87"/>
      <c r="AF158" s="84" t="e">
        <f t="shared" si="126"/>
        <v>#N/A</v>
      </c>
      <c r="AG158" s="85" t="e">
        <f t="shared" si="127"/>
        <v>#N/A</v>
      </c>
      <c r="AH158" s="76"/>
      <c r="AI158" s="84" t="e">
        <f t="shared" si="128"/>
        <v>#N/A</v>
      </c>
      <c r="AJ158" s="85" t="e">
        <f t="shared" si="129"/>
        <v>#N/A</v>
      </c>
      <c r="AK158" s="86"/>
      <c r="AL158" s="84" t="e">
        <f t="shared" si="130"/>
        <v>#N/A</v>
      </c>
      <c r="AM158" s="85" t="e">
        <f t="shared" si="131"/>
        <v>#N/A</v>
      </c>
      <c r="AN158" s="86"/>
      <c r="AO158" s="84" t="e">
        <f t="shared" si="132"/>
        <v>#N/A</v>
      </c>
      <c r="AP158" s="85" t="e">
        <f t="shared" si="133"/>
        <v>#N/A</v>
      </c>
      <c r="AQ158" s="87"/>
      <c r="AR158" s="84" t="e">
        <f t="shared" si="134"/>
        <v>#N/A</v>
      </c>
      <c r="AS158" s="85" t="e">
        <f t="shared" si="135"/>
        <v>#N/A</v>
      </c>
      <c r="AT158" s="76"/>
      <c r="AU158" s="84" t="e">
        <f t="shared" si="136"/>
        <v>#N/A</v>
      </c>
      <c r="AV158" s="85" t="e">
        <f t="shared" si="137"/>
        <v>#N/A</v>
      </c>
      <c r="AW158" s="86"/>
      <c r="AX158" s="84" t="e">
        <f t="shared" si="138"/>
        <v>#N/A</v>
      </c>
      <c r="AY158" s="85" t="e">
        <f t="shared" si="139"/>
        <v>#N/A</v>
      </c>
      <c r="AZ158" s="87"/>
      <c r="BA158" s="84" t="e">
        <f t="shared" si="140"/>
        <v>#N/A</v>
      </c>
      <c r="BB158" s="85" t="e">
        <f t="shared" si="141"/>
        <v>#N/A</v>
      </c>
      <c r="BC158" s="88"/>
      <c r="BD158" s="84" t="e">
        <f t="shared" si="142"/>
        <v>#N/A</v>
      </c>
      <c r="BE158" s="85" t="e">
        <f t="shared" si="143"/>
        <v>#N/A</v>
      </c>
      <c r="BF158" s="86"/>
      <c r="BG158" s="84" t="e">
        <f t="shared" si="144"/>
        <v>#N/A</v>
      </c>
      <c r="BH158" s="85" t="e">
        <f t="shared" si="145"/>
        <v>#N/A</v>
      </c>
      <c r="BI158" s="86"/>
      <c r="BJ158" s="84" t="e">
        <f t="shared" si="146"/>
        <v>#N/A</v>
      </c>
      <c r="BK158" s="85" t="e">
        <f t="shared" si="147"/>
        <v>#N/A</v>
      </c>
      <c r="BL158" s="86"/>
      <c r="BM158" s="84" t="e">
        <f t="shared" si="148"/>
        <v>#N/A</v>
      </c>
      <c r="BN158" s="85" t="e">
        <f t="shared" si="149"/>
        <v>#N/A</v>
      </c>
      <c r="BO158" s="86"/>
      <c r="BP158" s="84" t="e">
        <f t="shared" si="150"/>
        <v>#N/A</v>
      </c>
      <c r="BQ158" s="85" t="e">
        <f t="shared" si="151"/>
        <v>#N/A</v>
      </c>
      <c r="BR158" s="86"/>
      <c r="BS158" s="84" t="e">
        <f t="shared" si="152"/>
        <v>#N/A</v>
      </c>
      <c r="BT158" s="85" t="e">
        <f t="shared" si="153"/>
        <v>#N/A</v>
      </c>
      <c r="BU158" s="87"/>
      <c r="BV158" s="84" t="e">
        <f t="shared" si="154"/>
        <v>#N/A</v>
      </c>
      <c r="BW158" s="85" t="e">
        <f t="shared" si="155"/>
        <v>#N/A</v>
      </c>
      <c r="BX158" s="83"/>
      <c r="BY158" s="65" t="e">
        <f t="shared" si="156"/>
        <v>#N/A</v>
      </c>
      <c r="BZ158" s="66" t="e">
        <f t="shared" si="157"/>
        <v>#N/A</v>
      </c>
      <c r="CA158" s="66" t="str">
        <f t="shared" si="158"/>
        <v>132- 1900/1/0</v>
      </c>
      <c r="CB158" s="66"/>
      <c r="CC158" s="66">
        <f t="shared" si="177"/>
        <v>1900</v>
      </c>
      <c r="CD158" s="66">
        <f t="shared" si="178"/>
        <v>1</v>
      </c>
      <c r="CE158" s="66">
        <f t="shared" si="179"/>
        <v>0</v>
      </c>
      <c r="CF158" s="66" t="str">
        <f t="shared" si="159"/>
        <v/>
      </c>
      <c r="CG158" s="189" t="str">
        <f t="shared" si="160"/>
        <v xml:space="preserve"> (min)</v>
      </c>
      <c r="CH158" s="189" t="str">
        <f t="shared" si="161"/>
        <v xml:space="preserve"> (max)</v>
      </c>
      <c r="CI158" s="84" t="e">
        <f t="shared" si="162"/>
        <v>#N/A</v>
      </c>
      <c r="CJ158" s="85" t="e">
        <f t="shared" si="163"/>
        <v>#N/A</v>
      </c>
      <c r="CK158" s="84" t="e">
        <f t="shared" si="164"/>
        <v>#N/A</v>
      </c>
      <c r="CL158" s="85" t="e">
        <f t="shared" si="165"/>
        <v>#N/A</v>
      </c>
      <c r="CM158" s="84" t="e">
        <f t="shared" si="166"/>
        <v>#N/A</v>
      </c>
      <c r="CN158" s="85" t="e">
        <f t="shared" si="167"/>
        <v>#N/A</v>
      </c>
      <c r="CO158" s="84" t="e">
        <f t="shared" si="168"/>
        <v>#N/A</v>
      </c>
      <c r="CP158" s="85" t="e">
        <f t="shared" si="169"/>
        <v>#N/A</v>
      </c>
      <c r="CQ158" s="84" t="e">
        <f t="shared" si="170"/>
        <v>#N/A</v>
      </c>
      <c r="CR158" s="85" t="e">
        <f t="shared" si="171"/>
        <v>#N/A</v>
      </c>
      <c r="CS158" s="84" t="e">
        <f t="shared" si="172"/>
        <v>#N/A</v>
      </c>
      <c r="CT158" s="85" t="e">
        <f t="shared" si="173"/>
        <v>#N/A</v>
      </c>
      <c r="CU158" s="84" t="e">
        <f t="shared" si="174"/>
        <v>#N/A</v>
      </c>
      <c r="CV158" s="85" t="e">
        <f t="shared" si="175"/>
        <v>#N/A</v>
      </c>
    </row>
    <row r="159" spans="1:100" x14ac:dyDescent="0.25">
      <c r="A159" s="188">
        <v>133</v>
      </c>
      <c r="B159" s="189"/>
      <c r="C159" s="189"/>
      <c r="D159" s="189"/>
      <c r="E159" s="189"/>
      <c r="F159" s="190"/>
      <c r="G159" s="190"/>
      <c r="H159" s="189"/>
      <c r="I159" s="189"/>
      <c r="J159" s="191"/>
      <c r="K159" s="191"/>
      <c r="L159" s="194">
        <f t="shared" si="176"/>
        <v>0</v>
      </c>
      <c r="M159" s="192"/>
      <c r="N159" s="193"/>
      <c r="O159" s="188"/>
      <c r="P159" s="86"/>
      <c r="Q159" s="86"/>
      <c r="R159" s="86"/>
      <c r="S159" s="86"/>
      <c r="T159" s="86"/>
      <c r="U159" s="87"/>
      <c r="V159" s="76"/>
      <c r="W159" s="84" t="e">
        <f t="shared" si="120"/>
        <v>#N/A</v>
      </c>
      <c r="X159" s="85" t="e">
        <f t="shared" si="121"/>
        <v>#N/A</v>
      </c>
      <c r="Y159" s="86"/>
      <c r="Z159" s="84" t="e">
        <f t="shared" si="122"/>
        <v>#N/A</v>
      </c>
      <c r="AA159" s="85" t="e">
        <f t="shared" si="123"/>
        <v>#N/A</v>
      </c>
      <c r="AB159" s="86"/>
      <c r="AC159" s="84" t="e">
        <f t="shared" si="124"/>
        <v>#N/A</v>
      </c>
      <c r="AD159" s="85" t="e">
        <f t="shared" si="125"/>
        <v>#N/A</v>
      </c>
      <c r="AE159" s="87"/>
      <c r="AF159" s="84" t="e">
        <f t="shared" si="126"/>
        <v>#N/A</v>
      </c>
      <c r="AG159" s="85" t="e">
        <f t="shared" si="127"/>
        <v>#N/A</v>
      </c>
      <c r="AH159" s="76"/>
      <c r="AI159" s="84" t="e">
        <f t="shared" si="128"/>
        <v>#N/A</v>
      </c>
      <c r="AJ159" s="85" t="e">
        <f t="shared" si="129"/>
        <v>#N/A</v>
      </c>
      <c r="AK159" s="86"/>
      <c r="AL159" s="84" t="e">
        <f t="shared" si="130"/>
        <v>#N/A</v>
      </c>
      <c r="AM159" s="85" t="e">
        <f t="shared" si="131"/>
        <v>#N/A</v>
      </c>
      <c r="AN159" s="86"/>
      <c r="AO159" s="84" t="e">
        <f t="shared" si="132"/>
        <v>#N/A</v>
      </c>
      <c r="AP159" s="85" t="e">
        <f t="shared" si="133"/>
        <v>#N/A</v>
      </c>
      <c r="AQ159" s="87"/>
      <c r="AR159" s="84" t="e">
        <f t="shared" si="134"/>
        <v>#N/A</v>
      </c>
      <c r="AS159" s="85" t="e">
        <f t="shared" si="135"/>
        <v>#N/A</v>
      </c>
      <c r="AT159" s="76"/>
      <c r="AU159" s="84" t="e">
        <f t="shared" si="136"/>
        <v>#N/A</v>
      </c>
      <c r="AV159" s="85" t="e">
        <f t="shared" si="137"/>
        <v>#N/A</v>
      </c>
      <c r="AW159" s="86"/>
      <c r="AX159" s="84" t="e">
        <f t="shared" si="138"/>
        <v>#N/A</v>
      </c>
      <c r="AY159" s="85" t="e">
        <f t="shared" si="139"/>
        <v>#N/A</v>
      </c>
      <c r="AZ159" s="87"/>
      <c r="BA159" s="84" t="e">
        <f t="shared" si="140"/>
        <v>#N/A</v>
      </c>
      <c r="BB159" s="85" t="e">
        <f t="shared" si="141"/>
        <v>#N/A</v>
      </c>
      <c r="BC159" s="88"/>
      <c r="BD159" s="84" t="e">
        <f t="shared" si="142"/>
        <v>#N/A</v>
      </c>
      <c r="BE159" s="85" t="e">
        <f t="shared" si="143"/>
        <v>#N/A</v>
      </c>
      <c r="BF159" s="86"/>
      <c r="BG159" s="84" t="e">
        <f t="shared" si="144"/>
        <v>#N/A</v>
      </c>
      <c r="BH159" s="85" t="e">
        <f t="shared" si="145"/>
        <v>#N/A</v>
      </c>
      <c r="BI159" s="86"/>
      <c r="BJ159" s="84" t="e">
        <f t="shared" si="146"/>
        <v>#N/A</v>
      </c>
      <c r="BK159" s="85" t="e">
        <f t="shared" si="147"/>
        <v>#N/A</v>
      </c>
      <c r="BL159" s="86"/>
      <c r="BM159" s="84" t="e">
        <f t="shared" si="148"/>
        <v>#N/A</v>
      </c>
      <c r="BN159" s="85" t="e">
        <f t="shared" si="149"/>
        <v>#N/A</v>
      </c>
      <c r="BO159" s="86"/>
      <c r="BP159" s="84" t="e">
        <f t="shared" si="150"/>
        <v>#N/A</v>
      </c>
      <c r="BQ159" s="85" t="e">
        <f t="shared" si="151"/>
        <v>#N/A</v>
      </c>
      <c r="BR159" s="86"/>
      <c r="BS159" s="84" t="e">
        <f t="shared" si="152"/>
        <v>#N/A</v>
      </c>
      <c r="BT159" s="85" t="e">
        <f t="shared" si="153"/>
        <v>#N/A</v>
      </c>
      <c r="BU159" s="87"/>
      <c r="BV159" s="84" t="e">
        <f t="shared" si="154"/>
        <v>#N/A</v>
      </c>
      <c r="BW159" s="85" t="e">
        <f t="shared" si="155"/>
        <v>#N/A</v>
      </c>
      <c r="BX159" s="83"/>
      <c r="BY159" s="65" t="e">
        <f t="shared" si="156"/>
        <v>#N/A</v>
      </c>
      <c r="BZ159" s="66" t="e">
        <f t="shared" si="157"/>
        <v>#N/A</v>
      </c>
      <c r="CA159" s="66" t="str">
        <f t="shared" si="158"/>
        <v>133- 1900/1/0</v>
      </c>
      <c r="CB159" s="66"/>
      <c r="CC159" s="66">
        <f t="shared" si="177"/>
        <v>1900</v>
      </c>
      <c r="CD159" s="66">
        <f t="shared" si="178"/>
        <v>1</v>
      </c>
      <c r="CE159" s="66">
        <f t="shared" si="179"/>
        <v>0</v>
      </c>
      <c r="CF159" s="66" t="str">
        <f t="shared" si="159"/>
        <v/>
      </c>
      <c r="CG159" s="189" t="str">
        <f t="shared" si="160"/>
        <v xml:space="preserve"> (min)</v>
      </c>
      <c r="CH159" s="189" t="str">
        <f t="shared" si="161"/>
        <v xml:space="preserve"> (max)</v>
      </c>
      <c r="CI159" s="84" t="e">
        <f t="shared" si="162"/>
        <v>#N/A</v>
      </c>
      <c r="CJ159" s="85" t="e">
        <f t="shared" si="163"/>
        <v>#N/A</v>
      </c>
      <c r="CK159" s="84" t="e">
        <f t="shared" si="164"/>
        <v>#N/A</v>
      </c>
      <c r="CL159" s="85" t="e">
        <f t="shared" si="165"/>
        <v>#N/A</v>
      </c>
      <c r="CM159" s="84" t="e">
        <f t="shared" si="166"/>
        <v>#N/A</v>
      </c>
      <c r="CN159" s="85" t="e">
        <f t="shared" si="167"/>
        <v>#N/A</v>
      </c>
      <c r="CO159" s="84" t="e">
        <f t="shared" si="168"/>
        <v>#N/A</v>
      </c>
      <c r="CP159" s="85" t="e">
        <f t="shared" si="169"/>
        <v>#N/A</v>
      </c>
      <c r="CQ159" s="84" t="e">
        <f t="shared" si="170"/>
        <v>#N/A</v>
      </c>
      <c r="CR159" s="85" t="e">
        <f t="shared" si="171"/>
        <v>#N/A</v>
      </c>
      <c r="CS159" s="84" t="e">
        <f t="shared" si="172"/>
        <v>#N/A</v>
      </c>
      <c r="CT159" s="85" t="e">
        <f t="shared" si="173"/>
        <v>#N/A</v>
      </c>
      <c r="CU159" s="84" t="e">
        <f t="shared" si="174"/>
        <v>#N/A</v>
      </c>
      <c r="CV159" s="85" t="e">
        <f t="shared" si="175"/>
        <v>#N/A</v>
      </c>
    </row>
    <row r="160" spans="1:100" x14ac:dyDescent="0.25">
      <c r="A160" s="188">
        <v>134</v>
      </c>
      <c r="B160" s="189"/>
      <c r="C160" s="189"/>
      <c r="D160" s="189"/>
      <c r="E160" s="189"/>
      <c r="F160" s="190"/>
      <c r="G160" s="190"/>
      <c r="H160" s="189"/>
      <c r="I160" s="189"/>
      <c r="J160" s="191"/>
      <c r="K160" s="191"/>
      <c r="L160" s="194">
        <f t="shared" si="176"/>
        <v>0</v>
      </c>
      <c r="M160" s="192"/>
      <c r="N160" s="193"/>
      <c r="O160" s="188"/>
      <c r="P160" s="86"/>
      <c r="Q160" s="86"/>
      <c r="R160" s="86"/>
      <c r="S160" s="86"/>
      <c r="T160" s="86"/>
      <c r="U160" s="87"/>
      <c r="V160" s="76"/>
      <c r="W160" s="84" t="e">
        <f t="shared" si="120"/>
        <v>#N/A</v>
      </c>
      <c r="X160" s="85" t="e">
        <f t="shared" si="121"/>
        <v>#N/A</v>
      </c>
      <c r="Y160" s="86"/>
      <c r="Z160" s="84" t="e">
        <f t="shared" si="122"/>
        <v>#N/A</v>
      </c>
      <c r="AA160" s="85" t="e">
        <f t="shared" si="123"/>
        <v>#N/A</v>
      </c>
      <c r="AB160" s="86"/>
      <c r="AC160" s="84" t="e">
        <f t="shared" si="124"/>
        <v>#N/A</v>
      </c>
      <c r="AD160" s="85" t="e">
        <f t="shared" si="125"/>
        <v>#N/A</v>
      </c>
      <c r="AE160" s="87"/>
      <c r="AF160" s="84" t="e">
        <f t="shared" si="126"/>
        <v>#N/A</v>
      </c>
      <c r="AG160" s="85" t="e">
        <f t="shared" si="127"/>
        <v>#N/A</v>
      </c>
      <c r="AH160" s="76"/>
      <c r="AI160" s="84" t="e">
        <f t="shared" si="128"/>
        <v>#N/A</v>
      </c>
      <c r="AJ160" s="85" t="e">
        <f t="shared" si="129"/>
        <v>#N/A</v>
      </c>
      <c r="AK160" s="86"/>
      <c r="AL160" s="84" t="e">
        <f t="shared" si="130"/>
        <v>#N/A</v>
      </c>
      <c r="AM160" s="85" t="e">
        <f t="shared" si="131"/>
        <v>#N/A</v>
      </c>
      <c r="AN160" s="86"/>
      <c r="AO160" s="84" t="e">
        <f t="shared" si="132"/>
        <v>#N/A</v>
      </c>
      <c r="AP160" s="85" t="e">
        <f t="shared" si="133"/>
        <v>#N/A</v>
      </c>
      <c r="AQ160" s="87"/>
      <c r="AR160" s="84" t="e">
        <f t="shared" si="134"/>
        <v>#N/A</v>
      </c>
      <c r="AS160" s="85" t="e">
        <f t="shared" si="135"/>
        <v>#N/A</v>
      </c>
      <c r="AT160" s="76"/>
      <c r="AU160" s="84" t="e">
        <f t="shared" si="136"/>
        <v>#N/A</v>
      </c>
      <c r="AV160" s="85" t="e">
        <f t="shared" si="137"/>
        <v>#N/A</v>
      </c>
      <c r="AW160" s="86"/>
      <c r="AX160" s="84" t="e">
        <f t="shared" si="138"/>
        <v>#N/A</v>
      </c>
      <c r="AY160" s="85" t="e">
        <f t="shared" si="139"/>
        <v>#N/A</v>
      </c>
      <c r="AZ160" s="87"/>
      <c r="BA160" s="84" t="e">
        <f t="shared" si="140"/>
        <v>#N/A</v>
      </c>
      <c r="BB160" s="85" t="e">
        <f t="shared" si="141"/>
        <v>#N/A</v>
      </c>
      <c r="BC160" s="88"/>
      <c r="BD160" s="84" t="e">
        <f t="shared" si="142"/>
        <v>#N/A</v>
      </c>
      <c r="BE160" s="85" t="e">
        <f t="shared" si="143"/>
        <v>#N/A</v>
      </c>
      <c r="BF160" s="86"/>
      <c r="BG160" s="84" t="e">
        <f t="shared" si="144"/>
        <v>#N/A</v>
      </c>
      <c r="BH160" s="85" t="e">
        <f t="shared" si="145"/>
        <v>#N/A</v>
      </c>
      <c r="BI160" s="86"/>
      <c r="BJ160" s="84" t="e">
        <f t="shared" si="146"/>
        <v>#N/A</v>
      </c>
      <c r="BK160" s="85" t="e">
        <f t="shared" si="147"/>
        <v>#N/A</v>
      </c>
      <c r="BL160" s="86"/>
      <c r="BM160" s="84" t="e">
        <f t="shared" si="148"/>
        <v>#N/A</v>
      </c>
      <c r="BN160" s="85" t="e">
        <f t="shared" si="149"/>
        <v>#N/A</v>
      </c>
      <c r="BO160" s="86"/>
      <c r="BP160" s="84" t="e">
        <f t="shared" si="150"/>
        <v>#N/A</v>
      </c>
      <c r="BQ160" s="85" t="e">
        <f t="shared" si="151"/>
        <v>#N/A</v>
      </c>
      <c r="BR160" s="86"/>
      <c r="BS160" s="84" t="e">
        <f t="shared" si="152"/>
        <v>#N/A</v>
      </c>
      <c r="BT160" s="85" t="e">
        <f t="shared" si="153"/>
        <v>#N/A</v>
      </c>
      <c r="BU160" s="87"/>
      <c r="BV160" s="84" t="e">
        <f t="shared" si="154"/>
        <v>#N/A</v>
      </c>
      <c r="BW160" s="85" t="e">
        <f t="shared" si="155"/>
        <v>#N/A</v>
      </c>
      <c r="BX160" s="83"/>
      <c r="BY160" s="65" t="e">
        <f t="shared" si="156"/>
        <v>#N/A</v>
      </c>
      <c r="BZ160" s="66" t="e">
        <f t="shared" si="157"/>
        <v>#N/A</v>
      </c>
      <c r="CA160" s="66" t="str">
        <f t="shared" si="158"/>
        <v>134- 1900/1/0</v>
      </c>
      <c r="CB160" s="66"/>
      <c r="CC160" s="66">
        <f t="shared" si="177"/>
        <v>1900</v>
      </c>
      <c r="CD160" s="66">
        <f t="shared" si="178"/>
        <v>1</v>
      </c>
      <c r="CE160" s="66">
        <f t="shared" si="179"/>
        <v>0</v>
      </c>
      <c r="CF160" s="66" t="str">
        <f t="shared" si="159"/>
        <v/>
      </c>
      <c r="CG160" s="189" t="str">
        <f t="shared" si="160"/>
        <v xml:space="preserve"> (min)</v>
      </c>
      <c r="CH160" s="189" t="str">
        <f t="shared" si="161"/>
        <v xml:space="preserve"> (max)</v>
      </c>
      <c r="CI160" s="84" t="e">
        <f t="shared" si="162"/>
        <v>#N/A</v>
      </c>
      <c r="CJ160" s="85" t="e">
        <f t="shared" si="163"/>
        <v>#N/A</v>
      </c>
      <c r="CK160" s="84" t="e">
        <f t="shared" si="164"/>
        <v>#N/A</v>
      </c>
      <c r="CL160" s="85" t="e">
        <f t="shared" si="165"/>
        <v>#N/A</v>
      </c>
      <c r="CM160" s="84" t="e">
        <f t="shared" si="166"/>
        <v>#N/A</v>
      </c>
      <c r="CN160" s="85" t="e">
        <f t="shared" si="167"/>
        <v>#N/A</v>
      </c>
      <c r="CO160" s="84" t="e">
        <f t="shared" si="168"/>
        <v>#N/A</v>
      </c>
      <c r="CP160" s="85" t="e">
        <f t="shared" si="169"/>
        <v>#N/A</v>
      </c>
      <c r="CQ160" s="84" t="e">
        <f t="shared" si="170"/>
        <v>#N/A</v>
      </c>
      <c r="CR160" s="85" t="e">
        <f t="shared" si="171"/>
        <v>#N/A</v>
      </c>
      <c r="CS160" s="84" t="e">
        <f t="shared" si="172"/>
        <v>#N/A</v>
      </c>
      <c r="CT160" s="85" t="e">
        <f t="shared" si="173"/>
        <v>#N/A</v>
      </c>
      <c r="CU160" s="84" t="e">
        <f t="shared" si="174"/>
        <v>#N/A</v>
      </c>
      <c r="CV160" s="85" t="e">
        <f t="shared" si="175"/>
        <v>#N/A</v>
      </c>
    </row>
    <row r="161" spans="1:100" x14ac:dyDescent="0.25">
      <c r="A161" s="188">
        <v>135</v>
      </c>
      <c r="B161" s="189"/>
      <c r="C161" s="189"/>
      <c r="D161" s="189"/>
      <c r="E161" s="189"/>
      <c r="F161" s="190"/>
      <c r="G161" s="190"/>
      <c r="H161" s="189"/>
      <c r="I161" s="189"/>
      <c r="J161" s="191"/>
      <c r="K161" s="191"/>
      <c r="L161" s="194">
        <f t="shared" si="176"/>
        <v>0</v>
      </c>
      <c r="M161" s="192"/>
      <c r="N161" s="193"/>
      <c r="O161" s="188"/>
      <c r="P161" s="86"/>
      <c r="Q161" s="86"/>
      <c r="R161" s="86"/>
      <c r="S161" s="86"/>
      <c r="T161" s="86"/>
      <c r="U161" s="87"/>
      <c r="V161" s="76"/>
      <c r="W161" s="84" t="e">
        <f t="shared" si="120"/>
        <v>#N/A</v>
      </c>
      <c r="X161" s="85" t="e">
        <f t="shared" si="121"/>
        <v>#N/A</v>
      </c>
      <c r="Y161" s="86"/>
      <c r="Z161" s="84" t="e">
        <f t="shared" si="122"/>
        <v>#N/A</v>
      </c>
      <c r="AA161" s="85" t="e">
        <f t="shared" si="123"/>
        <v>#N/A</v>
      </c>
      <c r="AB161" s="86"/>
      <c r="AC161" s="84" t="e">
        <f t="shared" si="124"/>
        <v>#N/A</v>
      </c>
      <c r="AD161" s="85" t="e">
        <f t="shared" si="125"/>
        <v>#N/A</v>
      </c>
      <c r="AE161" s="87"/>
      <c r="AF161" s="84" t="e">
        <f t="shared" si="126"/>
        <v>#N/A</v>
      </c>
      <c r="AG161" s="85" t="e">
        <f t="shared" si="127"/>
        <v>#N/A</v>
      </c>
      <c r="AH161" s="76"/>
      <c r="AI161" s="84" t="e">
        <f t="shared" si="128"/>
        <v>#N/A</v>
      </c>
      <c r="AJ161" s="85" t="e">
        <f t="shared" si="129"/>
        <v>#N/A</v>
      </c>
      <c r="AK161" s="86"/>
      <c r="AL161" s="84" t="e">
        <f t="shared" si="130"/>
        <v>#N/A</v>
      </c>
      <c r="AM161" s="85" t="e">
        <f t="shared" si="131"/>
        <v>#N/A</v>
      </c>
      <c r="AN161" s="86"/>
      <c r="AO161" s="84" t="e">
        <f t="shared" si="132"/>
        <v>#N/A</v>
      </c>
      <c r="AP161" s="85" t="e">
        <f t="shared" si="133"/>
        <v>#N/A</v>
      </c>
      <c r="AQ161" s="87"/>
      <c r="AR161" s="84" t="e">
        <f t="shared" si="134"/>
        <v>#N/A</v>
      </c>
      <c r="AS161" s="85" t="e">
        <f t="shared" si="135"/>
        <v>#N/A</v>
      </c>
      <c r="AT161" s="76"/>
      <c r="AU161" s="84" t="e">
        <f t="shared" si="136"/>
        <v>#N/A</v>
      </c>
      <c r="AV161" s="85" t="e">
        <f t="shared" si="137"/>
        <v>#N/A</v>
      </c>
      <c r="AW161" s="86"/>
      <c r="AX161" s="84" t="e">
        <f t="shared" si="138"/>
        <v>#N/A</v>
      </c>
      <c r="AY161" s="85" t="e">
        <f t="shared" si="139"/>
        <v>#N/A</v>
      </c>
      <c r="AZ161" s="87"/>
      <c r="BA161" s="84" t="e">
        <f t="shared" si="140"/>
        <v>#N/A</v>
      </c>
      <c r="BB161" s="85" t="e">
        <f t="shared" si="141"/>
        <v>#N/A</v>
      </c>
      <c r="BC161" s="88"/>
      <c r="BD161" s="84" t="e">
        <f t="shared" si="142"/>
        <v>#N/A</v>
      </c>
      <c r="BE161" s="85" t="e">
        <f t="shared" si="143"/>
        <v>#N/A</v>
      </c>
      <c r="BF161" s="86"/>
      <c r="BG161" s="84" t="e">
        <f t="shared" si="144"/>
        <v>#N/A</v>
      </c>
      <c r="BH161" s="85" t="e">
        <f t="shared" si="145"/>
        <v>#N/A</v>
      </c>
      <c r="BI161" s="86"/>
      <c r="BJ161" s="84" t="e">
        <f t="shared" si="146"/>
        <v>#N/A</v>
      </c>
      <c r="BK161" s="85" t="e">
        <f t="shared" si="147"/>
        <v>#N/A</v>
      </c>
      <c r="BL161" s="86"/>
      <c r="BM161" s="84" t="e">
        <f t="shared" si="148"/>
        <v>#N/A</v>
      </c>
      <c r="BN161" s="85" t="e">
        <f t="shared" si="149"/>
        <v>#N/A</v>
      </c>
      <c r="BO161" s="86"/>
      <c r="BP161" s="84" t="e">
        <f t="shared" si="150"/>
        <v>#N/A</v>
      </c>
      <c r="BQ161" s="85" t="e">
        <f t="shared" si="151"/>
        <v>#N/A</v>
      </c>
      <c r="BR161" s="86"/>
      <c r="BS161" s="84" t="e">
        <f t="shared" si="152"/>
        <v>#N/A</v>
      </c>
      <c r="BT161" s="85" t="e">
        <f t="shared" si="153"/>
        <v>#N/A</v>
      </c>
      <c r="BU161" s="87"/>
      <c r="BV161" s="84" t="e">
        <f t="shared" si="154"/>
        <v>#N/A</v>
      </c>
      <c r="BW161" s="85" t="e">
        <f t="shared" si="155"/>
        <v>#N/A</v>
      </c>
      <c r="BX161" s="83"/>
      <c r="BY161" s="65" t="e">
        <f t="shared" si="156"/>
        <v>#N/A</v>
      </c>
      <c r="BZ161" s="66" t="e">
        <f t="shared" si="157"/>
        <v>#N/A</v>
      </c>
      <c r="CA161" s="66" t="str">
        <f t="shared" si="158"/>
        <v>135- 1900/1/0</v>
      </c>
      <c r="CB161" s="66"/>
      <c r="CC161" s="66">
        <f t="shared" si="177"/>
        <v>1900</v>
      </c>
      <c r="CD161" s="66">
        <f t="shared" si="178"/>
        <v>1</v>
      </c>
      <c r="CE161" s="66">
        <f t="shared" si="179"/>
        <v>0</v>
      </c>
      <c r="CF161" s="66" t="str">
        <f t="shared" si="159"/>
        <v/>
      </c>
      <c r="CG161" s="189" t="str">
        <f t="shared" si="160"/>
        <v xml:space="preserve"> (min)</v>
      </c>
      <c r="CH161" s="189" t="str">
        <f t="shared" si="161"/>
        <v xml:space="preserve"> (max)</v>
      </c>
      <c r="CI161" s="84" t="e">
        <f t="shared" si="162"/>
        <v>#N/A</v>
      </c>
      <c r="CJ161" s="85" t="e">
        <f t="shared" si="163"/>
        <v>#N/A</v>
      </c>
      <c r="CK161" s="84" t="e">
        <f t="shared" si="164"/>
        <v>#N/A</v>
      </c>
      <c r="CL161" s="85" t="e">
        <f t="shared" si="165"/>
        <v>#N/A</v>
      </c>
      <c r="CM161" s="84" t="e">
        <f t="shared" si="166"/>
        <v>#N/A</v>
      </c>
      <c r="CN161" s="85" t="e">
        <f t="shared" si="167"/>
        <v>#N/A</v>
      </c>
      <c r="CO161" s="84" t="e">
        <f t="shared" si="168"/>
        <v>#N/A</v>
      </c>
      <c r="CP161" s="85" t="e">
        <f t="shared" si="169"/>
        <v>#N/A</v>
      </c>
      <c r="CQ161" s="84" t="e">
        <f t="shared" si="170"/>
        <v>#N/A</v>
      </c>
      <c r="CR161" s="85" t="e">
        <f t="shared" si="171"/>
        <v>#N/A</v>
      </c>
      <c r="CS161" s="84" t="e">
        <f t="shared" si="172"/>
        <v>#N/A</v>
      </c>
      <c r="CT161" s="85" t="e">
        <f t="shared" si="173"/>
        <v>#N/A</v>
      </c>
      <c r="CU161" s="84" t="e">
        <f t="shared" si="174"/>
        <v>#N/A</v>
      </c>
      <c r="CV161" s="85" t="e">
        <f t="shared" si="175"/>
        <v>#N/A</v>
      </c>
    </row>
    <row r="162" spans="1:100" x14ac:dyDescent="0.25">
      <c r="A162" s="188">
        <v>136</v>
      </c>
      <c r="B162" s="189"/>
      <c r="C162" s="189"/>
      <c r="D162" s="189"/>
      <c r="E162" s="189"/>
      <c r="F162" s="190"/>
      <c r="G162" s="190"/>
      <c r="H162" s="189"/>
      <c r="I162" s="189"/>
      <c r="J162" s="191"/>
      <c r="K162" s="191"/>
      <c r="L162" s="194">
        <f t="shared" si="176"/>
        <v>0</v>
      </c>
      <c r="M162" s="192"/>
      <c r="N162" s="193"/>
      <c r="O162" s="188"/>
      <c r="P162" s="86"/>
      <c r="Q162" s="86"/>
      <c r="R162" s="86"/>
      <c r="S162" s="86"/>
      <c r="T162" s="86"/>
      <c r="U162" s="87"/>
      <c r="V162" s="76"/>
      <c r="W162" s="84" t="e">
        <f t="shared" si="120"/>
        <v>#N/A</v>
      </c>
      <c r="X162" s="85" t="e">
        <f t="shared" si="121"/>
        <v>#N/A</v>
      </c>
      <c r="Y162" s="86"/>
      <c r="Z162" s="84" t="e">
        <f t="shared" si="122"/>
        <v>#N/A</v>
      </c>
      <c r="AA162" s="85" t="e">
        <f t="shared" si="123"/>
        <v>#N/A</v>
      </c>
      <c r="AB162" s="86"/>
      <c r="AC162" s="84" t="e">
        <f t="shared" si="124"/>
        <v>#N/A</v>
      </c>
      <c r="AD162" s="85" t="e">
        <f t="shared" si="125"/>
        <v>#N/A</v>
      </c>
      <c r="AE162" s="87"/>
      <c r="AF162" s="84" t="e">
        <f t="shared" si="126"/>
        <v>#N/A</v>
      </c>
      <c r="AG162" s="85" t="e">
        <f t="shared" si="127"/>
        <v>#N/A</v>
      </c>
      <c r="AH162" s="76"/>
      <c r="AI162" s="84" t="e">
        <f t="shared" si="128"/>
        <v>#N/A</v>
      </c>
      <c r="AJ162" s="85" t="e">
        <f t="shared" si="129"/>
        <v>#N/A</v>
      </c>
      <c r="AK162" s="86"/>
      <c r="AL162" s="84" t="e">
        <f t="shared" si="130"/>
        <v>#N/A</v>
      </c>
      <c r="AM162" s="85" t="e">
        <f t="shared" si="131"/>
        <v>#N/A</v>
      </c>
      <c r="AN162" s="86"/>
      <c r="AO162" s="84" t="e">
        <f t="shared" si="132"/>
        <v>#N/A</v>
      </c>
      <c r="AP162" s="85" t="e">
        <f t="shared" si="133"/>
        <v>#N/A</v>
      </c>
      <c r="AQ162" s="87"/>
      <c r="AR162" s="84" t="e">
        <f t="shared" si="134"/>
        <v>#N/A</v>
      </c>
      <c r="AS162" s="85" t="e">
        <f t="shared" si="135"/>
        <v>#N/A</v>
      </c>
      <c r="AT162" s="76"/>
      <c r="AU162" s="84" t="e">
        <f t="shared" si="136"/>
        <v>#N/A</v>
      </c>
      <c r="AV162" s="85" t="e">
        <f t="shared" si="137"/>
        <v>#N/A</v>
      </c>
      <c r="AW162" s="86"/>
      <c r="AX162" s="84" t="e">
        <f t="shared" si="138"/>
        <v>#N/A</v>
      </c>
      <c r="AY162" s="85" t="e">
        <f t="shared" si="139"/>
        <v>#N/A</v>
      </c>
      <c r="AZ162" s="87"/>
      <c r="BA162" s="84" t="e">
        <f t="shared" si="140"/>
        <v>#N/A</v>
      </c>
      <c r="BB162" s="85" t="e">
        <f t="shared" si="141"/>
        <v>#N/A</v>
      </c>
      <c r="BC162" s="88"/>
      <c r="BD162" s="84" t="e">
        <f t="shared" si="142"/>
        <v>#N/A</v>
      </c>
      <c r="BE162" s="85" t="e">
        <f t="shared" si="143"/>
        <v>#N/A</v>
      </c>
      <c r="BF162" s="86"/>
      <c r="BG162" s="84" t="e">
        <f t="shared" si="144"/>
        <v>#N/A</v>
      </c>
      <c r="BH162" s="85" t="e">
        <f t="shared" si="145"/>
        <v>#N/A</v>
      </c>
      <c r="BI162" s="86"/>
      <c r="BJ162" s="84" t="e">
        <f t="shared" si="146"/>
        <v>#N/A</v>
      </c>
      <c r="BK162" s="85" t="e">
        <f t="shared" si="147"/>
        <v>#N/A</v>
      </c>
      <c r="BL162" s="86"/>
      <c r="BM162" s="84" t="e">
        <f t="shared" si="148"/>
        <v>#N/A</v>
      </c>
      <c r="BN162" s="85" t="e">
        <f t="shared" si="149"/>
        <v>#N/A</v>
      </c>
      <c r="BO162" s="86"/>
      <c r="BP162" s="84" t="e">
        <f t="shared" si="150"/>
        <v>#N/A</v>
      </c>
      <c r="BQ162" s="85" t="e">
        <f t="shared" si="151"/>
        <v>#N/A</v>
      </c>
      <c r="BR162" s="86"/>
      <c r="BS162" s="84" t="e">
        <f t="shared" si="152"/>
        <v>#N/A</v>
      </c>
      <c r="BT162" s="85" t="e">
        <f t="shared" si="153"/>
        <v>#N/A</v>
      </c>
      <c r="BU162" s="87"/>
      <c r="BV162" s="84" t="e">
        <f t="shared" si="154"/>
        <v>#N/A</v>
      </c>
      <c r="BW162" s="85" t="e">
        <f t="shared" si="155"/>
        <v>#N/A</v>
      </c>
      <c r="BX162" s="83"/>
      <c r="BY162" s="65" t="e">
        <f t="shared" si="156"/>
        <v>#N/A</v>
      </c>
      <c r="BZ162" s="66" t="e">
        <f t="shared" si="157"/>
        <v>#N/A</v>
      </c>
      <c r="CA162" s="66" t="str">
        <f t="shared" si="158"/>
        <v>136- 1900/1/0</v>
      </c>
      <c r="CB162" s="66"/>
      <c r="CC162" s="66">
        <f t="shared" si="177"/>
        <v>1900</v>
      </c>
      <c r="CD162" s="66">
        <f t="shared" si="178"/>
        <v>1</v>
      </c>
      <c r="CE162" s="66">
        <f t="shared" si="179"/>
        <v>0</v>
      </c>
      <c r="CF162" s="66" t="str">
        <f t="shared" si="159"/>
        <v/>
      </c>
      <c r="CG162" s="189" t="str">
        <f t="shared" si="160"/>
        <v xml:space="preserve"> (min)</v>
      </c>
      <c r="CH162" s="189" t="str">
        <f t="shared" si="161"/>
        <v xml:space="preserve"> (max)</v>
      </c>
      <c r="CI162" s="84" t="e">
        <f t="shared" si="162"/>
        <v>#N/A</v>
      </c>
      <c r="CJ162" s="85" t="e">
        <f t="shared" si="163"/>
        <v>#N/A</v>
      </c>
      <c r="CK162" s="84" t="e">
        <f t="shared" si="164"/>
        <v>#N/A</v>
      </c>
      <c r="CL162" s="85" t="e">
        <f t="shared" si="165"/>
        <v>#N/A</v>
      </c>
      <c r="CM162" s="84" t="e">
        <f t="shared" si="166"/>
        <v>#N/A</v>
      </c>
      <c r="CN162" s="85" t="e">
        <f t="shared" si="167"/>
        <v>#N/A</v>
      </c>
      <c r="CO162" s="84" t="e">
        <f t="shared" si="168"/>
        <v>#N/A</v>
      </c>
      <c r="CP162" s="85" t="e">
        <f t="shared" si="169"/>
        <v>#N/A</v>
      </c>
      <c r="CQ162" s="84" t="e">
        <f t="shared" si="170"/>
        <v>#N/A</v>
      </c>
      <c r="CR162" s="85" t="e">
        <f t="shared" si="171"/>
        <v>#N/A</v>
      </c>
      <c r="CS162" s="84" t="e">
        <f t="shared" si="172"/>
        <v>#N/A</v>
      </c>
      <c r="CT162" s="85" t="e">
        <f t="shared" si="173"/>
        <v>#N/A</v>
      </c>
      <c r="CU162" s="84" t="e">
        <f t="shared" si="174"/>
        <v>#N/A</v>
      </c>
      <c r="CV162" s="85" t="e">
        <f t="shared" si="175"/>
        <v>#N/A</v>
      </c>
    </row>
    <row r="163" spans="1:100" x14ac:dyDescent="0.25">
      <c r="A163" s="188">
        <v>137</v>
      </c>
      <c r="B163" s="189"/>
      <c r="C163" s="189"/>
      <c r="D163" s="189"/>
      <c r="E163" s="189"/>
      <c r="F163" s="190"/>
      <c r="G163" s="190"/>
      <c r="H163" s="189"/>
      <c r="I163" s="189"/>
      <c r="J163" s="191"/>
      <c r="K163" s="191"/>
      <c r="L163" s="194">
        <f t="shared" si="176"/>
        <v>0</v>
      </c>
      <c r="M163" s="192"/>
      <c r="N163" s="193"/>
      <c r="O163" s="188"/>
      <c r="P163" s="86"/>
      <c r="Q163" s="86"/>
      <c r="R163" s="86"/>
      <c r="S163" s="86"/>
      <c r="T163" s="86"/>
      <c r="U163" s="87"/>
      <c r="V163" s="76"/>
      <c r="W163" s="84" t="e">
        <f t="shared" si="120"/>
        <v>#N/A</v>
      </c>
      <c r="X163" s="85" t="e">
        <f t="shared" si="121"/>
        <v>#N/A</v>
      </c>
      <c r="Y163" s="86"/>
      <c r="Z163" s="84" t="e">
        <f t="shared" si="122"/>
        <v>#N/A</v>
      </c>
      <c r="AA163" s="85" t="e">
        <f t="shared" si="123"/>
        <v>#N/A</v>
      </c>
      <c r="AB163" s="86"/>
      <c r="AC163" s="84" t="e">
        <f t="shared" si="124"/>
        <v>#N/A</v>
      </c>
      <c r="AD163" s="85" t="e">
        <f t="shared" si="125"/>
        <v>#N/A</v>
      </c>
      <c r="AE163" s="87"/>
      <c r="AF163" s="84" t="e">
        <f t="shared" si="126"/>
        <v>#N/A</v>
      </c>
      <c r="AG163" s="85" t="e">
        <f t="shared" si="127"/>
        <v>#N/A</v>
      </c>
      <c r="AH163" s="76"/>
      <c r="AI163" s="84" t="e">
        <f t="shared" si="128"/>
        <v>#N/A</v>
      </c>
      <c r="AJ163" s="85" t="e">
        <f t="shared" si="129"/>
        <v>#N/A</v>
      </c>
      <c r="AK163" s="86"/>
      <c r="AL163" s="84" t="e">
        <f t="shared" si="130"/>
        <v>#N/A</v>
      </c>
      <c r="AM163" s="85" t="e">
        <f t="shared" si="131"/>
        <v>#N/A</v>
      </c>
      <c r="AN163" s="86"/>
      <c r="AO163" s="84" t="e">
        <f t="shared" si="132"/>
        <v>#N/A</v>
      </c>
      <c r="AP163" s="85" t="e">
        <f t="shared" si="133"/>
        <v>#N/A</v>
      </c>
      <c r="AQ163" s="87"/>
      <c r="AR163" s="84" t="e">
        <f t="shared" si="134"/>
        <v>#N/A</v>
      </c>
      <c r="AS163" s="85" t="e">
        <f t="shared" si="135"/>
        <v>#N/A</v>
      </c>
      <c r="AT163" s="76"/>
      <c r="AU163" s="84" t="e">
        <f t="shared" si="136"/>
        <v>#N/A</v>
      </c>
      <c r="AV163" s="85" t="e">
        <f t="shared" si="137"/>
        <v>#N/A</v>
      </c>
      <c r="AW163" s="86"/>
      <c r="AX163" s="84" t="e">
        <f t="shared" si="138"/>
        <v>#N/A</v>
      </c>
      <c r="AY163" s="85" t="e">
        <f t="shared" si="139"/>
        <v>#N/A</v>
      </c>
      <c r="AZ163" s="87"/>
      <c r="BA163" s="84" t="e">
        <f t="shared" si="140"/>
        <v>#N/A</v>
      </c>
      <c r="BB163" s="85" t="e">
        <f t="shared" si="141"/>
        <v>#N/A</v>
      </c>
      <c r="BC163" s="88"/>
      <c r="BD163" s="84" t="e">
        <f t="shared" si="142"/>
        <v>#N/A</v>
      </c>
      <c r="BE163" s="85" t="e">
        <f t="shared" si="143"/>
        <v>#N/A</v>
      </c>
      <c r="BF163" s="86"/>
      <c r="BG163" s="84" t="e">
        <f t="shared" si="144"/>
        <v>#N/A</v>
      </c>
      <c r="BH163" s="85" t="e">
        <f t="shared" si="145"/>
        <v>#N/A</v>
      </c>
      <c r="BI163" s="86"/>
      <c r="BJ163" s="84" t="e">
        <f t="shared" si="146"/>
        <v>#N/A</v>
      </c>
      <c r="BK163" s="85" t="e">
        <f t="shared" si="147"/>
        <v>#N/A</v>
      </c>
      <c r="BL163" s="86"/>
      <c r="BM163" s="84" t="e">
        <f t="shared" si="148"/>
        <v>#N/A</v>
      </c>
      <c r="BN163" s="85" t="e">
        <f t="shared" si="149"/>
        <v>#N/A</v>
      </c>
      <c r="BO163" s="86"/>
      <c r="BP163" s="84" t="e">
        <f t="shared" si="150"/>
        <v>#N/A</v>
      </c>
      <c r="BQ163" s="85" t="e">
        <f t="shared" si="151"/>
        <v>#N/A</v>
      </c>
      <c r="BR163" s="86"/>
      <c r="BS163" s="84" t="e">
        <f t="shared" si="152"/>
        <v>#N/A</v>
      </c>
      <c r="BT163" s="85" t="e">
        <f t="shared" si="153"/>
        <v>#N/A</v>
      </c>
      <c r="BU163" s="87"/>
      <c r="BV163" s="84" t="e">
        <f t="shared" si="154"/>
        <v>#N/A</v>
      </c>
      <c r="BW163" s="85" t="e">
        <f t="shared" si="155"/>
        <v>#N/A</v>
      </c>
      <c r="BX163" s="83"/>
      <c r="BY163" s="65" t="e">
        <f t="shared" si="156"/>
        <v>#N/A</v>
      </c>
      <c r="BZ163" s="66" t="e">
        <f t="shared" si="157"/>
        <v>#N/A</v>
      </c>
      <c r="CA163" s="66" t="str">
        <f t="shared" si="158"/>
        <v>137- 1900/1/0</v>
      </c>
      <c r="CB163" s="66"/>
      <c r="CC163" s="66">
        <f t="shared" si="177"/>
        <v>1900</v>
      </c>
      <c r="CD163" s="66">
        <f t="shared" si="178"/>
        <v>1</v>
      </c>
      <c r="CE163" s="66">
        <f t="shared" si="179"/>
        <v>0</v>
      </c>
      <c r="CF163" s="66" t="str">
        <f t="shared" si="159"/>
        <v/>
      </c>
      <c r="CG163" s="189" t="str">
        <f t="shared" si="160"/>
        <v xml:space="preserve"> (min)</v>
      </c>
      <c r="CH163" s="189" t="str">
        <f t="shared" si="161"/>
        <v xml:space="preserve"> (max)</v>
      </c>
      <c r="CI163" s="84" t="e">
        <f t="shared" si="162"/>
        <v>#N/A</v>
      </c>
      <c r="CJ163" s="85" t="e">
        <f t="shared" si="163"/>
        <v>#N/A</v>
      </c>
      <c r="CK163" s="84" t="e">
        <f t="shared" si="164"/>
        <v>#N/A</v>
      </c>
      <c r="CL163" s="85" t="e">
        <f t="shared" si="165"/>
        <v>#N/A</v>
      </c>
      <c r="CM163" s="84" t="e">
        <f t="shared" si="166"/>
        <v>#N/A</v>
      </c>
      <c r="CN163" s="85" t="e">
        <f t="shared" si="167"/>
        <v>#N/A</v>
      </c>
      <c r="CO163" s="84" t="e">
        <f t="shared" si="168"/>
        <v>#N/A</v>
      </c>
      <c r="CP163" s="85" t="e">
        <f t="shared" si="169"/>
        <v>#N/A</v>
      </c>
      <c r="CQ163" s="84" t="e">
        <f t="shared" si="170"/>
        <v>#N/A</v>
      </c>
      <c r="CR163" s="85" t="e">
        <f t="shared" si="171"/>
        <v>#N/A</v>
      </c>
      <c r="CS163" s="84" t="e">
        <f t="shared" si="172"/>
        <v>#N/A</v>
      </c>
      <c r="CT163" s="85" t="e">
        <f t="shared" si="173"/>
        <v>#N/A</v>
      </c>
      <c r="CU163" s="84" t="e">
        <f t="shared" si="174"/>
        <v>#N/A</v>
      </c>
      <c r="CV163" s="85" t="e">
        <f t="shared" si="175"/>
        <v>#N/A</v>
      </c>
    </row>
    <row r="164" spans="1:100" x14ac:dyDescent="0.25">
      <c r="A164" s="188">
        <v>138</v>
      </c>
      <c r="B164" s="189"/>
      <c r="C164" s="189"/>
      <c r="D164" s="189"/>
      <c r="E164" s="189"/>
      <c r="F164" s="190"/>
      <c r="G164" s="190"/>
      <c r="H164" s="189"/>
      <c r="I164" s="189"/>
      <c r="J164" s="191"/>
      <c r="K164" s="191"/>
      <c r="L164" s="194">
        <f t="shared" si="176"/>
        <v>0</v>
      </c>
      <c r="M164" s="192"/>
      <c r="N164" s="193"/>
      <c r="O164" s="188"/>
      <c r="P164" s="86"/>
      <c r="Q164" s="86"/>
      <c r="R164" s="86"/>
      <c r="S164" s="86"/>
      <c r="T164" s="86"/>
      <c r="U164" s="87"/>
      <c r="V164" s="76"/>
      <c r="W164" s="84" t="e">
        <f t="shared" si="120"/>
        <v>#N/A</v>
      </c>
      <c r="X164" s="85" t="e">
        <f t="shared" si="121"/>
        <v>#N/A</v>
      </c>
      <c r="Y164" s="86"/>
      <c r="Z164" s="84" t="e">
        <f t="shared" si="122"/>
        <v>#N/A</v>
      </c>
      <c r="AA164" s="85" t="e">
        <f t="shared" si="123"/>
        <v>#N/A</v>
      </c>
      <c r="AB164" s="86"/>
      <c r="AC164" s="84" t="e">
        <f t="shared" si="124"/>
        <v>#N/A</v>
      </c>
      <c r="AD164" s="85" t="e">
        <f t="shared" si="125"/>
        <v>#N/A</v>
      </c>
      <c r="AE164" s="87"/>
      <c r="AF164" s="84" t="e">
        <f t="shared" si="126"/>
        <v>#N/A</v>
      </c>
      <c r="AG164" s="85" t="e">
        <f t="shared" si="127"/>
        <v>#N/A</v>
      </c>
      <c r="AH164" s="76"/>
      <c r="AI164" s="84" t="e">
        <f t="shared" si="128"/>
        <v>#N/A</v>
      </c>
      <c r="AJ164" s="85" t="e">
        <f t="shared" si="129"/>
        <v>#N/A</v>
      </c>
      <c r="AK164" s="86"/>
      <c r="AL164" s="84" t="e">
        <f t="shared" si="130"/>
        <v>#N/A</v>
      </c>
      <c r="AM164" s="85" t="e">
        <f t="shared" si="131"/>
        <v>#N/A</v>
      </c>
      <c r="AN164" s="86"/>
      <c r="AO164" s="84" t="e">
        <f t="shared" si="132"/>
        <v>#N/A</v>
      </c>
      <c r="AP164" s="85" t="e">
        <f t="shared" si="133"/>
        <v>#N/A</v>
      </c>
      <c r="AQ164" s="87"/>
      <c r="AR164" s="84" t="e">
        <f t="shared" si="134"/>
        <v>#N/A</v>
      </c>
      <c r="AS164" s="85" t="e">
        <f t="shared" si="135"/>
        <v>#N/A</v>
      </c>
      <c r="AT164" s="76"/>
      <c r="AU164" s="84" t="e">
        <f t="shared" si="136"/>
        <v>#N/A</v>
      </c>
      <c r="AV164" s="85" t="e">
        <f t="shared" si="137"/>
        <v>#N/A</v>
      </c>
      <c r="AW164" s="86"/>
      <c r="AX164" s="84" t="e">
        <f t="shared" si="138"/>
        <v>#N/A</v>
      </c>
      <c r="AY164" s="85" t="e">
        <f t="shared" si="139"/>
        <v>#N/A</v>
      </c>
      <c r="AZ164" s="87"/>
      <c r="BA164" s="84" t="e">
        <f t="shared" si="140"/>
        <v>#N/A</v>
      </c>
      <c r="BB164" s="85" t="e">
        <f t="shared" si="141"/>
        <v>#N/A</v>
      </c>
      <c r="BC164" s="88"/>
      <c r="BD164" s="84" t="e">
        <f t="shared" si="142"/>
        <v>#N/A</v>
      </c>
      <c r="BE164" s="85" t="e">
        <f t="shared" si="143"/>
        <v>#N/A</v>
      </c>
      <c r="BF164" s="86"/>
      <c r="BG164" s="84" t="e">
        <f t="shared" si="144"/>
        <v>#N/A</v>
      </c>
      <c r="BH164" s="85" t="e">
        <f t="shared" si="145"/>
        <v>#N/A</v>
      </c>
      <c r="BI164" s="86"/>
      <c r="BJ164" s="84" t="e">
        <f t="shared" si="146"/>
        <v>#N/A</v>
      </c>
      <c r="BK164" s="85" t="e">
        <f t="shared" si="147"/>
        <v>#N/A</v>
      </c>
      <c r="BL164" s="86"/>
      <c r="BM164" s="84" t="e">
        <f t="shared" si="148"/>
        <v>#N/A</v>
      </c>
      <c r="BN164" s="85" t="e">
        <f t="shared" si="149"/>
        <v>#N/A</v>
      </c>
      <c r="BO164" s="86"/>
      <c r="BP164" s="84" t="e">
        <f t="shared" si="150"/>
        <v>#N/A</v>
      </c>
      <c r="BQ164" s="85" t="e">
        <f t="shared" si="151"/>
        <v>#N/A</v>
      </c>
      <c r="BR164" s="86"/>
      <c r="BS164" s="84" t="e">
        <f t="shared" si="152"/>
        <v>#N/A</v>
      </c>
      <c r="BT164" s="85" t="e">
        <f t="shared" si="153"/>
        <v>#N/A</v>
      </c>
      <c r="BU164" s="87"/>
      <c r="BV164" s="84" t="e">
        <f t="shared" si="154"/>
        <v>#N/A</v>
      </c>
      <c r="BW164" s="85" t="e">
        <f t="shared" si="155"/>
        <v>#N/A</v>
      </c>
      <c r="BX164" s="83"/>
      <c r="BY164" s="65" t="e">
        <f t="shared" si="156"/>
        <v>#N/A</v>
      </c>
      <c r="BZ164" s="66" t="e">
        <f t="shared" si="157"/>
        <v>#N/A</v>
      </c>
      <c r="CA164" s="66" t="str">
        <f t="shared" si="158"/>
        <v>138- 1900/1/0</v>
      </c>
      <c r="CB164" s="66"/>
      <c r="CC164" s="66">
        <f t="shared" si="177"/>
        <v>1900</v>
      </c>
      <c r="CD164" s="66">
        <f t="shared" si="178"/>
        <v>1</v>
      </c>
      <c r="CE164" s="66">
        <f t="shared" si="179"/>
        <v>0</v>
      </c>
      <c r="CF164" s="66" t="str">
        <f t="shared" si="159"/>
        <v/>
      </c>
      <c r="CG164" s="189" t="str">
        <f t="shared" si="160"/>
        <v xml:space="preserve"> (min)</v>
      </c>
      <c r="CH164" s="189" t="str">
        <f t="shared" si="161"/>
        <v xml:space="preserve"> (max)</v>
      </c>
      <c r="CI164" s="84" t="e">
        <f t="shared" si="162"/>
        <v>#N/A</v>
      </c>
      <c r="CJ164" s="85" t="e">
        <f t="shared" si="163"/>
        <v>#N/A</v>
      </c>
      <c r="CK164" s="84" t="e">
        <f t="shared" si="164"/>
        <v>#N/A</v>
      </c>
      <c r="CL164" s="85" t="e">
        <f t="shared" si="165"/>
        <v>#N/A</v>
      </c>
      <c r="CM164" s="84" t="e">
        <f t="shared" si="166"/>
        <v>#N/A</v>
      </c>
      <c r="CN164" s="85" t="e">
        <f t="shared" si="167"/>
        <v>#N/A</v>
      </c>
      <c r="CO164" s="84" t="e">
        <f t="shared" si="168"/>
        <v>#N/A</v>
      </c>
      <c r="CP164" s="85" t="e">
        <f t="shared" si="169"/>
        <v>#N/A</v>
      </c>
      <c r="CQ164" s="84" t="e">
        <f t="shared" si="170"/>
        <v>#N/A</v>
      </c>
      <c r="CR164" s="85" t="e">
        <f t="shared" si="171"/>
        <v>#N/A</v>
      </c>
      <c r="CS164" s="84" t="e">
        <f t="shared" si="172"/>
        <v>#N/A</v>
      </c>
      <c r="CT164" s="85" t="e">
        <f t="shared" si="173"/>
        <v>#N/A</v>
      </c>
      <c r="CU164" s="84" t="e">
        <f t="shared" si="174"/>
        <v>#N/A</v>
      </c>
      <c r="CV164" s="85" t="e">
        <f t="shared" si="175"/>
        <v>#N/A</v>
      </c>
    </row>
    <row r="165" spans="1:100" x14ac:dyDescent="0.25">
      <c r="A165" s="188">
        <v>139</v>
      </c>
      <c r="B165" s="189"/>
      <c r="C165" s="189"/>
      <c r="D165" s="189"/>
      <c r="E165" s="189"/>
      <c r="F165" s="190"/>
      <c r="G165" s="190"/>
      <c r="H165" s="189"/>
      <c r="I165" s="189"/>
      <c r="J165" s="191"/>
      <c r="K165" s="191"/>
      <c r="L165" s="194">
        <f t="shared" si="176"/>
        <v>0</v>
      </c>
      <c r="M165" s="192"/>
      <c r="N165" s="193"/>
      <c r="O165" s="188"/>
      <c r="P165" s="86"/>
      <c r="Q165" s="86"/>
      <c r="R165" s="86"/>
      <c r="S165" s="86"/>
      <c r="T165" s="86"/>
      <c r="U165" s="87"/>
      <c r="V165" s="76"/>
      <c r="W165" s="84" t="e">
        <f t="shared" si="120"/>
        <v>#N/A</v>
      </c>
      <c r="X165" s="85" t="e">
        <f t="shared" si="121"/>
        <v>#N/A</v>
      </c>
      <c r="Y165" s="86"/>
      <c r="Z165" s="84" t="e">
        <f t="shared" si="122"/>
        <v>#N/A</v>
      </c>
      <c r="AA165" s="85" t="e">
        <f t="shared" si="123"/>
        <v>#N/A</v>
      </c>
      <c r="AB165" s="86"/>
      <c r="AC165" s="84" t="e">
        <f t="shared" si="124"/>
        <v>#N/A</v>
      </c>
      <c r="AD165" s="85" t="e">
        <f t="shared" si="125"/>
        <v>#N/A</v>
      </c>
      <c r="AE165" s="87"/>
      <c r="AF165" s="84" t="e">
        <f t="shared" si="126"/>
        <v>#N/A</v>
      </c>
      <c r="AG165" s="85" t="e">
        <f t="shared" si="127"/>
        <v>#N/A</v>
      </c>
      <c r="AH165" s="76"/>
      <c r="AI165" s="84" t="e">
        <f t="shared" si="128"/>
        <v>#N/A</v>
      </c>
      <c r="AJ165" s="85" t="e">
        <f t="shared" si="129"/>
        <v>#N/A</v>
      </c>
      <c r="AK165" s="86"/>
      <c r="AL165" s="84" t="e">
        <f t="shared" si="130"/>
        <v>#N/A</v>
      </c>
      <c r="AM165" s="85" t="e">
        <f t="shared" si="131"/>
        <v>#N/A</v>
      </c>
      <c r="AN165" s="86"/>
      <c r="AO165" s="84" t="e">
        <f t="shared" si="132"/>
        <v>#N/A</v>
      </c>
      <c r="AP165" s="85" t="e">
        <f t="shared" si="133"/>
        <v>#N/A</v>
      </c>
      <c r="AQ165" s="87"/>
      <c r="AR165" s="84" t="e">
        <f t="shared" si="134"/>
        <v>#N/A</v>
      </c>
      <c r="AS165" s="85" t="e">
        <f t="shared" si="135"/>
        <v>#N/A</v>
      </c>
      <c r="AT165" s="76"/>
      <c r="AU165" s="84" t="e">
        <f t="shared" si="136"/>
        <v>#N/A</v>
      </c>
      <c r="AV165" s="85" t="e">
        <f t="shared" si="137"/>
        <v>#N/A</v>
      </c>
      <c r="AW165" s="86"/>
      <c r="AX165" s="84" t="e">
        <f t="shared" si="138"/>
        <v>#N/A</v>
      </c>
      <c r="AY165" s="85" t="e">
        <f t="shared" si="139"/>
        <v>#N/A</v>
      </c>
      <c r="AZ165" s="87"/>
      <c r="BA165" s="84" t="e">
        <f t="shared" si="140"/>
        <v>#N/A</v>
      </c>
      <c r="BB165" s="85" t="e">
        <f t="shared" si="141"/>
        <v>#N/A</v>
      </c>
      <c r="BC165" s="88"/>
      <c r="BD165" s="84" t="e">
        <f t="shared" si="142"/>
        <v>#N/A</v>
      </c>
      <c r="BE165" s="85" t="e">
        <f t="shared" si="143"/>
        <v>#N/A</v>
      </c>
      <c r="BF165" s="86"/>
      <c r="BG165" s="84" t="e">
        <f t="shared" si="144"/>
        <v>#N/A</v>
      </c>
      <c r="BH165" s="85" t="e">
        <f t="shared" si="145"/>
        <v>#N/A</v>
      </c>
      <c r="BI165" s="86"/>
      <c r="BJ165" s="84" t="e">
        <f t="shared" si="146"/>
        <v>#N/A</v>
      </c>
      <c r="BK165" s="85" t="e">
        <f t="shared" si="147"/>
        <v>#N/A</v>
      </c>
      <c r="BL165" s="86"/>
      <c r="BM165" s="84" t="e">
        <f t="shared" si="148"/>
        <v>#N/A</v>
      </c>
      <c r="BN165" s="85" t="e">
        <f t="shared" si="149"/>
        <v>#N/A</v>
      </c>
      <c r="BO165" s="86"/>
      <c r="BP165" s="84" t="e">
        <f t="shared" si="150"/>
        <v>#N/A</v>
      </c>
      <c r="BQ165" s="85" t="e">
        <f t="shared" si="151"/>
        <v>#N/A</v>
      </c>
      <c r="BR165" s="86"/>
      <c r="BS165" s="84" t="e">
        <f t="shared" si="152"/>
        <v>#N/A</v>
      </c>
      <c r="BT165" s="85" t="e">
        <f t="shared" si="153"/>
        <v>#N/A</v>
      </c>
      <c r="BU165" s="87"/>
      <c r="BV165" s="84" t="e">
        <f t="shared" si="154"/>
        <v>#N/A</v>
      </c>
      <c r="BW165" s="85" t="e">
        <f t="shared" si="155"/>
        <v>#N/A</v>
      </c>
      <c r="BX165" s="83"/>
      <c r="BY165" s="65" t="e">
        <f t="shared" si="156"/>
        <v>#N/A</v>
      </c>
      <c r="BZ165" s="66" t="e">
        <f t="shared" si="157"/>
        <v>#N/A</v>
      </c>
      <c r="CA165" s="66" t="str">
        <f t="shared" si="158"/>
        <v>139- 1900/1/0</v>
      </c>
      <c r="CB165" s="66"/>
      <c r="CC165" s="66">
        <f t="shared" si="177"/>
        <v>1900</v>
      </c>
      <c r="CD165" s="66">
        <f t="shared" si="178"/>
        <v>1</v>
      </c>
      <c r="CE165" s="66">
        <f t="shared" si="179"/>
        <v>0</v>
      </c>
      <c r="CF165" s="66" t="str">
        <f t="shared" si="159"/>
        <v/>
      </c>
      <c r="CG165" s="189" t="str">
        <f t="shared" si="160"/>
        <v xml:space="preserve"> (min)</v>
      </c>
      <c r="CH165" s="189" t="str">
        <f t="shared" si="161"/>
        <v xml:space="preserve"> (max)</v>
      </c>
      <c r="CI165" s="84" t="e">
        <f t="shared" si="162"/>
        <v>#N/A</v>
      </c>
      <c r="CJ165" s="85" t="e">
        <f t="shared" si="163"/>
        <v>#N/A</v>
      </c>
      <c r="CK165" s="84" t="e">
        <f t="shared" si="164"/>
        <v>#N/A</v>
      </c>
      <c r="CL165" s="85" t="e">
        <f t="shared" si="165"/>
        <v>#N/A</v>
      </c>
      <c r="CM165" s="84" t="e">
        <f t="shared" si="166"/>
        <v>#N/A</v>
      </c>
      <c r="CN165" s="85" t="e">
        <f t="shared" si="167"/>
        <v>#N/A</v>
      </c>
      <c r="CO165" s="84" t="e">
        <f t="shared" si="168"/>
        <v>#N/A</v>
      </c>
      <c r="CP165" s="85" t="e">
        <f t="shared" si="169"/>
        <v>#N/A</v>
      </c>
      <c r="CQ165" s="84" t="e">
        <f t="shared" si="170"/>
        <v>#N/A</v>
      </c>
      <c r="CR165" s="85" t="e">
        <f t="shared" si="171"/>
        <v>#N/A</v>
      </c>
      <c r="CS165" s="84" t="e">
        <f t="shared" si="172"/>
        <v>#N/A</v>
      </c>
      <c r="CT165" s="85" t="e">
        <f t="shared" si="173"/>
        <v>#N/A</v>
      </c>
      <c r="CU165" s="84" t="e">
        <f t="shared" si="174"/>
        <v>#N/A</v>
      </c>
      <c r="CV165" s="85" t="e">
        <f t="shared" si="175"/>
        <v>#N/A</v>
      </c>
    </row>
    <row r="166" spans="1:100" x14ac:dyDescent="0.25">
      <c r="A166" s="188">
        <v>140</v>
      </c>
      <c r="B166" s="189"/>
      <c r="C166" s="189"/>
      <c r="D166" s="189"/>
      <c r="E166" s="189"/>
      <c r="F166" s="190"/>
      <c r="G166" s="190"/>
      <c r="H166" s="189"/>
      <c r="I166" s="189"/>
      <c r="J166" s="191"/>
      <c r="K166" s="191"/>
      <c r="L166" s="194">
        <f t="shared" si="176"/>
        <v>0</v>
      </c>
      <c r="M166" s="192"/>
      <c r="N166" s="193"/>
      <c r="O166" s="188"/>
      <c r="P166" s="86"/>
      <c r="Q166" s="86"/>
      <c r="R166" s="86"/>
      <c r="S166" s="86"/>
      <c r="T166" s="86"/>
      <c r="U166" s="87"/>
      <c r="V166" s="76"/>
      <c r="W166" s="84" t="e">
        <f t="shared" si="120"/>
        <v>#N/A</v>
      </c>
      <c r="X166" s="85" t="e">
        <f t="shared" si="121"/>
        <v>#N/A</v>
      </c>
      <c r="Y166" s="86"/>
      <c r="Z166" s="84" t="e">
        <f t="shared" si="122"/>
        <v>#N/A</v>
      </c>
      <c r="AA166" s="85" t="e">
        <f t="shared" si="123"/>
        <v>#N/A</v>
      </c>
      <c r="AB166" s="86"/>
      <c r="AC166" s="84" t="e">
        <f t="shared" si="124"/>
        <v>#N/A</v>
      </c>
      <c r="AD166" s="85" t="e">
        <f t="shared" si="125"/>
        <v>#N/A</v>
      </c>
      <c r="AE166" s="87"/>
      <c r="AF166" s="84" t="e">
        <f t="shared" si="126"/>
        <v>#N/A</v>
      </c>
      <c r="AG166" s="85" t="e">
        <f t="shared" si="127"/>
        <v>#N/A</v>
      </c>
      <c r="AH166" s="76"/>
      <c r="AI166" s="84" t="e">
        <f t="shared" si="128"/>
        <v>#N/A</v>
      </c>
      <c r="AJ166" s="85" t="e">
        <f t="shared" si="129"/>
        <v>#N/A</v>
      </c>
      <c r="AK166" s="86"/>
      <c r="AL166" s="84" t="e">
        <f t="shared" si="130"/>
        <v>#N/A</v>
      </c>
      <c r="AM166" s="85" t="e">
        <f t="shared" si="131"/>
        <v>#N/A</v>
      </c>
      <c r="AN166" s="86"/>
      <c r="AO166" s="84" t="e">
        <f t="shared" si="132"/>
        <v>#N/A</v>
      </c>
      <c r="AP166" s="85" t="e">
        <f t="shared" si="133"/>
        <v>#N/A</v>
      </c>
      <c r="AQ166" s="87"/>
      <c r="AR166" s="84" t="e">
        <f t="shared" si="134"/>
        <v>#N/A</v>
      </c>
      <c r="AS166" s="85" t="e">
        <f t="shared" si="135"/>
        <v>#N/A</v>
      </c>
      <c r="AT166" s="76"/>
      <c r="AU166" s="84" t="e">
        <f t="shared" si="136"/>
        <v>#N/A</v>
      </c>
      <c r="AV166" s="85" t="e">
        <f t="shared" si="137"/>
        <v>#N/A</v>
      </c>
      <c r="AW166" s="86"/>
      <c r="AX166" s="84" t="e">
        <f t="shared" si="138"/>
        <v>#N/A</v>
      </c>
      <c r="AY166" s="85" t="e">
        <f t="shared" si="139"/>
        <v>#N/A</v>
      </c>
      <c r="AZ166" s="87"/>
      <c r="BA166" s="84" t="e">
        <f t="shared" si="140"/>
        <v>#N/A</v>
      </c>
      <c r="BB166" s="85" t="e">
        <f t="shared" si="141"/>
        <v>#N/A</v>
      </c>
      <c r="BC166" s="88"/>
      <c r="BD166" s="84" t="e">
        <f t="shared" si="142"/>
        <v>#N/A</v>
      </c>
      <c r="BE166" s="85" t="e">
        <f t="shared" si="143"/>
        <v>#N/A</v>
      </c>
      <c r="BF166" s="86"/>
      <c r="BG166" s="84" t="e">
        <f t="shared" si="144"/>
        <v>#N/A</v>
      </c>
      <c r="BH166" s="85" t="e">
        <f t="shared" si="145"/>
        <v>#N/A</v>
      </c>
      <c r="BI166" s="86"/>
      <c r="BJ166" s="84" t="e">
        <f t="shared" si="146"/>
        <v>#N/A</v>
      </c>
      <c r="BK166" s="85" t="e">
        <f t="shared" si="147"/>
        <v>#N/A</v>
      </c>
      <c r="BL166" s="86"/>
      <c r="BM166" s="84" t="e">
        <f t="shared" si="148"/>
        <v>#N/A</v>
      </c>
      <c r="BN166" s="85" t="e">
        <f t="shared" si="149"/>
        <v>#N/A</v>
      </c>
      <c r="BO166" s="86"/>
      <c r="BP166" s="84" t="e">
        <f t="shared" si="150"/>
        <v>#N/A</v>
      </c>
      <c r="BQ166" s="85" t="e">
        <f t="shared" si="151"/>
        <v>#N/A</v>
      </c>
      <c r="BR166" s="86"/>
      <c r="BS166" s="84" t="e">
        <f t="shared" si="152"/>
        <v>#N/A</v>
      </c>
      <c r="BT166" s="85" t="e">
        <f t="shared" si="153"/>
        <v>#N/A</v>
      </c>
      <c r="BU166" s="87"/>
      <c r="BV166" s="84" t="e">
        <f t="shared" si="154"/>
        <v>#N/A</v>
      </c>
      <c r="BW166" s="85" t="e">
        <f t="shared" si="155"/>
        <v>#N/A</v>
      </c>
      <c r="BX166" s="83"/>
      <c r="BY166" s="65" t="e">
        <f t="shared" si="156"/>
        <v>#N/A</v>
      </c>
      <c r="BZ166" s="66" t="e">
        <f t="shared" si="157"/>
        <v>#N/A</v>
      </c>
      <c r="CA166" s="66" t="str">
        <f t="shared" si="158"/>
        <v>140- 1900/1/0</v>
      </c>
      <c r="CB166" s="66"/>
      <c r="CC166" s="66">
        <f t="shared" si="177"/>
        <v>1900</v>
      </c>
      <c r="CD166" s="66">
        <f t="shared" si="178"/>
        <v>1</v>
      </c>
      <c r="CE166" s="66">
        <f t="shared" si="179"/>
        <v>0</v>
      </c>
      <c r="CF166" s="66" t="str">
        <f t="shared" si="159"/>
        <v/>
      </c>
      <c r="CG166" s="189" t="str">
        <f t="shared" si="160"/>
        <v xml:space="preserve"> (min)</v>
      </c>
      <c r="CH166" s="189" t="str">
        <f t="shared" si="161"/>
        <v xml:space="preserve"> (max)</v>
      </c>
      <c r="CI166" s="84" t="e">
        <f t="shared" si="162"/>
        <v>#N/A</v>
      </c>
      <c r="CJ166" s="85" t="e">
        <f t="shared" si="163"/>
        <v>#N/A</v>
      </c>
      <c r="CK166" s="84" t="e">
        <f t="shared" si="164"/>
        <v>#N/A</v>
      </c>
      <c r="CL166" s="85" t="e">
        <f t="shared" si="165"/>
        <v>#N/A</v>
      </c>
      <c r="CM166" s="84" t="e">
        <f t="shared" si="166"/>
        <v>#N/A</v>
      </c>
      <c r="CN166" s="85" t="e">
        <f t="shared" si="167"/>
        <v>#N/A</v>
      </c>
      <c r="CO166" s="84" t="e">
        <f t="shared" si="168"/>
        <v>#N/A</v>
      </c>
      <c r="CP166" s="85" t="e">
        <f t="shared" si="169"/>
        <v>#N/A</v>
      </c>
      <c r="CQ166" s="84" t="e">
        <f t="shared" si="170"/>
        <v>#N/A</v>
      </c>
      <c r="CR166" s="85" t="e">
        <f t="shared" si="171"/>
        <v>#N/A</v>
      </c>
      <c r="CS166" s="84" t="e">
        <f t="shared" si="172"/>
        <v>#N/A</v>
      </c>
      <c r="CT166" s="85" t="e">
        <f t="shared" si="173"/>
        <v>#N/A</v>
      </c>
      <c r="CU166" s="84" t="e">
        <f t="shared" si="174"/>
        <v>#N/A</v>
      </c>
      <c r="CV166" s="85" t="e">
        <f t="shared" si="175"/>
        <v>#N/A</v>
      </c>
    </row>
    <row r="167" spans="1:100" x14ac:dyDescent="0.25">
      <c r="A167" s="188">
        <v>141</v>
      </c>
      <c r="B167" s="189"/>
      <c r="C167" s="189"/>
      <c r="D167" s="189"/>
      <c r="E167" s="189"/>
      <c r="F167" s="190"/>
      <c r="G167" s="190"/>
      <c r="H167" s="189"/>
      <c r="I167" s="189"/>
      <c r="J167" s="191"/>
      <c r="K167" s="191"/>
      <c r="L167" s="194">
        <f t="shared" si="176"/>
        <v>0</v>
      </c>
      <c r="M167" s="192"/>
      <c r="N167" s="193"/>
      <c r="O167" s="188"/>
      <c r="P167" s="86"/>
      <c r="Q167" s="86"/>
      <c r="R167" s="86"/>
      <c r="S167" s="86"/>
      <c r="T167" s="86"/>
      <c r="U167" s="87"/>
      <c r="V167" s="76"/>
      <c r="W167" s="84" t="e">
        <f t="shared" si="120"/>
        <v>#N/A</v>
      </c>
      <c r="X167" s="85" t="e">
        <f t="shared" si="121"/>
        <v>#N/A</v>
      </c>
      <c r="Y167" s="86"/>
      <c r="Z167" s="84" t="e">
        <f t="shared" si="122"/>
        <v>#N/A</v>
      </c>
      <c r="AA167" s="85" t="e">
        <f t="shared" si="123"/>
        <v>#N/A</v>
      </c>
      <c r="AB167" s="86"/>
      <c r="AC167" s="84" t="e">
        <f t="shared" si="124"/>
        <v>#N/A</v>
      </c>
      <c r="AD167" s="85" t="e">
        <f t="shared" si="125"/>
        <v>#N/A</v>
      </c>
      <c r="AE167" s="87"/>
      <c r="AF167" s="84" t="e">
        <f t="shared" si="126"/>
        <v>#N/A</v>
      </c>
      <c r="AG167" s="85" t="e">
        <f t="shared" si="127"/>
        <v>#N/A</v>
      </c>
      <c r="AH167" s="76"/>
      <c r="AI167" s="84" t="e">
        <f t="shared" si="128"/>
        <v>#N/A</v>
      </c>
      <c r="AJ167" s="85" t="e">
        <f t="shared" si="129"/>
        <v>#N/A</v>
      </c>
      <c r="AK167" s="86"/>
      <c r="AL167" s="84" t="e">
        <f t="shared" si="130"/>
        <v>#N/A</v>
      </c>
      <c r="AM167" s="85" t="e">
        <f t="shared" si="131"/>
        <v>#N/A</v>
      </c>
      <c r="AN167" s="86"/>
      <c r="AO167" s="84" t="e">
        <f t="shared" si="132"/>
        <v>#N/A</v>
      </c>
      <c r="AP167" s="85" t="e">
        <f t="shared" si="133"/>
        <v>#N/A</v>
      </c>
      <c r="AQ167" s="87"/>
      <c r="AR167" s="84" t="e">
        <f t="shared" si="134"/>
        <v>#N/A</v>
      </c>
      <c r="AS167" s="85" t="e">
        <f t="shared" si="135"/>
        <v>#N/A</v>
      </c>
      <c r="AT167" s="76"/>
      <c r="AU167" s="84" t="e">
        <f t="shared" si="136"/>
        <v>#N/A</v>
      </c>
      <c r="AV167" s="85" t="e">
        <f t="shared" si="137"/>
        <v>#N/A</v>
      </c>
      <c r="AW167" s="86"/>
      <c r="AX167" s="84" t="e">
        <f t="shared" si="138"/>
        <v>#N/A</v>
      </c>
      <c r="AY167" s="85" t="e">
        <f t="shared" si="139"/>
        <v>#N/A</v>
      </c>
      <c r="AZ167" s="87"/>
      <c r="BA167" s="84" t="e">
        <f t="shared" si="140"/>
        <v>#N/A</v>
      </c>
      <c r="BB167" s="85" t="e">
        <f t="shared" si="141"/>
        <v>#N/A</v>
      </c>
      <c r="BC167" s="88"/>
      <c r="BD167" s="84" t="e">
        <f t="shared" si="142"/>
        <v>#N/A</v>
      </c>
      <c r="BE167" s="85" t="e">
        <f t="shared" si="143"/>
        <v>#N/A</v>
      </c>
      <c r="BF167" s="86"/>
      <c r="BG167" s="84" t="e">
        <f t="shared" si="144"/>
        <v>#N/A</v>
      </c>
      <c r="BH167" s="85" t="e">
        <f t="shared" si="145"/>
        <v>#N/A</v>
      </c>
      <c r="BI167" s="86"/>
      <c r="BJ167" s="84" t="e">
        <f t="shared" si="146"/>
        <v>#N/A</v>
      </c>
      <c r="BK167" s="85" t="e">
        <f t="shared" si="147"/>
        <v>#N/A</v>
      </c>
      <c r="BL167" s="86"/>
      <c r="BM167" s="84" t="e">
        <f t="shared" si="148"/>
        <v>#N/A</v>
      </c>
      <c r="BN167" s="85" t="e">
        <f t="shared" si="149"/>
        <v>#N/A</v>
      </c>
      <c r="BO167" s="86"/>
      <c r="BP167" s="84" t="e">
        <f t="shared" si="150"/>
        <v>#N/A</v>
      </c>
      <c r="BQ167" s="85" t="e">
        <f t="shared" si="151"/>
        <v>#N/A</v>
      </c>
      <c r="BR167" s="86"/>
      <c r="BS167" s="84" t="e">
        <f t="shared" si="152"/>
        <v>#N/A</v>
      </c>
      <c r="BT167" s="85" t="e">
        <f t="shared" si="153"/>
        <v>#N/A</v>
      </c>
      <c r="BU167" s="87"/>
      <c r="BV167" s="84" t="e">
        <f t="shared" si="154"/>
        <v>#N/A</v>
      </c>
      <c r="BW167" s="85" t="e">
        <f t="shared" si="155"/>
        <v>#N/A</v>
      </c>
      <c r="BX167" s="83"/>
      <c r="BY167" s="65" t="e">
        <f t="shared" si="156"/>
        <v>#N/A</v>
      </c>
      <c r="BZ167" s="66" t="e">
        <f t="shared" si="157"/>
        <v>#N/A</v>
      </c>
      <c r="CA167" s="66" t="str">
        <f t="shared" si="158"/>
        <v>141- 1900/1/0</v>
      </c>
      <c r="CB167" s="66"/>
      <c r="CC167" s="66">
        <f t="shared" si="177"/>
        <v>1900</v>
      </c>
      <c r="CD167" s="66">
        <f t="shared" si="178"/>
        <v>1</v>
      </c>
      <c r="CE167" s="66">
        <f t="shared" si="179"/>
        <v>0</v>
      </c>
      <c r="CF167" s="66" t="str">
        <f t="shared" si="159"/>
        <v/>
      </c>
      <c r="CG167" s="189" t="str">
        <f t="shared" si="160"/>
        <v xml:space="preserve"> (min)</v>
      </c>
      <c r="CH167" s="189" t="str">
        <f t="shared" si="161"/>
        <v xml:space="preserve"> (max)</v>
      </c>
      <c r="CI167" s="84" t="e">
        <f t="shared" si="162"/>
        <v>#N/A</v>
      </c>
      <c r="CJ167" s="85" t="e">
        <f t="shared" si="163"/>
        <v>#N/A</v>
      </c>
      <c r="CK167" s="84" t="e">
        <f t="shared" si="164"/>
        <v>#N/A</v>
      </c>
      <c r="CL167" s="85" t="e">
        <f t="shared" si="165"/>
        <v>#N/A</v>
      </c>
      <c r="CM167" s="84" t="e">
        <f t="shared" si="166"/>
        <v>#N/A</v>
      </c>
      <c r="CN167" s="85" t="e">
        <f t="shared" si="167"/>
        <v>#N/A</v>
      </c>
      <c r="CO167" s="84" t="e">
        <f t="shared" si="168"/>
        <v>#N/A</v>
      </c>
      <c r="CP167" s="85" t="e">
        <f t="shared" si="169"/>
        <v>#N/A</v>
      </c>
      <c r="CQ167" s="84" t="e">
        <f t="shared" si="170"/>
        <v>#N/A</v>
      </c>
      <c r="CR167" s="85" t="e">
        <f t="shared" si="171"/>
        <v>#N/A</v>
      </c>
      <c r="CS167" s="84" t="e">
        <f t="shared" si="172"/>
        <v>#N/A</v>
      </c>
      <c r="CT167" s="85" t="e">
        <f t="shared" si="173"/>
        <v>#N/A</v>
      </c>
      <c r="CU167" s="84" t="e">
        <f t="shared" si="174"/>
        <v>#N/A</v>
      </c>
      <c r="CV167" s="85" t="e">
        <f t="shared" si="175"/>
        <v>#N/A</v>
      </c>
    </row>
    <row r="168" spans="1:100" x14ac:dyDescent="0.25">
      <c r="A168" s="188">
        <v>142</v>
      </c>
      <c r="B168" s="189"/>
      <c r="C168" s="189"/>
      <c r="D168" s="189"/>
      <c r="E168" s="189"/>
      <c r="F168" s="190"/>
      <c r="G168" s="190"/>
      <c r="H168" s="189"/>
      <c r="I168" s="189"/>
      <c r="J168" s="191"/>
      <c r="K168" s="191"/>
      <c r="L168" s="194">
        <f t="shared" si="176"/>
        <v>0</v>
      </c>
      <c r="M168" s="192"/>
      <c r="N168" s="193"/>
      <c r="O168" s="188"/>
      <c r="P168" s="86"/>
      <c r="Q168" s="86"/>
      <c r="R168" s="86"/>
      <c r="S168" s="86"/>
      <c r="T168" s="86"/>
      <c r="U168" s="87"/>
      <c r="V168" s="76"/>
      <c r="W168" s="84" t="e">
        <f t="shared" si="120"/>
        <v>#N/A</v>
      </c>
      <c r="X168" s="85" t="e">
        <f t="shared" si="121"/>
        <v>#N/A</v>
      </c>
      <c r="Y168" s="86"/>
      <c r="Z168" s="84" t="e">
        <f t="shared" si="122"/>
        <v>#N/A</v>
      </c>
      <c r="AA168" s="85" t="e">
        <f t="shared" si="123"/>
        <v>#N/A</v>
      </c>
      <c r="AB168" s="86"/>
      <c r="AC168" s="84" t="e">
        <f t="shared" si="124"/>
        <v>#N/A</v>
      </c>
      <c r="AD168" s="85" t="e">
        <f t="shared" si="125"/>
        <v>#N/A</v>
      </c>
      <c r="AE168" s="87"/>
      <c r="AF168" s="84" t="e">
        <f t="shared" si="126"/>
        <v>#N/A</v>
      </c>
      <c r="AG168" s="85" t="e">
        <f t="shared" si="127"/>
        <v>#N/A</v>
      </c>
      <c r="AH168" s="76"/>
      <c r="AI168" s="84" t="e">
        <f t="shared" si="128"/>
        <v>#N/A</v>
      </c>
      <c r="AJ168" s="85" t="e">
        <f t="shared" si="129"/>
        <v>#N/A</v>
      </c>
      <c r="AK168" s="86"/>
      <c r="AL168" s="84" t="e">
        <f t="shared" si="130"/>
        <v>#N/A</v>
      </c>
      <c r="AM168" s="85" t="e">
        <f t="shared" si="131"/>
        <v>#N/A</v>
      </c>
      <c r="AN168" s="86"/>
      <c r="AO168" s="84" t="e">
        <f t="shared" si="132"/>
        <v>#N/A</v>
      </c>
      <c r="AP168" s="85" t="e">
        <f t="shared" si="133"/>
        <v>#N/A</v>
      </c>
      <c r="AQ168" s="87"/>
      <c r="AR168" s="84" t="e">
        <f t="shared" si="134"/>
        <v>#N/A</v>
      </c>
      <c r="AS168" s="85" t="e">
        <f t="shared" si="135"/>
        <v>#N/A</v>
      </c>
      <c r="AT168" s="76"/>
      <c r="AU168" s="84" t="e">
        <f t="shared" si="136"/>
        <v>#N/A</v>
      </c>
      <c r="AV168" s="85" t="e">
        <f t="shared" si="137"/>
        <v>#N/A</v>
      </c>
      <c r="AW168" s="86"/>
      <c r="AX168" s="84" t="e">
        <f t="shared" si="138"/>
        <v>#N/A</v>
      </c>
      <c r="AY168" s="85" t="e">
        <f t="shared" si="139"/>
        <v>#N/A</v>
      </c>
      <c r="AZ168" s="87"/>
      <c r="BA168" s="84" t="e">
        <f t="shared" si="140"/>
        <v>#N/A</v>
      </c>
      <c r="BB168" s="85" t="e">
        <f t="shared" si="141"/>
        <v>#N/A</v>
      </c>
      <c r="BC168" s="88"/>
      <c r="BD168" s="84" t="e">
        <f t="shared" si="142"/>
        <v>#N/A</v>
      </c>
      <c r="BE168" s="85" t="e">
        <f t="shared" si="143"/>
        <v>#N/A</v>
      </c>
      <c r="BF168" s="86"/>
      <c r="BG168" s="84" t="e">
        <f t="shared" si="144"/>
        <v>#N/A</v>
      </c>
      <c r="BH168" s="85" t="e">
        <f t="shared" si="145"/>
        <v>#N/A</v>
      </c>
      <c r="BI168" s="86"/>
      <c r="BJ168" s="84" t="e">
        <f t="shared" si="146"/>
        <v>#N/A</v>
      </c>
      <c r="BK168" s="85" t="e">
        <f t="shared" si="147"/>
        <v>#N/A</v>
      </c>
      <c r="BL168" s="86"/>
      <c r="BM168" s="84" t="e">
        <f t="shared" si="148"/>
        <v>#N/A</v>
      </c>
      <c r="BN168" s="85" t="e">
        <f t="shared" si="149"/>
        <v>#N/A</v>
      </c>
      <c r="BO168" s="86"/>
      <c r="BP168" s="84" t="e">
        <f t="shared" si="150"/>
        <v>#N/A</v>
      </c>
      <c r="BQ168" s="85" t="e">
        <f t="shared" si="151"/>
        <v>#N/A</v>
      </c>
      <c r="BR168" s="86"/>
      <c r="BS168" s="84" t="e">
        <f t="shared" si="152"/>
        <v>#N/A</v>
      </c>
      <c r="BT168" s="85" t="e">
        <f t="shared" si="153"/>
        <v>#N/A</v>
      </c>
      <c r="BU168" s="87"/>
      <c r="BV168" s="84" t="e">
        <f t="shared" si="154"/>
        <v>#N/A</v>
      </c>
      <c r="BW168" s="85" t="e">
        <f t="shared" si="155"/>
        <v>#N/A</v>
      </c>
      <c r="BX168" s="83"/>
      <c r="BY168" s="65" t="e">
        <f t="shared" si="156"/>
        <v>#N/A</v>
      </c>
      <c r="BZ168" s="66" t="e">
        <f t="shared" si="157"/>
        <v>#N/A</v>
      </c>
      <c r="CA168" s="66" t="str">
        <f t="shared" si="158"/>
        <v>142- 1900/1/0</v>
      </c>
      <c r="CB168" s="66"/>
      <c r="CC168" s="66">
        <f t="shared" si="177"/>
        <v>1900</v>
      </c>
      <c r="CD168" s="66">
        <f t="shared" si="178"/>
        <v>1</v>
      </c>
      <c r="CE168" s="66">
        <f t="shared" si="179"/>
        <v>0</v>
      </c>
      <c r="CF168" s="66" t="str">
        <f t="shared" si="159"/>
        <v/>
      </c>
      <c r="CG168" s="189" t="str">
        <f t="shared" si="160"/>
        <v xml:space="preserve"> (min)</v>
      </c>
      <c r="CH168" s="189" t="str">
        <f t="shared" si="161"/>
        <v xml:space="preserve"> (max)</v>
      </c>
      <c r="CI168" s="84" t="e">
        <f t="shared" si="162"/>
        <v>#N/A</v>
      </c>
      <c r="CJ168" s="85" t="e">
        <f t="shared" si="163"/>
        <v>#N/A</v>
      </c>
      <c r="CK168" s="84" t="e">
        <f t="shared" si="164"/>
        <v>#N/A</v>
      </c>
      <c r="CL168" s="85" t="e">
        <f t="shared" si="165"/>
        <v>#N/A</v>
      </c>
      <c r="CM168" s="84" t="e">
        <f t="shared" si="166"/>
        <v>#N/A</v>
      </c>
      <c r="CN168" s="85" t="e">
        <f t="shared" si="167"/>
        <v>#N/A</v>
      </c>
      <c r="CO168" s="84" t="e">
        <f t="shared" si="168"/>
        <v>#N/A</v>
      </c>
      <c r="CP168" s="85" t="e">
        <f t="shared" si="169"/>
        <v>#N/A</v>
      </c>
      <c r="CQ168" s="84" t="e">
        <f t="shared" si="170"/>
        <v>#N/A</v>
      </c>
      <c r="CR168" s="85" t="e">
        <f t="shared" si="171"/>
        <v>#N/A</v>
      </c>
      <c r="CS168" s="84" t="e">
        <f t="shared" si="172"/>
        <v>#N/A</v>
      </c>
      <c r="CT168" s="85" t="e">
        <f t="shared" si="173"/>
        <v>#N/A</v>
      </c>
      <c r="CU168" s="84" t="e">
        <f t="shared" si="174"/>
        <v>#N/A</v>
      </c>
      <c r="CV168" s="85" t="e">
        <f t="shared" si="175"/>
        <v>#N/A</v>
      </c>
    </row>
    <row r="169" spans="1:100" x14ac:dyDescent="0.25">
      <c r="A169" s="188">
        <v>143</v>
      </c>
      <c r="B169" s="189"/>
      <c r="C169" s="189"/>
      <c r="D169" s="189"/>
      <c r="E169" s="189"/>
      <c r="F169" s="190"/>
      <c r="G169" s="190"/>
      <c r="H169" s="189"/>
      <c r="I169" s="189"/>
      <c r="J169" s="191"/>
      <c r="K169" s="191"/>
      <c r="L169" s="194">
        <f t="shared" si="176"/>
        <v>0</v>
      </c>
      <c r="M169" s="192"/>
      <c r="N169" s="193"/>
      <c r="O169" s="188"/>
      <c r="P169" s="86"/>
      <c r="Q169" s="86"/>
      <c r="R169" s="86"/>
      <c r="S169" s="86"/>
      <c r="T169" s="86"/>
      <c r="U169" s="87"/>
      <c r="V169" s="76"/>
      <c r="W169" s="84" t="e">
        <f t="shared" si="120"/>
        <v>#N/A</v>
      </c>
      <c r="X169" s="85" t="e">
        <f t="shared" si="121"/>
        <v>#N/A</v>
      </c>
      <c r="Y169" s="86"/>
      <c r="Z169" s="84" t="e">
        <f t="shared" si="122"/>
        <v>#N/A</v>
      </c>
      <c r="AA169" s="85" t="e">
        <f t="shared" si="123"/>
        <v>#N/A</v>
      </c>
      <c r="AB169" s="86"/>
      <c r="AC169" s="84" t="e">
        <f t="shared" si="124"/>
        <v>#N/A</v>
      </c>
      <c r="AD169" s="85" t="e">
        <f t="shared" si="125"/>
        <v>#N/A</v>
      </c>
      <c r="AE169" s="87"/>
      <c r="AF169" s="84" t="e">
        <f t="shared" si="126"/>
        <v>#N/A</v>
      </c>
      <c r="AG169" s="85" t="e">
        <f t="shared" si="127"/>
        <v>#N/A</v>
      </c>
      <c r="AH169" s="76"/>
      <c r="AI169" s="84" t="e">
        <f t="shared" si="128"/>
        <v>#N/A</v>
      </c>
      <c r="AJ169" s="85" t="e">
        <f t="shared" si="129"/>
        <v>#N/A</v>
      </c>
      <c r="AK169" s="86"/>
      <c r="AL169" s="84" t="e">
        <f t="shared" si="130"/>
        <v>#N/A</v>
      </c>
      <c r="AM169" s="85" t="e">
        <f t="shared" si="131"/>
        <v>#N/A</v>
      </c>
      <c r="AN169" s="86"/>
      <c r="AO169" s="84" t="e">
        <f t="shared" si="132"/>
        <v>#N/A</v>
      </c>
      <c r="AP169" s="85" t="e">
        <f t="shared" si="133"/>
        <v>#N/A</v>
      </c>
      <c r="AQ169" s="87"/>
      <c r="AR169" s="84" t="e">
        <f t="shared" si="134"/>
        <v>#N/A</v>
      </c>
      <c r="AS169" s="85" t="e">
        <f t="shared" si="135"/>
        <v>#N/A</v>
      </c>
      <c r="AT169" s="76"/>
      <c r="AU169" s="84" t="e">
        <f t="shared" si="136"/>
        <v>#N/A</v>
      </c>
      <c r="AV169" s="85" t="e">
        <f t="shared" si="137"/>
        <v>#N/A</v>
      </c>
      <c r="AW169" s="86"/>
      <c r="AX169" s="84" t="e">
        <f t="shared" si="138"/>
        <v>#N/A</v>
      </c>
      <c r="AY169" s="85" t="e">
        <f t="shared" si="139"/>
        <v>#N/A</v>
      </c>
      <c r="AZ169" s="87"/>
      <c r="BA169" s="84" t="e">
        <f t="shared" si="140"/>
        <v>#N/A</v>
      </c>
      <c r="BB169" s="85" t="e">
        <f t="shared" si="141"/>
        <v>#N/A</v>
      </c>
      <c r="BC169" s="88"/>
      <c r="BD169" s="84" t="e">
        <f t="shared" si="142"/>
        <v>#N/A</v>
      </c>
      <c r="BE169" s="85" t="e">
        <f t="shared" si="143"/>
        <v>#N/A</v>
      </c>
      <c r="BF169" s="86"/>
      <c r="BG169" s="84" t="e">
        <f t="shared" si="144"/>
        <v>#N/A</v>
      </c>
      <c r="BH169" s="85" t="e">
        <f t="shared" si="145"/>
        <v>#N/A</v>
      </c>
      <c r="BI169" s="86"/>
      <c r="BJ169" s="84" t="e">
        <f t="shared" si="146"/>
        <v>#N/A</v>
      </c>
      <c r="BK169" s="85" t="e">
        <f t="shared" si="147"/>
        <v>#N/A</v>
      </c>
      <c r="BL169" s="86"/>
      <c r="BM169" s="84" t="e">
        <f t="shared" si="148"/>
        <v>#N/A</v>
      </c>
      <c r="BN169" s="85" t="e">
        <f t="shared" si="149"/>
        <v>#N/A</v>
      </c>
      <c r="BO169" s="86"/>
      <c r="BP169" s="84" t="e">
        <f t="shared" si="150"/>
        <v>#N/A</v>
      </c>
      <c r="BQ169" s="85" t="e">
        <f t="shared" si="151"/>
        <v>#N/A</v>
      </c>
      <c r="BR169" s="86"/>
      <c r="BS169" s="84" t="e">
        <f t="shared" si="152"/>
        <v>#N/A</v>
      </c>
      <c r="BT169" s="85" t="e">
        <f t="shared" si="153"/>
        <v>#N/A</v>
      </c>
      <c r="BU169" s="87"/>
      <c r="BV169" s="84" t="e">
        <f t="shared" si="154"/>
        <v>#N/A</v>
      </c>
      <c r="BW169" s="85" t="e">
        <f t="shared" si="155"/>
        <v>#N/A</v>
      </c>
      <c r="BX169" s="83"/>
      <c r="BY169" s="65" t="e">
        <f t="shared" si="156"/>
        <v>#N/A</v>
      </c>
      <c r="BZ169" s="66" t="e">
        <f t="shared" si="157"/>
        <v>#N/A</v>
      </c>
      <c r="CA169" s="66" t="str">
        <f t="shared" si="158"/>
        <v>143- 1900/1/0</v>
      </c>
      <c r="CB169" s="66"/>
      <c r="CC169" s="66">
        <f t="shared" si="177"/>
        <v>1900</v>
      </c>
      <c r="CD169" s="66">
        <f t="shared" si="178"/>
        <v>1</v>
      </c>
      <c r="CE169" s="66">
        <f t="shared" si="179"/>
        <v>0</v>
      </c>
      <c r="CF169" s="66" t="str">
        <f t="shared" si="159"/>
        <v/>
      </c>
      <c r="CG169" s="189" t="str">
        <f t="shared" si="160"/>
        <v xml:space="preserve"> (min)</v>
      </c>
      <c r="CH169" s="189" t="str">
        <f t="shared" si="161"/>
        <v xml:space="preserve"> (max)</v>
      </c>
      <c r="CI169" s="84" t="e">
        <f t="shared" si="162"/>
        <v>#N/A</v>
      </c>
      <c r="CJ169" s="85" t="e">
        <f t="shared" si="163"/>
        <v>#N/A</v>
      </c>
      <c r="CK169" s="84" t="e">
        <f t="shared" si="164"/>
        <v>#N/A</v>
      </c>
      <c r="CL169" s="85" t="e">
        <f t="shared" si="165"/>
        <v>#N/A</v>
      </c>
      <c r="CM169" s="84" t="e">
        <f t="shared" si="166"/>
        <v>#N/A</v>
      </c>
      <c r="CN169" s="85" t="e">
        <f t="shared" si="167"/>
        <v>#N/A</v>
      </c>
      <c r="CO169" s="84" t="e">
        <f t="shared" si="168"/>
        <v>#N/A</v>
      </c>
      <c r="CP169" s="85" t="e">
        <f t="shared" si="169"/>
        <v>#N/A</v>
      </c>
      <c r="CQ169" s="84" t="e">
        <f t="shared" si="170"/>
        <v>#N/A</v>
      </c>
      <c r="CR169" s="85" t="e">
        <f t="shared" si="171"/>
        <v>#N/A</v>
      </c>
      <c r="CS169" s="84" t="e">
        <f t="shared" si="172"/>
        <v>#N/A</v>
      </c>
      <c r="CT169" s="85" t="e">
        <f t="shared" si="173"/>
        <v>#N/A</v>
      </c>
      <c r="CU169" s="84" t="e">
        <f t="shared" si="174"/>
        <v>#N/A</v>
      </c>
      <c r="CV169" s="85" t="e">
        <f t="shared" si="175"/>
        <v>#N/A</v>
      </c>
    </row>
    <row r="170" spans="1:100" x14ac:dyDescent="0.25">
      <c r="A170" s="188">
        <v>144</v>
      </c>
      <c r="B170" s="189"/>
      <c r="C170" s="189"/>
      <c r="D170" s="189"/>
      <c r="E170" s="189"/>
      <c r="F170" s="190"/>
      <c r="G170" s="190"/>
      <c r="H170" s="189"/>
      <c r="I170" s="189"/>
      <c r="J170" s="191"/>
      <c r="K170" s="191"/>
      <c r="L170" s="194">
        <f t="shared" si="176"/>
        <v>0</v>
      </c>
      <c r="M170" s="192"/>
      <c r="N170" s="193"/>
      <c r="O170" s="188"/>
      <c r="P170" s="86"/>
      <c r="Q170" s="86"/>
      <c r="R170" s="86"/>
      <c r="S170" s="86"/>
      <c r="T170" s="86"/>
      <c r="U170" s="87"/>
      <c r="V170" s="76"/>
      <c r="W170" s="84" t="e">
        <f t="shared" si="120"/>
        <v>#N/A</v>
      </c>
      <c r="X170" s="85" t="e">
        <f t="shared" si="121"/>
        <v>#N/A</v>
      </c>
      <c r="Y170" s="86"/>
      <c r="Z170" s="84" t="e">
        <f t="shared" si="122"/>
        <v>#N/A</v>
      </c>
      <c r="AA170" s="85" t="e">
        <f t="shared" si="123"/>
        <v>#N/A</v>
      </c>
      <c r="AB170" s="86"/>
      <c r="AC170" s="84" t="e">
        <f t="shared" si="124"/>
        <v>#N/A</v>
      </c>
      <c r="AD170" s="85" t="e">
        <f t="shared" si="125"/>
        <v>#N/A</v>
      </c>
      <c r="AE170" s="87"/>
      <c r="AF170" s="84" t="e">
        <f t="shared" si="126"/>
        <v>#N/A</v>
      </c>
      <c r="AG170" s="85" t="e">
        <f t="shared" si="127"/>
        <v>#N/A</v>
      </c>
      <c r="AH170" s="76"/>
      <c r="AI170" s="84" t="e">
        <f t="shared" si="128"/>
        <v>#N/A</v>
      </c>
      <c r="AJ170" s="85" t="e">
        <f t="shared" si="129"/>
        <v>#N/A</v>
      </c>
      <c r="AK170" s="86"/>
      <c r="AL170" s="84" t="e">
        <f t="shared" si="130"/>
        <v>#N/A</v>
      </c>
      <c r="AM170" s="85" t="e">
        <f t="shared" si="131"/>
        <v>#N/A</v>
      </c>
      <c r="AN170" s="86"/>
      <c r="AO170" s="84" t="e">
        <f t="shared" si="132"/>
        <v>#N/A</v>
      </c>
      <c r="AP170" s="85" t="e">
        <f t="shared" si="133"/>
        <v>#N/A</v>
      </c>
      <c r="AQ170" s="87"/>
      <c r="AR170" s="84" t="e">
        <f t="shared" si="134"/>
        <v>#N/A</v>
      </c>
      <c r="AS170" s="85" t="e">
        <f t="shared" si="135"/>
        <v>#N/A</v>
      </c>
      <c r="AT170" s="76"/>
      <c r="AU170" s="84" t="e">
        <f t="shared" si="136"/>
        <v>#N/A</v>
      </c>
      <c r="AV170" s="85" t="e">
        <f t="shared" si="137"/>
        <v>#N/A</v>
      </c>
      <c r="AW170" s="86"/>
      <c r="AX170" s="84" t="e">
        <f t="shared" si="138"/>
        <v>#N/A</v>
      </c>
      <c r="AY170" s="85" t="e">
        <f t="shared" si="139"/>
        <v>#N/A</v>
      </c>
      <c r="AZ170" s="87"/>
      <c r="BA170" s="84" t="e">
        <f t="shared" si="140"/>
        <v>#N/A</v>
      </c>
      <c r="BB170" s="85" t="e">
        <f t="shared" si="141"/>
        <v>#N/A</v>
      </c>
      <c r="BC170" s="88"/>
      <c r="BD170" s="84" t="e">
        <f t="shared" si="142"/>
        <v>#N/A</v>
      </c>
      <c r="BE170" s="85" t="e">
        <f t="shared" si="143"/>
        <v>#N/A</v>
      </c>
      <c r="BF170" s="86"/>
      <c r="BG170" s="84" t="e">
        <f t="shared" si="144"/>
        <v>#N/A</v>
      </c>
      <c r="BH170" s="85" t="e">
        <f t="shared" si="145"/>
        <v>#N/A</v>
      </c>
      <c r="BI170" s="86"/>
      <c r="BJ170" s="84" t="e">
        <f t="shared" si="146"/>
        <v>#N/A</v>
      </c>
      <c r="BK170" s="85" t="e">
        <f t="shared" si="147"/>
        <v>#N/A</v>
      </c>
      <c r="BL170" s="86"/>
      <c r="BM170" s="84" t="e">
        <f t="shared" si="148"/>
        <v>#N/A</v>
      </c>
      <c r="BN170" s="85" t="e">
        <f t="shared" si="149"/>
        <v>#N/A</v>
      </c>
      <c r="BO170" s="86"/>
      <c r="BP170" s="84" t="e">
        <f t="shared" si="150"/>
        <v>#N/A</v>
      </c>
      <c r="BQ170" s="85" t="e">
        <f t="shared" si="151"/>
        <v>#N/A</v>
      </c>
      <c r="BR170" s="86"/>
      <c r="BS170" s="84" t="e">
        <f t="shared" si="152"/>
        <v>#N/A</v>
      </c>
      <c r="BT170" s="85" t="e">
        <f t="shared" si="153"/>
        <v>#N/A</v>
      </c>
      <c r="BU170" s="87"/>
      <c r="BV170" s="84" t="e">
        <f t="shared" si="154"/>
        <v>#N/A</v>
      </c>
      <c r="BW170" s="85" t="e">
        <f t="shared" si="155"/>
        <v>#N/A</v>
      </c>
      <c r="BX170" s="83"/>
      <c r="BY170" s="65" t="e">
        <f t="shared" si="156"/>
        <v>#N/A</v>
      </c>
      <c r="BZ170" s="66" t="e">
        <f t="shared" si="157"/>
        <v>#N/A</v>
      </c>
      <c r="CA170" s="66" t="str">
        <f t="shared" si="158"/>
        <v>144- 1900/1/0</v>
      </c>
      <c r="CB170" s="66"/>
      <c r="CC170" s="66">
        <f t="shared" si="177"/>
        <v>1900</v>
      </c>
      <c r="CD170" s="66">
        <f t="shared" si="178"/>
        <v>1</v>
      </c>
      <c r="CE170" s="66">
        <f t="shared" si="179"/>
        <v>0</v>
      </c>
      <c r="CF170" s="66" t="str">
        <f t="shared" si="159"/>
        <v/>
      </c>
      <c r="CG170" s="189" t="str">
        <f t="shared" si="160"/>
        <v xml:space="preserve"> (min)</v>
      </c>
      <c r="CH170" s="189" t="str">
        <f t="shared" si="161"/>
        <v xml:space="preserve"> (max)</v>
      </c>
      <c r="CI170" s="84" t="e">
        <f t="shared" si="162"/>
        <v>#N/A</v>
      </c>
      <c r="CJ170" s="85" t="e">
        <f t="shared" si="163"/>
        <v>#N/A</v>
      </c>
      <c r="CK170" s="84" t="e">
        <f t="shared" si="164"/>
        <v>#N/A</v>
      </c>
      <c r="CL170" s="85" t="e">
        <f t="shared" si="165"/>
        <v>#N/A</v>
      </c>
      <c r="CM170" s="84" t="e">
        <f t="shared" si="166"/>
        <v>#N/A</v>
      </c>
      <c r="CN170" s="85" t="e">
        <f t="shared" si="167"/>
        <v>#N/A</v>
      </c>
      <c r="CO170" s="84" t="e">
        <f t="shared" si="168"/>
        <v>#N/A</v>
      </c>
      <c r="CP170" s="85" t="e">
        <f t="shared" si="169"/>
        <v>#N/A</v>
      </c>
      <c r="CQ170" s="84" t="e">
        <f t="shared" si="170"/>
        <v>#N/A</v>
      </c>
      <c r="CR170" s="85" t="e">
        <f t="shared" si="171"/>
        <v>#N/A</v>
      </c>
      <c r="CS170" s="84" t="e">
        <f t="shared" si="172"/>
        <v>#N/A</v>
      </c>
      <c r="CT170" s="85" t="e">
        <f t="shared" si="173"/>
        <v>#N/A</v>
      </c>
      <c r="CU170" s="84" t="e">
        <f t="shared" si="174"/>
        <v>#N/A</v>
      </c>
      <c r="CV170" s="85" t="e">
        <f t="shared" si="175"/>
        <v>#N/A</v>
      </c>
    </row>
    <row r="171" spans="1:100" x14ac:dyDescent="0.25">
      <c r="A171" s="188">
        <v>145</v>
      </c>
      <c r="B171" s="189"/>
      <c r="C171" s="189"/>
      <c r="D171" s="189"/>
      <c r="E171" s="189"/>
      <c r="F171" s="190"/>
      <c r="G171" s="190"/>
      <c r="H171" s="189"/>
      <c r="I171" s="189"/>
      <c r="J171" s="191"/>
      <c r="K171" s="191"/>
      <c r="L171" s="194">
        <f t="shared" si="176"/>
        <v>0</v>
      </c>
      <c r="M171" s="192"/>
      <c r="N171" s="193"/>
      <c r="O171" s="188"/>
      <c r="P171" s="86"/>
      <c r="Q171" s="86"/>
      <c r="R171" s="86"/>
      <c r="S171" s="86"/>
      <c r="T171" s="86"/>
      <c r="U171" s="87"/>
      <c r="V171" s="76"/>
      <c r="W171" s="84" t="e">
        <f t="shared" si="120"/>
        <v>#N/A</v>
      </c>
      <c r="X171" s="85" t="e">
        <f t="shared" si="121"/>
        <v>#N/A</v>
      </c>
      <c r="Y171" s="86"/>
      <c r="Z171" s="84" t="e">
        <f t="shared" si="122"/>
        <v>#N/A</v>
      </c>
      <c r="AA171" s="85" t="e">
        <f t="shared" si="123"/>
        <v>#N/A</v>
      </c>
      <c r="AB171" s="86"/>
      <c r="AC171" s="84" t="e">
        <f t="shared" si="124"/>
        <v>#N/A</v>
      </c>
      <c r="AD171" s="85" t="e">
        <f t="shared" si="125"/>
        <v>#N/A</v>
      </c>
      <c r="AE171" s="87"/>
      <c r="AF171" s="84" t="e">
        <f t="shared" si="126"/>
        <v>#N/A</v>
      </c>
      <c r="AG171" s="85" t="e">
        <f t="shared" si="127"/>
        <v>#N/A</v>
      </c>
      <c r="AH171" s="76"/>
      <c r="AI171" s="84" t="e">
        <f t="shared" si="128"/>
        <v>#N/A</v>
      </c>
      <c r="AJ171" s="85" t="e">
        <f t="shared" si="129"/>
        <v>#N/A</v>
      </c>
      <c r="AK171" s="86"/>
      <c r="AL171" s="84" t="e">
        <f t="shared" si="130"/>
        <v>#N/A</v>
      </c>
      <c r="AM171" s="85" t="e">
        <f t="shared" si="131"/>
        <v>#N/A</v>
      </c>
      <c r="AN171" s="86"/>
      <c r="AO171" s="84" t="e">
        <f t="shared" si="132"/>
        <v>#N/A</v>
      </c>
      <c r="AP171" s="85" t="e">
        <f t="shared" si="133"/>
        <v>#N/A</v>
      </c>
      <c r="AQ171" s="87"/>
      <c r="AR171" s="84" t="e">
        <f t="shared" si="134"/>
        <v>#N/A</v>
      </c>
      <c r="AS171" s="85" t="e">
        <f t="shared" si="135"/>
        <v>#N/A</v>
      </c>
      <c r="AT171" s="76"/>
      <c r="AU171" s="84" t="e">
        <f t="shared" si="136"/>
        <v>#N/A</v>
      </c>
      <c r="AV171" s="85" t="e">
        <f t="shared" si="137"/>
        <v>#N/A</v>
      </c>
      <c r="AW171" s="86"/>
      <c r="AX171" s="84" t="e">
        <f t="shared" si="138"/>
        <v>#N/A</v>
      </c>
      <c r="AY171" s="85" t="e">
        <f t="shared" si="139"/>
        <v>#N/A</v>
      </c>
      <c r="AZ171" s="87"/>
      <c r="BA171" s="84" t="e">
        <f t="shared" si="140"/>
        <v>#N/A</v>
      </c>
      <c r="BB171" s="85" t="e">
        <f t="shared" si="141"/>
        <v>#N/A</v>
      </c>
      <c r="BC171" s="88"/>
      <c r="BD171" s="84" t="e">
        <f t="shared" si="142"/>
        <v>#N/A</v>
      </c>
      <c r="BE171" s="85" t="e">
        <f t="shared" si="143"/>
        <v>#N/A</v>
      </c>
      <c r="BF171" s="86"/>
      <c r="BG171" s="84" t="e">
        <f t="shared" si="144"/>
        <v>#N/A</v>
      </c>
      <c r="BH171" s="85" t="e">
        <f t="shared" si="145"/>
        <v>#N/A</v>
      </c>
      <c r="BI171" s="86"/>
      <c r="BJ171" s="84" t="e">
        <f t="shared" si="146"/>
        <v>#N/A</v>
      </c>
      <c r="BK171" s="85" t="e">
        <f t="shared" si="147"/>
        <v>#N/A</v>
      </c>
      <c r="BL171" s="86"/>
      <c r="BM171" s="84" t="e">
        <f t="shared" si="148"/>
        <v>#N/A</v>
      </c>
      <c r="BN171" s="85" t="e">
        <f t="shared" si="149"/>
        <v>#N/A</v>
      </c>
      <c r="BO171" s="86"/>
      <c r="BP171" s="84" t="e">
        <f t="shared" si="150"/>
        <v>#N/A</v>
      </c>
      <c r="BQ171" s="85" t="e">
        <f t="shared" si="151"/>
        <v>#N/A</v>
      </c>
      <c r="BR171" s="86"/>
      <c r="BS171" s="84" t="e">
        <f t="shared" si="152"/>
        <v>#N/A</v>
      </c>
      <c r="BT171" s="85" t="e">
        <f t="shared" si="153"/>
        <v>#N/A</v>
      </c>
      <c r="BU171" s="87"/>
      <c r="BV171" s="84" t="e">
        <f t="shared" si="154"/>
        <v>#N/A</v>
      </c>
      <c r="BW171" s="85" t="e">
        <f t="shared" si="155"/>
        <v>#N/A</v>
      </c>
      <c r="BX171" s="83"/>
      <c r="BY171" s="65" t="e">
        <f t="shared" si="156"/>
        <v>#N/A</v>
      </c>
      <c r="BZ171" s="66" t="e">
        <f t="shared" si="157"/>
        <v>#N/A</v>
      </c>
      <c r="CA171" s="66" t="str">
        <f t="shared" si="158"/>
        <v>145- 1900/1/0</v>
      </c>
      <c r="CB171" s="66"/>
      <c r="CC171" s="66">
        <f t="shared" si="177"/>
        <v>1900</v>
      </c>
      <c r="CD171" s="66">
        <f t="shared" si="178"/>
        <v>1</v>
      </c>
      <c r="CE171" s="66">
        <f t="shared" si="179"/>
        <v>0</v>
      </c>
      <c r="CF171" s="66" t="str">
        <f t="shared" si="159"/>
        <v/>
      </c>
      <c r="CG171" s="189" t="str">
        <f t="shared" si="160"/>
        <v xml:space="preserve"> (min)</v>
      </c>
      <c r="CH171" s="189" t="str">
        <f t="shared" si="161"/>
        <v xml:space="preserve"> (max)</v>
      </c>
      <c r="CI171" s="84" t="e">
        <f t="shared" si="162"/>
        <v>#N/A</v>
      </c>
      <c r="CJ171" s="85" t="e">
        <f t="shared" si="163"/>
        <v>#N/A</v>
      </c>
      <c r="CK171" s="84" t="e">
        <f t="shared" si="164"/>
        <v>#N/A</v>
      </c>
      <c r="CL171" s="85" t="e">
        <f t="shared" si="165"/>
        <v>#N/A</v>
      </c>
      <c r="CM171" s="84" t="e">
        <f t="shared" si="166"/>
        <v>#N/A</v>
      </c>
      <c r="CN171" s="85" t="e">
        <f t="shared" si="167"/>
        <v>#N/A</v>
      </c>
      <c r="CO171" s="84" t="e">
        <f t="shared" si="168"/>
        <v>#N/A</v>
      </c>
      <c r="CP171" s="85" t="e">
        <f t="shared" si="169"/>
        <v>#N/A</v>
      </c>
      <c r="CQ171" s="84" t="e">
        <f t="shared" si="170"/>
        <v>#N/A</v>
      </c>
      <c r="CR171" s="85" t="e">
        <f t="shared" si="171"/>
        <v>#N/A</v>
      </c>
      <c r="CS171" s="84" t="e">
        <f t="shared" si="172"/>
        <v>#N/A</v>
      </c>
      <c r="CT171" s="85" t="e">
        <f t="shared" si="173"/>
        <v>#N/A</v>
      </c>
      <c r="CU171" s="84" t="e">
        <f t="shared" si="174"/>
        <v>#N/A</v>
      </c>
      <c r="CV171" s="85" t="e">
        <f t="shared" si="175"/>
        <v>#N/A</v>
      </c>
    </row>
    <row r="172" spans="1:100" x14ac:dyDescent="0.25">
      <c r="A172" s="188">
        <v>146</v>
      </c>
      <c r="B172" s="189"/>
      <c r="C172" s="189"/>
      <c r="D172" s="189"/>
      <c r="E172" s="189"/>
      <c r="F172" s="190"/>
      <c r="G172" s="190"/>
      <c r="H172" s="189"/>
      <c r="I172" s="189"/>
      <c r="J172" s="191"/>
      <c r="K172" s="191"/>
      <c r="L172" s="194">
        <f t="shared" si="176"/>
        <v>0</v>
      </c>
      <c r="M172" s="192"/>
      <c r="N172" s="193"/>
      <c r="O172" s="188"/>
      <c r="P172" s="86"/>
      <c r="Q172" s="86"/>
      <c r="R172" s="86"/>
      <c r="S172" s="86"/>
      <c r="T172" s="86"/>
      <c r="U172" s="87"/>
      <c r="V172" s="76"/>
      <c r="W172" s="84" t="e">
        <f t="shared" si="120"/>
        <v>#N/A</v>
      </c>
      <c r="X172" s="85" t="e">
        <f t="shared" si="121"/>
        <v>#N/A</v>
      </c>
      <c r="Y172" s="86"/>
      <c r="Z172" s="84" t="e">
        <f t="shared" si="122"/>
        <v>#N/A</v>
      </c>
      <c r="AA172" s="85" t="e">
        <f t="shared" si="123"/>
        <v>#N/A</v>
      </c>
      <c r="AB172" s="86"/>
      <c r="AC172" s="84" t="e">
        <f t="shared" si="124"/>
        <v>#N/A</v>
      </c>
      <c r="AD172" s="85" t="e">
        <f t="shared" si="125"/>
        <v>#N/A</v>
      </c>
      <c r="AE172" s="87"/>
      <c r="AF172" s="84" t="e">
        <f t="shared" si="126"/>
        <v>#N/A</v>
      </c>
      <c r="AG172" s="85" t="e">
        <f t="shared" si="127"/>
        <v>#N/A</v>
      </c>
      <c r="AH172" s="76"/>
      <c r="AI172" s="84" t="e">
        <f t="shared" si="128"/>
        <v>#N/A</v>
      </c>
      <c r="AJ172" s="85" t="e">
        <f t="shared" si="129"/>
        <v>#N/A</v>
      </c>
      <c r="AK172" s="86"/>
      <c r="AL172" s="84" t="e">
        <f t="shared" si="130"/>
        <v>#N/A</v>
      </c>
      <c r="AM172" s="85" t="e">
        <f t="shared" si="131"/>
        <v>#N/A</v>
      </c>
      <c r="AN172" s="86"/>
      <c r="AO172" s="84" t="e">
        <f t="shared" si="132"/>
        <v>#N/A</v>
      </c>
      <c r="AP172" s="85" t="e">
        <f t="shared" si="133"/>
        <v>#N/A</v>
      </c>
      <c r="AQ172" s="87"/>
      <c r="AR172" s="84" t="e">
        <f t="shared" si="134"/>
        <v>#N/A</v>
      </c>
      <c r="AS172" s="85" t="e">
        <f t="shared" si="135"/>
        <v>#N/A</v>
      </c>
      <c r="AT172" s="76"/>
      <c r="AU172" s="84" t="e">
        <f t="shared" si="136"/>
        <v>#N/A</v>
      </c>
      <c r="AV172" s="85" t="e">
        <f t="shared" si="137"/>
        <v>#N/A</v>
      </c>
      <c r="AW172" s="86"/>
      <c r="AX172" s="84" t="e">
        <f t="shared" si="138"/>
        <v>#N/A</v>
      </c>
      <c r="AY172" s="85" t="e">
        <f t="shared" si="139"/>
        <v>#N/A</v>
      </c>
      <c r="AZ172" s="87"/>
      <c r="BA172" s="84" t="e">
        <f t="shared" si="140"/>
        <v>#N/A</v>
      </c>
      <c r="BB172" s="85" t="e">
        <f t="shared" si="141"/>
        <v>#N/A</v>
      </c>
      <c r="BC172" s="88"/>
      <c r="BD172" s="84" t="e">
        <f t="shared" si="142"/>
        <v>#N/A</v>
      </c>
      <c r="BE172" s="85" t="e">
        <f t="shared" si="143"/>
        <v>#N/A</v>
      </c>
      <c r="BF172" s="86"/>
      <c r="BG172" s="84" t="e">
        <f t="shared" si="144"/>
        <v>#N/A</v>
      </c>
      <c r="BH172" s="85" t="e">
        <f t="shared" si="145"/>
        <v>#N/A</v>
      </c>
      <c r="BI172" s="86"/>
      <c r="BJ172" s="84" t="e">
        <f t="shared" si="146"/>
        <v>#N/A</v>
      </c>
      <c r="BK172" s="85" t="e">
        <f t="shared" si="147"/>
        <v>#N/A</v>
      </c>
      <c r="BL172" s="86"/>
      <c r="BM172" s="84" t="e">
        <f t="shared" si="148"/>
        <v>#N/A</v>
      </c>
      <c r="BN172" s="85" t="e">
        <f t="shared" si="149"/>
        <v>#N/A</v>
      </c>
      <c r="BO172" s="86"/>
      <c r="BP172" s="84" t="e">
        <f t="shared" si="150"/>
        <v>#N/A</v>
      </c>
      <c r="BQ172" s="85" t="e">
        <f t="shared" si="151"/>
        <v>#N/A</v>
      </c>
      <c r="BR172" s="86"/>
      <c r="BS172" s="84" t="e">
        <f t="shared" si="152"/>
        <v>#N/A</v>
      </c>
      <c r="BT172" s="85" t="e">
        <f t="shared" si="153"/>
        <v>#N/A</v>
      </c>
      <c r="BU172" s="87"/>
      <c r="BV172" s="84" t="e">
        <f t="shared" si="154"/>
        <v>#N/A</v>
      </c>
      <c r="BW172" s="85" t="e">
        <f t="shared" si="155"/>
        <v>#N/A</v>
      </c>
      <c r="BX172" s="83"/>
      <c r="BY172" s="65" t="e">
        <f t="shared" si="156"/>
        <v>#N/A</v>
      </c>
      <c r="BZ172" s="66" t="e">
        <f t="shared" si="157"/>
        <v>#N/A</v>
      </c>
      <c r="CA172" s="66" t="str">
        <f t="shared" si="158"/>
        <v>146- 1900/1/0</v>
      </c>
      <c r="CB172" s="66"/>
      <c r="CC172" s="66">
        <f t="shared" si="177"/>
        <v>1900</v>
      </c>
      <c r="CD172" s="66">
        <f t="shared" si="178"/>
        <v>1</v>
      </c>
      <c r="CE172" s="66">
        <f t="shared" si="179"/>
        <v>0</v>
      </c>
      <c r="CF172" s="66" t="str">
        <f t="shared" si="159"/>
        <v/>
      </c>
      <c r="CG172" s="189" t="str">
        <f t="shared" si="160"/>
        <v xml:space="preserve"> (min)</v>
      </c>
      <c r="CH172" s="189" t="str">
        <f t="shared" si="161"/>
        <v xml:space="preserve"> (max)</v>
      </c>
      <c r="CI172" s="84" t="e">
        <f t="shared" si="162"/>
        <v>#N/A</v>
      </c>
      <c r="CJ172" s="85" t="e">
        <f t="shared" si="163"/>
        <v>#N/A</v>
      </c>
      <c r="CK172" s="84" t="e">
        <f t="shared" si="164"/>
        <v>#N/A</v>
      </c>
      <c r="CL172" s="85" t="e">
        <f t="shared" si="165"/>
        <v>#N/A</v>
      </c>
      <c r="CM172" s="84" t="e">
        <f t="shared" si="166"/>
        <v>#N/A</v>
      </c>
      <c r="CN172" s="85" t="e">
        <f t="shared" si="167"/>
        <v>#N/A</v>
      </c>
      <c r="CO172" s="84" t="e">
        <f t="shared" si="168"/>
        <v>#N/A</v>
      </c>
      <c r="CP172" s="85" t="e">
        <f t="shared" si="169"/>
        <v>#N/A</v>
      </c>
      <c r="CQ172" s="84" t="e">
        <f t="shared" si="170"/>
        <v>#N/A</v>
      </c>
      <c r="CR172" s="85" t="e">
        <f t="shared" si="171"/>
        <v>#N/A</v>
      </c>
      <c r="CS172" s="84" t="e">
        <f t="shared" si="172"/>
        <v>#N/A</v>
      </c>
      <c r="CT172" s="85" t="e">
        <f t="shared" si="173"/>
        <v>#N/A</v>
      </c>
      <c r="CU172" s="84" t="e">
        <f t="shared" si="174"/>
        <v>#N/A</v>
      </c>
      <c r="CV172" s="85" t="e">
        <f t="shared" si="175"/>
        <v>#N/A</v>
      </c>
    </row>
    <row r="173" spans="1:100" x14ac:dyDescent="0.25">
      <c r="A173" s="188">
        <v>147</v>
      </c>
      <c r="B173" s="189"/>
      <c r="C173" s="189"/>
      <c r="D173" s="189"/>
      <c r="E173" s="189"/>
      <c r="F173" s="190"/>
      <c r="G173" s="190"/>
      <c r="H173" s="189"/>
      <c r="I173" s="189"/>
      <c r="J173" s="191"/>
      <c r="K173" s="191"/>
      <c r="L173" s="194">
        <f t="shared" si="176"/>
        <v>0</v>
      </c>
      <c r="M173" s="192"/>
      <c r="N173" s="193"/>
      <c r="O173" s="188"/>
      <c r="P173" s="86"/>
      <c r="Q173" s="86"/>
      <c r="R173" s="86"/>
      <c r="S173" s="86"/>
      <c r="T173" s="86"/>
      <c r="U173" s="87"/>
      <c r="V173" s="76"/>
      <c r="W173" s="84" t="e">
        <f t="shared" si="120"/>
        <v>#N/A</v>
      </c>
      <c r="X173" s="85" t="e">
        <f t="shared" si="121"/>
        <v>#N/A</v>
      </c>
      <c r="Y173" s="86"/>
      <c r="Z173" s="84" t="e">
        <f t="shared" si="122"/>
        <v>#N/A</v>
      </c>
      <c r="AA173" s="85" t="e">
        <f t="shared" si="123"/>
        <v>#N/A</v>
      </c>
      <c r="AB173" s="86"/>
      <c r="AC173" s="84" t="e">
        <f t="shared" si="124"/>
        <v>#N/A</v>
      </c>
      <c r="AD173" s="85" t="e">
        <f t="shared" si="125"/>
        <v>#N/A</v>
      </c>
      <c r="AE173" s="87"/>
      <c r="AF173" s="84" t="e">
        <f t="shared" si="126"/>
        <v>#N/A</v>
      </c>
      <c r="AG173" s="85" t="e">
        <f t="shared" si="127"/>
        <v>#N/A</v>
      </c>
      <c r="AH173" s="76"/>
      <c r="AI173" s="84" t="e">
        <f t="shared" si="128"/>
        <v>#N/A</v>
      </c>
      <c r="AJ173" s="85" t="e">
        <f t="shared" si="129"/>
        <v>#N/A</v>
      </c>
      <c r="AK173" s="86"/>
      <c r="AL173" s="84" t="e">
        <f t="shared" si="130"/>
        <v>#N/A</v>
      </c>
      <c r="AM173" s="85" t="e">
        <f t="shared" si="131"/>
        <v>#N/A</v>
      </c>
      <c r="AN173" s="86"/>
      <c r="AO173" s="84" t="e">
        <f t="shared" si="132"/>
        <v>#N/A</v>
      </c>
      <c r="AP173" s="85" t="e">
        <f t="shared" si="133"/>
        <v>#N/A</v>
      </c>
      <c r="AQ173" s="87"/>
      <c r="AR173" s="84" t="e">
        <f t="shared" si="134"/>
        <v>#N/A</v>
      </c>
      <c r="AS173" s="85" t="e">
        <f t="shared" si="135"/>
        <v>#N/A</v>
      </c>
      <c r="AT173" s="76"/>
      <c r="AU173" s="84" t="e">
        <f t="shared" si="136"/>
        <v>#N/A</v>
      </c>
      <c r="AV173" s="85" t="e">
        <f t="shared" si="137"/>
        <v>#N/A</v>
      </c>
      <c r="AW173" s="86"/>
      <c r="AX173" s="84" t="e">
        <f t="shared" si="138"/>
        <v>#N/A</v>
      </c>
      <c r="AY173" s="85" t="e">
        <f t="shared" si="139"/>
        <v>#N/A</v>
      </c>
      <c r="AZ173" s="87"/>
      <c r="BA173" s="84" t="e">
        <f t="shared" si="140"/>
        <v>#N/A</v>
      </c>
      <c r="BB173" s="85" t="e">
        <f t="shared" si="141"/>
        <v>#N/A</v>
      </c>
      <c r="BC173" s="88"/>
      <c r="BD173" s="84" t="e">
        <f t="shared" si="142"/>
        <v>#N/A</v>
      </c>
      <c r="BE173" s="85" t="e">
        <f t="shared" si="143"/>
        <v>#N/A</v>
      </c>
      <c r="BF173" s="86"/>
      <c r="BG173" s="84" t="e">
        <f t="shared" si="144"/>
        <v>#N/A</v>
      </c>
      <c r="BH173" s="85" t="e">
        <f t="shared" si="145"/>
        <v>#N/A</v>
      </c>
      <c r="BI173" s="86"/>
      <c r="BJ173" s="84" t="e">
        <f t="shared" si="146"/>
        <v>#N/A</v>
      </c>
      <c r="BK173" s="85" t="e">
        <f t="shared" si="147"/>
        <v>#N/A</v>
      </c>
      <c r="BL173" s="86"/>
      <c r="BM173" s="84" t="e">
        <f t="shared" si="148"/>
        <v>#N/A</v>
      </c>
      <c r="BN173" s="85" t="e">
        <f t="shared" si="149"/>
        <v>#N/A</v>
      </c>
      <c r="BO173" s="86"/>
      <c r="BP173" s="84" t="e">
        <f t="shared" si="150"/>
        <v>#N/A</v>
      </c>
      <c r="BQ173" s="85" t="e">
        <f t="shared" si="151"/>
        <v>#N/A</v>
      </c>
      <c r="BR173" s="86"/>
      <c r="BS173" s="84" t="e">
        <f t="shared" si="152"/>
        <v>#N/A</v>
      </c>
      <c r="BT173" s="85" t="e">
        <f t="shared" si="153"/>
        <v>#N/A</v>
      </c>
      <c r="BU173" s="87"/>
      <c r="BV173" s="84" t="e">
        <f t="shared" si="154"/>
        <v>#N/A</v>
      </c>
      <c r="BW173" s="85" t="e">
        <f t="shared" si="155"/>
        <v>#N/A</v>
      </c>
      <c r="BX173" s="83"/>
      <c r="BY173" s="65" t="e">
        <f t="shared" si="156"/>
        <v>#N/A</v>
      </c>
      <c r="BZ173" s="66" t="e">
        <f t="shared" si="157"/>
        <v>#N/A</v>
      </c>
      <c r="CA173" s="66" t="str">
        <f t="shared" si="158"/>
        <v>147- 1900/1/0</v>
      </c>
      <c r="CB173" s="66"/>
      <c r="CC173" s="66">
        <f t="shared" si="177"/>
        <v>1900</v>
      </c>
      <c r="CD173" s="66">
        <f t="shared" si="178"/>
        <v>1</v>
      </c>
      <c r="CE173" s="66">
        <f t="shared" si="179"/>
        <v>0</v>
      </c>
      <c r="CF173" s="66" t="str">
        <f t="shared" si="159"/>
        <v/>
      </c>
      <c r="CG173" s="189" t="str">
        <f t="shared" si="160"/>
        <v xml:space="preserve"> (min)</v>
      </c>
      <c r="CH173" s="189" t="str">
        <f t="shared" si="161"/>
        <v xml:space="preserve"> (max)</v>
      </c>
      <c r="CI173" s="84" t="e">
        <f t="shared" si="162"/>
        <v>#N/A</v>
      </c>
      <c r="CJ173" s="85" t="e">
        <f t="shared" si="163"/>
        <v>#N/A</v>
      </c>
      <c r="CK173" s="84" t="e">
        <f t="shared" si="164"/>
        <v>#N/A</v>
      </c>
      <c r="CL173" s="85" t="e">
        <f t="shared" si="165"/>
        <v>#N/A</v>
      </c>
      <c r="CM173" s="84" t="e">
        <f t="shared" si="166"/>
        <v>#N/A</v>
      </c>
      <c r="CN173" s="85" t="e">
        <f t="shared" si="167"/>
        <v>#N/A</v>
      </c>
      <c r="CO173" s="84" t="e">
        <f t="shared" si="168"/>
        <v>#N/A</v>
      </c>
      <c r="CP173" s="85" t="e">
        <f t="shared" si="169"/>
        <v>#N/A</v>
      </c>
      <c r="CQ173" s="84" t="e">
        <f t="shared" si="170"/>
        <v>#N/A</v>
      </c>
      <c r="CR173" s="85" t="e">
        <f t="shared" si="171"/>
        <v>#N/A</v>
      </c>
      <c r="CS173" s="84" t="e">
        <f t="shared" si="172"/>
        <v>#N/A</v>
      </c>
      <c r="CT173" s="85" t="e">
        <f t="shared" si="173"/>
        <v>#N/A</v>
      </c>
      <c r="CU173" s="84" t="e">
        <f t="shared" si="174"/>
        <v>#N/A</v>
      </c>
      <c r="CV173" s="85" t="e">
        <f t="shared" si="175"/>
        <v>#N/A</v>
      </c>
    </row>
    <row r="174" spans="1:100" x14ac:dyDescent="0.25">
      <c r="A174" s="188">
        <v>148</v>
      </c>
      <c r="B174" s="189"/>
      <c r="C174" s="189"/>
      <c r="D174" s="189"/>
      <c r="E174" s="189"/>
      <c r="F174" s="190"/>
      <c r="G174" s="190"/>
      <c r="H174" s="189"/>
      <c r="I174" s="189"/>
      <c r="J174" s="191"/>
      <c r="K174" s="191"/>
      <c r="L174" s="194">
        <f t="shared" si="176"/>
        <v>0</v>
      </c>
      <c r="M174" s="192"/>
      <c r="N174" s="193"/>
      <c r="O174" s="188"/>
      <c r="P174" s="86"/>
      <c r="Q174" s="86"/>
      <c r="R174" s="86"/>
      <c r="S174" s="86"/>
      <c r="T174" s="86"/>
      <c r="U174" s="87"/>
      <c r="V174" s="76"/>
      <c r="W174" s="84" t="e">
        <f t="shared" si="120"/>
        <v>#N/A</v>
      </c>
      <c r="X174" s="85" t="e">
        <f t="shared" si="121"/>
        <v>#N/A</v>
      </c>
      <c r="Y174" s="86"/>
      <c r="Z174" s="84" t="e">
        <f t="shared" si="122"/>
        <v>#N/A</v>
      </c>
      <c r="AA174" s="85" t="e">
        <f t="shared" si="123"/>
        <v>#N/A</v>
      </c>
      <c r="AB174" s="86"/>
      <c r="AC174" s="84" t="e">
        <f t="shared" si="124"/>
        <v>#N/A</v>
      </c>
      <c r="AD174" s="85" t="e">
        <f t="shared" si="125"/>
        <v>#N/A</v>
      </c>
      <c r="AE174" s="87"/>
      <c r="AF174" s="84" t="e">
        <f t="shared" si="126"/>
        <v>#N/A</v>
      </c>
      <c r="AG174" s="85" t="e">
        <f t="shared" si="127"/>
        <v>#N/A</v>
      </c>
      <c r="AH174" s="76"/>
      <c r="AI174" s="84" t="e">
        <f t="shared" si="128"/>
        <v>#N/A</v>
      </c>
      <c r="AJ174" s="85" t="e">
        <f t="shared" si="129"/>
        <v>#N/A</v>
      </c>
      <c r="AK174" s="86"/>
      <c r="AL174" s="84" t="e">
        <f t="shared" si="130"/>
        <v>#N/A</v>
      </c>
      <c r="AM174" s="85" t="e">
        <f t="shared" si="131"/>
        <v>#N/A</v>
      </c>
      <c r="AN174" s="86"/>
      <c r="AO174" s="84" t="e">
        <f t="shared" si="132"/>
        <v>#N/A</v>
      </c>
      <c r="AP174" s="85" t="e">
        <f t="shared" si="133"/>
        <v>#N/A</v>
      </c>
      <c r="AQ174" s="87"/>
      <c r="AR174" s="84" t="e">
        <f t="shared" si="134"/>
        <v>#N/A</v>
      </c>
      <c r="AS174" s="85" t="e">
        <f t="shared" si="135"/>
        <v>#N/A</v>
      </c>
      <c r="AT174" s="76"/>
      <c r="AU174" s="84" t="e">
        <f t="shared" si="136"/>
        <v>#N/A</v>
      </c>
      <c r="AV174" s="85" t="e">
        <f t="shared" si="137"/>
        <v>#N/A</v>
      </c>
      <c r="AW174" s="86"/>
      <c r="AX174" s="84" t="e">
        <f t="shared" si="138"/>
        <v>#N/A</v>
      </c>
      <c r="AY174" s="85" t="e">
        <f t="shared" si="139"/>
        <v>#N/A</v>
      </c>
      <c r="AZ174" s="87"/>
      <c r="BA174" s="84" t="e">
        <f t="shared" si="140"/>
        <v>#N/A</v>
      </c>
      <c r="BB174" s="85" t="e">
        <f t="shared" si="141"/>
        <v>#N/A</v>
      </c>
      <c r="BC174" s="88"/>
      <c r="BD174" s="84" t="e">
        <f t="shared" si="142"/>
        <v>#N/A</v>
      </c>
      <c r="BE174" s="85" t="e">
        <f t="shared" si="143"/>
        <v>#N/A</v>
      </c>
      <c r="BF174" s="86"/>
      <c r="BG174" s="84" t="e">
        <f t="shared" si="144"/>
        <v>#N/A</v>
      </c>
      <c r="BH174" s="85" t="e">
        <f t="shared" si="145"/>
        <v>#N/A</v>
      </c>
      <c r="BI174" s="86"/>
      <c r="BJ174" s="84" t="e">
        <f t="shared" si="146"/>
        <v>#N/A</v>
      </c>
      <c r="BK174" s="85" t="e">
        <f t="shared" si="147"/>
        <v>#N/A</v>
      </c>
      <c r="BL174" s="86"/>
      <c r="BM174" s="84" t="e">
        <f t="shared" si="148"/>
        <v>#N/A</v>
      </c>
      <c r="BN174" s="85" t="e">
        <f t="shared" si="149"/>
        <v>#N/A</v>
      </c>
      <c r="BO174" s="86"/>
      <c r="BP174" s="84" t="e">
        <f t="shared" si="150"/>
        <v>#N/A</v>
      </c>
      <c r="BQ174" s="85" t="e">
        <f t="shared" si="151"/>
        <v>#N/A</v>
      </c>
      <c r="BR174" s="86"/>
      <c r="BS174" s="84" t="e">
        <f t="shared" si="152"/>
        <v>#N/A</v>
      </c>
      <c r="BT174" s="85" t="e">
        <f t="shared" si="153"/>
        <v>#N/A</v>
      </c>
      <c r="BU174" s="87"/>
      <c r="BV174" s="84" t="e">
        <f t="shared" si="154"/>
        <v>#N/A</v>
      </c>
      <c r="BW174" s="85" t="e">
        <f t="shared" si="155"/>
        <v>#N/A</v>
      </c>
      <c r="BX174" s="83"/>
      <c r="BY174" s="65" t="e">
        <f t="shared" si="156"/>
        <v>#N/A</v>
      </c>
      <c r="BZ174" s="66" t="e">
        <f t="shared" si="157"/>
        <v>#N/A</v>
      </c>
      <c r="CA174" s="66" t="str">
        <f t="shared" si="158"/>
        <v>148- 1900/1/0</v>
      </c>
      <c r="CB174" s="66"/>
      <c r="CC174" s="66">
        <f t="shared" si="177"/>
        <v>1900</v>
      </c>
      <c r="CD174" s="66">
        <f t="shared" si="178"/>
        <v>1</v>
      </c>
      <c r="CE174" s="66">
        <f t="shared" si="179"/>
        <v>0</v>
      </c>
      <c r="CF174" s="66" t="str">
        <f t="shared" si="159"/>
        <v/>
      </c>
      <c r="CG174" s="189" t="str">
        <f t="shared" si="160"/>
        <v xml:space="preserve"> (min)</v>
      </c>
      <c r="CH174" s="189" t="str">
        <f t="shared" si="161"/>
        <v xml:space="preserve"> (max)</v>
      </c>
      <c r="CI174" s="84" t="e">
        <f t="shared" si="162"/>
        <v>#N/A</v>
      </c>
      <c r="CJ174" s="85" t="e">
        <f t="shared" si="163"/>
        <v>#N/A</v>
      </c>
      <c r="CK174" s="84" t="e">
        <f t="shared" si="164"/>
        <v>#N/A</v>
      </c>
      <c r="CL174" s="85" t="e">
        <f t="shared" si="165"/>
        <v>#N/A</v>
      </c>
      <c r="CM174" s="84" t="e">
        <f t="shared" si="166"/>
        <v>#N/A</v>
      </c>
      <c r="CN174" s="85" t="e">
        <f t="shared" si="167"/>
        <v>#N/A</v>
      </c>
      <c r="CO174" s="84" t="e">
        <f t="shared" si="168"/>
        <v>#N/A</v>
      </c>
      <c r="CP174" s="85" t="e">
        <f t="shared" si="169"/>
        <v>#N/A</v>
      </c>
      <c r="CQ174" s="84" t="e">
        <f t="shared" si="170"/>
        <v>#N/A</v>
      </c>
      <c r="CR174" s="85" t="e">
        <f t="shared" si="171"/>
        <v>#N/A</v>
      </c>
      <c r="CS174" s="84" t="e">
        <f t="shared" si="172"/>
        <v>#N/A</v>
      </c>
      <c r="CT174" s="85" t="e">
        <f t="shared" si="173"/>
        <v>#N/A</v>
      </c>
      <c r="CU174" s="84" t="e">
        <f t="shared" si="174"/>
        <v>#N/A</v>
      </c>
      <c r="CV174" s="85" t="e">
        <f t="shared" si="175"/>
        <v>#N/A</v>
      </c>
    </row>
    <row r="175" spans="1:100" x14ac:dyDescent="0.25">
      <c r="A175" s="188">
        <v>149</v>
      </c>
      <c r="B175" s="189"/>
      <c r="C175" s="189"/>
      <c r="D175" s="189"/>
      <c r="E175" s="189"/>
      <c r="F175" s="190"/>
      <c r="G175" s="190"/>
      <c r="H175" s="189"/>
      <c r="I175" s="189"/>
      <c r="J175" s="191"/>
      <c r="K175" s="191"/>
      <c r="L175" s="194">
        <f t="shared" si="176"/>
        <v>0</v>
      </c>
      <c r="M175" s="192"/>
      <c r="N175" s="193"/>
      <c r="O175" s="188"/>
      <c r="P175" s="86"/>
      <c r="Q175" s="86"/>
      <c r="R175" s="86"/>
      <c r="S175" s="86"/>
      <c r="T175" s="86"/>
      <c r="U175" s="87"/>
      <c r="V175" s="76"/>
      <c r="W175" s="84" t="e">
        <f t="shared" si="120"/>
        <v>#N/A</v>
      </c>
      <c r="X175" s="85" t="e">
        <f t="shared" si="121"/>
        <v>#N/A</v>
      </c>
      <c r="Y175" s="86"/>
      <c r="Z175" s="84" t="e">
        <f t="shared" si="122"/>
        <v>#N/A</v>
      </c>
      <c r="AA175" s="85" t="e">
        <f t="shared" si="123"/>
        <v>#N/A</v>
      </c>
      <c r="AB175" s="86"/>
      <c r="AC175" s="84" t="e">
        <f t="shared" si="124"/>
        <v>#N/A</v>
      </c>
      <c r="AD175" s="85" t="e">
        <f t="shared" si="125"/>
        <v>#N/A</v>
      </c>
      <c r="AE175" s="87"/>
      <c r="AF175" s="84" t="e">
        <f t="shared" si="126"/>
        <v>#N/A</v>
      </c>
      <c r="AG175" s="85" t="e">
        <f t="shared" si="127"/>
        <v>#N/A</v>
      </c>
      <c r="AH175" s="76"/>
      <c r="AI175" s="84" t="e">
        <f t="shared" si="128"/>
        <v>#N/A</v>
      </c>
      <c r="AJ175" s="85" t="e">
        <f t="shared" si="129"/>
        <v>#N/A</v>
      </c>
      <c r="AK175" s="86"/>
      <c r="AL175" s="84" t="e">
        <f t="shared" si="130"/>
        <v>#N/A</v>
      </c>
      <c r="AM175" s="85" t="e">
        <f t="shared" si="131"/>
        <v>#N/A</v>
      </c>
      <c r="AN175" s="86"/>
      <c r="AO175" s="84" t="e">
        <f t="shared" si="132"/>
        <v>#N/A</v>
      </c>
      <c r="AP175" s="85" t="e">
        <f t="shared" si="133"/>
        <v>#N/A</v>
      </c>
      <c r="AQ175" s="87"/>
      <c r="AR175" s="84" t="e">
        <f t="shared" si="134"/>
        <v>#N/A</v>
      </c>
      <c r="AS175" s="85" t="e">
        <f t="shared" si="135"/>
        <v>#N/A</v>
      </c>
      <c r="AT175" s="76"/>
      <c r="AU175" s="84" t="e">
        <f t="shared" si="136"/>
        <v>#N/A</v>
      </c>
      <c r="AV175" s="85" t="e">
        <f t="shared" si="137"/>
        <v>#N/A</v>
      </c>
      <c r="AW175" s="86"/>
      <c r="AX175" s="84" t="e">
        <f t="shared" si="138"/>
        <v>#N/A</v>
      </c>
      <c r="AY175" s="85" t="e">
        <f t="shared" si="139"/>
        <v>#N/A</v>
      </c>
      <c r="AZ175" s="87"/>
      <c r="BA175" s="84" t="e">
        <f t="shared" si="140"/>
        <v>#N/A</v>
      </c>
      <c r="BB175" s="85" t="e">
        <f t="shared" si="141"/>
        <v>#N/A</v>
      </c>
      <c r="BC175" s="88"/>
      <c r="BD175" s="84" t="e">
        <f t="shared" si="142"/>
        <v>#N/A</v>
      </c>
      <c r="BE175" s="85" t="e">
        <f t="shared" si="143"/>
        <v>#N/A</v>
      </c>
      <c r="BF175" s="86"/>
      <c r="BG175" s="84" t="e">
        <f t="shared" si="144"/>
        <v>#N/A</v>
      </c>
      <c r="BH175" s="85" t="e">
        <f t="shared" si="145"/>
        <v>#N/A</v>
      </c>
      <c r="BI175" s="86"/>
      <c r="BJ175" s="84" t="e">
        <f t="shared" si="146"/>
        <v>#N/A</v>
      </c>
      <c r="BK175" s="85" t="e">
        <f t="shared" si="147"/>
        <v>#N/A</v>
      </c>
      <c r="BL175" s="86"/>
      <c r="BM175" s="84" t="e">
        <f t="shared" si="148"/>
        <v>#N/A</v>
      </c>
      <c r="BN175" s="85" t="e">
        <f t="shared" si="149"/>
        <v>#N/A</v>
      </c>
      <c r="BO175" s="86"/>
      <c r="BP175" s="84" t="e">
        <f t="shared" si="150"/>
        <v>#N/A</v>
      </c>
      <c r="BQ175" s="85" t="e">
        <f t="shared" si="151"/>
        <v>#N/A</v>
      </c>
      <c r="BR175" s="86"/>
      <c r="BS175" s="84" t="e">
        <f t="shared" si="152"/>
        <v>#N/A</v>
      </c>
      <c r="BT175" s="85" t="e">
        <f t="shared" si="153"/>
        <v>#N/A</v>
      </c>
      <c r="BU175" s="87"/>
      <c r="BV175" s="84" t="e">
        <f t="shared" si="154"/>
        <v>#N/A</v>
      </c>
      <c r="BW175" s="85" t="e">
        <f t="shared" si="155"/>
        <v>#N/A</v>
      </c>
      <c r="BX175" s="83"/>
      <c r="BY175" s="65" t="e">
        <f t="shared" si="156"/>
        <v>#N/A</v>
      </c>
      <c r="BZ175" s="66" t="e">
        <f t="shared" si="157"/>
        <v>#N/A</v>
      </c>
      <c r="CA175" s="66" t="str">
        <f t="shared" si="158"/>
        <v>149- 1900/1/0</v>
      </c>
      <c r="CB175" s="66"/>
      <c r="CC175" s="66">
        <f t="shared" si="177"/>
        <v>1900</v>
      </c>
      <c r="CD175" s="66">
        <f t="shared" si="178"/>
        <v>1</v>
      </c>
      <c r="CE175" s="66">
        <f t="shared" si="179"/>
        <v>0</v>
      </c>
      <c r="CF175" s="66" t="str">
        <f t="shared" si="159"/>
        <v/>
      </c>
      <c r="CG175" s="189" t="str">
        <f t="shared" si="160"/>
        <v xml:space="preserve"> (min)</v>
      </c>
      <c r="CH175" s="189" t="str">
        <f t="shared" si="161"/>
        <v xml:space="preserve"> (max)</v>
      </c>
      <c r="CI175" s="84" t="e">
        <f t="shared" si="162"/>
        <v>#N/A</v>
      </c>
      <c r="CJ175" s="85" t="e">
        <f t="shared" si="163"/>
        <v>#N/A</v>
      </c>
      <c r="CK175" s="84" t="e">
        <f t="shared" si="164"/>
        <v>#N/A</v>
      </c>
      <c r="CL175" s="85" t="e">
        <f t="shared" si="165"/>
        <v>#N/A</v>
      </c>
      <c r="CM175" s="84" t="e">
        <f t="shared" si="166"/>
        <v>#N/A</v>
      </c>
      <c r="CN175" s="85" t="e">
        <f t="shared" si="167"/>
        <v>#N/A</v>
      </c>
      <c r="CO175" s="84" t="e">
        <f t="shared" si="168"/>
        <v>#N/A</v>
      </c>
      <c r="CP175" s="85" t="e">
        <f t="shared" si="169"/>
        <v>#N/A</v>
      </c>
      <c r="CQ175" s="84" t="e">
        <f t="shared" si="170"/>
        <v>#N/A</v>
      </c>
      <c r="CR175" s="85" t="e">
        <f t="shared" si="171"/>
        <v>#N/A</v>
      </c>
      <c r="CS175" s="84" t="e">
        <f t="shared" si="172"/>
        <v>#N/A</v>
      </c>
      <c r="CT175" s="85" t="e">
        <f t="shared" si="173"/>
        <v>#N/A</v>
      </c>
      <c r="CU175" s="84" t="e">
        <f t="shared" si="174"/>
        <v>#N/A</v>
      </c>
      <c r="CV175" s="85" t="e">
        <f t="shared" si="175"/>
        <v>#N/A</v>
      </c>
    </row>
    <row r="176" spans="1:100" x14ac:dyDescent="0.25">
      <c r="A176" s="188">
        <v>150</v>
      </c>
      <c r="B176" s="189"/>
      <c r="C176" s="189"/>
      <c r="D176" s="189"/>
      <c r="E176" s="189"/>
      <c r="F176" s="190"/>
      <c r="G176" s="190"/>
      <c r="H176" s="189"/>
      <c r="I176" s="189"/>
      <c r="J176" s="191"/>
      <c r="K176" s="191"/>
      <c r="L176" s="194">
        <f t="shared" si="176"/>
        <v>0</v>
      </c>
      <c r="M176" s="192"/>
      <c r="N176" s="193"/>
      <c r="O176" s="188"/>
      <c r="P176" s="86"/>
      <c r="Q176" s="86"/>
      <c r="R176" s="86"/>
      <c r="S176" s="86"/>
      <c r="T176" s="86"/>
      <c r="U176" s="87"/>
      <c r="V176" s="76"/>
      <c r="W176" s="84" t="e">
        <f t="shared" si="120"/>
        <v>#N/A</v>
      </c>
      <c r="X176" s="85" t="e">
        <f t="shared" si="121"/>
        <v>#N/A</v>
      </c>
      <c r="Y176" s="86"/>
      <c r="Z176" s="84" t="e">
        <f t="shared" si="122"/>
        <v>#N/A</v>
      </c>
      <c r="AA176" s="85" t="e">
        <f t="shared" si="123"/>
        <v>#N/A</v>
      </c>
      <c r="AB176" s="86"/>
      <c r="AC176" s="84" t="e">
        <f t="shared" si="124"/>
        <v>#N/A</v>
      </c>
      <c r="AD176" s="85" t="e">
        <f t="shared" si="125"/>
        <v>#N/A</v>
      </c>
      <c r="AE176" s="87"/>
      <c r="AF176" s="84" t="e">
        <f t="shared" si="126"/>
        <v>#N/A</v>
      </c>
      <c r="AG176" s="85" t="e">
        <f t="shared" si="127"/>
        <v>#N/A</v>
      </c>
      <c r="AH176" s="76"/>
      <c r="AI176" s="84" t="e">
        <f t="shared" si="128"/>
        <v>#N/A</v>
      </c>
      <c r="AJ176" s="85" t="e">
        <f t="shared" si="129"/>
        <v>#N/A</v>
      </c>
      <c r="AK176" s="86"/>
      <c r="AL176" s="84" t="e">
        <f t="shared" si="130"/>
        <v>#N/A</v>
      </c>
      <c r="AM176" s="85" t="e">
        <f t="shared" si="131"/>
        <v>#N/A</v>
      </c>
      <c r="AN176" s="86"/>
      <c r="AO176" s="84" t="e">
        <f t="shared" si="132"/>
        <v>#N/A</v>
      </c>
      <c r="AP176" s="85" t="e">
        <f t="shared" si="133"/>
        <v>#N/A</v>
      </c>
      <c r="AQ176" s="87"/>
      <c r="AR176" s="84" t="e">
        <f t="shared" si="134"/>
        <v>#N/A</v>
      </c>
      <c r="AS176" s="85" t="e">
        <f t="shared" si="135"/>
        <v>#N/A</v>
      </c>
      <c r="AT176" s="76"/>
      <c r="AU176" s="84" t="e">
        <f t="shared" si="136"/>
        <v>#N/A</v>
      </c>
      <c r="AV176" s="85" t="e">
        <f t="shared" si="137"/>
        <v>#N/A</v>
      </c>
      <c r="AW176" s="86"/>
      <c r="AX176" s="84" t="e">
        <f t="shared" si="138"/>
        <v>#N/A</v>
      </c>
      <c r="AY176" s="85" t="e">
        <f t="shared" si="139"/>
        <v>#N/A</v>
      </c>
      <c r="AZ176" s="87"/>
      <c r="BA176" s="84" t="e">
        <f t="shared" si="140"/>
        <v>#N/A</v>
      </c>
      <c r="BB176" s="85" t="e">
        <f t="shared" si="141"/>
        <v>#N/A</v>
      </c>
      <c r="BC176" s="88"/>
      <c r="BD176" s="84" t="e">
        <f t="shared" si="142"/>
        <v>#N/A</v>
      </c>
      <c r="BE176" s="85" t="e">
        <f t="shared" si="143"/>
        <v>#N/A</v>
      </c>
      <c r="BF176" s="86"/>
      <c r="BG176" s="84" t="e">
        <f t="shared" si="144"/>
        <v>#N/A</v>
      </c>
      <c r="BH176" s="85" t="e">
        <f t="shared" si="145"/>
        <v>#N/A</v>
      </c>
      <c r="BI176" s="86"/>
      <c r="BJ176" s="84" t="e">
        <f t="shared" si="146"/>
        <v>#N/A</v>
      </c>
      <c r="BK176" s="85" t="e">
        <f t="shared" si="147"/>
        <v>#N/A</v>
      </c>
      <c r="BL176" s="86"/>
      <c r="BM176" s="84" t="e">
        <f t="shared" si="148"/>
        <v>#N/A</v>
      </c>
      <c r="BN176" s="85" t="e">
        <f t="shared" si="149"/>
        <v>#N/A</v>
      </c>
      <c r="BO176" s="86"/>
      <c r="BP176" s="84" t="e">
        <f t="shared" si="150"/>
        <v>#N/A</v>
      </c>
      <c r="BQ176" s="85" t="e">
        <f t="shared" si="151"/>
        <v>#N/A</v>
      </c>
      <c r="BR176" s="86"/>
      <c r="BS176" s="84" t="e">
        <f t="shared" si="152"/>
        <v>#N/A</v>
      </c>
      <c r="BT176" s="85" t="e">
        <f t="shared" si="153"/>
        <v>#N/A</v>
      </c>
      <c r="BU176" s="87"/>
      <c r="BV176" s="84" t="e">
        <f t="shared" si="154"/>
        <v>#N/A</v>
      </c>
      <c r="BW176" s="85" t="e">
        <f t="shared" si="155"/>
        <v>#N/A</v>
      </c>
      <c r="BX176" s="83"/>
      <c r="BY176" s="65" t="e">
        <f t="shared" si="156"/>
        <v>#N/A</v>
      </c>
      <c r="BZ176" s="66" t="e">
        <f t="shared" si="157"/>
        <v>#N/A</v>
      </c>
      <c r="CA176" s="66" t="str">
        <f t="shared" si="158"/>
        <v>150- 1900/1/0</v>
      </c>
      <c r="CB176" s="66"/>
      <c r="CC176" s="66">
        <f t="shared" si="177"/>
        <v>1900</v>
      </c>
      <c r="CD176" s="66">
        <f t="shared" si="178"/>
        <v>1</v>
      </c>
      <c r="CE176" s="66">
        <f t="shared" si="179"/>
        <v>0</v>
      </c>
      <c r="CF176" s="66" t="str">
        <f t="shared" si="159"/>
        <v/>
      </c>
      <c r="CG176" s="189" t="str">
        <f t="shared" si="160"/>
        <v xml:space="preserve"> (min)</v>
      </c>
      <c r="CH176" s="189" t="str">
        <f t="shared" si="161"/>
        <v xml:space="preserve"> (max)</v>
      </c>
      <c r="CI176" s="84" t="e">
        <f t="shared" si="162"/>
        <v>#N/A</v>
      </c>
      <c r="CJ176" s="85" t="e">
        <f t="shared" si="163"/>
        <v>#N/A</v>
      </c>
      <c r="CK176" s="84" t="e">
        <f t="shared" si="164"/>
        <v>#N/A</v>
      </c>
      <c r="CL176" s="85" t="e">
        <f t="shared" si="165"/>
        <v>#N/A</v>
      </c>
      <c r="CM176" s="84" t="e">
        <f t="shared" si="166"/>
        <v>#N/A</v>
      </c>
      <c r="CN176" s="85" t="e">
        <f t="shared" si="167"/>
        <v>#N/A</v>
      </c>
      <c r="CO176" s="84" t="e">
        <f t="shared" si="168"/>
        <v>#N/A</v>
      </c>
      <c r="CP176" s="85" t="e">
        <f t="shared" si="169"/>
        <v>#N/A</v>
      </c>
      <c r="CQ176" s="84" t="e">
        <f t="shared" si="170"/>
        <v>#N/A</v>
      </c>
      <c r="CR176" s="85" t="e">
        <f t="shared" si="171"/>
        <v>#N/A</v>
      </c>
      <c r="CS176" s="84" t="e">
        <f t="shared" si="172"/>
        <v>#N/A</v>
      </c>
      <c r="CT176" s="85" t="e">
        <f t="shared" si="173"/>
        <v>#N/A</v>
      </c>
      <c r="CU176" s="84" t="e">
        <f t="shared" si="174"/>
        <v>#N/A</v>
      </c>
      <c r="CV176" s="85" t="e">
        <f t="shared" si="175"/>
        <v>#N/A</v>
      </c>
    </row>
    <row r="177" spans="1:100" x14ac:dyDescent="0.25">
      <c r="A177" s="188">
        <v>151</v>
      </c>
      <c r="B177" s="189"/>
      <c r="C177" s="189"/>
      <c r="D177" s="189"/>
      <c r="E177" s="189"/>
      <c r="F177" s="190"/>
      <c r="G177" s="190"/>
      <c r="H177" s="189"/>
      <c r="I177" s="189"/>
      <c r="J177" s="191"/>
      <c r="K177" s="191"/>
      <c r="L177" s="194">
        <f t="shared" si="176"/>
        <v>0</v>
      </c>
      <c r="M177" s="192"/>
      <c r="N177" s="193"/>
      <c r="O177" s="188"/>
      <c r="P177" s="86"/>
      <c r="Q177" s="86"/>
      <c r="R177" s="86"/>
      <c r="S177" s="86"/>
      <c r="T177" s="86"/>
      <c r="U177" s="87"/>
      <c r="V177" s="76"/>
      <c r="W177" s="84" t="e">
        <f t="shared" si="120"/>
        <v>#N/A</v>
      </c>
      <c r="X177" s="85" t="e">
        <f t="shared" si="121"/>
        <v>#N/A</v>
      </c>
      <c r="Y177" s="86"/>
      <c r="Z177" s="84" t="e">
        <f t="shared" si="122"/>
        <v>#N/A</v>
      </c>
      <c r="AA177" s="85" t="e">
        <f t="shared" si="123"/>
        <v>#N/A</v>
      </c>
      <c r="AB177" s="86"/>
      <c r="AC177" s="84" t="e">
        <f t="shared" si="124"/>
        <v>#N/A</v>
      </c>
      <c r="AD177" s="85" t="e">
        <f t="shared" si="125"/>
        <v>#N/A</v>
      </c>
      <c r="AE177" s="87"/>
      <c r="AF177" s="84" t="e">
        <f t="shared" si="126"/>
        <v>#N/A</v>
      </c>
      <c r="AG177" s="85" t="e">
        <f t="shared" si="127"/>
        <v>#N/A</v>
      </c>
      <c r="AH177" s="76"/>
      <c r="AI177" s="84" t="e">
        <f t="shared" si="128"/>
        <v>#N/A</v>
      </c>
      <c r="AJ177" s="85" t="e">
        <f t="shared" si="129"/>
        <v>#N/A</v>
      </c>
      <c r="AK177" s="86"/>
      <c r="AL177" s="84" t="e">
        <f t="shared" si="130"/>
        <v>#N/A</v>
      </c>
      <c r="AM177" s="85" t="e">
        <f t="shared" si="131"/>
        <v>#N/A</v>
      </c>
      <c r="AN177" s="86"/>
      <c r="AO177" s="84" t="e">
        <f t="shared" si="132"/>
        <v>#N/A</v>
      </c>
      <c r="AP177" s="85" t="e">
        <f t="shared" si="133"/>
        <v>#N/A</v>
      </c>
      <c r="AQ177" s="87"/>
      <c r="AR177" s="84" t="e">
        <f t="shared" si="134"/>
        <v>#N/A</v>
      </c>
      <c r="AS177" s="85" t="e">
        <f t="shared" si="135"/>
        <v>#N/A</v>
      </c>
      <c r="AT177" s="76"/>
      <c r="AU177" s="84" t="e">
        <f t="shared" si="136"/>
        <v>#N/A</v>
      </c>
      <c r="AV177" s="85" t="e">
        <f t="shared" si="137"/>
        <v>#N/A</v>
      </c>
      <c r="AW177" s="86"/>
      <c r="AX177" s="84" t="e">
        <f t="shared" si="138"/>
        <v>#N/A</v>
      </c>
      <c r="AY177" s="85" t="e">
        <f t="shared" si="139"/>
        <v>#N/A</v>
      </c>
      <c r="AZ177" s="87"/>
      <c r="BA177" s="84" t="e">
        <f t="shared" si="140"/>
        <v>#N/A</v>
      </c>
      <c r="BB177" s="85" t="e">
        <f t="shared" si="141"/>
        <v>#N/A</v>
      </c>
      <c r="BC177" s="88"/>
      <c r="BD177" s="84" t="e">
        <f t="shared" si="142"/>
        <v>#N/A</v>
      </c>
      <c r="BE177" s="85" t="e">
        <f t="shared" si="143"/>
        <v>#N/A</v>
      </c>
      <c r="BF177" s="86"/>
      <c r="BG177" s="84" t="e">
        <f t="shared" si="144"/>
        <v>#N/A</v>
      </c>
      <c r="BH177" s="85" t="e">
        <f t="shared" si="145"/>
        <v>#N/A</v>
      </c>
      <c r="BI177" s="86"/>
      <c r="BJ177" s="84" t="e">
        <f t="shared" si="146"/>
        <v>#N/A</v>
      </c>
      <c r="BK177" s="85" t="e">
        <f t="shared" si="147"/>
        <v>#N/A</v>
      </c>
      <c r="BL177" s="86"/>
      <c r="BM177" s="84" t="e">
        <f t="shared" si="148"/>
        <v>#N/A</v>
      </c>
      <c r="BN177" s="85" t="e">
        <f t="shared" si="149"/>
        <v>#N/A</v>
      </c>
      <c r="BO177" s="86"/>
      <c r="BP177" s="84" t="e">
        <f t="shared" si="150"/>
        <v>#N/A</v>
      </c>
      <c r="BQ177" s="85" t="e">
        <f t="shared" si="151"/>
        <v>#N/A</v>
      </c>
      <c r="BR177" s="86"/>
      <c r="BS177" s="84" t="e">
        <f t="shared" si="152"/>
        <v>#N/A</v>
      </c>
      <c r="BT177" s="85" t="e">
        <f t="shared" si="153"/>
        <v>#N/A</v>
      </c>
      <c r="BU177" s="87"/>
      <c r="BV177" s="84" t="e">
        <f t="shared" si="154"/>
        <v>#N/A</v>
      </c>
      <c r="BW177" s="85" t="e">
        <f t="shared" si="155"/>
        <v>#N/A</v>
      </c>
      <c r="BX177" s="83"/>
      <c r="BY177" s="65" t="e">
        <f t="shared" si="156"/>
        <v>#N/A</v>
      </c>
      <c r="BZ177" s="66" t="e">
        <f t="shared" si="157"/>
        <v>#N/A</v>
      </c>
      <c r="CA177" s="66" t="str">
        <f t="shared" si="158"/>
        <v>151- 1900/1/0</v>
      </c>
      <c r="CB177" s="66"/>
      <c r="CC177" s="66">
        <f t="shared" si="177"/>
        <v>1900</v>
      </c>
      <c r="CD177" s="66">
        <f t="shared" si="178"/>
        <v>1</v>
      </c>
      <c r="CE177" s="66">
        <f t="shared" si="179"/>
        <v>0</v>
      </c>
      <c r="CF177" s="66" t="str">
        <f t="shared" si="159"/>
        <v/>
      </c>
      <c r="CG177" s="189" t="str">
        <f t="shared" si="160"/>
        <v xml:space="preserve"> (min)</v>
      </c>
      <c r="CH177" s="189" t="str">
        <f t="shared" si="161"/>
        <v xml:space="preserve"> (max)</v>
      </c>
      <c r="CI177" s="84" t="e">
        <f t="shared" si="162"/>
        <v>#N/A</v>
      </c>
      <c r="CJ177" s="85" t="e">
        <f t="shared" si="163"/>
        <v>#N/A</v>
      </c>
      <c r="CK177" s="84" t="e">
        <f t="shared" si="164"/>
        <v>#N/A</v>
      </c>
      <c r="CL177" s="85" t="e">
        <f t="shared" si="165"/>
        <v>#N/A</v>
      </c>
      <c r="CM177" s="84" t="e">
        <f t="shared" si="166"/>
        <v>#N/A</v>
      </c>
      <c r="CN177" s="85" t="e">
        <f t="shared" si="167"/>
        <v>#N/A</v>
      </c>
      <c r="CO177" s="84" t="e">
        <f t="shared" si="168"/>
        <v>#N/A</v>
      </c>
      <c r="CP177" s="85" t="e">
        <f t="shared" si="169"/>
        <v>#N/A</v>
      </c>
      <c r="CQ177" s="84" t="e">
        <f t="shared" si="170"/>
        <v>#N/A</v>
      </c>
      <c r="CR177" s="85" t="e">
        <f t="shared" si="171"/>
        <v>#N/A</v>
      </c>
      <c r="CS177" s="84" t="e">
        <f t="shared" si="172"/>
        <v>#N/A</v>
      </c>
      <c r="CT177" s="85" t="e">
        <f t="shared" si="173"/>
        <v>#N/A</v>
      </c>
      <c r="CU177" s="84" t="e">
        <f t="shared" si="174"/>
        <v>#N/A</v>
      </c>
      <c r="CV177" s="85" t="e">
        <f t="shared" si="175"/>
        <v>#N/A</v>
      </c>
    </row>
    <row r="178" spans="1:100" x14ac:dyDescent="0.25">
      <c r="A178" s="188">
        <v>152</v>
      </c>
      <c r="B178" s="189"/>
      <c r="C178" s="189"/>
      <c r="D178" s="189"/>
      <c r="E178" s="189"/>
      <c r="F178" s="190"/>
      <c r="G178" s="190"/>
      <c r="H178" s="189"/>
      <c r="I178" s="189"/>
      <c r="J178" s="191"/>
      <c r="K178" s="191"/>
      <c r="L178" s="194">
        <f t="shared" si="176"/>
        <v>0</v>
      </c>
      <c r="M178" s="192"/>
      <c r="N178" s="193"/>
      <c r="O178" s="188"/>
      <c r="P178" s="86"/>
      <c r="Q178" s="86"/>
      <c r="R178" s="86"/>
      <c r="S178" s="86"/>
      <c r="T178" s="86"/>
      <c r="U178" s="87"/>
      <c r="V178" s="76"/>
      <c r="W178" s="84" t="e">
        <f t="shared" si="120"/>
        <v>#N/A</v>
      </c>
      <c r="X178" s="85" t="e">
        <f t="shared" si="121"/>
        <v>#N/A</v>
      </c>
      <c r="Y178" s="86"/>
      <c r="Z178" s="84" t="e">
        <f t="shared" si="122"/>
        <v>#N/A</v>
      </c>
      <c r="AA178" s="85" t="e">
        <f t="shared" si="123"/>
        <v>#N/A</v>
      </c>
      <c r="AB178" s="86"/>
      <c r="AC178" s="84" t="e">
        <f t="shared" si="124"/>
        <v>#N/A</v>
      </c>
      <c r="AD178" s="85" t="e">
        <f t="shared" si="125"/>
        <v>#N/A</v>
      </c>
      <c r="AE178" s="87"/>
      <c r="AF178" s="84" t="e">
        <f t="shared" si="126"/>
        <v>#N/A</v>
      </c>
      <c r="AG178" s="85" t="e">
        <f t="shared" si="127"/>
        <v>#N/A</v>
      </c>
      <c r="AH178" s="76"/>
      <c r="AI178" s="84" t="e">
        <f t="shared" si="128"/>
        <v>#N/A</v>
      </c>
      <c r="AJ178" s="85" t="e">
        <f t="shared" si="129"/>
        <v>#N/A</v>
      </c>
      <c r="AK178" s="86"/>
      <c r="AL178" s="84" t="e">
        <f t="shared" si="130"/>
        <v>#N/A</v>
      </c>
      <c r="AM178" s="85" t="e">
        <f t="shared" si="131"/>
        <v>#N/A</v>
      </c>
      <c r="AN178" s="86"/>
      <c r="AO178" s="84" t="e">
        <f t="shared" si="132"/>
        <v>#N/A</v>
      </c>
      <c r="AP178" s="85" t="e">
        <f t="shared" si="133"/>
        <v>#N/A</v>
      </c>
      <c r="AQ178" s="87"/>
      <c r="AR178" s="84" t="e">
        <f t="shared" si="134"/>
        <v>#N/A</v>
      </c>
      <c r="AS178" s="85" t="e">
        <f t="shared" si="135"/>
        <v>#N/A</v>
      </c>
      <c r="AT178" s="76"/>
      <c r="AU178" s="84" t="e">
        <f t="shared" si="136"/>
        <v>#N/A</v>
      </c>
      <c r="AV178" s="85" t="e">
        <f t="shared" si="137"/>
        <v>#N/A</v>
      </c>
      <c r="AW178" s="86"/>
      <c r="AX178" s="84" t="e">
        <f t="shared" si="138"/>
        <v>#N/A</v>
      </c>
      <c r="AY178" s="85" t="e">
        <f t="shared" si="139"/>
        <v>#N/A</v>
      </c>
      <c r="AZ178" s="87"/>
      <c r="BA178" s="84" t="e">
        <f t="shared" si="140"/>
        <v>#N/A</v>
      </c>
      <c r="BB178" s="85" t="e">
        <f t="shared" si="141"/>
        <v>#N/A</v>
      </c>
      <c r="BC178" s="88"/>
      <c r="BD178" s="84" t="e">
        <f t="shared" si="142"/>
        <v>#N/A</v>
      </c>
      <c r="BE178" s="85" t="e">
        <f t="shared" si="143"/>
        <v>#N/A</v>
      </c>
      <c r="BF178" s="86"/>
      <c r="BG178" s="84" t="e">
        <f t="shared" si="144"/>
        <v>#N/A</v>
      </c>
      <c r="BH178" s="85" t="e">
        <f t="shared" si="145"/>
        <v>#N/A</v>
      </c>
      <c r="BI178" s="86"/>
      <c r="BJ178" s="84" t="e">
        <f t="shared" si="146"/>
        <v>#N/A</v>
      </c>
      <c r="BK178" s="85" t="e">
        <f t="shared" si="147"/>
        <v>#N/A</v>
      </c>
      <c r="BL178" s="86"/>
      <c r="BM178" s="84" t="e">
        <f t="shared" si="148"/>
        <v>#N/A</v>
      </c>
      <c r="BN178" s="85" t="e">
        <f t="shared" si="149"/>
        <v>#N/A</v>
      </c>
      <c r="BO178" s="86"/>
      <c r="BP178" s="84" t="e">
        <f t="shared" si="150"/>
        <v>#N/A</v>
      </c>
      <c r="BQ178" s="85" t="e">
        <f t="shared" si="151"/>
        <v>#N/A</v>
      </c>
      <c r="BR178" s="86"/>
      <c r="BS178" s="84" t="e">
        <f t="shared" si="152"/>
        <v>#N/A</v>
      </c>
      <c r="BT178" s="85" t="e">
        <f t="shared" si="153"/>
        <v>#N/A</v>
      </c>
      <c r="BU178" s="87"/>
      <c r="BV178" s="84" t="e">
        <f t="shared" si="154"/>
        <v>#N/A</v>
      </c>
      <c r="BW178" s="85" t="e">
        <f t="shared" si="155"/>
        <v>#N/A</v>
      </c>
      <c r="BX178" s="83"/>
      <c r="BY178" s="65" t="e">
        <f t="shared" si="156"/>
        <v>#N/A</v>
      </c>
      <c r="BZ178" s="66" t="e">
        <f t="shared" si="157"/>
        <v>#N/A</v>
      </c>
      <c r="CA178" s="66" t="str">
        <f t="shared" si="158"/>
        <v>152- 1900/1/0</v>
      </c>
      <c r="CB178" s="66"/>
      <c r="CC178" s="66">
        <f t="shared" si="177"/>
        <v>1900</v>
      </c>
      <c r="CD178" s="66">
        <f t="shared" si="178"/>
        <v>1</v>
      </c>
      <c r="CE178" s="66">
        <f t="shared" si="179"/>
        <v>0</v>
      </c>
      <c r="CF178" s="66" t="str">
        <f t="shared" si="159"/>
        <v/>
      </c>
      <c r="CG178" s="189" t="str">
        <f t="shared" si="160"/>
        <v xml:space="preserve"> (min)</v>
      </c>
      <c r="CH178" s="189" t="str">
        <f t="shared" si="161"/>
        <v xml:space="preserve"> (max)</v>
      </c>
      <c r="CI178" s="84" t="e">
        <f t="shared" si="162"/>
        <v>#N/A</v>
      </c>
      <c r="CJ178" s="85" t="e">
        <f t="shared" si="163"/>
        <v>#N/A</v>
      </c>
      <c r="CK178" s="84" t="e">
        <f t="shared" si="164"/>
        <v>#N/A</v>
      </c>
      <c r="CL178" s="85" t="e">
        <f t="shared" si="165"/>
        <v>#N/A</v>
      </c>
      <c r="CM178" s="84" t="e">
        <f t="shared" si="166"/>
        <v>#N/A</v>
      </c>
      <c r="CN178" s="85" t="e">
        <f t="shared" si="167"/>
        <v>#N/A</v>
      </c>
      <c r="CO178" s="84" t="e">
        <f t="shared" si="168"/>
        <v>#N/A</v>
      </c>
      <c r="CP178" s="85" t="e">
        <f t="shared" si="169"/>
        <v>#N/A</v>
      </c>
      <c r="CQ178" s="84" t="e">
        <f t="shared" si="170"/>
        <v>#N/A</v>
      </c>
      <c r="CR178" s="85" t="e">
        <f t="shared" si="171"/>
        <v>#N/A</v>
      </c>
      <c r="CS178" s="84" t="e">
        <f t="shared" si="172"/>
        <v>#N/A</v>
      </c>
      <c r="CT178" s="85" t="e">
        <f t="shared" si="173"/>
        <v>#N/A</v>
      </c>
      <c r="CU178" s="84" t="e">
        <f t="shared" si="174"/>
        <v>#N/A</v>
      </c>
      <c r="CV178" s="85" t="e">
        <f t="shared" si="175"/>
        <v>#N/A</v>
      </c>
    </row>
    <row r="179" spans="1:100" x14ac:dyDescent="0.25">
      <c r="A179" s="188">
        <v>153</v>
      </c>
      <c r="B179" s="189"/>
      <c r="C179" s="189"/>
      <c r="D179" s="189"/>
      <c r="E179" s="189"/>
      <c r="F179" s="190"/>
      <c r="G179" s="190"/>
      <c r="H179" s="189"/>
      <c r="I179" s="189"/>
      <c r="J179" s="191"/>
      <c r="K179" s="191"/>
      <c r="L179" s="194">
        <f t="shared" si="176"/>
        <v>0</v>
      </c>
      <c r="M179" s="192"/>
      <c r="N179" s="193"/>
      <c r="O179" s="188"/>
      <c r="P179" s="86"/>
      <c r="Q179" s="86"/>
      <c r="R179" s="86"/>
      <c r="S179" s="86"/>
      <c r="T179" s="86"/>
      <c r="U179" s="87"/>
      <c r="V179" s="76"/>
      <c r="W179" s="84" t="e">
        <f t="shared" si="120"/>
        <v>#N/A</v>
      </c>
      <c r="X179" s="85" t="e">
        <f t="shared" si="121"/>
        <v>#N/A</v>
      </c>
      <c r="Y179" s="86"/>
      <c r="Z179" s="84" t="e">
        <f t="shared" si="122"/>
        <v>#N/A</v>
      </c>
      <c r="AA179" s="85" t="e">
        <f t="shared" si="123"/>
        <v>#N/A</v>
      </c>
      <c r="AB179" s="86"/>
      <c r="AC179" s="84" t="e">
        <f t="shared" si="124"/>
        <v>#N/A</v>
      </c>
      <c r="AD179" s="85" t="e">
        <f t="shared" si="125"/>
        <v>#N/A</v>
      </c>
      <c r="AE179" s="87"/>
      <c r="AF179" s="84" t="e">
        <f t="shared" si="126"/>
        <v>#N/A</v>
      </c>
      <c r="AG179" s="85" t="e">
        <f t="shared" si="127"/>
        <v>#N/A</v>
      </c>
      <c r="AH179" s="76"/>
      <c r="AI179" s="84" t="e">
        <f t="shared" si="128"/>
        <v>#N/A</v>
      </c>
      <c r="AJ179" s="85" t="e">
        <f t="shared" si="129"/>
        <v>#N/A</v>
      </c>
      <c r="AK179" s="86"/>
      <c r="AL179" s="84" t="e">
        <f t="shared" si="130"/>
        <v>#N/A</v>
      </c>
      <c r="AM179" s="85" t="e">
        <f t="shared" si="131"/>
        <v>#N/A</v>
      </c>
      <c r="AN179" s="86"/>
      <c r="AO179" s="84" t="e">
        <f t="shared" si="132"/>
        <v>#N/A</v>
      </c>
      <c r="AP179" s="85" t="e">
        <f t="shared" si="133"/>
        <v>#N/A</v>
      </c>
      <c r="AQ179" s="87"/>
      <c r="AR179" s="84" t="e">
        <f t="shared" si="134"/>
        <v>#N/A</v>
      </c>
      <c r="AS179" s="85" t="e">
        <f t="shared" si="135"/>
        <v>#N/A</v>
      </c>
      <c r="AT179" s="76"/>
      <c r="AU179" s="84" t="e">
        <f t="shared" si="136"/>
        <v>#N/A</v>
      </c>
      <c r="AV179" s="85" t="e">
        <f t="shared" si="137"/>
        <v>#N/A</v>
      </c>
      <c r="AW179" s="86"/>
      <c r="AX179" s="84" t="e">
        <f t="shared" si="138"/>
        <v>#N/A</v>
      </c>
      <c r="AY179" s="85" t="e">
        <f t="shared" si="139"/>
        <v>#N/A</v>
      </c>
      <c r="AZ179" s="87"/>
      <c r="BA179" s="84" t="e">
        <f t="shared" si="140"/>
        <v>#N/A</v>
      </c>
      <c r="BB179" s="85" t="e">
        <f t="shared" si="141"/>
        <v>#N/A</v>
      </c>
      <c r="BC179" s="88"/>
      <c r="BD179" s="84" t="e">
        <f t="shared" si="142"/>
        <v>#N/A</v>
      </c>
      <c r="BE179" s="85" t="e">
        <f t="shared" si="143"/>
        <v>#N/A</v>
      </c>
      <c r="BF179" s="86"/>
      <c r="BG179" s="84" t="e">
        <f t="shared" si="144"/>
        <v>#N/A</v>
      </c>
      <c r="BH179" s="85" t="e">
        <f t="shared" si="145"/>
        <v>#N/A</v>
      </c>
      <c r="BI179" s="86"/>
      <c r="BJ179" s="84" t="e">
        <f t="shared" si="146"/>
        <v>#N/A</v>
      </c>
      <c r="BK179" s="85" t="e">
        <f t="shared" si="147"/>
        <v>#N/A</v>
      </c>
      <c r="BL179" s="86"/>
      <c r="BM179" s="84" t="e">
        <f t="shared" si="148"/>
        <v>#N/A</v>
      </c>
      <c r="BN179" s="85" t="e">
        <f t="shared" si="149"/>
        <v>#N/A</v>
      </c>
      <c r="BO179" s="86"/>
      <c r="BP179" s="84" t="e">
        <f t="shared" si="150"/>
        <v>#N/A</v>
      </c>
      <c r="BQ179" s="85" t="e">
        <f t="shared" si="151"/>
        <v>#N/A</v>
      </c>
      <c r="BR179" s="86"/>
      <c r="BS179" s="84" t="e">
        <f t="shared" si="152"/>
        <v>#N/A</v>
      </c>
      <c r="BT179" s="85" t="e">
        <f t="shared" si="153"/>
        <v>#N/A</v>
      </c>
      <c r="BU179" s="87"/>
      <c r="BV179" s="84" t="e">
        <f t="shared" si="154"/>
        <v>#N/A</v>
      </c>
      <c r="BW179" s="85" t="e">
        <f t="shared" si="155"/>
        <v>#N/A</v>
      </c>
      <c r="BX179" s="83"/>
      <c r="BY179" s="65" t="e">
        <f t="shared" si="156"/>
        <v>#N/A</v>
      </c>
      <c r="BZ179" s="66" t="e">
        <f t="shared" si="157"/>
        <v>#N/A</v>
      </c>
      <c r="CA179" s="66" t="str">
        <f t="shared" si="158"/>
        <v>153- 1900/1/0</v>
      </c>
      <c r="CB179" s="66"/>
      <c r="CC179" s="66">
        <f t="shared" si="177"/>
        <v>1900</v>
      </c>
      <c r="CD179" s="66">
        <f t="shared" si="178"/>
        <v>1</v>
      </c>
      <c r="CE179" s="66">
        <f t="shared" si="179"/>
        <v>0</v>
      </c>
      <c r="CF179" s="66" t="str">
        <f t="shared" si="159"/>
        <v/>
      </c>
      <c r="CG179" s="189" t="str">
        <f t="shared" si="160"/>
        <v xml:space="preserve"> (min)</v>
      </c>
      <c r="CH179" s="189" t="str">
        <f t="shared" si="161"/>
        <v xml:space="preserve"> (max)</v>
      </c>
      <c r="CI179" s="84" t="e">
        <f t="shared" si="162"/>
        <v>#N/A</v>
      </c>
      <c r="CJ179" s="85" t="e">
        <f t="shared" si="163"/>
        <v>#N/A</v>
      </c>
      <c r="CK179" s="84" t="e">
        <f t="shared" si="164"/>
        <v>#N/A</v>
      </c>
      <c r="CL179" s="85" t="e">
        <f t="shared" si="165"/>
        <v>#N/A</v>
      </c>
      <c r="CM179" s="84" t="e">
        <f t="shared" si="166"/>
        <v>#N/A</v>
      </c>
      <c r="CN179" s="85" t="e">
        <f t="shared" si="167"/>
        <v>#N/A</v>
      </c>
      <c r="CO179" s="84" t="e">
        <f t="shared" si="168"/>
        <v>#N/A</v>
      </c>
      <c r="CP179" s="85" t="e">
        <f t="shared" si="169"/>
        <v>#N/A</v>
      </c>
      <c r="CQ179" s="84" t="e">
        <f t="shared" si="170"/>
        <v>#N/A</v>
      </c>
      <c r="CR179" s="85" t="e">
        <f t="shared" si="171"/>
        <v>#N/A</v>
      </c>
      <c r="CS179" s="84" t="e">
        <f t="shared" si="172"/>
        <v>#N/A</v>
      </c>
      <c r="CT179" s="85" t="e">
        <f t="shared" si="173"/>
        <v>#N/A</v>
      </c>
      <c r="CU179" s="84" t="e">
        <f t="shared" si="174"/>
        <v>#N/A</v>
      </c>
      <c r="CV179" s="85" t="e">
        <f t="shared" si="175"/>
        <v>#N/A</v>
      </c>
    </row>
    <row r="180" spans="1:100" x14ac:dyDescent="0.25">
      <c r="A180" s="188">
        <v>154</v>
      </c>
      <c r="B180" s="189"/>
      <c r="C180" s="189"/>
      <c r="D180" s="189"/>
      <c r="E180" s="189"/>
      <c r="F180" s="190"/>
      <c r="G180" s="190"/>
      <c r="H180" s="189"/>
      <c r="I180" s="189"/>
      <c r="J180" s="191"/>
      <c r="K180" s="191"/>
      <c r="L180" s="194">
        <f t="shared" si="176"/>
        <v>0</v>
      </c>
      <c r="M180" s="192"/>
      <c r="N180" s="193"/>
      <c r="O180" s="188"/>
      <c r="P180" s="86"/>
      <c r="Q180" s="86"/>
      <c r="R180" s="86"/>
      <c r="S180" s="86"/>
      <c r="T180" s="86"/>
      <c r="U180" s="87"/>
      <c r="V180" s="76"/>
      <c r="W180" s="84" t="e">
        <f t="shared" si="120"/>
        <v>#N/A</v>
      </c>
      <c r="X180" s="85" t="e">
        <f t="shared" si="121"/>
        <v>#N/A</v>
      </c>
      <c r="Y180" s="86"/>
      <c r="Z180" s="84" t="e">
        <f t="shared" si="122"/>
        <v>#N/A</v>
      </c>
      <c r="AA180" s="85" t="e">
        <f t="shared" si="123"/>
        <v>#N/A</v>
      </c>
      <c r="AB180" s="86"/>
      <c r="AC180" s="84" t="e">
        <f t="shared" si="124"/>
        <v>#N/A</v>
      </c>
      <c r="AD180" s="85" t="e">
        <f t="shared" si="125"/>
        <v>#N/A</v>
      </c>
      <c r="AE180" s="87"/>
      <c r="AF180" s="84" t="e">
        <f t="shared" si="126"/>
        <v>#N/A</v>
      </c>
      <c r="AG180" s="85" t="e">
        <f t="shared" si="127"/>
        <v>#N/A</v>
      </c>
      <c r="AH180" s="76"/>
      <c r="AI180" s="84" t="e">
        <f t="shared" si="128"/>
        <v>#N/A</v>
      </c>
      <c r="AJ180" s="85" t="e">
        <f t="shared" si="129"/>
        <v>#N/A</v>
      </c>
      <c r="AK180" s="86"/>
      <c r="AL180" s="84" t="e">
        <f t="shared" si="130"/>
        <v>#N/A</v>
      </c>
      <c r="AM180" s="85" t="e">
        <f t="shared" si="131"/>
        <v>#N/A</v>
      </c>
      <c r="AN180" s="86"/>
      <c r="AO180" s="84" t="e">
        <f t="shared" si="132"/>
        <v>#N/A</v>
      </c>
      <c r="AP180" s="85" t="e">
        <f t="shared" si="133"/>
        <v>#N/A</v>
      </c>
      <c r="AQ180" s="87"/>
      <c r="AR180" s="84" t="e">
        <f t="shared" si="134"/>
        <v>#N/A</v>
      </c>
      <c r="AS180" s="85" t="e">
        <f t="shared" si="135"/>
        <v>#N/A</v>
      </c>
      <c r="AT180" s="76"/>
      <c r="AU180" s="84" t="e">
        <f t="shared" si="136"/>
        <v>#N/A</v>
      </c>
      <c r="AV180" s="85" t="e">
        <f t="shared" si="137"/>
        <v>#N/A</v>
      </c>
      <c r="AW180" s="86"/>
      <c r="AX180" s="84" t="e">
        <f t="shared" si="138"/>
        <v>#N/A</v>
      </c>
      <c r="AY180" s="85" t="e">
        <f t="shared" si="139"/>
        <v>#N/A</v>
      </c>
      <c r="AZ180" s="87"/>
      <c r="BA180" s="84" t="e">
        <f t="shared" si="140"/>
        <v>#N/A</v>
      </c>
      <c r="BB180" s="85" t="e">
        <f t="shared" si="141"/>
        <v>#N/A</v>
      </c>
      <c r="BC180" s="88"/>
      <c r="BD180" s="84" t="e">
        <f t="shared" si="142"/>
        <v>#N/A</v>
      </c>
      <c r="BE180" s="85" t="e">
        <f t="shared" si="143"/>
        <v>#N/A</v>
      </c>
      <c r="BF180" s="86"/>
      <c r="BG180" s="84" t="e">
        <f t="shared" si="144"/>
        <v>#N/A</v>
      </c>
      <c r="BH180" s="85" t="e">
        <f t="shared" si="145"/>
        <v>#N/A</v>
      </c>
      <c r="BI180" s="86"/>
      <c r="BJ180" s="84" t="e">
        <f t="shared" si="146"/>
        <v>#N/A</v>
      </c>
      <c r="BK180" s="85" t="e">
        <f t="shared" si="147"/>
        <v>#N/A</v>
      </c>
      <c r="BL180" s="86"/>
      <c r="BM180" s="84" t="e">
        <f t="shared" si="148"/>
        <v>#N/A</v>
      </c>
      <c r="BN180" s="85" t="e">
        <f t="shared" si="149"/>
        <v>#N/A</v>
      </c>
      <c r="BO180" s="86"/>
      <c r="BP180" s="84" t="e">
        <f t="shared" si="150"/>
        <v>#N/A</v>
      </c>
      <c r="BQ180" s="85" t="e">
        <f t="shared" si="151"/>
        <v>#N/A</v>
      </c>
      <c r="BR180" s="86"/>
      <c r="BS180" s="84" t="e">
        <f t="shared" si="152"/>
        <v>#N/A</v>
      </c>
      <c r="BT180" s="85" t="e">
        <f t="shared" si="153"/>
        <v>#N/A</v>
      </c>
      <c r="BU180" s="87"/>
      <c r="BV180" s="84" t="e">
        <f t="shared" si="154"/>
        <v>#N/A</v>
      </c>
      <c r="BW180" s="85" t="e">
        <f t="shared" si="155"/>
        <v>#N/A</v>
      </c>
      <c r="BX180" s="83"/>
      <c r="BY180" s="65" t="e">
        <f t="shared" si="156"/>
        <v>#N/A</v>
      </c>
      <c r="BZ180" s="66" t="e">
        <f t="shared" si="157"/>
        <v>#N/A</v>
      </c>
      <c r="CA180" s="66" t="str">
        <f t="shared" si="158"/>
        <v>154- 1900/1/0</v>
      </c>
      <c r="CB180" s="66"/>
      <c r="CC180" s="66">
        <f t="shared" si="177"/>
        <v>1900</v>
      </c>
      <c r="CD180" s="66">
        <f t="shared" si="178"/>
        <v>1</v>
      </c>
      <c r="CE180" s="66">
        <f t="shared" si="179"/>
        <v>0</v>
      </c>
      <c r="CF180" s="66" t="str">
        <f t="shared" si="159"/>
        <v/>
      </c>
      <c r="CG180" s="189" t="str">
        <f t="shared" si="160"/>
        <v xml:space="preserve"> (min)</v>
      </c>
      <c r="CH180" s="189" t="str">
        <f t="shared" si="161"/>
        <v xml:space="preserve"> (max)</v>
      </c>
      <c r="CI180" s="84" t="e">
        <f t="shared" si="162"/>
        <v>#N/A</v>
      </c>
      <c r="CJ180" s="85" t="e">
        <f t="shared" si="163"/>
        <v>#N/A</v>
      </c>
      <c r="CK180" s="84" t="e">
        <f t="shared" si="164"/>
        <v>#N/A</v>
      </c>
      <c r="CL180" s="85" t="e">
        <f t="shared" si="165"/>
        <v>#N/A</v>
      </c>
      <c r="CM180" s="84" t="e">
        <f t="shared" si="166"/>
        <v>#N/A</v>
      </c>
      <c r="CN180" s="85" t="e">
        <f t="shared" si="167"/>
        <v>#N/A</v>
      </c>
      <c r="CO180" s="84" t="e">
        <f t="shared" si="168"/>
        <v>#N/A</v>
      </c>
      <c r="CP180" s="85" t="e">
        <f t="shared" si="169"/>
        <v>#N/A</v>
      </c>
      <c r="CQ180" s="84" t="e">
        <f t="shared" si="170"/>
        <v>#N/A</v>
      </c>
      <c r="CR180" s="85" t="e">
        <f t="shared" si="171"/>
        <v>#N/A</v>
      </c>
      <c r="CS180" s="84" t="e">
        <f t="shared" si="172"/>
        <v>#N/A</v>
      </c>
      <c r="CT180" s="85" t="e">
        <f t="shared" si="173"/>
        <v>#N/A</v>
      </c>
      <c r="CU180" s="84" t="e">
        <f t="shared" si="174"/>
        <v>#N/A</v>
      </c>
      <c r="CV180" s="85" t="e">
        <f t="shared" si="175"/>
        <v>#N/A</v>
      </c>
    </row>
    <row r="181" spans="1:100" x14ac:dyDescent="0.25">
      <c r="A181" s="188">
        <v>155</v>
      </c>
      <c r="B181" s="189"/>
      <c r="C181" s="189"/>
      <c r="D181" s="189"/>
      <c r="E181" s="189"/>
      <c r="F181" s="190"/>
      <c r="G181" s="190"/>
      <c r="H181" s="189"/>
      <c r="I181" s="189"/>
      <c r="J181" s="191"/>
      <c r="K181" s="191"/>
      <c r="L181" s="194">
        <f t="shared" si="176"/>
        <v>0</v>
      </c>
      <c r="M181" s="192"/>
      <c r="N181" s="193"/>
      <c r="O181" s="188"/>
      <c r="P181" s="86"/>
      <c r="Q181" s="86"/>
      <c r="R181" s="86"/>
      <c r="S181" s="86"/>
      <c r="T181" s="86"/>
      <c r="U181" s="87"/>
      <c r="V181" s="76"/>
      <c r="W181" s="84" t="e">
        <f t="shared" si="120"/>
        <v>#N/A</v>
      </c>
      <c r="X181" s="85" t="e">
        <f t="shared" si="121"/>
        <v>#N/A</v>
      </c>
      <c r="Y181" s="86"/>
      <c r="Z181" s="84" t="e">
        <f t="shared" si="122"/>
        <v>#N/A</v>
      </c>
      <c r="AA181" s="85" t="e">
        <f t="shared" si="123"/>
        <v>#N/A</v>
      </c>
      <c r="AB181" s="86"/>
      <c r="AC181" s="84" t="e">
        <f t="shared" si="124"/>
        <v>#N/A</v>
      </c>
      <c r="AD181" s="85" t="e">
        <f t="shared" si="125"/>
        <v>#N/A</v>
      </c>
      <c r="AE181" s="87"/>
      <c r="AF181" s="84" t="e">
        <f t="shared" si="126"/>
        <v>#N/A</v>
      </c>
      <c r="AG181" s="85" t="e">
        <f t="shared" si="127"/>
        <v>#N/A</v>
      </c>
      <c r="AH181" s="76"/>
      <c r="AI181" s="84" t="e">
        <f t="shared" si="128"/>
        <v>#N/A</v>
      </c>
      <c r="AJ181" s="85" t="e">
        <f t="shared" si="129"/>
        <v>#N/A</v>
      </c>
      <c r="AK181" s="86"/>
      <c r="AL181" s="84" t="e">
        <f t="shared" si="130"/>
        <v>#N/A</v>
      </c>
      <c r="AM181" s="85" t="e">
        <f t="shared" si="131"/>
        <v>#N/A</v>
      </c>
      <c r="AN181" s="86"/>
      <c r="AO181" s="84" t="e">
        <f t="shared" si="132"/>
        <v>#N/A</v>
      </c>
      <c r="AP181" s="85" t="e">
        <f t="shared" si="133"/>
        <v>#N/A</v>
      </c>
      <c r="AQ181" s="87"/>
      <c r="AR181" s="84" t="e">
        <f t="shared" si="134"/>
        <v>#N/A</v>
      </c>
      <c r="AS181" s="85" t="e">
        <f t="shared" si="135"/>
        <v>#N/A</v>
      </c>
      <c r="AT181" s="76"/>
      <c r="AU181" s="84" t="e">
        <f t="shared" si="136"/>
        <v>#N/A</v>
      </c>
      <c r="AV181" s="85" t="e">
        <f t="shared" si="137"/>
        <v>#N/A</v>
      </c>
      <c r="AW181" s="86"/>
      <c r="AX181" s="84" t="e">
        <f t="shared" si="138"/>
        <v>#N/A</v>
      </c>
      <c r="AY181" s="85" t="e">
        <f t="shared" si="139"/>
        <v>#N/A</v>
      </c>
      <c r="AZ181" s="87"/>
      <c r="BA181" s="84" t="e">
        <f t="shared" si="140"/>
        <v>#N/A</v>
      </c>
      <c r="BB181" s="85" t="e">
        <f t="shared" si="141"/>
        <v>#N/A</v>
      </c>
      <c r="BC181" s="88"/>
      <c r="BD181" s="84" t="e">
        <f t="shared" si="142"/>
        <v>#N/A</v>
      </c>
      <c r="BE181" s="85" t="e">
        <f t="shared" si="143"/>
        <v>#N/A</v>
      </c>
      <c r="BF181" s="86"/>
      <c r="BG181" s="84" t="e">
        <f t="shared" si="144"/>
        <v>#N/A</v>
      </c>
      <c r="BH181" s="85" t="e">
        <f t="shared" si="145"/>
        <v>#N/A</v>
      </c>
      <c r="BI181" s="86"/>
      <c r="BJ181" s="84" t="e">
        <f t="shared" si="146"/>
        <v>#N/A</v>
      </c>
      <c r="BK181" s="85" t="e">
        <f t="shared" si="147"/>
        <v>#N/A</v>
      </c>
      <c r="BL181" s="86"/>
      <c r="BM181" s="84" t="e">
        <f t="shared" si="148"/>
        <v>#N/A</v>
      </c>
      <c r="BN181" s="85" t="e">
        <f t="shared" si="149"/>
        <v>#N/A</v>
      </c>
      <c r="BO181" s="86"/>
      <c r="BP181" s="84" t="e">
        <f t="shared" si="150"/>
        <v>#N/A</v>
      </c>
      <c r="BQ181" s="85" t="e">
        <f t="shared" si="151"/>
        <v>#N/A</v>
      </c>
      <c r="BR181" s="86"/>
      <c r="BS181" s="84" t="e">
        <f t="shared" si="152"/>
        <v>#N/A</v>
      </c>
      <c r="BT181" s="85" t="e">
        <f t="shared" si="153"/>
        <v>#N/A</v>
      </c>
      <c r="BU181" s="87"/>
      <c r="BV181" s="84" t="e">
        <f t="shared" si="154"/>
        <v>#N/A</v>
      </c>
      <c r="BW181" s="85" t="e">
        <f t="shared" si="155"/>
        <v>#N/A</v>
      </c>
      <c r="BX181" s="83"/>
      <c r="BY181" s="65" t="e">
        <f t="shared" si="156"/>
        <v>#N/A</v>
      </c>
      <c r="BZ181" s="66" t="e">
        <f t="shared" si="157"/>
        <v>#N/A</v>
      </c>
      <c r="CA181" s="66" t="str">
        <f t="shared" si="158"/>
        <v>155- 1900/1/0</v>
      </c>
      <c r="CB181" s="66"/>
      <c r="CC181" s="66">
        <f t="shared" si="177"/>
        <v>1900</v>
      </c>
      <c r="CD181" s="66">
        <f t="shared" si="178"/>
        <v>1</v>
      </c>
      <c r="CE181" s="66">
        <f t="shared" si="179"/>
        <v>0</v>
      </c>
      <c r="CF181" s="66" t="str">
        <f t="shared" si="159"/>
        <v/>
      </c>
      <c r="CG181" s="189" t="str">
        <f t="shared" si="160"/>
        <v xml:space="preserve"> (min)</v>
      </c>
      <c r="CH181" s="189" t="str">
        <f t="shared" si="161"/>
        <v xml:space="preserve"> (max)</v>
      </c>
      <c r="CI181" s="84" t="e">
        <f t="shared" si="162"/>
        <v>#N/A</v>
      </c>
      <c r="CJ181" s="85" t="e">
        <f t="shared" si="163"/>
        <v>#N/A</v>
      </c>
      <c r="CK181" s="84" t="e">
        <f t="shared" si="164"/>
        <v>#N/A</v>
      </c>
      <c r="CL181" s="85" t="e">
        <f t="shared" si="165"/>
        <v>#N/A</v>
      </c>
      <c r="CM181" s="84" t="e">
        <f t="shared" si="166"/>
        <v>#N/A</v>
      </c>
      <c r="CN181" s="85" t="e">
        <f t="shared" si="167"/>
        <v>#N/A</v>
      </c>
      <c r="CO181" s="84" t="e">
        <f t="shared" si="168"/>
        <v>#N/A</v>
      </c>
      <c r="CP181" s="85" t="e">
        <f t="shared" si="169"/>
        <v>#N/A</v>
      </c>
      <c r="CQ181" s="84" t="e">
        <f t="shared" si="170"/>
        <v>#N/A</v>
      </c>
      <c r="CR181" s="85" t="e">
        <f t="shared" si="171"/>
        <v>#N/A</v>
      </c>
      <c r="CS181" s="84" t="e">
        <f t="shared" si="172"/>
        <v>#N/A</v>
      </c>
      <c r="CT181" s="85" t="e">
        <f t="shared" si="173"/>
        <v>#N/A</v>
      </c>
      <c r="CU181" s="84" t="e">
        <f t="shared" si="174"/>
        <v>#N/A</v>
      </c>
      <c r="CV181" s="85" t="e">
        <f t="shared" si="175"/>
        <v>#N/A</v>
      </c>
    </row>
    <row r="182" spans="1:100" x14ac:dyDescent="0.25">
      <c r="A182" s="188">
        <v>156</v>
      </c>
      <c r="B182" s="189"/>
      <c r="C182" s="189"/>
      <c r="D182" s="189"/>
      <c r="E182" s="189"/>
      <c r="F182" s="190"/>
      <c r="G182" s="190"/>
      <c r="H182" s="189"/>
      <c r="I182" s="189"/>
      <c r="J182" s="191"/>
      <c r="K182" s="191"/>
      <c r="L182" s="194">
        <f t="shared" si="176"/>
        <v>0</v>
      </c>
      <c r="M182" s="192"/>
      <c r="N182" s="193"/>
      <c r="O182" s="188"/>
      <c r="P182" s="86"/>
      <c r="Q182" s="86"/>
      <c r="R182" s="86"/>
      <c r="S182" s="86"/>
      <c r="T182" s="86"/>
      <c r="U182" s="87"/>
      <c r="V182" s="76"/>
      <c r="W182" s="84" t="e">
        <f t="shared" si="120"/>
        <v>#N/A</v>
      </c>
      <c r="X182" s="85" t="e">
        <f t="shared" si="121"/>
        <v>#N/A</v>
      </c>
      <c r="Y182" s="86"/>
      <c r="Z182" s="84" t="e">
        <f t="shared" si="122"/>
        <v>#N/A</v>
      </c>
      <c r="AA182" s="85" t="e">
        <f t="shared" si="123"/>
        <v>#N/A</v>
      </c>
      <c r="AB182" s="86"/>
      <c r="AC182" s="84" t="e">
        <f t="shared" si="124"/>
        <v>#N/A</v>
      </c>
      <c r="AD182" s="85" t="e">
        <f t="shared" si="125"/>
        <v>#N/A</v>
      </c>
      <c r="AE182" s="87"/>
      <c r="AF182" s="84" t="e">
        <f t="shared" si="126"/>
        <v>#N/A</v>
      </c>
      <c r="AG182" s="85" t="e">
        <f t="shared" si="127"/>
        <v>#N/A</v>
      </c>
      <c r="AH182" s="76"/>
      <c r="AI182" s="84" t="e">
        <f t="shared" si="128"/>
        <v>#N/A</v>
      </c>
      <c r="AJ182" s="85" t="e">
        <f t="shared" si="129"/>
        <v>#N/A</v>
      </c>
      <c r="AK182" s="86"/>
      <c r="AL182" s="84" t="e">
        <f t="shared" si="130"/>
        <v>#N/A</v>
      </c>
      <c r="AM182" s="85" t="e">
        <f t="shared" si="131"/>
        <v>#N/A</v>
      </c>
      <c r="AN182" s="86"/>
      <c r="AO182" s="84" t="e">
        <f t="shared" si="132"/>
        <v>#N/A</v>
      </c>
      <c r="AP182" s="85" t="e">
        <f t="shared" si="133"/>
        <v>#N/A</v>
      </c>
      <c r="AQ182" s="87"/>
      <c r="AR182" s="84" t="e">
        <f t="shared" si="134"/>
        <v>#N/A</v>
      </c>
      <c r="AS182" s="85" t="e">
        <f t="shared" si="135"/>
        <v>#N/A</v>
      </c>
      <c r="AT182" s="76"/>
      <c r="AU182" s="84" t="e">
        <f t="shared" si="136"/>
        <v>#N/A</v>
      </c>
      <c r="AV182" s="85" t="e">
        <f t="shared" si="137"/>
        <v>#N/A</v>
      </c>
      <c r="AW182" s="86"/>
      <c r="AX182" s="84" t="e">
        <f t="shared" si="138"/>
        <v>#N/A</v>
      </c>
      <c r="AY182" s="85" t="e">
        <f t="shared" si="139"/>
        <v>#N/A</v>
      </c>
      <c r="AZ182" s="87"/>
      <c r="BA182" s="84" t="e">
        <f t="shared" si="140"/>
        <v>#N/A</v>
      </c>
      <c r="BB182" s="85" t="e">
        <f t="shared" si="141"/>
        <v>#N/A</v>
      </c>
      <c r="BC182" s="88"/>
      <c r="BD182" s="84" t="e">
        <f t="shared" si="142"/>
        <v>#N/A</v>
      </c>
      <c r="BE182" s="85" t="e">
        <f t="shared" si="143"/>
        <v>#N/A</v>
      </c>
      <c r="BF182" s="86"/>
      <c r="BG182" s="84" t="e">
        <f t="shared" si="144"/>
        <v>#N/A</v>
      </c>
      <c r="BH182" s="85" t="e">
        <f t="shared" si="145"/>
        <v>#N/A</v>
      </c>
      <c r="BI182" s="86"/>
      <c r="BJ182" s="84" t="e">
        <f t="shared" si="146"/>
        <v>#N/A</v>
      </c>
      <c r="BK182" s="85" t="e">
        <f t="shared" si="147"/>
        <v>#N/A</v>
      </c>
      <c r="BL182" s="86"/>
      <c r="BM182" s="84" t="e">
        <f t="shared" si="148"/>
        <v>#N/A</v>
      </c>
      <c r="BN182" s="85" t="e">
        <f t="shared" si="149"/>
        <v>#N/A</v>
      </c>
      <c r="BO182" s="86"/>
      <c r="BP182" s="84" t="e">
        <f t="shared" si="150"/>
        <v>#N/A</v>
      </c>
      <c r="BQ182" s="85" t="e">
        <f t="shared" si="151"/>
        <v>#N/A</v>
      </c>
      <c r="BR182" s="86"/>
      <c r="BS182" s="84" t="e">
        <f t="shared" si="152"/>
        <v>#N/A</v>
      </c>
      <c r="BT182" s="85" t="e">
        <f t="shared" si="153"/>
        <v>#N/A</v>
      </c>
      <c r="BU182" s="87"/>
      <c r="BV182" s="84" t="e">
        <f t="shared" si="154"/>
        <v>#N/A</v>
      </c>
      <c r="BW182" s="85" t="e">
        <f t="shared" si="155"/>
        <v>#N/A</v>
      </c>
      <c r="BX182" s="83"/>
      <c r="BY182" s="65" t="e">
        <f t="shared" si="156"/>
        <v>#N/A</v>
      </c>
      <c r="BZ182" s="66" t="e">
        <f t="shared" si="157"/>
        <v>#N/A</v>
      </c>
      <c r="CA182" s="66" t="str">
        <f t="shared" si="158"/>
        <v>156- 1900/1/0</v>
      </c>
      <c r="CB182" s="66"/>
      <c r="CC182" s="66">
        <f t="shared" si="177"/>
        <v>1900</v>
      </c>
      <c r="CD182" s="66">
        <f t="shared" si="178"/>
        <v>1</v>
      </c>
      <c r="CE182" s="66">
        <f t="shared" si="179"/>
        <v>0</v>
      </c>
      <c r="CF182" s="66" t="str">
        <f t="shared" si="159"/>
        <v/>
      </c>
      <c r="CG182" s="189" t="str">
        <f t="shared" si="160"/>
        <v xml:space="preserve"> (min)</v>
      </c>
      <c r="CH182" s="189" t="str">
        <f t="shared" si="161"/>
        <v xml:space="preserve"> (max)</v>
      </c>
      <c r="CI182" s="84" t="e">
        <f t="shared" si="162"/>
        <v>#N/A</v>
      </c>
      <c r="CJ182" s="85" t="e">
        <f t="shared" si="163"/>
        <v>#N/A</v>
      </c>
      <c r="CK182" s="84" t="e">
        <f t="shared" si="164"/>
        <v>#N/A</v>
      </c>
      <c r="CL182" s="85" t="e">
        <f t="shared" si="165"/>
        <v>#N/A</v>
      </c>
      <c r="CM182" s="84" t="e">
        <f t="shared" si="166"/>
        <v>#N/A</v>
      </c>
      <c r="CN182" s="85" t="e">
        <f t="shared" si="167"/>
        <v>#N/A</v>
      </c>
      <c r="CO182" s="84" t="e">
        <f t="shared" si="168"/>
        <v>#N/A</v>
      </c>
      <c r="CP182" s="85" t="e">
        <f t="shared" si="169"/>
        <v>#N/A</v>
      </c>
      <c r="CQ182" s="84" t="e">
        <f t="shared" si="170"/>
        <v>#N/A</v>
      </c>
      <c r="CR182" s="85" t="e">
        <f t="shared" si="171"/>
        <v>#N/A</v>
      </c>
      <c r="CS182" s="84" t="e">
        <f t="shared" si="172"/>
        <v>#N/A</v>
      </c>
      <c r="CT182" s="85" t="e">
        <f t="shared" si="173"/>
        <v>#N/A</v>
      </c>
      <c r="CU182" s="84" t="e">
        <f t="shared" si="174"/>
        <v>#N/A</v>
      </c>
      <c r="CV182" s="85" t="e">
        <f t="shared" si="175"/>
        <v>#N/A</v>
      </c>
    </row>
    <row r="183" spans="1:100" x14ac:dyDescent="0.25">
      <c r="A183" s="188">
        <v>157</v>
      </c>
      <c r="B183" s="189"/>
      <c r="C183" s="189"/>
      <c r="D183" s="189"/>
      <c r="E183" s="189"/>
      <c r="F183" s="190"/>
      <c r="G183" s="190"/>
      <c r="H183" s="189"/>
      <c r="I183" s="189"/>
      <c r="J183" s="191"/>
      <c r="K183" s="191"/>
      <c r="L183" s="194">
        <f t="shared" si="176"/>
        <v>0</v>
      </c>
      <c r="M183" s="192"/>
      <c r="N183" s="193"/>
      <c r="O183" s="188"/>
      <c r="P183" s="86"/>
      <c r="Q183" s="86"/>
      <c r="R183" s="86"/>
      <c r="S183" s="86"/>
      <c r="T183" s="86"/>
      <c r="U183" s="87"/>
      <c r="V183" s="76"/>
      <c r="W183" s="84" t="e">
        <f t="shared" si="120"/>
        <v>#N/A</v>
      </c>
      <c r="X183" s="85" t="e">
        <f t="shared" si="121"/>
        <v>#N/A</v>
      </c>
      <c r="Y183" s="86"/>
      <c r="Z183" s="84" t="e">
        <f t="shared" si="122"/>
        <v>#N/A</v>
      </c>
      <c r="AA183" s="85" t="e">
        <f t="shared" si="123"/>
        <v>#N/A</v>
      </c>
      <c r="AB183" s="86"/>
      <c r="AC183" s="84" t="e">
        <f t="shared" si="124"/>
        <v>#N/A</v>
      </c>
      <c r="AD183" s="85" t="e">
        <f t="shared" si="125"/>
        <v>#N/A</v>
      </c>
      <c r="AE183" s="87"/>
      <c r="AF183" s="84" t="e">
        <f t="shared" si="126"/>
        <v>#N/A</v>
      </c>
      <c r="AG183" s="85" t="e">
        <f t="shared" si="127"/>
        <v>#N/A</v>
      </c>
      <c r="AH183" s="76"/>
      <c r="AI183" s="84" t="e">
        <f t="shared" si="128"/>
        <v>#N/A</v>
      </c>
      <c r="AJ183" s="85" t="e">
        <f t="shared" si="129"/>
        <v>#N/A</v>
      </c>
      <c r="AK183" s="86"/>
      <c r="AL183" s="84" t="e">
        <f t="shared" si="130"/>
        <v>#N/A</v>
      </c>
      <c r="AM183" s="85" t="e">
        <f t="shared" si="131"/>
        <v>#N/A</v>
      </c>
      <c r="AN183" s="86"/>
      <c r="AO183" s="84" t="e">
        <f t="shared" si="132"/>
        <v>#N/A</v>
      </c>
      <c r="AP183" s="85" t="e">
        <f t="shared" si="133"/>
        <v>#N/A</v>
      </c>
      <c r="AQ183" s="87"/>
      <c r="AR183" s="84" t="e">
        <f t="shared" si="134"/>
        <v>#N/A</v>
      </c>
      <c r="AS183" s="85" t="e">
        <f t="shared" si="135"/>
        <v>#N/A</v>
      </c>
      <c r="AT183" s="76"/>
      <c r="AU183" s="84" t="e">
        <f t="shared" si="136"/>
        <v>#N/A</v>
      </c>
      <c r="AV183" s="85" t="e">
        <f t="shared" si="137"/>
        <v>#N/A</v>
      </c>
      <c r="AW183" s="86"/>
      <c r="AX183" s="84" t="e">
        <f t="shared" si="138"/>
        <v>#N/A</v>
      </c>
      <c r="AY183" s="85" t="e">
        <f t="shared" si="139"/>
        <v>#N/A</v>
      </c>
      <c r="AZ183" s="87"/>
      <c r="BA183" s="84" t="e">
        <f t="shared" si="140"/>
        <v>#N/A</v>
      </c>
      <c r="BB183" s="85" t="e">
        <f t="shared" si="141"/>
        <v>#N/A</v>
      </c>
      <c r="BC183" s="88"/>
      <c r="BD183" s="84" t="e">
        <f t="shared" si="142"/>
        <v>#N/A</v>
      </c>
      <c r="BE183" s="85" t="e">
        <f t="shared" si="143"/>
        <v>#N/A</v>
      </c>
      <c r="BF183" s="86"/>
      <c r="BG183" s="84" t="e">
        <f t="shared" si="144"/>
        <v>#N/A</v>
      </c>
      <c r="BH183" s="85" t="e">
        <f t="shared" si="145"/>
        <v>#N/A</v>
      </c>
      <c r="BI183" s="86"/>
      <c r="BJ183" s="84" t="e">
        <f t="shared" si="146"/>
        <v>#N/A</v>
      </c>
      <c r="BK183" s="85" t="e">
        <f t="shared" si="147"/>
        <v>#N/A</v>
      </c>
      <c r="BL183" s="86"/>
      <c r="BM183" s="84" t="e">
        <f t="shared" si="148"/>
        <v>#N/A</v>
      </c>
      <c r="BN183" s="85" t="e">
        <f t="shared" si="149"/>
        <v>#N/A</v>
      </c>
      <c r="BO183" s="86"/>
      <c r="BP183" s="84" t="e">
        <f t="shared" si="150"/>
        <v>#N/A</v>
      </c>
      <c r="BQ183" s="85" t="e">
        <f t="shared" si="151"/>
        <v>#N/A</v>
      </c>
      <c r="BR183" s="86"/>
      <c r="BS183" s="84" t="e">
        <f t="shared" si="152"/>
        <v>#N/A</v>
      </c>
      <c r="BT183" s="85" t="e">
        <f t="shared" si="153"/>
        <v>#N/A</v>
      </c>
      <c r="BU183" s="87"/>
      <c r="BV183" s="84" t="e">
        <f t="shared" si="154"/>
        <v>#N/A</v>
      </c>
      <c r="BW183" s="85" t="e">
        <f t="shared" si="155"/>
        <v>#N/A</v>
      </c>
      <c r="BX183" s="83"/>
      <c r="BY183" s="65" t="e">
        <f t="shared" si="156"/>
        <v>#N/A</v>
      </c>
      <c r="BZ183" s="66" t="e">
        <f t="shared" si="157"/>
        <v>#N/A</v>
      </c>
      <c r="CA183" s="66" t="str">
        <f t="shared" si="158"/>
        <v>157- 1900/1/0</v>
      </c>
      <c r="CB183" s="66"/>
      <c r="CC183" s="66">
        <f t="shared" si="177"/>
        <v>1900</v>
      </c>
      <c r="CD183" s="66">
        <f t="shared" si="178"/>
        <v>1</v>
      </c>
      <c r="CE183" s="66">
        <f t="shared" si="179"/>
        <v>0</v>
      </c>
      <c r="CF183" s="66" t="str">
        <f t="shared" si="159"/>
        <v/>
      </c>
      <c r="CG183" s="189" t="str">
        <f t="shared" si="160"/>
        <v xml:space="preserve"> (min)</v>
      </c>
      <c r="CH183" s="189" t="str">
        <f t="shared" si="161"/>
        <v xml:space="preserve"> (max)</v>
      </c>
      <c r="CI183" s="84" t="e">
        <f t="shared" si="162"/>
        <v>#N/A</v>
      </c>
      <c r="CJ183" s="85" t="e">
        <f t="shared" si="163"/>
        <v>#N/A</v>
      </c>
      <c r="CK183" s="84" t="e">
        <f t="shared" si="164"/>
        <v>#N/A</v>
      </c>
      <c r="CL183" s="85" t="e">
        <f t="shared" si="165"/>
        <v>#N/A</v>
      </c>
      <c r="CM183" s="84" t="e">
        <f t="shared" si="166"/>
        <v>#N/A</v>
      </c>
      <c r="CN183" s="85" t="e">
        <f t="shared" si="167"/>
        <v>#N/A</v>
      </c>
      <c r="CO183" s="84" t="e">
        <f t="shared" si="168"/>
        <v>#N/A</v>
      </c>
      <c r="CP183" s="85" t="e">
        <f t="shared" si="169"/>
        <v>#N/A</v>
      </c>
      <c r="CQ183" s="84" t="e">
        <f t="shared" si="170"/>
        <v>#N/A</v>
      </c>
      <c r="CR183" s="85" t="e">
        <f t="shared" si="171"/>
        <v>#N/A</v>
      </c>
      <c r="CS183" s="84" t="e">
        <f t="shared" si="172"/>
        <v>#N/A</v>
      </c>
      <c r="CT183" s="85" t="e">
        <f t="shared" si="173"/>
        <v>#N/A</v>
      </c>
      <c r="CU183" s="84" t="e">
        <f t="shared" si="174"/>
        <v>#N/A</v>
      </c>
      <c r="CV183" s="85" t="e">
        <f t="shared" si="175"/>
        <v>#N/A</v>
      </c>
    </row>
    <row r="184" spans="1:100" x14ac:dyDescent="0.25">
      <c r="A184" s="188">
        <v>158</v>
      </c>
      <c r="B184" s="189"/>
      <c r="C184" s="189"/>
      <c r="D184" s="189"/>
      <c r="E184" s="189"/>
      <c r="F184" s="190"/>
      <c r="G184" s="190"/>
      <c r="H184" s="189"/>
      <c r="I184" s="189"/>
      <c r="J184" s="191"/>
      <c r="K184" s="191"/>
      <c r="L184" s="194">
        <f t="shared" si="176"/>
        <v>0</v>
      </c>
      <c r="M184" s="192"/>
      <c r="N184" s="193"/>
      <c r="O184" s="188"/>
      <c r="P184" s="86"/>
      <c r="Q184" s="86"/>
      <c r="R184" s="86"/>
      <c r="S184" s="86"/>
      <c r="T184" s="86"/>
      <c r="U184" s="87"/>
      <c r="V184" s="76"/>
      <c r="W184" s="84" t="e">
        <f t="shared" si="120"/>
        <v>#N/A</v>
      </c>
      <c r="X184" s="85" t="e">
        <f t="shared" si="121"/>
        <v>#N/A</v>
      </c>
      <c r="Y184" s="86"/>
      <c r="Z184" s="84" t="e">
        <f t="shared" si="122"/>
        <v>#N/A</v>
      </c>
      <c r="AA184" s="85" t="e">
        <f t="shared" si="123"/>
        <v>#N/A</v>
      </c>
      <c r="AB184" s="86"/>
      <c r="AC184" s="84" t="e">
        <f t="shared" si="124"/>
        <v>#N/A</v>
      </c>
      <c r="AD184" s="85" t="e">
        <f t="shared" si="125"/>
        <v>#N/A</v>
      </c>
      <c r="AE184" s="87"/>
      <c r="AF184" s="84" t="e">
        <f t="shared" si="126"/>
        <v>#N/A</v>
      </c>
      <c r="AG184" s="85" t="e">
        <f t="shared" si="127"/>
        <v>#N/A</v>
      </c>
      <c r="AH184" s="76"/>
      <c r="AI184" s="84" t="e">
        <f t="shared" si="128"/>
        <v>#N/A</v>
      </c>
      <c r="AJ184" s="85" t="e">
        <f t="shared" si="129"/>
        <v>#N/A</v>
      </c>
      <c r="AK184" s="86"/>
      <c r="AL184" s="84" t="e">
        <f t="shared" si="130"/>
        <v>#N/A</v>
      </c>
      <c r="AM184" s="85" t="e">
        <f t="shared" si="131"/>
        <v>#N/A</v>
      </c>
      <c r="AN184" s="86"/>
      <c r="AO184" s="84" t="e">
        <f t="shared" si="132"/>
        <v>#N/A</v>
      </c>
      <c r="AP184" s="85" t="e">
        <f t="shared" si="133"/>
        <v>#N/A</v>
      </c>
      <c r="AQ184" s="87"/>
      <c r="AR184" s="84" t="e">
        <f t="shared" si="134"/>
        <v>#N/A</v>
      </c>
      <c r="AS184" s="85" t="e">
        <f t="shared" si="135"/>
        <v>#N/A</v>
      </c>
      <c r="AT184" s="76"/>
      <c r="AU184" s="84" t="e">
        <f t="shared" si="136"/>
        <v>#N/A</v>
      </c>
      <c r="AV184" s="85" t="e">
        <f t="shared" si="137"/>
        <v>#N/A</v>
      </c>
      <c r="AW184" s="86"/>
      <c r="AX184" s="84" t="e">
        <f t="shared" si="138"/>
        <v>#N/A</v>
      </c>
      <c r="AY184" s="85" t="e">
        <f t="shared" si="139"/>
        <v>#N/A</v>
      </c>
      <c r="AZ184" s="87"/>
      <c r="BA184" s="84" t="e">
        <f t="shared" si="140"/>
        <v>#N/A</v>
      </c>
      <c r="BB184" s="85" t="e">
        <f t="shared" si="141"/>
        <v>#N/A</v>
      </c>
      <c r="BC184" s="88"/>
      <c r="BD184" s="84" t="e">
        <f t="shared" si="142"/>
        <v>#N/A</v>
      </c>
      <c r="BE184" s="85" t="e">
        <f t="shared" si="143"/>
        <v>#N/A</v>
      </c>
      <c r="BF184" s="86"/>
      <c r="BG184" s="84" t="e">
        <f t="shared" si="144"/>
        <v>#N/A</v>
      </c>
      <c r="BH184" s="85" t="e">
        <f t="shared" si="145"/>
        <v>#N/A</v>
      </c>
      <c r="BI184" s="86"/>
      <c r="BJ184" s="84" t="e">
        <f t="shared" si="146"/>
        <v>#N/A</v>
      </c>
      <c r="BK184" s="85" t="e">
        <f t="shared" si="147"/>
        <v>#N/A</v>
      </c>
      <c r="BL184" s="86"/>
      <c r="BM184" s="84" t="e">
        <f t="shared" si="148"/>
        <v>#N/A</v>
      </c>
      <c r="BN184" s="85" t="e">
        <f t="shared" si="149"/>
        <v>#N/A</v>
      </c>
      <c r="BO184" s="86"/>
      <c r="BP184" s="84" t="e">
        <f t="shared" si="150"/>
        <v>#N/A</v>
      </c>
      <c r="BQ184" s="85" t="e">
        <f t="shared" si="151"/>
        <v>#N/A</v>
      </c>
      <c r="BR184" s="86"/>
      <c r="BS184" s="84" t="e">
        <f t="shared" si="152"/>
        <v>#N/A</v>
      </c>
      <c r="BT184" s="85" t="e">
        <f t="shared" si="153"/>
        <v>#N/A</v>
      </c>
      <c r="BU184" s="87"/>
      <c r="BV184" s="84" t="e">
        <f t="shared" si="154"/>
        <v>#N/A</v>
      </c>
      <c r="BW184" s="85" t="e">
        <f t="shared" si="155"/>
        <v>#N/A</v>
      </c>
      <c r="BX184" s="83"/>
      <c r="BY184" s="65" t="e">
        <f t="shared" si="156"/>
        <v>#N/A</v>
      </c>
      <c r="BZ184" s="66" t="e">
        <f t="shared" si="157"/>
        <v>#N/A</v>
      </c>
      <c r="CA184" s="66" t="str">
        <f t="shared" si="158"/>
        <v>158- 1900/1/0</v>
      </c>
      <c r="CB184" s="66"/>
      <c r="CC184" s="66">
        <f t="shared" si="177"/>
        <v>1900</v>
      </c>
      <c r="CD184" s="66">
        <f t="shared" si="178"/>
        <v>1</v>
      </c>
      <c r="CE184" s="66">
        <f t="shared" si="179"/>
        <v>0</v>
      </c>
      <c r="CF184" s="66" t="str">
        <f t="shared" si="159"/>
        <v/>
      </c>
      <c r="CG184" s="189" t="str">
        <f t="shared" si="160"/>
        <v xml:space="preserve"> (min)</v>
      </c>
      <c r="CH184" s="189" t="str">
        <f t="shared" si="161"/>
        <v xml:space="preserve"> (max)</v>
      </c>
      <c r="CI184" s="84" t="e">
        <f t="shared" si="162"/>
        <v>#N/A</v>
      </c>
      <c r="CJ184" s="85" t="e">
        <f t="shared" si="163"/>
        <v>#N/A</v>
      </c>
      <c r="CK184" s="84" t="e">
        <f t="shared" si="164"/>
        <v>#N/A</v>
      </c>
      <c r="CL184" s="85" t="e">
        <f t="shared" si="165"/>
        <v>#N/A</v>
      </c>
      <c r="CM184" s="84" t="e">
        <f t="shared" si="166"/>
        <v>#N/A</v>
      </c>
      <c r="CN184" s="85" t="e">
        <f t="shared" si="167"/>
        <v>#N/A</v>
      </c>
      <c r="CO184" s="84" t="e">
        <f t="shared" si="168"/>
        <v>#N/A</v>
      </c>
      <c r="CP184" s="85" t="e">
        <f t="shared" si="169"/>
        <v>#N/A</v>
      </c>
      <c r="CQ184" s="84" t="e">
        <f t="shared" si="170"/>
        <v>#N/A</v>
      </c>
      <c r="CR184" s="85" t="e">
        <f t="shared" si="171"/>
        <v>#N/A</v>
      </c>
      <c r="CS184" s="84" t="e">
        <f t="shared" si="172"/>
        <v>#N/A</v>
      </c>
      <c r="CT184" s="85" t="e">
        <f t="shared" si="173"/>
        <v>#N/A</v>
      </c>
      <c r="CU184" s="84" t="e">
        <f t="shared" si="174"/>
        <v>#N/A</v>
      </c>
      <c r="CV184" s="85" t="e">
        <f t="shared" si="175"/>
        <v>#N/A</v>
      </c>
    </row>
    <row r="185" spans="1:100" x14ac:dyDescent="0.25">
      <c r="A185" s="188">
        <v>159</v>
      </c>
      <c r="B185" s="189"/>
      <c r="C185" s="189"/>
      <c r="D185" s="189"/>
      <c r="E185" s="189"/>
      <c r="F185" s="190"/>
      <c r="G185" s="190"/>
      <c r="H185" s="189"/>
      <c r="I185" s="189"/>
      <c r="J185" s="191"/>
      <c r="K185" s="191"/>
      <c r="L185" s="194">
        <f t="shared" si="176"/>
        <v>0</v>
      </c>
      <c r="M185" s="192"/>
      <c r="N185" s="193"/>
      <c r="O185" s="188"/>
      <c r="P185" s="86"/>
      <c r="Q185" s="86"/>
      <c r="R185" s="86"/>
      <c r="S185" s="86"/>
      <c r="T185" s="86"/>
      <c r="U185" s="87"/>
      <c r="V185" s="76"/>
      <c r="W185" s="84" t="e">
        <f t="shared" si="120"/>
        <v>#N/A</v>
      </c>
      <c r="X185" s="85" t="e">
        <f t="shared" si="121"/>
        <v>#N/A</v>
      </c>
      <c r="Y185" s="86"/>
      <c r="Z185" s="84" t="e">
        <f t="shared" si="122"/>
        <v>#N/A</v>
      </c>
      <c r="AA185" s="85" t="e">
        <f t="shared" si="123"/>
        <v>#N/A</v>
      </c>
      <c r="AB185" s="86"/>
      <c r="AC185" s="84" t="e">
        <f t="shared" si="124"/>
        <v>#N/A</v>
      </c>
      <c r="AD185" s="85" t="e">
        <f t="shared" si="125"/>
        <v>#N/A</v>
      </c>
      <c r="AE185" s="87"/>
      <c r="AF185" s="84" t="e">
        <f t="shared" si="126"/>
        <v>#N/A</v>
      </c>
      <c r="AG185" s="85" t="e">
        <f t="shared" si="127"/>
        <v>#N/A</v>
      </c>
      <c r="AH185" s="76"/>
      <c r="AI185" s="84" t="e">
        <f t="shared" si="128"/>
        <v>#N/A</v>
      </c>
      <c r="AJ185" s="85" t="e">
        <f t="shared" si="129"/>
        <v>#N/A</v>
      </c>
      <c r="AK185" s="86"/>
      <c r="AL185" s="84" t="e">
        <f t="shared" si="130"/>
        <v>#N/A</v>
      </c>
      <c r="AM185" s="85" t="e">
        <f t="shared" si="131"/>
        <v>#N/A</v>
      </c>
      <c r="AN185" s="86"/>
      <c r="AO185" s="84" t="e">
        <f t="shared" si="132"/>
        <v>#N/A</v>
      </c>
      <c r="AP185" s="85" t="e">
        <f t="shared" si="133"/>
        <v>#N/A</v>
      </c>
      <c r="AQ185" s="87"/>
      <c r="AR185" s="84" t="e">
        <f t="shared" si="134"/>
        <v>#N/A</v>
      </c>
      <c r="AS185" s="85" t="e">
        <f t="shared" si="135"/>
        <v>#N/A</v>
      </c>
      <c r="AT185" s="76"/>
      <c r="AU185" s="84" t="e">
        <f t="shared" si="136"/>
        <v>#N/A</v>
      </c>
      <c r="AV185" s="85" t="e">
        <f t="shared" si="137"/>
        <v>#N/A</v>
      </c>
      <c r="AW185" s="86"/>
      <c r="AX185" s="84" t="e">
        <f t="shared" si="138"/>
        <v>#N/A</v>
      </c>
      <c r="AY185" s="85" t="e">
        <f t="shared" si="139"/>
        <v>#N/A</v>
      </c>
      <c r="AZ185" s="87"/>
      <c r="BA185" s="84" t="e">
        <f t="shared" si="140"/>
        <v>#N/A</v>
      </c>
      <c r="BB185" s="85" t="e">
        <f t="shared" si="141"/>
        <v>#N/A</v>
      </c>
      <c r="BC185" s="88"/>
      <c r="BD185" s="84" t="e">
        <f t="shared" si="142"/>
        <v>#N/A</v>
      </c>
      <c r="BE185" s="85" t="e">
        <f t="shared" si="143"/>
        <v>#N/A</v>
      </c>
      <c r="BF185" s="86"/>
      <c r="BG185" s="84" t="e">
        <f t="shared" si="144"/>
        <v>#N/A</v>
      </c>
      <c r="BH185" s="85" t="e">
        <f t="shared" si="145"/>
        <v>#N/A</v>
      </c>
      <c r="BI185" s="86"/>
      <c r="BJ185" s="84" t="e">
        <f t="shared" si="146"/>
        <v>#N/A</v>
      </c>
      <c r="BK185" s="85" t="e">
        <f t="shared" si="147"/>
        <v>#N/A</v>
      </c>
      <c r="BL185" s="86"/>
      <c r="BM185" s="84" t="e">
        <f t="shared" si="148"/>
        <v>#N/A</v>
      </c>
      <c r="BN185" s="85" t="e">
        <f t="shared" si="149"/>
        <v>#N/A</v>
      </c>
      <c r="BO185" s="86"/>
      <c r="BP185" s="84" t="e">
        <f t="shared" si="150"/>
        <v>#N/A</v>
      </c>
      <c r="BQ185" s="85" t="e">
        <f t="shared" si="151"/>
        <v>#N/A</v>
      </c>
      <c r="BR185" s="86"/>
      <c r="BS185" s="84" t="e">
        <f t="shared" si="152"/>
        <v>#N/A</v>
      </c>
      <c r="BT185" s="85" t="e">
        <f t="shared" si="153"/>
        <v>#N/A</v>
      </c>
      <c r="BU185" s="87"/>
      <c r="BV185" s="84" t="e">
        <f t="shared" si="154"/>
        <v>#N/A</v>
      </c>
      <c r="BW185" s="85" t="e">
        <f t="shared" si="155"/>
        <v>#N/A</v>
      </c>
      <c r="BX185" s="83"/>
      <c r="BY185" s="65" t="e">
        <f t="shared" si="156"/>
        <v>#N/A</v>
      </c>
      <c r="BZ185" s="66" t="e">
        <f t="shared" si="157"/>
        <v>#N/A</v>
      </c>
      <c r="CA185" s="66" t="str">
        <f t="shared" si="158"/>
        <v>159- 1900/1/0</v>
      </c>
      <c r="CB185" s="66"/>
      <c r="CC185" s="66">
        <f t="shared" si="177"/>
        <v>1900</v>
      </c>
      <c r="CD185" s="66">
        <f t="shared" si="178"/>
        <v>1</v>
      </c>
      <c r="CE185" s="66">
        <f t="shared" si="179"/>
        <v>0</v>
      </c>
      <c r="CF185" s="66" t="str">
        <f t="shared" si="159"/>
        <v/>
      </c>
      <c r="CG185" s="189" t="str">
        <f t="shared" si="160"/>
        <v xml:space="preserve"> (min)</v>
      </c>
      <c r="CH185" s="189" t="str">
        <f t="shared" si="161"/>
        <v xml:space="preserve"> (max)</v>
      </c>
      <c r="CI185" s="84" t="e">
        <f t="shared" si="162"/>
        <v>#N/A</v>
      </c>
      <c r="CJ185" s="85" t="e">
        <f t="shared" si="163"/>
        <v>#N/A</v>
      </c>
      <c r="CK185" s="84" t="e">
        <f t="shared" si="164"/>
        <v>#N/A</v>
      </c>
      <c r="CL185" s="85" t="e">
        <f t="shared" si="165"/>
        <v>#N/A</v>
      </c>
      <c r="CM185" s="84" t="e">
        <f t="shared" si="166"/>
        <v>#N/A</v>
      </c>
      <c r="CN185" s="85" t="e">
        <f t="shared" si="167"/>
        <v>#N/A</v>
      </c>
      <c r="CO185" s="84" t="e">
        <f t="shared" si="168"/>
        <v>#N/A</v>
      </c>
      <c r="CP185" s="85" t="e">
        <f t="shared" si="169"/>
        <v>#N/A</v>
      </c>
      <c r="CQ185" s="84" t="e">
        <f t="shared" si="170"/>
        <v>#N/A</v>
      </c>
      <c r="CR185" s="85" t="e">
        <f t="shared" si="171"/>
        <v>#N/A</v>
      </c>
      <c r="CS185" s="84" t="e">
        <f t="shared" si="172"/>
        <v>#N/A</v>
      </c>
      <c r="CT185" s="85" t="e">
        <f t="shared" si="173"/>
        <v>#N/A</v>
      </c>
      <c r="CU185" s="84" t="e">
        <f t="shared" si="174"/>
        <v>#N/A</v>
      </c>
      <c r="CV185" s="85" t="e">
        <f t="shared" si="175"/>
        <v>#N/A</v>
      </c>
    </row>
    <row r="186" spans="1:100" x14ac:dyDescent="0.25">
      <c r="A186" s="188">
        <v>160</v>
      </c>
      <c r="B186" s="189"/>
      <c r="C186" s="189"/>
      <c r="D186" s="189"/>
      <c r="E186" s="189"/>
      <c r="F186" s="190"/>
      <c r="G186" s="190"/>
      <c r="H186" s="189"/>
      <c r="I186" s="189"/>
      <c r="J186" s="191"/>
      <c r="K186" s="191"/>
      <c r="L186" s="194">
        <f t="shared" si="176"/>
        <v>0</v>
      </c>
      <c r="M186" s="192"/>
      <c r="N186" s="193"/>
      <c r="O186" s="188"/>
      <c r="P186" s="86"/>
      <c r="Q186" s="86"/>
      <c r="R186" s="86"/>
      <c r="S186" s="86"/>
      <c r="T186" s="86"/>
      <c r="U186" s="87"/>
      <c r="V186" s="76"/>
      <c r="W186" s="84" t="e">
        <f t="shared" si="120"/>
        <v>#N/A</v>
      </c>
      <c r="X186" s="85" t="e">
        <f t="shared" si="121"/>
        <v>#N/A</v>
      </c>
      <c r="Y186" s="86"/>
      <c r="Z186" s="84" t="e">
        <f t="shared" si="122"/>
        <v>#N/A</v>
      </c>
      <c r="AA186" s="85" t="e">
        <f t="shared" si="123"/>
        <v>#N/A</v>
      </c>
      <c r="AB186" s="86"/>
      <c r="AC186" s="84" t="e">
        <f t="shared" si="124"/>
        <v>#N/A</v>
      </c>
      <c r="AD186" s="85" t="e">
        <f t="shared" si="125"/>
        <v>#N/A</v>
      </c>
      <c r="AE186" s="87"/>
      <c r="AF186" s="84" t="e">
        <f t="shared" si="126"/>
        <v>#N/A</v>
      </c>
      <c r="AG186" s="85" t="e">
        <f t="shared" si="127"/>
        <v>#N/A</v>
      </c>
      <c r="AH186" s="76"/>
      <c r="AI186" s="84" t="e">
        <f t="shared" si="128"/>
        <v>#N/A</v>
      </c>
      <c r="AJ186" s="85" t="e">
        <f t="shared" si="129"/>
        <v>#N/A</v>
      </c>
      <c r="AK186" s="86"/>
      <c r="AL186" s="84" t="e">
        <f t="shared" si="130"/>
        <v>#N/A</v>
      </c>
      <c r="AM186" s="85" t="e">
        <f t="shared" si="131"/>
        <v>#N/A</v>
      </c>
      <c r="AN186" s="86"/>
      <c r="AO186" s="84" t="e">
        <f t="shared" si="132"/>
        <v>#N/A</v>
      </c>
      <c r="AP186" s="85" t="e">
        <f t="shared" si="133"/>
        <v>#N/A</v>
      </c>
      <c r="AQ186" s="87"/>
      <c r="AR186" s="84" t="e">
        <f t="shared" si="134"/>
        <v>#N/A</v>
      </c>
      <c r="AS186" s="85" t="e">
        <f t="shared" si="135"/>
        <v>#N/A</v>
      </c>
      <c r="AT186" s="76"/>
      <c r="AU186" s="84" t="e">
        <f t="shared" si="136"/>
        <v>#N/A</v>
      </c>
      <c r="AV186" s="85" t="e">
        <f t="shared" si="137"/>
        <v>#N/A</v>
      </c>
      <c r="AW186" s="86"/>
      <c r="AX186" s="84" t="e">
        <f t="shared" si="138"/>
        <v>#N/A</v>
      </c>
      <c r="AY186" s="85" t="e">
        <f t="shared" si="139"/>
        <v>#N/A</v>
      </c>
      <c r="AZ186" s="87"/>
      <c r="BA186" s="84" t="e">
        <f t="shared" si="140"/>
        <v>#N/A</v>
      </c>
      <c r="BB186" s="85" t="e">
        <f t="shared" si="141"/>
        <v>#N/A</v>
      </c>
      <c r="BC186" s="88"/>
      <c r="BD186" s="84" t="e">
        <f t="shared" si="142"/>
        <v>#N/A</v>
      </c>
      <c r="BE186" s="85" t="e">
        <f t="shared" si="143"/>
        <v>#N/A</v>
      </c>
      <c r="BF186" s="86"/>
      <c r="BG186" s="84" t="e">
        <f t="shared" si="144"/>
        <v>#N/A</v>
      </c>
      <c r="BH186" s="85" t="e">
        <f t="shared" si="145"/>
        <v>#N/A</v>
      </c>
      <c r="BI186" s="86"/>
      <c r="BJ186" s="84" t="e">
        <f t="shared" si="146"/>
        <v>#N/A</v>
      </c>
      <c r="BK186" s="85" t="e">
        <f t="shared" si="147"/>
        <v>#N/A</v>
      </c>
      <c r="BL186" s="86"/>
      <c r="BM186" s="84" t="e">
        <f t="shared" si="148"/>
        <v>#N/A</v>
      </c>
      <c r="BN186" s="85" t="e">
        <f t="shared" si="149"/>
        <v>#N/A</v>
      </c>
      <c r="BO186" s="86"/>
      <c r="BP186" s="84" t="e">
        <f t="shared" si="150"/>
        <v>#N/A</v>
      </c>
      <c r="BQ186" s="85" t="e">
        <f t="shared" si="151"/>
        <v>#N/A</v>
      </c>
      <c r="BR186" s="86"/>
      <c r="BS186" s="84" t="e">
        <f t="shared" si="152"/>
        <v>#N/A</v>
      </c>
      <c r="BT186" s="85" t="e">
        <f t="shared" si="153"/>
        <v>#N/A</v>
      </c>
      <c r="BU186" s="87"/>
      <c r="BV186" s="84" t="e">
        <f t="shared" si="154"/>
        <v>#N/A</v>
      </c>
      <c r="BW186" s="85" t="e">
        <f t="shared" si="155"/>
        <v>#N/A</v>
      </c>
      <c r="BX186" s="83"/>
      <c r="BY186" s="65" t="e">
        <f t="shared" si="156"/>
        <v>#N/A</v>
      </c>
      <c r="BZ186" s="66" t="e">
        <f t="shared" si="157"/>
        <v>#N/A</v>
      </c>
      <c r="CA186" s="66" t="str">
        <f t="shared" si="158"/>
        <v>160- 1900/1/0</v>
      </c>
      <c r="CB186" s="66"/>
      <c r="CC186" s="66">
        <f t="shared" si="177"/>
        <v>1900</v>
      </c>
      <c r="CD186" s="66">
        <f t="shared" si="178"/>
        <v>1</v>
      </c>
      <c r="CE186" s="66">
        <f t="shared" si="179"/>
        <v>0</v>
      </c>
      <c r="CF186" s="66" t="str">
        <f t="shared" si="159"/>
        <v/>
      </c>
      <c r="CG186" s="189" t="str">
        <f t="shared" si="160"/>
        <v xml:space="preserve"> (min)</v>
      </c>
      <c r="CH186" s="189" t="str">
        <f t="shared" si="161"/>
        <v xml:space="preserve"> (max)</v>
      </c>
      <c r="CI186" s="84" t="e">
        <f t="shared" si="162"/>
        <v>#N/A</v>
      </c>
      <c r="CJ186" s="85" t="e">
        <f t="shared" si="163"/>
        <v>#N/A</v>
      </c>
      <c r="CK186" s="84" t="e">
        <f t="shared" si="164"/>
        <v>#N/A</v>
      </c>
      <c r="CL186" s="85" t="e">
        <f t="shared" si="165"/>
        <v>#N/A</v>
      </c>
      <c r="CM186" s="84" t="e">
        <f t="shared" si="166"/>
        <v>#N/A</v>
      </c>
      <c r="CN186" s="85" t="e">
        <f t="shared" si="167"/>
        <v>#N/A</v>
      </c>
      <c r="CO186" s="84" t="e">
        <f t="shared" si="168"/>
        <v>#N/A</v>
      </c>
      <c r="CP186" s="85" t="e">
        <f t="shared" si="169"/>
        <v>#N/A</v>
      </c>
      <c r="CQ186" s="84" t="e">
        <f t="shared" si="170"/>
        <v>#N/A</v>
      </c>
      <c r="CR186" s="85" t="e">
        <f t="shared" si="171"/>
        <v>#N/A</v>
      </c>
      <c r="CS186" s="84" t="e">
        <f t="shared" si="172"/>
        <v>#N/A</v>
      </c>
      <c r="CT186" s="85" t="e">
        <f t="shared" si="173"/>
        <v>#N/A</v>
      </c>
      <c r="CU186" s="84" t="e">
        <f t="shared" si="174"/>
        <v>#N/A</v>
      </c>
      <c r="CV186" s="85" t="e">
        <f t="shared" si="175"/>
        <v>#N/A</v>
      </c>
    </row>
    <row r="187" spans="1:100" x14ac:dyDescent="0.25">
      <c r="A187" s="188">
        <v>161</v>
      </c>
      <c r="B187" s="189"/>
      <c r="C187" s="189"/>
      <c r="D187" s="189"/>
      <c r="E187" s="189"/>
      <c r="F187" s="190"/>
      <c r="G187" s="190"/>
      <c r="H187" s="189"/>
      <c r="I187" s="189"/>
      <c r="J187" s="191"/>
      <c r="K187" s="191"/>
      <c r="L187" s="194">
        <f t="shared" si="176"/>
        <v>0</v>
      </c>
      <c r="M187" s="192"/>
      <c r="N187" s="193"/>
      <c r="O187" s="188"/>
      <c r="P187" s="86"/>
      <c r="Q187" s="86"/>
      <c r="R187" s="86"/>
      <c r="S187" s="86"/>
      <c r="T187" s="86"/>
      <c r="U187" s="87"/>
      <c r="V187" s="76"/>
      <c r="W187" s="84" t="e">
        <f t="shared" si="120"/>
        <v>#N/A</v>
      </c>
      <c r="X187" s="85" t="e">
        <f t="shared" si="121"/>
        <v>#N/A</v>
      </c>
      <c r="Y187" s="86"/>
      <c r="Z187" s="84" t="e">
        <f t="shared" si="122"/>
        <v>#N/A</v>
      </c>
      <c r="AA187" s="85" t="e">
        <f t="shared" si="123"/>
        <v>#N/A</v>
      </c>
      <c r="AB187" s="86"/>
      <c r="AC187" s="84" t="e">
        <f t="shared" si="124"/>
        <v>#N/A</v>
      </c>
      <c r="AD187" s="85" t="e">
        <f t="shared" si="125"/>
        <v>#N/A</v>
      </c>
      <c r="AE187" s="87"/>
      <c r="AF187" s="84" t="e">
        <f t="shared" si="126"/>
        <v>#N/A</v>
      </c>
      <c r="AG187" s="85" t="e">
        <f t="shared" si="127"/>
        <v>#N/A</v>
      </c>
      <c r="AH187" s="76"/>
      <c r="AI187" s="84" t="e">
        <f t="shared" si="128"/>
        <v>#N/A</v>
      </c>
      <c r="AJ187" s="85" t="e">
        <f t="shared" si="129"/>
        <v>#N/A</v>
      </c>
      <c r="AK187" s="86"/>
      <c r="AL187" s="84" t="e">
        <f t="shared" si="130"/>
        <v>#N/A</v>
      </c>
      <c r="AM187" s="85" t="e">
        <f t="shared" si="131"/>
        <v>#N/A</v>
      </c>
      <c r="AN187" s="86"/>
      <c r="AO187" s="84" t="e">
        <f t="shared" si="132"/>
        <v>#N/A</v>
      </c>
      <c r="AP187" s="85" t="e">
        <f t="shared" si="133"/>
        <v>#N/A</v>
      </c>
      <c r="AQ187" s="87"/>
      <c r="AR187" s="84" t="e">
        <f t="shared" si="134"/>
        <v>#N/A</v>
      </c>
      <c r="AS187" s="85" t="e">
        <f t="shared" si="135"/>
        <v>#N/A</v>
      </c>
      <c r="AT187" s="76"/>
      <c r="AU187" s="84" t="e">
        <f t="shared" si="136"/>
        <v>#N/A</v>
      </c>
      <c r="AV187" s="85" t="e">
        <f t="shared" si="137"/>
        <v>#N/A</v>
      </c>
      <c r="AW187" s="86"/>
      <c r="AX187" s="84" t="e">
        <f t="shared" si="138"/>
        <v>#N/A</v>
      </c>
      <c r="AY187" s="85" t="e">
        <f t="shared" si="139"/>
        <v>#N/A</v>
      </c>
      <c r="AZ187" s="87"/>
      <c r="BA187" s="84" t="e">
        <f t="shared" si="140"/>
        <v>#N/A</v>
      </c>
      <c r="BB187" s="85" t="e">
        <f t="shared" si="141"/>
        <v>#N/A</v>
      </c>
      <c r="BC187" s="88"/>
      <c r="BD187" s="84" t="e">
        <f t="shared" si="142"/>
        <v>#N/A</v>
      </c>
      <c r="BE187" s="85" t="e">
        <f t="shared" si="143"/>
        <v>#N/A</v>
      </c>
      <c r="BF187" s="86"/>
      <c r="BG187" s="84" t="e">
        <f t="shared" si="144"/>
        <v>#N/A</v>
      </c>
      <c r="BH187" s="85" t="e">
        <f t="shared" si="145"/>
        <v>#N/A</v>
      </c>
      <c r="BI187" s="86"/>
      <c r="BJ187" s="84" t="e">
        <f t="shared" si="146"/>
        <v>#N/A</v>
      </c>
      <c r="BK187" s="85" t="e">
        <f t="shared" si="147"/>
        <v>#N/A</v>
      </c>
      <c r="BL187" s="86"/>
      <c r="BM187" s="84" t="e">
        <f t="shared" si="148"/>
        <v>#N/A</v>
      </c>
      <c r="BN187" s="85" t="e">
        <f t="shared" si="149"/>
        <v>#N/A</v>
      </c>
      <c r="BO187" s="86"/>
      <c r="BP187" s="84" t="e">
        <f t="shared" si="150"/>
        <v>#N/A</v>
      </c>
      <c r="BQ187" s="85" t="e">
        <f t="shared" si="151"/>
        <v>#N/A</v>
      </c>
      <c r="BR187" s="86"/>
      <c r="BS187" s="84" t="e">
        <f t="shared" si="152"/>
        <v>#N/A</v>
      </c>
      <c r="BT187" s="85" t="e">
        <f t="shared" si="153"/>
        <v>#N/A</v>
      </c>
      <c r="BU187" s="87"/>
      <c r="BV187" s="84" t="e">
        <f t="shared" si="154"/>
        <v>#N/A</v>
      </c>
      <c r="BW187" s="85" t="e">
        <f t="shared" si="155"/>
        <v>#N/A</v>
      </c>
      <c r="BX187" s="83"/>
      <c r="BY187" s="65" t="e">
        <f t="shared" si="156"/>
        <v>#N/A</v>
      </c>
      <c r="BZ187" s="66" t="e">
        <f t="shared" si="157"/>
        <v>#N/A</v>
      </c>
      <c r="CA187" s="66" t="str">
        <f t="shared" si="158"/>
        <v>161- 1900/1/0</v>
      </c>
      <c r="CB187" s="66"/>
      <c r="CC187" s="66">
        <f t="shared" si="177"/>
        <v>1900</v>
      </c>
      <c r="CD187" s="66">
        <f t="shared" si="178"/>
        <v>1</v>
      </c>
      <c r="CE187" s="66">
        <f t="shared" si="179"/>
        <v>0</v>
      </c>
      <c r="CF187" s="66" t="str">
        <f t="shared" si="159"/>
        <v/>
      </c>
      <c r="CG187" s="189" t="str">
        <f t="shared" si="160"/>
        <v xml:space="preserve"> (min)</v>
      </c>
      <c r="CH187" s="189" t="str">
        <f t="shared" si="161"/>
        <v xml:space="preserve"> (max)</v>
      </c>
      <c r="CI187" s="84" t="e">
        <f t="shared" si="162"/>
        <v>#N/A</v>
      </c>
      <c r="CJ187" s="85" t="e">
        <f t="shared" si="163"/>
        <v>#N/A</v>
      </c>
      <c r="CK187" s="84" t="e">
        <f t="shared" si="164"/>
        <v>#N/A</v>
      </c>
      <c r="CL187" s="85" t="e">
        <f t="shared" si="165"/>
        <v>#N/A</v>
      </c>
      <c r="CM187" s="84" t="e">
        <f t="shared" si="166"/>
        <v>#N/A</v>
      </c>
      <c r="CN187" s="85" t="e">
        <f t="shared" si="167"/>
        <v>#N/A</v>
      </c>
      <c r="CO187" s="84" t="e">
        <f t="shared" si="168"/>
        <v>#N/A</v>
      </c>
      <c r="CP187" s="85" t="e">
        <f t="shared" si="169"/>
        <v>#N/A</v>
      </c>
      <c r="CQ187" s="84" t="e">
        <f t="shared" si="170"/>
        <v>#N/A</v>
      </c>
      <c r="CR187" s="85" t="e">
        <f t="shared" si="171"/>
        <v>#N/A</v>
      </c>
      <c r="CS187" s="84" t="e">
        <f t="shared" si="172"/>
        <v>#N/A</v>
      </c>
      <c r="CT187" s="85" t="e">
        <f t="shared" si="173"/>
        <v>#N/A</v>
      </c>
      <c r="CU187" s="84" t="e">
        <f t="shared" si="174"/>
        <v>#N/A</v>
      </c>
      <c r="CV187" s="85" t="e">
        <f t="shared" si="175"/>
        <v>#N/A</v>
      </c>
    </row>
    <row r="188" spans="1:100" x14ac:dyDescent="0.25">
      <c r="A188" s="188">
        <v>162</v>
      </c>
      <c r="B188" s="189"/>
      <c r="C188" s="189"/>
      <c r="D188" s="189"/>
      <c r="E188" s="189"/>
      <c r="F188" s="190"/>
      <c r="G188" s="190"/>
      <c r="H188" s="189"/>
      <c r="I188" s="189"/>
      <c r="J188" s="191"/>
      <c r="K188" s="191"/>
      <c r="L188" s="194">
        <f t="shared" si="176"/>
        <v>0</v>
      </c>
      <c r="M188" s="192"/>
      <c r="N188" s="193"/>
      <c r="O188" s="188"/>
      <c r="P188" s="86"/>
      <c r="Q188" s="86"/>
      <c r="R188" s="86"/>
      <c r="S188" s="86"/>
      <c r="T188" s="86"/>
      <c r="U188" s="87"/>
      <c r="V188" s="76"/>
      <c r="W188" s="84" t="e">
        <f t="shared" si="120"/>
        <v>#N/A</v>
      </c>
      <c r="X188" s="85" t="e">
        <f t="shared" si="121"/>
        <v>#N/A</v>
      </c>
      <c r="Y188" s="86"/>
      <c r="Z188" s="84" t="e">
        <f t="shared" si="122"/>
        <v>#N/A</v>
      </c>
      <c r="AA188" s="85" t="e">
        <f t="shared" si="123"/>
        <v>#N/A</v>
      </c>
      <c r="AB188" s="86"/>
      <c r="AC188" s="84" t="e">
        <f t="shared" si="124"/>
        <v>#N/A</v>
      </c>
      <c r="AD188" s="85" t="e">
        <f t="shared" si="125"/>
        <v>#N/A</v>
      </c>
      <c r="AE188" s="87"/>
      <c r="AF188" s="84" t="e">
        <f t="shared" si="126"/>
        <v>#N/A</v>
      </c>
      <c r="AG188" s="85" t="e">
        <f t="shared" si="127"/>
        <v>#N/A</v>
      </c>
      <c r="AH188" s="76"/>
      <c r="AI188" s="84" t="e">
        <f t="shared" si="128"/>
        <v>#N/A</v>
      </c>
      <c r="AJ188" s="85" t="e">
        <f t="shared" si="129"/>
        <v>#N/A</v>
      </c>
      <c r="AK188" s="86"/>
      <c r="AL188" s="84" t="e">
        <f t="shared" si="130"/>
        <v>#N/A</v>
      </c>
      <c r="AM188" s="85" t="e">
        <f t="shared" si="131"/>
        <v>#N/A</v>
      </c>
      <c r="AN188" s="86"/>
      <c r="AO188" s="84" t="e">
        <f t="shared" si="132"/>
        <v>#N/A</v>
      </c>
      <c r="AP188" s="85" t="e">
        <f t="shared" si="133"/>
        <v>#N/A</v>
      </c>
      <c r="AQ188" s="87"/>
      <c r="AR188" s="84" t="e">
        <f t="shared" si="134"/>
        <v>#N/A</v>
      </c>
      <c r="AS188" s="85" t="e">
        <f t="shared" si="135"/>
        <v>#N/A</v>
      </c>
      <c r="AT188" s="76"/>
      <c r="AU188" s="84" t="e">
        <f t="shared" si="136"/>
        <v>#N/A</v>
      </c>
      <c r="AV188" s="85" t="e">
        <f t="shared" si="137"/>
        <v>#N/A</v>
      </c>
      <c r="AW188" s="86"/>
      <c r="AX188" s="84" t="e">
        <f t="shared" si="138"/>
        <v>#N/A</v>
      </c>
      <c r="AY188" s="85" t="e">
        <f t="shared" si="139"/>
        <v>#N/A</v>
      </c>
      <c r="AZ188" s="87"/>
      <c r="BA188" s="84" t="e">
        <f t="shared" si="140"/>
        <v>#N/A</v>
      </c>
      <c r="BB188" s="85" t="e">
        <f t="shared" si="141"/>
        <v>#N/A</v>
      </c>
      <c r="BC188" s="88"/>
      <c r="BD188" s="84" t="e">
        <f t="shared" si="142"/>
        <v>#N/A</v>
      </c>
      <c r="BE188" s="85" t="e">
        <f t="shared" si="143"/>
        <v>#N/A</v>
      </c>
      <c r="BF188" s="86"/>
      <c r="BG188" s="84" t="e">
        <f t="shared" si="144"/>
        <v>#N/A</v>
      </c>
      <c r="BH188" s="85" t="e">
        <f t="shared" si="145"/>
        <v>#N/A</v>
      </c>
      <c r="BI188" s="86"/>
      <c r="BJ188" s="84" t="e">
        <f t="shared" si="146"/>
        <v>#N/A</v>
      </c>
      <c r="BK188" s="85" t="e">
        <f t="shared" si="147"/>
        <v>#N/A</v>
      </c>
      <c r="BL188" s="86"/>
      <c r="BM188" s="84" t="e">
        <f t="shared" si="148"/>
        <v>#N/A</v>
      </c>
      <c r="BN188" s="85" t="e">
        <f t="shared" si="149"/>
        <v>#N/A</v>
      </c>
      <c r="BO188" s="86"/>
      <c r="BP188" s="84" t="e">
        <f t="shared" si="150"/>
        <v>#N/A</v>
      </c>
      <c r="BQ188" s="85" t="e">
        <f t="shared" si="151"/>
        <v>#N/A</v>
      </c>
      <c r="BR188" s="86"/>
      <c r="BS188" s="84" t="e">
        <f t="shared" si="152"/>
        <v>#N/A</v>
      </c>
      <c r="BT188" s="85" t="e">
        <f t="shared" si="153"/>
        <v>#N/A</v>
      </c>
      <c r="BU188" s="87"/>
      <c r="BV188" s="84" t="e">
        <f t="shared" si="154"/>
        <v>#N/A</v>
      </c>
      <c r="BW188" s="85" t="e">
        <f t="shared" si="155"/>
        <v>#N/A</v>
      </c>
      <c r="BX188" s="83"/>
      <c r="BY188" s="65" t="e">
        <f t="shared" si="156"/>
        <v>#N/A</v>
      </c>
      <c r="BZ188" s="66" t="e">
        <f t="shared" si="157"/>
        <v>#N/A</v>
      </c>
      <c r="CA188" s="66" t="str">
        <f t="shared" si="158"/>
        <v>162- 1900/1/0</v>
      </c>
      <c r="CB188" s="66"/>
      <c r="CC188" s="66">
        <f t="shared" si="177"/>
        <v>1900</v>
      </c>
      <c r="CD188" s="66">
        <f t="shared" si="178"/>
        <v>1</v>
      </c>
      <c r="CE188" s="66">
        <f t="shared" si="179"/>
        <v>0</v>
      </c>
      <c r="CF188" s="66" t="str">
        <f t="shared" si="159"/>
        <v/>
      </c>
      <c r="CG188" s="189" t="str">
        <f t="shared" si="160"/>
        <v xml:space="preserve"> (min)</v>
      </c>
      <c r="CH188" s="189" t="str">
        <f t="shared" si="161"/>
        <v xml:space="preserve"> (max)</v>
      </c>
      <c r="CI188" s="84" t="e">
        <f t="shared" si="162"/>
        <v>#N/A</v>
      </c>
      <c r="CJ188" s="85" t="e">
        <f t="shared" si="163"/>
        <v>#N/A</v>
      </c>
      <c r="CK188" s="84" t="e">
        <f t="shared" si="164"/>
        <v>#N/A</v>
      </c>
      <c r="CL188" s="85" t="e">
        <f t="shared" si="165"/>
        <v>#N/A</v>
      </c>
      <c r="CM188" s="84" t="e">
        <f t="shared" si="166"/>
        <v>#N/A</v>
      </c>
      <c r="CN188" s="85" t="e">
        <f t="shared" si="167"/>
        <v>#N/A</v>
      </c>
      <c r="CO188" s="84" t="e">
        <f t="shared" si="168"/>
        <v>#N/A</v>
      </c>
      <c r="CP188" s="85" t="e">
        <f t="shared" si="169"/>
        <v>#N/A</v>
      </c>
      <c r="CQ188" s="84" t="e">
        <f t="shared" si="170"/>
        <v>#N/A</v>
      </c>
      <c r="CR188" s="85" t="e">
        <f t="shared" si="171"/>
        <v>#N/A</v>
      </c>
      <c r="CS188" s="84" t="e">
        <f t="shared" si="172"/>
        <v>#N/A</v>
      </c>
      <c r="CT188" s="85" t="e">
        <f t="shared" si="173"/>
        <v>#N/A</v>
      </c>
      <c r="CU188" s="84" t="e">
        <f t="shared" si="174"/>
        <v>#N/A</v>
      </c>
      <c r="CV188" s="85" t="e">
        <f t="shared" si="175"/>
        <v>#N/A</v>
      </c>
    </row>
    <row r="189" spans="1:100" x14ac:dyDescent="0.25">
      <c r="A189" s="188">
        <v>163</v>
      </c>
      <c r="B189" s="189"/>
      <c r="C189" s="189"/>
      <c r="D189" s="189"/>
      <c r="E189" s="189"/>
      <c r="F189" s="190"/>
      <c r="G189" s="190"/>
      <c r="H189" s="189"/>
      <c r="I189" s="189"/>
      <c r="J189" s="191"/>
      <c r="K189" s="191"/>
      <c r="L189" s="194">
        <f t="shared" si="176"/>
        <v>0</v>
      </c>
      <c r="M189" s="192"/>
      <c r="N189" s="193"/>
      <c r="O189" s="188"/>
      <c r="P189" s="86"/>
      <c r="Q189" s="86"/>
      <c r="R189" s="86"/>
      <c r="S189" s="86"/>
      <c r="T189" s="86"/>
      <c r="U189" s="87"/>
      <c r="V189" s="76"/>
      <c r="W189" s="84" t="e">
        <f t="shared" si="120"/>
        <v>#N/A</v>
      </c>
      <c r="X189" s="85" t="e">
        <f t="shared" si="121"/>
        <v>#N/A</v>
      </c>
      <c r="Y189" s="86"/>
      <c r="Z189" s="84" t="e">
        <f t="shared" si="122"/>
        <v>#N/A</v>
      </c>
      <c r="AA189" s="85" t="e">
        <f t="shared" si="123"/>
        <v>#N/A</v>
      </c>
      <c r="AB189" s="86"/>
      <c r="AC189" s="84" t="e">
        <f t="shared" si="124"/>
        <v>#N/A</v>
      </c>
      <c r="AD189" s="85" t="e">
        <f t="shared" si="125"/>
        <v>#N/A</v>
      </c>
      <c r="AE189" s="87"/>
      <c r="AF189" s="84" t="e">
        <f t="shared" si="126"/>
        <v>#N/A</v>
      </c>
      <c r="AG189" s="85" t="e">
        <f t="shared" si="127"/>
        <v>#N/A</v>
      </c>
      <c r="AH189" s="76"/>
      <c r="AI189" s="84" t="e">
        <f t="shared" si="128"/>
        <v>#N/A</v>
      </c>
      <c r="AJ189" s="85" t="e">
        <f t="shared" si="129"/>
        <v>#N/A</v>
      </c>
      <c r="AK189" s="86"/>
      <c r="AL189" s="84" t="e">
        <f t="shared" si="130"/>
        <v>#N/A</v>
      </c>
      <c r="AM189" s="85" t="e">
        <f t="shared" si="131"/>
        <v>#N/A</v>
      </c>
      <c r="AN189" s="86"/>
      <c r="AO189" s="84" t="e">
        <f t="shared" si="132"/>
        <v>#N/A</v>
      </c>
      <c r="AP189" s="85" t="e">
        <f t="shared" si="133"/>
        <v>#N/A</v>
      </c>
      <c r="AQ189" s="87"/>
      <c r="AR189" s="84" t="e">
        <f t="shared" si="134"/>
        <v>#N/A</v>
      </c>
      <c r="AS189" s="85" t="e">
        <f t="shared" si="135"/>
        <v>#N/A</v>
      </c>
      <c r="AT189" s="76"/>
      <c r="AU189" s="84" t="e">
        <f t="shared" si="136"/>
        <v>#N/A</v>
      </c>
      <c r="AV189" s="85" t="e">
        <f t="shared" si="137"/>
        <v>#N/A</v>
      </c>
      <c r="AW189" s="86"/>
      <c r="AX189" s="84" t="e">
        <f t="shared" si="138"/>
        <v>#N/A</v>
      </c>
      <c r="AY189" s="85" t="e">
        <f t="shared" si="139"/>
        <v>#N/A</v>
      </c>
      <c r="AZ189" s="87"/>
      <c r="BA189" s="84" t="e">
        <f t="shared" si="140"/>
        <v>#N/A</v>
      </c>
      <c r="BB189" s="85" t="e">
        <f t="shared" si="141"/>
        <v>#N/A</v>
      </c>
      <c r="BC189" s="88"/>
      <c r="BD189" s="84" t="e">
        <f t="shared" si="142"/>
        <v>#N/A</v>
      </c>
      <c r="BE189" s="85" t="e">
        <f t="shared" si="143"/>
        <v>#N/A</v>
      </c>
      <c r="BF189" s="86"/>
      <c r="BG189" s="84" t="e">
        <f t="shared" si="144"/>
        <v>#N/A</v>
      </c>
      <c r="BH189" s="85" t="e">
        <f t="shared" si="145"/>
        <v>#N/A</v>
      </c>
      <c r="BI189" s="86"/>
      <c r="BJ189" s="84" t="e">
        <f t="shared" si="146"/>
        <v>#N/A</v>
      </c>
      <c r="BK189" s="85" t="e">
        <f t="shared" si="147"/>
        <v>#N/A</v>
      </c>
      <c r="BL189" s="86"/>
      <c r="BM189" s="84" t="e">
        <f t="shared" si="148"/>
        <v>#N/A</v>
      </c>
      <c r="BN189" s="85" t="e">
        <f t="shared" si="149"/>
        <v>#N/A</v>
      </c>
      <c r="BO189" s="86"/>
      <c r="BP189" s="84" t="e">
        <f t="shared" si="150"/>
        <v>#N/A</v>
      </c>
      <c r="BQ189" s="85" t="e">
        <f t="shared" si="151"/>
        <v>#N/A</v>
      </c>
      <c r="BR189" s="86"/>
      <c r="BS189" s="84" t="e">
        <f t="shared" si="152"/>
        <v>#N/A</v>
      </c>
      <c r="BT189" s="85" t="e">
        <f t="shared" si="153"/>
        <v>#N/A</v>
      </c>
      <c r="BU189" s="87"/>
      <c r="BV189" s="84" t="e">
        <f t="shared" si="154"/>
        <v>#N/A</v>
      </c>
      <c r="BW189" s="85" t="e">
        <f t="shared" si="155"/>
        <v>#N/A</v>
      </c>
      <c r="BX189" s="83"/>
      <c r="BY189" s="65" t="e">
        <f t="shared" si="156"/>
        <v>#N/A</v>
      </c>
      <c r="BZ189" s="66" t="e">
        <f t="shared" si="157"/>
        <v>#N/A</v>
      </c>
      <c r="CA189" s="66" t="str">
        <f t="shared" si="158"/>
        <v>163- 1900/1/0</v>
      </c>
      <c r="CB189" s="66"/>
      <c r="CC189" s="66">
        <f t="shared" si="177"/>
        <v>1900</v>
      </c>
      <c r="CD189" s="66">
        <f t="shared" si="178"/>
        <v>1</v>
      </c>
      <c r="CE189" s="66">
        <f t="shared" si="179"/>
        <v>0</v>
      </c>
      <c r="CF189" s="66" t="str">
        <f t="shared" si="159"/>
        <v/>
      </c>
      <c r="CG189" s="189" t="str">
        <f t="shared" si="160"/>
        <v xml:space="preserve"> (min)</v>
      </c>
      <c r="CH189" s="189" t="str">
        <f t="shared" si="161"/>
        <v xml:space="preserve"> (max)</v>
      </c>
      <c r="CI189" s="84" t="e">
        <f t="shared" si="162"/>
        <v>#N/A</v>
      </c>
      <c r="CJ189" s="85" t="e">
        <f t="shared" si="163"/>
        <v>#N/A</v>
      </c>
      <c r="CK189" s="84" t="e">
        <f t="shared" si="164"/>
        <v>#N/A</v>
      </c>
      <c r="CL189" s="85" t="e">
        <f t="shared" si="165"/>
        <v>#N/A</v>
      </c>
      <c r="CM189" s="84" t="e">
        <f t="shared" si="166"/>
        <v>#N/A</v>
      </c>
      <c r="CN189" s="85" t="e">
        <f t="shared" si="167"/>
        <v>#N/A</v>
      </c>
      <c r="CO189" s="84" t="e">
        <f t="shared" si="168"/>
        <v>#N/A</v>
      </c>
      <c r="CP189" s="85" t="e">
        <f t="shared" si="169"/>
        <v>#N/A</v>
      </c>
      <c r="CQ189" s="84" t="e">
        <f t="shared" si="170"/>
        <v>#N/A</v>
      </c>
      <c r="CR189" s="85" t="e">
        <f t="shared" si="171"/>
        <v>#N/A</v>
      </c>
      <c r="CS189" s="84" t="e">
        <f t="shared" si="172"/>
        <v>#N/A</v>
      </c>
      <c r="CT189" s="85" t="e">
        <f t="shared" si="173"/>
        <v>#N/A</v>
      </c>
      <c r="CU189" s="84" t="e">
        <f t="shared" si="174"/>
        <v>#N/A</v>
      </c>
      <c r="CV189" s="85" t="e">
        <f t="shared" si="175"/>
        <v>#N/A</v>
      </c>
    </row>
    <row r="190" spans="1:100" x14ac:dyDescent="0.25">
      <c r="A190" s="188">
        <v>164</v>
      </c>
      <c r="B190" s="189"/>
      <c r="C190" s="189"/>
      <c r="D190" s="189"/>
      <c r="E190" s="189"/>
      <c r="F190" s="190"/>
      <c r="G190" s="190"/>
      <c r="H190" s="189"/>
      <c r="I190" s="189"/>
      <c r="J190" s="191"/>
      <c r="K190" s="191"/>
      <c r="L190" s="194">
        <f t="shared" si="176"/>
        <v>0</v>
      </c>
      <c r="M190" s="192"/>
      <c r="N190" s="193"/>
      <c r="O190" s="188"/>
      <c r="P190" s="86"/>
      <c r="Q190" s="86"/>
      <c r="R190" s="86"/>
      <c r="S190" s="86"/>
      <c r="T190" s="86"/>
      <c r="U190" s="87"/>
      <c r="V190" s="76"/>
      <c r="W190" s="84" t="e">
        <f t="shared" si="120"/>
        <v>#N/A</v>
      </c>
      <c r="X190" s="85" t="e">
        <f t="shared" si="121"/>
        <v>#N/A</v>
      </c>
      <c r="Y190" s="86"/>
      <c r="Z190" s="84" t="e">
        <f t="shared" si="122"/>
        <v>#N/A</v>
      </c>
      <c r="AA190" s="85" t="e">
        <f t="shared" si="123"/>
        <v>#N/A</v>
      </c>
      <c r="AB190" s="86"/>
      <c r="AC190" s="84" t="e">
        <f t="shared" si="124"/>
        <v>#N/A</v>
      </c>
      <c r="AD190" s="85" t="e">
        <f t="shared" si="125"/>
        <v>#N/A</v>
      </c>
      <c r="AE190" s="87"/>
      <c r="AF190" s="84" t="e">
        <f t="shared" si="126"/>
        <v>#N/A</v>
      </c>
      <c r="AG190" s="85" t="e">
        <f t="shared" si="127"/>
        <v>#N/A</v>
      </c>
      <c r="AH190" s="76"/>
      <c r="AI190" s="84" t="e">
        <f t="shared" si="128"/>
        <v>#N/A</v>
      </c>
      <c r="AJ190" s="85" t="e">
        <f t="shared" si="129"/>
        <v>#N/A</v>
      </c>
      <c r="AK190" s="86"/>
      <c r="AL190" s="84" t="e">
        <f t="shared" si="130"/>
        <v>#N/A</v>
      </c>
      <c r="AM190" s="85" t="e">
        <f t="shared" si="131"/>
        <v>#N/A</v>
      </c>
      <c r="AN190" s="86"/>
      <c r="AO190" s="84" t="e">
        <f t="shared" si="132"/>
        <v>#N/A</v>
      </c>
      <c r="AP190" s="85" t="e">
        <f t="shared" si="133"/>
        <v>#N/A</v>
      </c>
      <c r="AQ190" s="87"/>
      <c r="AR190" s="84" t="e">
        <f t="shared" si="134"/>
        <v>#N/A</v>
      </c>
      <c r="AS190" s="85" t="e">
        <f t="shared" si="135"/>
        <v>#N/A</v>
      </c>
      <c r="AT190" s="76"/>
      <c r="AU190" s="84" t="e">
        <f t="shared" si="136"/>
        <v>#N/A</v>
      </c>
      <c r="AV190" s="85" t="e">
        <f t="shared" si="137"/>
        <v>#N/A</v>
      </c>
      <c r="AW190" s="86"/>
      <c r="AX190" s="84" t="e">
        <f t="shared" si="138"/>
        <v>#N/A</v>
      </c>
      <c r="AY190" s="85" t="e">
        <f t="shared" si="139"/>
        <v>#N/A</v>
      </c>
      <c r="AZ190" s="87"/>
      <c r="BA190" s="84" t="e">
        <f t="shared" si="140"/>
        <v>#N/A</v>
      </c>
      <c r="BB190" s="85" t="e">
        <f t="shared" si="141"/>
        <v>#N/A</v>
      </c>
      <c r="BC190" s="88"/>
      <c r="BD190" s="84" t="e">
        <f t="shared" si="142"/>
        <v>#N/A</v>
      </c>
      <c r="BE190" s="85" t="e">
        <f t="shared" si="143"/>
        <v>#N/A</v>
      </c>
      <c r="BF190" s="86"/>
      <c r="BG190" s="84" t="e">
        <f t="shared" si="144"/>
        <v>#N/A</v>
      </c>
      <c r="BH190" s="85" t="e">
        <f t="shared" si="145"/>
        <v>#N/A</v>
      </c>
      <c r="BI190" s="86"/>
      <c r="BJ190" s="84" t="e">
        <f t="shared" si="146"/>
        <v>#N/A</v>
      </c>
      <c r="BK190" s="85" t="e">
        <f t="shared" si="147"/>
        <v>#N/A</v>
      </c>
      <c r="BL190" s="86"/>
      <c r="BM190" s="84" t="e">
        <f t="shared" si="148"/>
        <v>#N/A</v>
      </c>
      <c r="BN190" s="85" t="e">
        <f t="shared" si="149"/>
        <v>#N/A</v>
      </c>
      <c r="BO190" s="86"/>
      <c r="BP190" s="84" t="e">
        <f t="shared" si="150"/>
        <v>#N/A</v>
      </c>
      <c r="BQ190" s="85" t="e">
        <f t="shared" si="151"/>
        <v>#N/A</v>
      </c>
      <c r="BR190" s="86"/>
      <c r="BS190" s="84" t="e">
        <f t="shared" si="152"/>
        <v>#N/A</v>
      </c>
      <c r="BT190" s="85" t="e">
        <f t="shared" si="153"/>
        <v>#N/A</v>
      </c>
      <c r="BU190" s="87"/>
      <c r="BV190" s="84" t="e">
        <f t="shared" si="154"/>
        <v>#N/A</v>
      </c>
      <c r="BW190" s="85" t="e">
        <f t="shared" si="155"/>
        <v>#N/A</v>
      </c>
      <c r="BX190" s="83"/>
      <c r="BY190" s="65" t="e">
        <f t="shared" si="156"/>
        <v>#N/A</v>
      </c>
      <c r="BZ190" s="66" t="e">
        <f t="shared" si="157"/>
        <v>#N/A</v>
      </c>
      <c r="CA190" s="66" t="str">
        <f t="shared" si="158"/>
        <v>164- 1900/1/0</v>
      </c>
      <c r="CB190" s="66"/>
      <c r="CC190" s="66">
        <f t="shared" si="177"/>
        <v>1900</v>
      </c>
      <c r="CD190" s="66">
        <f t="shared" si="178"/>
        <v>1</v>
      </c>
      <c r="CE190" s="66">
        <f t="shared" si="179"/>
        <v>0</v>
      </c>
      <c r="CF190" s="66" t="str">
        <f t="shared" si="159"/>
        <v/>
      </c>
      <c r="CG190" s="189" t="str">
        <f t="shared" si="160"/>
        <v xml:space="preserve"> (min)</v>
      </c>
      <c r="CH190" s="189" t="str">
        <f t="shared" si="161"/>
        <v xml:space="preserve"> (max)</v>
      </c>
      <c r="CI190" s="84" t="e">
        <f t="shared" si="162"/>
        <v>#N/A</v>
      </c>
      <c r="CJ190" s="85" t="e">
        <f t="shared" si="163"/>
        <v>#N/A</v>
      </c>
      <c r="CK190" s="84" t="e">
        <f t="shared" si="164"/>
        <v>#N/A</v>
      </c>
      <c r="CL190" s="85" t="e">
        <f t="shared" si="165"/>
        <v>#N/A</v>
      </c>
      <c r="CM190" s="84" t="e">
        <f t="shared" si="166"/>
        <v>#N/A</v>
      </c>
      <c r="CN190" s="85" t="e">
        <f t="shared" si="167"/>
        <v>#N/A</v>
      </c>
      <c r="CO190" s="84" t="e">
        <f t="shared" si="168"/>
        <v>#N/A</v>
      </c>
      <c r="CP190" s="85" t="e">
        <f t="shared" si="169"/>
        <v>#N/A</v>
      </c>
      <c r="CQ190" s="84" t="e">
        <f t="shared" si="170"/>
        <v>#N/A</v>
      </c>
      <c r="CR190" s="85" t="e">
        <f t="shared" si="171"/>
        <v>#N/A</v>
      </c>
      <c r="CS190" s="84" t="e">
        <f t="shared" si="172"/>
        <v>#N/A</v>
      </c>
      <c r="CT190" s="85" t="e">
        <f t="shared" si="173"/>
        <v>#N/A</v>
      </c>
      <c r="CU190" s="84" t="e">
        <f t="shared" si="174"/>
        <v>#N/A</v>
      </c>
      <c r="CV190" s="85" t="e">
        <f t="shared" si="175"/>
        <v>#N/A</v>
      </c>
    </row>
    <row r="191" spans="1:100" x14ac:dyDescent="0.25">
      <c r="A191" s="188">
        <v>165</v>
      </c>
      <c r="B191" s="189"/>
      <c r="C191" s="189"/>
      <c r="D191" s="189"/>
      <c r="E191" s="189"/>
      <c r="F191" s="190"/>
      <c r="G191" s="190"/>
      <c r="H191" s="189"/>
      <c r="I191" s="189"/>
      <c r="J191" s="191"/>
      <c r="K191" s="191"/>
      <c r="L191" s="194">
        <f t="shared" si="176"/>
        <v>0</v>
      </c>
      <c r="M191" s="192"/>
      <c r="N191" s="193"/>
      <c r="O191" s="188"/>
      <c r="P191" s="86"/>
      <c r="Q191" s="86"/>
      <c r="R191" s="86"/>
      <c r="S191" s="86"/>
      <c r="T191" s="86"/>
      <c r="U191" s="87"/>
      <c r="V191" s="76"/>
      <c r="W191" s="84" t="e">
        <f t="shared" si="120"/>
        <v>#N/A</v>
      </c>
      <c r="X191" s="85" t="e">
        <f t="shared" si="121"/>
        <v>#N/A</v>
      </c>
      <c r="Y191" s="86"/>
      <c r="Z191" s="84" t="e">
        <f t="shared" si="122"/>
        <v>#N/A</v>
      </c>
      <c r="AA191" s="85" t="e">
        <f t="shared" si="123"/>
        <v>#N/A</v>
      </c>
      <c r="AB191" s="86"/>
      <c r="AC191" s="84" t="e">
        <f t="shared" si="124"/>
        <v>#N/A</v>
      </c>
      <c r="AD191" s="85" t="e">
        <f t="shared" si="125"/>
        <v>#N/A</v>
      </c>
      <c r="AE191" s="87"/>
      <c r="AF191" s="84" t="e">
        <f t="shared" si="126"/>
        <v>#N/A</v>
      </c>
      <c r="AG191" s="85" t="e">
        <f t="shared" si="127"/>
        <v>#N/A</v>
      </c>
      <c r="AH191" s="76"/>
      <c r="AI191" s="84" t="e">
        <f t="shared" si="128"/>
        <v>#N/A</v>
      </c>
      <c r="AJ191" s="85" t="e">
        <f t="shared" si="129"/>
        <v>#N/A</v>
      </c>
      <c r="AK191" s="86"/>
      <c r="AL191" s="84" t="e">
        <f t="shared" si="130"/>
        <v>#N/A</v>
      </c>
      <c r="AM191" s="85" t="e">
        <f t="shared" si="131"/>
        <v>#N/A</v>
      </c>
      <c r="AN191" s="86"/>
      <c r="AO191" s="84" t="e">
        <f t="shared" si="132"/>
        <v>#N/A</v>
      </c>
      <c r="AP191" s="85" t="e">
        <f t="shared" si="133"/>
        <v>#N/A</v>
      </c>
      <c r="AQ191" s="87"/>
      <c r="AR191" s="84" t="e">
        <f t="shared" si="134"/>
        <v>#N/A</v>
      </c>
      <c r="AS191" s="85" t="e">
        <f t="shared" si="135"/>
        <v>#N/A</v>
      </c>
      <c r="AT191" s="76"/>
      <c r="AU191" s="84" t="e">
        <f t="shared" si="136"/>
        <v>#N/A</v>
      </c>
      <c r="AV191" s="85" t="e">
        <f t="shared" si="137"/>
        <v>#N/A</v>
      </c>
      <c r="AW191" s="86"/>
      <c r="AX191" s="84" t="e">
        <f t="shared" si="138"/>
        <v>#N/A</v>
      </c>
      <c r="AY191" s="85" t="e">
        <f t="shared" si="139"/>
        <v>#N/A</v>
      </c>
      <c r="AZ191" s="87"/>
      <c r="BA191" s="84" t="e">
        <f t="shared" si="140"/>
        <v>#N/A</v>
      </c>
      <c r="BB191" s="85" t="e">
        <f t="shared" si="141"/>
        <v>#N/A</v>
      </c>
      <c r="BC191" s="88"/>
      <c r="BD191" s="84" t="e">
        <f t="shared" si="142"/>
        <v>#N/A</v>
      </c>
      <c r="BE191" s="85" t="e">
        <f t="shared" si="143"/>
        <v>#N/A</v>
      </c>
      <c r="BF191" s="86"/>
      <c r="BG191" s="84" t="e">
        <f t="shared" si="144"/>
        <v>#N/A</v>
      </c>
      <c r="BH191" s="85" t="e">
        <f t="shared" si="145"/>
        <v>#N/A</v>
      </c>
      <c r="BI191" s="86"/>
      <c r="BJ191" s="84" t="e">
        <f t="shared" si="146"/>
        <v>#N/A</v>
      </c>
      <c r="BK191" s="85" t="e">
        <f t="shared" si="147"/>
        <v>#N/A</v>
      </c>
      <c r="BL191" s="86"/>
      <c r="BM191" s="84" t="e">
        <f t="shared" si="148"/>
        <v>#N/A</v>
      </c>
      <c r="BN191" s="85" t="e">
        <f t="shared" si="149"/>
        <v>#N/A</v>
      </c>
      <c r="BO191" s="86"/>
      <c r="BP191" s="84" t="e">
        <f t="shared" si="150"/>
        <v>#N/A</v>
      </c>
      <c r="BQ191" s="85" t="e">
        <f t="shared" si="151"/>
        <v>#N/A</v>
      </c>
      <c r="BR191" s="86"/>
      <c r="BS191" s="84" t="e">
        <f t="shared" si="152"/>
        <v>#N/A</v>
      </c>
      <c r="BT191" s="85" t="e">
        <f t="shared" si="153"/>
        <v>#N/A</v>
      </c>
      <c r="BU191" s="87"/>
      <c r="BV191" s="84" t="e">
        <f t="shared" si="154"/>
        <v>#N/A</v>
      </c>
      <c r="BW191" s="85" t="e">
        <f t="shared" si="155"/>
        <v>#N/A</v>
      </c>
      <c r="BX191" s="83"/>
      <c r="BY191" s="65" t="e">
        <f t="shared" si="156"/>
        <v>#N/A</v>
      </c>
      <c r="BZ191" s="66" t="e">
        <f t="shared" si="157"/>
        <v>#N/A</v>
      </c>
      <c r="CA191" s="66" t="str">
        <f t="shared" si="158"/>
        <v>165- 1900/1/0</v>
      </c>
      <c r="CB191" s="66"/>
      <c r="CC191" s="66">
        <f t="shared" si="177"/>
        <v>1900</v>
      </c>
      <c r="CD191" s="66">
        <f t="shared" si="178"/>
        <v>1</v>
      </c>
      <c r="CE191" s="66">
        <f t="shared" si="179"/>
        <v>0</v>
      </c>
      <c r="CF191" s="66" t="str">
        <f t="shared" si="159"/>
        <v/>
      </c>
      <c r="CG191" s="189" t="str">
        <f t="shared" si="160"/>
        <v xml:space="preserve"> (min)</v>
      </c>
      <c r="CH191" s="189" t="str">
        <f t="shared" si="161"/>
        <v xml:space="preserve"> (max)</v>
      </c>
      <c r="CI191" s="84" t="e">
        <f t="shared" si="162"/>
        <v>#N/A</v>
      </c>
      <c r="CJ191" s="85" t="e">
        <f t="shared" si="163"/>
        <v>#N/A</v>
      </c>
      <c r="CK191" s="84" t="e">
        <f t="shared" si="164"/>
        <v>#N/A</v>
      </c>
      <c r="CL191" s="85" t="e">
        <f t="shared" si="165"/>
        <v>#N/A</v>
      </c>
      <c r="CM191" s="84" t="e">
        <f t="shared" si="166"/>
        <v>#N/A</v>
      </c>
      <c r="CN191" s="85" t="e">
        <f t="shared" si="167"/>
        <v>#N/A</v>
      </c>
      <c r="CO191" s="84" t="e">
        <f t="shared" si="168"/>
        <v>#N/A</v>
      </c>
      <c r="CP191" s="85" t="e">
        <f t="shared" si="169"/>
        <v>#N/A</v>
      </c>
      <c r="CQ191" s="84" t="e">
        <f t="shared" si="170"/>
        <v>#N/A</v>
      </c>
      <c r="CR191" s="85" t="e">
        <f t="shared" si="171"/>
        <v>#N/A</v>
      </c>
      <c r="CS191" s="84" t="e">
        <f t="shared" si="172"/>
        <v>#N/A</v>
      </c>
      <c r="CT191" s="85" t="e">
        <f t="shared" si="173"/>
        <v>#N/A</v>
      </c>
      <c r="CU191" s="84" t="e">
        <f t="shared" si="174"/>
        <v>#N/A</v>
      </c>
      <c r="CV191" s="85" t="e">
        <f t="shared" si="175"/>
        <v>#N/A</v>
      </c>
    </row>
    <row r="192" spans="1:100" x14ac:dyDescent="0.25">
      <c r="A192" s="188">
        <v>166</v>
      </c>
      <c r="B192" s="189"/>
      <c r="C192" s="189"/>
      <c r="D192" s="189"/>
      <c r="E192" s="189"/>
      <c r="F192" s="190"/>
      <c r="G192" s="190"/>
      <c r="H192" s="189"/>
      <c r="I192" s="189"/>
      <c r="J192" s="191"/>
      <c r="K192" s="191"/>
      <c r="L192" s="194">
        <f t="shared" si="176"/>
        <v>0</v>
      </c>
      <c r="M192" s="192"/>
      <c r="N192" s="193"/>
      <c r="O192" s="188"/>
      <c r="P192" s="86"/>
      <c r="Q192" s="86"/>
      <c r="R192" s="86"/>
      <c r="S192" s="86"/>
      <c r="T192" s="86"/>
      <c r="U192" s="87"/>
      <c r="V192" s="76"/>
      <c r="W192" s="84" t="e">
        <f t="shared" si="120"/>
        <v>#N/A</v>
      </c>
      <c r="X192" s="85" t="e">
        <f t="shared" si="121"/>
        <v>#N/A</v>
      </c>
      <c r="Y192" s="86"/>
      <c r="Z192" s="84" t="e">
        <f t="shared" si="122"/>
        <v>#N/A</v>
      </c>
      <c r="AA192" s="85" t="e">
        <f t="shared" si="123"/>
        <v>#N/A</v>
      </c>
      <c r="AB192" s="86"/>
      <c r="AC192" s="84" t="e">
        <f t="shared" si="124"/>
        <v>#N/A</v>
      </c>
      <c r="AD192" s="85" t="e">
        <f t="shared" si="125"/>
        <v>#N/A</v>
      </c>
      <c r="AE192" s="87"/>
      <c r="AF192" s="84" t="e">
        <f t="shared" si="126"/>
        <v>#N/A</v>
      </c>
      <c r="AG192" s="85" t="e">
        <f t="shared" si="127"/>
        <v>#N/A</v>
      </c>
      <c r="AH192" s="76"/>
      <c r="AI192" s="84" t="e">
        <f t="shared" si="128"/>
        <v>#N/A</v>
      </c>
      <c r="AJ192" s="85" t="e">
        <f t="shared" si="129"/>
        <v>#N/A</v>
      </c>
      <c r="AK192" s="86"/>
      <c r="AL192" s="84" t="e">
        <f t="shared" si="130"/>
        <v>#N/A</v>
      </c>
      <c r="AM192" s="85" t="e">
        <f t="shared" si="131"/>
        <v>#N/A</v>
      </c>
      <c r="AN192" s="86"/>
      <c r="AO192" s="84" t="e">
        <f t="shared" si="132"/>
        <v>#N/A</v>
      </c>
      <c r="AP192" s="85" t="e">
        <f t="shared" si="133"/>
        <v>#N/A</v>
      </c>
      <c r="AQ192" s="87"/>
      <c r="AR192" s="84" t="e">
        <f t="shared" si="134"/>
        <v>#N/A</v>
      </c>
      <c r="AS192" s="85" t="e">
        <f t="shared" si="135"/>
        <v>#N/A</v>
      </c>
      <c r="AT192" s="76"/>
      <c r="AU192" s="84" t="e">
        <f t="shared" si="136"/>
        <v>#N/A</v>
      </c>
      <c r="AV192" s="85" t="e">
        <f t="shared" si="137"/>
        <v>#N/A</v>
      </c>
      <c r="AW192" s="86"/>
      <c r="AX192" s="84" t="e">
        <f t="shared" si="138"/>
        <v>#N/A</v>
      </c>
      <c r="AY192" s="85" t="e">
        <f t="shared" si="139"/>
        <v>#N/A</v>
      </c>
      <c r="AZ192" s="87"/>
      <c r="BA192" s="84" t="e">
        <f t="shared" si="140"/>
        <v>#N/A</v>
      </c>
      <c r="BB192" s="85" t="e">
        <f t="shared" si="141"/>
        <v>#N/A</v>
      </c>
      <c r="BC192" s="88"/>
      <c r="BD192" s="84" t="e">
        <f t="shared" si="142"/>
        <v>#N/A</v>
      </c>
      <c r="BE192" s="85" t="e">
        <f t="shared" si="143"/>
        <v>#N/A</v>
      </c>
      <c r="BF192" s="86"/>
      <c r="BG192" s="84" t="e">
        <f t="shared" si="144"/>
        <v>#N/A</v>
      </c>
      <c r="BH192" s="85" t="e">
        <f t="shared" si="145"/>
        <v>#N/A</v>
      </c>
      <c r="BI192" s="86"/>
      <c r="BJ192" s="84" t="e">
        <f t="shared" si="146"/>
        <v>#N/A</v>
      </c>
      <c r="BK192" s="85" t="e">
        <f t="shared" si="147"/>
        <v>#N/A</v>
      </c>
      <c r="BL192" s="86"/>
      <c r="BM192" s="84" t="e">
        <f t="shared" si="148"/>
        <v>#N/A</v>
      </c>
      <c r="BN192" s="85" t="e">
        <f t="shared" si="149"/>
        <v>#N/A</v>
      </c>
      <c r="BO192" s="86"/>
      <c r="BP192" s="84" t="e">
        <f t="shared" si="150"/>
        <v>#N/A</v>
      </c>
      <c r="BQ192" s="85" t="e">
        <f t="shared" si="151"/>
        <v>#N/A</v>
      </c>
      <c r="BR192" s="86"/>
      <c r="BS192" s="84" t="e">
        <f t="shared" si="152"/>
        <v>#N/A</v>
      </c>
      <c r="BT192" s="85" t="e">
        <f t="shared" si="153"/>
        <v>#N/A</v>
      </c>
      <c r="BU192" s="87"/>
      <c r="BV192" s="84" t="e">
        <f t="shared" si="154"/>
        <v>#N/A</v>
      </c>
      <c r="BW192" s="85" t="e">
        <f t="shared" si="155"/>
        <v>#N/A</v>
      </c>
      <c r="BX192" s="83"/>
      <c r="BY192" s="65" t="e">
        <f t="shared" si="156"/>
        <v>#N/A</v>
      </c>
      <c r="BZ192" s="66" t="e">
        <f t="shared" si="157"/>
        <v>#N/A</v>
      </c>
      <c r="CA192" s="66" t="str">
        <f t="shared" si="158"/>
        <v>166- 1900/1/0</v>
      </c>
      <c r="CB192" s="66"/>
      <c r="CC192" s="66">
        <f t="shared" si="177"/>
        <v>1900</v>
      </c>
      <c r="CD192" s="66">
        <f t="shared" si="178"/>
        <v>1</v>
      </c>
      <c r="CE192" s="66">
        <f t="shared" si="179"/>
        <v>0</v>
      </c>
      <c r="CF192" s="66" t="str">
        <f t="shared" si="159"/>
        <v/>
      </c>
      <c r="CG192" s="189" t="str">
        <f t="shared" si="160"/>
        <v xml:space="preserve"> (min)</v>
      </c>
      <c r="CH192" s="189" t="str">
        <f t="shared" si="161"/>
        <v xml:space="preserve"> (max)</v>
      </c>
      <c r="CI192" s="84" t="e">
        <f t="shared" si="162"/>
        <v>#N/A</v>
      </c>
      <c r="CJ192" s="85" t="e">
        <f t="shared" si="163"/>
        <v>#N/A</v>
      </c>
      <c r="CK192" s="84" t="e">
        <f t="shared" si="164"/>
        <v>#N/A</v>
      </c>
      <c r="CL192" s="85" t="e">
        <f t="shared" si="165"/>
        <v>#N/A</v>
      </c>
      <c r="CM192" s="84" t="e">
        <f t="shared" si="166"/>
        <v>#N/A</v>
      </c>
      <c r="CN192" s="85" t="e">
        <f t="shared" si="167"/>
        <v>#N/A</v>
      </c>
      <c r="CO192" s="84" t="e">
        <f t="shared" si="168"/>
        <v>#N/A</v>
      </c>
      <c r="CP192" s="85" t="e">
        <f t="shared" si="169"/>
        <v>#N/A</v>
      </c>
      <c r="CQ192" s="84" t="e">
        <f t="shared" si="170"/>
        <v>#N/A</v>
      </c>
      <c r="CR192" s="85" t="e">
        <f t="shared" si="171"/>
        <v>#N/A</v>
      </c>
      <c r="CS192" s="84" t="e">
        <f t="shared" si="172"/>
        <v>#N/A</v>
      </c>
      <c r="CT192" s="85" t="e">
        <f t="shared" si="173"/>
        <v>#N/A</v>
      </c>
      <c r="CU192" s="84" t="e">
        <f t="shared" si="174"/>
        <v>#N/A</v>
      </c>
      <c r="CV192" s="85" t="e">
        <f t="shared" si="175"/>
        <v>#N/A</v>
      </c>
    </row>
    <row r="193" spans="1:100" x14ac:dyDescent="0.25">
      <c r="A193" s="188">
        <v>167</v>
      </c>
      <c r="B193" s="189"/>
      <c r="C193" s="189"/>
      <c r="D193" s="189"/>
      <c r="E193" s="189"/>
      <c r="F193" s="190"/>
      <c r="G193" s="190"/>
      <c r="H193" s="189"/>
      <c r="I193" s="189"/>
      <c r="J193" s="191"/>
      <c r="K193" s="191"/>
      <c r="L193" s="194">
        <f t="shared" si="176"/>
        <v>0</v>
      </c>
      <c r="M193" s="192"/>
      <c r="N193" s="193"/>
      <c r="O193" s="188"/>
      <c r="P193" s="86"/>
      <c r="Q193" s="86"/>
      <c r="R193" s="86"/>
      <c r="S193" s="86"/>
      <c r="T193" s="86"/>
      <c r="U193" s="87"/>
      <c r="V193" s="76"/>
      <c r="W193" s="84" t="e">
        <f t="shared" si="120"/>
        <v>#N/A</v>
      </c>
      <c r="X193" s="85" t="e">
        <f t="shared" si="121"/>
        <v>#N/A</v>
      </c>
      <c r="Y193" s="86"/>
      <c r="Z193" s="84" t="e">
        <f t="shared" si="122"/>
        <v>#N/A</v>
      </c>
      <c r="AA193" s="85" t="e">
        <f t="shared" si="123"/>
        <v>#N/A</v>
      </c>
      <c r="AB193" s="86"/>
      <c r="AC193" s="84" t="e">
        <f t="shared" si="124"/>
        <v>#N/A</v>
      </c>
      <c r="AD193" s="85" t="e">
        <f t="shared" si="125"/>
        <v>#N/A</v>
      </c>
      <c r="AE193" s="87"/>
      <c r="AF193" s="84" t="e">
        <f t="shared" si="126"/>
        <v>#N/A</v>
      </c>
      <c r="AG193" s="85" t="e">
        <f t="shared" si="127"/>
        <v>#N/A</v>
      </c>
      <c r="AH193" s="76"/>
      <c r="AI193" s="84" t="e">
        <f t="shared" si="128"/>
        <v>#N/A</v>
      </c>
      <c r="AJ193" s="85" t="e">
        <f t="shared" si="129"/>
        <v>#N/A</v>
      </c>
      <c r="AK193" s="86"/>
      <c r="AL193" s="84" t="e">
        <f t="shared" si="130"/>
        <v>#N/A</v>
      </c>
      <c r="AM193" s="85" t="e">
        <f t="shared" si="131"/>
        <v>#N/A</v>
      </c>
      <c r="AN193" s="86"/>
      <c r="AO193" s="84" t="e">
        <f t="shared" si="132"/>
        <v>#N/A</v>
      </c>
      <c r="AP193" s="85" t="e">
        <f t="shared" si="133"/>
        <v>#N/A</v>
      </c>
      <c r="AQ193" s="87"/>
      <c r="AR193" s="84" t="e">
        <f t="shared" si="134"/>
        <v>#N/A</v>
      </c>
      <c r="AS193" s="85" t="e">
        <f t="shared" si="135"/>
        <v>#N/A</v>
      </c>
      <c r="AT193" s="76"/>
      <c r="AU193" s="84" t="e">
        <f t="shared" si="136"/>
        <v>#N/A</v>
      </c>
      <c r="AV193" s="85" t="e">
        <f t="shared" si="137"/>
        <v>#N/A</v>
      </c>
      <c r="AW193" s="86"/>
      <c r="AX193" s="84" t="e">
        <f t="shared" si="138"/>
        <v>#N/A</v>
      </c>
      <c r="AY193" s="85" t="e">
        <f t="shared" si="139"/>
        <v>#N/A</v>
      </c>
      <c r="AZ193" s="87"/>
      <c r="BA193" s="84" t="e">
        <f t="shared" si="140"/>
        <v>#N/A</v>
      </c>
      <c r="BB193" s="85" t="e">
        <f t="shared" si="141"/>
        <v>#N/A</v>
      </c>
      <c r="BC193" s="88"/>
      <c r="BD193" s="84" t="e">
        <f t="shared" si="142"/>
        <v>#N/A</v>
      </c>
      <c r="BE193" s="85" t="e">
        <f t="shared" si="143"/>
        <v>#N/A</v>
      </c>
      <c r="BF193" s="86"/>
      <c r="BG193" s="84" t="e">
        <f t="shared" si="144"/>
        <v>#N/A</v>
      </c>
      <c r="BH193" s="85" t="e">
        <f t="shared" si="145"/>
        <v>#N/A</v>
      </c>
      <c r="BI193" s="86"/>
      <c r="BJ193" s="84" t="e">
        <f t="shared" si="146"/>
        <v>#N/A</v>
      </c>
      <c r="BK193" s="85" t="e">
        <f t="shared" si="147"/>
        <v>#N/A</v>
      </c>
      <c r="BL193" s="86"/>
      <c r="BM193" s="84" t="e">
        <f t="shared" si="148"/>
        <v>#N/A</v>
      </c>
      <c r="BN193" s="85" t="e">
        <f t="shared" si="149"/>
        <v>#N/A</v>
      </c>
      <c r="BO193" s="86"/>
      <c r="BP193" s="84" t="e">
        <f t="shared" si="150"/>
        <v>#N/A</v>
      </c>
      <c r="BQ193" s="85" t="e">
        <f t="shared" si="151"/>
        <v>#N/A</v>
      </c>
      <c r="BR193" s="86"/>
      <c r="BS193" s="84" t="e">
        <f t="shared" si="152"/>
        <v>#N/A</v>
      </c>
      <c r="BT193" s="85" t="e">
        <f t="shared" si="153"/>
        <v>#N/A</v>
      </c>
      <c r="BU193" s="87"/>
      <c r="BV193" s="84" t="e">
        <f t="shared" si="154"/>
        <v>#N/A</v>
      </c>
      <c r="BW193" s="85" t="e">
        <f t="shared" si="155"/>
        <v>#N/A</v>
      </c>
      <c r="BX193" s="83"/>
      <c r="BY193" s="65" t="e">
        <f t="shared" si="156"/>
        <v>#N/A</v>
      </c>
      <c r="BZ193" s="66" t="e">
        <f t="shared" si="157"/>
        <v>#N/A</v>
      </c>
      <c r="CA193" s="66" t="str">
        <f t="shared" si="158"/>
        <v>167- 1900/1/0</v>
      </c>
      <c r="CB193" s="66"/>
      <c r="CC193" s="66">
        <f t="shared" si="177"/>
        <v>1900</v>
      </c>
      <c r="CD193" s="66">
        <f t="shared" si="178"/>
        <v>1</v>
      </c>
      <c r="CE193" s="66">
        <f t="shared" si="179"/>
        <v>0</v>
      </c>
      <c r="CF193" s="66" t="str">
        <f t="shared" si="159"/>
        <v/>
      </c>
      <c r="CG193" s="189" t="str">
        <f t="shared" si="160"/>
        <v xml:space="preserve"> (min)</v>
      </c>
      <c r="CH193" s="189" t="str">
        <f t="shared" si="161"/>
        <v xml:space="preserve"> (max)</v>
      </c>
      <c r="CI193" s="84" t="e">
        <f t="shared" si="162"/>
        <v>#N/A</v>
      </c>
      <c r="CJ193" s="85" t="e">
        <f t="shared" si="163"/>
        <v>#N/A</v>
      </c>
      <c r="CK193" s="84" t="e">
        <f t="shared" si="164"/>
        <v>#N/A</v>
      </c>
      <c r="CL193" s="85" t="e">
        <f t="shared" si="165"/>
        <v>#N/A</v>
      </c>
      <c r="CM193" s="84" t="e">
        <f t="shared" si="166"/>
        <v>#N/A</v>
      </c>
      <c r="CN193" s="85" t="e">
        <f t="shared" si="167"/>
        <v>#N/A</v>
      </c>
      <c r="CO193" s="84" t="e">
        <f t="shared" si="168"/>
        <v>#N/A</v>
      </c>
      <c r="CP193" s="85" t="e">
        <f t="shared" si="169"/>
        <v>#N/A</v>
      </c>
      <c r="CQ193" s="84" t="e">
        <f t="shared" si="170"/>
        <v>#N/A</v>
      </c>
      <c r="CR193" s="85" t="e">
        <f t="shared" si="171"/>
        <v>#N/A</v>
      </c>
      <c r="CS193" s="84" t="e">
        <f t="shared" si="172"/>
        <v>#N/A</v>
      </c>
      <c r="CT193" s="85" t="e">
        <f t="shared" si="173"/>
        <v>#N/A</v>
      </c>
      <c r="CU193" s="84" t="e">
        <f t="shared" si="174"/>
        <v>#N/A</v>
      </c>
      <c r="CV193" s="85" t="e">
        <f t="shared" si="175"/>
        <v>#N/A</v>
      </c>
    </row>
    <row r="194" spans="1:100" x14ac:dyDescent="0.25">
      <c r="A194" s="188">
        <v>168</v>
      </c>
      <c r="B194" s="189"/>
      <c r="C194" s="189"/>
      <c r="D194" s="189"/>
      <c r="E194" s="189"/>
      <c r="F194" s="190"/>
      <c r="G194" s="190"/>
      <c r="H194" s="189"/>
      <c r="I194" s="189"/>
      <c r="J194" s="191"/>
      <c r="K194" s="191"/>
      <c r="L194" s="194">
        <f t="shared" si="176"/>
        <v>0</v>
      </c>
      <c r="M194" s="192"/>
      <c r="N194" s="193"/>
      <c r="O194" s="188"/>
      <c r="P194" s="86"/>
      <c r="Q194" s="86"/>
      <c r="R194" s="86"/>
      <c r="S194" s="86"/>
      <c r="T194" s="86"/>
      <c r="U194" s="87"/>
      <c r="V194" s="76"/>
      <c r="W194" s="84" t="e">
        <f t="shared" si="120"/>
        <v>#N/A</v>
      </c>
      <c r="X194" s="85" t="e">
        <f t="shared" si="121"/>
        <v>#N/A</v>
      </c>
      <c r="Y194" s="86"/>
      <c r="Z194" s="84" t="e">
        <f t="shared" si="122"/>
        <v>#N/A</v>
      </c>
      <c r="AA194" s="85" t="e">
        <f t="shared" si="123"/>
        <v>#N/A</v>
      </c>
      <c r="AB194" s="86"/>
      <c r="AC194" s="84" t="e">
        <f t="shared" si="124"/>
        <v>#N/A</v>
      </c>
      <c r="AD194" s="85" t="e">
        <f t="shared" si="125"/>
        <v>#N/A</v>
      </c>
      <c r="AE194" s="87"/>
      <c r="AF194" s="84" t="e">
        <f t="shared" si="126"/>
        <v>#N/A</v>
      </c>
      <c r="AG194" s="85" t="e">
        <f t="shared" si="127"/>
        <v>#N/A</v>
      </c>
      <c r="AH194" s="76"/>
      <c r="AI194" s="84" t="e">
        <f t="shared" si="128"/>
        <v>#N/A</v>
      </c>
      <c r="AJ194" s="85" t="e">
        <f t="shared" si="129"/>
        <v>#N/A</v>
      </c>
      <c r="AK194" s="86"/>
      <c r="AL194" s="84" t="e">
        <f t="shared" si="130"/>
        <v>#N/A</v>
      </c>
      <c r="AM194" s="85" t="e">
        <f t="shared" si="131"/>
        <v>#N/A</v>
      </c>
      <c r="AN194" s="86"/>
      <c r="AO194" s="84" t="e">
        <f t="shared" si="132"/>
        <v>#N/A</v>
      </c>
      <c r="AP194" s="85" t="e">
        <f t="shared" si="133"/>
        <v>#N/A</v>
      </c>
      <c r="AQ194" s="87"/>
      <c r="AR194" s="84" t="e">
        <f t="shared" si="134"/>
        <v>#N/A</v>
      </c>
      <c r="AS194" s="85" t="e">
        <f t="shared" si="135"/>
        <v>#N/A</v>
      </c>
      <c r="AT194" s="76"/>
      <c r="AU194" s="84" t="e">
        <f t="shared" si="136"/>
        <v>#N/A</v>
      </c>
      <c r="AV194" s="85" t="e">
        <f t="shared" si="137"/>
        <v>#N/A</v>
      </c>
      <c r="AW194" s="86"/>
      <c r="AX194" s="84" t="e">
        <f t="shared" si="138"/>
        <v>#N/A</v>
      </c>
      <c r="AY194" s="85" t="e">
        <f t="shared" si="139"/>
        <v>#N/A</v>
      </c>
      <c r="AZ194" s="87"/>
      <c r="BA194" s="84" t="e">
        <f t="shared" si="140"/>
        <v>#N/A</v>
      </c>
      <c r="BB194" s="85" t="e">
        <f t="shared" si="141"/>
        <v>#N/A</v>
      </c>
      <c r="BC194" s="88"/>
      <c r="BD194" s="84" t="e">
        <f t="shared" si="142"/>
        <v>#N/A</v>
      </c>
      <c r="BE194" s="85" t="e">
        <f t="shared" si="143"/>
        <v>#N/A</v>
      </c>
      <c r="BF194" s="86"/>
      <c r="BG194" s="84" t="e">
        <f t="shared" si="144"/>
        <v>#N/A</v>
      </c>
      <c r="BH194" s="85" t="e">
        <f t="shared" si="145"/>
        <v>#N/A</v>
      </c>
      <c r="BI194" s="86"/>
      <c r="BJ194" s="84" t="e">
        <f t="shared" si="146"/>
        <v>#N/A</v>
      </c>
      <c r="BK194" s="85" t="e">
        <f t="shared" si="147"/>
        <v>#N/A</v>
      </c>
      <c r="BL194" s="86"/>
      <c r="BM194" s="84" t="e">
        <f t="shared" si="148"/>
        <v>#N/A</v>
      </c>
      <c r="BN194" s="85" t="e">
        <f t="shared" si="149"/>
        <v>#N/A</v>
      </c>
      <c r="BO194" s="86"/>
      <c r="BP194" s="84" t="e">
        <f t="shared" si="150"/>
        <v>#N/A</v>
      </c>
      <c r="BQ194" s="85" t="e">
        <f t="shared" si="151"/>
        <v>#N/A</v>
      </c>
      <c r="BR194" s="86"/>
      <c r="BS194" s="84" t="e">
        <f t="shared" si="152"/>
        <v>#N/A</v>
      </c>
      <c r="BT194" s="85" t="e">
        <f t="shared" si="153"/>
        <v>#N/A</v>
      </c>
      <c r="BU194" s="87"/>
      <c r="BV194" s="84" t="e">
        <f t="shared" si="154"/>
        <v>#N/A</v>
      </c>
      <c r="BW194" s="85" t="e">
        <f t="shared" si="155"/>
        <v>#N/A</v>
      </c>
      <c r="BX194" s="83"/>
      <c r="BY194" s="65" t="e">
        <f t="shared" si="156"/>
        <v>#N/A</v>
      </c>
      <c r="BZ194" s="66" t="e">
        <f t="shared" si="157"/>
        <v>#N/A</v>
      </c>
      <c r="CA194" s="66" t="str">
        <f t="shared" si="158"/>
        <v>168- 1900/1/0</v>
      </c>
      <c r="CB194" s="66"/>
      <c r="CC194" s="66">
        <f t="shared" si="177"/>
        <v>1900</v>
      </c>
      <c r="CD194" s="66">
        <f t="shared" si="178"/>
        <v>1</v>
      </c>
      <c r="CE194" s="66">
        <f t="shared" si="179"/>
        <v>0</v>
      </c>
      <c r="CF194" s="66" t="str">
        <f t="shared" si="159"/>
        <v/>
      </c>
      <c r="CG194" s="189" t="str">
        <f t="shared" si="160"/>
        <v xml:space="preserve"> (min)</v>
      </c>
      <c r="CH194" s="189" t="str">
        <f t="shared" si="161"/>
        <v xml:space="preserve"> (max)</v>
      </c>
      <c r="CI194" s="84" t="e">
        <f t="shared" si="162"/>
        <v>#N/A</v>
      </c>
      <c r="CJ194" s="85" t="e">
        <f t="shared" si="163"/>
        <v>#N/A</v>
      </c>
      <c r="CK194" s="84" t="e">
        <f t="shared" si="164"/>
        <v>#N/A</v>
      </c>
      <c r="CL194" s="85" t="e">
        <f t="shared" si="165"/>
        <v>#N/A</v>
      </c>
      <c r="CM194" s="84" t="e">
        <f t="shared" si="166"/>
        <v>#N/A</v>
      </c>
      <c r="CN194" s="85" t="e">
        <f t="shared" si="167"/>
        <v>#N/A</v>
      </c>
      <c r="CO194" s="84" t="e">
        <f t="shared" si="168"/>
        <v>#N/A</v>
      </c>
      <c r="CP194" s="85" t="e">
        <f t="shared" si="169"/>
        <v>#N/A</v>
      </c>
      <c r="CQ194" s="84" t="e">
        <f t="shared" si="170"/>
        <v>#N/A</v>
      </c>
      <c r="CR194" s="85" t="e">
        <f t="shared" si="171"/>
        <v>#N/A</v>
      </c>
      <c r="CS194" s="84" t="e">
        <f t="shared" si="172"/>
        <v>#N/A</v>
      </c>
      <c r="CT194" s="85" t="e">
        <f t="shared" si="173"/>
        <v>#N/A</v>
      </c>
      <c r="CU194" s="84" t="e">
        <f t="shared" si="174"/>
        <v>#N/A</v>
      </c>
      <c r="CV194" s="85" t="e">
        <f t="shared" si="175"/>
        <v>#N/A</v>
      </c>
    </row>
    <row r="195" spans="1:100" x14ac:dyDescent="0.25">
      <c r="A195" s="188">
        <v>169</v>
      </c>
      <c r="B195" s="189"/>
      <c r="C195" s="189"/>
      <c r="D195" s="189"/>
      <c r="E195" s="189"/>
      <c r="F195" s="190"/>
      <c r="G195" s="190"/>
      <c r="H195" s="189"/>
      <c r="I195" s="189"/>
      <c r="J195" s="191"/>
      <c r="K195" s="191"/>
      <c r="L195" s="194">
        <f t="shared" si="176"/>
        <v>0</v>
      </c>
      <c r="M195" s="192"/>
      <c r="N195" s="193"/>
      <c r="O195" s="188"/>
      <c r="P195" s="86"/>
      <c r="Q195" s="86"/>
      <c r="R195" s="86"/>
      <c r="S195" s="86"/>
      <c r="T195" s="86"/>
      <c r="U195" s="87"/>
      <c r="V195" s="76"/>
      <c r="W195" s="84" t="e">
        <f t="shared" si="120"/>
        <v>#N/A</v>
      </c>
      <c r="X195" s="85" t="e">
        <f t="shared" si="121"/>
        <v>#N/A</v>
      </c>
      <c r="Y195" s="86"/>
      <c r="Z195" s="84" t="e">
        <f t="shared" si="122"/>
        <v>#N/A</v>
      </c>
      <c r="AA195" s="85" t="e">
        <f t="shared" si="123"/>
        <v>#N/A</v>
      </c>
      <c r="AB195" s="86"/>
      <c r="AC195" s="84" t="e">
        <f t="shared" si="124"/>
        <v>#N/A</v>
      </c>
      <c r="AD195" s="85" t="e">
        <f t="shared" si="125"/>
        <v>#N/A</v>
      </c>
      <c r="AE195" s="87"/>
      <c r="AF195" s="84" t="e">
        <f t="shared" si="126"/>
        <v>#N/A</v>
      </c>
      <c r="AG195" s="85" t="e">
        <f t="shared" si="127"/>
        <v>#N/A</v>
      </c>
      <c r="AH195" s="76"/>
      <c r="AI195" s="84" t="e">
        <f t="shared" si="128"/>
        <v>#N/A</v>
      </c>
      <c r="AJ195" s="85" t="e">
        <f t="shared" si="129"/>
        <v>#N/A</v>
      </c>
      <c r="AK195" s="86"/>
      <c r="AL195" s="84" t="e">
        <f t="shared" si="130"/>
        <v>#N/A</v>
      </c>
      <c r="AM195" s="85" t="e">
        <f t="shared" si="131"/>
        <v>#N/A</v>
      </c>
      <c r="AN195" s="86"/>
      <c r="AO195" s="84" t="e">
        <f t="shared" si="132"/>
        <v>#N/A</v>
      </c>
      <c r="AP195" s="85" t="e">
        <f t="shared" si="133"/>
        <v>#N/A</v>
      </c>
      <c r="AQ195" s="87"/>
      <c r="AR195" s="84" t="e">
        <f t="shared" si="134"/>
        <v>#N/A</v>
      </c>
      <c r="AS195" s="85" t="e">
        <f t="shared" si="135"/>
        <v>#N/A</v>
      </c>
      <c r="AT195" s="76"/>
      <c r="AU195" s="84" t="e">
        <f t="shared" si="136"/>
        <v>#N/A</v>
      </c>
      <c r="AV195" s="85" t="e">
        <f t="shared" si="137"/>
        <v>#N/A</v>
      </c>
      <c r="AW195" s="86"/>
      <c r="AX195" s="84" t="e">
        <f t="shared" si="138"/>
        <v>#N/A</v>
      </c>
      <c r="AY195" s="85" t="e">
        <f t="shared" si="139"/>
        <v>#N/A</v>
      </c>
      <c r="AZ195" s="87"/>
      <c r="BA195" s="84" t="e">
        <f t="shared" si="140"/>
        <v>#N/A</v>
      </c>
      <c r="BB195" s="85" t="e">
        <f t="shared" si="141"/>
        <v>#N/A</v>
      </c>
      <c r="BC195" s="88"/>
      <c r="BD195" s="84" t="e">
        <f t="shared" si="142"/>
        <v>#N/A</v>
      </c>
      <c r="BE195" s="85" t="e">
        <f t="shared" si="143"/>
        <v>#N/A</v>
      </c>
      <c r="BF195" s="86"/>
      <c r="BG195" s="84" t="e">
        <f t="shared" si="144"/>
        <v>#N/A</v>
      </c>
      <c r="BH195" s="85" t="e">
        <f t="shared" si="145"/>
        <v>#N/A</v>
      </c>
      <c r="BI195" s="86"/>
      <c r="BJ195" s="84" t="e">
        <f t="shared" si="146"/>
        <v>#N/A</v>
      </c>
      <c r="BK195" s="85" t="e">
        <f t="shared" si="147"/>
        <v>#N/A</v>
      </c>
      <c r="BL195" s="86"/>
      <c r="BM195" s="84" t="e">
        <f t="shared" si="148"/>
        <v>#N/A</v>
      </c>
      <c r="BN195" s="85" t="e">
        <f t="shared" si="149"/>
        <v>#N/A</v>
      </c>
      <c r="BO195" s="86"/>
      <c r="BP195" s="84" t="e">
        <f t="shared" si="150"/>
        <v>#N/A</v>
      </c>
      <c r="BQ195" s="85" t="e">
        <f t="shared" si="151"/>
        <v>#N/A</v>
      </c>
      <c r="BR195" s="86"/>
      <c r="BS195" s="84" t="e">
        <f t="shared" si="152"/>
        <v>#N/A</v>
      </c>
      <c r="BT195" s="85" t="e">
        <f t="shared" si="153"/>
        <v>#N/A</v>
      </c>
      <c r="BU195" s="87"/>
      <c r="BV195" s="84" t="e">
        <f t="shared" si="154"/>
        <v>#N/A</v>
      </c>
      <c r="BW195" s="85" t="e">
        <f t="shared" si="155"/>
        <v>#N/A</v>
      </c>
      <c r="BX195" s="83"/>
      <c r="BY195" s="65" t="e">
        <f t="shared" si="156"/>
        <v>#N/A</v>
      </c>
      <c r="BZ195" s="66" t="e">
        <f t="shared" si="157"/>
        <v>#N/A</v>
      </c>
      <c r="CA195" s="66" t="str">
        <f t="shared" si="158"/>
        <v>169- 1900/1/0</v>
      </c>
      <c r="CB195" s="66"/>
      <c r="CC195" s="66">
        <f t="shared" si="177"/>
        <v>1900</v>
      </c>
      <c r="CD195" s="66">
        <f t="shared" si="178"/>
        <v>1</v>
      </c>
      <c r="CE195" s="66">
        <f t="shared" si="179"/>
        <v>0</v>
      </c>
      <c r="CF195" s="66" t="str">
        <f t="shared" si="159"/>
        <v/>
      </c>
      <c r="CG195" s="189" t="str">
        <f t="shared" si="160"/>
        <v xml:space="preserve"> (min)</v>
      </c>
      <c r="CH195" s="189" t="str">
        <f t="shared" si="161"/>
        <v xml:space="preserve"> (max)</v>
      </c>
      <c r="CI195" s="84" t="e">
        <f t="shared" si="162"/>
        <v>#N/A</v>
      </c>
      <c r="CJ195" s="85" t="e">
        <f t="shared" si="163"/>
        <v>#N/A</v>
      </c>
      <c r="CK195" s="84" t="e">
        <f t="shared" si="164"/>
        <v>#N/A</v>
      </c>
      <c r="CL195" s="85" t="e">
        <f t="shared" si="165"/>
        <v>#N/A</v>
      </c>
      <c r="CM195" s="84" t="e">
        <f t="shared" si="166"/>
        <v>#N/A</v>
      </c>
      <c r="CN195" s="85" t="e">
        <f t="shared" si="167"/>
        <v>#N/A</v>
      </c>
      <c r="CO195" s="84" t="e">
        <f t="shared" si="168"/>
        <v>#N/A</v>
      </c>
      <c r="CP195" s="85" t="e">
        <f t="shared" si="169"/>
        <v>#N/A</v>
      </c>
      <c r="CQ195" s="84" t="e">
        <f t="shared" si="170"/>
        <v>#N/A</v>
      </c>
      <c r="CR195" s="85" t="e">
        <f t="shared" si="171"/>
        <v>#N/A</v>
      </c>
      <c r="CS195" s="84" t="e">
        <f t="shared" si="172"/>
        <v>#N/A</v>
      </c>
      <c r="CT195" s="85" t="e">
        <f t="shared" si="173"/>
        <v>#N/A</v>
      </c>
      <c r="CU195" s="84" t="e">
        <f t="shared" si="174"/>
        <v>#N/A</v>
      </c>
      <c r="CV195" s="85" t="e">
        <f t="shared" si="175"/>
        <v>#N/A</v>
      </c>
    </row>
    <row r="196" spans="1:100" x14ac:dyDescent="0.25">
      <c r="A196" s="188">
        <v>170</v>
      </c>
      <c r="B196" s="189"/>
      <c r="C196" s="189"/>
      <c r="D196" s="189"/>
      <c r="E196" s="189"/>
      <c r="F196" s="190"/>
      <c r="G196" s="190"/>
      <c r="H196" s="189"/>
      <c r="I196" s="189"/>
      <c r="J196" s="191"/>
      <c r="K196" s="191"/>
      <c r="L196" s="194">
        <f t="shared" si="176"/>
        <v>0</v>
      </c>
      <c r="M196" s="192"/>
      <c r="N196" s="193"/>
      <c r="O196" s="188"/>
      <c r="P196" s="86"/>
      <c r="Q196" s="86"/>
      <c r="R196" s="86"/>
      <c r="S196" s="86"/>
      <c r="T196" s="86"/>
      <c r="U196" s="87"/>
      <c r="V196" s="76"/>
      <c r="W196" s="84" t="e">
        <f t="shared" si="120"/>
        <v>#N/A</v>
      </c>
      <c r="X196" s="85" t="e">
        <f t="shared" si="121"/>
        <v>#N/A</v>
      </c>
      <c r="Y196" s="86"/>
      <c r="Z196" s="84" t="e">
        <f t="shared" si="122"/>
        <v>#N/A</v>
      </c>
      <c r="AA196" s="85" t="e">
        <f t="shared" si="123"/>
        <v>#N/A</v>
      </c>
      <c r="AB196" s="86"/>
      <c r="AC196" s="84" t="e">
        <f t="shared" si="124"/>
        <v>#N/A</v>
      </c>
      <c r="AD196" s="85" t="e">
        <f t="shared" si="125"/>
        <v>#N/A</v>
      </c>
      <c r="AE196" s="87"/>
      <c r="AF196" s="84" t="e">
        <f t="shared" si="126"/>
        <v>#N/A</v>
      </c>
      <c r="AG196" s="85" t="e">
        <f t="shared" si="127"/>
        <v>#N/A</v>
      </c>
      <c r="AH196" s="76"/>
      <c r="AI196" s="84" t="e">
        <f t="shared" si="128"/>
        <v>#N/A</v>
      </c>
      <c r="AJ196" s="85" t="e">
        <f t="shared" si="129"/>
        <v>#N/A</v>
      </c>
      <c r="AK196" s="86"/>
      <c r="AL196" s="84" t="e">
        <f t="shared" si="130"/>
        <v>#N/A</v>
      </c>
      <c r="AM196" s="85" t="e">
        <f t="shared" si="131"/>
        <v>#N/A</v>
      </c>
      <c r="AN196" s="86"/>
      <c r="AO196" s="84" t="e">
        <f t="shared" si="132"/>
        <v>#N/A</v>
      </c>
      <c r="AP196" s="85" t="e">
        <f t="shared" si="133"/>
        <v>#N/A</v>
      </c>
      <c r="AQ196" s="87"/>
      <c r="AR196" s="84" t="e">
        <f t="shared" si="134"/>
        <v>#N/A</v>
      </c>
      <c r="AS196" s="85" t="e">
        <f t="shared" si="135"/>
        <v>#N/A</v>
      </c>
      <c r="AT196" s="76"/>
      <c r="AU196" s="84" t="e">
        <f t="shared" si="136"/>
        <v>#N/A</v>
      </c>
      <c r="AV196" s="85" t="e">
        <f t="shared" si="137"/>
        <v>#N/A</v>
      </c>
      <c r="AW196" s="86"/>
      <c r="AX196" s="84" t="e">
        <f t="shared" si="138"/>
        <v>#N/A</v>
      </c>
      <c r="AY196" s="85" t="e">
        <f t="shared" si="139"/>
        <v>#N/A</v>
      </c>
      <c r="AZ196" s="87"/>
      <c r="BA196" s="84" t="e">
        <f t="shared" si="140"/>
        <v>#N/A</v>
      </c>
      <c r="BB196" s="85" t="e">
        <f t="shared" si="141"/>
        <v>#N/A</v>
      </c>
      <c r="BC196" s="88"/>
      <c r="BD196" s="84" t="e">
        <f t="shared" si="142"/>
        <v>#N/A</v>
      </c>
      <c r="BE196" s="85" t="e">
        <f t="shared" si="143"/>
        <v>#N/A</v>
      </c>
      <c r="BF196" s="86"/>
      <c r="BG196" s="84" t="e">
        <f t="shared" si="144"/>
        <v>#N/A</v>
      </c>
      <c r="BH196" s="85" t="e">
        <f t="shared" si="145"/>
        <v>#N/A</v>
      </c>
      <c r="BI196" s="86"/>
      <c r="BJ196" s="84" t="e">
        <f t="shared" si="146"/>
        <v>#N/A</v>
      </c>
      <c r="BK196" s="85" t="e">
        <f t="shared" si="147"/>
        <v>#N/A</v>
      </c>
      <c r="BL196" s="86"/>
      <c r="BM196" s="84" t="e">
        <f t="shared" si="148"/>
        <v>#N/A</v>
      </c>
      <c r="BN196" s="85" t="e">
        <f t="shared" si="149"/>
        <v>#N/A</v>
      </c>
      <c r="BO196" s="86"/>
      <c r="BP196" s="84" t="e">
        <f t="shared" si="150"/>
        <v>#N/A</v>
      </c>
      <c r="BQ196" s="85" t="e">
        <f t="shared" si="151"/>
        <v>#N/A</v>
      </c>
      <c r="BR196" s="86"/>
      <c r="BS196" s="84" t="e">
        <f t="shared" si="152"/>
        <v>#N/A</v>
      </c>
      <c r="BT196" s="85" t="e">
        <f t="shared" si="153"/>
        <v>#N/A</v>
      </c>
      <c r="BU196" s="87"/>
      <c r="BV196" s="84" t="e">
        <f t="shared" si="154"/>
        <v>#N/A</v>
      </c>
      <c r="BW196" s="85" t="e">
        <f t="shared" si="155"/>
        <v>#N/A</v>
      </c>
      <c r="BX196" s="83"/>
      <c r="BY196" s="65" t="e">
        <f t="shared" si="156"/>
        <v>#N/A</v>
      </c>
      <c r="BZ196" s="66" t="e">
        <f t="shared" si="157"/>
        <v>#N/A</v>
      </c>
      <c r="CA196" s="66" t="str">
        <f t="shared" si="158"/>
        <v>170- 1900/1/0</v>
      </c>
      <c r="CB196" s="66"/>
      <c r="CC196" s="66">
        <f t="shared" si="177"/>
        <v>1900</v>
      </c>
      <c r="CD196" s="66">
        <f t="shared" si="178"/>
        <v>1</v>
      </c>
      <c r="CE196" s="66">
        <f t="shared" si="179"/>
        <v>0</v>
      </c>
      <c r="CF196" s="66" t="str">
        <f t="shared" si="159"/>
        <v/>
      </c>
      <c r="CG196" s="189" t="str">
        <f t="shared" si="160"/>
        <v xml:space="preserve"> (min)</v>
      </c>
      <c r="CH196" s="189" t="str">
        <f t="shared" si="161"/>
        <v xml:space="preserve"> (max)</v>
      </c>
      <c r="CI196" s="84" t="e">
        <f t="shared" si="162"/>
        <v>#N/A</v>
      </c>
      <c r="CJ196" s="85" t="e">
        <f t="shared" si="163"/>
        <v>#N/A</v>
      </c>
      <c r="CK196" s="84" t="e">
        <f t="shared" si="164"/>
        <v>#N/A</v>
      </c>
      <c r="CL196" s="85" t="e">
        <f t="shared" si="165"/>
        <v>#N/A</v>
      </c>
      <c r="CM196" s="84" t="e">
        <f t="shared" si="166"/>
        <v>#N/A</v>
      </c>
      <c r="CN196" s="85" t="e">
        <f t="shared" si="167"/>
        <v>#N/A</v>
      </c>
      <c r="CO196" s="84" t="e">
        <f t="shared" si="168"/>
        <v>#N/A</v>
      </c>
      <c r="CP196" s="85" t="e">
        <f t="shared" si="169"/>
        <v>#N/A</v>
      </c>
      <c r="CQ196" s="84" t="e">
        <f t="shared" si="170"/>
        <v>#N/A</v>
      </c>
      <c r="CR196" s="85" t="e">
        <f t="shared" si="171"/>
        <v>#N/A</v>
      </c>
      <c r="CS196" s="84" t="e">
        <f t="shared" si="172"/>
        <v>#N/A</v>
      </c>
      <c r="CT196" s="85" t="e">
        <f t="shared" si="173"/>
        <v>#N/A</v>
      </c>
      <c r="CU196" s="84" t="e">
        <f t="shared" si="174"/>
        <v>#N/A</v>
      </c>
      <c r="CV196" s="85" t="e">
        <f t="shared" si="175"/>
        <v>#N/A</v>
      </c>
    </row>
    <row r="197" spans="1:100" x14ac:dyDescent="0.25">
      <c r="A197" s="188">
        <v>171</v>
      </c>
      <c r="B197" s="189"/>
      <c r="C197" s="189"/>
      <c r="D197" s="189"/>
      <c r="E197" s="189"/>
      <c r="F197" s="190"/>
      <c r="G197" s="190"/>
      <c r="H197" s="189"/>
      <c r="I197" s="189"/>
      <c r="J197" s="191"/>
      <c r="K197" s="191"/>
      <c r="L197" s="194">
        <f t="shared" si="176"/>
        <v>0</v>
      </c>
      <c r="M197" s="192"/>
      <c r="N197" s="193"/>
      <c r="O197" s="188"/>
      <c r="P197" s="86"/>
      <c r="Q197" s="86"/>
      <c r="R197" s="86"/>
      <c r="S197" s="86"/>
      <c r="T197" s="86"/>
      <c r="U197" s="87"/>
      <c r="V197" s="76"/>
      <c r="W197" s="84" t="e">
        <f t="shared" si="120"/>
        <v>#N/A</v>
      </c>
      <c r="X197" s="85" t="e">
        <f t="shared" si="121"/>
        <v>#N/A</v>
      </c>
      <c r="Y197" s="86"/>
      <c r="Z197" s="84" t="e">
        <f t="shared" si="122"/>
        <v>#N/A</v>
      </c>
      <c r="AA197" s="85" t="e">
        <f t="shared" si="123"/>
        <v>#N/A</v>
      </c>
      <c r="AB197" s="86"/>
      <c r="AC197" s="84" t="e">
        <f t="shared" si="124"/>
        <v>#N/A</v>
      </c>
      <c r="AD197" s="85" t="e">
        <f t="shared" si="125"/>
        <v>#N/A</v>
      </c>
      <c r="AE197" s="87"/>
      <c r="AF197" s="84" t="e">
        <f t="shared" si="126"/>
        <v>#N/A</v>
      </c>
      <c r="AG197" s="85" t="e">
        <f t="shared" si="127"/>
        <v>#N/A</v>
      </c>
      <c r="AH197" s="76"/>
      <c r="AI197" s="84" t="e">
        <f t="shared" si="128"/>
        <v>#N/A</v>
      </c>
      <c r="AJ197" s="85" t="e">
        <f t="shared" si="129"/>
        <v>#N/A</v>
      </c>
      <c r="AK197" s="86"/>
      <c r="AL197" s="84" t="e">
        <f t="shared" si="130"/>
        <v>#N/A</v>
      </c>
      <c r="AM197" s="85" t="e">
        <f t="shared" si="131"/>
        <v>#N/A</v>
      </c>
      <c r="AN197" s="86"/>
      <c r="AO197" s="84" t="e">
        <f t="shared" si="132"/>
        <v>#N/A</v>
      </c>
      <c r="AP197" s="85" t="e">
        <f t="shared" si="133"/>
        <v>#N/A</v>
      </c>
      <c r="AQ197" s="87"/>
      <c r="AR197" s="84" t="e">
        <f t="shared" si="134"/>
        <v>#N/A</v>
      </c>
      <c r="AS197" s="85" t="e">
        <f t="shared" si="135"/>
        <v>#N/A</v>
      </c>
      <c r="AT197" s="76"/>
      <c r="AU197" s="84" t="e">
        <f t="shared" si="136"/>
        <v>#N/A</v>
      </c>
      <c r="AV197" s="85" t="e">
        <f t="shared" si="137"/>
        <v>#N/A</v>
      </c>
      <c r="AW197" s="86"/>
      <c r="AX197" s="84" t="e">
        <f t="shared" si="138"/>
        <v>#N/A</v>
      </c>
      <c r="AY197" s="85" t="e">
        <f t="shared" si="139"/>
        <v>#N/A</v>
      </c>
      <c r="AZ197" s="87"/>
      <c r="BA197" s="84" t="e">
        <f t="shared" si="140"/>
        <v>#N/A</v>
      </c>
      <c r="BB197" s="85" t="e">
        <f t="shared" si="141"/>
        <v>#N/A</v>
      </c>
      <c r="BC197" s="88"/>
      <c r="BD197" s="84" t="e">
        <f t="shared" si="142"/>
        <v>#N/A</v>
      </c>
      <c r="BE197" s="85" t="e">
        <f t="shared" si="143"/>
        <v>#N/A</v>
      </c>
      <c r="BF197" s="86"/>
      <c r="BG197" s="84" t="e">
        <f t="shared" si="144"/>
        <v>#N/A</v>
      </c>
      <c r="BH197" s="85" t="e">
        <f t="shared" si="145"/>
        <v>#N/A</v>
      </c>
      <c r="BI197" s="86"/>
      <c r="BJ197" s="84" t="e">
        <f t="shared" si="146"/>
        <v>#N/A</v>
      </c>
      <c r="BK197" s="85" t="e">
        <f t="shared" si="147"/>
        <v>#N/A</v>
      </c>
      <c r="BL197" s="86"/>
      <c r="BM197" s="84" t="e">
        <f t="shared" si="148"/>
        <v>#N/A</v>
      </c>
      <c r="BN197" s="85" t="e">
        <f t="shared" si="149"/>
        <v>#N/A</v>
      </c>
      <c r="BO197" s="86"/>
      <c r="BP197" s="84" t="e">
        <f t="shared" si="150"/>
        <v>#N/A</v>
      </c>
      <c r="BQ197" s="85" t="e">
        <f t="shared" si="151"/>
        <v>#N/A</v>
      </c>
      <c r="BR197" s="86"/>
      <c r="BS197" s="84" t="e">
        <f t="shared" si="152"/>
        <v>#N/A</v>
      </c>
      <c r="BT197" s="85" t="e">
        <f t="shared" si="153"/>
        <v>#N/A</v>
      </c>
      <c r="BU197" s="87"/>
      <c r="BV197" s="84" t="e">
        <f t="shared" si="154"/>
        <v>#N/A</v>
      </c>
      <c r="BW197" s="85" t="e">
        <f t="shared" si="155"/>
        <v>#N/A</v>
      </c>
      <c r="BX197" s="83"/>
      <c r="BY197" s="65" t="e">
        <f t="shared" si="156"/>
        <v>#N/A</v>
      </c>
      <c r="BZ197" s="66" t="e">
        <f t="shared" si="157"/>
        <v>#N/A</v>
      </c>
      <c r="CA197" s="66" t="str">
        <f t="shared" si="158"/>
        <v>171- 1900/1/0</v>
      </c>
      <c r="CB197" s="66"/>
      <c r="CC197" s="66">
        <f t="shared" si="177"/>
        <v>1900</v>
      </c>
      <c r="CD197" s="66">
        <f t="shared" si="178"/>
        <v>1</v>
      </c>
      <c r="CE197" s="66">
        <f t="shared" si="179"/>
        <v>0</v>
      </c>
      <c r="CF197" s="66" t="str">
        <f t="shared" si="159"/>
        <v/>
      </c>
      <c r="CG197" s="189" t="str">
        <f t="shared" si="160"/>
        <v xml:space="preserve"> (min)</v>
      </c>
      <c r="CH197" s="189" t="str">
        <f t="shared" si="161"/>
        <v xml:space="preserve"> (max)</v>
      </c>
      <c r="CI197" s="84" t="e">
        <f t="shared" si="162"/>
        <v>#N/A</v>
      </c>
      <c r="CJ197" s="85" t="e">
        <f t="shared" si="163"/>
        <v>#N/A</v>
      </c>
      <c r="CK197" s="84" t="e">
        <f t="shared" si="164"/>
        <v>#N/A</v>
      </c>
      <c r="CL197" s="85" t="e">
        <f t="shared" si="165"/>
        <v>#N/A</v>
      </c>
      <c r="CM197" s="84" t="e">
        <f t="shared" si="166"/>
        <v>#N/A</v>
      </c>
      <c r="CN197" s="85" t="e">
        <f t="shared" si="167"/>
        <v>#N/A</v>
      </c>
      <c r="CO197" s="84" t="e">
        <f t="shared" si="168"/>
        <v>#N/A</v>
      </c>
      <c r="CP197" s="85" t="e">
        <f t="shared" si="169"/>
        <v>#N/A</v>
      </c>
      <c r="CQ197" s="84" t="e">
        <f t="shared" si="170"/>
        <v>#N/A</v>
      </c>
      <c r="CR197" s="85" t="e">
        <f t="shared" si="171"/>
        <v>#N/A</v>
      </c>
      <c r="CS197" s="84" t="e">
        <f t="shared" si="172"/>
        <v>#N/A</v>
      </c>
      <c r="CT197" s="85" t="e">
        <f t="shared" si="173"/>
        <v>#N/A</v>
      </c>
      <c r="CU197" s="84" t="e">
        <f t="shared" si="174"/>
        <v>#N/A</v>
      </c>
      <c r="CV197" s="85" t="e">
        <f t="shared" si="175"/>
        <v>#N/A</v>
      </c>
    </row>
    <row r="198" spans="1:100" x14ac:dyDescent="0.25">
      <c r="A198" s="188">
        <v>172</v>
      </c>
      <c r="B198" s="189"/>
      <c r="C198" s="189"/>
      <c r="D198" s="189"/>
      <c r="E198" s="189"/>
      <c r="F198" s="190"/>
      <c r="G198" s="190"/>
      <c r="H198" s="189"/>
      <c r="I198" s="189"/>
      <c r="J198" s="191"/>
      <c r="K198" s="191"/>
      <c r="L198" s="194">
        <f t="shared" si="176"/>
        <v>0</v>
      </c>
      <c r="M198" s="192"/>
      <c r="N198" s="193"/>
      <c r="O198" s="188"/>
      <c r="P198" s="86"/>
      <c r="Q198" s="86"/>
      <c r="R198" s="86"/>
      <c r="S198" s="86"/>
      <c r="T198" s="86"/>
      <c r="U198" s="87"/>
      <c r="V198" s="76"/>
      <c r="W198" s="84" t="e">
        <f t="shared" si="120"/>
        <v>#N/A</v>
      </c>
      <c r="X198" s="85" t="e">
        <f t="shared" si="121"/>
        <v>#N/A</v>
      </c>
      <c r="Y198" s="86"/>
      <c r="Z198" s="84" t="e">
        <f t="shared" si="122"/>
        <v>#N/A</v>
      </c>
      <c r="AA198" s="85" t="e">
        <f t="shared" si="123"/>
        <v>#N/A</v>
      </c>
      <c r="AB198" s="86"/>
      <c r="AC198" s="84" t="e">
        <f t="shared" si="124"/>
        <v>#N/A</v>
      </c>
      <c r="AD198" s="85" t="e">
        <f t="shared" si="125"/>
        <v>#N/A</v>
      </c>
      <c r="AE198" s="87"/>
      <c r="AF198" s="84" t="e">
        <f t="shared" si="126"/>
        <v>#N/A</v>
      </c>
      <c r="AG198" s="85" t="e">
        <f t="shared" si="127"/>
        <v>#N/A</v>
      </c>
      <c r="AH198" s="76"/>
      <c r="AI198" s="84" t="e">
        <f t="shared" si="128"/>
        <v>#N/A</v>
      </c>
      <c r="AJ198" s="85" t="e">
        <f t="shared" si="129"/>
        <v>#N/A</v>
      </c>
      <c r="AK198" s="86"/>
      <c r="AL198" s="84" t="e">
        <f t="shared" si="130"/>
        <v>#N/A</v>
      </c>
      <c r="AM198" s="85" t="e">
        <f t="shared" si="131"/>
        <v>#N/A</v>
      </c>
      <c r="AN198" s="86"/>
      <c r="AO198" s="84" t="e">
        <f t="shared" si="132"/>
        <v>#N/A</v>
      </c>
      <c r="AP198" s="85" t="e">
        <f t="shared" si="133"/>
        <v>#N/A</v>
      </c>
      <c r="AQ198" s="87"/>
      <c r="AR198" s="84" t="e">
        <f t="shared" si="134"/>
        <v>#N/A</v>
      </c>
      <c r="AS198" s="85" t="e">
        <f t="shared" si="135"/>
        <v>#N/A</v>
      </c>
      <c r="AT198" s="76"/>
      <c r="AU198" s="84" t="e">
        <f t="shared" si="136"/>
        <v>#N/A</v>
      </c>
      <c r="AV198" s="85" t="e">
        <f t="shared" si="137"/>
        <v>#N/A</v>
      </c>
      <c r="AW198" s="86"/>
      <c r="AX198" s="84" t="e">
        <f t="shared" si="138"/>
        <v>#N/A</v>
      </c>
      <c r="AY198" s="85" t="e">
        <f t="shared" si="139"/>
        <v>#N/A</v>
      </c>
      <c r="AZ198" s="87"/>
      <c r="BA198" s="84" t="e">
        <f t="shared" si="140"/>
        <v>#N/A</v>
      </c>
      <c r="BB198" s="85" t="e">
        <f t="shared" si="141"/>
        <v>#N/A</v>
      </c>
      <c r="BC198" s="88"/>
      <c r="BD198" s="84" t="e">
        <f t="shared" si="142"/>
        <v>#N/A</v>
      </c>
      <c r="BE198" s="85" t="e">
        <f t="shared" si="143"/>
        <v>#N/A</v>
      </c>
      <c r="BF198" s="86"/>
      <c r="BG198" s="84" t="e">
        <f t="shared" si="144"/>
        <v>#N/A</v>
      </c>
      <c r="BH198" s="85" t="e">
        <f t="shared" si="145"/>
        <v>#N/A</v>
      </c>
      <c r="BI198" s="86"/>
      <c r="BJ198" s="84" t="e">
        <f t="shared" si="146"/>
        <v>#N/A</v>
      </c>
      <c r="BK198" s="85" t="e">
        <f t="shared" si="147"/>
        <v>#N/A</v>
      </c>
      <c r="BL198" s="86"/>
      <c r="BM198" s="84" t="e">
        <f t="shared" si="148"/>
        <v>#N/A</v>
      </c>
      <c r="BN198" s="85" t="e">
        <f t="shared" si="149"/>
        <v>#N/A</v>
      </c>
      <c r="BO198" s="86"/>
      <c r="BP198" s="84" t="e">
        <f t="shared" si="150"/>
        <v>#N/A</v>
      </c>
      <c r="BQ198" s="85" t="e">
        <f t="shared" si="151"/>
        <v>#N/A</v>
      </c>
      <c r="BR198" s="86"/>
      <c r="BS198" s="84" t="e">
        <f t="shared" si="152"/>
        <v>#N/A</v>
      </c>
      <c r="BT198" s="85" t="e">
        <f t="shared" si="153"/>
        <v>#N/A</v>
      </c>
      <c r="BU198" s="87"/>
      <c r="BV198" s="84" t="e">
        <f t="shared" si="154"/>
        <v>#N/A</v>
      </c>
      <c r="BW198" s="85" t="e">
        <f t="shared" si="155"/>
        <v>#N/A</v>
      </c>
      <c r="BX198" s="83"/>
      <c r="BY198" s="65" t="e">
        <f t="shared" si="156"/>
        <v>#N/A</v>
      </c>
      <c r="BZ198" s="66" t="e">
        <f t="shared" si="157"/>
        <v>#N/A</v>
      </c>
      <c r="CA198" s="66" t="str">
        <f t="shared" si="158"/>
        <v>172- 1900/1/0</v>
      </c>
      <c r="CB198" s="66"/>
      <c r="CC198" s="66">
        <f t="shared" si="177"/>
        <v>1900</v>
      </c>
      <c r="CD198" s="66">
        <f t="shared" si="178"/>
        <v>1</v>
      </c>
      <c r="CE198" s="66">
        <f t="shared" si="179"/>
        <v>0</v>
      </c>
      <c r="CF198" s="66" t="str">
        <f t="shared" si="159"/>
        <v/>
      </c>
      <c r="CG198" s="189" t="str">
        <f t="shared" si="160"/>
        <v xml:space="preserve"> (min)</v>
      </c>
      <c r="CH198" s="189" t="str">
        <f t="shared" si="161"/>
        <v xml:space="preserve"> (max)</v>
      </c>
      <c r="CI198" s="84" t="e">
        <f t="shared" si="162"/>
        <v>#N/A</v>
      </c>
      <c r="CJ198" s="85" t="e">
        <f t="shared" si="163"/>
        <v>#N/A</v>
      </c>
      <c r="CK198" s="84" t="e">
        <f t="shared" si="164"/>
        <v>#N/A</v>
      </c>
      <c r="CL198" s="85" t="e">
        <f t="shared" si="165"/>
        <v>#N/A</v>
      </c>
      <c r="CM198" s="84" t="e">
        <f t="shared" si="166"/>
        <v>#N/A</v>
      </c>
      <c r="CN198" s="85" t="e">
        <f t="shared" si="167"/>
        <v>#N/A</v>
      </c>
      <c r="CO198" s="84" t="e">
        <f t="shared" si="168"/>
        <v>#N/A</v>
      </c>
      <c r="CP198" s="85" t="e">
        <f t="shared" si="169"/>
        <v>#N/A</v>
      </c>
      <c r="CQ198" s="84" t="e">
        <f t="shared" si="170"/>
        <v>#N/A</v>
      </c>
      <c r="CR198" s="85" t="e">
        <f t="shared" si="171"/>
        <v>#N/A</v>
      </c>
      <c r="CS198" s="84" t="e">
        <f t="shared" si="172"/>
        <v>#N/A</v>
      </c>
      <c r="CT198" s="85" t="e">
        <f t="shared" si="173"/>
        <v>#N/A</v>
      </c>
      <c r="CU198" s="84" t="e">
        <f t="shared" si="174"/>
        <v>#N/A</v>
      </c>
      <c r="CV198" s="85" t="e">
        <f t="shared" si="175"/>
        <v>#N/A</v>
      </c>
    </row>
    <row r="199" spans="1:100" x14ac:dyDescent="0.25">
      <c r="A199" s="188">
        <v>173</v>
      </c>
      <c r="B199" s="189"/>
      <c r="C199" s="189"/>
      <c r="D199" s="189"/>
      <c r="E199" s="189"/>
      <c r="F199" s="190"/>
      <c r="G199" s="190"/>
      <c r="H199" s="189"/>
      <c r="I199" s="189"/>
      <c r="J199" s="191"/>
      <c r="K199" s="191"/>
      <c r="L199" s="194">
        <f t="shared" si="176"/>
        <v>0</v>
      </c>
      <c r="M199" s="192"/>
      <c r="N199" s="193"/>
      <c r="O199" s="188"/>
      <c r="P199" s="86"/>
      <c r="Q199" s="86"/>
      <c r="R199" s="86"/>
      <c r="S199" s="86"/>
      <c r="T199" s="86"/>
      <c r="U199" s="87"/>
      <c r="V199" s="76"/>
      <c r="W199" s="84" t="e">
        <f t="shared" si="120"/>
        <v>#N/A</v>
      </c>
      <c r="X199" s="85" t="e">
        <f t="shared" si="121"/>
        <v>#N/A</v>
      </c>
      <c r="Y199" s="86"/>
      <c r="Z199" s="84" t="e">
        <f t="shared" si="122"/>
        <v>#N/A</v>
      </c>
      <c r="AA199" s="85" t="e">
        <f t="shared" si="123"/>
        <v>#N/A</v>
      </c>
      <c r="AB199" s="86"/>
      <c r="AC199" s="84" t="e">
        <f t="shared" si="124"/>
        <v>#N/A</v>
      </c>
      <c r="AD199" s="85" t="e">
        <f t="shared" si="125"/>
        <v>#N/A</v>
      </c>
      <c r="AE199" s="87"/>
      <c r="AF199" s="84" t="e">
        <f t="shared" si="126"/>
        <v>#N/A</v>
      </c>
      <c r="AG199" s="85" t="e">
        <f t="shared" si="127"/>
        <v>#N/A</v>
      </c>
      <c r="AH199" s="76"/>
      <c r="AI199" s="84" t="e">
        <f t="shared" si="128"/>
        <v>#N/A</v>
      </c>
      <c r="AJ199" s="85" t="e">
        <f t="shared" si="129"/>
        <v>#N/A</v>
      </c>
      <c r="AK199" s="86"/>
      <c r="AL199" s="84" t="e">
        <f t="shared" si="130"/>
        <v>#N/A</v>
      </c>
      <c r="AM199" s="85" t="e">
        <f t="shared" si="131"/>
        <v>#N/A</v>
      </c>
      <c r="AN199" s="86"/>
      <c r="AO199" s="84" t="e">
        <f t="shared" si="132"/>
        <v>#N/A</v>
      </c>
      <c r="AP199" s="85" t="e">
        <f t="shared" si="133"/>
        <v>#N/A</v>
      </c>
      <c r="AQ199" s="87"/>
      <c r="AR199" s="84" t="e">
        <f t="shared" si="134"/>
        <v>#N/A</v>
      </c>
      <c r="AS199" s="85" t="e">
        <f t="shared" si="135"/>
        <v>#N/A</v>
      </c>
      <c r="AT199" s="76"/>
      <c r="AU199" s="84" t="e">
        <f t="shared" si="136"/>
        <v>#N/A</v>
      </c>
      <c r="AV199" s="85" t="e">
        <f t="shared" si="137"/>
        <v>#N/A</v>
      </c>
      <c r="AW199" s="86"/>
      <c r="AX199" s="84" t="e">
        <f t="shared" si="138"/>
        <v>#N/A</v>
      </c>
      <c r="AY199" s="85" t="e">
        <f t="shared" si="139"/>
        <v>#N/A</v>
      </c>
      <c r="AZ199" s="87"/>
      <c r="BA199" s="84" t="e">
        <f t="shared" si="140"/>
        <v>#N/A</v>
      </c>
      <c r="BB199" s="85" t="e">
        <f t="shared" si="141"/>
        <v>#N/A</v>
      </c>
      <c r="BC199" s="88"/>
      <c r="BD199" s="84" t="e">
        <f t="shared" si="142"/>
        <v>#N/A</v>
      </c>
      <c r="BE199" s="85" t="e">
        <f t="shared" si="143"/>
        <v>#N/A</v>
      </c>
      <c r="BF199" s="86"/>
      <c r="BG199" s="84" t="e">
        <f t="shared" si="144"/>
        <v>#N/A</v>
      </c>
      <c r="BH199" s="85" t="e">
        <f t="shared" si="145"/>
        <v>#N/A</v>
      </c>
      <c r="BI199" s="86"/>
      <c r="BJ199" s="84" t="e">
        <f t="shared" si="146"/>
        <v>#N/A</v>
      </c>
      <c r="BK199" s="85" t="e">
        <f t="shared" si="147"/>
        <v>#N/A</v>
      </c>
      <c r="BL199" s="86"/>
      <c r="BM199" s="84" t="e">
        <f t="shared" si="148"/>
        <v>#N/A</v>
      </c>
      <c r="BN199" s="85" t="e">
        <f t="shared" si="149"/>
        <v>#N/A</v>
      </c>
      <c r="BO199" s="86"/>
      <c r="BP199" s="84" t="e">
        <f t="shared" si="150"/>
        <v>#N/A</v>
      </c>
      <c r="BQ199" s="85" t="e">
        <f t="shared" si="151"/>
        <v>#N/A</v>
      </c>
      <c r="BR199" s="86"/>
      <c r="BS199" s="84" t="e">
        <f t="shared" si="152"/>
        <v>#N/A</v>
      </c>
      <c r="BT199" s="85" t="e">
        <f t="shared" si="153"/>
        <v>#N/A</v>
      </c>
      <c r="BU199" s="87"/>
      <c r="BV199" s="84" t="e">
        <f t="shared" si="154"/>
        <v>#N/A</v>
      </c>
      <c r="BW199" s="85" t="e">
        <f t="shared" si="155"/>
        <v>#N/A</v>
      </c>
      <c r="BX199" s="83"/>
      <c r="BY199" s="65" t="e">
        <f t="shared" si="156"/>
        <v>#N/A</v>
      </c>
      <c r="BZ199" s="66" t="e">
        <f t="shared" si="157"/>
        <v>#N/A</v>
      </c>
      <c r="CA199" s="66" t="str">
        <f t="shared" si="158"/>
        <v>173- 1900/1/0</v>
      </c>
      <c r="CB199" s="66"/>
      <c r="CC199" s="66">
        <f t="shared" si="177"/>
        <v>1900</v>
      </c>
      <c r="CD199" s="66">
        <f t="shared" si="178"/>
        <v>1</v>
      </c>
      <c r="CE199" s="66">
        <f t="shared" si="179"/>
        <v>0</v>
      </c>
      <c r="CF199" s="66" t="str">
        <f t="shared" si="159"/>
        <v/>
      </c>
      <c r="CG199" s="189" t="str">
        <f t="shared" si="160"/>
        <v xml:space="preserve"> (min)</v>
      </c>
      <c r="CH199" s="189" t="str">
        <f t="shared" si="161"/>
        <v xml:space="preserve"> (max)</v>
      </c>
      <c r="CI199" s="84" t="e">
        <f t="shared" si="162"/>
        <v>#N/A</v>
      </c>
      <c r="CJ199" s="85" t="e">
        <f t="shared" si="163"/>
        <v>#N/A</v>
      </c>
      <c r="CK199" s="84" t="e">
        <f t="shared" si="164"/>
        <v>#N/A</v>
      </c>
      <c r="CL199" s="85" t="e">
        <f t="shared" si="165"/>
        <v>#N/A</v>
      </c>
      <c r="CM199" s="84" t="e">
        <f t="shared" si="166"/>
        <v>#N/A</v>
      </c>
      <c r="CN199" s="85" t="e">
        <f t="shared" si="167"/>
        <v>#N/A</v>
      </c>
      <c r="CO199" s="84" t="e">
        <f t="shared" si="168"/>
        <v>#N/A</v>
      </c>
      <c r="CP199" s="85" t="e">
        <f t="shared" si="169"/>
        <v>#N/A</v>
      </c>
      <c r="CQ199" s="84" t="e">
        <f t="shared" si="170"/>
        <v>#N/A</v>
      </c>
      <c r="CR199" s="85" t="e">
        <f t="shared" si="171"/>
        <v>#N/A</v>
      </c>
      <c r="CS199" s="84" t="e">
        <f t="shared" si="172"/>
        <v>#N/A</v>
      </c>
      <c r="CT199" s="85" t="e">
        <f t="shared" si="173"/>
        <v>#N/A</v>
      </c>
      <c r="CU199" s="84" t="e">
        <f t="shared" si="174"/>
        <v>#N/A</v>
      </c>
      <c r="CV199" s="85" t="e">
        <f t="shared" si="175"/>
        <v>#N/A</v>
      </c>
    </row>
    <row r="200" spans="1:100" x14ac:dyDescent="0.25">
      <c r="A200" s="188">
        <v>174</v>
      </c>
      <c r="B200" s="189"/>
      <c r="C200" s="189"/>
      <c r="D200" s="189"/>
      <c r="E200" s="189"/>
      <c r="F200" s="190"/>
      <c r="G200" s="190"/>
      <c r="H200" s="189"/>
      <c r="I200" s="189"/>
      <c r="J200" s="191"/>
      <c r="K200" s="191"/>
      <c r="L200" s="194">
        <f t="shared" si="176"/>
        <v>0</v>
      </c>
      <c r="M200" s="192"/>
      <c r="N200" s="193"/>
      <c r="O200" s="188"/>
      <c r="P200" s="86"/>
      <c r="Q200" s="86"/>
      <c r="R200" s="86"/>
      <c r="S200" s="86"/>
      <c r="T200" s="86"/>
      <c r="U200" s="87"/>
      <c r="V200" s="76"/>
      <c r="W200" s="84" t="e">
        <f t="shared" si="120"/>
        <v>#N/A</v>
      </c>
      <c r="X200" s="85" t="e">
        <f t="shared" si="121"/>
        <v>#N/A</v>
      </c>
      <c r="Y200" s="86"/>
      <c r="Z200" s="84" t="e">
        <f t="shared" si="122"/>
        <v>#N/A</v>
      </c>
      <c r="AA200" s="85" t="e">
        <f t="shared" si="123"/>
        <v>#N/A</v>
      </c>
      <c r="AB200" s="86"/>
      <c r="AC200" s="84" t="e">
        <f t="shared" si="124"/>
        <v>#N/A</v>
      </c>
      <c r="AD200" s="85" t="e">
        <f t="shared" si="125"/>
        <v>#N/A</v>
      </c>
      <c r="AE200" s="87"/>
      <c r="AF200" s="84" t="e">
        <f t="shared" si="126"/>
        <v>#N/A</v>
      </c>
      <c r="AG200" s="85" t="e">
        <f t="shared" si="127"/>
        <v>#N/A</v>
      </c>
      <c r="AH200" s="76"/>
      <c r="AI200" s="84" t="e">
        <f t="shared" si="128"/>
        <v>#N/A</v>
      </c>
      <c r="AJ200" s="85" t="e">
        <f t="shared" si="129"/>
        <v>#N/A</v>
      </c>
      <c r="AK200" s="86"/>
      <c r="AL200" s="84" t="e">
        <f t="shared" si="130"/>
        <v>#N/A</v>
      </c>
      <c r="AM200" s="85" t="e">
        <f t="shared" si="131"/>
        <v>#N/A</v>
      </c>
      <c r="AN200" s="86"/>
      <c r="AO200" s="84" t="e">
        <f t="shared" si="132"/>
        <v>#N/A</v>
      </c>
      <c r="AP200" s="85" t="e">
        <f t="shared" si="133"/>
        <v>#N/A</v>
      </c>
      <c r="AQ200" s="87"/>
      <c r="AR200" s="84" t="e">
        <f t="shared" si="134"/>
        <v>#N/A</v>
      </c>
      <c r="AS200" s="85" t="e">
        <f t="shared" si="135"/>
        <v>#N/A</v>
      </c>
      <c r="AT200" s="76"/>
      <c r="AU200" s="84" t="e">
        <f t="shared" si="136"/>
        <v>#N/A</v>
      </c>
      <c r="AV200" s="85" t="e">
        <f t="shared" si="137"/>
        <v>#N/A</v>
      </c>
      <c r="AW200" s="86"/>
      <c r="AX200" s="84" t="e">
        <f t="shared" si="138"/>
        <v>#N/A</v>
      </c>
      <c r="AY200" s="85" t="e">
        <f t="shared" si="139"/>
        <v>#N/A</v>
      </c>
      <c r="AZ200" s="87"/>
      <c r="BA200" s="84" t="e">
        <f t="shared" si="140"/>
        <v>#N/A</v>
      </c>
      <c r="BB200" s="85" t="e">
        <f t="shared" si="141"/>
        <v>#N/A</v>
      </c>
      <c r="BC200" s="88"/>
      <c r="BD200" s="84" t="e">
        <f t="shared" si="142"/>
        <v>#N/A</v>
      </c>
      <c r="BE200" s="85" t="e">
        <f t="shared" si="143"/>
        <v>#N/A</v>
      </c>
      <c r="BF200" s="86"/>
      <c r="BG200" s="84" t="e">
        <f t="shared" si="144"/>
        <v>#N/A</v>
      </c>
      <c r="BH200" s="85" t="e">
        <f t="shared" si="145"/>
        <v>#N/A</v>
      </c>
      <c r="BI200" s="86"/>
      <c r="BJ200" s="84" t="e">
        <f t="shared" si="146"/>
        <v>#N/A</v>
      </c>
      <c r="BK200" s="85" t="e">
        <f t="shared" si="147"/>
        <v>#N/A</v>
      </c>
      <c r="BL200" s="86"/>
      <c r="BM200" s="84" t="e">
        <f t="shared" si="148"/>
        <v>#N/A</v>
      </c>
      <c r="BN200" s="85" t="e">
        <f t="shared" si="149"/>
        <v>#N/A</v>
      </c>
      <c r="BO200" s="86"/>
      <c r="BP200" s="84" t="e">
        <f t="shared" si="150"/>
        <v>#N/A</v>
      </c>
      <c r="BQ200" s="85" t="e">
        <f t="shared" si="151"/>
        <v>#N/A</v>
      </c>
      <c r="BR200" s="86"/>
      <c r="BS200" s="84" t="e">
        <f t="shared" si="152"/>
        <v>#N/A</v>
      </c>
      <c r="BT200" s="85" t="e">
        <f t="shared" si="153"/>
        <v>#N/A</v>
      </c>
      <c r="BU200" s="87"/>
      <c r="BV200" s="84" t="e">
        <f t="shared" si="154"/>
        <v>#N/A</v>
      </c>
      <c r="BW200" s="85" t="e">
        <f t="shared" si="155"/>
        <v>#N/A</v>
      </c>
      <c r="BX200" s="83"/>
      <c r="BY200" s="65" t="e">
        <f t="shared" si="156"/>
        <v>#N/A</v>
      </c>
      <c r="BZ200" s="66" t="e">
        <f t="shared" si="157"/>
        <v>#N/A</v>
      </c>
      <c r="CA200" s="66" t="str">
        <f t="shared" si="158"/>
        <v>174- 1900/1/0</v>
      </c>
      <c r="CB200" s="66"/>
      <c r="CC200" s="66">
        <f t="shared" si="177"/>
        <v>1900</v>
      </c>
      <c r="CD200" s="66">
        <f t="shared" si="178"/>
        <v>1</v>
      </c>
      <c r="CE200" s="66">
        <f t="shared" si="179"/>
        <v>0</v>
      </c>
      <c r="CF200" s="66" t="str">
        <f t="shared" si="159"/>
        <v/>
      </c>
      <c r="CG200" s="189" t="str">
        <f t="shared" si="160"/>
        <v xml:space="preserve"> (min)</v>
      </c>
      <c r="CH200" s="189" t="str">
        <f t="shared" si="161"/>
        <v xml:space="preserve"> (max)</v>
      </c>
      <c r="CI200" s="84" t="e">
        <f t="shared" si="162"/>
        <v>#N/A</v>
      </c>
      <c r="CJ200" s="85" t="e">
        <f t="shared" si="163"/>
        <v>#N/A</v>
      </c>
      <c r="CK200" s="84" t="e">
        <f t="shared" si="164"/>
        <v>#N/A</v>
      </c>
      <c r="CL200" s="85" t="e">
        <f t="shared" si="165"/>
        <v>#N/A</v>
      </c>
      <c r="CM200" s="84" t="e">
        <f t="shared" si="166"/>
        <v>#N/A</v>
      </c>
      <c r="CN200" s="85" t="e">
        <f t="shared" si="167"/>
        <v>#N/A</v>
      </c>
      <c r="CO200" s="84" t="e">
        <f t="shared" si="168"/>
        <v>#N/A</v>
      </c>
      <c r="CP200" s="85" t="e">
        <f t="shared" si="169"/>
        <v>#N/A</v>
      </c>
      <c r="CQ200" s="84" t="e">
        <f t="shared" si="170"/>
        <v>#N/A</v>
      </c>
      <c r="CR200" s="85" t="e">
        <f t="shared" si="171"/>
        <v>#N/A</v>
      </c>
      <c r="CS200" s="84" t="e">
        <f t="shared" si="172"/>
        <v>#N/A</v>
      </c>
      <c r="CT200" s="85" t="e">
        <f t="shared" si="173"/>
        <v>#N/A</v>
      </c>
      <c r="CU200" s="84" t="e">
        <f t="shared" si="174"/>
        <v>#N/A</v>
      </c>
      <c r="CV200" s="85" t="e">
        <f t="shared" si="175"/>
        <v>#N/A</v>
      </c>
    </row>
    <row r="201" spans="1:100" x14ac:dyDescent="0.25">
      <c r="A201" s="188">
        <v>175</v>
      </c>
      <c r="B201" s="189"/>
      <c r="C201" s="189"/>
      <c r="D201" s="189"/>
      <c r="E201" s="189"/>
      <c r="F201" s="190"/>
      <c r="G201" s="190"/>
      <c r="H201" s="189"/>
      <c r="I201" s="189"/>
      <c r="J201" s="191"/>
      <c r="K201" s="191"/>
      <c r="L201" s="194">
        <f t="shared" si="176"/>
        <v>0</v>
      </c>
      <c r="M201" s="192"/>
      <c r="N201" s="193"/>
      <c r="O201" s="188"/>
      <c r="P201" s="86"/>
      <c r="Q201" s="86"/>
      <c r="R201" s="86"/>
      <c r="S201" s="86"/>
      <c r="T201" s="86"/>
      <c r="U201" s="87"/>
      <c r="V201" s="76"/>
      <c r="W201" s="84" t="e">
        <f t="shared" si="120"/>
        <v>#N/A</v>
      </c>
      <c r="X201" s="85" t="e">
        <f t="shared" si="121"/>
        <v>#N/A</v>
      </c>
      <c r="Y201" s="86"/>
      <c r="Z201" s="84" t="e">
        <f t="shared" si="122"/>
        <v>#N/A</v>
      </c>
      <c r="AA201" s="85" t="e">
        <f t="shared" si="123"/>
        <v>#N/A</v>
      </c>
      <c r="AB201" s="86"/>
      <c r="AC201" s="84" t="e">
        <f t="shared" si="124"/>
        <v>#N/A</v>
      </c>
      <c r="AD201" s="85" t="e">
        <f t="shared" si="125"/>
        <v>#N/A</v>
      </c>
      <c r="AE201" s="87"/>
      <c r="AF201" s="84" t="e">
        <f t="shared" si="126"/>
        <v>#N/A</v>
      </c>
      <c r="AG201" s="85" t="e">
        <f t="shared" si="127"/>
        <v>#N/A</v>
      </c>
      <c r="AH201" s="76"/>
      <c r="AI201" s="84" t="e">
        <f t="shared" si="128"/>
        <v>#N/A</v>
      </c>
      <c r="AJ201" s="85" t="e">
        <f t="shared" si="129"/>
        <v>#N/A</v>
      </c>
      <c r="AK201" s="86"/>
      <c r="AL201" s="84" t="e">
        <f t="shared" si="130"/>
        <v>#N/A</v>
      </c>
      <c r="AM201" s="85" t="e">
        <f t="shared" si="131"/>
        <v>#N/A</v>
      </c>
      <c r="AN201" s="86"/>
      <c r="AO201" s="84" t="e">
        <f t="shared" si="132"/>
        <v>#N/A</v>
      </c>
      <c r="AP201" s="85" t="e">
        <f t="shared" si="133"/>
        <v>#N/A</v>
      </c>
      <c r="AQ201" s="87"/>
      <c r="AR201" s="84" t="e">
        <f t="shared" si="134"/>
        <v>#N/A</v>
      </c>
      <c r="AS201" s="85" t="e">
        <f t="shared" si="135"/>
        <v>#N/A</v>
      </c>
      <c r="AT201" s="76"/>
      <c r="AU201" s="84" t="e">
        <f t="shared" si="136"/>
        <v>#N/A</v>
      </c>
      <c r="AV201" s="85" t="e">
        <f t="shared" si="137"/>
        <v>#N/A</v>
      </c>
      <c r="AW201" s="86"/>
      <c r="AX201" s="84" t="e">
        <f t="shared" si="138"/>
        <v>#N/A</v>
      </c>
      <c r="AY201" s="85" t="e">
        <f t="shared" si="139"/>
        <v>#N/A</v>
      </c>
      <c r="AZ201" s="87"/>
      <c r="BA201" s="84" t="e">
        <f t="shared" si="140"/>
        <v>#N/A</v>
      </c>
      <c r="BB201" s="85" t="e">
        <f t="shared" si="141"/>
        <v>#N/A</v>
      </c>
      <c r="BC201" s="88"/>
      <c r="BD201" s="84" t="e">
        <f t="shared" si="142"/>
        <v>#N/A</v>
      </c>
      <c r="BE201" s="85" t="e">
        <f t="shared" si="143"/>
        <v>#N/A</v>
      </c>
      <c r="BF201" s="86"/>
      <c r="BG201" s="84" t="e">
        <f t="shared" si="144"/>
        <v>#N/A</v>
      </c>
      <c r="BH201" s="85" t="e">
        <f t="shared" si="145"/>
        <v>#N/A</v>
      </c>
      <c r="BI201" s="86"/>
      <c r="BJ201" s="84" t="e">
        <f t="shared" si="146"/>
        <v>#N/A</v>
      </c>
      <c r="BK201" s="85" t="e">
        <f t="shared" si="147"/>
        <v>#N/A</v>
      </c>
      <c r="BL201" s="86"/>
      <c r="BM201" s="84" t="e">
        <f t="shared" si="148"/>
        <v>#N/A</v>
      </c>
      <c r="BN201" s="85" t="e">
        <f t="shared" si="149"/>
        <v>#N/A</v>
      </c>
      <c r="BO201" s="86"/>
      <c r="BP201" s="84" t="e">
        <f t="shared" si="150"/>
        <v>#N/A</v>
      </c>
      <c r="BQ201" s="85" t="e">
        <f t="shared" si="151"/>
        <v>#N/A</v>
      </c>
      <c r="BR201" s="86"/>
      <c r="BS201" s="84" t="e">
        <f t="shared" si="152"/>
        <v>#N/A</v>
      </c>
      <c r="BT201" s="85" t="e">
        <f t="shared" si="153"/>
        <v>#N/A</v>
      </c>
      <c r="BU201" s="87"/>
      <c r="BV201" s="84" t="e">
        <f t="shared" si="154"/>
        <v>#N/A</v>
      </c>
      <c r="BW201" s="85" t="e">
        <f t="shared" si="155"/>
        <v>#N/A</v>
      </c>
      <c r="BX201" s="83"/>
      <c r="BY201" s="65" t="e">
        <f t="shared" si="156"/>
        <v>#N/A</v>
      </c>
      <c r="BZ201" s="66" t="e">
        <f t="shared" si="157"/>
        <v>#N/A</v>
      </c>
      <c r="CA201" s="66" t="str">
        <f t="shared" si="158"/>
        <v>175- 1900/1/0</v>
      </c>
      <c r="CB201" s="66"/>
      <c r="CC201" s="66">
        <f t="shared" si="177"/>
        <v>1900</v>
      </c>
      <c r="CD201" s="66">
        <f t="shared" si="178"/>
        <v>1</v>
      </c>
      <c r="CE201" s="66">
        <f t="shared" si="179"/>
        <v>0</v>
      </c>
      <c r="CF201" s="66" t="str">
        <f t="shared" si="159"/>
        <v/>
      </c>
      <c r="CG201" s="189" t="str">
        <f t="shared" si="160"/>
        <v xml:space="preserve"> (min)</v>
      </c>
      <c r="CH201" s="189" t="str">
        <f t="shared" si="161"/>
        <v xml:space="preserve"> (max)</v>
      </c>
      <c r="CI201" s="84" t="e">
        <f t="shared" si="162"/>
        <v>#N/A</v>
      </c>
      <c r="CJ201" s="85" t="e">
        <f t="shared" si="163"/>
        <v>#N/A</v>
      </c>
      <c r="CK201" s="84" t="e">
        <f t="shared" si="164"/>
        <v>#N/A</v>
      </c>
      <c r="CL201" s="85" t="e">
        <f t="shared" si="165"/>
        <v>#N/A</v>
      </c>
      <c r="CM201" s="84" t="e">
        <f t="shared" si="166"/>
        <v>#N/A</v>
      </c>
      <c r="CN201" s="85" t="e">
        <f t="shared" si="167"/>
        <v>#N/A</v>
      </c>
      <c r="CO201" s="84" t="e">
        <f t="shared" si="168"/>
        <v>#N/A</v>
      </c>
      <c r="CP201" s="85" t="e">
        <f t="shared" si="169"/>
        <v>#N/A</v>
      </c>
      <c r="CQ201" s="84" t="e">
        <f t="shared" si="170"/>
        <v>#N/A</v>
      </c>
      <c r="CR201" s="85" t="e">
        <f t="shared" si="171"/>
        <v>#N/A</v>
      </c>
      <c r="CS201" s="84" t="e">
        <f t="shared" si="172"/>
        <v>#N/A</v>
      </c>
      <c r="CT201" s="85" t="e">
        <f t="shared" si="173"/>
        <v>#N/A</v>
      </c>
      <c r="CU201" s="84" t="e">
        <f t="shared" si="174"/>
        <v>#N/A</v>
      </c>
      <c r="CV201" s="85" t="e">
        <f t="shared" si="175"/>
        <v>#N/A</v>
      </c>
    </row>
    <row r="202" spans="1:100" x14ac:dyDescent="0.25">
      <c r="A202" s="188">
        <v>176</v>
      </c>
      <c r="B202" s="189"/>
      <c r="C202" s="189"/>
      <c r="D202" s="189"/>
      <c r="E202" s="189"/>
      <c r="F202" s="190"/>
      <c r="G202" s="190"/>
      <c r="H202" s="189"/>
      <c r="I202" s="189"/>
      <c r="J202" s="191"/>
      <c r="K202" s="191"/>
      <c r="L202" s="194">
        <f t="shared" si="176"/>
        <v>0</v>
      </c>
      <c r="M202" s="192"/>
      <c r="N202" s="193"/>
      <c r="O202" s="188"/>
      <c r="P202" s="86"/>
      <c r="Q202" s="86"/>
      <c r="R202" s="86"/>
      <c r="S202" s="86"/>
      <c r="T202" s="86"/>
      <c r="U202" s="87"/>
      <c r="V202" s="76"/>
      <c r="W202" s="84" t="e">
        <f t="shared" si="120"/>
        <v>#N/A</v>
      </c>
      <c r="X202" s="85" t="e">
        <f t="shared" si="121"/>
        <v>#N/A</v>
      </c>
      <c r="Y202" s="86"/>
      <c r="Z202" s="84" t="e">
        <f t="shared" si="122"/>
        <v>#N/A</v>
      </c>
      <c r="AA202" s="85" t="e">
        <f t="shared" si="123"/>
        <v>#N/A</v>
      </c>
      <c r="AB202" s="86"/>
      <c r="AC202" s="84" t="e">
        <f t="shared" si="124"/>
        <v>#N/A</v>
      </c>
      <c r="AD202" s="85" t="e">
        <f t="shared" si="125"/>
        <v>#N/A</v>
      </c>
      <c r="AE202" s="87"/>
      <c r="AF202" s="84" t="e">
        <f t="shared" si="126"/>
        <v>#N/A</v>
      </c>
      <c r="AG202" s="85" t="e">
        <f t="shared" si="127"/>
        <v>#N/A</v>
      </c>
      <c r="AH202" s="76"/>
      <c r="AI202" s="84" t="e">
        <f t="shared" si="128"/>
        <v>#N/A</v>
      </c>
      <c r="AJ202" s="85" t="e">
        <f t="shared" si="129"/>
        <v>#N/A</v>
      </c>
      <c r="AK202" s="86"/>
      <c r="AL202" s="84" t="e">
        <f t="shared" si="130"/>
        <v>#N/A</v>
      </c>
      <c r="AM202" s="85" t="e">
        <f t="shared" si="131"/>
        <v>#N/A</v>
      </c>
      <c r="AN202" s="86"/>
      <c r="AO202" s="84" t="e">
        <f t="shared" si="132"/>
        <v>#N/A</v>
      </c>
      <c r="AP202" s="85" t="e">
        <f t="shared" si="133"/>
        <v>#N/A</v>
      </c>
      <c r="AQ202" s="87"/>
      <c r="AR202" s="84" t="e">
        <f t="shared" si="134"/>
        <v>#N/A</v>
      </c>
      <c r="AS202" s="85" t="e">
        <f t="shared" si="135"/>
        <v>#N/A</v>
      </c>
      <c r="AT202" s="76"/>
      <c r="AU202" s="84" t="e">
        <f t="shared" si="136"/>
        <v>#N/A</v>
      </c>
      <c r="AV202" s="85" t="e">
        <f t="shared" si="137"/>
        <v>#N/A</v>
      </c>
      <c r="AW202" s="86"/>
      <c r="AX202" s="84" t="e">
        <f t="shared" si="138"/>
        <v>#N/A</v>
      </c>
      <c r="AY202" s="85" t="e">
        <f t="shared" si="139"/>
        <v>#N/A</v>
      </c>
      <c r="AZ202" s="87"/>
      <c r="BA202" s="84" t="e">
        <f t="shared" si="140"/>
        <v>#N/A</v>
      </c>
      <c r="BB202" s="85" t="e">
        <f t="shared" si="141"/>
        <v>#N/A</v>
      </c>
      <c r="BC202" s="88"/>
      <c r="BD202" s="84" t="e">
        <f t="shared" si="142"/>
        <v>#N/A</v>
      </c>
      <c r="BE202" s="85" t="e">
        <f t="shared" si="143"/>
        <v>#N/A</v>
      </c>
      <c r="BF202" s="86"/>
      <c r="BG202" s="84" t="e">
        <f t="shared" si="144"/>
        <v>#N/A</v>
      </c>
      <c r="BH202" s="85" t="e">
        <f t="shared" si="145"/>
        <v>#N/A</v>
      </c>
      <c r="BI202" s="86"/>
      <c r="BJ202" s="84" t="e">
        <f t="shared" si="146"/>
        <v>#N/A</v>
      </c>
      <c r="BK202" s="85" t="e">
        <f t="shared" si="147"/>
        <v>#N/A</v>
      </c>
      <c r="BL202" s="86"/>
      <c r="BM202" s="84" t="e">
        <f t="shared" si="148"/>
        <v>#N/A</v>
      </c>
      <c r="BN202" s="85" t="e">
        <f t="shared" si="149"/>
        <v>#N/A</v>
      </c>
      <c r="BO202" s="86"/>
      <c r="BP202" s="84" t="e">
        <f t="shared" si="150"/>
        <v>#N/A</v>
      </c>
      <c r="BQ202" s="85" t="e">
        <f t="shared" si="151"/>
        <v>#N/A</v>
      </c>
      <c r="BR202" s="86"/>
      <c r="BS202" s="84" t="e">
        <f t="shared" si="152"/>
        <v>#N/A</v>
      </c>
      <c r="BT202" s="85" t="e">
        <f t="shared" si="153"/>
        <v>#N/A</v>
      </c>
      <c r="BU202" s="87"/>
      <c r="BV202" s="84" t="e">
        <f t="shared" si="154"/>
        <v>#N/A</v>
      </c>
      <c r="BW202" s="85" t="e">
        <f t="shared" si="155"/>
        <v>#N/A</v>
      </c>
      <c r="BX202" s="83"/>
      <c r="BY202" s="65" t="e">
        <f t="shared" si="156"/>
        <v>#N/A</v>
      </c>
      <c r="BZ202" s="66" t="e">
        <f t="shared" si="157"/>
        <v>#N/A</v>
      </c>
      <c r="CA202" s="66" t="str">
        <f t="shared" si="158"/>
        <v>176- 1900/1/0</v>
      </c>
      <c r="CB202" s="66"/>
      <c r="CC202" s="66">
        <f t="shared" si="177"/>
        <v>1900</v>
      </c>
      <c r="CD202" s="66">
        <f t="shared" si="178"/>
        <v>1</v>
      </c>
      <c r="CE202" s="66">
        <f t="shared" si="179"/>
        <v>0</v>
      </c>
      <c r="CF202" s="66" t="str">
        <f t="shared" si="159"/>
        <v/>
      </c>
      <c r="CG202" s="189" t="str">
        <f t="shared" si="160"/>
        <v xml:space="preserve"> (min)</v>
      </c>
      <c r="CH202" s="189" t="str">
        <f t="shared" si="161"/>
        <v xml:space="preserve"> (max)</v>
      </c>
      <c r="CI202" s="84" t="e">
        <f t="shared" si="162"/>
        <v>#N/A</v>
      </c>
      <c r="CJ202" s="85" t="e">
        <f t="shared" si="163"/>
        <v>#N/A</v>
      </c>
      <c r="CK202" s="84" t="e">
        <f t="shared" si="164"/>
        <v>#N/A</v>
      </c>
      <c r="CL202" s="85" t="e">
        <f t="shared" si="165"/>
        <v>#N/A</v>
      </c>
      <c r="CM202" s="84" t="e">
        <f t="shared" si="166"/>
        <v>#N/A</v>
      </c>
      <c r="CN202" s="85" t="e">
        <f t="shared" si="167"/>
        <v>#N/A</v>
      </c>
      <c r="CO202" s="84" t="e">
        <f t="shared" si="168"/>
        <v>#N/A</v>
      </c>
      <c r="CP202" s="85" t="e">
        <f t="shared" si="169"/>
        <v>#N/A</v>
      </c>
      <c r="CQ202" s="84" t="e">
        <f t="shared" si="170"/>
        <v>#N/A</v>
      </c>
      <c r="CR202" s="85" t="e">
        <f t="shared" si="171"/>
        <v>#N/A</v>
      </c>
      <c r="CS202" s="84" t="e">
        <f t="shared" si="172"/>
        <v>#N/A</v>
      </c>
      <c r="CT202" s="85" t="e">
        <f t="shared" si="173"/>
        <v>#N/A</v>
      </c>
      <c r="CU202" s="84" t="e">
        <f t="shared" si="174"/>
        <v>#N/A</v>
      </c>
      <c r="CV202" s="85" t="e">
        <f t="shared" si="175"/>
        <v>#N/A</v>
      </c>
    </row>
    <row r="203" spans="1:100" x14ac:dyDescent="0.25">
      <c r="A203" s="188">
        <v>177</v>
      </c>
      <c r="B203" s="189"/>
      <c r="C203" s="189"/>
      <c r="D203" s="189"/>
      <c r="E203" s="189"/>
      <c r="F203" s="190"/>
      <c r="G203" s="190"/>
      <c r="H203" s="189"/>
      <c r="I203" s="189"/>
      <c r="J203" s="191"/>
      <c r="K203" s="191"/>
      <c r="L203" s="194">
        <f t="shared" si="176"/>
        <v>0</v>
      </c>
      <c r="M203" s="192"/>
      <c r="N203" s="193"/>
      <c r="O203" s="188"/>
      <c r="P203" s="86"/>
      <c r="Q203" s="86"/>
      <c r="R203" s="86"/>
      <c r="S203" s="86"/>
      <c r="T203" s="86"/>
      <c r="U203" s="87"/>
      <c r="V203" s="76"/>
      <c r="W203" s="84" t="e">
        <f t="shared" si="120"/>
        <v>#N/A</v>
      </c>
      <c r="X203" s="85" t="e">
        <f t="shared" si="121"/>
        <v>#N/A</v>
      </c>
      <c r="Y203" s="86"/>
      <c r="Z203" s="84" t="e">
        <f t="shared" si="122"/>
        <v>#N/A</v>
      </c>
      <c r="AA203" s="85" t="e">
        <f t="shared" si="123"/>
        <v>#N/A</v>
      </c>
      <c r="AB203" s="86"/>
      <c r="AC203" s="84" t="e">
        <f t="shared" si="124"/>
        <v>#N/A</v>
      </c>
      <c r="AD203" s="85" t="e">
        <f t="shared" si="125"/>
        <v>#N/A</v>
      </c>
      <c r="AE203" s="87"/>
      <c r="AF203" s="84" t="e">
        <f t="shared" si="126"/>
        <v>#N/A</v>
      </c>
      <c r="AG203" s="85" t="e">
        <f t="shared" si="127"/>
        <v>#N/A</v>
      </c>
      <c r="AH203" s="76"/>
      <c r="AI203" s="84" t="e">
        <f t="shared" si="128"/>
        <v>#N/A</v>
      </c>
      <c r="AJ203" s="85" t="e">
        <f t="shared" si="129"/>
        <v>#N/A</v>
      </c>
      <c r="AK203" s="86"/>
      <c r="AL203" s="84" t="e">
        <f t="shared" si="130"/>
        <v>#N/A</v>
      </c>
      <c r="AM203" s="85" t="e">
        <f t="shared" si="131"/>
        <v>#N/A</v>
      </c>
      <c r="AN203" s="86"/>
      <c r="AO203" s="84" t="e">
        <f t="shared" si="132"/>
        <v>#N/A</v>
      </c>
      <c r="AP203" s="85" t="e">
        <f t="shared" si="133"/>
        <v>#N/A</v>
      </c>
      <c r="AQ203" s="87"/>
      <c r="AR203" s="84" t="e">
        <f t="shared" si="134"/>
        <v>#N/A</v>
      </c>
      <c r="AS203" s="85" t="e">
        <f t="shared" si="135"/>
        <v>#N/A</v>
      </c>
      <c r="AT203" s="76"/>
      <c r="AU203" s="84" t="e">
        <f t="shared" si="136"/>
        <v>#N/A</v>
      </c>
      <c r="AV203" s="85" t="e">
        <f t="shared" si="137"/>
        <v>#N/A</v>
      </c>
      <c r="AW203" s="86"/>
      <c r="AX203" s="84" t="e">
        <f t="shared" si="138"/>
        <v>#N/A</v>
      </c>
      <c r="AY203" s="85" t="e">
        <f t="shared" si="139"/>
        <v>#N/A</v>
      </c>
      <c r="AZ203" s="87"/>
      <c r="BA203" s="84" t="e">
        <f t="shared" si="140"/>
        <v>#N/A</v>
      </c>
      <c r="BB203" s="85" t="e">
        <f t="shared" si="141"/>
        <v>#N/A</v>
      </c>
      <c r="BC203" s="88"/>
      <c r="BD203" s="84" t="e">
        <f t="shared" si="142"/>
        <v>#N/A</v>
      </c>
      <c r="BE203" s="85" t="e">
        <f t="shared" si="143"/>
        <v>#N/A</v>
      </c>
      <c r="BF203" s="86"/>
      <c r="BG203" s="84" t="e">
        <f t="shared" si="144"/>
        <v>#N/A</v>
      </c>
      <c r="BH203" s="85" t="e">
        <f t="shared" si="145"/>
        <v>#N/A</v>
      </c>
      <c r="BI203" s="86"/>
      <c r="BJ203" s="84" t="e">
        <f t="shared" si="146"/>
        <v>#N/A</v>
      </c>
      <c r="BK203" s="85" t="e">
        <f t="shared" si="147"/>
        <v>#N/A</v>
      </c>
      <c r="BL203" s="86"/>
      <c r="BM203" s="84" t="e">
        <f t="shared" si="148"/>
        <v>#N/A</v>
      </c>
      <c r="BN203" s="85" t="e">
        <f t="shared" si="149"/>
        <v>#N/A</v>
      </c>
      <c r="BO203" s="86"/>
      <c r="BP203" s="84" t="e">
        <f t="shared" si="150"/>
        <v>#N/A</v>
      </c>
      <c r="BQ203" s="85" t="e">
        <f t="shared" si="151"/>
        <v>#N/A</v>
      </c>
      <c r="BR203" s="86"/>
      <c r="BS203" s="84" t="e">
        <f t="shared" si="152"/>
        <v>#N/A</v>
      </c>
      <c r="BT203" s="85" t="e">
        <f t="shared" si="153"/>
        <v>#N/A</v>
      </c>
      <c r="BU203" s="87"/>
      <c r="BV203" s="84" t="e">
        <f t="shared" si="154"/>
        <v>#N/A</v>
      </c>
      <c r="BW203" s="85" t="e">
        <f t="shared" si="155"/>
        <v>#N/A</v>
      </c>
      <c r="BX203" s="83"/>
      <c r="BY203" s="65" t="e">
        <f t="shared" si="156"/>
        <v>#N/A</v>
      </c>
      <c r="BZ203" s="66" t="e">
        <f t="shared" si="157"/>
        <v>#N/A</v>
      </c>
      <c r="CA203" s="66" t="str">
        <f t="shared" si="158"/>
        <v>177- 1900/1/0</v>
      </c>
      <c r="CB203" s="66"/>
      <c r="CC203" s="66">
        <f t="shared" si="177"/>
        <v>1900</v>
      </c>
      <c r="CD203" s="66">
        <f t="shared" si="178"/>
        <v>1</v>
      </c>
      <c r="CE203" s="66">
        <f t="shared" si="179"/>
        <v>0</v>
      </c>
      <c r="CF203" s="66" t="str">
        <f t="shared" si="159"/>
        <v/>
      </c>
      <c r="CG203" s="189" t="str">
        <f t="shared" si="160"/>
        <v xml:space="preserve"> (min)</v>
      </c>
      <c r="CH203" s="189" t="str">
        <f t="shared" si="161"/>
        <v xml:space="preserve"> (max)</v>
      </c>
      <c r="CI203" s="84" t="e">
        <f t="shared" si="162"/>
        <v>#N/A</v>
      </c>
      <c r="CJ203" s="85" t="e">
        <f t="shared" si="163"/>
        <v>#N/A</v>
      </c>
      <c r="CK203" s="84" t="e">
        <f t="shared" si="164"/>
        <v>#N/A</v>
      </c>
      <c r="CL203" s="85" t="e">
        <f t="shared" si="165"/>
        <v>#N/A</v>
      </c>
      <c r="CM203" s="84" t="e">
        <f t="shared" si="166"/>
        <v>#N/A</v>
      </c>
      <c r="CN203" s="85" t="e">
        <f t="shared" si="167"/>
        <v>#N/A</v>
      </c>
      <c r="CO203" s="84" t="e">
        <f t="shared" si="168"/>
        <v>#N/A</v>
      </c>
      <c r="CP203" s="85" t="e">
        <f t="shared" si="169"/>
        <v>#N/A</v>
      </c>
      <c r="CQ203" s="84" t="e">
        <f t="shared" si="170"/>
        <v>#N/A</v>
      </c>
      <c r="CR203" s="85" t="e">
        <f t="shared" si="171"/>
        <v>#N/A</v>
      </c>
      <c r="CS203" s="84" t="e">
        <f t="shared" si="172"/>
        <v>#N/A</v>
      </c>
      <c r="CT203" s="85" t="e">
        <f t="shared" si="173"/>
        <v>#N/A</v>
      </c>
      <c r="CU203" s="84" t="e">
        <f t="shared" si="174"/>
        <v>#N/A</v>
      </c>
      <c r="CV203" s="85" t="e">
        <f t="shared" si="175"/>
        <v>#N/A</v>
      </c>
    </row>
    <row r="204" spans="1:100" x14ac:dyDescent="0.25">
      <c r="A204" s="188">
        <v>178</v>
      </c>
      <c r="B204" s="189"/>
      <c r="C204" s="189"/>
      <c r="D204" s="189"/>
      <c r="E204" s="189"/>
      <c r="F204" s="190"/>
      <c r="G204" s="190"/>
      <c r="H204" s="189"/>
      <c r="I204" s="189"/>
      <c r="J204" s="191"/>
      <c r="K204" s="191"/>
      <c r="L204" s="194">
        <f t="shared" si="176"/>
        <v>0</v>
      </c>
      <c r="M204" s="192"/>
      <c r="N204" s="193"/>
      <c r="O204" s="188"/>
      <c r="P204" s="86"/>
      <c r="Q204" s="86"/>
      <c r="R204" s="86"/>
      <c r="S204" s="86"/>
      <c r="T204" s="86"/>
      <c r="U204" s="87"/>
      <c r="V204" s="76"/>
      <c r="W204" s="84" t="e">
        <f t="shared" si="120"/>
        <v>#N/A</v>
      </c>
      <c r="X204" s="85" t="e">
        <f t="shared" si="121"/>
        <v>#N/A</v>
      </c>
      <c r="Y204" s="86"/>
      <c r="Z204" s="84" t="e">
        <f t="shared" si="122"/>
        <v>#N/A</v>
      </c>
      <c r="AA204" s="85" t="e">
        <f t="shared" si="123"/>
        <v>#N/A</v>
      </c>
      <c r="AB204" s="86"/>
      <c r="AC204" s="84" t="e">
        <f t="shared" si="124"/>
        <v>#N/A</v>
      </c>
      <c r="AD204" s="85" t="e">
        <f t="shared" si="125"/>
        <v>#N/A</v>
      </c>
      <c r="AE204" s="87"/>
      <c r="AF204" s="84" t="e">
        <f t="shared" si="126"/>
        <v>#N/A</v>
      </c>
      <c r="AG204" s="85" t="e">
        <f t="shared" si="127"/>
        <v>#N/A</v>
      </c>
      <c r="AH204" s="76"/>
      <c r="AI204" s="84" t="e">
        <f t="shared" si="128"/>
        <v>#N/A</v>
      </c>
      <c r="AJ204" s="85" t="e">
        <f t="shared" si="129"/>
        <v>#N/A</v>
      </c>
      <c r="AK204" s="86"/>
      <c r="AL204" s="84" t="e">
        <f t="shared" si="130"/>
        <v>#N/A</v>
      </c>
      <c r="AM204" s="85" t="e">
        <f t="shared" si="131"/>
        <v>#N/A</v>
      </c>
      <c r="AN204" s="86"/>
      <c r="AO204" s="84" t="e">
        <f t="shared" si="132"/>
        <v>#N/A</v>
      </c>
      <c r="AP204" s="85" t="e">
        <f t="shared" si="133"/>
        <v>#N/A</v>
      </c>
      <c r="AQ204" s="87"/>
      <c r="AR204" s="84" t="e">
        <f t="shared" si="134"/>
        <v>#N/A</v>
      </c>
      <c r="AS204" s="85" t="e">
        <f t="shared" si="135"/>
        <v>#N/A</v>
      </c>
      <c r="AT204" s="76"/>
      <c r="AU204" s="84" t="e">
        <f t="shared" si="136"/>
        <v>#N/A</v>
      </c>
      <c r="AV204" s="85" t="e">
        <f t="shared" si="137"/>
        <v>#N/A</v>
      </c>
      <c r="AW204" s="86"/>
      <c r="AX204" s="84" t="e">
        <f t="shared" si="138"/>
        <v>#N/A</v>
      </c>
      <c r="AY204" s="85" t="e">
        <f t="shared" si="139"/>
        <v>#N/A</v>
      </c>
      <c r="AZ204" s="87"/>
      <c r="BA204" s="84" t="e">
        <f t="shared" si="140"/>
        <v>#N/A</v>
      </c>
      <c r="BB204" s="85" t="e">
        <f t="shared" si="141"/>
        <v>#N/A</v>
      </c>
      <c r="BC204" s="88"/>
      <c r="BD204" s="84" t="e">
        <f t="shared" si="142"/>
        <v>#N/A</v>
      </c>
      <c r="BE204" s="85" t="e">
        <f t="shared" si="143"/>
        <v>#N/A</v>
      </c>
      <c r="BF204" s="86"/>
      <c r="BG204" s="84" t="e">
        <f t="shared" si="144"/>
        <v>#N/A</v>
      </c>
      <c r="BH204" s="85" t="e">
        <f t="shared" si="145"/>
        <v>#N/A</v>
      </c>
      <c r="BI204" s="86"/>
      <c r="BJ204" s="84" t="e">
        <f t="shared" si="146"/>
        <v>#N/A</v>
      </c>
      <c r="BK204" s="85" t="e">
        <f t="shared" si="147"/>
        <v>#N/A</v>
      </c>
      <c r="BL204" s="86"/>
      <c r="BM204" s="84" t="e">
        <f t="shared" si="148"/>
        <v>#N/A</v>
      </c>
      <c r="BN204" s="85" t="e">
        <f t="shared" si="149"/>
        <v>#N/A</v>
      </c>
      <c r="BO204" s="86"/>
      <c r="BP204" s="84" t="e">
        <f t="shared" si="150"/>
        <v>#N/A</v>
      </c>
      <c r="BQ204" s="85" t="e">
        <f t="shared" si="151"/>
        <v>#N/A</v>
      </c>
      <c r="BR204" s="86"/>
      <c r="BS204" s="84" t="e">
        <f t="shared" si="152"/>
        <v>#N/A</v>
      </c>
      <c r="BT204" s="85" t="e">
        <f t="shared" si="153"/>
        <v>#N/A</v>
      </c>
      <c r="BU204" s="87"/>
      <c r="BV204" s="84" t="e">
        <f t="shared" si="154"/>
        <v>#N/A</v>
      </c>
      <c r="BW204" s="85" t="e">
        <f t="shared" si="155"/>
        <v>#N/A</v>
      </c>
      <c r="BX204" s="83"/>
      <c r="BY204" s="65" t="e">
        <f t="shared" si="156"/>
        <v>#N/A</v>
      </c>
      <c r="BZ204" s="66" t="e">
        <f t="shared" si="157"/>
        <v>#N/A</v>
      </c>
      <c r="CA204" s="66" t="str">
        <f t="shared" si="158"/>
        <v>178- 1900/1/0</v>
      </c>
      <c r="CB204" s="66"/>
      <c r="CC204" s="66">
        <f t="shared" si="177"/>
        <v>1900</v>
      </c>
      <c r="CD204" s="66">
        <f t="shared" si="178"/>
        <v>1</v>
      </c>
      <c r="CE204" s="66">
        <f t="shared" si="179"/>
        <v>0</v>
      </c>
      <c r="CF204" s="66" t="str">
        <f t="shared" si="159"/>
        <v/>
      </c>
      <c r="CG204" s="189" t="str">
        <f t="shared" si="160"/>
        <v xml:space="preserve"> (min)</v>
      </c>
      <c r="CH204" s="189" t="str">
        <f t="shared" si="161"/>
        <v xml:space="preserve"> (max)</v>
      </c>
      <c r="CI204" s="84" t="e">
        <f t="shared" si="162"/>
        <v>#N/A</v>
      </c>
      <c r="CJ204" s="85" t="e">
        <f t="shared" si="163"/>
        <v>#N/A</v>
      </c>
      <c r="CK204" s="84" t="e">
        <f t="shared" si="164"/>
        <v>#N/A</v>
      </c>
      <c r="CL204" s="85" t="e">
        <f t="shared" si="165"/>
        <v>#N/A</v>
      </c>
      <c r="CM204" s="84" t="e">
        <f t="shared" si="166"/>
        <v>#N/A</v>
      </c>
      <c r="CN204" s="85" t="e">
        <f t="shared" si="167"/>
        <v>#N/A</v>
      </c>
      <c r="CO204" s="84" t="e">
        <f t="shared" si="168"/>
        <v>#N/A</v>
      </c>
      <c r="CP204" s="85" t="e">
        <f t="shared" si="169"/>
        <v>#N/A</v>
      </c>
      <c r="CQ204" s="84" t="e">
        <f t="shared" si="170"/>
        <v>#N/A</v>
      </c>
      <c r="CR204" s="85" t="e">
        <f t="shared" si="171"/>
        <v>#N/A</v>
      </c>
      <c r="CS204" s="84" t="e">
        <f t="shared" si="172"/>
        <v>#N/A</v>
      </c>
      <c r="CT204" s="85" t="e">
        <f t="shared" si="173"/>
        <v>#N/A</v>
      </c>
      <c r="CU204" s="84" t="e">
        <f t="shared" si="174"/>
        <v>#N/A</v>
      </c>
      <c r="CV204" s="85" t="e">
        <f t="shared" si="175"/>
        <v>#N/A</v>
      </c>
    </row>
    <row r="205" spans="1:100" x14ac:dyDescent="0.25">
      <c r="A205" s="188">
        <v>179</v>
      </c>
      <c r="B205" s="189"/>
      <c r="C205" s="189"/>
      <c r="D205" s="189"/>
      <c r="E205" s="189"/>
      <c r="F205" s="190"/>
      <c r="G205" s="190"/>
      <c r="H205" s="189"/>
      <c r="I205" s="189"/>
      <c r="J205" s="191"/>
      <c r="K205" s="191"/>
      <c r="L205" s="194">
        <f t="shared" si="176"/>
        <v>0</v>
      </c>
      <c r="M205" s="192"/>
      <c r="N205" s="193"/>
      <c r="O205" s="188"/>
      <c r="P205" s="86"/>
      <c r="Q205" s="86"/>
      <c r="R205" s="86"/>
      <c r="S205" s="86"/>
      <c r="T205" s="86"/>
      <c r="U205" s="87"/>
      <c r="V205" s="76"/>
      <c r="W205" s="84" t="e">
        <f t="shared" si="120"/>
        <v>#N/A</v>
      </c>
      <c r="X205" s="85" t="e">
        <f t="shared" si="121"/>
        <v>#N/A</v>
      </c>
      <c r="Y205" s="86"/>
      <c r="Z205" s="84" t="e">
        <f t="shared" si="122"/>
        <v>#N/A</v>
      </c>
      <c r="AA205" s="85" t="e">
        <f t="shared" si="123"/>
        <v>#N/A</v>
      </c>
      <c r="AB205" s="86"/>
      <c r="AC205" s="84" t="e">
        <f t="shared" si="124"/>
        <v>#N/A</v>
      </c>
      <c r="AD205" s="85" t="e">
        <f t="shared" si="125"/>
        <v>#N/A</v>
      </c>
      <c r="AE205" s="87"/>
      <c r="AF205" s="84" t="e">
        <f t="shared" si="126"/>
        <v>#N/A</v>
      </c>
      <c r="AG205" s="85" t="e">
        <f t="shared" si="127"/>
        <v>#N/A</v>
      </c>
      <c r="AH205" s="76"/>
      <c r="AI205" s="84" t="e">
        <f t="shared" si="128"/>
        <v>#N/A</v>
      </c>
      <c r="AJ205" s="85" t="e">
        <f t="shared" si="129"/>
        <v>#N/A</v>
      </c>
      <c r="AK205" s="86"/>
      <c r="AL205" s="84" t="e">
        <f t="shared" si="130"/>
        <v>#N/A</v>
      </c>
      <c r="AM205" s="85" t="e">
        <f t="shared" si="131"/>
        <v>#N/A</v>
      </c>
      <c r="AN205" s="86"/>
      <c r="AO205" s="84" t="e">
        <f t="shared" si="132"/>
        <v>#N/A</v>
      </c>
      <c r="AP205" s="85" t="e">
        <f t="shared" si="133"/>
        <v>#N/A</v>
      </c>
      <c r="AQ205" s="87"/>
      <c r="AR205" s="84" t="e">
        <f t="shared" si="134"/>
        <v>#N/A</v>
      </c>
      <c r="AS205" s="85" t="e">
        <f t="shared" si="135"/>
        <v>#N/A</v>
      </c>
      <c r="AT205" s="76"/>
      <c r="AU205" s="84" t="e">
        <f t="shared" si="136"/>
        <v>#N/A</v>
      </c>
      <c r="AV205" s="85" t="e">
        <f t="shared" si="137"/>
        <v>#N/A</v>
      </c>
      <c r="AW205" s="86"/>
      <c r="AX205" s="84" t="e">
        <f t="shared" si="138"/>
        <v>#N/A</v>
      </c>
      <c r="AY205" s="85" t="e">
        <f t="shared" si="139"/>
        <v>#N/A</v>
      </c>
      <c r="AZ205" s="87"/>
      <c r="BA205" s="84" t="e">
        <f t="shared" si="140"/>
        <v>#N/A</v>
      </c>
      <c r="BB205" s="85" t="e">
        <f t="shared" si="141"/>
        <v>#N/A</v>
      </c>
      <c r="BC205" s="88"/>
      <c r="BD205" s="84" t="e">
        <f t="shared" si="142"/>
        <v>#N/A</v>
      </c>
      <c r="BE205" s="85" t="e">
        <f t="shared" si="143"/>
        <v>#N/A</v>
      </c>
      <c r="BF205" s="86"/>
      <c r="BG205" s="84" t="e">
        <f t="shared" si="144"/>
        <v>#N/A</v>
      </c>
      <c r="BH205" s="85" t="e">
        <f t="shared" si="145"/>
        <v>#N/A</v>
      </c>
      <c r="BI205" s="86"/>
      <c r="BJ205" s="84" t="e">
        <f t="shared" si="146"/>
        <v>#N/A</v>
      </c>
      <c r="BK205" s="85" t="e">
        <f t="shared" si="147"/>
        <v>#N/A</v>
      </c>
      <c r="BL205" s="86"/>
      <c r="BM205" s="84" t="e">
        <f t="shared" si="148"/>
        <v>#N/A</v>
      </c>
      <c r="BN205" s="85" t="e">
        <f t="shared" si="149"/>
        <v>#N/A</v>
      </c>
      <c r="BO205" s="86"/>
      <c r="BP205" s="84" t="e">
        <f t="shared" si="150"/>
        <v>#N/A</v>
      </c>
      <c r="BQ205" s="85" t="e">
        <f t="shared" si="151"/>
        <v>#N/A</v>
      </c>
      <c r="BR205" s="86"/>
      <c r="BS205" s="84" t="e">
        <f t="shared" si="152"/>
        <v>#N/A</v>
      </c>
      <c r="BT205" s="85" t="e">
        <f t="shared" si="153"/>
        <v>#N/A</v>
      </c>
      <c r="BU205" s="87"/>
      <c r="BV205" s="84" t="e">
        <f t="shared" si="154"/>
        <v>#N/A</v>
      </c>
      <c r="BW205" s="85" t="e">
        <f t="shared" si="155"/>
        <v>#N/A</v>
      </c>
      <c r="BX205" s="83"/>
      <c r="BY205" s="65" t="e">
        <f t="shared" si="156"/>
        <v>#N/A</v>
      </c>
      <c r="BZ205" s="66" t="e">
        <f t="shared" si="157"/>
        <v>#N/A</v>
      </c>
      <c r="CA205" s="66" t="str">
        <f t="shared" si="158"/>
        <v>179- 1900/1/0</v>
      </c>
      <c r="CB205" s="66"/>
      <c r="CC205" s="66">
        <f t="shared" si="177"/>
        <v>1900</v>
      </c>
      <c r="CD205" s="66">
        <f t="shared" si="178"/>
        <v>1</v>
      </c>
      <c r="CE205" s="66">
        <f t="shared" si="179"/>
        <v>0</v>
      </c>
      <c r="CF205" s="66" t="str">
        <f t="shared" si="159"/>
        <v/>
      </c>
      <c r="CG205" s="189" t="str">
        <f t="shared" si="160"/>
        <v xml:space="preserve"> (min)</v>
      </c>
      <c r="CH205" s="189" t="str">
        <f t="shared" si="161"/>
        <v xml:space="preserve"> (max)</v>
      </c>
      <c r="CI205" s="84" t="e">
        <f t="shared" si="162"/>
        <v>#N/A</v>
      </c>
      <c r="CJ205" s="85" t="e">
        <f t="shared" si="163"/>
        <v>#N/A</v>
      </c>
      <c r="CK205" s="84" t="e">
        <f t="shared" si="164"/>
        <v>#N/A</v>
      </c>
      <c r="CL205" s="85" t="e">
        <f t="shared" si="165"/>
        <v>#N/A</v>
      </c>
      <c r="CM205" s="84" t="e">
        <f t="shared" si="166"/>
        <v>#N/A</v>
      </c>
      <c r="CN205" s="85" t="e">
        <f t="shared" si="167"/>
        <v>#N/A</v>
      </c>
      <c r="CO205" s="84" t="e">
        <f t="shared" si="168"/>
        <v>#N/A</v>
      </c>
      <c r="CP205" s="85" t="e">
        <f t="shared" si="169"/>
        <v>#N/A</v>
      </c>
      <c r="CQ205" s="84" t="e">
        <f t="shared" si="170"/>
        <v>#N/A</v>
      </c>
      <c r="CR205" s="85" t="e">
        <f t="shared" si="171"/>
        <v>#N/A</v>
      </c>
      <c r="CS205" s="84" t="e">
        <f t="shared" si="172"/>
        <v>#N/A</v>
      </c>
      <c r="CT205" s="85" t="e">
        <f t="shared" si="173"/>
        <v>#N/A</v>
      </c>
      <c r="CU205" s="84" t="e">
        <f t="shared" si="174"/>
        <v>#N/A</v>
      </c>
      <c r="CV205" s="85" t="e">
        <f t="shared" si="175"/>
        <v>#N/A</v>
      </c>
    </row>
    <row r="206" spans="1:100" x14ac:dyDescent="0.25">
      <c r="A206" s="188">
        <v>180</v>
      </c>
      <c r="B206" s="189"/>
      <c r="C206" s="189"/>
      <c r="D206" s="189"/>
      <c r="E206" s="189"/>
      <c r="F206" s="190"/>
      <c r="G206" s="190"/>
      <c r="H206" s="189"/>
      <c r="I206" s="189"/>
      <c r="J206" s="191"/>
      <c r="K206" s="191"/>
      <c r="L206" s="194">
        <f t="shared" si="176"/>
        <v>0</v>
      </c>
      <c r="M206" s="192"/>
      <c r="N206" s="193"/>
      <c r="O206" s="188"/>
      <c r="P206" s="86"/>
      <c r="Q206" s="86"/>
      <c r="R206" s="86"/>
      <c r="S206" s="86"/>
      <c r="T206" s="86"/>
      <c r="U206" s="87"/>
      <c r="V206" s="76"/>
      <c r="W206" s="84" t="e">
        <f t="shared" si="120"/>
        <v>#N/A</v>
      </c>
      <c r="X206" s="85" t="e">
        <f t="shared" si="121"/>
        <v>#N/A</v>
      </c>
      <c r="Y206" s="86"/>
      <c r="Z206" s="84" t="e">
        <f t="shared" si="122"/>
        <v>#N/A</v>
      </c>
      <c r="AA206" s="85" t="e">
        <f t="shared" si="123"/>
        <v>#N/A</v>
      </c>
      <c r="AB206" s="86"/>
      <c r="AC206" s="84" t="e">
        <f t="shared" si="124"/>
        <v>#N/A</v>
      </c>
      <c r="AD206" s="85" t="e">
        <f t="shared" si="125"/>
        <v>#N/A</v>
      </c>
      <c r="AE206" s="87"/>
      <c r="AF206" s="84" t="e">
        <f t="shared" si="126"/>
        <v>#N/A</v>
      </c>
      <c r="AG206" s="85" t="e">
        <f t="shared" si="127"/>
        <v>#N/A</v>
      </c>
      <c r="AH206" s="76"/>
      <c r="AI206" s="84" t="e">
        <f t="shared" si="128"/>
        <v>#N/A</v>
      </c>
      <c r="AJ206" s="85" t="e">
        <f t="shared" si="129"/>
        <v>#N/A</v>
      </c>
      <c r="AK206" s="86"/>
      <c r="AL206" s="84" t="e">
        <f t="shared" si="130"/>
        <v>#N/A</v>
      </c>
      <c r="AM206" s="85" t="e">
        <f t="shared" si="131"/>
        <v>#N/A</v>
      </c>
      <c r="AN206" s="86"/>
      <c r="AO206" s="84" t="e">
        <f t="shared" si="132"/>
        <v>#N/A</v>
      </c>
      <c r="AP206" s="85" t="e">
        <f t="shared" si="133"/>
        <v>#N/A</v>
      </c>
      <c r="AQ206" s="87"/>
      <c r="AR206" s="84" t="e">
        <f t="shared" si="134"/>
        <v>#N/A</v>
      </c>
      <c r="AS206" s="85" t="e">
        <f t="shared" si="135"/>
        <v>#N/A</v>
      </c>
      <c r="AT206" s="76"/>
      <c r="AU206" s="84" t="e">
        <f t="shared" si="136"/>
        <v>#N/A</v>
      </c>
      <c r="AV206" s="85" t="e">
        <f t="shared" si="137"/>
        <v>#N/A</v>
      </c>
      <c r="AW206" s="86"/>
      <c r="AX206" s="84" t="e">
        <f t="shared" si="138"/>
        <v>#N/A</v>
      </c>
      <c r="AY206" s="85" t="e">
        <f t="shared" si="139"/>
        <v>#N/A</v>
      </c>
      <c r="AZ206" s="87"/>
      <c r="BA206" s="84" t="e">
        <f t="shared" si="140"/>
        <v>#N/A</v>
      </c>
      <c r="BB206" s="85" t="e">
        <f t="shared" si="141"/>
        <v>#N/A</v>
      </c>
      <c r="BC206" s="88"/>
      <c r="BD206" s="84" t="e">
        <f t="shared" si="142"/>
        <v>#N/A</v>
      </c>
      <c r="BE206" s="85" t="e">
        <f t="shared" si="143"/>
        <v>#N/A</v>
      </c>
      <c r="BF206" s="86"/>
      <c r="BG206" s="84" t="e">
        <f t="shared" si="144"/>
        <v>#N/A</v>
      </c>
      <c r="BH206" s="85" t="e">
        <f t="shared" si="145"/>
        <v>#N/A</v>
      </c>
      <c r="BI206" s="86"/>
      <c r="BJ206" s="84" t="e">
        <f t="shared" si="146"/>
        <v>#N/A</v>
      </c>
      <c r="BK206" s="85" t="e">
        <f t="shared" si="147"/>
        <v>#N/A</v>
      </c>
      <c r="BL206" s="86"/>
      <c r="BM206" s="84" t="e">
        <f t="shared" si="148"/>
        <v>#N/A</v>
      </c>
      <c r="BN206" s="85" t="e">
        <f t="shared" si="149"/>
        <v>#N/A</v>
      </c>
      <c r="BO206" s="86"/>
      <c r="BP206" s="84" t="e">
        <f t="shared" si="150"/>
        <v>#N/A</v>
      </c>
      <c r="BQ206" s="85" t="e">
        <f t="shared" si="151"/>
        <v>#N/A</v>
      </c>
      <c r="BR206" s="86"/>
      <c r="BS206" s="84" t="e">
        <f t="shared" si="152"/>
        <v>#N/A</v>
      </c>
      <c r="BT206" s="85" t="e">
        <f t="shared" si="153"/>
        <v>#N/A</v>
      </c>
      <c r="BU206" s="87"/>
      <c r="BV206" s="84" t="e">
        <f t="shared" si="154"/>
        <v>#N/A</v>
      </c>
      <c r="BW206" s="85" t="e">
        <f t="shared" si="155"/>
        <v>#N/A</v>
      </c>
      <c r="BX206" s="83"/>
      <c r="BY206" s="65" t="e">
        <f t="shared" si="156"/>
        <v>#N/A</v>
      </c>
      <c r="BZ206" s="66" t="e">
        <f t="shared" si="157"/>
        <v>#N/A</v>
      </c>
      <c r="CA206" s="66" t="str">
        <f t="shared" si="158"/>
        <v>180- 1900/1/0</v>
      </c>
      <c r="CB206" s="66"/>
      <c r="CC206" s="66">
        <f t="shared" si="177"/>
        <v>1900</v>
      </c>
      <c r="CD206" s="66">
        <f t="shared" si="178"/>
        <v>1</v>
      </c>
      <c r="CE206" s="66">
        <f t="shared" si="179"/>
        <v>0</v>
      </c>
      <c r="CF206" s="66" t="str">
        <f t="shared" si="159"/>
        <v/>
      </c>
      <c r="CG206" s="189" t="str">
        <f t="shared" si="160"/>
        <v xml:space="preserve"> (min)</v>
      </c>
      <c r="CH206" s="189" t="str">
        <f t="shared" si="161"/>
        <v xml:space="preserve"> (max)</v>
      </c>
      <c r="CI206" s="84" t="e">
        <f t="shared" si="162"/>
        <v>#N/A</v>
      </c>
      <c r="CJ206" s="85" t="e">
        <f t="shared" si="163"/>
        <v>#N/A</v>
      </c>
      <c r="CK206" s="84" t="e">
        <f t="shared" si="164"/>
        <v>#N/A</v>
      </c>
      <c r="CL206" s="85" t="e">
        <f t="shared" si="165"/>
        <v>#N/A</v>
      </c>
      <c r="CM206" s="84" t="e">
        <f t="shared" si="166"/>
        <v>#N/A</v>
      </c>
      <c r="CN206" s="85" t="e">
        <f t="shared" si="167"/>
        <v>#N/A</v>
      </c>
      <c r="CO206" s="84" t="e">
        <f t="shared" si="168"/>
        <v>#N/A</v>
      </c>
      <c r="CP206" s="85" t="e">
        <f t="shared" si="169"/>
        <v>#N/A</v>
      </c>
      <c r="CQ206" s="84" t="e">
        <f t="shared" si="170"/>
        <v>#N/A</v>
      </c>
      <c r="CR206" s="85" t="e">
        <f t="shared" si="171"/>
        <v>#N/A</v>
      </c>
      <c r="CS206" s="84" t="e">
        <f t="shared" si="172"/>
        <v>#N/A</v>
      </c>
      <c r="CT206" s="85" t="e">
        <f t="shared" si="173"/>
        <v>#N/A</v>
      </c>
      <c r="CU206" s="84" t="e">
        <f t="shared" si="174"/>
        <v>#N/A</v>
      </c>
      <c r="CV206" s="85" t="e">
        <f t="shared" si="175"/>
        <v>#N/A</v>
      </c>
    </row>
    <row r="207" spans="1:100" x14ac:dyDescent="0.25">
      <c r="A207" s="188">
        <v>181</v>
      </c>
      <c r="B207" s="189"/>
      <c r="C207" s="189"/>
      <c r="D207" s="189"/>
      <c r="E207" s="189"/>
      <c r="F207" s="190"/>
      <c r="G207" s="190"/>
      <c r="H207" s="189"/>
      <c r="I207" s="189"/>
      <c r="J207" s="191"/>
      <c r="K207" s="191"/>
      <c r="L207" s="194">
        <f t="shared" si="176"/>
        <v>0</v>
      </c>
      <c r="M207" s="192"/>
      <c r="N207" s="193"/>
      <c r="O207" s="188"/>
      <c r="P207" s="86"/>
      <c r="Q207" s="86"/>
      <c r="R207" s="86"/>
      <c r="S207" s="86"/>
      <c r="T207" s="86"/>
      <c r="U207" s="87"/>
      <c r="V207" s="76"/>
      <c r="W207" s="84" t="e">
        <f t="shared" si="120"/>
        <v>#N/A</v>
      </c>
      <c r="X207" s="85" t="e">
        <f t="shared" si="121"/>
        <v>#N/A</v>
      </c>
      <c r="Y207" s="86"/>
      <c r="Z207" s="84" t="e">
        <f t="shared" si="122"/>
        <v>#N/A</v>
      </c>
      <c r="AA207" s="85" t="e">
        <f t="shared" si="123"/>
        <v>#N/A</v>
      </c>
      <c r="AB207" s="86"/>
      <c r="AC207" s="84" t="e">
        <f t="shared" si="124"/>
        <v>#N/A</v>
      </c>
      <c r="AD207" s="85" t="e">
        <f t="shared" si="125"/>
        <v>#N/A</v>
      </c>
      <c r="AE207" s="87"/>
      <c r="AF207" s="84" t="e">
        <f t="shared" si="126"/>
        <v>#N/A</v>
      </c>
      <c r="AG207" s="85" t="e">
        <f t="shared" si="127"/>
        <v>#N/A</v>
      </c>
      <c r="AH207" s="76"/>
      <c r="AI207" s="84" t="e">
        <f t="shared" si="128"/>
        <v>#N/A</v>
      </c>
      <c r="AJ207" s="85" t="e">
        <f t="shared" si="129"/>
        <v>#N/A</v>
      </c>
      <c r="AK207" s="86"/>
      <c r="AL207" s="84" t="e">
        <f t="shared" si="130"/>
        <v>#N/A</v>
      </c>
      <c r="AM207" s="85" t="e">
        <f t="shared" si="131"/>
        <v>#N/A</v>
      </c>
      <c r="AN207" s="86"/>
      <c r="AO207" s="84" t="e">
        <f t="shared" si="132"/>
        <v>#N/A</v>
      </c>
      <c r="AP207" s="85" t="e">
        <f t="shared" si="133"/>
        <v>#N/A</v>
      </c>
      <c r="AQ207" s="87"/>
      <c r="AR207" s="84" t="e">
        <f t="shared" si="134"/>
        <v>#N/A</v>
      </c>
      <c r="AS207" s="85" t="e">
        <f t="shared" si="135"/>
        <v>#N/A</v>
      </c>
      <c r="AT207" s="76"/>
      <c r="AU207" s="84" t="e">
        <f t="shared" si="136"/>
        <v>#N/A</v>
      </c>
      <c r="AV207" s="85" t="e">
        <f t="shared" si="137"/>
        <v>#N/A</v>
      </c>
      <c r="AW207" s="86"/>
      <c r="AX207" s="84" t="e">
        <f t="shared" si="138"/>
        <v>#N/A</v>
      </c>
      <c r="AY207" s="85" t="e">
        <f t="shared" si="139"/>
        <v>#N/A</v>
      </c>
      <c r="AZ207" s="87"/>
      <c r="BA207" s="84" t="e">
        <f t="shared" si="140"/>
        <v>#N/A</v>
      </c>
      <c r="BB207" s="85" t="e">
        <f t="shared" si="141"/>
        <v>#N/A</v>
      </c>
      <c r="BC207" s="88"/>
      <c r="BD207" s="84" t="e">
        <f t="shared" si="142"/>
        <v>#N/A</v>
      </c>
      <c r="BE207" s="85" t="e">
        <f t="shared" si="143"/>
        <v>#N/A</v>
      </c>
      <c r="BF207" s="86"/>
      <c r="BG207" s="84" t="e">
        <f t="shared" si="144"/>
        <v>#N/A</v>
      </c>
      <c r="BH207" s="85" t="e">
        <f t="shared" si="145"/>
        <v>#N/A</v>
      </c>
      <c r="BI207" s="86"/>
      <c r="BJ207" s="84" t="e">
        <f t="shared" si="146"/>
        <v>#N/A</v>
      </c>
      <c r="BK207" s="85" t="e">
        <f t="shared" si="147"/>
        <v>#N/A</v>
      </c>
      <c r="BL207" s="86"/>
      <c r="BM207" s="84" t="e">
        <f t="shared" si="148"/>
        <v>#N/A</v>
      </c>
      <c r="BN207" s="85" t="e">
        <f t="shared" si="149"/>
        <v>#N/A</v>
      </c>
      <c r="BO207" s="86"/>
      <c r="BP207" s="84" t="e">
        <f t="shared" si="150"/>
        <v>#N/A</v>
      </c>
      <c r="BQ207" s="85" t="e">
        <f t="shared" si="151"/>
        <v>#N/A</v>
      </c>
      <c r="BR207" s="86"/>
      <c r="BS207" s="84" t="e">
        <f t="shared" si="152"/>
        <v>#N/A</v>
      </c>
      <c r="BT207" s="85" t="e">
        <f t="shared" si="153"/>
        <v>#N/A</v>
      </c>
      <c r="BU207" s="87"/>
      <c r="BV207" s="84" t="e">
        <f t="shared" si="154"/>
        <v>#N/A</v>
      </c>
      <c r="BW207" s="85" t="e">
        <f t="shared" si="155"/>
        <v>#N/A</v>
      </c>
      <c r="BX207" s="83"/>
      <c r="BY207" s="65" t="e">
        <f t="shared" si="156"/>
        <v>#N/A</v>
      </c>
      <c r="BZ207" s="66" t="e">
        <f t="shared" si="157"/>
        <v>#N/A</v>
      </c>
      <c r="CA207" s="66" t="str">
        <f t="shared" si="158"/>
        <v>181- 1900/1/0</v>
      </c>
      <c r="CB207" s="66"/>
      <c r="CC207" s="66">
        <f t="shared" si="177"/>
        <v>1900</v>
      </c>
      <c r="CD207" s="66">
        <f t="shared" si="178"/>
        <v>1</v>
      </c>
      <c r="CE207" s="66">
        <f t="shared" si="179"/>
        <v>0</v>
      </c>
      <c r="CF207" s="66" t="str">
        <f t="shared" si="159"/>
        <v/>
      </c>
      <c r="CG207" s="189" t="str">
        <f t="shared" si="160"/>
        <v xml:space="preserve"> (min)</v>
      </c>
      <c r="CH207" s="189" t="str">
        <f t="shared" si="161"/>
        <v xml:space="preserve"> (max)</v>
      </c>
      <c r="CI207" s="84" t="e">
        <f t="shared" si="162"/>
        <v>#N/A</v>
      </c>
      <c r="CJ207" s="85" t="e">
        <f t="shared" si="163"/>
        <v>#N/A</v>
      </c>
      <c r="CK207" s="84" t="e">
        <f t="shared" si="164"/>
        <v>#N/A</v>
      </c>
      <c r="CL207" s="85" t="e">
        <f t="shared" si="165"/>
        <v>#N/A</v>
      </c>
      <c r="CM207" s="84" t="e">
        <f t="shared" si="166"/>
        <v>#N/A</v>
      </c>
      <c r="CN207" s="85" t="e">
        <f t="shared" si="167"/>
        <v>#N/A</v>
      </c>
      <c r="CO207" s="84" t="e">
        <f t="shared" si="168"/>
        <v>#N/A</v>
      </c>
      <c r="CP207" s="85" t="e">
        <f t="shared" si="169"/>
        <v>#N/A</v>
      </c>
      <c r="CQ207" s="84" t="e">
        <f t="shared" si="170"/>
        <v>#N/A</v>
      </c>
      <c r="CR207" s="85" t="e">
        <f t="shared" si="171"/>
        <v>#N/A</v>
      </c>
      <c r="CS207" s="84" t="e">
        <f t="shared" si="172"/>
        <v>#N/A</v>
      </c>
      <c r="CT207" s="85" t="e">
        <f t="shared" si="173"/>
        <v>#N/A</v>
      </c>
      <c r="CU207" s="84" t="e">
        <f t="shared" si="174"/>
        <v>#N/A</v>
      </c>
      <c r="CV207" s="85" t="e">
        <f t="shared" si="175"/>
        <v>#N/A</v>
      </c>
    </row>
    <row r="208" spans="1:100" x14ac:dyDescent="0.25">
      <c r="A208" s="188">
        <v>182</v>
      </c>
      <c r="B208" s="189"/>
      <c r="C208" s="189"/>
      <c r="D208" s="189"/>
      <c r="E208" s="189"/>
      <c r="F208" s="190"/>
      <c r="G208" s="190"/>
      <c r="H208" s="189"/>
      <c r="I208" s="189"/>
      <c r="J208" s="191"/>
      <c r="K208" s="191"/>
      <c r="L208" s="194">
        <f t="shared" si="176"/>
        <v>0</v>
      </c>
      <c r="M208" s="192"/>
      <c r="N208" s="193"/>
      <c r="O208" s="188"/>
      <c r="P208" s="86"/>
      <c r="Q208" s="86"/>
      <c r="R208" s="86"/>
      <c r="S208" s="86"/>
      <c r="T208" s="86"/>
      <c r="U208" s="87"/>
      <c r="V208" s="76"/>
      <c r="W208" s="84" t="e">
        <f t="shared" si="120"/>
        <v>#N/A</v>
      </c>
      <c r="X208" s="85" t="e">
        <f t="shared" si="121"/>
        <v>#N/A</v>
      </c>
      <c r="Y208" s="86"/>
      <c r="Z208" s="84" t="e">
        <f t="shared" si="122"/>
        <v>#N/A</v>
      </c>
      <c r="AA208" s="85" t="e">
        <f t="shared" si="123"/>
        <v>#N/A</v>
      </c>
      <c r="AB208" s="86"/>
      <c r="AC208" s="84" t="e">
        <f t="shared" si="124"/>
        <v>#N/A</v>
      </c>
      <c r="AD208" s="85" t="e">
        <f t="shared" si="125"/>
        <v>#N/A</v>
      </c>
      <c r="AE208" s="87"/>
      <c r="AF208" s="84" t="e">
        <f t="shared" si="126"/>
        <v>#N/A</v>
      </c>
      <c r="AG208" s="85" t="e">
        <f t="shared" si="127"/>
        <v>#N/A</v>
      </c>
      <c r="AH208" s="76"/>
      <c r="AI208" s="84" t="e">
        <f t="shared" si="128"/>
        <v>#N/A</v>
      </c>
      <c r="AJ208" s="85" t="e">
        <f t="shared" si="129"/>
        <v>#N/A</v>
      </c>
      <c r="AK208" s="86"/>
      <c r="AL208" s="84" t="e">
        <f t="shared" si="130"/>
        <v>#N/A</v>
      </c>
      <c r="AM208" s="85" t="e">
        <f t="shared" si="131"/>
        <v>#N/A</v>
      </c>
      <c r="AN208" s="86"/>
      <c r="AO208" s="84" t="e">
        <f t="shared" si="132"/>
        <v>#N/A</v>
      </c>
      <c r="AP208" s="85" t="e">
        <f t="shared" si="133"/>
        <v>#N/A</v>
      </c>
      <c r="AQ208" s="87"/>
      <c r="AR208" s="84" t="e">
        <f t="shared" si="134"/>
        <v>#N/A</v>
      </c>
      <c r="AS208" s="85" t="e">
        <f t="shared" si="135"/>
        <v>#N/A</v>
      </c>
      <c r="AT208" s="76"/>
      <c r="AU208" s="84" t="e">
        <f t="shared" si="136"/>
        <v>#N/A</v>
      </c>
      <c r="AV208" s="85" t="e">
        <f t="shared" si="137"/>
        <v>#N/A</v>
      </c>
      <c r="AW208" s="86"/>
      <c r="AX208" s="84" t="e">
        <f t="shared" si="138"/>
        <v>#N/A</v>
      </c>
      <c r="AY208" s="85" t="e">
        <f t="shared" si="139"/>
        <v>#N/A</v>
      </c>
      <c r="AZ208" s="87"/>
      <c r="BA208" s="84" t="e">
        <f t="shared" si="140"/>
        <v>#N/A</v>
      </c>
      <c r="BB208" s="85" t="e">
        <f t="shared" si="141"/>
        <v>#N/A</v>
      </c>
      <c r="BC208" s="88"/>
      <c r="BD208" s="84" t="e">
        <f t="shared" si="142"/>
        <v>#N/A</v>
      </c>
      <c r="BE208" s="85" t="e">
        <f t="shared" si="143"/>
        <v>#N/A</v>
      </c>
      <c r="BF208" s="86"/>
      <c r="BG208" s="84" t="e">
        <f t="shared" si="144"/>
        <v>#N/A</v>
      </c>
      <c r="BH208" s="85" t="e">
        <f t="shared" si="145"/>
        <v>#N/A</v>
      </c>
      <c r="BI208" s="86"/>
      <c r="BJ208" s="84" t="e">
        <f t="shared" si="146"/>
        <v>#N/A</v>
      </c>
      <c r="BK208" s="85" t="e">
        <f t="shared" si="147"/>
        <v>#N/A</v>
      </c>
      <c r="BL208" s="86"/>
      <c r="BM208" s="84" t="e">
        <f t="shared" si="148"/>
        <v>#N/A</v>
      </c>
      <c r="BN208" s="85" t="e">
        <f t="shared" si="149"/>
        <v>#N/A</v>
      </c>
      <c r="BO208" s="86"/>
      <c r="BP208" s="84" t="e">
        <f t="shared" si="150"/>
        <v>#N/A</v>
      </c>
      <c r="BQ208" s="85" t="e">
        <f t="shared" si="151"/>
        <v>#N/A</v>
      </c>
      <c r="BR208" s="86"/>
      <c r="BS208" s="84" t="e">
        <f t="shared" si="152"/>
        <v>#N/A</v>
      </c>
      <c r="BT208" s="85" t="e">
        <f t="shared" si="153"/>
        <v>#N/A</v>
      </c>
      <c r="BU208" s="87"/>
      <c r="BV208" s="84" t="e">
        <f t="shared" si="154"/>
        <v>#N/A</v>
      </c>
      <c r="BW208" s="85" t="e">
        <f t="shared" si="155"/>
        <v>#N/A</v>
      </c>
      <c r="BX208" s="83"/>
      <c r="BY208" s="65" t="e">
        <f t="shared" si="156"/>
        <v>#N/A</v>
      </c>
      <c r="BZ208" s="66" t="e">
        <f t="shared" si="157"/>
        <v>#N/A</v>
      </c>
      <c r="CA208" s="66" t="str">
        <f t="shared" si="158"/>
        <v>182- 1900/1/0</v>
      </c>
      <c r="CB208" s="66"/>
      <c r="CC208" s="66">
        <f t="shared" si="177"/>
        <v>1900</v>
      </c>
      <c r="CD208" s="66">
        <f t="shared" si="178"/>
        <v>1</v>
      </c>
      <c r="CE208" s="66">
        <f t="shared" si="179"/>
        <v>0</v>
      </c>
      <c r="CF208" s="66" t="str">
        <f t="shared" si="159"/>
        <v/>
      </c>
      <c r="CG208" s="189" t="str">
        <f t="shared" si="160"/>
        <v xml:space="preserve"> (min)</v>
      </c>
      <c r="CH208" s="189" t="str">
        <f t="shared" si="161"/>
        <v xml:space="preserve"> (max)</v>
      </c>
      <c r="CI208" s="84" t="e">
        <f t="shared" si="162"/>
        <v>#N/A</v>
      </c>
      <c r="CJ208" s="85" t="e">
        <f t="shared" si="163"/>
        <v>#N/A</v>
      </c>
      <c r="CK208" s="84" t="e">
        <f t="shared" si="164"/>
        <v>#N/A</v>
      </c>
      <c r="CL208" s="85" t="e">
        <f t="shared" si="165"/>
        <v>#N/A</v>
      </c>
      <c r="CM208" s="84" t="e">
        <f t="shared" si="166"/>
        <v>#N/A</v>
      </c>
      <c r="CN208" s="85" t="e">
        <f t="shared" si="167"/>
        <v>#N/A</v>
      </c>
      <c r="CO208" s="84" t="e">
        <f t="shared" si="168"/>
        <v>#N/A</v>
      </c>
      <c r="CP208" s="85" t="e">
        <f t="shared" si="169"/>
        <v>#N/A</v>
      </c>
      <c r="CQ208" s="84" t="e">
        <f t="shared" si="170"/>
        <v>#N/A</v>
      </c>
      <c r="CR208" s="85" t="e">
        <f t="shared" si="171"/>
        <v>#N/A</v>
      </c>
      <c r="CS208" s="84" t="e">
        <f t="shared" si="172"/>
        <v>#N/A</v>
      </c>
      <c r="CT208" s="85" t="e">
        <f t="shared" si="173"/>
        <v>#N/A</v>
      </c>
      <c r="CU208" s="84" t="e">
        <f t="shared" si="174"/>
        <v>#N/A</v>
      </c>
      <c r="CV208" s="85" t="e">
        <f t="shared" si="175"/>
        <v>#N/A</v>
      </c>
    </row>
    <row r="209" spans="1:100" x14ac:dyDescent="0.25">
      <c r="A209" s="188">
        <v>183</v>
      </c>
      <c r="B209" s="189"/>
      <c r="C209" s="189"/>
      <c r="D209" s="189"/>
      <c r="E209" s="189"/>
      <c r="F209" s="190"/>
      <c r="G209" s="190"/>
      <c r="H209" s="189"/>
      <c r="I209" s="189"/>
      <c r="J209" s="191"/>
      <c r="K209" s="191"/>
      <c r="L209" s="194">
        <f t="shared" si="176"/>
        <v>0</v>
      </c>
      <c r="M209" s="192"/>
      <c r="N209" s="193"/>
      <c r="O209" s="188"/>
      <c r="P209" s="86"/>
      <c r="Q209" s="86"/>
      <c r="R209" s="86"/>
      <c r="S209" s="86"/>
      <c r="T209" s="86"/>
      <c r="U209" s="87"/>
      <c r="V209" s="76"/>
      <c r="W209" s="84" t="e">
        <f t="shared" si="120"/>
        <v>#N/A</v>
      </c>
      <c r="X209" s="85" t="e">
        <f t="shared" si="121"/>
        <v>#N/A</v>
      </c>
      <c r="Y209" s="86"/>
      <c r="Z209" s="84" t="e">
        <f t="shared" si="122"/>
        <v>#N/A</v>
      </c>
      <c r="AA209" s="85" t="e">
        <f t="shared" si="123"/>
        <v>#N/A</v>
      </c>
      <c r="AB209" s="86"/>
      <c r="AC209" s="84" t="e">
        <f t="shared" si="124"/>
        <v>#N/A</v>
      </c>
      <c r="AD209" s="85" t="e">
        <f t="shared" si="125"/>
        <v>#N/A</v>
      </c>
      <c r="AE209" s="87"/>
      <c r="AF209" s="84" t="e">
        <f t="shared" si="126"/>
        <v>#N/A</v>
      </c>
      <c r="AG209" s="85" t="e">
        <f t="shared" si="127"/>
        <v>#N/A</v>
      </c>
      <c r="AH209" s="76"/>
      <c r="AI209" s="84" t="e">
        <f t="shared" si="128"/>
        <v>#N/A</v>
      </c>
      <c r="AJ209" s="85" t="e">
        <f t="shared" si="129"/>
        <v>#N/A</v>
      </c>
      <c r="AK209" s="86"/>
      <c r="AL209" s="84" t="e">
        <f t="shared" si="130"/>
        <v>#N/A</v>
      </c>
      <c r="AM209" s="85" t="e">
        <f t="shared" si="131"/>
        <v>#N/A</v>
      </c>
      <c r="AN209" s="86"/>
      <c r="AO209" s="84" t="e">
        <f t="shared" si="132"/>
        <v>#N/A</v>
      </c>
      <c r="AP209" s="85" t="e">
        <f t="shared" si="133"/>
        <v>#N/A</v>
      </c>
      <c r="AQ209" s="87"/>
      <c r="AR209" s="84" t="e">
        <f t="shared" si="134"/>
        <v>#N/A</v>
      </c>
      <c r="AS209" s="85" t="e">
        <f t="shared" si="135"/>
        <v>#N/A</v>
      </c>
      <c r="AT209" s="76"/>
      <c r="AU209" s="84" t="e">
        <f t="shared" si="136"/>
        <v>#N/A</v>
      </c>
      <c r="AV209" s="85" t="e">
        <f t="shared" si="137"/>
        <v>#N/A</v>
      </c>
      <c r="AW209" s="86"/>
      <c r="AX209" s="84" t="e">
        <f t="shared" si="138"/>
        <v>#N/A</v>
      </c>
      <c r="AY209" s="85" t="e">
        <f t="shared" si="139"/>
        <v>#N/A</v>
      </c>
      <c r="AZ209" s="87"/>
      <c r="BA209" s="84" t="e">
        <f t="shared" si="140"/>
        <v>#N/A</v>
      </c>
      <c r="BB209" s="85" t="e">
        <f t="shared" si="141"/>
        <v>#N/A</v>
      </c>
      <c r="BC209" s="88"/>
      <c r="BD209" s="84" t="e">
        <f t="shared" si="142"/>
        <v>#N/A</v>
      </c>
      <c r="BE209" s="85" t="e">
        <f t="shared" si="143"/>
        <v>#N/A</v>
      </c>
      <c r="BF209" s="86"/>
      <c r="BG209" s="84" t="e">
        <f t="shared" si="144"/>
        <v>#N/A</v>
      </c>
      <c r="BH209" s="85" t="e">
        <f t="shared" si="145"/>
        <v>#N/A</v>
      </c>
      <c r="BI209" s="86"/>
      <c r="BJ209" s="84" t="e">
        <f t="shared" si="146"/>
        <v>#N/A</v>
      </c>
      <c r="BK209" s="85" t="e">
        <f t="shared" si="147"/>
        <v>#N/A</v>
      </c>
      <c r="BL209" s="86"/>
      <c r="BM209" s="84" t="e">
        <f t="shared" si="148"/>
        <v>#N/A</v>
      </c>
      <c r="BN209" s="85" t="e">
        <f t="shared" si="149"/>
        <v>#N/A</v>
      </c>
      <c r="BO209" s="86"/>
      <c r="BP209" s="84" t="e">
        <f t="shared" si="150"/>
        <v>#N/A</v>
      </c>
      <c r="BQ209" s="85" t="e">
        <f t="shared" si="151"/>
        <v>#N/A</v>
      </c>
      <c r="BR209" s="86"/>
      <c r="BS209" s="84" t="e">
        <f t="shared" si="152"/>
        <v>#N/A</v>
      </c>
      <c r="BT209" s="85" t="e">
        <f t="shared" si="153"/>
        <v>#N/A</v>
      </c>
      <c r="BU209" s="87"/>
      <c r="BV209" s="84" t="e">
        <f t="shared" si="154"/>
        <v>#N/A</v>
      </c>
      <c r="BW209" s="85" t="e">
        <f t="shared" si="155"/>
        <v>#N/A</v>
      </c>
      <c r="BX209" s="83"/>
      <c r="BY209" s="65" t="e">
        <f t="shared" si="156"/>
        <v>#N/A</v>
      </c>
      <c r="BZ209" s="66" t="e">
        <f t="shared" si="157"/>
        <v>#N/A</v>
      </c>
      <c r="CA209" s="66" t="str">
        <f t="shared" si="158"/>
        <v>183- 1900/1/0</v>
      </c>
      <c r="CB209" s="66"/>
      <c r="CC209" s="66">
        <f t="shared" si="177"/>
        <v>1900</v>
      </c>
      <c r="CD209" s="66">
        <f t="shared" si="178"/>
        <v>1</v>
      </c>
      <c r="CE209" s="66">
        <f t="shared" si="179"/>
        <v>0</v>
      </c>
      <c r="CF209" s="66" t="str">
        <f t="shared" si="159"/>
        <v/>
      </c>
      <c r="CG209" s="189" t="str">
        <f t="shared" si="160"/>
        <v xml:space="preserve"> (min)</v>
      </c>
      <c r="CH209" s="189" t="str">
        <f t="shared" si="161"/>
        <v xml:space="preserve"> (max)</v>
      </c>
      <c r="CI209" s="84" t="e">
        <f t="shared" si="162"/>
        <v>#N/A</v>
      </c>
      <c r="CJ209" s="85" t="e">
        <f t="shared" si="163"/>
        <v>#N/A</v>
      </c>
      <c r="CK209" s="84" t="e">
        <f t="shared" si="164"/>
        <v>#N/A</v>
      </c>
      <c r="CL209" s="85" t="e">
        <f t="shared" si="165"/>
        <v>#N/A</v>
      </c>
      <c r="CM209" s="84" t="e">
        <f t="shared" si="166"/>
        <v>#N/A</v>
      </c>
      <c r="CN209" s="85" t="e">
        <f t="shared" si="167"/>
        <v>#N/A</v>
      </c>
      <c r="CO209" s="84" t="e">
        <f t="shared" si="168"/>
        <v>#N/A</v>
      </c>
      <c r="CP209" s="85" t="e">
        <f t="shared" si="169"/>
        <v>#N/A</v>
      </c>
      <c r="CQ209" s="84" t="e">
        <f t="shared" si="170"/>
        <v>#N/A</v>
      </c>
      <c r="CR209" s="85" t="e">
        <f t="shared" si="171"/>
        <v>#N/A</v>
      </c>
      <c r="CS209" s="84" t="e">
        <f t="shared" si="172"/>
        <v>#N/A</v>
      </c>
      <c r="CT209" s="85" t="e">
        <f t="shared" si="173"/>
        <v>#N/A</v>
      </c>
      <c r="CU209" s="84" t="e">
        <f t="shared" si="174"/>
        <v>#N/A</v>
      </c>
      <c r="CV209" s="85" t="e">
        <f t="shared" si="175"/>
        <v>#N/A</v>
      </c>
    </row>
    <row r="210" spans="1:100" x14ac:dyDescent="0.25">
      <c r="A210" s="188">
        <v>184</v>
      </c>
      <c r="B210" s="189"/>
      <c r="C210" s="189"/>
      <c r="D210" s="189"/>
      <c r="E210" s="189"/>
      <c r="F210" s="190"/>
      <c r="G210" s="190"/>
      <c r="H210" s="189"/>
      <c r="I210" s="189"/>
      <c r="J210" s="191"/>
      <c r="K210" s="191"/>
      <c r="L210" s="194">
        <f t="shared" si="176"/>
        <v>0</v>
      </c>
      <c r="M210" s="192"/>
      <c r="N210" s="193"/>
      <c r="O210" s="188"/>
      <c r="P210" s="86"/>
      <c r="Q210" s="86"/>
      <c r="R210" s="86"/>
      <c r="S210" s="86"/>
      <c r="T210" s="86"/>
      <c r="U210" s="87"/>
      <c r="V210" s="76"/>
      <c r="W210" s="84" t="e">
        <f t="shared" si="120"/>
        <v>#N/A</v>
      </c>
      <c r="X210" s="85" t="e">
        <f t="shared" si="121"/>
        <v>#N/A</v>
      </c>
      <c r="Y210" s="86"/>
      <c r="Z210" s="84" t="e">
        <f t="shared" si="122"/>
        <v>#N/A</v>
      </c>
      <c r="AA210" s="85" t="e">
        <f t="shared" si="123"/>
        <v>#N/A</v>
      </c>
      <c r="AB210" s="86"/>
      <c r="AC210" s="84" t="e">
        <f t="shared" si="124"/>
        <v>#N/A</v>
      </c>
      <c r="AD210" s="85" t="e">
        <f t="shared" si="125"/>
        <v>#N/A</v>
      </c>
      <c r="AE210" s="87"/>
      <c r="AF210" s="84" t="e">
        <f t="shared" si="126"/>
        <v>#N/A</v>
      </c>
      <c r="AG210" s="85" t="e">
        <f t="shared" si="127"/>
        <v>#N/A</v>
      </c>
      <c r="AH210" s="76"/>
      <c r="AI210" s="84" t="e">
        <f t="shared" si="128"/>
        <v>#N/A</v>
      </c>
      <c r="AJ210" s="85" t="e">
        <f t="shared" si="129"/>
        <v>#N/A</v>
      </c>
      <c r="AK210" s="86"/>
      <c r="AL210" s="84" t="e">
        <f t="shared" si="130"/>
        <v>#N/A</v>
      </c>
      <c r="AM210" s="85" t="e">
        <f t="shared" si="131"/>
        <v>#N/A</v>
      </c>
      <c r="AN210" s="86"/>
      <c r="AO210" s="84" t="e">
        <f t="shared" si="132"/>
        <v>#N/A</v>
      </c>
      <c r="AP210" s="85" t="e">
        <f t="shared" si="133"/>
        <v>#N/A</v>
      </c>
      <c r="AQ210" s="87"/>
      <c r="AR210" s="84" t="e">
        <f t="shared" si="134"/>
        <v>#N/A</v>
      </c>
      <c r="AS210" s="85" t="e">
        <f t="shared" si="135"/>
        <v>#N/A</v>
      </c>
      <c r="AT210" s="76"/>
      <c r="AU210" s="84" t="e">
        <f t="shared" si="136"/>
        <v>#N/A</v>
      </c>
      <c r="AV210" s="85" t="e">
        <f t="shared" si="137"/>
        <v>#N/A</v>
      </c>
      <c r="AW210" s="86"/>
      <c r="AX210" s="84" t="e">
        <f t="shared" si="138"/>
        <v>#N/A</v>
      </c>
      <c r="AY210" s="85" t="e">
        <f t="shared" si="139"/>
        <v>#N/A</v>
      </c>
      <c r="AZ210" s="87"/>
      <c r="BA210" s="84" t="e">
        <f t="shared" si="140"/>
        <v>#N/A</v>
      </c>
      <c r="BB210" s="85" t="e">
        <f t="shared" si="141"/>
        <v>#N/A</v>
      </c>
      <c r="BC210" s="88"/>
      <c r="BD210" s="84" t="e">
        <f t="shared" si="142"/>
        <v>#N/A</v>
      </c>
      <c r="BE210" s="85" t="e">
        <f t="shared" si="143"/>
        <v>#N/A</v>
      </c>
      <c r="BF210" s="86"/>
      <c r="BG210" s="84" t="e">
        <f t="shared" si="144"/>
        <v>#N/A</v>
      </c>
      <c r="BH210" s="85" t="e">
        <f t="shared" si="145"/>
        <v>#N/A</v>
      </c>
      <c r="BI210" s="86"/>
      <c r="BJ210" s="84" t="e">
        <f t="shared" si="146"/>
        <v>#N/A</v>
      </c>
      <c r="BK210" s="85" t="e">
        <f t="shared" si="147"/>
        <v>#N/A</v>
      </c>
      <c r="BL210" s="86"/>
      <c r="BM210" s="84" t="e">
        <f t="shared" si="148"/>
        <v>#N/A</v>
      </c>
      <c r="BN210" s="85" t="e">
        <f t="shared" si="149"/>
        <v>#N/A</v>
      </c>
      <c r="BO210" s="86"/>
      <c r="BP210" s="84" t="e">
        <f t="shared" si="150"/>
        <v>#N/A</v>
      </c>
      <c r="BQ210" s="85" t="e">
        <f t="shared" si="151"/>
        <v>#N/A</v>
      </c>
      <c r="BR210" s="86"/>
      <c r="BS210" s="84" t="e">
        <f t="shared" si="152"/>
        <v>#N/A</v>
      </c>
      <c r="BT210" s="85" t="e">
        <f t="shared" si="153"/>
        <v>#N/A</v>
      </c>
      <c r="BU210" s="87"/>
      <c r="BV210" s="84" t="e">
        <f t="shared" si="154"/>
        <v>#N/A</v>
      </c>
      <c r="BW210" s="85" t="e">
        <f t="shared" si="155"/>
        <v>#N/A</v>
      </c>
      <c r="BX210" s="83"/>
      <c r="BY210" s="65" t="e">
        <f t="shared" si="156"/>
        <v>#N/A</v>
      </c>
      <c r="BZ210" s="66" t="e">
        <f t="shared" si="157"/>
        <v>#N/A</v>
      </c>
      <c r="CA210" s="66" t="str">
        <f t="shared" si="158"/>
        <v>184- 1900/1/0</v>
      </c>
      <c r="CB210" s="66"/>
      <c r="CC210" s="66">
        <f t="shared" si="177"/>
        <v>1900</v>
      </c>
      <c r="CD210" s="66">
        <f t="shared" si="178"/>
        <v>1</v>
      </c>
      <c r="CE210" s="66">
        <f t="shared" si="179"/>
        <v>0</v>
      </c>
      <c r="CF210" s="66" t="str">
        <f t="shared" si="159"/>
        <v/>
      </c>
      <c r="CG210" s="189" t="str">
        <f t="shared" si="160"/>
        <v xml:space="preserve"> (min)</v>
      </c>
      <c r="CH210" s="189" t="str">
        <f t="shared" si="161"/>
        <v xml:space="preserve"> (max)</v>
      </c>
      <c r="CI210" s="84" t="e">
        <f t="shared" si="162"/>
        <v>#N/A</v>
      </c>
      <c r="CJ210" s="85" t="e">
        <f t="shared" si="163"/>
        <v>#N/A</v>
      </c>
      <c r="CK210" s="84" t="e">
        <f t="shared" si="164"/>
        <v>#N/A</v>
      </c>
      <c r="CL210" s="85" t="e">
        <f t="shared" si="165"/>
        <v>#N/A</v>
      </c>
      <c r="CM210" s="84" t="e">
        <f t="shared" si="166"/>
        <v>#N/A</v>
      </c>
      <c r="CN210" s="85" t="e">
        <f t="shared" si="167"/>
        <v>#N/A</v>
      </c>
      <c r="CO210" s="84" t="e">
        <f t="shared" si="168"/>
        <v>#N/A</v>
      </c>
      <c r="CP210" s="85" t="e">
        <f t="shared" si="169"/>
        <v>#N/A</v>
      </c>
      <c r="CQ210" s="84" t="e">
        <f t="shared" si="170"/>
        <v>#N/A</v>
      </c>
      <c r="CR210" s="85" t="e">
        <f t="shared" si="171"/>
        <v>#N/A</v>
      </c>
      <c r="CS210" s="84" t="e">
        <f t="shared" si="172"/>
        <v>#N/A</v>
      </c>
      <c r="CT210" s="85" t="e">
        <f t="shared" si="173"/>
        <v>#N/A</v>
      </c>
      <c r="CU210" s="84" t="e">
        <f t="shared" si="174"/>
        <v>#N/A</v>
      </c>
      <c r="CV210" s="85" t="e">
        <f t="shared" si="175"/>
        <v>#N/A</v>
      </c>
    </row>
    <row r="211" spans="1:100" x14ac:dyDescent="0.25">
      <c r="A211" s="188">
        <v>185</v>
      </c>
      <c r="B211" s="189"/>
      <c r="C211" s="189"/>
      <c r="D211" s="189"/>
      <c r="E211" s="189"/>
      <c r="F211" s="190"/>
      <c r="G211" s="190"/>
      <c r="H211" s="189"/>
      <c r="I211" s="189"/>
      <c r="J211" s="191"/>
      <c r="K211" s="191"/>
      <c r="L211" s="194">
        <f t="shared" si="176"/>
        <v>0</v>
      </c>
      <c r="M211" s="192"/>
      <c r="N211" s="193"/>
      <c r="O211" s="188"/>
      <c r="P211" s="86"/>
      <c r="Q211" s="86"/>
      <c r="R211" s="86"/>
      <c r="S211" s="86"/>
      <c r="T211" s="86"/>
      <c r="U211" s="87"/>
      <c r="V211" s="76"/>
      <c r="W211" s="84" t="e">
        <f t="shared" si="120"/>
        <v>#N/A</v>
      </c>
      <c r="X211" s="85" t="e">
        <f t="shared" si="121"/>
        <v>#N/A</v>
      </c>
      <c r="Y211" s="86"/>
      <c r="Z211" s="84" t="e">
        <f t="shared" si="122"/>
        <v>#N/A</v>
      </c>
      <c r="AA211" s="85" t="e">
        <f t="shared" si="123"/>
        <v>#N/A</v>
      </c>
      <c r="AB211" s="86"/>
      <c r="AC211" s="84" t="e">
        <f t="shared" si="124"/>
        <v>#N/A</v>
      </c>
      <c r="AD211" s="85" t="e">
        <f t="shared" si="125"/>
        <v>#N/A</v>
      </c>
      <c r="AE211" s="87"/>
      <c r="AF211" s="84" t="e">
        <f t="shared" si="126"/>
        <v>#N/A</v>
      </c>
      <c r="AG211" s="85" t="e">
        <f t="shared" si="127"/>
        <v>#N/A</v>
      </c>
      <c r="AH211" s="76"/>
      <c r="AI211" s="84" t="e">
        <f t="shared" si="128"/>
        <v>#N/A</v>
      </c>
      <c r="AJ211" s="85" t="e">
        <f t="shared" si="129"/>
        <v>#N/A</v>
      </c>
      <c r="AK211" s="86"/>
      <c r="AL211" s="84" t="e">
        <f t="shared" si="130"/>
        <v>#N/A</v>
      </c>
      <c r="AM211" s="85" t="e">
        <f t="shared" si="131"/>
        <v>#N/A</v>
      </c>
      <c r="AN211" s="86"/>
      <c r="AO211" s="84" t="e">
        <f t="shared" si="132"/>
        <v>#N/A</v>
      </c>
      <c r="AP211" s="85" t="e">
        <f t="shared" si="133"/>
        <v>#N/A</v>
      </c>
      <c r="AQ211" s="87"/>
      <c r="AR211" s="84" t="e">
        <f t="shared" si="134"/>
        <v>#N/A</v>
      </c>
      <c r="AS211" s="85" t="e">
        <f t="shared" si="135"/>
        <v>#N/A</v>
      </c>
      <c r="AT211" s="76"/>
      <c r="AU211" s="84" t="e">
        <f t="shared" si="136"/>
        <v>#N/A</v>
      </c>
      <c r="AV211" s="85" t="e">
        <f t="shared" si="137"/>
        <v>#N/A</v>
      </c>
      <c r="AW211" s="86"/>
      <c r="AX211" s="84" t="e">
        <f t="shared" si="138"/>
        <v>#N/A</v>
      </c>
      <c r="AY211" s="85" t="e">
        <f t="shared" si="139"/>
        <v>#N/A</v>
      </c>
      <c r="AZ211" s="87"/>
      <c r="BA211" s="84" t="e">
        <f t="shared" si="140"/>
        <v>#N/A</v>
      </c>
      <c r="BB211" s="85" t="e">
        <f t="shared" si="141"/>
        <v>#N/A</v>
      </c>
      <c r="BC211" s="88"/>
      <c r="BD211" s="84" t="e">
        <f t="shared" si="142"/>
        <v>#N/A</v>
      </c>
      <c r="BE211" s="85" t="e">
        <f t="shared" si="143"/>
        <v>#N/A</v>
      </c>
      <c r="BF211" s="86"/>
      <c r="BG211" s="84" t="e">
        <f t="shared" si="144"/>
        <v>#N/A</v>
      </c>
      <c r="BH211" s="85" t="e">
        <f t="shared" si="145"/>
        <v>#N/A</v>
      </c>
      <c r="BI211" s="86"/>
      <c r="BJ211" s="84" t="e">
        <f t="shared" si="146"/>
        <v>#N/A</v>
      </c>
      <c r="BK211" s="85" t="e">
        <f t="shared" si="147"/>
        <v>#N/A</v>
      </c>
      <c r="BL211" s="86"/>
      <c r="BM211" s="84" t="e">
        <f t="shared" si="148"/>
        <v>#N/A</v>
      </c>
      <c r="BN211" s="85" t="e">
        <f t="shared" si="149"/>
        <v>#N/A</v>
      </c>
      <c r="BO211" s="86"/>
      <c r="BP211" s="84" t="e">
        <f t="shared" si="150"/>
        <v>#N/A</v>
      </c>
      <c r="BQ211" s="85" t="e">
        <f t="shared" si="151"/>
        <v>#N/A</v>
      </c>
      <c r="BR211" s="86"/>
      <c r="BS211" s="84" t="e">
        <f t="shared" si="152"/>
        <v>#N/A</v>
      </c>
      <c r="BT211" s="85" t="e">
        <f t="shared" si="153"/>
        <v>#N/A</v>
      </c>
      <c r="BU211" s="87"/>
      <c r="BV211" s="84" t="e">
        <f t="shared" si="154"/>
        <v>#N/A</v>
      </c>
      <c r="BW211" s="85" t="e">
        <f t="shared" si="155"/>
        <v>#N/A</v>
      </c>
      <c r="BX211" s="83"/>
      <c r="BY211" s="65" t="e">
        <f t="shared" si="156"/>
        <v>#N/A</v>
      </c>
      <c r="BZ211" s="66" t="e">
        <f t="shared" si="157"/>
        <v>#N/A</v>
      </c>
      <c r="CA211" s="66" t="str">
        <f t="shared" si="158"/>
        <v>185- 1900/1/0</v>
      </c>
      <c r="CB211" s="66"/>
      <c r="CC211" s="66">
        <f t="shared" si="177"/>
        <v>1900</v>
      </c>
      <c r="CD211" s="66">
        <f t="shared" si="178"/>
        <v>1</v>
      </c>
      <c r="CE211" s="66">
        <f t="shared" si="179"/>
        <v>0</v>
      </c>
      <c r="CF211" s="66" t="str">
        <f t="shared" si="159"/>
        <v/>
      </c>
      <c r="CG211" s="189" t="str">
        <f t="shared" si="160"/>
        <v xml:space="preserve"> (min)</v>
      </c>
      <c r="CH211" s="189" t="str">
        <f t="shared" si="161"/>
        <v xml:space="preserve"> (max)</v>
      </c>
      <c r="CI211" s="84" t="e">
        <f t="shared" si="162"/>
        <v>#N/A</v>
      </c>
      <c r="CJ211" s="85" t="e">
        <f t="shared" si="163"/>
        <v>#N/A</v>
      </c>
      <c r="CK211" s="84" t="e">
        <f t="shared" si="164"/>
        <v>#N/A</v>
      </c>
      <c r="CL211" s="85" t="e">
        <f t="shared" si="165"/>
        <v>#N/A</v>
      </c>
      <c r="CM211" s="84" t="e">
        <f t="shared" si="166"/>
        <v>#N/A</v>
      </c>
      <c r="CN211" s="85" t="e">
        <f t="shared" si="167"/>
        <v>#N/A</v>
      </c>
      <c r="CO211" s="84" t="e">
        <f t="shared" si="168"/>
        <v>#N/A</v>
      </c>
      <c r="CP211" s="85" t="e">
        <f t="shared" si="169"/>
        <v>#N/A</v>
      </c>
      <c r="CQ211" s="84" t="e">
        <f t="shared" si="170"/>
        <v>#N/A</v>
      </c>
      <c r="CR211" s="85" t="e">
        <f t="shared" si="171"/>
        <v>#N/A</v>
      </c>
      <c r="CS211" s="84" t="e">
        <f t="shared" si="172"/>
        <v>#N/A</v>
      </c>
      <c r="CT211" s="85" t="e">
        <f t="shared" si="173"/>
        <v>#N/A</v>
      </c>
      <c r="CU211" s="84" t="e">
        <f t="shared" si="174"/>
        <v>#N/A</v>
      </c>
      <c r="CV211" s="85" t="e">
        <f t="shared" si="175"/>
        <v>#N/A</v>
      </c>
    </row>
    <row r="212" spans="1:100" x14ac:dyDescent="0.25">
      <c r="A212" s="188">
        <v>186</v>
      </c>
      <c r="B212" s="189"/>
      <c r="C212" s="189"/>
      <c r="D212" s="189"/>
      <c r="E212" s="189"/>
      <c r="F212" s="190"/>
      <c r="G212" s="190"/>
      <c r="H212" s="189"/>
      <c r="I212" s="189"/>
      <c r="J212" s="191"/>
      <c r="K212" s="191"/>
      <c r="L212" s="194">
        <f t="shared" si="176"/>
        <v>0</v>
      </c>
      <c r="M212" s="192"/>
      <c r="N212" s="193"/>
      <c r="O212" s="188"/>
      <c r="P212" s="86"/>
      <c r="Q212" s="86"/>
      <c r="R212" s="86"/>
      <c r="S212" s="86"/>
      <c r="T212" s="86"/>
      <c r="U212" s="87"/>
      <c r="V212" s="76"/>
      <c r="W212" s="84" t="e">
        <f t="shared" si="120"/>
        <v>#N/A</v>
      </c>
      <c r="X212" s="85" t="e">
        <f t="shared" si="121"/>
        <v>#N/A</v>
      </c>
      <c r="Y212" s="86"/>
      <c r="Z212" s="84" t="e">
        <f t="shared" si="122"/>
        <v>#N/A</v>
      </c>
      <c r="AA212" s="85" t="e">
        <f t="shared" si="123"/>
        <v>#N/A</v>
      </c>
      <c r="AB212" s="86"/>
      <c r="AC212" s="84" t="e">
        <f t="shared" si="124"/>
        <v>#N/A</v>
      </c>
      <c r="AD212" s="85" t="e">
        <f t="shared" si="125"/>
        <v>#N/A</v>
      </c>
      <c r="AE212" s="87"/>
      <c r="AF212" s="84" t="e">
        <f t="shared" si="126"/>
        <v>#N/A</v>
      </c>
      <c r="AG212" s="85" t="e">
        <f t="shared" si="127"/>
        <v>#N/A</v>
      </c>
      <c r="AH212" s="76"/>
      <c r="AI212" s="84" t="e">
        <f t="shared" si="128"/>
        <v>#N/A</v>
      </c>
      <c r="AJ212" s="85" t="e">
        <f t="shared" si="129"/>
        <v>#N/A</v>
      </c>
      <c r="AK212" s="86"/>
      <c r="AL212" s="84" t="e">
        <f t="shared" si="130"/>
        <v>#N/A</v>
      </c>
      <c r="AM212" s="85" t="e">
        <f t="shared" si="131"/>
        <v>#N/A</v>
      </c>
      <c r="AN212" s="86"/>
      <c r="AO212" s="84" t="e">
        <f t="shared" si="132"/>
        <v>#N/A</v>
      </c>
      <c r="AP212" s="85" t="e">
        <f t="shared" si="133"/>
        <v>#N/A</v>
      </c>
      <c r="AQ212" s="87"/>
      <c r="AR212" s="84" t="e">
        <f t="shared" si="134"/>
        <v>#N/A</v>
      </c>
      <c r="AS212" s="85" t="e">
        <f t="shared" si="135"/>
        <v>#N/A</v>
      </c>
      <c r="AT212" s="76"/>
      <c r="AU212" s="84" t="e">
        <f t="shared" si="136"/>
        <v>#N/A</v>
      </c>
      <c r="AV212" s="85" t="e">
        <f t="shared" si="137"/>
        <v>#N/A</v>
      </c>
      <c r="AW212" s="86"/>
      <c r="AX212" s="84" t="e">
        <f t="shared" si="138"/>
        <v>#N/A</v>
      </c>
      <c r="AY212" s="85" t="e">
        <f t="shared" si="139"/>
        <v>#N/A</v>
      </c>
      <c r="AZ212" s="87"/>
      <c r="BA212" s="84" t="e">
        <f t="shared" si="140"/>
        <v>#N/A</v>
      </c>
      <c r="BB212" s="85" t="e">
        <f t="shared" si="141"/>
        <v>#N/A</v>
      </c>
      <c r="BC212" s="88"/>
      <c r="BD212" s="84" t="e">
        <f t="shared" si="142"/>
        <v>#N/A</v>
      </c>
      <c r="BE212" s="85" t="e">
        <f t="shared" si="143"/>
        <v>#N/A</v>
      </c>
      <c r="BF212" s="86"/>
      <c r="BG212" s="84" t="e">
        <f t="shared" si="144"/>
        <v>#N/A</v>
      </c>
      <c r="BH212" s="85" t="e">
        <f t="shared" si="145"/>
        <v>#N/A</v>
      </c>
      <c r="BI212" s="86"/>
      <c r="BJ212" s="84" t="e">
        <f t="shared" si="146"/>
        <v>#N/A</v>
      </c>
      <c r="BK212" s="85" t="e">
        <f t="shared" si="147"/>
        <v>#N/A</v>
      </c>
      <c r="BL212" s="86"/>
      <c r="BM212" s="84" t="e">
        <f t="shared" si="148"/>
        <v>#N/A</v>
      </c>
      <c r="BN212" s="85" t="e">
        <f t="shared" si="149"/>
        <v>#N/A</v>
      </c>
      <c r="BO212" s="86"/>
      <c r="BP212" s="84" t="e">
        <f t="shared" si="150"/>
        <v>#N/A</v>
      </c>
      <c r="BQ212" s="85" t="e">
        <f t="shared" si="151"/>
        <v>#N/A</v>
      </c>
      <c r="BR212" s="86"/>
      <c r="BS212" s="84" t="e">
        <f t="shared" si="152"/>
        <v>#N/A</v>
      </c>
      <c r="BT212" s="85" t="e">
        <f t="shared" si="153"/>
        <v>#N/A</v>
      </c>
      <c r="BU212" s="87"/>
      <c r="BV212" s="84" t="e">
        <f t="shared" si="154"/>
        <v>#N/A</v>
      </c>
      <c r="BW212" s="85" t="e">
        <f t="shared" si="155"/>
        <v>#N/A</v>
      </c>
      <c r="BX212" s="83"/>
      <c r="BY212" s="65" t="e">
        <f t="shared" si="156"/>
        <v>#N/A</v>
      </c>
      <c r="BZ212" s="66" t="e">
        <f t="shared" si="157"/>
        <v>#N/A</v>
      </c>
      <c r="CA212" s="66" t="str">
        <f t="shared" si="158"/>
        <v>186- 1900/1/0</v>
      </c>
      <c r="CB212" s="66"/>
      <c r="CC212" s="66">
        <f t="shared" si="177"/>
        <v>1900</v>
      </c>
      <c r="CD212" s="66">
        <f t="shared" si="178"/>
        <v>1</v>
      </c>
      <c r="CE212" s="66">
        <f t="shared" si="179"/>
        <v>0</v>
      </c>
      <c r="CF212" s="66" t="str">
        <f t="shared" si="159"/>
        <v/>
      </c>
      <c r="CG212" s="189" t="str">
        <f t="shared" si="160"/>
        <v xml:space="preserve"> (min)</v>
      </c>
      <c r="CH212" s="189" t="str">
        <f t="shared" si="161"/>
        <v xml:space="preserve"> (max)</v>
      </c>
      <c r="CI212" s="84" t="e">
        <f t="shared" si="162"/>
        <v>#N/A</v>
      </c>
      <c r="CJ212" s="85" t="e">
        <f t="shared" si="163"/>
        <v>#N/A</v>
      </c>
      <c r="CK212" s="84" t="e">
        <f t="shared" si="164"/>
        <v>#N/A</v>
      </c>
      <c r="CL212" s="85" t="e">
        <f t="shared" si="165"/>
        <v>#N/A</v>
      </c>
      <c r="CM212" s="84" t="e">
        <f t="shared" si="166"/>
        <v>#N/A</v>
      </c>
      <c r="CN212" s="85" t="e">
        <f t="shared" si="167"/>
        <v>#N/A</v>
      </c>
      <c r="CO212" s="84" t="e">
        <f t="shared" si="168"/>
        <v>#N/A</v>
      </c>
      <c r="CP212" s="85" t="e">
        <f t="shared" si="169"/>
        <v>#N/A</v>
      </c>
      <c r="CQ212" s="84" t="e">
        <f t="shared" si="170"/>
        <v>#N/A</v>
      </c>
      <c r="CR212" s="85" t="e">
        <f t="shared" si="171"/>
        <v>#N/A</v>
      </c>
      <c r="CS212" s="84" t="e">
        <f t="shared" si="172"/>
        <v>#N/A</v>
      </c>
      <c r="CT212" s="85" t="e">
        <f t="shared" si="173"/>
        <v>#N/A</v>
      </c>
      <c r="CU212" s="84" t="e">
        <f t="shared" si="174"/>
        <v>#N/A</v>
      </c>
      <c r="CV212" s="85" t="e">
        <f t="shared" si="175"/>
        <v>#N/A</v>
      </c>
    </row>
    <row r="213" spans="1:100" x14ac:dyDescent="0.25">
      <c r="A213" s="188">
        <v>187</v>
      </c>
      <c r="B213" s="189"/>
      <c r="C213" s="189"/>
      <c r="D213" s="189"/>
      <c r="E213" s="189"/>
      <c r="F213" s="190"/>
      <c r="G213" s="190"/>
      <c r="H213" s="189"/>
      <c r="I213" s="189"/>
      <c r="J213" s="191"/>
      <c r="K213" s="191"/>
      <c r="L213" s="194">
        <f t="shared" si="176"/>
        <v>0</v>
      </c>
      <c r="M213" s="192"/>
      <c r="N213" s="193"/>
      <c r="O213" s="188"/>
      <c r="P213" s="86"/>
      <c r="Q213" s="86"/>
      <c r="R213" s="86"/>
      <c r="S213" s="86"/>
      <c r="T213" s="86"/>
      <c r="U213" s="87"/>
      <c r="V213" s="76"/>
      <c r="W213" s="84" t="e">
        <f t="shared" si="120"/>
        <v>#N/A</v>
      </c>
      <c r="X213" s="85" t="e">
        <f t="shared" si="121"/>
        <v>#N/A</v>
      </c>
      <c r="Y213" s="86"/>
      <c r="Z213" s="84" t="e">
        <f t="shared" si="122"/>
        <v>#N/A</v>
      </c>
      <c r="AA213" s="85" t="e">
        <f t="shared" si="123"/>
        <v>#N/A</v>
      </c>
      <c r="AB213" s="86"/>
      <c r="AC213" s="84" t="e">
        <f t="shared" si="124"/>
        <v>#N/A</v>
      </c>
      <c r="AD213" s="85" t="e">
        <f t="shared" si="125"/>
        <v>#N/A</v>
      </c>
      <c r="AE213" s="87"/>
      <c r="AF213" s="84" t="e">
        <f t="shared" si="126"/>
        <v>#N/A</v>
      </c>
      <c r="AG213" s="85" t="e">
        <f t="shared" si="127"/>
        <v>#N/A</v>
      </c>
      <c r="AH213" s="76"/>
      <c r="AI213" s="84" t="e">
        <f t="shared" si="128"/>
        <v>#N/A</v>
      </c>
      <c r="AJ213" s="85" t="e">
        <f t="shared" si="129"/>
        <v>#N/A</v>
      </c>
      <c r="AK213" s="86"/>
      <c r="AL213" s="84" t="e">
        <f t="shared" si="130"/>
        <v>#N/A</v>
      </c>
      <c r="AM213" s="85" t="e">
        <f t="shared" si="131"/>
        <v>#N/A</v>
      </c>
      <c r="AN213" s="86"/>
      <c r="AO213" s="84" t="e">
        <f t="shared" si="132"/>
        <v>#N/A</v>
      </c>
      <c r="AP213" s="85" t="e">
        <f t="shared" si="133"/>
        <v>#N/A</v>
      </c>
      <c r="AQ213" s="87"/>
      <c r="AR213" s="84" t="e">
        <f t="shared" si="134"/>
        <v>#N/A</v>
      </c>
      <c r="AS213" s="85" t="e">
        <f t="shared" si="135"/>
        <v>#N/A</v>
      </c>
      <c r="AT213" s="76"/>
      <c r="AU213" s="84" t="e">
        <f t="shared" si="136"/>
        <v>#N/A</v>
      </c>
      <c r="AV213" s="85" t="e">
        <f t="shared" si="137"/>
        <v>#N/A</v>
      </c>
      <c r="AW213" s="86"/>
      <c r="AX213" s="84" t="e">
        <f t="shared" si="138"/>
        <v>#N/A</v>
      </c>
      <c r="AY213" s="85" t="e">
        <f t="shared" si="139"/>
        <v>#N/A</v>
      </c>
      <c r="AZ213" s="87"/>
      <c r="BA213" s="84" t="e">
        <f t="shared" si="140"/>
        <v>#N/A</v>
      </c>
      <c r="BB213" s="85" t="e">
        <f t="shared" si="141"/>
        <v>#N/A</v>
      </c>
      <c r="BC213" s="88"/>
      <c r="BD213" s="84" t="e">
        <f t="shared" si="142"/>
        <v>#N/A</v>
      </c>
      <c r="BE213" s="85" t="e">
        <f t="shared" si="143"/>
        <v>#N/A</v>
      </c>
      <c r="BF213" s="86"/>
      <c r="BG213" s="84" t="e">
        <f t="shared" si="144"/>
        <v>#N/A</v>
      </c>
      <c r="BH213" s="85" t="e">
        <f t="shared" si="145"/>
        <v>#N/A</v>
      </c>
      <c r="BI213" s="86"/>
      <c r="BJ213" s="84" t="e">
        <f t="shared" si="146"/>
        <v>#N/A</v>
      </c>
      <c r="BK213" s="85" t="e">
        <f t="shared" si="147"/>
        <v>#N/A</v>
      </c>
      <c r="BL213" s="86"/>
      <c r="BM213" s="84" t="e">
        <f t="shared" si="148"/>
        <v>#N/A</v>
      </c>
      <c r="BN213" s="85" t="e">
        <f t="shared" si="149"/>
        <v>#N/A</v>
      </c>
      <c r="BO213" s="86"/>
      <c r="BP213" s="84" t="e">
        <f t="shared" si="150"/>
        <v>#N/A</v>
      </c>
      <c r="BQ213" s="85" t="e">
        <f t="shared" si="151"/>
        <v>#N/A</v>
      </c>
      <c r="BR213" s="86"/>
      <c r="BS213" s="84" t="e">
        <f t="shared" si="152"/>
        <v>#N/A</v>
      </c>
      <c r="BT213" s="85" t="e">
        <f t="shared" si="153"/>
        <v>#N/A</v>
      </c>
      <c r="BU213" s="87"/>
      <c r="BV213" s="84" t="e">
        <f t="shared" si="154"/>
        <v>#N/A</v>
      </c>
      <c r="BW213" s="85" t="e">
        <f t="shared" si="155"/>
        <v>#N/A</v>
      </c>
      <c r="BX213" s="83"/>
      <c r="BY213" s="65" t="e">
        <f t="shared" si="156"/>
        <v>#N/A</v>
      </c>
      <c r="BZ213" s="66" t="e">
        <f t="shared" si="157"/>
        <v>#N/A</v>
      </c>
      <c r="CA213" s="66" t="str">
        <f t="shared" si="158"/>
        <v>187- 1900/1/0</v>
      </c>
      <c r="CB213" s="66"/>
      <c r="CC213" s="66">
        <f t="shared" si="177"/>
        <v>1900</v>
      </c>
      <c r="CD213" s="66">
        <f t="shared" si="178"/>
        <v>1</v>
      </c>
      <c r="CE213" s="66">
        <f t="shared" si="179"/>
        <v>0</v>
      </c>
      <c r="CF213" s="66" t="str">
        <f t="shared" si="159"/>
        <v/>
      </c>
      <c r="CG213" s="189" t="str">
        <f t="shared" si="160"/>
        <v xml:space="preserve"> (min)</v>
      </c>
      <c r="CH213" s="189" t="str">
        <f t="shared" si="161"/>
        <v xml:space="preserve"> (max)</v>
      </c>
      <c r="CI213" s="84" t="e">
        <f t="shared" si="162"/>
        <v>#N/A</v>
      </c>
      <c r="CJ213" s="85" t="e">
        <f t="shared" si="163"/>
        <v>#N/A</v>
      </c>
      <c r="CK213" s="84" t="e">
        <f t="shared" si="164"/>
        <v>#N/A</v>
      </c>
      <c r="CL213" s="85" t="e">
        <f t="shared" si="165"/>
        <v>#N/A</v>
      </c>
      <c r="CM213" s="84" t="e">
        <f t="shared" si="166"/>
        <v>#N/A</v>
      </c>
      <c r="CN213" s="85" t="e">
        <f t="shared" si="167"/>
        <v>#N/A</v>
      </c>
      <c r="CO213" s="84" t="e">
        <f t="shared" si="168"/>
        <v>#N/A</v>
      </c>
      <c r="CP213" s="85" t="e">
        <f t="shared" si="169"/>
        <v>#N/A</v>
      </c>
      <c r="CQ213" s="84" t="e">
        <f t="shared" si="170"/>
        <v>#N/A</v>
      </c>
      <c r="CR213" s="85" t="e">
        <f t="shared" si="171"/>
        <v>#N/A</v>
      </c>
      <c r="CS213" s="84" t="e">
        <f t="shared" si="172"/>
        <v>#N/A</v>
      </c>
      <c r="CT213" s="85" t="e">
        <f t="shared" si="173"/>
        <v>#N/A</v>
      </c>
      <c r="CU213" s="84" t="e">
        <f t="shared" si="174"/>
        <v>#N/A</v>
      </c>
      <c r="CV213" s="85" t="e">
        <f t="shared" si="175"/>
        <v>#N/A</v>
      </c>
    </row>
    <row r="214" spans="1:100" x14ac:dyDescent="0.25">
      <c r="A214" s="188">
        <v>188</v>
      </c>
      <c r="B214" s="189"/>
      <c r="C214" s="189"/>
      <c r="D214" s="189"/>
      <c r="E214" s="189"/>
      <c r="F214" s="190"/>
      <c r="G214" s="190"/>
      <c r="H214" s="189"/>
      <c r="I214" s="189"/>
      <c r="J214" s="191"/>
      <c r="K214" s="191"/>
      <c r="L214" s="194">
        <f t="shared" si="176"/>
        <v>0</v>
      </c>
      <c r="M214" s="192"/>
      <c r="N214" s="193"/>
      <c r="O214" s="188"/>
      <c r="P214" s="86"/>
      <c r="Q214" s="86"/>
      <c r="R214" s="86"/>
      <c r="S214" s="86"/>
      <c r="T214" s="86"/>
      <c r="U214" s="87"/>
      <c r="V214" s="76"/>
      <c r="W214" s="84" t="e">
        <f t="shared" si="120"/>
        <v>#N/A</v>
      </c>
      <c r="X214" s="85" t="e">
        <f t="shared" si="121"/>
        <v>#N/A</v>
      </c>
      <c r="Y214" s="86"/>
      <c r="Z214" s="84" t="e">
        <f t="shared" si="122"/>
        <v>#N/A</v>
      </c>
      <c r="AA214" s="85" t="e">
        <f t="shared" si="123"/>
        <v>#N/A</v>
      </c>
      <c r="AB214" s="86"/>
      <c r="AC214" s="84" t="e">
        <f t="shared" si="124"/>
        <v>#N/A</v>
      </c>
      <c r="AD214" s="85" t="e">
        <f t="shared" si="125"/>
        <v>#N/A</v>
      </c>
      <c r="AE214" s="87"/>
      <c r="AF214" s="84" t="e">
        <f t="shared" si="126"/>
        <v>#N/A</v>
      </c>
      <c r="AG214" s="85" t="e">
        <f t="shared" si="127"/>
        <v>#N/A</v>
      </c>
      <c r="AH214" s="76"/>
      <c r="AI214" s="84" t="e">
        <f t="shared" si="128"/>
        <v>#N/A</v>
      </c>
      <c r="AJ214" s="85" t="e">
        <f t="shared" si="129"/>
        <v>#N/A</v>
      </c>
      <c r="AK214" s="86"/>
      <c r="AL214" s="84" t="e">
        <f t="shared" si="130"/>
        <v>#N/A</v>
      </c>
      <c r="AM214" s="85" t="e">
        <f t="shared" si="131"/>
        <v>#N/A</v>
      </c>
      <c r="AN214" s="86"/>
      <c r="AO214" s="84" t="e">
        <f t="shared" si="132"/>
        <v>#N/A</v>
      </c>
      <c r="AP214" s="85" t="e">
        <f t="shared" si="133"/>
        <v>#N/A</v>
      </c>
      <c r="AQ214" s="87"/>
      <c r="AR214" s="84" t="e">
        <f t="shared" si="134"/>
        <v>#N/A</v>
      </c>
      <c r="AS214" s="85" t="e">
        <f t="shared" si="135"/>
        <v>#N/A</v>
      </c>
      <c r="AT214" s="76"/>
      <c r="AU214" s="84" t="e">
        <f t="shared" si="136"/>
        <v>#N/A</v>
      </c>
      <c r="AV214" s="85" t="e">
        <f t="shared" si="137"/>
        <v>#N/A</v>
      </c>
      <c r="AW214" s="86"/>
      <c r="AX214" s="84" t="e">
        <f t="shared" si="138"/>
        <v>#N/A</v>
      </c>
      <c r="AY214" s="85" t="e">
        <f t="shared" si="139"/>
        <v>#N/A</v>
      </c>
      <c r="AZ214" s="87"/>
      <c r="BA214" s="84" t="e">
        <f t="shared" si="140"/>
        <v>#N/A</v>
      </c>
      <c r="BB214" s="85" t="e">
        <f t="shared" si="141"/>
        <v>#N/A</v>
      </c>
      <c r="BC214" s="88"/>
      <c r="BD214" s="84" t="e">
        <f t="shared" si="142"/>
        <v>#N/A</v>
      </c>
      <c r="BE214" s="85" t="e">
        <f t="shared" si="143"/>
        <v>#N/A</v>
      </c>
      <c r="BF214" s="86"/>
      <c r="BG214" s="84" t="e">
        <f t="shared" si="144"/>
        <v>#N/A</v>
      </c>
      <c r="BH214" s="85" t="e">
        <f t="shared" si="145"/>
        <v>#N/A</v>
      </c>
      <c r="BI214" s="86"/>
      <c r="BJ214" s="84" t="e">
        <f t="shared" si="146"/>
        <v>#N/A</v>
      </c>
      <c r="BK214" s="85" t="e">
        <f t="shared" si="147"/>
        <v>#N/A</v>
      </c>
      <c r="BL214" s="86"/>
      <c r="BM214" s="84" t="e">
        <f t="shared" si="148"/>
        <v>#N/A</v>
      </c>
      <c r="BN214" s="85" t="e">
        <f t="shared" si="149"/>
        <v>#N/A</v>
      </c>
      <c r="BO214" s="86"/>
      <c r="BP214" s="84" t="e">
        <f t="shared" si="150"/>
        <v>#N/A</v>
      </c>
      <c r="BQ214" s="85" t="e">
        <f t="shared" si="151"/>
        <v>#N/A</v>
      </c>
      <c r="BR214" s="86"/>
      <c r="BS214" s="84" t="e">
        <f t="shared" si="152"/>
        <v>#N/A</v>
      </c>
      <c r="BT214" s="85" t="e">
        <f t="shared" si="153"/>
        <v>#N/A</v>
      </c>
      <c r="BU214" s="87"/>
      <c r="BV214" s="84" t="e">
        <f t="shared" si="154"/>
        <v>#N/A</v>
      </c>
      <c r="BW214" s="85" t="e">
        <f t="shared" si="155"/>
        <v>#N/A</v>
      </c>
      <c r="BX214" s="83"/>
      <c r="BY214" s="65" t="e">
        <f t="shared" si="156"/>
        <v>#N/A</v>
      </c>
      <c r="BZ214" s="66" t="e">
        <f t="shared" si="157"/>
        <v>#N/A</v>
      </c>
      <c r="CA214" s="66" t="str">
        <f t="shared" si="158"/>
        <v>188- 1900/1/0</v>
      </c>
      <c r="CB214" s="66"/>
      <c r="CC214" s="66">
        <f t="shared" si="177"/>
        <v>1900</v>
      </c>
      <c r="CD214" s="66">
        <f t="shared" si="178"/>
        <v>1</v>
      </c>
      <c r="CE214" s="66">
        <f t="shared" si="179"/>
        <v>0</v>
      </c>
      <c r="CF214" s="66" t="str">
        <f t="shared" si="159"/>
        <v/>
      </c>
      <c r="CG214" s="189" t="str">
        <f t="shared" si="160"/>
        <v xml:space="preserve"> (min)</v>
      </c>
      <c r="CH214" s="189" t="str">
        <f t="shared" si="161"/>
        <v xml:space="preserve"> (max)</v>
      </c>
      <c r="CI214" s="84" t="e">
        <f t="shared" si="162"/>
        <v>#N/A</v>
      </c>
      <c r="CJ214" s="85" t="e">
        <f t="shared" si="163"/>
        <v>#N/A</v>
      </c>
      <c r="CK214" s="84" t="e">
        <f t="shared" si="164"/>
        <v>#N/A</v>
      </c>
      <c r="CL214" s="85" t="e">
        <f t="shared" si="165"/>
        <v>#N/A</v>
      </c>
      <c r="CM214" s="84" t="e">
        <f t="shared" si="166"/>
        <v>#N/A</v>
      </c>
      <c r="CN214" s="85" t="e">
        <f t="shared" si="167"/>
        <v>#N/A</v>
      </c>
      <c r="CO214" s="84" t="e">
        <f t="shared" si="168"/>
        <v>#N/A</v>
      </c>
      <c r="CP214" s="85" t="e">
        <f t="shared" si="169"/>
        <v>#N/A</v>
      </c>
      <c r="CQ214" s="84" t="e">
        <f t="shared" si="170"/>
        <v>#N/A</v>
      </c>
      <c r="CR214" s="85" t="e">
        <f t="shared" si="171"/>
        <v>#N/A</v>
      </c>
      <c r="CS214" s="84" t="e">
        <f t="shared" si="172"/>
        <v>#N/A</v>
      </c>
      <c r="CT214" s="85" t="e">
        <f t="shared" si="173"/>
        <v>#N/A</v>
      </c>
      <c r="CU214" s="84" t="e">
        <f t="shared" si="174"/>
        <v>#N/A</v>
      </c>
      <c r="CV214" s="85" t="e">
        <f t="shared" si="175"/>
        <v>#N/A</v>
      </c>
    </row>
    <row r="215" spans="1:100" x14ac:dyDescent="0.25">
      <c r="A215" s="188">
        <v>189</v>
      </c>
      <c r="B215" s="189"/>
      <c r="C215" s="189"/>
      <c r="D215" s="189"/>
      <c r="E215" s="189"/>
      <c r="F215" s="190"/>
      <c r="G215" s="190"/>
      <c r="H215" s="189"/>
      <c r="I215" s="189"/>
      <c r="J215" s="191"/>
      <c r="K215" s="191"/>
      <c r="L215" s="194">
        <f t="shared" si="176"/>
        <v>0</v>
      </c>
      <c r="M215" s="192"/>
      <c r="N215" s="193"/>
      <c r="O215" s="188"/>
      <c r="P215" s="86"/>
      <c r="Q215" s="86"/>
      <c r="R215" s="86"/>
      <c r="S215" s="86"/>
      <c r="T215" s="86"/>
      <c r="U215" s="87"/>
      <c r="V215" s="76"/>
      <c r="W215" s="84" t="e">
        <f t="shared" si="120"/>
        <v>#N/A</v>
      </c>
      <c r="X215" s="85" t="e">
        <f t="shared" si="121"/>
        <v>#N/A</v>
      </c>
      <c r="Y215" s="86"/>
      <c r="Z215" s="84" t="e">
        <f t="shared" si="122"/>
        <v>#N/A</v>
      </c>
      <c r="AA215" s="85" t="e">
        <f t="shared" si="123"/>
        <v>#N/A</v>
      </c>
      <c r="AB215" s="86"/>
      <c r="AC215" s="84" t="e">
        <f t="shared" si="124"/>
        <v>#N/A</v>
      </c>
      <c r="AD215" s="85" t="e">
        <f t="shared" si="125"/>
        <v>#N/A</v>
      </c>
      <c r="AE215" s="87"/>
      <c r="AF215" s="84" t="e">
        <f t="shared" si="126"/>
        <v>#N/A</v>
      </c>
      <c r="AG215" s="85" t="e">
        <f t="shared" si="127"/>
        <v>#N/A</v>
      </c>
      <c r="AH215" s="76"/>
      <c r="AI215" s="84" t="e">
        <f t="shared" si="128"/>
        <v>#N/A</v>
      </c>
      <c r="AJ215" s="85" t="e">
        <f t="shared" si="129"/>
        <v>#N/A</v>
      </c>
      <c r="AK215" s="86"/>
      <c r="AL215" s="84" t="e">
        <f t="shared" si="130"/>
        <v>#N/A</v>
      </c>
      <c r="AM215" s="85" t="e">
        <f t="shared" si="131"/>
        <v>#N/A</v>
      </c>
      <c r="AN215" s="86"/>
      <c r="AO215" s="84" t="e">
        <f t="shared" si="132"/>
        <v>#N/A</v>
      </c>
      <c r="AP215" s="85" t="e">
        <f t="shared" si="133"/>
        <v>#N/A</v>
      </c>
      <c r="AQ215" s="87"/>
      <c r="AR215" s="84" t="e">
        <f t="shared" si="134"/>
        <v>#N/A</v>
      </c>
      <c r="AS215" s="85" t="e">
        <f t="shared" si="135"/>
        <v>#N/A</v>
      </c>
      <c r="AT215" s="76"/>
      <c r="AU215" s="84" t="e">
        <f t="shared" si="136"/>
        <v>#N/A</v>
      </c>
      <c r="AV215" s="85" t="e">
        <f t="shared" si="137"/>
        <v>#N/A</v>
      </c>
      <c r="AW215" s="86"/>
      <c r="AX215" s="84" t="e">
        <f t="shared" si="138"/>
        <v>#N/A</v>
      </c>
      <c r="AY215" s="85" t="e">
        <f t="shared" si="139"/>
        <v>#N/A</v>
      </c>
      <c r="AZ215" s="87"/>
      <c r="BA215" s="84" t="e">
        <f t="shared" si="140"/>
        <v>#N/A</v>
      </c>
      <c r="BB215" s="85" t="e">
        <f t="shared" si="141"/>
        <v>#N/A</v>
      </c>
      <c r="BC215" s="88"/>
      <c r="BD215" s="84" t="e">
        <f t="shared" si="142"/>
        <v>#N/A</v>
      </c>
      <c r="BE215" s="85" t="e">
        <f t="shared" si="143"/>
        <v>#N/A</v>
      </c>
      <c r="BF215" s="86"/>
      <c r="BG215" s="84" t="e">
        <f t="shared" si="144"/>
        <v>#N/A</v>
      </c>
      <c r="BH215" s="85" t="e">
        <f t="shared" si="145"/>
        <v>#N/A</v>
      </c>
      <c r="BI215" s="86"/>
      <c r="BJ215" s="84" t="e">
        <f t="shared" si="146"/>
        <v>#N/A</v>
      </c>
      <c r="BK215" s="85" t="e">
        <f t="shared" si="147"/>
        <v>#N/A</v>
      </c>
      <c r="BL215" s="86"/>
      <c r="BM215" s="84" t="e">
        <f t="shared" si="148"/>
        <v>#N/A</v>
      </c>
      <c r="BN215" s="85" t="e">
        <f t="shared" si="149"/>
        <v>#N/A</v>
      </c>
      <c r="BO215" s="86"/>
      <c r="BP215" s="84" t="e">
        <f t="shared" si="150"/>
        <v>#N/A</v>
      </c>
      <c r="BQ215" s="85" t="e">
        <f t="shared" si="151"/>
        <v>#N/A</v>
      </c>
      <c r="BR215" s="86"/>
      <c r="BS215" s="84" t="e">
        <f t="shared" si="152"/>
        <v>#N/A</v>
      </c>
      <c r="BT215" s="85" t="e">
        <f t="shared" si="153"/>
        <v>#N/A</v>
      </c>
      <c r="BU215" s="87"/>
      <c r="BV215" s="84" t="e">
        <f t="shared" si="154"/>
        <v>#N/A</v>
      </c>
      <c r="BW215" s="85" t="e">
        <f t="shared" si="155"/>
        <v>#N/A</v>
      </c>
      <c r="BX215" s="83"/>
      <c r="BY215" s="65" t="e">
        <f t="shared" si="156"/>
        <v>#N/A</v>
      </c>
      <c r="BZ215" s="66" t="e">
        <f t="shared" si="157"/>
        <v>#N/A</v>
      </c>
      <c r="CA215" s="66" t="str">
        <f t="shared" si="158"/>
        <v>189- 1900/1/0</v>
      </c>
      <c r="CB215" s="66"/>
      <c r="CC215" s="66">
        <f t="shared" si="177"/>
        <v>1900</v>
      </c>
      <c r="CD215" s="66">
        <f t="shared" si="178"/>
        <v>1</v>
      </c>
      <c r="CE215" s="66">
        <f t="shared" si="179"/>
        <v>0</v>
      </c>
      <c r="CF215" s="66" t="str">
        <f t="shared" si="159"/>
        <v/>
      </c>
      <c r="CG215" s="189" t="str">
        <f t="shared" si="160"/>
        <v xml:space="preserve"> (min)</v>
      </c>
      <c r="CH215" s="189" t="str">
        <f t="shared" si="161"/>
        <v xml:space="preserve"> (max)</v>
      </c>
      <c r="CI215" s="84" t="e">
        <f t="shared" si="162"/>
        <v>#N/A</v>
      </c>
      <c r="CJ215" s="85" t="e">
        <f t="shared" si="163"/>
        <v>#N/A</v>
      </c>
      <c r="CK215" s="84" t="e">
        <f t="shared" si="164"/>
        <v>#N/A</v>
      </c>
      <c r="CL215" s="85" t="e">
        <f t="shared" si="165"/>
        <v>#N/A</v>
      </c>
      <c r="CM215" s="84" t="e">
        <f t="shared" si="166"/>
        <v>#N/A</v>
      </c>
      <c r="CN215" s="85" t="e">
        <f t="shared" si="167"/>
        <v>#N/A</v>
      </c>
      <c r="CO215" s="84" t="e">
        <f t="shared" si="168"/>
        <v>#N/A</v>
      </c>
      <c r="CP215" s="85" t="e">
        <f t="shared" si="169"/>
        <v>#N/A</v>
      </c>
      <c r="CQ215" s="84" t="e">
        <f t="shared" si="170"/>
        <v>#N/A</v>
      </c>
      <c r="CR215" s="85" t="e">
        <f t="shared" si="171"/>
        <v>#N/A</v>
      </c>
      <c r="CS215" s="84" t="e">
        <f t="shared" si="172"/>
        <v>#N/A</v>
      </c>
      <c r="CT215" s="85" t="e">
        <f t="shared" si="173"/>
        <v>#N/A</v>
      </c>
      <c r="CU215" s="84" t="e">
        <f t="shared" si="174"/>
        <v>#N/A</v>
      </c>
      <c r="CV215" s="85" t="e">
        <f t="shared" si="175"/>
        <v>#N/A</v>
      </c>
    </row>
    <row r="216" spans="1:100" x14ac:dyDescent="0.25">
      <c r="A216" s="188">
        <v>190</v>
      </c>
      <c r="B216" s="189"/>
      <c r="C216" s="189"/>
      <c r="D216" s="189"/>
      <c r="E216" s="189"/>
      <c r="F216" s="190"/>
      <c r="G216" s="190"/>
      <c r="H216" s="189"/>
      <c r="I216" s="189"/>
      <c r="J216" s="191"/>
      <c r="K216" s="191"/>
      <c r="L216" s="194">
        <f t="shared" si="176"/>
        <v>0</v>
      </c>
      <c r="M216" s="192"/>
      <c r="N216" s="193"/>
      <c r="O216" s="188"/>
      <c r="P216" s="86"/>
      <c r="Q216" s="86"/>
      <c r="R216" s="86"/>
      <c r="S216" s="86"/>
      <c r="T216" s="86"/>
      <c r="U216" s="87"/>
      <c r="V216" s="76"/>
      <c r="W216" s="84" t="e">
        <f t="shared" si="120"/>
        <v>#N/A</v>
      </c>
      <c r="X216" s="85" t="e">
        <f t="shared" si="121"/>
        <v>#N/A</v>
      </c>
      <c r="Y216" s="86"/>
      <c r="Z216" s="84" t="e">
        <f t="shared" si="122"/>
        <v>#N/A</v>
      </c>
      <c r="AA216" s="85" t="e">
        <f t="shared" si="123"/>
        <v>#N/A</v>
      </c>
      <c r="AB216" s="86"/>
      <c r="AC216" s="84" t="e">
        <f t="shared" si="124"/>
        <v>#N/A</v>
      </c>
      <c r="AD216" s="85" t="e">
        <f t="shared" si="125"/>
        <v>#N/A</v>
      </c>
      <c r="AE216" s="87"/>
      <c r="AF216" s="84" t="e">
        <f t="shared" si="126"/>
        <v>#N/A</v>
      </c>
      <c r="AG216" s="85" t="e">
        <f t="shared" si="127"/>
        <v>#N/A</v>
      </c>
      <c r="AH216" s="76"/>
      <c r="AI216" s="84" t="e">
        <f t="shared" si="128"/>
        <v>#N/A</v>
      </c>
      <c r="AJ216" s="85" t="e">
        <f t="shared" si="129"/>
        <v>#N/A</v>
      </c>
      <c r="AK216" s="86"/>
      <c r="AL216" s="84" t="e">
        <f t="shared" si="130"/>
        <v>#N/A</v>
      </c>
      <c r="AM216" s="85" t="e">
        <f t="shared" si="131"/>
        <v>#N/A</v>
      </c>
      <c r="AN216" s="86"/>
      <c r="AO216" s="84" t="e">
        <f t="shared" si="132"/>
        <v>#N/A</v>
      </c>
      <c r="AP216" s="85" t="e">
        <f t="shared" si="133"/>
        <v>#N/A</v>
      </c>
      <c r="AQ216" s="87"/>
      <c r="AR216" s="84" t="e">
        <f t="shared" si="134"/>
        <v>#N/A</v>
      </c>
      <c r="AS216" s="85" t="e">
        <f t="shared" si="135"/>
        <v>#N/A</v>
      </c>
      <c r="AT216" s="76"/>
      <c r="AU216" s="84" t="e">
        <f t="shared" si="136"/>
        <v>#N/A</v>
      </c>
      <c r="AV216" s="85" t="e">
        <f t="shared" si="137"/>
        <v>#N/A</v>
      </c>
      <c r="AW216" s="86"/>
      <c r="AX216" s="84" t="e">
        <f t="shared" si="138"/>
        <v>#N/A</v>
      </c>
      <c r="AY216" s="85" t="e">
        <f t="shared" si="139"/>
        <v>#N/A</v>
      </c>
      <c r="AZ216" s="87"/>
      <c r="BA216" s="84" t="e">
        <f t="shared" si="140"/>
        <v>#N/A</v>
      </c>
      <c r="BB216" s="85" t="e">
        <f t="shared" si="141"/>
        <v>#N/A</v>
      </c>
      <c r="BC216" s="88"/>
      <c r="BD216" s="84" t="e">
        <f t="shared" si="142"/>
        <v>#N/A</v>
      </c>
      <c r="BE216" s="85" t="e">
        <f t="shared" si="143"/>
        <v>#N/A</v>
      </c>
      <c r="BF216" s="86"/>
      <c r="BG216" s="84" t="e">
        <f t="shared" si="144"/>
        <v>#N/A</v>
      </c>
      <c r="BH216" s="85" t="e">
        <f t="shared" si="145"/>
        <v>#N/A</v>
      </c>
      <c r="BI216" s="86"/>
      <c r="BJ216" s="84" t="e">
        <f t="shared" si="146"/>
        <v>#N/A</v>
      </c>
      <c r="BK216" s="85" t="e">
        <f t="shared" si="147"/>
        <v>#N/A</v>
      </c>
      <c r="BL216" s="86"/>
      <c r="BM216" s="84" t="e">
        <f t="shared" si="148"/>
        <v>#N/A</v>
      </c>
      <c r="BN216" s="85" t="e">
        <f t="shared" si="149"/>
        <v>#N/A</v>
      </c>
      <c r="BO216" s="86"/>
      <c r="BP216" s="84" t="e">
        <f t="shared" si="150"/>
        <v>#N/A</v>
      </c>
      <c r="BQ216" s="85" t="e">
        <f t="shared" si="151"/>
        <v>#N/A</v>
      </c>
      <c r="BR216" s="86"/>
      <c r="BS216" s="84" t="e">
        <f t="shared" si="152"/>
        <v>#N/A</v>
      </c>
      <c r="BT216" s="85" t="e">
        <f t="shared" si="153"/>
        <v>#N/A</v>
      </c>
      <c r="BU216" s="87"/>
      <c r="BV216" s="84" t="e">
        <f t="shared" si="154"/>
        <v>#N/A</v>
      </c>
      <c r="BW216" s="85" t="e">
        <f t="shared" si="155"/>
        <v>#N/A</v>
      </c>
      <c r="BX216" s="83"/>
      <c r="BY216" s="65" t="e">
        <f t="shared" si="156"/>
        <v>#N/A</v>
      </c>
      <c r="BZ216" s="66" t="e">
        <f t="shared" si="157"/>
        <v>#N/A</v>
      </c>
      <c r="CA216" s="66" t="str">
        <f t="shared" si="158"/>
        <v>190- 1900/1/0</v>
      </c>
      <c r="CB216" s="66"/>
      <c r="CC216" s="66">
        <f t="shared" si="177"/>
        <v>1900</v>
      </c>
      <c r="CD216" s="66">
        <f t="shared" si="178"/>
        <v>1</v>
      </c>
      <c r="CE216" s="66">
        <f t="shared" si="179"/>
        <v>0</v>
      </c>
      <c r="CF216" s="66" t="str">
        <f t="shared" si="159"/>
        <v/>
      </c>
      <c r="CG216" s="189" t="str">
        <f t="shared" si="160"/>
        <v xml:space="preserve"> (min)</v>
      </c>
      <c r="CH216" s="189" t="str">
        <f t="shared" si="161"/>
        <v xml:space="preserve"> (max)</v>
      </c>
      <c r="CI216" s="84" t="e">
        <f t="shared" si="162"/>
        <v>#N/A</v>
      </c>
      <c r="CJ216" s="85" t="e">
        <f t="shared" si="163"/>
        <v>#N/A</v>
      </c>
      <c r="CK216" s="84" t="e">
        <f t="shared" si="164"/>
        <v>#N/A</v>
      </c>
      <c r="CL216" s="85" t="e">
        <f t="shared" si="165"/>
        <v>#N/A</v>
      </c>
      <c r="CM216" s="84" t="e">
        <f t="shared" si="166"/>
        <v>#N/A</v>
      </c>
      <c r="CN216" s="85" t="e">
        <f t="shared" si="167"/>
        <v>#N/A</v>
      </c>
      <c r="CO216" s="84" t="e">
        <f t="shared" si="168"/>
        <v>#N/A</v>
      </c>
      <c r="CP216" s="85" t="e">
        <f t="shared" si="169"/>
        <v>#N/A</v>
      </c>
      <c r="CQ216" s="84" t="e">
        <f t="shared" si="170"/>
        <v>#N/A</v>
      </c>
      <c r="CR216" s="85" t="e">
        <f t="shared" si="171"/>
        <v>#N/A</v>
      </c>
      <c r="CS216" s="84" t="e">
        <f t="shared" si="172"/>
        <v>#N/A</v>
      </c>
      <c r="CT216" s="85" t="e">
        <f t="shared" si="173"/>
        <v>#N/A</v>
      </c>
      <c r="CU216" s="84" t="e">
        <f t="shared" si="174"/>
        <v>#N/A</v>
      </c>
      <c r="CV216" s="85" t="e">
        <f t="shared" si="175"/>
        <v>#N/A</v>
      </c>
    </row>
    <row r="217" spans="1:100" x14ac:dyDescent="0.25">
      <c r="A217" s="188">
        <v>191</v>
      </c>
      <c r="B217" s="189"/>
      <c r="C217" s="189"/>
      <c r="D217" s="189"/>
      <c r="E217" s="189"/>
      <c r="F217" s="190"/>
      <c r="G217" s="190"/>
      <c r="H217" s="189"/>
      <c r="I217" s="189"/>
      <c r="J217" s="191"/>
      <c r="K217" s="191"/>
      <c r="L217" s="194">
        <f t="shared" si="176"/>
        <v>0</v>
      </c>
      <c r="M217" s="192"/>
      <c r="N217" s="193"/>
      <c r="O217" s="188"/>
      <c r="P217" s="86"/>
      <c r="Q217" s="86"/>
      <c r="R217" s="86"/>
      <c r="S217" s="86"/>
      <c r="T217" s="86"/>
      <c r="U217" s="87"/>
      <c r="V217" s="76"/>
      <c r="W217" s="84" t="e">
        <f t="shared" si="120"/>
        <v>#N/A</v>
      </c>
      <c r="X217" s="85" t="e">
        <f t="shared" si="121"/>
        <v>#N/A</v>
      </c>
      <c r="Y217" s="86"/>
      <c r="Z217" s="84" t="e">
        <f t="shared" si="122"/>
        <v>#N/A</v>
      </c>
      <c r="AA217" s="85" t="e">
        <f t="shared" si="123"/>
        <v>#N/A</v>
      </c>
      <c r="AB217" s="86"/>
      <c r="AC217" s="84" t="e">
        <f t="shared" si="124"/>
        <v>#N/A</v>
      </c>
      <c r="AD217" s="85" t="e">
        <f t="shared" si="125"/>
        <v>#N/A</v>
      </c>
      <c r="AE217" s="87"/>
      <c r="AF217" s="84" t="e">
        <f t="shared" si="126"/>
        <v>#N/A</v>
      </c>
      <c r="AG217" s="85" t="e">
        <f t="shared" si="127"/>
        <v>#N/A</v>
      </c>
      <c r="AH217" s="76"/>
      <c r="AI217" s="84" t="e">
        <f t="shared" si="128"/>
        <v>#N/A</v>
      </c>
      <c r="AJ217" s="85" t="e">
        <f t="shared" si="129"/>
        <v>#N/A</v>
      </c>
      <c r="AK217" s="86"/>
      <c r="AL217" s="84" t="e">
        <f t="shared" si="130"/>
        <v>#N/A</v>
      </c>
      <c r="AM217" s="85" t="e">
        <f t="shared" si="131"/>
        <v>#N/A</v>
      </c>
      <c r="AN217" s="86"/>
      <c r="AO217" s="84" t="e">
        <f t="shared" si="132"/>
        <v>#N/A</v>
      </c>
      <c r="AP217" s="85" t="e">
        <f t="shared" si="133"/>
        <v>#N/A</v>
      </c>
      <c r="AQ217" s="87"/>
      <c r="AR217" s="84" t="e">
        <f t="shared" si="134"/>
        <v>#N/A</v>
      </c>
      <c r="AS217" s="85" t="e">
        <f t="shared" si="135"/>
        <v>#N/A</v>
      </c>
      <c r="AT217" s="76"/>
      <c r="AU217" s="84" t="e">
        <f t="shared" si="136"/>
        <v>#N/A</v>
      </c>
      <c r="AV217" s="85" t="e">
        <f t="shared" si="137"/>
        <v>#N/A</v>
      </c>
      <c r="AW217" s="86"/>
      <c r="AX217" s="84" t="e">
        <f t="shared" si="138"/>
        <v>#N/A</v>
      </c>
      <c r="AY217" s="85" t="e">
        <f t="shared" si="139"/>
        <v>#N/A</v>
      </c>
      <c r="AZ217" s="87"/>
      <c r="BA217" s="84" t="e">
        <f t="shared" si="140"/>
        <v>#N/A</v>
      </c>
      <c r="BB217" s="85" t="e">
        <f t="shared" si="141"/>
        <v>#N/A</v>
      </c>
      <c r="BC217" s="88"/>
      <c r="BD217" s="84" t="e">
        <f t="shared" si="142"/>
        <v>#N/A</v>
      </c>
      <c r="BE217" s="85" t="e">
        <f t="shared" si="143"/>
        <v>#N/A</v>
      </c>
      <c r="BF217" s="86"/>
      <c r="BG217" s="84" t="e">
        <f t="shared" si="144"/>
        <v>#N/A</v>
      </c>
      <c r="BH217" s="85" t="e">
        <f t="shared" si="145"/>
        <v>#N/A</v>
      </c>
      <c r="BI217" s="86"/>
      <c r="BJ217" s="84" t="e">
        <f t="shared" si="146"/>
        <v>#N/A</v>
      </c>
      <c r="BK217" s="85" t="e">
        <f t="shared" si="147"/>
        <v>#N/A</v>
      </c>
      <c r="BL217" s="86"/>
      <c r="BM217" s="84" t="e">
        <f t="shared" si="148"/>
        <v>#N/A</v>
      </c>
      <c r="BN217" s="85" t="e">
        <f t="shared" si="149"/>
        <v>#N/A</v>
      </c>
      <c r="BO217" s="86"/>
      <c r="BP217" s="84" t="e">
        <f t="shared" si="150"/>
        <v>#N/A</v>
      </c>
      <c r="BQ217" s="85" t="e">
        <f t="shared" si="151"/>
        <v>#N/A</v>
      </c>
      <c r="BR217" s="86"/>
      <c r="BS217" s="84" t="e">
        <f t="shared" si="152"/>
        <v>#N/A</v>
      </c>
      <c r="BT217" s="85" t="e">
        <f t="shared" si="153"/>
        <v>#N/A</v>
      </c>
      <c r="BU217" s="87"/>
      <c r="BV217" s="84" t="e">
        <f t="shared" si="154"/>
        <v>#N/A</v>
      </c>
      <c r="BW217" s="85" t="e">
        <f t="shared" si="155"/>
        <v>#N/A</v>
      </c>
      <c r="BX217" s="83"/>
      <c r="BY217" s="65" t="e">
        <f t="shared" si="156"/>
        <v>#N/A</v>
      </c>
      <c r="BZ217" s="66" t="e">
        <f t="shared" si="157"/>
        <v>#N/A</v>
      </c>
      <c r="CA217" s="66" t="str">
        <f t="shared" si="158"/>
        <v>191- 1900/1/0</v>
      </c>
      <c r="CB217" s="66"/>
      <c r="CC217" s="66">
        <f t="shared" si="177"/>
        <v>1900</v>
      </c>
      <c r="CD217" s="66">
        <f t="shared" si="178"/>
        <v>1</v>
      </c>
      <c r="CE217" s="66">
        <f t="shared" si="179"/>
        <v>0</v>
      </c>
      <c r="CF217" s="66" t="str">
        <f t="shared" si="159"/>
        <v/>
      </c>
      <c r="CG217" s="189" t="str">
        <f t="shared" si="160"/>
        <v xml:space="preserve"> (min)</v>
      </c>
      <c r="CH217" s="189" t="str">
        <f t="shared" si="161"/>
        <v xml:space="preserve"> (max)</v>
      </c>
      <c r="CI217" s="84" t="e">
        <f t="shared" si="162"/>
        <v>#N/A</v>
      </c>
      <c r="CJ217" s="85" t="e">
        <f t="shared" si="163"/>
        <v>#N/A</v>
      </c>
      <c r="CK217" s="84" t="e">
        <f t="shared" si="164"/>
        <v>#N/A</v>
      </c>
      <c r="CL217" s="85" t="e">
        <f t="shared" si="165"/>
        <v>#N/A</v>
      </c>
      <c r="CM217" s="84" t="e">
        <f t="shared" si="166"/>
        <v>#N/A</v>
      </c>
      <c r="CN217" s="85" t="e">
        <f t="shared" si="167"/>
        <v>#N/A</v>
      </c>
      <c r="CO217" s="84" t="e">
        <f t="shared" si="168"/>
        <v>#N/A</v>
      </c>
      <c r="CP217" s="85" t="e">
        <f t="shared" si="169"/>
        <v>#N/A</v>
      </c>
      <c r="CQ217" s="84" t="e">
        <f t="shared" si="170"/>
        <v>#N/A</v>
      </c>
      <c r="CR217" s="85" t="e">
        <f t="shared" si="171"/>
        <v>#N/A</v>
      </c>
      <c r="CS217" s="84" t="e">
        <f t="shared" si="172"/>
        <v>#N/A</v>
      </c>
      <c r="CT217" s="85" t="e">
        <f t="shared" si="173"/>
        <v>#N/A</v>
      </c>
      <c r="CU217" s="84" t="e">
        <f t="shared" si="174"/>
        <v>#N/A</v>
      </c>
      <c r="CV217" s="85" t="e">
        <f t="shared" si="175"/>
        <v>#N/A</v>
      </c>
    </row>
    <row r="218" spans="1:100" x14ac:dyDescent="0.25">
      <c r="A218" s="188">
        <v>192</v>
      </c>
      <c r="B218" s="189"/>
      <c r="C218" s="189"/>
      <c r="D218" s="189"/>
      <c r="E218" s="189"/>
      <c r="F218" s="190"/>
      <c r="G218" s="190"/>
      <c r="H218" s="189"/>
      <c r="I218" s="189"/>
      <c r="J218" s="191"/>
      <c r="K218" s="191"/>
      <c r="L218" s="194">
        <f t="shared" si="176"/>
        <v>0</v>
      </c>
      <c r="M218" s="192"/>
      <c r="N218" s="193"/>
      <c r="O218" s="188"/>
      <c r="P218" s="86"/>
      <c r="Q218" s="86"/>
      <c r="R218" s="86"/>
      <c r="S218" s="86"/>
      <c r="T218" s="86"/>
      <c r="U218" s="87"/>
      <c r="V218" s="76"/>
      <c r="W218" s="84" t="e">
        <f t="shared" si="120"/>
        <v>#N/A</v>
      </c>
      <c r="X218" s="85" t="e">
        <f t="shared" si="121"/>
        <v>#N/A</v>
      </c>
      <c r="Y218" s="86"/>
      <c r="Z218" s="84" t="e">
        <f t="shared" si="122"/>
        <v>#N/A</v>
      </c>
      <c r="AA218" s="85" t="e">
        <f t="shared" si="123"/>
        <v>#N/A</v>
      </c>
      <c r="AB218" s="86"/>
      <c r="AC218" s="84" t="e">
        <f t="shared" si="124"/>
        <v>#N/A</v>
      </c>
      <c r="AD218" s="85" t="e">
        <f t="shared" si="125"/>
        <v>#N/A</v>
      </c>
      <c r="AE218" s="87"/>
      <c r="AF218" s="84" t="e">
        <f t="shared" si="126"/>
        <v>#N/A</v>
      </c>
      <c r="AG218" s="85" t="e">
        <f t="shared" si="127"/>
        <v>#N/A</v>
      </c>
      <c r="AH218" s="76"/>
      <c r="AI218" s="84" t="e">
        <f t="shared" si="128"/>
        <v>#N/A</v>
      </c>
      <c r="AJ218" s="85" t="e">
        <f t="shared" si="129"/>
        <v>#N/A</v>
      </c>
      <c r="AK218" s="86"/>
      <c r="AL218" s="84" t="e">
        <f t="shared" si="130"/>
        <v>#N/A</v>
      </c>
      <c r="AM218" s="85" t="e">
        <f t="shared" si="131"/>
        <v>#N/A</v>
      </c>
      <c r="AN218" s="86"/>
      <c r="AO218" s="84" t="e">
        <f t="shared" si="132"/>
        <v>#N/A</v>
      </c>
      <c r="AP218" s="85" t="e">
        <f t="shared" si="133"/>
        <v>#N/A</v>
      </c>
      <c r="AQ218" s="87"/>
      <c r="AR218" s="84" t="e">
        <f t="shared" si="134"/>
        <v>#N/A</v>
      </c>
      <c r="AS218" s="85" t="e">
        <f t="shared" si="135"/>
        <v>#N/A</v>
      </c>
      <c r="AT218" s="76"/>
      <c r="AU218" s="84" t="e">
        <f t="shared" si="136"/>
        <v>#N/A</v>
      </c>
      <c r="AV218" s="85" t="e">
        <f t="shared" si="137"/>
        <v>#N/A</v>
      </c>
      <c r="AW218" s="86"/>
      <c r="AX218" s="84" t="e">
        <f t="shared" si="138"/>
        <v>#N/A</v>
      </c>
      <c r="AY218" s="85" t="e">
        <f t="shared" si="139"/>
        <v>#N/A</v>
      </c>
      <c r="AZ218" s="87"/>
      <c r="BA218" s="84" t="e">
        <f t="shared" si="140"/>
        <v>#N/A</v>
      </c>
      <c r="BB218" s="85" t="e">
        <f t="shared" si="141"/>
        <v>#N/A</v>
      </c>
      <c r="BC218" s="88"/>
      <c r="BD218" s="84" t="e">
        <f t="shared" si="142"/>
        <v>#N/A</v>
      </c>
      <c r="BE218" s="85" t="e">
        <f t="shared" si="143"/>
        <v>#N/A</v>
      </c>
      <c r="BF218" s="86"/>
      <c r="BG218" s="84" t="e">
        <f t="shared" si="144"/>
        <v>#N/A</v>
      </c>
      <c r="BH218" s="85" t="e">
        <f t="shared" si="145"/>
        <v>#N/A</v>
      </c>
      <c r="BI218" s="86"/>
      <c r="BJ218" s="84" t="e">
        <f t="shared" si="146"/>
        <v>#N/A</v>
      </c>
      <c r="BK218" s="85" t="e">
        <f t="shared" si="147"/>
        <v>#N/A</v>
      </c>
      <c r="BL218" s="86"/>
      <c r="BM218" s="84" t="e">
        <f t="shared" si="148"/>
        <v>#N/A</v>
      </c>
      <c r="BN218" s="85" t="e">
        <f t="shared" si="149"/>
        <v>#N/A</v>
      </c>
      <c r="BO218" s="86"/>
      <c r="BP218" s="84" t="e">
        <f t="shared" si="150"/>
        <v>#N/A</v>
      </c>
      <c r="BQ218" s="85" t="e">
        <f t="shared" si="151"/>
        <v>#N/A</v>
      </c>
      <c r="BR218" s="86"/>
      <c r="BS218" s="84" t="e">
        <f t="shared" si="152"/>
        <v>#N/A</v>
      </c>
      <c r="BT218" s="85" t="e">
        <f t="shared" si="153"/>
        <v>#N/A</v>
      </c>
      <c r="BU218" s="87"/>
      <c r="BV218" s="84" t="e">
        <f t="shared" si="154"/>
        <v>#N/A</v>
      </c>
      <c r="BW218" s="85" t="e">
        <f t="shared" si="155"/>
        <v>#N/A</v>
      </c>
      <c r="BX218" s="83"/>
      <c r="BY218" s="65" t="e">
        <f t="shared" si="156"/>
        <v>#N/A</v>
      </c>
      <c r="BZ218" s="66" t="e">
        <f t="shared" si="157"/>
        <v>#N/A</v>
      </c>
      <c r="CA218" s="66" t="str">
        <f t="shared" si="158"/>
        <v>192- 1900/1/0</v>
      </c>
      <c r="CB218" s="66"/>
      <c r="CC218" s="66">
        <f t="shared" si="177"/>
        <v>1900</v>
      </c>
      <c r="CD218" s="66">
        <f t="shared" si="178"/>
        <v>1</v>
      </c>
      <c r="CE218" s="66">
        <f t="shared" si="179"/>
        <v>0</v>
      </c>
      <c r="CF218" s="66" t="str">
        <f t="shared" si="159"/>
        <v/>
      </c>
      <c r="CG218" s="189" t="str">
        <f t="shared" si="160"/>
        <v xml:space="preserve"> (min)</v>
      </c>
      <c r="CH218" s="189" t="str">
        <f t="shared" si="161"/>
        <v xml:space="preserve"> (max)</v>
      </c>
      <c r="CI218" s="84" t="e">
        <f t="shared" si="162"/>
        <v>#N/A</v>
      </c>
      <c r="CJ218" s="85" t="e">
        <f t="shared" si="163"/>
        <v>#N/A</v>
      </c>
      <c r="CK218" s="84" t="e">
        <f t="shared" si="164"/>
        <v>#N/A</v>
      </c>
      <c r="CL218" s="85" t="e">
        <f t="shared" si="165"/>
        <v>#N/A</v>
      </c>
      <c r="CM218" s="84" t="e">
        <f t="shared" si="166"/>
        <v>#N/A</v>
      </c>
      <c r="CN218" s="85" t="e">
        <f t="shared" si="167"/>
        <v>#N/A</v>
      </c>
      <c r="CO218" s="84" t="e">
        <f t="shared" si="168"/>
        <v>#N/A</v>
      </c>
      <c r="CP218" s="85" t="e">
        <f t="shared" si="169"/>
        <v>#N/A</v>
      </c>
      <c r="CQ218" s="84" t="e">
        <f t="shared" si="170"/>
        <v>#N/A</v>
      </c>
      <c r="CR218" s="85" t="e">
        <f t="shared" si="171"/>
        <v>#N/A</v>
      </c>
      <c r="CS218" s="84" t="e">
        <f t="shared" si="172"/>
        <v>#N/A</v>
      </c>
      <c r="CT218" s="85" t="e">
        <f t="shared" si="173"/>
        <v>#N/A</v>
      </c>
      <c r="CU218" s="84" t="e">
        <f t="shared" si="174"/>
        <v>#N/A</v>
      </c>
      <c r="CV218" s="85" t="e">
        <f t="shared" si="175"/>
        <v>#N/A</v>
      </c>
    </row>
    <row r="219" spans="1:100" x14ac:dyDescent="0.25">
      <c r="A219" s="188">
        <v>193</v>
      </c>
      <c r="B219" s="189"/>
      <c r="C219" s="189"/>
      <c r="D219" s="189"/>
      <c r="E219" s="189"/>
      <c r="F219" s="190"/>
      <c r="G219" s="190"/>
      <c r="H219" s="189"/>
      <c r="I219" s="189"/>
      <c r="J219" s="191"/>
      <c r="K219" s="191"/>
      <c r="L219" s="194">
        <f t="shared" si="176"/>
        <v>0</v>
      </c>
      <c r="M219" s="192"/>
      <c r="N219" s="193"/>
      <c r="O219" s="188"/>
      <c r="P219" s="86"/>
      <c r="Q219" s="86"/>
      <c r="R219" s="86"/>
      <c r="S219" s="86"/>
      <c r="T219" s="86"/>
      <c r="U219" s="87"/>
      <c r="V219" s="76"/>
      <c r="W219" s="84" t="e">
        <f t="shared" ref="W219:W282" si="180">VLOOKUP($CG219,$N$7:$BX$25,V$5,FALSE)</f>
        <v>#N/A</v>
      </c>
      <c r="X219" s="85" t="e">
        <f t="shared" ref="X219:X282" si="181">VLOOKUP($CH219,$N$7:$BX$25,V$5,FALSE)</f>
        <v>#N/A</v>
      </c>
      <c r="Y219" s="86"/>
      <c r="Z219" s="84" t="e">
        <f t="shared" ref="Z219:Z282" si="182">VLOOKUP($CG219,$N$7:$BX$25,Y$5,FALSE)</f>
        <v>#N/A</v>
      </c>
      <c r="AA219" s="85" t="e">
        <f t="shared" ref="AA219:AA282" si="183">VLOOKUP($CH219,$N$7:$BX$25,Y$5,FALSE)</f>
        <v>#N/A</v>
      </c>
      <c r="AB219" s="86"/>
      <c r="AC219" s="84" t="e">
        <f t="shared" ref="AC219:AC282" si="184">VLOOKUP($CG219,$N$7:$BX$25,AB$5,FALSE)</f>
        <v>#N/A</v>
      </c>
      <c r="AD219" s="85" t="e">
        <f t="shared" ref="AD219:AD282" si="185">VLOOKUP($CH219,$N$7:$BX$25,AB$5,FALSE)</f>
        <v>#N/A</v>
      </c>
      <c r="AE219" s="87"/>
      <c r="AF219" s="84" t="e">
        <f t="shared" ref="AF219:AF282" si="186">VLOOKUP($CG219,$N$7:$BX$25,AE$5,FALSE)</f>
        <v>#N/A</v>
      </c>
      <c r="AG219" s="85" t="e">
        <f t="shared" ref="AG219:AG282" si="187">VLOOKUP($CH219,$N$7:$BX$25,AE$5,FALSE)</f>
        <v>#N/A</v>
      </c>
      <c r="AH219" s="76"/>
      <c r="AI219" s="84" t="e">
        <f t="shared" ref="AI219:AI282" si="188">VLOOKUP($CG219,$N$7:$BX$25,AH$5,FALSE)</f>
        <v>#N/A</v>
      </c>
      <c r="AJ219" s="85" t="e">
        <f t="shared" ref="AJ219:AJ282" si="189">VLOOKUP($CH219,$N$7:$BX$25,AH$5,FALSE)</f>
        <v>#N/A</v>
      </c>
      <c r="AK219" s="86"/>
      <c r="AL219" s="84" t="e">
        <f t="shared" ref="AL219:AL282" si="190">VLOOKUP($CG219,$N$7:$BX$25,AK$5,FALSE)</f>
        <v>#N/A</v>
      </c>
      <c r="AM219" s="85" t="e">
        <f t="shared" ref="AM219:AM282" si="191">VLOOKUP($CH219,$N$7:$BX$25,AK$5,FALSE)</f>
        <v>#N/A</v>
      </c>
      <c r="AN219" s="86"/>
      <c r="AO219" s="84" t="e">
        <f t="shared" ref="AO219:AO282" si="192">VLOOKUP($CG219,$N$7:$BX$25,AN$5,FALSE)</f>
        <v>#N/A</v>
      </c>
      <c r="AP219" s="85" t="e">
        <f t="shared" ref="AP219:AP282" si="193">VLOOKUP($CH219,$N$7:$BX$25,AN$5,FALSE)</f>
        <v>#N/A</v>
      </c>
      <c r="AQ219" s="87"/>
      <c r="AR219" s="84" t="e">
        <f t="shared" ref="AR219:AR282" si="194">VLOOKUP($CG219,$N$7:$BX$25,AQ$5,FALSE)</f>
        <v>#N/A</v>
      </c>
      <c r="AS219" s="85" t="e">
        <f t="shared" ref="AS219:AS282" si="195">VLOOKUP($CH219,$N$7:$BX$25,AQ$5,FALSE)</f>
        <v>#N/A</v>
      </c>
      <c r="AT219" s="76"/>
      <c r="AU219" s="84" t="e">
        <f t="shared" ref="AU219:AU282" si="196">VLOOKUP($CG219,$N$7:$BX$25,AT$5,FALSE)</f>
        <v>#N/A</v>
      </c>
      <c r="AV219" s="85" t="e">
        <f t="shared" ref="AV219:AV282" si="197">VLOOKUP($CH219,$N$7:$BX$25,AT$5,FALSE)</f>
        <v>#N/A</v>
      </c>
      <c r="AW219" s="86"/>
      <c r="AX219" s="84" t="e">
        <f t="shared" ref="AX219:AX282" si="198">VLOOKUP($CG219,$N$7:$BX$25,AW$5,FALSE)</f>
        <v>#N/A</v>
      </c>
      <c r="AY219" s="85" t="e">
        <f t="shared" ref="AY219:AY282" si="199">VLOOKUP($CH219,$N$7:$BX$25,AW$5,FALSE)</f>
        <v>#N/A</v>
      </c>
      <c r="AZ219" s="87"/>
      <c r="BA219" s="84" t="e">
        <f t="shared" ref="BA219:BA282" si="200">VLOOKUP($CG219,$N$7:$BX$25,AZ$5,FALSE)</f>
        <v>#N/A</v>
      </c>
      <c r="BB219" s="85" t="e">
        <f t="shared" ref="BB219:BB282" si="201">VLOOKUP($CH219,$N$7:$BX$25,AZ$5,FALSE)</f>
        <v>#N/A</v>
      </c>
      <c r="BC219" s="88"/>
      <c r="BD219" s="84" t="e">
        <f t="shared" ref="BD219:BD282" si="202">VLOOKUP($CG219,$N$7:$BX$25,BC$5,FALSE)</f>
        <v>#N/A</v>
      </c>
      <c r="BE219" s="85" t="e">
        <f t="shared" ref="BE219:BE282" si="203">VLOOKUP($CH219,$N$7:$BX$25,BC$5,FALSE)</f>
        <v>#N/A</v>
      </c>
      <c r="BF219" s="86"/>
      <c r="BG219" s="84" t="e">
        <f t="shared" ref="BG219:BG282" si="204">VLOOKUP($CG219,$N$7:$BX$25,BF$5,FALSE)</f>
        <v>#N/A</v>
      </c>
      <c r="BH219" s="85" t="e">
        <f t="shared" ref="BH219:BH282" si="205">VLOOKUP($CH219,$N$7:$BX$25,BF$5,FALSE)</f>
        <v>#N/A</v>
      </c>
      <c r="BI219" s="86"/>
      <c r="BJ219" s="84" t="e">
        <f t="shared" ref="BJ219:BJ282" si="206">VLOOKUP($CG219,$N$7:$BX$25,BI$5,FALSE)</f>
        <v>#N/A</v>
      </c>
      <c r="BK219" s="85" t="e">
        <f t="shared" ref="BK219:BK282" si="207">VLOOKUP($CH219,$N$7:$BX$25,BI$5,FALSE)</f>
        <v>#N/A</v>
      </c>
      <c r="BL219" s="86"/>
      <c r="BM219" s="84" t="e">
        <f t="shared" ref="BM219:BM282" si="208">VLOOKUP($CG219,$N$7:$BX$25,BL$5,FALSE)</f>
        <v>#N/A</v>
      </c>
      <c r="BN219" s="85" t="e">
        <f t="shared" ref="BN219:BN282" si="209">VLOOKUP($CH219,$N$7:$BX$25,BL$5,FALSE)</f>
        <v>#N/A</v>
      </c>
      <c r="BO219" s="86"/>
      <c r="BP219" s="84" t="e">
        <f t="shared" ref="BP219:BP282" si="210">VLOOKUP($CG219,$N$7:$BX$25,BO$5,FALSE)</f>
        <v>#N/A</v>
      </c>
      <c r="BQ219" s="85" t="e">
        <f t="shared" ref="BQ219:BQ282" si="211">VLOOKUP($CH219,$N$7:$BX$25,BO$5,FALSE)</f>
        <v>#N/A</v>
      </c>
      <c r="BR219" s="86"/>
      <c r="BS219" s="84" t="e">
        <f t="shared" ref="BS219:BS282" si="212">VLOOKUP($CG219,$N$7:$BX$25,BR$5,FALSE)</f>
        <v>#N/A</v>
      </c>
      <c r="BT219" s="85" t="e">
        <f t="shared" ref="BT219:BT282" si="213">VLOOKUP($CH219,$N$7:$BX$25,BR$5,FALSE)</f>
        <v>#N/A</v>
      </c>
      <c r="BU219" s="87"/>
      <c r="BV219" s="84" t="e">
        <f t="shared" ref="BV219:BV282" si="214">VLOOKUP($CG219,$N$7:$BX$25,BU$5,FALSE)</f>
        <v>#N/A</v>
      </c>
      <c r="BW219" s="85" t="e">
        <f t="shared" ref="BW219:BW282" si="215">VLOOKUP($CH219,$N$7:$BX$25,BU$5,FALSE)</f>
        <v>#N/A</v>
      </c>
      <c r="BX219" s="83"/>
      <c r="BY219" s="65" t="e">
        <f t="shared" ref="BY219:BY282" si="216">VLOOKUP($CG219,$N$7:$BX$25,BX$5,FALSE)</f>
        <v>#N/A</v>
      </c>
      <c r="BZ219" s="66" t="e">
        <f t="shared" ref="BZ219:BZ282" si="217">VLOOKUP($CH219,$N$7:$BX$25,BX$5,FALSE)</f>
        <v>#N/A</v>
      </c>
      <c r="CA219" s="66" t="str">
        <f t="shared" ref="CA219:CA282" si="218">CONCATENATE(A219,"-",E219," ",CC219,"/",CD219,"/",CE219)</f>
        <v>193- 1900/1/0</v>
      </c>
      <c r="CB219" s="66"/>
      <c r="CC219" s="66">
        <f t="shared" si="177"/>
        <v>1900</v>
      </c>
      <c r="CD219" s="66">
        <f t="shared" si="178"/>
        <v>1</v>
      </c>
      <c r="CE219" s="66">
        <f t="shared" si="179"/>
        <v>0</v>
      </c>
      <c r="CF219" s="66" t="str">
        <f t="shared" ref="CF219:CF282" si="219">IF(E219="","",CA219)</f>
        <v/>
      </c>
      <c r="CG219" s="189" t="str">
        <f t="shared" ref="CG219:CG282" si="220">CONCATENATE(E219," (min)")</f>
        <v xml:space="preserve"> (min)</v>
      </c>
      <c r="CH219" s="189" t="str">
        <f t="shared" ref="CH219:CH282" si="221">CONCATENATE(E219," (max)")</f>
        <v xml:space="preserve"> (max)</v>
      </c>
      <c r="CI219" s="84" t="e">
        <f t="shared" ref="CI219:CI282" si="222">VLOOKUP($CG219,$N$7:$BX$25,O$5,FALSE)</f>
        <v>#N/A</v>
      </c>
      <c r="CJ219" s="85" t="e">
        <f t="shared" ref="CJ219:CJ282" si="223">VLOOKUP($CH219,$N$7:$BX$25,O$5,FALSE)</f>
        <v>#N/A</v>
      </c>
      <c r="CK219" s="84" t="e">
        <f t="shared" ref="CK219:CK282" si="224">VLOOKUP($CG219,$N$7:$BX$25,P$5,FALSE)</f>
        <v>#N/A</v>
      </c>
      <c r="CL219" s="85" t="e">
        <f t="shared" ref="CL219:CL282" si="225">VLOOKUP($CH219,$N$7:$BX$25,P$5,FALSE)</f>
        <v>#N/A</v>
      </c>
      <c r="CM219" s="84" t="e">
        <f t="shared" ref="CM219:CM282" si="226">VLOOKUP($CG219,$N$7:$BX$25,Q$5,FALSE)</f>
        <v>#N/A</v>
      </c>
      <c r="CN219" s="85" t="e">
        <f t="shared" ref="CN219:CN282" si="227">VLOOKUP($CH219,$N$7:$BX$25,Q$5,FALSE)</f>
        <v>#N/A</v>
      </c>
      <c r="CO219" s="84" t="e">
        <f t="shared" ref="CO219:CO282" si="228">VLOOKUP($CG219,$N$7:$BX$25,R$5,FALSE)</f>
        <v>#N/A</v>
      </c>
      <c r="CP219" s="85" t="e">
        <f t="shared" ref="CP219:CP282" si="229">VLOOKUP($CH219,$N$7:$BX$25,R$5,FALSE)</f>
        <v>#N/A</v>
      </c>
      <c r="CQ219" s="84" t="e">
        <f t="shared" ref="CQ219:CQ282" si="230">VLOOKUP($CG219,$N$7:$BX$25,S$5,FALSE)</f>
        <v>#N/A</v>
      </c>
      <c r="CR219" s="85" t="e">
        <f t="shared" ref="CR219:CR282" si="231">VLOOKUP($CH219,$N$7:$BX$25,S$5,FALSE)</f>
        <v>#N/A</v>
      </c>
      <c r="CS219" s="84" t="e">
        <f t="shared" ref="CS219:CS282" si="232">VLOOKUP($CG219,$N$7:$BX$25,T$5,FALSE)</f>
        <v>#N/A</v>
      </c>
      <c r="CT219" s="85" t="e">
        <f t="shared" ref="CT219:CT282" si="233">VLOOKUP($CH219,$N$7:$BX$25,T$5,FALSE)</f>
        <v>#N/A</v>
      </c>
      <c r="CU219" s="84" t="e">
        <f t="shared" ref="CU219:CU282" si="234">VLOOKUP($CG219,$N$7:$BX$25,U$5,FALSE)</f>
        <v>#N/A</v>
      </c>
      <c r="CV219" s="85" t="e">
        <f t="shared" ref="CV219:CV282" si="235">VLOOKUP($CH219,$N$7:$BX$25,U$5,FALSE)</f>
        <v>#N/A</v>
      </c>
    </row>
    <row r="220" spans="1:100" x14ac:dyDescent="0.25">
      <c r="A220" s="188">
        <v>194</v>
      </c>
      <c r="B220" s="189"/>
      <c r="C220" s="189"/>
      <c r="D220" s="189"/>
      <c r="E220" s="189"/>
      <c r="F220" s="190"/>
      <c r="G220" s="190"/>
      <c r="H220" s="189"/>
      <c r="I220" s="189"/>
      <c r="J220" s="191"/>
      <c r="K220" s="191"/>
      <c r="L220" s="194">
        <f t="shared" ref="L220:L283" si="236">K220-J220</f>
        <v>0</v>
      </c>
      <c r="M220" s="192"/>
      <c r="N220" s="193"/>
      <c r="O220" s="188"/>
      <c r="P220" s="86"/>
      <c r="Q220" s="86"/>
      <c r="R220" s="86"/>
      <c r="S220" s="86"/>
      <c r="T220" s="86"/>
      <c r="U220" s="87"/>
      <c r="V220" s="76"/>
      <c r="W220" s="84" t="e">
        <f t="shared" si="180"/>
        <v>#N/A</v>
      </c>
      <c r="X220" s="85" t="e">
        <f t="shared" si="181"/>
        <v>#N/A</v>
      </c>
      <c r="Y220" s="86"/>
      <c r="Z220" s="84" t="e">
        <f t="shared" si="182"/>
        <v>#N/A</v>
      </c>
      <c r="AA220" s="85" t="e">
        <f t="shared" si="183"/>
        <v>#N/A</v>
      </c>
      <c r="AB220" s="86"/>
      <c r="AC220" s="84" t="e">
        <f t="shared" si="184"/>
        <v>#N/A</v>
      </c>
      <c r="AD220" s="85" t="e">
        <f t="shared" si="185"/>
        <v>#N/A</v>
      </c>
      <c r="AE220" s="87"/>
      <c r="AF220" s="84" t="e">
        <f t="shared" si="186"/>
        <v>#N/A</v>
      </c>
      <c r="AG220" s="85" t="e">
        <f t="shared" si="187"/>
        <v>#N/A</v>
      </c>
      <c r="AH220" s="76"/>
      <c r="AI220" s="84" t="e">
        <f t="shared" si="188"/>
        <v>#N/A</v>
      </c>
      <c r="AJ220" s="85" t="e">
        <f t="shared" si="189"/>
        <v>#N/A</v>
      </c>
      <c r="AK220" s="86"/>
      <c r="AL220" s="84" t="e">
        <f t="shared" si="190"/>
        <v>#N/A</v>
      </c>
      <c r="AM220" s="85" t="e">
        <f t="shared" si="191"/>
        <v>#N/A</v>
      </c>
      <c r="AN220" s="86"/>
      <c r="AO220" s="84" t="e">
        <f t="shared" si="192"/>
        <v>#N/A</v>
      </c>
      <c r="AP220" s="85" t="e">
        <f t="shared" si="193"/>
        <v>#N/A</v>
      </c>
      <c r="AQ220" s="87"/>
      <c r="AR220" s="84" t="e">
        <f t="shared" si="194"/>
        <v>#N/A</v>
      </c>
      <c r="AS220" s="85" t="e">
        <f t="shared" si="195"/>
        <v>#N/A</v>
      </c>
      <c r="AT220" s="76"/>
      <c r="AU220" s="84" t="e">
        <f t="shared" si="196"/>
        <v>#N/A</v>
      </c>
      <c r="AV220" s="85" t="e">
        <f t="shared" si="197"/>
        <v>#N/A</v>
      </c>
      <c r="AW220" s="86"/>
      <c r="AX220" s="84" t="e">
        <f t="shared" si="198"/>
        <v>#N/A</v>
      </c>
      <c r="AY220" s="85" t="e">
        <f t="shared" si="199"/>
        <v>#N/A</v>
      </c>
      <c r="AZ220" s="87"/>
      <c r="BA220" s="84" t="e">
        <f t="shared" si="200"/>
        <v>#N/A</v>
      </c>
      <c r="BB220" s="85" t="e">
        <f t="shared" si="201"/>
        <v>#N/A</v>
      </c>
      <c r="BC220" s="88"/>
      <c r="BD220" s="84" t="e">
        <f t="shared" si="202"/>
        <v>#N/A</v>
      </c>
      <c r="BE220" s="85" t="e">
        <f t="shared" si="203"/>
        <v>#N/A</v>
      </c>
      <c r="BF220" s="86"/>
      <c r="BG220" s="84" t="e">
        <f t="shared" si="204"/>
        <v>#N/A</v>
      </c>
      <c r="BH220" s="85" t="e">
        <f t="shared" si="205"/>
        <v>#N/A</v>
      </c>
      <c r="BI220" s="86"/>
      <c r="BJ220" s="84" t="e">
        <f t="shared" si="206"/>
        <v>#N/A</v>
      </c>
      <c r="BK220" s="85" t="e">
        <f t="shared" si="207"/>
        <v>#N/A</v>
      </c>
      <c r="BL220" s="86"/>
      <c r="BM220" s="84" t="e">
        <f t="shared" si="208"/>
        <v>#N/A</v>
      </c>
      <c r="BN220" s="85" t="e">
        <f t="shared" si="209"/>
        <v>#N/A</v>
      </c>
      <c r="BO220" s="86"/>
      <c r="BP220" s="84" t="e">
        <f t="shared" si="210"/>
        <v>#N/A</v>
      </c>
      <c r="BQ220" s="85" t="e">
        <f t="shared" si="211"/>
        <v>#N/A</v>
      </c>
      <c r="BR220" s="86"/>
      <c r="BS220" s="84" t="e">
        <f t="shared" si="212"/>
        <v>#N/A</v>
      </c>
      <c r="BT220" s="85" t="e">
        <f t="shared" si="213"/>
        <v>#N/A</v>
      </c>
      <c r="BU220" s="87"/>
      <c r="BV220" s="84" t="e">
        <f t="shared" si="214"/>
        <v>#N/A</v>
      </c>
      <c r="BW220" s="85" t="e">
        <f t="shared" si="215"/>
        <v>#N/A</v>
      </c>
      <c r="BX220" s="83"/>
      <c r="BY220" s="65" t="e">
        <f t="shared" si="216"/>
        <v>#N/A</v>
      </c>
      <c r="BZ220" s="66" t="e">
        <f t="shared" si="217"/>
        <v>#N/A</v>
      </c>
      <c r="CA220" s="66" t="str">
        <f t="shared" si="218"/>
        <v>194- 1900/1/0</v>
      </c>
      <c r="CB220" s="66"/>
      <c r="CC220" s="66">
        <f t="shared" ref="CC220:CC283" si="237">YEAR(K220)</f>
        <v>1900</v>
      </c>
      <c r="CD220" s="66">
        <f t="shared" ref="CD220:CD283" si="238">MONTH(K220)</f>
        <v>1</v>
      </c>
      <c r="CE220" s="66">
        <f t="shared" ref="CE220:CE283" si="239">DAY(K220)</f>
        <v>0</v>
      </c>
      <c r="CF220" s="66" t="str">
        <f t="shared" si="219"/>
        <v/>
      </c>
      <c r="CG220" s="189" t="str">
        <f t="shared" si="220"/>
        <v xml:space="preserve"> (min)</v>
      </c>
      <c r="CH220" s="189" t="str">
        <f t="shared" si="221"/>
        <v xml:space="preserve"> (max)</v>
      </c>
      <c r="CI220" s="84" t="e">
        <f t="shared" si="222"/>
        <v>#N/A</v>
      </c>
      <c r="CJ220" s="85" t="e">
        <f t="shared" si="223"/>
        <v>#N/A</v>
      </c>
      <c r="CK220" s="84" t="e">
        <f t="shared" si="224"/>
        <v>#N/A</v>
      </c>
      <c r="CL220" s="85" t="e">
        <f t="shared" si="225"/>
        <v>#N/A</v>
      </c>
      <c r="CM220" s="84" t="e">
        <f t="shared" si="226"/>
        <v>#N/A</v>
      </c>
      <c r="CN220" s="85" t="e">
        <f t="shared" si="227"/>
        <v>#N/A</v>
      </c>
      <c r="CO220" s="84" t="e">
        <f t="shared" si="228"/>
        <v>#N/A</v>
      </c>
      <c r="CP220" s="85" t="e">
        <f t="shared" si="229"/>
        <v>#N/A</v>
      </c>
      <c r="CQ220" s="84" t="e">
        <f t="shared" si="230"/>
        <v>#N/A</v>
      </c>
      <c r="CR220" s="85" t="e">
        <f t="shared" si="231"/>
        <v>#N/A</v>
      </c>
      <c r="CS220" s="84" t="e">
        <f t="shared" si="232"/>
        <v>#N/A</v>
      </c>
      <c r="CT220" s="85" t="e">
        <f t="shared" si="233"/>
        <v>#N/A</v>
      </c>
      <c r="CU220" s="84" t="e">
        <f t="shared" si="234"/>
        <v>#N/A</v>
      </c>
      <c r="CV220" s="85" t="e">
        <f t="shared" si="235"/>
        <v>#N/A</v>
      </c>
    </row>
    <row r="221" spans="1:100" x14ac:dyDescent="0.25">
      <c r="A221" s="188">
        <v>195</v>
      </c>
      <c r="B221" s="189"/>
      <c r="C221" s="189"/>
      <c r="D221" s="189"/>
      <c r="E221" s="189"/>
      <c r="F221" s="190"/>
      <c r="G221" s="190"/>
      <c r="H221" s="189"/>
      <c r="I221" s="189"/>
      <c r="J221" s="191"/>
      <c r="K221" s="191"/>
      <c r="L221" s="194">
        <f t="shared" si="236"/>
        <v>0</v>
      </c>
      <c r="M221" s="192"/>
      <c r="N221" s="193"/>
      <c r="O221" s="188"/>
      <c r="P221" s="86"/>
      <c r="Q221" s="86"/>
      <c r="R221" s="86"/>
      <c r="S221" s="86"/>
      <c r="T221" s="86"/>
      <c r="U221" s="87"/>
      <c r="V221" s="76"/>
      <c r="W221" s="84" t="e">
        <f t="shared" si="180"/>
        <v>#N/A</v>
      </c>
      <c r="X221" s="85" t="e">
        <f t="shared" si="181"/>
        <v>#N/A</v>
      </c>
      <c r="Y221" s="86"/>
      <c r="Z221" s="84" t="e">
        <f t="shared" si="182"/>
        <v>#N/A</v>
      </c>
      <c r="AA221" s="85" t="e">
        <f t="shared" si="183"/>
        <v>#N/A</v>
      </c>
      <c r="AB221" s="86"/>
      <c r="AC221" s="84" t="e">
        <f t="shared" si="184"/>
        <v>#N/A</v>
      </c>
      <c r="AD221" s="85" t="e">
        <f t="shared" si="185"/>
        <v>#N/A</v>
      </c>
      <c r="AE221" s="87"/>
      <c r="AF221" s="84" t="e">
        <f t="shared" si="186"/>
        <v>#N/A</v>
      </c>
      <c r="AG221" s="85" t="e">
        <f t="shared" si="187"/>
        <v>#N/A</v>
      </c>
      <c r="AH221" s="76"/>
      <c r="AI221" s="84" t="e">
        <f t="shared" si="188"/>
        <v>#N/A</v>
      </c>
      <c r="AJ221" s="85" t="e">
        <f t="shared" si="189"/>
        <v>#N/A</v>
      </c>
      <c r="AK221" s="86"/>
      <c r="AL221" s="84" t="e">
        <f t="shared" si="190"/>
        <v>#N/A</v>
      </c>
      <c r="AM221" s="85" t="e">
        <f t="shared" si="191"/>
        <v>#N/A</v>
      </c>
      <c r="AN221" s="86"/>
      <c r="AO221" s="84" t="e">
        <f t="shared" si="192"/>
        <v>#N/A</v>
      </c>
      <c r="AP221" s="85" t="e">
        <f t="shared" si="193"/>
        <v>#N/A</v>
      </c>
      <c r="AQ221" s="87"/>
      <c r="AR221" s="84" t="e">
        <f t="shared" si="194"/>
        <v>#N/A</v>
      </c>
      <c r="AS221" s="85" t="e">
        <f t="shared" si="195"/>
        <v>#N/A</v>
      </c>
      <c r="AT221" s="76"/>
      <c r="AU221" s="84" t="e">
        <f t="shared" si="196"/>
        <v>#N/A</v>
      </c>
      <c r="AV221" s="85" t="e">
        <f t="shared" si="197"/>
        <v>#N/A</v>
      </c>
      <c r="AW221" s="86"/>
      <c r="AX221" s="84" t="e">
        <f t="shared" si="198"/>
        <v>#N/A</v>
      </c>
      <c r="AY221" s="85" t="e">
        <f t="shared" si="199"/>
        <v>#N/A</v>
      </c>
      <c r="AZ221" s="87"/>
      <c r="BA221" s="84" t="e">
        <f t="shared" si="200"/>
        <v>#N/A</v>
      </c>
      <c r="BB221" s="85" t="e">
        <f t="shared" si="201"/>
        <v>#N/A</v>
      </c>
      <c r="BC221" s="88"/>
      <c r="BD221" s="84" t="e">
        <f t="shared" si="202"/>
        <v>#N/A</v>
      </c>
      <c r="BE221" s="85" t="e">
        <f t="shared" si="203"/>
        <v>#N/A</v>
      </c>
      <c r="BF221" s="86"/>
      <c r="BG221" s="84" t="e">
        <f t="shared" si="204"/>
        <v>#N/A</v>
      </c>
      <c r="BH221" s="85" t="e">
        <f t="shared" si="205"/>
        <v>#N/A</v>
      </c>
      <c r="BI221" s="86"/>
      <c r="BJ221" s="84" t="e">
        <f t="shared" si="206"/>
        <v>#N/A</v>
      </c>
      <c r="BK221" s="85" t="e">
        <f t="shared" si="207"/>
        <v>#N/A</v>
      </c>
      <c r="BL221" s="86"/>
      <c r="BM221" s="84" t="e">
        <f t="shared" si="208"/>
        <v>#N/A</v>
      </c>
      <c r="BN221" s="85" t="e">
        <f t="shared" si="209"/>
        <v>#N/A</v>
      </c>
      <c r="BO221" s="86"/>
      <c r="BP221" s="84" t="e">
        <f t="shared" si="210"/>
        <v>#N/A</v>
      </c>
      <c r="BQ221" s="85" t="e">
        <f t="shared" si="211"/>
        <v>#N/A</v>
      </c>
      <c r="BR221" s="86"/>
      <c r="BS221" s="84" t="e">
        <f t="shared" si="212"/>
        <v>#N/A</v>
      </c>
      <c r="BT221" s="85" t="e">
        <f t="shared" si="213"/>
        <v>#N/A</v>
      </c>
      <c r="BU221" s="87"/>
      <c r="BV221" s="84" t="e">
        <f t="shared" si="214"/>
        <v>#N/A</v>
      </c>
      <c r="BW221" s="85" t="e">
        <f t="shared" si="215"/>
        <v>#N/A</v>
      </c>
      <c r="BX221" s="83"/>
      <c r="BY221" s="65" t="e">
        <f t="shared" si="216"/>
        <v>#N/A</v>
      </c>
      <c r="BZ221" s="66" t="e">
        <f t="shared" si="217"/>
        <v>#N/A</v>
      </c>
      <c r="CA221" s="66" t="str">
        <f t="shared" si="218"/>
        <v>195- 1900/1/0</v>
      </c>
      <c r="CB221" s="66"/>
      <c r="CC221" s="66">
        <f t="shared" si="237"/>
        <v>1900</v>
      </c>
      <c r="CD221" s="66">
        <f t="shared" si="238"/>
        <v>1</v>
      </c>
      <c r="CE221" s="66">
        <f t="shared" si="239"/>
        <v>0</v>
      </c>
      <c r="CF221" s="66" t="str">
        <f t="shared" si="219"/>
        <v/>
      </c>
      <c r="CG221" s="189" t="str">
        <f t="shared" si="220"/>
        <v xml:space="preserve"> (min)</v>
      </c>
      <c r="CH221" s="189" t="str">
        <f t="shared" si="221"/>
        <v xml:space="preserve"> (max)</v>
      </c>
      <c r="CI221" s="84" t="e">
        <f t="shared" si="222"/>
        <v>#N/A</v>
      </c>
      <c r="CJ221" s="85" t="e">
        <f t="shared" si="223"/>
        <v>#N/A</v>
      </c>
      <c r="CK221" s="84" t="e">
        <f t="shared" si="224"/>
        <v>#N/A</v>
      </c>
      <c r="CL221" s="85" t="e">
        <f t="shared" si="225"/>
        <v>#N/A</v>
      </c>
      <c r="CM221" s="84" t="e">
        <f t="shared" si="226"/>
        <v>#N/A</v>
      </c>
      <c r="CN221" s="85" t="e">
        <f t="shared" si="227"/>
        <v>#N/A</v>
      </c>
      <c r="CO221" s="84" t="e">
        <f t="shared" si="228"/>
        <v>#N/A</v>
      </c>
      <c r="CP221" s="85" t="e">
        <f t="shared" si="229"/>
        <v>#N/A</v>
      </c>
      <c r="CQ221" s="84" t="e">
        <f t="shared" si="230"/>
        <v>#N/A</v>
      </c>
      <c r="CR221" s="85" t="e">
        <f t="shared" si="231"/>
        <v>#N/A</v>
      </c>
      <c r="CS221" s="84" t="e">
        <f t="shared" si="232"/>
        <v>#N/A</v>
      </c>
      <c r="CT221" s="85" t="e">
        <f t="shared" si="233"/>
        <v>#N/A</v>
      </c>
      <c r="CU221" s="84" t="e">
        <f t="shared" si="234"/>
        <v>#N/A</v>
      </c>
      <c r="CV221" s="85" t="e">
        <f t="shared" si="235"/>
        <v>#N/A</v>
      </c>
    </row>
    <row r="222" spans="1:100" x14ac:dyDescent="0.25">
      <c r="A222" s="188">
        <v>196</v>
      </c>
      <c r="B222" s="189"/>
      <c r="C222" s="189"/>
      <c r="D222" s="189"/>
      <c r="E222" s="189"/>
      <c r="F222" s="190"/>
      <c r="G222" s="190"/>
      <c r="H222" s="189"/>
      <c r="I222" s="189"/>
      <c r="J222" s="191"/>
      <c r="K222" s="191"/>
      <c r="L222" s="194">
        <f t="shared" si="236"/>
        <v>0</v>
      </c>
      <c r="M222" s="192"/>
      <c r="N222" s="193"/>
      <c r="O222" s="188"/>
      <c r="P222" s="86"/>
      <c r="Q222" s="86"/>
      <c r="R222" s="86"/>
      <c r="S222" s="86"/>
      <c r="T222" s="86"/>
      <c r="U222" s="87"/>
      <c r="V222" s="76"/>
      <c r="W222" s="84" t="e">
        <f t="shared" si="180"/>
        <v>#N/A</v>
      </c>
      <c r="X222" s="85" t="e">
        <f t="shared" si="181"/>
        <v>#N/A</v>
      </c>
      <c r="Y222" s="86"/>
      <c r="Z222" s="84" t="e">
        <f t="shared" si="182"/>
        <v>#N/A</v>
      </c>
      <c r="AA222" s="85" t="e">
        <f t="shared" si="183"/>
        <v>#N/A</v>
      </c>
      <c r="AB222" s="86"/>
      <c r="AC222" s="84" t="e">
        <f t="shared" si="184"/>
        <v>#N/A</v>
      </c>
      <c r="AD222" s="85" t="e">
        <f t="shared" si="185"/>
        <v>#N/A</v>
      </c>
      <c r="AE222" s="87"/>
      <c r="AF222" s="84" t="e">
        <f t="shared" si="186"/>
        <v>#N/A</v>
      </c>
      <c r="AG222" s="85" t="e">
        <f t="shared" si="187"/>
        <v>#N/A</v>
      </c>
      <c r="AH222" s="76"/>
      <c r="AI222" s="84" t="e">
        <f t="shared" si="188"/>
        <v>#N/A</v>
      </c>
      <c r="AJ222" s="85" t="e">
        <f t="shared" si="189"/>
        <v>#N/A</v>
      </c>
      <c r="AK222" s="86"/>
      <c r="AL222" s="84" t="e">
        <f t="shared" si="190"/>
        <v>#N/A</v>
      </c>
      <c r="AM222" s="85" t="e">
        <f t="shared" si="191"/>
        <v>#N/A</v>
      </c>
      <c r="AN222" s="86"/>
      <c r="AO222" s="84" t="e">
        <f t="shared" si="192"/>
        <v>#N/A</v>
      </c>
      <c r="AP222" s="85" t="e">
        <f t="shared" si="193"/>
        <v>#N/A</v>
      </c>
      <c r="AQ222" s="87"/>
      <c r="AR222" s="84" t="e">
        <f t="shared" si="194"/>
        <v>#N/A</v>
      </c>
      <c r="AS222" s="85" t="e">
        <f t="shared" si="195"/>
        <v>#N/A</v>
      </c>
      <c r="AT222" s="76"/>
      <c r="AU222" s="84" t="e">
        <f t="shared" si="196"/>
        <v>#N/A</v>
      </c>
      <c r="AV222" s="85" t="e">
        <f t="shared" si="197"/>
        <v>#N/A</v>
      </c>
      <c r="AW222" s="86"/>
      <c r="AX222" s="84" t="e">
        <f t="shared" si="198"/>
        <v>#N/A</v>
      </c>
      <c r="AY222" s="85" t="e">
        <f t="shared" si="199"/>
        <v>#N/A</v>
      </c>
      <c r="AZ222" s="87"/>
      <c r="BA222" s="84" t="e">
        <f t="shared" si="200"/>
        <v>#N/A</v>
      </c>
      <c r="BB222" s="85" t="e">
        <f t="shared" si="201"/>
        <v>#N/A</v>
      </c>
      <c r="BC222" s="88"/>
      <c r="BD222" s="84" t="e">
        <f t="shared" si="202"/>
        <v>#N/A</v>
      </c>
      <c r="BE222" s="85" t="e">
        <f t="shared" si="203"/>
        <v>#N/A</v>
      </c>
      <c r="BF222" s="86"/>
      <c r="BG222" s="84" t="e">
        <f t="shared" si="204"/>
        <v>#N/A</v>
      </c>
      <c r="BH222" s="85" t="e">
        <f t="shared" si="205"/>
        <v>#N/A</v>
      </c>
      <c r="BI222" s="86"/>
      <c r="BJ222" s="84" t="e">
        <f t="shared" si="206"/>
        <v>#N/A</v>
      </c>
      <c r="BK222" s="85" t="e">
        <f t="shared" si="207"/>
        <v>#N/A</v>
      </c>
      <c r="BL222" s="86"/>
      <c r="BM222" s="84" t="e">
        <f t="shared" si="208"/>
        <v>#N/A</v>
      </c>
      <c r="BN222" s="85" t="e">
        <f t="shared" si="209"/>
        <v>#N/A</v>
      </c>
      <c r="BO222" s="86"/>
      <c r="BP222" s="84" t="e">
        <f t="shared" si="210"/>
        <v>#N/A</v>
      </c>
      <c r="BQ222" s="85" t="e">
        <f t="shared" si="211"/>
        <v>#N/A</v>
      </c>
      <c r="BR222" s="86"/>
      <c r="BS222" s="84" t="e">
        <f t="shared" si="212"/>
        <v>#N/A</v>
      </c>
      <c r="BT222" s="85" t="e">
        <f t="shared" si="213"/>
        <v>#N/A</v>
      </c>
      <c r="BU222" s="87"/>
      <c r="BV222" s="84" t="e">
        <f t="shared" si="214"/>
        <v>#N/A</v>
      </c>
      <c r="BW222" s="85" t="e">
        <f t="shared" si="215"/>
        <v>#N/A</v>
      </c>
      <c r="BX222" s="83"/>
      <c r="BY222" s="65" t="e">
        <f t="shared" si="216"/>
        <v>#N/A</v>
      </c>
      <c r="BZ222" s="66" t="e">
        <f t="shared" si="217"/>
        <v>#N/A</v>
      </c>
      <c r="CA222" s="66" t="str">
        <f t="shared" si="218"/>
        <v>196- 1900/1/0</v>
      </c>
      <c r="CB222" s="66"/>
      <c r="CC222" s="66">
        <f t="shared" si="237"/>
        <v>1900</v>
      </c>
      <c r="CD222" s="66">
        <f t="shared" si="238"/>
        <v>1</v>
      </c>
      <c r="CE222" s="66">
        <f t="shared" si="239"/>
        <v>0</v>
      </c>
      <c r="CF222" s="66" t="str">
        <f t="shared" si="219"/>
        <v/>
      </c>
      <c r="CG222" s="189" t="str">
        <f t="shared" si="220"/>
        <v xml:space="preserve"> (min)</v>
      </c>
      <c r="CH222" s="189" t="str">
        <f t="shared" si="221"/>
        <v xml:space="preserve"> (max)</v>
      </c>
      <c r="CI222" s="84" t="e">
        <f t="shared" si="222"/>
        <v>#N/A</v>
      </c>
      <c r="CJ222" s="85" t="e">
        <f t="shared" si="223"/>
        <v>#N/A</v>
      </c>
      <c r="CK222" s="84" t="e">
        <f t="shared" si="224"/>
        <v>#N/A</v>
      </c>
      <c r="CL222" s="85" t="e">
        <f t="shared" si="225"/>
        <v>#N/A</v>
      </c>
      <c r="CM222" s="84" t="e">
        <f t="shared" si="226"/>
        <v>#N/A</v>
      </c>
      <c r="CN222" s="85" t="e">
        <f t="shared" si="227"/>
        <v>#N/A</v>
      </c>
      <c r="CO222" s="84" t="e">
        <f t="shared" si="228"/>
        <v>#N/A</v>
      </c>
      <c r="CP222" s="85" t="e">
        <f t="shared" si="229"/>
        <v>#N/A</v>
      </c>
      <c r="CQ222" s="84" t="e">
        <f t="shared" si="230"/>
        <v>#N/A</v>
      </c>
      <c r="CR222" s="85" t="e">
        <f t="shared" si="231"/>
        <v>#N/A</v>
      </c>
      <c r="CS222" s="84" t="e">
        <f t="shared" si="232"/>
        <v>#N/A</v>
      </c>
      <c r="CT222" s="85" t="e">
        <f t="shared" si="233"/>
        <v>#N/A</v>
      </c>
      <c r="CU222" s="84" t="e">
        <f t="shared" si="234"/>
        <v>#N/A</v>
      </c>
      <c r="CV222" s="85" t="e">
        <f t="shared" si="235"/>
        <v>#N/A</v>
      </c>
    </row>
    <row r="223" spans="1:100" x14ac:dyDescent="0.25">
      <c r="A223" s="188">
        <v>197</v>
      </c>
      <c r="B223" s="189"/>
      <c r="C223" s="189"/>
      <c r="D223" s="189"/>
      <c r="E223" s="189"/>
      <c r="F223" s="190"/>
      <c r="G223" s="190"/>
      <c r="H223" s="189"/>
      <c r="I223" s="189"/>
      <c r="J223" s="191"/>
      <c r="K223" s="191"/>
      <c r="L223" s="194">
        <f t="shared" si="236"/>
        <v>0</v>
      </c>
      <c r="M223" s="192"/>
      <c r="N223" s="193"/>
      <c r="O223" s="188"/>
      <c r="P223" s="86"/>
      <c r="Q223" s="86"/>
      <c r="R223" s="86"/>
      <c r="S223" s="86"/>
      <c r="T223" s="86"/>
      <c r="U223" s="87"/>
      <c r="V223" s="76"/>
      <c r="W223" s="84" t="e">
        <f t="shared" si="180"/>
        <v>#N/A</v>
      </c>
      <c r="X223" s="85" t="e">
        <f t="shared" si="181"/>
        <v>#N/A</v>
      </c>
      <c r="Y223" s="86"/>
      <c r="Z223" s="84" t="e">
        <f t="shared" si="182"/>
        <v>#N/A</v>
      </c>
      <c r="AA223" s="85" t="e">
        <f t="shared" si="183"/>
        <v>#N/A</v>
      </c>
      <c r="AB223" s="86"/>
      <c r="AC223" s="84" t="e">
        <f t="shared" si="184"/>
        <v>#N/A</v>
      </c>
      <c r="AD223" s="85" t="e">
        <f t="shared" si="185"/>
        <v>#N/A</v>
      </c>
      <c r="AE223" s="87"/>
      <c r="AF223" s="84" t="e">
        <f t="shared" si="186"/>
        <v>#N/A</v>
      </c>
      <c r="AG223" s="85" t="e">
        <f t="shared" si="187"/>
        <v>#N/A</v>
      </c>
      <c r="AH223" s="76"/>
      <c r="AI223" s="84" t="e">
        <f t="shared" si="188"/>
        <v>#N/A</v>
      </c>
      <c r="AJ223" s="85" t="e">
        <f t="shared" si="189"/>
        <v>#N/A</v>
      </c>
      <c r="AK223" s="86"/>
      <c r="AL223" s="84" t="e">
        <f t="shared" si="190"/>
        <v>#N/A</v>
      </c>
      <c r="AM223" s="85" t="e">
        <f t="shared" si="191"/>
        <v>#N/A</v>
      </c>
      <c r="AN223" s="86"/>
      <c r="AO223" s="84" t="e">
        <f t="shared" si="192"/>
        <v>#N/A</v>
      </c>
      <c r="AP223" s="85" t="e">
        <f t="shared" si="193"/>
        <v>#N/A</v>
      </c>
      <c r="AQ223" s="87"/>
      <c r="AR223" s="84" t="e">
        <f t="shared" si="194"/>
        <v>#N/A</v>
      </c>
      <c r="AS223" s="85" t="e">
        <f t="shared" si="195"/>
        <v>#N/A</v>
      </c>
      <c r="AT223" s="76"/>
      <c r="AU223" s="84" t="e">
        <f t="shared" si="196"/>
        <v>#N/A</v>
      </c>
      <c r="AV223" s="85" t="e">
        <f t="shared" si="197"/>
        <v>#N/A</v>
      </c>
      <c r="AW223" s="86"/>
      <c r="AX223" s="84" t="e">
        <f t="shared" si="198"/>
        <v>#N/A</v>
      </c>
      <c r="AY223" s="85" t="e">
        <f t="shared" si="199"/>
        <v>#N/A</v>
      </c>
      <c r="AZ223" s="87"/>
      <c r="BA223" s="84" t="e">
        <f t="shared" si="200"/>
        <v>#N/A</v>
      </c>
      <c r="BB223" s="85" t="e">
        <f t="shared" si="201"/>
        <v>#N/A</v>
      </c>
      <c r="BC223" s="88"/>
      <c r="BD223" s="84" t="e">
        <f t="shared" si="202"/>
        <v>#N/A</v>
      </c>
      <c r="BE223" s="85" t="e">
        <f t="shared" si="203"/>
        <v>#N/A</v>
      </c>
      <c r="BF223" s="86"/>
      <c r="BG223" s="84" t="e">
        <f t="shared" si="204"/>
        <v>#N/A</v>
      </c>
      <c r="BH223" s="85" t="e">
        <f t="shared" si="205"/>
        <v>#N/A</v>
      </c>
      <c r="BI223" s="86"/>
      <c r="BJ223" s="84" t="e">
        <f t="shared" si="206"/>
        <v>#N/A</v>
      </c>
      <c r="BK223" s="85" t="e">
        <f t="shared" si="207"/>
        <v>#N/A</v>
      </c>
      <c r="BL223" s="86"/>
      <c r="BM223" s="84" t="e">
        <f t="shared" si="208"/>
        <v>#N/A</v>
      </c>
      <c r="BN223" s="85" t="e">
        <f t="shared" si="209"/>
        <v>#N/A</v>
      </c>
      <c r="BO223" s="86"/>
      <c r="BP223" s="84" t="e">
        <f t="shared" si="210"/>
        <v>#N/A</v>
      </c>
      <c r="BQ223" s="85" t="e">
        <f t="shared" si="211"/>
        <v>#N/A</v>
      </c>
      <c r="BR223" s="86"/>
      <c r="BS223" s="84" t="e">
        <f t="shared" si="212"/>
        <v>#N/A</v>
      </c>
      <c r="BT223" s="85" t="e">
        <f t="shared" si="213"/>
        <v>#N/A</v>
      </c>
      <c r="BU223" s="87"/>
      <c r="BV223" s="84" t="e">
        <f t="shared" si="214"/>
        <v>#N/A</v>
      </c>
      <c r="BW223" s="85" t="e">
        <f t="shared" si="215"/>
        <v>#N/A</v>
      </c>
      <c r="BX223" s="83"/>
      <c r="BY223" s="65" t="e">
        <f t="shared" si="216"/>
        <v>#N/A</v>
      </c>
      <c r="BZ223" s="66" t="e">
        <f t="shared" si="217"/>
        <v>#N/A</v>
      </c>
      <c r="CA223" s="66" t="str">
        <f t="shared" si="218"/>
        <v>197- 1900/1/0</v>
      </c>
      <c r="CB223" s="66"/>
      <c r="CC223" s="66">
        <f t="shared" si="237"/>
        <v>1900</v>
      </c>
      <c r="CD223" s="66">
        <f t="shared" si="238"/>
        <v>1</v>
      </c>
      <c r="CE223" s="66">
        <f t="shared" si="239"/>
        <v>0</v>
      </c>
      <c r="CF223" s="66" t="str">
        <f t="shared" si="219"/>
        <v/>
      </c>
      <c r="CG223" s="189" t="str">
        <f t="shared" si="220"/>
        <v xml:space="preserve"> (min)</v>
      </c>
      <c r="CH223" s="189" t="str">
        <f t="shared" si="221"/>
        <v xml:space="preserve"> (max)</v>
      </c>
      <c r="CI223" s="84" t="e">
        <f t="shared" si="222"/>
        <v>#N/A</v>
      </c>
      <c r="CJ223" s="85" t="e">
        <f t="shared" si="223"/>
        <v>#N/A</v>
      </c>
      <c r="CK223" s="84" t="e">
        <f t="shared" si="224"/>
        <v>#N/A</v>
      </c>
      <c r="CL223" s="85" t="e">
        <f t="shared" si="225"/>
        <v>#N/A</v>
      </c>
      <c r="CM223" s="84" t="e">
        <f t="shared" si="226"/>
        <v>#N/A</v>
      </c>
      <c r="CN223" s="85" t="e">
        <f t="shared" si="227"/>
        <v>#N/A</v>
      </c>
      <c r="CO223" s="84" t="e">
        <f t="shared" si="228"/>
        <v>#N/A</v>
      </c>
      <c r="CP223" s="85" t="e">
        <f t="shared" si="229"/>
        <v>#N/A</v>
      </c>
      <c r="CQ223" s="84" t="e">
        <f t="shared" si="230"/>
        <v>#N/A</v>
      </c>
      <c r="CR223" s="85" t="e">
        <f t="shared" si="231"/>
        <v>#N/A</v>
      </c>
      <c r="CS223" s="84" t="e">
        <f t="shared" si="232"/>
        <v>#N/A</v>
      </c>
      <c r="CT223" s="85" t="e">
        <f t="shared" si="233"/>
        <v>#N/A</v>
      </c>
      <c r="CU223" s="84" t="e">
        <f t="shared" si="234"/>
        <v>#N/A</v>
      </c>
      <c r="CV223" s="85" t="e">
        <f t="shared" si="235"/>
        <v>#N/A</v>
      </c>
    </row>
    <row r="224" spans="1:100" x14ac:dyDescent="0.25">
      <c r="A224" s="188">
        <v>198</v>
      </c>
      <c r="B224" s="189"/>
      <c r="C224" s="189"/>
      <c r="D224" s="189"/>
      <c r="E224" s="189"/>
      <c r="F224" s="190"/>
      <c r="G224" s="190"/>
      <c r="H224" s="189"/>
      <c r="I224" s="189"/>
      <c r="J224" s="191"/>
      <c r="K224" s="191"/>
      <c r="L224" s="194">
        <f t="shared" si="236"/>
        <v>0</v>
      </c>
      <c r="M224" s="192"/>
      <c r="N224" s="193"/>
      <c r="O224" s="188"/>
      <c r="P224" s="86"/>
      <c r="Q224" s="86"/>
      <c r="R224" s="86"/>
      <c r="S224" s="86"/>
      <c r="T224" s="86"/>
      <c r="U224" s="87"/>
      <c r="V224" s="76"/>
      <c r="W224" s="84" t="e">
        <f t="shared" si="180"/>
        <v>#N/A</v>
      </c>
      <c r="X224" s="85" t="e">
        <f t="shared" si="181"/>
        <v>#N/A</v>
      </c>
      <c r="Y224" s="86"/>
      <c r="Z224" s="84" t="e">
        <f t="shared" si="182"/>
        <v>#N/A</v>
      </c>
      <c r="AA224" s="85" t="e">
        <f t="shared" si="183"/>
        <v>#N/A</v>
      </c>
      <c r="AB224" s="86"/>
      <c r="AC224" s="84" t="e">
        <f t="shared" si="184"/>
        <v>#N/A</v>
      </c>
      <c r="AD224" s="85" t="e">
        <f t="shared" si="185"/>
        <v>#N/A</v>
      </c>
      <c r="AE224" s="87"/>
      <c r="AF224" s="84" t="e">
        <f t="shared" si="186"/>
        <v>#N/A</v>
      </c>
      <c r="AG224" s="85" t="e">
        <f t="shared" si="187"/>
        <v>#N/A</v>
      </c>
      <c r="AH224" s="76"/>
      <c r="AI224" s="84" t="e">
        <f t="shared" si="188"/>
        <v>#N/A</v>
      </c>
      <c r="AJ224" s="85" t="e">
        <f t="shared" si="189"/>
        <v>#N/A</v>
      </c>
      <c r="AK224" s="86"/>
      <c r="AL224" s="84" t="e">
        <f t="shared" si="190"/>
        <v>#N/A</v>
      </c>
      <c r="AM224" s="85" t="e">
        <f t="shared" si="191"/>
        <v>#N/A</v>
      </c>
      <c r="AN224" s="86"/>
      <c r="AO224" s="84" t="e">
        <f t="shared" si="192"/>
        <v>#N/A</v>
      </c>
      <c r="AP224" s="85" t="e">
        <f t="shared" si="193"/>
        <v>#N/A</v>
      </c>
      <c r="AQ224" s="87"/>
      <c r="AR224" s="84" t="e">
        <f t="shared" si="194"/>
        <v>#N/A</v>
      </c>
      <c r="AS224" s="85" t="e">
        <f t="shared" si="195"/>
        <v>#N/A</v>
      </c>
      <c r="AT224" s="76"/>
      <c r="AU224" s="84" t="e">
        <f t="shared" si="196"/>
        <v>#N/A</v>
      </c>
      <c r="AV224" s="85" t="e">
        <f t="shared" si="197"/>
        <v>#N/A</v>
      </c>
      <c r="AW224" s="86"/>
      <c r="AX224" s="84" t="e">
        <f t="shared" si="198"/>
        <v>#N/A</v>
      </c>
      <c r="AY224" s="85" t="e">
        <f t="shared" si="199"/>
        <v>#N/A</v>
      </c>
      <c r="AZ224" s="87"/>
      <c r="BA224" s="84" t="e">
        <f t="shared" si="200"/>
        <v>#N/A</v>
      </c>
      <c r="BB224" s="85" t="e">
        <f t="shared" si="201"/>
        <v>#N/A</v>
      </c>
      <c r="BC224" s="88"/>
      <c r="BD224" s="84" t="e">
        <f t="shared" si="202"/>
        <v>#N/A</v>
      </c>
      <c r="BE224" s="85" t="e">
        <f t="shared" si="203"/>
        <v>#N/A</v>
      </c>
      <c r="BF224" s="86"/>
      <c r="BG224" s="84" t="e">
        <f t="shared" si="204"/>
        <v>#N/A</v>
      </c>
      <c r="BH224" s="85" t="e">
        <f t="shared" si="205"/>
        <v>#N/A</v>
      </c>
      <c r="BI224" s="86"/>
      <c r="BJ224" s="84" t="e">
        <f t="shared" si="206"/>
        <v>#N/A</v>
      </c>
      <c r="BK224" s="85" t="e">
        <f t="shared" si="207"/>
        <v>#N/A</v>
      </c>
      <c r="BL224" s="86"/>
      <c r="BM224" s="84" t="e">
        <f t="shared" si="208"/>
        <v>#N/A</v>
      </c>
      <c r="BN224" s="85" t="e">
        <f t="shared" si="209"/>
        <v>#N/A</v>
      </c>
      <c r="BO224" s="86"/>
      <c r="BP224" s="84" t="e">
        <f t="shared" si="210"/>
        <v>#N/A</v>
      </c>
      <c r="BQ224" s="85" t="e">
        <f t="shared" si="211"/>
        <v>#N/A</v>
      </c>
      <c r="BR224" s="86"/>
      <c r="BS224" s="84" t="e">
        <f t="shared" si="212"/>
        <v>#N/A</v>
      </c>
      <c r="BT224" s="85" t="e">
        <f t="shared" si="213"/>
        <v>#N/A</v>
      </c>
      <c r="BU224" s="87"/>
      <c r="BV224" s="84" t="e">
        <f t="shared" si="214"/>
        <v>#N/A</v>
      </c>
      <c r="BW224" s="85" t="e">
        <f t="shared" si="215"/>
        <v>#N/A</v>
      </c>
      <c r="BX224" s="83"/>
      <c r="BY224" s="65" t="e">
        <f t="shared" si="216"/>
        <v>#N/A</v>
      </c>
      <c r="BZ224" s="66" t="e">
        <f t="shared" si="217"/>
        <v>#N/A</v>
      </c>
      <c r="CA224" s="66" t="str">
        <f t="shared" si="218"/>
        <v>198- 1900/1/0</v>
      </c>
      <c r="CB224" s="66"/>
      <c r="CC224" s="66">
        <f t="shared" si="237"/>
        <v>1900</v>
      </c>
      <c r="CD224" s="66">
        <f t="shared" si="238"/>
        <v>1</v>
      </c>
      <c r="CE224" s="66">
        <f t="shared" si="239"/>
        <v>0</v>
      </c>
      <c r="CF224" s="66" t="str">
        <f t="shared" si="219"/>
        <v/>
      </c>
      <c r="CG224" s="189" t="str">
        <f t="shared" si="220"/>
        <v xml:space="preserve"> (min)</v>
      </c>
      <c r="CH224" s="189" t="str">
        <f t="shared" si="221"/>
        <v xml:space="preserve"> (max)</v>
      </c>
      <c r="CI224" s="84" t="e">
        <f t="shared" si="222"/>
        <v>#N/A</v>
      </c>
      <c r="CJ224" s="85" t="e">
        <f t="shared" si="223"/>
        <v>#N/A</v>
      </c>
      <c r="CK224" s="84" t="e">
        <f t="shared" si="224"/>
        <v>#N/A</v>
      </c>
      <c r="CL224" s="85" t="e">
        <f t="shared" si="225"/>
        <v>#N/A</v>
      </c>
      <c r="CM224" s="84" t="e">
        <f t="shared" si="226"/>
        <v>#N/A</v>
      </c>
      <c r="CN224" s="85" t="e">
        <f t="shared" si="227"/>
        <v>#N/A</v>
      </c>
      <c r="CO224" s="84" t="e">
        <f t="shared" si="228"/>
        <v>#N/A</v>
      </c>
      <c r="CP224" s="85" t="e">
        <f t="shared" si="229"/>
        <v>#N/A</v>
      </c>
      <c r="CQ224" s="84" t="e">
        <f t="shared" si="230"/>
        <v>#N/A</v>
      </c>
      <c r="CR224" s="85" t="e">
        <f t="shared" si="231"/>
        <v>#N/A</v>
      </c>
      <c r="CS224" s="84" t="e">
        <f t="shared" si="232"/>
        <v>#N/A</v>
      </c>
      <c r="CT224" s="85" t="e">
        <f t="shared" si="233"/>
        <v>#N/A</v>
      </c>
      <c r="CU224" s="84" t="e">
        <f t="shared" si="234"/>
        <v>#N/A</v>
      </c>
      <c r="CV224" s="85" t="e">
        <f t="shared" si="235"/>
        <v>#N/A</v>
      </c>
    </row>
    <row r="225" spans="1:100" x14ac:dyDescent="0.25">
      <c r="A225" s="188">
        <v>199</v>
      </c>
      <c r="B225" s="189"/>
      <c r="C225" s="189"/>
      <c r="D225" s="189"/>
      <c r="E225" s="189"/>
      <c r="F225" s="190"/>
      <c r="G225" s="190"/>
      <c r="H225" s="189"/>
      <c r="I225" s="189"/>
      <c r="J225" s="191"/>
      <c r="K225" s="191"/>
      <c r="L225" s="194">
        <f t="shared" si="236"/>
        <v>0</v>
      </c>
      <c r="M225" s="192"/>
      <c r="N225" s="193"/>
      <c r="O225" s="188"/>
      <c r="P225" s="86"/>
      <c r="Q225" s="86"/>
      <c r="R225" s="86"/>
      <c r="S225" s="86"/>
      <c r="T225" s="86"/>
      <c r="U225" s="87"/>
      <c r="V225" s="76"/>
      <c r="W225" s="84" t="e">
        <f t="shared" si="180"/>
        <v>#N/A</v>
      </c>
      <c r="X225" s="85" t="e">
        <f t="shared" si="181"/>
        <v>#N/A</v>
      </c>
      <c r="Y225" s="86"/>
      <c r="Z225" s="84" t="e">
        <f t="shared" si="182"/>
        <v>#N/A</v>
      </c>
      <c r="AA225" s="85" t="e">
        <f t="shared" si="183"/>
        <v>#N/A</v>
      </c>
      <c r="AB225" s="86"/>
      <c r="AC225" s="84" t="e">
        <f t="shared" si="184"/>
        <v>#N/A</v>
      </c>
      <c r="AD225" s="85" t="e">
        <f t="shared" si="185"/>
        <v>#N/A</v>
      </c>
      <c r="AE225" s="87"/>
      <c r="AF225" s="84" t="e">
        <f t="shared" si="186"/>
        <v>#N/A</v>
      </c>
      <c r="AG225" s="85" t="e">
        <f t="shared" si="187"/>
        <v>#N/A</v>
      </c>
      <c r="AH225" s="76"/>
      <c r="AI225" s="84" t="e">
        <f t="shared" si="188"/>
        <v>#N/A</v>
      </c>
      <c r="AJ225" s="85" t="e">
        <f t="shared" si="189"/>
        <v>#N/A</v>
      </c>
      <c r="AK225" s="86"/>
      <c r="AL225" s="84" t="e">
        <f t="shared" si="190"/>
        <v>#N/A</v>
      </c>
      <c r="AM225" s="85" t="e">
        <f t="shared" si="191"/>
        <v>#N/A</v>
      </c>
      <c r="AN225" s="86"/>
      <c r="AO225" s="84" t="e">
        <f t="shared" si="192"/>
        <v>#N/A</v>
      </c>
      <c r="AP225" s="85" t="e">
        <f t="shared" si="193"/>
        <v>#N/A</v>
      </c>
      <c r="AQ225" s="87"/>
      <c r="AR225" s="84" t="e">
        <f t="shared" si="194"/>
        <v>#N/A</v>
      </c>
      <c r="AS225" s="85" t="e">
        <f t="shared" si="195"/>
        <v>#N/A</v>
      </c>
      <c r="AT225" s="76"/>
      <c r="AU225" s="84" t="e">
        <f t="shared" si="196"/>
        <v>#N/A</v>
      </c>
      <c r="AV225" s="85" t="e">
        <f t="shared" si="197"/>
        <v>#N/A</v>
      </c>
      <c r="AW225" s="86"/>
      <c r="AX225" s="84" t="e">
        <f t="shared" si="198"/>
        <v>#N/A</v>
      </c>
      <c r="AY225" s="85" t="e">
        <f t="shared" si="199"/>
        <v>#N/A</v>
      </c>
      <c r="AZ225" s="87"/>
      <c r="BA225" s="84" t="e">
        <f t="shared" si="200"/>
        <v>#N/A</v>
      </c>
      <c r="BB225" s="85" t="e">
        <f t="shared" si="201"/>
        <v>#N/A</v>
      </c>
      <c r="BC225" s="88"/>
      <c r="BD225" s="84" t="e">
        <f t="shared" si="202"/>
        <v>#N/A</v>
      </c>
      <c r="BE225" s="85" t="e">
        <f t="shared" si="203"/>
        <v>#N/A</v>
      </c>
      <c r="BF225" s="86"/>
      <c r="BG225" s="84" t="e">
        <f t="shared" si="204"/>
        <v>#N/A</v>
      </c>
      <c r="BH225" s="85" t="e">
        <f t="shared" si="205"/>
        <v>#N/A</v>
      </c>
      <c r="BI225" s="86"/>
      <c r="BJ225" s="84" t="e">
        <f t="shared" si="206"/>
        <v>#N/A</v>
      </c>
      <c r="BK225" s="85" t="e">
        <f t="shared" si="207"/>
        <v>#N/A</v>
      </c>
      <c r="BL225" s="86"/>
      <c r="BM225" s="84" t="e">
        <f t="shared" si="208"/>
        <v>#N/A</v>
      </c>
      <c r="BN225" s="85" t="e">
        <f t="shared" si="209"/>
        <v>#N/A</v>
      </c>
      <c r="BO225" s="86"/>
      <c r="BP225" s="84" t="e">
        <f t="shared" si="210"/>
        <v>#N/A</v>
      </c>
      <c r="BQ225" s="85" t="e">
        <f t="shared" si="211"/>
        <v>#N/A</v>
      </c>
      <c r="BR225" s="86"/>
      <c r="BS225" s="84" t="e">
        <f t="shared" si="212"/>
        <v>#N/A</v>
      </c>
      <c r="BT225" s="85" t="e">
        <f t="shared" si="213"/>
        <v>#N/A</v>
      </c>
      <c r="BU225" s="87"/>
      <c r="BV225" s="84" t="e">
        <f t="shared" si="214"/>
        <v>#N/A</v>
      </c>
      <c r="BW225" s="85" t="e">
        <f t="shared" si="215"/>
        <v>#N/A</v>
      </c>
      <c r="BX225" s="83"/>
      <c r="BY225" s="65" t="e">
        <f t="shared" si="216"/>
        <v>#N/A</v>
      </c>
      <c r="BZ225" s="66" t="e">
        <f t="shared" si="217"/>
        <v>#N/A</v>
      </c>
      <c r="CA225" s="66" t="str">
        <f t="shared" si="218"/>
        <v>199- 1900/1/0</v>
      </c>
      <c r="CB225" s="66"/>
      <c r="CC225" s="66">
        <f t="shared" si="237"/>
        <v>1900</v>
      </c>
      <c r="CD225" s="66">
        <f t="shared" si="238"/>
        <v>1</v>
      </c>
      <c r="CE225" s="66">
        <f t="shared" si="239"/>
        <v>0</v>
      </c>
      <c r="CF225" s="66" t="str">
        <f t="shared" si="219"/>
        <v/>
      </c>
      <c r="CG225" s="189" t="str">
        <f t="shared" si="220"/>
        <v xml:space="preserve"> (min)</v>
      </c>
      <c r="CH225" s="189" t="str">
        <f t="shared" si="221"/>
        <v xml:space="preserve"> (max)</v>
      </c>
      <c r="CI225" s="84" t="e">
        <f t="shared" si="222"/>
        <v>#N/A</v>
      </c>
      <c r="CJ225" s="85" t="e">
        <f t="shared" si="223"/>
        <v>#N/A</v>
      </c>
      <c r="CK225" s="84" t="e">
        <f t="shared" si="224"/>
        <v>#N/A</v>
      </c>
      <c r="CL225" s="85" t="e">
        <f t="shared" si="225"/>
        <v>#N/A</v>
      </c>
      <c r="CM225" s="84" t="e">
        <f t="shared" si="226"/>
        <v>#N/A</v>
      </c>
      <c r="CN225" s="85" t="e">
        <f t="shared" si="227"/>
        <v>#N/A</v>
      </c>
      <c r="CO225" s="84" t="e">
        <f t="shared" si="228"/>
        <v>#N/A</v>
      </c>
      <c r="CP225" s="85" t="e">
        <f t="shared" si="229"/>
        <v>#N/A</v>
      </c>
      <c r="CQ225" s="84" t="e">
        <f t="shared" si="230"/>
        <v>#N/A</v>
      </c>
      <c r="CR225" s="85" t="e">
        <f t="shared" si="231"/>
        <v>#N/A</v>
      </c>
      <c r="CS225" s="84" t="e">
        <f t="shared" si="232"/>
        <v>#N/A</v>
      </c>
      <c r="CT225" s="85" t="e">
        <f t="shared" si="233"/>
        <v>#N/A</v>
      </c>
      <c r="CU225" s="84" t="e">
        <f t="shared" si="234"/>
        <v>#N/A</v>
      </c>
      <c r="CV225" s="85" t="e">
        <f t="shared" si="235"/>
        <v>#N/A</v>
      </c>
    </row>
    <row r="226" spans="1:100" x14ac:dyDescent="0.25">
      <c r="A226" s="188">
        <v>200</v>
      </c>
      <c r="B226" s="189"/>
      <c r="C226" s="189"/>
      <c r="D226" s="189"/>
      <c r="E226" s="189"/>
      <c r="F226" s="190"/>
      <c r="G226" s="190"/>
      <c r="H226" s="189"/>
      <c r="I226" s="189"/>
      <c r="J226" s="191"/>
      <c r="K226" s="191"/>
      <c r="L226" s="194">
        <f t="shared" si="236"/>
        <v>0</v>
      </c>
      <c r="M226" s="192"/>
      <c r="N226" s="193"/>
      <c r="O226" s="188"/>
      <c r="P226" s="86"/>
      <c r="Q226" s="86"/>
      <c r="R226" s="86"/>
      <c r="S226" s="86"/>
      <c r="T226" s="86"/>
      <c r="U226" s="87"/>
      <c r="V226" s="76"/>
      <c r="W226" s="84" t="e">
        <f t="shared" si="180"/>
        <v>#N/A</v>
      </c>
      <c r="X226" s="85" t="e">
        <f t="shared" si="181"/>
        <v>#N/A</v>
      </c>
      <c r="Y226" s="86"/>
      <c r="Z226" s="84" t="e">
        <f t="shared" si="182"/>
        <v>#N/A</v>
      </c>
      <c r="AA226" s="85" t="e">
        <f t="shared" si="183"/>
        <v>#N/A</v>
      </c>
      <c r="AB226" s="86"/>
      <c r="AC226" s="84" t="e">
        <f t="shared" si="184"/>
        <v>#N/A</v>
      </c>
      <c r="AD226" s="85" t="e">
        <f t="shared" si="185"/>
        <v>#N/A</v>
      </c>
      <c r="AE226" s="87"/>
      <c r="AF226" s="84" t="e">
        <f t="shared" si="186"/>
        <v>#N/A</v>
      </c>
      <c r="AG226" s="85" t="e">
        <f t="shared" si="187"/>
        <v>#N/A</v>
      </c>
      <c r="AH226" s="76"/>
      <c r="AI226" s="84" t="e">
        <f t="shared" si="188"/>
        <v>#N/A</v>
      </c>
      <c r="AJ226" s="85" t="e">
        <f t="shared" si="189"/>
        <v>#N/A</v>
      </c>
      <c r="AK226" s="86"/>
      <c r="AL226" s="84" t="e">
        <f t="shared" si="190"/>
        <v>#N/A</v>
      </c>
      <c r="AM226" s="85" t="e">
        <f t="shared" si="191"/>
        <v>#N/A</v>
      </c>
      <c r="AN226" s="86"/>
      <c r="AO226" s="84" t="e">
        <f t="shared" si="192"/>
        <v>#N/A</v>
      </c>
      <c r="AP226" s="85" t="e">
        <f t="shared" si="193"/>
        <v>#N/A</v>
      </c>
      <c r="AQ226" s="87"/>
      <c r="AR226" s="84" t="e">
        <f t="shared" si="194"/>
        <v>#N/A</v>
      </c>
      <c r="AS226" s="85" t="e">
        <f t="shared" si="195"/>
        <v>#N/A</v>
      </c>
      <c r="AT226" s="76"/>
      <c r="AU226" s="84" t="e">
        <f t="shared" si="196"/>
        <v>#N/A</v>
      </c>
      <c r="AV226" s="85" t="e">
        <f t="shared" si="197"/>
        <v>#N/A</v>
      </c>
      <c r="AW226" s="86"/>
      <c r="AX226" s="84" t="e">
        <f t="shared" si="198"/>
        <v>#N/A</v>
      </c>
      <c r="AY226" s="85" t="e">
        <f t="shared" si="199"/>
        <v>#N/A</v>
      </c>
      <c r="AZ226" s="87"/>
      <c r="BA226" s="84" t="e">
        <f t="shared" si="200"/>
        <v>#N/A</v>
      </c>
      <c r="BB226" s="85" t="e">
        <f t="shared" si="201"/>
        <v>#N/A</v>
      </c>
      <c r="BC226" s="88"/>
      <c r="BD226" s="84" t="e">
        <f t="shared" si="202"/>
        <v>#N/A</v>
      </c>
      <c r="BE226" s="85" t="e">
        <f t="shared" si="203"/>
        <v>#N/A</v>
      </c>
      <c r="BF226" s="86"/>
      <c r="BG226" s="84" t="e">
        <f t="shared" si="204"/>
        <v>#N/A</v>
      </c>
      <c r="BH226" s="85" t="e">
        <f t="shared" si="205"/>
        <v>#N/A</v>
      </c>
      <c r="BI226" s="86"/>
      <c r="BJ226" s="84" t="e">
        <f t="shared" si="206"/>
        <v>#N/A</v>
      </c>
      <c r="BK226" s="85" t="e">
        <f t="shared" si="207"/>
        <v>#N/A</v>
      </c>
      <c r="BL226" s="86"/>
      <c r="BM226" s="84" t="e">
        <f t="shared" si="208"/>
        <v>#N/A</v>
      </c>
      <c r="BN226" s="85" t="e">
        <f t="shared" si="209"/>
        <v>#N/A</v>
      </c>
      <c r="BO226" s="86"/>
      <c r="BP226" s="84" t="e">
        <f t="shared" si="210"/>
        <v>#N/A</v>
      </c>
      <c r="BQ226" s="85" t="e">
        <f t="shared" si="211"/>
        <v>#N/A</v>
      </c>
      <c r="BR226" s="86"/>
      <c r="BS226" s="84" t="e">
        <f t="shared" si="212"/>
        <v>#N/A</v>
      </c>
      <c r="BT226" s="85" t="e">
        <f t="shared" si="213"/>
        <v>#N/A</v>
      </c>
      <c r="BU226" s="87"/>
      <c r="BV226" s="84" t="e">
        <f t="shared" si="214"/>
        <v>#N/A</v>
      </c>
      <c r="BW226" s="85" t="e">
        <f t="shared" si="215"/>
        <v>#N/A</v>
      </c>
      <c r="BX226" s="83"/>
      <c r="BY226" s="65" t="e">
        <f t="shared" si="216"/>
        <v>#N/A</v>
      </c>
      <c r="BZ226" s="66" t="e">
        <f t="shared" si="217"/>
        <v>#N/A</v>
      </c>
      <c r="CA226" s="66" t="str">
        <f t="shared" si="218"/>
        <v>200- 1900/1/0</v>
      </c>
      <c r="CB226" s="66"/>
      <c r="CC226" s="66">
        <f t="shared" si="237"/>
        <v>1900</v>
      </c>
      <c r="CD226" s="66">
        <f t="shared" si="238"/>
        <v>1</v>
      </c>
      <c r="CE226" s="66">
        <f t="shared" si="239"/>
        <v>0</v>
      </c>
      <c r="CF226" s="66" t="str">
        <f t="shared" si="219"/>
        <v/>
      </c>
      <c r="CG226" s="189" t="str">
        <f t="shared" si="220"/>
        <v xml:space="preserve"> (min)</v>
      </c>
      <c r="CH226" s="189" t="str">
        <f t="shared" si="221"/>
        <v xml:space="preserve"> (max)</v>
      </c>
      <c r="CI226" s="84" t="e">
        <f t="shared" si="222"/>
        <v>#N/A</v>
      </c>
      <c r="CJ226" s="85" t="e">
        <f t="shared" si="223"/>
        <v>#N/A</v>
      </c>
      <c r="CK226" s="84" t="e">
        <f t="shared" si="224"/>
        <v>#N/A</v>
      </c>
      <c r="CL226" s="85" t="e">
        <f t="shared" si="225"/>
        <v>#N/A</v>
      </c>
      <c r="CM226" s="84" t="e">
        <f t="shared" si="226"/>
        <v>#N/A</v>
      </c>
      <c r="CN226" s="85" t="e">
        <f t="shared" si="227"/>
        <v>#N/A</v>
      </c>
      <c r="CO226" s="84" t="e">
        <f t="shared" si="228"/>
        <v>#N/A</v>
      </c>
      <c r="CP226" s="85" t="e">
        <f t="shared" si="229"/>
        <v>#N/A</v>
      </c>
      <c r="CQ226" s="84" t="e">
        <f t="shared" si="230"/>
        <v>#N/A</v>
      </c>
      <c r="CR226" s="85" t="e">
        <f t="shared" si="231"/>
        <v>#N/A</v>
      </c>
      <c r="CS226" s="84" t="e">
        <f t="shared" si="232"/>
        <v>#N/A</v>
      </c>
      <c r="CT226" s="85" t="e">
        <f t="shared" si="233"/>
        <v>#N/A</v>
      </c>
      <c r="CU226" s="84" t="e">
        <f t="shared" si="234"/>
        <v>#N/A</v>
      </c>
      <c r="CV226" s="85" t="e">
        <f t="shared" si="235"/>
        <v>#N/A</v>
      </c>
    </row>
    <row r="227" spans="1:100" x14ac:dyDescent="0.25">
      <c r="A227" s="188">
        <v>201</v>
      </c>
      <c r="B227" s="189"/>
      <c r="C227" s="189"/>
      <c r="D227" s="189"/>
      <c r="E227" s="189"/>
      <c r="F227" s="190"/>
      <c r="G227" s="190"/>
      <c r="H227" s="189"/>
      <c r="I227" s="189"/>
      <c r="J227" s="191"/>
      <c r="K227" s="191"/>
      <c r="L227" s="194">
        <f t="shared" si="236"/>
        <v>0</v>
      </c>
      <c r="M227" s="192"/>
      <c r="N227" s="193"/>
      <c r="O227" s="188"/>
      <c r="P227" s="86"/>
      <c r="Q227" s="86"/>
      <c r="R227" s="86"/>
      <c r="S227" s="86"/>
      <c r="T227" s="86"/>
      <c r="U227" s="87"/>
      <c r="V227" s="76"/>
      <c r="W227" s="84" t="e">
        <f t="shared" si="180"/>
        <v>#N/A</v>
      </c>
      <c r="X227" s="85" t="e">
        <f t="shared" si="181"/>
        <v>#N/A</v>
      </c>
      <c r="Y227" s="86"/>
      <c r="Z227" s="84" t="e">
        <f t="shared" si="182"/>
        <v>#N/A</v>
      </c>
      <c r="AA227" s="85" t="e">
        <f t="shared" si="183"/>
        <v>#N/A</v>
      </c>
      <c r="AB227" s="86"/>
      <c r="AC227" s="84" t="e">
        <f t="shared" si="184"/>
        <v>#N/A</v>
      </c>
      <c r="AD227" s="85" t="e">
        <f t="shared" si="185"/>
        <v>#N/A</v>
      </c>
      <c r="AE227" s="87"/>
      <c r="AF227" s="84" t="e">
        <f t="shared" si="186"/>
        <v>#N/A</v>
      </c>
      <c r="AG227" s="85" t="e">
        <f t="shared" si="187"/>
        <v>#N/A</v>
      </c>
      <c r="AH227" s="76"/>
      <c r="AI227" s="84" t="e">
        <f t="shared" si="188"/>
        <v>#N/A</v>
      </c>
      <c r="AJ227" s="85" t="e">
        <f t="shared" si="189"/>
        <v>#N/A</v>
      </c>
      <c r="AK227" s="86"/>
      <c r="AL227" s="84" t="e">
        <f t="shared" si="190"/>
        <v>#N/A</v>
      </c>
      <c r="AM227" s="85" t="e">
        <f t="shared" si="191"/>
        <v>#N/A</v>
      </c>
      <c r="AN227" s="86"/>
      <c r="AO227" s="84" t="e">
        <f t="shared" si="192"/>
        <v>#N/A</v>
      </c>
      <c r="AP227" s="85" t="e">
        <f t="shared" si="193"/>
        <v>#N/A</v>
      </c>
      <c r="AQ227" s="87"/>
      <c r="AR227" s="84" t="e">
        <f t="shared" si="194"/>
        <v>#N/A</v>
      </c>
      <c r="AS227" s="85" t="e">
        <f t="shared" si="195"/>
        <v>#N/A</v>
      </c>
      <c r="AT227" s="76"/>
      <c r="AU227" s="84" t="e">
        <f t="shared" si="196"/>
        <v>#N/A</v>
      </c>
      <c r="AV227" s="85" t="e">
        <f t="shared" si="197"/>
        <v>#N/A</v>
      </c>
      <c r="AW227" s="86"/>
      <c r="AX227" s="84" t="e">
        <f t="shared" si="198"/>
        <v>#N/A</v>
      </c>
      <c r="AY227" s="85" t="e">
        <f t="shared" si="199"/>
        <v>#N/A</v>
      </c>
      <c r="AZ227" s="87"/>
      <c r="BA227" s="84" t="e">
        <f t="shared" si="200"/>
        <v>#N/A</v>
      </c>
      <c r="BB227" s="85" t="e">
        <f t="shared" si="201"/>
        <v>#N/A</v>
      </c>
      <c r="BC227" s="88"/>
      <c r="BD227" s="84" t="e">
        <f t="shared" si="202"/>
        <v>#N/A</v>
      </c>
      <c r="BE227" s="85" t="e">
        <f t="shared" si="203"/>
        <v>#N/A</v>
      </c>
      <c r="BF227" s="86"/>
      <c r="BG227" s="84" t="e">
        <f t="shared" si="204"/>
        <v>#N/A</v>
      </c>
      <c r="BH227" s="85" t="e">
        <f t="shared" si="205"/>
        <v>#N/A</v>
      </c>
      <c r="BI227" s="86"/>
      <c r="BJ227" s="84" t="e">
        <f t="shared" si="206"/>
        <v>#N/A</v>
      </c>
      <c r="BK227" s="85" t="e">
        <f t="shared" si="207"/>
        <v>#N/A</v>
      </c>
      <c r="BL227" s="86"/>
      <c r="BM227" s="84" t="e">
        <f t="shared" si="208"/>
        <v>#N/A</v>
      </c>
      <c r="BN227" s="85" t="e">
        <f t="shared" si="209"/>
        <v>#N/A</v>
      </c>
      <c r="BO227" s="86"/>
      <c r="BP227" s="84" t="e">
        <f t="shared" si="210"/>
        <v>#N/A</v>
      </c>
      <c r="BQ227" s="85" t="e">
        <f t="shared" si="211"/>
        <v>#N/A</v>
      </c>
      <c r="BR227" s="86"/>
      <c r="BS227" s="84" t="e">
        <f t="shared" si="212"/>
        <v>#N/A</v>
      </c>
      <c r="BT227" s="85" t="e">
        <f t="shared" si="213"/>
        <v>#N/A</v>
      </c>
      <c r="BU227" s="87"/>
      <c r="BV227" s="84" t="e">
        <f t="shared" si="214"/>
        <v>#N/A</v>
      </c>
      <c r="BW227" s="85" t="e">
        <f t="shared" si="215"/>
        <v>#N/A</v>
      </c>
      <c r="BX227" s="83"/>
      <c r="BY227" s="65" t="e">
        <f t="shared" si="216"/>
        <v>#N/A</v>
      </c>
      <c r="BZ227" s="66" t="e">
        <f t="shared" si="217"/>
        <v>#N/A</v>
      </c>
      <c r="CA227" s="66" t="str">
        <f t="shared" si="218"/>
        <v>201- 1900/1/0</v>
      </c>
      <c r="CB227" s="66"/>
      <c r="CC227" s="66">
        <f t="shared" si="237"/>
        <v>1900</v>
      </c>
      <c r="CD227" s="66">
        <f t="shared" si="238"/>
        <v>1</v>
      </c>
      <c r="CE227" s="66">
        <f t="shared" si="239"/>
        <v>0</v>
      </c>
      <c r="CF227" s="66" t="str">
        <f t="shared" si="219"/>
        <v/>
      </c>
      <c r="CG227" s="189" t="str">
        <f t="shared" si="220"/>
        <v xml:space="preserve"> (min)</v>
      </c>
      <c r="CH227" s="189" t="str">
        <f t="shared" si="221"/>
        <v xml:space="preserve"> (max)</v>
      </c>
      <c r="CI227" s="84" t="e">
        <f t="shared" si="222"/>
        <v>#N/A</v>
      </c>
      <c r="CJ227" s="85" t="e">
        <f t="shared" si="223"/>
        <v>#N/A</v>
      </c>
      <c r="CK227" s="84" t="e">
        <f t="shared" si="224"/>
        <v>#N/A</v>
      </c>
      <c r="CL227" s="85" t="e">
        <f t="shared" si="225"/>
        <v>#N/A</v>
      </c>
      <c r="CM227" s="84" t="e">
        <f t="shared" si="226"/>
        <v>#N/A</v>
      </c>
      <c r="CN227" s="85" t="e">
        <f t="shared" si="227"/>
        <v>#N/A</v>
      </c>
      <c r="CO227" s="84" t="e">
        <f t="shared" si="228"/>
        <v>#N/A</v>
      </c>
      <c r="CP227" s="85" t="e">
        <f t="shared" si="229"/>
        <v>#N/A</v>
      </c>
      <c r="CQ227" s="84" t="e">
        <f t="shared" si="230"/>
        <v>#N/A</v>
      </c>
      <c r="CR227" s="85" t="e">
        <f t="shared" si="231"/>
        <v>#N/A</v>
      </c>
      <c r="CS227" s="84" t="e">
        <f t="shared" si="232"/>
        <v>#N/A</v>
      </c>
      <c r="CT227" s="85" t="e">
        <f t="shared" si="233"/>
        <v>#N/A</v>
      </c>
      <c r="CU227" s="84" t="e">
        <f t="shared" si="234"/>
        <v>#N/A</v>
      </c>
      <c r="CV227" s="85" t="e">
        <f t="shared" si="235"/>
        <v>#N/A</v>
      </c>
    </row>
    <row r="228" spans="1:100" x14ac:dyDescent="0.25">
      <c r="A228" s="188">
        <v>202</v>
      </c>
      <c r="B228" s="189"/>
      <c r="C228" s="189"/>
      <c r="D228" s="189"/>
      <c r="E228" s="189"/>
      <c r="F228" s="190"/>
      <c r="G228" s="190"/>
      <c r="H228" s="189"/>
      <c r="I228" s="189"/>
      <c r="J228" s="191"/>
      <c r="K228" s="191"/>
      <c r="L228" s="194">
        <f t="shared" si="236"/>
        <v>0</v>
      </c>
      <c r="M228" s="192"/>
      <c r="N228" s="193"/>
      <c r="O228" s="188"/>
      <c r="P228" s="86"/>
      <c r="Q228" s="86"/>
      <c r="R228" s="86"/>
      <c r="S228" s="86"/>
      <c r="T228" s="86"/>
      <c r="U228" s="87"/>
      <c r="V228" s="76"/>
      <c r="W228" s="84" t="e">
        <f t="shared" si="180"/>
        <v>#N/A</v>
      </c>
      <c r="X228" s="85" t="e">
        <f t="shared" si="181"/>
        <v>#N/A</v>
      </c>
      <c r="Y228" s="86"/>
      <c r="Z228" s="84" t="e">
        <f t="shared" si="182"/>
        <v>#N/A</v>
      </c>
      <c r="AA228" s="85" t="e">
        <f t="shared" si="183"/>
        <v>#N/A</v>
      </c>
      <c r="AB228" s="86"/>
      <c r="AC228" s="84" t="e">
        <f t="shared" si="184"/>
        <v>#N/A</v>
      </c>
      <c r="AD228" s="85" t="e">
        <f t="shared" si="185"/>
        <v>#N/A</v>
      </c>
      <c r="AE228" s="87"/>
      <c r="AF228" s="84" t="e">
        <f t="shared" si="186"/>
        <v>#N/A</v>
      </c>
      <c r="AG228" s="85" t="e">
        <f t="shared" si="187"/>
        <v>#N/A</v>
      </c>
      <c r="AH228" s="76"/>
      <c r="AI228" s="84" t="e">
        <f t="shared" si="188"/>
        <v>#N/A</v>
      </c>
      <c r="AJ228" s="85" t="e">
        <f t="shared" si="189"/>
        <v>#N/A</v>
      </c>
      <c r="AK228" s="86"/>
      <c r="AL228" s="84" t="e">
        <f t="shared" si="190"/>
        <v>#N/A</v>
      </c>
      <c r="AM228" s="85" t="e">
        <f t="shared" si="191"/>
        <v>#N/A</v>
      </c>
      <c r="AN228" s="86"/>
      <c r="AO228" s="84" t="e">
        <f t="shared" si="192"/>
        <v>#N/A</v>
      </c>
      <c r="AP228" s="85" t="e">
        <f t="shared" si="193"/>
        <v>#N/A</v>
      </c>
      <c r="AQ228" s="87"/>
      <c r="AR228" s="84" t="e">
        <f t="shared" si="194"/>
        <v>#N/A</v>
      </c>
      <c r="AS228" s="85" t="e">
        <f t="shared" si="195"/>
        <v>#N/A</v>
      </c>
      <c r="AT228" s="76"/>
      <c r="AU228" s="84" t="e">
        <f t="shared" si="196"/>
        <v>#N/A</v>
      </c>
      <c r="AV228" s="85" t="e">
        <f t="shared" si="197"/>
        <v>#N/A</v>
      </c>
      <c r="AW228" s="86"/>
      <c r="AX228" s="84" t="e">
        <f t="shared" si="198"/>
        <v>#N/A</v>
      </c>
      <c r="AY228" s="85" t="e">
        <f t="shared" si="199"/>
        <v>#N/A</v>
      </c>
      <c r="AZ228" s="87"/>
      <c r="BA228" s="84" t="e">
        <f t="shared" si="200"/>
        <v>#N/A</v>
      </c>
      <c r="BB228" s="85" t="e">
        <f t="shared" si="201"/>
        <v>#N/A</v>
      </c>
      <c r="BC228" s="88"/>
      <c r="BD228" s="84" t="e">
        <f t="shared" si="202"/>
        <v>#N/A</v>
      </c>
      <c r="BE228" s="85" t="e">
        <f t="shared" si="203"/>
        <v>#N/A</v>
      </c>
      <c r="BF228" s="86"/>
      <c r="BG228" s="84" t="e">
        <f t="shared" si="204"/>
        <v>#N/A</v>
      </c>
      <c r="BH228" s="85" t="e">
        <f t="shared" si="205"/>
        <v>#N/A</v>
      </c>
      <c r="BI228" s="86"/>
      <c r="BJ228" s="84" t="e">
        <f t="shared" si="206"/>
        <v>#N/A</v>
      </c>
      <c r="BK228" s="85" t="e">
        <f t="shared" si="207"/>
        <v>#N/A</v>
      </c>
      <c r="BL228" s="86"/>
      <c r="BM228" s="84" t="e">
        <f t="shared" si="208"/>
        <v>#N/A</v>
      </c>
      <c r="BN228" s="85" t="e">
        <f t="shared" si="209"/>
        <v>#N/A</v>
      </c>
      <c r="BO228" s="86"/>
      <c r="BP228" s="84" t="e">
        <f t="shared" si="210"/>
        <v>#N/A</v>
      </c>
      <c r="BQ228" s="85" t="e">
        <f t="shared" si="211"/>
        <v>#N/A</v>
      </c>
      <c r="BR228" s="86"/>
      <c r="BS228" s="84" t="e">
        <f t="shared" si="212"/>
        <v>#N/A</v>
      </c>
      <c r="BT228" s="85" t="e">
        <f t="shared" si="213"/>
        <v>#N/A</v>
      </c>
      <c r="BU228" s="87"/>
      <c r="BV228" s="84" t="e">
        <f t="shared" si="214"/>
        <v>#N/A</v>
      </c>
      <c r="BW228" s="85" t="e">
        <f t="shared" si="215"/>
        <v>#N/A</v>
      </c>
      <c r="BX228" s="83"/>
      <c r="BY228" s="65" t="e">
        <f t="shared" si="216"/>
        <v>#N/A</v>
      </c>
      <c r="BZ228" s="66" t="e">
        <f t="shared" si="217"/>
        <v>#N/A</v>
      </c>
      <c r="CA228" s="66" t="str">
        <f t="shared" si="218"/>
        <v>202- 1900/1/0</v>
      </c>
      <c r="CB228" s="66"/>
      <c r="CC228" s="66">
        <f t="shared" si="237"/>
        <v>1900</v>
      </c>
      <c r="CD228" s="66">
        <f t="shared" si="238"/>
        <v>1</v>
      </c>
      <c r="CE228" s="66">
        <f t="shared" si="239"/>
        <v>0</v>
      </c>
      <c r="CF228" s="66" t="str">
        <f t="shared" si="219"/>
        <v/>
      </c>
      <c r="CG228" s="189" t="str">
        <f t="shared" si="220"/>
        <v xml:space="preserve"> (min)</v>
      </c>
      <c r="CH228" s="189" t="str">
        <f t="shared" si="221"/>
        <v xml:space="preserve"> (max)</v>
      </c>
      <c r="CI228" s="84" t="e">
        <f t="shared" si="222"/>
        <v>#N/A</v>
      </c>
      <c r="CJ228" s="85" t="e">
        <f t="shared" si="223"/>
        <v>#N/A</v>
      </c>
      <c r="CK228" s="84" t="e">
        <f t="shared" si="224"/>
        <v>#N/A</v>
      </c>
      <c r="CL228" s="85" t="e">
        <f t="shared" si="225"/>
        <v>#N/A</v>
      </c>
      <c r="CM228" s="84" t="e">
        <f t="shared" si="226"/>
        <v>#N/A</v>
      </c>
      <c r="CN228" s="85" t="e">
        <f t="shared" si="227"/>
        <v>#N/A</v>
      </c>
      <c r="CO228" s="84" t="e">
        <f t="shared" si="228"/>
        <v>#N/A</v>
      </c>
      <c r="CP228" s="85" t="e">
        <f t="shared" si="229"/>
        <v>#N/A</v>
      </c>
      <c r="CQ228" s="84" t="e">
        <f t="shared" si="230"/>
        <v>#N/A</v>
      </c>
      <c r="CR228" s="85" t="e">
        <f t="shared" si="231"/>
        <v>#N/A</v>
      </c>
      <c r="CS228" s="84" t="e">
        <f t="shared" si="232"/>
        <v>#N/A</v>
      </c>
      <c r="CT228" s="85" t="e">
        <f t="shared" si="233"/>
        <v>#N/A</v>
      </c>
      <c r="CU228" s="84" t="e">
        <f t="shared" si="234"/>
        <v>#N/A</v>
      </c>
      <c r="CV228" s="85" t="e">
        <f t="shared" si="235"/>
        <v>#N/A</v>
      </c>
    </row>
    <row r="229" spans="1:100" x14ac:dyDescent="0.25">
      <c r="A229" s="188">
        <v>203</v>
      </c>
      <c r="B229" s="189"/>
      <c r="C229" s="189"/>
      <c r="D229" s="189"/>
      <c r="E229" s="189"/>
      <c r="F229" s="190"/>
      <c r="G229" s="190"/>
      <c r="H229" s="189"/>
      <c r="I229" s="189"/>
      <c r="J229" s="191"/>
      <c r="K229" s="191"/>
      <c r="L229" s="194">
        <f t="shared" si="236"/>
        <v>0</v>
      </c>
      <c r="M229" s="192"/>
      <c r="N229" s="193"/>
      <c r="O229" s="188"/>
      <c r="P229" s="86"/>
      <c r="Q229" s="86"/>
      <c r="R229" s="86"/>
      <c r="S229" s="86"/>
      <c r="T229" s="86"/>
      <c r="U229" s="87"/>
      <c r="V229" s="76"/>
      <c r="W229" s="84" t="e">
        <f t="shared" si="180"/>
        <v>#N/A</v>
      </c>
      <c r="X229" s="85" t="e">
        <f t="shared" si="181"/>
        <v>#N/A</v>
      </c>
      <c r="Y229" s="86"/>
      <c r="Z229" s="84" t="e">
        <f t="shared" si="182"/>
        <v>#N/A</v>
      </c>
      <c r="AA229" s="85" t="e">
        <f t="shared" si="183"/>
        <v>#N/A</v>
      </c>
      <c r="AB229" s="86"/>
      <c r="AC229" s="84" t="e">
        <f t="shared" si="184"/>
        <v>#N/A</v>
      </c>
      <c r="AD229" s="85" t="e">
        <f t="shared" si="185"/>
        <v>#N/A</v>
      </c>
      <c r="AE229" s="87"/>
      <c r="AF229" s="84" t="e">
        <f t="shared" si="186"/>
        <v>#N/A</v>
      </c>
      <c r="AG229" s="85" t="e">
        <f t="shared" si="187"/>
        <v>#N/A</v>
      </c>
      <c r="AH229" s="76"/>
      <c r="AI229" s="84" t="e">
        <f t="shared" si="188"/>
        <v>#N/A</v>
      </c>
      <c r="AJ229" s="85" t="e">
        <f t="shared" si="189"/>
        <v>#N/A</v>
      </c>
      <c r="AK229" s="86"/>
      <c r="AL229" s="84" t="e">
        <f t="shared" si="190"/>
        <v>#N/A</v>
      </c>
      <c r="AM229" s="85" t="e">
        <f t="shared" si="191"/>
        <v>#N/A</v>
      </c>
      <c r="AN229" s="86"/>
      <c r="AO229" s="84" t="e">
        <f t="shared" si="192"/>
        <v>#N/A</v>
      </c>
      <c r="AP229" s="85" t="e">
        <f t="shared" si="193"/>
        <v>#N/A</v>
      </c>
      <c r="AQ229" s="87"/>
      <c r="AR229" s="84" t="e">
        <f t="shared" si="194"/>
        <v>#N/A</v>
      </c>
      <c r="AS229" s="85" t="e">
        <f t="shared" si="195"/>
        <v>#N/A</v>
      </c>
      <c r="AT229" s="76"/>
      <c r="AU229" s="84" t="e">
        <f t="shared" si="196"/>
        <v>#N/A</v>
      </c>
      <c r="AV229" s="85" t="e">
        <f t="shared" si="197"/>
        <v>#N/A</v>
      </c>
      <c r="AW229" s="86"/>
      <c r="AX229" s="84" t="e">
        <f t="shared" si="198"/>
        <v>#N/A</v>
      </c>
      <c r="AY229" s="85" t="e">
        <f t="shared" si="199"/>
        <v>#N/A</v>
      </c>
      <c r="AZ229" s="87"/>
      <c r="BA229" s="84" t="e">
        <f t="shared" si="200"/>
        <v>#N/A</v>
      </c>
      <c r="BB229" s="85" t="e">
        <f t="shared" si="201"/>
        <v>#N/A</v>
      </c>
      <c r="BC229" s="88"/>
      <c r="BD229" s="84" t="e">
        <f t="shared" si="202"/>
        <v>#N/A</v>
      </c>
      <c r="BE229" s="85" t="e">
        <f t="shared" si="203"/>
        <v>#N/A</v>
      </c>
      <c r="BF229" s="86"/>
      <c r="BG229" s="84" t="e">
        <f t="shared" si="204"/>
        <v>#N/A</v>
      </c>
      <c r="BH229" s="85" t="e">
        <f t="shared" si="205"/>
        <v>#N/A</v>
      </c>
      <c r="BI229" s="86"/>
      <c r="BJ229" s="84" t="e">
        <f t="shared" si="206"/>
        <v>#N/A</v>
      </c>
      <c r="BK229" s="85" t="e">
        <f t="shared" si="207"/>
        <v>#N/A</v>
      </c>
      <c r="BL229" s="86"/>
      <c r="BM229" s="84" t="e">
        <f t="shared" si="208"/>
        <v>#N/A</v>
      </c>
      <c r="BN229" s="85" t="e">
        <f t="shared" si="209"/>
        <v>#N/A</v>
      </c>
      <c r="BO229" s="86"/>
      <c r="BP229" s="84" t="e">
        <f t="shared" si="210"/>
        <v>#N/A</v>
      </c>
      <c r="BQ229" s="85" t="e">
        <f t="shared" si="211"/>
        <v>#N/A</v>
      </c>
      <c r="BR229" s="86"/>
      <c r="BS229" s="84" t="e">
        <f t="shared" si="212"/>
        <v>#N/A</v>
      </c>
      <c r="BT229" s="85" t="e">
        <f t="shared" si="213"/>
        <v>#N/A</v>
      </c>
      <c r="BU229" s="87"/>
      <c r="BV229" s="84" t="e">
        <f t="shared" si="214"/>
        <v>#N/A</v>
      </c>
      <c r="BW229" s="85" t="e">
        <f t="shared" si="215"/>
        <v>#N/A</v>
      </c>
      <c r="BX229" s="83"/>
      <c r="BY229" s="65" t="e">
        <f t="shared" si="216"/>
        <v>#N/A</v>
      </c>
      <c r="BZ229" s="66" t="e">
        <f t="shared" si="217"/>
        <v>#N/A</v>
      </c>
      <c r="CA229" s="66" t="str">
        <f t="shared" si="218"/>
        <v>203- 1900/1/0</v>
      </c>
      <c r="CB229" s="66"/>
      <c r="CC229" s="66">
        <f t="shared" si="237"/>
        <v>1900</v>
      </c>
      <c r="CD229" s="66">
        <f t="shared" si="238"/>
        <v>1</v>
      </c>
      <c r="CE229" s="66">
        <f t="shared" si="239"/>
        <v>0</v>
      </c>
      <c r="CF229" s="66" t="str">
        <f t="shared" si="219"/>
        <v/>
      </c>
      <c r="CG229" s="189" t="str">
        <f t="shared" si="220"/>
        <v xml:space="preserve"> (min)</v>
      </c>
      <c r="CH229" s="189" t="str">
        <f t="shared" si="221"/>
        <v xml:space="preserve"> (max)</v>
      </c>
      <c r="CI229" s="84" t="e">
        <f t="shared" si="222"/>
        <v>#N/A</v>
      </c>
      <c r="CJ229" s="85" t="e">
        <f t="shared" si="223"/>
        <v>#N/A</v>
      </c>
      <c r="CK229" s="84" t="e">
        <f t="shared" si="224"/>
        <v>#N/A</v>
      </c>
      <c r="CL229" s="85" t="e">
        <f t="shared" si="225"/>
        <v>#N/A</v>
      </c>
      <c r="CM229" s="84" t="e">
        <f t="shared" si="226"/>
        <v>#N/A</v>
      </c>
      <c r="CN229" s="85" t="e">
        <f t="shared" si="227"/>
        <v>#N/A</v>
      </c>
      <c r="CO229" s="84" t="e">
        <f t="shared" si="228"/>
        <v>#N/A</v>
      </c>
      <c r="CP229" s="85" t="e">
        <f t="shared" si="229"/>
        <v>#N/A</v>
      </c>
      <c r="CQ229" s="84" t="e">
        <f t="shared" si="230"/>
        <v>#N/A</v>
      </c>
      <c r="CR229" s="85" t="e">
        <f t="shared" si="231"/>
        <v>#N/A</v>
      </c>
      <c r="CS229" s="84" t="e">
        <f t="shared" si="232"/>
        <v>#N/A</v>
      </c>
      <c r="CT229" s="85" t="e">
        <f t="shared" si="233"/>
        <v>#N/A</v>
      </c>
      <c r="CU229" s="84" t="e">
        <f t="shared" si="234"/>
        <v>#N/A</v>
      </c>
      <c r="CV229" s="85" t="e">
        <f t="shared" si="235"/>
        <v>#N/A</v>
      </c>
    </row>
    <row r="230" spans="1:100" x14ac:dyDescent="0.25">
      <c r="A230" s="188">
        <v>204</v>
      </c>
      <c r="B230" s="189"/>
      <c r="C230" s="189"/>
      <c r="D230" s="189"/>
      <c r="E230" s="189"/>
      <c r="F230" s="190"/>
      <c r="G230" s="190"/>
      <c r="H230" s="189"/>
      <c r="I230" s="189"/>
      <c r="J230" s="191"/>
      <c r="K230" s="191"/>
      <c r="L230" s="194">
        <f t="shared" si="236"/>
        <v>0</v>
      </c>
      <c r="M230" s="192"/>
      <c r="N230" s="193"/>
      <c r="O230" s="188"/>
      <c r="P230" s="86"/>
      <c r="Q230" s="86"/>
      <c r="R230" s="86"/>
      <c r="S230" s="86"/>
      <c r="T230" s="86"/>
      <c r="U230" s="87"/>
      <c r="V230" s="76"/>
      <c r="W230" s="84" t="e">
        <f t="shared" si="180"/>
        <v>#N/A</v>
      </c>
      <c r="X230" s="85" t="e">
        <f t="shared" si="181"/>
        <v>#N/A</v>
      </c>
      <c r="Y230" s="86"/>
      <c r="Z230" s="84" t="e">
        <f t="shared" si="182"/>
        <v>#N/A</v>
      </c>
      <c r="AA230" s="85" t="e">
        <f t="shared" si="183"/>
        <v>#N/A</v>
      </c>
      <c r="AB230" s="86"/>
      <c r="AC230" s="84" t="e">
        <f t="shared" si="184"/>
        <v>#N/A</v>
      </c>
      <c r="AD230" s="85" t="e">
        <f t="shared" si="185"/>
        <v>#N/A</v>
      </c>
      <c r="AE230" s="87"/>
      <c r="AF230" s="84" t="e">
        <f t="shared" si="186"/>
        <v>#N/A</v>
      </c>
      <c r="AG230" s="85" t="e">
        <f t="shared" si="187"/>
        <v>#N/A</v>
      </c>
      <c r="AH230" s="76"/>
      <c r="AI230" s="84" t="e">
        <f t="shared" si="188"/>
        <v>#N/A</v>
      </c>
      <c r="AJ230" s="85" t="e">
        <f t="shared" si="189"/>
        <v>#N/A</v>
      </c>
      <c r="AK230" s="86"/>
      <c r="AL230" s="84" t="e">
        <f t="shared" si="190"/>
        <v>#N/A</v>
      </c>
      <c r="AM230" s="85" t="e">
        <f t="shared" si="191"/>
        <v>#N/A</v>
      </c>
      <c r="AN230" s="86"/>
      <c r="AO230" s="84" t="e">
        <f t="shared" si="192"/>
        <v>#N/A</v>
      </c>
      <c r="AP230" s="85" t="e">
        <f t="shared" si="193"/>
        <v>#N/A</v>
      </c>
      <c r="AQ230" s="87"/>
      <c r="AR230" s="84" t="e">
        <f t="shared" si="194"/>
        <v>#N/A</v>
      </c>
      <c r="AS230" s="85" t="e">
        <f t="shared" si="195"/>
        <v>#N/A</v>
      </c>
      <c r="AT230" s="76"/>
      <c r="AU230" s="84" t="e">
        <f t="shared" si="196"/>
        <v>#N/A</v>
      </c>
      <c r="AV230" s="85" t="e">
        <f t="shared" si="197"/>
        <v>#N/A</v>
      </c>
      <c r="AW230" s="86"/>
      <c r="AX230" s="84" t="e">
        <f t="shared" si="198"/>
        <v>#N/A</v>
      </c>
      <c r="AY230" s="85" t="e">
        <f t="shared" si="199"/>
        <v>#N/A</v>
      </c>
      <c r="AZ230" s="87"/>
      <c r="BA230" s="84" t="e">
        <f t="shared" si="200"/>
        <v>#N/A</v>
      </c>
      <c r="BB230" s="85" t="e">
        <f t="shared" si="201"/>
        <v>#N/A</v>
      </c>
      <c r="BC230" s="88"/>
      <c r="BD230" s="84" t="e">
        <f t="shared" si="202"/>
        <v>#N/A</v>
      </c>
      <c r="BE230" s="85" t="e">
        <f t="shared" si="203"/>
        <v>#N/A</v>
      </c>
      <c r="BF230" s="86"/>
      <c r="BG230" s="84" t="e">
        <f t="shared" si="204"/>
        <v>#N/A</v>
      </c>
      <c r="BH230" s="85" t="e">
        <f t="shared" si="205"/>
        <v>#N/A</v>
      </c>
      <c r="BI230" s="86"/>
      <c r="BJ230" s="84" t="e">
        <f t="shared" si="206"/>
        <v>#N/A</v>
      </c>
      <c r="BK230" s="85" t="e">
        <f t="shared" si="207"/>
        <v>#N/A</v>
      </c>
      <c r="BL230" s="86"/>
      <c r="BM230" s="84" t="e">
        <f t="shared" si="208"/>
        <v>#N/A</v>
      </c>
      <c r="BN230" s="85" t="e">
        <f t="shared" si="209"/>
        <v>#N/A</v>
      </c>
      <c r="BO230" s="86"/>
      <c r="BP230" s="84" t="e">
        <f t="shared" si="210"/>
        <v>#N/A</v>
      </c>
      <c r="BQ230" s="85" t="e">
        <f t="shared" si="211"/>
        <v>#N/A</v>
      </c>
      <c r="BR230" s="86"/>
      <c r="BS230" s="84" t="e">
        <f t="shared" si="212"/>
        <v>#N/A</v>
      </c>
      <c r="BT230" s="85" t="e">
        <f t="shared" si="213"/>
        <v>#N/A</v>
      </c>
      <c r="BU230" s="87"/>
      <c r="BV230" s="84" t="e">
        <f t="shared" si="214"/>
        <v>#N/A</v>
      </c>
      <c r="BW230" s="85" t="e">
        <f t="shared" si="215"/>
        <v>#N/A</v>
      </c>
      <c r="BX230" s="83"/>
      <c r="BY230" s="65" t="e">
        <f t="shared" si="216"/>
        <v>#N/A</v>
      </c>
      <c r="BZ230" s="66" t="e">
        <f t="shared" si="217"/>
        <v>#N/A</v>
      </c>
      <c r="CA230" s="66" t="str">
        <f t="shared" si="218"/>
        <v>204- 1900/1/0</v>
      </c>
      <c r="CB230" s="66"/>
      <c r="CC230" s="66">
        <f t="shared" si="237"/>
        <v>1900</v>
      </c>
      <c r="CD230" s="66">
        <f t="shared" si="238"/>
        <v>1</v>
      </c>
      <c r="CE230" s="66">
        <f t="shared" si="239"/>
        <v>0</v>
      </c>
      <c r="CF230" s="66" t="str">
        <f t="shared" si="219"/>
        <v/>
      </c>
      <c r="CG230" s="189" t="str">
        <f t="shared" si="220"/>
        <v xml:space="preserve"> (min)</v>
      </c>
      <c r="CH230" s="189" t="str">
        <f t="shared" si="221"/>
        <v xml:space="preserve"> (max)</v>
      </c>
      <c r="CI230" s="84" t="e">
        <f t="shared" si="222"/>
        <v>#N/A</v>
      </c>
      <c r="CJ230" s="85" t="e">
        <f t="shared" si="223"/>
        <v>#N/A</v>
      </c>
      <c r="CK230" s="84" t="e">
        <f t="shared" si="224"/>
        <v>#N/A</v>
      </c>
      <c r="CL230" s="85" t="e">
        <f t="shared" si="225"/>
        <v>#N/A</v>
      </c>
      <c r="CM230" s="84" t="e">
        <f t="shared" si="226"/>
        <v>#N/A</v>
      </c>
      <c r="CN230" s="85" t="e">
        <f t="shared" si="227"/>
        <v>#N/A</v>
      </c>
      <c r="CO230" s="84" t="e">
        <f t="shared" si="228"/>
        <v>#N/A</v>
      </c>
      <c r="CP230" s="85" t="e">
        <f t="shared" si="229"/>
        <v>#N/A</v>
      </c>
      <c r="CQ230" s="84" t="e">
        <f t="shared" si="230"/>
        <v>#N/A</v>
      </c>
      <c r="CR230" s="85" t="e">
        <f t="shared" si="231"/>
        <v>#N/A</v>
      </c>
      <c r="CS230" s="84" t="e">
        <f t="shared" si="232"/>
        <v>#N/A</v>
      </c>
      <c r="CT230" s="85" t="e">
        <f t="shared" si="233"/>
        <v>#N/A</v>
      </c>
      <c r="CU230" s="84" t="e">
        <f t="shared" si="234"/>
        <v>#N/A</v>
      </c>
      <c r="CV230" s="85" t="e">
        <f t="shared" si="235"/>
        <v>#N/A</v>
      </c>
    </row>
    <row r="231" spans="1:100" x14ac:dyDescent="0.25">
      <c r="A231" s="188">
        <v>205</v>
      </c>
      <c r="B231" s="189"/>
      <c r="C231" s="189"/>
      <c r="D231" s="189"/>
      <c r="E231" s="189"/>
      <c r="F231" s="190"/>
      <c r="G231" s="190"/>
      <c r="H231" s="189"/>
      <c r="I231" s="189"/>
      <c r="J231" s="191"/>
      <c r="K231" s="191"/>
      <c r="L231" s="194">
        <f t="shared" si="236"/>
        <v>0</v>
      </c>
      <c r="M231" s="192"/>
      <c r="N231" s="193"/>
      <c r="O231" s="188"/>
      <c r="P231" s="86"/>
      <c r="Q231" s="86"/>
      <c r="R231" s="86"/>
      <c r="S231" s="86"/>
      <c r="T231" s="86"/>
      <c r="U231" s="87"/>
      <c r="V231" s="76"/>
      <c r="W231" s="84" t="e">
        <f t="shared" si="180"/>
        <v>#N/A</v>
      </c>
      <c r="X231" s="85" t="e">
        <f t="shared" si="181"/>
        <v>#N/A</v>
      </c>
      <c r="Y231" s="86"/>
      <c r="Z231" s="84" t="e">
        <f t="shared" si="182"/>
        <v>#N/A</v>
      </c>
      <c r="AA231" s="85" t="e">
        <f t="shared" si="183"/>
        <v>#N/A</v>
      </c>
      <c r="AB231" s="86"/>
      <c r="AC231" s="84" t="e">
        <f t="shared" si="184"/>
        <v>#N/A</v>
      </c>
      <c r="AD231" s="85" t="e">
        <f t="shared" si="185"/>
        <v>#N/A</v>
      </c>
      <c r="AE231" s="87"/>
      <c r="AF231" s="84" t="e">
        <f t="shared" si="186"/>
        <v>#N/A</v>
      </c>
      <c r="AG231" s="85" t="e">
        <f t="shared" si="187"/>
        <v>#N/A</v>
      </c>
      <c r="AH231" s="76"/>
      <c r="AI231" s="84" t="e">
        <f t="shared" si="188"/>
        <v>#N/A</v>
      </c>
      <c r="AJ231" s="85" t="e">
        <f t="shared" si="189"/>
        <v>#N/A</v>
      </c>
      <c r="AK231" s="86"/>
      <c r="AL231" s="84" t="e">
        <f t="shared" si="190"/>
        <v>#N/A</v>
      </c>
      <c r="AM231" s="85" t="e">
        <f t="shared" si="191"/>
        <v>#N/A</v>
      </c>
      <c r="AN231" s="86"/>
      <c r="AO231" s="84" t="e">
        <f t="shared" si="192"/>
        <v>#N/A</v>
      </c>
      <c r="AP231" s="85" t="e">
        <f t="shared" si="193"/>
        <v>#N/A</v>
      </c>
      <c r="AQ231" s="87"/>
      <c r="AR231" s="84" t="e">
        <f t="shared" si="194"/>
        <v>#N/A</v>
      </c>
      <c r="AS231" s="85" t="e">
        <f t="shared" si="195"/>
        <v>#N/A</v>
      </c>
      <c r="AT231" s="76"/>
      <c r="AU231" s="84" t="e">
        <f t="shared" si="196"/>
        <v>#N/A</v>
      </c>
      <c r="AV231" s="85" t="e">
        <f t="shared" si="197"/>
        <v>#N/A</v>
      </c>
      <c r="AW231" s="86"/>
      <c r="AX231" s="84" t="e">
        <f t="shared" si="198"/>
        <v>#N/A</v>
      </c>
      <c r="AY231" s="85" t="e">
        <f t="shared" si="199"/>
        <v>#N/A</v>
      </c>
      <c r="AZ231" s="87"/>
      <c r="BA231" s="84" t="e">
        <f t="shared" si="200"/>
        <v>#N/A</v>
      </c>
      <c r="BB231" s="85" t="e">
        <f t="shared" si="201"/>
        <v>#N/A</v>
      </c>
      <c r="BC231" s="88"/>
      <c r="BD231" s="84" t="e">
        <f t="shared" si="202"/>
        <v>#N/A</v>
      </c>
      <c r="BE231" s="85" t="e">
        <f t="shared" si="203"/>
        <v>#N/A</v>
      </c>
      <c r="BF231" s="86"/>
      <c r="BG231" s="84" t="e">
        <f t="shared" si="204"/>
        <v>#N/A</v>
      </c>
      <c r="BH231" s="85" t="e">
        <f t="shared" si="205"/>
        <v>#N/A</v>
      </c>
      <c r="BI231" s="86"/>
      <c r="BJ231" s="84" t="e">
        <f t="shared" si="206"/>
        <v>#N/A</v>
      </c>
      <c r="BK231" s="85" t="e">
        <f t="shared" si="207"/>
        <v>#N/A</v>
      </c>
      <c r="BL231" s="86"/>
      <c r="BM231" s="84" t="e">
        <f t="shared" si="208"/>
        <v>#N/A</v>
      </c>
      <c r="BN231" s="85" t="e">
        <f t="shared" si="209"/>
        <v>#N/A</v>
      </c>
      <c r="BO231" s="86"/>
      <c r="BP231" s="84" t="e">
        <f t="shared" si="210"/>
        <v>#N/A</v>
      </c>
      <c r="BQ231" s="85" t="e">
        <f t="shared" si="211"/>
        <v>#N/A</v>
      </c>
      <c r="BR231" s="86"/>
      <c r="BS231" s="84" t="e">
        <f t="shared" si="212"/>
        <v>#N/A</v>
      </c>
      <c r="BT231" s="85" t="e">
        <f t="shared" si="213"/>
        <v>#N/A</v>
      </c>
      <c r="BU231" s="87"/>
      <c r="BV231" s="84" t="e">
        <f t="shared" si="214"/>
        <v>#N/A</v>
      </c>
      <c r="BW231" s="85" t="e">
        <f t="shared" si="215"/>
        <v>#N/A</v>
      </c>
      <c r="BX231" s="83"/>
      <c r="BY231" s="65" t="e">
        <f t="shared" si="216"/>
        <v>#N/A</v>
      </c>
      <c r="BZ231" s="66" t="e">
        <f t="shared" si="217"/>
        <v>#N/A</v>
      </c>
      <c r="CA231" s="66" t="str">
        <f t="shared" si="218"/>
        <v>205- 1900/1/0</v>
      </c>
      <c r="CB231" s="66"/>
      <c r="CC231" s="66">
        <f t="shared" si="237"/>
        <v>1900</v>
      </c>
      <c r="CD231" s="66">
        <f t="shared" si="238"/>
        <v>1</v>
      </c>
      <c r="CE231" s="66">
        <f t="shared" si="239"/>
        <v>0</v>
      </c>
      <c r="CF231" s="66" t="str">
        <f t="shared" si="219"/>
        <v/>
      </c>
      <c r="CG231" s="189" t="str">
        <f t="shared" si="220"/>
        <v xml:space="preserve"> (min)</v>
      </c>
      <c r="CH231" s="189" t="str">
        <f t="shared" si="221"/>
        <v xml:space="preserve"> (max)</v>
      </c>
      <c r="CI231" s="84" t="e">
        <f t="shared" si="222"/>
        <v>#N/A</v>
      </c>
      <c r="CJ231" s="85" t="e">
        <f t="shared" si="223"/>
        <v>#N/A</v>
      </c>
      <c r="CK231" s="84" t="e">
        <f t="shared" si="224"/>
        <v>#N/A</v>
      </c>
      <c r="CL231" s="85" t="e">
        <f t="shared" si="225"/>
        <v>#N/A</v>
      </c>
      <c r="CM231" s="84" t="e">
        <f t="shared" si="226"/>
        <v>#N/A</v>
      </c>
      <c r="CN231" s="85" t="e">
        <f t="shared" si="227"/>
        <v>#N/A</v>
      </c>
      <c r="CO231" s="84" t="e">
        <f t="shared" si="228"/>
        <v>#N/A</v>
      </c>
      <c r="CP231" s="85" t="e">
        <f t="shared" si="229"/>
        <v>#N/A</v>
      </c>
      <c r="CQ231" s="84" t="e">
        <f t="shared" si="230"/>
        <v>#N/A</v>
      </c>
      <c r="CR231" s="85" t="e">
        <f t="shared" si="231"/>
        <v>#N/A</v>
      </c>
      <c r="CS231" s="84" t="e">
        <f t="shared" si="232"/>
        <v>#N/A</v>
      </c>
      <c r="CT231" s="85" t="e">
        <f t="shared" si="233"/>
        <v>#N/A</v>
      </c>
      <c r="CU231" s="84" t="e">
        <f t="shared" si="234"/>
        <v>#N/A</v>
      </c>
      <c r="CV231" s="85" t="e">
        <f t="shared" si="235"/>
        <v>#N/A</v>
      </c>
    </row>
    <row r="232" spans="1:100" x14ac:dyDescent="0.25">
      <c r="A232" s="188">
        <v>206</v>
      </c>
      <c r="B232" s="189"/>
      <c r="C232" s="189"/>
      <c r="D232" s="189"/>
      <c r="E232" s="189"/>
      <c r="F232" s="190"/>
      <c r="G232" s="190"/>
      <c r="H232" s="189"/>
      <c r="I232" s="189"/>
      <c r="J232" s="191"/>
      <c r="K232" s="191"/>
      <c r="L232" s="194">
        <f t="shared" si="236"/>
        <v>0</v>
      </c>
      <c r="M232" s="192"/>
      <c r="N232" s="193"/>
      <c r="O232" s="188"/>
      <c r="P232" s="86"/>
      <c r="Q232" s="86"/>
      <c r="R232" s="86"/>
      <c r="S232" s="86"/>
      <c r="T232" s="86"/>
      <c r="U232" s="87"/>
      <c r="V232" s="76"/>
      <c r="W232" s="84" t="e">
        <f t="shared" si="180"/>
        <v>#N/A</v>
      </c>
      <c r="X232" s="85" t="e">
        <f t="shared" si="181"/>
        <v>#N/A</v>
      </c>
      <c r="Y232" s="86"/>
      <c r="Z232" s="84" t="e">
        <f t="shared" si="182"/>
        <v>#N/A</v>
      </c>
      <c r="AA232" s="85" t="e">
        <f t="shared" si="183"/>
        <v>#N/A</v>
      </c>
      <c r="AB232" s="86"/>
      <c r="AC232" s="84" t="e">
        <f t="shared" si="184"/>
        <v>#N/A</v>
      </c>
      <c r="AD232" s="85" t="e">
        <f t="shared" si="185"/>
        <v>#N/A</v>
      </c>
      <c r="AE232" s="87"/>
      <c r="AF232" s="84" t="e">
        <f t="shared" si="186"/>
        <v>#N/A</v>
      </c>
      <c r="AG232" s="85" t="e">
        <f t="shared" si="187"/>
        <v>#N/A</v>
      </c>
      <c r="AH232" s="76"/>
      <c r="AI232" s="84" t="e">
        <f t="shared" si="188"/>
        <v>#N/A</v>
      </c>
      <c r="AJ232" s="85" t="e">
        <f t="shared" si="189"/>
        <v>#N/A</v>
      </c>
      <c r="AK232" s="86"/>
      <c r="AL232" s="84" t="e">
        <f t="shared" si="190"/>
        <v>#N/A</v>
      </c>
      <c r="AM232" s="85" t="e">
        <f t="shared" si="191"/>
        <v>#N/A</v>
      </c>
      <c r="AN232" s="86"/>
      <c r="AO232" s="84" t="e">
        <f t="shared" si="192"/>
        <v>#N/A</v>
      </c>
      <c r="AP232" s="85" t="e">
        <f t="shared" si="193"/>
        <v>#N/A</v>
      </c>
      <c r="AQ232" s="87"/>
      <c r="AR232" s="84" t="e">
        <f t="shared" si="194"/>
        <v>#N/A</v>
      </c>
      <c r="AS232" s="85" t="e">
        <f t="shared" si="195"/>
        <v>#N/A</v>
      </c>
      <c r="AT232" s="76"/>
      <c r="AU232" s="84" t="e">
        <f t="shared" si="196"/>
        <v>#N/A</v>
      </c>
      <c r="AV232" s="85" t="e">
        <f t="shared" si="197"/>
        <v>#N/A</v>
      </c>
      <c r="AW232" s="86"/>
      <c r="AX232" s="84" t="e">
        <f t="shared" si="198"/>
        <v>#N/A</v>
      </c>
      <c r="AY232" s="85" t="e">
        <f t="shared" si="199"/>
        <v>#N/A</v>
      </c>
      <c r="AZ232" s="87"/>
      <c r="BA232" s="84" t="e">
        <f t="shared" si="200"/>
        <v>#N/A</v>
      </c>
      <c r="BB232" s="85" t="e">
        <f t="shared" si="201"/>
        <v>#N/A</v>
      </c>
      <c r="BC232" s="88"/>
      <c r="BD232" s="84" t="e">
        <f t="shared" si="202"/>
        <v>#N/A</v>
      </c>
      <c r="BE232" s="85" t="e">
        <f t="shared" si="203"/>
        <v>#N/A</v>
      </c>
      <c r="BF232" s="86"/>
      <c r="BG232" s="84" t="e">
        <f t="shared" si="204"/>
        <v>#N/A</v>
      </c>
      <c r="BH232" s="85" t="e">
        <f t="shared" si="205"/>
        <v>#N/A</v>
      </c>
      <c r="BI232" s="86"/>
      <c r="BJ232" s="84" t="e">
        <f t="shared" si="206"/>
        <v>#N/A</v>
      </c>
      <c r="BK232" s="85" t="e">
        <f t="shared" si="207"/>
        <v>#N/A</v>
      </c>
      <c r="BL232" s="86"/>
      <c r="BM232" s="84" t="e">
        <f t="shared" si="208"/>
        <v>#N/A</v>
      </c>
      <c r="BN232" s="85" t="e">
        <f t="shared" si="209"/>
        <v>#N/A</v>
      </c>
      <c r="BO232" s="86"/>
      <c r="BP232" s="84" t="e">
        <f t="shared" si="210"/>
        <v>#N/A</v>
      </c>
      <c r="BQ232" s="85" t="e">
        <f t="shared" si="211"/>
        <v>#N/A</v>
      </c>
      <c r="BR232" s="86"/>
      <c r="BS232" s="84" t="e">
        <f t="shared" si="212"/>
        <v>#N/A</v>
      </c>
      <c r="BT232" s="85" t="e">
        <f t="shared" si="213"/>
        <v>#N/A</v>
      </c>
      <c r="BU232" s="87"/>
      <c r="BV232" s="84" t="e">
        <f t="shared" si="214"/>
        <v>#N/A</v>
      </c>
      <c r="BW232" s="85" t="e">
        <f t="shared" si="215"/>
        <v>#N/A</v>
      </c>
      <c r="BX232" s="83"/>
      <c r="BY232" s="65" t="e">
        <f t="shared" si="216"/>
        <v>#N/A</v>
      </c>
      <c r="BZ232" s="66" t="e">
        <f t="shared" si="217"/>
        <v>#N/A</v>
      </c>
      <c r="CA232" s="66" t="str">
        <f t="shared" si="218"/>
        <v>206- 1900/1/0</v>
      </c>
      <c r="CB232" s="66"/>
      <c r="CC232" s="66">
        <f t="shared" si="237"/>
        <v>1900</v>
      </c>
      <c r="CD232" s="66">
        <f t="shared" si="238"/>
        <v>1</v>
      </c>
      <c r="CE232" s="66">
        <f t="shared" si="239"/>
        <v>0</v>
      </c>
      <c r="CF232" s="66" t="str">
        <f t="shared" si="219"/>
        <v/>
      </c>
      <c r="CG232" s="189" t="str">
        <f t="shared" si="220"/>
        <v xml:space="preserve"> (min)</v>
      </c>
      <c r="CH232" s="189" t="str">
        <f t="shared" si="221"/>
        <v xml:space="preserve"> (max)</v>
      </c>
      <c r="CI232" s="84" t="e">
        <f t="shared" si="222"/>
        <v>#N/A</v>
      </c>
      <c r="CJ232" s="85" t="e">
        <f t="shared" si="223"/>
        <v>#N/A</v>
      </c>
      <c r="CK232" s="84" t="e">
        <f t="shared" si="224"/>
        <v>#N/A</v>
      </c>
      <c r="CL232" s="85" t="e">
        <f t="shared" si="225"/>
        <v>#N/A</v>
      </c>
      <c r="CM232" s="84" t="e">
        <f t="shared" si="226"/>
        <v>#N/A</v>
      </c>
      <c r="CN232" s="85" t="e">
        <f t="shared" si="227"/>
        <v>#N/A</v>
      </c>
      <c r="CO232" s="84" t="e">
        <f t="shared" si="228"/>
        <v>#N/A</v>
      </c>
      <c r="CP232" s="85" t="e">
        <f t="shared" si="229"/>
        <v>#N/A</v>
      </c>
      <c r="CQ232" s="84" t="e">
        <f t="shared" si="230"/>
        <v>#N/A</v>
      </c>
      <c r="CR232" s="85" t="e">
        <f t="shared" si="231"/>
        <v>#N/A</v>
      </c>
      <c r="CS232" s="84" t="e">
        <f t="shared" si="232"/>
        <v>#N/A</v>
      </c>
      <c r="CT232" s="85" t="e">
        <f t="shared" si="233"/>
        <v>#N/A</v>
      </c>
      <c r="CU232" s="84" t="e">
        <f t="shared" si="234"/>
        <v>#N/A</v>
      </c>
      <c r="CV232" s="85" t="e">
        <f t="shared" si="235"/>
        <v>#N/A</v>
      </c>
    </row>
    <row r="233" spans="1:100" x14ac:dyDescent="0.25">
      <c r="A233" s="188">
        <v>207</v>
      </c>
      <c r="B233" s="189"/>
      <c r="C233" s="189"/>
      <c r="D233" s="189"/>
      <c r="E233" s="189"/>
      <c r="F233" s="190"/>
      <c r="G233" s="190"/>
      <c r="H233" s="189"/>
      <c r="I233" s="189"/>
      <c r="J233" s="191"/>
      <c r="K233" s="191"/>
      <c r="L233" s="194">
        <f t="shared" si="236"/>
        <v>0</v>
      </c>
      <c r="M233" s="192"/>
      <c r="N233" s="193"/>
      <c r="O233" s="188"/>
      <c r="P233" s="86"/>
      <c r="Q233" s="86"/>
      <c r="R233" s="86"/>
      <c r="S233" s="86"/>
      <c r="T233" s="86"/>
      <c r="U233" s="87"/>
      <c r="V233" s="76"/>
      <c r="W233" s="84" t="e">
        <f t="shared" si="180"/>
        <v>#N/A</v>
      </c>
      <c r="X233" s="85" t="e">
        <f t="shared" si="181"/>
        <v>#N/A</v>
      </c>
      <c r="Y233" s="86"/>
      <c r="Z233" s="84" t="e">
        <f t="shared" si="182"/>
        <v>#N/A</v>
      </c>
      <c r="AA233" s="85" t="e">
        <f t="shared" si="183"/>
        <v>#N/A</v>
      </c>
      <c r="AB233" s="86"/>
      <c r="AC233" s="84" t="e">
        <f t="shared" si="184"/>
        <v>#N/A</v>
      </c>
      <c r="AD233" s="85" t="e">
        <f t="shared" si="185"/>
        <v>#N/A</v>
      </c>
      <c r="AE233" s="87"/>
      <c r="AF233" s="84" t="e">
        <f t="shared" si="186"/>
        <v>#N/A</v>
      </c>
      <c r="AG233" s="85" t="e">
        <f t="shared" si="187"/>
        <v>#N/A</v>
      </c>
      <c r="AH233" s="76"/>
      <c r="AI233" s="84" t="e">
        <f t="shared" si="188"/>
        <v>#N/A</v>
      </c>
      <c r="AJ233" s="85" t="e">
        <f t="shared" si="189"/>
        <v>#N/A</v>
      </c>
      <c r="AK233" s="86"/>
      <c r="AL233" s="84" t="e">
        <f t="shared" si="190"/>
        <v>#N/A</v>
      </c>
      <c r="AM233" s="85" t="e">
        <f t="shared" si="191"/>
        <v>#N/A</v>
      </c>
      <c r="AN233" s="86"/>
      <c r="AO233" s="84" t="e">
        <f t="shared" si="192"/>
        <v>#N/A</v>
      </c>
      <c r="AP233" s="85" t="e">
        <f t="shared" si="193"/>
        <v>#N/A</v>
      </c>
      <c r="AQ233" s="87"/>
      <c r="AR233" s="84" t="e">
        <f t="shared" si="194"/>
        <v>#N/A</v>
      </c>
      <c r="AS233" s="85" t="e">
        <f t="shared" si="195"/>
        <v>#N/A</v>
      </c>
      <c r="AT233" s="76"/>
      <c r="AU233" s="84" t="e">
        <f t="shared" si="196"/>
        <v>#N/A</v>
      </c>
      <c r="AV233" s="85" t="e">
        <f t="shared" si="197"/>
        <v>#N/A</v>
      </c>
      <c r="AW233" s="86"/>
      <c r="AX233" s="84" t="e">
        <f t="shared" si="198"/>
        <v>#N/A</v>
      </c>
      <c r="AY233" s="85" t="e">
        <f t="shared" si="199"/>
        <v>#N/A</v>
      </c>
      <c r="AZ233" s="87"/>
      <c r="BA233" s="84" t="e">
        <f t="shared" si="200"/>
        <v>#N/A</v>
      </c>
      <c r="BB233" s="85" t="e">
        <f t="shared" si="201"/>
        <v>#N/A</v>
      </c>
      <c r="BC233" s="88"/>
      <c r="BD233" s="84" t="e">
        <f t="shared" si="202"/>
        <v>#N/A</v>
      </c>
      <c r="BE233" s="85" t="e">
        <f t="shared" si="203"/>
        <v>#N/A</v>
      </c>
      <c r="BF233" s="86"/>
      <c r="BG233" s="84" t="e">
        <f t="shared" si="204"/>
        <v>#N/A</v>
      </c>
      <c r="BH233" s="85" t="e">
        <f t="shared" si="205"/>
        <v>#N/A</v>
      </c>
      <c r="BI233" s="86"/>
      <c r="BJ233" s="84" t="e">
        <f t="shared" si="206"/>
        <v>#N/A</v>
      </c>
      <c r="BK233" s="85" t="e">
        <f t="shared" si="207"/>
        <v>#N/A</v>
      </c>
      <c r="BL233" s="86"/>
      <c r="BM233" s="84" t="e">
        <f t="shared" si="208"/>
        <v>#N/A</v>
      </c>
      <c r="BN233" s="85" t="e">
        <f t="shared" si="209"/>
        <v>#N/A</v>
      </c>
      <c r="BO233" s="86"/>
      <c r="BP233" s="84" t="e">
        <f t="shared" si="210"/>
        <v>#N/A</v>
      </c>
      <c r="BQ233" s="85" t="e">
        <f t="shared" si="211"/>
        <v>#N/A</v>
      </c>
      <c r="BR233" s="86"/>
      <c r="BS233" s="84" t="e">
        <f t="shared" si="212"/>
        <v>#N/A</v>
      </c>
      <c r="BT233" s="85" t="e">
        <f t="shared" si="213"/>
        <v>#N/A</v>
      </c>
      <c r="BU233" s="87"/>
      <c r="BV233" s="84" t="e">
        <f t="shared" si="214"/>
        <v>#N/A</v>
      </c>
      <c r="BW233" s="85" t="e">
        <f t="shared" si="215"/>
        <v>#N/A</v>
      </c>
      <c r="BX233" s="83"/>
      <c r="BY233" s="65" t="e">
        <f t="shared" si="216"/>
        <v>#N/A</v>
      </c>
      <c r="BZ233" s="66" t="e">
        <f t="shared" si="217"/>
        <v>#N/A</v>
      </c>
      <c r="CA233" s="66" t="str">
        <f t="shared" si="218"/>
        <v>207- 1900/1/0</v>
      </c>
      <c r="CB233" s="66"/>
      <c r="CC233" s="66">
        <f t="shared" si="237"/>
        <v>1900</v>
      </c>
      <c r="CD233" s="66">
        <f t="shared" si="238"/>
        <v>1</v>
      </c>
      <c r="CE233" s="66">
        <f t="shared" si="239"/>
        <v>0</v>
      </c>
      <c r="CF233" s="66" t="str">
        <f t="shared" si="219"/>
        <v/>
      </c>
      <c r="CG233" s="189" t="str">
        <f t="shared" si="220"/>
        <v xml:space="preserve"> (min)</v>
      </c>
      <c r="CH233" s="189" t="str">
        <f t="shared" si="221"/>
        <v xml:space="preserve"> (max)</v>
      </c>
      <c r="CI233" s="84" t="e">
        <f t="shared" si="222"/>
        <v>#N/A</v>
      </c>
      <c r="CJ233" s="85" t="e">
        <f t="shared" si="223"/>
        <v>#N/A</v>
      </c>
      <c r="CK233" s="84" t="e">
        <f t="shared" si="224"/>
        <v>#N/A</v>
      </c>
      <c r="CL233" s="85" t="e">
        <f t="shared" si="225"/>
        <v>#N/A</v>
      </c>
      <c r="CM233" s="84" t="e">
        <f t="shared" si="226"/>
        <v>#N/A</v>
      </c>
      <c r="CN233" s="85" t="e">
        <f t="shared" si="227"/>
        <v>#N/A</v>
      </c>
      <c r="CO233" s="84" t="e">
        <f t="shared" si="228"/>
        <v>#N/A</v>
      </c>
      <c r="CP233" s="85" t="e">
        <f t="shared" si="229"/>
        <v>#N/A</v>
      </c>
      <c r="CQ233" s="84" t="e">
        <f t="shared" si="230"/>
        <v>#N/A</v>
      </c>
      <c r="CR233" s="85" t="e">
        <f t="shared" si="231"/>
        <v>#N/A</v>
      </c>
      <c r="CS233" s="84" t="e">
        <f t="shared" si="232"/>
        <v>#N/A</v>
      </c>
      <c r="CT233" s="85" t="e">
        <f t="shared" si="233"/>
        <v>#N/A</v>
      </c>
      <c r="CU233" s="84" t="e">
        <f t="shared" si="234"/>
        <v>#N/A</v>
      </c>
      <c r="CV233" s="85" t="e">
        <f t="shared" si="235"/>
        <v>#N/A</v>
      </c>
    </row>
    <row r="234" spans="1:100" x14ac:dyDescent="0.25">
      <c r="A234" s="188">
        <v>208</v>
      </c>
      <c r="B234" s="189"/>
      <c r="C234" s="189"/>
      <c r="D234" s="189"/>
      <c r="E234" s="189"/>
      <c r="F234" s="190"/>
      <c r="G234" s="190"/>
      <c r="H234" s="189"/>
      <c r="I234" s="189"/>
      <c r="J234" s="191"/>
      <c r="K234" s="191"/>
      <c r="L234" s="194">
        <f t="shared" si="236"/>
        <v>0</v>
      </c>
      <c r="M234" s="192"/>
      <c r="N234" s="193"/>
      <c r="O234" s="188"/>
      <c r="P234" s="86"/>
      <c r="Q234" s="86"/>
      <c r="R234" s="86"/>
      <c r="S234" s="86"/>
      <c r="T234" s="86"/>
      <c r="U234" s="87"/>
      <c r="V234" s="76"/>
      <c r="W234" s="84" t="e">
        <f t="shared" si="180"/>
        <v>#N/A</v>
      </c>
      <c r="X234" s="85" t="e">
        <f t="shared" si="181"/>
        <v>#N/A</v>
      </c>
      <c r="Y234" s="86"/>
      <c r="Z234" s="84" t="e">
        <f t="shared" si="182"/>
        <v>#N/A</v>
      </c>
      <c r="AA234" s="85" t="e">
        <f t="shared" si="183"/>
        <v>#N/A</v>
      </c>
      <c r="AB234" s="86"/>
      <c r="AC234" s="84" t="e">
        <f t="shared" si="184"/>
        <v>#N/A</v>
      </c>
      <c r="AD234" s="85" t="e">
        <f t="shared" si="185"/>
        <v>#N/A</v>
      </c>
      <c r="AE234" s="87"/>
      <c r="AF234" s="84" t="e">
        <f t="shared" si="186"/>
        <v>#N/A</v>
      </c>
      <c r="AG234" s="85" t="e">
        <f t="shared" si="187"/>
        <v>#N/A</v>
      </c>
      <c r="AH234" s="76"/>
      <c r="AI234" s="84" t="e">
        <f t="shared" si="188"/>
        <v>#N/A</v>
      </c>
      <c r="AJ234" s="85" t="e">
        <f t="shared" si="189"/>
        <v>#N/A</v>
      </c>
      <c r="AK234" s="86"/>
      <c r="AL234" s="84" t="e">
        <f t="shared" si="190"/>
        <v>#N/A</v>
      </c>
      <c r="AM234" s="85" t="e">
        <f t="shared" si="191"/>
        <v>#N/A</v>
      </c>
      <c r="AN234" s="86"/>
      <c r="AO234" s="84" t="e">
        <f t="shared" si="192"/>
        <v>#N/A</v>
      </c>
      <c r="AP234" s="85" t="e">
        <f t="shared" si="193"/>
        <v>#N/A</v>
      </c>
      <c r="AQ234" s="87"/>
      <c r="AR234" s="84" t="e">
        <f t="shared" si="194"/>
        <v>#N/A</v>
      </c>
      <c r="AS234" s="85" t="e">
        <f t="shared" si="195"/>
        <v>#N/A</v>
      </c>
      <c r="AT234" s="76"/>
      <c r="AU234" s="84" t="e">
        <f t="shared" si="196"/>
        <v>#N/A</v>
      </c>
      <c r="AV234" s="85" t="e">
        <f t="shared" si="197"/>
        <v>#N/A</v>
      </c>
      <c r="AW234" s="86"/>
      <c r="AX234" s="84" t="e">
        <f t="shared" si="198"/>
        <v>#N/A</v>
      </c>
      <c r="AY234" s="85" t="e">
        <f t="shared" si="199"/>
        <v>#N/A</v>
      </c>
      <c r="AZ234" s="87"/>
      <c r="BA234" s="84" t="e">
        <f t="shared" si="200"/>
        <v>#N/A</v>
      </c>
      <c r="BB234" s="85" t="e">
        <f t="shared" si="201"/>
        <v>#N/A</v>
      </c>
      <c r="BC234" s="88"/>
      <c r="BD234" s="84" t="e">
        <f t="shared" si="202"/>
        <v>#N/A</v>
      </c>
      <c r="BE234" s="85" t="e">
        <f t="shared" si="203"/>
        <v>#N/A</v>
      </c>
      <c r="BF234" s="86"/>
      <c r="BG234" s="84" t="e">
        <f t="shared" si="204"/>
        <v>#N/A</v>
      </c>
      <c r="BH234" s="85" t="e">
        <f t="shared" si="205"/>
        <v>#N/A</v>
      </c>
      <c r="BI234" s="86"/>
      <c r="BJ234" s="84" t="e">
        <f t="shared" si="206"/>
        <v>#N/A</v>
      </c>
      <c r="BK234" s="85" t="e">
        <f t="shared" si="207"/>
        <v>#N/A</v>
      </c>
      <c r="BL234" s="86"/>
      <c r="BM234" s="84" t="e">
        <f t="shared" si="208"/>
        <v>#N/A</v>
      </c>
      <c r="BN234" s="85" t="e">
        <f t="shared" si="209"/>
        <v>#N/A</v>
      </c>
      <c r="BO234" s="86"/>
      <c r="BP234" s="84" t="e">
        <f t="shared" si="210"/>
        <v>#N/A</v>
      </c>
      <c r="BQ234" s="85" t="e">
        <f t="shared" si="211"/>
        <v>#N/A</v>
      </c>
      <c r="BR234" s="86"/>
      <c r="BS234" s="84" t="e">
        <f t="shared" si="212"/>
        <v>#N/A</v>
      </c>
      <c r="BT234" s="85" t="e">
        <f t="shared" si="213"/>
        <v>#N/A</v>
      </c>
      <c r="BU234" s="87"/>
      <c r="BV234" s="84" t="e">
        <f t="shared" si="214"/>
        <v>#N/A</v>
      </c>
      <c r="BW234" s="85" t="e">
        <f t="shared" si="215"/>
        <v>#N/A</v>
      </c>
      <c r="BX234" s="83"/>
      <c r="BY234" s="65" t="e">
        <f t="shared" si="216"/>
        <v>#N/A</v>
      </c>
      <c r="BZ234" s="66" t="e">
        <f t="shared" si="217"/>
        <v>#N/A</v>
      </c>
      <c r="CA234" s="66" t="str">
        <f t="shared" si="218"/>
        <v>208- 1900/1/0</v>
      </c>
      <c r="CB234" s="66"/>
      <c r="CC234" s="66">
        <f t="shared" si="237"/>
        <v>1900</v>
      </c>
      <c r="CD234" s="66">
        <f t="shared" si="238"/>
        <v>1</v>
      </c>
      <c r="CE234" s="66">
        <f t="shared" si="239"/>
        <v>0</v>
      </c>
      <c r="CF234" s="66" t="str">
        <f t="shared" si="219"/>
        <v/>
      </c>
      <c r="CG234" s="189" t="str">
        <f t="shared" si="220"/>
        <v xml:space="preserve"> (min)</v>
      </c>
      <c r="CH234" s="189" t="str">
        <f t="shared" si="221"/>
        <v xml:space="preserve"> (max)</v>
      </c>
      <c r="CI234" s="84" t="e">
        <f t="shared" si="222"/>
        <v>#N/A</v>
      </c>
      <c r="CJ234" s="85" t="e">
        <f t="shared" si="223"/>
        <v>#N/A</v>
      </c>
      <c r="CK234" s="84" t="e">
        <f t="shared" si="224"/>
        <v>#N/A</v>
      </c>
      <c r="CL234" s="85" t="e">
        <f t="shared" si="225"/>
        <v>#N/A</v>
      </c>
      <c r="CM234" s="84" t="e">
        <f t="shared" si="226"/>
        <v>#N/A</v>
      </c>
      <c r="CN234" s="85" t="e">
        <f t="shared" si="227"/>
        <v>#N/A</v>
      </c>
      <c r="CO234" s="84" t="e">
        <f t="shared" si="228"/>
        <v>#N/A</v>
      </c>
      <c r="CP234" s="85" t="e">
        <f t="shared" si="229"/>
        <v>#N/A</v>
      </c>
      <c r="CQ234" s="84" t="e">
        <f t="shared" si="230"/>
        <v>#N/A</v>
      </c>
      <c r="CR234" s="85" t="e">
        <f t="shared" si="231"/>
        <v>#N/A</v>
      </c>
      <c r="CS234" s="84" t="e">
        <f t="shared" si="232"/>
        <v>#N/A</v>
      </c>
      <c r="CT234" s="85" t="e">
        <f t="shared" si="233"/>
        <v>#N/A</v>
      </c>
      <c r="CU234" s="84" t="e">
        <f t="shared" si="234"/>
        <v>#N/A</v>
      </c>
      <c r="CV234" s="85" t="e">
        <f t="shared" si="235"/>
        <v>#N/A</v>
      </c>
    </row>
    <row r="235" spans="1:100" x14ac:dyDescent="0.25">
      <c r="A235" s="188">
        <v>209</v>
      </c>
      <c r="B235" s="189"/>
      <c r="C235" s="189"/>
      <c r="D235" s="189"/>
      <c r="E235" s="189"/>
      <c r="F235" s="190"/>
      <c r="G235" s="190"/>
      <c r="H235" s="189"/>
      <c r="I235" s="189"/>
      <c r="J235" s="191"/>
      <c r="K235" s="191"/>
      <c r="L235" s="194">
        <f t="shared" si="236"/>
        <v>0</v>
      </c>
      <c r="M235" s="192"/>
      <c r="N235" s="193"/>
      <c r="O235" s="188"/>
      <c r="P235" s="86"/>
      <c r="Q235" s="86"/>
      <c r="R235" s="86"/>
      <c r="S235" s="86"/>
      <c r="T235" s="86"/>
      <c r="U235" s="87"/>
      <c r="V235" s="76"/>
      <c r="W235" s="84" t="e">
        <f t="shared" si="180"/>
        <v>#N/A</v>
      </c>
      <c r="X235" s="85" t="e">
        <f t="shared" si="181"/>
        <v>#N/A</v>
      </c>
      <c r="Y235" s="86"/>
      <c r="Z235" s="84" t="e">
        <f t="shared" si="182"/>
        <v>#N/A</v>
      </c>
      <c r="AA235" s="85" t="e">
        <f t="shared" si="183"/>
        <v>#N/A</v>
      </c>
      <c r="AB235" s="86"/>
      <c r="AC235" s="84" t="e">
        <f t="shared" si="184"/>
        <v>#N/A</v>
      </c>
      <c r="AD235" s="85" t="e">
        <f t="shared" si="185"/>
        <v>#N/A</v>
      </c>
      <c r="AE235" s="87"/>
      <c r="AF235" s="84" t="e">
        <f t="shared" si="186"/>
        <v>#N/A</v>
      </c>
      <c r="AG235" s="85" t="e">
        <f t="shared" si="187"/>
        <v>#N/A</v>
      </c>
      <c r="AH235" s="76"/>
      <c r="AI235" s="84" t="e">
        <f t="shared" si="188"/>
        <v>#N/A</v>
      </c>
      <c r="AJ235" s="85" t="e">
        <f t="shared" si="189"/>
        <v>#N/A</v>
      </c>
      <c r="AK235" s="86"/>
      <c r="AL235" s="84" t="e">
        <f t="shared" si="190"/>
        <v>#N/A</v>
      </c>
      <c r="AM235" s="85" t="e">
        <f t="shared" si="191"/>
        <v>#N/A</v>
      </c>
      <c r="AN235" s="86"/>
      <c r="AO235" s="84" t="e">
        <f t="shared" si="192"/>
        <v>#N/A</v>
      </c>
      <c r="AP235" s="85" t="e">
        <f t="shared" si="193"/>
        <v>#N/A</v>
      </c>
      <c r="AQ235" s="87"/>
      <c r="AR235" s="84" t="e">
        <f t="shared" si="194"/>
        <v>#N/A</v>
      </c>
      <c r="AS235" s="85" t="e">
        <f t="shared" si="195"/>
        <v>#N/A</v>
      </c>
      <c r="AT235" s="76"/>
      <c r="AU235" s="84" t="e">
        <f t="shared" si="196"/>
        <v>#N/A</v>
      </c>
      <c r="AV235" s="85" t="e">
        <f t="shared" si="197"/>
        <v>#N/A</v>
      </c>
      <c r="AW235" s="86"/>
      <c r="AX235" s="84" t="e">
        <f t="shared" si="198"/>
        <v>#N/A</v>
      </c>
      <c r="AY235" s="85" t="e">
        <f t="shared" si="199"/>
        <v>#N/A</v>
      </c>
      <c r="AZ235" s="87"/>
      <c r="BA235" s="84" t="e">
        <f t="shared" si="200"/>
        <v>#N/A</v>
      </c>
      <c r="BB235" s="85" t="e">
        <f t="shared" si="201"/>
        <v>#N/A</v>
      </c>
      <c r="BC235" s="88"/>
      <c r="BD235" s="84" t="e">
        <f t="shared" si="202"/>
        <v>#N/A</v>
      </c>
      <c r="BE235" s="85" t="e">
        <f t="shared" si="203"/>
        <v>#N/A</v>
      </c>
      <c r="BF235" s="86"/>
      <c r="BG235" s="84" t="e">
        <f t="shared" si="204"/>
        <v>#N/A</v>
      </c>
      <c r="BH235" s="85" t="e">
        <f t="shared" si="205"/>
        <v>#N/A</v>
      </c>
      <c r="BI235" s="86"/>
      <c r="BJ235" s="84" t="e">
        <f t="shared" si="206"/>
        <v>#N/A</v>
      </c>
      <c r="BK235" s="85" t="e">
        <f t="shared" si="207"/>
        <v>#N/A</v>
      </c>
      <c r="BL235" s="86"/>
      <c r="BM235" s="84" t="e">
        <f t="shared" si="208"/>
        <v>#N/A</v>
      </c>
      <c r="BN235" s="85" t="e">
        <f t="shared" si="209"/>
        <v>#N/A</v>
      </c>
      <c r="BO235" s="86"/>
      <c r="BP235" s="84" t="e">
        <f t="shared" si="210"/>
        <v>#N/A</v>
      </c>
      <c r="BQ235" s="85" t="e">
        <f t="shared" si="211"/>
        <v>#N/A</v>
      </c>
      <c r="BR235" s="86"/>
      <c r="BS235" s="84" t="e">
        <f t="shared" si="212"/>
        <v>#N/A</v>
      </c>
      <c r="BT235" s="85" t="e">
        <f t="shared" si="213"/>
        <v>#N/A</v>
      </c>
      <c r="BU235" s="87"/>
      <c r="BV235" s="84" t="e">
        <f t="shared" si="214"/>
        <v>#N/A</v>
      </c>
      <c r="BW235" s="85" t="e">
        <f t="shared" si="215"/>
        <v>#N/A</v>
      </c>
      <c r="BX235" s="83"/>
      <c r="BY235" s="65" t="e">
        <f t="shared" si="216"/>
        <v>#N/A</v>
      </c>
      <c r="BZ235" s="66" t="e">
        <f t="shared" si="217"/>
        <v>#N/A</v>
      </c>
      <c r="CA235" s="66" t="str">
        <f t="shared" si="218"/>
        <v>209- 1900/1/0</v>
      </c>
      <c r="CB235" s="66"/>
      <c r="CC235" s="66">
        <f t="shared" si="237"/>
        <v>1900</v>
      </c>
      <c r="CD235" s="66">
        <f t="shared" si="238"/>
        <v>1</v>
      </c>
      <c r="CE235" s="66">
        <f t="shared" si="239"/>
        <v>0</v>
      </c>
      <c r="CF235" s="66" t="str">
        <f t="shared" si="219"/>
        <v/>
      </c>
      <c r="CG235" s="189" t="str">
        <f t="shared" si="220"/>
        <v xml:space="preserve"> (min)</v>
      </c>
      <c r="CH235" s="189" t="str">
        <f t="shared" si="221"/>
        <v xml:space="preserve"> (max)</v>
      </c>
      <c r="CI235" s="84" t="e">
        <f t="shared" si="222"/>
        <v>#N/A</v>
      </c>
      <c r="CJ235" s="85" t="e">
        <f t="shared" si="223"/>
        <v>#N/A</v>
      </c>
      <c r="CK235" s="84" t="e">
        <f t="shared" si="224"/>
        <v>#N/A</v>
      </c>
      <c r="CL235" s="85" t="e">
        <f t="shared" si="225"/>
        <v>#N/A</v>
      </c>
      <c r="CM235" s="84" t="e">
        <f t="shared" si="226"/>
        <v>#N/A</v>
      </c>
      <c r="CN235" s="85" t="e">
        <f t="shared" si="227"/>
        <v>#N/A</v>
      </c>
      <c r="CO235" s="84" t="e">
        <f t="shared" si="228"/>
        <v>#N/A</v>
      </c>
      <c r="CP235" s="85" t="e">
        <f t="shared" si="229"/>
        <v>#N/A</v>
      </c>
      <c r="CQ235" s="84" t="e">
        <f t="shared" si="230"/>
        <v>#N/A</v>
      </c>
      <c r="CR235" s="85" t="e">
        <f t="shared" si="231"/>
        <v>#N/A</v>
      </c>
      <c r="CS235" s="84" t="e">
        <f t="shared" si="232"/>
        <v>#N/A</v>
      </c>
      <c r="CT235" s="85" t="e">
        <f t="shared" si="233"/>
        <v>#N/A</v>
      </c>
      <c r="CU235" s="84" t="e">
        <f t="shared" si="234"/>
        <v>#N/A</v>
      </c>
      <c r="CV235" s="85" t="e">
        <f t="shared" si="235"/>
        <v>#N/A</v>
      </c>
    </row>
    <row r="236" spans="1:100" x14ac:dyDescent="0.25">
      <c r="A236" s="188">
        <v>210</v>
      </c>
      <c r="B236" s="189"/>
      <c r="C236" s="189"/>
      <c r="D236" s="189"/>
      <c r="E236" s="189"/>
      <c r="F236" s="190"/>
      <c r="G236" s="190"/>
      <c r="H236" s="189"/>
      <c r="I236" s="189"/>
      <c r="J236" s="191"/>
      <c r="K236" s="191"/>
      <c r="L236" s="194">
        <f t="shared" si="236"/>
        <v>0</v>
      </c>
      <c r="M236" s="192"/>
      <c r="N236" s="193"/>
      <c r="O236" s="188"/>
      <c r="P236" s="86"/>
      <c r="Q236" s="86"/>
      <c r="R236" s="86"/>
      <c r="S236" s="86"/>
      <c r="T236" s="86"/>
      <c r="U236" s="87"/>
      <c r="V236" s="76"/>
      <c r="W236" s="84" t="e">
        <f t="shared" si="180"/>
        <v>#N/A</v>
      </c>
      <c r="X236" s="85" t="e">
        <f t="shared" si="181"/>
        <v>#N/A</v>
      </c>
      <c r="Y236" s="86"/>
      <c r="Z236" s="84" t="e">
        <f t="shared" si="182"/>
        <v>#N/A</v>
      </c>
      <c r="AA236" s="85" t="e">
        <f t="shared" si="183"/>
        <v>#N/A</v>
      </c>
      <c r="AB236" s="86"/>
      <c r="AC236" s="84" t="e">
        <f t="shared" si="184"/>
        <v>#N/A</v>
      </c>
      <c r="AD236" s="85" t="e">
        <f t="shared" si="185"/>
        <v>#N/A</v>
      </c>
      <c r="AE236" s="87"/>
      <c r="AF236" s="84" t="e">
        <f t="shared" si="186"/>
        <v>#N/A</v>
      </c>
      <c r="AG236" s="85" t="e">
        <f t="shared" si="187"/>
        <v>#N/A</v>
      </c>
      <c r="AH236" s="76"/>
      <c r="AI236" s="84" t="e">
        <f t="shared" si="188"/>
        <v>#N/A</v>
      </c>
      <c r="AJ236" s="85" t="e">
        <f t="shared" si="189"/>
        <v>#N/A</v>
      </c>
      <c r="AK236" s="86"/>
      <c r="AL236" s="84" t="e">
        <f t="shared" si="190"/>
        <v>#N/A</v>
      </c>
      <c r="AM236" s="85" t="e">
        <f t="shared" si="191"/>
        <v>#N/A</v>
      </c>
      <c r="AN236" s="86"/>
      <c r="AO236" s="84" t="e">
        <f t="shared" si="192"/>
        <v>#N/A</v>
      </c>
      <c r="AP236" s="85" t="e">
        <f t="shared" si="193"/>
        <v>#N/A</v>
      </c>
      <c r="AQ236" s="87"/>
      <c r="AR236" s="84" t="e">
        <f t="shared" si="194"/>
        <v>#N/A</v>
      </c>
      <c r="AS236" s="85" t="e">
        <f t="shared" si="195"/>
        <v>#N/A</v>
      </c>
      <c r="AT236" s="76"/>
      <c r="AU236" s="84" t="e">
        <f t="shared" si="196"/>
        <v>#N/A</v>
      </c>
      <c r="AV236" s="85" t="e">
        <f t="shared" si="197"/>
        <v>#N/A</v>
      </c>
      <c r="AW236" s="86"/>
      <c r="AX236" s="84" t="e">
        <f t="shared" si="198"/>
        <v>#N/A</v>
      </c>
      <c r="AY236" s="85" t="e">
        <f t="shared" si="199"/>
        <v>#N/A</v>
      </c>
      <c r="AZ236" s="87"/>
      <c r="BA236" s="84" t="e">
        <f t="shared" si="200"/>
        <v>#N/A</v>
      </c>
      <c r="BB236" s="85" t="e">
        <f t="shared" si="201"/>
        <v>#N/A</v>
      </c>
      <c r="BC236" s="88"/>
      <c r="BD236" s="84" t="e">
        <f t="shared" si="202"/>
        <v>#N/A</v>
      </c>
      <c r="BE236" s="85" t="e">
        <f t="shared" si="203"/>
        <v>#N/A</v>
      </c>
      <c r="BF236" s="86"/>
      <c r="BG236" s="84" t="e">
        <f t="shared" si="204"/>
        <v>#N/A</v>
      </c>
      <c r="BH236" s="85" t="e">
        <f t="shared" si="205"/>
        <v>#N/A</v>
      </c>
      <c r="BI236" s="86"/>
      <c r="BJ236" s="84" t="e">
        <f t="shared" si="206"/>
        <v>#N/A</v>
      </c>
      <c r="BK236" s="85" t="e">
        <f t="shared" si="207"/>
        <v>#N/A</v>
      </c>
      <c r="BL236" s="86"/>
      <c r="BM236" s="84" t="e">
        <f t="shared" si="208"/>
        <v>#N/A</v>
      </c>
      <c r="BN236" s="85" t="e">
        <f t="shared" si="209"/>
        <v>#N/A</v>
      </c>
      <c r="BO236" s="86"/>
      <c r="BP236" s="84" t="e">
        <f t="shared" si="210"/>
        <v>#N/A</v>
      </c>
      <c r="BQ236" s="85" t="e">
        <f t="shared" si="211"/>
        <v>#N/A</v>
      </c>
      <c r="BR236" s="86"/>
      <c r="BS236" s="84" t="e">
        <f t="shared" si="212"/>
        <v>#N/A</v>
      </c>
      <c r="BT236" s="85" t="e">
        <f t="shared" si="213"/>
        <v>#N/A</v>
      </c>
      <c r="BU236" s="87"/>
      <c r="BV236" s="84" t="e">
        <f t="shared" si="214"/>
        <v>#N/A</v>
      </c>
      <c r="BW236" s="85" t="e">
        <f t="shared" si="215"/>
        <v>#N/A</v>
      </c>
      <c r="BX236" s="83"/>
      <c r="BY236" s="65" t="e">
        <f t="shared" si="216"/>
        <v>#N/A</v>
      </c>
      <c r="BZ236" s="66" t="e">
        <f t="shared" si="217"/>
        <v>#N/A</v>
      </c>
      <c r="CA236" s="66" t="str">
        <f t="shared" si="218"/>
        <v>210- 1900/1/0</v>
      </c>
      <c r="CB236" s="66"/>
      <c r="CC236" s="66">
        <f t="shared" si="237"/>
        <v>1900</v>
      </c>
      <c r="CD236" s="66">
        <f t="shared" si="238"/>
        <v>1</v>
      </c>
      <c r="CE236" s="66">
        <f t="shared" si="239"/>
        <v>0</v>
      </c>
      <c r="CF236" s="66" t="str">
        <f t="shared" si="219"/>
        <v/>
      </c>
      <c r="CG236" s="189" t="str">
        <f t="shared" si="220"/>
        <v xml:space="preserve"> (min)</v>
      </c>
      <c r="CH236" s="189" t="str">
        <f t="shared" si="221"/>
        <v xml:space="preserve"> (max)</v>
      </c>
      <c r="CI236" s="84" t="e">
        <f t="shared" si="222"/>
        <v>#N/A</v>
      </c>
      <c r="CJ236" s="85" t="e">
        <f t="shared" si="223"/>
        <v>#N/A</v>
      </c>
      <c r="CK236" s="84" t="e">
        <f t="shared" si="224"/>
        <v>#N/A</v>
      </c>
      <c r="CL236" s="85" t="e">
        <f t="shared" si="225"/>
        <v>#N/A</v>
      </c>
      <c r="CM236" s="84" t="e">
        <f t="shared" si="226"/>
        <v>#N/A</v>
      </c>
      <c r="CN236" s="85" t="e">
        <f t="shared" si="227"/>
        <v>#N/A</v>
      </c>
      <c r="CO236" s="84" t="e">
        <f t="shared" si="228"/>
        <v>#N/A</v>
      </c>
      <c r="CP236" s="85" t="e">
        <f t="shared" si="229"/>
        <v>#N/A</v>
      </c>
      <c r="CQ236" s="84" t="e">
        <f t="shared" si="230"/>
        <v>#N/A</v>
      </c>
      <c r="CR236" s="85" t="e">
        <f t="shared" si="231"/>
        <v>#N/A</v>
      </c>
      <c r="CS236" s="84" t="e">
        <f t="shared" si="232"/>
        <v>#N/A</v>
      </c>
      <c r="CT236" s="85" t="e">
        <f t="shared" si="233"/>
        <v>#N/A</v>
      </c>
      <c r="CU236" s="84" t="e">
        <f t="shared" si="234"/>
        <v>#N/A</v>
      </c>
      <c r="CV236" s="85" t="e">
        <f t="shared" si="235"/>
        <v>#N/A</v>
      </c>
    </row>
    <row r="237" spans="1:100" x14ac:dyDescent="0.25">
      <c r="A237" s="188">
        <v>211</v>
      </c>
      <c r="B237" s="189"/>
      <c r="C237" s="189"/>
      <c r="D237" s="189"/>
      <c r="E237" s="189"/>
      <c r="F237" s="190"/>
      <c r="G237" s="190"/>
      <c r="H237" s="189"/>
      <c r="I237" s="189"/>
      <c r="J237" s="191"/>
      <c r="K237" s="191"/>
      <c r="L237" s="194">
        <f t="shared" si="236"/>
        <v>0</v>
      </c>
      <c r="M237" s="192"/>
      <c r="N237" s="193"/>
      <c r="O237" s="188"/>
      <c r="P237" s="86"/>
      <c r="Q237" s="86"/>
      <c r="R237" s="86"/>
      <c r="S237" s="86"/>
      <c r="T237" s="86"/>
      <c r="U237" s="87"/>
      <c r="V237" s="76"/>
      <c r="W237" s="84" t="e">
        <f t="shared" si="180"/>
        <v>#N/A</v>
      </c>
      <c r="X237" s="85" t="e">
        <f t="shared" si="181"/>
        <v>#N/A</v>
      </c>
      <c r="Y237" s="86"/>
      <c r="Z237" s="84" t="e">
        <f t="shared" si="182"/>
        <v>#N/A</v>
      </c>
      <c r="AA237" s="85" t="e">
        <f t="shared" si="183"/>
        <v>#N/A</v>
      </c>
      <c r="AB237" s="86"/>
      <c r="AC237" s="84" t="e">
        <f t="shared" si="184"/>
        <v>#N/A</v>
      </c>
      <c r="AD237" s="85" t="e">
        <f t="shared" si="185"/>
        <v>#N/A</v>
      </c>
      <c r="AE237" s="87"/>
      <c r="AF237" s="84" t="e">
        <f t="shared" si="186"/>
        <v>#N/A</v>
      </c>
      <c r="AG237" s="85" t="e">
        <f t="shared" si="187"/>
        <v>#N/A</v>
      </c>
      <c r="AH237" s="76"/>
      <c r="AI237" s="84" t="e">
        <f t="shared" si="188"/>
        <v>#N/A</v>
      </c>
      <c r="AJ237" s="85" t="e">
        <f t="shared" si="189"/>
        <v>#N/A</v>
      </c>
      <c r="AK237" s="86"/>
      <c r="AL237" s="84" t="e">
        <f t="shared" si="190"/>
        <v>#N/A</v>
      </c>
      <c r="AM237" s="85" t="e">
        <f t="shared" si="191"/>
        <v>#N/A</v>
      </c>
      <c r="AN237" s="86"/>
      <c r="AO237" s="84" t="e">
        <f t="shared" si="192"/>
        <v>#N/A</v>
      </c>
      <c r="AP237" s="85" t="e">
        <f t="shared" si="193"/>
        <v>#N/A</v>
      </c>
      <c r="AQ237" s="87"/>
      <c r="AR237" s="84" t="e">
        <f t="shared" si="194"/>
        <v>#N/A</v>
      </c>
      <c r="AS237" s="85" t="e">
        <f t="shared" si="195"/>
        <v>#N/A</v>
      </c>
      <c r="AT237" s="76"/>
      <c r="AU237" s="84" t="e">
        <f t="shared" si="196"/>
        <v>#N/A</v>
      </c>
      <c r="AV237" s="85" t="e">
        <f t="shared" si="197"/>
        <v>#N/A</v>
      </c>
      <c r="AW237" s="86"/>
      <c r="AX237" s="84" t="e">
        <f t="shared" si="198"/>
        <v>#N/A</v>
      </c>
      <c r="AY237" s="85" t="e">
        <f t="shared" si="199"/>
        <v>#N/A</v>
      </c>
      <c r="AZ237" s="87"/>
      <c r="BA237" s="84" t="e">
        <f t="shared" si="200"/>
        <v>#N/A</v>
      </c>
      <c r="BB237" s="85" t="e">
        <f t="shared" si="201"/>
        <v>#N/A</v>
      </c>
      <c r="BC237" s="88"/>
      <c r="BD237" s="84" t="e">
        <f t="shared" si="202"/>
        <v>#N/A</v>
      </c>
      <c r="BE237" s="85" t="e">
        <f t="shared" si="203"/>
        <v>#N/A</v>
      </c>
      <c r="BF237" s="86"/>
      <c r="BG237" s="84" t="e">
        <f t="shared" si="204"/>
        <v>#N/A</v>
      </c>
      <c r="BH237" s="85" t="e">
        <f t="shared" si="205"/>
        <v>#N/A</v>
      </c>
      <c r="BI237" s="86"/>
      <c r="BJ237" s="84" t="e">
        <f t="shared" si="206"/>
        <v>#N/A</v>
      </c>
      <c r="BK237" s="85" t="e">
        <f t="shared" si="207"/>
        <v>#N/A</v>
      </c>
      <c r="BL237" s="86"/>
      <c r="BM237" s="84" t="e">
        <f t="shared" si="208"/>
        <v>#N/A</v>
      </c>
      <c r="BN237" s="85" t="e">
        <f t="shared" si="209"/>
        <v>#N/A</v>
      </c>
      <c r="BO237" s="86"/>
      <c r="BP237" s="84" t="e">
        <f t="shared" si="210"/>
        <v>#N/A</v>
      </c>
      <c r="BQ237" s="85" t="e">
        <f t="shared" si="211"/>
        <v>#N/A</v>
      </c>
      <c r="BR237" s="86"/>
      <c r="BS237" s="84" t="e">
        <f t="shared" si="212"/>
        <v>#N/A</v>
      </c>
      <c r="BT237" s="85" t="e">
        <f t="shared" si="213"/>
        <v>#N/A</v>
      </c>
      <c r="BU237" s="87"/>
      <c r="BV237" s="84" t="e">
        <f t="shared" si="214"/>
        <v>#N/A</v>
      </c>
      <c r="BW237" s="85" t="e">
        <f t="shared" si="215"/>
        <v>#N/A</v>
      </c>
      <c r="BX237" s="83"/>
      <c r="BY237" s="65" t="e">
        <f t="shared" si="216"/>
        <v>#N/A</v>
      </c>
      <c r="BZ237" s="66" t="e">
        <f t="shared" si="217"/>
        <v>#N/A</v>
      </c>
      <c r="CA237" s="66" t="str">
        <f t="shared" si="218"/>
        <v>211- 1900/1/0</v>
      </c>
      <c r="CB237" s="66"/>
      <c r="CC237" s="66">
        <f t="shared" si="237"/>
        <v>1900</v>
      </c>
      <c r="CD237" s="66">
        <f t="shared" si="238"/>
        <v>1</v>
      </c>
      <c r="CE237" s="66">
        <f t="shared" si="239"/>
        <v>0</v>
      </c>
      <c r="CF237" s="66" t="str">
        <f t="shared" si="219"/>
        <v/>
      </c>
      <c r="CG237" s="189" t="str">
        <f t="shared" si="220"/>
        <v xml:space="preserve"> (min)</v>
      </c>
      <c r="CH237" s="189" t="str">
        <f t="shared" si="221"/>
        <v xml:space="preserve"> (max)</v>
      </c>
      <c r="CI237" s="84" t="e">
        <f t="shared" si="222"/>
        <v>#N/A</v>
      </c>
      <c r="CJ237" s="85" t="e">
        <f t="shared" si="223"/>
        <v>#N/A</v>
      </c>
      <c r="CK237" s="84" t="e">
        <f t="shared" si="224"/>
        <v>#N/A</v>
      </c>
      <c r="CL237" s="85" t="e">
        <f t="shared" si="225"/>
        <v>#N/A</v>
      </c>
      <c r="CM237" s="84" t="e">
        <f t="shared" si="226"/>
        <v>#N/A</v>
      </c>
      <c r="CN237" s="85" t="e">
        <f t="shared" si="227"/>
        <v>#N/A</v>
      </c>
      <c r="CO237" s="84" t="e">
        <f t="shared" si="228"/>
        <v>#N/A</v>
      </c>
      <c r="CP237" s="85" t="e">
        <f t="shared" si="229"/>
        <v>#N/A</v>
      </c>
      <c r="CQ237" s="84" t="e">
        <f t="shared" si="230"/>
        <v>#N/A</v>
      </c>
      <c r="CR237" s="85" t="e">
        <f t="shared" si="231"/>
        <v>#N/A</v>
      </c>
      <c r="CS237" s="84" t="e">
        <f t="shared" si="232"/>
        <v>#N/A</v>
      </c>
      <c r="CT237" s="85" t="e">
        <f t="shared" si="233"/>
        <v>#N/A</v>
      </c>
      <c r="CU237" s="84" t="e">
        <f t="shared" si="234"/>
        <v>#N/A</v>
      </c>
      <c r="CV237" s="85" t="e">
        <f t="shared" si="235"/>
        <v>#N/A</v>
      </c>
    </row>
    <row r="238" spans="1:100" x14ac:dyDescent="0.25">
      <c r="A238" s="188">
        <v>212</v>
      </c>
      <c r="B238" s="189"/>
      <c r="C238" s="189"/>
      <c r="D238" s="189"/>
      <c r="E238" s="189"/>
      <c r="F238" s="190"/>
      <c r="G238" s="190"/>
      <c r="H238" s="189"/>
      <c r="I238" s="189"/>
      <c r="J238" s="191"/>
      <c r="K238" s="191"/>
      <c r="L238" s="194">
        <f t="shared" si="236"/>
        <v>0</v>
      </c>
      <c r="M238" s="192"/>
      <c r="N238" s="193"/>
      <c r="O238" s="188"/>
      <c r="P238" s="86"/>
      <c r="Q238" s="86"/>
      <c r="R238" s="86"/>
      <c r="S238" s="86"/>
      <c r="T238" s="86"/>
      <c r="U238" s="87"/>
      <c r="V238" s="76"/>
      <c r="W238" s="84" t="e">
        <f t="shared" si="180"/>
        <v>#N/A</v>
      </c>
      <c r="X238" s="85" t="e">
        <f t="shared" si="181"/>
        <v>#N/A</v>
      </c>
      <c r="Y238" s="86"/>
      <c r="Z238" s="84" t="e">
        <f t="shared" si="182"/>
        <v>#N/A</v>
      </c>
      <c r="AA238" s="85" t="e">
        <f t="shared" si="183"/>
        <v>#N/A</v>
      </c>
      <c r="AB238" s="86"/>
      <c r="AC238" s="84" t="e">
        <f t="shared" si="184"/>
        <v>#N/A</v>
      </c>
      <c r="AD238" s="85" t="e">
        <f t="shared" si="185"/>
        <v>#N/A</v>
      </c>
      <c r="AE238" s="87"/>
      <c r="AF238" s="84" t="e">
        <f t="shared" si="186"/>
        <v>#N/A</v>
      </c>
      <c r="AG238" s="85" t="e">
        <f t="shared" si="187"/>
        <v>#N/A</v>
      </c>
      <c r="AH238" s="76"/>
      <c r="AI238" s="84" t="e">
        <f t="shared" si="188"/>
        <v>#N/A</v>
      </c>
      <c r="AJ238" s="85" t="e">
        <f t="shared" si="189"/>
        <v>#N/A</v>
      </c>
      <c r="AK238" s="86"/>
      <c r="AL238" s="84" t="e">
        <f t="shared" si="190"/>
        <v>#N/A</v>
      </c>
      <c r="AM238" s="85" t="e">
        <f t="shared" si="191"/>
        <v>#N/A</v>
      </c>
      <c r="AN238" s="86"/>
      <c r="AO238" s="84" t="e">
        <f t="shared" si="192"/>
        <v>#N/A</v>
      </c>
      <c r="AP238" s="85" t="e">
        <f t="shared" si="193"/>
        <v>#N/A</v>
      </c>
      <c r="AQ238" s="87"/>
      <c r="AR238" s="84" t="e">
        <f t="shared" si="194"/>
        <v>#N/A</v>
      </c>
      <c r="AS238" s="85" t="e">
        <f t="shared" si="195"/>
        <v>#N/A</v>
      </c>
      <c r="AT238" s="76"/>
      <c r="AU238" s="84" t="e">
        <f t="shared" si="196"/>
        <v>#N/A</v>
      </c>
      <c r="AV238" s="85" t="e">
        <f t="shared" si="197"/>
        <v>#N/A</v>
      </c>
      <c r="AW238" s="86"/>
      <c r="AX238" s="84" t="e">
        <f t="shared" si="198"/>
        <v>#N/A</v>
      </c>
      <c r="AY238" s="85" t="e">
        <f t="shared" si="199"/>
        <v>#N/A</v>
      </c>
      <c r="AZ238" s="87"/>
      <c r="BA238" s="84" t="e">
        <f t="shared" si="200"/>
        <v>#N/A</v>
      </c>
      <c r="BB238" s="85" t="e">
        <f t="shared" si="201"/>
        <v>#N/A</v>
      </c>
      <c r="BC238" s="88"/>
      <c r="BD238" s="84" t="e">
        <f t="shared" si="202"/>
        <v>#N/A</v>
      </c>
      <c r="BE238" s="85" t="e">
        <f t="shared" si="203"/>
        <v>#N/A</v>
      </c>
      <c r="BF238" s="86"/>
      <c r="BG238" s="84" t="e">
        <f t="shared" si="204"/>
        <v>#N/A</v>
      </c>
      <c r="BH238" s="85" t="e">
        <f t="shared" si="205"/>
        <v>#N/A</v>
      </c>
      <c r="BI238" s="86"/>
      <c r="BJ238" s="84" t="e">
        <f t="shared" si="206"/>
        <v>#N/A</v>
      </c>
      <c r="BK238" s="85" t="e">
        <f t="shared" si="207"/>
        <v>#N/A</v>
      </c>
      <c r="BL238" s="86"/>
      <c r="BM238" s="84" t="e">
        <f t="shared" si="208"/>
        <v>#N/A</v>
      </c>
      <c r="BN238" s="85" t="e">
        <f t="shared" si="209"/>
        <v>#N/A</v>
      </c>
      <c r="BO238" s="86"/>
      <c r="BP238" s="84" t="e">
        <f t="shared" si="210"/>
        <v>#N/A</v>
      </c>
      <c r="BQ238" s="85" t="e">
        <f t="shared" si="211"/>
        <v>#N/A</v>
      </c>
      <c r="BR238" s="86"/>
      <c r="BS238" s="84" t="e">
        <f t="shared" si="212"/>
        <v>#N/A</v>
      </c>
      <c r="BT238" s="85" t="e">
        <f t="shared" si="213"/>
        <v>#N/A</v>
      </c>
      <c r="BU238" s="87"/>
      <c r="BV238" s="84" t="e">
        <f t="shared" si="214"/>
        <v>#N/A</v>
      </c>
      <c r="BW238" s="85" t="e">
        <f t="shared" si="215"/>
        <v>#N/A</v>
      </c>
      <c r="BX238" s="83"/>
      <c r="BY238" s="65" t="e">
        <f t="shared" si="216"/>
        <v>#N/A</v>
      </c>
      <c r="BZ238" s="66" t="e">
        <f t="shared" si="217"/>
        <v>#N/A</v>
      </c>
      <c r="CA238" s="66" t="str">
        <f t="shared" si="218"/>
        <v>212- 1900/1/0</v>
      </c>
      <c r="CB238" s="66"/>
      <c r="CC238" s="66">
        <f t="shared" si="237"/>
        <v>1900</v>
      </c>
      <c r="CD238" s="66">
        <f t="shared" si="238"/>
        <v>1</v>
      </c>
      <c r="CE238" s="66">
        <f t="shared" si="239"/>
        <v>0</v>
      </c>
      <c r="CF238" s="66" t="str">
        <f t="shared" si="219"/>
        <v/>
      </c>
      <c r="CG238" s="189" t="str">
        <f t="shared" si="220"/>
        <v xml:space="preserve"> (min)</v>
      </c>
      <c r="CH238" s="189" t="str">
        <f t="shared" si="221"/>
        <v xml:space="preserve"> (max)</v>
      </c>
      <c r="CI238" s="84" t="e">
        <f t="shared" si="222"/>
        <v>#N/A</v>
      </c>
      <c r="CJ238" s="85" t="e">
        <f t="shared" si="223"/>
        <v>#N/A</v>
      </c>
      <c r="CK238" s="84" t="e">
        <f t="shared" si="224"/>
        <v>#N/A</v>
      </c>
      <c r="CL238" s="85" t="e">
        <f t="shared" si="225"/>
        <v>#N/A</v>
      </c>
      <c r="CM238" s="84" t="e">
        <f t="shared" si="226"/>
        <v>#N/A</v>
      </c>
      <c r="CN238" s="85" t="e">
        <f t="shared" si="227"/>
        <v>#N/A</v>
      </c>
      <c r="CO238" s="84" t="e">
        <f t="shared" si="228"/>
        <v>#N/A</v>
      </c>
      <c r="CP238" s="85" t="e">
        <f t="shared" si="229"/>
        <v>#N/A</v>
      </c>
      <c r="CQ238" s="84" t="e">
        <f t="shared" si="230"/>
        <v>#N/A</v>
      </c>
      <c r="CR238" s="85" t="e">
        <f t="shared" si="231"/>
        <v>#N/A</v>
      </c>
      <c r="CS238" s="84" t="e">
        <f t="shared" si="232"/>
        <v>#N/A</v>
      </c>
      <c r="CT238" s="85" t="e">
        <f t="shared" si="233"/>
        <v>#N/A</v>
      </c>
      <c r="CU238" s="84" t="e">
        <f t="shared" si="234"/>
        <v>#N/A</v>
      </c>
      <c r="CV238" s="85" t="e">
        <f t="shared" si="235"/>
        <v>#N/A</v>
      </c>
    </row>
    <row r="239" spans="1:100" x14ac:dyDescent="0.25">
      <c r="A239" s="188">
        <v>213</v>
      </c>
      <c r="B239" s="189"/>
      <c r="C239" s="189"/>
      <c r="D239" s="189"/>
      <c r="E239" s="189"/>
      <c r="F239" s="190"/>
      <c r="G239" s="190"/>
      <c r="H239" s="189"/>
      <c r="I239" s="189"/>
      <c r="J239" s="191"/>
      <c r="K239" s="191"/>
      <c r="L239" s="194">
        <f t="shared" si="236"/>
        <v>0</v>
      </c>
      <c r="M239" s="192"/>
      <c r="N239" s="193"/>
      <c r="O239" s="188"/>
      <c r="P239" s="86"/>
      <c r="Q239" s="86"/>
      <c r="R239" s="86"/>
      <c r="S239" s="86"/>
      <c r="T239" s="86"/>
      <c r="U239" s="87"/>
      <c r="V239" s="76"/>
      <c r="W239" s="84" t="e">
        <f t="shared" si="180"/>
        <v>#N/A</v>
      </c>
      <c r="X239" s="85" t="e">
        <f t="shared" si="181"/>
        <v>#N/A</v>
      </c>
      <c r="Y239" s="86"/>
      <c r="Z239" s="84" t="e">
        <f t="shared" si="182"/>
        <v>#N/A</v>
      </c>
      <c r="AA239" s="85" t="e">
        <f t="shared" si="183"/>
        <v>#N/A</v>
      </c>
      <c r="AB239" s="86"/>
      <c r="AC239" s="84" t="e">
        <f t="shared" si="184"/>
        <v>#N/A</v>
      </c>
      <c r="AD239" s="85" t="e">
        <f t="shared" si="185"/>
        <v>#N/A</v>
      </c>
      <c r="AE239" s="87"/>
      <c r="AF239" s="84" t="e">
        <f t="shared" si="186"/>
        <v>#N/A</v>
      </c>
      <c r="AG239" s="85" t="e">
        <f t="shared" si="187"/>
        <v>#N/A</v>
      </c>
      <c r="AH239" s="76"/>
      <c r="AI239" s="84" t="e">
        <f t="shared" si="188"/>
        <v>#N/A</v>
      </c>
      <c r="AJ239" s="85" t="e">
        <f t="shared" si="189"/>
        <v>#N/A</v>
      </c>
      <c r="AK239" s="86"/>
      <c r="AL239" s="84" t="e">
        <f t="shared" si="190"/>
        <v>#N/A</v>
      </c>
      <c r="AM239" s="85" t="e">
        <f t="shared" si="191"/>
        <v>#N/A</v>
      </c>
      <c r="AN239" s="86"/>
      <c r="AO239" s="84" t="e">
        <f t="shared" si="192"/>
        <v>#N/A</v>
      </c>
      <c r="AP239" s="85" t="e">
        <f t="shared" si="193"/>
        <v>#N/A</v>
      </c>
      <c r="AQ239" s="87"/>
      <c r="AR239" s="84" t="e">
        <f t="shared" si="194"/>
        <v>#N/A</v>
      </c>
      <c r="AS239" s="85" t="e">
        <f t="shared" si="195"/>
        <v>#N/A</v>
      </c>
      <c r="AT239" s="76"/>
      <c r="AU239" s="84" t="e">
        <f t="shared" si="196"/>
        <v>#N/A</v>
      </c>
      <c r="AV239" s="85" t="e">
        <f t="shared" si="197"/>
        <v>#N/A</v>
      </c>
      <c r="AW239" s="86"/>
      <c r="AX239" s="84" t="e">
        <f t="shared" si="198"/>
        <v>#N/A</v>
      </c>
      <c r="AY239" s="85" t="e">
        <f t="shared" si="199"/>
        <v>#N/A</v>
      </c>
      <c r="AZ239" s="87"/>
      <c r="BA239" s="84" t="e">
        <f t="shared" si="200"/>
        <v>#N/A</v>
      </c>
      <c r="BB239" s="85" t="e">
        <f t="shared" si="201"/>
        <v>#N/A</v>
      </c>
      <c r="BC239" s="88"/>
      <c r="BD239" s="84" t="e">
        <f t="shared" si="202"/>
        <v>#N/A</v>
      </c>
      <c r="BE239" s="85" t="e">
        <f t="shared" si="203"/>
        <v>#N/A</v>
      </c>
      <c r="BF239" s="86"/>
      <c r="BG239" s="84" t="e">
        <f t="shared" si="204"/>
        <v>#N/A</v>
      </c>
      <c r="BH239" s="85" t="e">
        <f t="shared" si="205"/>
        <v>#N/A</v>
      </c>
      <c r="BI239" s="86"/>
      <c r="BJ239" s="84" t="e">
        <f t="shared" si="206"/>
        <v>#N/A</v>
      </c>
      <c r="BK239" s="85" t="e">
        <f t="shared" si="207"/>
        <v>#N/A</v>
      </c>
      <c r="BL239" s="86"/>
      <c r="BM239" s="84" t="e">
        <f t="shared" si="208"/>
        <v>#N/A</v>
      </c>
      <c r="BN239" s="85" t="e">
        <f t="shared" si="209"/>
        <v>#N/A</v>
      </c>
      <c r="BO239" s="86"/>
      <c r="BP239" s="84" t="e">
        <f t="shared" si="210"/>
        <v>#N/A</v>
      </c>
      <c r="BQ239" s="85" t="e">
        <f t="shared" si="211"/>
        <v>#N/A</v>
      </c>
      <c r="BR239" s="86"/>
      <c r="BS239" s="84" t="e">
        <f t="shared" si="212"/>
        <v>#N/A</v>
      </c>
      <c r="BT239" s="85" t="e">
        <f t="shared" si="213"/>
        <v>#N/A</v>
      </c>
      <c r="BU239" s="87"/>
      <c r="BV239" s="84" t="e">
        <f t="shared" si="214"/>
        <v>#N/A</v>
      </c>
      <c r="BW239" s="85" t="e">
        <f t="shared" si="215"/>
        <v>#N/A</v>
      </c>
      <c r="BX239" s="83"/>
      <c r="BY239" s="65" t="e">
        <f t="shared" si="216"/>
        <v>#N/A</v>
      </c>
      <c r="BZ239" s="66" t="e">
        <f t="shared" si="217"/>
        <v>#N/A</v>
      </c>
      <c r="CA239" s="66" t="str">
        <f t="shared" si="218"/>
        <v>213- 1900/1/0</v>
      </c>
      <c r="CB239" s="66"/>
      <c r="CC239" s="66">
        <f t="shared" si="237"/>
        <v>1900</v>
      </c>
      <c r="CD239" s="66">
        <f t="shared" si="238"/>
        <v>1</v>
      </c>
      <c r="CE239" s="66">
        <f t="shared" si="239"/>
        <v>0</v>
      </c>
      <c r="CF239" s="66" t="str">
        <f t="shared" si="219"/>
        <v/>
      </c>
      <c r="CG239" s="189" t="str">
        <f t="shared" si="220"/>
        <v xml:space="preserve"> (min)</v>
      </c>
      <c r="CH239" s="189" t="str">
        <f t="shared" si="221"/>
        <v xml:space="preserve"> (max)</v>
      </c>
      <c r="CI239" s="84" t="e">
        <f t="shared" si="222"/>
        <v>#N/A</v>
      </c>
      <c r="CJ239" s="85" t="e">
        <f t="shared" si="223"/>
        <v>#N/A</v>
      </c>
      <c r="CK239" s="84" t="e">
        <f t="shared" si="224"/>
        <v>#N/A</v>
      </c>
      <c r="CL239" s="85" t="e">
        <f t="shared" si="225"/>
        <v>#N/A</v>
      </c>
      <c r="CM239" s="84" t="e">
        <f t="shared" si="226"/>
        <v>#N/A</v>
      </c>
      <c r="CN239" s="85" t="e">
        <f t="shared" si="227"/>
        <v>#N/A</v>
      </c>
      <c r="CO239" s="84" t="e">
        <f t="shared" si="228"/>
        <v>#N/A</v>
      </c>
      <c r="CP239" s="85" t="e">
        <f t="shared" si="229"/>
        <v>#N/A</v>
      </c>
      <c r="CQ239" s="84" t="e">
        <f t="shared" si="230"/>
        <v>#N/A</v>
      </c>
      <c r="CR239" s="85" t="e">
        <f t="shared" si="231"/>
        <v>#N/A</v>
      </c>
      <c r="CS239" s="84" t="e">
        <f t="shared" si="232"/>
        <v>#N/A</v>
      </c>
      <c r="CT239" s="85" t="e">
        <f t="shared" si="233"/>
        <v>#N/A</v>
      </c>
      <c r="CU239" s="84" t="e">
        <f t="shared" si="234"/>
        <v>#N/A</v>
      </c>
      <c r="CV239" s="85" t="e">
        <f t="shared" si="235"/>
        <v>#N/A</v>
      </c>
    </row>
    <row r="240" spans="1:100" x14ac:dyDescent="0.25">
      <c r="A240" s="188">
        <v>214</v>
      </c>
      <c r="B240" s="189"/>
      <c r="C240" s="189"/>
      <c r="D240" s="189"/>
      <c r="E240" s="189"/>
      <c r="F240" s="190"/>
      <c r="G240" s="190"/>
      <c r="H240" s="189"/>
      <c r="I240" s="189"/>
      <c r="J240" s="191"/>
      <c r="K240" s="191"/>
      <c r="L240" s="194">
        <f t="shared" si="236"/>
        <v>0</v>
      </c>
      <c r="M240" s="192"/>
      <c r="N240" s="193"/>
      <c r="O240" s="188"/>
      <c r="P240" s="86"/>
      <c r="Q240" s="86"/>
      <c r="R240" s="86"/>
      <c r="S240" s="86"/>
      <c r="T240" s="86"/>
      <c r="U240" s="87"/>
      <c r="V240" s="76"/>
      <c r="W240" s="84" t="e">
        <f t="shared" si="180"/>
        <v>#N/A</v>
      </c>
      <c r="X240" s="85" t="e">
        <f t="shared" si="181"/>
        <v>#N/A</v>
      </c>
      <c r="Y240" s="86"/>
      <c r="Z240" s="84" t="e">
        <f t="shared" si="182"/>
        <v>#N/A</v>
      </c>
      <c r="AA240" s="85" t="e">
        <f t="shared" si="183"/>
        <v>#N/A</v>
      </c>
      <c r="AB240" s="86"/>
      <c r="AC240" s="84" t="e">
        <f t="shared" si="184"/>
        <v>#N/A</v>
      </c>
      <c r="AD240" s="85" t="e">
        <f t="shared" si="185"/>
        <v>#N/A</v>
      </c>
      <c r="AE240" s="87"/>
      <c r="AF240" s="84" t="e">
        <f t="shared" si="186"/>
        <v>#N/A</v>
      </c>
      <c r="AG240" s="85" t="e">
        <f t="shared" si="187"/>
        <v>#N/A</v>
      </c>
      <c r="AH240" s="76"/>
      <c r="AI240" s="84" t="e">
        <f t="shared" si="188"/>
        <v>#N/A</v>
      </c>
      <c r="AJ240" s="85" t="e">
        <f t="shared" si="189"/>
        <v>#N/A</v>
      </c>
      <c r="AK240" s="86"/>
      <c r="AL240" s="84" t="e">
        <f t="shared" si="190"/>
        <v>#N/A</v>
      </c>
      <c r="AM240" s="85" t="e">
        <f t="shared" si="191"/>
        <v>#N/A</v>
      </c>
      <c r="AN240" s="86"/>
      <c r="AO240" s="84" t="e">
        <f t="shared" si="192"/>
        <v>#N/A</v>
      </c>
      <c r="AP240" s="85" t="e">
        <f t="shared" si="193"/>
        <v>#N/A</v>
      </c>
      <c r="AQ240" s="87"/>
      <c r="AR240" s="84" t="e">
        <f t="shared" si="194"/>
        <v>#N/A</v>
      </c>
      <c r="AS240" s="85" t="e">
        <f t="shared" si="195"/>
        <v>#N/A</v>
      </c>
      <c r="AT240" s="76"/>
      <c r="AU240" s="84" t="e">
        <f t="shared" si="196"/>
        <v>#N/A</v>
      </c>
      <c r="AV240" s="85" t="e">
        <f t="shared" si="197"/>
        <v>#N/A</v>
      </c>
      <c r="AW240" s="86"/>
      <c r="AX240" s="84" t="e">
        <f t="shared" si="198"/>
        <v>#N/A</v>
      </c>
      <c r="AY240" s="85" t="e">
        <f t="shared" si="199"/>
        <v>#N/A</v>
      </c>
      <c r="AZ240" s="87"/>
      <c r="BA240" s="84" t="e">
        <f t="shared" si="200"/>
        <v>#N/A</v>
      </c>
      <c r="BB240" s="85" t="e">
        <f t="shared" si="201"/>
        <v>#N/A</v>
      </c>
      <c r="BC240" s="88"/>
      <c r="BD240" s="84" t="e">
        <f t="shared" si="202"/>
        <v>#N/A</v>
      </c>
      <c r="BE240" s="85" t="e">
        <f t="shared" si="203"/>
        <v>#N/A</v>
      </c>
      <c r="BF240" s="86"/>
      <c r="BG240" s="84" t="e">
        <f t="shared" si="204"/>
        <v>#N/A</v>
      </c>
      <c r="BH240" s="85" t="e">
        <f t="shared" si="205"/>
        <v>#N/A</v>
      </c>
      <c r="BI240" s="86"/>
      <c r="BJ240" s="84" t="e">
        <f t="shared" si="206"/>
        <v>#N/A</v>
      </c>
      <c r="BK240" s="85" t="e">
        <f t="shared" si="207"/>
        <v>#N/A</v>
      </c>
      <c r="BL240" s="86"/>
      <c r="BM240" s="84" t="e">
        <f t="shared" si="208"/>
        <v>#N/A</v>
      </c>
      <c r="BN240" s="85" t="e">
        <f t="shared" si="209"/>
        <v>#N/A</v>
      </c>
      <c r="BO240" s="86"/>
      <c r="BP240" s="84" t="e">
        <f t="shared" si="210"/>
        <v>#N/A</v>
      </c>
      <c r="BQ240" s="85" t="e">
        <f t="shared" si="211"/>
        <v>#N/A</v>
      </c>
      <c r="BR240" s="86"/>
      <c r="BS240" s="84" t="e">
        <f t="shared" si="212"/>
        <v>#N/A</v>
      </c>
      <c r="BT240" s="85" t="e">
        <f t="shared" si="213"/>
        <v>#N/A</v>
      </c>
      <c r="BU240" s="87"/>
      <c r="BV240" s="84" t="e">
        <f t="shared" si="214"/>
        <v>#N/A</v>
      </c>
      <c r="BW240" s="85" t="e">
        <f t="shared" si="215"/>
        <v>#N/A</v>
      </c>
      <c r="BX240" s="83"/>
      <c r="BY240" s="65" t="e">
        <f t="shared" si="216"/>
        <v>#N/A</v>
      </c>
      <c r="BZ240" s="66" t="e">
        <f t="shared" si="217"/>
        <v>#N/A</v>
      </c>
      <c r="CA240" s="66" t="str">
        <f t="shared" si="218"/>
        <v>214- 1900/1/0</v>
      </c>
      <c r="CB240" s="66"/>
      <c r="CC240" s="66">
        <f t="shared" si="237"/>
        <v>1900</v>
      </c>
      <c r="CD240" s="66">
        <f t="shared" si="238"/>
        <v>1</v>
      </c>
      <c r="CE240" s="66">
        <f t="shared" si="239"/>
        <v>0</v>
      </c>
      <c r="CF240" s="66" t="str">
        <f t="shared" si="219"/>
        <v/>
      </c>
      <c r="CG240" s="189" t="str">
        <f t="shared" si="220"/>
        <v xml:space="preserve"> (min)</v>
      </c>
      <c r="CH240" s="189" t="str">
        <f t="shared" si="221"/>
        <v xml:space="preserve"> (max)</v>
      </c>
      <c r="CI240" s="84" t="e">
        <f t="shared" si="222"/>
        <v>#N/A</v>
      </c>
      <c r="CJ240" s="85" t="e">
        <f t="shared" si="223"/>
        <v>#N/A</v>
      </c>
      <c r="CK240" s="84" t="e">
        <f t="shared" si="224"/>
        <v>#N/A</v>
      </c>
      <c r="CL240" s="85" t="e">
        <f t="shared" si="225"/>
        <v>#N/A</v>
      </c>
      <c r="CM240" s="84" t="e">
        <f t="shared" si="226"/>
        <v>#N/A</v>
      </c>
      <c r="CN240" s="85" t="e">
        <f t="shared" si="227"/>
        <v>#N/A</v>
      </c>
      <c r="CO240" s="84" t="e">
        <f t="shared" si="228"/>
        <v>#N/A</v>
      </c>
      <c r="CP240" s="85" t="e">
        <f t="shared" si="229"/>
        <v>#N/A</v>
      </c>
      <c r="CQ240" s="84" t="e">
        <f t="shared" si="230"/>
        <v>#N/A</v>
      </c>
      <c r="CR240" s="85" t="e">
        <f t="shared" si="231"/>
        <v>#N/A</v>
      </c>
      <c r="CS240" s="84" t="e">
        <f t="shared" si="232"/>
        <v>#N/A</v>
      </c>
      <c r="CT240" s="85" t="e">
        <f t="shared" si="233"/>
        <v>#N/A</v>
      </c>
      <c r="CU240" s="84" t="e">
        <f t="shared" si="234"/>
        <v>#N/A</v>
      </c>
      <c r="CV240" s="85" t="e">
        <f t="shared" si="235"/>
        <v>#N/A</v>
      </c>
    </row>
    <row r="241" spans="1:100" x14ac:dyDescent="0.25">
      <c r="A241" s="188">
        <v>215</v>
      </c>
      <c r="B241" s="189"/>
      <c r="C241" s="189"/>
      <c r="D241" s="189"/>
      <c r="E241" s="189"/>
      <c r="F241" s="190"/>
      <c r="G241" s="190"/>
      <c r="H241" s="189"/>
      <c r="I241" s="189"/>
      <c r="J241" s="191"/>
      <c r="K241" s="191"/>
      <c r="L241" s="194">
        <f t="shared" si="236"/>
        <v>0</v>
      </c>
      <c r="M241" s="192"/>
      <c r="N241" s="193"/>
      <c r="O241" s="188"/>
      <c r="P241" s="86"/>
      <c r="Q241" s="86"/>
      <c r="R241" s="86"/>
      <c r="S241" s="86"/>
      <c r="T241" s="86"/>
      <c r="U241" s="87"/>
      <c r="V241" s="76"/>
      <c r="W241" s="84" t="e">
        <f t="shared" si="180"/>
        <v>#N/A</v>
      </c>
      <c r="X241" s="85" t="e">
        <f t="shared" si="181"/>
        <v>#N/A</v>
      </c>
      <c r="Y241" s="86"/>
      <c r="Z241" s="84" t="e">
        <f t="shared" si="182"/>
        <v>#N/A</v>
      </c>
      <c r="AA241" s="85" t="e">
        <f t="shared" si="183"/>
        <v>#N/A</v>
      </c>
      <c r="AB241" s="86"/>
      <c r="AC241" s="84" t="e">
        <f t="shared" si="184"/>
        <v>#N/A</v>
      </c>
      <c r="AD241" s="85" t="e">
        <f t="shared" si="185"/>
        <v>#N/A</v>
      </c>
      <c r="AE241" s="87"/>
      <c r="AF241" s="84" t="e">
        <f t="shared" si="186"/>
        <v>#N/A</v>
      </c>
      <c r="AG241" s="85" t="e">
        <f t="shared" si="187"/>
        <v>#N/A</v>
      </c>
      <c r="AH241" s="76"/>
      <c r="AI241" s="84" t="e">
        <f t="shared" si="188"/>
        <v>#N/A</v>
      </c>
      <c r="AJ241" s="85" t="e">
        <f t="shared" si="189"/>
        <v>#N/A</v>
      </c>
      <c r="AK241" s="86"/>
      <c r="AL241" s="84" t="e">
        <f t="shared" si="190"/>
        <v>#N/A</v>
      </c>
      <c r="AM241" s="85" t="e">
        <f t="shared" si="191"/>
        <v>#N/A</v>
      </c>
      <c r="AN241" s="86"/>
      <c r="AO241" s="84" t="e">
        <f t="shared" si="192"/>
        <v>#N/A</v>
      </c>
      <c r="AP241" s="85" t="e">
        <f t="shared" si="193"/>
        <v>#N/A</v>
      </c>
      <c r="AQ241" s="87"/>
      <c r="AR241" s="84" t="e">
        <f t="shared" si="194"/>
        <v>#N/A</v>
      </c>
      <c r="AS241" s="85" t="e">
        <f t="shared" si="195"/>
        <v>#N/A</v>
      </c>
      <c r="AT241" s="76"/>
      <c r="AU241" s="84" t="e">
        <f t="shared" si="196"/>
        <v>#N/A</v>
      </c>
      <c r="AV241" s="85" t="e">
        <f t="shared" si="197"/>
        <v>#N/A</v>
      </c>
      <c r="AW241" s="86"/>
      <c r="AX241" s="84" t="e">
        <f t="shared" si="198"/>
        <v>#N/A</v>
      </c>
      <c r="AY241" s="85" t="e">
        <f t="shared" si="199"/>
        <v>#N/A</v>
      </c>
      <c r="AZ241" s="87"/>
      <c r="BA241" s="84" t="e">
        <f t="shared" si="200"/>
        <v>#N/A</v>
      </c>
      <c r="BB241" s="85" t="e">
        <f t="shared" si="201"/>
        <v>#N/A</v>
      </c>
      <c r="BC241" s="88"/>
      <c r="BD241" s="84" t="e">
        <f t="shared" si="202"/>
        <v>#N/A</v>
      </c>
      <c r="BE241" s="85" t="e">
        <f t="shared" si="203"/>
        <v>#N/A</v>
      </c>
      <c r="BF241" s="86"/>
      <c r="BG241" s="84" t="e">
        <f t="shared" si="204"/>
        <v>#N/A</v>
      </c>
      <c r="BH241" s="85" t="e">
        <f t="shared" si="205"/>
        <v>#N/A</v>
      </c>
      <c r="BI241" s="86"/>
      <c r="BJ241" s="84" t="e">
        <f t="shared" si="206"/>
        <v>#N/A</v>
      </c>
      <c r="BK241" s="85" t="e">
        <f t="shared" si="207"/>
        <v>#N/A</v>
      </c>
      <c r="BL241" s="86"/>
      <c r="BM241" s="84" t="e">
        <f t="shared" si="208"/>
        <v>#N/A</v>
      </c>
      <c r="BN241" s="85" t="e">
        <f t="shared" si="209"/>
        <v>#N/A</v>
      </c>
      <c r="BO241" s="86"/>
      <c r="BP241" s="84" t="e">
        <f t="shared" si="210"/>
        <v>#N/A</v>
      </c>
      <c r="BQ241" s="85" t="e">
        <f t="shared" si="211"/>
        <v>#N/A</v>
      </c>
      <c r="BR241" s="86"/>
      <c r="BS241" s="84" t="e">
        <f t="shared" si="212"/>
        <v>#N/A</v>
      </c>
      <c r="BT241" s="85" t="e">
        <f t="shared" si="213"/>
        <v>#N/A</v>
      </c>
      <c r="BU241" s="87"/>
      <c r="BV241" s="84" t="e">
        <f t="shared" si="214"/>
        <v>#N/A</v>
      </c>
      <c r="BW241" s="85" t="e">
        <f t="shared" si="215"/>
        <v>#N/A</v>
      </c>
      <c r="BX241" s="83"/>
      <c r="BY241" s="65" t="e">
        <f t="shared" si="216"/>
        <v>#N/A</v>
      </c>
      <c r="BZ241" s="66" t="e">
        <f t="shared" si="217"/>
        <v>#N/A</v>
      </c>
      <c r="CA241" s="66" t="str">
        <f t="shared" si="218"/>
        <v>215- 1900/1/0</v>
      </c>
      <c r="CB241" s="66"/>
      <c r="CC241" s="66">
        <f t="shared" si="237"/>
        <v>1900</v>
      </c>
      <c r="CD241" s="66">
        <f t="shared" si="238"/>
        <v>1</v>
      </c>
      <c r="CE241" s="66">
        <f t="shared" si="239"/>
        <v>0</v>
      </c>
      <c r="CF241" s="66" t="str">
        <f t="shared" si="219"/>
        <v/>
      </c>
      <c r="CG241" s="189" t="str">
        <f t="shared" si="220"/>
        <v xml:space="preserve"> (min)</v>
      </c>
      <c r="CH241" s="189" t="str">
        <f t="shared" si="221"/>
        <v xml:space="preserve"> (max)</v>
      </c>
      <c r="CI241" s="84" t="e">
        <f t="shared" si="222"/>
        <v>#N/A</v>
      </c>
      <c r="CJ241" s="85" t="e">
        <f t="shared" si="223"/>
        <v>#N/A</v>
      </c>
      <c r="CK241" s="84" t="e">
        <f t="shared" si="224"/>
        <v>#N/A</v>
      </c>
      <c r="CL241" s="85" t="e">
        <f t="shared" si="225"/>
        <v>#N/A</v>
      </c>
      <c r="CM241" s="84" t="e">
        <f t="shared" si="226"/>
        <v>#N/A</v>
      </c>
      <c r="CN241" s="85" t="e">
        <f t="shared" si="227"/>
        <v>#N/A</v>
      </c>
      <c r="CO241" s="84" t="e">
        <f t="shared" si="228"/>
        <v>#N/A</v>
      </c>
      <c r="CP241" s="85" t="e">
        <f t="shared" si="229"/>
        <v>#N/A</v>
      </c>
      <c r="CQ241" s="84" t="e">
        <f t="shared" si="230"/>
        <v>#N/A</v>
      </c>
      <c r="CR241" s="85" t="e">
        <f t="shared" si="231"/>
        <v>#N/A</v>
      </c>
      <c r="CS241" s="84" t="e">
        <f t="shared" si="232"/>
        <v>#N/A</v>
      </c>
      <c r="CT241" s="85" t="e">
        <f t="shared" si="233"/>
        <v>#N/A</v>
      </c>
      <c r="CU241" s="84" t="e">
        <f t="shared" si="234"/>
        <v>#N/A</v>
      </c>
      <c r="CV241" s="85" t="e">
        <f t="shared" si="235"/>
        <v>#N/A</v>
      </c>
    </row>
    <row r="242" spans="1:100" x14ac:dyDescent="0.25">
      <c r="A242" s="188">
        <v>216</v>
      </c>
      <c r="B242" s="189"/>
      <c r="C242" s="189"/>
      <c r="D242" s="189"/>
      <c r="E242" s="189"/>
      <c r="F242" s="190"/>
      <c r="G242" s="190"/>
      <c r="H242" s="189"/>
      <c r="I242" s="189"/>
      <c r="J242" s="191"/>
      <c r="K242" s="191"/>
      <c r="L242" s="194">
        <f t="shared" si="236"/>
        <v>0</v>
      </c>
      <c r="M242" s="192"/>
      <c r="N242" s="193"/>
      <c r="O242" s="188"/>
      <c r="P242" s="86"/>
      <c r="Q242" s="86"/>
      <c r="R242" s="86"/>
      <c r="S242" s="86"/>
      <c r="T242" s="86"/>
      <c r="U242" s="87"/>
      <c r="V242" s="76"/>
      <c r="W242" s="84" t="e">
        <f t="shared" si="180"/>
        <v>#N/A</v>
      </c>
      <c r="X242" s="85" t="e">
        <f t="shared" si="181"/>
        <v>#N/A</v>
      </c>
      <c r="Y242" s="86"/>
      <c r="Z242" s="84" t="e">
        <f t="shared" si="182"/>
        <v>#N/A</v>
      </c>
      <c r="AA242" s="85" t="e">
        <f t="shared" si="183"/>
        <v>#N/A</v>
      </c>
      <c r="AB242" s="86"/>
      <c r="AC242" s="84" t="e">
        <f t="shared" si="184"/>
        <v>#N/A</v>
      </c>
      <c r="AD242" s="85" t="e">
        <f t="shared" si="185"/>
        <v>#N/A</v>
      </c>
      <c r="AE242" s="87"/>
      <c r="AF242" s="84" t="e">
        <f t="shared" si="186"/>
        <v>#N/A</v>
      </c>
      <c r="AG242" s="85" t="e">
        <f t="shared" si="187"/>
        <v>#N/A</v>
      </c>
      <c r="AH242" s="76"/>
      <c r="AI242" s="84" t="e">
        <f t="shared" si="188"/>
        <v>#N/A</v>
      </c>
      <c r="AJ242" s="85" t="e">
        <f t="shared" si="189"/>
        <v>#N/A</v>
      </c>
      <c r="AK242" s="86"/>
      <c r="AL242" s="84" t="e">
        <f t="shared" si="190"/>
        <v>#N/A</v>
      </c>
      <c r="AM242" s="85" t="e">
        <f t="shared" si="191"/>
        <v>#N/A</v>
      </c>
      <c r="AN242" s="86"/>
      <c r="AO242" s="84" t="e">
        <f t="shared" si="192"/>
        <v>#N/A</v>
      </c>
      <c r="AP242" s="85" t="e">
        <f t="shared" si="193"/>
        <v>#N/A</v>
      </c>
      <c r="AQ242" s="87"/>
      <c r="AR242" s="84" t="e">
        <f t="shared" si="194"/>
        <v>#N/A</v>
      </c>
      <c r="AS242" s="85" t="e">
        <f t="shared" si="195"/>
        <v>#N/A</v>
      </c>
      <c r="AT242" s="76"/>
      <c r="AU242" s="84" t="e">
        <f t="shared" si="196"/>
        <v>#N/A</v>
      </c>
      <c r="AV242" s="85" t="e">
        <f t="shared" si="197"/>
        <v>#N/A</v>
      </c>
      <c r="AW242" s="86"/>
      <c r="AX242" s="84" t="e">
        <f t="shared" si="198"/>
        <v>#N/A</v>
      </c>
      <c r="AY242" s="85" t="e">
        <f t="shared" si="199"/>
        <v>#N/A</v>
      </c>
      <c r="AZ242" s="87"/>
      <c r="BA242" s="84" t="e">
        <f t="shared" si="200"/>
        <v>#N/A</v>
      </c>
      <c r="BB242" s="85" t="e">
        <f t="shared" si="201"/>
        <v>#N/A</v>
      </c>
      <c r="BC242" s="88"/>
      <c r="BD242" s="84" t="e">
        <f t="shared" si="202"/>
        <v>#N/A</v>
      </c>
      <c r="BE242" s="85" t="e">
        <f t="shared" si="203"/>
        <v>#N/A</v>
      </c>
      <c r="BF242" s="86"/>
      <c r="BG242" s="84" t="e">
        <f t="shared" si="204"/>
        <v>#N/A</v>
      </c>
      <c r="BH242" s="85" t="e">
        <f t="shared" si="205"/>
        <v>#N/A</v>
      </c>
      <c r="BI242" s="86"/>
      <c r="BJ242" s="84" t="e">
        <f t="shared" si="206"/>
        <v>#N/A</v>
      </c>
      <c r="BK242" s="85" t="e">
        <f t="shared" si="207"/>
        <v>#N/A</v>
      </c>
      <c r="BL242" s="86"/>
      <c r="BM242" s="84" t="e">
        <f t="shared" si="208"/>
        <v>#N/A</v>
      </c>
      <c r="BN242" s="85" t="e">
        <f t="shared" si="209"/>
        <v>#N/A</v>
      </c>
      <c r="BO242" s="86"/>
      <c r="BP242" s="84" t="e">
        <f t="shared" si="210"/>
        <v>#N/A</v>
      </c>
      <c r="BQ242" s="85" t="e">
        <f t="shared" si="211"/>
        <v>#N/A</v>
      </c>
      <c r="BR242" s="86"/>
      <c r="BS242" s="84" t="e">
        <f t="shared" si="212"/>
        <v>#N/A</v>
      </c>
      <c r="BT242" s="85" t="e">
        <f t="shared" si="213"/>
        <v>#N/A</v>
      </c>
      <c r="BU242" s="87"/>
      <c r="BV242" s="84" t="e">
        <f t="shared" si="214"/>
        <v>#N/A</v>
      </c>
      <c r="BW242" s="85" t="e">
        <f t="shared" si="215"/>
        <v>#N/A</v>
      </c>
      <c r="BX242" s="83"/>
      <c r="BY242" s="65" t="e">
        <f t="shared" si="216"/>
        <v>#N/A</v>
      </c>
      <c r="BZ242" s="66" t="e">
        <f t="shared" si="217"/>
        <v>#N/A</v>
      </c>
      <c r="CA242" s="66" t="str">
        <f t="shared" si="218"/>
        <v>216- 1900/1/0</v>
      </c>
      <c r="CB242" s="66"/>
      <c r="CC242" s="66">
        <f t="shared" si="237"/>
        <v>1900</v>
      </c>
      <c r="CD242" s="66">
        <f t="shared" si="238"/>
        <v>1</v>
      </c>
      <c r="CE242" s="66">
        <f t="shared" si="239"/>
        <v>0</v>
      </c>
      <c r="CF242" s="66" t="str">
        <f t="shared" si="219"/>
        <v/>
      </c>
      <c r="CG242" s="189" t="str">
        <f t="shared" si="220"/>
        <v xml:space="preserve"> (min)</v>
      </c>
      <c r="CH242" s="189" t="str">
        <f t="shared" si="221"/>
        <v xml:space="preserve"> (max)</v>
      </c>
      <c r="CI242" s="84" t="e">
        <f t="shared" si="222"/>
        <v>#N/A</v>
      </c>
      <c r="CJ242" s="85" t="e">
        <f t="shared" si="223"/>
        <v>#N/A</v>
      </c>
      <c r="CK242" s="84" t="e">
        <f t="shared" si="224"/>
        <v>#N/A</v>
      </c>
      <c r="CL242" s="85" t="e">
        <f t="shared" si="225"/>
        <v>#N/A</v>
      </c>
      <c r="CM242" s="84" t="e">
        <f t="shared" si="226"/>
        <v>#N/A</v>
      </c>
      <c r="CN242" s="85" t="e">
        <f t="shared" si="227"/>
        <v>#N/A</v>
      </c>
      <c r="CO242" s="84" t="e">
        <f t="shared" si="228"/>
        <v>#N/A</v>
      </c>
      <c r="CP242" s="85" t="e">
        <f t="shared" si="229"/>
        <v>#N/A</v>
      </c>
      <c r="CQ242" s="84" t="e">
        <f t="shared" si="230"/>
        <v>#N/A</v>
      </c>
      <c r="CR242" s="85" t="e">
        <f t="shared" si="231"/>
        <v>#N/A</v>
      </c>
      <c r="CS242" s="84" t="e">
        <f t="shared" si="232"/>
        <v>#N/A</v>
      </c>
      <c r="CT242" s="85" t="e">
        <f t="shared" si="233"/>
        <v>#N/A</v>
      </c>
      <c r="CU242" s="84" t="e">
        <f t="shared" si="234"/>
        <v>#N/A</v>
      </c>
      <c r="CV242" s="85" t="e">
        <f t="shared" si="235"/>
        <v>#N/A</v>
      </c>
    </row>
    <row r="243" spans="1:100" x14ac:dyDescent="0.25">
      <c r="A243" s="188">
        <v>217</v>
      </c>
      <c r="B243" s="189"/>
      <c r="C243" s="189"/>
      <c r="D243" s="189"/>
      <c r="E243" s="189"/>
      <c r="F243" s="190"/>
      <c r="G243" s="190"/>
      <c r="H243" s="189"/>
      <c r="I243" s="189"/>
      <c r="J243" s="191"/>
      <c r="K243" s="191"/>
      <c r="L243" s="194">
        <f t="shared" si="236"/>
        <v>0</v>
      </c>
      <c r="M243" s="192"/>
      <c r="N243" s="193"/>
      <c r="O243" s="188"/>
      <c r="P243" s="86"/>
      <c r="Q243" s="86"/>
      <c r="R243" s="86"/>
      <c r="S243" s="86"/>
      <c r="T243" s="86"/>
      <c r="U243" s="87"/>
      <c r="V243" s="76"/>
      <c r="W243" s="84" t="e">
        <f t="shared" si="180"/>
        <v>#N/A</v>
      </c>
      <c r="X243" s="85" t="e">
        <f t="shared" si="181"/>
        <v>#N/A</v>
      </c>
      <c r="Y243" s="86"/>
      <c r="Z243" s="84" t="e">
        <f t="shared" si="182"/>
        <v>#N/A</v>
      </c>
      <c r="AA243" s="85" t="e">
        <f t="shared" si="183"/>
        <v>#N/A</v>
      </c>
      <c r="AB243" s="86"/>
      <c r="AC243" s="84" t="e">
        <f t="shared" si="184"/>
        <v>#N/A</v>
      </c>
      <c r="AD243" s="85" t="e">
        <f t="shared" si="185"/>
        <v>#N/A</v>
      </c>
      <c r="AE243" s="87"/>
      <c r="AF243" s="84" t="e">
        <f t="shared" si="186"/>
        <v>#N/A</v>
      </c>
      <c r="AG243" s="85" t="e">
        <f t="shared" si="187"/>
        <v>#N/A</v>
      </c>
      <c r="AH243" s="76"/>
      <c r="AI243" s="84" t="e">
        <f t="shared" si="188"/>
        <v>#N/A</v>
      </c>
      <c r="AJ243" s="85" t="e">
        <f t="shared" si="189"/>
        <v>#N/A</v>
      </c>
      <c r="AK243" s="86"/>
      <c r="AL243" s="84" t="e">
        <f t="shared" si="190"/>
        <v>#N/A</v>
      </c>
      <c r="AM243" s="85" t="e">
        <f t="shared" si="191"/>
        <v>#N/A</v>
      </c>
      <c r="AN243" s="86"/>
      <c r="AO243" s="84" t="e">
        <f t="shared" si="192"/>
        <v>#N/A</v>
      </c>
      <c r="AP243" s="85" t="e">
        <f t="shared" si="193"/>
        <v>#N/A</v>
      </c>
      <c r="AQ243" s="87"/>
      <c r="AR243" s="84" t="e">
        <f t="shared" si="194"/>
        <v>#N/A</v>
      </c>
      <c r="AS243" s="85" t="e">
        <f t="shared" si="195"/>
        <v>#N/A</v>
      </c>
      <c r="AT243" s="76"/>
      <c r="AU243" s="84" t="e">
        <f t="shared" si="196"/>
        <v>#N/A</v>
      </c>
      <c r="AV243" s="85" t="e">
        <f t="shared" si="197"/>
        <v>#N/A</v>
      </c>
      <c r="AW243" s="86"/>
      <c r="AX243" s="84" t="e">
        <f t="shared" si="198"/>
        <v>#N/A</v>
      </c>
      <c r="AY243" s="85" t="e">
        <f t="shared" si="199"/>
        <v>#N/A</v>
      </c>
      <c r="AZ243" s="87"/>
      <c r="BA243" s="84" t="e">
        <f t="shared" si="200"/>
        <v>#N/A</v>
      </c>
      <c r="BB243" s="85" t="e">
        <f t="shared" si="201"/>
        <v>#N/A</v>
      </c>
      <c r="BC243" s="88"/>
      <c r="BD243" s="84" t="e">
        <f t="shared" si="202"/>
        <v>#N/A</v>
      </c>
      <c r="BE243" s="85" t="e">
        <f t="shared" si="203"/>
        <v>#N/A</v>
      </c>
      <c r="BF243" s="86"/>
      <c r="BG243" s="84" t="e">
        <f t="shared" si="204"/>
        <v>#N/A</v>
      </c>
      <c r="BH243" s="85" t="e">
        <f t="shared" si="205"/>
        <v>#N/A</v>
      </c>
      <c r="BI243" s="86"/>
      <c r="BJ243" s="84" t="e">
        <f t="shared" si="206"/>
        <v>#N/A</v>
      </c>
      <c r="BK243" s="85" t="e">
        <f t="shared" si="207"/>
        <v>#N/A</v>
      </c>
      <c r="BL243" s="86"/>
      <c r="BM243" s="84" t="e">
        <f t="shared" si="208"/>
        <v>#N/A</v>
      </c>
      <c r="BN243" s="85" t="e">
        <f t="shared" si="209"/>
        <v>#N/A</v>
      </c>
      <c r="BO243" s="86"/>
      <c r="BP243" s="84" t="e">
        <f t="shared" si="210"/>
        <v>#N/A</v>
      </c>
      <c r="BQ243" s="85" t="e">
        <f t="shared" si="211"/>
        <v>#N/A</v>
      </c>
      <c r="BR243" s="86"/>
      <c r="BS243" s="84" t="e">
        <f t="shared" si="212"/>
        <v>#N/A</v>
      </c>
      <c r="BT243" s="85" t="e">
        <f t="shared" si="213"/>
        <v>#N/A</v>
      </c>
      <c r="BU243" s="87"/>
      <c r="BV243" s="84" t="e">
        <f t="shared" si="214"/>
        <v>#N/A</v>
      </c>
      <c r="BW243" s="85" t="e">
        <f t="shared" si="215"/>
        <v>#N/A</v>
      </c>
      <c r="BX243" s="83"/>
      <c r="BY243" s="65" t="e">
        <f t="shared" si="216"/>
        <v>#N/A</v>
      </c>
      <c r="BZ243" s="66" t="e">
        <f t="shared" si="217"/>
        <v>#N/A</v>
      </c>
      <c r="CA243" s="66" t="str">
        <f t="shared" si="218"/>
        <v>217- 1900/1/0</v>
      </c>
      <c r="CB243" s="66"/>
      <c r="CC243" s="66">
        <f t="shared" si="237"/>
        <v>1900</v>
      </c>
      <c r="CD243" s="66">
        <f t="shared" si="238"/>
        <v>1</v>
      </c>
      <c r="CE243" s="66">
        <f t="shared" si="239"/>
        <v>0</v>
      </c>
      <c r="CF243" s="66" t="str">
        <f t="shared" si="219"/>
        <v/>
      </c>
      <c r="CG243" s="189" t="str">
        <f t="shared" si="220"/>
        <v xml:space="preserve"> (min)</v>
      </c>
      <c r="CH243" s="189" t="str">
        <f t="shared" si="221"/>
        <v xml:space="preserve"> (max)</v>
      </c>
      <c r="CI243" s="84" t="e">
        <f t="shared" si="222"/>
        <v>#N/A</v>
      </c>
      <c r="CJ243" s="85" t="e">
        <f t="shared" si="223"/>
        <v>#N/A</v>
      </c>
      <c r="CK243" s="84" t="e">
        <f t="shared" si="224"/>
        <v>#N/A</v>
      </c>
      <c r="CL243" s="85" t="e">
        <f t="shared" si="225"/>
        <v>#N/A</v>
      </c>
      <c r="CM243" s="84" t="e">
        <f t="shared" si="226"/>
        <v>#N/A</v>
      </c>
      <c r="CN243" s="85" t="e">
        <f t="shared" si="227"/>
        <v>#N/A</v>
      </c>
      <c r="CO243" s="84" t="e">
        <f t="shared" si="228"/>
        <v>#N/A</v>
      </c>
      <c r="CP243" s="85" t="e">
        <f t="shared" si="229"/>
        <v>#N/A</v>
      </c>
      <c r="CQ243" s="84" t="e">
        <f t="shared" si="230"/>
        <v>#N/A</v>
      </c>
      <c r="CR243" s="85" t="e">
        <f t="shared" si="231"/>
        <v>#N/A</v>
      </c>
      <c r="CS243" s="84" t="e">
        <f t="shared" si="232"/>
        <v>#N/A</v>
      </c>
      <c r="CT243" s="85" t="e">
        <f t="shared" si="233"/>
        <v>#N/A</v>
      </c>
      <c r="CU243" s="84" t="e">
        <f t="shared" si="234"/>
        <v>#N/A</v>
      </c>
      <c r="CV243" s="85" t="e">
        <f t="shared" si="235"/>
        <v>#N/A</v>
      </c>
    </row>
    <row r="244" spans="1:100" x14ac:dyDescent="0.25">
      <c r="A244" s="188">
        <v>218</v>
      </c>
      <c r="B244" s="189"/>
      <c r="C244" s="189"/>
      <c r="D244" s="189"/>
      <c r="E244" s="189"/>
      <c r="F244" s="190"/>
      <c r="G244" s="190"/>
      <c r="H244" s="189"/>
      <c r="I244" s="189"/>
      <c r="J244" s="191"/>
      <c r="K244" s="191"/>
      <c r="L244" s="194">
        <f t="shared" si="236"/>
        <v>0</v>
      </c>
      <c r="M244" s="192"/>
      <c r="N244" s="193"/>
      <c r="O244" s="188"/>
      <c r="P244" s="86"/>
      <c r="Q244" s="86"/>
      <c r="R244" s="86"/>
      <c r="S244" s="86"/>
      <c r="T244" s="86"/>
      <c r="U244" s="87"/>
      <c r="V244" s="76"/>
      <c r="W244" s="84" t="e">
        <f t="shared" si="180"/>
        <v>#N/A</v>
      </c>
      <c r="X244" s="85" t="e">
        <f t="shared" si="181"/>
        <v>#N/A</v>
      </c>
      <c r="Y244" s="86"/>
      <c r="Z244" s="84" t="e">
        <f t="shared" si="182"/>
        <v>#N/A</v>
      </c>
      <c r="AA244" s="85" t="e">
        <f t="shared" si="183"/>
        <v>#N/A</v>
      </c>
      <c r="AB244" s="86"/>
      <c r="AC244" s="84" t="e">
        <f t="shared" si="184"/>
        <v>#N/A</v>
      </c>
      <c r="AD244" s="85" t="e">
        <f t="shared" si="185"/>
        <v>#N/A</v>
      </c>
      <c r="AE244" s="87"/>
      <c r="AF244" s="84" t="e">
        <f t="shared" si="186"/>
        <v>#N/A</v>
      </c>
      <c r="AG244" s="85" t="e">
        <f t="shared" si="187"/>
        <v>#N/A</v>
      </c>
      <c r="AH244" s="76"/>
      <c r="AI244" s="84" t="e">
        <f t="shared" si="188"/>
        <v>#N/A</v>
      </c>
      <c r="AJ244" s="85" t="e">
        <f t="shared" si="189"/>
        <v>#N/A</v>
      </c>
      <c r="AK244" s="86"/>
      <c r="AL244" s="84" t="e">
        <f t="shared" si="190"/>
        <v>#N/A</v>
      </c>
      <c r="AM244" s="85" t="e">
        <f t="shared" si="191"/>
        <v>#N/A</v>
      </c>
      <c r="AN244" s="86"/>
      <c r="AO244" s="84" t="e">
        <f t="shared" si="192"/>
        <v>#N/A</v>
      </c>
      <c r="AP244" s="85" t="e">
        <f t="shared" si="193"/>
        <v>#N/A</v>
      </c>
      <c r="AQ244" s="87"/>
      <c r="AR244" s="84" t="e">
        <f t="shared" si="194"/>
        <v>#N/A</v>
      </c>
      <c r="AS244" s="85" t="e">
        <f t="shared" si="195"/>
        <v>#N/A</v>
      </c>
      <c r="AT244" s="76"/>
      <c r="AU244" s="84" t="e">
        <f t="shared" si="196"/>
        <v>#N/A</v>
      </c>
      <c r="AV244" s="85" t="e">
        <f t="shared" si="197"/>
        <v>#N/A</v>
      </c>
      <c r="AW244" s="86"/>
      <c r="AX244" s="84" t="e">
        <f t="shared" si="198"/>
        <v>#N/A</v>
      </c>
      <c r="AY244" s="85" t="e">
        <f t="shared" si="199"/>
        <v>#N/A</v>
      </c>
      <c r="AZ244" s="87"/>
      <c r="BA244" s="84" t="e">
        <f t="shared" si="200"/>
        <v>#N/A</v>
      </c>
      <c r="BB244" s="85" t="e">
        <f t="shared" si="201"/>
        <v>#N/A</v>
      </c>
      <c r="BC244" s="88"/>
      <c r="BD244" s="84" t="e">
        <f t="shared" si="202"/>
        <v>#N/A</v>
      </c>
      <c r="BE244" s="85" t="e">
        <f t="shared" si="203"/>
        <v>#N/A</v>
      </c>
      <c r="BF244" s="86"/>
      <c r="BG244" s="84" t="e">
        <f t="shared" si="204"/>
        <v>#N/A</v>
      </c>
      <c r="BH244" s="85" t="e">
        <f t="shared" si="205"/>
        <v>#N/A</v>
      </c>
      <c r="BI244" s="86"/>
      <c r="BJ244" s="84" t="e">
        <f t="shared" si="206"/>
        <v>#N/A</v>
      </c>
      <c r="BK244" s="85" t="e">
        <f t="shared" si="207"/>
        <v>#N/A</v>
      </c>
      <c r="BL244" s="86"/>
      <c r="BM244" s="84" t="e">
        <f t="shared" si="208"/>
        <v>#N/A</v>
      </c>
      <c r="BN244" s="85" t="e">
        <f t="shared" si="209"/>
        <v>#N/A</v>
      </c>
      <c r="BO244" s="86"/>
      <c r="BP244" s="84" t="e">
        <f t="shared" si="210"/>
        <v>#N/A</v>
      </c>
      <c r="BQ244" s="85" t="e">
        <f t="shared" si="211"/>
        <v>#N/A</v>
      </c>
      <c r="BR244" s="86"/>
      <c r="BS244" s="84" t="e">
        <f t="shared" si="212"/>
        <v>#N/A</v>
      </c>
      <c r="BT244" s="85" t="e">
        <f t="shared" si="213"/>
        <v>#N/A</v>
      </c>
      <c r="BU244" s="87"/>
      <c r="BV244" s="84" t="e">
        <f t="shared" si="214"/>
        <v>#N/A</v>
      </c>
      <c r="BW244" s="85" t="e">
        <f t="shared" si="215"/>
        <v>#N/A</v>
      </c>
      <c r="BX244" s="83"/>
      <c r="BY244" s="65" t="e">
        <f t="shared" si="216"/>
        <v>#N/A</v>
      </c>
      <c r="BZ244" s="66" t="e">
        <f t="shared" si="217"/>
        <v>#N/A</v>
      </c>
      <c r="CA244" s="66" t="str">
        <f t="shared" si="218"/>
        <v>218- 1900/1/0</v>
      </c>
      <c r="CB244" s="66"/>
      <c r="CC244" s="66">
        <f t="shared" si="237"/>
        <v>1900</v>
      </c>
      <c r="CD244" s="66">
        <f t="shared" si="238"/>
        <v>1</v>
      </c>
      <c r="CE244" s="66">
        <f t="shared" si="239"/>
        <v>0</v>
      </c>
      <c r="CF244" s="66" t="str">
        <f t="shared" si="219"/>
        <v/>
      </c>
      <c r="CG244" s="189" t="str">
        <f t="shared" si="220"/>
        <v xml:space="preserve"> (min)</v>
      </c>
      <c r="CH244" s="189" t="str">
        <f t="shared" si="221"/>
        <v xml:space="preserve"> (max)</v>
      </c>
      <c r="CI244" s="84" t="e">
        <f t="shared" si="222"/>
        <v>#N/A</v>
      </c>
      <c r="CJ244" s="85" t="e">
        <f t="shared" si="223"/>
        <v>#N/A</v>
      </c>
      <c r="CK244" s="84" t="e">
        <f t="shared" si="224"/>
        <v>#N/A</v>
      </c>
      <c r="CL244" s="85" t="e">
        <f t="shared" si="225"/>
        <v>#N/A</v>
      </c>
      <c r="CM244" s="84" t="e">
        <f t="shared" si="226"/>
        <v>#N/A</v>
      </c>
      <c r="CN244" s="85" t="e">
        <f t="shared" si="227"/>
        <v>#N/A</v>
      </c>
      <c r="CO244" s="84" t="e">
        <f t="shared" si="228"/>
        <v>#N/A</v>
      </c>
      <c r="CP244" s="85" t="e">
        <f t="shared" si="229"/>
        <v>#N/A</v>
      </c>
      <c r="CQ244" s="84" t="e">
        <f t="shared" si="230"/>
        <v>#N/A</v>
      </c>
      <c r="CR244" s="85" t="e">
        <f t="shared" si="231"/>
        <v>#N/A</v>
      </c>
      <c r="CS244" s="84" t="e">
        <f t="shared" si="232"/>
        <v>#N/A</v>
      </c>
      <c r="CT244" s="85" t="e">
        <f t="shared" si="233"/>
        <v>#N/A</v>
      </c>
      <c r="CU244" s="84" t="e">
        <f t="shared" si="234"/>
        <v>#N/A</v>
      </c>
      <c r="CV244" s="85" t="e">
        <f t="shared" si="235"/>
        <v>#N/A</v>
      </c>
    </row>
    <row r="245" spans="1:100" x14ac:dyDescent="0.25">
      <c r="A245" s="188">
        <v>219</v>
      </c>
      <c r="B245" s="189"/>
      <c r="C245" s="189"/>
      <c r="D245" s="189"/>
      <c r="E245" s="189"/>
      <c r="F245" s="190"/>
      <c r="G245" s="190"/>
      <c r="H245" s="189"/>
      <c r="I245" s="189"/>
      <c r="J245" s="191"/>
      <c r="K245" s="191"/>
      <c r="L245" s="194">
        <f t="shared" si="236"/>
        <v>0</v>
      </c>
      <c r="M245" s="192"/>
      <c r="N245" s="193"/>
      <c r="O245" s="188"/>
      <c r="P245" s="86"/>
      <c r="Q245" s="86"/>
      <c r="R245" s="86"/>
      <c r="S245" s="86"/>
      <c r="T245" s="86"/>
      <c r="U245" s="87"/>
      <c r="V245" s="76"/>
      <c r="W245" s="84" t="e">
        <f t="shared" si="180"/>
        <v>#N/A</v>
      </c>
      <c r="X245" s="85" t="e">
        <f t="shared" si="181"/>
        <v>#N/A</v>
      </c>
      <c r="Y245" s="86"/>
      <c r="Z245" s="84" t="e">
        <f t="shared" si="182"/>
        <v>#N/A</v>
      </c>
      <c r="AA245" s="85" t="e">
        <f t="shared" si="183"/>
        <v>#N/A</v>
      </c>
      <c r="AB245" s="86"/>
      <c r="AC245" s="84" t="e">
        <f t="shared" si="184"/>
        <v>#N/A</v>
      </c>
      <c r="AD245" s="85" t="e">
        <f t="shared" si="185"/>
        <v>#N/A</v>
      </c>
      <c r="AE245" s="87"/>
      <c r="AF245" s="84" t="e">
        <f t="shared" si="186"/>
        <v>#N/A</v>
      </c>
      <c r="AG245" s="85" t="e">
        <f t="shared" si="187"/>
        <v>#N/A</v>
      </c>
      <c r="AH245" s="76"/>
      <c r="AI245" s="84" t="e">
        <f t="shared" si="188"/>
        <v>#N/A</v>
      </c>
      <c r="AJ245" s="85" t="e">
        <f t="shared" si="189"/>
        <v>#N/A</v>
      </c>
      <c r="AK245" s="86"/>
      <c r="AL245" s="84" t="e">
        <f t="shared" si="190"/>
        <v>#N/A</v>
      </c>
      <c r="AM245" s="85" t="e">
        <f t="shared" si="191"/>
        <v>#N/A</v>
      </c>
      <c r="AN245" s="86"/>
      <c r="AO245" s="84" t="e">
        <f t="shared" si="192"/>
        <v>#N/A</v>
      </c>
      <c r="AP245" s="85" t="e">
        <f t="shared" si="193"/>
        <v>#N/A</v>
      </c>
      <c r="AQ245" s="87"/>
      <c r="AR245" s="84" t="e">
        <f t="shared" si="194"/>
        <v>#N/A</v>
      </c>
      <c r="AS245" s="85" t="e">
        <f t="shared" si="195"/>
        <v>#N/A</v>
      </c>
      <c r="AT245" s="76"/>
      <c r="AU245" s="84" t="e">
        <f t="shared" si="196"/>
        <v>#N/A</v>
      </c>
      <c r="AV245" s="85" t="e">
        <f t="shared" si="197"/>
        <v>#N/A</v>
      </c>
      <c r="AW245" s="86"/>
      <c r="AX245" s="84" t="e">
        <f t="shared" si="198"/>
        <v>#N/A</v>
      </c>
      <c r="AY245" s="85" t="e">
        <f t="shared" si="199"/>
        <v>#N/A</v>
      </c>
      <c r="AZ245" s="87"/>
      <c r="BA245" s="84" t="e">
        <f t="shared" si="200"/>
        <v>#N/A</v>
      </c>
      <c r="BB245" s="85" t="e">
        <f t="shared" si="201"/>
        <v>#N/A</v>
      </c>
      <c r="BC245" s="88"/>
      <c r="BD245" s="84" t="e">
        <f t="shared" si="202"/>
        <v>#N/A</v>
      </c>
      <c r="BE245" s="85" t="e">
        <f t="shared" si="203"/>
        <v>#N/A</v>
      </c>
      <c r="BF245" s="86"/>
      <c r="BG245" s="84" t="e">
        <f t="shared" si="204"/>
        <v>#N/A</v>
      </c>
      <c r="BH245" s="85" t="e">
        <f t="shared" si="205"/>
        <v>#N/A</v>
      </c>
      <c r="BI245" s="86"/>
      <c r="BJ245" s="84" t="e">
        <f t="shared" si="206"/>
        <v>#N/A</v>
      </c>
      <c r="BK245" s="85" t="e">
        <f t="shared" si="207"/>
        <v>#N/A</v>
      </c>
      <c r="BL245" s="86"/>
      <c r="BM245" s="84" t="e">
        <f t="shared" si="208"/>
        <v>#N/A</v>
      </c>
      <c r="BN245" s="85" t="e">
        <f t="shared" si="209"/>
        <v>#N/A</v>
      </c>
      <c r="BO245" s="86"/>
      <c r="BP245" s="84" t="e">
        <f t="shared" si="210"/>
        <v>#N/A</v>
      </c>
      <c r="BQ245" s="85" t="e">
        <f t="shared" si="211"/>
        <v>#N/A</v>
      </c>
      <c r="BR245" s="86"/>
      <c r="BS245" s="84" t="e">
        <f t="shared" si="212"/>
        <v>#N/A</v>
      </c>
      <c r="BT245" s="85" t="e">
        <f t="shared" si="213"/>
        <v>#N/A</v>
      </c>
      <c r="BU245" s="87"/>
      <c r="BV245" s="84" t="e">
        <f t="shared" si="214"/>
        <v>#N/A</v>
      </c>
      <c r="BW245" s="85" t="e">
        <f t="shared" si="215"/>
        <v>#N/A</v>
      </c>
      <c r="BX245" s="83"/>
      <c r="BY245" s="65" t="e">
        <f t="shared" si="216"/>
        <v>#N/A</v>
      </c>
      <c r="BZ245" s="66" t="e">
        <f t="shared" si="217"/>
        <v>#N/A</v>
      </c>
      <c r="CA245" s="66" t="str">
        <f t="shared" si="218"/>
        <v>219- 1900/1/0</v>
      </c>
      <c r="CB245" s="66"/>
      <c r="CC245" s="66">
        <f t="shared" si="237"/>
        <v>1900</v>
      </c>
      <c r="CD245" s="66">
        <f t="shared" si="238"/>
        <v>1</v>
      </c>
      <c r="CE245" s="66">
        <f t="shared" si="239"/>
        <v>0</v>
      </c>
      <c r="CF245" s="66" t="str">
        <f t="shared" si="219"/>
        <v/>
      </c>
      <c r="CG245" s="189" t="str">
        <f t="shared" si="220"/>
        <v xml:space="preserve"> (min)</v>
      </c>
      <c r="CH245" s="189" t="str">
        <f t="shared" si="221"/>
        <v xml:space="preserve"> (max)</v>
      </c>
      <c r="CI245" s="84" t="e">
        <f t="shared" si="222"/>
        <v>#N/A</v>
      </c>
      <c r="CJ245" s="85" t="e">
        <f t="shared" si="223"/>
        <v>#N/A</v>
      </c>
      <c r="CK245" s="84" t="e">
        <f t="shared" si="224"/>
        <v>#N/A</v>
      </c>
      <c r="CL245" s="85" t="e">
        <f t="shared" si="225"/>
        <v>#N/A</v>
      </c>
      <c r="CM245" s="84" t="e">
        <f t="shared" si="226"/>
        <v>#N/A</v>
      </c>
      <c r="CN245" s="85" t="e">
        <f t="shared" si="227"/>
        <v>#N/A</v>
      </c>
      <c r="CO245" s="84" t="e">
        <f t="shared" si="228"/>
        <v>#N/A</v>
      </c>
      <c r="CP245" s="85" t="e">
        <f t="shared" si="229"/>
        <v>#N/A</v>
      </c>
      <c r="CQ245" s="84" t="e">
        <f t="shared" si="230"/>
        <v>#N/A</v>
      </c>
      <c r="CR245" s="85" t="e">
        <f t="shared" si="231"/>
        <v>#N/A</v>
      </c>
      <c r="CS245" s="84" t="e">
        <f t="shared" si="232"/>
        <v>#N/A</v>
      </c>
      <c r="CT245" s="85" t="e">
        <f t="shared" si="233"/>
        <v>#N/A</v>
      </c>
      <c r="CU245" s="84" t="e">
        <f t="shared" si="234"/>
        <v>#N/A</v>
      </c>
      <c r="CV245" s="85" t="e">
        <f t="shared" si="235"/>
        <v>#N/A</v>
      </c>
    </row>
    <row r="246" spans="1:100" x14ac:dyDescent="0.25">
      <c r="A246" s="188">
        <v>220</v>
      </c>
      <c r="B246" s="189"/>
      <c r="C246" s="189"/>
      <c r="D246" s="189"/>
      <c r="E246" s="189"/>
      <c r="F246" s="190"/>
      <c r="G246" s="190"/>
      <c r="H246" s="189"/>
      <c r="I246" s="189"/>
      <c r="J246" s="191"/>
      <c r="K246" s="191"/>
      <c r="L246" s="194">
        <f t="shared" si="236"/>
        <v>0</v>
      </c>
      <c r="M246" s="192"/>
      <c r="N246" s="193"/>
      <c r="O246" s="188"/>
      <c r="P246" s="86"/>
      <c r="Q246" s="86"/>
      <c r="R246" s="86"/>
      <c r="S246" s="86"/>
      <c r="T246" s="86"/>
      <c r="U246" s="87"/>
      <c r="V246" s="76"/>
      <c r="W246" s="84" t="e">
        <f t="shared" si="180"/>
        <v>#N/A</v>
      </c>
      <c r="X246" s="85" t="e">
        <f t="shared" si="181"/>
        <v>#N/A</v>
      </c>
      <c r="Y246" s="86"/>
      <c r="Z246" s="84" t="e">
        <f t="shared" si="182"/>
        <v>#N/A</v>
      </c>
      <c r="AA246" s="85" t="e">
        <f t="shared" si="183"/>
        <v>#N/A</v>
      </c>
      <c r="AB246" s="86"/>
      <c r="AC246" s="84" t="e">
        <f t="shared" si="184"/>
        <v>#N/A</v>
      </c>
      <c r="AD246" s="85" t="e">
        <f t="shared" si="185"/>
        <v>#N/A</v>
      </c>
      <c r="AE246" s="87"/>
      <c r="AF246" s="84" t="e">
        <f t="shared" si="186"/>
        <v>#N/A</v>
      </c>
      <c r="AG246" s="85" t="e">
        <f t="shared" si="187"/>
        <v>#N/A</v>
      </c>
      <c r="AH246" s="76"/>
      <c r="AI246" s="84" t="e">
        <f t="shared" si="188"/>
        <v>#N/A</v>
      </c>
      <c r="AJ246" s="85" t="e">
        <f t="shared" si="189"/>
        <v>#N/A</v>
      </c>
      <c r="AK246" s="86"/>
      <c r="AL246" s="84" t="e">
        <f t="shared" si="190"/>
        <v>#N/A</v>
      </c>
      <c r="AM246" s="85" t="e">
        <f t="shared" si="191"/>
        <v>#N/A</v>
      </c>
      <c r="AN246" s="86"/>
      <c r="AO246" s="84" t="e">
        <f t="shared" si="192"/>
        <v>#N/A</v>
      </c>
      <c r="AP246" s="85" t="e">
        <f t="shared" si="193"/>
        <v>#N/A</v>
      </c>
      <c r="AQ246" s="87"/>
      <c r="AR246" s="84" t="e">
        <f t="shared" si="194"/>
        <v>#N/A</v>
      </c>
      <c r="AS246" s="85" t="e">
        <f t="shared" si="195"/>
        <v>#N/A</v>
      </c>
      <c r="AT246" s="76"/>
      <c r="AU246" s="84" t="e">
        <f t="shared" si="196"/>
        <v>#N/A</v>
      </c>
      <c r="AV246" s="85" t="e">
        <f t="shared" si="197"/>
        <v>#N/A</v>
      </c>
      <c r="AW246" s="86"/>
      <c r="AX246" s="84" t="e">
        <f t="shared" si="198"/>
        <v>#N/A</v>
      </c>
      <c r="AY246" s="85" t="e">
        <f t="shared" si="199"/>
        <v>#N/A</v>
      </c>
      <c r="AZ246" s="87"/>
      <c r="BA246" s="84" t="e">
        <f t="shared" si="200"/>
        <v>#N/A</v>
      </c>
      <c r="BB246" s="85" t="e">
        <f t="shared" si="201"/>
        <v>#N/A</v>
      </c>
      <c r="BC246" s="88"/>
      <c r="BD246" s="84" t="e">
        <f t="shared" si="202"/>
        <v>#N/A</v>
      </c>
      <c r="BE246" s="85" t="e">
        <f t="shared" si="203"/>
        <v>#N/A</v>
      </c>
      <c r="BF246" s="86"/>
      <c r="BG246" s="84" t="e">
        <f t="shared" si="204"/>
        <v>#N/A</v>
      </c>
      <c r="BH246" s="85" t="e">
        <f t="shared" si="205"/>
        <v>#N/A</v>
      </c>
      <c r="BI246" s="86"/>
      <c r="BJ246" s="84" t="e">
        <f t="shared" si="206"/>
        <v>#N/A</v>
      </c>
      <c r="BK246" s="85" t="e">
        <f t="shared" si="207"/>
        <v>#N/A</v>
      </c>
      <c r="BL246" s="86"/>
      <c r="BM246" s="84" t="e">
        <f t="shared" si="208"/>
        <v>#N/A</v>
      </c>
      <c r="BN246" s="85" t="e">
        <f t="shared" si="209"/>
        <v>#N/A</v>
      </c>
      <c r="BO246" s="86"/>
      <c r="BP246" s="84" t="e">
        <f t="shared" si="210"/>
        <v>#N/A</v>
      </c>
      <c r="BQ246" s="85" t="e">
        <f t="shared" si="211"/>
        <v>#N/A</v>
      </c>
      <c r="BR246" s="86"/>
      <c r="BS246" s="84" t="e">
        <f t="shared" si="212"/>
        <v>#N/A</v>
      </c>
      <c r="BT246" s="85" t="e">
        <f t="shared" si="213"/>
        <v>#N/A</v>
      </c>
      <c r="BU246" s="87"/>
      <c r="BV246" s="84" t="e">
        <f t="shared" si="214"/>
        <v>#N/A</v>
      </c>
      <c r="BW246" s="85" t="e">
        <f t="shared" si="215"/>
        <v>#N/A</v>
      </c>
      <c r="BX246" s="83"/>
      <c r="BY246" s="65" t="e">
        <f t="shared" si="216"/>
        <v>#N/A</v>
      </c>
      <c r="BZ246" s="66" t="e">
        <f t="shared" si="217"/>
        <v>#N/A</v>
      </c>
      <c r="CA246" s="66" t="str">
        <f t="shared" si="218"/>
        <v>220- 1900/1/0</v>
      </c>
      <c r="CB246" s="66"/>
      <c r="CC246" s="66">
        <f t="shared" si="237"/>
        <v>1900</v>
      </c>
      <c r="CD246" s="66">
        <f t="shared" si="238"/>
        <v>1</v>
      </c>
      <c r="CE246" s="66">
        <f t="shared" si="239"/>
        <v>0</v>
      </c>
      <c r="CF246" s="66" t="str">
        <f t="shared" si="219"/>
        <v/>
      </c>
      <c r="CG246" s="189" t="str">
        <f t="shared" si="220"/>
        <v xml:space="preserve"> (min)</v>
      </c>
      <c r="CH246" s="189" t="str">
        <f t="shared" si="221"/>
        <v xml:space="preserve"> (max)</v>
      </c>
      <c r="CI246" s="84" t="e">
        <f t="shared" si="222"/>
        <v>#N/A</v>
      </c>
      <c r="CJ246" s="85" t="e">
        <f t="shared" si="223"/>
        <v>#N/A</v>
      </c>
      <c r="CK246" s="84" t="e">
        <f t="shared" si="224"/>
        <v>#N/A</v>
      </c>
      <c r="CL246" s="85" t="e">
        <f t="shared" si="225"/>
        <v>#N/A</v>
      </c>
      <c r="CM246" s="84" t="e">
        <f t="shared" si="226"/>
        <v>#N/A</v>
      </c>
      <c r="CN246" s="85" t="e">
        <f t="shared" si="227"/>
        <v>#N/A</v>
      </c>
      <c r="CO246" s="84" t="e">
        <f t="shared" si="228"/>
        <v>#N/A</v>
      </c>
      <c r="CP246" s="85" t="e">
        <f t="shared" si="229"/>
        <v>#N/A</v>
      </c>
      <c r="CQ246" s="84" t="e">
        <f t="shared" si="230"/>
        <v>#N/A</v>
      </c>
      <c r="CR246" s="85" t="e">
        <f t="shared" si="231"/>
        <v>#N/A</v>
      </c>
      <c r="CS246" s="84" t="e">
        <f t="shared" si="232"/>
        <v>#N/A</v>
      </c>
      <c r="CT246" s="85" t="e">
        <f t="shared" si="233"/>
        <v>#N/A</v>
      </c>
      <c r="CU246" s="84" t="e">
        <f t="shared" si="234"/>
        <v>#N/A</v>
      </c>
      <c r="CV246" s="85" t="e">
        <f t="shared" si="235"/>
        <v>#N/A</v>
      </c>
    </row>
    <row r="247" spans="1:100" x14ac:dyDescent="0.25">
      <c r="A247" s="188">
        <v>221</v>
      </c>
      <c r="B247" s="189"/>
      <c r="C247" s="189"/>
      <c r="D247" s="189"/>
      <c r="E247" s="189"/>
      <c r="F247" s="190"/>
      <c r="G247" s="190"/>
      <c r="H247" s="189"/>
      <c r="I247" s="189"/>
      <c r="J247" s="191"/>
      <c r="K247" s="191"/>
      <c r="L247" s="194">
        <f t="shared" si="236"/>
        <v>0</v>
      </c>
      <c r="M247" s="192"/>
      <c r="N247" s="193"/>
      <c r="O247" s="188"/>
      <c r="P247" s="86"/>
      <c r="Q247" s="86"/>
      <c r="R247" s="86"/>
      <c r="S247" s="86"/>
      <c r="T247" s="86"/>
      <c r="U247" s="87"/>
      <c r="V247" s="76"/>
      <c r="W247" s="84" t="e">
        <f t="shared" si="180"/>
        <v>#N/A</v>
      </c>
      <c r="X247" s="85" t="e">
        <f t="shared" si="181"/>
        <v>#N/A</v>
      </c>
      <c r="Y247" s="86"/>
      <c r="Z247" s="84" t="e">
        <f t="shared" si="182"/>
        <v>#N/A</v>
      </c>
      <c r="AA247" s="85" t="e">
        <f t="shared" si="183"/>
        <v>#N/A</v>
      </c>
      <c r="AB247" s="86"/>
      <c r="AC247" s="84" t="e">
        <f t="shared" si="184"/>
        <v>#N/A</v>
      </c>
      <c r="AD247" s="85" t="e">
        <f t="shared" si="185"/>
        <v>#N/A</v>
      </c>
      <c r="AE247" s="87"/>
      <c r="AF247" s="84" t="e">
        <f t="shared" si="186"/>
        <v>#N/A</v>
      </c>
      <c r="AG247" s="85" t="e">
        <f t="shared" si="187"/>
        <v>#N/A</v>
      </c>
      <c r="AH247" s="76"/>
      <c r="AI247" s="84" t="e">
        <f t="shared" si="188"/>
        <v>#N/A</v>
      </c>
      <c r="AJ247" s="85" t="e">
        <f t="shared" si="189"/>
        <v>#N/A</v>
      </c>
      <c r="AK247" s="86"/>
      <c r="AL247" s="84" t="e">
        <f t="shared" si="190"/>
        <v>#N/A</v>
      </c>
      <c r="AM247" s="85" t="e">
        <f t="shared" si="191"/>
        <v>#N/A</v>
      </c>
      <c r="AN247" s="86"/>
      <c r="AO247" s="84" t="e">
        <f t="shared" si="192"/>
        <v>#N/A</v>
      </c>
      <c r="AP247" s="85" t="e">
        <f t="shared" si="193"/>
        <v>#N/A</v>
      </c>
      <c r="AQ247" s="87"/>
      <c r="AR247" s="84" t="e">
        <f t="shared" si="194"/>
        <v>#N/A</v>
      </c>
      <c r="AS247" s="85" t="e">
        <f t="shared" si="195"/>
        <v>#N/A</v>
      </c>
      <c r="AT247" s="76"/>
      <c r="AU247" s="84" t="e">
        <f t="shared" si="196"/>
        <v>#N/A</v>
      </c>
      <c r="AV247" s="85" t="e">
        <f t="shared" si="197"/>
        <v>#N/A</v>
      </c>
      <c r="AW247" s="86"/>
      <c r="AX247" s="84" t="e">
        <f t="shared" si="198"/>
        <v>#N/A</v>
      </c>
      <c r="AY247" s="85" t="e">
        <f t="shared" si="199"/>
        <v>#N/A</v>
      </c>
      <c r="AZ247" s="87"/>
      <c r="BA247" s="84" t="e">
        <f t="shared" si="200"/>
        <v>#N/A</v>
      </c>
      <c r="BB247" s="85" t="e">
        <f t="shared" si="201"/>
        <v>#N/A</v>
      </c>
      <c r="BC247" s="88"/>
      <c r="BD247" s="84" t="e">
        <f t="shared" si="202"/>
        <v>#N/A</v>
      </c>
      <c r="BE247" s="85" t="e">
        <f t="shared" si="203"/>
        <v>#N/A</v>
      </c>
      <c r="BF247" s="86"/>
      <c r="BG247" s="84" t="e">
        <f t="shared" si="204"/>
        <v>#N/A</v>
      </c>
      <c r="BH247" s="85" t="e">
        <f t="shared" si="205"/>
        <v>#N/A</v>
      </c>
      <c r="BI247" s="86"/>
      <c r="BJ247" s="84" t="e">
        <f t="shared" si="206"/>
        <v>#N/A</v>
      </c>
      <c r="BK247" s="85" t="e">
        <f t="shared" si="207"/>
        <v>#N/A</v>
      </c>
      <c r="BL247" s="86"/>
      <c r="BM247" s="84" t="e">
        <f t="shared" si="208"/>
        <v>#N/A</v>
      </c>
      <c r="BN247" s="85" t="e">
        <f t="shared" si="209"/>
        <v>#N/A</v>
      </c>
      <c r="BO247" s="86"/>
      <c r="BP247" s="84" t="e">
        <f t="shared" si="210"/>
        <v>#N/A</v>
      </c>
      <c r="BQ247" s="85" t="e">
        <f t="shared" si="211"/>
        <v>#N/A</v>
      </c>
      <c r="BR247" s="86"/>
      <c r="BS247" s="84" t="e">
        <f t="shared" si="212"/>
        <v>#N/A</v>
      </c>
      <c r="BT247" s="85" t="e">
        <f t="shared" si="213"/>
        <v>#N/A</v>
      </c>
      <c r="BU247" s="87"/>
      <c r="BV247" s="84" t="e">
        <f t="shared" si="214"/>
        <v>#N/A</v>
      </c>
      <c r="BW247" s="85" t="e">
        <f t="shared" si="215"/>
        <v>#N/A</v>
      </c>
      <c r="BX247" s="83"/>
      <c r="BY247" s="65" t="e">
        <f t="shared" si="216"/>
        <v>#N/A</v>
      </c>
      <c r="BZ247" s="66" t="e">
        <f t="shared" si="217"/>
        <v>#N/A</v>
      </c>
      <c r="CA247" s="66" t="str">
        <f t="shared" si="218"/>
        <v>221- 1900/1/0</v>
      </c>
      <c r="CB247" s="66"/>
      <c r="CC247" s="66">
        <f t="shared" si="237"/>
        <v>1900</v>
      </c>
      <c r="CD247" s="66">
        <f t="shared" si="238"/>
        <v>1</v>
      </c>
      <c r="CE247" s="66">
        <f t="shared" si="239"/>
        <v>0</v>
      </c>
      <c r="CF247" s="66" t="str">
        <f t="shared" si="219"/>
        <v/>
      </c>
      <c r="CG247" s="189" t="str">
        <f t="shared" si="220"/>
        <v xml:space="preserve"> (min)</v>
      </c>
      <c r="CH247" s="189" t="str">
        <f t="shared" si="221"/>
        <v xml:space="preserve"> (max)</v>
      </c>
      <c r="CI247" s="84" t="e">
        <f t="shared" si="222"/>
        <v>#N/A</v>
      </c>
      <c r="CJ247" s="85" t="e">
        <f t="shared" si="223"/>
        <v>#N/A</v>
      </c>
      <c r="CK247" s="84" t="e">
        <f t="shared" si="224"/>
        <v>#N/A</v>
      </c>
      <c r="CL247" s="85" t="e">
        <f t="shared" si="225"/>
        <v>#N/A</v>
      </c>
      <c r="CM247" s="84" t="e">
        <f t="shared" si="226"/>
        <v>#N/A</v>
      </c>
      <c r="CN247" s="85" t="e">
        <f t="shared" si="227"/>
        <v>#N/A</v>
      </c>
      <c r="CO247" s="84" t="e">
        <f t="shared" si="228"/>
        <v>#N/A</v>
      </c>
      <c r="CP247" s="85" t="e">
        <f t="shared" si="229"/>
        <v>#N/A</v>
      </c>
      <c r="CQ247" s="84" t="e">
        <f t="shared" si="230"/>
        <v>#N/A</v>
      </c>
      <c r="CR247" s="85" t="e">
        <f t="shared" si="231"/>
        <v>#N/A</v>
      </c>
      <c r="CS247" s="84" t="e">
        <f t="shared" si="232"/>
        <v>#N/A</v>
      </c>
      <c r="CT247" s="85" t="e">
        <f t="shared" si="233"/>
        <v>#N/A</v>
      </c>
      <c r="CU247" s="84" t="e">
        <f t="shared" si="234"/>
        <v>#N/A</v>
      </c>
      <c r="CV247" s="85" t="e">
        <f t="shared" si="235"/>
        <v>#N/A</v>
      </c>
    </row>
    <row r="248" spans="1:100" x14ac:dyDescent="0.25">
      <c r="A248" s="188">
        <v>222</v>
      </c>
      <c r="B248" s="189"/>
      <c r="C248" s="189"/>
      <c r="D248" s="189"/>
      <c r="E248" s="189"/>
      <c r="F248" s="190"/>
      <c r="G248" s="190"/>
      <c r="H248" s="189"/>
      <c r="I248" s="189"/>
      <c r="J248" s="191"/>
      <c r="K248" s="191"/>
      <c r="L248" s="194">
        <f t="shared" si="236"/>
        <v>0</v>
      </c>
      <c r="M248" s="192"/>
      <c r="N248" s="193"/>
      <c r="O248" s="188"/>
      <c r="P248" s="86"/>
      <c r="Q248" s="86"/>
      <c r="R248" s="86"/>
      <c r="S248" s="86"/>
      <c r="T248" s="86"/>
      <c r="U248" s="87"/>
      <c r="V248" s="76"/>
      <c r="W248" s="84" t="e">
        <f t="shared" si="180"/>
        <v>#N/A</v>
      </c>
      <c r="X248" s="85" t="e">
        <f t="shared" si="181"/>
        <v>#N/A</v>
      </c>
      <c r="Y248" s="86"/>
      <c r="Z248" s="84" t="e">
        <f t="shared" si="182"/>
        <v>#N/A</v>
      </c>
      <c r="AA248" s="85" t="e">
        <f t="shared" si="183"/>
        <v>#N/A</v>
      </c>
      <c r="AB248" s="86"/>
      <c r="AC248" s="84" t="e">
        <f t="shared" si="184"/>
        <v>#N/A</v>
      </c>
      <c r="AD248" s="85" t="e">
        <f t="shared" si="185"/>
        <v>#N/A</v>
      </c>
      <c r="AE248" s="87"/>
      <c r="AF248" s="84" t="e">
        <f t="shared" si="186"/>
        <v>#N/A</v>
      </c>
      <c r="AG248" s="85" t="e">
        <f t="shared" si="187"/>
        <v>#N/A</v>
      </c>
      <c r="AH248" s="76"/>
      <c r="AI248" s="84" t="e">
        <f t="shared" si="188"/>
        <v>#N/A</v>
      </c>
      <c r="AJ248" s="85" t="e">
        <f t="shared" si="189"/>
        <v>#N/A</v>
      </c>
      <c r="AK248" s="86"/>
      <c r="AL248" s="84" t="e">
        <f t="shared" si="190"/>
        <v>#N/A</v>
      </c>
      <c r="AM248" s="85" t="e">
        <f t="shared" si="191"/>
        <v>#N/A</v>
      </c>
      <c r="AN248" s="86"/>
      <c r="AO248" s="84" t="e">
        <f t="shared" si="192"/>
        <v>#N/A</v>
      </c>
      <c r="AP248" s="85" t="e">
        <f t="shared" si="193"/>
        <v>#N/A</v>
      </c>
      <c r="AQ248" s="87"/>
      <c r="AR248" s="84" t="e">
        <f t="shared" si="194"/>
        <v>#N/A</v>
      </c>
      <c r="AS248" s="85" t="e">
        <f t="shared" si="195"/>
        <v>#N/A</v>
      </c>
      <c r="AT248" s="76"/>
      <c r="AU248" s="84" t="e">
        <f t="shared" si="196"/>
        <v>#N/A</v>
      </c>
      <c r="AV248" s="85" t="e">
        <f t="shared" si="197"/>
        <v>#N/A</v>
      </c>
      <c r="AW248" s="86"/>
      <c r="AX248" s="84" t="e">
        <f t="shared" si="198"/>
        <v>#N/A</v>
      </c>
      <c r="AY248" s="85" t="e">
        <f t="shared" si="199"/>
        <v>#N/A</v>
      </c>
      <c r="AZ248" s="87"/>
      <c r="BA248" s="84" t="e">
        <f t="shared" si="200"/>
        <v>#N/A</v>
      </c>
      <c r="BB248" s="85" t="e">
        <f t="shared" si="201"/>
        <v>#N/A</v>
      </c>
      <c r="BC248" s="88"/>
      <c r="BD248" s="84" t="e">
        <f t="shared" si="202"/>
        <v>#N/A</v>
      </c>
      <c r="BE248" s="85" t="e">
        <f t="shared" si="203"/>
        <v>#N/A</v>
      </c>
      <c r="BF248" s="86"/>
      <c r="BG248" s="84" t="e">
        <f t="shared" si="204"/>
        <v>#N/A</v>
      </c>
      <c r="BH248" s="85" t="e">
        <f t="shared" si="205"/>
        <v>#N/A</v>
      </c>
      <c r="BI248" s="86"/>
      <c r="BJ248" s="84" t="e">
        <f t="shared" si="206"/>
        <v>#N/A</v>
      </c>
      <c r="BK248" s="85" t="e">
        <f t="shared" si="207"/>
        <v>#N/A</v>
      </c>
      <c r="BL248" s="86"/>
      <c r="BM248" s="84" t="e">
        <f t="shared" si="208"/>
        <v>#N/A</v>
      </c>
      <c r="BN248" s="85" t="e">
        <f t="shared" si="209"/>
        <v>#N/A</v>
      </c>
      <c r="BO248" s="86"/>
      <c r="BP248" s="84" t="e">
        <f t="shared" si="210"/>
        <v>#N/A</v>
      </c>
      <c r="BQ248" s="85" t="e">
        <f t="shared" si="211"/>
        <v>#N/A</v>
      </c>
      <c r="BR248" s="86"/>
      <c r="BS248" s="84" t="e">
        <f t="shared" si="212"/>
        <v>#N/A</v>
      </c>
      <c r="BT248" s="85" t="e">
        <f t="shared" si="213"/>
        <v>#N/A</v>
      </c>
      <c r="BU248" s="87"/>
      <c r="BV248" s="84" t="e">
        <f t="shared" si="214"/>
        <v>#N/A</v>
      </c>
      <c r="BW248" s="85" t="e">
        <f t="shared" si="215"/>
        <v>#N/A</v>
      </c>
      <c r="BX248" s="83"/>
      <c r="BY248" s="65" t="e">
        <f t="shared" si="216"/>
        <v>#N/A</v>
      </c>
      <c r="BZ248" s="66" t="e">
        <f t="shared" si="217"/>
        <v>#N/A</v>
      </c>
      <c r="CA248" s="66" t="str">
        <f t="shared" si="218"/>
        <v>222- 1900/1/0</v>
      </c>
      <c r="CB248" s="66"/>
      <c r="CC248" s="66">
        <f t="shared" si="237"/>
        <v>1900</v>
      </c>
      <c r="CD248" s="66">
        <f t="shared" si="238"/>
        <v>1</v>
      </c>
      <c r="CE248" s="66">
        <f t="shared" si="239"/>
        <v>0</v>
      </c>
      <c r="CF248" s="66" t="str">
        <f t="shared" si="219"/>
        <v/>
      </c>
      <c r="CG248" s="189" t="str">
        <f t="shared" si="220"/>
        <v xml:space="preserve"> (min)</v>
      </c>
      <c r="CH248" s="189" t="str">
        <f t="shared" si="221"/>
        <v xml:space="preserve"> (max)</v>
      </c>
      <c r="CI248" s="84" t="e">
        <f t="shared" si="222"/>
        <v>#N/A</v>
      </c>
      <c r="CJ248" s="85" t="e">
        <f t="shared" si="223"/>
        <v>#N/A</v>
      </c>
      <c r="CK248" s="84" t="e">
        <f t="shared" si="224"/>
        <v>#N/A</v>
      </c>
      <c r="CL248" s="85" t="e">
        <f t="shared" si="225"/>
        <v>#N/A</v>
      </c>
      <c r="CM248" s="84" t="e">
        <f t="shared" si="226"/>
        <v>#N/A</v>
      </c>
      <c r="CN248" s="85" t="e">
        <f t="shared" si="227"/>
        <v>#N/A</v>
      </c>
      <c r="CO248" s="84" t="e">
        <f t="shared" si="228"/>
        <v>#N/A</v>
      </c>
      <c r="CP248" s="85" t="e">
        <f t="shared" si="229"/>
        <v>#N/A</v>
      </c>
      <c r="CQ248" s="84" t="e">
        <f t="shared" si="230"/>
        <v>#N/A</v>
      </c>
      <c r="CR248" s="85" t="e">
        <f t="shared" si="231"/>
        <v>#N/A</v>
      </c>
      <c r="CS248" s="84" t="e">
        <f t="shared" si="232"/>
        <v>#N/A</v>
      </c>
      <c r="CT248" s="85" t="e">
        <f t="shared" si="233"/>
        <v>#N/A</v>
      </c>
      <c r="CU248" s="84" t="e">
        <f t="shared" si="234"/>
        <v>#N/A</v>
      </c>
      <c r="CV248" s="85" t="e">
        <f t="shared" si="235"/>
        <v>#N/A</v>
      </c>
    </row>
    <row r="249" spans="1:100" x14ac:dyDescent="0.25">
      <c r="A249" s="188">
        <v>223</v>
      </c>
      <c r="B249" s="189"/>
      <c r="C249" s="189"/>
      <c r="D249" s="189"/>
      <c r="E249" s="189"/>
      <c r="F249" s="190"/>
      <c r="G249" s="190"/>
      <c r="H249" s="189"/>
      <c r="I249" s="189"/>
      <c r="J249" s="191"/>
      <c r="K249" s="191"/>
      <c r="L249" s="194">
        <f t="shared" si="236"/>
        <v>0</v>
      </c>
      <c r="M249" s="192"/>
      <c r="N249" s="193"/>
      <c r="O249" s="188"/>
      <c r="P249" s="86"/>
      <c r="Q249" s="86"/>
      <c r="R249" s="86"/>
      <c r="S249" s="86"/>
      <c r="T249" s="86"/>
      <c r="U249" s="87"/>
      <c r="V249" s="76"/>
      <c r="W249" s="84" t="e">
        <f t="shared" si="180"/>
        <v>#N/A</v>
      </c>
      <c r="X249" s="85" t="e">
        <f t="shared" si="181"/>
        <v>#N/A</v>
      </c>
      <c r="Y249" s="86"/>
      <c r="Z249" s="84" t="e">
        <f t="shared" si="182"/>
        <v>#N/A</v>
      </c>
      <c r="AA249" s="85" t="e">
        <f t="shared" si="183"/>
        <v>#N/A</v>
      </c>
      <c r="AB249" s="86"/>
      <c r="AC249" s="84" t="e">
        <f t="shared" si="184"/>
        <v>#N/A</v>
      </c>
      <c r="AD249" s="85" t="e">
        <f t="shared" si="185"/>
        <v>#N/A</v>
      </c>
      <c r="AE249" s="87"/>
      <c r="AF249" s="84" t="e">
        <f t="shared" si="186"/>
        <v>#N/A</v>
      </c>
      <c r="AG249" s="85" t="e">
        <f t="shared" si="187"/>
        <v>#N/A</v>
      </c>
      <c r="AH249" s="76"/>
      <c r="AI249" s="84" t="e">
        <f t="shared" si="188"/>
        <v>#N/A</v>
      </c>
      <c r="AJ249" s="85" t="e">
        <f t="shared" si="189"/>
        <v>#N/A</v>
      </c>
      <c r="AK249" s="86"/>
      <c r="AL249" s="84" t="e">
        <f t="shared" si="190"/>
        <v>#N/A</v>
      </c>
      <c r="AM249" s="85" t="e">
        <f t="shared" si="191"/>
        <v>#N/A</v>
      </c>
      <c r="AN249" s="86"/>
      <c r="AO249" s="84" t="e">
        <f t="shared" si="192"/>
        <v>#N/A</v>
      </c>
      <c r="AP249" s="85" t="e">
        <f t="shared" si="193"/>
        <v>#N/A</v>
      </c>
      <c r="AQ249" s="87"/>
      <c r="AR249" s="84" t="e">
        <f t="shared" si="194"/>
        <v>#N/A</v>
      </c>
      <c r="AS249" s="85" t="e">
        <f t="shared" si="195"/>
        <v>#N/A</v>
      </c>
      <c r="AT249" s="76"/>
      <c r="AU249" s="84" t="e">
        <f t="shared" si="196"/>
        <v>#N/A</v>
      </c>
      <c r="AV249" s="85" t="e">
        <f t="shared" si="197"/>
        <v>#N/A</v>
      </c>
      <c r="AW249" s="86"/>
      <c r="AX249" s="84" t="e">
        <f t="shared" si="198"/>
        <v>#N/A</v>
      </c>
      <c r="AY249" s="85" t="e">
        <f t="shared" si="199"/>
        <v>#N/A</v>
      </c>
      <c r="AZ249" s="87"/>
      <c r="BA249" s="84" t="e">
        <f t="shared" si="200"/>
        <v>#N/A</v>
      </c>
      <c r="BB249" s="85" t="e">
        <f t="shared" si="201"/>
        <v>#N/A</v>
      </c>
      <c r="BC249" s="88"/>
      <c r="BD249" s="84" t="e">
        <f t="shared" si="202"/>
        <v>#N/A</v>
      </c>
      <c r="BE249" s="85" t="e">
        <f t="shared" si="203"/>
        <v>#N/A</v>
      </c>
      <c r="BF249" s="86"/>
      <c r="BG249" s="84" t="e">
        <f t="shared" si="204"/>
        <v>#N/A</v>
      </c>
      <c r="BH249" s="85" t="e">
        <f t="shared" si="205"/>
        <v>#N/A</v>
      </c>
      <c r="BI249" s="86"/>
      <c r="BJ249" s="84" t="e">
        <f t="shared" si="206"/>
        <v>#N/A</v>
      </c>
      <c r="BK249" s="85" t="e">
        <f t="shared" si="207"/>
        <v>#N/A</v>
      </c>
      <c r="BL249" s="86"/>
      <c r="BM249" s="84" t="e">
        <f t="shared" si="208"/>
        <v>#N/A</v>
      </c>
      <c r="BN249" s="85" t="e">
        <f t="shared" si="209"/>
        <v>#N/A</v>
      </c>
      <c r="BO249" s="86"/>
      <c r="BP249" s="84" t="e">
        <f t="shared" si="210"/>
        <v>#N/A</v>
      </c>
      <c r="BQ249" s="85" t="e">
        <f t="shared" si="211"/>
        <v>#N/A</v>
      </c>
      <c r="BR249" s="86"/>
      <c r="BS249" s="84" t="e">
        <f t="shared" si="212"/>
        <v>#N/A</v>
      </c>
      <c r="BT249" s="85" t="e">
        <f t="shared" si="213"/>
        <v>#N/A</v>
      </c>
      <c r="BU249" s="87"/>
      <c r="BV249" s="84" t="e">
        <f t="shared" si="214"/>
        <v>#N/A</v>
      </c>
      <c r="BW249" s="85" t="e">
        <f t="shared" si="215"/>
        <v>#N/A</v>
      </c>
      <c r="BX249" s="83"/>
      <c r="BY249" s="65" t="e">
        <f t="shared" si="216"/>
        <v>#N/A</v>
      </c>
      <c r="BZ249" s="66" t="e">
        <f t="shared" si="217"/>
        <v>#N/A</v>
      </c>
      <c r="CA249" s="66" t="str">
        <f t="shared" si="218"/>
        <v>223- 1900/1/0</v>
      </c>
      <c r="CB249" s="66"/>
      <c r="CC249" s="66">
        <f t="shared" si="237"/>
        <v>1900</v>
      </c>
      <c r="CD249" s="66">
        <f t="shared" si="238"/>
        <v>1</v>
      </c>
      <c r="CE249" s="66">
        <f t="shared" si="239"/>
        <v>0</v>
      </c>
      <c r="CF249" s="66" t="str">
        <f t="shared" si="219"/>
        <v/>
      </c>
      <c r="CG249" s="189" t="str">
        <f t="shared" si="220"/>
        <v xml:space="preserve"> (min)</v>
      </c>
      <c r="CH249" s="189" t="str">
        <f t="shared" si="221"/>
        <v xml:space="preserve"> (max)</v>
      </c>
      <c r="CI249" s="84" t="e">
        <f t="shared" si="222"/>
        <v>#N/A</v>
      </c>
      <c r="CJ249" s="85" t="e">
        <f t="shared" si="223"/>
        <v>#N/A</v>
      </c>
      <c r="CK249" s="84" t="e">
        <f t="shared" si="224"/>
        <v>#N/A</v>
      </c>
      <c r="CL249" s="85" t="e">
        <f t="shared" si="225"/>
        <v>#N/A</v>
      </c>
      <c r="CM249" s="84" t="e">
        <f t="shared" si="226"/>
        <v>#N/A</v>
      </c>
      <c r="CN249" s="85" t="e">
        <f t="shared" si="227"/>
        <v>#N/A</v>
      </c>
      <c r="CO249" s="84" t="e">
        <f t="shared" si="228"/>
        <v>#N/A</v>
      </c>
      <c r="CP249" s="85" t="e">
        <f t="shared" si="229"/>
        <v>#N/A</v>
      </c>
      <c r="CQ249" s="84" t="e">
        <f t="shared" si="230"/>
        <v>#N/A</v>
      </c>
      <c r="CR249" s="85" t="e">
        <f t="shared" si="231"/>
        <v>#N/A</v>
      </c>
      <c r="CS249" s="84" t="e">
        <f t="shared" si="232"/>
        <v>#N/A</v>
      </c>
      <c r="CT249" s="85" t="e">
        <f t="shared" si="233"/>
        <v>#N/A</v>
      </c>
      <c r="CU249" s="84" t="e">
        <f t="shared" si="234"/>
        <v>#N/A</v>
      </c>
      <c r="CV249" s="85" t="e">
        <f t="shared" si="235"/>
        <v>#N/A</v>
      </c>
    </row>
    <row r="250" spans="1:100" x14ac:dyDescent="0.25">
      <c r="A250" s="188">
        <v>224</v>
      </c>
      <c r="B250" s="189"/>
      <c r="C250" s="189"/>
      <c r="D250" s="189"/>
      <c r="E250" s="189"/>
      <c r="F250" s="190"/>
      <c r="G250" s="190"/>
      <c r="H250" s="189"/>
      <c r="I250" s="189"/>
      <c r="J250" s="191"/>
      <c r="K250" s="191"/>
      <c r="L250" s="194">
        <f t="shared" si="236"/>
        <v>0</v>
      </c>
      <c r="M250" s="192"/>
      <c r="N250" s="193"/>
      <c r="O250" s="188"/>
      <c r="P250" s="86"/>
      <c r="Q250" s="86"/>
      <c r="R250" s="86"/>
      <c r="S250" s="86"/>
      <c r="T250" s="86"/>
      <c r="U250" s="87"/>
      <c r="V250" s="76"/>
      <c r="W250" s="84" t="e">
        <f t="shared" si="180"/>
        <v>#N/A</v>
      </c>
      <c r="X250" s="85" t="e">
        <f t="shared" si="181"/>
        <v>#N/A</v>
      </c>
      <c r="Y250" s="86"/>
      <c r="Z250" s="84" t="e">
        <f t="shared" si="182"/>
        <v>#N/A</v>
      </c>
      <c r="AA250" s="85" t="e">
        <f t="shared" si="183"/>
        <v>#N/A</v>
      </c>
      <c r="AB250" s="86"/>
      <c r="AC250" s="84" t="e">
        <f t="shared" si="184"/>
        <v>#N/A</v>
      </c>
      <c r="AD250" s="85" t="e">
        <f t="shared" si="185"/>
        <v>#N/A</v>
      </c>
      <c r="AE250" s="87"/>
      <c r="AF250" s="84" t="e">
        <f t="shared" si="186"/>
        <v>#N/A</v>
      </c>
      <c r="AG250" s="85" t="e">
        <f t="shared" si="187"/>
        <v>#N/A</v>
      </c>
      <c r="AH250" s="76"/>
      <c r="AI250" s="84" t="e">
        <f t="shared" si="188"/>
        <v>#N/A</v>
      </c>
      <c r="AJ250" s="85" t="e">
        <f t="shared" si="189"/>
        <v>#N/A</v>
      </c>
      <c r="AK250" s="86"/>
      <c r="AL250" s="84" t="e">
        <f t="shared" si="190"/>
        <v>#N/A</v>
      </c>
      <c r="AM250" s="85" t="e">
        <f t="shared" si="191"/>
        <v>#N/A</v>
      </c>
      <c r="AN250" s="86"/>
      <c r="AO250" s="84" t="e">
        <f t="shared" si="192"/>
        <v>#N/A</v>
      </c>
      <c r="AP250" s="85" t="e">
        <f t="shared" si="193"/>
        <v>#N/A</v>
      </c>
      <c r="AQ250" s="87"/>
      <c r="AR250" s="84" t="e">
        <f t="shared" si="194"/>
        <v>#N/A</v>
      </c>
      <c r="AS250" s="85" t="e">
        <f t="shared" si="195"/>
        <v>#N/A</v>
      </c>
      <c r="AT250" s="76"/>
      <c r="AU250" s="84" t="e">
        <f t="shared" si="196"/>
        <v>#N/A</v>
      </c>
      <c r="AV250" s="85" t="e">
        <f t="shared" si="197"/>
        <v>#N/A</v>
      </c>
      <c r="AW250" s="86"/>
      <c r="AX250" s="84" t="e">
        <f t="shared" si="198"/>
        <v>#N/A</v>
      </c>
      <c r="AY250" s="85" t="e">
        <f t="shared" si="199"/>
        <v>#N/A</v>
      </c>
      <c r="AZ250" s="87"/>
      <c r="BA250" s="84" t="e">
        <f t="shared" si="200"/>
        <v>#N/A</v>
      </c>
      <c r="BB250" s="85" t="e">
        <f t="shared" si="201"/>
        <v>#N/A</v>
      </c>
      <c r="BC250" s="88"/>
      <c r="BD250" s="84" t="e">
        <f t="shared" si="202"/>
        <v>#N/A</v>
      </c>
      <c r="BE250" s="85" t="e">
        <f t="shared" si="203"/>
        <v>#N/A</v>
      </c>
      <c r="BF250" s="86"/>
      <c r="BG250" s="84" t="e">
        <f t="shared" si="204"/>
        <v>#N/A</v>
      </c>
      <c r="BH250" s="85" t="e">
        <f t="shared" si="205"/>
        <v>#N/A</v>
      </c>
      <c r="BI250" s="86"/>
      <c r="BJ250" s="84" t="e">
        <f t="shared" si="206"/>
        <v>#N/A</v>
      </c>
      <c r="BK250" s="85" t="e">
        <f t="shared" si="207"/>
        <v>#N/A</v>
      </c>
      <c r="BL250" s="86"/>
      <c r="BM250" s="84" t="e">
        <f t="shared" si="208"/>
        <v>#N/A</v>
      </c>
      <c r="BN250" s="85" t="e">
        <f t="shared" si="209"/>
        <v>#N/A</v>
      </c>
      <c r="BO250" s="86"/>
      <c r="BP250" s="84" t="e">
        <f t="shared" si="210"/>
        <v>#N/A</v>
      </c>
      <c r="BQ250" s="85" t="e">
        <f t="shared" si="211"/>
        <v>#N/A</v>
      </c>
      <c r="BR250" s="86"/>
      <c r="BS250" s="84" t="e">
        <f t="shared" si="212"/>
        <v>#N/A</v>
      </c>
      <c r="BT250" s="85" t="e">
        <f t="shared" si="213"/>
        <v>#N/A</v>
      </c>
      <c r="BU250" s="87"/>
      <c r="BV250" s="84" t="e">
        <f t="shared" si="214"/>
        <v>#N/A</v>
      </c>
      <c r="BW250" s="85" t="e">
        <f t="shared" si="215"/>
        <v>#N/A</v>
      </c>
      <c r="BX250" s="83"/>
      <c r="BY250" s="65" t="e">
        <f t="shared" si="216"/>
        <v>#N/A</v>
      </c>
      <c r="BZ250" s="66" t="e">
        <f t="shared" si="217"/>
        <v>#N/A</v>
      </c>
      <c r="CA250" s="66" t="str">
        <f t="shared" si="218"/>
        <v>224- 1900/1/0</v>
      </c>
      <c r="CB250" s="66"/>
      <c r="CC250" s="66">
        <f t="shared" si="237"/>
        <v>1900</v>
      </c>
      <c r="CD250" s="66">
        <f t="shared" si="238"/>
        <v>1</v>
      </c>
      <c r="CE250" s="66">
        <f t="shared" si="239"/>
        <v>0</v>
      </c>
      <c r="CF250" s="66" t="str">
        <f t="shared" si="219"/>
        <v/>
      </c>
      <c r="CG250" s="189" t="str">
        <f t="shared" si="220"/>
        <v xml:space="preserve"> (min)</v>
      </c>
      <c r="CH250" s="189" t="str">
        <f t="shared" si="221"/>
        <v xml:space="preserve"> (max)</v>
      </c>
      <c r="CI250" s="84" t="e">
        <f t="shared" si="222"/>
        <v>#N/A</v>
      </c>
      <c r="CJ250" s="85" t="e">
        <f t="shared" si="223"/>
        <v>#N/A</v>
      </c>
      <c r="CK250" s="84" t="e">
        <f t="shared" si="224"/>
        <v>#N/A</v>
      </c>
      <c r="CL250" s="85" t="e">
        <f t="shared" si="225"/>
        <v>#N/A</v>
      </c>
      <c r="CM250" s="84" t="e">
        <f t="shared" si="226"/>
        <v>#N/A</v>
      </c>
      <c r="CN250" s="85" t="e">
        <f t="shared" si="227"/>
        <v>#N/A</v>
      </c>
      <c r="CO250" s="84" t="e">
        <f t="shared" si="228"/>
        <v>#N/A</v>
      </c>
      <c r="CP250" s="85" t="e">
        <f t="shared" si="229"/>
        <v>#N/A</v>
      </c>
      <c r="CQ250" s="84" t="e">
        <f t="shared" si="230"/>
        <v>#N/A</v>
      </c>
      <c r="CR250" s="85" t="e">
        <f t="shared" si="231"/>
        <v>#N/A</v>
      </c>
      <c r="CS250" s="84" t="e">
        <f t="shared" si="232"/>
        <v>#N/A</v>
      </c>
      <c r="CT250" s="85" t="e">
        <f t="shared" si="233"/>
        <v>#N/A</v>
      </c>
      <c r="CU250" s="84" t="e">
        <f t="shared" si="234"/>
        <v>#N/A</v>
      </c>
      <c r="CV250" s="85" t="e">
        <f t="shared" si="235"/>
        <v>#N/A</v>
      </c>
    </row>
    <row r="251" spans="1:100" x14ac:dyDescent="0.25">
      <c r="A251" s="188">
        <v>225</v>
      </c>
      <c r="B251" s="189"/>
      <c r="C251" s="189"/>
      <c r="D251" s="189"/>
      <c r="E251" s="189"/>
      <c r="F251" s="190"/>
      <c r="G251" s="190"/>
      <c r="H251" s="189"/>
      <c r="I251" s="189"/>
      <c r="J251" s="191"/>
      <c r="K251" s="191"/>
      <c r="L251" s="194">
        <f t="shared" si="236"/>
        <v>0</v>
      </c>
      <c r="M251" s="192"/>
      <c r="N251" s="193"/>
      <c r="O251" s="188"/>
      <c r="P251" s="86"/>
      <c r="Q251" s="86"/>
      <c r="R251" s="86"/>
      <c r="S251" s="86"/>
      <c r="T251" s="86"/>
      <c r="U251" s="87"/>
      <c r="V251" s="76"/>
      <c r="W251" s="84" t="e">
        <f t="shared" si="180"/>
        <v>#N/A</v>
      </c>
      <c r="X251" s="85" t="e">
        <f t="shared" si="181"/>
        <v>#N/A</v>
      </c>
      <c r="Y251" s="86"/>
      <c r="Z251" s="84" t="e">
        <f t="shared" si="182"/>
        <v>#N/A</v>
      </c>
      <c r="AA251" s="85" t="e">
        <f t="shared" si="183"/>
        <v>#N/A</v>
      </c>
      <c r="AB251" s="86"/>
      <c r="AC251" s="84" t="e">
        <f t="shared" si="184"/>
        <v>#N/A</v>
      </c>
      <c r="AD251" s="85" t="e">
        <f t="shared" si="185"/>
        <v>#N/A</v>
      </c>
      <c r="AE251" s="87"/>
      <c r="AF251" s="84" t="e">
        <f t="shared" si="186"/>
        <v>#N/A</v>
      </c>
      <c r="AG251" s="85" t="e">
        <f t="shared" si="187"/>
        <v>#N/A</v>
      </c>
      <c r="AH251" s="76"/>
      <c r="AI251" s="84" t="e">
        <f t="shared" si="188"/>
        <v>#N/A</v>
      </c>
      <c r="AJ251" s="85" t="e">
        <f t="shared" si="189"/>
        <v>#N/A</v>
      </c>
      <c r="AK251" s="86"/>
      <c r="AL251" s="84" t="e">
        <f t="shared" si="190"/>
        <v>#N/A</v>
      </c>
      <c r="AM251" s="85" t="e">
        <f t="shared" si="191"/>
        <v>#N/A</v>
      </c>
      <c r="AN251" s="86"/>
      <c r="AO251" s="84" t="e">
        <f t="shared" si="192"/>
        <v>#N/A</v>
      </c>
      <c r="AP251" s="85" t="e">
        <f t="shared" si="193"/>
        <v>#N/A</v>
      </c>
      <c r="AQ251" s="87"/>
      <c r="AR251" s="84" t="e">
        <f t="shared" si="194"/>
        <v>#N/A</v>
      </c>
      <c r="AS251" s="85" t="e">
        <f t="shared" si="195"/>
        <v>#N/A</v>
      </c>
      <c r="AT251" s="76"/>
      <c r="AU251" s="84" t="e">
        <f t="shared" si="196"/>
        <v>#N/A</v>
      </c>
      <c r="AV251" s="85" t="e">
        <f t="shared" si="197"/>
        <v>#N/A</v>
      </c>
      <c r="AW251" s="86"/>
      <c r="AX251" s="84" t="e">
        <f t="shared" si="198"/>
        <v>#N/A</v>
      </c>
      <c r="AY251" s="85" t="e">
        <f t="shared" si="199"/>
        <v>#N/A</v>
      </c>
      <c r="AZ251" s="87"/>
      <c r="BA251" s="84" t="e">
        <f t="shared" si="200"/>
        <v>#N/A</v>
      </c>
      <c r="BB251" s="85" t="e">
        <f t="shared" si="201"/>
        <v>#N/A</v>
      </c>
      <c r="BC251" s="88"/>
      <c r="BD251" s="84" t="e">
        <f t="shared" si="202"/>
        <v>#N/A</v>
      </c>
      <c r="BE251" s="85" t="e">
        <f t="shared" si="203"/>
        <v>#N/A</v>
      </c>
      <c r="BF251" s="86"/>
      <c r="BG251" s="84" t="e">
        <f t="shared" si="204"/>
        <v>#N/A</v>
      </c>
      <c r="BH251" s="85" t="e">
        <f t="shared" si="205"/>
        <v>#N/A</v>
      </c>
      <c r="BI251" s="86"/>
      <c r="BJ251" s="84" t="e">
        <f t="shared" si="206"/>
        <v>#N/A</v>
      </c>
      <c r="BK251" s="85" t="e">
        <f t="shared" si="207"/>
        <v>#N/A</v>
      </c>
      <c r="BL251" s="86"/>
      <c r="BM251" s="84" t="e">
        <f t="shared" si="208"/>
        <v>#N/A</v>
      </c>
      <c r="BN251" s="85" t="e">
        <f t="shared" si="209"/>
        <v>#N/A</v>
      </c>
      <c r="BO251" s="86"/>
      <c r="BP251" s="84" t="e">
        <f t="shared" si="210"/>
        <v>#N/A</v>
      </c>
      <c r="BQ251" s="85" t="e">
        <f t="shared" si="211"/>
        <v>#N/A</v>
      </c>
      <c r="BR251" s="86"/>
      <c r="BS251" s="84" t="e">
        <f t="shared" si="212"/>
        <v>#N/A</v>
      </c>
      <c r="BT251" s="85" t="e">
        <f t="shared" si="213"/>
        <v>#N/A</v>
      </c>
      <c r="BU251" s="87"/>
      <c r="BV251" s="84" t="e">
        <f t="shared" si="214"/>
        <v>#N/A</v>
      </c>
      <c r="BW251" s="85" t="e">
        <f t="shared" si="215"/>
        <v>#N/A</v>
      </c>
      <c r="BX251" s="83"/>
      <c r="BY251" s="65" t="e">
        <f t="shared" si="216"/>
        <v>#N/A</v>
      </c>
      <c r="BZ251" s="66" t="e">
        <f t="shared" si="217"/>
        <v>#N/A</v>
      </c>
      <c r="CA251" s="66" t="str">
        <f t="shared" si="218"/>
        <v>225- 1900/1/0</v>
      </c>
      <c r="CB251" s="66"/>
      <c r="CC251" s="66">
        <f t="shared" si="237"/>
        <v>1900</v>
      </c>
      <c r="CD251" s="66">
        <f t="shared" si="238"/>
        <v>1</v>
      </c>
      <c r="CE251" s="66">
        <f t="shared" si="239"/>
        <v>0</v>
      </c>
      <c r="CF251" s="66" t="str">
        <f t="shared" si="219"/>
        <v/>
      </c>
      <c r="CG251" s="189" t="str">
        <f t="shared" si="220"/>
        <v xml:space="preserve"> (min)</v>
      </c>
      <c r="CH251" s="189" t="str">
        <f t="shared" si="221"/>
        <v xml:space="preserve"> (max)</v>
      </c>
      <c r="CI251" s="84" t="e">
        <f t="shared" si="222"/>
        <v>#N/A</v>
      </c>
      <c r="CJ251" s="85" t="e">
        <f t="shared" si="223"/>
        <v>#N/A</v>
      </c>
      <c r="CK251" s="84" t="e">
        <f t="shared" si="224"/>
        <v>#N/A</v>
      </c>
      <c r="CL251" s="85" t="e">
        <f t="shared" si="225"/>
        <v>#N/A</v>
      </c>
      <c r="CM251" s="84" t="e">
        <f t="shared" si="226"/>
        <v>#N/A</v>
      </c>
      <c r="CN251" s="85" t="e">
        <f t="shared" si="227"/>
        <v>#N/A</v>
      </c>
      <c r="CO251" s="84" t="e">
        <f t="shared" si="228"/>
        <v>#N/A</v>
      </c>
      <c r="CP251" s="85" t="e">
        <f t="shared" si="229"/>
        <v>#N/A</v>
      </c>
      <c r="CQ251" s="84" t="e">
        <f t="shared" si="230"/>
        <v>#N/A</v>
      </c>
      <c r="CR251" s="85" t="e">
        <f t="shared" si="231"/>
        <v>#N/A</v>
      </c>
      <c r="CS251" s="84" t="e">
        <f t="shared" si="232"/>
        <v>#N/A</v>
      </c>
      <c r="CT251" s="85" t="e">
        <f t="shared" si="233"/>
        <v>#N/A</v>
      </c>
      <c r="CU251" s="84" t="e">
        <f t="shared" si="234"/>
        <v>#N/A</v>
      </c>
      <c r="CV251" s="85" t="e">
        <f t="shared" si="235"/>
        <v>#N/A</v>
      </c>
    </row>
    <row r="252" spans="1:100" x14ac:dyDescent="0.25">
      <c r="A252" s="188">
        <v>226</v>
      </c>
      <c r="B252" s="189"/>
      <c r="C252" s="189"/>
      <c r="D252" s="189"/>
      <c r="E252" s="189"/>
      <c r="F252" s="190"/>
      <c r="G252" s="190"/>
      <c r="H252" s="189"/>
      <c r="I252" s="189"/>
      <c r="J252" s="191"/>
      <c r="K252" s="191"/>
      <c r="L252" s="194">
        <f t="shared" si="236"/>
        <v>0</v>
      </c>
      <c r="M252" s="192"/>
      <c r="N252" s="193"/>
      <c r="O252" s="188"/>
      <c r="P252" s="86"/>
      <c r="Q252" s="86"/>
      <c r="R252" s="86"/>
      <c r="S252" s="86"/>
      <c r="T252" s="86"/>
      <c r="U252" s="87"/>
      <c r="V252" s="76"/>
      <c r="W252" s="84" t="e">
        <f t="shared" si="180"/>
        <v>#N/A</v>
      </c>
      <c r="X252" s="85" t="e">
        <f t="shared" si="181"/>
        <v>#N/A</v>
      </c>
      <c r="Y252" s="86"/>
      <c r="Z252" s="84" t="e">
        <f t="shared" si="182"/>
        <v>#N/A</v>
      </c>
      <c r="AA252" s="85" t="e">
        <f t="shared" si="183"/>
        <v>#N/A</v>
      </c>
      <c r="AB252" s="86"/>
      <c r="AC252" s="84" t="e">
        <f t="shared" si="184"/>
        <v>#N/A</v>
      </c>
      <c r="AD252" s="85" t="e">
        <f t="shared" si="185"/>
        <v>#N/A</v>
      </c>
      <c r="AE252" s="87"/>
      <c r="AF252" s="84" t="e">
        <f t="shared" si="186"/>
        <v>#N/A</v>
      </c>
      <c r="AG252" s="85" t="e">
        <f t="shared" si="187"/>
        <v>#N/A</v>
      </c>
      <c r="AH252" s="76"/>
      <c r="AI252" s="84" t="e">
        <f t="shared" si="188"/>
        <v>#N/A</v>
      </c>
      <c r="AJ252" s="85" t="e">
        <f t="shared" si="189"/>
        <v>#N/A</v>
      </c>
      <c r="AK252" s="86"/>
      <c r="AL252" s="84" t="e">
        <f t="shared" si="190"/>
        <v>#N/A</v>
      </c>
      <c r="AM252" s="85" t="e">
        <f t="shared" si="191"/>
        <v>#N/A</v>
      </c>
      <c r="AN252" s="86"/>
      <c r="AO252" s="84" t="e">
        <f t="shared" si="192"/>
        <v>#N/A</v>
      </c>
      <c r="AP252" s="85" t="e">
        <f t="shared" si="193"/>
        <v>#N/A</v>
      </c>
      <c r="AQ252" s="87"/>
      <c r="AR252" s="84" t="e">
        <f t="shared" si="194"/>
        <v>#N/A</v>
      </c>
      <c r="AS252" s="85" t="e">
        <f t="shared" si="195"/>
        <v>#N/A</v>
      </c>
      <c r="AT252" s="76"/>
      <c r="AU252" s="84" t="e">
        <f t="shared" si="196"/>
        <v>#N/A</v>
      </c>
      <c r="AV252" s="85" t="e">
        <f t="shared" si="197"/>
        <v>#N/A</v>
      </c>
      <c r="AW252" s="86"/>
      <c r="AX252" s="84" t="e">
        <f t="shared" si="198"/>
        <v>#N/A</v>
      </c>
      <c r="AY252" s="85" t="e">
        <f t="shared" si="199"/>
        <v>#N/A</v>
      </c>
      <c r="AZ252" s="87"/>
      <c r="BA252" s="84" t="e">
        <f t="shared" si="200"/>
        <v>#N/A</v>
      </c>
      <c r="BB252" s="85" t="e">
        <f t="shared" si="201"/>
        <v>#N/A</v>
      </c>
      <c r="BC252" s="88"/>
      <c r="BD252" s="84" t="e">
        <f t="shared" si="202"/>
        <v>#N/A</v>
      </c>
      <c r="BE252" s="85" t="e">
        <f t="shared" si="203"/>
        <v>#N/A</v>
      </c>
      <c r="BF252" s="86"/>
      <c r="BG252" s="84" t="e">
        <f t="shared" si="204"/>
        <v>#N/A</v>
      </c>
      <c r="BH252" s="85" t="e">
        <f t="shared" si="205"/>
        <v>#N/A</v>
      </c>
      <c r="BI252" s="86"/>
      <c r="BJ252" s="84" t="e">
        <f t="shared" si="206"/>
        <v>#N/A</v>
      </c>
      <c r="BK252" s="85" t="e">
        <f t="shared" si="207"/>
        <v>#N/A</v>
      </c>
      <c r="BL252" s="86"/>
      <c r="BM252" s="84" t="e">
        <f t="shared" si="208"/>
        <v>#N/A</v>
      </c>
      <c r="BN252" s="85" t="e">
        <f t="shared" si="209"/>
        <v>#N/A</v>
      </c>
      <c r="BO252" s="86"/>
      <c r="BP252" s="84" t="e">
        <f t="shared" si="210"/>
        <v>#N/A</v>
      </c>
      <c r="BQ252" s="85" t="e">
        <f t="shared" si="211"/>
        <v>#N/A</v>
      </c>
      <c r="BR252" s="86"/>
      <c r="BS252" s="84" t="e">
        <f t="shared" si="212"/>
        <v>#N/A</v>
      </c>
      <c r="BT252" s="85" t="e">
        <f t="shared" si="213"/>
        <v>#N/A</v>
      </c>
      <c r="BU252" s="87"/>
      <c r="BV252" s="84" t="e">
        <f t="shared" si="214"/>
        <v>#N/A</v>
      </c>
      <c r="BW252" s="85" t="e">
        <f t="shared" si="215"/>
        <v>#N/A</v>
      </c>
      <c r="BX252" s="83"/>
      <c r="BY252" s="65" t="e">
        <f t="shared" si="216"/>
        <v>#N/A</v>
      </c>
      <c r="BZ252" s="66" t="e">
        <f t="shared" si="217"/>
        <v>#N/A</v>
      </c>
      <c r="CA252" s="66" t="str">
        <f t="shared" si="218"/>
        <v>226- 1900/1/0</v>
      </c>
      <c r="CB252" s="66"/>
      <c r="CC252" s="66">
        <f t="shared" si="237"/>
        <v>1900</v>
      </c>
      <c r="CD252" s="66">
        <f t="shared" si="238"/>
        <v>1</v>
      </c>
      <c r="CE252" s="66">
        <f t="shared" si="239"/>
        <v>0</v>
      </c>
      <c r="CF252" s="66" t="str">
        <f t="shared" si="219"/>
        <v/>
      </c>
      <c r="CG252" s="189" t="str">
        <f t="shared" si="220"/>
        <v xml:space="preserve"> (min)</v>
      </c>
      <c r="CH252" s="189" t="str">
        <f t="shared" si="221"/>
        <v xml:space="preserve"> (max)</v>
      </c>
      <c r="CI252" s="84" t="e">
        <f t="shared" si="222"/>
        <v>#N/A</v>
      </c>
      <c r="CJ252" s="85" t="e">
        <f t="shared" si="223"/>
        <v>#N/A</v>
      </c>
      <c r="CK252" s="84" t="e">
        <f t="shared" si="224"/>
        <v>#N/A</v>
      </c>
      <c r="CL252" s="85" t="e">
        <f t="shared" si="225"/>
        <v>#N/A</v>
      </c>
      <c r="CM252" s="84" t="e">
        <f t="shared" si="226"/>
        <v>#N/A</v>
      </c>
      <c r="CN252" s="85" t="e">
        <f t="shared" si="227"/>
        <v>#N/A</v>
      </c>
      <c r="CO252" s="84" t="e">
        <f t="shared" si="228"/>
        <v>#N/A</v>
      </c>
      <c r="CP252" s="85" t="e">
        <f t="shared" si="229"/>
        <v>#N/A</v>
      </c>
      <c r="CQ252" s="84" t="e">
        <f t="shared" si="230"/>
        <v>#N/A</v>
      </c>
      <c r="CR252" s="85" t="e">
        <f t="shared" si="231"/>
        <v>#N/A</v>
      </c>
      <c r="CS252" s="84" t="e">
        <f t="shared" si="232"/>
        <v>#N/A</v>
      </c>
      <c r="CT252" s="85" t="e">
        <f t="shared" si="233"/>
        <v>#N/A</v>
      </c>
      <c r="CU252" s="84" t="e">
        <f t="shared" si="234"/>
        <v>#N/A</v>
      </c>
      <c r="CV252" s="85" t="e">
        <f t="shared" si="235"/>
        <v>#N/A</v>
      </c>
    </row>
    <row r="253" spans="1:100" x14ac:dyDescent="0.25">
      <c r="A253" s="188">
        <v>227</v>
      </c>
      <c r="B253" s="189"/>
      <c r="C253" s="189"/>
      <c r="D253" s="189"/>
      <c r="E253" s="189"/>
      <c r="F253" s="190"/>
      <c r="G253" s="190"/>
      <c r="H253" s="189"/>
      <c r="I253" s="189"/>
      <c r="J253" s="191"/>
      <c r="K253" s="191"/>
      <c r="L253" s="194">
        <f t="shared" si="236"/>
        <v>0</v>
      </c>
      <c r="M253" s="192"/>
      <c r="N253" s="193"/>
      <c r="O253" s="188"/>
      <c r="P253" s="86"/>
      <c r="Q253" s="86"/>
      <c r="R253" s="86"/>
      <c r="S253" s="86"/>
      <c r="T253" s="86"/>
      <c r="U253" s="87"/>
      <c r="V253" s="76"/>
      <c r="W253" s="84" t="e">
        <f t="shared" si="180"/>
        <v>#N/A</v>
      </c>
      <c r="X253" s="85" t="e">
        <f t="shared" si="181"/>
        <v>#N/A</v>
      </c>
      <c r="Y253" s="86"/>
      <c r="Z253" s="84" t="e">
        <f t="shared" si="182"/>
        <v>#N/A</v>
      </c>
      <c r="AA253" s="85" t="e">
        <f t="shared" si="183"/>
        <v>#N/A</v>
      </c>
      <c r="AB253" s="86"/>
      <c r="AC253" s="84" t="e">
        <f t="shared" si="184"/>
        <v>#N/A</v>
      </c>
      <c r="AD253" s="85" t="e">
        <f t="shared" si="185"/>
        <v>#N/A</v>
      </c>
      <c r="AE253" s="87"/>
      <c r="AF253" s="84" t="e">
        <f t="shared" si="186"/>
        <v>#N/A</v>
      </c>
      <c r="AG253" s="85" t="e">
        <f t="shared" si="187"/>
        <v>#N/A</v>
      </c>
      <c r="AH253" s="76"/>
      <c r="AI253" s="84" t="e">
        <f t="shared" si="188"/>
        <v>#N/A</v>
      </c>
      <c r="AJ253" s="85" t="e">
        <f t="shared" si="189"/>
        <v>#N/A</v>
      </c>
      <c r="AK253" s="86"/>
      <c r="AL253" s="84" t="e">
        <f t="shared" si="190"/>
        <v>#N/A</v>
      </c>
      <c r="AM253" s="85" t="e">
        <f t="shared" si="191"/>
        <v>#N/A</v>
      </c>
      <c r="AN253" s="86"/>
      <c r="AO253" s="84" t="e">
        <f t="shared" si="192"/>
        <v>#N/A</v>
      </c>
      <c r="AP253" s="85" t="e">
        <f t="shared" si="193"/>
        <v>#N/A</v>
      </c>
      <c r="AQ253" s="87"/>
      <c r="AR253" s="84" t="e">
        <f t="shared" si="194"/>
        <v>#N/A</v>
      </c>
      <c r="AS253" s="85" t="e">
        <f t="shared" si="195"/>
        <v>#N/A</v>
      </c>
      <c r="AT253" s="76"/>
      <c r="AU253" s="84" t="e">
        <f t="shared" si="196"/>
        <v>#N/A</v>
      </c>
      <c r="AV253" s="85" t="e">
        <f t="shared" si="197"/>
        <v>#N/A</v>
      </c>
      <c r="AW253" s="86"/>
      <c r="AX253" s="84" t="e">
        <f t="shared" si="198"/>
        <v>#N/A</v>
      </c>
      <c r="AY253" s="85" t="e">
        <f t="shared" si="199"/>
        <v>#N/A</v>
      </c>
      <c r="AZ253" s="87"/>
      <c r="BA253" s="84" t="e">
        <f t="shared" si="200"/>
        <v>#N/A</v>
      </c>
      <c r="BB253" s="85" t="e">
        <f t="shared" si="201"/>
        <v>#N/A</v>
      </c>
      <c r="BC253" s="88"/>
      <c r="BD253" s="84" t="e">
        <f t="shared" si="202"/>
        <v>#N/A</v>
      </c>
      <c r="BE253" s="85" t="e">
        <f t="shared" si="203"/>
        <v>#N/A</v>
      </c>
      <c r="BF253" s="86"/>
      <c r="BG253" s="84" t="e">
        <f t="shared" si="204"/>
        <v>#N/A</v>
      </c>
      <c r="BH253" s="85" t="e">
        <f t="shared" si="205"/>
        <v>#N/A</v>
      </c>
      <c r="BI253" s="86"/>
      <c r="BJ253" s="84" t="e">
        <f t="shared" si="206"/>
        <v>#N/A</v>
      </c>
      <c r="BK253" s="85" t="e">
        <f t="shared" si="207"/>
        <v>#N/A</v>
      </c>
      <c r="BL253" s="86"/>
      <c r="BM253" s="84" t="e">
        <f t="shared" si="208"/>
        <v>#N/A</v>
      </c>
      <c r="BN253" s="85" t="e">
        <f t="shared" si="209"/>
        <v>#N/A</v>
      </c>
      <c r="BO253" s="86"/>
      <c r="BP253" s="84" t="e">
        <f t="shared" si="210"/>
        <v>#N/A</v>
      </c>
      <c r="BQ253" s="85" t="e">
        <f t="shared" si="211"/>
        <v>#N/A</v>
      </c>
      <c r="BR253" s="86"/>
      <c r="BS253" s="84" t="e">
        <f t="shared" si="212"/>
        <v>#N/A</v>
      </c>
      <c r="BT253" s="85" t="e">
        <f t="shared" si="213"/>
        <v>#N/A</v>
      </c>
      <c r="BU253" s="87"/>
      <c r="BV253" s="84" t="e">
        <f t="shared" si="214"/>
        <v>#N/A</v>
      </c>
      <c r="BW253" s="85" t="e">
        <f t="shared" si="215"/>
        <v>#N/A</v>
      </c>
      <c r="BX253" s="83"/>
      <c r="BY253" s="65" t="e">
        <f t="shared" si="216"/>
        <v>#N/A</v>
      </c>
      <c r="BZ253" s="66" t="e">
        <f t="shared" si="217"/>
        <v>#N/A</v>
      </c>
      <c r="CA253" s="66" t="str">
        <f t="shared" si="218"/>
        <v>227- 1900/1/0</v>
      </c>
      <c r="CB253" s="66"/>
      <c r="CC253" s="66">
        <f t="shared" si="237"/>
        <v>1900</v>
      </c>
      <c r="CD253" s="66">
        <f t="shared" si="238"/>
        <v>1</v>
      </c>
      <c r="CE253" s="66">
        <f t="shared" si="239"/>
        <v>0</v>
      </c>
      <c r="CF253" s="66" t="str">
        <f t="shared" si="219"/>
        <v/>
      </c>
      <c r="CG253" s="189" t="str">
        <f t="shared" si="220"/>
        <v xml:space="preserve"> (min)</v>
      </c>
      <c r="CH253" s="189" t="str">
        <f t="shared" si="221"/>
        <v xml:space="preserve"> (max)</v>
      </c>
      <c r="CI253" s="84" t="e">
        <f t="shared" si="222"/>
        <v>#N/A</v>
      </c>
      <c r="CJ253" s="85" t="e">
        <f t="shared" si="223"/>
        <v>#N/A</v>
      </c>
      <c r="CK253" s="84" t="e">
        <f t="shared" si="224"/>
        <v>#N/A</v>
      </c>
      <c r="CL253" s="85" t="e">
        <f t="shared" si="225"/>
        <v>#N/A</v>
      </c>
      <c r="CM253" s="84" t="e">
        <f t="shared" si="226"/>
        <v>#N/A</v>
      </c>
      <c r="CN253" s="85" t="e">
        <f t="shared" si="227"/>
        <v>#N/A</v>
      </c>
      <c r="CO253" s="84" t="e">
        <f t="shared" si="228"/>
        <v>#N/A</v>
      </c>
      <c r="CP253" s="85" t="e">
        <f t="shared" si="229"/>
        <v>#N/A</v>
      </c>
      <c r="CQ253" s="84" t="e">
        <f t="shared" si="230"/>
        <v>#N/A</v>
      </c>
      <c r="CR253" s="85" t="e">
        <f t="shared" si="231"/>
        <v>#N/A</v>
      </c>
      <c r="CS253" s="84" t="e">
        <f t="shared" si="232"/>
        <v>#N/A</v>
      </c>
      <c r="CT253" s="85" t="e">
        <f t="shared" si="233"/>
        <v>#N/A</v>
      </c>
      <c r="CU253" s="84" t="e">
        <f t="shared" si="234"/>
        <v>#N/A</v>
      </c>
      <c r="CV253" s="85" t="e">
        <f t="shared" si="235"/>
        <v>#N/A</v>
      </c>
    </row>
    <row r="254" spans="1:100" x14ac:dyDescent="0.25">
      <c r="A254" s="188">
        <v>228</v>
      </c>
      <c r="B254" s="189"/>
      <c r="C254" s="189"/>
      <c r="D254" s="189"/>
      <c r="E254" s="189"/>
      <c r="F254" s="190"/>
      <c r="G254" s="190"/>
      <c r="H254" s="189"/>
      <c r="I254" s="189"/>
      <c r="J254" s="191"/>
      <c r="K254" s="191"/>
      <c r="L254" s="194">
        <f t="shared" si="236"/>
        <v>0</v>
      </c>
      <c r="M254" s="192"/>
      <c r="N254" s="193"/>
      <c r="O254" s="188"/>
      <c r="P254" s="86"/>
      <c r="Q254" s="86"/>
      <c r="R254" s="86"/>
      <c r="S254" s="86"/>
      <c r="T254" s="86"/>
      <c r="U254" s="87"/>
      <c r="V254" s="76"/>
      <c r="W254" s="84" t="e">
        <f t="shared" si="180"/>
        <v>#N/A</v>
      </c>
      <c r="X254" s="85" t="e">
        <f t="shared" si="181"/>
        <v>#N/A</v>
      </c>
      <c r="Y254" s="86"/>
      <c r="Z254" s="84" t="e">
        <f t="shared" si="182"/>
        <v>#N/A</v>
      </c>
      <c r="AA254" s="85" t="e">
        <f t="shared" si="183"/>
        <v>#N/A</v>
      </c>
      <c r="AB254" s="86"/>
      <c r="AC254" s="84" t="e">
        <f t="shared" si="184"/>
        <v>#N/A</v>
      </c>
      <c r="AD254" s="85" t="e">
        <f t="shared" si="185"/>
        <v>#N/A</v>
      </c>
      <c r="AE254" s="87"/>
      <c r="AF254" s="84" t="e">
        <f t="shared" si="186"/>
        <v>#N/A</v>
      </c>
      <c r="AG254" s="85" t="e">
        <f t="shared" si="187"/>
        <v>#N/A</v>
      </c>
      <c r="AH254" s="76"/>
      <c r="AI254" s="84" t="e">
        <f t="shared" si="188"/>
        <v>#N/A</v>
      </c>
      <c r="AJ254" s="85" t="e">
        <f t="shared" si="189"/>
        <v>#N/A</v>
      </c>
      <c r="AK254" s="86"/>
      <c r="AL254" s="84" t="e">
        <f t="shared" si="190"/>
        <v>#N/A</v>
      </c>
      <c r="AM254" s="85" t="e">
        <f t="shared" si="191"/>
        <v>#N/A</v>
      </c>
      <c r="AN254" s="86"/>
      <c r="AO254" s="84" t="e">
        <f t="shared" si="192"/>
        <v>#N/A</v>
      </c>
      <c r="AP254" s="85" t="e">
        <f t="shared" si="193"/>
        <v>#N/A</v>
      </c>
      <c r="AQ254" s="87"/>
      <c r="AR254" s="84" t="e">
        <f t="shared" si="194"/>
        <v>#N/A</v>
      </c>
      <c r="AS254" s="85" t="e">
        <f t="shared" si="195"/>
        <v>#N/A</v>
      </c>
      <c r="AT254" s="76"/>
      <c r="AU254" s="84" t="e">
        <f t="shared" si="196"/>
        <v>#N/A</v>
      </c>
      <c r="AV254" s="85" t="e">
        <f t="shared" si="197"/>
        <v>#N/A</v>
      </c>
      <c r="AW254" s="86"/>
      <c r="AX254" s="84" t="e">
        <f t="shared" si="198"/>
        <v>#N/A</v>
      </c>
      <c r="AY254" s="85" t="e">
        <f t="shared" si="199"/>
        <v>#N/A</v>
      </c>
      <c r="AZ254" s="87"/>
      <c r="BA254" s="84" t="e">
        <f t="shared" si="200"/>
        <v>#N/A</v>
      </c>
      <c r="BB254" s="85" t="e">
        <f t="shared" si="201"/>
        <v>#N/A</v>
      </c>
      <c r="BC254" s="88"/>
      <c r="BD254" s="84" t="e">
        <f t="shared" si="202"/>
        <v>#N/A</v>
      </c>
      <c r="BE254" s="85" t="e">
        <f t="shared" si="203"/>
        <v>#N/A</v>
      </c>
      <c r="BF254" s="86"/>
      <c r="BG254" s="84" t="e">
        <f t="shared" si="204"/>
        <v>#N/A</v>
      </c>
      <c r="BH254" s="85" t="e">
        <f t="shared" si="205"/>
        <v>#N/A</v>
      </c>
      <c r="BI254" s="86"/>
      <c r="BJ254" s="84" t="e">
        <f t="shared" si="206"/>
        <v>#N/A</v>
      </c>
      <c r="BK254" s="85" t="e">
        <f t="shared" si="207"/>
        <v>#N/A</v>
      </c>
      <c r="BL254" s="86"/>
      <c r="BM254" s="84" t="e">
        <f t="shared" si="208"/>
        <v>#N/A</v>
      </c>
      <c r="BN254" s="85" t="e">
        <f t="shared" si="209"/>
        <v>#N/A</v>
      </c>
      <c r="BO254" s="86"/>
      <c r="BP254" s="84" t="e">
        <f t="shared" si="210"/>
        <v>#N/A</v>
      </c>
      <c r="BQ254" s="85" t="e">
        <f t="shared" si="211"/>
        <v>#N/A</v>
      </c>
      <c r="BR254" s="86"/>
      <c r="BS254" s="84" t="e">
        <f t="shared" si="212"/>
        <v>#N/A</v>
      </c>
      <c r="BT254" s="85" t="e">
        <f t="shared" si="213"/>
        <v>#N/A</v>
      </c>
      <c r="BU254" s="87"/>
      <c r="BV254" s="84" t="e">
        <f t="shared" si="214"/>
        <v>#N/A</v>
      </c>
      <c r="BW254" s="85" t="e">
        <f t="shared" si="215"/>
        <v>#N/A</v>
      </c>
      <c r="BX254" s="83"/>
      <c r="BY254" s="65" t="e">
        <f t="shared" si="216"/>
        <v>#N/A</v>
      </c>
      <c r="BZ254" s="66" t="e">
        <f t="shared" si="217"/>
        <v>#N/A</v>
      </c>
      <c r="CA254" s="66" t="str">
        <f t="shared" si="218"/>
        <v>228- 1900/1/0</v>
      </c>
      <c r="CB254" s="66"/>
      <c r="CC254" s="66">
        <f t="shared" si="237"/>
        <v>1900</v>
      </c>
      <c r="CD254" s="66">
        <f t="shared" si="238"/>
        <v>1</v>
      </c>
      <c r="CE254" s="66">
        <f t="shared" si="239"/>
        <v>0</v>
      </c>
      <c r="CF254" s="66" t="str">
        <f t="shared" si="219"/>
        <v/>
      </c>
      <c r="CG254" s="189" t="str">
        <f t="shared" si="220"/>
        <v xml:space="preserve"> (min)</v>
      </c>
      <c r="CH254" s="189" t="str">
        <f t="shared" si="221"/>
        <v xml:space="preserve"> (max)</v>
      </c>
      <c r="CI254" s="84" t="e">
        <f t="shared" si="222"/>
        <v>#N/A</v>
      </c>
      <c r="CJ254" s="85" t="e">
        <f t="shared" si="223"/>
        <v>#N/A</v>
      </c>
      <c r="CK254" s="84" t="e">
        <f t="shared" si="224"/>
        <v>#N/A</v>
      </c>
      <c r="CL254" s="85" t="e">
        <f t="shared" si="225"/>
        <v>#N/A</v>
      </c>
      <c r="CM254" s="84" t="e">
        <f t="shared" si="226"/>
        <v>#N/A</v>
      </c>
      <c r="CN254" s="85" t="e">
        <f t="shared" si="227"/>
        <v>#N/A</v>
      </c>
      <c r="CO254" s="84" t="e">
        <f t="shared" si="228"/>
        <v>#N/A</v>
      </c>
      <c r="CP254" s="85" t="e">
        <f t="shared" si="229"/>
        <v>#N/A</v>
      </c>
      <c r="CQ254" s="84" t="e">
        <f t="shared" si="230"/>
        <v>#N/A</v>
      </c>
      <c r="CR254" s="85" t="e">
        <f t="shared" si="231"/>
        <v>#N/A</v>
      </c>
      <c r="CS254" s="84" t="e">
        <f t="shared" si="232"/>
        <v>#N/A</v>
      </c>
      <c r="CT254" s="85" t="e">
        <f t="shared" si="233"/>
        <v>#N/A</v>
      </c>
      <c r="CU254" s="84" t="e">
        <f t="shared" si="234"/>
        <v>#N/A</v>
      </c>
      <c r="CV254" s="85" t="e">
        <f t="shared" si="235"/>
        <v>#N/A</v>
      </c>
    </row>
    <row r="255" spans="1:100" x14ac:dyDescent="0.25">
      <c r="A255" s="188">
        <v>229</v>
      </c>
      <c r="B255" s="189"/>
      <c r="C255" s="189"/>
      <c r="D255" s="189"/>
      <c r="E255" s="189"/>
      <c r="F255" s="190"/>
      <c r="G255" s="190"/>
      <c r="H255" s="189"/>
      <c r="I255" s="189"/>
      <c r="J255" s="191"/>
      <c r="K255" s="191"/>
      <c r="L255" s="194">
        <f t="shared" si="236"/>
        <v>0</v>
      </c>
      <c r="M255" s="192"/>
      <c r="N255" s="193"/>
      <c r="O255" s="188"/>
      <c r="P255" s="86"/>
      <c r="Q255" s="86"/>
      <c r="R255" s="86"/>
      <c r="S255" s="86"/>
      <c r="T255" s="86"/>
      <c r="U255" s="87"/>
      <c r="V255" s="76"/>
      <c r="W255" s="84" t="e">
        <f t="shared" si="180"/>
        <v>#N/A</v>
      </c>
      <c r="X255" s="85" t="e">
        <f t="shared" si="181"/>
        <v>#N/A</v>
      </c>
      <c r="Y255" s="86"/>
      <c r="Z255" s="84" t="e">
        <f t="shared" si="182"/>
        <v>#N/A</v>
      </c>
      <c r="AA255" s="85" t="e">
        <f t="shared" si="183"/>
        <v>#N/A</v>
      </c>
      <c r="AB255" s="86"/>
      <c r="AC255" s="84" t="e">
        <f t="shared" si="184"/>
        <v>#N/A</v>
      </c>
      <c r="AD255" s="85" t="e">
        <f t="shared" si="185"/>
        <v>#N/A</v>
      </c>
      <c r="AE255" s="87"/>
      <c r="AF255" s="84" t="e">
        <f t="shared" si="186"/>
        <v>#N/A</v>
      </c>
      <c r="AG255" s="85" t="e">
        <f t="shared" si="187"/>
        <v>#N/A</v>
      </c>
      <c r="AH255" s="76"/>
      <c r="AI255" s="84" t="e">
        <f t="shared" si="188"/>
        <v>#N/A</v>
      </c>
      <c r="AJ255" s="85" t="e">
        <f t="shared" si="189"/>
        <v>#N/A</v>
      </c>
      <c r="AK255" s="86"/>
      <c r="AL255" s="84" t="e">
        <f t="shared" si="190"/>
        <v>#N/A</v>
      </c>
      <c r="AM255" s="85" t="e">
        <f t="shared" si="191"/>
        <v>#N/A</v>
      </c>
      <c r="AN255" s="86"/>
      <c r="AO255" s="84" t="e">
        <f t="shared" si="192"/>
        <v>#N/A</v>
      </c>
      <c r="AP255" s="85" t="e">
        <f t="shared" si="193"/>
        <v>#N/A</v>
      </c>
      <c r="AQ255" s="87"/>
      <c r="AR255" s="84" t="e">
        <f t="shared" si="194"/>
        <v>#N/A</v>
      </c>
      <c r="AS255" s="85" t="e">
        <f t="shared" si="195"/>
        <v>#N/A</v>
      </c>
      <c r="AT255" s="76"/>
      <c r="AU255" s="84" t="e">
        <f t="shared" si="196"/>
        <v>#N/A</v>
      </c>
      <c r="AV255" s="85" t="e">
        <f t="shared" si="197"/>
        <v>#N/A</v>
      </c>
      <c r="AW255" s="86"/>
      <c r="AX255" s="84" t="e">
        <f t="shared" si="198"/>
        <v>#N/A</v>
      </c>
      <c r="AY255" s="85" t="e">
        <f t="shared" si="199"/>
        <v>#N/A</v>
      </c>
      <c r="AZ255" s="87"/>
      <c r="BA255" s="84" t="e">
        <f t="shared" si="200"/>
        <v>#N/A</v>
      </c>
      <c r="BB255" s="85" t="e">
        <f t="shared" si="201"/>
        <v>#N/A</v>
      </c>
      <c r="BC255" s="88"/>
      <c r="BD255" s="84" t="e">
        <f t="shared" si="202"/>
        <v>#N/A</v>
      </c>
      <c r="BE255" s="85" t="e">
        <f t="shared" si="203"/>
        <v>#N/A</v>
      </c>
      <c r="BF255" s="86"/>
      <c r="BG255" s="84" t="e">
        <f t="shared" si="204"/>
        <v>#N/A</v>
      </c>
      <c r="BH255" s="85" t="e">
        <f t="shared" si="205"/>
        <v>#N/A</v>
      </c>
      <c r="BI255" s="86"/>
      <c r="BJ255" s="84" t="e">
        <f t="shared" si="206"/>
        <v>#N/A</v>
      </c>
      <c r="BK255" s="85" t="e">
        <f t="shared" si="207"/>
        <v>#N/A</v>
      </c>
      <c r="BL255" s="86"/>
      <c r="BM255" s="84" t="e">
        <f t="shared" si="208"/>
        <v>#N/A</v>
      </c>
      <c r="BN255" s="85" t="e">
        <f t="shared" si="209"/>
        <v>#N/A</v>
      </c>
      <c r="BO255" s="86"/>
      <c r="BP255" s="84" t="e">
        <f t="shared" si="210"/>
        <v>#N/A</v>
      </c>
      <c r="BQ255" s="85" t="e">
        <f t="shared" si="211"/>
        <v>#N/A</v>
      </c>
      <c r="BR255" s="86"/>
      <c r="BS255" s="84" t="e">
        <f t="shared" si="212"/>
        <v>#N/A</v>
      </c>
      <c r="BT255" s="85" t="e">
        <f t="shared" si="213"/>
        <v>#N/A</v>
      </c>
      <c r="BU255" s="87"/>
      <c r="BV255" s="84" t="e">
        <f t="shared" si="214"/>
        <v>#N/A</v>
      </c>
      <c r="BW255" s="85" t="e">
        <f t="shared" si="215"/>
        <v>#N/A</v>
      </c>
      <c r="BX255" s="83"/>
      <c r="BY255" s="65" t="e">
        <f t="shared" si="216"/>
        <v>#N/A</v>
      </c>
      <c r="BZ255" s="66" t="e">
        <f t="shared" si="217"/>
        <v>#N/A</v>
      </c>
      <c r="CA255" s="66" t="str">
        <f t="shared" si="218"/>
        <v>229- 1900/1/0</v>
      </c>
      <c r="CB255" s="66"/>
      <c r="CC255" s="66">
        <f t="shared" si="237"/>
        <v>1900</v>
      </c>
      <c r="CD255" s="66">
        <f t="shared" si="238"/>
        <v>1</v>
      </c>
      <c r="CE255" s="66">
        <f t="shared" si="239"/>
        <v>0</v>
      </c>
      <c r="CF255" s="66" t="str">
        <f t="shared" si="219"/>
        <v/>
      </c>
      <c r="CG255" s="189" t="str">
        <f t="shared" si="220"/>
        <v xml:space="preserve"> (min)</v>
      </c>
      <c r="CH255" s="189" t="str">
        <f t="shared" si="221"/>
        <v xml:space="preserve"> (max)</v>
      </c>
      <c r="CI255" s="84" t="e">
        <f t="shared" si="222"/>
        <v>#N/A</v>
      </c>
      <c r="CJ255" s="85" t="e">
        <f t="shared" si="223"/>
        <v>#N/A</v>
      </c>
      <c r="CK255" s="84" t="e">
        <f t="shared" si="224"/>
        <v>#N/A</v>
      </c>
      <c r="CL255" s="85" t="e">
        <f t="shared" si="225"/>
        <v>#N/A</v>
      </c>
      <c r="CM255" s="84" t="e">
        <f t="shared" si="226"/>
        <v>#N/A</v>
      </c>
      <c r="CN255" s="85" t="e">
        <f t="shared" si="227"/>
        <v>#N/A</v>
      </c>
      <c r="CO255" s="84" t="e">
        <f t="shared" si="228"/>
        <v>#N/A</v>
      </c>
      <c r="CP255" s="85" t="e">
        <f t="shared" si="229"/>
        <v>#N/A</v>
      </c>
      <c r="CQ255" s="84" t="e">
        <f t="shared" si="230"/>
        <v>#N/A</v>
      </c>
      <c r="CR255" s="85" t="e">
        <f t="shared" si="231"/>
        <v>#N/A</v>
      </c>
      <c r="CS255" s="84" t="e">
        <f t="shared" si="232"/>
        <v>#N/A</v>
      </c>
      <c r="CT255" s="85" t="e">
        <f t="shared" si="233"/>
        <v>#N/A</v>
      </c>
      <c r="CU255" s="84" t="e">
        <f t="shared" si="234"/>
        <v>#N/A</v>
      </c>
      <c r="CV255" s="85" t="e">
        <f t="shared" si="235"/>
        <v>#N/A</v>
      </c>
    </row>
    <row r="256" spans="1:100" x14ac:dyDescent="0.25">
      <c r="A256" s="188">
        <v>230</v>
      </c>
      <c r="B256" s="189"/>
      <c r="C256" s="189"/>
      <c r="D256" s="189"/>
      <c r="E256" s="189"/>
      <c r="F256" s="190"/>
      <c r="G256" s="190"/>
      <c r="H256" s="189"/>
      <c r="I256" s="189"/>
      <c r="J256" s="191"/>
      <c r="K256" s="191"/>
      <c r="L256" s="194">
        <f t="shared" si="236"/>
        <v>0</v>
      </c>
      <c r="M256" s="192"/>
      <c r="N256" s="193"/>
      <c r="O256" s="188"/>
      <c r="P256" s="86"/>
      <c r="Q256" s="86"/>
      <c r="R256" s="86"/>
      <c r="S256" s="86"/>
      <c r="T256" s="86"/>
      <c r="U256" s="87"/>
      <c r="V256" s="76"/>
      <c r="W256" s="84" t="e">
        <f t="shared" si="180"/>
        <v>#N/A</v>
      </c>
      <c r="X256" s="85" t="e">
        <f t="shared" si="181"/>
        <v>#N/A</v>
      </c>
      <c r="Y256" s="86"/>
      <c r="Z256" s="84" t="e">
        <f t="shared" si="182"/>
        <v>#N/A</v>
      </c>
      <c r="AA256" s="85" t="e">
        <f t="shared" si="183"/>
        <v>#N/A</v>
      </c>
      <c r="AB256" s="86"/>
      <c r="AC256" s="84" t="e">
        <f t="shared" si="184"/>
        <v>#N/A</v>
      </c>
      <c r="AD256" s="85" t="e">
        <f t="shared" si="185"/>
        <v>#N/A</v>
      </c>
      <c r="AE256" s="87"/>
      <c r="AF256" s="84" t="e">
        <f t="shared" si="186"/>
        <v>#N/A</v>
      </c>
      <c r="AG256" s="85" t="e">
        <f t="shared" si="187"/>
        <v>#N/A</v>
      </c>
      <c r="AH256" s="76"/>
      <c r="AI256" s="84" t="e">
        <f t="shared" si="188"/>
        <v>#N/A</v>
      </c>
      <c r="AJ256" s="85" t="e">
        <f t="shared" si="189"/>
        <v>#N/A</v>
      </c>
      <c r="AK256" s="86"/>
      <c r="AL256" s="84" t="e">
        <f t="shared" si="190"/>
        <v>#N/A</v>
      </c>
      <c r="AM256" s="85" t="e">
        <f t="shared" si="191"/>
        <v>#N/A</v>
      </c>
      <c r="AN256" s="86"/>
      <c r="AO256" s="84" t="e">
        <f t="shared" si="192"/>
        <v>#N/A</v>
      </c>
      <c r="AP256" s="85" t="e">
        <f t="shared" si="193"/>
        <v>#N/A</v>
      </c>
      <c r="AQ256" s="87"/>
      <c r="AR256" s="84" t="e">
        <f t="shared" si="194"/>
        <v>#N/A</v>
      </c>
      <c r="AS256" s="85" t="e">
        <f t="shared" si="195"/>
        <v>#N/A</v>
      </c>
      <c r="AT256" s="76"/>
      <c r="AU256" s="84" t="e">
        <f t="shared" si="196"/>
        <v>#N/A</v>
      </c>
      <c r="AV256" s="85" t="e">
        <f t="shared" si="197"/>
        <v>#N/A</v>
      </c>
      <c r="AW256" s="86"/>
      <c r="AX256" s="84" t="e">
        <f t="shared" si="198"/>
        <v>#N/A</v>
      </c>
      <c r="AY256" s="85" t="e">
        <f t="shared" si="199"/>
        <v>#N/A</v>
      </c>
      <c r="AZ256" s="87"/>
      <c r="BA256" s="84" t="e">
        <f t="shared" si="200"/>
        <v>#N/A</v>
      </c>
      <c r="BB256" s="85" t="e">
        <f t="shared" si="201"/>
        <v>#N/A</v>
      </c>
      <c r="BC256" s="88"/>
      <c r="BD256" s="84" t="e">
        <f t="shared" si="202"/>
        <v>#N/A</v>
      </c>
      <c r="BE256" s="85" t="e">
        <f t="shared" si="203"/>
        <v>#N/A</v>
      </c>
      <c r="BF256" s="86"/>
      <c r="BG256" s="84" t="e">
        <f t="shared" si="204"/>
        <v>#N/A</v>
      </c>
      <c r="BH256" s="85" t="e">
        <f t="shared" si="205"/>
        <v>#N/A</v>
      </c>
      <c r="BI256" s="86"/>
      <c r="BJ256" s="84" t="e">
        <f t="shared" si="206"/>
        <v>#N/A</v>
      </c>
      <c r="BK256" s="85" t="e">
        <f t="shared" si="207"/>
        <v>#N/A</v>
      </c>
      <c r="BL256" s="86"/>
      <c r="BM256" s="84" t="e">
        <f t="shared" si="208"/>
        <v>#N/A</v>
      </c>
      <c r="BN256" s="85" t="e">
        <f t="shared" si="209"/>
        <v>#N/A</v>
      </c>
      <c r="BO256" s="86"/>
      <c r="BP256" s="84" t="e">
        <f t="shared" si="210"/>
        <v>#N/A</v>
      </c>
      <c r="BQ256" s="85" t="e">
        <f t="shared" si="211"/>
        <v>#N/A</v>
      </c>
      <c r="BR256" s="86"/>
      <c r="BS256" s="84" t="e">
        <f t="shared" si="212"/>
        <v>#N/A</v>
      </c>
      <c r="BT256" s="85" t="e">
        <f t="shared" si="213"/>
        <v>#N/A</v>
      </c>
      <c r="BU256" s="87"/>
      <c r="BV256" s="84" t="e">
        <f t="shared" si="214"/>
        <v>#N/A</v>
      </c>
      <c r="BW256" s="85" t="e">
        <f t="shared" si="215"/>
        <v>#N/A</v>
      </c>
      <c r="BX256" s="83"/>
      <c r="BY256" s="65" t="e">
        <f t="shared" si="216"/>
        <v>#N/A</v>
      </c>
      <c r="BZ256" s="66" t="e">
        <f t="shared" si="217"/>
        <v>#N/A</v>
      </c>
      <c r="CA256" s="66" t="str">
        <f t="shared" si="218"/>
        <v>230- 1900/1/0</v>
      </c>
      <c r="CB256" s="66"/>
      <c r="CC256" s="66">
        <f t="shared" si="237"/>
        <v>1900</v>
      </c>
      <c r="CD256" s="66">
        <f t="shared" si="238"/>
        <v>1</v>
      </c>
      <c r="CE256" s="66">
        <f t="shared" si="239"/>
        <v>0</v>
      </c>
      <c r="CF256" s="66" t="str">
        <f t="shared" si="219"/>
        <v/>
      </c>
      <c r="CG256" s="189" t="str">
        <f t="shared" si="220"/>
        <v xml:space="preserve"> (min)</v>
      </c>
      <c r="CH256" s="189" t="str">
        <f t="shared" si="221"/>
        <v xml:space="preserve"> (max)</v>
      </c>
      <c r="CI256" s="84" t="e">
        <f t="shared" si="222"/>
        <v>#N/A</v>
      </c>
      <c r="CJ256" s="85" t="e">
        <f t="shared" si="223"/>
        <v>#N/A</v>
      </c>
      <c r="CK256" s="84" t="e">
        <f t="shared" si="224"/>
        <v>#N/A</v>
      </c>
      <c r="CL256" s="85" t="e">
        <f t="shared" si="225"/>
        <v>#N/A</v>
      </c>
      <c r="CM256" s="84" t="e">
        <f t="shared" si="226"/>
        <v>#N/A</v>
      </c>
      <c r="CN256" s="85" t="e">
        <f t="shared" si="227"/>
        <v>#N/A</v>
      </c>
      <c r="CO256" s="84" t="e">
        <f t="shared" si="228"/>
        <v>#N/A</v>
      </c>
      <c r="CP256" s="85" t="e">
        <f t="shared" si="229"/>
        <v>#N/A</v>
      </c>
      <c r="CQ256" s="84" t="e">
        <f t="shared" si="230"/>
        <v>#N/A</v>
      </c>
      <c r="CR256" s="85" t="e">
        <f t="shared" si="231"/>
        <v>#N/A</v>
      </c>
      <c r="CS256" s="84" t="e">
        <f t="shared" si="232"/>
        <v>#N/A</v>
      </c>
      <c r="CT256" s="85" t="e">
        <f t="shared" si="233"/>
        <v>#N/A</v>
      </c>
      <c r="CU256" s="84" t="e">
        <f t="shared" si="234"/>
        <v>#N/A</v>
      </c>
      <c r="CV256" s="85" t="e">
        <f t="shared" si="235"/>
        <v>#N/A</v>
      </c>
    </row>
    <row r="257" spans="1:100" x14ac:dyDescent="0.25">
      <c r="A257" s="188">
        <v>231</v>
      </c>
      <c r="B257" s="189"/>
      <c r="C257" s="189"/>
      <c r="D257" s="189"/>
      <c r="E257" s="189"/>
      <c r="F257" s="190"/>
      <c r="G257" s="190"/>
      <c r="H257" s="189"/>
      <c r="I257" s="189"/>
      <c r="J257" s="191"/>
      <c r="K257" s="191"/>
      <c r="L257" s="194">
        <f t="shared" si="236"/>
        <v>0</v>
      </c>
      <c r="M257" s="192"/>
      <c r="N257" s="193"/>
      <c r="O257" s="188"/>
      <c r="P257" s="86"/>
      <c r="Q257" s="86"/>
      <c r="R257" s="86"/>
      <c r="S257" s="86"/>
      <c r="T257" s="86"/>
      <c r="U257" s="87"/>
      <c r="V257" s="76"/>
      <c r="W257" s="84" t="e">
        <f t="shared" si="180"/>
        <v>#N/A</v>
      </c>
      <c r="X257" s="85" t="e">
        <f t="shared" si="181"/>
        <v>#N/A</v>
      </c>
      <c r="Y257" s="86"/>
      <c r="Z257" s="84" t="e">
        <f t="shared" si="182"/>
        <v>#N/A</v>
      </c>
      <c r="AA257" s="85" t="e">
        <f t="shared" si="183"/>
        <v>#N/A</v>
      </c>
      <c r="AB257" s="86"/>
      <c r="AC257" s="84" t="e">
        <f t="shared" si="184"/>
        <v>#N/A</v>
      </c>
      <c r="AD257" s="85" t="e">
        <f t="shared" si="185"/>
        <v>#N/A</v>
      </c>
      <c r="AE257" s="87"/>
      <c r="AF257" s="84" t="e">
        <f t="shared" si="186"/>
        <v>#N/A</v>
      </c>
      <c r="AG257" s="85" t="e">
        <f t="shared" si="187"/>
        <v>#N/A</v>
      </c>
      <c r="AH257" s="76"/>
      <c r="AI257" s="84" t="e">
        <f t="shared" si="188"/>
        <v>#N/A</v>
      </c>
      <c r="AJ257" s="85" t="e">
        <f t="shared" si="189"/>
        <v>#N/A</v>
      </c>
      <c r="AK257" s="86"/>
      <c r="AL257" s="84" t="e">
        <f t="shared" si="190"/>
        <v>#N/A</v>
      </c>
      <c r="AM257" s="85" t="e">
        <f t="shared" si="191"/>
        <v>#N/A</v>
      </c>
      <c r="AN257" s="86"/>
      <c r="AO257" s="84" t="e">
        <f t="shared" si="192"/>
        <v>#N/A</v>
      </c>
      <c r="AP257" s="85" t="e">
        <f t="shared" si="193"/>
        <v>#N/A</v>
      </c>
      <c r="AQ257" s="87"/>
      <c r="AR257" s="84" t="e">
        <f t="shared" si="194"/>
        <v>#N/A</v>
      </c>
      <c r="AS257" s="85" t="e">
        <f t="shared" si="195"/>
        <v>#N/A</v>
      </c>
      <c r="AT257" s="76"/>
      <c r="AU257" s="84" t="e">
        <f t="shared" si="196"/>
        <v>#N/A</v>
      </c>
      <c r="AV257" s="85" t="e">
        <f t="shared" si="197"/>
        <v>#N/A</v>
      </c>
      <c r="AW257" s="86"/>
      <c r="AX257" s="84" t="e">
        <f t="shared" si="198"/>
        <v>#N/A</v>
      </c>
      <c r="AY257" s="85" t="e">
        <f t="shared" si="199"/>
        <v>#N/A</v>
      </c>
      <c r="AZ257" s="87"/>
      <c r="BA257" s="84" t="e">
        <f t="shared" si="200"/>
        <v>#N/A</v>
      </c>
      <c r="BB257" s="85" t="e">
        <f t="shared" si="201"/>
        <v>#N/A</v>
      </c>
      <c r="BC257" s="88"/>
      <c r="BD257" s="84" t="e">
        <f t="shared" si="202"/>
        <v>#N/A</v>
      </c>
      <c r="BE257" s="85" t="e">
        <f t="shared" si="203"/>
        <v>#N/A</v>
      </c>
      <c r="BF257" s="86"/>
      <c r="BG257" s="84" t="e">
        <f t="shared" si="204"/>
        <v>#N/A</v>
      </c>
      <c r="BH257" s="85" t="e">
        <f t="shared" si="205"/>
        <v>#N/A</v>
      </c>
      <c r="BI257" s="86"/>
      <c r="BJ257" s="84" t="e">
        <f t="shared" si="206"/>
        <v>#N/A</v>
      </c>
      <c r="BK257" s="85" t="e">
        <f t="shared" si="207"/>
        <v>#N/A</v>
      </c>
      <c r="BL257" s="86"/>
      <c r="BM257" s="84" t="e">
        <f t="shared" si="208"/>
        <v>#N/A</v>
      </c>
      <c r="BN257" s="85" t="e">
        <f t="shared" si="209"/>
        <v>#N/A</v>
      </c>
      <c r="BO257" s="86"/>
      <c r="BP257" s="84" t="e">
        <f t="shared" si="210"/>
        <v>#N/A</v>
      </c>
      <c r="BQ257" s="85" t="e">
        <f t="shared" si="211"/>
        <v>#N/A</v>
      </c>
      <c r="BR257" s="86"/>
      <c r="BS257" s="84" t="e">
        <f t="shared" si="212"/>
        <v>#N/A</v>
      </c>
      <c r="BT257" s="85" t="e">
        <f t="shared" si="213"/>
        <v>#N/A</v>
      </c>
      <c r="BU257" s="87"/>
      <c r="BV257" s="84" t="e">
        <f t="shared" si="214"/>
        <v>#N/A</v>
      </c>
      <c r="BW257" s="85" t="e">
        <f t="shared" si="215"/>
        <v>#N/A</v>
      </c>
      <c r="BX257" s="83"/>
      <c r="BY257" s="65" t="e">
        <f t="shared" si="216"/>
        <v>#N/A</v>
      </c>
      <c r="BZ257" s="66" t="e">
        <f t="shared" si="217"/>
        <v>#N/A</v>
      </c>
      <c r="CA257" s="66" t="str">
        <f t="shared" si="218"/>
        <v>231- 1900/1/0</v>
      </c>
      <c r="CB257" s="66"/>
      <c r="CC257" s="66">
        <f t="shared" si="237"/>
        <v>1900</v>
      </c>
      <c r="CD257" s="66">
        <f t="shared" si="238"/>
        <v>1</v>
      </c>
      <c r="CE257" s="66">
        <f t="shared" si="239"/>
        <v>0</v>
      </c>
      <c r="CF257" s="66" t="str">
        <f t="shared" si="219"/>
        <v/>
      </c>
      <c r="CG257" s="189" t="str">
        <f t="shared" si="220"/>
        <v xml:space="preserve"> (min)</v>
      </c>
      <c r="CH257" s="189" t="str">
        <f t="shared" si="221"/>
        <v xml:space="preserve"> (max)</v>
      </c>
      <c r="CI257" s="84" t="e">
        <f t="shared" si="222"/>
        <v>#N/A</v>
      </c>
      <c r="CJ257" s="85" t="e">
        <f t="shared" si="223"/>
        <v>#N/A</v>
      </c>
      <c r="CK257" s="84" t="e">
        <f t="shared" si="224"/>
        <v>#N/A</v>
      </c>
      <c r="CL257" s="85" t="e">
        <f t="shared" si="225"/>
        <v>#N/A</v>
      </c>
      <c r="CM257" s="84" t="e">
        <f t="shared" si="226"/>
        <v>#N/A</v>
      </c>
      <c r="CN257" s="85" t="e">
        <f t="shared" si="227"/>
        <v>#N/A</v>
      </c>
      <c r="CO257" s="84" t="e">
        <f t="shared" si="228"/>
        <v>#N/A</v>
      </c>
      <c r="CP257" s="85" t="e">
        <f t="shared" si="229"/>
        <v>#N/A</v>
      </c>
      <c r="CQ257" s="84" t="e">
        <f t="shared" si="230"/>
        <v>#N/A</v>
      </c>
      <c r="CR257" s="85" t="e">
        <f t="shared" si="231"/>
        <v>#N/A</v>
      </c>
      <c r="CS257" s="84" t="e">
        <f t="shared" si="232"/>
        <v>#N/A</v>
      </c>
      <c r="CT257" s="85" t="e">
        <f t="shared" si="233"/>
        <v>#N/A</v>
      </c>
      <c r="CU257" s="84" t="e">
        <f t="shared" si="234"/>
        <v>#N/A</v>
      </c>
      <c r="CV257" s="85" t="e">
        <f t="shared" si="235"/>
        <v>#N/A</v>
      </c>
    </row>
    <row r="258" spans="1:100" x14ac:dyDescent="0.25">
      <c r="A258" s="188">
        <v>232</v>
      </c>
      <c r="B258" s="189"/>
      <c r="C258" s="189"/>
      <c r="D258" s="189"/>
      <c r="E258" s="189"/>
      <c r="F258" s="190"/>
      <c r="G258" s="190"/>
      <c r="H258" s="189"/>
      <c r="I258" s="189"/>
      <c r="J258" s="191"/>
      <c r="K258" s="191"/>
      <c r="L258" s="194">
        <f t="shared" si="236"/>
        <v>0</v>
      </c>
      <c r="M258" s="192"/>
      <c r="N258" s="193"/>
      <c r="O258" s="188"/>
      <c r="P258" s="86"/>
      <c r="Q258" s="86"/>
      <c r="R258" s="86"/>
      <c r="S258" s="86"/>
      <c r="T258" s="86"/>
      <c r="U258" s="87"/>
      <c r="V258" s="76"/>
      <c r="W258" s="84" t="e">
        <f t="shared" si="180"/>
        <v>#N/A</v>
      </c>
      <c r="X258" s="85" t="e">
        <f t="shared" si="181"/>
        <v>#N/A</v>
      </c>
      <c r="Y258" s="86"/>
      <c r="Z258" s="84" t="e">
        <f t="shared" si="182"/>
        <v>#N/A</v>
      </c>
      <c r="AA258" s="85" t="e">
        <f t="shared" si="183"/>
        <v>#N/A</v>
      </c>
      <c r="AB258" s="86"/>
      <c r="AC258" s="84" t="e">
        <f t="shared" si="184"/>
        <v>#N/A</v>
      </c>
      <c r="AD258" s="85" t="e">
        <f t="shared" si="185"/>
        <v>#N/A</v>
      </c>
      <c r="AE258" s="87"/>
      <c r="AF258" s="84" t="e">
        <f t="shared" si="186"/>
        <v>#N/A</v>
      </c>
      <c r="AG258" s="85" t="e">
        <f t="shared" si="187"/>
        <v>#N/A</v>
      </c>
      <c r="AH258" s="76"/>
      <c r="AI258" s="84" t="e">
        <f t="shared" si="188"/>
        <v>#N/A</v>
      </c>
      <c r="AJ258" s="85" t="e">
        <f t="shared" si="189"/>
        <v>#N/A</v>
      </c>
      <c r="AK258" s="86"/>
      <c r="AL258" s="84" t="e">
        <f t="shared" si="190"/>
        <v>#N/A</v>
      </c>
      <c r="AM258" s="85" t="e">
        <f t="shared" si="191"/>
        <v>#N/A</v>
      </c>
      <c r="AN258" s="86"/>
      <c r="AO258" s="84" t="e">
        <f t="shared" si="192"/>
        <v>#N/A</v>
      </c>
      <c r="AP258" s="85" t="e">
        <f t="shared" si="193"/>
        <v>#N/A</v>
      </c>
      <c r="AQ258" s="87"/>
      <c r="AR258" s="84" t="e">
        <f t="shared" si="194"/>
        <v>#N/A</v>
      </c>
      <c r="AS258" s="85" t="e">
        <f t="shared" si="195"/>
        <v>#N/A</v>
      </c>
      <c r="AT258" s="76"/>
      <c r="AU258" s="84" t="e">
        <f t="shared" si="196"/>
        <v>#N/A</v>
      </c>
      <c r="AV258" s="85" t="e">
        <f t="shared" si="197"/>
        <v>#N/A</v>
      </c>
      <c r="AW258" s="86"/>
      <c r="AX258" s="84" t="e">
        <f t="shared" si="198"/>
        <v>#N/A</v>
      </c>
      <c r="AY258" s="85" t="e">
        <f t="shared" si="199"/>
        <v>#N/A</v>
      </c>
      <c r="AZ258" s="87"/>
      <c r="BA258" s="84" t="e">
        <f t="shared" si="200"/>
        <v>#N/A</v>
      </c>
      <c r="BB258" s="85" t="e">
        <f t="shared" si="201"/>
        <v>#N/A</v>
      </c>
      <c r="BC258" s="88"/>
      <c r="BD258" s="84" t="e">
        <f t="shared" si="202"/>
        <v>#N/A</v>
      </c>
      <c r="BE258" s="85" t="e">
        <f t="shared" si="203"/>
        <v>#N/A</v>
      </c>
      <c r="BF258" s="86"/>
      <c r="BG258" s="84" t="e">
        <f t="shared" si="204"/>
        <v>#N/A</v>
      </c>
      <c r="BH258" s="85" t="e">
        <f t="shared" si="205"/>
        <v>#N/A</v>
      </c>
      <c r="BI258" s="86"/>
      <c r="BJ258" s="84" t="e">
        <f t="shared" si="206"/>
        <v>#N/A</v>
      </c>
      <c r="BK258" s="85" t="e">
        <f t="shared" si="207"/>
        <v>#N/A</v>
      </c>
      <c r="BL258" s="86"/>
      <c r="BM258" s="84" t="e">
        <f t="shared" si="208"/>
        <v>#N/A</v>
      </c>
      <c r="BN258" s="85" t="e">
        <f t="shared" si="209"/>
        <v>#N/A</v>
      </c>
      <c r="BO258" s="86"/>
      <c r="BP258" s="84" t="e">
        <f t="shared" si="210"/>
        <v>#N/A</v>
      </c>
      <c r="BQ258" s="85" t="e">
        <f t="shared" si="211"/>
        <v>#N/A</v>
      </c>
      <c r="BR258" s="86"/>
      <c r="BS258" s="84" t="e">
        <f t="shared" si="212"/>
        <v>#N/A</v>
      </c>
      <c r="BT258" s="85" t="e">
        <f t="shared" si="213"/>
        <v>#N/A</v>
      </c>
      <c r="BU258" s="87"/>
      <c r="BV258" s="84" t="e">
        <f t="shared" si="214"/>
        <v>#N/A</v>
      </c>
      <c r="BW258" s="85" t="e">
        <f t="shared" si="215"/>
        <v>#N/A</v>
      </c>
      <c r="BX258" s="83"/>
      <c r="BY258" s="65" t="e">
        <f t="shared" si="216"/>
        <v>#N/A</v>
      </c>
      <c r="BZ258" s="66" t="e">
        <f t="shared" si="217"/>
        <v>#N/A</v>
      </c>
      <c r="CA258" s="66" t="str">
        <f t="shared" si="218"/>
        <v>232- 1900/1/0</v>
      </c>
      <c r="CB258" s="66"/>
      <c r="CC258" s="66">
        <f t="shared" si="237"/>
        <v>1900</v>
      </c>
      <c r="CD258" s="66">
        <f t="shared" si="238"/>
        <v>1</v>
      </c>
      <c r="CE258" s="66">
        <f t="shared" si="239"/>
        <v>0</v>
      </c>
      <c r="CF258" s="66" t="str">
        <f t="shared" si="219"/>
        <v/>
      </c>
      <c r="CG258" s="189" t="str">
        <f t="shared" si="220"/>
        <v xml:space="preserve"> (min)</v>
      </c>
      <c r="CH258" s="189" t="str">
        <f t="shared" si="221"/>
        <v xml:space="preserve"> (max)</v>
      </c>
      <c r="CI258" s="84" t="e">
        <f t="shared" si="222"/>
        <v>#N/A</v>
      </c>
      <c r="CJ258" s="85" t="e">
        <f t="shared" si="223"/>
        <v>#N/A</v>
      </c>
      <c r="CK258" s="84" t="e">
        <f t="shared" si="224"/>
        <v>#N/A</v>
      </c>
      <c r="CL258" s="85" t="e">
        <f t="shared" si="225"/>
        <v>#N/A</v>
      </c>
      <c r="CM258" s="84" t="e">
        <f t="shared" si="226"/>
        <v>#N/A</v>
      </c>
      <c r="CN258" s="85" t="e">
        <f t="shared" si="227"/>
        <v>#N/A</v>
      </c>
      <c r="CO258" s="84" t="e">
        <f t="shared" si="228"/>
        <v>#N/A</v>
      </c>
      <c r="CP258" s="85" t="e">
        <f t="shared" si="229"/>
        <v>#N/A</v>
      </c>
      <c r="CQ258" s="84" t="e">
        <f t="shared" si="230"/>
        <v>#N/A</v>
      </c>
      <c r="CR258" s="85" t="e">
        <f t="shared" si="231"/>
        <v>#N/A</v>
      </c>
      <c r="CS258" s="84" t="e">
        <f t="shared" si="232"/>
        <v>#N/A</v>
      </c>
      <c r="CT258" s="85" t="e">
        <f t="shared" si="233"/>
        <v>#N/A</v>
      </c>
      <c r="CU258" s="84" t="e">
        <f t="shared" si="234"/>
        <v>#N/A</v>
      </c>
      <c r="CV258" s="85" t="e">
        <f t="shared" si="235"/>
        <v>#N/A</v>
      </c>
    </row>
    <row r="259" spans="1:100" x14ac:dyDescent="0.25">
      <c r="A259" s="188">
        <v>233</v>
      </c>
      <c r="B259" s="189"/>
      <c r="C259" s="189"/>
      <c r="D259" s="189"/>
      <c r="E259" s="189"/>
      <c r="F259" s="190"/>
      <c r="G259" s="190"/>
      <c r="H259" s="189"/>
      <c r="I259" s="189"/>
      <c r="J259" s="191"/>
      <c r="K259" s="191"/>
      <c r="L259" s="194">
        <f t="shared" si="236"/>
        <v>0</v>
      </c>
      <c r="M259" s="192"/>
      <c r="N259" s="193"/>
      <c r="O259" s="188"/>
      <c r="P259" s="86"/>
      <c r="Q259" s="86"/>
      <c r="R259" s="86"/>
      <c r="S259" s="86"/>
      <c r="T259" s="86"/>
      <c r="U259" s="87"/>
      <c r="V259" s="76"/>
      <c r="W259" s="84" t="e">
        <f t="shared" si="180"/>
        <v>#N/A</v>
      </c>
      <c r="X259" s="85" t="e">
        <f t="shared" si="181"/>
        <v>#N/A</v>
      </c>
      <c r="Y259" s="86"/>
      <c r="Z259" s="84" t="e">
        <f t="shared" si="182"/>
        <v>#N/A</v>
      </c>
      <c r="AA259" s="85" t="e">
        <f t="shared" si="183"/>
        <v>#N/A</v>
      </c>
      <c r="AB259" s="86"/>
      <c r="AC259" s="84" t="e">
        <f t="shared" si="184"/>
        <v>#N/A</v>
      </c>
      <c r="AD259" s="85" t="e">
        <f t="shared" si="185"/>
        <v>#N/A</v>
      </c>
      <c r="AE259" s="87"/>
      <c r="AF259" s="84" t="e">
        <f t="shared" si="186"/>
        <v>#N/A</v>
      </c>
      <c r="AG259" s="85" t="e">
        <f t="shared" si="187"/>
        <v>#N/A</v>
      </c>
      <c r="AH259" s="76"/>
      <c r="AI259" s="84" t="e">
        <f t="shared" si="188"/>
        <v>#N/A</v>
      </c>
      <c r="AJ259" s="85" t="e">
        <f t="shared" si="189"/>
        <v>#N/A</v>
      </c>
      <c r="AK259" s="86"/>
      <c r="AL259" s="84" t="e">
        <f t="shared" si="190"/>
        <v>#N/A</v>
      </c>
      <c r="AM259" s="85" t="e">
        <f t="shared" si="191"/>
        <v>#N/A</v>
      </c>
      <c r="AN259" s="86"/>
      <c r="AO259" s="84" t="e">
        <f t="shared" si="192"/>
        <v>#N/A</v>
      </c>
      <c r="AP259" s="85" t="e">
        <f t="shared" si="193"/>
        <v>#N/A</v>
      </c>
      <c r="AQ259" s="87"/>
      <c r="AR259" s="84" t="e">
        <f t="shared" si="194"/>
        <v>#N/A</v>
      </c>
      <c r="AS259" s="85" t="e">
        <f t="shared" si="195"/>
        <v>#N/A</v>
      </c>
      <c r="AT259" s="76"/>
      <c r="AU259" s="84" t="e">
        <f t="shared" si="196"/>
        <v>#N/A</v>
      </c>
      <c r="AV259" s="85" t="e">
        <f t="shared" si="197"/>
        <v>#N/A</v>
      </c>
      <c r="AW259" s="86"/>
      <c r="AX259" s="84" t="e">
        <f t="shared" si="198"/>
        <v>#N/A</v>
      </c>
      <c r="AY259" s="85" t="e">
        <f t="shared" si="199"/>
        <v>#N/A</v>
      </c>
      <c r="AZ259" s="87"/>
      <c r="BA259" s="84" t="e">
        <f t="shared" si="200"/>
        <v>#N/A</v>
      </c>
      <c r="BB259" s="85" t="e">
        <f t="shared" si="201"/>
        <v>#N/A</v>
      </c>
      <c r="BC259" s="88"/>
      <c r="BD259" s="84" t="e">
        <f t="shared" si="202"/>
        <v>#N/A</v>
      </c>
      <c r="BE259" s="85" t="e">
        <f t="shared" si="203"/>
        <v>#N/A</v>
      </c>
      <c r="BF259" s="86"/>
      <c r="BG259" s="84" t="e">
        <f t="shared" si="204"/>
        <v>#N/A</v>
      </c>
      <c r="BH259" s="85" t="e">
        <f t="shared" si="205"/>
        <v>#N/A</v>
      </c>
      <c r="BI259" s="86"/>
      <c r="BJ259" s="84" t="e">
        <f t="shared" si="206"/>
        <v>#N/A</v>
      </c>
      <c r="BK259" s="85" t="e">
        <f t="shared" si="207"/>
        <v>#N/A</v>
      </c>
      <c r="BL259" s="86"/>
      <c r="BM259" s="84" t="e">
        <f t="shared" si="208"/>
        <v>#N/A</v>
      </c>
      <c r="BN259" s="85" t="e">
        <f t="shared" si="209"/>
        <v>#N/A</v>
      </c>
      <c r="BO259" s="86"/>
      <c r="BP259" s="84" t="e">
        <f t="shared" si="210"/>
        <v>#N/A</v>
      </c>
      <c r="BQ259" s="85" t="e">
        <f t="shared" si="211"/>
        <v>#N/A</v>
      </c>
      <c r="BR259" s="86"/>
      <c r="BS259" s="84" t="e">
        <f t="shared" si="212"/>
        <v>#N/A</v>
      </c>
      <c r="BT259" s="85" t="e">
        <f t="shared" si="213"/>
        <v>#N/A</v>
      </c>
      <c r="BU259" s="87"/>
      <c r="BV259" s="84" t="e">
        <f t="shared" si="214"/>
        <v>#N/A</v>
      </c>
      <c r="BW259" s="85" t="e">
        <f t="shared" si="215"/>
        <v>#N/A</v>
      </c>
      <c r="BX259" s="83"/>
      <c r="BY259" s="65" t="e">
        <f t="shared" si="216"/>
        <v>#N/A</v>
      </c>
      <c r="BZ259" s="66" t="e">
        <f t="shared" si="217"/>
        <v>#N/A</v>
      </c>
      <c r="CA259" s="66" t="str">
        <f t="shared" si="218"/>
        <v>233- 1900/1/0</v>
      </c>
      <c r="CB259" s="66"/>
      <c r="CC259" s="66">
        <f t="shared" si="237"/>
        <v>1900</v>
      </c>
      <c r="CD259" s="66">
        <f t="shared" si="238"/>
        <v>1</v>
      </c>
      <c r="CE259" s="66">
        <f t="shared" si="239"/>
        <v>0</v>
      </c>
      <c r="CF259" s="66" t="str">
        <f t="shared" si="219"/>
        <v/>
      </c>
      <c r="CG259" s="189" t="str">
        <f t="shared" si="220"/>
        <v xml:space="preserve"> (min)</v>
      </c>
      <c r="CH259" s="189" t="str">
        <f t="shared" si="221"/>
        <v xml:space="preserve"> (max)</v>
      </c>
      <c r="CI259" s="84" t="e">
        <f t="shared" si="222"/>
        <v>#N/A</v>
      </c>
      <c r="CJ259" s="85" t="e">
        <f t="shared" si="223"/>
        <v>#N/A</v>
      </c>
      <c r="CK259" s="84" t="e">
        <f t="shared" si="224"/>
        <v>#N/A</v>
      </c>
      <c r="CL259" s="85" t="e">
        <f t="shared" si="225"/>
        <v>#N/A</v>
      </c>
      <c r="CM259" s="84" t="e">
        <f t="shared" si="226"/>
        <v>#N/A</v>
      </c>
      <c r="CN259" s="85" t="e">
        <f t="shared" si="227"/>
        <v>#N/A</v>
      </c>
      <c r="CO259" s="84" t="e">
        <f t="shared" si="228"/>
        <v>#N/A</v>
      </c>
      <c r="CP259" s="85" t="e">
        <f t="shared" si="229"/>
        <v>#N/A</v>
      </c>
      <c r="CQ259" s="84" t="e">
        <f t="shared" si="230"/>
        <v>#N/A</v>
      </c>
      <c r="CR259" s="85" t="e">
        <f t="shared" si="231"/>
        <v>#N/A</v>
      </c>
      <c r="CS259" s="84" t="e">
        <f t="shared" si="232"/>
        <v>#N/A</v>
      </c>
      <c r="CT259" s="85" t="e">
        <f t="shared" si="233"/>
        <v>#N/A</v>
      </c>
      <c r="CU259" s="84" t="e">
        <f t="shared" si="234"/>
        <v>#N/A</v>
      </c>
      <c r="CV259" s="85" t="e">
        <f t="shared" si="235"/>
        <v>#N/A</v>
      </c>
    </row>
    <row r="260" spans="1:100" x14ac:dyDescent="0.25">
      <c r="A260" s="188">
        <v>234</v>
      </c>
      <c r="B260" s="189"/>
      <c r="C260" s="189"/>
      <c r="D260" s="189"/>
      <c r="E260" s="189"/>
      <c r="F260" s="190"/>
      <c r="G260" s="190"/>
      <c r="H260" s="189"/>
      <c r="I260" s="189"/>
      <c r="J260" s="191"/>
      <c r="K260" s="191"/>
      <c r="L260" s="194">
        <f t="shared" si="236"/>
        <v>0</v>
      </c>
      <c r="M260" s="192"/>
      <c r="N260" s="193"/>
      <c r="O260" s="188"/>
      <c r="P260" s="86"/>
      <c r="Q260" s="86"/>
      <c r="R260" s="86"/>
      <c r="S260" s="86"/>
      <c r="T260" s="86"/>
      <c r="U260" s="87"/>
      <c r="V260" s="76"/>
      <c r="W260" s="84" t="e">
        <f t="shared" si="180"/>
        <v>#N/A</v>
      </c>
      <c r="X260" s="85" t="e">
        <f t="shared" si="181"/>
        <v>#N/A</v>
      </c>
      <c r="Y260" s="86"/>
      <c r="Z260" s="84" t="e">
        <f t="shared" si="182"/>
        <v>#N/A</v>
      </c>
      <c r="AA260" s="85" t="e">
        <f t="shared" si="183"/>
        <v>#N/A</v>
      </c>
      <c r="AB260" s="86"/>
      <c r="AC260" s="84" t="e">
        <f t="shared" si="184"/>
        <v>#N/A</v>
      </c>
      <c r="AD260" s="85" t="e">
        <f t="shared" si="185"/>
        <v>#N/A</v>
      </c>
      <c r="AE260" s="87"/>
      <c r="AF260" s="84" t="e">
        <f t="shared" si="186"/>
        <v>#N/A</v>
      </c>
      <c r="AG260" s="85" t="e">
        <f t="shared" si="187"/>
        <v>#N/A</v>
      </c>
      <c r="AH260" s="76"/>
      <c r="AI260" s="84" t="e">
        <f t="shared" si="188"/>
        <v>#N/A</v>
      </c>
      <c r="AJ260" s="85" t="e">
        <f t="shared" si="189"/>
        <v>#N/A</v>
      </c>
      <c r="AK260" s="86"/>
      <c r="AL260" s="84" t="e">
        <f t="shared" si="190"/>
        <v>#N/A</v>
      </c>
      <c r="AM260" s="85" t="e">
        <f t="shared" si="191"/>
        <v>#N/A</v>
      </c>
      <c r="AN260" s="86"/>
      <c r="AO260" s="84" t="e">
        <f t="shared" si="192"/>
        <v>#N/A</v>
      </c>
      <c r="AP260" s="85" t="e">
        <f t="shared" si="193"/>
        <v>#N/A</v>
      </c>
      <c r="AQ260" s="87"/>
      <c r="AR260" s="84" t="e">
        <f t="shared" si="194"/>
        <v>#N/A</v>
      </c>
      <c r="AS260" s="85" t="e">
        <f t="shared" si="195"/>
        <v>#N/A</v>
      </c>
      <c r="AT260" s="76"/>
      <c r="AU260" s="84" t="e">
        <f t="shared" si="196"/>
        <v>#N/A</v>
      </c>
      <c r="AV260" s="85" t="e">
        <f t="shared" si="197"/>
        <v>#N/A</v>
      </c>
      <c r="AW260" s="86"/>
      <c r="AX260" s="84" t="e">
        <f t="shared" si="198"/>
        <v>#N/A</v>
      </c>
      <c r="AY260" s="85" t="e">
        <f t="shared" si="199"/>
        <v>#N/A</v>
      </c>
      <c r="AZ260" s="87"/>
      <c r="BA260" s="84" t="e">
        <f t="shared" si="200"/>
        <v>#N/A</v>
      </c>
      <c r="BB260" s="85" t="e">
        <f t="shared" si="201"/>
        <v>#N/A</v>
      </c>
      <c r="BC260" s="88"/>
      <c r="BD260" s="84" t="e">
        <f t="shared" si="202"/>
        <v>#N/A</v>
      </c>
      <c r="BE260" s="85" t="e">
        <f t="shared" si="203"/>
        <v>#N/A</v>
      </c>
      <c r="BF260" s="86"/>
      <c r="BG260" s="84" t="e">
        <f t="shared" si="204"/>
        <v>#N/A</v>
      </c>
      <c r="BH260" s="85" t="e">
        <f t="shared" si="205"/>
        <v>#N/A</v>
      </c>
      <c r="BI260" s="86"/>
      <c r="BJ260" s="84" t="e">
        <f t="shared" si="206"/>
        <v>#N/A</v>
      </c>
      <c r="BK260" s="85" t="e">
        <f t="shared" si="207"/>
        <v>#N/A</v>
      </c>
      <c r="BL260" s="86"/>
      <c r="BM260" s="84" t="e">
        <f t="shared" si="208"/>
        <v>#N/A</v>
      </c>
      <c r="BN260" s="85" t="e">
        <f t="shared" si="209"/>
        <v>#N/A</v>
      </c>
      <c r="BO260" s="86"/>
      <c r="BP260" s="84" t="e">
        <f t="shared" si="210"/>
        <v>#N/A</v>
      </c>
      <c r="BQ260" s="85" t="e">
        <f t="shared" si="211"/>
        <v>#N/A</v>
      </c>
      <c r="BR260" s="86"/>
      <c r="BS260" s="84" t="e">
        <f t="shared" si="212"/>
        <v>#N/A</v>
      </c>
      <c r="BT260" s="85" t="e">
        <f t="shared" si="213"/>
        <v>#N/A</v>
      </c>
      <c r="BU260" s="87"/>
      <c r="BV260" s="84" t="e">
        <f t="shared" si="214"/>
        <v>#N/A</v>
      </c>
      <c r="BW260" s="85" t="e">
        <f t="shared" si="215"/>
        <v>#N/A</v>
      </c>
      <c r="BX260" s="83"/>
      <c r="BY260" s="65" t="e">
        <f t="shared" si="216"/>
        <v>#N/A</v>
      </c>
      <c r="BZ260" s="66" t="e">
        <f t="shared" si="217"/>
        <v>#N/A</v>
      </c>
      <c r="CA260" s="66" t="str">
        <f t="shared" si="218"/>
        <v>234- 1900/1/0</v>
      </c>
      <c r="CB260" s="66"/>
      <c r="CC260" s="66">
        <f t="shared" si="237"/>
        <v>1900</v>
      </c>
      <c r="CD260" s="66">
        <f t="shared" si="238"/>
        <v>1</v>
      </c>
      <c r="CE260" s="66">
        <f t="shared" si="239"/>
        <v>0</v>
      </c>
      <c r="CF260" s="66" t="str">
        <f t="shared" si="219"/>
        <v/>
      </c>
      <c r="CG260" s="189" t="str">
        <f t="shared" si="220"/>
        <v xml:space="preserve"> (min)</v>
      </c>
      <c r="CH260" s="189" t="str">
        <f t="shared" si="221"/>
        <v xml:space="preserve"> (max)</v>
      </c>
      <c r="CI260" s="84" t="e">
        <f t="shared" si="222"/>
        <v>#N/A</v>
      </c>
      <c r="CJ260" s="85" t="e">
        <f t="shared" si="223"/>
        <v>#N/A</v>
      </c>
      <c r="CK260" s="84" t="e">
        <f t="shared" si="224"/>
        <v>#N/A</v>
      </c>
      <c r="CL260" s="85" t="e">
        <f t="shared" si="225"/>
        <v>#N/A</v>
      </c>
      <c r="CM260" s="84" t="e">
        <f t="shared" si="226"/>
        <v>#N/A</v>
      </c>
      <c r="CN260" s="85" t="e">
        <f t="shared" si="227"/>
        <v>#N/A</v>
      </c>
      <c r="CO260" s="84" t="e">
        <f t="shared" si="228"/>
        <v>#N/A</v>
      </c>
      <c r="CP260" s="85" t="e">
        <f t="shared" si="229"/>
        <v>#N/A</v>
      </c>
      <c r="CQ260" s="84" t="e">
        <f t="shared" si="230"/>
        <v>#N/A</v>
      </c>
      <c r="CR260" s="85" t="e">
        <f t="shared" si="231"/>
        <v>#N/A</v>
      </c>
      <c r="CS260" s="84" t="e">
        <f t="shared" si="232"/>
        <v>#N/A</v>
      </c>
      <c r="CT260" s="85" t="e">
        <f t="shared" si="233"/>
        <v>#N/A</v>
      </c>
      <c r="CU260" s="84" t="e">
        <f t="shared" si="234"/>
        <v>#N/A</v>
      </c>
      <c r="CV260" s="85" t="e">
        <f t="shared" si="235"/>
        <v>#N/A</v>
      </c>
    </row>
    <row r="261" spans="1:100" x14ac:dyDescent="0.25">
      <c r="A261" s="188">
        <v>235</v>
      </c>
      <c r="B261" s="189"/>
      <c r="C261" s="189"/>
      <c r="D261" s="189"/>
      <c r="E261" s="189"/>
      <c r="F261" s="190"/>
      <c r="G261" s="190"/>
      <c r="H261" s="189"/>
      <c r="I261" s="189"/>
      <c r="J261" s="191"/>
      <c r="K261" s="191"/>
      <c r="L261" s="194">
        <f t="shared" si="236"/>
        <v>0</v>
      </c>
      <c r="M261" s="192"/>
      <c r="N261" s="193"/>
      <c r="O261" s="188"/>
      <c r="P261" s="86"/>
      <c r="Q261" s="86"/>
      <c r="R261" s="86"/>
      <c r="S261" s="86"/>
      <c r="T261" s="86"/>
      <c r="U261" s="87"/>
      <c r="V261" s="76"/>
      <c r="W261" s="84" t="e">
        <f t="shared" si="180"/>
        <v>#N/A</v>
      </c>
      <c r="X261" s="85" t="e">
        <f t="shared" si="181"/>
        <v>#N/A</v>
      </c>
      <c r="Y261" s="86"/>
      <c r="Z261" s="84" t="e">
        <f t="shared" si="182"/>
        <v>#N/A</v>
      </c>
      <c r="AA261" s="85" t="e">
        <f t="shared" si="183"/>
        <v>#N/A</v>
      </c>
      <c r="AB261" s="86"/>
      <c r="AC261" s="84" t="e">
        <f t="shared" si="184"/>
        <v>#N/A</v>
      </c>
      <c r="AD261" s="85" t="e">
        <f t="shared" si="185"/>
        <v>#N/A</v>
      </c>
      <c r="AE261" s="87"/>
      <c r="AF261" s="84" t="e">
        <f t="shared" si="186"/>
        <v>#N/A</v>
      </c>
      <c r="AG261" s="85" t="e">
        <f t="shared" si="187"/>
        <v>#N/A</v>
      </c>
      <c r="AH261" s="76"/>
      <c r="AI261" s="84" t="e">
        <f t="shared" si="188"/>
        <v>#N/A</v>
      </c>
      <c r="AJ261" s="85" t="e">
        <f t="shared" si="189"/>
        <v>#N/A</v>
      </c>
      <c r="AK261" s="86"/>
      <c r="AL261" s="84" t="e">
        <f t="shared" si="190"/>
        <v>#N/A</v>
      </c>
      <c r="AM261" s="85" t="e">
        <f t="shared" si="191"/>
        <v>#N/A</v>
      </c>
      <c r="AN261" s="86"/>
      <c r="AO261" s="84" t="e">
        <f t="shared" si="192"/>
        <v>#N/A</v>
      </c>
      <c r="AP261" s="85" t="e">
        <f t="shared" si="193"/>
        <v>#N/A</v>
      </c>
      <c r="AQ261" s="87"/>
      <c r="AR261" s="84" t="e">
        <f t="shared" si="194"/>
        <v>#N/A</v>
      </c>
      <c r="AS261" s="85" t="e">
        <f t="shared" si="195"/>
        <v>#N/A</v>
      </c>
      <c r="AT261" s="76"/>
      <c r="AU261" s="84" t="e">
        <f t="shared" si="196"/>
        <v>#N/A</v>
      </c>
      <c r="AV261" s="85" t="e">
        <f t="shared" si="197"/>
        <v>#N/A</v>
      </c>
      <c r="AW261" s="86"/>
      <c r="AX261" s="84" t="e">
        <f t="shared" si="198"/>
        <v>#N/A</v>
      </c>
      <c r="AY261" s="85" t="e">
        <f t="shared" si="199"/>
        <v>#N/A</v>
      </c>
      <c r="AZ261" s="87"/>
      <c r="BA261" s="84" t="e">
        <f t="shared" si="200"/>
        <v>#N/A</v>
      </c>
      <c r="BB261" s="85" t="e">
        <f t="shared" si="201"/>
        <v>#N/A</v>
      </c>
      <c r="BC261" s="88"/>
      <c r="BD261" s="84" t="e">
        <f t="shared" si="202"/>
        <v>#N/A</v>
      </c>
      <c r="BE261" s="85" t="e">
        <f t="shared" si="203"/>
        <v>#N/A</v>
      </c>
      <c r="BF261" s="86"/>
      <c r="BG261" s="84" t="e">
        <f t="shared" si="204"/>
        <v>#N/A</v>
      </c>
      <c r="BH261" s="85" t="e">
        <f t="shared" si="205"/>
        <v>#N/A</v>
      </c>
      <c r="BI261" s="86"/>
      <c r="BJ261" s="84" t="e">
        <f t="shared" si="206"/>
        <v>#N/A</v>
      </c>
      <c r="BK261" s="85" t="e">
        <f t="shared" si="207"/>
        <v>#N/A</v>
      </c>
      <c r="BL261" s="86"/>
      <c r="BM261" s="84" t="e">
        <f t="shared" si="208"/>
        <v>#N/A</v>
      </c>
      <c r="BN261" s="85" t="e">
        <f t="shared" si="209"/>
        <v>#N/A</v>
      </c>
      <c r="BO261" s="86"/>
      <c r="BP261" s="84" t="e">
        <f t="shared" si="210"/>
        <v>#N/A</v>
      </c>
      <c r="BQ261" s="85" t="e">
        <f t="shared" si="211"/>
        <v>#N/A</v>
      </c>
      <c r="BR261" s="86"/>
      <c r="BS261" s="84" t="e">
        <f t="shared" si="212"/>
        <v>#N/A</v>
      </c>
      <c r="BT261" s="85" t="e">
        <f t="shared" si="213"/>
        <v>#N/A</v>
      </c>
      <c r="BU261" s="87"/>
      <c r="BV261" s="84" t="e">
        <f t="shared" si="214"/>
        <v>#N/A</v>
      </c>
      <c r="BW261" s="85" t="e">
        <f t="shared" si="215"/>
        <v>#N/A</v>
      </c>
      <c r="BX261" s="83"/>
      <c r="BY261" s="65" t="e">
        <f t="shared" si="216"/>
        <v>#N/A</v>
      </c>
      <c r="BZ261" s="66" t="e">
        <f t="shared" si="217"/>
        <v>#N/A</v>
      </c>
      <c r="CA261" s="66" t="str">
        <f t="shared" si="218"/>
        <v>235- 1900/1/0</v>
      </c>
      <c r="CB261" s="66"/>
      <c r="CC261" s="66">
        <f t="shared" si="237"/>
        <v>1900</v>
      </c>
      <c r="CD261" s="66">
        <f t="shared" si="238"/>
        <v>1</v>
      </c>
      <c r="CE261" s="66">
        <f t="shared" si="239"/>
        <v>0</v>
      </c>
      <c r="CF261" s="66" t="str">
        <f t="shared" si="219"/>
        <v/>
      </c>
      <c r="CG261" s="189" t="str">
        <f t="shared" si="220"/>
        <v xml:space="preserve"> (min)</v>
      </c>
      <c r="CH261" s="189" t="str">
        <f t="shared" si="221"/>
        <v xml:space="preserve"> (max)</v>
      </c>
      <c r="CI261" s="84" t="e">
        <f t="shared" si="222"/>
        <v>#N/A</v>
      </c>
      <c r="CJ261" s="85" t="e">
        <f t="shared" si="223"/>
        <v>#N/A</v>
      </c>
      <c r="CK261" s="84" t="e">
        <f t="shared" si="224"/>
        <v>#N/A</v>
      </c>
      <c r="CL261" s="85" t="e">
        <f t="shared" si="225"/>
        <v>#N/A</v>
      </c>
      <c r="CM261" s="84" t="e">
        <f t="shared" si="226"/>
        <v>#N/A</v>
      </c>
      <c r="CN261" s="85" t="e">
        <f t="shared" si="227"/>
        <v>#N/A</v>
      </c>
      <c r="CO261" s="84" t="e">
        <f t="shared" si="228"/>
        <v>#N/A</v>
      </c>
      <c r="CP261" s="85" t="e">
        <f t="shared" si="229"/>
        <v>#N/A</v>
      </c>
      <c r="CQ261" s="84" t="e">
        <f t="shared" si="230"/>
        <v>#N/A</v>
      </c>
      <c r="CR261" s="85" t="e">
        <f t="shared" si="231"/>
        <v>#N/A</v>
      </c>
      <c r="CS261" s="84" t="e">
        <f t="shared" si="232"/>
        <v>#N/A</v>
      </c>
      <c r="CT261" s="85" t="e">
        <f t="shared" si="233"/>
        <v>#N/A</v>
      </c>
      <c r="CU261" s="84" t="e">
        <f t="shared" si="234"/>
        <v>#N/A</v>
      </c>
      <c r="CV261" s="85" t="e">
        <f t="shared" si="235"/>
        <v>#N/A</v>
      </c>
    </row>
    <row r="262" spans="1:100" x14ac:dyDescent="0.25">
      <c r="A262" s="188">
        <v>236</v>
      </c>
      <c r="B262" s="189"/>
      <c r="C262" s="189"/>
      <c r="D262" s="189"/>
      <c r="E262" s="189"/>
      <c r="F262" s="190"/>
      <c r="G262" s="190"/>
      <c r="H262" s="189"/>
      <c r="I262" s="189"/>
      <c r="J262" s="191"/>
      <c r="K262" s="191"/>
      <c r="L262" s="194">
        <f t="shared" si="236"/>
        <v>0</v>
      </c>
      <c r="M262" s="192"/>
      <c r="N262" s="193"/>
      <c r="O262" s="188"/>
      <c r="P262" s="86"/>
      <c r="Q262" s="86"/>
      <c r="R262" s="86"/>
      <c r="S262" s="86"/>
      <c r="T262" s="86"/>
      <c r="U262" s="87"/>
      <c r="V262" s="76"/>
      <c r="W262" s="84" t="e">
        <f t="shared" si="180"/>
        <v>#N/A</v>
      </c>
      <c r="X262" s="85" t="e">
        <f t="shared" si="181"/>
        <v>#N/A</v>
      </c>
      <c r="Y262" s="86"/>
      <c r="Z262" s="84" t="e">
        <f t="shared" si="182"/>
        <v>#N/A</v>
      </c>
      <c r="AA262" s="85" t="e">
        <f t="shared" si="183"/>
        <v>#N/A</v>
      </c>
      <c r="AB262" s="86"/>
      <c r="AC262" s="84" t="e">
        <f t="shared" si="184"/>
        <v>#N/A</v>
      </c>
      <c r="AD262" s="85" t="e">
        <f t="shared" si="185"/>
        <v>#N/A</v>
      </c>
      <c r="AE262" s="87"/>
      <c r="AF262" s="84" t="e">
        <f t="shared" si="186"/>
        <v>#N/A</v>
      </c>
      <c r="AG262" s="85" t="e">
        <f t="shared" si="187"/>
        <v>#N/A</v>
      </c>
      <c r="AH262" s="76"/>
      <c r="AI262" s="84" t="e">
        <f t="shared" si="188"/>
        <v>#N/A</v>
      </c>
      <c r="AJ262" s="85" t="e">
        <f t="shared" si="189"/>
        <v>#N/A</v>
      </c>
      <c r="AK262" s="86"/>
      <c r="AL262" s="84" t="e">
        <f t="shared" si="190"/>
        <v>#N/A</v>
      </c>
      <c r="AM262" s="85" t="e">
        <f t="shared" si="191"/>
        <v>#N/A</v>
      </c>
      <c r="AN262" s="86"/>
      <c r="AO262" s="84" t="e">
        <f t="shared" si="192"/>
        <v>#N/A</v>
      </c>
      <c r="AP262" s="85" t="e">
        <f t="shared" si="193"/>
        <v>#N/A</v>
      </c>
      <c r="AQ262" s="87"/>
      <c r="AR262" s="84" t="e">
        <f t="shared" si="194"/>
        <v>#N/A</v>
      </c>
      <c r="AS262" s="85" t="e">
        <f t="shared" si="195"/>
        <v>#N/A</v>
      </c>
      <c r="AT262" s="76"/>
      <c r="AU262" s="84" t="e">
        <f t="shared" si="196"/>
        <v>#N/A</v>
      </c>
      <c r="AV262" s="85" t="e">
        <f t="shared" si="197"/>
        <v>#N/A</v>
      </c>
      <c r="AW262" s="86"/>
      <c r="AX262" s="84" t="e">
        <f t="shared" si="198"/>
        <v>#N/A</v>
      </c>
      <c r="AY262" s="85" t="e">
        <f t="shared" si="199"/>
        <v>#N/A</v>
      </c>
      <c r="AZ262" s="87"/>
      <c r="BA262" s="84" t="e">
        <f t="shared" si="200"/>
        <v>#N/A</v>
      </c>
      <c r="BB262" s="85" t="e">
        <f t="shared" si="201"/>
        <v>#N/A</v>
      </c>
      <c r="BC262" s="88"/>
      <c r="BD262" s="84" t="e">
        <f t="shared" si="202"/>
        <v>#N/A</v>
      </c>
      <c r="BE262" s="85" t="e">
        <f t="shared" si="203"/>
        <v>#N/A</v>
      </c>
      <c r="BF262" s="86"/>
      <c r="BG262" s="84" t="e">
        <f t="shared" si="204"/>
        <v>#N/A</v>
      </c>
      <c r="BH262" s="85" t="e">
        <f t="shared" si="205"/>
        <v>#N/A</v>
      </c>
      <c r="BI262" s="86"/>
      <c r="BJ262" s="84" t="e">
        <f t="shared" si="206"/>
        <v>#N/A</v>
      </c>
      <c r="BK262" s="85" t="e">
        <f t="shared" si="207"/>
        <v>#N/A</v>
      </c>
      <c r="BL262" s="86"/>
      <c r="BM262" s="84" t="e">
        <f t="shared" si="208"/>
        <v>#N/A</v>
      </c>
      <c r="BN262" s="85" t="e">
        <f t="shared" si="209"/>
        <v>#N/A</v>
      </c>
      <c r="BO262" s="86"/>
      <c r="BP262" s="84" t="e">
        <f t="shared" si="210"/>
        <v>#N/A</v>
      </c>
      <c r="BQ262" s="85" t="e">
        <f t="shared" si="211"/>
        <v>#N/A</v>
      </c>
      <c r="BR262" s="86"/>
      <c r="BS262" s="84" t="e">
        <f t="shared" si="212"/>
        <v>#N/A</v>
      </c>
      <c r="BT262" s="85" t="e">
        <f t="shared" si="213"/>
        <v>#N/A</v>
      </c>
      <c r="BU262" s="87"/>
      <c r="BV262" s="84" t="e">
        <f t="shared" si="214"/>
        <v>#N/A</v>
      </c>
      <c r="BW262" s="85" t="e">
        <f t="shared" si="215"/>
        <v>#N/A</v>
      </c>
      <c r="BX262" s="83"/>
      <c r="BY262" s="65" t="e">
        <f t="shared" si="216"/>
        <v>#N/A</v>
      </c>
      <c r="BZ262" s="66" t="e">
        <f t="shared" si="217"/>
        <v>#N/A</v>
      </c>
      <c r="CA262" s="66" t="str">
        <f t="shared" si="218"/>
        <v>236- 1900/1/0</v>
      </c>
      <c r="CB262" s="66"/>
      <c r="CC262" s="66">
        <f t="shared" si="237"/>
        <v>1900</v>
      </c>
      <c r="CD262" s="66">
        <f t="shared" si="238"/>
        <v>1</v>
      </c>
      <c r="CE262" s="66">
        <f t="shared" si="239"/>
        <v>0</v>
      </c>
      <c r="CF262" s="66" t="str">
        <f t="shared" si="219"/>
        <v/>
      </c>
      <c r="CG262" s="189" t="str">
        <f t="shared" si="220"/>
        <v xml:space="preserve"> (min)</v>
      </c>
      <c r="CH262" s="189" t="str">
        <f t="shared" si="221"/>
        <v xml:space="preserve"> (max)</v>
      </c>
      <c r="CI262" s="84" t="e">
        <f t="shared" si="222"/>
        <v>#N/A</v>
      </c>
      <c r="CJ262" s="85" t="e">
        <f t="shared" si="223"/>
        <v>#N/A</v>
      </c>
      <c r="CK262" s="84" t="e">
        <f t="shared" si="224"/>
        <v>#N/A</v>
      </c>
      <c r="CL262" s="85" t="e">
        <f t="shared" si="225"/>
        <v>#N/A</v>
      </c>
      <c r="CM262" s="84" t="e">
        <f t="shared" si="226"/>
        <v>#N/A</v>
      </c>
      <c r="CN262" s="85" t="e">
        <f t="shared" si="227"/>
        <v>#N/A</v>
      </c>
      <c r="CO262" s="84" t="e">
        <f t="shared" si="228"/>
        <v>#N/A</v>
      </c>
      <c r="CP262" s="85" t="e">
        <f t="shared" si="229"/>
        <v>#N/A</v>
      </c>
      <c r="CQ262" s="84" t="e">
        <f t="shared" si="230"/>
        <v>#N/A</v>
      </c>
      <c r="CR262" s="85" t="e">
        <f t="shared" si="231"/>
        <v>#N/A</v>
      </c>
      <c r="CS262" s="84" t="e">
        <f t="shared" si="232"/>
        <v>#N/A</v>
      </c>
      <c r="CT262" s="85" t="e">
        <f t="shared" si="233"/>
        <v>#N/A</v>
      </c>
      <c r="CU262" s="84" t="e">
        <f t="shared" si="234"/>
        <v>#N/A</v>
      </c>
      <c r="CV262" s="85" t="e">
        <f t="shared" si="235"/>
        <v>#N/A</v>
      </c>
    </row>
    <row r="263" spans="1:100" x14ac:dyDescent="0.25">
      <c r="A263" s="188">
        <v>237</v>
      </c>
      <c r="B263" s="189"/>
      <c r="C263" s="189"/>
      <c r="D263" s="189"/>
      <c r="E263" s="189"/>
      <c r="F263" s="190"/>
      <c r="G263" s="190"/>
      <c r="H263" s="189"/>
      <c r="I263" s="189"/>
      <c r="J263" s="191"/>
      <c r="K263" s="191"/>
      <c r="L263" s="194">
        <f t="shared" si="236"/>
        <v>0</v>
      </c>
      <c r="M263" s="192"/>
      <c r="N263" s="193"/>
      <c r="O263" s="188"/>
      <c r="P263" s="86"/>
      <c r="Q263" s="86"/>
      <c r="R263" s="86"/>
      <c r="S263" s="86"/>
      <c r="T263" s="86"/>
      <c r="U263" s="87"/>
      <c r="V263" s="76"/>
      <c r="W263" s="84" t="e">
        <f t="shared" si="180"/>
        <v>#N/A</v>
      </c>
      <c r="X263" s="85" t="e">
        <f t="shared" si="181"/>
        <v>#N/A</v>
      </c>
      <c r="Y263" s="86"/>
      <c r="Z263" s="84" t="e">
        <f t="shared" si="182"/>
        <v>#N/A</v>
      </c>
      <c r="AA263" s="85" t="e">
        <f t="shared" si="183"/>
        <v>#N/A</v>
      </c>
      <c r="AB263" s="86"/>
      <c r="AC263" s="84" t="e">
        <f t="shared" si="184"/>
        <v>#N/A</v>
      </c>
      <c r="AD263" s="85" t="e">
        <f t="shared" si="185"/>
        <v>#N/A</v>
      </c>
      <c r="AE263" s="87"/>
      <c r="AF263" s="84" t="e">
        <f t="shared" si="186"/>
        <v>#N/A</v>
      </c>
      <c r="AG263" s="85" t="e">
        <f t="shared" si="187"/>
        <v>#N/A</v>
      </c>
      <c r="AH263" s="76"/>
      <c r="AI263" s="84" t="e">
        <f t="shared" si="188"/>
        <v>#N/A</v>
      </c>
      <c r="AJ263" s="85" t="e">
        <f t="shared" si="189"/>
        <v>#N/A</v>
      </c>
      <c r="AK263" s="86"/>
      <c r="AL263" s="84" t="e">
        <f t="shared" si="190"/>
        <v>#N/A</v>
      </c>
      <c r="AM263" s="85" t="e">
        <f t="shared" si="191"/>
        <v>#N/A</v>
      </c>
      <c r="AN263" s="86"/>
      <c r="AO263" s="84" t="e">
        <f t="shared" si="192"/>
        <v>#N/A</v>
      </c>
      <c r="AP263" s="85" t="e">
        <f t="shared" si="193"/>
        <v>#N/A</v>
      </c>
      <c r="AQ263" s="87"/>
      <c r="AR263" s="84" t="e">
        <f t="shared" si="194"/>
        <v>#N/A</v>
      </c>
      <c r="AS263" s="85" t="e">
        <f t="shared" si="195"/>
        <v>#N/A</v>
      </c>
      <c r="AT263" s="76"/>
      <c r="AU263" s="84" t="e">
        <f t="shared" si="196"/>
        <v>#N/A</v>
      </c>
      <c r="AV263" s="85" t="e">
        <f t="shared" si="197"/>
        <v>#N/A</v>
      </c>
      <c r="AW263" s="86"/>
      <c r="AX263" s="84" t="e">
        <f t="shared" si="198"/>
        <v>#N/A</v>
      </c>
      <c r="AY263" s="85" t="e">
        <f t="shared" si="199"/>
        <v>#N/A</v>
      </c>
      <c r="AZ263" s="87"/>
      <c r="BA263" s="84" t="e">
        <f t="shared" si="200"/>
        <v>#N/A</v>
      </c>
      <c r="BB263" s="85" t="e">
        <f t="shared" si="201"/>
        <v>#N/A</v>
      </c>
      <c r="BC263" s="88"/>
      <c r="BD263" s="84" t="e">
        <f t="shared" si="202"/>
        <v>#N/A</v>
      </c>
      <c r="BE263" s="85" t="e">
        <f t="shared" si="203"/>
        <v>#N/A</v>
      </c>
      <c r="BF263" s="86"/>
      <c r="BG263" s="84" t="e">
        <f t="shared" si="204"/>
        <v>#N/A</v>
      </c>
      <c r="BH263" s="85" t="e">
        <f t="shared" si="205"/>
        <v>#N/A</v>
      </c>
      <c r="BI263" s="86"/>
      <c r="BJ263" s="84" t="e">
        <f t="shared" si="206"/>
        <v>#N/A</v>
      </c>
      <c r="BK263" s="85" t="e">
        <f t="shared" si="207"/>
        <v>#N/A</v>
      </c>
      <c r="BL263" s="86"/>
      <c r="BM263" s="84" t="e">
        <f t="shared" si="208"/>
        <v>#N/A</v>
      </c>
      <c r="BN263" s="85" t="e">
        <f t="shared" si="209"/>
        <v>#N/A</v>
      </c>
      <c r="BO263" s="86"/>
      <c r="BP263" s="84" t="e">
        <f t="shared" si="210"/>
        <v>#N/A</v>
      </c>
      <c r="BQ263" s="85" t="e">
        <f t="shared" si="211"/>
        <v>#N/A</v>
      </c>
      <c r="BR263" s="86"/>
      <c r="BS263" s="84" t="e">
        <f t="shared" si="212"/>
        <v>#N/A</v>
      </c>
      <c r="BT263" s="85" t="e">
        <f t="shared" si="213"/>
        <v>#N/A</v>
      </c>
      <c r="BU263" s="87"/>
      <c r="BV263" s="84" t="e">
        <f t="shared" si="214"/>
        <v>#N/A</v>
      </c>
      <c r="BW263" s="85" t="e">
        <f t="shared" si="215"/>
        <v>#N/A</v>
      </c>
      <c r="BX263" s="83"/>
      <c r="BY263" s="65" t="e">
        <f t="shared" si="216"/>
        <v>#N/A</v>
      </c>
      <c r="BZ263" s="66" t="e">
        <f t="shared" si="217"/>
        <v>#N/A</v>
      </c>
      <c r="CA263" s="66" t="str">
        <f t="shared" si="218"/>
        <v>237- 1900/1/0</v>
      </c>
      <c r="CB263" s="66"/>
      <c r="CC263" s="66">
        <f t="shared" si="237"/>
        <v>1900</v>
      </c>
      <c r="CD263" s="66">
        <f t="shared" si="238"/>
        <v>1</v>
      </c>
      <c r="CE263" s="66">
        <f t="shared" si="239"/>
        <v>0</v>
      </c>
      <c r="CF263" s="66" t="str">
        <f t="shared" si="219"/>
        <v/>
      </c>
      <c r="CG263" s="189" t="str">
        <f t="shared" si="220"/>
        <v xml:space="preserve"> (min)</v>
      </c>
      <c r="CH263" s="189" t="str">
        <f t="shared" si="221"/>
        <v xml:space="preserve"> (max)</v>
      </c>
      <c r="CI263" s="84" t="e">
        <f t="shared" si="222"/>
        <v>#N/A</v>
      </c>
      <c r="CJ263" s="85" t="e">
        <f t="shared" si="223"/>
        <v>#N/A</v>
      </c>
      <c r="CK263" s="84" t="e">
        <f t="shared" si="224"/>
        <v>#N/A</v>
      </c>
      <c r="CL263" s="85" t="e">
        <f t="shared" si="225"/>
        <v>#N/A</v>
      </c>
      <c r="CM263" s="84" t="e">
        <f t="shared" si="226"/>
        <v>#N/A</v>
      </c>
      <c r="CN263" s="85" t="e">
        <f t="shared" si="227"/>
        <v>#N/A</v>
      </c>
      <c r="CO263" s="84" t="e">
        <f t="shared" si="228"/>
        <v>#N/A</v>
      </c>
      <c r="CP263" s="85" t="e">
        <f t="shared" si="229"/>
        <v>#N/A</v>
      </c>
      <c r="CQ263" s="84" t="e">
        <f t="shared" si="230"/>
        <v>#N/A</v>
      </c>
      <c r="CR263" s="85" t="e">
        <f t="shared" si="231"/>
        <v>#N/A</v>
      </c>
      <c r="CS263" s="84" t="e">
        <f t="shared" si="232"/>
        <v>#N/A</v>
      </c>
      <c r="CT263" s="85" t="e">
        <f t="shared" si="233"/>
        <v>#N/A</v>
      </c>
      <c r="CU263" s="84" t="e">
        <f t="shared" si="234"/>
        <v>#N/A</v>
      </c>
      <c r="CV263" s="85" t="e">
        <f t="shared" si="235"/>
        <v>#N/A</v>
      </c>
    </row>
    <row r="264" spans="1:100" x14ac:dyDescent="0.25">
      <c r="A264" s="188">
        <v>238</v>
      </c>
      <c r="B264" s="189"/>
      <c r="C264" s="189"/>
      <c r="D264" s="189"/>
      <c r="E264" s="189"/>
      <c r="F264" s="190"/>
      <c r="G264" s="190"/>
      <c r="H264" s="189"/>
      <c r="I264" s="189"/>
      <c r="J264" s="191"/>
      <c r="K264" s="191"/>
      <c r="L264" s="194">
        <f t="shared" si="236"/>
        <v>0</v>
      </c>
      <c r="M264" s="192"/>
      <c r="N264" s="193"/>
      <c r="O264" s="188"/>
      <c r="P264" s="86"/>
      <c r="Q264" s="86"/>
      <c r="R264" s="86"/>
      <c r="S264" s="86"/>
      <c r="T264" s="86"/>
      <c r="U264" s="87"/>
      <c r="V264" s="76"/>
      <c r="W264" s="84" t="e">
        <f t="shared" si="180"/>
        <v>#N/A</v>
      </c>
      <c r="X264" s="85" t="e">
        <f t="shared" si="181"/>
        <v>#N/A</v>
      </c>
      <c r="Y264" s="86"/>
      <c r="Z264" s="84" t="e">
        <f t="shared" si="182"/>
        <v>#N/A</v>
      </c>
      <c r="AA264" s="85" t="e">
        <f t="shared" si="183"/>
        <v>#N/A</v>
      </c>
      <c r="AB264" s="86"/>
      <c r="AC264" s="84" t="e">
        <f t="shared" si="184"/>
        <v>#N/A</v>
      </c>
      <c r="AD264" s="85" t="e">
        <f t="shared" si="185"/>
        <v>#N/A</v>
      </c>
      <c r="AE264" s="87"/>
      <c r="AF264" s="84" t="e">
        <f t="shared" si="186"/>
        <v>#N/A</v>
      </c>
      <c r="AG264" s="85" t="e">
        <f t="shared" si="187"/>
        <v>#N/A</v>
      </c>
      <c r="AH264" s="76"/>
      <c r="AI264" s="84" t="e">
        <f t="shared" si="188"/>
        <v>#N/A</v>
      </c>
      <c r="AJ264" s="85" t="e">
        <f t="shared" si="189"/>
        <v>#N/A</v>
      </c>
      <c r="AK264" s="86"/>
      <c r="AL264" s="84" t="e">
        <f t="shared" si="190"/>
        <v>#N/A</v>
      </c>
      <c r="AM264" s="85" t="e">
        <f t="shared" si="191"/>
        <v>#N/A</v>
      </c>
      <c r="AN264" s="86"/>
      <c r="AO264" s="84" t="e">
        <f t="shared" si="192"/>
        <v>#N/A</v>
      </c>
      <c r="AP264" s="85" t="e">
        <f t="shared" si="193"/>
        <v>#N/A</v>
      </c>
      <c r="AQ264" s="87"/>
      <c r="AR264" s="84" t="e">
        <f t="shared" si="194"/>
        <v>#N/A</v>
      </c>
      <c r="AS264" s="85" t="e">
        <f t="shared" si="195"/>
        <v>#N/A</v>
      </c>
      <c r="AT264" s="76"/>
      <c r="AU264" s="84" t="e">
        <f t="shared" si="196"/>
        <v>#N/A</v>
      </c>
      <c r="AV264" s="85" t="e">
        <f t="shared" si="197"/>
        <v>#N/A</v>
      </c>
      <c r="AW264" s="86"/>
      <c r="AX264" s="84" t="e">
        <f t="shared" si="198"/>
        <v>#N/A</v>
      </c>
      <c r="AY264" s="85" t="e">
        <f t="shared" si="199"/>
        <v>#N/A</v>
      </c>
      <c r="AZ264" s="87"/>
      <c r="BA264" s="84" t="e">
        <f t="shared" si="200"/>
        <v>#N/A</v>
      </c>
      <c r="BB264" s="85" t="e">
        <f t="shared" si="201"/>
        <v>#N/A</v>
      </c>
      <c r="BC264" s="88"/>
      <c r="BD264" s="84" t="e">
        <f t="shared" si="202"/>
        <v>#N/A</v>
      </c>
      <c r="BE264" s="85" t="e">
        <f t="shared" si="203"/>
        <v>#N/A</v>
      </c>
      <c r="BF264" s="86"/>
      <c r="BG264" s="84" t="e">
        <f t="shared" si="204"/>
        <v>#N/A</v>
      </c>
      <c r="BH264" s="85" t="e">
        <f t="shared" si="205"/>
        <v>#N/A</v>
      </c>
      <c r="BI264" s="86"/>
      <c r="BJ264" s="84" t="e">
        <f t="shared" si="206"/>
        <v>#N/A</v>
      </c>
      <c r="BK264" s="85" t="e">
        <f t="shared" si="207"/>
        <v>#N/A</v>
      </c>
      <c r="BL264" s="86"/>
      <c r="BM264" s="84" t="e">
        <f t="shared" si="208"/>
        <v>#N/A</v>
      </c>
      <c r="BN264" s="85" t="e">
        <f t="shared" si="209"/>
        <v>#N/A</v>
      </c>
      <c r="BO264" s="86"/>
      <c r="BP264" s="84" t="e">
        <f t="shared" si="210"/>
        <v>#N/A</v>
      </c>
      <c r="BQ264" s="85" t="e">
        <f t="shared" si="211"/>
        <v>#N/A</v>
      </c>
      <c r="BR264" s="86"/>
      <c r="BS264" s="84" t="e">
        <f t="shared" si="212"/>
        <v>#N/A</v>
      </c>
      <c r="BT264" s="85" t="e">
        <f t="shared" si="213"/>
        <v>#N/A</v>
      </c>
      <c r="BU264" s="87"/>
      <c r="BV264" s="84" t="e">
        <f t="shared" si="214"/>
        <v>#N/A</v>
      </c>
      <c r="BW264" s="85" t="e">
        <f t="shared" si="215"/>
        <v>#N/A</v>
      </c>
      <c r="BX264" s="83"/>
      <c r="BY264" s="65" t="e">
        <f t="shared" si="216"/>
        <v>#N/A</v>
      </c>
      <c r="BZ264" s="66" t="e">
        <f t="shared" si="217"/>
        <v>#N/A</v>
      </c>
      <c r="CA264" s="66" t="str">
        <f t="shared" si="218"/>
        <v>238- 1900/1/0</v>
      </c>
      <c r="CB264" s="66"/>
      <c r="CC264" s="66">
        <f t="shared" si="237"/>
        <v>1900</v>
      </c>
      <c r="CD264" s="66">
        <f t="shared" si="238"/>
        <v>1</v>
      </c>
      <c r="CE264" s="66">
        <f t="shared" si="239"/>
        <v>0</v>
      </c>
      <c r="CF264" s="66" t="str">
        <f t="shared" si="219"/>
        <v/>
      </c>
      <c r="CG264" s="189" t="str">
        <f t="shared" si="220"/>
        <v xml:space="preserve"> (min)</v>
      </c>
      <c r="CH264" s="189" t="str">
        <f t="shared" si="221"/>
        <v xml:space="preserve"> (max)</v>
      </c>
      <c r="CI264" s="84" t="e">
        <f t="shared" si="222"/>
        <v>#N/A</v>
      </c>
      <c r="CJ264" s="85" t="e">
        <f t="shared" si="223"/>
        <v>#N/A</v>
      </c>
      <c r="CK264" s="84" t="e">
        <f t="shared" si="224"/>
        <v>#N/A</v>
      </c>
      <c r="CL264" s="85" t="e">
        <f t="shared" si="225"/>
        <v>#N/A</v>
      </c>
      <c r="CM264" s="84" t="e">
        <f t="shared" si="226"/>
        <v>#N/A</v>
      </c>
      <c r="CN264" s="85" t="e">
        <f t="shared" si="227"/>
        <v>#N/A</v>
      </c>
      <c r="CO264" s="84" t="e">
        <f t="shared" si="228"/>
        <v>#N/A</v>
      </c>
      <c r="CP264" s="85" t="e">
        <f t="shared" si="229"/>
        <v>#N/A</v>
      </c>
      <c r="CQ264" s="84" t="e">
        <f t="shared" si="230"/>
        <v>#N/A</v>
      </c>
      <c r="CR264" s="85" t="e">
        <f t="shared" si="231"/>
        <v>#N/A</v>
      </c>
      <c r="CS264" s="84" t="e">
        <f t="shared" si="232"/>
        <v>#N/A</v>
      </c>
      <c r="CT264" s="85" t="e">
        <f t="shared" si="233"/>
        <v>#N/A</v>
      </c>
      <c r="CU264" s="84" t="e">
        <f t="shared" si="234"/>
        <v>#N/A</v>
      </c>
      <c r="CV264" s="85" t="e">
        <f t="shared" si="235"/>
        <v>#N/A</v>
      </c>
    </row>
    <row r="265" spans="1:100" x14ac:dyDescent="0.25">
      <c r="A265" s="188">
        <v>239</v>
      </c>
      <c r="B265" s="189"/>
      <c r="C265" s="189"/>
      <c r="D265" s="189"/>
      <c r="E265" s="189"/>
      <c r="F265" s="190"/>
      <c r="G265" s="190"/>
      <c r="H265" s="189"/>
      <c r="I265" s="189"/>
      <c r="J265" s="191"/>
      <c r="K265" s="191"/>
      <c r="L265" s="194">
        <f t="shared" si="236"/>
        <v>0</v>
      </c>
      <c r="M265" s="192"/>
      <c r="N265" s="193"/>
      <c r="O265" s="188"/>
      <c r="P265" s="86"/>
      <c r="Q265" s="86"/>
      <c r="R265" s="86"/>
      <c r="S265" s="86"/>
      <c r="T265" s="86"/>
      <c r="U265" s="87"/>
      <c r="V265" s="76"/>
      <c r="W265" s="84" t="e">
        <f t="shared" si="180"/>
        <v>#N/A</v>
      </c>
      <c r="X265" s="85" t="e">
        <f t="shared" si="181"/>
        <v>#N/A</v>
      </c>
      <c r="Y265" s="86"/>
      <c r="Z265" s="84" t="e">
        <f t="shared" si="182"/>
        <v>#N/A</v>
      </c>
      <c r="AA265" s="85" t="e">
        <f t="shared" si="183"/>
        <v>#N/A</v>
      </c>
      <c r="AB265" s="86"/>
      <c r="AC265" s="84" t="e">
        <f t="shared" si="184"/>
        <v>#N/A</v>
      </c>
      <c r="AD265" s="85" t="e">
        <f t="shared" si="185"/>
        <v>#N/A</v>
      </c>
      <c r="AE265" s="87"/>
      <c r="AF265" s="84" t="e">
        <f t="shared" si="186"/>
        <v>#N/A</v>
      </c>
      <c r="AG265" s="85" t="e">
        <f t="shared" si="187"/>
        <v>#N/A</v>
      </c>
      <c r="AH265" s="76"/>
      <c r="AI265" s="84" t="e">
        <f t="shared" si="188"/>
        <v>#N/A</v>
      </c>
      <c r="AJ265" s="85" t="e">
        <f t="shared" si="189"/>
        <v>#N/A</v>
      </c>
      <c r="AK265" s="86"/>
      <c r="AL265" s="84" t="e">
        <f t="shared" si="190"/>
        <v>#N/A</v>
      </c>
      <c r="AM265" s="85" t="e">
        <f t="shared" si="191"/>
        <v>#N/A</v>
      </c>
      <c r="AN265" s="86"/>
      <c r="AO265" s="84" t="e">
        <f t="shared" si="192"/>
        <v>#N/A</v>
      </c>
      <c r="AP265" s="85" t="e">
        <f t="shared" si="193"/>
        <v>#N/A</v>
      </c>
      <c r="AQ265" s="87"/>
      <c r="AR265" s="84" t="e">
        <f t="shared" si="194"/>
        <v>#N/A</v>
      </c>
      <c r="AS265" s="85" t="e">
        <f t="shared" si="195"/>
        <v>#N/A</v>
      </c>
      <c r="AT265" s="76"/>
      <c r="AU265" s="84" t="e">
        <f t="shared" si="196"/>
        <v>#N/A</v>
      </c>
      <c r="AV265" s="85" t="e">
        <f t="shared" si="197"/>
        <v>#N/A</v>
      </c>
      <c r="AW265" s="86"/>
      <c r="AX265" s="84" t="e">
        <f t="shared" si="198"/>
        <v>#N/A</v>
      </c>
      <c r="AY265" s="85" t="e">
        <f t="shared" si="199"/>
        <v>#N/A</v>
      </c>
      <c r="AZ265" s="87"/>
      <c r="BA265" s="84" t="e">
        <f t="shared" si="200"/>
        <v>#N/A</v>
      </c>
      <c r="BB265" s="85" t="e">
        <f t="shared" si="201"/>
        <v>#N/A</v>
      </c>
      <c r="BC265" s="88"/>
      <c r="BD265" s="84" t="e">
        <f t="shared" si="202"/>
        <v>#N/A</v>
      </c>
      <c r="BE265" s="85" t="e">
        <f t="shared" si="203"/>
        <v>#N/A</v>
      </c>
      <c r="BF265" s="86"/>
      <c r="BG265" s="84" t="e">
        <f t="shared" si="204"/>
        <v>#N/A</v>
      </c>
      <c r="BH265" s="85" t="e">
        <f t="shared" si="205"/>
        <v>#N/A</v>
      </c>
      <c r="BI265" s="86"/>
      <c r="BJ265" s="84" t="e">
        <f t="shared" si="206"/>
        <v>#N/A</v>
      </c>
      <c r="BK265" s="85" t="e">
        <f t="shared" si="207"/>
        <v>#N/A</v>
      </c>
      <c r="BL265" s="86"/>
      <c r="BM265" s="84" t="e">
        <f t="shared" si="208"/>
        <v>#N/A</v>
      </c>
      <c r="BN265" s="85" t="e">
        <f t="shared" si="209"/>
        <v>#N/A</v>
      </c>
      <c r="BO265" s="86"/>
      <c r="BP265" s="84" t="e">
        <f t="shared" si="210"/>
        <v>#N/A</v>
      </c>
      <c r="BQ265" s="85" t="e">
        <f t="shared" si="211"/>
        <v>#N/A</v>
      </c>
      <c r="BR265" s="86"/>
      <c r="BS265" s="84" t="e">
        <f t="shared" si="212"/>
        <v>#N/A</v>
      </c>
      <c r="BT265" s="85" t="e">
        <f t="shared" si="213"/>
        <v>#N/A</v>
      </c>
      <c r="BU265" s="87"/>
      <c r="BV265" s="84" t="e">
        <f t="shared" si="214"/>
        <v>#N/A</v>
      </c>
      <c r="BW265" s="85" t="e">
        <f t="shared" si="215"/>
        <v>#N/A</v>
      </c>
      <c r="BX265" s="83"/>
      <c r="BY265" s="65" t="e">
        <f t="shared" si="216"/>
        <v>#N/A</v>
      </c>
      <c r="BZ265" s="66" t="e">
        <f t="shared" si="217"/>
        <v>#N/A</v>
      </c>
      <c r="CA265" s="66" t="str">
        <f t="shared" si="218"/>
        <v>239- 1900/1/0</v>
      </c>
      <c r="CB265" s="66"/>
      <c r="CC265" s="66">
        <f t="shared" si="237"/>
        <v>1900</v>
      </c>
      <c r="CD265" s="66">
        <f t="shared" si="238"/>
        <v>1</v>
      </c>
      <c r="CE265" s="66">
        <f t="shared" si="239"/>
        <v>0</v>
      </c>
      <c r="CF265" s="66" t="str">
        <f t="shared" si="219"/>
        <v/>
      </c>
      <c r="CG265" s="189" t="str">
        <f t="shared" si="220"/>
        <v xml:space="preserve"> (min)</v>
      </c>
      <c r="CH265" s="189" t="str">
        <f t="shared" si="221"/>
        <v xml:space="preserve"> (max)</v>
      </c>
      <c r="CI265" s="84" t="e">
        <f t="shared" si="222"/>
        <v>#N/A</v>
      </c>
      <c r="CJ265" s="85" t="e">
        <f t="shared" si="223"/>
        <v>#N/A</v>
      </c>
      <c r="CK265" s="84" t="e">
        <f t="shared" si="224"/>
        <v>#N/A</v>
      </c>
      <c r="CL265" s="85" t="e">
        <f t="shared" si="225"/>
        <v>#N/A</v>
      </c>
      <c r="CM265" s="84" t="e">
        <f t="shared" si="226"/>
        <v>#N/A</v>
      </c>
      <c r="CN265" s="85" t="e">
        <f t="shared" si="227"/>
        <v>#N/A</v>
      </c>
      <c r="CO265" s="84" t="e">
        <f t="shared" si="228"/>
        <v>#N/A</v>
      </c>
      <c r="CP265" s="85" t="e">
        <f t="shared" si="229"/>
        <v>#N/A</v>
      </c>
      <c r="CQ265" s="84" t="e">
        <f t="shared" si="230"/>
        <v>#N/A</v>
      </c>
      <c r="CR265" s="85" t="e">
        <f t="shared" si="231"/>
        <v>#N/A</v>
      </c>
      <c r="CS265" s="84" t="e">
        <f t="shared" si="232"/>
        <v>#N/A</v>
      </c>
      <c r="CT265" s="85" t="e">
        <f t="shared" si="233"/>
        <v>#N/A</v>
      </c>
      <c r="CU265" s="84" t="e">
        <f t="shared" si="234"/>
        <v>#N/A</v>
      </c>
      <c r="CV265" s="85" t="e">
        <f t="shared" si="235"/>
        <v>#N/A</v>
      </c>
    </row>
    <row r="266" spans="1:100" x14ac:dyDescent="0.25">
      <c r="A266" s="188">
        <v>240</v>
      </c>
      <c r="B266" s="189"/>
      <c r="C266" s="189"/>
      <c r="D266" s="189"/>
      <c r="E266" s="189"/>
      <c r="F266" s="190"/>
      <c r="G266" s="190"/>
      <c r="H266" s="189"/>
      <c r="I266" s="189"/>
      <c r="J266" s="191"/>
      <c r="K266" s="191"/>
      <c r="L266" s="194">
        <f t="shared" si="236"/>
        <v>0</v>
      </c>
      <c r="M266" s="192"/>
      <c r="N266" s="193"/>
      <c r="O266" s="188"/>
      <c r="P266" s="86"/>
      <c r="Q266" s="86"/>
      <c r="R266" s="86"/>
      <c r="S266" s="86"/>
      <c r="T266" s="86"/>
      <c r="U266" s="87"/>
      <c r="V266" s="76"/>
      <c r="W266" s="84" t="e">
        <f t="shared" si="180"/>
        <v>#N/A</v>
      </c>
      <c r="X266" s="85" t="e">
        <f t="shared" si="181"/>
        <v>#N/A</v>
      </c>
      <c r="Y266" s="86"/>
      <c r="Z266" s="84" t="e">
        <f t="shared" si="182"/>
        <v>#N/A</v>
      </c>
      <c r="AA266" s="85" t="e">
        <f t="shared" si="183"/>
        <v>#N/A</v>
      </c>
      <c r="AB266" s="86"/>
      <c r="AC266" s="84" t="e">
        <f t="shared" si="184"/>
        <v>#N/A</v>
      </c>
      <c r="AD266" s="85" t="e">
        <f t="shared" si="185"/>
        <v>#N/A</v>
      </c>
      <c r="AE266" s="87"/>
      <c r="AF266" s="84" t="e">
        <f t="shared" si="186"/>
        <v>#N/A</v>
      </c>
      <c r="AG266" s="85" t="e">
        <f t="shared" si="187"/>
        <v>#N/A</v>
      </c>
      <c r="AH266" s="76"/>
      <c r="AI266" s="84" t="e">
        <f t="shared" si="188"/>
        <v>#N/A</v>
      </c>
      <c r="AJ266" s="85" t="e">
        <f t="shared" si="189"/>
        <v>#N/A</v>
      </c>
      <c r="AK266" s="86"/>
      <c r="AL266" s="84" t="e">
        <f t="shared" si="190"/>
        <v>#N/A</v>
      </c>
      <c r="AM266" s="85" t="e">
        <f t="shared" si="191"/>
        <v>#N/A</v>
      </c>
      <c r="AN266" s="86"/>
      <c r="AO266" s="84" t="e">
        <f t="shared" si="192"/>
        <v>#N/A</v>
      </c>
      <c r="AP266" s="85" t="e">
        <f t="shared" si="193"/>
        <v>#N/A</v>
      </c>
      <c r="AQ266" s="87"/>
      <c r="AR266" s="84" t="e">
        <f t="shared" si="194"/>
        <v>#N/A</v>
      </c>
      <c r="AS266" s="85" t="e">
        <f t="shared" si="195"/>
        <v>#N/A</v>
      </c>
      <c r="AT266" s="76"/>
      <c r="AU266" s="84" t="e">
        <f t="shared" si="196"/>
        <v>#N/A</v>
      </c>
      <c r="AV266" s="85" t="e">
        <f t="shared" si="197"/>
        <v>#N/A</v>
      </c>
      <c r="AW266" s="86"/>
      <c r="AX266" s="84" t="e">
        <f t="shared" si="198"/>
        <v>#N/A</v>
      </c>
      <c r="AY266" s="85" t="e">
        <f t="shared" si="199"/>
        <v>#N/A</v>
      </c>
      <c r="AZ266" s="87"/>
      <c r="BA266" s="84" t="e">
        <f t="shared" si="200"/>
        <v>#N/A</v>
      </c>
      <c r="BB266" s="85" t="e">
        <f t="shared" si="201"/>
        <v>#N/A</v>
      </c>
      <c r="BC266" s="88"/>
      <c r="BD266" s="84" t="e">
        <f t="shared" si="202"/>
        <v>#N/A</v>
      </c>
      <c r="BE266" s="85" t="e">
        <f t="shared" si="203"/>
        <v>#N/A</v>
      </c>
      <c r="BF266" s="86"/>
      <c r="BG266" s="84" t="e">
        <f t="shared" si="204"/>
        <v>#N/A</v>
      </c>
      <c r="BH266" s="85" t="e">
        <f t="shared" si="205"/>
        <v>#N/A</v>
      </c>
      <c r="BI266" s="86"/>
      <c r="BJ266" s="84" t="e">
        <f t="shared" si="206"/>
        <v>#N/A</v>
      </c>
      <c r="BK266" s="85" t="e">
        <f t="shared" si="207"/>
        <v>#N/A</v>
      </c>
      <c r="BL266" s="86"/>
      <c r="BM266" s="84" t="e">
        <f t="shared" si="208"/>
        <v>#N/A</v>
      </c>
      <c r="BN266" s="85" t="e">
        <f t="shared" si="209"/>
        <v>#N/A</v>
      </c>
      <c r="BO266" s="86"/>
      <c r="BP266" s="84" t="e">
        <f t="shared" si="210"/>
        <v>#N/A</v>
      </c>
      <c r="BQ266" s="85" t="e">
        <f t="shared" si="211"/>
        <v>#N/A</v>
      </c>
      <c r="BR266" s="86"/>
      <c r="BS266" s="84" t="e">
        <f t="shared" si="212"/>
        <v>#N/A</v>
      </c>
      <c r="BT266" s="85" t="e">
        <f t="shared" si="213"/>
        <v>#N/A</v>
      </c>
      <c r="BU266" s="87"/>
      <c r="BV266" s="84" t="e">
        <f t="shared" si="214"/>
        <v>#N/A</v>
      </c>
      <c r="BW266" s="85" t="e">
        <f t="shared" si="215"/>
        <v>#N/A</v>
      </c>
      <c r="BX266" s="83"/>
      <c r="BY266" s="65" t="e">
        <f t="shared" si="216"/>
        <v>#N/A</v>
      </c>
      <c r="BZ266" s="66" t="e">
        <f t="shared" si="217"/>
        <v>#N/A</v>
      </c>
      <c r="CA266" s="66" t="str">
        <f t="shared" si="218"/>
        <v>240- 1900/1/0</v>
      </c>
      <c r="CB266" s="66"/>
      <c r="CC266" s="66">
        <f t="shared" si="237"/>
        <v>1900</v>
      </c>
      <c r="CD266" s="66">
        <f t="shared" si="238"/>
        <v>1</v>
      </c>
      <c r="CE266" s="66">
        <f t="shared" si="239"/>
        <v>0</v>
      </c>
      <c r="CF266" s="66" t="str">
        <f t="shared" si="219"/>
        <v/>
      </c>
      <c r="CG266" s="189" t="str">
        <f t="shared" si="220"/>
        <v xml:space="preserve"> (min)</v>
      </c>
      <c r="CH266" s="189" t="str">
        <f t="shared" si="221"/>
        <v xml:space="preserve"> (max)</v>
      </c>
      <c r="CI266" s="84" t="e">
        <f t="shared" si="222"/>
        <v>#N/A</v>
      </c>
      <c r="CJ266" s="85" t="e">
        <f t="shared" si="223"/>
        <v>#N/A</v>
      </c>
      <c r="CK266" s="84" t="e">
        <f t="shared" si="224"/>
        <v>#N/A</v>
      </c>
      <c r="CL266" s="85" t="e">
        <f t="shared" si="225"/>
        <v>#N/A</v>
      </c>
      <c r="CM266" s="84" t="e">
        <f t="shared" si="226"/>
        <v>#N/A</v>
      </c>
      <c r="CN266" s="85" t="e">
        <f t="shared" si="227"/>
        <v>#N/A</v>
      </c>
      <c r="CO266" s="84" t="e">
        <f t="shared" si="228"/>
        <v>#N/A</v>
      </c>
      <c r="CP266" s="85" t="e">
        <f t="shared" si="229"/>
        <v>#N/A</v>
      </c>
      <c r="CQ266" s="84" t="e">
        <f t="shared" si="230"/>
        <v>#N/A</v>
      </c>
      <c r="CR266" s="85" t="e">
        <f t="shared" si="231"/>
        <v>#N/A</v>
      </c>
      <c r="CS266" s="84" t="e">
        <f t="shared" si="232"/>
        <v>#N/A</v>
      </c>
      <c r="CT266" s="85" t="e">
        <f t="shared" si="233"/>
        <v>#N/A</v>
      </c>
      <c r="CU266" s="84" t="e">
        <f t="shared" si="234"/>
        <v>#N/A</v>
      </c>
      <c r="CV266" s="85" t="e">
        <f t="shared" si="235"/>
        <v>#N/A</v>
      </c>
    </row>
    <row r="267" spans="1:100" x14ac:dyDescent="0.25">
      <c r="A267" s="188">
        <v>241</v>
      </c>
      <c r="B267" s="189"/>
      <c r="C267" s="189"/>
      <c r="D267" s="189"/>
      <c r="E267" s="189"/>
      <c r="F267" s="190"/>
      <c r="G267" s="190"/>
      <c r="H267" s="189"/>
      <c r="I267" s="189"/>
      <c r="J267" s="191"/>
      <c r="K267" s="191"/>
      <c r="L267" s="194">
        <f t="shared" si="236"/>
        <v>0</v>
      </c>
      <c r="M267" s="192"/>
      <c r="N267" s="193"/>
      <c r="O267" s="188"/>
      <c r="P267" s="86"/>
      <c r="Q267" s="86"/>
      <c r="R267" s="86"/>
      <c r="S267" s="86"/>
      <c r="T267" s="86"/>
      <c r="U267" s="87"/>
      <c r="V267" s="76"/>
      <c r="W267" s="84" t="e">
        <f t="shared" si="180"/>
        <v>#N/A</v>
      </c>
      <c r="X267" s="85" t="e">
        <f t="shared" si="181"/>
        <v>#N/A</v>
      </c>
      <c r="Y267" s="86"/>
      <c r="Z267" s="84" t="e">
        <f t="shared" si="182"/>
        <v>#N/A</v>
      </c>
      <c r="AA267" s="85" t="e">
        <f t="shared" si="183"/>
        <v>#N/A</v>
      </c>
      <c r="AB267" s="86"/>
      <c r="AC267" s="84" t="e">
        <f t="shared" si="184"/>
        <v>#N/A</v>
      </c>
      <c r="AD267" s="85" t="e">
        <f t="shared" si="185"/>
        <v>#N/A</v>
      </c>
      <c r="AE267" s="87"/>
      <c r="AF267" s="84" t="e">
        <f t="shared" si="186"/>
        <v>#N/A</v>
      </c>
      <c r="AG267" s="85" t="e">
        <f t="shared" si="187"/>
        <v>#N/A</v>
      </c>
      <c r="AH267" s="76"/>
      <c r="AI267" s="84" t="e">
        <f t="shared" si="188"/>
        <v>#N/A</v>
      </c>
      <c r="AJ267" s="85" t="e">
        <f t="shared" si="189"/>
        <v>#N/A</v>
      </c>
      <c r="AK267" s="86"/>
      <c r="AL267" s="84" t="e">
        <f t="shared" si="190"/>
        <v>#N/A</v>
      </c>
      <c r="AM267" s="85" t="e">
        <f t="shared" si="191"/>
        <v>#N/A</v>
      </c>
      <c r="AN267" s="86"/>
      <c r="AO267" s="84" t="e">
        <f t="shared" si="192"/>
        <v>#N/A</v>
      </c>
      <c r="AP267" s="85" t="e">
        <f t="shared" si="193"/>
        <v>#N/A</v>
      </c>
      <c r="AQ267" s="87"/>
      <c r="AR267" s="84" t="e">
        <f t="shared" si="194"/>
        <v>#N/A</v>
      </c>
      <c r="AS267" s="85" t="e">
        <f t="shared" si="195"/>
        <v>#N/A</v>
      </c>
      <c r="AT267" s="76"/>
      <c r="AU267" s="84" t="e">
        <f t="shared" si="196"/>
        <v>#N/A</v>
      </c>
      <c r="AV267" s="85" t="e">
        <f t="shared" si="197"/>
        <v>#N/A</v>
      </c>
      <c r="AW267" s="86"/>
      <c r="AX267" s="84" t="e">
        <f t="shared" si="198"/>
        <v>#N/A</v>
      </c>
      <c r="AY267" s="85" t="e">
        <f t="shared" si="199"/>
        <v>#N/A</v>
      </c>
      <c r="AZ267" s="87"/>
      <c r="BA267" s="84" t="e">
        <f t="shared" si="200"/>
        <v>#N/A</v>
      </c>
      <c r="BB267" s="85" t="e">
        <f t="shared" si="201"/>
        <v>#N/A</v>
      </c>
      <c r="BC267" s="88"/>
      <c r="BD267" s="84" t="e">
        <f t="shared" si="202"/>
        <v>#N/A</v>
      </c>
      <c r="BE267" s="85" t="e">
        <f t="shared" si="203"/>
        <v>#N/A</v>
      </c>
      <c r="BF267" s="86"/>
      <c r="BG267" s="84" t="e">
        <f t="shared" si="204"/>
        <v>#N/A</v>
      </c>
      <c r="BH267" s="85" t="e">
        <f t="shared" si="205"/>
        <v>#N/A</v>
      </c>
      <c r="BI267" s="86"/>
      <c r="BJ267" s="84" t="e">
        <f t="shared" si="206"/>
        <v>#N/A</v>
      </c>
      <c r="BK267" s="85" t="e">
        <f t="shared" si="207"/>
        <v>#N/A</v>
      </c>
      <c r="BL267" s="86"/>
      <c r="BM267" s="84" t="e">
        <f t="shared" si="208"/>
        <v>#N/A</v>
      </c>
      <c r="BN267" s="85" t="e">
        <f t="shared" si="209"/>
        <v>#N/A</v>
      </c>
      <c r="BO267" s="86"/>
      <c r="BP267" s="84" t="e">
        <f t="shared" si="210"/>
        <v>#N/A</v>
      </c>
      <c r="BQ267" s="85" t="e">
        <f t="shared" si="211"/>
        <v>#N/A</v>
      </c>
      <c r="BR267" s="86"/>
      <c r="BS267" s="84" t="e">
        <f t="shared" si="212"/>
        <v>#N/A</v>
      </c>
      <c r="BT267" s="85" t="e">
        <f t="shared" si="213"/>
        <v>#N/A</v>
      </c>
      <c r="BU267" s="87"/>
      <c r="BV267" s="84" t="e">
        <f t="shared" si="214"/>
        <v>#N/A</v>
      </c>
      <c r="BW267" s="85" t="e">
        <f t="shared" si="215"/>
        <v>#N/A</v>
      </c>
      <c r="BX267" s="83"/>
      <c r="BY267" s="65" t="e">
        <f t="shared" si="216"/>
        <v>#N/A</v>
      </c>
      <c r="BZ267" s="66" t="e">
        <f t="shared" si="217"/>
        <v>#N/A</v>
      </c>
      <c r="CA267" s="66" t="str">
        <f t="shared" si="218"/>
        <v>241- 1900/1/0</v>
      </c>
      <c r="CB267" s="66"/>
      <c r="CC267" s="66">
        <f t="shared" si="237"/>
        <v>1900</v>
      </c>
      <c r="CD267" s="66">
        <f t="shared" si="238"/>
        <v>1</v>
      </c>
      <c r="CE267" s="66">
        <f t="shared" si="239"/>
        <v>0</v>
      </c>
      <c r="CF267" s="66" t="str">
        <f t="shared" si="219"/>
        <v/>
      </c>
      <c r="CG267" s="189" t="str">
        <f t="shared" si="220"/>
        <v xml:space="preserve"> (min)</v>
      </c>
      <c r="CH267" s="189" t="str">
        <f t="shared" si="221"/>
        <v xml:space="preserve"> (max)</v>
      </c>
      <c r="CI267" s="84" t="e">
        <f t="shared" si="222"/>
        <v>#N/A</v>
      </c>
      <c r="CJ267" s="85" t="e">
        <f t="shared" si="223"/>
        <v>#N/A</v>
      </c>
      <c r="CK267" s="84" t="e">
        <f t="shared" si="224"/>
        <v>#N/A</v>
      </c>
      <c r="CL267" s="85" t="e">
        <f t="shared" si="225"/>
        <v>#N/A</v>
      </c>
      <c r="CM267" s="84" t="e">
        <f t="shared" si="226"/>
        <v>#N/A</v>
      </c>
      <c r="CN267" s="85" t="e">
        <f t="shared" si="227"/>
        <v>#N/A</v>
      </c>
      <c r="CO267" s="84" t="e">
        <f t="shared" si="228"/>
        <v>#N/A</v>
      </c>
      <c r="CP267" s="85" t="e">
        <f t="shared" si="229"/>
        <v>#N/A</v>
      </c>
      <c r="CQ267" s="84" t="e">
        <f t="shared" si="230"/>
        <v>#N/A</v>
      </c>
      <c r="CR267" s="85" t="e">
        <f t="shared" si="231"/>
        <v>#N/A</v>
      </c>
      <c r="CS267" s="84" t="e">
        <f t="shared" si="232"/>
        <v>#N/A</v>
      </c>
      <c r="CT267" s="85" t="e">
        <f t="shared" si="233"/>
        <v>#N/A</v>
      </c>
      <c r="CU267" s="84" t="e">
        <f t="shared" si="234"/>
        <v>#N/A</v>
      </c>
      <c r="CV267" s="85" t="e">
        <f t="shared" si="235"/>
        <v>#N/A</v>
      </c>
    </row>
    <row r="268" spans="1:100" x14ac:dyDescent="0.25">
      <c r="A268" s="188">
        <v>242</v>
      </c>
      <c r="B268" s="189"/>
      <c r="C268" s="189"/>
      <c r="D268" s="189"/>
      <c r="E268" s="189"/>
      <c r="F268" s="190"/>
      <c r="G268" s="190"/>
      <c r="H268" s="189"/>
      <c r="I268" s="189"/>
      <c r="J268" s="191"/>
      <c r="K268" s="191"/>
      <c r="L268" s="194">
        <f t="shared" si="236"/>
        <v>0</v>
      </c>
      <c r="M268" s="192"/>
      <c r="N268" s="193"/>
      <c r="O268" s="188"/>
      <c r="P268" s="86"/>
      <c r="Q268" s="86"/>
      <c r="R268" s="86"/>
      <c r="S268" s="86"/>
      <c r="T268" s="86"/>
      <c r="U268" s="87"/>
      <c r="V268" s="76"/>
      <c r="W268" s="84" t="e">
        <f t="shared" si="180"/>
        <v>#N/A</v>
      </c>
      <c r="X268" s="85" t="e">
        <f t="shared" si="181"/>
        <v>#N/A</v>
      </c>
      <c r="Y268" s="86"/>
      <c r="Z268" s="84" t="e">
        <f t="shared" si="182"/>
        <v>#N/A</v>
      </c>
      <c r="AA268" s="85" t="e">
        <f t="shared" si="183"/>
        <v>#N/A</v>
      </c>
      <c r="AB268" s="86"/>
      <c r="AC268" s="84" t="e">
        <f t="shared" si="184"/>
        <v>#N/A</v>
      </c>
      <c r="AD268" s="85" t="e">
        <f t="shared" si="185"/>
        <v>#N/A</v>
      </c>
      <c r="AE268" s="87"/>
      <c r="AF268" s="84" t="e">
        <f t="shared" si="186"/>
        <v>#N/A</v>
      </c>
      <c r="AG268" s="85" t="e">
        <f t="shared" si="187"/>
        <v>#N/A</v>
      </c>
      <c r="AH268" s="76"/>
      <c r="AI268" s="84" t="e">
        <f t="shared" si="188"/>
        <v>#N/A</v>
      </c>
      <c r="AJ268" s="85" t="e">
        <f t="shared" si="189"/>
        <v>#N/A</v>
      </c>
      <c r="AK268" s="86"/>
      <c r="AL268" s="84" t="e">
        <f t="shared" si="190"/>
        <v>#N/A</v>
      </c>
      <c r="AM268" s="85" t="e">
        <f t="shared" si="191"/>
        <v>#N/A</v>
      </c>
      <c r="AN268" s="86"/>
      <c r="AO268" s="84" t="e">
        <f t="shared" si="192"/>
        <v>#N/A</v>
      </c>
      <c r="AP268" s="85" t="e">
        <f t="shared" si="193"/>
        <v>#N/A</v>
      </c>
      <c r="AQ268" s="87"/>
      <c r="AR268" s="84" t="e">
        <f t="shared" si="194"/>
        <v>#N/A</v>
      </c>
      <c r="AS268" s="85" t="e">
        <f t="shared" si="195"/>
        <v>#N/A</v>
      </c>
      <c r="AT268" s="76"/>
      <c r="AU268" s="84" t="e">
        <f t="shared" si="196"/>
        <v>#N/A</v>
      </c>
      <c r="AV268" s="85" t="e">
        <f t="shared" si="197"/>
        <v>#N/A</v>
      </c>
      <c r="AW268" s="86"/>
      <c r="AX268" s="84" t="e">
        <f t="shared" si="198"/>
        <v>#N/A</v>
      </c>
      <c r="AY268" s="85" t="e">
        <f t="shared" si="199"/>
        <v>#N/A</v>
      </c>
      <c r="AZ268" s="87"/>
      <c r="BA268" s="84" t="e">
        <f t="shared" si="200"/>
        <v>#N/A</v>
      </c>
      <c r="BB268" s="85" t="e">
        <f t="shared" si="201"/>
        <v>#N/A</v>
      </c>
      <c r="BC268" s="88"/>
      <c r="BD268" s="84" t="e">
        <f t="shared" si="202"/>
        <v>#N/A</v>
      </c>
      <c r="BE268" s="85" t="e">
        <f t="shared" si="203"/>
        <v>#N/A</v>
      </c>
      <c r="BF268" s="86"/>
      <c r="BG268" s="84" t="e">
        <f t="shared" si="204"/>
        <v>#N/A</v>
      </c>
      <c r="BH268" s="85" t="e">
        <f t="shared" si="205"/>
        <v>#N/A</v>
      </c>
      <c r="BI268" s="86"/>
      <c r="BJ268" s="84" t="e">
        <f t="shared" si="206"/>
        <v>#N/A</v>
      </c>
      <c r="BK268" s="85" t="e">
        <f t="shared" si="207"/>
        <v>#N/A</v>
      </c>
      <c r="BL268" s="86"/>
      <c r="BM268" s="84" t="e">
        <f t="shared" si="208"/>
        <v>#N/A</v>
      </c>
      <c r="BN268" s="85" t="e">
        <f t="shared" si="209"/>
        <v>#N/A</v>
      </c>
      <c r="BO268" s="86"/>
      <c r="BP268" s="84" t="e">
        <f t="shared" si="210"/>
        <v>#N/A</v>
      </c>
      <c r="BQ268" s="85" t="e">
        <f t="shared" si="211"/>
        <v>#N/A</v>
      </c>
      <c r="BR268" s="86"/>
      <c r="BS268" s="84" t="e">
        <f t="shared" si="212"/>
        <v>#N/A</v>
      </c>
      <c r="BT268" s="85" t="e">
        <f t="shared" si="213"/>
        <v>#N/A</v>
      </c>
      <c r="BU268" s="87"/>
      <c r="BV268" s="84" t="e">
        <f t="shared" si="214"/>
        <v>#N/A</v>
      </c>
      <c r="BW268" s="85" t="e">
        <f t="shared" si="215"/>
        <v>#N/A</v>
      </c>
      <c r="BX268" s="83"/>
      <c r="BY268" s="65" t="e">
        <f t="shared" si="216"/>
        <v>#N/A</v>
      </c>
      <c r="BZ268" s="66" t="e">
        <f t="shared" si="217"/>
        <v>#N/A</v>
      </c>
      <c r="CA268" s="66" t="str">
        <f t="shared" si="218"/>
        <v>242- 1900/1/0</v>
      </c>
      <c r="CB268" s="66"/>
      <c r="CC268" s="66">
        <f t="shared" si="237"/>
        <v>1900</v>
      </c>
      <c r="CD268" s="66">
        <f t="shared" si="238"/>
        <v>1</v>
      </c>
      <c r="CE268" s="66">
        <f t="shared" si="239"/>
        <v>0</v>
      </c>
      <c r="CF268" s="66" t="str">
        <f t="shared" si="219"/>
        <v/>
      </c>
      <c r="CG268" s="189" t="str">
        <f t="shared" si="220"/>
        <v xml:space="preserve"> (min)</v>
      </c>
      <c r="CH268" s="189" t="str">
        <f t="shared" si="221"/>
        <v xml:space="preserve"> (max)</v>
      </c>
      <c r="CI268" s="84" t="e">
        <f t="shared" si="222"/>
        <v>#N/A</v>
      </c>
      <c r="CJ268" s="85" t="e">
        <f t="shared" si="223"/>
        <v>#N/A</v>
      </c>
      <c r="CK268" s="84" t="e">
        <f t="shared" si="224"/>
        <v>#N/A</v>
      </c>
      <c r="CL268" s="85" t="e">
        <f t="shared" si="225"/>
        <v>#N/A</v>
      </c>
      <c r="CM268" s="84" t="e">
        <f t="shared" si="226"/>
        <v>#N/A</v>
      </c>
      <c r="CN268" s="85" t="e">
        <f t="shared" si="227"/>
        <v>#N/A</v>
      </c>
      <c r="CO268" s="84" t="e">
        <f t="shared" si="228"/>
        <v>#N/A</v>
      </c>
      <c r="CP268" s="85" t="e">
        <f t="shared" si="229"/>
        <v>#N/A</v>
      </c>
      <c r="CQ268" s="84" t="e">
        <f t="shared" si="230"/>
        <v>#N/A</v>
      </c>
      <c r="CR268" s="85" t="e">
        <f t="shared" si="231"/>
        <v>#N/A</v>
      </c>
      <c r="CS268" s="84" t="e">
        <f t="shared" si="232"/>
        <v>#N/A</v>
      </c>
      <c r="CT268" s="85" t="e">
        <f t="shared" si="233"/>
        <v>#N/A</v>
      </c>
      <c r="CU268" s="84" t="e">
        <f t="shared" si="234"/>
        <v>#N/A</v>
      </c>
      <c r="CV268" s="85" t="e">
        <f t="shared" si="235"/>
        <v>#N/A</v>
      </c>
    </row>
    <row r="269" spans="1:100" x14ac:dyDescent="0.25">
      <c r="A269" s="188">
        <v>243</v>
      </c>
      <c r="B269" s="189"/>
      <c r="C269" s="189"/>
      <c r="D269" s="189"/>
      <c r="E269" s="189"/>
      <c r="F269" s="190"/>
      <c r="G269" s="190"/>
      <c r="H269" s="189"/>
      <c r="I269" s="189"/>
      <c r="J269" s="191"/>
      <c r="K269" s="191"/>
      <c r="L269" s="194">
        <f t="shared" si="236"/>
        <v>0</v>
      </c>
      <c r="M269" s="192"/>
      <c r="N269" s="193"/>
      <c r="O269" s="188"/>
      <c r="P269" s="86"/>
      <c r="Q269" s="86"/>
      <c r="R269" s="86"/>
      <c r="S269" s="86"/>
      <c r="T269" s="86"/>
      <c r="U269" s="87"/>
      <c r="V269" s="76"/>
      <c r="W269" s="84" t="e">
        <f t="shared" si="180"/>
        <v>#N/A</v>
      </c>
      <c r="X269" s="85" t="e">
        <f t="shared" si="181"/>
        <v>#N/A</v>
      </c>
      <c r="Y269" s="86"/>
      <c r="Z269" s="84" t="e">
        <f t="shared" si="182"/>
        <v>#N/A</v>
      </c>
      <c r="AA269" s="85" t="e">
        <f t="shared" si="183"/>
        <v>#N/A</v>
      </c>
      <c r="AB269" s="86"/>
      <c r="AC269" s="84" t="e">
        <f t="shared" si="184"/>
        <v>#N/A</v>
      </c>
      <c r="AD269" s="85" t="e">
        <f t="shared" si="185"/>
        <v>#N/A</v>
      </c>
      <c r="AE269" s="87"/>
      <c r="AF269" s="84" t="e">
        <f t="shared" si="186"/>
        <v>#N/A</v>
      </c>
      <c r="AG269" s="85" t="e">
        <f t="shared" si="187"/>
        <v>#N/A</v>
      </c>
      <c r="AH269" s="76"/>
      <c r="AI269" s="84" t="e">
        <f t="shared" si="188"/>
        <v>#N/A</v>
      </c>
      <c r="AJ269" s="85" t="e">
        <f t="shared" si="189"/>
        <v>#N/A</v>
      </c>
      <c r="AK269" s="86"/>
      <c r="AL269" s="84" t="e">
        <f t="shared" si="190"/>
        <v>#N/A</v>
      </c>
      <c r="AM269" s="85" t="e">
        <f t="shared" si="191"/>
        <v>#N/A</v>
      </c>
      <c r="AN269" s="86"/>
      <c r="AO269" s="84" t="e">
        <f t="shared" si="192"/>
        <v>#N/A</v>
      </c>
      <c r="AP269" s="85" t="e">
        <f t="shared" si="193"/>
        <v>#N/A</v>
      </c>
      <c r="AQ269" s="87"/>
      <c r="AR269" s="84" t="e">
        <f t="shared" si="194"/>
        <v>#N/A</v>
      </c>
      <c r="AS269" s="85" t="e">
        <f t="shared" si="195"/>
        <v>#N/A</v>
      </c>
      <c r="AT269" s="76"/>
      <c r="AU269" s="84" t="e">
        <f t="shared" si="196"/>
        <v>#N/A</v>
      </c>
      <c r="AV269" s="85" t="e">
        <f t="shared" si="197"/>
        <v>#N/A</v>
      </c>
      <c r="AW269" s="86"/>
      <c r="AX269" s="84" t="e">
        <f t="shared" si="198"/>
        <v>#N/A</v>
      </c>
      <c r="AY269" s="85" t="e">
        <f t="shared" si="199"/>
        <v>#N/A</v>
      </c>
      <c r="AZ269" s="87"/>
      <c r="BA269" s="84" t="e">
        <f t="shared" si="200"/>
        <v>#N/A</v>
      </c>
      <c r="BB269" s="85" t="e">
        <f t="shared" si="201"/>
        <v>#N/A</v>
      </c>
      <c r="BC269" s="88"/>
      <c r="BD269" s="84" t="e">
        <f t="shared" si="202"/>
        <v>#N/A</v>
      </c>
      <c r="BE269" s="85" t="e">
        <f t="shared" si="203"/>
        <v>#N/A</v>
      </c>
      <c r="BF269" s="86"/>
      <c r="BG269" s="84" t="e">
        <f t="shared" si="204"/>
        <v>#N/A</v>
      </c>
      <c r="BH269" s="85" t="e">
        <f t="shared" si="205"/>
        <v>#N/A</v>
      </c>
      <c r="BI269" s="86"/>
      <c r="BJ269" s="84" t="e">
        <f t="shared" si="206"/>
        <v>#N/A</v>
      </c>
      <c r="BK269" s="85" t="e">
        <f t="shared" si="207"/>
        <v>#N/A</v>
      </c>
      <c r="BL269" s="86"/>
      <c r="BM269" s="84" t="e">
        <f t="shared" si="208"/>
        <v>#N/A</v>
      </c>
      <c r="BN269" s="85" t="e">
        <f t="shared" si="209"/>
        <v>#N/A</v>
      </c>
      <c r="BO269" s="86"/>
      <c r="BP269" s="84" t="e">
        <f t="shared" si="210"/>
        <v>#N/A</v>
      </c>
      <c r="BQ269" s="85" t="e">
        <f t="shared" si="211"/>
        <v>#N/A</v>
      </c>
      <c r="BR269" s="86"/>
      <c r="BS269" s="84" t="e">
        <f t="shared" si="212"/>
        <v>#N/A</v>
      </c>
      <c r="BT269" s="85" t="e">
        <f t="shared" si="213"/>
        <v>#N/A</v>
      </c>
      <c r="BU269" s="87"/>
      <c r="BV269" s="84" t="e">
        <f t="shared" si="214"/>
        <v>#N/A</v>
      </c>
      <c r="BW269" s="85" t="e">
        <f t="shared" si="215"/>
        <v>#N/A</v>
      </c>
      <c r="BX269" s="83"/>
      <c r="BY269" s="65" t="e">
        <f t="shared" si="216"/>
        <v>#N/A</v>
      </c>
      <c r="BZ269" s="66" t="e">
        <f t="shared" si="217"/>
        <v>#N/A</v>
      </c>
      <c r="CA269" s="66" t="str">
        <f t="shared" si="218"/>
        <v>243- 1900/1/0</v>
      </c>
      <c r="CB269" s="66"/>
      <c r="CC269" s="66">
        <f t="shared" si="237"/>
        <v>1900</v>
      </c>
      <c r="CD269" s="66">
        <f t="shared" si="238"/>
        <v>1</v>
      </c>
      <c r="CE269" s="66">
        <f t="shared" si="239"/>
        <v>0</v>
      </c>
      <c r="CF269" s="66" t="str">
        <f t="shared" si="219"/>
        <v/>
      </c>
      <c r="CG269" s="189" t="str">
        <f t="shared" si="220"/>
        <v xml:space="preserve"> (min)</v>
      </c>
      <c r="CH269" s="189" t="str">
        <f t="shared" si="221"/>
        <v xml:space="preserve"> (max)</v>
      </c>
      <c r="CI269" s="84" t="e">
        <f t="shared" si="222"/>
        <v>#N/A</v>
      </c>
      <c r="CJ269" s="85" t="e">
        <f t="shared" si="223"/>
        <v>#N/A</v>
      </c>
      <c r="CK269" s="84" t="e">
        <f t="shared" si="224"/>
        <v>#N/A</v>
      </c>
      <c r="CL269" s="85" t="e">
        <f t="shared" si="225"/>
        <v>#N/A</v>
      </c>
      <c r="CM269" s="84" t="e">
        <f t="shared" si="226"/>
        <v>#N/A</v>
      </c>
      <c r="CN269" s="85" t="e">
        <f t="shared" si="227"/>
        <v>#N/A</v>
      </c>
      <c r="CO269" s="84" t="e">
        <f t="shared" si="228"/>
        <v>#N/A</v>
      </c>
      <c r="CP269" s="85" t="e">
        <f t="shared" si="229"/>
        <v>#N/A</v>
      </c>
      <c r="CQ269" s="84" t="e">
        <f t="shared" si="230"/>
        <v>#N/A</v>
      </c>
      <c r="CR269" s="85" t="e">
        <f t="shared" si="231"/>
        <v>#N/A</v>
      </c>
      <c r="CS269" s="84" t="e">
        <f t="shared" si="232"/>
        <v>#N/A</v>
      </c>
      <c r="CT269" s="85" t="e">
        <f t="shared" si="233"/>
        <v>#N/A</v>
      </c>
      <c r="CU269" s="84" t="e">
        <f t="shared" si="234"/>
        <v>#N/A</v>
      </c>
      <c r="CV269" s="85" t="e">
        <f t="shared" si="235"/>
        <v>#N/A</v>
      </c>
    </row>
    <row r="270" spans="1:100" x14ac:dyDescent="0.25">
      <c r="A270" s="188">
        <v>244</v>
      </c>
      <c r="B270" s="189"/>
      <c r="C270" s="189"/>
      <c r="D270" s="189"/>
      <c r="E270" s="189"/>
      <c r="F270" s="190"/>
      <c r="G270" s="190"/>
      <c r="H270" s="189"/>
      <c r="I270" s="189"/>
      <c r="J270" s="191"/>
      <c r="K270" s="191"/>
      <c r="L270" s="194">
        <f t="shared" si="236"/>
        <v>0</v>
      </c>
      <c r="M270" s="192"/>
      <c r="N270" s="193"/>
      <c r="O270" s="188"/>
      <c r="P270" s="86"/>
      <c r="Q270" s="86"/>
      <c r="R270" s="86"/>
      <c r="S270" s="86"/>
      <c r="T270" s="86"/>
      <c r="U270" s="87"/>
      <c r="V270" s="76"/>
      <c r="W270" s="84" t="e">
        <f t="shared" si="180"/>
        <v>#N/A</v>
      </c>
      <c r="X270" s="85" t="e">
        <f t="shared" si="181"/>
        <v>#N/A</v>
      </c>
      <c r="Y270" s="86"/>
      <c r="Z270" s="84" t="e">
        <f t="shared" si="182"/>
        <v>#N/A</v>
      </c>
      <c r="AA270" s="85" t="e">
        <f t="shared" si="183"/>
        <v>#N/A</v>
      </c>
      <c r="AB270" s="86"/>
      <c r="AC270" s="84" t="e">
        <f t="shared" si="184"/>
        <v>#N/A</v>
      </c>
      <c r="AD270" s="85" t="e">
        <f t="shared" si="185"/>
        <v>#N/A</v>
      </c>
      <c r="AE270" s="87"/>
      <c r="AF270" s="84" t="e">
        <f t="shared" si="186"/>
        <v>#N/A</v>
      </c>
      <c r="AG270" s="85" t="e">
        <f t="shared" si="187"/>
        <v>#N/A</v>
      </c>
      <c r="AH270" s="76"/>
      <c r="AI270" s="84" t="e">
        <f t="shared" si="188"/>
        <v>#N/A</v>
      </c>
      <c r="AJ270" s="85" t="e">
        <f t="shared" si="189"/>
        <v>#N/A</v>
      </c>
      <c r="AK270" s="86"/>
      <c r="AL270" s="84" t="e">
        <f t="shared" si="190"/>
        <v>#N/A</v>
      </c>
      <c r="AM270" s="85" t="e">
        <f t="shared" si="191"/>
        <v>#N/A</v>
      </c>
      <c r="AN270" s="86"/>
      <c r="AO270" s="84" t="e">
        <f t="shared" si="192"/>
        <v>#N/A</v>
      </c>
      <c r="AP270" s="85" t="e">
        <f t="shared" si="193"/>
        <v>#N/A</v>
      </c>
      <c r="AQ270" s="87"/>
      <c r="AR270" s="84" t="e">
        <f t="shared" si="194"/>
        <v>#N/A</v>
      </c>
      <c r="AS270" s="85" t="e">
        <f t="shared" si="195"/>
        <v>#N/A</v>
      </c>
      <c r="AT270" s="76"/>
      <c r="AU270" s="84" t="e">
        <f t="shared" si="196"/>
        <v>#N/A</v>
      </c>
      <c r="AV270" s="85" t="e">
        <f t="shared" si="197"/>
        <v>#N/A</v>
      </c>
      <c r="AW270" s="86"/>
      <c r="AX270" s="84" t="e">
        <f t="shared" si="198"/>
        <v>#N/A</v>
      </c>
      <c r="AY270" s="85" t="e">
        <f t="shared" si="199"/>
        <v>#N/A</v>
      </c>
      <c r="AZ270" s="87"/>
      <c r="BA270" s="84" t="e">
        <f t="shared" si="200"/>
        <v>#N/A</v>
      </c>
      <c r="BB270" s="85" t="e">
        <f t="shared" si="201"/>
        <v>#N/A</v>
      </c>
      <c r="BC270" s="88"/>
      <c r="BD270" s="84" t="e">
        <f t="shared" si="202"/>
        <v>#N/A</v>
      </c>
      <c r="BE270" s="85" t="e">
        <f t="shared" si="203"/>
        <v>#N/A</v>
      </c>
      <c r="BF270" s="86"/>
      <c r="BG270" s="84" t="e">
        <f t="shared" si="204"/>
        <v>#N/A</v>
      </c>
      <c r="BH270" s="85" t="e">
        <f t="shared" si="205"/>
        <v>#N/A</v>
      </c>
      <c r="BI270" s="86"/>
      <c r="BJ270" s="84" t="e">
        <f t="shared" si="206"/>
        <v>#N/A</v>
      </c>
      <c r="BK270" s="85" t="e">
        <f t="shared" si="207"/>
        <v>#N/A</v>
      </c>
      <c r="BL270" s="86"/>
      <c r="BM270" s="84" t="e">
        <f t="shared" si="208"/>
        <v>#N/A</v>
      </c>
      <c r="BN270" s="85" t="e">
        <f t="shared" si="209"/>
        <v>#N/A</v>
      </c>
      <c r="BO270" s="86"/>
      <c r="BP270" s="84" t="e">
        <f t="shared" si="210"/>
        <v>#N/A</v>
      </c>
      <c r="BQ270" s="85" t="e">
        <f t="shared" si="211"/>
        <v>#N/A</v>
      </c>
      <c r="BR270" s="86"/>
      <c r="BS270" s="84" t="e">
        <f t="shared" si="212"/>
        <v>#N/A</v>
      </c>
      <c r="BT270" s="85" t="e">
        <f t="shared" si="213"/>
        <v>#N/A</v>
      </c>
      <c r="BU270" s="87"/>
      <c r="BV270" s="84" t="e">
        <f t="shared" si="214"/>
        <v>#N/A</v>
      </c>
      <c r="BW270" s="85" t="e">
        <f t="shared" si="215"/>
        <v>#N/A</v>
      </c>
      <c r="BX270" s="83"/>
      <c r="BY270" s="65" t="e">
        <f t="shared" si="216"/>
        <v>#N/A</v>
      </c>
      <c r="BZ270" s="66" t="e">
        <f t="shared" si="217"/>
        <v>#N/A</v>
      </c>
      <c r="CA270" s="66" t="str">
        <f t="shared" si="218"/>
        <v>244- 1900/1/0</v>
      </c>
      <c r="CB270" s="66"/>
      <c r="CC270" s="66">
        <f t="shared" si="237"/>
        <v>1900</v>
      </c>
      <c r="CD270" s="66">
        <f t="shared" si="238"/>
        <v>1</v>
      </c>
      <c r="CE270" s="66">
        <f t="shared" si="239"/>
        <v>0</v>
      </c>
      <c r="CF270" s="66" t="str">
        <f t="shared" si="219"/>
        <v/>
      </c>
      <c r="CG270" s="189" t="str">
        <f t="shared" si="220"/>
        <v xml:space="preserve"> (min)</v>
      </c>
      <c r="CH270" s="189" t="str">
        <f t="shared" si="221"/>
        <v xml:space="preserve"> (max)</v>
      </c>
      <c r="CI270" s="84" t="e">
        <f t="shared" si="222"/>
        <v>#N/A</v>
      </c>
      <c r="CJ270" s="85" t="e">
        <f t="shared" si="223"/>
        <v>#N/A</v>
      </c>
      <c r="CK270" s="84" t="e">
        <f t="shared" si="224"/>
        <v>#N/A</v>
      </c>
      <c r="CL270" s="85" t="e">
        <f t="shared" si="225"/>
        <v>#N/A</v>
      </c>
      <c r="CM270" s="84" t="e">
        <f t="shared" si="226"/>
        <v>#N/A</v>
      </c>
      <c r="CN270" s="85" t="e">
        <f t="shared" si="227"/>
        <v>#N/A</v>
      </c>
      <c r="CO270" s="84" t="e">
        <f t="shared" si="228"/>
        <v>#N/A</v>
      </c>
      <c r="CP270" s="85" t="e">
        <f t="shared" si="229"/>
        <v>#N/A</v>
      </c>
      <c r="CQ270" s="84" t="e">
        <f t="shared" si="230"/>
        <v>#N/A</v>
      </c>
      <c r="CR270" s="85" t="e">
        <f t="shared" si="231"/>
        <v>#N/A</v>
      </c>
      <c r="CS270" s="84" t="e">
        <f t="shared" si="232"/>
        <v>#N/A</v>
      </c>
      <c r="CT270" s="85" t="e">
        <f t="shared" si="233"/>
        <v>#N/A</v>
      </c>
      <c r="CU270" s="84" t="e">
        <f t="shared" si="234"/>
        <v>#N/A</v>
      </c>
      <c r="CV270" s="85" t="e">
        <f t="shared" si="235"/>
        <v>#N/A</v>
      </c>
    </row>
    <row r="271" spans="1:100" x14ac:dyDescent="0.25">
      <c r="A271" s="188">
        <v>245</v>
      </c>
      <c r="B271" s="189"/>
      <c r="C271" s="189"/>
      <c r="D271" s="189"/>
      <c r="E271" s="189"/>
      <c r="F271" s="190"/>
      <c r="G271" s="190"/>
      <c r="H271" s="189"/>
      <c r="I271" s="189"/>
      <c r="J271" s="191"/>
      <c r="K271" s="191"/>
      <c r="L271" s="194">
        <f t="shared" si="236"/>
        <v>0</v>
      </c>
      <c r="M271" s="192"/>
      <c r="N271" s="193"/>
      <c r="O271" s="188"/>
      <c r="P271" s="86"/>
      <c r="Q271" s="86"/>
      <c r="R271" s="86"/>
      <c r="S271" s="86"/>
      <c r="T271" s="86"/>
      <c r="U271" s="87"/>
      <c r="V271" s="76"/>
      <c r="W271" s="84" t="e">
        <f t="shared" si="180"/>
        <v>#N/A</v>
      </c>
      <c r="X271" s="85" t="e">
        <f t="shared" si="181"/>
        <v>#N/A</v>
      </c>
      <c r="Y271" s="86"/>
      <c r="Z271" s="84" t="e">
        <f t="shared" si="182"/>
        <v>#N/A</v>
      </c>
      <c r="AA271" s="85" t="e">
        <f t="shared" si="183"/>
        <v>#N/A</v>
      </c>
      <c r="AB271" s="86"/>
      <c r="AC271" s="84" t="e">
        <f t="shared" si="184"/>
        <v>#N/A</v>
      </c>
      <c r="AD271" s="85" t="e">
        <f t="shared" si="185"/>
        <v>#N/A</v>
      </c>
      <c r="AE271" s="87"/>
      <c r="AF271" s="84" t="e">
        <f t="shared" si="186"/>
        <v>#N/A</v>
      </c>
      <c r="AG271" s="85" t="e">
        <f t="shared" si="187"/>
        <v>#N/A</v>
      </c>
      <c r="AH271" s="76"/>
      <c r="AI271" s="84" t="e">
        <f t="shared" si="188"/>
        <v>#N/A</v>
      </c>
      <c r="AJ271" s="85" t="e">
        <f t="shared" si="189"/>
        <v>#N/A</v>
      </c>
      <c r="AK271" s="86"/>
      <c r="AL271" s="84" t="e">
        <f t="shared" si="190"/>
        <v>#N/A</v>
      </c>
      <c r="AM271" s="85" t="e">
        <f t="shared" si="191"/>
        <v>#N/A</v>
      </c>
      <c r="AN271" s="86"/>
      <c r="AO271" s="84" t="e">
        <f t="shared" si="192"/>
        <v>#N/A</v>
      </c>
      <c r="AP271" s="85" t="e">
        <f t="shared" si="193"/>
        <v>#N/A</v>
      </c>
      <c r="AQ271" s="87"/>
      <c r="AR271" s="84" t="e">
        <f t="shared" si="194"/>
        <v>#N/A</v>
      </c>
      <c r="AS271" s="85" t="e">
        <f t="shared" si="195"/>
        <v>#N/A</v>
      </c>
      <c r="AT271" s="76"/>
      <c r="AU271" s="84" t="e">
        <f t="shared" si="196"/>
        <v>#N/A</v>
      </c>
      <c r="AV271" s="85" t="e">
        <f t="shared" si="197"/>
        <v>#N/A</v>
      </c>
      <c r="AW271" s="86"/>
      <c r="AX271" s="84" t="e">
        <f t="shared" si="198"/>
        <v>#N/A</v>
      </c>
      <c r="AY271" s="85" t="e">
        <f t="shared" si="199"/>
        <v>#N/A</v>
      </c>
      <c r="AZ271" s="87"/>
      <c r="BA271" s="84" t="e">
        <f t="shared" si="200"/>
        <v>#N/A</v>
      </c>
      <c r="BB271" s="85" t="e">
        <f t="shared" si="201"/>
        <v>#N/A</v>
      </c>
      <c r="BC271" s="88"/>
      <c r="BD271" s="84" t="e">
        <f t="shared" si="202"/>
        <v>#N/A</v>
      </c>
      <c r="BE271" s="85" t="e">
        <f t="shared" si="203"/>
        <v>#N/A</v>
      </c>
      <c r="BF271" s="86"/>
      <c r="BG271" s="84" t="e">
        <f t="shared" si="204"/>
        <v>#N/A</v>
      </c>
      <c r="BH271" s="85" t="e">
        <f t="shared" si="205"/>
        <v>#N/A</v>
      </c>
      <c r="BI271" s="86"/>
      <c r="BJ271" s="84" t="e">
        <f t="shared" si="206"/>
        <v>#N/A</v>
      </c>
      <c r="BK271" s="85" t="e">
        <f t="shared" si="207"/>
        <v>#N/A</v>
      </c>
      <c r="BL271" s="86"/>
      <c r="BM271" s="84" t="e">
        <f t="shared" si="208"/>
        <v>#N/A</v>
      </c>
      <c r="BN271" s="85" t="e">
        <f t="shared" si="209"/>
        <v>#N/A</v>
      </c>
      <c r="BO271" s="86"/>
      <c r="BP271" s="84" t="e">
        <f t="shared" si="210"/>
        <v>#N/A</v>
      </c>
      <c r="BQ271" s="85" t="e">
        <f t="shared" si="211"/>
        <v>#N/A</v>
      </c>
      <c r="BR271" s="86"/>
      <c r="BS271" s="84" t="e">
        <f t="shared" si="212"/>
        <v>#N/A</v>
      </c>
      <c r="BT271" s="85" t="e">
        <f t="shared" si="213"/>
        <v>#N/A</v>
      </c>
      <c r="BU271" s="87"/>
      <c r="BV271" s="84" t="e">
        <f t="shared" si="214"/>
        <v>#N/A</v>
      </c>
      <c r="BW271" s="85" t="e">
        <f t="shared" si="215"/>
        <v>#N/A</v>
      </c>
      <c r="BX271" s="83"/>
      <c r="BY271" s="65" t="e">
        <f t="shared" si="216"/>
        <v>#N/A</v>
      </c>
      <c r="BZ271" s="66" t="e">
        <f t="shared" si="217"/>
        <v>#N/A</v>
      </c>
      <c r="CA271" s="66" t="str">
        <f t="shared" si="218"/>
        <v>245- 1900/1/0</v>
      </c>
      <c r="CB271" s="66"/>
      <c r="CC271" s="66">
        <f t="shared" si="237"/>
        <v>1900</v>
      </c>
      <c r="CD271" s="66">
        <f t="shared" si="238"/>
        <v>1</v>
      </c>
      <c r="CE271" s="66">
        <f t="shared" si="239"/>
        <v>0</v>
      </c>
      <c r="CF271" s="66" t="str">
        <f t="shared" si="219"/>
        <v/>
      </c>
      <c r="CG271" s="189" t="str">
        <f t="shared" si="220"/>
        <v xml:space="preserve"> (min)</v>
      </c>
      <c r="CH271" s="189" t="str">
        <f t="shared" si="221"/>
        <v xml:space="preserve"> (max)</v>
      </c>
      <c r="CI271" s="84" t="e">
        <f t="shared" si="222"/>
        <v>#N/A</v>
      </c>
      <c r="CJ271" s="85" t="e">
        <f t="shared" si="223"/>
        <v>#N/A</v>
      </c>
      <c r="CK271" s="84" t="e">
        <f t="shared" si="224"/>
        <v>#N/A</v>
      </c>
      <c r="CL271" s="85" t="e">
        <f t="shared" si="225"/>
        <v>#N/A</v>
      </c>
      <c r="CM271" s="84" t="e">
        <f t="shared" si="226"/>
        <v>#N/A</v>
      </c>
      <c r="CN271" s="85" t="e">
        <f t="shared" si="227"/>
        <v>#N/A</v>
      </c>
      <c r="CO271" s="84" t="e">
        <f t="shared" si="228"/>
        <v>#N/A</v>
      </c>
      <c r="CP271" s="85" t="e">
        <f t="shared" si="229"/>
        <v>#N/A</v>
      </c>
      <c r="CQ271" s="84" t="e">
        <f t="shared" si="230"/>
        <v>#N/A</v>
      </c>
      <c r="CR271" s="85" t="e">
        <f t="shared" si="231"/>
        <v>#N/A</v>
      </c>
      <c r="CS271" s="84" t="e">
        <f t="shared" si="232"/>
        <v>#N/A</v>
      </c>
      <c r="CT271" s="85" t="e">
        <f t="shared" si="233"/>
        <v>#N/A</v>
      </c>
      <c r="CU271" s="84" t="e">
        <f t="shared" si="234"/>
        <v>#N/A</v>
      </c>
      <c r="CV271" s="85" t="e">
        <f t="shared" si="235"/>
        <v>#N/A</v>
      </c>
    </row>
    <row r="272" spans="1:100" x14ac:dyDescent="0.25">
      <c r="A272" s="188">
        <v>246</v>
      </c>
      <c r="B272" s="189"/>
      <c r="C272" s="189"/>
      <c r="D272" s="189"/>
      <c r="E272" s="189"/>
      <c r="F272" s="190"/>
      <c r="G272" s="190"/>
      <c r="H272" s="189"/>
      <c r="I272" s="189"/>
      <c r="J272" s="191"/>
      <c r="K272" s="191"/>
      <c r="L272" s="194">
        <f t="shared" si="236"/>
        <v>0</v>
      </c>
      <c r="M272" s="192"/>
      <c r="N272" s="193"/>
      <c r="O272" s="188"/>
      <c r="P272" s="86"/>
      <c r="Q272" s="86"/>
      <c r="R272" s="86"/>
      <c r="S272" s="86"/>
      <c r="T272" s="86"/>
      <c r="U272" s="87"/>
      <c r="V272" s="76"/>
      <c r="W272" s="84" t="e">
        <f t="shared" si="180"/>
        <v>#N/A</v>
      </c>
      <c r="X272" s="85" t="e">
        <f t="shared" si="181"/>
        <v>#N/A</v>
      </c>
      <c r="Y272" s="86"/>
      <c r="Z272" s="84" t="e">
        <f t="shared" si="182"/>
        <v>#N/A</v>
      </c>
      <c r="AA272" s="85" t="e">
        <f t="shared" si="183"/>
        <v>#N/A</v>
      </c>
      <c r="AB272" s="86"/>
      <c r="AC272" s="84" t="e">
        <f t="shared" si="184"/>
        <v>#N/A</v>
      </c>
      <c r="AD272" s="85" t="e">
        <f t="shared" si="185"/>
        <v>#N/A</v>
      </c>
      <c r="AE272" s="87"/>
      <c r="AF272" s="84" t="e">
        <f t="shared" si="186"/>
        <v>#N/A</v>
      </c>
      <c r="AG272" s="85" t="e">
        <f t="shared" si="187"/>
        <v>#N/A</v>
      </c>
      <c r="AH272" s="76"/>
      <c r="AI272" s="84" t="e">
        <f t="shared" si="188"/>
        <v>#N/A</v>
      </c>
      <c r="AJ272" s="85" t="e">
        <f t="shared" si="189"/>
        <v>#N/A</v>
      </c>
      <c r="AK272" s="86"/>
      <c r="AL272" s="84" t="e">
        <f t="shared" si="190"/>
        <v>#N/A</v>
      </c>
      <c r="AM272" s="85" t="e">
        <f t="shared" si="191"/>
        <v>#N/A</v>
      </c>
      <c r="AN272" s="86"/>
      <c r="AO272" s="84" t="e">
        <f t="shared" si="192"/>
        <v>#N/A</v>
      </c>
      <c r="AP272" s="85" t="e">
        <f t="shared" si="193"/>
        <v>#N/A</v>
      </c>
      <c r="AQ272" s="87"/>
      <c r="AR272" s="84" t="e">
        <f t="shared" si="194"/>
        <v>#N/A</v>
      </c>
      <c r="AS272" s="85" t="e">
        <f t="shared" si="195"/>
        <v>#N/A</v>
      </c>
      <c r="AT272" s="76"/>
      <c r="AU272" s="84" t="e">
        <f t="shared" si="196"/>
        <v>#N/A</v>
      </c>
      <c r="AV272" s="85" t="e">
        <f t="shared" si="197"/>
        <v>#N/A</v>
      </c>
      <c r="AW272" s="86"/>
      <c r="AX272" s="84" t="e">
        <f t="shared" si="198"/>
        <v>#N/A</v>
      </c>
      <c r="AY272" s="85" t="e">
        <f t="shared" si="199"/>
        <v>#N/A</v>
      </c>
      <c r="AZ272" s="87"/>
      <c r="BA272" s="84" t="e">
        <f t="shared" si="200"/>
        <v>#N/A</v>
      </c>
      <c r="BB272" s="85" t="e">
        <f t="shared" si="201"/>
        <v>#N/A</v>
      </c>
      <c r="BC272" s="88"/>
      <c r="BD272" s="84" t="e">
        <f t="shared" si="202"/>
        <v>#N/A</v>
      </c>
      <c r="BE272" s="85" t="e">
        <f t="shared" si="203"/>
        <v>#N/A</v>
      </c>
      <c r="BF272" s="86"/>
      <c r="BG272" s="84" t="e">
        <f t="shared" si="204"/>
        <v>#N/A</v>
      </c>
      <c r="BH272" s="85" t="e">
        <f t="shared" si="205"/>
        <v>#N/A</v>
      </c>
      <c r="BI272" s="86"/>
      <c r="BJ272" s="84" t="e">
        <f t="shared" si="206"/>
        <v>#N/A</v>
      </c>
      <c r="BK272" s="85" t="e">
        <f t="shared" si="207"/>
        <v>#N/A</v>
      </c>
      <c r="BL272" s="86"/>
      <c r="BM272" s="84" t="e">
        <f t="shared" si="208"/>
        <v>#N/A</v>
      </c>
      <c r="BN272" s="85" t="e">
        <f t="shared" si="209"/>
        <v>#N/A</v>
      </c>
      <c r="BO272" s="86"/>
      <c r="BP272" s="84" t="e">
        <f t="shared" si="210"/>
        <v>#N/A</v>
      </c>
      <c r="BQ272" s="85" t="e">
        <f t="shared" si="211"/>
        <v>#N/A</v>
      </c>
      <c r="BR272" s="86"/>
      <c r="BS272" s="84" t="e">
        <f t="shared" si="212"/>
        <v>#N/A</v>
      </c>
      <c r="BT272" s="85" t="e">
        <f t="shared" si="213"/>
        <v>#N/A</v>
      </c>
      <c r="BU272" s="87"/>
      <c r="BV272" s="84" t="e">
        <f t="shared" si="214"/>
        <v>#N/A</v>
      </c>
      <c r="BW272" s="85" t="e">
        <f t="shared" si="215"/>
        <v>#N/A</v>
      </c>
      <c r="BX272" s="83"/>
      <c r="BY272" s="65" t="e">
        <f t="shared" si="216"/>
        <v>#N/A</v>
      </c>
      <c r="BZ272" s="66" t="e">
        <f t="shared" si="217"/>
        <v>#N/A</v>
      </c>
      <c r="CA272" s="66" t="str">
        <f t="shared" si="218"/>
        <v>246- 1900/1/0</v>
      </c>
      <c r="CB272" s="66"/>
      <c r="CC272" s="66">
        <f t="shared" si="237"/>
        <v>1900</v>
      </c>
      <c r="CD272" s="66">
        <f t="shared" si="238"/>
        <v>1</v>
      </c>
      <c r="CE272" s="66">
        <f t="shared" si="239"/>
        <v>0</v>
      </c>
      <c r="CF272" s="66" t="str">
        <f t="shared" si="219"/>
        <v/>
      </c>
      <c r="CG272" s="189" t="str">
        <f t="shared" si="220"/>
        <v xml:space="preserve"> (min)</v>
      </c>
      <c r="CH272" s="189" t="str">
        <f t="shared" si="221"/>
        <v xml:space="preserve"> (max)</v>
      </c>
      <c r="CI272" s="84" t="e">
        <f t="shared" si="222"/>
        <v>#N/A</v>
      </c>
      <c r="CJ272" s="85" t="e">
        <f t="shared" si="223"/>
        <v>#N/A</v>
      </c>
      <c r="CK272" s="84" t="e">
        <f t="shared" si="224"/>
        <v>#N/A</v>
      </c>
      <c r="CL272" s="85" t="e">
        <f t="shared" si="225"/>
        <v>#N/A</v>
      </c>
      <c r="CM272" s="84" t="e">
        <f t="shared" si="226"/>
        <v>#N/A</v>
      </c>
      <c r="CN272" s="85" t="e">
        <f t="shared" si="227"/>
        <v>#N/A</v>
      </c>
      <c r="CO272" s="84" t="e">
        <f t="shared" si="228"/>
        <v>#N/A</v>
      </c>
      <c r="CP272" s="85" t="e">
        <f t="shared" si="229"/>
        <v>#N/A</v>
      </c>
      <c r="CQ272" s="84" t="e">
        <f t="shared" si="230"/>
        <v>#N/A</v>
      </c>
      <c r="CR272" s="85" t="e">
        <f t="shared" si="231"/>
        <v>#N/A</v>
      </c>
      <c r="CS272" s="84" t="e">
        <f t="shared" si="232"/>
        <v>#N/A</v>
      </c>
      <c r="CT272" s="85" t="e">
        <f t="shared" si="233"/>
        <v>#N/A</v>
      </c>
      <c r="CU272" s="84" t="e">
        <f t="shared" si="234"/>
        <v>#N/A</v>
      </c>
      <c r="CV272" s="85" t="e">
        <f t="shared" si="235"/>
        <v>#N/A</v>
      </c>
    </row>
    <row r="273" spans="1:100" x14ac:dyDescent="0.25">
      <c r="A273" s="188">
        <v>247</v>
      </c>
      <c r="B273" s="189"/>
      <c r="C273" s="189"/>
      <c r="D273" s="189"/>
      <c r="E273" s="189"/>
      <c r="F273" s="190"/>
      <c r="G273" s="190"/>
      <c r="H273" s="189"/>
      <c r="I273" s="189"/>
      <c r="J273" s="191"/>
      <c r="K273" s="191"/>
      <c r="L273" s="194">
        <f t="shared" si="236"/>
        <v>0</v>
      </c>
      <c r="M273" s="192"/>
      <c r="N273" s="193"/>
      <c r="O273" s="188"/>
      <c r="P273" s="86"/>
      <c r="Q273" s="86"/>
      <c r="R273" s="86"/>
      <c r="S273" s="86"/>
      <c r="T273" s="86"/>
      <c r="U273" s="87"/>
      <c r="V273" s="76"/>
      <c r="W273" s="84" t="e">
        <f t="shared" si="180"/>
        <v>#N/A</v>
      </c>
      <c r="X273" s="85" t="e">
        <f t="shared" si="181"/>
        <v>#N/A</v>
      </c>
      <c r="Y273" s="86"/>
      <c r="Z273" s="84" t="e">
        <f t="shared" si="182"/>
        <v>#N/A</v>
      </c>
      <c r="AA273" s="85" t="e">
        <f t="shared" si="183"/>
        <v>#N/A</v>
      </c>
      <c r="AB273" s="86"/>
      <c r="AC273" s="84" t="e">
        <f t="shared" si="184"/>
        <v>#N/A</v>
      </c>
      <c r="AD273" s="85" t="e">
        <f t="shared" si="185"/>
        <v>#N/A</v>
      </c>
      <c r="AE273" s="87"/>
      <c r="AF273" s="84" t="e">
        <f t="shared" si="186"/>
        <v>#N/A</v>
      </c>
      <c r="AG273" s="85" t="e">
        <f t="shared" si="187"/>
        <v>#N/A</v>
      </c>
      <c r="AH273" s="76"/>
      <c r="AI273" s="84" t="e">
        <f t="shared" si="188"/>
        <v>#N/A</v>
      </c>
      <c r="AJ273" s="85" t="e">
        <f t="shared" si="189"/>
        <v>#N/A</v>
      </c>
      <c r="AK273" s="86"/>
      <c r="AL273" s="84" t="e">
        <f t="shared" si="190"/>
        <v>#N/A</v>
      </c>
      <c r="AM273" s="85" t="e">
        <f t="shared" si="191"/>
        <v>#N/A</v>
      </c>
      <c r="AN273" s="86"/>
      <c r="AO273" s="84" t="e">
        <f t="shared" si="192"/>
        <v>#N/A</v>
      </c>
      <c r="AP273" s="85" t="e">
        <f t="shared" si="193"/>
        <v>#N/A</v>
      </c>
      <c r="AQ273" s="87"/>
      <c r="AR273" s="84" t="e">
        <f t="shared" si="194"/>
        <v>#N/A</v>
      </c>
      <c r="AS273" s="85" t="e">
        <f t="shared" si="195"/>
        <v>#N/A</v>
      </c>
      <c r="AT273" s="76"/>
      <c r="AU273" s="84" t="e">
        <f t="shared" si="196"/>
        <v>#N/A</v>
      </c>
      <c r="AV273" s="85" t="e">
        <f t="shared" si="197"/>
        <v>#N/A</v>
      </c>
      <c r="AW273" s="86"/>
      <c r="AX273" s="84" t="e">
        <f t="shared" si="198"/>
        <v>#N/A</v>
      </c>
      <c r="AY273" s="85" t="e">
        <f t="shared" si="199"/>
        <v>#N/A</v>
      </c>
      <c r="AZ273" s="87"/>
      <c r="BA273" s="84" t="e">
        <f t="shared" si="200"/>
        <v>#N/A</v>
      </c>
      <c r="BB273" s="85" t="e">
        <f t="shared" si="201"/>
        <v>#N/A</v>
      </c>
      <c r="BC273" s="88"/>
      <c r="BD273" s="84" t="e">
        <f t="shared" si="202"/>
        <v>#N/A</v>
      </c>
      <c r="BE273" s="85" t="e">
        <f t="shared" si="203"/>
        <v>#N/A</v>
      </c>
      <c r="BF273" s="86"/>
      <c r="BG273" s="84" t="e">
        <f t="shared" si="204"/>
        <v>#N/A</v>
      </c>
      <c r="BH273" s="85" t="e">
        <f t="shared" si="205"/>
        <v>#N/A</v>
      </c>
      <c r="BI273" s="86"/>
      <c r="BJ273" s="84" t="e">
        <f t="shared" si="206"/>
        <v>#N/A</v>
      </c>
      <c r="BK273" s="85" t="e">
        <f t="shared" si="207"/>
        <v>#N/A</v>
      </c>
      <c r="BL273" s="86"/>
      <c r="BM273" s="84" t="e">
        <f t="shared" si="208"/>
        <v>#N/A</v>
      </c>
      <c r="BN273" s="85" t="e">
        <f t="shared" si="209"/>
        <v>#N/A</v>
      </c>
      <c r="BO273" s="86"/>
      <c r="BP273" s="84" t="e">
        <f t="shared" si="210"/>
        <v>#N/A</v>
      </c>
      <c r="BQ273" s="85" t="e">
        <f t="shared" si="211"/>
        <v>#N/A</v>
      </c>
      <c r="BR273" s="86"/>
      <c r="BS273" s="84" t="e">
        <f t="shared" si="212"/>
        <v>#N/A</v>
      </c>
      <c r="BT273" s="85" t="e">
        <f t="shared" si="213"/>
        <v>#N/A</v>
      </c>
      <c r="BU273" s="87"/>
      <c r="BV273" s="84" t="e">
        <f t="shared" si="214"/>
        <v>#N/A</v>
      </c>
      <c r="BW273" s="85" t="e">
        <f t="shared" si="215"/>
        <v>#N/A</v>
      </c>
      <c r="BX273" s="83"/>
      <c r="BY273" s="65" t="e">
        <f t="shared" si="216"/>
        <v>#N/A</v>
      </c>
      <c r="BZ273" s="66" t="e">
        <f t="shared" si="217"/>
        <v>#N/A</v>
      </c>
      <c r="CA273" s="66" t="str">
        <f t="shared" si="218"/>
        <v>247- 1900/1/0</v>
      </c>
      <c r="CB273" s="66"/>
      <c r="CC273" s="66">
        <f t="shared" si="237"/>
        <v>1900</v>
      </c>
      <c r="CD273" s="66">
        <f t="shared" si="238"/>
        <v>1</v>
      </c>
      <c r="CE273" s="66">
        <f t="shared" si="239"/>
        <v>0</v>
      </c>
      <c r="CF273" s="66" t="str">
        <f t="shared" si="219"/>
        <v/>
      </c>
      <c r="CG273" s="189" t="str">
        <f t="shared" si="220"/>
        <v xml:space="preserve"> (min)</v>
      </c>
      <c r="CH273" s="189" t="str">
        <f t="shared" si="221"/>
        <v xml:space="preserve"> (max)</v>
      </c>
      <c r="CI273" s="84" t="e">
        <f t="shared" si="222"/>
        <v>#N/A</v>
      </c>
      <c r="CJ273" s="85" t="e">
        <f t="shared" si="223"/>
        <v>#N/A</v>
      </c>
      <c r="CK273" s="84" t="e">
        <f t="shared" si="224"/>
        <v>#N/A</v>
      </c>
      <c r="CL273" s="85" t="e">
        <f t="shared" si="225"/>
        <v>#N/A</v>
      </c>
      <c r="CM273" s="84" t="e">
        <f t="shared" si="226"/>
        <v>#N/A</v>
      </c>
      <c r="CN273" s="85" t="e">
        <f t="shared" si="227"/>
        <v>#N/A</v>
      </c>
      <c r="CO273" s="84" t="e">
        <f t="shared" si="228"/>
        <v>#N/A</v>
      </c>
      <c r="CP273" s="85" t="e">
        <f t="shared" si="229"/>
        <v>#N/A</v>
      </c>
      <c r="CQ273" s="84" t="e">
        <f t="shared" si="230"/>
        <v>#N/A</v>
      </c>
      <c r="CR273" s="85" t="e">
        <f t="shared" si="231"/>
        <v>#N/A</v>
      </c>
      <c r="CS273" s="84" t="e">
        <f t="shared" si="232"/>
        <v>#N/A</v>
      </c>
      <c r="CT273" s="85" t="e">
        <f t="shared" si="233"/>
        <v>#N/A</v>
      </c>
      <c r="CU273" s="84" t="e">
        <f t="shared" si="234"/>
        <v>#N/A</v>
      </c>
      <c r="CV273" s="85" t="e">
        <f t="shared" si="235"/>
        <v>#N/A</v>
      </c>
    </row>
    <row r="274" spans="1:100" x14ac:dyDescent="0.25">
      <c r="A274" s="188">
        <v>248</v>
      </c>
      <c r="B274" s="189"/>
      <c r="C274" s="189"/>
      <c r="D274" s="189"/>
      <c r="E274" s="189"/>
      <c r="F274" s="190"/>
      <c r="G274" s="190"/>
      <c r="H274" s="189"/>
      <c r="I274" s="189"/>
      <c r="J274" s="191"/>
      <c r="K274" s="191"/>
      <c r="L274" s="194">
        <f t="shared" si="236"/>
        <v>0</v>
      </c>
      <c r="M274" s="192"/>
      <c r="N274" s="193"/>
      <c r="O274" s="188"/>
      <c r="P274" s="86"/>
      <c r="Q274" s="86"/>
      <c r="R274" s="86"/>
      <c r="S274" s="86"/>
      <c r="T274" s="86"/>
      <c r="U274" s="87"/>
      <c r="V274" s="76"/>
      <c r="W274" s="84" t="e">
        <f t="shared" si="180"/>
        <v>#N/A</v>
      </c>
      <c r="X274" s="85" t="e">
        <f t="shared" si="181"/>
        <v>#N/A</v>
      </c>
      <c r="Y274" s="86"/>
      <c r="Z274" s="84" t="e">
        <f t="shared" si="182"/>
        <v>#N/A</v>
      </c>
      <c r="AA274" s="85" t="e">
        <f t="shared" si="183"/>
        <v>#N/A</v>
      </c>
      <c r="AB274" s="86"/>
      <c r="AC274" s="84" t="e">
        <f t="shared" si="184"/>
        <v>#N/A</v>
      </c>
      <c r="AD274" s="85" t="e">
        <f t="shared" si="185"/>
        <v>#N/A</v>
      </c>
      <c r="AE274" s="87"/>
      <c r="AF274" s="84" t="e">
        <f t="shared" si="186"/>
        <v>#N/A</v>
      </c>
      <c r="AG274" s="85" t="e">
        <f t="shared" si="187"/>
        <v>#N/A</v>
      </c>
      <c r="AH274" s="76"/>
      <c r="AI274" s="84" t="e">
        <f t="shared" si="188"/>
        <v>#N/A</v>
      </c>
      <c r="AJ274" s="85" t="e">
        <f t="shared" si="189"/>
        <v>#N/A</v>
      </c>
      <c r="AK274" s="86"/>
      <c r="AL274" s="84" t="e">
        <f t="shared" si="190"/>
        <v>#N/A</v>
      </c>
      <c r="AM274" s="85" t="e">
        <f t="shared" si="191"/>
        <v>#N/A</v>
      </c>
      <c r="AN274" s="86"/>
      <c r="AO274" s="84" t="e">
        <f t="shared" si="192"/>
        <v>#N/A</v>
      </c>
      <c r="AP274" s="85" t="e">
        <f t="shared" si="193"/>
        <v>#N/A</v>
      </c>
      <c r="AQ274" s="87"/>
      <c r="AR274" s="84" t="e">
        <f t="shared" si="194"/>
        <v>#N/A</v>
      </c>
      <c r="AS274" s="85" t="e">
        <f t="shared" si="195"/>
        <v>#N/A</v>
      </c>
      <c r="AT274" s="76"/>
      <c r="AU274" s="84" t="e">
        <f t="shared" si="196"/>
        <v>#N/A</v>
      </c>
      <c r="AV274" s="85" t="e">
        <f t="shared" si="197"/>
        <v>#N/A</v>
      </c>
      <c r="AW274" s="86"/>
      <c r="AX274" s="84" t="e">
        <f t="shared" si="198"/>
        <v>#N/A</v>
      </c>
      <c r="AY274" s="85" t="e">
        <f t="shared" si="199"/>
        <v>#N/A</v>
      </c>
      <c r="AZ274" s="87"/>
      <c r="BA274" s="84" t="e">
        <f t="shared" si="200"/>
        <v>#N/A</v>
      </c>
      <c r="BB274" s="85" t="e">
        <f t="shared" si="201"/>
        <v>#N/A</v>
      </c>
      <c r="BC274" s="88"/>
      <c r="BD274" s="84" t="e">
        <f t="shared" si="202"/>
        <v>#N/A</v>
      </c>
      <c r="BE274" s="85" t="e">
        <f t="shared" si="203"/>
        <v>#N/A</v>
      </c>
      <c r="BF274" s="86"/>
      <c r="BG274" s="84" t="e">
        <f t="shared" si="204"/>
        <v>#N/A</v>
      </c>
      <c r="BH274" s="85" t="e">
        <f t="shared" si="205"/>
        <v>#N/A</v>
      </c>
      <c r="BI274" s="86"/>
      <c r="BJ274" s="84" t="e">
        <f t="shared" si="206"/>
        <v>#N/A</v>
      </c>
      <c r="BK274" s="85" t="e">
        <f t="shared" si="207"/>
        <v>#N/A</v>
      </c>
      <c r="BL274" s="86"/>
      <c r="BM274" s="84" t="e">
        <f t="shared" si="208"/>
        <v>#N/A</v>
      </c>
      <c r="BN274" s="85" t="e">
        <f t="shared" si="209"/>
        <v>#N/A</v>
      </c>
      <c r="BO274" s="86"/>
      <c r="BP274" s="84" t="e">
        <f t="shared" si="210"/>
        <v>#N/A</v>
      </c>
      <c r="BQ274" s="85" t="e">
        <f t="shared" si="211"/>
        <v>#N/A</v>
      </c>
      <c r="BR274" s="86"/>
      <c r="BS274" s="84" t="e">
        <f t="shared" si="212"/>
        <v>#N/A</v>
      </c>
      <c r="BT274" s="85" t="e">
        <f t="shared" si="213"/>
        <v>#N/A</v>
      </c>
      <c r="BU274" s="87"/>
      <c r="BV274" s="84" t="e">
        <f t="shared" si="214"/>
        <v>#N/A</v>
      </c>
      <c r="BW274" s="85" t="e">
        <f t="shared" si="215"/>
        <v>#N/A</v>
      </c>
      <c r="BX274" s="83"/>
      <c r="BY274" s="65" t="e">
        <f t="shared" si="216"/>
        <v>#N/A</v>
      </c>
      <c r="BZ274" s="66" t="e">
        <f t="shared" si="217"/>
        <v>#N/A</v>
      </c>
      <c r="CA274" s="66" t="str">
        <f t="shared" si="218"/>
        <v>248- 1900/1/0</v>
      </c>
      <c r="CB274" s="66"/>
      <c r="CC274" s="66">
        <f t="shared" si="237"/>
        <v>1900</v>
      </c>
      <c r="CD274" s="66">
        <f t="shared" si="238"/>
        <v>1</v>
      </c>
      <c r="CE274" s="66">
        <f t="shared" si="239"/>
        <v>0</v>
      </c>
      <c r="CF274" s="66" t="str">
        <f t="shared" si="219"/>
        <v/>
      </c>
      <c r="CG274" s="189" t="str">
        <f t="shared" si="220"/>
        <v xml:space="preserve"> (min)</v>
      </c>
      <c r="CH274" s="189" t="str">
        <f t="shared" si="221"/>
        <v xml:space="preserve"> (max)</v>
      </c>
      <c r="CI274" s="84" t="e">
        <f t="shared" si="222"/>
        <v>#N/A</v>
      </c>
      <c r="CJ274" s="85" t="e">
        <f t="shared" si="223"/>
        <v>#N/A</v>
      </c>
      <c r="CK274" s="84" t="e">
        <f t="shared" si="224"/>
        <v>#N/A</v>
      </c>
      <c r="CL274" s="85" t="e">
        <f t="shared" si="225"/>
        <v>#N/A</v>
      </c>
      <c r="CM274" s="84" t="e">
        <f t="shared" si="226"/>
        <v>#N/A</v>
      </c>
      <c r="CN274" s="85" t="e">
        <f t="shared" si="227"/>
        <v>#N/A</v>
      </c>
      <c r="CO274" s="84" t="e">
        <f t="shared" si="228"/>
        <v>#N/A</v>
      </c>
      <c r="CP274" s="85" t="e">
        <f t="shared" si="229"/>
        <v>#N/A</v>
      </c>
      <c r="CQ274" s="84" t="e">
        <f t="shared" si="230"/>
        <v>#N/A</v>
      </c>
      <c r="CR274" s="85" t="e">
        <f t="shared" si="231"/>
        <v>#N/A</v>
      </c>
      <c r="CS274" s="84" t="e">
        <f t="shared" si="232"/>
        <v>#N/A</v>
      </c>
      <c r="CT274" s="85" t="e">
        <f t="shared" si="233"/>
        <v>#N/A</v>
      </c>
      <c r="CU274" s="84" t="e">
        <f t="shared" si="234"/>
        <v>#N/A</v>
      </c>
      <c r="CV274" s="85" t="e">
        <f t="shared" si="235"/>
        <v>#N/A</v>
      </c>
    </row>
    <row r="275" spans="1:100" x14ac:dyDescent="0.25">
      <c r="A275" s="188">
        <v>249</v>
      </c>
      <c r="B275" s="189"/>
      <c r="C275" s="189"/>
      <c r="D275" s="189"/>
      <c r="E275" s="189"/>
      <c r="F275" s="190"/>
      <c r="G275" s="190"/>
      <c r="H275" s="189"/>
      <c r="I275" s="189"/>
      <c r="J275" s="191"/>
      <c r="K275" s="191"/>
      <c r="L275" s="194">
        <f t="shared" si="236"/>
        <v>0</v>
      </c>
      <c r="M275" s="192"/>
      <c r="N275" s="193"/>
      <c r="O275" s="188"/>
      <c r="P275" s="86"/>
      <c r="Q275" s="86"/>
      <c r="R275" s="86"/>
      <c r="S275" s="86"/>
      <c r="T275" s="86"/>
      <c r="U275" s="87"/>
      <c r="V275" s="76"/>
      <c r="W275" s="84" t="e">
        <f t="shared" si="180"/>
        <v>#N/A</v>
      </c>
      <c r="X275" s="85" t="e">
        <f t="shared" si="181"/>
        <v>#N/A</v>
      </c>
      <c r="Y275" s="86"/>
      <c r="Z275" s="84" t="e">
        <f t="shared" si="182"/>
        <v>#N/A</v>
      </c>
      <c r="AA275" s="85" t="e">
        <f t="shared" si="183"/>
        <v>#N/A</v>
      </c>
      <c r="AB275" s="86"/>
      <c r="AC275" s="84" t="e">
        <f t="shared" si="184"/>
        <v>#N/A</v>
      </c>
      <c r="AD275" s="85" t="e">
        <f t="shared" si="185"/>
        <v>#N/A</v>
      </c>
      <c r="AE275" s="87"/>
      <c r="AF275" s="84" t="e">
        <f t="shared" si="186"/>
        <v>#N/A</v>
      </c>
      <c r="AG275" s="85" t="e">
        <f t="shared" si="187"/>
        <v>#N/A</v>
      </c>
      <c r="AH275" s="76"/>
      <c r="AI275" s="84" t="e">
        <f t="shared" si="188"/>
        <v>#N/A</v>
      </c>
      <c r="AJ275" s="85" t="e">
        <f t="shared" si="189"/>
        <v>#N/A</v>
      </c>
      <c r="AK275" s="86"/>
      <c r="AL275" s="84" t="e">
        <f t="shared" si="190"/>
        <v>#N/A</v>
      </c>
      <c r="AM275" s="85" t="e">
        <f t="shared" si="191"/>
        <v>#N/A</v>
      </c>
      <c r="AN275" s="86"/>
      <c r="AO275" s="84" t="e">
        <f t="shared" si="192"/>
        <v>#N/A</v>
      </c>
      <c r="AP275" s="85" t="e">
        <f t="shared" si="193"/>
        <v>#N/A</v>
      </c>
      <c r="AQ275" s="87"/>
      <c r="AR275" s="84" t="e">
        <f t="shared" si="194"/>
        <v>#N/A</v>
      </c>
      <c r="AS275" s="85" t="e">
        <f t="shared" si="195"/>
        <v>#N/A</v>
      </c>
      <c r="AT275" s="76"/>
      <c r="AU275" s="84" t="e">
        <f t="shared" si="196"/>
        <v>#N/A</v>
      </c>
      <c r="AV275" s="85" t="e">
        <f t="shared" si="197"/>
        <v>#N/A</v>
      </c>
      <c r="AW275" s="86"/>
      <c r="AX275" s="84" t="e">
        <f t="shared" si="198"/>
        <v>#N/A</v>
      </c>
      <c r="AY275" s="85" t="e">
        <f t="shared" si="199"/>
        <v>#N/A</v>
      </c>
      <c r="AZ275" s="87"/>
      <c r="BA275" s="84" t="e">
        <f t="shared" si="200"/>
        <v>#N/A</v>
      </c>
      <c r="BB275" s="85" t="e">
        <f t="shared" si="201"/>
        <v>#N/A</v>
      </c>
      <c r="BC275" s="88"/>
      <c r="BD275" s="84" t="e">
        <f t="shared" si="202"/>
        <v>#N/A</v>
      </c>
      <c r="BE275" s="85" t="e">
        <f t="shared" si="203"/>
        <v>#N/A</v>
      </c>
      <c r="BF275" s="86"/>
      <c r="BG275" s="84" t="e">
        <f t="shared" si="204"/>
        <v>#N/A</v>
      </c>
      <c r="BH275" s="85" t="e">
        <f t="shared" si="205"/>
        <v>#N/A</v>
      </c>
      <c r="BI275" s="86"/>
      <c r="BJ275" s="84" t="e">
        <f t="shared" si="206"/>
        <v>#N/A</v>
      </c>
      <c r="BK275" s="85" t="e">
        <f t="shared" si="207"/>
        <v>#N/A</v>
      </c>
      <c r="BL275" s="86"/>
      <c r="BM275" s="84" t="e">
        <f t="shared" si="208"/>
        <v>#N/A</v>
      </c>
      <c r="BN275" s="85" t="e">
        <f t="shared" si="209"/>
        <v>#N/A</v>
      </c>
      <c r="BO275" s="86"/>
      <c r="BP275" s="84" t="e">
        <f t="shared" si="210"/>
        <v>#N/A</v>
      </c>
      <c r="BQ275" s="85" t="e">
        <f t="shared" si="211"/>
        <v>#N/A</v>
      </c>
      <c r="BR275" s="86"/>
      <c r="BS275" s="84" t="e">
        <f t="shared" si="212"/>
        <v>#N/A</v>
      </c>
      <c r="BT275" s="85" t="e">
        <f t="shared" si="213"/>
        <v>#N/A</v>
      </c>
      <c r="BU275" s="87"/>
      <c r="BV275" s="84" t="e">
        <f t="shared" si="214"/>
        <v>#N/A</v>
      </c>
      <c r="BW275" s="85" t="e">
        <f t="shared" si="215"/>
        <v>#N/A</v>
      </c>
      <c r="BX275" s="83"/>
      <c r="BY275" s="65" t="e">
        <f t="shared" si="216"/>
        <v>#N/A</v>
      </c>
      <c r="BZ275" s="66" t="e">
        <f t="shared" si="217"/>
        <v>#N/A</v>
      </c>
      <c r="CA275" s="66" t="str">
        <f t="shared" si="218"/>
        <v>249- 1900/1/0</v>
      </c>
      <c r="CB275" s="66"/>
      <c r="CC275" s="66">
        <f t="shared" si="237"/>
        <v>1900</v>
      </c>
      <c r="CD275" s="66">
        <f t="shared" si="238"/>
        <v>1</v>
      </c>
      <c r="CE275" s="66">
        <f t="shared" si="239"/>
        <v>0</v>
      </c>
      <c r="CF275" s="66" t="str">
        <f t="shared" si="219"/>
        <v/>
      </c>
      <c r="CG275" s="189" t="str">
        <f t="shared" si="220"/>
        <v xml:space="preserve"> (min)</v>
      </c>
      <c r="CH275" s="189" t="str">
        <f t="shared" si="221"/>
        <v xml:space="preserve"> (max)</v>
      </c>
      <c r="CI275" s="84" t="e">
        <f t="shared" si="222"/>
        <v>#N/A</v>
      </c>
      <c r="CJ275" s="85" t="e">
        <f t="shared" si="223"/>
        <v>#N/A</v>
      </c>
      <c r="CK275" s="84" t="e">
        <f t="shared" si="224"/>
        <v>#N/A</v>
      </c>
      <c r="CL275" s="85" t="e">
        <f t="shared" si="225"/>
        <v>#N/A</v>
      </c>
      <c r="CM275" s="84" t="e">
        <f t="shared" si="226"/>
        <v>#N/A</v>
      </c>
      <c r="CN275" s="85" t="e">
        <f t="shared" si="227"/>
        <v>#N/A</v>
      </c>
      <c r="CO275" s="84" t="e">
        <f t="shared" si="228"/>
        <v>#N/A</v>
      </c>
      <c r="CP275" s="85" t="e">
        <f t="shared" si="229"/>
        <v>#N/A</v>
      </c>
      <c r="CQ275" s="84" t="e">
        <f t="shared" si="230"/>
        <v>#N/A</v>
      </c>
      <c r="CR275" s="85" t="e">
        <f t="shared" si="231"/>
        <v>#N/A</v>
      </c>
      <c r="CS275" s="84" t="e">
        <f t="shared" si="232"/>
        <v>#N/A</v>
      </c>
      <c r="CT275" s="85" t="e">
        <f t="shared" si="233"/>
        <v>#N/A</v>
      </c>
      <c r="CU275" s="84" t="e">
        <f t="shared" si="234"/>
        <v>#N/A</v>
      </c>
      <c r="CV275" s="85" t="e">
        <f t="shared" si="235"/>
        <v>#N/A</v>
      </c>
    </row>
    <row r="276" spans="1:100" x14ac:dyDescent="0.25">
      <c r="A276" s="188">
        <v>250</v>
      </c>
      <c r="B276" s="189"/>
      <c r="C276" s="189"/>
      <c r="D276" s="189"/>
      <c r="E276" s="189"/>
      <c r="F276" s="190"/>
      <c r="G276" s="190"/>
      <c r="H276" s="189"/>
      <c r="I276" s="189"/>
      <c r="J276" s="191"/>
      <c r="K276" s="191"/>
      <c r="L276" s="194">
        <f t="shared" si="236"/>
        <v>0</v>
      </c>
      <c r="M276" s="192"/>
      <c r="N276" s="193"/>
      <c r="O276" s="188"/>
      <c r="P276" s="86"/>
      <c r="Q276" s="86"/>
      <c r="R276" s="86"/>
      <c r="S276" s="86"/>
      <c r="T276" s="86"/>
      <c r="U276" s="87"/>
      <c r="V276" s="76"/>
      <c r="W276" s="84" t="e">
        <f t="shared" si="180"/>
        <v>#N/A</v>
      </c>
      <c r="X276" s="85" t="e">
        <f t="shared" si="181"/>
        <v>#N/A</v>
      </c>
      <c r="Y276" s="86"/>
      <c r="Z276" s="84" t="e">
        <f t="shared" si="182"/>
        <v>#N/A</v>
      </c>
      <c r="AA276" s="85" t="e">
        <f t="shared" si="183"/>
        <v>#N/A</v>
      </c>
      <c r="AB276" s="86"/>
      <c r="AC276" s="84" t="e">
        <f t="shared" si="184"/>
        <v>#N/A</v>
      </c>
      <c r="AD276" s="85" t="e">
        <f t="shared" si="185"/>
        <v>#N/A</v>
      </c>
      <c r="AE276" s="87"/>
      <c r="AF276" s="84" t="e">
        <f t="shared" si="186"/>
        <v>#N/A</v>
      </c>
      <c r="AG276" s="85" t="e">
        <f t="shared" si="187"/>
        <v>#N/A</v>
      </c>
      <c r="AH276" s="76"/>
      <c r="AI276" s="84" t="e">
        <f t="shared" si="188"/>
        <v>#N/A</v>
      </c>
      <c r="AJ276" s="85" t="e">
        <f t="shared" si="189"/>
        <v>#N/A</v>
      </c>
      <c r="AK276" s="86"/>
      <c r="AL276" s="84" t="e">
        <f t="shared" si="190"/>
        <v>#N/A</v>
      </c>
      <c r="AM276" s="85" t="e">
        <f t="shared" si="191"/>
        <v>#N/A</v>
      </c>
      <c r="AN276" s="86"/>
      <c r="AO276" s="84" t="e">
        <f t="shared" si="192"/>
        <v>#N/A</v>
      </c>
      <c r="AP276" s="85" t="e">
        <f t="shared" si="193"/>
        <v>#N/A</v>
      </c>
      <c r="AQ276" s="87"/>
      <c r="AR276" s="84" t="e">
        <f t="shared" si="194"/>
        <v>#N/A</v>
      </c>
      <c r="AS276" s="85" t="e">
        <f t="shared" si="195"/>
        <v>#N/A</v>
      </c>
      <c r="AT276" s="76"/>
      <c r="AU276" s="84" t="e">
        <f t="shared" si="196"/>
        <v>#N/A</v>
      </c>
      <c r="AV276" s="85" t="e">
        <f t="shared" si="197"/>
        <v>#N/A</v>
      </c>
      <c r="AW276" s="86"/>
      <c r="AX276" s="84" t="e">
        <f t="shared" si="198"/>
        <v>#N/A</v>
      </c>
      <c r="AY276" s="85" t="e">
        <f t="shared" si="199"/>
        <v>#N/A</v>
      </c>
      <c r="AZ276" s="87"/>
      <c r="BA276" s="84" t="e">
        <f t="shared" si="200"/>
        <v>#N/A</v>
      </c>
      <c r="BB276" s="85" t="e">
        <f t="shared" si="201"/>
        <v>#N/A</v>
      </c>
      <c r="BC276" s="88"/>
      <c r="BD276" s="84" t="e">
        <f t="shared" si="202"/>
        <v>#N/A</v>
      </c>
      <c r="BE276" s="85" t="e">
        <f t="shared" si="203"/>
        <v>#N/A</v>
      </c>
      <c r="BF276" s="86"/>
      <c r="BG276" s="84" t="e">
        <f t="shared" si="204"/>
        <v>#N/A</v>
      </c>
      <c r="BH276" s="85" t="e">
        <f t="shared" si="205"/>
        <v>#N/A</v>
      </c>
      <c r="BI276" s="86"/>
      <c r="BJ276" s="84" t="e">
        <f t="shared" si="206"/>
        <v>#N/A</v>
      </c>
      <c r="BK276" s="85" t="e">
        <f t="shared" si="207"/>
        <v>#N/A</v>
      </c>
      <c r="BL276" s="86"/>
      <c r="BM276" s="84" t="e">
        <f t="shared" si="208"/>
        <v>#N/A</v>
      </c>
      <c r="BN276" s="85" t="e">
        <f t="shared" si="209"/>
        <v>#N/A</v>
      </c>
      <c r="BO276" s="86"/>
      <c r="BP276" s="84" t="e">
        <f t="shared" si="210"/>
        <v>#N/A</v>
      </c>
      <c r="BQ276" s="85" t="e">
        <f t="shared" si="211"/>
        <v>#N/A</v>
      </c>
      <c r="BR276" s="86"/>
      <c r="BS276" s="84" t="e">
        <f t="shared" si="212"/>
        <v>#N/A</v>
      </c>
      <c r="BT276" s="85" t="e">
        <f t="shared" si="213"/>
        <v>#N/A</v>
      </c>
      <c r="BU276" s="87"/>
      <c r="BV276" s="84" t="e">
        <f t="shared" si="214"/>
        <v>#N/A</v>
      </c>
      <c r="BW276" s="85" t="e">
        <f t="shared" si="215"/>
        <v>#N/A</v>
      </c>
      <c r="BX276" s="83"/>
      <c r="BY276" s="65" t="e">
        <f t="shared" si="216"/>
        <v>#N/A</v>
      </c>
      <c r="BZ276" s="66" t="e">
        <f t="shared" si="217"/>
        <v>#N/A</v>
      </c>
      <c r="CA276" s="66" t="str">
        <f t="shared" si="218"/>
        <v>250- 1900/1/0</v>
      </c>
      <c r="CB276" s="66"/>
      <c r="CC276" s="66">
        <f t="shared" si="237"/>
        <v>1900</v>
      </c>
      <c r="CD276" s="66">
        <f t="shared" si="238"/>
        <v>1</v>
      </c>
      <c r="CE276" s="66">
        <f t="shared" si="239"/>
        <v>0</v>
      </c>
      <c r="CF276" s="66" t="str">
        <f t="shared" si="219"/>
        <v/>
      </c>
      <c r="CG276" s="189" t="str">
        <f t="shared" si="220"/>
        <v xml:space="preserve"> (min)</v>
      </c>
      <c r="CH276" s="189" t="str">
        <f t="shared" si="221"/>
        <v xml:space="preserve"> (max)</v>
      </c>
      <c r="CI276" s="84" t="e">
        <f t="shared" si="222"/>
        <v>#N/A</v>
      </c>
      <c r="CJ276" s="85" t="e">
        <f t="shared" si="223"/>
        <v>#N/A</v>
      </c>
      <c r="CK276" s="84" t="e">
        <f t="shared" si="224"/>
        <v>#N/A</v>
      </c>
      <c r="CL276" s="85" t="e">
        <f t="shared" si="225"/>
        <v>#N/A</v>
      </c>
      <c r="CM276" s="84" t="e">
        <f t="shared" si="226"/>
        <v>#N/A</v>
      </c>
      <c r="CN276" s="85" t="e">
        <f t="shared" si="227"/>
        <v>#N/A</v>
      </c>
      <c r="CO276" s="84" t="e">
        <f t="shared" si="228"/>
        <v>#N/A</v>
      </c>
      <c r="CP276" s="85" t="e">
        <f t="shared" si="229"/>
        <v>#N/A</v>
      </c>
      <c r="CQ276" s="84" t="e">
        <f t="shared" si="230"/>
        <v>#N/A</v>
      </c>
      <c r="CR276" s="85" t="e">
        <f t="shared" si="231"/>
        <v>#N/A</v>
      </c>
      <c r="CS276" s="84" t="e">
        <f t="shared" si="232"/>
        <v>#N/A</v>
      </c>
      <c r="CT276" s="85" t="e">
        <f t="shared" si="233"/>
        <v>#N/A</v>
      </c>
      <c r="CU276" s="84" t="e">
        <f t="shared" si="234"/>
        <v>#N/A</v>
      </c>
      <c r="CV276" s="85" t="e">
        <f t="shared" si="235"/>
        <v>#N/A</v>
      </c>
    </row>
    <row r="277" spans="1:100" x14ac:dyDescent="0.25">
      <c r="A277" s="188">
        <v>251</v>
      </c>
      <c r="B277" s="189"/>
      <c r="C277" s="189"/>
      <c r="D277" s="189"/>
      <c r="E277" s="189"/>
      <c r="F277" s="190"/>
      <c r="G277" s="190"/>
      <c r="H277" s="189"/>
      <c r="I277" s="189"/>
      <c r="J277" s="191"/>
      <c r="K277" s="191"/>
      <c r="L277" s="194">
        <f t="shared" si="236"/>
        <v>0</v>
      </c>
      <c r="M277" s="192"/>
      <c r="N277" s="193"/>
      <c r="O277" s="188"/>
      <c r="P277" s="86"/>
      <c r="Q277" s="86"/>
      <c r="R277" s="86"/>
      <c r="S277" s="86"/>
      <c r="T277" s="86"/>
      <c r="U277" s="87"/>
      <c r="V277" s="76"/>
      <c r="W277" s="84" t="e">
        <f t="shared" si="180"/>
        <v>#N/A</v>
      </c>
      <c r="X277" s="85" t="e">
        <f t="shared" si="181"/>
        <v>#N/A</v>
      </c>
      <c r="Y277" s="86"/>
      <c r="Z277" s="84" t="e">
        <f t="shared" si="182"/>
        <v>#N/A</v>
      </c>
      <c r="AA277" s="85" t="e">
        <f t="shared" si="183"/>
        <v>#N/A</v>
      </c>
      <c r="AB277" s="86"/>
      <c r="AC277" s="84" t="e">
        <f t="shared" si="184"/>
        <v>#N/A</v>
      </c>
      <c r="AD277" s="85" t="e">
        <f t="shared" si="185"/>
        <v>#N/A</v>
      </c>
      <c r="AE277" s="87"/>
      <c r="AF277" s="84" t="e">
        <f t="shared" si="186"/>
        <v>#N/A</v>
      </c>
      <c r="AG277" s="85" t="e">
        <f t="shared" si="187"/>
        <v>#N/A</v>
      </c>
      <c r="AH277" s="76"/>
      <c r="AI277" s="84" t="e">
        <f t="shared" si="188"/>
        <v>#N/A</v>
      </c>
      <c r="AJ277" s="85" t="e">
        <f t="shared" si="189"/>
        <v>#N/A</v>
      </c>
      <c r="AK277" s="86"/>
      <c r="AL277" s="84" t="e">
        <f t="shared" si="190"/>
        <v>#N/A</v>
      </c>
      <c r="AM277" s="85" t="e">
        <f t="shared" si="191"/>
        <v>#N/A</v>
      </c>
      <c r="AN277" s="86"/>
      <c r="AO277" s="84" t="e">
        <f t="shared" si="192"/>
        <v>#N/A</v>
      </c>
      <c r="AP277" s="85" t="e">
        <f t="shared" si="193"/>
        <v>#N/A</v>
      </c>
      <c r="AQ277" s="87"/>
      <c r="AR277" s="84" t="e">
        <f t="shared" si="194"/>
        <v>#N/A</v>
      </c>
      <c r="AS277" s="85" t="e">
        <f t="shared" si="195"/>
        <v>#N/A</v>
      </c>
      <c r="AT277" s="76"/>
      <c r="AU277" s="84" t="e">
        <f t="shared" si="196"/>
        <v>#N/A</v>
      </c>
      <c r="AV277" s="85" t="e">
        <f t="shared" si="197"/>
        <v>#N/A</v>
      </c>
      <c r="AW277" s="86"/>
      <c r="AX277" s="84" t="e">
        <f t="shared" si="198"/>
        <v>#N/A</v>
      </c>
      <c r="AY277" s="85" t="e">
        <f t="shared" si="199"/>
        <v>#N/A</v>
      </c>
      <c r="AZ277" s="87"/>
      <c r="BA277" s="84" t="e">
        <f t="shared" si="200"/>
        <v>#N/A</v>
      </c>
      <c r="BB277" s="85" t="e">
        <f t="shared" si="201"/>
        <v>#N/A</v>
      </c>
      <c r="BC277" s="88"/>
      <c r="BD277" s="84" t="e">
        <f t="shared" si="202"/>
        <v>#N/A</v>
      </c>
      <c r="BE277" s="85" t="e">
        <f t="shared" si="203"/>
        <v>#N/A</v>
      </c>
      <c r="BF277" s="86"/>
      <c r="BG277" s="84" t="e">
        <f t="shared" si="204"/>
        <v>#N/A</v>
      </c>
      <c r="BH277" s="85" t="e">
        <f t="shared" si="205"/>
        <v>#N/A</v>
      </c>
      <c r="BI277" s="86"/>
      <c r="BJ277" s="84" t="e">
        <f t="shared" si="206"/>
        <v>#N/A</v>
      </c>
      <c r="BK277" s="85" t="e">
        <f t="shared" si="207"/>
        <v>#N/A</v>
      </c>
      <c r="BL277" s="86"/>
      <c r="BM277" s="84" t="e">
        <f t="shared" si="208"/>
        <v>#N/A</v>
      </c>
      <c r="BN277" s="85" t="e">
        <f t="shared" si="209"/>
        <v>#N/A</v>
      </c>
      <c r="BO277" s="86"/>
      <c r="BP277" s="84" t="e">
        <f t="shared" si="210"/>
        <v>#N/A</v>
      </c>
      <c r="BQ277" s="85" t="e">
        <f t="shared" si="211"/>
        <v>#N/A</v>
      </c>
      <c r="BR277" s="86"/>
      <c r="BS277" s="84" t="e">
        <f t="shared" si="212"/>
        <v>#N/A</v>
      </c>
      <c r="BT277" s="85" t="e">
        <f t="shared" si="213"/>
        <v>#N/A</v>
      </c>
      <c r="BU277" s="87"/>
      <c r="BV277" s="84" t="e">
        <f t="shared" si="214"/>
        <v>#N/A</v>
      </c>
      <c r="BW277" s="85" t="e">
        <f t="shared" si="215"/>
        <v>#N/A</v>
      </c>
      <c r="BX277" s="83"/>
      <c r="BY277" s="65" t="e">
        <f t="shared" si="216"/>
        <v>#N/A</v>
      </c>
      <c r="BZ277" s="66" t="e">
        <f t="shared" si="217"/>
        <v>#N/A</v>
      </c>
      <c r="CA277" s="66" t="str">
        <f t="shared" si="218"/>
        <v>251- 1900/1/0</v>
      </c>
      <c r="CB277" s="66"/>
      <c r="CC277" s="66">
        <f t="shared" si="237"/>
        <v>1900</v>
      </c>
      <c r="CD277" s="66">
        <f t="shared" si="238"/>
        <v>1</v>
      </c>
      <c r="CE277" s="66">
        <f t="shared" si="239"/>
        <v>0</v>
      </c>
      <c r="CF277" s="66" t="str">
        <f t="shared" si="219"/>
        <v/>
      </c>
      <c r="CG277" s="189" t="str">
        <f t="shared" si="220"/>
        <v xml:space="preserve"> (min)</v>
      </c>
      <c r="CH277" s="189" t="str">
        <f t="shared" si="221"/>
        <v xml:space="preserve"> (max)</v>
      </c>
      <c r="CI277" s="84" t="e">
        <f t="shared" si="222"/>
        <v>#N/A</v>
      </c>
      <c r="CJ277" s="85" t="e">
        <f t="shared" si="223"/>
        <v>#N/A</v>
      </c>
      <c r="CK277" s="84" t="e">
        <f t="shared" si="224"/>
        <v>#N/A</v>
      </c>
      <c r="CL277" s="85" t="e">
        <f t="shared" si="225"/>
        <v>#N/A</v>
      </c>
      <c r="CM277" s="84" t="e">
        <f t="shared" si="226"/>
        <v>#N/A</v>
      </c>
      <c r="CN277" s="85" t="e">
        <f t="shared" si="227"/>
        <v>#N/A</v>
      </c>
      <c r="CO277" s="84" t="e">
        <f t="shared" si="228"/>
        <v>#N/A</v>
      </c>
      <c r="CP277" s="85" t="e">
        <f t="shared" si="229"/>
        <v>#N/A</v>
      </c>
      <c r="CQ277" s="84" t="e">
        <f t="shared" si="230"/>
        <v>#N/A</v>
      </c>
      <c r="CR277" s="85" t="e">
        <f t="shared" si="231"/>
        <v>#N/A</v>
      </c>
      <c r="CS277" s="84" t="e">
        <f t="shared" si="232"/>
        <v>#N/A</v>
      </c>
      <c r="CT277" s="85" t="e">
        <f t="shared" si="233"/>
        <v>#N/A</v>
      </c>
      <c r="CU277" s="84" t="e">
        <f t="shared" si="234"/>
        <v>#N/A</v>
      </c>
      <c r="CV277" s="85" t="e">
        <f t="shared" si="235"/>
        <v>#N/A</v>
      </c>
    </row>
    <row r="278" spans="1:100" x14ac:dyDescent="0.25">
      <c r="A278" s="188">
        <v>252</v>
      </c>
      <c r="B278" s="189"/>
      <c r="C278" s="189"/>
      <c r="D278" s="189"/>
      <c r="E278" s="189"/>
      <c r="F278" s="190"/>
      <c r="G278" s="190"/>
      <c r="H278" s="189"/>
      <c r="I278" s="189"/>
      <c r="J278" s="191"/>
      <c r="K278" s="191"/>
      <c r="L278" s="194">
        <f t="shared" si="236"/>
        <v>0</v>
      </c>
      <c r="M278" s="192"/>
      <c r="N278" s="193"/>
      <c r="O278" s="188"/>
      <c r="P278" s="86"/>
      <c r="Q278" s="86"/>
      <c r="R278" s="86"/>
      <c r="S278" s="86"/>
      <c r="T278" s="86"/>
      <c r="U278" s="87"/>
      <c r="V278" s="76"/>
      <c r="W278" s="84" t="e">
        <f t="shared" si="180"/>
        <v>#N/A</v>
      </c>
      <c r="X278" s="85" t="e">
        <f t="shared" si="181"/>
        <v>#N/A</v>
      </c>
      <c r="Y278" s="86"/>
      <c r="Z278" s="84" t="e">
        <f t="shared" si="182"/>
        <v>#N/A</v>
      </c>
      <c r="AA278" s="85" t="e">
        <f t="shared" si="183"/>
        <v>#N/A</v>
      </c>
      <c r="AB278" s="86"/>
      <c r="AC278" s="84" t="e">
        <f t="shared" si="184"/>
        <v>#N/A</v>
      </c>
      <c r="AD278" s="85" t="e">
        <f t="shared" si="185"/>
        <v>#N/A</v>
      </c>
      <c r="AE278" s="87"/>
      <c r="AF278" s="84" t="e">
        <f t="shared" si="186"/>
        <v>#N/A</v>
      </c>
      <c r="AG278" s="85" t="e">
        <f t="shared" si="187"/>
        <v>#N/A</v>
      </c>
      <c r="AH278" s="76"/>
      <c r="AI278" s="84" t="e">
        <f t="shared" si="188"/>
        <v>#N/A</v>
      </c>
      <c r="AJ278" s="85" t="e">
        <f t="shared" si="189"/>
        <v>#N/A</v>
      </c>
      <c r="AK278" s="86"/>
      <c r="AL278" s="84" t="e">
        <f t="shared" si="190"/>
        <v>#N/A</v>
      </c>
      <c r="AM278" s="85" t="e">
        <f t="shared" si="191"/>
        <v>#N/A</v>
      </c>
      <c r="AN278" s="86"/>
      <c r="AO278" s="84" t="e">
        <f t="shared" si="192"/>
        <v>#N/A</v>
      </c>
      <c r="AP278" s="85" t="e">
        <f t="shared" si="193"/>
        <v>#N/A</v>
      </c>
      <c r="AQ278" s="87"/>
      <c r="AR278" s="84" t="e">
        <f t="shared" si="194"/>
        <v>#N/A</v>
      </c>
      <c r="AS278" s="85" t="e">
        <f t="shared" si="195"/>
        <v>#N/A</v>
      </c>
      <c r="AT278" s="76"/>
      <c r="AU278" s="84" t="e">
        <f t="shared" si="196"/>
        <v>#N/A</v>
      </c>
      <c r="AV278" s="85" t="e">
        <f t="shared" si="197"/>
        <v>#N/A</v>
      </c>
      <c r="AW278" s="86"/>
      <c r="AX278" s="84" t="e">
        <f t="shared" si="198"/>
        <v>#N/A</v>
      </c>
      <c r="AY278" s="85" t="e">
        <f t="shared" si="199"/>
        <v>#N/A</v>
      </c>
      <c r="AZ278" s="87"/>
      <c r="BA278" s="84" t="e">
        <f t="shared" si="200"/>
        <v>#N/A</v>
      </c>
      <c r="BB278" s="85" t="e">
        <f t="shared" si="201"/>
        <v>#N/A</v>
      </c>
      <c r="BC278" s="88"/>
      <c r="BD278" s="84" t="e">
        <f t="shared" si="202"/>
        <v>#N/A</v>
      </c>
      <c r="BE278" s="85" t="e">
        <f t="shared" si="203"/>
        <v>#N/A</v>
      </c>
      <c r="BF278" s="86"/>
      <c r="BG278" s="84" t="e">
        <f t="shared" si="204"/>
        <v>#N/A</v>
      </c>
      <c r="BH278" s="85" t="e">
        <f t="shared" si="205"/>
        <v>#N/A</v>
      </c>
      <c r="BI278" s="86"/>
      <c r="BJ278" s="84" t="e">
        <f t="shared" si="206"/>
        <v>#N/A</v>
      </c>
      <c r="BK278" s="85" t="e">
        <f t="shared" si="207"/>
        <v>#N/A</v>
      </c>
      <c r="BL278" s="86"/>
      <c r="BM278" s="84" t="e">
        <f t="shared" si="208"/>
        <v>#N/A</v>
      </c>
      <c r="BN278" s="85" t="e">
        <f t="shared" si="209"/>
        <v>#N/A</v>
      </c>
      <c r="BO278" s="86"/>
      <c r="BP278" s="84" t="e">
        <f t="shared" si="210"/>
        <v>#N/A</v>
      </c>
      <c r="BQ278" s="85" t="e">
        <f t="shared" si="211"/>
        <v>#N/A</v>
      </c>
      <c r="BR278" s="86"/>
      <c r="BS278" s="84" t="e">
        <f t="shared" si="212"/>
        <v>#N/A</v>
      </c>
      <c r="BT278" s="85" t="e">
        <f t="shared" si="213"/>
        <v>#N/A</v>
      </c>
      <c r="BU278" s="87"/>
      <c r="BV278" s="84" t="e">
        <f t="shared" si="214"/>
        <v>#N/A</v>
      </c>
      <c r="BW278" s="85" t="e">
        <f t="shared" si="215"/>
        <v>#N/A</v>
      </c>
      <c r="BX278" s="83"/>
      <c r="BY278" s="65" t="e">
        <f t="shared" si="216"/>
        <v>#N/A</v>
      </c>
      <c r="BZ278" s="66" t="e">
        <f t="shared" si="217"/>
        <v>#N/A</v>
      </c>
      <c r="CA278" s="66" t="str">
        <f t="shared" si="218"/>
        <v>252- 1900/1/0</v>
      </c>
      <c r="CB278" s="66"/>
      <c r="CC278" s="66">
        <f t="shared" si="237"/>
        <v>1900</v>
      </c>
      <c r="CD278" s="66">
        <f t="shared" si="238"/>
        <v>1</v>
      </c>
      <c r="CE278" s="66">
        <f t="shared" si="239"/>
        <v>0</v>
      </c>
      <c r="CF278" s="66" t="str">
        <f t="shared" si="219"/>
        <v/>
      </c>
      <c r="CG278" s="189" t="str">
        <f t="shared" si="220"/>
        <v xml:space="preserve"> (min)</v>
      </c>
      <c r="CH278" s="189" t="str">
        <f t="shared" si="221"/>
        <v xml:space="preserve"> (max)</v>
      </c>
      <c r="CI278" s="84" t="e">
        <f t="shared" si="222"/>
        <v>#N/A</v>
      </c>
      <c r="CJ278" s="85" t="e">
        <f t="shared" si="223"/>
        <v>#N/A</v>
      </c>
      <c r="CK278" s="84" t="e">
        <f t="shared" si="224"/>
        <v>#N/A</v>
      </c>
      <c r="CL278" s="85" t="e">
        <f t="shared" si="225"/>
        <v>#N/A</v>
      </c>
      <c r="CM278" s="84" t="e">
        <f t="shared" si="226"/>
        <v>#N/A</v>
      </c>
      <c r="CN278" s="85" t="e">
        <f t="shared" si="227"/>
        <v>#N/A</v>
      </c>
      <c r="CO278" s="84" t="e">
        <f t="shared" si="228"/>
        <v>#N/A</v>
      </c>
      <c r="CP278" s="85" t="e">
        <f t="shared" si="229"/>
        <v>#N/A</v>
      </c>
      <c r="CQ278" s="84" t="e">
        <f t="shared" si="230"/>
        <v>#N/A</v>
      </c>
      <c r="CR278" s="85" t="e">
        <f t="shared" si="231"/>
        <v>#N/A</v>
      </c>
      <c r="CS278" s="84" t="e">
        <f t="shared" si="232"/>
        <v>#N/A</v>
      </c>
      <c r="CT278" s="85" t="e">
        <f t="shared" si="233"/>
        <v>#N/A</v>
      </c>
      <c r="CU278" s="84" t="e">
        <f t="shared" si="234"/>
        <v>#N/A</v>
      </c>
      <c r="CV278" s="85" t="e">
        <f t="shared" si="235"/>
        <v>#N/A</v>
      </c>
    </row>
    <row r="279" spans="1:100" x14ac:dyDescent="0.25">
      <c r="A279" s="188">
        <v>253</v>
      </c>
      <c r="B279" s="189"/>
      <c r="C279" s="189"/>
      <c r="D279" s="189"/>
      <c r="E279" s="189"/>
      <c r="F279" s="190"/>
      <c r="G279" s="190"/>
      <c r="H279" s="189"/>
      <c r="I279" s="189"/>
      <c r="J279" s="191"/>
      <c r="K279" s="191"/>
      <c r="L279" s="194">
        <f t="shared" si="236"/>
        <v>0</v>
      </c>
      <c r="M279" s="192"/>
      <c r="N279" s="193"/>
      <c r="O279" s="188"/>
      <c r="P279" s="86"/>
      <c r="Q279" s="86"/>
      <c r="R279" s="86"/>
      <c r="S279" s="86"/>
      <c r="T279" s="86"/>
      <c r="U279" s="87"/>
      <c r="V279" s="76"/>
      <c r="W279" s="84" t="e">
        <f t="shared" si="180"/>
        <v>#N/A</v>
      </c>
      <c r="X279" s="85" t="e">
        <f t="shared" si="181"/>
        <v>#N/A</v>
      </c>
      <c r="Y279" s="86"/>
      <c r="Z279" s="84" t="e">
        <f t="shared" si="182"/>
        <v>#N/A</v>
      </c>
      <c r="AA279" s="85" t="e">
        <f t="shared" si="183"/>
        <v>#N/A</v>
      </c>
      <c r="AB279" s="86"/>
      <c r="AC279" s="84" t="e">
        <f t="shared" si="184"/>
        <v>#N/A</v>
      </c>
      <c r="AD279" s="85" t="e">
        <f t="shared" si="185"/>
        <v>#N/A</v>
      </c>
      <c r="AE279" s="87"/>
      <c r="AF279" s="84" t="e">
        <f t="shared" si="186"/>
        <v>#N/A</v>
      </c>
      <c r="AG279" s="85" t="e">
        <f t="shared" si="187"/>
        <v>#N/A</v>
      </c>
      <c r="AH279" s="76"/>
      <c r="AI279" s="84" t="e">
        <f t="shared" si="188"/>
        <v>#N/A</v>
      </c>
      <c r="AJ279" s="85" t="e">
        <f t="shared" si="189"/>
        <v>#N/A</v>
      </c>
      <c r="AK279" s="86"/>
      <c r="AL279" s="84" t="e">
        <f t="shared" si="190"/>
        <v>#N/A</v>
      </c>
      <c r="AM279" s="85" t="e">
        <f t="shared" si="191"/>
        <v>#N/A</v>
      </c>
      <c r="AN279" s="86"/>
      <c r="AO279" s="84" t="e">
        <f t="shared" si="192"/>
        <v>#N/A</v>
      </c>
      <c r="AP279" s="85" t="e">
        <f t="shared" si="193"/>
        <v>#N/A</v>
      </c>
      <c r="AQ279" s="87"/>
      <c r="AR279" s="84" t="e">
        <f t="shared" si="194"/>
        <v>#N/A</v>
      </c>
      <c r="AS279" s="85" t="e">
        <f t="shared" si="195"/>
        <v>#N/A</v>
      </c>
      <c r="AT279" s="76"/>
      <c r="AU279" s="84" t="e">
        <f t="shared" si="196"/>
        <v>#N/A</v>
      </c>
      <c r="AV279" s="85" t="e">
        <f t="shared" si="197"/>
        <v>#N/A</v>
      </c>
      <c r="AW279" s="86"/>
      <c r="AX279" s="84" t="e">
        <f t="shared" si="198"/>
        <v>#N/A</v>
      </c>
      <c r="AY279" s="85" t="e">
        <f t="shared" si="199"/>
        <v>#N/A</v>
      </c>
      <c r="AZ279" s="87"/>
      <c r="BA279" s="84" t="e">
        <f t="shared" si="200"/>
        <v>#N/A</v>
      </c>
      <c r="BB279" s="85" t="e">
        <f t="shared" si="201"/>
        <v>#N/A</v>
      </c>
      <c r="BC279" s="88"/>
      <c r="BD279" s="84" t="e">
        <f t="shared" si="202"/>
        <v>#N/A</v>
      </c>
      <c r="BE279" s="85" t="e">
        <f t="shared" si="203"/>
        <v>#N/A</v>
      </c>
      <c r="BF279" s="86"/>
      <c r="BG279" s="84" t="e">
        <f t="shared" si="204"/>
        <v>#N/A</v>
      </c>
      <c r="BH279" s="85" t="e">
        <f t="shared" si="205"/>
        <v>#N/A</v>
      </c>
      <c r="BI279" s="86"/>
      <c r="BJ279" s="84" t="e">
        <f t="shared" si="206"/>
        <v>#N/A</v>
      </c>
      <c r="BK279" s="85" t="e">
        <f t="shared" si="207"/>
        <v>#N/A</v>
      </c>
      <c r="BL279" s="86"/>
      <c r="BM279" s="84" t="e">
        <f t="shared" si="208"/>
        <v>#N/A</v>
      </c>
      <c r="BN279" s="85" t="e">
        <f t="shared" si="209"/>
        <v>#N/A</v>
      </c>
      <c r="BO279" s="86"/>
      <c r="BP279" s="84" t="e">
        <f t="shared" si="210"/>
        <v>#N/A</v>
      </c>
      <c r="BQ279" s="85" t="e">
        <f t="shared" si="211"/>
        <v>#N/A</v>
      </c>
      <c r="BR279" s="86"/>
      <c r="BS279" s="84" t="e">
        <f t="shared" si="212"/>
        <v>#N/A</v>
      </c>
      <c r="BT279" s="85" t="e">
        <f t="shared" si="213"/>
        <v>#N/A</v>
      </c>
      <c r="BU279" s="87"/>
      <c r="BV279" s="84" t="e">
        <f t="shared" si="214"/>
        <v>#N/A</v>
      </c>
      <c r="BW279" s="85" t="e">
        <f t="shared" si="215"/>
        <v>#N/A</v>
      </c>
      <c r="BX279" s="83"/>
      <c r="BY279" s="65" t="e">
        <f t="shared" si="216"/>
        <v>#N/A</v>
      </c>
      <c r="BZ279" s="66" t="e">
        <f t="shared" si="217"/>
        <v>#N/A</v>
      </c>
      <c r="CA279" s="66" t="str">
        <f t="shared" si="218"/>
        <v>253- 1900/1/0</v>
      </c>
      <c r="CB279" s="66"/>
      <c r="CC279" s="66">
        <f t="shared" si="237"/>
        <v>1900</v>
      </c>
      <c r="CD279" s="66">
        <f t="shared" si="238"/>
        <v>1</v>
      </c>
      <c r="CE279" s="66">
        <f t="shared" si="239"/>
        <v>0</v>
      </c>
      <c r="CF279" s="66" t="str">
        <f t="shared" si="219"/>
        <v/>
      </c>
      <c r="CG279" s="189" t="str">
        <f t="shared" si="220"/>
        <v xml:space="preserve"> (min)</v>
      </c>
      <c r="CH279" s="189" t="str">
        <f t="shared" si="221"/>
        <v xml:space="preserve"> (max)</v>
      </c>
      <c r="CI279" s="84" t="e">
        <f t="shared" si="222"/>
        <v>#N/A</v>
      </c>
      <c r="CJ279" s="85" t="e">
        <f t="shared" si="223"/>
        <v>#N/A</v>
      </c>
      <c r="CK279" s="84" t="e">
        <f t="shared" si="224"/>
        <v>#N/A</v>
      </c>
      <c r="CL279" s="85" t="e">
        <f t="shared" si="225"/>
        <v>#N/A</v>
      </c>
      <c r="CM279" s="84" t="e">
        <f t="shared" si="226"/>
        <v>#N/A</v>
      </c>
      <c r="CN279" s="85" t="e">
        <f t="shared" si="227"/>
        <v>#N/A</v>
      </c>
      <c r="CO279" s="84" t="e">
        <f t="shared" si="228"/>
        <v>#N/A</v>
      </c>
      <c r="CP279" s="85" t="e">
        <f t="shared" si="229"/>
        <v>#N/A</v>
      </c>
      <c r="CQ279" s="84" t="e">
        <f t="shared" si="230"/>
        <v>#N/A</v>
      </c>
      <c r="CR279" s="85" t="e">
        <f t="shared" si="231"/>
        <v>#N/A</v>
      </c>
      <c r="CS279" s="84" t="e">
        <f t="shared" si="232"/>
        <v>#N/A</v>
      </c>
      <c r="CT279" s="85" t="e">
        <f t="shared" si="233"/>
        <v>#N/A</v>
      </c>
      <c r="CU279" s="84" t="e">
        <f t="shared" si="234"/>
        <v>#N/A</v>
      </c>
      <c r="CV279" s="85" t="e">
        <f t="shared" si="235"/>
        <v>#N/A</v>
      </c>
    </row>
    <row r="280" spans="1:100" x14ac:dyDescent="0.25">
      <c r="A280" s="188">
        <v>254</v>
      </c>
      <c r="B280" s="189"/>
      <c r="C280" s="189"/>
      <c r="D280" s="189"/>
      <c r="E280" s="189"/>
      <c r="F280" s="190"/>
      <c r="G280" s="190"/>
      <c r="H280" s="189"/>
      <c r="I280" s="189"/>
      <c r="J280" s="191"/>
      <c r="K280" s="191"/>
      <c r="L280" s="194">
        <f t="shared" si="236"/>
        <v>0</v>
      </c>
      <c r="M280" s="192"/>
      <c r="N280" s="193"/>
      <c r="O280" s="188"/>
      <c r="P280" s="86"/>
      <c r="Q280" s="86"/>
      <c r="R280" s="86"/>
      <c r="S280" s="86"/>
      <c r="T280" s="86"/>
      <c r="U280" s="87"/>
      <c r="V280" s="76"/>
      <c r="W280" s="84" t="e">
        <f t="shared" si="180"/>
        <v>#N/A</v>
      </c>
      <c r="X280" s="85" t="e">
        <f t="shared" si="181"/>
        <v>#N/A</v>
      </c>
      <c r="Y280" s="86"/>
      <c r="Z280" s="84" t="e">
        <f t="shared" si="182"/>
        <v>#N/A</v>
      </c>
      <c r="AA280" s="85" t="e">
        <f t="shared" si="183"/>
        <v>#N/A</v>
      </c>
      <c r="AB280" s="86"/>
      <c r="AC280" s="84" t="e">
        <f t="shared" si="184"/>
        <v>#N/A</v>
      </c>
      <c r="AD280" s="85" t="e">
        <f t="shared" si="185"/>
        <v>#N/A</v>
      </c>
      <c r="AE280" s="87"/>
      <c r="AF280" s="84" t="e">
        <f t="shared" si="186"/>
        <v>#N/A</v>
      </c>
      <c r="AG280" s="85" t="e">
        <f t="shared" si="187"/>
        <v>#N/A</v>
      </c>
      <c r="AH280" s="76"/>
      <c r="AI280" s="84" t="e">
        <f t="shared" si="188"/>
        <v>#N/A</v>
      </c>
      <c r="AJ280" s="85" t="e">
        <f t="shared" si="189"/>
        <v>#N/A</v>
      </c>
      <c r="AK280" s="86"/>
      <c r="AL280" s="84" t="e">
        <f t="shared" si="190"/>
        <v>#N/A</v>
      </c>
      <c r="AM280" s="85" t="e">
        <f t="shared" si="191"/>
        <v>#N/A</v>
      </c>
      <c r="AN280" s="86"/>
      <c r="AO280" s="84" t="e">
        <f t="shared" si="192"/>
        <v>#N/A</v>
      </c>
      <c r="AP280" s="85" t="e">
        <f t="shared" si="193"/>
        <v>#N/A</v>
      </c>
      <c r="AQ280" s="87"/>
      <c r="AR280" s="84" t="e">
        <f t="shared" si="194"/>
        <v>#N/A</v>
      </c>
      <c r="AS280" s="85" t="e">
        <f t="shared" si="195"/>
        <v>#N/A</v>
      </c>
      <c r="AT280" s="76"/>
      <c r="AU280" s="84" t="e">
        <f t="shared" si="196"/>
        <v>#N/A</v>
      </c>
      <c r="AV280" s="85" t="e">
        <f t="shared" si="197"/>
        <v>#N/A</v>
      </c>
      <c r="AW280" s="86"/>
      <c r="AX280" s="84" t="e">
        <f t="shared" si="198"/>
        <v>#N/A</v>
      </c>
      <c r="AY280" s="85" t="e">
        <f t="shared" si="199"/>
        <v>#N/A</v>
      </c>
      <c r="AZ280" s="87"/>
      <c r="BA280" s="84" t="e">
        <f t="shared" si="200"/>
        <v>#N/A</v>
      </c>
      <c r="BB280" s="85" t="e">
        <f t="shared" si="201"/>
        <v>#N/A</v>
      </c>
      <c r="BC280" s="88"/>
      <c r="BD280" s="84" t="e">
        <f t="shared" si="202"/>
        <v>#N/A</v>
      </c>
      <c r="BE280" s="85" t="e">
        <f t="shared" si="203"/>
        <v>#N/A</v>
      </c>
      <c r="BF280" s="86"/>
      <c r="BG280" s="84" t="e">
        <f t="shared" si="204"/>
        <v>#N/A</v>
      </c>
      <c r="BH280" s="85" t="e">
        <f t="shared" si="205"/>
        <v>#N/A</v>
      </c>
      <c r="BI280" s="86"/>
      <c r="BJ280" s="84" t="e">
        <f t="shared" si="206"/>
        <v>#N/A</v>
      </c>
      <c r="BK280" s="85" t="e">
        <f t="shared" si="207"/>
        <v>#N/A</v>
      </c>
      <c r="BL280" s="86"/>
      <c r="BM280" s="84" t="e">
        <f t="shared" si="208"/>
        <v>#N/A</v>
      </c>
      <c r="BN280" s="85" t="e">
        <f t="shared" si="209"/>
        <v>#N/A</v>
      </c>
      <c r="BO280" s="86"/>
      <c r="BP280" s="84" t="e">
        <f t="shared" si="210"/>
        <v>#N/A</v>
      </c>
      <c r="BQ280" s="85" t="e">
        <f t="shared" si="211"/>
        <v>#N/A</v>
      </c>
      <c r="BR280" s="86"/>
      <c r="BS280" s="84" t="e">
        <f t="shared" si="212"/>
        <v>#N/A</v>
      </c>
      <c r="BT280" s="85" t="e">
        <f t="shared" si="213"/>
        <v>#N/A</v>
      </c>
      <c r="BU280" s="87"/>
      <c r="BV280" s="84" t="e">
        <f t="shared" si="214"/>
        <v>#N/A</v>
      </c>
      <c r="BW280" s="85" t="e">
        <f t="shared" si="215"/>
        <v>#N/A</v>
      </c>
      <c r="BX280" s="83"/>
      <c r="BY280" s="65" t="e">
        <f t="shared" si="216"/>
        <v>#N/A</v>
      </c>
      <c r="BZ280" s="66" t="e">
        <f t="shared" si="217"/>
        <v>#N/A</v>
      </c>
      <c r="CA280" s="66" t="str">
        <f t="shared" si="218"/>
        <v>254- 1900/1/0</v>
      </c>
      <c r="CB280" s="66"/>
      <c r="CC280" s="66">
        <f t="shared" si="237"/>
        <v>1900</v>
      </c>
      <c r="CD280" s="66">
        <f t="shared" si="238"/>
        <v>1</v>
      </c>
      <c r="CE280" s="66">
        <f t="shared" si="239"/>
        <v>0</v>
      </c>
      <c r="CF280" s="66" t="str">
        <f t="shared" si="219"/>
        <v/>
      </c>
      <c r="CG280" s="189" t="str">
        <f t="shared" si="220"/>
        <v xml:space="preserve"> (min)</v>
      </c>
      <c r="CH280" s="189" t="str">
        <f t="shared" si="221"/>
        <v xml:space="preserve"> (max)</v>
      </c>
      <c r="CI280" s="84" t="e">
        <f t="shared" si="222"/>
        <v>#N/A</v>
      </c>
      <c r="CJ280" s="85" t="e">
        <f t="shared" si="223"/>
        <v>#N/A</v>
      </c>
      <c r="CK280" s="84" t="e">
        <f t="shared" si="224"/>
        <v>#N/A</v>
      </c>
      <c r="CL280" s="85" t="e">
        <f t="shared" si="225"/>
        <v>#N/A</v>
      </c>
      <c r="CM280" s="84" t="e">
        <f t="shared" si="226"/>
        <v>#N/A</v>
      </c>
      <c r="CN280" s="85" t="e">
        <f t="shared" si="227"/>
        <v>#N/A</v>
      </c>
      <c r="CO280" s="84" t="e">
        <f t="shared" si="228"/>
        <v>#N/A</v>
      </c>
      <c r="CP280" s="85" t="e">
        <f t="shared" si="229"/>
        <v>#N/A</v>
      </c>
      <c r="CQ280" s="84" t="e">
        <f t="shared" si="230"/>
        <v>#N/A</v>
      </c>
      <c r="CR280" s="85" t="e">
        <f t="shared" si="231"/>
        <v>#N/A</v>
      </c>
      <c r="CS280" s="84" t="e">
        <f t="shared" si="232"/>
        <v>#N/A</v>
      </c>
      <c r="CT280" s="85" t="e">
        <f t="shared" si="233"/>
        <v>#N/A</v>
      </c>
      <c r="CU280" s="84" t="e">
        <f t="shared" si="234"/>
        <v>#N/A</v>
      </c>
      <c r="CV280" s="85" t="e">
        <f t="shared" si="235"/>
        <v>#N/A</v>
      </c>
    </row>
    <row r="281" spans="1:100" x14ac:dyDescent="0.25">
      <c r="A281" s="188">
        <v>255</v>
      </c>
      <c r="B281" s="189"/>
      <c r="C281" s="189"/>
      <c r="D281" s="189"/>
      <c r="E281" s="189"/>
      <c r="F281" s="190"/>
      <c r="G281" s="190"/>
      <c r="H281" s="189"/>
      <c r="I281" s="189"/>
      <c r="J281" s="191"/>
      <c r="K281" s="191"/>
      <c r="L281" s="194">
        <f t="shared" si="236"/>
        <v>0</v>
      </c>
      <c r="M281" s="192"/>
      <c r="N281" s="193"/>
      <c r="O281" s="188"/>
      <c r="P281" s="86"/>
      <c r="Q281" s="86"/>
      <c r="R281" s="86"/>
      <c r="S281" s="86"/>
      <c r="T281" s="86"/>
      <c r="U281" s="87"/>
      <c r="V281" s="76"/>
      <c r="W281" s="84" t="e">
        <f t="shared" si="180"/>
        <v>#N/A</v>
      </c>
      <c r="X281" s="85" t="e">
        <f t="shared" si="181"/>
        <v>#N/A</v>
      </c>
      <c r="Y281" s="86"/>
      <c r="Z281" s="84" t="e">
        <f t="shared" si="182"/>
        <v>#N/A</v>
      </c>
      <c r="AA281" s="85" t="e">
        <f t="shared" si="183"/>
        <v>#N/A</v>
      </c>
      <c r="AB281" s="86"/>
      <c r="AC281" s="84" t="e">
        <f t="shared" si="184"/>
        <v>#N/A</v>
      </c>
      <c r="AD281" s="85" t="e">
        <f t="shared" si="185"/>
        <v>#N/A</v>
      </c>
      <c r="AE281" s="87"/>
      <c r="AF281" s="84" t="e">
        <f t="shared" si="186"/>
        <v>#N/A</v>
      </c>
      <c r="AG281" s="85" t="e">
        <f t="shared" si="187"/>
        <v>#N/A</v>
      </c>
      <c r="AH281" s="76"/>
      <c r="AI281" s="84" t="e">
        <f t="shared" si="188"/>
        <v>#N/A</v>
      </c>
      <c r="AJ281" s="85" t="e">
        <f t="shared" si="189"/>
        <v>#N/A</v>
      </c>
      <c r="AK281" s="86"/>
      <c r="AL281" s="84" t="e">
        <f t="shared" si="190"/>
        <v>#N/A</v>
      </c>
      <c r="AM281" s="85" t="e">
        <f t="shared" si="191"/>
        <v>#N/A</v>
      </c>
      <c r="AN281" s="86"/>
      <c r="AO281" s="84" t="e">
        <f t="shared" si="192"/>
        <v>#N/A</v>
      </c>
      <c r="AP281" s="85" t="e">
        <f t="shared" si="193"/>
        <v>#N/A</v>
      </c>
      <c r="AQ281" s="87"/>
      <c r="AR281" s="84" t="e">
        <f t="shared" si="194"/>
        <v>#N/A</v>
      </c>
      <c r="AS281" s="85" t="e">
        <f t="shared" si="195"/>
        <v>#N/A</v>
      </c>
      <c r="AT281" s="76"/>
      <c r="AU281" s="84" t="e">
        <f t="shared" si="196"/>
        <v>#N/A</v>
      </c>
      <c r="AV281" s="85" t="e">
        <f t="shared" si="197"/>
        <v>#N/A</v>
      </c>
      <c r="AW281" s="86"/>
      <c r="AX281" s="84" t="e">
        <f t="shared" si="198"/>
        <v>#N/A</v>
      </c>
      <c r="AY281" s="85" t="e">
        <f t="shared" si="199"/>
        <v>#N/A</v>
      </c>
      <c r="AZ281" s="87"/>
      <c r="BA281" s="84" t="e">
        <f t="shared" si="200"/>
        <v>#N/A</v>
      </c>
      <c r="BB281" s="85" t="e">
        <f t="shared" si="201"/>
        <v>#N/A</v>
      </c>
      <c r="BC281" s="88"/>
      <c r="BD281" s="84" t="e">
        <f t="shared" si="202"/>
        <v>#N/A</v>
      </c>
      <c r="BE281" s="85" t="e">
        <f t="shared" si="203"/>
        <v>#N/A</v>
      </c>
      <c r="BF281" s="86"/>
      <c r="BG281" s="84" t="e">
        <f t="shared" si="204"/>
        <v>#N/A</v>
      </c>
      <c r="BH281" s="85" t="e">
        <f t="shared" si="205"/>
        <v>#N/A</v>
      </c>
      <c r="BI281" s="86"/>
      <c r="BJ281" s="84" t="e">
        <f t="shared" si="206"/>
        <v>#N/A</v>
      </c>
      <c r="BK281" s="85" t="e">
        <f t="shared" si="207"/>
        <v>#N/A</v>
      </c>
      <c r="BL281" s="86"/>
      <c r="BM281" s="84" t="e">
        <f t="shared" si="208"/>
        <v>#N/A</v>
      </c>
      <c r="BN281" s="85" t="e">
        <f t="shared" si="209"/>
        <v>#N/A</v>
      </c>
      <c r="BO281" s="86"/>
      <c r="BP281" s="84" t="e">
        <f t="shared" si="210"/>
        <v>#N/A</v>
      </c>
      <c r="BQ281" s="85" t="e">
        <f t="shared" si="211"/>
        <v>#N/A</v>
      </c>
      <c r="BR281" s="86"/>
      <c r="BS281" s="84" t="e">
        <f t="shared" si="212"/>
        <v>#N/A</v>
      </c>
      <c r="BT281" s="85" t="e">
        <f t="shared" si="213"/>
        <v>#N/A</v>
      </c>
      <c r="BU281" s="87"/>
      <c r="BV281" s="84" t="e">
        <f t="shared" si="214"/>
        <v>#N/A</v>
      </c>
      <c r="BW281" s="85" t="e">
        <f t="shared" si="215"/>
        <v>#N/A</v>
      </c>
      <c r="BX281" s="83"/>
      <c r="BY281" s="65" t="e">
        <f t="shared" si="216"/>
        <v>#N/A</v>
      </c>
      <c r="BZ281" s="66" t="e">
        <f t="shared" si="217"/>
        <v>#N/A</v>
      </c>
      <c r="CA281" s="66" t="str">
        <f t="shared" si="218"/>
        <v>255- 1900/1/0</v>
      </c>
      <c r="CB281" s="66"/>
      <c r="CC281" s="66">
        <f t="shared" si="237"/>
        <v>1900</v>
      </c>
      <c r="CD281" s="66">
        <f t="shared" si="238"/>
        <v>1</v>
      </c>
      <c r="CE281" s="66">
        <f t="shared" si="239"/>
        <v>0</v>
      </c>
      <c r="CF281" s="66" t="str">
        <f t="shared" si="219"/>
        <v/>
      </c>
      <c r="CG281" s="189" t="str">
        <f t="shared" si="220"/>
        <v xml:space="preserve"> (min)</v>
      </c>
      <c r="CH281" s="189" t="str">
        <f t="shared" si="221"/>
        <v xml:space="preserve"> (max)</v>
      </c>
      <c r="CI281" s="84" t="e">
        <f t="shared" si="222"/>
        <v>#N/A</v>
      </c>
      <c r="CJ281" s="85" t="e">
        <f t="shared" si="223"/>
        <v>#N/A</v>
      </c>
      <c r="CK281" s="84" t="e">
        <f t="shared" si="224"/>
        <v>#N/A</v>
      </c>
      <c r="CL281" s="85" t="e">
        <f t="shared" si="225"/>
        <v>#N/A</v>
      </c>
      <c r="CM281" s="84" t="e">
        <f t="shared" si="226"/>
        <v>#N/A</v>
      </c>
      <c r="CN281" s="85" t="e">
        <f t="shared" si="227"/>
        <v>#N/A</v>
      </c>
      <c r="CO281" s="84" t="e">
        <f t="shared" si="228"/>
        <v>#N/A</v>
      </c>
      <c r="CP281" s="85" t="e">
        <f t="shared" si="229"/>
        <v>#N/A</v>
      </c>
      <c r="CQ281" s="84" t="e">
        <f t="shared" si="230"/>
        <v>#N/A</v>
      </c>
      <c r="CR281" s="85" t="e">
        <f t="shared" si="231"/>
        <v>#N/A</v>
      </c>
      <c r="CS281" s="84" t="e">
        <f t="shared" si="232"/>
        <v>#N/A</v>
      </c>
      <c r="CT281" s="85" t="e">
        <f t="shared" si="233"/>
        <v>#N/A</v>
      </c>
      <c r="CU281" s="84" t="e">
        <f t="shared" si="234"/>
        <v>#N/A</v>
      </c>
      <c r="CV281" s="85" t="e">
        <f t="shared" si="235"/>
        <v>#N/A</v>
      </c>
    </row>
    <row r="282" spans="1:100" x14ac:dyDescent="0.25">
      <c r="A282" s="188">
        <v>256</v>
      </c>
      <c r="B282" s="189"/>
      <c r="C282" s="189"/>
      <c r="D282" s="189"/>
      <c r="E282" s="189"/>
      <c r="F282" s="190"/>
      <c r="G282" s="190"/>
      <c r="H282" s="189"/>
      <c r="I282" s="189"/>
      <c r="J282" s="191"/>
      <c r="K282" s="191"/>
      <c r="L282" s="194">
        <f t="shared" si="236"/>
        <v>0</v>
      </c>
      <c r="M282" s="192"/>
      <c r="N282" s="193"/>
      <c r="O282" s="188"/>
      <c r="P282" s="86"/>
      <c r="Q282" s="86"/>
      <c r="R282" s="86"/>
      <c r="S282" s="86"/>
      <c r="T282" s="86"/>
      <c r="U282" s="87"/>
      <c r="V282" s="76"/>
      <c r="W282" s="84" t="e">
        <f t="shared" si="180"/>
        <v>#N/A</v>
      </c>
      <c r="X282" s="85" t="e">
        <f t="shared" si="181"/>
        <v>#N/A</v>
      </c>
      <c r="Y282" s="86"/>
      <c r="Z282" s="84" t="e">
        <f t="shared" si="182"/>
        <v>#N/A</v>
      </c>
      <c r="AA282" s="85" t="e">
        <f t="shared" si="183"/>
        <v>#N/A</v>
      </c>
      <c r="AB282" s="86"/>
      <c r="AC282" s="84" t="e">
        <f t="shared" si="184"/>
        <v>#N/A</v>
      </c>
      <c r="AD282" s="85" t="e">
        <f t="shared" si="185"/>
        <v>#N/A</v>
      </c>
      <c r="AE282" s="87"/>
      <c r="AF282" s="84" t="e">
        <f t="shared" si="186"/>
        <v>#N/A</v>
      </c>
      <c r="AG282" s="85" t="e">
        <f t="shared" si="187"/>
        <v>#N/A</v>
      </c>
      <c r="AH282" s="76"/>
      <c r="AI282" s="84" t="e">
        <f t="shared" si="188"/>
        <v>#N/A</v>
      </c>
      <c r="AJ282" s="85" t="e">
        <f t="shared" si="189"/>
        <v>#N/A</v>
      </c>
      <c r="AK282" s="86"/>
      <c r="AL282" s="84" t="e">
        <f t="shared" si="190"/>
        <v>#N/A</v>
      </c>
      <c r="AM282" s="85" t="e">
        <f t="shared" si="191"/>
        <v>#N/A</v>
      </c>
      <c r="AN282" s="86"/>
      <c r="AO282" s="84" t="e">
        <f t="shared" si="192"/>
        <v>#N/A</v>
      </c>
      <c r="AP282" s="85" t="e">
        <f t="shared" si="193"/>
        <v>#N/A</v>
      </c>
      <c r="AQ282" s="87"/>
      <c r="AR282" s="84" t="e">
        <f t="shared" si="194"/>
        <v>#N/A</v>
      </c>
      <c r="AS282" s="85" t="e">
        <f t="shared" si="195"/>
        <v>#N/A</v>
      </c>
      <c r="AT282" s="76"/>
      <c r="AU282" s="84" t="e">
        <f t="shared" si="196"/>
        <v>#N/A</v>
      </c>
      <c r="AV282" s="85" t="e">
        <f t="shared" si="197"/>
        <v>#N/A</v>
      </c>
      <c r="AW282" s="86"/>
      <c r="AX282" s="84" t="e">
        <f t="shared" si="198"/>
        <v>#N/A</v>
      </c>
      <c r="AY282" s="85" t="e">
        <f t="shared" si="199"/>
        <v>#N/A</v>
      </c>
      <c r="AZ282" s="87"/>
      <c r="BA282" s="84" t="e">
        <f t="shared" si="200"/>
        <v>#N/A</v>
      </c>
      <c r="BB282" s="85" t="e">
        <f t="shared" si="201"/>
        <v>#N/A</v>
      </c>
      <c r="BC282" s="88"/>
      <c r="BD282" s="84" t="e">
        <f t="shared" si="202"/>
        <v>#N/A</v>
      </c>
      <c r="BE282" s="85" t="e">
        <f t="shared" si="203"/>
        <v>#N/A</v>
      </c>
      <c r="BF282" s="86"/>
      <c r="BG282" s="84" t="e">
        <f t="shared" si="204"/>
        <v>#N/A</v>
      </c>
      <c r="BH282" s="85" t="e">
        <f t="shared" si="205"/>
        <v>#N/A</v>
      </c>
      <c r="BI282" s="86"/>
      <c r="BJ282" s="84" t="e">
        <f t="shared" si="206"/>
        <v>#N/A</v>
      </c>
      <c r="BK282" s="85" t="e">
        <f t="shared" si="207"/>
        <v>#N/A</v>
      </c>
      <c r="BL282" s="86"/>
      <c r="BM282" s="84" t="e">
        <f t="shared" si="208"/>
        <v>#N/A</v>
      </c>
      <c r="BN282" s="85" t="e">
        <f t="shared" si="209"/>
        <v>#N/A</v>
      </c>
      <c r="BO282" s="86"/>
      <c r="BP282" s="84" t="e">
        <f t="shared" si="210"/>
        <v>#N/A</v>
      </c>
      <c r="BQ282" s="85" t="e">
        <f t="shared" si="211"/>
        <v>#N/A</v>
      </c>
      <c r="BR282" s="86"/>
      <c r="BS282" s="84" t="e">
        <f t="shared" si="212"/>
        <v>#N/A</v>
      </c>
      <c r="BT282" s="85" t="e">
        <f t="shared" si="213"/>
        <v>#N/A</v>
      </c>
      <c r="BU282" s="87"/>
      <c r="BV282" s="84" t="e">
        <f t="shared" si="214"/>
        <v>#N/A</v>
      </c>
      <c r="BW282" s="85" t="e">
        <f t="shared" si="215"/>
        <v>#N/A</v>
      </c>
      <c r="BX282" s="83"/>
      <c r="BY282" s="65" t="e">
        <f t="shared" si="216"/>
        <v>#N/A</v>
      </c>
      <c r="BZ282" s="66" t="e">
        <f t="shared" si="217"/>
        <v>#N/A</v>
      </c>
      <c r="CA282" s="66" t="str">
        <f t="shared" si="218"/>
        <v>256- 1900/1/0</v>
      </c>
      <c r="CB282" s="66"/>
      <c r="CC282" s="66">
        <f t="shared" si="237"/>
        <v>1900</v>
      </c>
      <c r="CD282" s="66">
        <f t="shared" si="238"/>
        <v>1</v>
      </c>
      <c r="CE282" s="66">
        <f t="shared" si="239"/>
        <v>0</v>
      </c>
      <c r="CF282" s="66" t="str">
        <f t="shared" si="219"/>
        <v/>
      </c>
      <c r="CG282" s="189" t="str">
        <f t="shared" si="220"/>
        <v xml:space="preserve"> (min)</v>
      </c>
      <c r="CH282" s="189" t="str">
        <f t="shared" si="221"/>
        <v xml:space="preserve"> (max)</v>
      </c>
      <c r="CI282" s="84" t="e">
        <f t="shared" si="222"/>
        <v>#N/A</v>
      </c>
      <c r="CJ282" s="85" t="e">
        <f t="shared" si="223"/>
        <v>#N/A</v>
      </c>
      <c r="CK282" s="84" t="e">
        <f t="shared" si="224"/>
        <v>#N/A</v>
      </c>
      <c r="CL282" s="85" t="e">
        <f t="shared" si="225"/>
        <v>#N/A</v>
      </c>
      <c r="CM282" s="84" t="e">
        <f t="shared" si="226"/>
        <v>#N/A</v>
      </c>
      <c r="CN282" s="85" t="e">
        <f t="shared" si="227"/>
        <v>#N/A</v>
      </c>
      <c r="CO282" s="84" t="e">
        <f t="shared" si="228"/>
        <v>#N/A</v>
      </c>
      <c r="CP282" s="85" t="e">
        <f t="shared" si="229"/>
        <v>#N/A</v>
      </c>
      <c r="CQ282" s="84" t="e">
        <f t="shared" si="230"/>
        <v>#N/A</v>
      </c>
      <c r="CR282" s="85" t="e">
        <f t="shared" si="231"/>
        <v>#N/A</v>
      </c>
      <c r="CS282" s="84" t="e">
        <f t="shared" si="232"/>
        <v>#N/A</v>
      </c>
      <c r="CT282" s="85" t="e">
        <f t="shared" si="233"/>
        <v>#N/A</v>
      </c>
      <c r="CU282" s="84" t="e">
        <f t="shared" si="234"/>
        <v>#N/A</v>
      </c>
      <c r="CV282" s="85" t="e">
        <f t="shared" si="235"/>
        <v>#N/A</v>
      </c>
    </row>
    <row r="283" spans="1:100" x14ac:dyDescent="0.25">
      <c r="A283" s="188">
        <v>257</v>
      </c>
      <c r="B283" s="189"/>
      <c r="C283" s="189"/>
      <c r="D283" s="189"/>
      <c r="E283" s="189"/>
      <c r="F283" s="190"/>
      <c r="G283" s="190"/>
      <c r="H283" s="189"/>
      <c r="I283" s="189"/>
      <c r="J283" s="191"/>
      <c r="K283" s="191"/>
      <c r="L283" s="194">
        <f t="shared" si="236"/>
        <v>0</v>
      </c>
      <c r="M283" s="192"/>
      <c r="N283" s="193"/>
      <c r="O283" s="188"/>
      <c r="P283" s="86"/>
      <c r="Q283" s="86"/>
      <c r="R283" s="86"/>
      <c r="S283" s="86"/>
      <c r="T283" s="86"/>
      <c r="U283" s="87"/>
      <c r="V283" s="76"/>
      <c r="W283" s="84" t="e">
        <f t="shared" ref="W283:W346" si="240">VLOOKUP($CG283,$N$7:$BX$25,V$5,FALSE)</f>
        <v>#N/A</v>
      </c>
      <c r="X283" s="85" t="e">
        <f t="shared" ref="X283:X346" si="241">VLOOKUP($CH283,$N$7:$BX$25,V$5,FALSE)</f>
        <v>#N/A</v>
      </c>
      <c r="Y283" s="86"/>
      <c r="Z283" s="84" t="e">
        <f t="shared" ref="Z283:Z346" si="242">VLOOKUP($CG283,$N$7:$BX$25,Y$5,FALSE)</f>
        <v>#N/A</v>
      </c>
      <c r="AA283" s="85" t="e">
        <f t="shared" ref="AA283:AA346" si="243">VLOOKUP($CH283,$N$7:$BX$25,Y$5,FALSE)</f>
        <v>#N/A</v>
      </c>
      <c r="AB283" s="86"/>
      <c r="AC283" s="84" t="e">
        <f t="shared" ref="AC283:AC346" si="244">VLOOKUP($CG283,$N$7:$BX$25,AB$5,FALSE)</f>
        <v>#N/A</v>
      </c>
      <c r="AD283" s="85" t="e">
        <f t="shared" ref="AD283:AD346" si="245">VLOOKUP($CH283,$N$7:$BX$25,AB$5,FALSE)</f>
        <v>#N/A</v>
      </c>
      <c r="AE283" s="87"/>
      <c r="AF283" s="84" t="e">
        <f t="shared" ref="AF283:AF346" si="246">VLOOKUP($CG283,$N$7:$BX$25,AE$5,FALSE)</f>
        <v>#N/A</v>
      </c>
      <c r="AG283" s="85" t="e">
        <f t="shared" ref="AG283:AG346" si="247">VLOOKUP($CH283,$N$7:$BX$25,AE$5,FALSE)</f>
        <v>#N/A</v>
      </c>
      <c r="AH283" s="76"/>
      <c r="AI283" s="84" t="e">
        <f t="shared" ref="AI283:AI346" si="248">VLOOKUP($CG283,$N$7:$BX$25,AH$5,FALSE)</f>
        <v>#N/A</v>
      </c>
      <c r="AJ283" s="85" t="e">
        <f t="shared" ref="AJ283:AJ346" si="249">VLOOKUP($CH283,$N$7:$BX$25,AH$5,FALSE)</f>
        <v>#N/A</v>
      </c>
      <c r="AK283" s="86"/>
      <c r="AL283" s="84" t="e">
        <f t="shared" ref="AL283:AL346" si="250">VLOOKUP($CG283,$N$7:$BX$25,AK$5,FALSE)</f>
        <v>#N/A</v>
      </c>
      <c r="AM283" s="85" t="e">
        <f t="shared" ref="AM283:AM346" si="251">VLOOKUP($CH283,$N$7:$BX$25,AK$5,FALSE)</f>
        <v>#N/A</v>
      </c>
      <c r="AN283" s="86"/>
      <c r="AO283" s="84" t="e">
        <f t="shared" ref="AO283:AO346" si="252">VLOOKUP($CG283,$N$7:$BX$25,AN$5,FALSE)</f>
        <v>#N/A</v>
      </c>
      <c r="AP283" s="85" t="e">
        <f t="shared" ref="AP283:AP346" si="253">VLOOKUP($CH283,$N$7:$BX$25,AN$5,FALSE)</f>
        <v>#N/A</v>
      </c>
      <c r="AQ283" s="87"/>
      <c r="AR283" s="84" t="e">
        <f t="shared" ref="AR283:AR346" si="254">VLOOKUP($CG283,$N$7:$BX$25,AQ$5,FALSE)</f>
        <v>#N/A</v>
      </c>
      <c r="AS283" s="85" t="e">
        <f t="shared" ref="AS283:AS346" si="255">VLOOKUP($CH283,$N$7:$BX$25,AQ$5,FALSE)</f>
        <v>#N/A</v>
      </c>
      <c r="AT283" s="76"/>
      <c r="AU283" s="84" t="e">
        <f t="shared" ref="AU283:AU346" si="256">VLOOKUP($CG283,$N$7:$BX$25,AT$5,FALSE)</f>
        <v>#N/A</v>
      </c>
      <c r="AV283" s="85" t="e">
        <f t="shared" ref="AV283:AV346" si="257">VLOOKUP($CH283,$N$7:$BX$25,AT$5,FALSE)</f>
        <v>#N/A</v>
      </c>
      <c r="AW283" s="86"/>
      <c r="AX283" s="84" t="e">
        <f t="shared" ref="AX283:AX346" si="258">VLOOKUP($CG283,$N$7:$BX$25,AW$5,FALSE)</f>
        <v>#N/A</v>
      </c>
      <c r="AY283" s="85" t="e">
        <f t="shared" ref="AY283:AY346" si="259">VLOOKUP($CH283,$N$7:$BX$25,AW$5,FALSE)</f>
        <v>#N/A</v>
      </c>
      <c r="AZ283" s="87"/>
      <c r="BA283" s="84" t="e">
        <f t="shared" ref="BA283:BA346" si="260">VLOOKUP($CG283,$N$7:$BX$25,AZ$5,FALSE)</f>
        <v>#N/A</v>
      </c>
      <c r="BB283" s="85" t="e">
        <f t="shared" ref="BB283:BB346" si="261">VLOOKUP($CH283,$N$7:$BX$25,AZ$5,FALSE)</f>
        <v>#N/A</v>
      </c>
      <c r="BC283" s="88"/>
      <c r="BD283" s="84" t="e">
        <f t="shared" ref="BD283:BD346" si="262">VLOOKUP($CG283,$N$7:$BX$25,BC$5,FALSE)</f>
        <v>#N/A</v>
      </c>
      <c r="BE283" s="85" t="e">
        <f t="shared" ref="BE283:BE346" si="263">VLOOKUP($CH283,$N$7:$BX$25,BC$5,FALSE)</f>
        <v>#N/A</v>
      </c>
      <c r="BF283" s="86"/>
      <c r="BG283" s="84" t="e">
        <f t="shared" ref="BG283:BG346" si="264">VLOOKUP($CG283,$N$7:$BX$25,BF$5,FALSE)</f>
        <v>#N/A</v>
      </c>
      <c r="BH283" s="85" t="e">
        <f t="shared" ref="BH283:BH346" si="265">VLOOKUP($CH283,$N$7:$BX$25,BF$5,FALSE)</f>
        <v>#N/A</v>
      </c>
      <c r="BI283" s="86"/>
      <c r="BJ283" s="84" t="e">
        <f t="shared" ref="BJ283:BJ346" si="266">VLOOKUP($CG283,$N$7:$BX$25,BI$5,FALSE)</f>
        <v>#N/A</v>
      </c>
      <c r="BK283" s="85" t="e">
        <f t="shared" ref="BK283:BK346" si="267">VLOOKUP($CH283,$N$7:$BX$25,BI$5,FALSE)</f>
        <v>#N/A</v>
      </c>
      <c r="BL283" s="86"/>
      <c r="BM283" s="84" t="e">
        <f t="shared" ref="BM283:BM346" si="268">VLOOKUP($CG283,$N$7:$BX$25,BL$5,FALSE)</f>
        <v>#N/A</v>
      </c>
      <c r="BN283" s="85" t="e">
        <f t="shared" ref="BN283:BN346" si="269">VLOOKUP($CH283,$N$7:$BX$25,BL$5,FALSE)</f>
        <v>#N/A</v>
      </c>
      <c r="BO283" s="86"/>
      <c r="BP283" s="84" t="e">
        <f t="shared" ref="BP283:BP346" si="270">VLOOKUP($CG283,$N$7:$BX$25,BO$5,FALSE)</f>
        <v>#N/A</v>
      </c>
      <c r="BQ283" s="85" t="e">
        <f t="shared" ref="BQ283:BQ346" si="271">VLOOKUP($CH283,$N$7:$BX$25,BO$5,FALSE)</f>
        <v>#N/A</v>
      </c>
      <c r="BR283" s="86"/>
      <c r="BS283" s="84" t="e">
        <f t="shared" ref="BS283:BS346" si="272">VLOOKUP($CG283,$N$7:$BX$25,BR$5,FALSE)</f>
        <v>#N/A</v>
      </c>
      <c r="BT283" s="85" t="e">
        <f t="shared" ref="BT283:BT346" si="273">VLOOKUP($CH283,$N$7:$BX$25,BR$5,FALSE)</f>
        <v>#N/A</v>
      </c>
      <c r="BU283" s="87"/>
      <c r="BV283" s="84" t="e">
        <f t="shared" ref="BV283:BV346" si="274">VLOOKUP($CG283,$N$7:$BX$25,BU$5,FALSE)</f>
        <v>#N/A</v>
      </c>
      <c r="BW283" s="85" t="e">
        <f t="shared" ref="BW283:BW346" si="275">VLOOKUP($CH283,$N$7:$BX$25,BU$5,FALSE)</f>
        <v>#N/A</v>
      </c>
      <c r="BX283" s="83"/>
      <c r="BY283" s="65" t="e">
        <f t="shared" ref="BY283:BY346" si="276">VLOOKUP($CG283,$N$7:$BX$25,BX$5,FALSE)</f>
        <v>#N/A</v>
      </c>
      <c r="BZ283" s="66" t="e">
        <f t="shared" ref="BZ283:BZ346" si="277">VLOOKUP($CH283,$N$7:$BX$25,BX$5,FALSE)</f>
        <v>#N/A</v>
      </c>
      <c r="CA283" s="66" t="str">
        <f t="shared" ref="CA283:CA346" si="278">CONCATENATE(A283,"-",E283," ",CC283,"/",CD283,"/",CE283)</f>
        <v>257- 1900/1/0</v>
      </c>
      <c r="CB283" s="66"/>
      <c r="CC283" s="66">
        <f t="shared" si="237"/>
        <v>1900</v>
      </c>
      <c r="CD283" s="66">
        <f t="shared" si="238"/>
        <v>1</v>
      </c>
      <c r="CE283" s="66">
        <f t="shared" si="239"/>
        <v>0</v>
      </c>
      <c r="CF283" s="66" t="str">
        <f t="shared" ref="CF283:CF346" si="279">IF(E283="","",CA283)</f>
        <v/>
      </c>
      <c r="CG283" s="189" t="str">
        <f t="shared" ref="CG283:CG346" si="280">CONCATENATE(E283," (min)")</f>
        <v xml:space="preserve"> (min)</v>
      </c>
      <c r="CH283" s="189" t="str">
        <f t="shared" ref="CH283:CH346" si="281">CONCATENATE(E283," (max)")</f>
        <v xml:space="preserve"> (max)</v>
      </c>
      <c r="CI283" s="84" t="e">
        <f t="shared" ref="CI283:CI346" si="282">VLOOKUP($CG283,$N$7:$BX$25,O$5,FALSE)</f>
        <v>#N/A</v>
      </c>
      <c r="CJ283" s="85" t="e">
        <f t="shared" ref="CJ283:CJ346" si="283">VLOOKUP($CH283,$N$7:$BX$25,O$5,FALSE)</f>
        <v>#N/A</v>
      </c>
      <c r="CK283" s="84" t="e">
        <f t="shared" ref="CK283:CK346" si="284">VLOOKUP($CG283,$N$7:$BX$25,P$5,FALSE)</f>
        <v>#N/A</v>
      </c>
      <c r="CL283" s="85" t="e">
        <f t="shared" ref="CL283:CL346" si="285">VLOOKUP($CH283,$N$7:$BX$25,P$5,FALSE)</f>
        <v>#N/A</v>
      </c>
      <c r="CM283" s="84" t="e">
        <f t="shared" ref="CM283:CM346" si="286">VLOOKUP($CG283,$N$7:$BX$25,Q$5,FALSE)</f>
        <v>#N/A</v>
      </c>
      <c r="CN283" s="85" t="e">
        <f t="shared" ref="CN283:CN346" si="287">VLOOKUP($CH283,$N$7:$BX$25,Q$5,FALSE)</f>
        <v>#N/A</v>
      </c>
      <c r="CO283" s="84" t="e">
        <f t="shared" ref="CO283:CO346" si="288">VLOOKUP($CG283,$N$7:$BX$25,R$5,FALSE)</f>
        <v>#N/A</v>
      </c>
      <c r="CP283" s="85" t="e">
        <f t="shared" ref="CP283:CP346" si="289">VLOOKUP($CH283,$N$7:$BX$25,R$5,FALSE)</f>
        <v>#N/A</v>
      </c>
      <c r="CQ283" s="84" t="e">
        <f t="shared" ref="CQ283:CQ346" si="290">VLOOKUP($CG283,$N$7:$BX$25,S$5,FALSE)</f>
        <v>#N/A</v>
      </c>
      <c r="CR283" s="85" t="e">
        <f t="shared" ref="CR283:CR346" si="291">VLOOKUP($CH283,$N$7:$BX$25,S$5,FALSE)</f>
        <v>#N/A</v>
      </c>
      <c r="CS283" s="84" t="e">
        <f t="shared" ref="CS283:CS346" si="292">VLOOKUP($CG283,$N$7:$BX$25,T$5,FALSE)</f>
        <v>#N/A</v>
      </c>
      <c r="CT283" s="85" t="e">
        <f t="shared" ref="CT283:CT346" si="293">VLOOKUP($CH283,$N$7:$BX$25,T$5,FALSE)</f>
        <v>#N/A</v>
      </c>
      <c r="CU283" s="84" t="e">
        <f t="shared" ref="CU283:CU346" si="294">VLOOKUP($CG283,$N$7:$BX$25,U$5,FALSE)</f>
        <v>#N/A</v>
      </c>
      <c r="CV283" s="85" t="e">
        <f t="shared" ref="CV283:CV346" si="295">VLOOKUP($CH283,$N$7:$BX$25,U$5,FALSE)</f>
        <v>#N/A</v>
      </c>
    </row>
    <row r="284" spans="1:100" x14ac:dyDescent="0.25">
      <c r="A284" s="188">
        <v>258</v>
      </c>
      <c r="B284" s="189"/>
      <c r="C284" s="189"/>
      <c r="D284" s="189"/>
      <c r="E284" s="189"/>
      <c r="F284" s="190"/>
      <c r="G284" s="190"/>
      <c r="H284" s="189"/>
      <c r="I284" s="189"/>
      <c r="J284" s="191"/>
      <c r="K284" s="191"/>
      <c r="L284" s="194">
        <f t="shared" ref="L284:L347" si="296">K284-J284</f>
        <v>0</v>
      </c>
      <c r="M284" s="192"/>
      <c r="N284" s="193"/>
      <c r="O284" s="188"/>
      <c r="P284" s="86"/>
      <c r="Q284" s="86"/>
      <c r="R284" s="86"/>
      <c r="S284" s="86"/>
      <c r="T284" s="86"/>
      <c r="U284" s="87"/>
      <c r="V284" s="76"/>
      <c r="W284" s="84" t="e">
        <f t="shared" si="240"/>
        <v>#N/A</v>
      </c>
      <c r="X284" s="85" t="e">
        <f t="shared" si="241"/>
        <v>#N/A</v>
      </c>
      <c r="Y284" s="86"/>
      <c r="Z284" s="84" t="e">
        <f t="shared" si="242"/>
        <v>#N/A</v>
      </c>
      <c r="AA284" s="85" t="e">
        <f t="shared" si="243"/>
        <v>#N/A</v>
      </c>
      <c r="AB284" s="86"/>
      <c r="AC284" s="84" t="e">
        <f t="shared" si="244"/>
        <v>#N/A</v>
      </c>
      <c r="AD284" s="85" t="e">
        <f t="shared" si="245"/>
        <v>#N/A</v>
      </c>
      <c r="AE284" s="87"/>
      <c r="AF284" s="84" t="e">
        <f t="shared" si="246"/>
        <v>#N/A</v>
      </c>
      <c r="AG284" s="85" t="e">
        <f t="shared" si="247"/>
        <v>#N/A</v>
      </c>
      <c r="AH284" s="76"/>
      <c r="AI284" s="84" t="e">
        <f t="shared" si="248"/>
        <v>#N/A</v>
      </c>
      <c r="AJ284" s="85" t="e">
        <f t="shared" si="249"/>
        <v>#N/A</v>
      </c>
      <c r="AK284" s="86"/>
      <c r="AL284" s="84" t="e">
        <f t="shared" si="250"/>
        <v>#N/A</v>
      </c>
      <c r="AM284" s="85" t="e">
        <f t="shared" si="251"/>
        <v>#N/A</v>
      </c>
      <c r="AN284" s="86"/>
      <c r="AO284" s="84" t="e">
        <f t="shared" si="252"/>
        <v>#N/A</v>
      </c>
      <c r="AP284" s="85" t="e">
        <f t="shared" si="253"/>
        <v>#N/A</v>
      </c>
      <c r="AQ284" s="87"/>
      <c r="AR284" s="84" t="e">
        <f t="shared" si="254"/>
        <v>#N/A</v>
      </c>
      <c r="AS284" s="85" t="e">
        <f t="shared" si="255"/>
        <v>#N/A</v>
      </c>
      <c r="AT284" s="76"/>
      <c r="AU284" s="84" t="e">
        <f t="shared" si="256"/>
        <v>#N/A</v>
      </c>
      <c r="AV284" s="85" t="e">
        <f t="shared" si="257"/>
        <v>#N/A</v>
      </c>
      <c r="AW284" s="86"/>
      <c r="AX284" s="84" t="e">
        <f t="shared" si="258"/>
        <v>#N/A</v>
      </c>
      <c r="AY284" s="85" t="e">
        <f t="shared" si="259"/>
        <v>#N/A</v>
      </c>
      <c r="AZ284" s="87"/>
      <c r="BA284" s="84" t="e">
        <f t="shared" si="260"/>
        <v>#N/A</v>
      </c>
      <c r="BB284" s="85" t="e">
        <f t="shared" si="261"/>
        <v>#N/A</v>
      </c>
      <c r="BC284" s="88"/>
      <c r="BD284" s="84" t="e">
        <f t="shared" si="262"/>
        <v>#N/A</v>
      </c>
      <c r="BE284" s="85" t="e">
        <f t="shared" si="263"/>
        <v>#N/A</v>
      </c>
      <c r="BF284" s="86"/>
      <c r="BG284" s="84" t="e">
        <f t="shared" si="264"/>
        <v>#N/A</v>
      </c>
      <c r="BH284" s="85" t="e">
        <f t="shared" si="265"/>
        <v>#N/A</v>
      </c>
      <c r="BI284" s="86"/>
      <c r="BJ284" s="84" t="e">
        <f t="shared" si="266"/>
        <v>#N/A</v>
      </c>
      <c r="BK284" s="85" t="e">
        <f t="shared" si="267"/>
        <v>#N/A</v>
      </c>
      <c r="BL284" s="86"/>
      <c r="BM284" s="84" t="e">
        <f t="shared" si="268"/>
        <v>#N/A</v>
      </c>
      <c r="BN284" s="85" t="e">
        <f t="shared" si="269"/>
        <v>#N/A</v>
      </c>
      <c r="BO284" s="86"/>
      <c r="BP284" s="84" t="e">
        <f t="shared" si="270"/>
        <v>#N/A</v>
      </c>
      <c r="BQ284" s="85" t="e">
        <f t="shared" si="271"/>
        <v>#N/A</v>
      </c>
      <c r="BR284" s="86"/>
      <c r="BS284" s="84" t="e">
        <f t="shared" si="272"/>
        <v>#N/A</v>
      </c>
      <c r="BT284" s="85" t="e">
        <f t="shared" si="273"/>
        <v>#N/A</v>
      </c>
      <c r="BU284" s="87"/>
      <c r="BV284" s="84" t="e">
        <f t="shared" si="274"/>
        <v>#N/A</v>
      </c>
      <c r="BW284" s="85" t="e">
        <f t="shared" si="275"/>
        <v>#N/A</v>
      </c>
      <c r="BX284" s="83"/>
      <c r="BY284" s="65" t="e">
        <f t="shared" si="276"/>
        <v>#N/A</v>
      </c>
      <c r="BZ284" s="66" t="e">
        <f t="shared" si="277"/>
        <v>#N/A</v>
      </c>
      <c r="CA284" s="66" t="str">
        <f t="shared" si="278"/>
        <v>258- 1900/1/0</v>
      </c>
      <c r="CB284" s="66"/>
      <c r="CC284" s="66">
        <f t="shared" ref="CC284:CC347" si="297">YEAR(K284)</f>
        <v>1900</v>
      </c>
      <c r="CD284" s="66">
        <f t="shared" ref="CD284:CD347" si="298">MONTH(K284)</f>
        <v>1</v>
      </c>
      <c r="CE284" s="66">
        <f t="shared" ref="CE284:CE347" si="299">DAY(K284)</f>
        <v>0</v>
      </c>
      <c r="CF284" s="66" t="str">
        <f t="shared" si="279"/>
        <v/>
      </c>
      <c r="CG284" s="189" t="str">
        <f t="shared" si="280"/>
        <v xml:space="preserve"> (min)</v>
      </c>
      <c r="CH284" s="189" t="str">
        <f t="shared" si="281"/>
        <v xml:space="preserve"> (max)</v>
      </c>
      <c r="CI284" s="84" t="e">
        <f t="shared" si="282"/>
        <v>#N/A</v>
      </c>
      <c r="CJ284" s="85" t="e">
        <f t="shared" si="283"/>
        <v>#N/A</v>
      </c>
      <c r="CK284" s="84" t="e">
        <f t="shared" si="284"/>
        <v>#N/A</v>
      </c>
      <c r="CL284" s="85" t="e">
        <f t="shared" si="285"/>
        <v>#N/A</v>
      </c>
      <c r="CM284" s="84" t="e">
        <f t="shared" si="286"/>
        <v>#N/A</v>
      </c>
      <c r="CN284" s="85" t="e">
        <f t="shared" si="287"/>
        <v>#N/A</v>
      </c>
      <c r="CO284" s="84" t="e">
        <f t="shared" si="288"/>
        <v>#N/A</v>
      </c>
      <c r="CP284" s="85" t="e">
        <f t="shared" si="289"/>
        <v>#N/A</v>
      </c>
      <c r="CQ284" s="84" t="e">
        <f t="shared" si="290"/>
        <v>#N/A</v>
      </c>
      <c r="CR284" s="85" t="e">
        <f t="shared" si="291"/>
        <v>#N/A</v>
      </c>
      <c r="CS284" s="84" t="e">
        <f t="shared" si="292"/>
        <v>#N/A</v>
      </c>
      <c r="CT284" s="85" t="e">
        <f t="shared" si="293"/>
        <v>#N/A</v>
      </c>
      <c r="CU284" s="84" t="e">
        <f t="shared" si="294"/>
        <v>#N/A</v>
      </c>
      <c r="CV284" s="85" t="e">
        <f t="shared" si="295"/>
        <v>#N/A</v>
      </c>
    </row>
    <row r="285" spans="1:100" x14ac:dyDescent="0.25">
      <c r="A285" s="188">
        <v>259</v>
      </c>
      <c r="B285" s="189"/>
      <c r="C285" s="189"/>
      <c r="D285" s="189"/>
      <c r="E285" s="189"/>
      <c r="F285" s="190"/>
      <c r="G285" s="190"/>
      <c r="H285" s="189"/>
      <c r="I285" s="189"/>
      <c r="J285" s="191"/>
      <c r="K285" s="191"/>
      <c r="L285" s="194">
        <f t="shared" si="296"/>
        <v>0</v>
      </c>
      <c r="M285" s="192"/>
      <c r="N285" s="193"/>
      <c r="O285" s="188"/>
      <c r="P285" s="86"/>
      <c r="Q285" s="86"/>
      <c r="R285" s="86"/>
      <c r="S285" s="86"/>
      <c r="T285" s="86"/>
      <c r="U285" s="87"/>
      <c r="V285" s="76"/>
      <c r="W285" s="84" t="e">
        <f t="shared" si="240"/>
        <v>#N/A</v>
      </c>
      <c r="X285" s="85" t="e">
        <f t="shared" si="241"/>
        <v>#N/A</v>
      </c>
      <c r="Y285" s="86"/>
      <c r="Z285" s="84" t="e">
        <f t="shared" si="242"/>
        <v>#N/A</v>
      </c>
      <c r="AA285" s="85" t="e">
        <f t="shared" si="243"/>
        <v>#N/A</v>
      </c>
      <c r="AB285" s="86"/>
      <c r="AC285" s="84" t="e">
        <f t="shared" si="244"/>
        <v>#N/A</v>
      </c>
      <c r="AD285" s="85" t="e">
        <f t="shared" si="245"/>
        <v>#N/A</v>
      </c>
      <c r="AE285" s="87"/>
      <c r="AF285" s="84" t="e">
        <f t="shared" si="246"/>
        <v>#N/A</v>
      </c>
      <c r="AG285" s="85" t="e">
        <f t="shared" si="247"/>
        <v>#N/A</v>
      </c>
      <c r="AH285" s="76"/>
      <c r="AI285" s="84" t="e">
        <f t="shared" si="248"/>
        <v>#N/A</v>
      </c>
      <c r="AJ285" s="85" t="e">
        <f t="shared" si="249"/>
        <v>#N/A</v>
      </c>
      <c r="AK285" s="86"/>
      <c r="AL285" s="84" t="e">
        <f t="shared" si="250"/>
        <v>#N/A</v>
      </c>
      <c r="AM285" s="85" t="e">
        <f t="shared" si="251"/>
        <v>#N/A</v>
      </c>
      <c r="AN285" s="86"/>
      <c r="AO285" s="84" t="e">
        <f t="shared" si="252"/>
        <v>#N/A</v>
      </c>
      <c r="AP285" s="85" t="e">
        <f t="shared" si="253"/>
        <v>#N/A</v>
      </c>
      <c r="AQ285" s="87"/>
      <c r="AR285" s="84" t="e">
        <f t="shared" si="254"/>
        <v>#N/A</v>
      </c>
      <c r="AS285" s="85" t="e">
        <f t="shared" si="255"/>
        <v>#N/A</v>
      </c>
      <c r="AT285" s="76"/>
      <c r="AU285" s="84" t="e">
        <f t="shared" si="256"/>
        <v>#N/A</v>
      </c>
      <c r="AV285" s="85" t="e">
        <f t="shared" si="257"/>
        <v>#N/A</v>
      </c>
      <c r="AW285" s="86"/>
      <c r="AX285" s="84" t="e">
        <f t="shared" si="258"/>
        <v>#N/A</v>
      </c>
      <c r="AY285" s="85" t="e">
        <f t="shared" si="259"/>
        <v>#N/A</v>
      </c>
      <c r="AZ285" s="87"/>
      <c r="BA285" s="84" t="e">
        <f t="shared" si="260"/>
        <v>#N/A</v>
      </c>
      <c r="BB285" s="85" t="e">
        <f t="shared" si="261"/>
        <v>#N/A</v>
      </c>
      <c r="BC285" s="88"/>
      <c r="BD285" s="84" t="e">
        <f t="shared" si="262"/>
        <v>#N/A</v>
      </c>
      <c r="BE285" s="85" t="e">
        <f t="shared" si="263"/>
        <v>#N/A</v>
      </c>
      <c r="BF285" s="86"/>
      <c r="BG285" s="84" t="e">
        <f t="shared" si="264"/>
        <v>#N/A</v>
      </c>
      <c r="BH285" s="85" t="e">
        <f t="shared" si="265"/>
        <v>#N/A</v>
      </c>
      <c r="BI285" s="86"/>
      <c r="BJ285" s="84" t="e">
        <f t="shared" si="266"/>
        <v>#N/A</v>
      </c>
      <c r="BK285" s="85" t="e">
        <f t="shared" si="267"/>
        <v>#N/A</v>
      </c>
      <c r="BL285" s="86"/>
      <c r="BM285" s="84" t="e">
        <f t="shared" si="268"/>
        <v>#N/A</v>
      </c>
      <c r="BN285" s="85" t="e">
        <f t="shared" si="269"/>
        <v>#N/A</v>
      </c>
      <c r="BO285" s="86"/>
      <c r="BP285" s="84" t="e">
        <f t="shared" si="270"/>
        <v>#N/A</v>
      </c>
      <c r="BQ285" s="85" t="e">
        <f t="shared" si="271"/>
        <v>#N/A</v>
      </c>
      <c r="BR285" s="86"/>
      <c r="BS285" s="84" t="e">
        <f t="shared" si="272"/>
        <v>#N/A</v>
      </c>
      <c r="BT285" s="85" t="e">
        <f t="shared" si="273"/>
        <v>#N/A</v>
      </c>
      <c r="BU285" s="87"/>
      <c r="BV285" s="84" t="e">
        <f t="shared" si="274"/>
        <v>#N/A</v>
      </c>
      <c r="BW285" s="85" t="e">
        <f t="shared" si="275"/>
        <v>#N/A</v>
      </c>
      <c r="BX285" s="83"/>
      <c r="BY285" s="65" t="e">
        <f t="shared" si="276"/>
        <v>#N/A</v>
      </c>
      <c r="BZ285" s="66" t="e">
        <f t="shared" si="277"/>
        <v>#N/A</v>
      </c>
      <c r="CA285" s="66" t="str">
        <f t="shared" si="278"/>
        <v>259- 1900/1/0</v>
      </c>
      <c r="CB285" s="66"/>
      <c r="CC285" s="66">
        <f t="shared" si="297"/>
        <v>1900</v>
      </c>
      <c r="CD285" s="66">
        <f t="shared" si="298"/>
        <v>1</v>
      </c>
      <c r="CE285" s="66">
        <f t="shared" si="299"/>
        <v>0</v>
      </c>
      <c r="CF285" s="66" t="str">
        <f t="shared" si="279"/>
        <v/>
      </c>
      <c r="CG285" s="189" t="str">
        <f t="shared" si="280"/>
        <v xml:space="preserve"> (min)</v>
      </c>
      <c r="CH285" s="189" t="str">
        <f t="shared" si="281"/>
        <v xml:space="preserve"> (max)</v>
      </c>
      <c r="CI285" s="84" t="e">
        <f t="shared" si="282"/>
        <v>#N/A</v>
      </c>
      <c r="CJ285" s="85" t="e">
        <f t="shared" si="283"/>
        <v>#N/A</v>
      </c>
      <c r="CK285" s="84" t="e">
        <f t="shared" si="284"/>
        <v>#N/A</v>
      </c>
      <c r="CL285" s="85" t="e">
        <f t="shared" si="285"/>
        <v>#N/A</v>
      </c>
      <c r="CM285" s="84" t="e">
        <f t="shared" si="286"/>
        <v>#N/A</v>
      </c>
      <c r="CN285" s="85" t="e">
        <f t="shared" si="287"/>
        <v>#N/A</v>
      </c>
      <c r="CO285" s="84" t="e">
        <f t="shared" si="288"/>
        <v>#N/A</v>
      </c>
      <c r="CP285" s="85" t="e">
        <f t="shared" si="289"/>
        <v>#N/A</v>
      </c>
      <c r="CQ285" s="84" t="e">
        <f t="shared" si="290"/>
        <v>#N/A</v>
      </c>
      <c r="CR285" s="85" t="e">
        <f t="shared" si="291"/>
        <v>#N/A</v>
      </c>
      <c r="CS285" s="84" t="e">
        <f t="shared" si="292"/>
        <v>#N/A</v>
      </c>
      <c r="CT285" s="85" t="e">
        <f t="shared" si="293"/>
        <v>#N/A</v>
      </c>
      <c r="CU285" s="84" t="e">
        <f t="shared" si="294"/>
        <v>#N/A</v>
      </c>
      <c r="CV285" s="85" t="e">
        <f t="shared" si="295"/>
        <v>#N/A</v>
      </c>
    </row>
    <row r="286" spans="1:100" x14ac:dyDescent="0.25">
      <c r="A286" s="188">
        <v>260</v>
      </c>
      <c r="B286" s="189"/>
      <c r="C286" s="189"/>
      <c r="D286" s="189"/>
      <c r="E286" s="189"/>
      <c r="F286" s="190"/>
      <c r="G286" s="190"/>
      <c r="H286" s="189"/>
      <c r="I286" s="189"/>
      <c r="J286" s="191"/>
      <c r="K286" s="191"/>
      <c r="L286" s="194">
        <f t="shared" si="296"/>
        <v>0</v>
      </c>
      <c r="M286" s="192"/>
      <c r="N286" s="193"/>
      <c r="O286" s="188"/>
      <c r="P286" s="86"/>
      <c r="Q286" s="86"/>
      <c r="R286" s="86"/>
      <c r="S286" s="86"/>
      <c r="T286" s="86"/>
      <c r="U286" s="87"/>
      <c r="V286" s="76"/>
      <c r="W286" s="84" t="e">
        <f t="shared" si="240"/>
        <v>#N/A</v>
      </c>
      <c r="X286" s="85" t="e">
        <f t="shared" si="241"/>
        <v>#N/A</v>
      </c>
      <c r="Y286" s="86"/>
      <c r="Z286" s="84" t="e">
        <f t="shared" si="242"/>
        <v>#N/A</v>
      </c>
      <c r="AA286" s="85" t="e">
        <f t="shared" si="243"/>
        <v>#N/A</v>
      </c>
      <c r="AB286" s="86"/>
      <c r="AC286" s="84" t="e">
        <f t="shared" si="244"/>
        <v>#N/A</v>
      </c>
      <c r="AD286" s="85" t="e">
        <f t="shared" si="245"/>
        <v>#N/A</v>
      </c>
      <c r="AE286" s="87"/>
      <c r="AF286" s="84" t="e">
        <f t="shared" si="246"/>
        <v>#N/A</v>
      </c>
      <c r="AG286" s="85" t="e">
        <f t="shared" si="247"/>
        <v>#N/A</v>
      </c>
      <c r="AH286" s="76"/>
      <c r="AI286" s="84" t="e">
        <f t="shared" si="248"/>
        <v>#N/A</v>
      </c>
      <c r="AJ286" s="85" t="e">
        <f t="shared" si="249"/>
        <v>#N/A</v>
      </c>
      <c r="AK286" s="86"/>
      <c r="AL286" s="84" t="e">
        <f t="shared" si="250"/>
        <v>#N/A</v>
      </c>
      <c r="AM286" s="85" t="e">
        <f t="shared" si="251"/>
        <v>#N/A</v>
      </c>
      <c r="AN286" s="86"/>
      <c r="AO286" s="84" t="e">
        <f t="shared" si="252"/>
        <v>#N/A</v>
      </c>
      <c r="AP286" s="85" t="e">
        <f t="shared" si="253"/>
        <v>#N/A</v>
      </c>
      <c r="AQ286" s="87"/>
      <c r="AR286" s="84" t="e">
        <f t="shared" si="254"/>
        <v>#N/A</v>
      </c>
      <c r="AS286" s="85" t="e">
        <f t="shared" si="255"/>
        <v>#N/A</v>
      </c>
      <c r="AT286" s="76"/>
      <c r="AU286" s="84" t="e">
        <f t="shared" si="256"/>
        <v>#N/A</v>
      </c>
      <c r="AV286" s="85" t="e">
        <f t="shared" si="257"/>
        <v>#N/A</v>
      </c>
      <c r="AW286" s="86"/>
      <c r="AX286" s="84" t="e">
        <f t="shared" si="258"/>
        <v>#N/A</v>
      </c>
      <c r="AY286" s="85" t="e">
        <f t="shared" si="259"/>
        <v>#N/A</v>
      </c>
      <c r="AZ286" s="87"/>
      <c r="BA286" s="84" t="e">
        <f t="shared" si="260"/>
        <v>#N/A</v>
      </c>
      <c r="BB286" s="85" t="e">
        <f t="shared" si="261"/>
        <v>#N/A</v>
      </c>
      <c r="BC286" s="88"/>
      <c r="BD286" s="84" t="e">
        <f t="shared" si="262"/>
        <v>#N/A</v>
      </c>
      <c r="BE286" s="85" t="e">
        <f t="shared" si="263"/>
        <v>#N/A</v>
      </c>
      <c r="BF286" s="86"/>
      <c r="BG286" s="84" t="e">
        <f t="shared" si="264"/>
        <v>#N/A</v>
      </c>
      <c r="BH286" s="85" t="e">
        <f t="shared" si="265"/>
        <v>#N/A</v>
      </c>
      <c r="BI286" s="86"/>
      <c r="BJ286" s="84" t="e">
        <f t="shared" si="266"/>
        <v>#N/A</v>
      </c>
      <c r="BK286" s="85" t="e">
        <f t="shared" si="267"/>
        <v>#N/A</v>
      </c>
      <c r="BL286" s="86"/>
      <c r="BM286" s="84" t="e">
        <f t="shared" si="268"/>
        <v>#N/A</v>
      </c>
      <c r="BN286" s="85" t="e">
        <f t="shared" si="269"/>
        <v>#N/A</v>
      </c>
      <c r="BO286" s="86"/>
      <c r="BP286" s="84" t="e">
        <f t="shared" si="270"/>
        <v>#N/A</v>
      </c>
      <c r="BQ286" s="85" t="e">
        <f t="shared" si="271"/>
        <v>#N/A</v>
      </c>
      <c r="BR286" s="86"/>
      <c r="BS286" s="84" t="e">
        <f t="shared" si="272"/>
        <v>#N/A</v>
      </c>
      <c r="BT286" s="85" t="e">
        <f t="shared" si="273"/>
        <v>#N/A</v>
      </c>
      <c r="BU286" s="87"/>
      <c r="BV286" s="84" t="e">
        <f t="shared" si="274"/>
        <v>#N/A</v>
      </c>
      <c r="BW286" s="85" t="e">
        <f t="shared" si="275"/>
        <v>#N/A</v>
      </c>
      <c r="BX286" s="83"/>
      <c r="BY286" s="65" t="e">
        <f t="shared" si="276"/>
        <v>#N/A</v>
      </c>
      <c r="BZ286" s="66" t="e">
        <f t="shared" si="277"/>
        <v>#N/A</v>
      </c>
      <c r="CA286" s="66" t="str">
        <f t="shared" si="278"/>
        <v>260- 1900/1/0</v>
      </c>
      <c r="CB286" s="66"/>
      <c r="CC286" s="66">
        <f t="shared" si="297"/>
        <v>1900</v>
      </c>
      <c r="CD286" s="66">
        <f t="shared" si="298"/>
        <v>1</v>
      </c>
      <c r="CE286" s="66">
        <f t="shared" si="299"/>
        <v>0</v>
      </c>
      <c r="CF286" s="66" t="str">
        <f t="shared" si="279"/>
        <v/>
      </c>
      <c r="CG286" s="189" t="str">
        <f t="shared" si="280"/>
        <v xml:space="preserve"> (min)</v>
      </c>
      <c r="CH286" s="189" t="str">
        <f t="shared" si="281"/>
        <v xml:space="preserve"> (max)</v>
      </c>
      <c r="CI286" s="84" t="e">
        <f t="shared" si="282"/>
        <v>#N/A</v>
      </c>
      <c r="CJ286" s="85" t="e">
        <f t="shared" si="283"/>
        <v>#N/A</v>
      </c>
      <c r="CK286" s="84" t="e">
        <f t="shared" si="284"/>
        <v>#N/A</v>
      </c>
      <c r="CL286" s="85" t="e">
        <f t="shared" si="285"/>
        <v>#N/A</v>
      </c>
      <c r="CM286" s="84" t="e">
        <f t="shared" si="286"/>
        <v>#N/A</v>
      </c>
      <c r="CN286" s="85" t="e">
        <f t="shared" si="287"/>
        <v>#N/A</v>
      </c>
      <c r="CO286" s="84" t="e">
        <f t="shared" si="288"/>
        <v>#N/A</v>
      </c>
      <c r="CP286" s="85" t="e">
        <f t="shared" si="289"/>
        <v>#N/A</v>
      </c>
      <c r="CQ286" s="84" t="e">
        <f t="shared" si="290"/>
        <v>#N/A</v>
      </c>
      <c r="CR286" s="85" t="e">
        <f t="shared" si="291"/>
        <v>#N/A</v>
      </c>
      <c r="CS286" s="84" t="e">
        <f t="shared" si="292"/>
        <v>#N/A</v>
      </c>
      <c r="CT286" s="85" t="e">
        <f t="shared" si="293"/>
        <v>#N/A</v>
      </c>
      <c r="CU286" s="84" t="e">
        <f t="shared" si="294"/>
        <v>#N/A</v>
      </c>
      <c r="CV286" s="85" t="e">
        <f t="shared" si="295"/>
        <v>#N/A</v>
      </c>
    </row>
    <row r="287" spans="1:100" x14ac:dyDescent="0.25">
      <c r="A287" s="188">
        <v>261</v>
      </c>
      <c r="B287" s="189"/>
      <c r="C287" s="189"/>
      <c r="D287" s="189"/>
      <c r="E287" s="189"/>
      <c r="F287" s="190"/>
      <c r="G287" s="190"/>
      <c r="H287" s="189"/>
      <c r="I287" s="189"/>
      <c r="J287" s="191"/>
      <c r="K287" s="191"/>
      <c r="L287" s="194">
        <f t="shared" si="296"/>
        <v>0</v>
      </c>
      <c r="M287" s="192"/>
      <c r="N287" s="193"/>
      <c r="O287" s="188"/>
      <c r="P287" s="86"/>
      <c r="Q287" s="86"/>
      <c r="R287" s="86"/>
      <c r="S287" s="86"/>
      <c r="T287" s="86"/>
      <c r="U287" s="87"/>
      <c r="V287" s="76"/>
      <c r="W287" s="84" t="e">
        <f t="shared" si="240"/>
        <v>#N/A</v>
      </c>
      <c r="X287" s="85" t="e">
        <f t="shared" si="241"/>
        <v>#N/A</v>
      </c>
      <c r="Y287" s="86"/>
      <c r="Z287" s="84" t="e">
        <f t="shared" si="242"/>
        <v>#N/A</v>
      </c>
      <c r="AA287" s="85" t="e">
        <f t="shared" si="243"/>
        <v>#N/A</v>
      </c>
      <c r="AB287" s="86"/>
      <c r="AC287" s="84" t="e">
        <f t="shared" si="244"/>
        <v>#N/A</v>
      </c>
      <c r="AD287" s="85" t="e">
        <f t="shared" si="245"/>
        <v>#N/A</v>
      </c>
      <c r="AE287" s="87"/>
      <c r="AF287" s="84" t="e">
        <f t="shared" si="246"/>
        <v>#N/A</v>
      </c>
      <c r="AG287" s="85" t="e">
        <f t="shared" si="247"/>
        <v>#N/A</v>
      </c>
      <c r="AH287" s="76"/>
      <c r="AI287" s="84" t="e">
        <f t="shared" si="248"/>
        <v>#N/A</v>
      </c>
      <c r="AJ287" s="85" t="e">
        <f t="shared" si="249"/>
        <v>#N/A</v>
      </c>
      <c r="AK287" s="86"/>
      <c r="AL287" s="84" t="e">
        <f t="shared" si="250"/>
        <v>#N/A</v>
      </c>
      <c r="AM287" s="85" t="e">
        <f t="shared" si="251"/>
        <v>#N/A</v>
      </c>
      <c r="AN287" s="86"/>
      <c r="AO287" s="84" t="e">
        <f t="shared" si="252"/>
        <v>#N/A</v>
      </c>
      <c r="AP287" s="85" t="e">
        <f t="shared" si="253"/>
        <v>#N/A</v>
      </c>
      <c r="AQ287" s="87"/>
      <c r="AR287" s="84" t="e">
        <f t="shared" si="254"/>
        <v>#N/A</v>
      </c>
      <c r="AS287" s="85" t="e">
        <f t="shared" si="255"/>
        <v>#N/A</v>
      </c>
      <c r="AT287" s="76"/>
      <c r="AU287" s="84" t="e">
        <f t="shared" si="256"/>
        <v>#N/A</v>
      </c>
      <c r="AV287" s="85" t="e">
        <f t="shared" si="257"/>
        <v>#N/A</v>
      </c>
      <c r="AW287" s="86"/>
      <c r="AX287" s="84" t="e">
        <f t="shared" si="258"/>
        <v>#N/A</v>
      </c>
      <c r="AY287" s="85" t="e">
        <f t="shared" si="259"/>
        <v>#N/A</v>
      </c>
      <c r="AZ287" s="87"/>
      <c r="BA287" s="84" t="e">
        <f t="shared" si="260"/>
        <v>#N/A</v>
      </c>
      <c r="BB287" s="85" t="e">
        <f t="shared" si="261"/>
        <v>#N/A</v>
      </c>
      <c r="BC287" s="88"/>
      <c r="BD287" s="84" t="e">
        <f t="shared" si="262"/>
        <v>#N/A</v>
      </c>
      <c r="BE287" s="85" t="e">
        <f t="shared" si="263"/>
        <v>#N/A</v>
      </c>
      <c r="BF287" s="86"/>
      <c r="BG287" s="84" t="e">
        <f t="shared" si="264"/>
        <v>#N/A</v>
      </c>
      <c r="BH287" s="85" t="e">
        <f t="shared" si="265"/>
        <v>#N/A</v>
      </c>
      <c r="BI287" s="86"/>
      <c r="BJ287" s="84" t="e">
        <f t="shared" si="266"/>
        <v>#N/A</v>
      </c>
      <c r="BK287" s="85" t="e">
        <f t="shared" si="267"/>
        <v>#N/A</v>
      </c>
      <c r="BL287" s="86"/>
      <c r="BM287" s="84" t="e">
        <f t="shared" si="268"/>
        <v>#N/A</v>
      </c>
      <c r="BN287" s="85" t="e">
        <f t="shared" si="269"/>
        <v>#N/A</v>
      </c>
      <c r="BO287" s="86"/>
      <c r="BP287" s="84" t="e">
        <f t="shared" si="270"/>
        <v>#N/A</v>
      </c>
      <c r="BQ287" s="85" t="e">
        <f t="shared" si="271"/>
        <v>#N/A</v>
      </c>
      <c r="BR287" s="86"/>
      <c r="BS287" s="84" t="e">
        <f t="shared" si="272"/>
        <v>#N/A</v>
      </c>
      <c r="BT287" s="85" t="e">
        <f t="shared" si="273"/>
        <v>#N/A</v>
      </c>
      <c r="BU287" s="87"/>
      <c r="BV287" s="84" t="e">
        <f t="shared" si="274"/>
        <v>#N/A</v>
      </c>
      <c r="BW287" s="85" t="e">
        <f t="shared" si="275"/>
        <v>#N/A</v>
      </c>
      <c r="BX287" s="83"/>
      <c r="BY287" s="65" t="e">
        <f t="shared" si="276"/>
        <v>#N/A</v>
      </c>
      <c r="BZ287" s="66" t="e">
        <f t="shared" si="277"/>
        <v>#N/A</v>
      </c>
      <c r="CA287" s="66" t="str">
        <f t="shared" si="278"/>
        <v>261- 1900/1/0</v>
      </c>
      <c r="CB287" s="66"/>
      <c r="CC287" s="66">
        <f t="shared" si="297"/>
        <v>1900</v>
      </c>
      <c r="CD287" s="66">
        <f t="shared" si="298"/>
        <v>1</v>
      </c>
      <c r="CE287" s="66">
        <f t="shared" si="299"/>
        <v>0</v>
      </c>
      <c r="CF287" s="66" t="str">
        <f t="shared" si="279"/>
        <v/>
      </c>
      <c r="CG287" s="189" t="str">
        <f t="shared" si="280"/>
        <v xml:space="preserve"> (min)</v>
      </c>
      <c r="CH287" s="189" t="str">
        <f t="shared" si="281"/>
        <v xml:space="preserve"> (max)</v>
      </c>
      <c r="CI287" s="84" t="e">
        <f t="shared" si="282"/>
        <v>#N/A</v>
      </c>
      <c r="CJ287" s="85" t="e">
        <f t="shared" si="283"/>
        <v>#N/A</v>
      </c>
      <c r="CK287" s="84" t="e">
        <f t="shared" si="284"/>
        <v>#N/A</v>
      </c>
      <c r="CL287" s="85" t="e">
        <f t="shared" si="285"/>
        <v>#N/A</v>
      </c>
      <c r="CM287" s="84" t="e">
        <f t="shared" si="286"/>
        <v>#N/A</v>
      </c>
      <c r="CN287" s="85" t="e">
        <f t="shared" si="287"/>
        <v>#N/A</v>
      </c>
      <c r="CO287" s="84" t="e">
        <f t="shared" si="288"/>
        <v>#N/A</v>
      </c>
      <c r="CP287" s="85" t="e">
        <f t="shared" si="289"/>
        <v>#N/A</v>
      </c>
      <c r="CQ287" s="84" t="e">
        <f t="shared" si="290"/>
        <v>#N/A</v>
      </c>
      <c r="CR287" s="85" t="e">
        <f t="shared" si="291"/>
        <v>#N/A</v>
      </c>
      <c r="CS287" s="84" t="e">
        <f t="shared" si="292"/>
        <v>#N/A</v>
      </c>
      <c r="CT287" s="85" t="e">
        <f t="shared" si="293"/>
        <v>#N/A</v>
      </c>
      <c r="CU287" s="84" t="e">
        <f t="shared" si="294"/>
        <v>#N/A</v>
      </c>
      <c r="CV287" s="85" t="e">
        <f t="shared" si="295"/>
        <v>#N/A</v>
      </c>
    </row>
    <row r="288" spans="1:100" x14ac:dyDescent="0.25">
      <c r="A288" s="188">
        <v>262</v>
      </c>
      <c r="B288" s="189"/>
      <c r="C288" s="189"/>
      <c r="D288" s="189"/>
      <c r="E288" s="189"/>
      <c r="F288" s="190"/>
      <c r="G288" s="190"/>
      <c r="H288" s="189"/>
      <c r="I288" s="189"/>
      <c r="J288" s="191"/>
      <c r="K288" s="191"/>
      <c r="L288" s="194">
        <f t="shared" si="296"/>
        <v>0</v>
      </c>
      <c r="M288" s="192"/>
      <c r="N288" s="193"/>
      <c r="O288" s="188"/>
      <c r="P288" s="86"/>
      <c r="Q288" s="86"/>
      <c r="R288" s="86"/>
      <c r="S288" s="86"/>
      <c r="T288" s="86"/>
      <c r="U288" s="87"/>
      <c r="V288" s="76"/>
      <c r="W288" s="84" t="e">
        <f t="shared" si="240"/>
        <v>#N/A</v>
      </c>
      <c r="X288" s="85" t="e">
        <f t="shared" si="241"/>
        <v>#N/A</v>
      </c>
      <c r="Y288" s="86"/>
      <c r="Z288" s="84" t="e">
        <f t="shared" si="242"/>
        <v>#N/A</v>
      </c>
      <c r="AA288" s="85" t="e">
        <f t="shared" si="243"/>
        <v>#N/A</v>
      </c>
      <c r="AB288" s="86"/>
      <c r="AC288" s="84" t="e">
        <f t="shared" si="244"/>
        <v>#N/A</v>
      </c>
      <c r="AD288" s="85" t="e">
        <f t="shared" si="245"/>
        <v>#N/A</v>
      </c>
      <c r="AE288" s="87"/>
      <c r="AF288" s="84" t="e">
        <f t="shared" si="246"/>
        <v>#N/A</v>
      </c>
      <c r="AG288" s="85" t="e">
        <f t="shared" si="247"/>
        <v>#N/A</v>
      </c>
      <c r="AH288" s="76"/>
      <c r="AI288" s="84" t="e">
        <f t="shared" si="248"/>
        <v>#N/A</v>
      </c>
      <c r="AJ288" s="85" t="e">
        <f t="shared" si="249"/>
        <v>#N/A</v>
      </c>
      <c r="AK288" s="86"/>
      <c r="AL288" s="84" t="e">
        <f t="shared" si="250"/>
        <v>#N/A</v>
      </c>
      <c r="AM288" s="85" t="e">
        <f t="shared" si="251"/>
        <v>#N/A</v>
      </c>
      <c r="AN288" s="86"/>
      <c r="AO288" s="84" t="e">
        <f t="shared" si="252"/>
        <v>#N/A</v>
      </c>
      <c r="AP288" s="85" t="e">
        <f t="shared" si="253"/>
        <v>#N/A</v>
      </c>
      <c r="AQ288" s="87"/>
      <c r="AR288" s="84" t="e">
        <f t="shared" si="254"/>
        <v>#N/A</v>
      </c>
      <c r="AS288" s="85" t="e">
        <f t="shared" si="255"/>
        <v>#N/A</v>
      </c>
      <c r="AT288" s="76"/>
      <c r="AU288" s="84" t="e">
        <f t="shared" si="256"/>
        <v>#N/A</v>
      </c>
      <c r="AV288" s="85" t="e">
        <f t="shared" si="257"/>
        <v>#N/A</v>
      </c>
      <c r="AW288" s="86"/>
      <c r="AX288" s="84" t="e">
        <f t="shared" si="258"/>
        <v>#N/A</v>
      </c>
      <c r="AY288" s="85" t="e">
        <f t="shared" si="259"/>
        <v>#N/A</v>
      </c>
      <c r="AZ288" s="87"/>
      <c r="BA288" s="84" t="e">
        <f t="shared" si="260"/>
        <v>#N/A</v>
      </c>
      <c r="BB288" s="85" t="e">
        <f t="shared" si="261"/>
        <v>#N/A</v>
      </c>
      <c r="BC288" s="88"/>
      <c r="BD288" s="84" t="e">
        <f t="shared" si="262"/>
        <v>#N/A</v>
      </c>
      <c r="BE288" s="85" t="e">
        <f t="shared" si="263"/>
        <v>#N/A</v>
      </c>
      <c r="BF288" s="86"/>
      <c r="BG288" s="84" t="e">
        <f t="shared" si="264"/>
        <v>#N/A</v>
      </c>
      <c r="BH288" s="85" t="e">
        <f t="shared" si="265"/>
        <v>#N/A</v>
      </c>
      <c r="BI288" s="86"/>
      <c r="BJ288" s="84" t="e">
        <f t="shared" si="266"/>
        <v>#N/A</v>
      </c>
      <c r="BK288" s="85" t="e">
        <f t="shared" si="267"/>
        <v>#N/A</v>
      </c>
      <c r="BL288" s="86"/>
      <c r="BM288" s="84" t="e">
        <f t="shared" si="268"/>
        <v>#N/A</v>
      </c>
      <c r="BN288" s="85" t="e">
        <f t="shared" si="269"/>
        <v>#N/A</v>
      </c>
      <c r="BO288" s="86"/>
      <c r="BP288" s="84" t="e">
        <f t="shared" si="270"/>
        <v>#N/A</v>
      </c>
      <c r="BQ288" s="85" t="e">
        <f t="shared" si="271"/>
        <v>#N/A</v>
      </c>
      <c r="BR288" s="86"/>
      <c r="BS288" s="84" t="e">
        <f t="shared" si="272"/>
        <v>#N/A</v>
      </c>
      <c r="BT288" s="85" t="e">
        <f t="shared" si="273"/>
        <v>#N/A</v>
      </c>
      <c r="BU288" s="87"/>
      <c r="BV288" s="84" t="e">
        <f t="shared" si="274"/>
        <v>#N/A</v>
      </c>
      <c r="BW288" s="85" t="e">
        <f t="shared" si="275"/>
        <v>#N/A</v>
      </c>
      <c r="BX288" s="83"/>
      <c r="BY288" s="65" t="e">
        <f t="shared" si="276"/>
        <v>#N/A</v>
      </c>
      <c r="BZ288" s="66" t="e">
        <f t="shared" si="277"/>
        <v>#N/A</v>
      </c>
      <c r="CA288" s="66" t="str">
        <f t="shared" si="278"/>
        <v>262- 1900/1/0</v>
      </c>
      <c r="CB288" s="66"/>
      <c r="CC288" s="66">
        <f t="shared" si="297"/>
        <v>1900</v>
      </c>
      <c r="CD288" s="66">
        <f t="shared" si="298"/>
        <v>1</v>
      </c>
      <c r="CE288" s="66">
        <f t="shared" si="299"/>
        <v>0</v>
      </c>
      <c r="CF288" s="66" t="str">
        <f t="shared" si="279"/>
        <v/>
      </c>
      <c r="CG288" s="189" t="str">
        <f t="shared" si="280"/>
        <v xml:space="preserve"> (min)</v>
      </c>
      <c r="CH288" s="189" t="str">
        <f t="shared" si="281"/>
        <v xml:space="preserve"> (max)</v>
      </c>
      <c r="CI288" s="84" t="e">
        <f t="shared" si="282"/>
        <v>#N/A</v>
      </c>
      <c r="CJ288" s="85" t="e">
        <f t="shared" si="283"/>
        <v>#N/A</v>
      </c>
      <c r="CK288" s="84" t="e">
        <f t="shared" si="284"/>
        <v>#N/A</v>
      </c>
      <c r="CL288" s="85" t="e">
        <f t="shared" si="285"/>
        <v>#N/A</v>
      </c>
      <c r="CM288" s="84" t="e">
        <f t="shared" si="286"/>
        <v>#N/A</v>
      </c>
      <c r="CN288" s="85" t="e">
        <f t="shared" si="287"/>
        <v>#N/A</v>
      </c>
      <c r="CO288" s="84" t="e">
        <f t="shared" si="288"/>
        <v>#N/A</v>
      </c>
      <c r="CP288" s="85" t="e">
        <f t="shared" si="289"/>
        <v>#N/A</v>
      </c>
      <c r="CQ288" s="84" t="e">
        <f t="shared" si="290"/>
        <v>#N/A</v>
      </c>
      <c r="CR288" s="85" t="e">
        <f t="shared" si="291"/>
        <v>#N/A</v>
      </c>
      <c r="CS288" s="84" t="e">
        <f t="shared" si="292"/>
        <v>#N/A</v>
      </c>
      <c r="CT288" s="85" t="e">
        <f t="shared" si="293"/>
        <v>#N/A</v>
      </c>
      <c r="CU288" s="84" t="e">
        <f t="shared" si="294"/>
        <v>#N/A</v>
      </c>
      <c r="CV288" s="85" t="e">
        <f t="shared" si="295"/>
        <v>#N/A</v>
      </c>
    </row>
    <row r="289" spans="1:100" x14ac:dyDescent="0.25">
      <c r="A289" s="188">
        <v>263</v>
      </c>
      <c r="B289" s="189"/>
      <c r="C289" s="189"/>
      <c r="D289" s="189"/>
      <c r="E289" s="189"/>
      <c r="F289" s="190"/>
      <c r="G289" s="190"/>
      <c r="H289" s="189"/>
      <c r="I289" s="189"/>
      <c r="J289" s="191"/>
      <c r="K289" s="191"/>
      <c r="L289" s="194">
        <f t="shared" si="296"/>
        <v>0</v>
      </c>
      <c r="M289" s="192"/>
      <c r="N289" s="193"/>
      <c r="O289" s="188"/>
      <c r="P289" s="86"/>
      <c r="Q289" s="86"/>
      <c r="R289" s="86"/>
      <c r="S289" s="86"/>
      <c r="T289" s="86"/>
      <c r="U289" s="87"/>
      <c r="V289" s="76"/>
      <c r="W289" s="84" t="e">
        <f t="shared" si="240"/>
        <v>#N/A</v>
      </c>
      <c r="X289" s="85" t="e">
        <f t="shared" si="241"/>
        <v>#N/A</v>
      </c>
      <c r="Y289" s="86"/>
      <c r="Z289" s="84" t="e">
        <f t="shared" si="242"/>
        <v>#N/A</v>
      </c>
      <c r="AA289" s="85" t="e">
        <f t="shared" si="243"/>
        <v>#N/A</v>
      </c>
      <c r="AB289" s="86"/>
      <c r="AC289" s="84" t="e">
        <f t="shared" si="244"/>
        <v>#N/A</v>
      </c>
      <c r="AD289" s="85" t="e">
        <f t="shared" si="245"/>
        <v>#N/A</v>
      </c>
      <c r="AE289" s="87"/>
      <c r="AF289" s="84" t="e">
        <f t="shared" si="246"/>
        <v>#N/A</v>
      </c>
      <c r="AG289" s="85" t="e">
        <f t="shared" si="247"/>
        <v>#N/A</v>
      </c>
      <c r="AH289" s="76"/>
      <c r="AI289" s="84" t="e">
        <f t="shared" si="248"/>
        <v>#N/A</v>
      </c>
      <c r="AJ289" s="85" t="e">
        <f t="shared" si="249"/>
        <v>#N/A</v>
      </c>
      <c r="AK289" s="86"/>
      <c r="AL289" s="84" t="e">
        <f t="shared" si="250"/>
        <v>#N/A</v>
      </c>
      <c r="AM289" s="85" t="e">
        <f t="shared" si="251"/>
        <v>#N/A</v>
      </c>
      <c r="AN289" s="86"/>
      <c r="AO289" s="84" t="e">
        <f t="shared" si="252"/>
        <v>#N/A</v>
      </c>
      <c r="AP289" s="85" t="e">
        <f t="shared" si="253"/>
        <v>#N/A</v>
      </c>
      <c r="AQ289" s="87"/>
      <c r="AR289" s="84" t="e">
        <f t="shared" si="254"/>
        <v>#N/A</v>
      </c>
      <c r="AS289" s="85" t="e">
        <f t="shared" si="255"/>
        <v>#N/A</v>
      </c>
      <c r="AT289" s="76"/>
      <c r="AU289" s="84" t="e">
        <f t="shared" si="256"/>
        <v>#N/A</v>
      </c>
      <c r="AV289" s="85" t="e">
        <f t="shared" si="257"/>
        <v>#N/A</v>
      </c>
      <c r="AW289" s="86"/>
      <c r="AX289" s="84" t="e">
        <f t="shared" si="258"/>
        <v>#N/A</v>
      </c>
      <c r="AY289" s="85" t="e">
        <f t="shared" si="259"/>
        <v>#N/A</v>
      </c>
      <c r="AZ289" s="87"/>
      <c r="BA289" s="84" t="e">
        <f t="shared" si="260"/>
        <v>#N/A</v>
      </c>
      <c r="BB289" s="85" t="e">
        <f t="shared" si="261"/>
        <v>#N/A</v>
      </c>
      <c r="BC289" s="88"/>
      <c r="BD289" s="84" t="e">
        <f t="shared" si="262"/>
        <v>#N/A</v>
      </c>
      <c r="BE289" s="85" t="e">
        <f t="shared" si="263"/>
        <v>#N/A</v>
      </c>
      <c r="BF289" s="86"/>
      <c r="BG289" s="84" t="e">
        <f t="shared" si="264"/>
        <v>#N/A</v>
      </c>
      <c r="BH289" s="85" t="e">
        <f t="shared" si="265"/>
        <v>#N/A</v>
      </c>
      <c r="BI289" s="86"/>
      <c r="BJ289" s="84" t="e">
        <f t="shared" si="266"/>
        <v>#N/A</v>
      </c>
      <c r="BK289" s="85" t="e">
        <f t="shared" si="267"/>
        <v>#N/A</v>
      </c>
      <c r="BL289" s="86"/>
      <c r="BM289" s="84" t="e">
        <f t="shared" si="268"/>
        <v>#N/A</v>
      </c>
      <c r="BN289" s="85" t="e">
        <f t="shared" si="269"/>
        <v>#N/A</v>
      </c>
      <c r="BO289" s="86"/>
      <c r="BP289" s="84" t="e">
        <f t="shared" si="270"/>
        <v>#N/A</v>
      </c>
      <c r="BQ289" s="85" t="e">
        <f t="shared" si="271"/>
        <v>#N/A</v>
      </c>
      <c r="BR289" s="86"/>
      <c r="BS289" s="84" t="e">
        <f t="shared" si="272"/>
        <v>#N/A</v>
      </c>
      <c r="BT289" s="85" t="e">
        <f t="shared" si="273"/>
        <v>#N/A</v>
      </c>
      <c r="BU289" s="87"/>
      <c r="BV289" s="84" t="e">
        <f t="shared" si="274"/>
        <v>#N/A</v>
      </c>
      <c r="BW289" s="85" t="e">
        <f t="shared" si="275"/>
        <v>#N/A</v>
      </c>
      <c r="BX289" s="83"/>
      <c r="BY289" s="65" t="e">
        <f t="shared" si="276"/>
        <v>#N/A</v>
      </c>
      <c r="BZ289" s="66" t="e">
        <f t="shared" si="277"/>
        <v>#N/A</v>
      </c>
      <c r="CA289" s="66" t="str">
        <f t="shared" si="278"/>
        <v>263- 1900/1/0</v>
      </c>
      <c r="CB289" s="66"/>
      <c r="CC289" s="66">
        <f t="shared" si="297"/>
        <v>1900</v>
      </c>
      <c r="CD289" s="66">
        <f t="shared" si="298"/>
        <v>1</v>
      </c>
      <c r="CE289" s="66">
        <f t="shared" si="299"/>
        <v>0</v>
      </c>
      <c r="CF289" s="66" t="str">
        <f t="shared" si="279"/>
        <v/>
      </c>
      <c r="CG289" s="189" t="str">
        <f t="shared" si="280"/>
        <v xml:space="preserve"> (min)</v>
      </c>
      <c r="CH289" s="189" t="str">
        <f t="shared" si="281"/>
        <v xml:space="preserve"> (max)</v>
      </c>
      <c r="CI289" s="84" t="e">
        <f t="shared" si="282"/>
        <v>#N/A</v>
      </c>
      <c r="CJ289" s="85" t="e">
        <f t="shared" si="283"/>
        <v>#N/A</v>
      </c>
      <c r="CK289" s="84" t="e">
        <f t="shared" si="284"/>
        <v>#N/A</v>
      </c>
      <c r="CL289" s="85" t="e">
        <f t="shared" si="285"/>
        <v>#N/A</v>
      </c>
      <c r="CM289" s="84" t="e">
        <f t="shared" si="286"/>
        <v>#N/A</v>
      </c>
      <c r="CN289" s="85" t="e">
        <f t="shared" si="287"/>
        <v>#N/A</v>
      </c>
      <c r="CO289" s="84" t="e">
        <f t="shared" si="288"/>
        <v>#N/A</v>
      </c>
      <c r="CP289" s="85" t="e">
        <f t="shared" si="289"/>
        <v>#N/A</v>
      </c>
      <c r="CQ289" s="84" t="e">
        <f t="shared" si="290"/>
        <v>#N/A</v>
      </c>
      <c r="CR289" s="85" t="e">
        <f t="shared" si="291"/>
        <v>#N/A</v>
      </c>
      <c r="CS289" s="84" t="e">
        <f t="shared" si="292"/>
        <v>#N/A</v>
      </c>
      <c r="CT289" s="85" t="e">
        <f t="shared" si="293"/>
        <v>#N/A</v>
      </c>
      <c r="CU289" s="84" t="e">
        <f t="shared" si="294"/>
        <v>#N/A</v>
      </c>
      <c r="CV289" s="85" t="e">
        <f t="shared" si="295"/>
        <v>#N/A</v>
      </c>
    </row>
    <row r="290" spans="1:100" x14ac:dyDescent="0.25">
      <c r="A290" s="188">
        <v>264</v>
      </c>
      <c r="B290" s="189"/>
      <c r="C290" s="189"/>
      <c r="D290" s="189"/>
      <c r="E290" s="189"/>
      <c r="F290" s="190"/>
      <c r="G290" s="190"/>
      <c r="H290" s="189"/>
      <c r="I290" s="189"/>
      <c r="J290" s="191"/>
      <c r="K290" s="191"/>
      <c r="L290" s="194">
        <f t="shared" si="296"/>
        <v>0</v>
      </c>
      <c r="M290" s="192"/>
      <c r="N290" s="193"/>
      <c r="O290" s="188"/>
      <c r="P290" s="86"/>
      <c r="Q290" s="86"/>
      <c r="R290" s="86"/>
      <c r="S290" s="86"/>
      <c r="T290" s="86"/>
      <c r="U290" s="87"/>
      <c r="V290" s="76"/>
      <c r="W290" s="84" t="e">
        <f t="shared" si="240"/>
        <v>#N/A</v>
      </c>
      <c r="X290" s="85" t="e">
        <f t="shared" si="241"/>
        <v>#N/A</v>
      </c>
      <c r="Y290" s="86"/>
      <c r="Z290" s="84" t="e">
        <f t="shared" si="242"/>
        <v>#N/A</v>
      </c>
      <c r="AA290" s="85" t="e">
        <f t="shared" si="243"/>
        <v>#N/A</v>
      </c>
      <c r="AB290" s="86"/>
      <c r="AC290" s="84" t="e">
        <f t="shared" si="244"/>
        <v>#N/A</v>
      </c>
      <c r="AD290" s="85" t="e">
        <f t="shared" si="245"/>
        <v>#N/A</v>
      </c>
      <c r="AE290" s="87"/>
      <c r="AF290" s="84" t="e">
        <f t="shared" si="246"/>
        <v>#N/A</v>
      </c>
      <c r="AG290" s="85" t="e">
        <f t="shared" si="247"/>
        <v>#N/A</v>
      </c>
      <c r="AH290" s="76"/>
      <c r="AI290" s="84" t="e">
        <f t="shared" si="248"/>
        <v>#N/A</v>
      </c>
      <c r="AJ290" s="85" t="e">
        <f t="shared" si="249"/>
        <v>#N/A</v>
      </c>
      <c r="AK290" s="86"/>
      <c r="AL290" s="84" t="e">
        <f t="shared" si="250"/>
        <v>#N/A</v>
      </c>
      <c r="AM290" s="85" t="e">
        <f t="shared" si="251"/>
        <v>#N/A</v>
      </c>
      <c r="AN290" s="86"/>
      <c r="AO290" s="84" t="e">
        <f t="shared" si="252"/>
        <v>#N/A</v>
      </c>
      <c r="AP290" s="85" t="e">
        <f t="shared" si="253"/>
        <v>#N/A</v>
      </c>
      <c r="AQ290" s="87"/>
      <c r="AR290" s="84" t="e">
        <f t="shared" si="254"/>
        <v>#N/A</v>
      </c>
      <c r="AS290" s="85" t="e">
        <f t="shared" si="255"/>
        <v>#N/A</v>
      </c>
      <c r="AT290" s="76"/>
      <c r="AU290" s="84" t="e">
        <f t="shared" si="256"/>
        <v>#N/A</v>
      </c>
      <c r="AV290" s="85" t="e">
        <f t="shared" si="257"/>
        <v>#N/A</v>
      </c>
      <c r="AW290" s="86"/>
      <c r="AX290" s="84" t="e">
        <f t="shared" si="258"/>
        <v>#N/A</v>
      </c>
      <c r="AY290" s="85" t="e">
        <f t="shared" si="259"/>
        <v>#N/A</v>
      </c>
      <c r="AZ290" s="87"/>
      <c r="BA290" s="84" t="e">
        <f t="shared" si="260"/>
        <v>#N/A</v>
      </c>
      <c r="BB290" s="85" t="e">
        <f t="shared" si="261"/>
        <v>#N/A</v>
      </c>
      <c r="BC290" s="88"/>
      <c r="BD290" s="84" t="e">
        <f t="shared" si="262"/>
        <v>#N/A</v>
      </c>
      <c r="BE290" s="85" t="e">
        <f t="shared" si="263"/>
        <v>#N/A</v>
      </c>
      <c r="BF290" s="86"/>
      <c r="BG290" s="84" t="e">
        <f t="shared" si="264"/>
        <v>#N/A</v>
      </c>
      <c r="BH290" s="85" t="e">
        <f t="shared" si="265"/>
        <v>#N/A</v>
      </c>
      <c r="BI290" s="86"/>
      <c r="BJ290" s="84" t="e">
        <f t="shared" si="266"/>
        <v>#N/A</v>
      </c>
      <c r="BK290" s="85" t="e">
        <f t="shared" si="267"/>
        <v>#N/A</v>
      </c>
      <c r="BL290" s="86"/>
      <c r="BM290" s="84" t="e">
        <f t="shared" si="268"/>
        <v>#N/A</v>
      </c>
      <c r="BN290" s="85" t="e">
        <f t="shared" si="269"/>
        <v>#N/A</v>
      </c>
      <c r="BO290" s="86"/>
      <c r="BP290" s="84" t="e">
        <f t="shared" si="270"/>
        <v>#N/A</v>
      </c>
      <c r="BQ290" s="85" t="e">
        <f t="shared" si="271"/>
        <v>#N/A</v>
      </c>
      <c r="BR290" s="86"/>
      <c r="BS290" s="84" t="e">
        <f t="shared" si="272"/>
        <v>#N/A</v>
      </c>
      <c r="BT290" s="85" t="e">
        <f t="shared" si="273"/>
        <v>#N/A</v>
      </c>
      <c r="BU290" s="87"/>
      <c r="BV290" s="84" t="e">
        <f t="shared" si="274"/>
        <v>#N/A</v>
      </c>
      <c r="BW290" s="85" t="e">
        <f t="shared" si="275"/>
        <v>#N/A</v>
      </c>
      <c r="BX290" s="83"/>
      <c r="BY290" s="65" t="e">
        <f t="shared" si="276"/>
        <v>#N/A</v>
      </c>
      <c r="BZ290" s="66" t="e">
        <f t="shared" si="277"/>
        <v>#N/A</v>
      </c>
      <c r="CA290" s="66" t="str">
        <f t="shared" si="278"/>
        <v>264- 1900/1/0</v>
      </c>
      <c r="CB290" s="66"/>
      <c r="CC290" s="66">
        <f t="shared" si="297"/>
        <v>1900</v>
      </c>
      <c r="CD290" s="66">
        <f t="shared" si="298"/>
        <v>1</v>
      </c>
      <c r="CE290" s="66">
        <f t="shared" si="299"/>
        <v>0</v>
      </c>
      <c r="CF290" s="66" t="str">
        <f t="shared" si="279"/>
        <v/>
      </c>
      <c r="CG290" s="189" t="str">
        <f t="shared" si="280"/>
        <v xml:space="preserve"> (min)</v>
      </c>
      <c r="CH290" s="189" t="str">
        <f t="shared" si="281"/>
        <v xml:space="preserve"> (max)</v>
      </c>
      <c r="CI290" s="84" t="e">
        <f t="shared" si="282"/>
        <v>#N/A</v>
      </c>
      <c r="CJ290" s="85" t="e">
        <f t="shared" si="283"/>
        <v>#N/A</v>
      </c>
      <c r="CK290" s="84" t="e">
        <f t="shared" si="284"/>
        <v>#N/A</v>
      </c>
      <c r="CL290" s="85" t="e">
        <f t="shared" si="285"/>
        <v>#N/A</v>
      </c>
      <c r="CM290" s="84" t="e">
        <f t="shared" si="286"/>
        <v>#N/A</v>
      </c>
      <c r="CN290" s="85" t="e">
        <f t="shared" si="287"/>
        <v>#N/A</v>
      </c>
      <c r="CO290" s="84" t="e">
        <f t="shared" si="288"/>
        <v>#N/A</v>
      </c>
      <c r="CP290" s="85" t="e">
        <f t="shared" si="289"/>
        <v>#N/A</v>
      </c>
      <c r="CQ290" s="84" t="e">
        <f t="shared" si="290"/>
        <v>#N/A</v>
      </c>
      <c r="CR290" s="85" t="e">
        <f t="shared" si="291"/>
        <v>#N/A</v>
      </c>
      <c r="CS290" s="84" t="e">
        <f t="shared" si="292"/>
        <v>#N/A</v>
      </c>
      <c r="CT290" s="85" t="e">
        <f t="shared" si="293"/>
        <v>#N/A</v>
      </c>
      <c r="CU290" s="84" t="e">
        <f t="shared" si="294"/>
        <v>#N/A</v>
      </c>
      <c r="CV290" s="85" t="e">
        <f t="shared" si="295"/>
        <v>#N/A</v>
      </c>
    </row>
    <row r="291" spans="1:100" x14ac:dyDescent="0.25">
      <c r="A291" s="188">
        <v>265</v>
      </c>
      <c r="B291" s="189"/>
      <c r="C291" s="189"/>
      <c r="D291" s="189"/>
      <c r="E291" s="189"/>
      <c r="F291" s="190"/>
      <c r="G291" s="190"/>
      <c r="H291" s="189"/>
      <c r="I291" s="189"/>
      <c r="J291" s="191"/>
      <c r="K291" s="191"/>
      <c r="L291" s="194">
        <f t="shared" si="296"/>
        <v>0</v>
      </c>
      <c r="M291" s="192"/>
      <c r="N291" s="193"/>
      <c r="O291" s="188"/>
      <c r="P291" s="86"/>
      <c r="Q291" s="86"/>
      <c r="R291" s="86"/>
      <c r="S291" s="86"/>
      <c r="T291" s="86"/>
      <c r="U291" s="87"/>
      <c r="V291" s="76"/>
      <c r="W291" s="84" t="e">
        <f t="shared" si="240"/>
        <v>#N/A</v>
      </c>
      <c r="X291" s="85" t="e">
        <f t="shared" si="241"/>
        <v>#N/A</v>
      </c>
      <c r="Y291" s="86"/>
      <c r="Z291" s="84" t="e">
        <f t="shared" si="242"/>
        <v>#N/A</v>
      </c>
      <c r="AA291" s="85" t="e">
        <f t="shared" si="243"/>
        <v>#N/A</v>
      </c>
      <c r="AB291" s="86"/>
      <c r="AC291" s="84" t="e">
        <f t="shared" si="244"/>
        <v>#N/A</v>
      </c>
      <c r="AD291" s="85" t="e">
        <f t="shared" si="245"/>
        <v>#N/A</v>
      </c>
      <c r="AE291" s="87"/>
      <c r="AF291" s="84" t="e">
        <f t="shared" si="246"/>
        <v>#N/A</v>
      </c>
      <c r="AG291" s="85" t="e">
        <f t="shared" si="247"/>
        <v>#N/A</v>
      </c>
      <c r="AH291" s="76"/>
      <c r="AI291" s="84" t="e">
        <f t="shared" si="248"/>
        <v>#N/A</v>
      </c>
      <c r="AJ291" s="85" t="e">
        <f t="shared" si="249"/>
        <v>#N/A</v>
      </c>
      <c r="AK291" s="86"/>
      <c r="AL291" s="84" t="e">
        <f t="shared" si="250"/>
        <v>#N/A</v>
      </c>
      <c r="AM291" s="85" t="e">
        <f t="shared" si="251"/>
        <v>#N/A</v>
      </c>
      <c r="AN291" s="86"/>
      <c r="AO291" s="84" t="e">
        <f t="shared" si="252"/>
        <v>#N/A</v>
      </c>
      <c r="AP291" s="85" t="e">
        <f t="shared" si="253"/>
        <v>#N/A</v>
      </c>
      <c r="AQ291" s="87"/>
      <c r="AR291" s="84" t="e">
        <f t="shared" si="254"/>
        <v>#N/A</v>
      </c>
      <c r="AS291" s="85" t="e">
        <f t="shared" si="255"/>
        <v>#N/A</v>
      </c>
      <c r="AT291" s="76"/>
      <c r="AU291" s="84" t="e">
        <f t="shared" si="256"/>
        <v>#N/A</v>
      </c>
      <c r="AV291" s="85" t="e">
        <f t="shared" si="257"/>
        <v>#N/A</v>
      </c>
      <c r="AW291" s="86"/>
      <c r="AX291" s="84" t="e">
        <f t="shared" si="258"/>
        <v>#N/A</v>
      </c>
      <c r="AY291" s="85" t="e">
        <f t="shared" si="259"/>
        <v>#N/A</v>
      </c>
      <c r="AZ291" s="87"/>
      <c r="BA291" s="84" t="e">
        <f t="shared" si="260"/>
        <v>#N/A</v>
      </c>
      <c r="BB291" s="85" t="e">
        <f t="shared" si="261"/>
        <v>#N/A</v>
      </c>
      <c r="BC291" s="88"/>
      <c r="BD291" s="84" t="e">
        <f t="shared" si="262"/>
        <v>#N/A</v>
      </c>
      <c r="BE291" s="85" t="e">
        <f t="shared" si="263"/>
        <v>#N/A</v>
      </c>
      <c r="BF291" s="86"/>
      <c r="BG291" s="84" t="e">
        <f t="shared" si="264"/>
        <v>#N/A</v>
      </c>
      <c r="BH291" s="85" t="e">
        <f t="shared" si="265"/>
        <v>#N/A</v>
      </c>
      <c r="BI291" s="86"/>
      <c r="BJ291" s="84" t="e">
        <f t="shared" si="266"/>
        <v>#N/A</v>
      </c>
      <c r="BK291" s="85" t="e">
        <f t="shared" si="267"/>
        <v>#N/A</v>
      </c>
      <c r="BL291" s="86"/>
      <c r="BM291" s="84" t="e">
        <f t="shared" si="268"/>
        <v>#N/A</v>
      </c>
      <c r="BN291" s="85" t="e">
        <f t="shared" si="269"/>
        <v>#N/A</v>
      </c>
      <c r="BO291" s="86"/>
      <c r="BP291" s="84" t="e">
        <f t="shared" si="270"/>
        <v>#N/A</v>
      </c>
      <c r="BQ291" s="85" t="e">
        <f t="shared" si="271"/>
        <v>#N/A</v>
      </c>
      <c r="BR291" s="86"/>
      <c r="BS291" s="84" t="e">
        <f t="shared" si="272"/>
        <v>#N/A</v>
      </c>
      <c r="BT291" s="85" t="e">
        <f t="shared" si="273"/>
        <v>#N/A</v>
      </c>
      <c r="BU291" s="87"/>
      <c r="BV291" s="84" t="e">
        <f t="shared" si="274"/>
        <v>#N/A</v>
      </c>
      <c r="BW291" s="85" t="e">
        <f t="shared" si="275"/>
        <v>#N/A</v>
      </c>
      <c r="BX291" s="83"/>
      <c r="BY291" s="65" t="e">
        <f t="shared" si="276"/>
        <v>#N/A</v>
      </c>
      <c r="BZ291" s="66" t="e">
        <f t="shared" si="277"/>
        <v>#N/A</v>
      </c>
      <c r="CA291" s="66" t="str">
        <f t="shared" si="278"/>
        <v>265- 1900/1/0</v>
      </c>
      <c r="CB291" s="66"/>
      <c r="CC291" s="66">
        <f t="shared" si="297"/>
        <v>1900</v>
      </c>
      <c r="CD291" s="66">
        <f t="shared" si="298"/>
        <v>1</v>
      </c>
      <c r="CE291" s="66">
        <f t="shared" si="299"/>
        <v>0</v>
      </c>
      <c r="CF291" s="66" t="str">
        <f t="shared" si="279"/>
        <v/>
      </c>
      <c r="CG291" s="189" t="str">
        <f t="shared" si="280"/>
        <v xml:space="preserve"> (min)</v>
      </c>
      <c r="CH291" s="189" t="str">
        <f t="shared" si="281"/>
        <v xml:space="preserve"> (max)</v>
      </c>
      <c r="CI291" s="84" t="e">
        <f t="shared" si="282"/>
        <v>#N/A</v>
      </c>
      <c r="CJ291" s="85" t="e">
        <f t="shared" si="283"/>
        <v>#N/A</v>
      </c>
      <c r="CK291" s="84" t="e">
        <f t="shared" si="284"/>
        <v>#N/A</v>
      </c>
      <c r="CL291" s="85" t="e">
        <f t="shared" si="285"/>
        <v>#N/A</v>
      </c>
      <c r="CM291" s="84" t="e">
        <f t="shared" si="286"/>
        <v>#N/A</v>
      </c>
      <c r="CN291" s="85" t="e">
        <f t="shared" si="287"/>
        <v>#N/A</v>
      </c>
      <c r="CO291" s="84" t="e">
        <f t="shared" si="288"/>
        <v>#N/A</v>
      </c>
      <c r="CP291" s="85" t="e">
        <f t="shared" si="289"/>
        <v>#N/A</v>
      </c>
      <c r="CQ291" s="84" t="e">
        <f t="shared" si="290"/>
        <v>#N/A</v>
      </c>
      <c r="CR291" s="85" t="e">
        <f t="shared" si="291"/>
        <v>#N/A</v>
      </c>
      <c r="CS291" s="84" t="e">
        <f t="shared" si="292"/>
        <v>#N/A</v>
      </c>
      <c r="CT291" s="85" t="e">
        <f t="shared" si="293"/>
        <v>#N/A</v>
      </c>
      <c r="CU291" s="84" t="e">
        <f t="shared" si="294"/>
        <v>#N/A</v>
      </c>
      <c r="CV291" s="85" t="e">
        <f t="shared" si="295"/>
        <v>#N/A</v>
      </c>
    </row>
    <row r="292" spans="1:100" x14ac:dyDescent="0.25">
      <c r="A292" s="188">
        <v>266</v>
      </c>
      <c r="B292" s="189"/>
      <c r="C292" s="189"/>
      <c r="D292" s="189"/>
      <c r="E292" s="189"/>
      <c r="F292" s="190"/>
      <c r="G292" s="190"/>
      <c r="H292" s="189"/>
      <c r="I292" s="189"/>
      <c r="J292" s="191"/>
      <c r="K292" s="191"/>
      <c r="L292" s="194">
        <f t="shared" si="296"/>
        <v>0</v>
      </c>
      <c r="M292" s="192"/>
      <c r="N292" s="193"/>
      <c r="O292" s="188"/>
      <c r="P292" s="86"/>
      <c r="Q292" s="86"/>
      <c r="R292" s="86"/>
      <c r="S292" s="86"/>
      <c r="T292" s="86"/>
      <c r="U292" s="87"/>
      <c r="V292" s="76"/>
      <c r="W292" s="84" t="e">
        <f t="shared" si="240"/>
        <v>#N/A</v>
      </c>
      <c r="X292" s="85" t="e">
        <f t="shared" si="241"/>
        <v>#N/A</v>
      </c>
      <c r="Y292" s="86"/>
      <c r="Z292" s="84" t="e">
        <f t="shared" si="242"/>
        <v>#N/A</v>
      </c>
      <c r="AA292" s="85" t="e">
        <f t="shared" si="243"/>
        <v>#N/A</v>
      </c>
      <c r="AB292" s="86"/>
      <c r="AC292" s="84" t="e">
        <f t="shared" si="244"/>
        <v>#N/A</v>
      </c>
      <c r="AD292" s="85" t="e">
        <f t="shared" si="245"/>
        <v>#N/A</v>
      </c>
      <c r="AE292" s="87"/>
      <c r="AF292" s="84" t="e">
        <f t="shared" si="246"/>
        <v>#N/A</v>
      </c>
      <c r="AG292" s="85" t="e">
        <f t="shared" si="247"/>
        <v>#N/A</v>
      </c>
      <c r="AH292" s="76"/>
      <c r="AI292" s="84" t="e">
        <f t="shared" si="248"/>
        <v>#N/A</v>
      </c>
      <c r="AJ292" s="85" t="e">
        <f t="shared" si="249"/>
        <v>#N/A</v>
      </c>
      <c r="AK292" s="86"/>
      <c r="AL292" s="84" t="e">
        <f t="shared" si="250"/>
        <v>#N/A</v>
      </c>
      <c r="AM292" s="85" t="e">
        <f t="shared" si="251"/>
        <v>#N/A</v>
      </c>
      <c r="AN292" s="86"/>
      <c r="AO292" s="84" t="e">
        <f t="shared" si="252"/>
        <v>#N/A</v>
      </c>
      <c r="AP292" s="85" t="e">
        <f t="shared" si="253"/>
        <v>#N/A</v>
      </c>
      <c r="AQ292" s="87"/>
      <c r="AR292" s="84" t="e">
        <f t="shared" si="254"/>
        <v>#N/A</v>
      </c>
      <c r="AS292" s="85" t="e">
        <f t="shared" si="255"/>
        <v>#N/A</v>
      </c>
      <c r="AT292" s="76"/>
      <c r="AU292" s="84" t="e">
        <f t="shared" si="256"/>
        <v>#N/A</v>
      </c>
      <c r="AV292" s="85" t="e">
        <f t="shared" si="257"/>
        <v>#N/A</v>
      </c>
      <c r="AW292" s="86"/>
      <c r="AX292" s="84" t="e">
        <f t="shared" si="258"/>
        <v>#N/A</v>
      </c>
      <c r="AY292" s="85" t="e">
        <f t="shared" si="259"/>
        <v>#N/A</v>
      </c>
      <c r="AZ292" s="87"/>
      <c r="BA292" s="84" t="e">
        <f t="shared" si="260"/>
        <v>#N/A</v>
      </c>
      <c r="BB292" s="85" t="e">
        <f t="shared" si="261"/>
        <v>#N/A</v>
      </c>
      <c r="BC292" s="88"/>
      <c r="BD292" s="84" t="e">
        <f t="shared" si="262"/>
        <v>#N/A</v>
      </c>
      <c r="BE292" s="85" t="e">
        <f t="shared" si="263"/>
        <v>#N/A</v>
      </c>
      <c r="BF292" s="86"/>
      <c r="BG292" s="84" t="e">
        <f t="shared" si="264"/>
        <v>#N/A</v>
      </c>
      <c r="BH292" s="85" t="e">
        <f t="shared" si="265"/>
        <v>#N/A</v>
      </c>
      <c r="BI292" s="86"/>
      <c r="BJ292" s="84" t="e">
        <f t="shared" si="266"/>
        <v>#N/A</v>
      </c>
      <c r="BK292" s="85" t="e">
        <f t="shared" si="267"/>
        <v>#N/A</v>
      </c>
      <c r="BL292" s="86"/>
      <c r="BM292" s="84" t="e">
        <f t="shared" si="268"/>
        <v>#N/A</v>
      </c>
      <c r="BN292" s="85" t="e">
        <f t="shared" si="269"/>
        <v>#N/A</v>
      </c>
      <c r="BO292" s="86"/>
      <c r="BP292" s="84" t="e">
        <f t="shared" si="270"/>
        <v>#N/A</v>
      </c>
      <c r="BQ292" s="85" t="e">
        <f t="shared" si="271"/>
        <v>#N/A</v>
      </c>
      <c r="BR292" s="86"/>
      <c r="BS292" s="84" t="e">
        <f t="shared" si="272"/>
        <v>#N/A</v>
      </c>
      <c r="BT292" s="85" t="e">
        <f t="shared" si="273"/>
        <v>#N/A</v>
      </c>
      <c r="BU292" s="87"/>
      <c r="BV292" s="84" t="e">
        <f t="shared" si="274"/>
        <v>#N/A</v>
      </c>
      <c r="BW292" s="85" t="e">
        <f t="shared" si="275"/>
        <v>#N/A</v>
      </c>
      <c r="BX292" s="83"/>
      <c r="BY292" s="65" t="e">
        <f t="shared" si="276"/>
        <v>#N/A</v>
      </c>
      <c r="BZ292" s="66" t="e">
        <f t="shared" si="277"/>
        <v>#N/A</v>
      </c>
      <c r="CA292" s="66" t="str">
        <f t="shared" si="278"/>
        <v>266- 1900/1/0</v>
      </c>
      <c r="CB292" s="66"/>
      <c r="CC292" s="66">
        <f t="shared" si="297"/>
        <v>1900</v>
      </c>
      <c r="CD292" s="66">
        <f t="shared" si="298"/>
        <v>1</v>
      </c>
      <c r="CE292" s="66">
        <f t="shared" si="299"/>
        <v>0</v>
      </c>
      <c r="CF292" s="66" t="str">
        <f t="shared" si="279"/>
        <v/>
      </c>
      <c r="CG292" s="189" t="str">
        <f t="shared" si="280"/>
        <v xml:space="preserve"> (min)</v>
      </c>
      <c r="CH292" s="189" t="str">
        <f t="shared" si="281"/>
        <v xml:space="preserve"> (max)</v>
      </c>
      <c r="CI292" s="84" t="e">
        <f t="shared" si="282"/>
        <v>#N/A</v>
      </c>
      <c r="CJ292" s="85" t="e">
        <f t="shared" si="283"/>
        <v>#N/A</v>
      </c>
      <c r="CK292" s="84" t="e">
        <f t="shared" si="284"/>
        <v>#N/A</v>
      </c>
      <c r="CL292" s="85" t="e">
        <f t="shared" si="285"/>
        <v>#N/A</v>
      </c>
      <c r="CM292" s="84" t="e">
        <f t="shared" si="286"/>
        <v>#N/A</v>
      </c>
      <c r="CN292" s="85" t="e">
        <f t="shared" si="287"/>
        <v>#N/A</v>
      </c>
      <c r="CO292" s="84" t="e">
        <f t="shared" si="288"/>
        <v>#N/A</v>
      </c>
      <c r="CP292" s="85" t="e">
        <f t="shared" si="289"/>
        <v>#N/A</v>
      </c>
      <c r="CQ292" s="84" t="e">
        <f t="shared" si="290"/>
        <v>#N/A</v>
      </c>
      <c r="CR292" s="85" t="e">
        <f t="shared" si="291"/>
        <v>#N/A</v>
      </c>
      <c r="CS292" s="84" t="e">
        <f t="shared" si="292"/>
        <v>#N/A</v>
      </c>
      <c r="CT292" s="85" t="e">
        <f t="shared" si="293"/>
        <v>#N/A</v>
      </c>
      <c r="CU292" s="84" t="e">
        <f t="shared" si="294"/>
        <v>#N/A</v>
      </c>
      <c r="CV292" s="85" t="e">
        <f t="shared" si="295"/>
        <v>#N/A</v>
      </c>
    </row>
    <row r="293" spans="1:100" x14ac:dyDescent="0.25">
      <c r="A293" s="188">
        <v>267</v>
      </c>
      <c r="B293" s="189"/>
      <c r="C293" s="189"/>
      <c r="D293" s="189"/>
      <c r="E293" s="189"/>
      <c r="F293" s="190"/>
      <c r="G293" s="190"/>
      <c r="H293" s="189"/>
      <c r="I293" s="189"/>
      <c r="J293" s="191"/>
      <c r="K293" s="191"/>
      <c r="L293" s="194">
        <f t="shared" si="296"/>
        <v>0</v>
      </c>
      <c r="M293" s="192"/>
      <c r="N293" s="193"/>
      <c r="O293" s="188"/>
      <c r="P293" s="86"/>
      <c r="Q293" s="86"/>
      <c r="R293" s="86"/>
      <c r="S293" s="86"/>
      <c r="T293" s="86"/>
      <c r="U293" s="87"/>
      <c r="V293" s="76"/>
      <c r="W293" s="84" t="e">
        <f t="shared" si="240"/>
        <v>#N/A</v>
      </c>
      <c r="X293" s="85" t="e">
        <f t="shared" si="241"/>
        <v>#N/A</v>
      </c>
      <c r="Y293" s="86"/>
      <c r="Z293" s="84" t="e">
        <f t="shared" si="242"/>
        <v>#N/A</v>
      </c>
      <c r="AA293" s="85" t="e">
        <f t="shared" si="243"/>
        <v>#N/A</v>
      </c>
      <c r="AB293" s="86"/>
      <c r="AC293" s="84" t="e">
        <f t="shared" si="244"/>
        <v>#N/A</v>
      </c>
      <c r="AD293" s="85" t="e">
        <f t="shared" si="245"/>
        <v>#N/A</v>
      </c>
      <c r="AE293" s="87"/>
      <c r="AF293" s="84" t="e">
        <f t="shared" si="246"/>
        <v>#N/A</v>
      </c>
      <c r="AG293" s="85" t="e">
        <f t="shared" si="247"/>
        <v>#N/A</v>
      </c>
      <c r="AH293" s="76"/>
      <c r="AI293" s="84" t="e">
        <f t="shared" si="248"/>
        <v>#N/A</v>
      </c>
      <c r="AJ293" s="85" t="e">
        <f t="shared" si="249"/>
        <v>#N/A</v>
      </c>
      <c r="AK293" s="86"/>
      <c r="AL293" s="84" t="e">
        <f t="shared" si="250"/>
        <v>#N/A</v>
      </c>
      <c r="AM293" s="85" t="e">
        <f t="shared" si="251"/>
        <v>#N/A</v>
      </c>
      <c r="AN293" s="86"/>
      <c r="AO293" s="84" t="e">
        <f t="shared" si="252"/>
        <v>#N/A</v>
      </c>
      <c r="AP293" s="85" t="e">
        <f t="shared" si="253"/>
        <v>#N/A</v>
      </c>
      <c r="AQ293" s="87"/>
      <c r="AR293" s="84" t="e">
        <f t="shared" si="254"/>
        <v>#N/A</v>
      </c>
      <c r="AS293" s="85" t="e">
        <f t="shared" si="255"/>
        <v>#N/A</v>
      </c>
      <c r="AT293" s="76"/>
      <c r="AU293" s="84" t="e">
        <f t="shared" si="256"/>
        <v>#N/A</v>
      </c>
      <c r="AV293" s="85" t="e">
        <f t="shared" si="257"/>
        <v>#N/A</v>
      </c>
      <c r="AW293" s="86"/>
      <c r="AX293" s="84" t="e">
        <f t="shared" si="258"/>
        <v>#N/A</v>
      </c>
      <c r="AY293" s="85" t="e">
        <f t="shared" si="259"/>
        <v>#N/A</v>
      </c>
      <c r="AZ293" s="87"/>
      <c r="BA293" s="84" t="e">
        <f t="shared" si="260"/>
        <v>#N/A</v>
      </c>
      <c r="BB293" s="85" t="e">
        <f t="shared" si="261"/>
        <v>#N/A</v>
      </c>
      <c r="BC293" s="88"/>
      <c r="BD293" s="84" t="e">
        <f t="shared" si="262"/>
        <v>#N/A</v>
      </c>
      <c r="BE293" s="85" t="e">
        <f t="shared" si="263"/>
        <v>#N/A</v>
      </c>
      <c r="BF293" s="86"/>
      <c r="BG293" s="84" t="e">
        <f t="shared" si="264"/>
        <v>#N/A</v>
      </c>
      <c r="BH293" s="85" t="e">
        <f t="shared" si="265"/>
        <v>#N/A</v>
      </c>
      <c r="BI293" s="86"/>
      <c r="BJ293" s="84" t="e">
        <f t="shared" si="266"/>
        <v>#N/A</v>
      </c>
      <c r="BK293" s="85" t="e">
        <f t="shared" si="267"/>
        <v>#N/A</v>
      </c>
      <c r="BL293" s="86"/>
      <c r="BM293" s="84" t="e">
        <f t="shared" si="268"/>
        <v>#N/A</v>
      </c>
      <c r="BN293" s="85" t="e">
        <f t="shared" si="269"/>
        <v>#N/A</v>
      </c>
      <c r="BO293" s="86"/>
      <c r="BP293" s="84" t="e">
        <f t="shared" si="270"/>
        <v>#N/A</v>
      </c>
      <c r="BQ293" s="85" t="e">
        <f t="shared" si="271"/>
        <v>#N/A</v>
      </c>
      <c r="BR293" s="86"/>
      <c r="BS293" s="84" t="e">
        <f t="shared" si="272"/>
        <v>#N/A</v>
      </c>
      <c r="BT293" s="85" t="e">
        <f t="shared" si="273"/>
        <v>#N/A</v>
      </c>
      <c r="BU293" s="87"/>
      <c r="BV293" s="84" t="e">
        <f t="shared" si="274"/>
        <v>#N/A</v>
      </c>
      <c r="BW293" s="85" t="e">
        <f t="shared" si="275"/>
        <v>#N/A</v>
      </c>
      <c r="BX293" s="83"/>
      <c r="BY293" s="65" t="e">
        <f t="shared" si="276"/>
        <v>#N/A</v>
      </c>
      <c r="BZ293" s="66" t="e">
        <f t="shared" si="277"/>
        <v>#N/A</v>
      </c>
      <c r="CA293" s="66" t="str">
        <f t="shared" si="278"/>
        <v>267- 1900/1/0</v>
      </c>
      <c r="CB293" s="66"/>
      <c r="CC293" s="66">
        <f t="shared" si="297"/>
        <v>1900</v>
      </c>
      <c r="CD293" s="66">
        <f t="shared" si="298"/>
        <v>1</v>
      </c>
      <c r="CE293" s="66">
        <f t="shared" si="299"/>
        <v>0</v>
      </c>
      <c r="CF293" s="66" t="str">
        <f t="shared" si="279"/>
        <v/>
      </c>
      <c r="CG293" s="189" t="str">
        <f t="shared" si="280"/>
        <v xml:space="preserve"> (min)</v>
      </c>
      <c r="CH293" s="189" t="str">
        <f t="shared" si="281"/>
        <v xml:space="preserve"> (max)</v>
      </c>
      <c r="CI293" s="84" t="e">
        <f t="shared" si="282"/>
        <v>#N/A</v>
      </c>
      <c r="CJ293" s="85" t="e">
        <f t="shared" si="283"/>
        <v>#N/A</v>
      </c>
      <c r="CK293" s="84" t="e">
        <f t="shared" si="284"/>
        <v>#N/A</v>
      </c>
      <c r="CL293" s="85" t="e">
        <f t="shared" si="285"/>
        <v>#N/A</v>
      </c>
      <c r="CM293" s="84" t="e">
        <f t="shared" si="286"/>
        <v>#N/A</v>
      </c>
      <c r="CN293" s="85" t="e">
        <f t="shared" si="287"/>
        <v>#N/A</v>
      </c>
      <c r="CO293" s="84" t="e">
        <f t="shared" si="288"/>
        <v>#N/A</v>
      </c>
      <c r="CP293" s="85" t="e">
        <f t="shared" si="289"/>
        <v>#N/A</v>
      </c>
      <c r="CQ293" s="84" t="e">
        <f t="shared" si="290"/>
        <v>#N/A</v>
      </c>
      <c r="CR293" s="85" t="e">
        <f t="shared" si="291"/>
        <v>#N/A</v>
      </c>
      <c r="CS293" s="84" t="e">
        <f t="shared" si="292"/>
        <v>#N/A</v>
      </c>
      <c r="CT293" s="85" t="e">
        <f t="shared" si="293"/>
        <v>#N/A</v>
      </c>
      <c r="CU293" s="84" t="e">
        <f t="shared" si="294"/>
        <v>#N/A</v>
      </c>
      <c r="CV293" s="85" t="e">
        <f t="shared" si="295"/>
        <v>#N/A</v>
      </c>
    </row>
    <row r="294" spans="1:100" x14ac:dyDescent="0.25">
      <c r="A294" s="188">
        <v>268</v>
      </c>
      <c r="B294" s="189"/>
      <c r="C294" s="189"/>
      <c r="D294" s="189"/>
      <c r="E294" s="189"/>
      <c r="F294" s="190"/>
      <c r="G294" s="190"/>
      <c r="H294" s="189"/>
      <c r="I294" s="189"/>
      <c r="J294" s="191"/>
      <c r="K294" s="191"/>
      <c r="L294" s="194">
        <f t="shared" si="296"/>
        <v>0</v>
      </c>
      <c r="M294" s="192"/>
      <c r="N294" s="193"/>
      <c r="O294" s="188"/>
      <c r="P294" s="86"/>
      <c r="Q294" s="86"/>
      <c r="R294" s="86"/>
      <c r="S294" s="86"/>
      <c r="T294" s="86"/>
      <c r="U294" s="87"/>
      <c r="V294" s="76"/>
      <c r="W294" s="84" t="e">
        <f t="shared" si="240"/>
        <v>#N/A</v>
      </c>
      <c r="X294" s="85" t="e">
        <f t="shared" si="241"/>
        <v>#N/A</v>
      </c>
      <c r="Y294" s="86"/>
      <c r="Z294" s="84" t="e">
        <f t="shared" si="242"/>
        <v>#N/A</v>
      </c>
      <c r="AA294" s="85" t="e">
        <f t="shared" si="243"/>
        <v>#N/A</v>
      </c>
      <c r="AB294" s="86"/>
      <c r="AC294" s="84" t="e">
        <f t="shared" si="244"/>
        <v>#N/A</v>
      </c>
      <c r="AD294" s="85" t="e">
        <f t="shared" si="245"/>
        <v>#N/A</v>
      </c>
      <c r="AE294" s="87"/>
      <c r="AF294" s="84" t="e">
        <f t="shared" si="246"/>
        <v>#N/A</v>
      </c>
      <c r="AG294" s="85" t="e">
        <f t="shared" si="247"/>
        <v>#N/A</v>
      </c>
      <c r="AH294" s="76"/>
      <c r="AI294" s="84" t="e">
        <f t="shared" si="248"/>
        <v>#N/A</v>
      </c>
      <c r="AJ294" s="85" t="e">
        <f t="shared" si="249"/>
        <v>#N/A</v>
      </c>
      <c r="AK294" s="86"/>
      <c r="AL294" s="84" t="e">
        <f t="shared" si="250"/>
        <v>#N/A</v>
      </c>
      <c r="AM294" s="85" t="e">
        <f t="shared" si="251"/>
        <v>#N/A</v>
      </c>
      <c r="AN294" s="86"/>
      <c r="AO294" s="84" t="e">
        <f t="shared" si="252"/>
        <v>#N/A</v>
      </c>
      <c r="AP294" s="85" t="e">
        <f t="shared" si="253"/>
        <v>#N/A</v>
      </c>
      <c r="AQ294" s="87"/>
      <c r="AR294" s="84" t="e">
        <f t="shared" si="254"/>
        <v>#N/A</v>
      </c>
      <c r="AS294" s="85" t="e">
        <f t="shared" si="255"/>
        <v>#N/A</v>
      </c>
      <c r="AT294" s="76"/>
      <c r="AU294" s="84" t="e">
        <f t="shared" si="256"/>
        <v>#N/A</v>
      </c>
      <c r="AV294" s="85" t="e">
        <f t="shared" si="257"/>
        <v>#N/A</v>
      </c>
      <c r="AW294" s="86"/>
      <c r="AX294" s="84" t="e">
        <f t="shared" si="258"/>
        <v>#N/A</v>
      </c>
      <c r="AY294" s="85" t="e">
        <f t="shared" si="259"/>
        <v>#N/A</v>
      </c>
      <c r="AZ294" s="87"/>
      <c r="BA294" s="84" t="e">
        <f t="shared" si="260"/>
        <v>#N/A</v>
      </c>
      <c r="BB294" s="85" t="e">
        <f t="shared" si="261"/>
        <v>#N/A</v>
      </c>
      <c r="BC294" s="88"/>
      <c r="BD294" s="84" t="e">
        <f t="shared" si="262"/>
        <v>#N/A</v>
      </c>
      <c r="BE294" s="85" t="e">
        <f t="shared" si="263"/>
        <v>#N/A</v>
      </c>
      <c r="BF294" s="86"/>
      <c r="BG294" s="84" t="e">
        <f t="shared" si="264"/>
        <v>#N/A</v>
      </c>
      <c r="BH294" s="85" t="e">
        <f t="shared" si="265"/>
        <v>#N/A</v>
      </c>
      <c r="BI294" s="86"/>
      <c r="BJ294" s="84" t="e">
        <f t="shared" si="266"/>
        <v>#N/A</v>
      </c>
      <c r="BK294" s="85" t="e">
        <f t="shared" si="267"/>
        <v>#N/A</v>
      </c>
      <c r="BL294" s="86"/>
      <c r="BM294" s="84" t="e">
        <f t="shared" si="268"/>
        <v>#N/A</v>
      </c>
      <c r="BN294" s="85" t="e">
        <f t="shared" si="269"/>
        <v>#N/A</v>
      </c>
      <c r="BO294" s="86"/>
      <c r="BP294" s="84" t="e">
        <f t="shared" si="270"/>
        <v>#N/A</v>
      </c>
      <c r="BQ294" s="85" t="e">
        <f t="shared" si="271"/>
        <v>#N/A</v>
      </c>
      <c r="BR294" s="86"/>
      <c r="BS294" s="84" t="e">
        <f t="shared" si="272"/>
        <v>#N/A</v>
      </c>
      <c r="BT294" s="85" t="e">
        <f t="shared" si="273"/>
        <v>#N/A</v>
      </c>
      <c r="BU294" s="87"/>
      <c r="BV294" s="84" t="e">
        <f t="shared" si="274"/>
        <v>#N/A</v>
      </c>
      <c r="BW294" s="85" t="e">
        <f t="shared" si="275"/>
        <v>#N/A</v>
      </c>
      <c r="BX294" s="83"/>
      <c r="BY294" s="65" t="e">
        <f t="shared" si="276"/>
        <v>#N/A</v>
      </c>
      <c r="BZ294" s="66" t="e">
        <f t="shared" si="277"/>
        <v>#N/A</v>
      </c>
      <c r="CA294" s="66" t="str">
        <f t="shared" si="278"/>
        <v>268- 1900/1/0</v>
      </c>
      <c r="CB294" s="66"/>
      <c r="CC294" s="66">
        <f t="shared" si="297"/>
        <v>1900</v>
      </c>
      <c r="CD294" s="66">
        <f t="shared" si="298"/>
        <v>1</v>
      </c>
      <c r="CE294" s="66">
        <f t="shared" si="299"/>
        <v>0</v>
      </c>
      <c r="CF294" s="66" t="str">
        <f t="shared" si="279"/>
        <v/>
      </c>
      <c r="CG294" s="189" t="str">
        <f t="shared" si="280"/>
        <v xml:space="preserve"> (min)</v>
      </c>
      <c r="CH294" s="189" t="str">
        <f t="shared" si="281"/>
        <v xml:space="preserve"> (max)</v>
      </c>
      <c r="CI294" s="84" t="e">
        <f t="shared" si="282"/>
        <v>#N/A</v>
      </c>
      <c r="CJ294" s="85" t="e">
        <f t="shared" si="283"/>
        <v>#N/A</v>
      </c>
      <c r="CK294" s="84" t="e">
        <f t="shared" si="284"/>
        <v>#N/A</v>
      </c>
      <c r="CL294" s="85" t="e">
        <f t="shared" si="285"/>
        <v>#N/A</v>
      </c>
      <c r="CM294" s="84" t="e">
        <f t="shared" si="286"/>
        <v>#N/A</v>
      </c>
      <c r="CN294" s="85" t="e">
        <f t="shared" si="287"/>
        <v>#N/A</v>
      </c>
      <c r="CO294" s="84" t="e">
        <f t="shared" si="288"/>
        <v>#N/A</v>
      </c>
      <c r="CP294" s="85" t="e">
        <f t="shared" si="289"/>
        <v>#N/A</v>
      </c>
      <c r="CQ294" s="84" t="e">
        <f t="shared" si="290"/>
        <v>#N/A</v>
      </c>
      <c r="CR294" s="85" t="e">
        <f t="shared" si="291"/>
        <v>#N/A</v>
      </c>
      <c r="CS294" s="84" t="e">
        <f t="shared" si="292"/>
        <v>#N/A</v>
      </c>
      <c r="CT294" s="85" t="e">
        <f t="shared" si="293"/>
        <v>#N/A</v>
      </c>
      <c r="CU294" s="84" t="e">
        <f t="shared" si="294"/>
        <v>#N/A</v>
      </c>
      <c r="CV294" s="85" t="e">
        <f t="shared" si="295"/>
        <v>#N/A</v>
      </c>
    </row>
    <row r="295" spans="1:100" x14ac:dyDescent="0.25">
      <c r="A295" s="188">
        <v>269</v>
      </c>
      <c r="B295" s="189"/>
      <c r="C295" s="189"/>
      <c r="D295" s="189"/>
      <c r="E295" s="189"/>
      <c r="F295" s="190"/>
      <c r="G295" s="190"/>
      <c r="H295" s="189"/>
      <c r="I295" s="189"/>
      <c r="J295" s="191"/>
      <c r="K295" s="191"/>
      <c r="L295" s="194">
        <f t="shared" si="296"/>
        <v>0</v>
      </c>
      <c r="M295" s="192"/>
      <c r="N295" s="193"/>
      <c r="O295" s="188"/>
      <c r="P295" s="86"/>
      <c r="Q295" s="86"/>
      <c r="R295" s="86"/>
      <c r="S295" s="86"/>
      <c r="T295" s="86"/>
      <c r="U295" s="87"/>
      <c r="V295" s="76"/>
      <c r="W295" s="84" t="e">
        <f t="shared" si="240"/>
        <v>#N/A</v>
      </c>
      <c r="X295" s="85" t="e">
        <f t="shared" si="241"/>
        <v>#N/A</v>
      </c>
      <c r="Y295" s="86"/>
      <c r="Z295" s="84" t="e">
        <f t="shared" si="242"/>
        <v>#N/A</v>
      </c>
      <c r="AA295" s="85" t="e">
        <f t="shared" si="243"/>
        <v>#N/A</v>
      </c>
      <c r="AB295" s="86"/>
      <c r="AC295" s="84" t="e">
        <f t="shared" si="244"/>
        <v>#N/A</v>
      </c>
      <c r="AD295" s="85" t="e">
        <f t="shared" si="245"/>
        <v>#N/A</v>
      </c>
      <c r="AE295" s="87"/>
      <c r="AF295" s="84" t="e">
        <f t="shared" si="246"/>
        <v>#N/A</v>
      </c>
      <c r="AG295" s="85" t="e">
        <f t="shared" si="247"/>
        <v>#N/A</v>
      </c>
      <c r="AH295" s="76"/>
      <c r="AI295" s="84" t="e">
        <f t="shared" si="248"/>
        <v>#N/A</v>
      </c>
      <c r="AJ295" s="85" t="e">
        <f t="shared" si="249"/>
        <v>#N/A</v>
      </c>
      <c r="AK295" s="86"/>
      <c r="AL295" s="84" t="e">
        <f t="shared" si="250"/>
        <v>#N/A</v>
      </c>
      <c r="AM295" s="85" t="e">
        <f t="shared" si="251"/>
        <v>#N/A</v>
      </c>
      <c r="AN295" s="86"/>
      <c r="AO295" s="84" t="e">
        <f t="shared" si="252"/>
        <v>#N/A</v>
      </c>
      <c r="AP295" s="85" t="e">
        <f t="shared" si="253"/>
        <v>#N/A</v>
      </c>
      <c r="AQ295" s="87"/>
      <c r="AR295" s="84" t="e">
        <f t="shared" si="254"/>
        <v>#N/A</v>
      </c>
      <c r="AS295" s="85" t="e">
        <f t="shared" si="255"/>
        <v>#N/A</v>
      </c>
      <c r="AT295" s="76"/>
      <c r="AU295" s="84" t="e">
        <f t="shared" si="256"/>
        <v>#N/A</v>
      </c>
      <c r="AV295" s="85" t="e">
        <f t="shared" si="257"/>
        <v>#N/A</v>
      </c>
      <c r="AW295" s="86"/>
      <c r="AX295" s="84" t="e">
        <f t="shared" si="258"/>
        <v>#N/A</v>
      </c>
      <c r="AY295" s="85" t="e">
        <f t="shared" si="259"/>
        <v>#N/A</v>
      </c>
      <c r="AZ295" s="87"/>
      <c r="BA295" s="84" t="e">
        <f t="shared" si="260"/>
        <v>#N/A</v>
      </c>
      <c r="BB295" s="85" t="e">
        <f t="shared" si="261"/>
        <v>#N/A</v>
      </c>
      <c r="BC295" s="88"/>
      <c r="BD295" s="84" t="e">
        <f t="shared" si="262"/>
        <v>#N/A</v>
      </c>
      <c r="BE295" s="85" t="e">
        <f t="shared" si="263"/>
        <v>#N/A</v>
      </c>
      <c r="BF295" s="86"/>
      <c r="BG295" s="84" t="e">
        <f t="shared" si="264"/>
        <v>#N/A</v>
      </c>
      <c r="BH295" s="85" t="e">
        <f t="shared" si="265"/>
        <v>#N/A</v>
      </c>
      <c r="BI295" s="86"/>
      <c r="BJ295" s="84" t="e">
        <f t="shared" si="266"/>
        <v>#N/A</v>
      </c>
      <c r="BK295" s="85" t="e">
        <f t="shared" si="267"/>
        <v>#N/A</v>
      </c>
      <c r="BL295" s="86"/>
      <c r="BM295" s="84" t="e">
        <f t="shared" si="268"/>
        <v>#N/A</v>
      </c>
      <c r="BN295" s="85" t="e">
        <f t="shared" si="269"/>
        <v>#N/A</v>
      </c>
      <c r="BO295" s="86"/>
      <c r="BP295" s="84" t="e">
        <f t="shared" si="270"/>
        <v>#N/A</v>
      </c>
      <c r="BQ295" s="85" t="e">
        <f t="shared" si="271"/>
        <v>#N/A</v>
      </c>
      <c r="BR295" s="86"/>
      <c r="BS295" s="84" t="e">
        <f t="shared" si="272"/>
        <v>#N/A</v>
      </c>
      <c r="BT295" s="85" t="e">
        <f t="shared" si="273"/>
        <v>#N/A</v>
      </c>
      <c r="BU295" s="87"/>
      <c r="BV295" s="84" t="e">
        <f t="shared" si="274"/>
        <v>#N/A</v>
      </c>
      <c r="BW295" s="85" t="e">
        <f t="shared" si="275"/>
        <v>#N/A</v>
      </c>
      <c r="BX295" s="83"/>
      <c r="BY295" s="65" t="e">
        <f t="shared" si="276"/>
        <v>#N/A</v>
      </c>
      <c r="BZ295" s="66" t="e">
        <f t="shared" si="277"/>
        <v>#N/A</v>
      </c>
      <c r="CA295" s="66" t="str">
        <f t="shared" si="278"/>
        <v>269- 1900/1/0</v>
      </c>
      <c r="CB295" s="66"/>
      <c r="CC295" s="66">
        <f t="shared" si="297"/>
        <v>1900</v>
      </c>
      <c r="CD295" s="66">
        <f t="shared" si="298"/>
        <v>1</v>
      </c>
      <c r="CE295" s="66">
        <f t="shared" si="299"/>
        <v>0</v>
      </c>
      <c r="CF295" s="66" t="str">
        <f t="shared" si="279"/>
        <v/>
      </c>
      <c r="CG295" s="189" t="str">
        <f t="shared" si="280"/>
        <v xml:space="preserve"> (min)</v>
      </c>
      <c r="CH295" s="189" t="str">
        <f t="shared" si="281"/>
        <v xml:space="preserve"> (max)</v>
      </c>
      <c r="CI295" s="84" t="e">
        <f t="shared" si="282"/>
        <v>#N/A</v>
      </c>
      <c r="CJ295" s="85" t="e">
        <f t="shared" si="283"/>
        <v>#N/A</v>
      </c>
      <c r="CK295" s="84" t="e">
        <f t="shared" si="284"/>
        <v>#N/A</v>
      </c>
      <c r="CL295" s="85" t="e">
        <f t="shared" si="285"/>
        <v>#N/A</v>
      </c>
      <c r="CM295" s="84" t="e">
        <f t="shared" si="286"/>
        <v>#N/A</v>
      </c>
      <c r="CN295" s="85" t="e">
        <f t="shared" si="287"/>
        <v>#N/A</v>
      </c>
      <c r="CO295" s="84" t="e">
        <f t="shared" si="288"/>
        <v>#N/A</v>
      </c>
      <c r="CP295" s="85" t="e">
        <f t="shared" si="289"/>
        <v>#N/A</v>
      </c>
      <c r="CQ295" s="84" t="e">
        <f t="shared" si="290"/>
        <v>#N/A</v>
      </c>
      <c r="CR295" s="85" t="e">
        <f t="shared" si="291"/>
        <v>#N/A</v>
      </c>
      <c r="CS295" s="84" t="e">
        <f t="shared" si="292"/>
        <v>#N/A</v>
      </c>
      <c r="CT295" s="85" t="e">
        <f t="shared" si="293"/>
        <v>#N/A</v>
      </c>
      <c r="CU295" s="84" t="e">
        <f t="shared" si="294"/>
        <v>#N/A</v>
      </c>
      <c r="CV295" s="85" t="e">
        <f t="shared" si="295"/>
        <v>#N/A</v>
      </c>
    </row>
    <row r="296" spans="1:100" x14ac:dyDescent="0.25">
      <c r="A296" s="188">
        <v>270</v>
      </c>
      <c r="B296" s="189"/>
      <c r="C296" s="189"/>
      <c r="D296" s="189"/>
      <c r="E296" s="189"/>
      <c r="F296" s="190"/>
      <c r="G296" s="190"/>
      <c r="H296" s="189"/>
      <c r="I296" s="189"/>
      <c r="J296" s="191"/>
      <c r="K296" s="191"/>
      <c r="L296" s="194">
        <f t="shared" si="296"/>
        <v>0</v>
      </c>
      <c r="M296" s="192"/>
      <c r="N296" s="193"/>
      <c r="O296" s="188"/>
      <c r="P296" s="86"/>
      <c r="Q296" s="86"/>
      <c r="R296" s="86"/>
      <c r="S296" s="86"/>
      <c r="T296" s="86"/>
      <c r="U296" s="87"/>
      <c r="V296" s="76"/>
      <c r="W296" s="84" t="e">
        <f t="shared" si="240"/>
        <v>#N/A</v>
      </c>
      <c r="X296" s="85" t="e">
        <f t="shared" si="241"/>
        <v>#N/A</v>
      </c>
      <c r="Y296" s="86"/>
      <c r="Z296" s="84" t="e">
        <f t="shared" si="242"/>
        <v>#N/A</v>
      </c>
      <c r="AA296" s="85" t="e">
        <f t="shared" si="243"/>
        <v>#N/A</v>
      </c>
      <c r="AB296" s="86"/>
      <c r="AC296" s="84" t="e">
        <f t="shared" si="244"/>
        <v>#N/A</v>
      </c>
      <c r="AD296" s="85" t="e">
        <f t="shared" si="245"/>
        <v>#N/A</v>
      </c>
      <c r="AE296" s="87"/>
      <c r="AF296" s="84" t="e">
        <f t="shared" si="246"/>
        <v>#N/A</v>
      </c>
      <c r="AG296" s="85" t="e">
        <f t="shared" si="247"/>
        <v>#N/A</v>
      </c>
      <c r="AH296" s="76"/>
      <c r="AI296" s="84" t="e">
        <f t="shared" si="248"/>
        <v>#N/A</v>
      </c>
      <c r="AJ296" s="85" t="e">
        <f t="shared" si="249"/>
        <v>#N/A</v>
      </c>
      <c r="AK296" s="86"/>
      <c r="AL296" s="84" t="e">
        <f t="shared" si="250"/>
        <v>#N/A</v>
      </c>
      <c r="AM296" s="85" t="e">
        <f t="shared" si="251"/>
        <v>#N/A</v>
      </c>
      <c r="AN296" s="86"/>
      <c r="AO296" s="84" t="e">
        <f t="shared" si="252"/>
        <v>#N/A</v>
      </c>
      <c r="AP296" s="85" t="e">
        <f t="shared" si="253"/>
        <v>#N/A</v>
      </c>
      <c r="AQ296" s="87"/>
      <c r="AR296" s="84" t="e">
        <f t="shared" si="254"/>
        <v>#N/A</v>
      </c>
      <c r="AS296" s="85" t="e">
        <f t="shared" si="255"/>
        <v>#N/A</v>
      </c>
      <c r="AT296" s="76"/>
      <c r="AU296" s="84" t="e">
        <f t="shared" si="256"/>
        <v>#N/A</v>
      </c>
      <c r="AV296" s="85" t="e">
        <f t="shared" si="257"/>
        <v>#N/A</v>
      </c>
      <c r="AW296" s="86"/>
      <c r="AX296" s="84" t="e">
        <f t="shared" si="258"/>
        <v>#N/A</v>
      </c>
      <c r="AY296" s="85" t="e">
        <f t="shared" si="259"/>
        <v>#N/A</v>
      </c>
      <c r="AZ296" s="87"/>
      <c r="BA296" s="84" t="e">
        <f t="shared" si="260"/>
        <v>#N/A</v>
      </c>
      <c r="BB296" s="85" t="e">
        <f t="shared" si="261"/>
        <v>#N/A</v>
      </c>
      <c r="BC296" s="88"/>
      <c r="BD296" s="84" t="e">
        <f t="shared" si="262"/>
        <v>#N/A</v>
      </c>
      <c r="BE296" s="85" t="e">
        <f t="shared" si="263"/>
        <v>#N/A</v>
      </c>
      <c r="BF296" s="86"/>
      <c r="BG296" s="84" t="e">
        <f t="shared" si="264"/>
        <v>#N/A</v>
      </c>
      <c r="BH296" s="85" t="e">
        <f t="shared" si="265"/>
        <v>#N/A</v>
      </c>
      <c r="BI296" s="86"/>
      <c r="BJ296" s="84" t="e">
        <f t="shared" si="266"/>
        <v>#N/A</v>
      </c>
      <c r="BK296" s="85" t="e">
        <f t="shared" si="267"/>
        <v>#N/A</v>
      </c>
      <c r="BL296" s="86"/>
      <c r="BM296" s="84" t="e">
        <f t="shared" si="268"/>
        <v>#N/A</v>
      </c>
      <c r="BN296" s="85" t="e">
        <f t="shared" si="269"/>
        <v>#N/A</v>
      </c>
      <c r="BO296" s="86"/>
      <c r="BP296" s="84" t="e">
        <f t="shared" si="270"/>
        <v>#N/A</v>
      </c>
      <c r="BQ296" s="85" t="e">
        <f t="shared" si="271"/>
        <v>#N/A</v>
      </c>
      <c r="BR296" s="86"/>
      <c r="BS296" s="84" t="e">
        <f t="shared" si="272"/>
        <v>#N/A</v>
      </c>
      <c r="BT296" s="85" t="e">
        <f t="shared" si="273"/>
        <v>#N/A</v>
      </c>
      <c r="BU296" s="87"/>
      <c r="BV296" s="84" t="e">
        <f t="shared" si="274"/>
        <v>#N/A</v>
      </c>
      <c r="BW296" s="85" t="e">
        <f t="shared" si="275"/>
        <v>#N/A</v>
      </c>
      <c r="BX296" s="83"/>
      <c r="BY296" s="65" t="e">
        <f t="shared" si="276"/>
        <v>#N/A</v>
      </c>
      <c r="BZ296" s="66" t="e">
        <f t="shared" si="277"/>
        <v>#N/A</v>
      </c>
      <c r="CA296" s="66" t="str">
        <f t="shared" si="278"/>
        <v>270- 1900/1/0</v>
      </c>
      <c r="CB296" s="66"/>
      <c r="CC296" s="66">
        <f t="shared" si="297"/>
        <v>1900</v>
      </c>
      <c r="CD296" s="66">
        <f t="shared" si="298"/>
        <v>1</v>
      </c>
      <c r="CE296" s="66">
        <f t="shared" si="299"/>
        <v>0</v>
      </c>
      <c r="CF296" s="66" t="str">
        <f t="shared" si="279"/>
        <v/>
      </c>
      <c r="CG296" s="189" t="str">
        <f t="shared" si="280"/>
        <v xml:space="preserve"> (min)</v>
      </c>
      <c r="CH296" s="189" t="str">
        <f t="shared" si="281"/>
        <v xml:space="preserve"> (max)</v>
      </c>
      <c r="CI296" s="84" t="e">
        <f t="shared" si="282"/>
        <v>#N/A</v>
      </c>
      <c r="CJ296" s="85" t="e">
        <f t="shared" si="283"/>
        <v>#N/A</v>
      </c>
      <c r="CK296" s="84" t="e">
        <f t="shared" si="284"/>
        <v>#N/A</v>
      </c>
      <c r="CL296" s="85" t="e">
        <f t="shared" si="285"/>
        <v>#N/A</v>
      </c>
      <c r="CM296" s="84" t="e">
        <f t="shared" si="286"/>
        <v>#N/A</v>
      </c>
      <c r="CN296" s="85" t="e">
        <f t="shared" si="287"/>
        <v>#N/A</v>
      </c>
      <c r="CO296" s="84" t="e">
        <f t="shared" si="288"/>
        <v>#N/A</v>
      </c>
      <c r="CP296" s="85" t="e">
        <f t="shared" si="289"/>
        <v>#N/A</v>
      </c>
      <c r="CQ296" s="84" t="e">
        <f t="shared" si="290"/>
        <v>#N/A</v>
      </c>
      <c r="CR296" s="85" t="e">
        <f t="shared" si="291"/>
        <v>#N/A</v>
      </c>
      <c r="CS296" s="84" t="e">
        <f t="shared" si="292"/>
        <v>#N/A</v>
      </c>
      <c r="CT296" s="85" t="e">
        <f t="shared" si="293"/>
        <v>#N/A</v>
      </c>
      <c r="CU296" s="84" t="e">
        <f t="shared" si="294"/>
        <v>#N/A</v>
      </c>
      <c r="CV296" s="85" t="e">
        <f t="shared" si="295"/>
        <v>#N/A</v>
      </c>
    </row>
    <row r="297" spans="1:100" x14ac:dyDescent="0.25">
      <c r="A297" s="188">
        <v>271</v>
      </c>
      <c r="B297" s="189"/>
      <c r="C297" s="189"/>
      <c r="D297" s="189"/>
      <c r="E297" s="189"/>
      <c r="F297" s="190"/>
      <c r="G297" s="190"/>
      <c r="H297" s="189"/>
      <c r="I297" s="189"/>
      <c r="J297" s="191"/>
      <c r="K297" s="191"/>
      <c r="L297" s="194">
        <f t="shared" si="296"/>
        <v>0</v>
      </c>
      <c r="M297" s="192"/>
      <c r="N297" s="193"/>
      <c r="O297" s="188"/>
      <c r="P297" s="86"/>
      <c r="Q297" s="86"/>
      <c r="R297" s="86"/>
      <c r="S297" s="86"/>
      <c r="T297" s="86"/>
      <c r="U297" s="87"/>
      <c r="V297" s="76"/>
      <c r="W297" s="84" t="e">
        <f t="shared" si="240"/>
        <v>#N/A</v>
      </c>
      <c r="X297" s="85" t="e">
        <f t="shared" si="241"/>
        <v>#N/A</v>
      </c>
      <c r="Y297" s="86"/>
      <c r="Z297" s="84" t="e">
        <f t="shared" si="242"/>
        <v>#N/A</v>
      </c>
      <c r="AA297" s="85" t="e">
        <f t="shared" si="243"/>
        <v>#N/A</v>
      </c>
      <c r="AB297" s="86"/>
      <c r="AC297" s="84" t="e">
        <f t="shared" si="244"/>
        <v>#N/A</v>
      </c>
      <c r="AD297" s="85" t="e">
        <f t="shared" si="245"/>
        <v>#N/A</v>
      </c>
      <c r="AE297" s="87"/>
      <c r="AF297" s="84" t="e">
        <f t="shared" si="246"/>
        <v>#N/A</v>
      </c>
      <c r="AG297" s="85" t="e">
        <f t="shared" si="247"/>
        <v>#N/A</v>
      </c>
      <c r="AH297" s="76"/>
      <c r="AI297" s="84" t="e">
        <f t="shared" si="248"/>
        <v>#N/A</v>
      </c>
      <c r="AJ297" s="85" t="e">
        <f t="shared" si="249"/>
        <v>#N/A</v>
      </c>
      <c r="AK297" s="86"/>
      <c r="AL297" s="84" t="e">
        <f t="shared" si="250"/>
        <v>#N/A</v>
      </c>
      <c r="AM297" s="85" t="e">
        <f t="shared" si="251"/>
        <v>#N/A</v>
      </c>
      <c r="AN297" s="86"/>
      <c r="AO297" s="84" t="e">
        <f t="shared" si="252"/>
        <v>#N/A</v>
      </c>
      <c r="AP297" s="85" t="e">
        <f t="shared" si="253"/>
        <v>#N/A</v>
      </c>
      <c r="AQ297" s="87"/>
      <c r="AR297" s="84" t="e">
        <f t="shared" si="254"/>
        <v>#N/A</v>
      </c>
      <c r="AS297" s="85" t="e">
        <f t="shared" si="255"/>
        <v>#N/A</v>
      </c>
      <c r="AT297" s="76"/>
      <c r="AU297" s="84" t="e">
        <f t="shared" si="256"/>
        <v>#N/A</v>
      </c>
      <c r="AV297" s="85" t="e">
        <f t="shared" si="257"/>
        <v>#N/A</v>
      </c>
      <c r="AW297" s="86"/>
      <c r="AX297" s="84" t="e">
        <f t="shared" si="258"/>
        <v>#N/A</v>
      </c>
      <c r="AY297" s="85" t="e">
        <f t="shared" si="259"/>
        <v>#N/A</v>
      </c>
      <c r="AZ297" s="87"/>
      <c r="BA297" s="84" t="e">
        <f t="shared" si="260"/>
        <v>#N/A</v>
      </c>
      <c r="BB297" s="85" t="e">
        <f t="shared" si="261"/>
        <v>#N/A</v>
      </c>
      <c r="BC297" s="88"/>
      <c r="BD297" s="84" t="e">
        <f t="shared" si="262"/>
        <v>#N/A</v>
      </c>
      <c r="BE297" s="85" t="e">
        <f t="shared" si="263"/>
        <v>#N/A</v>
      </c>
      <c r="BF297" s="86"/>
      <c r="BG297" s="84" t="e">
        <f t="shared" si="264"/>
        <v>#N/A</v>
      </c>
      <c r="BH297" s="85" t="e">
        <f t="shared" si="265"/>
        <v>#N/A</v>
      </c>
      <c r="BI297" s="86"/>
      <c r="BJ297" s="84" t="e">
        <f t="shared" si="266"/>
        <v>#N/A</v>
      </c>
      <c r="BK297" s="85" t="e">
        <f t="shared" si="267"/>
        <v>#N/A</v>
      </c>
      <c r="BL297" s="86"/>
      <c r="BM297" s="84" t="e">
        <f t="shared" si="268"/>
        <v>#N/A</v>
      </c>
      <c r="BN297" s="85" t="e">
        <f t="shared" si="269"/>
        <v>#N/A</v>
      </c>
      <c r="BO297" s="86"/>
      <c r="BP297" s="84" t="e">
        <f t="shared" si="270"/>
        <v>#N/A</v>
      </c>
      <c r="BQ297" s="85" t="e">
        <f t="shared" si="271"/>
        <v>#N/A</v>
      </c>
      <c r="BR297" s="86"/>
      <c r="BS297" s="84" t="e">
        <f t="shared" si="272"/>
        <v>#N/A</v>
      </c>
      <c r="BT297" s="85" t="e">
        <f t="shared" si="273"/>
        <v>#N/A</v>
      </c>
      <c r="BU297" s="87"/>
      <c r="BV297" s="84" t="e">
        <f t="shared" si="274"/>
        <v>#N/A</v>
      </c>
      <c r="BW297" s="85" t="e">
        <f t="shared" si="275"/>
        <v>#N/A</v>
      </c>
      <c r="BX297" s="83"/>
      <c r="BY297" s="65" t="e">
        <f t="shared" si="276"/>
        <v>#N/A</v>
      </c>
      <c r="BZ297" s="66" t="e">
        <f t="shared" si="277"/>
        <v>#N/A</v>
      </c>
      <c r="CA297" s="66" t="str">
        <f t="shared" si="278"/>
        <v>271- 1900/1/0</v>
      </c>
      <c r="CB297" s="66"/>
      <c r="CC297" s="66">
        <f t="shared" si="297"/>
        <v>1900</v>
      </c>
      <c r="CD297" s="66">
        <f t="shared" si="298"/>
        <v>1</v>
      </c>
      <c r="CE297" s="66">
        <f t="shared" si="299"/>
        <v>0</v>
      </c>
      <c r="CF297" s="66" t="str">
        <f t="shared" si="279"/>
        <v/>
      </c>
      <c r="CG297" s="189" t="str">
        <f t="shared" si="280"/>
        <v xml:space="preserve"> (min)</v>
      </c>
      <c r="CH297" s="189" t="str">
        <f t="shared" si="281"/>
        <v xml:space="preserve"> (max)</v>
      </c>
      <c r="CI297" s="84" t="e">
        <f t="shared" si="282"/>
        <v>#N/A</v>
      </c>
      <c r="CJ297" s="85" t="e">
        <f t="shared" si="283"/>
        <v>#N/A</v>
      </c>
      <c r="CK297" s="84" t="e">
        <f t="shared" si="284"/>
        <v>#N/A</v>
      </c>
      <c r="CL297" s="85" t="e">
        <f t="shared" si="285"/>
        <v>#N/A</v>
      </c>
      <c r="CM297" s="84" t="e">
        <f t="shared" si="286"/>
        <v>#N/A</v>
      </c>
      <c r="CN297" s="85" t="e">
        <f t="shared" si="287"/>
        <v>#N/A</v>
      </c>
      <c r="CO297" s="84" t="e">
        <f t="shared" si="288"/>
        <v>#N/A</v>
      </c>
      <c r="CP297" s="85" t="e">
        <f t="shared" si="289"/>
        <v>#N/A</v>
      </c>
      <c r="CQ297" s="84" t="e">
        <f t="shared" si="290"/>
        <v>#N/A</v>
      </c>
      <c r="CR297" s="85" t="e">
        <f t="shared" si="291"/>
        <v>#N/A</v>
      </c>
      <c r="CS297" s="84" t="e">
        <f t="shared" si="292"/>
        <v>#N/A</v>
      </c>
      <c r="CT297" s="85" t="e">
        <f t="shared" si="293"/>
        <v>#N/A</v>
      </c>
      <c r="CU297" s="84" t="e">
        <f t="shared" si="294"/>
        <v>#N/A</v>
      </c>
      <c r="CV297" s="85" t="e">
        <f t="shared" si="295"/>
        <v>#N/A</v>
      </c>
    </row>
    <row r="298" spans="1:100" x14ac:dyDescent="0.25">
      <c r="A298" s="188">
        <v>272</v>
      </c>
      <c r="B298" s="189"/>
      <c r="C298" s="189"/>
      <c r="D298" s="189"/>
      <c r="E298" s="189"/>
      <c r="F298" s="190"/>
      <c r="G298" s="190"/>
      <c r="H298" s="189"/>
      <c r="I298" s="189"/>
      <c r="J298" s="191"/>
      <c r="K298" s="191"/>
      <c r="L298" s="194">
        <f t="shared" si="296"/>
        <v>0</v>
      </c>
      <c r="M298" s="192"/>
      <c r="N298" s="193"/>
      <c r="O298" s="188"/>
      <c r="P298" s="86"/>
      <c r="Q298" s="86"/>
      <c r="R298" s="86"/>
      <c r="S298" s="86"/>
      <c r="T298" s="86"/>
      <c r="U298" s="87"/>
      <c r="V298" s="76"/>
      <c r="W298" s="84" t="e">
        <f t="shared" si="240"/>
        <v>#N/A</v>
      </c>
      <c r="X298" s="85" t="e">
        <f t="shared" si="241"/>
        <v>#N/A</v>
      </c>
      <c r="Y298" s="86"/>
      <c r="Z298" s="84" t="e">
        <f t="shared" si="242"/>
        <v>#N/A</v>
      </c>
      <c r="AA298" s="85" t="e">
        <f t="shared" si="243"/>
        <v>#N/A</v>
      </c>
      <c r="AB298" s="86"/>
      <c r="AC298" s="84" t="e">
        <f t="shared" si="244"/>
        <v>#N/A</v>
      </c>
      <c r="AD298" s="85" t="e">
        <f t="shared" si="245"/>
        <v>#N/A</v>
      </c>
      <c r="AE298" s="87"/>
      <c r="AF298" s="84" t="e">
        <f t="shared" si="246"/>
        <v>#N/A</v>
      </c>
      <c r="AG298" s="85" t="e">
        <f t="shared" si="247"/>
        <v>#N/A</v>
      </c>
      <c r="AH298" s="76"/>
      <c r="AI298" s="84" t="e">
        <f t="shared" si="248"/>
        <v>#N/A</v>
      </c>
      <c r="AJ298" s="85" t="e">
        <f t="shared" si="249"/>
        <v>#N/A</v>
      </c>
      <c r="AK298" s="86"/>
      <c r="AL298" s="84" t="e">
        <f t="shared" si="250"/>
        <v>#N/A</v>
      </c>
      <c r="AM298" s="85" t="e">
        <f t="shared" si="251"/>
        <v>#N/A</v>
      </c>
      <c r="AN298" s="86"/>
      <c r="AO298" s="84" t="e">
        <f t="shared" si="252"/>
        <v>#N/A</v>
      </c>
      <c r="AP298" s="85" t="e">
        <f t="shared" si="253"/>
        <v>#N/A</v>
      </c>
      <c r="AQ298" s="87"/>
      <c r="AR298" s="84" t="e">
        <f t="shared" si="254"/>
        <v>#N/A</v>
      </c>
      <c r="AS298" s="85" t="e">
        <f t="shared" si="255"/>
        <v>#N/A</v>
      </c>
      <c r="AT298" s="76"/>
      <c r="AU298" s="84" t="e">
        <f t="shared" si="256"/>
        <v>#N/A</v>
      </c>
      <c r="AV298" s="85" t="e">
        <f t="shared" si="257"/>
        <v>#N/A</v>
      </c>
      <c r="AW298" s="86"/>
      <c r="AX298" s="84" t="e">
        <f t="shared" si="258"/>
        <v>#N/A</v>
      </c>
      <c r="AY298" s="85" t="e">
        <f t="shared" si="259"/>
        <v>#N/A</v>
      </c>
      <c r="AZ298" s="87"/>
      <c r="BA298" s="84" t="e">
        <f t="shared" si="260"/>
        <v>#N/A</v>
      </c>
      <c r="BB298" s="85" t="e">
        <f t="shared" si="261"/>
        <v>#N/A</v>
      </c>
      <c r="BC298" s="88"/>
      <c r="BD298" s="84" t="e">
        <f t="shared" si="262"/>
        <v>#N/A</v>
      </c>
      <c r="BE298" s="85" t="e">
        <f t="shared" si="263"/>
        <v>#N/A</v>
      </c>
      <c r="BF298" s="86"/>
      <c r="BG298" s="84" t="e">
        <f t="shared" si="264"/>
        <v>#N/A</v>
      </c>
      <c r="BH298" s="85" t="e">
        <f t="shared" si="265"/>
        <v>#N/A</v>
      </c>
      <c r="BI298" s="86"/>
      <c r="BJ298" s="84" t="e">
        <f t="shared" si="266"/>
        <v>#N/A</v>
      </c>
      <c r="BK298" s="85" t="e">
        <f t="shared" si="267"/>
        <v>#N/A</v>
      </c>
      <c r="BL298" s="86"/>
      <c r="BM298" s="84" t="e">
        <f t="shared" si="268"/>
        <v>#N/A</v>
      </c>
      <c r="BN298" s="85" t="e">
        <f t="shared" si="269"/>
        <v>#N/A</v>
      </c>
      <c r="BO298" s="86"/>
      <c r="BP298" s="84" t="e">
        <f t="shared" si="270"/>
        <v>#N/A</v>
      </c>
      <c r="BQ298" s="85" t="e">
        <f t="shared" si="271"/>
        <v>#N/A</v>
      </c>
      <c r="BR298" s="86"/>
      <c r="BS298" s="84" t="e">
        <f t="shared" si="272"/>
        <v>#N/A</v>
      </c>
      <c r="BT298" s="85" t="e">
        <f t="shared" si="273"/>
        <v>#N/A</v>
      </c>
      <c r="BU298" s="87"/>
      <c r="BV298" s="84" t="e">
        <f t="shared" si="274"/>
        <v>#N/A</v>
      </c>
      <c r="BW298" s="85" t="e">
        <f t="shared" si="275"/>
        <v>#N/A</v>
      </c>
      <c r="BX298" s="83"/>
      <c r="BY298" s="65" t="e">
        <f t="shared" si="276"/>
        <v>#N/A</v>
      </c>
      <c r="BZ298" s="66" t="e">
        <f t="shared" si="277"/>
        <v>#N/A</v>
      </c>
      <c r="CA298" s="66" t="str">
        <f t="shared" si="278"/>
        <v>272- 1900/1/0</v>
      </c>
      <c r="CB298" s="66"/>
      <c r="CC298" s="66">
        <f t="shared" si="297"/>
        <v>1900</v>
      </c>
      <c r="CD298" s="66">
        <f t="shared" si="298"/>
        <v>1</v>
      </c>
      <c r="CE298" s="66">
        <f t="shared" si="299"/>
        <v>0</v>
      </c>
      <c r="CF298" s="66" t="str">
        <f t="shared" si="279"/>
        <v/>
      </c>
      <c r="CG298" s="189" t="str">
        <f t="shared" si="280"/>
        <v xml:space="preserve"> (min)</v>
      </c>
      <c r="CH298" s="189" t="str">
        <f t="shared" si="281"/>
        <v xml:space="preserve"> (max)</v>
      </c>
      <c r="CI298" s="84" t="e">
        <f t="shared" si="282"/>
        <v>#N/A</v>
      </c>
      <c r="CJ298" s="85" t="e">
        <f t="shared" si="283"/>
        <v>#N/A</v>
      </c>
      <c r="CK298" s="84" t="e">
        <f t="shared" si="284"/>
        <v>#N/A</v>
      </c>
      <c r="CL298" s="85" t="e">
        <f t="shared" si="285"/>
        <v>#N/A</v>
      </c>
      <c r="CM298" s="84" t="e">
        <f t="shared" si="286"/>
        <v>#N/A</v>
      </c>
      <c r="CN298" s="85" t="e">
        <f t="shared" si="287"/>
        <v>#N/A</v>
      </c>
      <c r="CO298" s="84" t="e">
        <f t="shared" si="288"/>
        <v>#N/A</v>
      </c>
      <c r="CP298" s="85" t="e">
        <f t="shared" si="289"/>
        <v>#N/A</v>
      </c>
      <c r="CQ298" s="84" t="e">
        <f t="shared" si="290"/>
        <v>#N/A</v>
      </c>
      <c r="CR298" s="85" t="e">
        <f t="shared" si="291"/>
        <v>#N/A</v>
      </c>
      <c r="CS298" s="84" t="e">
        <f t="shared" si="292"/>
        <v>#N/A</v>
      </c>
      <c r="CT298" s="85" t="e">
        <f t="shared" si="293"/>
        <v>#N/A</v>
      </c>
      <c r="CU298" s="84" t="e">
        <f t="shared" si="294"/>
        <v>#N/A</v>
      </c>
      <c r="CV298" s="85" t="e">
        <f t="shared" si="295"/>
        <v>#N/A</v>
      </c>
    </row>
    <row r="299" spans="1:100" x14ac:dyDescent="0.25">
      <c r="A299" s="188">
        <v>273</v>
      </c>
      <c r="B299" s="189"/>
      <c r="C299" s="189"/>
      <c r="D299" s="189"/>
      <c r="E299" s="189"/>
      <c r="F299" s="190"/>
      <c r="G299" s="190"/>
      <c r="H299" s="189"/>
      <c r="I299" s="189"/>
      <c r="J299" s="191"/>
      <c r="K299" s="191"/>
      <c r="L299" s="194">
        <f t="shared" si="296"/>
        <v>0</v>
      </c>
      <c r="M299" s="192"/>
      <c r="N299" s="193"/>
      <c r="O299" s="188"/>
      <c r="P299" s="86"/>
      <c r="Q299" s="86"/>
      <c r="R299" s="86"/>
      <c r="S299" s="86"/>
      <c r="T299" s="86"/>
      <c r="U299" s="87"/>
      <c r="V299" s="76"/>
      <c r="W299" s="84" t="e">
        <f t="shared" si="240"/>
        <v>#N/A</v>
      </c>
      <c r="X299" s="85" t="e">
        <f t="shared" si="241"/>
        <v>#N/A</v>
      </c>
      <c r="Y299" s="86"/>
      <c r="Z299" s="84" t="e">
        <f t="shared" si="242"/>
        <v>#N/A</v>
      </c>
      <c r="AA299" s="85" t="e">
        <f t="shared" si="243"/>
        <v>#N/A</v>
      </c>
      <c r="AB299" s="86"/>
      <c r="AC299" s="84" t="e">
        <f t="shared" si="244"/>
        <v>#N/A</v>
      </c>
      <c r="AD299" s="85" t="e">
        <f t="shared" si="245"/>
        <v>#N/A</v>
      </c>
      <c r="AE299" s="87"/>
      <c r="AF299" s="84" t="e">
        <f t="shared" si="246"/>
        <v>#N/A</v>
      </c>
      <c r="AG299" s="85" t="e">
        <f t="shared" si="247"/>
        <v>#N/A</v>
      </c>
      <c r="AH299" s="76"/>
      <c r="AI299" s="84" t="e">
        <f t="shared" si="248"/>
        <v>#N/A</v>
      </c>
      <c r="AJ299" s="85" t="e">
        <f t="shared" si="249"/>
        <v>#N/A</v>
      </c>
      <c r="AK299" s="86"/>
      <c r="AL299" s="84" t="e">
        <f t="shared" si="250"/>
        <v>#N/A</v>
      </c>
      <c r="AM299" s="85" t="e">
        <f t="shared" si="251"/>
        <v>#N/A</v>
      </c>
      <c r="AN299" s="86"/>
      <c r="AO299" s="84" t="e">
        <f t="shared" si="252"/>
        <v>#N/A</v>
      </c>
      <c r="AP299" s="85" t="e">
        <f t="shared" si="253"/>
        <v>#N/A</v>
      </c>
      <c r="AQ299" s="87"/>
      <c r="AR299" s="84" t="e">
        <f t="shared" si="254"/>
        <v>#N/A</v>
      </c>
      <c r="AS299" s="85" t="e">
        <f t="shared" si="255"/>
        <v>#N/A</v>
      </c>
      <c r="AT299" s="76"/>
      <c r="AU299" s="84" t="e">
        <f t="shared" si="256"/>
        <v>#N/A</v>
      </c>
      <c r="AV299" s="85" t="e">
        <f t="shared" si="257"/>
        <v>#N/A</v>
      </c>
      <c r="AW299" s="86"/>
      <c r="AX299" s="84" t="e">
        <f t="shared" si="258"/>
        <v>#N/A</v>
      </c>
      <c r="AY299" s="85" t="e">
        <f t="shared" si="259"/>
        <v>#N/A</v>
      </c>
      <c r="AZ299" s="87"/>
      <c r="BA299" s="84" t="e">
        <f t="shared" si="260"/>
        <v>#N/A</v>
      </c>
      <c r="BB299" s="85" t="e">
        <f t="shared" si="261"/>
        <v>#N/A</v>
      </c>
      <c r="BC299" s="88"/>
      <c r="BD299" s="84" t="e">
        <f t="shared" si="262"/>
        <v>#N/A</v>
      </c>
      <c r="BE299" s="85" t="e">
        <f t="shared" si="263"/>
        <v>#N/A</v>
      </c>
      <c r="BF299" s="86"/>
      <c r="BG299" s="84" t="e">
        <f t="shared" si="264"/>
        <v>#N/A</v>
      </c>
      <c r="BH299" s="85" t="e">
        <f t="shared" si="265"/>
        <v>#N/A</v>
      </c>
      <c r="BI299" s="86"/>
      <c r="BJ299" s="84" t="e">
        <f t="shared" si="266"/>
        <v>#N/A</v>
      </c>
      <c r="BK299" s="85" t="e">
        <f t="shared" si="267"/>
        <v>#N/A</v>
      </c>
      <c r="BL299" s="86"/>
      <c r="BM299" s="84" t="e">
        <f t="shared" si="268"/>
        <v>#N/A</v>
      </c>
      <c r="BN299" s="85" t="e">
        <f t="shared" si="269"/>
        <v>#N/A</v>
      </c>
      <c r="BO299" s="86"/>
      <c r="BP299" s="84" t="e">
        <f t="shared" si="270"/>
        <v>#N/A</v>
      </c>
      <c r="BQ299" s="85" t="e">
        <f t="shared" si="271"/>
        <v>#N/A</v>
      </c>
      <c r="BR299" s="86"/>
      <c r="BS299" s="84" t="e">
        <f t="shared" si="272"/>
        <v>#N/A</v>
      </c>
      <c r="BT299" s="85" t="e">
        <f t="shared" si="273"/>
        <v>#N/A</v>
      </c>
      <c r="BU299" s="87"/>
      <c r="BV299" s="84" t="e">
        <f t="shared" si="274"/>
        <v>#N/A</v>
      </c>
      <c r="BW299" s="85" t="e">
        <f t="shared" si="275"/>
        <v>#N/A</v>
      </c>
      <c r="BX299" s="83"/>
      <c r="BY299" s="65" t="e">
        <f t="shared" si="276"/>
        <v>#N/A</v>
      </c>
      <c r="BZ299" s="66" t="e">
        <f t="shared" si="277"/>
        <v>#N/A</v>
      </c>
      <c r="CA299" s="66" t="str">
        <f t="shared" si="278"/>
        <v>273- 1900/1/0</v>
      </c>
      <c r="CB299" s="66"/>
      <c r="CC299" s="66">
        <f t="shared" si="297"/>
        <v>1900</v>
      </c>
      <c r="CD299" s="66">
        <f t="shared" si="298"/>
        <v>1</v>
      </c>
      <c r="CE299" s="66">
        <f t="shared" si="299"/>
        <v>0</v>
      </c>
      <c r="CF299" s="66" t="str">
        <f t="shared" si="279"/>
        <v/>
      </c>
      <c r="CG299" s="189" t="str">
        <f t="shared" si="280"/>
        <v xml:space="preserve"> (min)</v>
      </c>
      <c r="CH299" s="189" t="str">
        <f t="shared" si="281"/>
        <v xml:space="preserve"> (max)</v>
      </c>
      <c r="CI299" s="84" t="e">
        <f t="shared" si="282"/>
        <v>#N/A</v>
      </c>
      <c r="CJ299" s="85" t="e">
        <f t="shared" si="283"/>
        <v>#N/A</v>
      </c>
      <c r="CK299" s="84" t="e">
        <f t="shared" si="284"/>
        <v>#N/A</v>
      </c>
      <c r="CL299" s="85" t="e">
        <f t="shared" si="285"/>
        <v>#N/A</v>
      </c>
      <c r="CM299" s="84" t="e">
        <f t="shared" si="286"/>
        <v>#N/A</v>
      </c>
      <c r="CN299" s="85" t="e">
        <f t="shared" si="287"/>
        <v>#N/A</v>
      </c>
      <c r="CO299" s="84" t="e">
        <f t="shared" si="288"/>
        <v>#N/A</v>
      </c>
      <c r="CP299" s="85" t="e">
        <f t="shared" si="289"/>
        <v>#N/A</v>
      </c>
      <c r="CQ299" s="84" t="e">
        <f t="shared" si="290"/>
        <v>#N/A</v>
      </c>
      <c r="CR299" s="85" t="e">
        <f t="shared" si="291"/>
        <v>#N/A</v>
      </c>
      <c r="CS299" s="84" t="e">
        <f t="shared" si="292"/>
        <v>#N/A</v>
      </c>
      <c r="CT299" s="85" t="e">
        <f t="shared" si="293"/>
        <v>#N/A</v>
      </c>
      <c r="CU299" s="84" t="e">
        <f t="shared" si="294"/>
        <v>#N/A</v>
      </c>
      <c r="CV299" s="85" t="e">
        <f t="shared" si="295"/>
        <v>#N/A</v>
      </c>
    </row>
    <row r="300" spans="1:100" x14ac:dyDescent="0.25">
      <c r="A300" s="188">
        <v>274</v>
      </c>
      <c r="B300" s="189"/>
      <c r="C300" s="189"/>
      <c r="D300" s="189"/>
      <c r="E300" s="189"/>
      <c r="F300" s="190"/>
      <c r="G300" s="190"/>
      <c r="H300" s="189"/>
      <c r="I300" s="189"/>
      <c r="J300" s="191"/>
      <c r="K300" s="191"/>
      <c r="L300" s="194">
        <f t="shared" si="296"/>
        <v>0</v>
      </c>
      <c r="M300" s="192"/>
      <c r="N300" s="193"/>
      <c r="O300" s="188"/>
      <c r="P300" s="86"/>
      <c r="Q300" s="86"/>
      <c r="R300" s="86"/>
      <c r="S300" s="86"/>
      <c r="T300" s="86"/>
      <c r="U300" s="87"/>
      <c r="V300" s="76"/>
      <c r="W300" s="84" t="e">
        <f t="shared" si="240"/>
        <v>#N/A</v>
      </c>
      <c r="X300" s="85" t="e">
        <f t="shared" si="241"/>
        <v>#N/A</v>
      </c>
      <c r="Y300" s="86"/>
      <c r="Z300" s="84" t="e">
        <f t="shared" si="242"/>
        <v>#N/A</v>
      </c>
      <c r="AA300" s="85" t="e">
        <f t="shared" si="243"/>
        <v>#N/A</v>
      </c>
      <c r="AB300" s="86"/>
      <c r="AC300" s="84" t="e">
        <f t="shared" si="244"/>
        <v>#N/A</v>
      </c>
      <c r="AD300" s="85" t="e">
        <f t="shared" si="245"/>
        <v>#N/A</v>
      </c>
      <c r="AE300" s="87"/>
      <c r="AF300" s="84" t="e">
        <f t="shared" si="246"/>
        <v>#N/A</v>
      </c>
      <c r="AG300" s="85" t="e">
        <f t="shared" si="247"/>
        <v>#N/A</v>
      </c>
      <c r="AH300" s="76"/>
      <c r="AI300" s="84" t="e">
        <f t="shared" si="248"/>
        <v>#N/A</v>
      </c>
      <c r="AJ300" s="85" t="e">
        <f t="shared" si="249"/>
        <v>#N/A</v>
      </c>
      <c r="AK300" s="86"/>
      <c r="AL300" s="84" t="e">
        <f t="shared" si="250"/>
        <v>#N/A</v>
      </c>
      <c r="AM300" s="85" t="e">
        <f t="shared" si="251"/>
        <v>#N/A</v>
      </c>
      <c r="AN300" s="86"/>
      <c r="AO300" s="84" t="e">
        <f t="shared" si="252"/>
        <v>#N/A</v>
      </c>
      <c r="AP300" s="85" t="e">
        <f t="shared" si="253"/>
        <v>#N/A</v>
      </c>
      <c r="AQ300" s="87"/>
      <c r="AR300" s="84" t="e">
        <f t="shared" si="254"/>
        <v>#N/A</v>
      </c>
      <c r="AS300" s="85" t="e">
        <f t="shared" si="255"/>
        <v>#N/A</v>
      </c>
      <c r="AT300" s="76"/>
      <c r="AU300" s="84" t="e">
        <f t="shared" si="256"/>
        <v>#N/A</v>
      </c>
      <c r="AV300" s="85" t="e">
        <f t="shared" si="257"/>
        <v>#N/A</v>
      </c>
      <c r="AW300" s="86"/>
      <c r="AX300" s="84" t="e">
        <f t="shared" si="258"/>
        <v>#N/A</v>
      </c>
      <c r="AY300" s="85" t="e">
        <f t="shared" si="259"/>
        <v>#N/A</v>
      </c>
      <c r="AZ300" s="87"/>
      <c r="BA300" s="84" t="e">
        <f t="shared" si="260"/>
        <v>#N/A</v>
      </c>
      <c r="BB300" s="85" t="e">
        <f t="shared" si="261"/>
        <v>#N/A</v>
      </c>
      <c r="BC300" s="88"/>
      <c r="BD300" s="84" t="e">
        <f t="shared" si="262"/>
        <v>#N/A</v>
      </c>
      <c r="BE300" s="85" t="e">
        <f t="shared" si="263"/>
        <v>#N/A</v>
      </c>
      <c r="BF300" s="86"/>
      <c r="BG300" s="84" t="e">
        <f t="shared" si="264"/>
        <v>#N/A</v>
      </c>
      <c r="BH300" s="85" t="e">
        <f t="shared" si="265"/>
        <v>#N/A</v>
      </c>
      <c r="BI300" s="86"/>
      <c r="BJ300" s="84" t="e">
        <f t="shared" si="266"/>
        <v>#N/A</v>
      </c>
      <c r="BK300" s="85" t="e">
        <f t="shared" si="267"/>
        <v>#N/A</v>
      </c>
      <c r="BL300" s="86"/>
      <c r="BM300" s="84" t="e">
        <f t="shared" si="268"/>
        <v>#N/A</v>
      </c>
      <c r="BN300" s="85" t="e">
        <f t="shared" si="269"/>
        <v>#N/A</v>
      </c>
      <c r="BO300" s="86"/>
      <c r="BP300" s="84" t="e">
        <f t="shared" si="270"/>
        <v>#N/A</v>
      </c>
      <c r="BQ300" s="85" t="e">
        <f t="shared" si="271"/>
        <v>#N/A</v>
      </c>
      <c r="BR300" s="86"/>
      <c r="BS300" s="84" t="e">
        <f t="shared" si="272"/>
        <v>#N/A</v>
      </c>
      <c r="BT300" s="85" t="e">
        <f t="shared" si="273"/>
        <v>#N/A</v>
      </c>
      <c r="BU300" s="87"/>
      <c r="BV300" s="84" t="e">
        <f t="shared" si="274"/>
        <v>#N/A</v>
      </c>
      <c r="BW300" s="85" t="e">
        <f t="shared" si="275"/>
        <v>#N/A</v>
      </c>
      <c r="BX300" s="83"/>
      <c r="BY300" s="65" t="e">
        <f t="shared" si="276"/>
        <v>#N/A</v>
      </c>
      <c r="BZ300" s="66" t="e">
        <f t="shared" si="277"/>
        <v>#N/A</v>
      </c>
      <c r="CA300" s="66" t="str">
        <f t="shared" si="278"/>
        <v>274- 1900/1/0</v>
      </c>
      <c r="CB300" s="66"/>
      <c r="CC300" s="66">
        <f t="shared" si="297"/>
        <v>1900</v>
      </c>
      <c r="CD300" s="66">
        <f t="shared" si="298"/>
        <v>1</v>
      </c>
      <c r="CE300" s="66">
        <f t="shared" si="299"/>
        <v>0</v>
      </c>
      <c r="CF300" s="66" t="str">
        <f t="shared" si="279"/>
        <v/>
      </c>
      <c r="CG300" s="189" t="str">
        <f t="shared" si="280"/>
        <v xml:space="preserve"> (min)</v>
      </c>
      <c r="CH300" s="189" t="str">
        <f t="shared" si="281"/>
        <v xml:space="preserve"> (max)</v>
      </c>
      <c r="CI300" s="84" t="e">
        <f t="shared" si="282"/>
        <v>#N/A</v>
      </c>
      <c r="CJ300" s="85" t="e">
        <f t="shared" si="283"/>
        <v>#N/A</v>
      </c>
      <c r="CK300" s="84" t="e">
        <f t="shared" si="284"/>
        <v>#N/A</v>
      </c>
      <c r="CL300" s="85" t="e">
        <f t="shared" si="285"/>
        <v>#N/A</v>
      </c>
      <c r="CM300" s="84" t="e">
        <f t="shared" si="286"/>
        <v>#N/A</v>
      </c>
      <c r="CN300" s="85" t="e">
        <f t="shared" si="287"/>
        <v>#N/A</v>
      </c>
      <c r="CO300" s="84" t="e">
        <f t="shared" si="288"/>
        <v>#N/A</v>
      </c>
      <c r="CP300" s="85" t="e">
        <f t="shared" si="289"/>
        <v>#N/A</v>
      </c>
      <c r="CQ300" s="84" t="e">
        <f t="shared" si="290"/>
        <v>#N/A</v>
      </c>
      <c r="CR300" s="85" t="e">
        <f t="shared" si="291"/>
        <v>#N/A</v>
      </c>
      <c r="CS300" s="84" t="e">
        <f t="shared" si="292"/>
        <v>#N/A</v>
      </c>
      <c r="CT300" s="85" t="e">
        <f t="shared" si="293"/>
        <v>#N/A</v>
      </c>
      <c r="CU300" s="84" t="e">
        <f t="shared" si="294"/>
        <v>#N/A</v>
      </c>
      <c r="CV300" s="85" t="e">
        <f t="shared" si="295"/>
        <v>#N/A</v>
      </c>
    </row>
    <row r="301" spans="1:100" x14ac:dyDescent="0.25">
      <c r="A301" s="188">
        <v>275</v>
      </c>
      <c r="B301" s="189"/>
      <c r="C301" s="189"/>
      <c r="D301" s="189"/>
      <c r="E301" s="189"/>
      <c r="F301" s="190"/>
      <c r="G301" s="190"/>
      <c r="H301" s="189"/>
      <c r="I301" s="189"/>
      <c r="J301" s="191"/>
      <c r="K301" s="191"/>
      <c r="L301" s="194">
        <f t="shared" si="296"/>
        <v>0</v>
      </c>
      <c r="M301" s="192"/>
      <c r="N301" s="193"/>
      <c r="O301" s="188"/>
      <c r="P301" s="86"/>
      <c r="Q301" s="86"/>
      <c r="R301" s="86"/>
      <c r="S301" s="86"/>
      <c r="T301" s="86"/>
      <c r="U301" s="87"/>
      <c r="V301" s="76"/>
      <c r="W301" s="84" t="e">
        <f t="shared" si="240"/>
        <v>#N/A</v>
      </c>
      <c r="X301" s="85" t="e">
        <f t="shared" si="241"/>
        <v>#N/A</v>
      </c>
      <c r="Y301" s="86"/>
      <c r="Z301" s="84" t="e">
        <f t="shared" si="242"/>
        <v>#N/A</v>
      </c>
      <c r="AA301" s="85" t="e">
        <f t="shared" si="243"/>
        <v>#N/A</v>
      </c>
      <c r="AB301" s="86"/>
      <c r="AC301" s="84" t="e">
        <f t="shared" si="244"/>
        <v>#N/A</v>
      </c>
      <c r="AD301" s="85" t="e">
        <f t="shared" si="245"/>
        <v>#N/A</v>
      </c>
      <c r="AE301" s="87"/>
      <c r="AF301" s="84" t="e">
        <f t="shared" si="246"/>
        <v>#N/A</v>
      </c>
      <c r="AG301" s="85" t="e">
        <f t="shared" si="247"/>
        <v>#N/A</v>
      </c>
      <c r="AH301" s="76"/>
      <c r="AI301" s="84" t="e">
        <f t="shared" si="248"/>
        <v>#N/A</v>
      </c>
      <c r="AJ301" s="85" t="e">
        <f t="shared" si="249"/>
        <v>#N/A</v>
      </c>
      <c r="AK301" s="86"/>
      <c r="AL301" s="84" t="e">
        <f t="shared" si="250"/>
        <v>#N/A</v>
      </c>
      <c r="AM301" s="85" t="e">
        <f t="shared" si="251"/>
        <v>#N/A</v>
      </c>
      <c r="AN301" s="86"/>
      <c r="AO301" s="84" t="e">
        <f t="shared" si="252"/>
        <v>#N/A</v>
      </c>
      <c r="AP301" s="85" t="e">
        <f t="shared" si="253"/>
        <v>#N/A</v>
      </c>
      <c r="AQ301" s="87"/>
      <c r="AR301" s="84" t="e">
        <f t="shared" si="254"/>
        <v>#N/A</v>
      </c>
      <c r="AS301" s="85" t="e">
        <f t="shared" si="255"/>
        <v>#N/A</v>
      </c>
      <c r="AT301" s="76"/>
      <c r="AU301" s="84" t="e">
        <f t="shared" si="256"/>
        <v>#N/A</v>
      </c>
      <c r="AV301" s="85" t="e">
        <f t="shared" si="257"/>
        <v>#N/A</v>
      </c>
      <c r="AW301" s="86"/>
      <c r="AX301" s="84" t="e">
        <f t="shared" si="258"/>
        <v>#N/A</v>
      </c>
      <c r="AY301" s="85" t="e">
        <f t="shared" si="259"/>
        <v>#N/A</v>
      </c>
      <c r="AZ301" s="87"/>
      <c r="BA301" s="84" t="e">
        <f t="shared" si="260"/>
        <v>#N/A</v>
      </c>
      <c r="BB301" s="85" t="e">
        <f t="shared" si="261"/>
        <v>#N/A</v>
      </c>
      <c r="BC301" s="88"/>
      <c r="BD301" s="84" t="e">
        <f t="shared" si="262"/>
        <v>#N/A</v>
      </c>
      <c r="BE301" s="85" t="e">
        <f t="shared" si="263"/>
        <v>#N/A</v>
      </c>
      <c r="BF301" s="86"/>
      <c r="BG301" s="84" t="e">
        <f t="shared" si="264"/>
        <v>#N/A</v>
      </c>
      <c r="BH301" s="85" t="e">
        <f t="shared" si="265"/>
        <v>#N/A</v>
      </c>
      <c r="BI301" s="86"/>
      <c r="BJ301" s="84" t="e">
        <f t="shared" si="266"/>
        <v>#N/A</v>
      </c>
      <c r="BK301" s="85" t="e">
        <f t="shared" si="267"/>
        <v>#N/A</v>
      </c>
      <c r="BL301" s="86"/>
      <c r="BM301" s="84" t="e">
        <f t="shared" si="268"/>
        <v>#N/A</v>
      </c>
      <c r="BN301" s="85" t="e">
        <f t="shared" si="269"/>
        <v>#N/A</v>
      </c>
      <c r="BO301" s="86"/>
      <c r="BP301" s="84" t="e">
        <f t="shared" si="270"/>
        <v>#N/A</v>
      </c>
      <c r="BQ301" s="85" t="e">
        <f t="shared" si="271"/>
        <v>#N/A</v>
      </c>
      <c r="BR301" s="86"/>
      <c r="BS301" s="84" t="e">
        <f t="shared" si="272"/>
        <v>#N/A</v>
      </c>
      <c r="BT301" s="85" t="e">
        <f t="shared" si="273"/>
        <v>#N/A</v>
      </c>
      <c r="BU301" s="87"/>
      <c r="BV301" s="84" t="e">
        <f t="shared" si="274"/>
        <v>#N/A</v>
      </c>
      <c r="BW301" s="85" t="e">
        <f t="shared" si="275"/>
        <v>#N/A</v>
      </c>
      <c r="BX301" s="83"/>
      <c r="BY301" s="65" t="e">
        <f t="shared" si="276"/>
        <v>#N/A</v>
      </c>
      <c r="BZ301" s="66" t="e">
        <f t="shared" si="277"/>
        <v>#N/A</v>
      </c>
      <c r="CA301" s="66" t="str">
        <f t="shared" si="278"/>
        <v>275- 1900/1/0</v>
      </c>
      <c r="CB301" s="66"/>
      <c r="CC301" s="66">
        <f t="shared" si="297"/>
        <v>1900</v>
      </c>
      <c r="CD301" s="66">
        <f t="shared" si="298"/>
        <v>1</v>
      </c>
      <c r="CE301" s="66">
        <f t="shared" si="299"/>
        <v>0</v>
      </c>
      <c r="CF301" s="66" t="str">
        <f t="shared" si="279"/>
        <v/>
      </c>
      <c r="CG301" s="189" t="str">
        <f t="shared" si="280"/>
        <v xml:space="preserve"> (min)</v>
      </c>
      <c r="CH301" s="189" t="str">
        <f t="shared" si="281"/>
        <v xml:space="preserve"> (max)</v>
      </c>
      <c r="CI301" s="84" t="e">
        <f t="shared" si="282"/>
        <v>#N/A</v>
      </c>
      <c r="CJ301" s="85" t="e">
        <f t="shared" si="283"/>
        <v>#N/A</v>
      </c>
      <c r="CK301" s="84" t="e">
        <f t="shared" si="284"/>
        <v>#N/A</v>
      </c>
      <c r="CL301" s="85" t="e">
        <f t="shared" si="285"/>
        <v>#N/A</v>
      </c>
      <c r="CM301" s="84" t="e">
        <f t="shared" si="286"/>
        <v>#N/A</v>
      </c>
      <c r="CN301" s="85" t="e">
        <f t="shared" si="287"/>
        <v>#N/A</v>
      </c>
      <c r="CO301" s="84" t="e">
        <f t="shared" si="288"/>
        <v>#N/A</v>
      </c>
      <c r="CP301" s="85" t="e">
        <f t="shared" si="289"/>
        <v>#N/A</v>
      </c>
      <c r="CQ301" s="84" t="e">
        <f t="shared" si="290"/>
        <v>#N/A</v>
      </c>
      <c r="CR301" s="85" t="e">
        <f t="shared" si="291"/>
        <v>#N/A</v>
      </c>
      <c r="CS301" s="84" t="e">
        <f t="shared" si="292"/>
        <v>#N/A</v>
      </c>
      <c r="CT301" s="85" t="e">
        <f t="shared" si="293"/>
        <v>#N/A</v>
      </c>
      <c r="CU301" s="84" t="e">
        <f t="shared" si="294"/>
        <v>#N/A</v>
      </c>
      <c r="CV301" s="85" t="e">
        <f t="shared" si="295"/>
        <v>#N/A</v>
      </c>
    </row>
    <row r="302" spans="1:100" x14ac:dyDescent="0.25">
      <c r="A302" s="188">
        <v>276</v>
      </c>
      <c r="B302" s="189"/>
      <c r="C302" s="189"/>
      <c r="D302" s="189"/>
      <c r="E302" s="189"/>
      <c r="F302" s="190"/>
      <c r="G302" s="190"/>
      <c r="H302" s="189"/>
      <c r="I302" s="189"/>
      <c r="J302" s="191"/>
      <c r="K302" s="191"/>
      <c r="L302" s="194">
        <f t="shared" si="296"/>
        <v>0</v>
      </c>
      <c r="M302" s="192"/>
      <c r="N302" s="193"/>
      <c r="O302" s="188"/>
      <c r="P302" s="86"/>
      <c r="Q302" s="86"/>
      <c r="R302" s="86"/>
      <c r="S302" s="86"/>
      <c r="T302" s="86"/>
      <c r="U302" s="87"/>
      <c r="V302" s="76"/>
      <c r="W302" s="84" t="e">
        <f t="shared" si="240"/>
        <v>#N/A</v>
      </c>
      <c r="X302" s="85" t="e">
        <f t="shared" si="241"/>
        <v>#N/A</v>
      </c>
      <c r="Y302" s="86"/>
      <c r="Z302" s="84" t="e">
        <f t="shared" si="242"/>
        <v>#N/A</v>
      </c>
      <c r="AA302" s="85" t="e">
        <f t="shared" si="243"/>
        <v>#N/A</v>
      </c>
      <c r="AB302" s="86"/>
      <c r="AC302" s="84" t="e">
        <f t="shared" si="244"/>
        <v>#N/A</v>
      </c>
      <c r="AD302" s="85" t="e">
        <f t="shared" si="245"/>
        <v>#N/A</v>
      </c>
      <c r="AE302" s="87"/>
      <c r="AF302" s="84" t="e">
        <f t="shared" si="246"/>
        <v>#N/A</v>
      </c>
      <c r="AG302" s="85" t="e">
        <f t="shared" si="247"/>
        <v>#N/A</v>
      </c>
      <c r="AH302" s="76"/>
      <c r="AI302" s="84" t="e">
        <f t="shared" si="248"/>
        <v>#N/A</v>
      </c>
      <c r="AJ302" s="85" t="e">
        <f t="shared" si="249"/>
        <v>#N/A</v>
      </c>
      <c r="AK302" s="86"/>
      <c r="AL302" s="84" t="e">
        <f t="shared" si="250"/>
        <v>#N/A</v>
      </c>
      <c r="AM302" s="85" t="e">
        <f t="shared" si="251"/>
        <v>#N/A</v>
      </c>
      <c r="AN302" s="86"/>
      <c r="AO302" s="84" t="e">
        <f t="shared" si="252"/>
        <v>#N/A</v>
      </c>
      <c r="AP302" s="85" t="e">
        <f t="shared" si="253"/>
        <v>#N/A</v>
      </c>
      <c r="AQ302" s="87"/>
      <c r="AR302" s="84" t="e">
        <f t="shared" si="254"/>
        <v>#N/A</v>
      </c>
      <c r="AS302" s="85" t="e">
        <f t="shared" si="255"/>
        <v>#N/A</v>
      </c>
      <c r="AT302" s="76"/>
      <c r="AU302" s="84" t="e">
        <f t="shared" si="256"/>
        <v>#N/A</v>
      </c>
      <c r="AV302" s="85" t="e">
        <f t="shared" si="257"/>
        <v>#N/A</v>
      </c>
      <c r="AW302" s="86"/>
      <c r="AX302" s="84" t="e">
        <f t="shared" si="258"/>
        <v>#N/A</v>
      </c>
      <c r="AY302" s="85" t="e">
        <f t="shared" si="259"/>
        <v>#N/A</v>
      </c>
      <c r="AZ302" s="87"/>
      <c r="BA302" s="84" t="e">
        <f t="shared" si="260"/>
        <v>#N/A</v>
      </c>
      <c r="BB302" s="85" t="e">
        <f t="shared" si="261"/>
        <v>#N/A</v>
      </c>
      <c r="BC302" s="88"/>
      <c r="BD302" s="84" t="e">
        <f t="shared" si="262"/>
        <v>#N/A</v>
      </c>
      <c r="BE302" s="85" t="e">
        <f t="shared" si="263"/>
        <v>#N/A</v>
      </c>
      <c r="BF302" s="86"/>
      <c r="BG302" s="84" t="e">
        <f t="shared" si="264"/>
        <v>#N/A</v>
      </c>
      <c r="BH302" s="85" t="e">
        <f t="shared" si="265"/>
        <v>#N/A</v>
      </c>
      <c r="BI302" s="86"/>
      <c r="BJ302" s="84" t="e">
        <f t="shared" si="266"/>
        <v>#N/A</v>
      </c>
      <c r="BK302" s="85" t="e">
        <f t="shared" si="267"/>
        <v>#N/A</v>
      </c>
      <c r="BL302" s="86"/>
      <c r="BM302" s="84" t="e">
        <f t="shared" si="268"/>
        <v>#N/A</v>
      </c>
      <c r="BN302" s="85" t="e">
        <f t="shared" si="269"/>
        <v>#N/A</v>
      </c>
      <c r="BO302" s="86"/>
      <c r="BP302" s="84" t="e">
        <f t="shared" si="270"/>
        <v>#N/A</v>
      </c>
      <c r="BQ302" s="85" t="e">
        <f t="shared" si="271"/>
        <v>#N/A</v>
      </c>
      <c r="BR302" s="86"/>
      <c r="BS302" s="84" t="e">
        <f t="shared" si="272"/>
        <v>#N/A</v>
      </c>
      <c r="BT302" s="85" t="e">
        <f t="shared" si="273"/>
        <v>#N/A</v>
      </c>
      <c r="BU302" s="87"/>
      <c r="BV302" s="84" t="e">
        <f t="shared" si="274"/>
        <v>#N/A</v>
      </c>
      <c r="BW302" s="85" t="e">
        <f t="shared" si="275"/>
        <v>#N/A</v>
      </c>
      <c r="BX302" s="83"/>
      <c r="BY302" s="65" t="e">
        <f t="shared" si="276"/>
        <v>#N/A</v>
      </c>
      <c r="BZ302" s="66" t="e">
        <f t="shared" si="277"/>
        <v>#N/A</v>
      </c>
      <c r="CA302" s="66" t="str">
        <f t="shared" si="278"/>
        <v>276- 1900/1/0</v>
      </c>
      <c r="CB302" s="66"/>
      <c r="CC302" s="66">
        <f t="shared" si="297"/>
        <v>1900</v>
      </c>
      <c r="CD302" s="66">
        <f t="shared" si="298"/>
        <v>1</v>
      </c>
      <c r="CE302" s="66">
        <f t="shared" si="299"/>
        <v>0</v>
      </c>
      <c r="CF302" s="66" t="str">
        <f t="shared" si="279"/>
        <v/>
      </c>
      <c r="CG302" s="189" t="str">
        <f t="shared" si="280"/>
        <v xml:space="preserve"> (min)</v>
      </c>
      <c r="CH302" s="189" t="str">
        <f t="shared" si="281"/>
        <v xml:space="preserve"> (max)</v>
      </c>
      <c r="CI302" s="84" t="e">
        <f t="shared" si="282"/>
        <v>#N/A</v>
      </c>
      <c r="CJ302" s="85" t="e">
        <f t="shared" si="283"/>
        <v>#N/A</v>
      </c>
      <c r="CK302" s="84" t="e">
        <f t="shared" si="284"/>
        <v>#N/A</v>
      </c>
      <c r="CL302" s="85" t="e">
        <f t="shared" si="285"/>
        <v>#N/A</v>
      </c>
      <c r="CM302" s="84" t="e">
        <f t="shared" si="286"/>
        <v>#N/A</v>
      </c>
      <c r="CN302" s="85" t="e">
        <f t="shared" si="287"/>
        <v>#N/A</v>
      </c>
      <c r="CO302" s="84" t="e">
        <f t="shared" si="288"/>
        <v>#N/A</v>
      </c>
      <c r="CP302" s="85" t="e">
        <f t="shared" si="289"/>
        <v>#N/A</v>
      </c>
      <c r="CQ302" s="84" t="e">
        <f t="shared" si="290"/>
        <v>#N/A</v>
      </c>
      <c r="CR302" s="85" t="e">
        <f t="shared" si="291"/>
        <v>#N/A</v>
      </c>
      <c r="CS302" s="84" t="e">
        <f t="shared" si="292"/>
        <v>#N/A</v>
      </c>
      <c r="CT302" s="85" t="e">
        <f t="shared" si="293"/>
        <v>#N/A</v>
      </c>
      <c r="CU302" s="84" t="e">
        <f t="shared" si="294"/>
        <v>#N/A</v>
      </c>
      <c r="CV302" s="85" t="e">
        <f t="shared" si="295"/>
        <v>#N/A</v>
      </c>
    </row>
    <row r="303" spans="1:100" x14ac:dyDescent="0.25">
      <c r="A303" s="188">
        <v>277</v>
      </c>
      <c r="B303" s="189"/>
      <c r="C303" s="189"/>
      <c r="D303" s="189"/>
      <c r="E303" s="189"/>
      <c r="F303" s="190"/>
      <c r="G303" s="190"/>
      <c r="H303" s="189"/>
      <c r="I303" s="189"/>
      <c r="J303" s="191"/>
      <c r="K303" s="191"/>
      <c r="L303" s="194">
        <f t="shared" si="296"/>
        <v>0</v>
      </c>
      <c r="M303" s="192"/>
      <c r="N303" s="193"/>
      <c r="O303" s="188"/>
      <c r="P303" s="86"/>
      <c r="Q303" s="86"/>
      <c r="R303" s="86"/>
      <c r="S303" s="86"/>
      <c r="T303" s="86"/>
      <c r="U303" s="87"/>
      <c r="V303" s="76"/>
      <c r="W303" s="84" t="e">
        <f t="shared" si="240"/>
        <v>#N/A</v>
      </c>
      <c r="X303" s="85" t="e">
        <f t="shared" si="241"/>
        <v>#N/A</v>
      </c>
      <c r="Y303" s="86"/>
      <c r="Z303" s="84" t="e">
        <f t="shared" si="242"/>
        <v>#N/A</v>
      </c>
      <c r="AA303" s="85" t="e">
        <f t="shared" si="243"/>
        <v>#N/A</v>
      </c>
      <c r="AB303" s="86"/>
      <c r="AC303" s="84" t="e">
        <f t="shared" si="244"/>
        <v>#N/A</v>
      </c>
      <c r="AD303" s="85" t="e">
        <f t="shared" si="245"/>
        <v>#N/A</v>
      </c>
      <c r="AE303" s="87"/>
      <c r="AF303" s="84" t="e">
        <f t="shared" si="246"/>
        <v>#N/A</v>
      </c>
      <c r="AG303" s="85" t="e">
        <f t="shared" si="247"/>
        <v>#N/A</v>
      </c>
      <c r="AH303" s="76"/>
      <c r="AI303" s="84" t="e">
        <f t="shared" si="248"/>
        <v>#N/A</v>
      </c>
      <c r="AJ303" s="85" t="e">
        <f t="shared" si="249"/>
        <v>#N/A</v>
      </c>
      <c r="AK303" s="86"/>
      <c r="AL303" s="84" t="e">
        <f t="shared" si="250"/>
        <v>#N/A</v>
      </c>
      <c r="AM303" s="85" t="e">
        <f t="shared" si="251"/>
        <v>#N/A</v>
      </c>
      <c r="AN303" s="86"/>
      <c r="AO303" s="84" t="e">
        <f t="shared" si="252"/>
        <v>#N/A</v>
      </c>
      <c r="AP303" s="85" t="e">
        <f t="shared" si="253"/>
        <v>#N/A</v>
      </c>
      <c r="AQ303" s="87"/>
      <c r="AR303" s="84" t="e">
        <f t="shared" si="254"/>
        <v>#N/A</v>
      </c>
      <c r="AS303" s="85" t="e">
        <f t="shared" si="255"/>
        <v>#N/A</v>
      </c>
      <c r="AT303" s="76"/>
      <c r="AU303" s="84" t="e">
        <f t="shared" si="256"/>
        <v>#N/A</v>
      </c>
      <c r="AV303" s="85" t="e">
        <f t="shared" si="257"/>
        <v>#N/A</v>
      </c>
      <c r="AW303" s="86"/>
      <c r="AX303" s="84" t="e">
        <f t="shared" si="258"/>
        <v>#N/A</v>
      </c>
      <c r="AY303" s="85" t="e">
        <f t="shared" si="259"/>
        <v>#N/A</v>
      </c>
      <c r="AZ303" s="87"/>
      <c r="BA303" s="84" t="e">
        <f t="shared" si="260"/>
        <v>#N/A</v>
      </c>
      <c r="BB303" s="85" t="e">
        <f t="shared" si="261"/>
        <v>#N/A</v>
      </c>
      <c r="BC303" s="88"/>
      <c r="BD303" s="84" t="e">
        <f t="shared" si="262"/>
        <v>#N/A</v>
      </c>
      <c r="BE303" s="85" t="e">
        <f t="shared" si="263"/>
        <v>#N/A</v>
      </c>
      <c r="BF303" s="86"/>
      <c r="BG303" s="84" t="e">
        <f t="shared" si="264"/>
        <v>#N/A</v>
      </c>
      <c r="BH303" s="85" t="e">
        <f t="shared" si="265"/>
        <v>#N/A</v>
      </c>
      <c r="BI303" s="86"/>
      <c r="BJ303" s="84" t="e">
        <f t="shared" si="266"/>
        <v>#N/A</v>
      </c>
      <c r="BK303" s="85" t="e">
        <f t="shared" si="267"/>
        <v>#N/A</v>
      </c>
      <c r="BL303" s="86"/>
      <c r="BM303" s="84" t="e">
        <f t="shared" si="268"/>
        <v>#N/A</v>
      </c>
      <c r="BN303" s="85" t="e">
        <f t="shared" si="269"/>
        <v>#N/A</v>
      </c>
      <c r="BO303" s="86"/>
      <c r="BP303" s="84" t="e">
        <f t="shared" si="270"/>
        <v>#N/A</v>
      </c>
      <c r="BQ303" s="85" t="e">
        <f t="shared" si="271"/>
        <v>#N/A</v>
      </c>
      <c r="BR303" s="86"/>
      <c r="BS303" s="84" t="e">
        <f t="shared" si="272"/>
        <v>#N/A</v>
      </c>
      <c r="BT303" s="85" t="e">
        <f t="shared" si="273"/>
        <v>#N/A</v>
      </c>
      <c r="BU303" s="87"/>
      <c r="BV303" s="84" t="e">
        <f t="shared" si="274"/>
        <v>#N/A</v>
      </c>
      <c r="BW303" s="85" t="e">
        <f t="shared" si="275"/>
        <v>#N/A</v>
      </c>
      <c r="BX303" s="83"/>
      <c r="BY303" s="65" t="e">
        <f t="shared" si="276"/>
        <v>#N/A</v>
      </c>
      <c r="BZ303" s="66" t="e">
        <f t="shared" si="277"/>
        <v>#N/A</v>
      </c>
      <c r="CA303" s="66" t="str">
        <f t="shared" si="278"/>
        <v>277- 1900/1/0</v>
      </c>
      <c r="CB303" s="66"/>
      <c r="CC303" s="66">
        <f t="shared" si="297"/>
        <v>1900</v>
      </c>
      <c r="CD303" s="66">
        <f t="shared" si="298"/>
        <v>1</v>
      </c>
      <c r="CE303" s="66">
        <f t="shared" si="299"/>
        <v>0</v>
      </c>
      <c r="CF303" s="66" t="str">
        <f t="shared" si="279"/>
        <v/>
      </c>
      <c r="CG303" s="189" t="str">
        <f t="shared" si="280"/>
        <v xml:space="preserve"> (min)</v>
      </c>
      <c r="CH303" s="189" t="str">
        <f t="shared" si="281"/>
        <v xml:space="preserve"> (max)</v>
      </c>
      <c r="CI303" s="84" t="e">
        <f t="shared" si="282"/>
        <v>#N/A</v>
      </c>
      <c r="CJ303" s="85" t="e">
        <f t="shared" si="283"/>
        <v>#N/A</v>
      </c>
      <c r="CK303" s="84" t="e">
        <f t="shared" si="284"/>
        <v>#N/A</v>
      </c>
      <c r="CL303" s="85" t="e">
        <f t="shared" si="285"/>
        <v>#N/A</v>
      </c>
      <c r="CM303" s="84" t="e">
        <f t="shared" si="286"/>
        <v>#N/A</v>
      </c>
      <c r="CN303" s="85" t="e">
        <f t="shared" si="287"/>
        <v>#N/A</v>
      </c>
      <c r="CO303" s="84" t="e">
        <f t="shared" si="288"/>
        <v>#N/A</v>
      </c>
      <c r="CP303" s="85" t="e">
        <f t="shared" si="289"/>
        <v>#N/A</v>
      </c>
      <c r="CQ303" s="84" t="e">
        <f t="shared" si="290"/>
        <v>#N/A</v>
      </c>
      <c r="CR303" s="85" t="e">
        <f t="shared" si="291"/>
        <v>#N/A</v>
      </c>
      <c r="CS303" s="84" t="e">
        <f t="shared" si="292"/>
        <v>#N/A</v>
      </c>
      <c r="CT303" s="85" t="e">
        <f t="shared" si="293"/>
        <v>#N/A</v>
      </c>
      <c r="CU303" s="84" t="e">
        <f t="shared" si="294"/>
        <v>#N/A</v>
      </c>
      <c r="CV303" s="85" t="e">
        <f t="shared" si="295"/>
        <v>#N/A</v>
      </c>
    </row>
    <row r="304" spans="1:100" x14ac:dyDescent="0.25">
      <c r="A304" s="188">
        <v>278</v>
      </c>
      <c r="B304" s="189"/>
      <c r="C304" s="189"/>
      <c r="D304" s="189"/>
      <c r="E304" s="189"/>
      <c r="F304" s="190"/>
      <c r="G304" s="190"/>
      <c r="H304" s="189"/>
      <c r="I304" s="189"/>
      <c r="J304" s="191"/>
      <c r="K304" s="191"/>
      <c r="L304" s="194">
        <f t="shared" si="296"/>
        <v>0</v>
      </c>
      <c r="M304" s="192"/>
      <c r="N304" s="193"/>
      <c r="O304" s="188"/>
      <c r="P304" s="86"/>
      <c r="Q304" s="86"/>
      <c r="R304" s="86"/>
      <c r="S304" s="86"/>
      <c r="T304" s="86"/>
      <c r="U304" s="87"/>
      <c r="V304" s="76"/>
      <c r="W304" s="84" t="e">
        <f t="shared" si="240"/>
        <v>#N/A</v>
      </c>
      <c r="X304" s="85" t="e">
        <f t="shared" si="241"/>
        <v>#N/A</v>
      </c>
      <c r="Y304" s="86"/>
      <c r="Z304" s="84" t="e">
        <f t="shared" si="242"/>
        <v>#N/A</v>
      </c>
      <c r="AA304" s="85" t="e">
        <f t="shared" si="243"/>
        <v>#N/A</v>
      </c>
      <c r="AB304" s="86"/>
      <c r="AC304" s="84" t="e">
        <f t="shared" si="244"/>
        <v>#N/A</v>
      </c>
      <c r="AD304" s="85" t="e">
        <f t="shared" si="245"/>
        <v>#N/A</v>
      </c>
      <c r="AE304" s="87"/>
      <c r="AF304" s="84" t="e">
        <f t="shared" si="246"/>
        <v>#N/A</v>
      </c>
      <c r="AG304" s="85" t="e">
        <f t="shared" si="247"/>
        <v>#N/A</v>
      </c>
      <c r="AH304" s="76"/>
      <c r="AI304" s="84" t="e">
        <f t="shared" si="248"/>
        <v>#N/A</v>
      </c>
      <c r="AJ304" s="85" t="e">
        <f t="shared" si="249"/>
        <v>#N/A</v>
      </c>
      <c r="AK304" s="86"/>
      <c r="AL304" s="84" t="e">
        <f t="shared" si="250"/>
        <v>#N/A</v>
      </c>
      <c r="AM304" s="85" t="e">
        <f t="shared" si="251"/>
        <v>#N/A</v>
      </c>
      <c r="AN304" s="86"/>
      <c r="AO304" s="84" t="e">
        <f t="shared" si="252"/>
        <v>#N/A</v>
      </c>
      <c r="AP304" s="85" t="e">
        <f t="shared" si="253"/>
        <v>#N/A</v>
      </c>
      <c r="AQ304" s="87"/>
      <c r="AR304" s="84" t="e">
        <f t="shared" si="254"/>
        <v>#N/A</v>
      </c>
      <c r="AS304" s="85" t="e">
        <f t="shared" si="255"/>
        <v>#N/A</v>
      </c>
      <c r="AT304" s="76"/>
      <c r="AU304" s="84" t="e">
        <f t="shared" si="256"/>
        <v>#N/A</v>
      </c>
      <c r="AV304" s="85" t="e">
        <f t="shared" si="257"/>
        <v>#N/A</v>
      </c>
      <c r="AW304" s="86"/>
      <c r="AX304" s="84" t="e">
        <f t="shared" si="258"/>
        <v>#N/A</v>
      </c>
      <c r="AY304" s="85" t="e">
        <f t="shared" si="259"/>
        <v>#N/A</v>
      </c>
      <c r="AZ304" s="87"/>
      <c r="BA304" s="84" t="e">
        <f t="shared" si="260"/>
        <v>#N/A</v>
      </c>
      <c r="BB304" s="85" t="e">
        <f t="shared" si="261"/>
        <v>#N/A</v>
      </c>
      <c r="BC304" s="88"/>
      <c r="BD304" s="84" t="e">
        <f t="shared" si="262"/>
        <v>#N/A</v>
      </c>
      <c r="BE304" s="85" t="e">
        <f t="shared" si="263"/>
        <v>#N/A</v>
      </c>
      <c r="BF304" s="86"/>
      <c r="BG304" s="84" t="e">
        <f t="shared" si="264"/>
        <v>#N/A</v>
      </c>
      <c r="BH304" s="85" t="e">
        <f t="shared" si="265"/>
        <v>#N/A</v>
      </c>
      <c r="BI304" s="86"/>
      <c r="BJ304" s="84" t="e">
        <f t="shared" si="266"/>
        <v>#N/A</v>
      </c>
      <c r="BK304" s="85" t="e">
        <f t="shared" si="267"/>
        <v>#N/A</v>
      </c>
      <c r="BL304" s="86"/>
      <c r="BM304" s="84" t="e">
        <f t="shared" si="268"/>
        <v>#N/A</v>
      </c>
      <c r="BN304" s="85" t="e">
        <f t="shared" si="269"/>
        <v>#N/A</v>
      </c>
      <c r="BO304" s="86"/>
      <c r="BP304" s="84" t="e">
        <f t="shared" si="270"/>
        <v>#N/A</v>
      </c>
      <c r="BQ304" s="85" t="e">
        <f t="shared" si="271"/>
        <v>#N/A</v>
      </c>
      <c r="BR304" s="86"/>
      <c r="BS304" s="84" t="e">
        <f t="shared" si="272"/>
        <v>#N/A</v>
      </c>
      <c r="BT304" s="85" t="e">
        <f t="shared" si="273"/>
        <v>#N/A</v>
      </c>
      <c r="BU304" s="87"/>
      <c r="BV304" s="84" t="e">
        <f t="shared" si="274"/>
        <v>#N/A</v>
      </c>
      <c r="BW304" s="85" t="e">
        <f t="shared" si="275"/>
        <v>#N/A</v>
      </c>
      <c r="BX304" s="83"/>
      <c r="BY304" s="65" t="e">
        <f t="shared" si="276"/>
        <v>#N/A</v>
      </c>
      <c r="BZ304" s="66" t="e">
        <f t="shared" si="277"/>
        <v>#N/A</v>
      </c>
      <c r="CA304" s="66" t="str">
        <f t="shared" si="278"/>
        <v>278- 1900/1/0</v>
      </c>
      <c r="CB304" s="66"/>
      <c r="CC304" s="66">
        <f t="shared" si="297"/>
        <v>1900</v>
      </c>
      <c r="CD304" s="66">
        <f t="shared" si="298"/>
        <v>1</v>
      </c>
      <c r="CE304" s="66">
        <f t="shared" si="299"/>
        <v>0</v>
      </c>
      <c r="CF304" s="66" t="str">
        <f t="shared" si="279"/>
        <v/>
      </c>
      <c r="CG304" s="189" t="str">
        <f t="shared" si="280"/>
        <v xml:space="preserve"> (min)</v>
      </c>
      <c r="CH304" s="189" t="str">
        <f t="shared" si="281"/>
        <v xml:space="preserve"> (max)</v>
      </c>
      <c r="CI304" s="84" t="e">
        <f t="shared" si="282"/>
        <v>#N/A</v>
      </c>
      <c r="CJ304" s="85" t="e">
        <f t="shared" si="283"/>
        <v>#N/A</v>
      </c>
      <c r="CK304" s="84" t="e">
        <f t="shared" si="284"/>
        <v>#N/A</v>
      </c>
      <c r="CL304" s="85" t="e">
        <f t="shared" si="285"/>
        <v>#N/A</v>
      </c>
      <c r="CM304" s="84" t="e">
        <f t="shared" si="286"/>
        <v>#N/A</v>
      </c>
      <c r="CN304" s="85" t="e">
        <f t="shared" si="287"/>
        <v>#N/A</v>
      </c>
      <c r="CO304" s="84" t="e">
        <f t="shared" si="288"/>
        <v>#N/A</v>
      </c>
      <c r="CP304" s="85" t="e">
        <f t="shared" si="289"/>
        <v>#N/A</v>
      </c>
      <c r="CQ304" s="84" t="e">
        <f t="shared" si="290"/>
        <v>#N/A</v>
      </c>
      <c r="CR304" s="85" t="e">
        <f t="shared" si="291"/>
        <v>#N/A</v>
      </c>
      <c r="CS304" s="84" t="e">
        <f t="shared" si="292"/>
        <v>#N/A</v>
      </c>
      <c r="CT304" s="85" t="e">
        <f t="shared" si="293"/>
        <v>#N/A</v>
      </c>
      <c r="CU304" s="84" t="e">
        <f t="shared" si="294"/>
        <v>#N/A</v>
      </c>
      <c r="CV304" s="85" t="e">
        <f t="shared" si="295"/>
        <v>#N/A</v>
      </c>
    </row>
    <row r="305" spans="1:100" x14ac:dyDescent="0.25">
      <c r="A305" s="188">
        <v>279</v>
      </c>
      <c r="B305" s="189"/>
      <c r="C305" s="189"/>
      <c r="D305" s="189"/>
      <c r="E305" s="189"/>
      <c r="F305" s="190"/>
      <c r="G305" s="190"/>
      <c r="H305" s="189"/>
      <c r="I305" s="189"/>
      <c r="J305" s="191"/>
      <c r="K305" s="191"/>
      <c r="L305" s="194">
        <f t="shared" si="296"/>
        <v>0</v>
      </c>
      <c r="M305" s="192"/>
      <c r="N305" s="193"/>
      <c r="O305" s="188"/>
      <c r="P305" s="86"/>
      <c r="Q305" s="86"/>
      <c r="R305" s="86"/>
      <c r="S305" s="86"/>
      <c r="T305" s="86"/>
      <c r="U305" s="87"/>
      <c r="V305" s="76"/>
      <c r="W305" s="84" t="e">
        <f t="shared" si="240"/>
        <v>#N/A</v>
      </c>
      <c r="X305" s="85" t="e">
        <f t="shared" si="241"/>
        <v>#N/A</v>
      </c>
      <c r="Y305" s="86"/>
      <c r="Z305" s="84" t="e">
        <f t="shared" si="242"/>
        <v>#N/A</v>
      </c>
      <c r="AA305" s="85" t="e">
        <f t="shared" si="243"/>
        <v>#N/A</v>
      </c>
      <c r="AB305" s="86"/>
      <c r="AC305" s="84" t="e">
        <f t="shared" si="244"/>
        <v>#N/A</v>
      </c>
      <c r="AD305" s="85" t="e">
        <f t="shared" si="245"/>
        <v>#N/A</v>
      </c>
      <c r="AE305" s="87"/>
      <c r="AF305" s="84" t="e">
        <f t="shared" si="246"/>
        <v>#N/A</v>
      </c>
      <c r="AG305" s="85" t="e">
        <f t="shared" si="247"/>
        <v>#N/A</v>
      </c>
      <c r="AH305" s="76"/>
      <c r="AI305" s="84" t="e">
        <f t="shared" si="248"/>
        <v>#N/A</v>
      </c>
      <c r="AJ305" s="85" t="e">
        <f t="shared" si="249"/>
        <v>#N/A</v>
      </c>
      <c r="AK305" s="86"/>
      <c r="AL305" s="84" t="e">
        <f t="shared" si="250"/>
        <v>#N/A</v>
      </c>
      <c r="AM305" s="85" t="e">
        <f t="shared" si="251"/>
        <v>#N/A</v>
      </c>
      <c r="AN305" s="86"/>
      <c r="AO305" s="84" t="e">
        <f t="shared" si="252"/>
        <v>#N/A</v>
      </c>
      <c r="AP305" s="85" t="e">
        <f t="shared" si="253"/>
        <v>#N/A</v>
      </c>
      <c r="AQ305" s="87"/>
      <c r="AR305" s="84" t="e">
        <f t="shared" si="254"/>
        <v>#N/A</v>
      </c>
      <c r="AS305" s="85" t="e">
        <f t="shared" si="255"/>
        <v>#N/A</v>
      </c>
      <c r="AT305" s="76"/>
      <c r="AU305" s="84" t="e">
        <f t="shared" si="256"/>
        <v>#N/A</v>
      </c>
      <c r="AV305" s="85" t="e">
        <f t="shared" si="257"/>
        <v>#N/A</v>
      </c>
      <c r="AW305" s="86"/>
      <c r="AX305" s="84" t="e">
        <f t="shared" si="258"/>
        <v>#N/A</v>
      </c>
      <c r="AY305" s="85" t="e">
        <f t="shared" si="259"/>
        <v>#N/A</v>
      </c>
      <c r="AZ305" s="87"/>
      <c r="BA305" s="84" t="e">
        <f t="shared" si="260"/>
        <v>#N/A</v>
      </c>
      <c r="BB305" s="85" t="e">
        <f t="shared" si="261"/>
        <v>#N/A</v>
      </c>
      <c r="BC305" s="88"/>
      <c r="BD305" s="84" t="e">
        <f t="shared" si="262"/>
        <v>#N/A</v>
      </c>
      <c r="BE305" s="85" t="e">
        <f t="shared" si="263"/>
        <v>#N/A</v>
      </c>
      <c r="BF305" s="86"/>
      <c r="BG305" s="84" t="e">
        <f t="shared" si="264"/>
        <v>#N/A</v>
      </c>
      <c r="BH305" s="85" t="e">
        <f t="shared" si="265"/>
        <v>#N/A</v>
      </c>
      <c r="BI305" s="86"/>
      <c r="BJ305" s="84" t="e">
        <f t="shared" si="266"/>
        <v>#N/A</v>
      </c>
      <c r="BK305" s="85" t="e">
        <f t="shared" si="267"/>
        <v>#N/A</v>
      </c>
      <c r="BL305" s="86"/>
      <c r="BM305" s="84" t="e">
        <f t="shared" si="268"/>
        <v>#N/A</v>
      </c>
      <c r="BN305" s="85" t="e">
        <f t="shared" si="269"/>
        <v>#N/A</v>
      </c>
      <c r="BO305" s="86"/>
      <c r="BP305" s="84" t="e">
        <f t="shared" si="270"/>
        <v>#N/A</v>
      </c>
      <c r="BQ305" s="85" t="e">
        <f t="shared" si="271"/>
        <v>#N/A</v>
      </c>
      <c r="BR305" s="86"/>
      <c r="BS305" s="84" t="e">
        <f t="shared" si="272"/>
        <v>#N/A</v>
      </c>
      <c r="BT305" s="85" t="e">
        <f t="shared" si="273"/>
        <v>#N/A</v>
      </c>
      <c r="BU305" s="87"/>
      <c r="BV305" s="84" t="e">
        <f t="shared" si="274"/>
        <v>#N/A</v>
      </c>
      <c r="BW305" s="85" t="e">
        <f t="shared" si="275"/>
        <v>#N/A</v>
      </c>
      <c r="BX305" s="83"/>
      <c r="BY305" s="65" t="e">
        <f t="shared" si="276"/>
        <v>#N/A</v>
      </c>
      <c r="BZ305" s="66" t="e">
        <f t="shared" si="277"/>
        <v>#N/A</v>
      </c>
      <c r="CA305" s="66" t="str">
        <f t="shared" si="278"/>
        <v>279- 1900/1/0</v>
      </c>
      <c r="CB305" s="66"/>
      <c r="CC305" s="66">
        <f t="shared" si="297"/>
        <v>1900</v>
      </c>
      <c r="CD305" s="66">
        <f t="shared" si="298"/>
        <v>1</v>
      </c>
      <c r="CE305" s="66">
        <f t="shared" si="299"/>
        <v>0</v>
      </c>
      <c r="CF305" s="66" t="str">
        <f t="shared" si="279"/>
        <v/>
      </c>
      <c r="CG305" s="189" t="str">
        <f t="shared" si="280"/>
        <v xml:space="preserve"> (min)</v>
      </c>
      <c r="CH305" s="189" t="str">
        <f t="shared" si="281"/>
        <v xml:space="preserve"> (max)</v>
      </c>
      <c r="CI305" s="84" t="e">
        <f t="shared" si="282"/>
        <v>#N/A</v>
      </c>
      <c r="CJ305" s="85" t="e">
        <f t="shared" si="283"/>
        <v>#N/A</v>
      </c>
      <c r="CK305" s="84" t="e">
        <f t="shared" si="284"/>
        <v>#N/A</v>
      </c>
      <c r="CL305" s="85" t="e">
        <f t="shared" si="285"/>
        <v>#N/A</v>
      </c>
      <c r="CM305" s="84" t="e">
        <f t="shared" si="286"/>
        <v>#N/A</v>
      </c>
      <c r="CN305" s="85" t="e">
        <f t="shared" si="287"/>
        <v>#N/A</v>
      </c>
      <c r="CO305" s="84" t="e">
        <f t="shared" si="288"/>
        <v>#N/A</v>
      </c>
      <c r="CP305" s="85" t="e">
        <f t="shared" si="289"/>
        <v>#N/A</v>
      </c>
      <c r="CQ305" s="84" t="e">
        <f t="shared" si="290"/>
        <v>#N/A</v>
      </c>
      <c r="CR305" s="85" t="e">
        <f t="shared" si="291"/>
        <v>#N/A</v>
      </c>
      <c r="CS305" s="84" t="e">
        <f t="shared" si="292"/>
        <v>#N/A</v>
      </c>
      <c r="CT305" s="85" t="e">
        <f t="shared" si="293"/>
        <v>#N/A</v>
      </c>
      <c r="CU305" s="84" t="e">
        <f t="shared" si="294"/>
        <v>#N/A</v>
      </c>
      <c r="CV305" s="85" t="e">
        <f t="shared" si="295"/>
        <v>#N/A</v>
      </c>
    </row>
    <row r="306" spans="1:100" x14ac:dyDescent="0.25">
      <c r="A306" s="188">
        <v>280</v>
      </c>
      <c r="B306" s="189"/>
      <c r="C306" s="189"/>
      <c r="D306" s="189"/>
      <c r="E306" s="189"/>
      <c r="F306" s="190"/>
      <c r="G306" s="190"/>
      <c r="H306" s="189"/>
      <c r="I306" s="189"/>
      <c r="J306" s="191"/>
      <c r="K306" s="191"/>
      <c r="L306" s="194">
        <f t="shared" si="296"/>
        <v>0</v>
      </c>
      <c r="M306" s="192"/>
      <c r="N306" s="193"/>
      <c r="O306" s="188"/>
      <c r="P306" s="86"/>
      <c r="Q306" s="86"/>
      <c r="R306" s="86"/>
      <c r="S306" s="86"/>
      <c r="T306" s="86"/>
      <c r="U306" s="87"/>
      <c r="V306" s="76"/>
      <c r="W306" s="84" t="e">
        <f t="shared" si="240"/>
        <v>#N/A</v>
      </c>
      <c r="X306" s="85" t="e">
        <f t="shared" si="241"/>
        <v>#N/A</v>
      </c>
      <c r="Y306" s="86"/>
      <c r="Z306" s="84" t="e">
        <f t="shared" si="242"/>
        <v>#N/A</v>
      </c>
      <c r="AA306" s="85" t="e">
        <f t="shared" si="243"/>
        <v>#N/A</v>
      </c>
      <c r="AB306" s="86"/>
      <c r="AC306" s="84" t="e">
        <f t="shared" si="244"/>
        <v>#N/A</v>
      </c>
      <c r="AD306" s="85" t="e">
        <f t="shared" si="245"/>
        <v>#N/A</v>
      </c>
      <c r="AE306" s="87"/>
      <c r="AF306" s="84" t="e">
        <f t="shared" si="246"/>
        <v>#N/A</v>
      </c>
      <c r="AG306" s="85" t="e">
        <f t="shared" si="247"/>
        <v>#N/A</v>
      </c>
      <c r="AH306" s="76"/>
      <c r="AI306" s="84" t="e">
        <f t="shared" si="248"/>
        <v>#N/A</v>
      </c>
      <c r="AJ306" s="85" t="e">
        <f t="shared" si="249"/>
        <v>#N/A</v>
      </c>
      <c r="AK306" s="86"/>
      <c r="AL306" s="84" t="e">
        <f t="shared" si="250"/>
        <v>#N/A</v>
      </c>
      <c r="AM306" s="85" t="e">
        <f t="shared" si="251"/>
        <v>#N/A</v>
      </c>
      <c r="AN306" s="86"/>
      <c r="AO306" s="84" t="e">
        <f t="shared" si="252"/>
        <v>#N/A</v>
      </c>
      <c r="AP306" s="85" t="e">
        <f t="shared" si="253"/>
        <v>#N/A</v>
      </c>
      <c r="AQ306" s="87"/>
      <c r="AR306" s="84" t="e">
        <f t="shared" si="254"/>
        <v>#N/A</v>
      </c>
      <c r="AS306" s="85" t="e">
        <f t="shared" si="255"/>
        <v>#N/A</v>
      </c>
      <c r="AT306" s="76"/>
      <c r="AU306" s="84" t="e">
        <f t="shared" si="256"/>
        <v>#N/A</v>
      </c>
      <c r="AV306" s="85" t="e">
        <f t="shared" si="257"/>
        <v>#N/A</v>
      </c>
      <c r="AW306" s="86"/>
      <c r="AX306" s="84" t="e">
        <f t="shared" si="258"/>
        <v>#N/A</v>
      </c>
      <c r="AY306" s="85" t="e">
        <f t="shared" si="259"/>
        <v>#N/A</v>
      </c>
      <c r="AZ306" s="87"/>
      <c r="BA306" s="84" t="e">
        <f t="shared" si="260"/>
        <v>#N/A</v>
      </c>
      <c r="BB306" s="85" t="e">
        <f t="shared" si="261"/>
        <v>#N/A</v>
      </c>
      <c r="BC306" s="88"/>
      <c r="BD306" s="84" t="e">
        <f t="shared" si="262"/>
        <v>#N/A</v>
      </c>
      <c r="BE306" s="85" t="e">
        <f t="shared" si="263"/>
        <v>#N/A</v>
      </c>
      <c r="BF306" s="86"/>
      <c r="BG306" s="84" t="e">
        <f t="shared" si="264"/>
        <v>#N/A</v>
      </c>
      <c r="BH306" s="85" t="e">
        <f t="shared" si="265"/>
        <v>#N/A</v>
      </c>
      <c r="BI306" s="86"/>
      <c r="BJ306" s="84" t="e">
        <f t="shared" si="266"/>
        <v>#N/A</v>
      </c>
      <c r="BK306" s="85" t="e">
        <f t="shared" si="267"/>
        <v>#N/A</v>
      </c>
      <c r="BL306" s="86"/>
      <c r="BM306" s="84" t="e">
        <f t="shared" si="268"/>
        <v>#N/A</v>
      </c>
      <c r="BN306" s="85" t="e">
        <f t="shared" si="269"/>
        <v>#N/A</v>
      </c>
      <c r="BO306" s="86"/>
      <c r="BP306" s="84" t="e">
        <f t="shared" si="270"/>
        <v>#N/A</v>
      </c>
      <c r="BQ306" s="85" t="e">
        <f t="shared" si="271"/>
        <v>#N/A</v>
      </c>
      <c r="BR306" s="86"/>
      <c r="BS306" s="84" t="e">
        <f t="shared" si="272"/>
        <v>#N/A</v>
      </c>
      <c r="BT306" s="85" t="e">
        <f t="shared" si="273"/>
        <v>#N/A</v>
      </c>
      <c r="BU306" s="87"/>
      <c r="BV306" s="84" t="e">
        <f t="shared" si="274"/>
        <v>#N/A</v>
      </c>
      <c r="BW306" s="85" t="e">
        <f t="shared" si="275"/>
        <v>#N/A</v>
      </c>
      <c r="BX306" s="83"/>
      <c r="BY306" s="65" t="e">
        <f t="shared" si="276"/>
        <v>#N/A</v>
      </c>
      <c r="BZ306" s="66" t="e">
        <f t="shared" si="277"/>
        <v>#N/A</v>
      </c>
      <c r="CA306" s="66" t="str">
        <f t="shared" si="278"/>
        <v>280- 1900/1/0</v>
      </c>
      <c r="CB306" s="66"/>
      <c r="CC306" s="66">
        <f t="shared" si="297"/>
        <v>1900</v>
      </c>
      <c r="CD306" s="66">
        <f t="shared" si="298"/>
        <v>1</v>
      </c>
      <c r="CE306" s="66">
        <f t="shared" si="299"/>
        <v>0</v>
      </c>
      <c r="CF306" s="66" t="str">
        <f t="shared" si="279"/>
        <v/>
      </c>
      <c r="CG306" s="189" t="str">
        <f t="shared" si="280"/>
        <v xml:space="preserve"> (min)</v>
      </c>
      <c r="CH306" s="189" t="str">
        <f t="shared" si="281"/>
        <v xml:space="preserve"> (max)</v>
      </c>
      <c r="CI306" s="84" t="e">
        <f t="shared" si="282"/>
        <v>#N/A</v>
      </c>
      <c r="CJ306" s="85" t="e">
        <f t="shared" si="283"/>
        <v>#N/A</v>
      </c>
      <c r="CK306" s="84" t="e">
        <f t="shared" si="284"/>
        <v>#N/A</v>
      </c>
      <c r="CL306" s="85" t="e">
        <f t="shared" si="285"/>
        <v>#N/A</v>
      </c>
      <c r="CM306" s="84" t="e">
        <f t="shared" si="286"/>
        <v>#N/A</v>
      </c>
      <c r="CN306" s="85" t="e">
        <f t="shared" si="287"/>
        <v>#N/A</v>
      </c>
      <c r="CO306" s="84" t="e">
        <f t="shared" si="288"/>
        <v>#N/A</v>
      </c>
      <c r="CP306" s="85" t="e">
        <f t="shared" si="289"/>
        <v>#N/A</v>
      </c>
      <c r="CQ306" s="84" t="e">
        <f t="shared" si="290"/>
        <v>#N/A</v>
      </c>
      <c r="CR306" s="85" t="e">
        <f t="shared" si="291"/>
        <v>#N/A</v>
      </c>
      <c r="CS306" s="84" t="e">
        <f t="shared" si="292"/>
        <v>#N/A</v>
      </c>
      <c r="CT306" s="85" t="e">
        <f t="shared" si="293"/>
        <v>#N/A</v>
      </c>
      <c r="CU306" s="84" t="e">
        <f t="shared" si="294"/>
        <v>#N/A</v>
      </c>
      <c r="CV306" s="85" t="e">
        <f t="shared" si="295"/>
        <v>#N/A</v>
      </c>
    </row>
    <row r="307" spans="1:100" x14ac:dyDescent="0.25">
      <c r="A307" s="188">
        <v>281</v>
      </c>
      <c r="B307" s="189"/>
      <c r="C307" s="189"/>
      <c r="D307" s="189"/>
      <c r="E307" s="189"/>
      <c r="F307" s="190"/>
      <c r="G307" s="190"/>
      <c r="H307" s="189"/>
      <c r="I307" s="189"/>
      <c r="J307" s="191"/>
      <c r="K307" s="191"/>
      <c r="L307" s="194">
        <f t="shared" si="296"/>
        <v>0</v>
      </c>
      <c r="M307" s="192"/>
      <c r="N307" s="193"/>
      <c r="O307" s="188"/>
      <c r="P307" s="86"/>
      <c r="Q307" s="86"/>
      <c r="R307" s="86"/>
      <c r="S307" s="86"/>
      <c r="T307" s="86"/>
      <c r="U307" s="87"/>
      <c r="V307" s="76"/>
      <c r="W307" s="84" t="e">
        <f t="shared" si="240"/>
        <v>#N/A</v>
      </c>
      <c r="X307" s="85" t="e">
        <f t="shared" si="241"/>
        <v>#N/A</v>
      </c>
      <c r="Y307" s="86"/>
      <c r="Z307" s="84" t="e">
        <f t="shared" si="242"/>
        <v>#N/A</v>
      </c>
      <c r="AA307" s="85" t="e">
        <f t="shared" si="243"/>
        <v>#N/A</v>
      </c>
      <c r="AB307" s="86"/>
      <c r="AC307" s="84" t="e">
        <f t="shared" si="244"/>
        <v>#N/A</v>
      </c>
      <c r="AD307" s="85" t="e">
        <f t="shared" si="245"/>
        <v>#N/A</v>
      </c>
      <c r="AE307" s="87"/>
      <c r="AF307" s="84" t="e">
        <f t="shared" si="246"/>
        <v>#N/A</v>
      </c>
      <c r="AG307" s="85" t="e">
        <f t="shared" si="247"/>
        <v>#N/A</v>
      </c>
      <c r="AH307" s="76"/>
      <c r="AI307" s="84" t="e">
        <f t="shared" si="248"/>
        <v>#N/A</v>
      </c>
      <c r="AJ307" s="85" t="e">
        <f t="shared" si="249"/>
        <v>#N/A</v>
      </c>
      <c r="AK307" s="86"/>
      <c r="AL307" s="84" t="e">
        <f t="shared" si="250"/>
        <v>#N/A</v>
      </c>
      <c r="AM307" s="85" t="e">
        <f t="shared" si="251"/>
        <v>#N/A</v>
      </c>
      <c r="AN307" s="86"/>
      <c r="AO307" s="84" t="e">
        <f t="shared" si="252"/>
        <v>#N/A</v>
      </c>
      <c r="AP307" s="85" t="e">
        <f t="shared" si="253"/>
        <v>#N/A</v>
      </c>
      <c r="AQ307" s="87"/>
      <c r="AR307" s="84" t="e">
        <f t="shared" si="254"/>
        <v>#N/A</v>
      </c>
      <c r="AS307" s="85" t="e">
        <f t="shared" si="255"/>
        <v>#N/A</v>
      </c>
      <c r="AT307" s="76"/>
      <c r="AU307" s="84" t="e">
        <f t="shared" si="256"/>
        <v>#N/A</v>
      </c>
      <c r="AV307" s="85" t="e">
        <f t="shared" si="257"/>
        <v>#N/A</v>
      </c>
      <c r="AW307" s="86"/>
      <c r="AX307" s="84" t="e">
        <f t="shared" si="258"/>
        <v>#N/A</v>
      </c>
      <c r="AY307" s="85" t="e">
        <f t="shared" si="259"/>
        <v>#N/A</v>
      </c>
      <c r="AZ307" s="87"/>
      <c r="BA307" s="84" t="e">
        <f t="shared" si="260"/>
        <v>#N/A</v>
      </c>
      <c r="BB307" s="85" t="e">
        <f t="shared" si="261"/>
        <v>#N/A</v>
      </c>
      <c r="BC307" s="88"/>
      <c r="BD307" s="84" t="e">
        <f t="shared" si="262"/>
        <v>#N/A</v>
      </c>
      <c r="BE307" s="85" t="e">
        <f t="shared" si="263"/>
        <v>#N/A</v>
      </c>
      <c r="BF307" s="86"/>
      <c r="BG307" s="84" t="e">
        <f t="shared" si="264"/>
        <v>#N/A</v>
      </c>
      <c r="BH307" s="85" t="e">
        <f t="shared" si="265"/>
        <v>#N/A</v>
      </c>
      <c r="BI307" s="86"/>
      <c r="BJ307" s="84" t="e">
        <f t="shared" si="266"/>
        <v>#N/A</v>
      </c>
      <c r="BK307" s="85" t="e">
        <f t="shared" si="267"/>
        <v>#N/A</v>
      </c>
      <c r="BL307" s="86"/>
      <c r="BM307" s="84" t="e">
        <f t="shared" si="268"/>
        <v>#N/A</v>
      </c>
      <c r="BN307" s="85" t="e">
        <f t="shared" si="269"/>
        <v>#N/A</v>
      </c>
      <c r="BO307" s="86"/>
      <c r="BP307" s="84" t="e">
        <f t="shared" si="270"/>
        <v>#N/A</v>
      </c>
      <c r="BQ307" s="85" t="e">
        <f t="shared" si="271"/>
        <v>#N/A</v>
      </c>
      <c r="BR307" s="86"/>
      <c r="BS307" s="84" t="e">
        <f t="shared" si="272"/>
        <v>#N/A</v>
      </c>
      <c r="BT307" s="85" t="e">
        <f t="shared" si="273"/>
        <v>#N/A</v>
      </c>
      <c r="BU307" s="87"/>
      <c r="BV307" s="84" t="e">
        <f t="shared" si="274"/>
        <v>#N/A</v>
      </c>
      <c r="BW307" s="85" t="e">
        <f t="shared" si="275"/>
        <v>#N/A</v>
      </c>
      <c r="BX307" s="83"/>
      <c r="BY307" s="65" t="e">
        <f t="shared" si="276"/>
        <v>#N/A</v>
      </c>
      <c r="BZ307" s="66" t="e">
        <f t="shared" si="277"/>
        <v>#N/A</v>
      </c>
      <c r="CA307" s="66" t="str">
        <f t="shared" si="278"/>
        <v>281- 1900/1/0</v>
      </c>
      <c r="CB307" s="66"/>
      <c r="CC307" s="66">
        <f t="shared" si="297"/>
        <v>1900</v>
      </c>
      <c r="CD307" s="66">
        <f t="shared" si="298"/>
        <v>1</v>
      </c>
      <c r="CE307" s="66">
        <f t="shared" si="299"/>
        <v>0</v>
      </c>
      <c r="CF307" s="66" t="str">
        <f t="shared" si="279"/>
        <v/>
      </c>
      <c r="CG307" s="189" t="str">
        <f t="shared" si="280"/>
        <v xml:space="preserve"> (min)</v>
      </c>
      <c r="CH307" s="189" t="str">
        <f t="shared" si="281"/>
        <v xml:space="preserve"> (max)</v>
      </c>
      <c r="CI307" s="84" t="e">
        <f t="shared" si="282"/>
        <v>#N/A</v>
      </c>
      <c r="CJ307" s="85" t="e">
        <f t="shared" si="283"/>
        <v>#N/A</v>
      </c>
      <c r="CK307" s="84" t="e">
        <f t="shared" si="284"/>
        <v>#N/A</v>
      </c>
      <c r="CL307" s="85" t="e">
        <f t="shared" si="285"/>
        <v>#N/A</v>
      </c>
      <c r="CM307" s="84" t="e">
        <f t="shared" si="286"/>
        <v>#N/A</v>
      </c>
      <c r="CN307" s="85" t="e">
        <f t="shared" si="287"/>
        <v>#N/A</v>
      </c>
      <c r="CO307" s="84" t="e">
        <f t="shared" si="288"/>
        <v>#N/A</v>
      </c>
      <c r="CP307" s="85" t="e">
        <f t="shared" si="289"/>
        <v>#N/A</v>
      </c>
      <c r="CQ307" s="84" t="e">
        <f t="shared" si="290"/>
        <v>#N/A</v>
      </c>
      <c r="CR307" s="85" t="e">
        <f t="shared" si="291"/>
        <v>#N/A</v>
      </c>
      <c r="CS307" s="84" t="e">
        <f t="shared" si="292"/>
        <v>#N/A</v>
      </c>
      <c r="CT307" s="85" t="e">
        <f t="shared" si="293"/>
        <v>#N/A</v>
      </c>
      <c r="CU307" s="84" t="e">
        <f t="shared" si="294"/>
        <v>#N/A</v>
      </c>
      <c r="CV307" s="85" t="e">
        <f t="shared" si="295"/>
        <v>#N/A</v>
      </c>
    </row>
    <row r="308" spans="1:100" x14ac:dyDescent="0.25">
      <c r="A308" s="188">
        <v>282</v>
      </c>
      <c r="B308" s="189"/>
      <c r="C308" s="189"/>
      <c r="D308" s="189"/>
      <c r="E308" s="189"/>
      <c r="F308" s="190"/>
      <c r="G308" s="190"/>
      <c r="H308" s="189"/>
      <c r="I308" s="189"/>
      <c r="J308" s="191"/>
      <c r="K308" s="191"/>
      <c r="L308" s="194">
        <f t="shared" si="296"/>
        <v>0</v>
      </c>
      <c r="M308" s="192"/>
      <c r="N308" s="193"/>
      <c r="O308" s="188"/>
      <c r="P308" s="86"/>
      <c r="Q308" s="86"/>
      <c r="R308" s="86"/>
      <c r="S308" s="86"/>
      <c r="T308" s="86"/>
      <c r="U308" s="87"/>
      <c r="V308" s="76"/>
      <c r="W308" s="84" t="e">
        <f t="shared" si="240"/>
        <v>#N/A</v>
      </c>
      <c r="X308" s="85" t="e">
        <f t="shared" si="241"/>
        <v>#N/A</v>
      </c>
      <c r="Y308" s="86"/>
      <c r="Z308" s="84" t="e">
        <f t="shared" si="242"/>
        <v>#N/A</v>
      </c>
      <c r="AA308" s="85" t="e">
        <f t="shared" si="243"/>
        <v>#N/A</v>
      </c>
      <c r="AB308" s="86"/>
      <c r="AC308" s="84" t="e">
        <f t="shared" si="244"/>
        <v>#N/A</v>
      </c>
      <c r="AD308" s="85" t="e">
        <f t="shared" si="245"/>
        <v>#N/A</v>
      </c>
      <c r="AE308" s="87"/>
      <c r="AF308" s="84" t="e">
        <f t="shared" si="246"/>
        <v>#N/A</v>
      </c>
      <c r="AG308" s="85" t="e">
        <f t="shared" si="247"/>
        <v>#N/A</v>
      </c>
      <c r="AH308" s="76"/>
      <c r="AI308" s="84" t="e">
        <f t="shared" si="248"/>
        <v>#N/A</v>
      </c>
      <c r="AJ308" s="85" t="e">
        <f t="shared" si="249"/>
        <v>#N/A</v>
      </c>
      <c r="AK308" s="86"/>
      <c r="AL308" s="84" t="e">
        <f t="shared" si="250"/>
        <v>#N/A</v>
      </c>
      <c r="AM308" s="85" t="e">
        <f t="shared" si="251"/>
        <v>#N/A</v>
      </c>
      <c r="AN308" s="86"/>
      <c r="AO308" s="84" t="e">
        <f t="shared" si="252"/>
        <v>#N/A</v>
      </c>
      <c r="AP308" s="85" t="e">
        <f t="shared" si="253"/>
        <v>#N/A</v>
      </c>
      <c r="AQ308" s="87"/>
      <c r="AR308" s="84" t="e">
        <f t="shared" si="254"/>
        <v>#N/A</v>
      </c>
      <c r="AS308" s="85" t="e">
        <f t="shared" si="255"/>
        <v>#N/A</v>
      </c>
      <c r="AT308" s="76"/>
      <c r="AU308" s="84" t="e">
        <f t="shared" si="256"/>
        <v>#N/A</v>
      </c>
      <c r="AV308" s="85" t="e">
        <f t="shared" si="257"/>
        <v>#N/A</v>
      </c>
      <c r="AW308" s="86"/>
      <c r="AX308" s="84" t="e">
        <f t="shared" si="258"/>
        <v>#N/A</v>
      </c>
      <c r="AY308" s="85" t="e">
        <f t="shared" si="259"/>
        <v>#N/A</v>
      </c>
      <c r="AZ308" s="87"/>
      <c r="BA308" s="84" t="e">
        <f t="shared" si="260"/>
        <v>#N/A</v>
      </c>
      <c r="BB308" s="85" t="e">
        <f t="shared" si="261"/>
        <v>#N/A</v>
      </c>
      <c r="BC308" s="88"/>
      <c r="BD308" s="84" t="e">
        <f t="shared" si="262"/>
        <v>#N/A</v>
      </c>
      <c r="BE308" s="85" t="e">
        <f t="shared" si="263"/>
        <v>#N/A</v>
      </c>
      <c r="BF308" s="86"/>
      <c r="BG308" s="84" t="e">
        <f t="shared" si="264"/>
        <v>#N/A</v>
      </c>
      <c r="BH308" s="85" t="e">
        <f t="shared" si="265"/>
        <v>#N/A</v>
      </c>
      <c r="BI308" s="86"/>
      <c r="BJ308" s="84" t="e">
        <f t="shared" si="266"/>
        <v>#N/A</v>
      </c>
      <c r="BK308" s="85" t="e">
        <f t="shared" si="267"/>
        <v>#N/A</v>
      </c>
      <c r="BL308" s="86"/>
      <c r="BM308" s="84" t="e">
        <f t="shared" si="268"/>
        <v>#N/A</v>
      </c>
      <c r="BN308" s="85" t="e">
        <f t="shared" si="269"/>
        <v>#N/A</v>
      </c>
      <c r="BO308" s="86"/>
      <c r="BP308" s="84" t="e">
        <f t="shared" si="270"/>
        <v>#N/A</v>
      </c>
      <c r="BQ308" s="85" t="e">
        <f t="shared" si="271"/>
        <v>#N/A</v>
      </c>
      <c r="BR308" s="86"/>
      <c r="BS308" s="84" t="e">
        <f t="shared" si="272"/>
        <v>#N/A</v>
      </c>
      <c r="BT308" s="85" t="e">
        <f t="shared" si="273"/>
        <v>#N/A</v>
      </c>
      <c r="BU308" s="87"/>
      <c r="BV308" s="84" t="e">
        <f t="shared" si="274"/>
        <v>#N/A</v>
      </c>
      <c r="BW308" s="85" t="e">
        <f t="shared" si="275"/>
        <v>#N/A</v>
      </c>
      <c r="BX308" s="83"/>
      <c r="BY308" s="65" t="e">
        <f t="shared" si="276"/>
        <v>#N/A</v>
      </c>
      <c r="BZ308" s="66" t="e">
        <f t="shared" si="277"/>
        <v>#N/A</v>
      </c>
      <c r="CA308" s="66" t="str">
        <f t="shared" si="278"/>
        <v>282- 1900/1/0</v>
      </c>
      <c r="CB308" s="66"/>
      <c r="CC308" s="66">
        <f t="shared" si="297"/>
        <v>1900</v>
      </c>
      <c r="CD308" s="66">
        <f t="shared" si="298"/>
        <v>1</v>
      </c>
      <c r="CE308" s="66">
        <f t="shared" si="299"/>
        <v>0</v>
      </c>
      <c r="CF308" s="66" t="str">
        <f t="shared" si="279"/>
        <v/>
      </c>
      <c r="CG308" s="189" t="str">
        <f t="shared" si="280"/>
        <v xml:space="preserve"> (min)</v>
      </c>
      <c r="CH308" s="189" t="str">
        <f t="shared" si="281"/>
        <v xml:space="preserve"> (max)</v>
      </c>
      <c r="CI308" s="84" t="e">
        <f t="shared" si="282"/>
        <v>#N/A</v>
      </c>
      <c r="CJ308" s="85" t="e">
        <f t="shared" si="283"/>
        <v>#N/A</v>
      </c>
      <c r="CK308" s="84" t="e">
        <f t="shared" si="284"/>
        <v>#N/A</v>
      </c>
      <c r="CL308" s="85" t="e">
        <f t="shared" si="285"/>
        <v>#N/A</v>
      </c>
      <c r="CM308" s="84" t="e">
        <f t="shared" si="286"/>
        <v>#N/A</v>
      </c>
      <c r="CN308" s="85" t="e">
        <f t="shared" si="287"/>
        <v>#N/A</v>
      </c>
      <c r="CO308" s="84" t="e">
        <f t="shared" si="288"/>
        <v>#N/A</v>
      </c>
      <c r="CP308" s="85" t="e">
        <f t="shared" si="289"/>
        <v>#N/A</v>
      </c>
      <c r="CQ308" s="84" t="e">
        <f t="shared" si="290"/>
        <v>#N/A</v>
      </c>
      <c r="CR308" s="85" t="e">
        <f t="shared" si="291"/>
        <v>#N/A</v>
      </c>
      <c r="CS308" s="84" t="e">
        <f t="shared" si="292"/>
        <v>#N/A</v>
      </c>
      <c r="CT308" s="85" t="e">
        <f t="shared" si="293"/>
        <v>#N/A</v>
      </c>
      <c r="CU308" s="84" t="e">
        <f t="shared" si="294"/>
        <v>#N/A</v>
      </c>
      <c r="CV308" s="85" t="e">
        <f t="shared" si="295"/>
        <v>#N/A</v>
      </c>
    </row>
    <row r="309" spans="1:100" x14ac:dyDescent="0.25">
      <c r="A309" s="188">
        <v>283</v>
      </c>
      <c r="B309" s="189"/>
      <c r="C309" s="189"/>
      <c r="D309" s="189"/>
      <c r="E309" s="189"/>
      <c r="F309" s="190"/>
      <c r="G309" s="190"/>
      <c r="H309" s="189"/>
      <c r="I309" s="189"/>
      <c r="J309" s="191"/>
      <c r="K309" s="191"/>
      <c r="L309" s="194">
        <f t="shared" si="296"/>
        <v>0</v>
      </c>
      <c r="M309" s="192"/>
      <c r="N309" s="193"/>
      <c r="O309" s="188"/>
      <c r="P309" s="86"/>
      <c r="Q309" s="86"/>
      <c r="R309" s="86"/>
      <c r="S309" s="86"/>
      <c r="T309" s="86"/>
      <c r="U309" s="87"/>
      <c r="V309" s="76"/>
      <c r="W309" s="84" t="e">
        <f t="shared" si="240"/>
        <v>#N/A</v>
      </c>
      <c r="X309" s="85" t="e">
        <f t="shared" si="241"/>
        <v>#N/A</v>
      </c>
      <c r="Y309" s="86"/>
      <c r="Z309" s="84" t="e">
        <f t="shared" si="242"/>
        <v>#N/A</v>
      </c>
      <c r="AA309" s="85" t="e">
        <f t="shared" si="243"/>
        <v>#N/A</v>
      </c>
      <c r="AB309" s="86"/>
      <c r="AC309" s="84" t="e">
        <f t="shared" si="244"/>
        <v>#N/A</v>
      </c>
      <c r="AD309" s="85" t="e">
        <f t="shared" si="245"/>
        <v>#N/A</v>
      </c>
      <c r="AE309" s="87"/>
      <c r="AF309" s="84" t="e">
        <f t="shared" si="246"/>
        <v>#N/A</v>
      </c>
      <c r="AG309" s="85" t="e">
        <f t="shared" si="247"/>
        <v>#N/A</v>
      </c>
      <c r="AH309" s="76"/>
      <c r="AI309" s="84" t="e">
        <f t="shared" si="248"/>
        <v>#N/A</v>
      </c>
      <c r="AJ309" s="85" t="e">
        <f t="shared" si="249"/>
        <v>#N/A</v>
      </c>
      <c r="AK309" s="86"/>
      <c r="AL309" s="84" t="e">
        <f t="shared" si="250"/>
        <v>#N/A</v>
      </c>
      <c r="AM309" s="85" t="e">
        <f t="shared" si="251"/>
        <v>#N/A</v>
      </c>
      <c r="AN309" s="86"/>
      <c r="AO309" s="84" t="e">
        <f t="shared" si="252"/>
        <v>#N/A</v>
      </c>
      <c r="AP309" s="85" t="e">
        <f t="shared" si="253"/>
        <v>#N/A</v>
      </c>
      <c r="AQ309" s="87"/>
      <c r="AR309" s="84" t="e">
        <f t="shared" si="254"/>
        <v>#N/A</v>
      </c>
      <c r="AS309" s="85" t="e">
        <f t="shared" si="255"/>
        <v>#N/A</v>
      </c>
      <c r="AT309" s="76"/>
      <c r="AU309" s="84" t="e">
        <f t="shared" si="256"/>
        <v>#N/A</v>
      </c>
      <c r="AV309" s="85" t="e">
        <f t="shared" si="257"/>
        <v>#N/A</v>
      </c>
      <c r="AW309" s="86"/>
      <c r="AX309" s="84" t="e">
        <f t="shared" si="258"/>
        <v>#N/A</v>
      </c>
      <c r="AY309" s="85" t="e">
        <f t="shared" si="259"/>
        <v>#N/A</v>
      </c>
      <c r="AZ309" s="87"/>
      <c r="BA309" s="84" t="e">
        <f t="shared" si="260"/>
        <v>#N/A</v>
      </c>
      <c r="BB309" s="85" t="e">
        <f t="shared" si="261"/>
        <v>#N/A</v>
      </c>
      <c r="BC309" s="88"/>
      <c r="BD309" s="84" t="e">
        <f t="shared" si="262"/>
        <v>#N/A</v>
      </c>
      <c r="BE309" s="85" t="e">
        <f t="shared" si="263"/>
        <v>#N/A</v>
      </c>
      <c r="BF309" s="86"/>
      <c r="BG309" s="84" t="e">
        <f t="shared" si="264"/>
        <v>#N/A</v>
      </c>
      <c r="BH309" s="85" t="e">
        <f t="shared" si="265"/>
        <v>#N/A</v>
      </c>
      <c r="BI309" s="86"/>
      <c r="BJ309" s="84" t="e">
        <f t="shared" si="266"/>
        <v>#N/A</v>
      </c>
      <c r="BK309" s="85" t="e">
        <f t="shared" si="267"/>
        <v>#N/A</v>
      </c>
      <c r="BL309" s="86"/>
      <c r="BM309" s="84" t="e">
        <f t="shared" si="268"/>
        <v>#N/A</v>
      </c>
      <c r="BN309" s="85" t="e">
        <f t="shared" si="269"/>
        <v>#N/A</v>
      </c>
      <c r="BO309" s="86"/>
      <c r="BP309" s="84" t="e">
        <f t="shared" si="270"/>
        <v>#N/A</v>
      </c>
      <c r="BQ309" s="85" t="e">
        <f t="shared" si="271"/>
        <v>#N/A</v>
      </c>
      <c r="BR309" s="86"/>
      <c r="BS309" s="84" t="e">
        <f t="shared" si="272"/>
        <v>#N/A</v>
      </c>
      <c r="BT309" s="85" t="e">
        <f t="shared" si="273"/>
        <v>#N/A</v>
      </c>
      <c r="BU309" s="87"/>
      <c r="BV309" s="84" t="e">
        <f t="shared" si="274"/>
        <v>#N/A</v>
      </c>
      <c r="BW309" s="85" t="e">
        <f t="shared" si="275"/>
        <v>#N/A</v>
      </c>
      <c r="BX309" s="83"/>
      <c r="BY309" s="65" t="e">
        <f t="shared" si="276"/>
        <v>#N/A</v>
      </c>
      <c r="BZ309" s="66" t="e">
        <f t="shared" si="277"/>
        <v>#N/A</v>
      </c>
      <c r="CA309" s="66" t="str">
        <f t="shared" si="278"/>
        <v>283- 1900/1/0</v>
      </c>
      <c r="CB309" s="66"/>
      <c r="CC309" s="66">
        <f t="shared" si="297"/>
        <v>1900</v>
      </c>
      <c r="CD309" s="66">
        <f t="shared" si="298"/>
        <v>1</v>
      </c>
      <c r="CE309" s="66">
        <f t="shared" si="299"/>
        <v>0</v>
      </c>
      <c r="CF309" s="66" t="str">
        <f t="shared" si="279"/>
        <v/>
      </c>
      <c r="CG309" s="189" t="str">
        <f t="shared" si="280"/>
        <v xml:space="preserve"> (min)</v>
      </c>
      <c r="CH309" s="189" t="str">
        <f t="shared" si="281"/>
        <v xml:space="preserve"> (max)</v>
      </c>
      <c r="CI309" s="84" t="e">
        <f t="shared" si="282"/>
        <v>#N/A</v>
      </c>
      <c r="CJ309" s="85" t="e">
        <f t="shared" si="283"/>
        <v>#N/A</v>
      </c>
      <c r="CK309" s="84" t="e">
        <f t="shared" si="284"/>
        <v>#N/A</v>
      </c>
      <c r="CL309" s="85" t="e">
        <f t="shared" si="285"/>
        <v>#N/A</v>
      </c>
      <c r="CM309" s="84" t="e">
        <f t="shared" si="286"/>
        <v>#N/A</v>
      </c>
      <c r="CN309" s="85" t="e">
        <f t="shared" si="287"/>
        <v>#N/A</v>
      </c>
      <c r="CO309" s="84" t="e">
        <f t="shared" si="288"/>
        <v>#N/A</v>
      </c>
      <c r="CP309" s="85" t="e">
        <f t="shared" si="289"/>
        <v>#N/A</v>
      </c>
      <c r="CQ309" s="84" t="e">
        <f t="shared" si="290"/>
        <v>#N/A</v>
      </c>
      <c r="CR309" s="85" t="e">
        <f t="shared" si="291"/>
        <v>#N/A</v>
      </c>
      <c r="CS309" s="84" t="e">
        <f t="shared" si="292"/>
        <v>#N/A</v>
      </c>
      <c r="CT309" s="85" t="e">
        <f t="shared" si="293"/>
        <v>#N/A</v>
      </c>
      <c r="CU309" s="84" t="e">
        <f t="shared" si="294"/>
        <v>#N/A</v>
      </c>
      <c r="CV309" s="85" t="e">
        <f t="shared" si="295"/>
        <v>#N/A</v>
      </c>
    </row>
    <row r="310" spans="1:100" x14ac:dyDescent="0.25">
      <c r="A310" s="188">
        <v>284</v>
      </c>
      <c r="B310" s="189"/>
      <c r="C310" s="189"/>
      <c r="D310" s="189"/>
      <c r="E310" s="189"/>
      <c r="F310" s="190"/>
      <c r="G310" s="190"/>
      <c r="H310" s="189"/>
      <c r="I310" s="189"/>
      <c r="J310" s="191"/>
      <c r="K310" s="191"/>
      <c r="L310" s="194">
        <f t="shared" si="296"/>
        <v>0</v>
      </c>
      <c r="M310" s="192"/>
      <c r="N310" s="193"/>
      <c r="O310" s="188"/>
      <c r="P310" s="86"/>
      <c r="Q310" s="86"/>
      <c r="R310" s="86"/>
      <c r="S310" s="86"/>
      <c r="T310" s="86"/>
      <c r="U310" s="87"/>
      <c r="V310" s="76"/>
      <c r="W310" s="84" t="e">
        <f t="shared" si="240"/>
        <v>#N/A</v>
      </c>
      <c r="X310" s="85" t="e">
        <f t="shared" si="241"/>
        <v>#N/A</v>
      </c>
      <c r="Y310" s="86"/>
      <c r="Z310" s="84" t="e">
        <f t="shared" si="242"/>
        <v>#N/A</v>
      </c>
      <c r="AA310" s="85" t="e">
        <f t="shared" si="243"/>
        <v>#N/A</v>
      </c>
      <c r="AB310" s="86"/>
      <c r="AC310" s="84" t="e">
        <f t="shared" si="244"/>
        <v>#N/A</v>
      </c>
      <c r="AD310" s="85" t="e">
        <f t="shared" si="245"/>
        <v>#N/A</v>
      </c>
      <c r="AE310" s="87"/>
      <c r="AF310" s="84" t="e">
        <f t="shared" si="246"/>
        <v>#N/A</v>
      </c>
      <c r="AG310" s="85" t="e">
        <f t="shared" si="247"/>
        <v>#N/A</v>
      </c>
      <c r="AH310" s="76"/>
      <c r="AI310" s="84" t="e">
        <f t="shared" si="248"/>
        <v>#N/A</v>
      </c>
      <c r="AJ310" s="85" t="e">
        <f t="shared" si="249"/>
        <v>#N/A</v>
      </c>
      <c r="AK310" s="86"/>
      <c r="AL310" s="84" t="e">
        <f t="shared" si="250"/>
        <v>#N/A</v>
      </c>
      <c r="AM310" s="85" t="e">
        <f t="shared" si="251"/>
        <v>#N/A</v>
      </c>
      <c r="AN310" s="86"/>
      <c r="AO310" s="84" t="e">
        <f t="shared" si="252"/>
        <v>#N/A</v>
      </c>
      <c r="AP310" s="85" t="e">
        <f t="shared" si="253"/>
        <v>#N/A</v>
      </c>
      <c r="AQ310" s="87"/>
      <c r="AR310" s="84" t="e">
        <f t="shared" si="254"/>
        <v>#N/A</v>
      </c>
      <c r="AS310" s="85" t="e">
        <f t="shared" si="255"/>
        <v>#N/A</v>
      </c>
      <c r="AT310" s="76"/>
      <c r="AU310" s="84" t="e">
        <f t="shared" si="256"/>
        <v>#N/A</v>
      </c>
      <c r="AV310" s="85" t="e">
        <f t="shared" si="257"/>
        <v>#N/A</v>
      </c>
      <c r="AW310" s="86"/>
      <c r="AX310" s="84" t="e">
        <f t="shared" si="258"/>
        <v>#N/A</v>
      </c>
      <c r="AY310" s="85" t="e">
        <f t="shared" si="259"/>
        <v>#N/A</v>
      </c>
      <c r="AZ310" s="87"/>
      <c r="BA310" s="84" t="e">
        <f t="shared" si="260"/>
        <v>#N/A</v>
      </c>
      <c r="BB310" s="85" t="e">
        <f t="shared" si="261"/>
        <v>#N/A</v>
      </c>
      <c r="BC310" s="88"/>
      <c r="BD310" s="84" t="e">
        <f t="shared" si="262"/>
        <v>#N/A</v>
      </c>
      <c r="BE310" s="85" t="e">
        <f t="shared" si="263"/>
        <v>#N/A</v>
      </c>
      <c r="BF310" s="86"/>
      <c r="BG310" s="84" t="e">
        <f t="shared" si="264"/>
        <v>#N/A</v>
      </c>
      <c r="BH310" s="85" t="e">
        <f t="shared" si="265"/>
        <v>#N/A</v>
      </c>
      <c r="BI310" s="86"/>
      <c r="BJ310" s="84" t="e">
        <f t="shared" si="266"/>
        <v>#N/A</v>
      </c>
      <c r="BK310" s="85" t="e">
        <f t="shared" si="267"/>
        <v>#N/A</v>
      </c>
      <c r="BL310" s="86"/>
      <c r="BM310" s="84" t="e">
        <f t="shared" si="268"/>
        <v>#N/A</v>
      </c>
      <c r="BN310" s="85" t="e">
        <f t="shared" si="269"/>
        <v>#N/A</v>
      </c>
      <c r="BO310" s="86"/>
      <c r="BP310" s="84" t="e">
        <f t="shared" si="270"/>
        <v>#N/A</v>
      </c>
      <c r="BQ310" s="85" t="e">
        <f t="shared" si="271"/>
        <v>#N/A</v>
      </c>
      <c r="BR310" s="86"/>
      <c r="BS310" s="84" t="e">
        <f t="shared" si="272"/>
        <v>#N/A</v>
      </c>
      <c r="BT310" s="85" t="e">
        <f t="shared" si="273"/>
        <v>#N/A</v>
      </c>
      <c r="BU310" s="87"/>
      <c r="BV310" s="84" t="e">
        <f t="shared" si="274"/>
        <v>#N/A</v>
      </c>
      <c r="BW310" s="85" t="e">
        <f t="shared" si="275"/>
        <v>#N/A</v>
      </c>
      <c r="BX310" s="83"/>
      <c r="BY310" s="65" t="e">
        <f t="shared" si="276"/>
        <v>#N/A</v>
      </c>
      <c r="BZ310" s="66" t="e">
        <f t="shared" si="277"/>
        <v>#N/A</v>
      </c>
      <c r="CA310" s="66" t="str">
        <f t="shared" si="278"/>
        <v>284- 1900/1/0</v>
      </c>
      <c r="CB310" s="66"/>
      <c r="CC310" s="66">
        <f t="shared" si="297"/>
        <v>1900</v>
      </c>
      <c r="CD310" s="66">
        <f t="shared" si="298"/>
        <v>1</v>
      </c>
      <c r="CE310" s="66">
        <f t="shared" si="299"/>
        <v>0</v>
      </c>
      <c r="CF310" s="66" t="str">
        <f t="shared" si="279"/>
        <v/>
      </c>
      <c r="CG310" s="189" t="str">
        <f t="shared" si="280"/>
        <v xml:space="preserve"> (min)</v>
      </c>
      <c r="CH310" s="189" t="str">
        <f t="shared" si="281"/>
        <v xml:space="preserve"> (max)</v>
      </c>
      <c r="CI310" s="84" t="e">
        <f t="shared" si="282"/>
        <v>#N/A</v>
      </c>
      <c r="CJ310" s="85" t="e">
        <f t="shared" si="283"/>
        <v>#N/A</v>
      </c>
      <c r="CK310" s="84" t="e">
        <f t="shared" si="284"/>
        <v>#N/A</v>
      </c>
      <c r="CL310" s="85" t="e">
        <f t="shared" si="285"/>
        <v>#N/A</v>
      </c>
      <c r="CM310" s="84" t="e">
        <f t="shared" si="286"/>
        <v>#N/A</v>
      </c>
      <c r="CN310" s="85" t="e">
        <f t="shared" si="287"/>
        <v>#N/A</v>
      </c>
      <c r="CO310" s="84" t="e">
        <f t="shared" si="288"/>
        <v>#N/A</v>
      </c>
      <c r="CP310" s="85" t="e">
        <f t="shared" si="289"/>
        <v>#N/A</v>
      </c>
      <c r="CQ310" s="84" t="e">
        <f t="shared" si="290"/>
        <v>#N/A</v>
      </c>
      <c r="CR310" s="85" t="e">
        <f t="shared" si="291"/>
        <v>#N/A</v>
      </c>
      <c r="CS310" s="84" t="e">
        <f t="shared" si="292"/>
        <v>#N/A</v>
      </c>
      <c r="CT310" s="85" t="e">
        <f t="shared" si="293"/>
        <v>#N/A</v>
      </c>
      <c r="CU310" s="84" t="e">
        <f t="shared" si="294"/>
        <v>#N/A</v>
      </c>
      <c r="CV310" s="85" t="e">
        <f t="shared" si="295"/>
        <v>#N/A</v>
      </c>
    </row>
    <row r="311" spans="1:100" x14ac:dyDescent="0.25">
      <c r="A311" s="188">
        <v>285</v>
      </c>
      <c r="B311" s="189"/>
      <c r="C311" s="189"/>
      <c r="D311" s="189"/>
      <c r="E311" s="189"/>
      <c r="F311" s="190"/>
      <c r="G311" s="190"/>
      <c r="H311" s="189"/>
      <c r="I311" s="189"/>
      <c r="J311" s="191"/>
      <c r="K311" s="191"/>
      <c r="L311" s="194">
        <f t="shared" si="296"/>
        <v>0</v>
      </c>
      <c r="M311" s="192"/>
      <c r="N311" s="193"/>
      <c r="O311" s="188"/>
      <c r="P311" s="86"/>
      <c r="Q311" s="86"/>
      <c r="R311" s="86"/>
      <c r="S311" s="86"/>
      <c r="T311" s="86"/>
      <c r="U311" s="87"/>
      <c r="V311" s="76"/>
      <c r="W311" s="84" t="e">
        <f t="shared" si="240"/>
        <v>#N/A</v>
      </c>
      <c r="X311" s="85" t="e">
        <f t="shared" si="241"/>
        <v>#N/A</v>
      </c>
      <c r="Y311" s="86"/>
      <c r="Z311" s="84" t="e">
        <f t="shared" si="242"/>
        <v>#N/A</v>
      </c>
      <c r="AA311" s="85" t="e">
        <f t="shared" si="243"/>
        <v>#N/A</v>
      </c>
      <c r="AB311" s="86"/>
      <c r="AC311" s="84" t="e">
        <f t="shared" si="244"/>
        <v>#N/A</v>
      </c>
      <c r="AD311" s="85" t="e">
        <f t="shared" si="245"/>
        <v>#N/A</v>
      </c>
      <c r="AE311" s="87"/>
      <c r="AF311" s="84" t="e">
        <f t="shared" si="246"/>
        <v>#N/A</v>
      </c>
      <c r="AG311" s="85" t="e">
        <f t="shared" si="247"/>
        <v>#N/A</v>
      </c>
      <c r="AH311" s="76"/>
      <c r="AI311" s="84" t="e">
        <f t="shared" si="248"/>
        <v>#N/A</v>
      </c>
      <c r="AJ311" s="85" t="e">
        <f t="shared" si="249"/>
        <v>#N/A</v>
      </c>
      <c r="AK311" s="86"/>
      <c r="AL311" s="84" t="e">
        <f t="shared" si="250"/>
        <v>#N/A</v>
      </c>
      <c r="AM311" s="85" t="e">
        <f t="shared" si="251"/>
        <v>#N/A</v>
      </c>
      <c r="AN311" s="86"/>
      <c r="AO311" s="84" t="e">
        <f t="shared" si="252"/>
        <v>#N/A</v>
      </c>
      <c r="AP311" s="85" t="e">
        <f t="shared" si="253"/>
        <v>#N/A</v>
      </c>
      <c r="AQ311" s="87"/>
      <c r="AR311" s="84" t="e">
        <f t="shared" si="254"/>
        <v>#N/A</v>
      </c>
      <c r="AS311" s="85" t="e">
        <f t="shared" si="255"/>
        <v>#N/A</v>
      </c>
      <c r="AT311" s="76"/>
      <c r="AU311" s="84" t="e">
        <f t="shared" si="256"/>
        <v>#N/A</v>
      </c>
      <c r="AV311" s="85" t="e">
        <f t="shared" si="257"/>
        <v>#N/A</v>
      </c>
      <c r="AW311" s="86"/>
      <c r="AX311" s="84" t="e">
        <f t="shared" si="258"/>
        <v>#N/A</v>
      </c>
      <c r="AY311" s="85" t="e">
        <f t="shared" si="259"/>
        <v>#N/A</v>
      </c>
      <c r="AZ311" s="87"/>
      <c r="BA311" s="84" t="e">
        <f t="shared" si="260"/>
        <v>#N/A</v>
      </c>
      <c r="BB311" s="85" t="e">
        <f t="shared" si="261"/>
        <v>#N/A</v>
      </c>
      <c r="BC311" s="88"/>
      <c r="BD311" s="84" t="e">
        <f t="shared" si="262"/>
        <v>#N/A</v>
      </c>
      <c r="BE311" s="85" t="e">
        <f t="shared" si="263"/>
        <v>#N/A</v>
      </c>
      <c r="BF311" s="86"/>
      <c r="BG311" s="84" t="e">
        <f t="shared" si="264"/>
        <v>#N/A</v>
      </c>
      <c r="BH311" s="85" t="e">
        <f t="shared" si="265"/>
        <v>#N/A</v>
      </c>
      <c r="BI311" s="86"/>
      <c r="BJ311" s="84" t="e">
        <f t="shared" si="266"/>
        <v>#N/A</v>
      </c>
      <c r="BK311" s="85" t="e">
        <f t="shared" si="267"/>
        <v>#N/A</v>
      </c>
      <c r="BL311" s="86"/>
      <c r="BM311" s="84" t="e">
        <f t="shared" si="268"/>
        <v>#N/A</v>
      </c>
      <c r="BN311" s="85" t="e">
        <f t="shared" si="269"/>
        <v>#N/A</v>
      </c>
      <c r="BO311" s="86"/>
      <c r="BP311" s="84" t="e">
        <f t="shared" si="270"/>
        <v>#N/A</v>
      </c>
      <c r="BQ311" s="85" t="e">
        <f t="shared" si="271"/>
        <v>#N/A</v>
      </c>
      <c r="BR311" s="86"/>
      <c r="BS311" s="84" t="e">
        <f t="shared" si="272"/>
        <v>#N/A</v>
      </c>
      <c r="BT311" s="85" t="e">
        <f t="shared" si="273"/>
        <v>#N/A</v>
      </c>
      <c r="BU311" s="87"/>
      <c r="BV311" s="84" t="e">
        <f t="shared" si="274"/>
        <v>#N/A</v>
      </c>
      <c r="BW311" s="85" t="e">
        <f t="shared" si="275"/>
        <v>#N/A</v>
      </c>
      <c r="BX311" s="83"/>
      <c r="BY311" s="65" t="e">
        <f t="shared" si="276"/>
        <v>#N/A</v>
      </c>
      <c r="BZ311" s="66" t="e">
        <f t="shared" si="277"/>
        <v>#N/A</v>
      </c>
      <c r="CA311" s="66" t="str">
        <f t="shared" si="278"/>
        <v>285- 1900/1/0</v>
      </c>
      <c r="CB311" s="66"/>
      <c r="CC311" s="66">
        <f t="shared" si="297"/>
        <v>1900</v>
      </c>
      <c r="CD311" s="66">
        <f t="shared" si="298"/>
        <v>1</v>
      </c>
      <c r="CE311" s="66">
        <f t="shared" si="299"/>
        <v>0</v>
      </c>
      <c r="CF311" s="66" t="str">
        <f t="shared" si="279"/>
        <v/>
      </c>
      <c r="CG311" s="189" t="str">
        <f t="shared" si="280"/>
        <v xml:space="preserve"> (min)</v>
      </c>
      <c r="CH311" s="189" t="str">
        <f t="shared" si="281"/>
        <v xml:space="preserve"> (max)</v>
      </c>
      <c r="CI311" s="84" t="e">
        <f t="shared" si="282"/>
        <v>#N/A</v>
      </c>
      <c r="CJ311" s="85" t="e">
        <f t="shared" si="283"/>
        <v>#N/A</v>
      </c>
      <c r="CK311" s="84" t="e">
        <f t="shared" si="284"/>
        <v>#N/A</v>
      </c>
      <c r="CL311" s="85" t="e">
        <f t="shared" si="285"/>
        <v>#N/A</v>
      </c>
      <c r="CM311" s="84" t="e">
        <f t="shared" si="286"/>
        <v>#N/A</v>
      </c>
      <c r="CN311" s="85" t="e">
        <f t="shared" si="287"/>
        <v>#N/A</v>
      </c>
      <c r="CO311" s="84" t="e">
        <f t="shared" si="288"/>
        <v>#N/A</v>
      </c>
      <c r="CP311" s="85" t="e">
        <f t="shared" si="289"/>
        <v>#N/A</v>
      </c>
      <c r="CQ311" s="84" t="e">
        <f t="shared" si="290"/>
        <v>#N/A</v>
      </c>
      <c r="CR311" s="85" t="e">
        <f t="shared" si="291"/>
        <v>#N/A</v>
      </c>
      <c r="CS311" s="84" t="e">
        <f t="shared" si="292"/>
        <v>#N/A</v>
      </c>
      <c r="CT311" s="85" t="e">
        <f t="shared" si="293"/>
        <v>#N/A</v>
      </c>
      <c r="CU311" s="84" t="e">
        <f t="shared" si="294"/>
        <v>#N/A</v>
      </c>
      <c r="CV311" s="85" t="e">
        <f t="shared" si="295"/>
        <v>#N/A</v>
      </c>
    </row>
    <row r="312" spans="1:100" x14ac:dyDescent="0.25">
      <c r="A312" s="188">
        <v>286</v>
      </c>
      <c r="B312" s="189"/>
      <c r="C312" s="189"/>
      <c r="D312" s="189"/>
      <c r="E312" s="189"/>
      <c r="F312" s="190"/>
      <c r="G312" s="190"/>
      <c r="H312" s="189"/>
      <c r="I312" s="189"/>
      <c r="J312" s="191"/>
      <c r="K312" s="191"/>
      <c r="L312" s="194">
        <f t="shared" si="296"/>
        <v>0</v>
      </c>
      <c r="M312" s="192"/>
      <c r="N312" s="193"/>
      <c r="O312" s="188"/>
      <c r="P312" s="86"/>
      <c r="Q312" s="86"/>
      <c r="R312" s="86"/>
      <c r="S312" s="86"/>
      <c r="T312" s="86"/>
      <c r="U312" s="87"/>
      <c r="V312" s="76"/>
      <c r="W312" s="84" t="e">
        <f t="shared" si="240"/>
        <v>#N/A</v>
      </c>
      <c r="X312" s="85" t="e">
        <f t="shared" si="241"/>
        <v>#N/A</v>
      </c>
      <c r="Y312" s="86"/>
      <c r="Z312" s="84" t="e">
        <f t="shared" si="242"/>
        <v>#N/A</v>
      </c>
      <c r="AA312" s="85" t="e">
        <f t="shared" si="243"/>
        <v>#N/A</v>
      </c>
      <c r="AB312" s="86"/>
      <c r="AC312" s="84" t="e">
        <f t="shared" si="244"/>
        <v>#N/A</v>
      </c>
      <c r="AD312" s="85" t="e">
        <f t="shared" si="245"/>
        <v>#N/A</v>
      </c>
      <c r="AE312" s="87"/>
      <c r="AF312" s="84" t="e">
        <f t="shared" si="246"/>
        <v>#N/A</v>
      </c>
      <c r="AG312" s="85" t="e">
        <f t="shared" si="247"/>
        <v>#N/A</v>
      </c>
      <c r="AH312" s="76"/>
      <c r="AI312" s="84" t="e">
        <f t="shared" si="248"/>
        <v>#N/A</v>
      </c>
      <c r="AJ312" s="85" t="e">
        <f t="shared" si="249"/>
        <v>#N/A</v>
      </c>
      <c r="AK312" s="86"/>
      <c r="AL312" s="84" t="e">
        <f t="shared" si="250"/>
        <v>#N/A</v>
      </c>
      <c r="AM312" s="85" t="e">
        <f t="shared" si="251"/>
        <v>#N/A</v>
      </c>
      <c r="AN312" s="86"/>
      <c r="AO312" s="84" t="e">
        <f t="shared" si="252"/>
        <v>#N/A</v>
      </c>
      <c r="AP312" s="85" t="e">
        <f t="shared" si="253"/>
        <v>#N/A</v>
      </c>
      <c r="AQ312" s="87"/>
      <c r="AR312" s="84" t="e">
        <f t="shared" si="254"/>
        <v>#N/A</v>
      </c>
      <c r="AS312" s="85" t="e">
        <f t="shared" si="255"/>
        <v>#N/A</v>
      </c>
      <c r="AT312" s="76"/>
      <c r="AU312" s="84" t="e">
        <f t="shared" si="256"/>
        <v>#N/A</v>
      </c>
      <c r="AV312" s="85" t="e">
        <f t="shared" si="257"/>
        <v>#N/A</v>
      </c>
      <c r="AW312" s="86"/>
      <c r="AX312" s="84" t="e">
        <f t="shared" si="258"/>
        <v>#N/A</v>
      </c>
      <c r="AY312" s="85" t="e">
        <f t="shared" si="259"/>
        <v>#N/A</v>
      </c>
      <c r="AZ312" s="87"/>
      <c r="BA312" s="84" t="e">
        <f t="shared" si="260"/>
        <v>#N/A</v>
      </c>
      <c r="BB312" s="85" t="e">
        <f t="shared" si="261"/>
        <v>#N/A</v>
      </c>
      <c r="BC312" s="88"/>
      <c r="BD312" s="84" t="e">
        <f t="shared" si="262"/>
        <v>#N/A</v>
      </c>
      <c r="BE312" s="85" t="e">
        <f t="shared" si="263"/>
        <v>#N/A</v>
      </c>
      <c r="BF312" s="86"/>
      <c r="BG312" s="84" t="e">
        <f t="shared" si="264"/>
        <v>#N/A</v>
      </c>
      <c r="BH312" s="85" t="e">
        <f t="shared" si="265"/>
        <v>#N/A</v>
      </c>
      <c r="BI312" s="86"/>
      <c r="BJ312" s="84" t="e">
        <f t="shared" si="266"/>
        <v>#N/A</v>
      </c>
      <c r="BK312" s="85" t="e">
        <f t="shared" si="267"/>
        <v>#N/A</v>
      </c>
      <c r="BL312" s="86"/>
      <c r="BM312" s="84" t="e">
        <f t="shared" si="268"/>
        <v>#N/A</v>
      </c>
      <c r="BN312" s="85" t="e">
        <f t="shared" si="269"/>
        <v>#N/A</v>
      </c>
      <c r="BO312" s="86"/>
      <c r="BP312" s="84" t="e">
        <f t="shared" si="270"/>
        <v>#N/A</v>
      </c>
      <c r="BQ312" s="85" t="e">
        <f t="shared" si="271"/>
        <v>#N/A</v>
      </c>
      <c r="BR312" s="86"/>
      <c r="BS312" s="84" t="e">
        <f t="shared" si="272"/>
        <v>#N/A</v>
      </c>
      <c r="BT312" s="85" t="e">
        <f t="shared" si="273"/>
        <v>#N/A</v>
      </c>
      <c r="BU312" s="87"/>
      <c r="BV312" s="84" t="e">
        <f t="shared" si="274"/>
        <v>#N/A</v>
      </c>
      <c r="BW312" s="85" t="e">
        <f t="shared" si="275"/>
        <v>#N/A</v>
      </c>
      <c r="BX312" s="83"/>
      <c r="BY312" s="65" t="e">
        <f t="shared" si="276"/>
        <v>#N/A</v>
      </c>
      <c r="BZ312" s="66" t="e">
        <f t="shared" si="277"/>
        <v>#N/A</v>
      </c>
      <c r="CA312" s="66" t="str">
        <f t="shared" si="278"/>
        <v>286- 1900/1/0</v>
      </c>
      <c r="CB312" s="66"/>
      <c r="CC312" s="66">
        <f t="shared" si="297"/>
        <v>1900</v>
      </c>
      <c r="CD312" s="66">
        <f t="shared" si="298"/>
        <v>1</v>
      </c>
      <c r="CE312" s="66">
        <f t="shared" si="299"/>
        <v>0</v>
      </c>
      <c r="CF312" s="66" t="str">
        <f t="shared" si="279"/>
        <v/>
      </c>
      <c r="CG312" s="189" t="str">
        <f t="shared" si="280"/>
        <v xml:space="preserve"> (min)</v>
      </c>
      <c r="CH312" s="189" t="str">
        <f t="shared" si="281"/>
        <v xml:space="preserve"> (max)</v>
      </c>
      <c r="CI312" s="84" t="e">
        <f t="shared" si="282"/>
        <v>#N/A</v>
      </c>
      <c r="CJ312" s="85" t="e">
        <f t="shared" si="283"/>
        <v>#N/A</v>
      </c>
      <c r="CK312" s="84" t="e">
        <f t="shared" si="284"/>
        <v>#N/A</v>
      </c>
      <c r="CL312" s="85" t="e">
        <f t="shared" si="285"/>
        <v>#N/A</v>
      </c>
      <c r="CM312" s="84" t="e">
        <f t="shared" si="286"/>
        <v>#N/A</v>
      </c>
      <c r="CN312" s="85" t="e">
        <f t="shared" si="287"/>
        <v>#N/A</v>
      </c>
      <c r="CO312" s="84" t="e">
        <f t="shared" si="288"/>
        <v>#N/A</v>
      </c>
      <c r="CP312" s="85" t="e">
        <f t="shared" si="289"/>
        <v>#N/A</v>
      </c>
      <c r="CQ312" s="84" t="e">
        <f t="shared" si="290"/>
        <v>#N/A</v>
      </c>
      <c r="CR312" s="85" t="e">
        <f t="shared" si="291"/>
        <v>#N/A</v>
      </c>
      <c r="CS312" s="84" t="e">
        <f t="shared" si="292"/>
        <v>#N/A</v>
      </c>
      <c r="CT312" s="85" t="e">
        <f t="shared" si="293"/>
        <v>#N/A</v>
      </c>
      <c r="CU312" s="84" t="e">
        <f t="shared" si="294"/>
        <v>#N/A</v>
      </c>
      <c r="CV312" s="85" t="e">
        <f t="shared" si="295"/>
        <v>#N/A</v>
      </c>
    </row>
    <row r="313" spans="1:100" x14ac:dyDescent="0.25">
      <c r="A313" s="188">
        <v>287</v>
      </c>
      <c r="B313" s="189"/>
      <c r="C313" s="189"/>
      <c r="D313" s="189"/>
      <c r="E313" s="189"/>
      <c r="F313" s="190"/>
      <c r="G313" s="190"/>
      <c r="H313" s="189"/>
      <c r="I313" s="189"/>
      <c r="J313" s="191"/>
      <c r="K313" s="191"/>
      <c r="L313" s="194">
        <f t="shared" si="296"/>
        <v>0</v>
      </c>
      <c r="M313" s="192"/>
      <c r="N313" s="193"/>
      <c r="O313" s="188"/>
      <c r="P313" s="86"/>
      <c r="Q313" s="86"/>
      <c r="R313" s="86"/>
      <c r="S313" s="86"/>
      <c r="T313" s="86"/>
      <c r="U313" s="87"/>
      <c r="V313" s="76"/>
      <c r="W313" s="84" t="e">
        <f t="shared" si="240"/>
        <v>#N/A</v>
      </c>
      <c r="X313" s="85" t="e">
        <f t="shared" si="241"/>
        <v>#N/A</v>
      </c>
      <c r="Y313" s="86"/>
      <c r="Z313" s="84" t="e">
        <f t="shared" si="242"/>
        <v>#N/A</v>
      </c>
      <c r="AA313" s="85" t="e">
        <f t="shared" si="243"/>
        <v>#N/A</v>
      </c>
      <c r="AB313" s="86"/>
      <c r="AC313" s="84" t="e">
        <f t="shared" si="244"/>
        <v>#N/A</v>
      </c>
      <c r="AD313" s="85" t="e">
        <f t="shared" si="245"/>
        <v>#N/A</v>
      </c>
      <c r="AE313" s="87"/>
      <c r="AF313" s="84" t="e">
        <f t="shared" si="246"/>
        <v>#N/A</v>
      </c>
      <c r="AG313" s="85" t="e">
        <f t="shared" si="247"/>
        <v>#N/A</v>
      </c>
      <c r="AH313" s="76"/>
      <c r="AI313" s="84" t="e">
        <f t="shared" si="248"/>
        <v>#N/A</v>
      </c>
      <c r="AJ313" s="85" t="e">
        <f t="shared" si="249"/>
        <v>#N/A</v>
      </c>
      <c r="AK313" s="86"/>
      <c r="AL313" s="84" t="e">
        <f t="shared" si="250"/>
        <v>#N/A</v>
      </c>
      <c r="AM313" s="85" t="e">
        <f t="shared" si="251"/>
        <v>#N/A</v>
      </c>
      <c r="AN313" s="86"/>
      <c r="AO313" s="84" t="e">
        <f t="shared" si="252"/>
        <v>#N/A</v>
      </c>
      <c r="AP313" s="85" t="e">
        <f t="shared" si="253"/>
        <v>#N/A</v>
      </c>
      <c r="AQ313" s="87"/>
      <c r="AR313" s="84" t="e">
        <f t="shared" si="254"/>
        <v>#N/A</v>
      </c>
      <c r="AS313" s="85" t="e">
        <f t="shared" si="255"/>
        <v>#N/A</v>
      </c>
      <c r="AT313" s="76"/>
      <c r="AU313" s="84" t="e">
        <f t="shared" si="256"/>
        <v>#N/A</v>
      </c>
      <c r="AV313" s="85" t="e">
        <f t="shared" si="257"/>
        <v>#N/A</v>
      </c>
      <c r="AW313" s="86"/>
      <c r="AX313" s="84" t="e">
        <f t="shared" si="258"/>
        <v>#N/A</v>
      </c>
      <c r="AY313" s="85" t="e">
        <f t="shared" si="259"/>
        <v>#N/A</v>
      </c>
      <c r="AZ313" s="87"/>
      <c r="BA313" s="84" t="e">
        <f t="shared" si="260"/>
        <v>#N/A</v>
      </c>
      <c r="BB313" s="85" t="e">
        <f t="shared" si="261"/>
        <v>#N/A</v>
      </c>
      <c r="BC313" s="88"/>
      <c r="BD313" s="84" t="e">
        <f t="shared" si="262"/>
        <v>#N/A</v>
      </c>
      <c r="BE313" s="85" t="e">
        <f t="shared" si="263"/>
        <v>#N/A</v>
      </c>
      <c r="BF313" s="86"/>
      <c r="BG313" s="84" t="e">
        <f t="shared" si="264"/>
        <v>#N/A</v>
      </c>
      <c r="BH313" s="85" t="e">
        <f t="shared" si="265"/>
        <v>#N/A</v>
      </c>
      <c r="BI313" s="86"/>
      <c r="BJ313" s="84" t="e">
        <f t="shared" si="266"/>
        <v>#N/A</v>
      </c>
      <c r="BK313" s="85" t="e">
        <f t="shared" si="267"/>
        <v>#N/A</v>
      </c>
      <c r="BL313" s="86"/>
      <c r="BM313" s="84" t="e">
        <f t="shared" si="268"/>
        <v>#N/A</v>
      </c>
      <c r="BN313" s="85" t="e">
        <f t="shared" si="269"/>
        <v>#N/A</v>
      </c>
      <c r="BO313" s="86"/>
      <c r="BP313" s="84" t="e">
        <f t="shared" si="270"/>
        <v>#N/A</v>
      </c>
      <c r="BQ313" s="85" t="e">
        <f t="shared" si="271"/>
        <v>#N/A</v>
      </c>
      <c r="BR313" s="86"/>
      <c r="BS313" s="84" t="e">
        <f t="shared" si="272"/>
        <v>#N/A</v>
      </c>
      <c r="BT313" s="85" t="e">
        <f t="shared" si="273"/>
        <v>#N/A</v>
      </c>
      <c r="BU313" s="87"/>
      <c r="BV313" s="84" t="e">
        <f t="shared" si="274"/>
        <v>#N/A</v>
      </c>
      <c r="BW313" s="85" t="e">
        <f t="shared" si="275"/>
        <v>#N/A</v>
      </c>
      <c r="BX313" s="83"/>
      <c r="BY313" s="65" t="e">
        <f t="shared" si="276"/>
        <v>#N/A</v>
      </c>
      <c r="BZ313" s="66" t="e">
        <f t="shared" si="277"/>
        <v>#N/A</v>
      </c>
      <c r="CA313" s="66" t="str">
        <f t="shared" si="278"/>
        <v>287- 1900/1/0</v>
      </c>
      <c r="CB313" s="66"/>
      <c r="CC313" s="66">
        <f t="shared" si="297"/>
        <v>1900</v>
      </c>
      <c r="CD313" s="66">
        <f t="shared" si="298"/>
        <v>1</v>
      </c>
      <c r="CE313" s="66">
        <f t="shared" si="299"/>
        <v>0</v>
      </c>
      <c r="CF313" s="66" t="str">
        <f t="shared" si="279"/>
        <v/>
      </c>
      <c r="CG313" s="189" t="str">
        <f t="shared" si="280"/>
        <v xml:space="preserve"> (min)</v>
      </c>
      <c r="CH313" s="189" t="str">
        <f t="shared" si="281"/>
        <v xml:space="preserve"> (max)</v>
      </c>
      <c r="CI313" s="84" t="e">
        <f t="shared" si="282"/>
        <v>#N/A</v>
      </c>
      <c r="CJ313" s="85" t="e">
        <f t="shared" si="283"/>
        <v>#N/A</v>
      </c>
      <c r="CK313" s="84" t="e">
        <f t="shared" si="284"/>
        <v>#N/A</v>
      </c>
      <c r="CL313" s="85" t="e">
        <f t="shared" si="285"/>
        <v>#N/A</v>
      </c>
      <c r="CM313" s="84" t="e">
        <f t="shared" si="286"/>
        <v>#N/A</v>
      </c>
      <c r="CN313" s="85" t="e">
        <f t="shared" si="287"/>
        <v>#N/A</v>
      </c>
      <c r="CO313" s="84" t="e">
        <f t="shared" si="288"/>
        <v>#N/A</v>
      </c>
      <c r="CP313" s="85" t="e">
        <f t="shared" si="289"/>
        <v>#N/A</v>
      </c>
      <c r="CQ313" s="84" t="e">
        <f t="shared" si="290"/>
        <v>#N/A</v>
      </c>
      <c r="CR313" s="85" t="e">
        <f t="shared" si="291"/>
        <v>#N/A</v>
      </c>
      <c r="CS313" s="84" t="e">
        <f t="shared" si="292"/>
        <v>#N/A</v>
      </c>
      <c r="CT313" s="85" t="e">
        <f t="shared" si="293"/>
        <v>#N/A</v>
      </c>
      <c r="CU313" s="84" t="e">
        <f t="shared" si="294"/>
        <v>#N/A</v>
      </c>
      <c r="CV313" s="85" t="e">
        <f t="shared" si="295"/>
        <v>#N/A</v>
      </c>
    </row>
    <row r="314" spans="1:100" x14ac:dyDescent="0.25">
      <c r="A314" s="188">
        <v>288</v>
      </c>
      <c r="B314" s="189"/>
      <c r="C314" s="189"/>
      <c r="D314" s="189"/>
      <c r="E314" s="189"/>
      <c r="F314" s="190"/>
      <c r="G314" s="190"/>
      <c r="H314" s="189"/>
      <c r="I314" s="189"/>
      <c r="J314" s="191"/>
      <c r="K314" s="191"/>
      <c r="L314" s="194">
        <f t="shared" si="296"/>
        <v>0</v>
      </c>
      <c r="M314" s="192"/>
      <c r="N314" s="193"/>
      <c r="O314" s="188"/>
      <c r="P314" s="86"/>
      <c r="Q314" s="86"/>
      <c r="R314" s="86"/>
      <c r="S314" s="86"/>
      <c r="T314" s="86"/>
      <c r="U314" s="87"/>
      <c r="V314" s="76"/>
      <c r="W314" s="84" t="e">
        <f t="shared" si="240"/>
        <v>#N/A</v>
      </c>
      <c r="X314" s="85" t="e">
        <f t="shared" si="241"/>
        <v>#N/A</v>
      </c>
      <c r="Y314" s="86"/>
      <c r="Z314" s="84" t="e">
        <f t="shared" si="242"/>
        <v>#N/A</v>
      </c>
      <c r="AA314" s="85" t="e">
        <f t="shared" si="243"/>
        <v>#N/A</v>
      </c>
      <c r="AB314" s="86"/>
      <c r="AC314" s="84" t="e">
        <f t="shared" si="244"/>
        <v>#N/A</v>
      </c>
      <c r="AD314" s="85" t="e">
        <f t="shared" si="245"/>
        <v>#N/A</v>
      </c>
      <c r="AE314" s="87"/>
      <c r="AF314" s="84" t="e">
        <f t="shared" si="246"/>
        <v>#N/A</v>
      </c>
      <c r="AG314" s="85" t="e">
        <f t="shared" si="247"/>
        <v>#N/A</v>
      </c>
      <c r="AH314" s="76"/>
      <c r="AI314" s="84" t="e">
        <f t="shared" si="248"/>
        <v>#N/A</v>
      </c>
      <c r="AJ314" s="85" t="e">
        <f t="shared" si="249"/>
        <v>#N/A</v>
      </c>
      <c r="AK314" s="86"/>
      <c r="AL314" s="84" t="e">
        <f t="shared" si="250"/>
        <v>#N/A</v>
      </c>
      <c r="AM314" s="85" t="e">
        <f t="shared" si="251"/>
        <v>#N/A</v>
      </c>
      <c r="AN314" s="86"/>
      <c r="AO314" s="84" t="e">
        <f t="shared" si="252"/>
        <v>#N/A</v>
      </c>
      <c r="AP314" s="85" t="e">
        <f t="shared" si="253"/>
        <v>#N/A</v>
      </c>
      <c r="AQ314" s="87"/>
      <c r="AR314" s="84" t="e">
        <f t="shared" si="254"/>
        <v>#N/A</v>
      </c>
      <c r="AS314" s="85" t="e">
        <f t="shared" si="255"/>
        <v>#N/A</v>
      </c>
      <c r="AT314" s="76"/>
      <c r="AU314" s="84" t="e">
        <f t="shared" si="256"/>
        <v>#N/A</v>
      </c>
      <c r="AV314" s="85" t="e">
        <f t="shared" si="257"/>
        <v>#N/A</v>
      </c>
      <c r="AW314" s="86"/>
      <c r="AX314" s="84" t="e">
        <f t="shared" si="258"/>
        <v>#N/A</v>
      </c>
      <c r="AY314" s="85" t="e">
        <f t="shared" si="259"/>
        <v>#N/A</v>
      </c>
      <c r="AZ314" s="87"/>
      <c r="BA314" s="84" t="e">
        <f t="shared" si="260"/>
        <v>#N/A</v>
      </c>
      <c r="BB314" s="85" t="e">
        <f t="shared" si="261"/>
        <v>#N/A</v>
      </c>
      <c r="BC314" s="88"/>
      <c r="BD314" s="84" t="e">
        <f t="shared" si="262"/>
        <v>#N/A</v>
      </c>
      <c r="BE314" s="85" t="e">
        <f t="shared" si="263"/>
        <v>#N/A</v>
      </c>
      <c r="BF314" s="86"/>
      <c r="BG314" s="84" t="e">
        <f t="shared" si="264"/>
        <v>#N/A</v>
      </c>
      <c r="BH314" s="85" t="e">
        <f t="shared" si="265"/>
        <v>#N/A</v>
      </c>
      <c r="BI314" s="86"/>
      <c r="BJ314" s="84" t="e">
        <f t="shared" si="266"/>
        <v>#N/A</v>
      </c>
      <c r="BK314" s="85" t="e">
        <f t="shared" si="267"/>
        <v>#N/A</v>
      </c>
      <c r="BL314" s="86"/>
      <c r="BM314" s="84" t="e">
        <f t="shared" si="268"/>
        <v>#N/A</v>
      </c>
      <c r="BN314" s="85" t="e">
        <f t="shared" si="269"/>
        <v>#N/A</v>
      </c>
      <c r="BO314" s="86"/>
      <c r="BP314" s="84" t="e">
        <f t="shared" si="270"/>
        <v>#N/A</v>
      </c>
      <c r="BQ314" s="85" t="e">
        <f t="shared" si="271"/>
        <v>#N/A</v>
      </c>
      <c r="BR314" s="86"/>
      <c r="BS314" s="84" t="e">
        <f t="shared" si="272"/>
        <v>#N/A</v>
      </c>
      <c r="BT314" s="85" t="e">
        <f t="shared" si="273"/>
        <v>#N/A</v>
      </c>
      <c r="BU314" s="87"/>
      <c r="BV314" s="84" t="e">
        <f t="shared" si="274"/>
        <v>#N/A</v>
      </c>
      <c r="BW314" s="85" t="e">
        <f t="shared" si="275"/>
        <v>#N/A</v>
      </c>
      <c r="BX314" s="83"/>
      <c r="BY314" s="65" t="e">
        <f t="shared" si="276"/>
        <v>#N/A</v>
      </c>
      <c r="BZ314" s="66" t="e">
        <f t="shared" si="277"/>
        <v>#N/A</v>
      </c>
      <c r="CA314" s="66" t="str">
        <f t="shared" si="278"/>
        <v>288- 1900/1/0</v>
      </c>
      <c r="CB314" s="66"/>
      <c r="CC314" s="66">
        <f t="shared" si="297"/>
        <v>1900</v>
      </c>
      <c r="CD314" s="66">
        <f t="shared" si="298"/>
        <v>1</v>
      </c>
      <c r="CE314" s="66">
        <f t="shared" si="299"/>
        <v>0</v>
      </c>
      <c r="CF314" s="66" t="str">
        <f t="shared" si="279"/>
        <v/>
      </c>
      <c r="CG314" s="189" t="str">
        <f t="shared" si="280"/>
        <v xml:space="preserve"> (min)</v>
      </c>
      <c r="CH314" s="189" t="str">
        <f t="shared" si="281"/>
        <v xml:space="preserve"> (max)</v>
      </c>
      <c r="CI314" s="84" t="e">
        <f t="shared" si="282"/>
        <v>#N/A</v>
      </c>
      <c r="CJ314" s="85" t="e">
        <f t="shared" si="283"/>
        <v>#N/A</v>
      </c>
      <c r="CK314" s="84" t="e">
        <f t="shared" si="284"/>
        <v>#N/A</v>
      </c>
      <c r="CL314" s="85" t="e">
        <f t="shared" si="285"/>
        <v>#N/A</v>
      </c>
      <c r="CM314" s="84" t="e">
        <f t="shared" si="286"/>
        <v>#N/A</v>
      </c>
      <c r="CN314" s="85" t="e">
        <f t="shared" si="287"/>
        <v>#N/A</v>
      </c>
      <c r="CO314" s="84" t="e">
        <f t="shared" si="288"/>
        <v>#N/A</v>
      </c>
      <c r="CP314" s="85" t="e">
        <f t="shared" si="289"/>
        <v>#N/A</v>
      </c>
      <c r="CQ314" s="84" t="e">
        <f t="shared" si="290"/>
        <v>#N/A</v>
      </c>
      <c r="CR314" s="85" t="e">
        <f t="shared" si="291"/>
        <v>#N/A</v>
      </c>
      <c r="CS314" s="84" t="e">
        <f t="shared" si="292"/>
        <v>#N/A</v>
      </c>
      <c r="CT314" s="85" t="e">
        <f t="shared" si="293"/>
        <v>#N/A</v>
      </c>
      <c r="CU314" s="84" t="e">
        <f t="shared" si="294"/>
        <v>#N/A</v>
      </c>
      <c r="CV314" s="85" t="e">
        <f t="shared" si="295"/>
        <v>#N/A</v>
      </c>
    </row>
    <row r="315" spans="1:100" x14ac:dyDescent="0.25">
      <c r="A315" s="188">
        <v>289</v>
      </c>
      <c r="B315" s="189"/>
      <c r="C315" s="189"/>
      <c r="D315" s="189"/>
      <c r="E315" s="189"/>
      <c r="F315" s="190"/>
      <c r="G315" s="190"/>
      <c r="H315" s="189"/>
      <c r="I315" s="189"/>
      <c r="J315" s="191"/>
      <c r="K315" s="191"/>
      <c r="L315" s="194">
        <f t="shared" si="296"/>
        <v>0</v>
      </c>
      <c r="M315" s="192"/>
      <c r="N315" s="193"/>
      <c r="O315" s="188"/>
      <c r="P315" s="86"/>
      <c r="Q315" s="86"/>
      <c r="R315" s="86"/>
      <c r="S315" s="86"/>
      <c r="T315" s="86"/>
      <c r="U315" s="87"/>
      <c r="V315" s="76"/>
      <c r="W315" s="84" t="e">
        <f t="shared" si="240"/>
        <v>#N/A</v>
      </c>
      <c r="X315" s="85" t="e">
        <f t="shared" si="241"/>
        <v>#N/A</v>
      </c>
      <c r="Y315" s="86"/>
      <c r="Z315" s="84" t="e">
        <f t="shared" si="242"/>
        <v>#N/A</v>
      </c>
      <c r="AA315" s="85" t="e">
        <f t="shared" si="243"/>
        <v>#N/A</v>
      </c>
      <c r="AB315" s="86"/>
      <c r="AC315" s="84" t="e">
        <f t="shared" si="244"/>
        <v>#N/A</v>
      </c>
      <c r="AD315" s="85" t="e">
        <f t="shared" si="245"/>
        <v>#N/A</v>
      </c>
      <c r="AE315" s="87"/>
      <c r="AF315" s="84" t="e">
        <f t="shared" si="246"/>
        <v>#N/A</v>
      </c>
      <c r="AG315" s="85" t="e">
        <f t="shared" si="247"/>
        <v>#N/A</v>
      </c>
      <c r="AH315" s="76"/>
      <c r="AI315" s="84" t="e">
        <f t="shared" si="248"/>
        <v>#N/A</v>
      </c>
      <c r="AJ315" s="85" t="e">
        <f t="shared" si="249"/>
        <v>#N/A</v>
      </c>
      <c r="AK315" s="86"/>
      <c r="AL315" s="84" t="e">
        <f t="shared" si="250"/>
        <v>#N/A</v>
      </c>
      <c r="AM315" s="85" t="e">
        <f t="shared" si="251"/>
        <v>#N/A</v>
      </c>
      <c r="AN315" s="86"/>
      <c r="AO315" s="84" t="e">
        <f t="shared" si="252"/>
        <v>#N/A</v>
      </c>
      <c r="AP315" s="85" t="e">
        <f t="shared" si="253"/>
        <v>#N/A</v>
      </c>
      <c r="AQ315" s="87"/>
      <c r="AR315" s="84" t="e">
        <f t="shared" si="254"/>
        <v>#N/A</v>
      </c>
      <c r="AS315" s="85" t="e">
        <f t="shared" si="255"/>
        <v>#N/A</v>
      </c>
      <c r="AT315" s="76"/>
      <c r="AU315" s="84" t="e">
        <f t="shared" si="256"/>
        <v>#N/A</v>
      </c>
      <c r="AV315" s="85" t="e">
        <f t="shared" si="257"/>
        <v>#N/A</v>
      </c>
      <c r="AW315" s="86"/>
      <c r="AX315" s="84" t="e">
        <f t="shared" si="258"/>
        <v>#N/A</v>
      </c>
      <c r="AY315" s="85" t="e">
        <f t="shared" si="259"/>
        <v>#N/A</v>
      </c>
      <c r="AZ315" s="87"/>
      <c r="BA315" s="84" t="e">
        <f t="shared" si="260"/>
        <v>#N/A</v>
      </c>
      <c r="BB315" s="85" t="e">
        <f t="shared" si="261"/>
        <v>#N/A</v>
      </c>
      <c r="BC315" s="88"/>
      <c r="BD315" s="84" t="e">
        <f t="shared" si="262"/>
        <v>#N/A</v>
      </c>
      <c r="BE315" s="85" t="e">
        <f t="shared" si="263"/>
        <v>#N/A</v>
      </c>
      <c r="BF315" s="86"/>
      <c r="BG315" s="84" t="e">
        <f t="shared" si="264"/>
        <v>#N/A</v>
      </c>
      <c r="BH315" s="85" t="e">
        <f t="shared" si="265"/>
        <v>#N/A</v>
      </c>
      <c r="BI315" s="86"/>
      <c r="BJ315" s="84" t="e">
        <f t="shared" si="266"/>
        <v>#N/A</v>
      </c>
      <c r="BK315" s="85" t="e">
        <f t="shared" si="267"/>
        <v>#N/A</v>
      </c>
      <c r="BL315" s="86"/>
      <c r="BM315" s="84" t="e">
        <f t="shared" si="268"/>
        <v>#N/A</v>
      </c>
      <c r="BN315" s="85" t="e">
        <f t="shared" si="269"/>
        <v>#N/A</v>
      </c>
      <c r="BO315" s="86"/>
      <c r="BP315" s="84" t="e">
        <f t="shared" si="270"/>
        <v>#N/A</v>
      </c>
      <c r="BQ315" s="85" t="e">
        <f t="shared" si="271"/>
        <v>#N/A</v>
      </c>
      <c r="BR315" s="86"/>
      <c r="BS315" s="84" t="e">
        <f t="shared" si="272"/>
        <v>#N/A</v>
      </c>
      <c r="BT315" s="85" t="e">
        <f t="shared" si="273"/>
        <v>#N/A</v>
      </c>
      <c r="BU315" s="87"/>
      <c r="BV315" s="84" t="e">
        <f t="shared" si="274"/>
        <v>#N/A</v>
      </c>
      <c r="BW315" s="85" t="e">
        <f t="shared" si="275"/>
        <v>#N/A</v>
      </c>
      <c r="BX315" s="83"/>
      <c r="BY315" s="65" t="e">
        <f t="shared" si="276"/>
        <v>#N/A</v>
      </c>
      <c r="BZ315" s="66" t="e">
        <f t="shared" si="277"/>
        <v>#N/A</v>
      </c>
      <c r="CA315" s="66" t="str">
        <f t="shared" si="278"/>
        <v>289- 1900/1/0</v>
      </c>
      <c r="CB315" s="66"/>
      <c r="CC315" s="66">
        <f t="shared" si="297"/>
        <v>1900</v>
      </c>
      <c r="CD315" s="66">
        <f t="shared" si="298"/>
        <v>1</v>
      </c>
      <c r="CE315" s="66">
        <f t="shared" si="299"/>
        <v>0</v>
      </c>
      <c r="CF315" s="66" t="str">
        <f t="shared" si="279"/>
        <v/>
      </c>
      <c r="CG315" s="189" t="str">
        <f t="shared" si="280"/>
        <v xml:space="preserve"> (min)</v>
      </c>
      <c r="CH315" s="189" t="str">
        <f t="shared" si="281"/>
        <v xml:space="preserve"> (max)</v>
      </c>
      <c r="CI315" s="84" t="e">
        <f t="shared" si="282"/>
        <v>#N/A</v>
      </c>
      <c r="CJ315" s="85" t="e">
        <f t="shared" si="283"/>
        <v>#N/A</v>
      </c>
      <c r="CK315" s="84" t="e">
        <f t="shared" si="284"/>
        <v>#N/A</v>
      </c>
      <c r="CL315" s="85" t="e">
        <f t="shared" si="285"/>
        <v>#N/A</v>
      </c>
      <c r="CM315" s="84" t="e">
        <f t="shared" si="286"/>
        <v>#N/A</v>
      </c>
      <c r="CN315" s="85" t="e">
        <f t="shared" si="287"/>
        <v>#N/A</v>
      </c>
      <c r="CO315" s="84" t="e">
        <f t="shared" si="288"/>
        <v>#N/A</v>
      </c>
      <c r="CP315" s="85" t="e">
        <f t="shared" si="289"/>
        <v>#N/A</v>
      </c>
      <c r="CQ315" s="84" t="e">
        <f t="shared" si="290"/>
        <v>#N/A</v>
      </c>
      <c r="CR315" s="85" t="e">
        <f t="shared" si="291"/>
        <v>#N/A</v>
      </c>
      <c r="CS315" s="84" t="e">
        <f t="shared" si="292"/>
        <v>#N/A</v>
      </c>
      <c r="CT315" s="85" t="e">
        <f t="shared" si="293"/>
        <v>#N/A</v>
      </c>
      <c r="CU315" s="84" t="e">
        <f t="shared" si="294"/>
        <v>#N/A</v>
      </c>
      <c r="CV315" s="85" t="e">
        <f t="shared" si="295"/>
        <v>#N/A</v>
      </c>
    </row>
    <row r="316" spans="1:100" x14ac:dyDescent="0.25">
      <c r="A316" s="188">
        <v>290</v>
      </c>
      <c r="B316" s="189"/>
      <c r="C316" s="189"/>
      <c r="D316" s="189"/>
      <c r="E316" s="189"/>
      <c r="F316" s="190"/>
      <c r="G316" s="190"/>
      <c r="H316" s="189"/>
      <c r="I316" s="189"/>
      <c r="J316" s="191"/>
      <c r="K316" s="191"/>
      <c r="L316" s="194">
        <f t="shared" si="296"/>
        <v>0</v>
      </c>
      <c r="M316" s="192"/>
      <c r="N316" s="193"/>
      <c r="O316" s="188"/>
      <c r="P316" s="86"/>
      <c r="Q316" s="86"/>
      <c r="R316" s="86"/>
      <c r="S316" s="86"/>
      <c r="T316" s="86"/>
      <c r="U316" s="87"/>
      <c r="V316" s="76"/>
      <c r="W316" s="84" t="e">
        <f t="shared" si="240"/>
        <v>#N/A</v>
      </c>
      <c r="X316" s="85" t="e">
        <f t="shared" si="241"/>
        <v>#N/A</v>
      </c>
      <c r="Y316" s="86"/>
      <c r="Z316" s="84" t="e">
        <f t="shared" si="242"/>
        <v>#N/A</v>
      </c>
      <c r="AA316" s="85" t="e">
        <f t="shared" si="243"/>
        <v>#N/A</v>
      </c>
      <c r="AB316" s="86"/>
      <c r="AC316" s="84" t="e">
        <f t="shared" si="244"/>
        <v>#N/A</v>
      </c>
      <c r="AD316" s="85" t="e">
        <f t="shared" si="245"/>
        <v>#N/A</v>
      </c>
      <c r="AE316" s="87"/>
      <c r="AF316" s="84" t="e">
        <f t="shared" si="246"/>
        <v>#N/A</v>
      </c>
      <c r="AG316" s="85" t="e">
        <f t="shared" si="247"/>
        <v>#N/A</v>
      </c>
      <c r="AH316" s="76"/>
      <c r="AI316" s="84" t="e">
        <f t="shared" si="248"/>
        <v>#N/A</v>
      </c>
      <c r="AJ316" s="85" t="e">
        <f t="shared" si="249"/>
        <v>#N/A</v>
      </c>
      <c r="AK316" s="86"/>
      <c r="AL316" s="84" t="e">
        <f t="shared" si="250"/>
        <v>#N/A</v>
      </c>
      <c r="AM316" s="85" t="e">
        <f t="shared" si="251"/>
        <v>#N/A</v>
      </c>
      <c r="AN316" s="86"/>
      <c r="AO316" s="84" t="e">
        <f t="shared" si="252"/>
        <v>#N/A</v>
      </c>
      <c r="AP316" s="85" t="e">
        <f t="shared" si="253"/>
        <v>#N/A</v>
      </c>
      <c r="AQ316" s="87"/>
      <c r="AR316" s="84" t="e">
        <f t="shared" si="254"/>
        <v>#N/A</v>
      </c>
      <c r="AS316" s="85" t="e">
        <f t="shared" si="255"/>
        <v>#N/A</v>
      </c>
      <c r="AT316" s="76"/>
      <c r="AU316" s="84" t="e">
        <f t="shared" si="256"/>
        <v>#N/A</v>
      </c>
      <c r="AV316" s="85" t="e">
        <f t="shared" si="257"/>
        <v>#N/A</v>
      </c>
      <c r="AW316" s="86"/>
      <c r="AX316" s="84" t="e">
        <f t="shared" si="258"/>
        <v>#N/A</v>
      </c>
      <c r="AY316" s="85" t="e">
        <f t="shared" si="259"/>
        <v>#N/A</v>
      </c>
      <c r="AZ316" s="87"/>
      <c r="BA316" s="84" t="e">
        <f t="shared" si="260"/>
        <v>#N/A</v>
      </c>
      <c r="BB316" s="85" t="e">
        <f t="shared" si="261"/>
        <v>#N/A</v>
      </c>
      <c r="BC316" s="88"/>
      <c r="BD316" s="84" t="e">
        <f t="shared" si="262"/>
        <v>#N/A</v>
      </c>
      <c r="BE316" s="85" t="e">
        <f t="shared" si="263"/>
        <v>#N/A</v>
      </c>
      <c r="BF316" s="86"/>
      <c r="BG316" s="84" t="e">
        <f t="shared" si="264"/>
        <v>#N/A</v>
      </c>
      <c r="BH316" s="85" t="e">
        <f t="shared" si="265"/>
        <v>#N/A</v>
      </c>
      <c r="BI316" s="86"/>
      <c r="BJ316" s="84" t="e">
        <f t="shared" si="266"/>
        <v>#N/A</v>
      </c>
      <c r="BK316" s="85" t="e">
        <f t="shared" si="267"/>
        <v>#N/A</v>
      </c>
      <c r="BL316" s="86"/>
      <c r="BM316" s="84" t="e">
        <f t="shared" si="268"/>
        <v>#N/A</v>
      </c>
      <c r="BN316" s="85" t="e">
        <f t="shared" si="269"/>
        <v>#N/A</v>
      </c>
      <c r="BO316" s="86"/>
      <c r="BP316" s="84" t="e">
        <f t="shared" si="270"/>
        <v>#N/A</v>
      </c>
      <c r="BQ316" s="85" t="e">
        <f t="shared" si="271"/>
        <v>#N/A</v>
      </c>
      <c r="BR316" s="86"/>
      <c r="BS316" s="84" t="e">
        <f t="shared" si="272"/>
        <v>#N/A</v>
      </c>
      <c r="BT316" s="85" t="e">
        <f t="shared" si="273"/>
        <v>#N/A</v>
      </c>
      <c r="BU316" s="87"/>
      <c r="BV316" s="84" t="e">
        <f t="shared" si="274"/>
        <v>#N/A</v>
      </c>
      <c r="BW316" s="85" t="e">
        <f t="shared" si="275"/>
        <v>#N/A</v>
      </c>
      <c r="BX316" s="83"/>
      <c r="BY316" s="65" t="e">
        <f t="shared" si="276"/>
        <v>#N/A</v>
      </c>
      <c r="BZ316" s="66" t="e">
        <f t="shared" si="277"/>
        <v>#N/A</v>
      </c>
      <c r="CA316" s="66" t="str">
        <f t="shared" si="278"/>
        <v>290- 1900/1/0</v>
      </c>
      <c r="CB316" s="66"/>
      <c r="CC316" s="66">
        <f t="shared" si="297"/>
        <v>1900</v>
      </c>
      <c r="CD316" s="66">
        <f t="shared" si="298"/>
        <v>1</v>
      </c>
      <c r="CE316" s="66">
        <f t="shared" si="299"/>
        <v>0</v>
      </c>
      <c r="CF316" s="66" t="str">
        <f t="shared" si="279"/>
        <v/>
      </c>
      <c r="CG316" s="189" t="str">
        <f t="shared" si="280"/>
        <v xml:space="preserve"> (min)</v>
      </c>
      <c r="CH316" s="189" t="str">
        <f t="shared" si="281"/>
        <v xml:space="preserve"> (max)</v>
      </c>
      <c r="CI316" s="84" t="e">
        <f t="shared" si="282"/>
        <v>#N/A</v>
      </c>
      <c r="CJ316" s="85" t="e">
        <f t="shared" si="283"/>
        <v>#N/A</v>
      </c>
      <c r="CK316" s="84" t="e">
        <f t="shared" si="284"/>
        <v>#N/A</v>
      </c>
      <c r="CL316" s="85" t="e">
        <f t="shared" si="285"/>
        <v>#N/A</v>
      </c>
      <c r="CM316" s="84" t="e">
        <f t="shared" si="286"/>
        <v>#N/A</v>
      </c>
      <c r="CN316" s="85" t="e">
        <f t="shared" si="287"/>
        <v>#N/A</v>
      </c>
      <c r="CO316" s="84" t="e">
        <f t="shared" si="288"/>
        <v>#N/A</v>
      </c>
      <c r="CP316" s="85" t="e">
        <f t="shared" si="289"/>
        <v>#N/A</v>
      </c>
      <c r="CQ316" s="84" t="e">
        <f t="shared" si="290"/>
        <v>#N/A</v>
      </c>
      <c r="CR316" s="85" t="e">
        <f t="shared" si="291"/>
        <v>#N/A</v>
      </c>
      <c r="CS316" s="84" t="e">
        <f t="shared" si="292"/>
        <v>#N/A</v>
      </c>
      <c r="CT316" s="85" t="e">
        <f t="shared" si="293"/>
        <v>#N/A</v>
      </c>
      <c r="CU316" s="84" t="e">
        <f t="shared" si="294"/>
        <v>#N/A</v>
      </c>
      <c r="CV316" s="85" t="e">
        <f t="shared" si="295"/>
        <v>#N/A</v>
      </c>
    </row>
    <row r="317" spans="1:100" x14ac:dyDescent="0.25">
      <c r="A317" s="188">
        <v>291</v>
      </c>
      <c r="B317" s="189"/>
      <c r="C317" s="189"/>
      <c r="D317" s="189"/>
      <c r="E317" s="189"/>
      <c r="F317" s="190"/>
      <c r="G317" s="190"/>
      <c r="H317" s="189"/>
      <c r="I317" s="189"/>
      <c r="J317" s="191"/>
      <c r="K317" s="191"/>
      <c r="L317" s="194">
        <f t="shared" si="296"/>
        <v>0</v>
      </c>
      <c r="M317" s="192"/>
      <c r="N317" s="193"/>
      <c r="O317" s="188"/>
      <c r="P317" s="86"/>
      <c r="Q317" s="86"/>
      <c r="R317" s="86"/>
      <c r="S317" s="86"/>
      <c r="T317" s="86"/>
      <c r="U317" s="87"/>
      <c r="V317" s="76"/>
      <c r="W317" s="84" t="e">
        <f t="shared" si="240"/>
        <v>#N/A</v>
      </c>
      <c r="X317" s="85" t="e">
        <f t="shared" si="241"/>
        <v>#N/A</v>
      </c>
      <c r="Y317" s="86"/>
      <c r="Z317" s="84" t="e">
        <f t="shared" si="242"/>
        <v>#N/A</v>
      </c>
      <c r="AA317" s="85" t="e">
        <f t="shared" si="243"/>
        <v>#N/A</v>
      </c>
      <c r="AB317" s="86"/>
      <c r="AC317" s="84" t="e">
        <f t="shared" si="244"/>
        <v>#N/A</v>
      </c>
      <c r="AD317" s="85" t="e">
        <f t="shared" si="245"/>
        <v>#N/A</v>
      </c>
      <c r="AE317" s="87"/>
      <c r="AF317" s="84" t="e">
        <f t="shared" si="246"/>
        <v>#N/A</v>
      </c>
      <c r="AG317" s="85" t="e">
        <f t="shared" si="247"/>
        <v>#N/A</v>
      </c>
      <c r="AH317" s="76"/>
      <c r="AI317" s="84" t="e">
        <f t="shared" si="248"/>
        <v>#N/A</v>
      </c>
      <c r="AJ317" s="85" t="e">
        <f t="shared" si="249"/>
        <v>#N/A</v>
      </c>
      <c r="AK317" s="86"/>
      <c r="AL317" s="84" t="e">
        <f t="shared" si="250"/>
        <v>#N/A</v>
      </c>
      <c r="AM317" s="85" t="e">
        <f t="shared" si="251"/>
        <v>#N/A</v>
      </c>
      <c r="AN317" s="86"/>
      <c r="AO317" s="84" t="e">
        <f t="shared" si="252"/>
        <v>#N/A</v>
      </c>
      <c r="AP317" s="85" t="e">
        <f t="shared" si="253"/>
        <v>#N/A</v>
      </c>
      <c r="AQ317" s="87"/>
      <c r="AR317" s="84" t="e">
        <f t="shared" si="254"/>
        <v>#N/A</v>
      </c>
      <c r="AS317" s="85" t="e">
        <f t="shared" si="255"/>
        <v>#N/A</v>
      </c>
      <c r="AT317" s="76"/>
      <c r="AU317" s="84" t="e">
        <f t="shared" si="256"/>
        <v>#N/A</v>
      </c>
      <c r="AV317" s="85" t="e">
        <f t="shared" si="257"/>
        <v>#N/A</v>
      </c>
      <c r="AW317" s="86"/>
      <c r="AX317" s="84" t="e">
        <f t="shared" si="258"/>
        <v>#N/A</v>
      </c>
      <c r="AY317" s="85" t="e">
        <f t="shared" si="259"/>
        <v>#N/A</v>
      </c>
      <c r="AZ317" s="87"/>
      <c r="BA317" s="84" t="e">
        <f t="shared" si="260"/>
        <v>#N/A</v>
      </c>
      <c r="BB317" s="85" t="e">
        <f t="shared" si="261"/>
        <v>#N/A</v>
      </c>
      <c r="BC317" s="88"/>
      <c r="BD317" s="84" t="e">
        <f t="shared" si="262"/>
        <v>#N/A</v>
      </c>
      <c r="BE317" s="85" t="e">
        <f t="shared" si="263"/>
        <v>#N/A</v>
      </c>
      <c r="BF317" s="86"/>
      <c r="BG317" s="84" t="e">
        <f t="shared" si="264"/>
        <v>#N/A</v>
      </c>
      <c r="BH317" s="85" t="e">
        <f t="shared" si="265"/>
        <v>#N/A</v>
      </c>
      <c r="BI317" s="86"/>
      <c r="BJ317" s="84" t="e">
        <f t="shared" si="266"/>
        <v>#N/A</v>
      </c>
      <c r="BK317" s="85" t="e">
        <f t="shared" si="267"/>
        <v>#N/A</v>
      </c>
      <c r="BL317" s="86"/>
      <c r="BM317" s="84" t="e">
        <f t="shared" si="268"/>
        <v>#N/A</v>
      </c>
      <c r="BN317" s="85" t="e">
        <f t="shared" si="269"/>
        <v>#N/A</v>
      </c>
      <c r="BO317" s="86"/>
      <c r="BP317" s="84" t="e">
        <f t="shared" si="270"/>
        <v>#N/A</v>
      </c>
      <c r="BQ317" s="85" t="e">
        <f t="shared" si="271"/>
        <v>#N/A</v>
      </c>
      <c r="BR317" s="86"/>
      <c r="BS317" s="84" t="e">
        <f t="shared" si="272"/>
        <v>#N/A</v>
      </c>
      <c r="BT317" s="85" t="e">
        <f t="shared" si="273"/>
        <v>#N/A</v>
      </c>
      <c r="BU317" s="87"/>
      <c r="BV317" s="84" t="e">
        <f t="shared" si="274"/>
        <v>#N/A</v>
      </c>
      <c r="BW317" s="85" t="e">
        <f t="shared" si="275"/>
        <v>#N/A</v>
      </c>
      <c r="BX317" s="83"/>
      <c r="BY317" s="65" t="e">
        <f t="shared" si="276"/>
        <v>#N/A</v>
      </c>
      <c r="BZ317" s="66" t="e">
        <f t="shared" si="277"/>
        <v>#N/A</v>
      </c>
      <c r="CA317" s="66" t="str">
        <f t="shared" si="278"/>
        <v>291- 1900/1/0</v>
      </c>
      <c r="CB317" s="66"/>
      <c r="CC317" s="66">
        <f t="shared" si="297"/>
        <v>1900</v>
      </c>
      <c r="CD317" s="66">
        <f t="shared" si="298"/>
        <v>1</v>
      </c>
      <c r="CE317" s="66">
        <f t="shared" si="299"/>
        <v>0</v>
      </c>
      <c r="CF317" s="66" t="str">
        <f t="shared" si="279"/>
        <v/>
      </c>
      <c r="CG317" s="189" t="str">
        <f t="shared" si="280"/>
        <v xml:space="preserve"> (min)</v>
      </c>
      <c r="CH317" s="189" t="str">
        <f t="shared" si="281"/>
        <v xml:space="preserve"> (max)</v>
      </c>
      <c r="CI317" s="84" t="e">
        <f t="shared" si="282"/>
        <v>#N/A</v>
      </c>
      <c r="CJ317" s="85" t="e">
        <f t="shared" si="283"/>
        <v>#N/A</v>
      </c>
      <c r="CK317" s="84" t="e">
        <f t="shared" si="284"/>
        <v>#N/A</v>
      </c>
      <c r="CL317" s="85" t="e">
        <f t="shared" si="285"/>
        <v>#N/A</v>
      </c>
      <c r="CM317" s="84" t="e">
        <f t="shared" si="286"/>
        <v>#N/A</v>
      </c>
      <c r="CN317" s="85" t="e">
        <f t="shared" si="287"/>
        <v>#N/A</v>
      </c>
      <c r="CO317" s="84" t="e">
        <f t="shared" si="288"/>
        <v>#N/A</v>
      </c>
      <c r="CP317" s="85" t="e">
        <f t="shared" si="289"/>
        <v>#N/A</v>
      </c>
      <c r="CQ317" s="84" t="e">
        <f t="shared" si="290"/>
        <v>#N/A</v>
      </c>
      <c r="CR317" s="85" t="e">
        <f t="shared" si="291"/>
        <v>#N/A</v>
      </c>
      <c r="CS317" s="84" t="e">
        <f t="shared" si="292"/>
        <v>#N/A</v>
      </c>
      <c r="CT317" s="85" t="e">
        <f t="shared" si="293"/>
        <v>#N/A</v>
      </c>
      <c r="CU317" s="84" t="e">
        <f t="shared" si="294"/>
        <v>#N/A</v>
      </c>
      <c r="CV317" s="85" t="e">
        <f t="shared" si="295"/>
        <v>#N/A</v>
      </c>
    </row>
    <row r="318" spans="1:100" x14ac:dyDescent="0.25">
      <c r="A318" s="188">
        <v>292</v>
      </c>
      <c r="B318" s="189"/>
      <c r="C318" s="189"/>
      <c r="D318" s="189"/>
      <c r="E318" s="189"/>
      <c r="F318" s="190"/>
      <c r="G318" s="190"/>
      <c r="H318" s="189"/>
      <c r="I318" s="189"/>
      <c r="J318" s="191"/>
      <c r="K318" s="191"/>
      <c r="L318" s="194">
        <f t="shared" si="296"/>
        <v>0</v>
      </c>
      <c r="M318" s="192"/>
      <c r="N318" s="193"/>
      <c r="O318" s="188"/>
      <c r="P318" s="86"/>
      <c r="Q318" s="86"/>
      <c r="R318" s="86"/>
      <c r="S318" s="86"/>
      <c r="T318" s="86"/>
      <c r="U318" s="87"/>
      <c r="V318" s="76"/>
      <c r="W318" s="84" t="e">
        <f t="shared" si="240"/>
        <v>#N/A</v>
      </c>
      <c r="X318" s="85" t="e">
        <f t="shared" si="241"/>
        <v>#N/A</v>
      </c>
      <c r="Y318" s="86"/>
      <c r="Z318" s="84" t="e">
        <f t="shared" si="242"/>
        <v>#N/A</v>
      </c>
      <c r="AA318" s="85" t="e">
        <f t="shared" si="243"/>
        <v>#N/A</v>
      </c>
      <c r="AB318" s="86"/>
      <c r="AC318" s="84" t="e">
        <f t="shared" si="244"/>
        <v>#N/A</v>
      </c>
      <c r="AD318" s="85" t="e">
        <f t="shared" si="245"/>
        <v>#N/A</v>
      </c>
      <c r="AE318" s="87"/>
      <c r="AF318" s="84" t="e">
        <f t="shared" si="246"/>
        <v>#N/A</v>
      </c>
      <c r="AG318" s="85" t="e">
        <f t="shared" si="247"/>
        <v>#N/A</v>
      </c>
      <c r="AH318" s="76"/>
      <c r="AI318" s="84" t="e">
        <f t="shared" si="248"/>
        <v>#N/A</v>
      </c>
      <c r="AJ318" s="85" t="e">
        <f t="shared" si="249"/>
        <v>#N/A</v>
      </c>
      <c r="AK318" s="86"/>
      <c r="AL318" s="84" t="e">
        <f t="shared" si="250"/>
        <v>#N/A</v>
      </c>
      <c r="AM318" s="85" t="e">
        <f t="shared" si="251"/>
        <v>#N/A</v>
      </c>
      <c r="AN318" s="86"/>
      <c r="AO318" s="84" t="e">
        <f t="shared" si="252"/>
        <v>#N/A</v>
      </c>
      <c r="AP318" s="85" t="e">
        <f t="shared" si="253"/>
        <v>#N/A</v>
      </c>
      <c r="AQ318" s="87"/>
      <c r="AR318" s="84" t="e">
        <f t="shared" si="254"/>
        <v>#N/A</v>
      </c>
      <c r="AS318" s="85" t="e">
        <f t="shared" si="255"/>
        <v>#N/A</v>
      </c>
      <c r="AT318" s="76"/>
      <c r="AU318" s="84" t="e">
        <f t="shared" si="256"/>
        <v>#N/A</v>
      </c>
      <c r="AV318" s="85" t="e">
        <f t="shared" si="257"/>
        <v>#N/A</v>
      </c>
      <c r="AW318" s="86"/>
      <c r="AX318" s="84" t="e">
        <f t="shared" si="258"/>
        <v>#N/A</v>
      </c>
      <c r="AY318" s="85" t="e">
        <f t="shared" si="259"/>
        <v>#N/A</v>
      </c>
      <c r="AZ318" s="87"/>
      <c r="BA318" s="84" t="e">
        <f t="shared" si="260"/>
        <v>#N/A</v>
      </c>
      <c r="BB318" s="85" t="e">
        <f t="shared" si="261"/>
        <v>#N/A</v>
      </c>
      <c r="BC318" s="88"/>
      <c r="BD318" s="84" t="e">
        <f t="shared" si="262"/>
        <v>#N/A</v>
      </c>
      <c r="BE318" s="85" t="e">
        <f t="shared" si="263"/>
        <v>#N/A</v>
      </c>
      <c r="BF318" s="86"/>
      <c r="BG318" s="84" t="e">
        <f t="shared" si="264"/>
        <v>#N/A</v>
      </c>
      <c r="BH318" s="85" t="e">
        <f t="shared" si="265"/>
        <v>#N/A</v>
      </c>
      <c r="BI318" s="86"/>
      <c r="BJ318" s="84" t="e">
        <f t="shared" si="266"/>
        <v>#N/A</v>
      </c>
      <c r="BK318" s="85" t="e">
        <f t="shared" si="267"/>
        <v>#N/A</v>
      </c>
      <c r="BL318" s="86"/>
      <c r="BM318" s="84" t="e">
        <f t="shared" si="268"/>
        <v>#N/A</v>
      </c>
      <c r="BN318" s="85" t="e">
        <f t="shared" si="269"/>
        <v>#N/A</v>
      </c>
      <c r="BO318" s="86"/>
      <c r="BP318" s="84" t="e">
        <f t="shared" si="270"/>
        <v>#N/A</v>
      </c>
      <c r="BQ318" s="85" t="e">
        <f t="shared" si="271"/>
        <v>#N/A</v>
      </c>
      <c r="BR318" s="86"/>
      <c r="BS318" s="84" t="e">
        <f t="shared" si="272"/>
        <v>#N/A</v>
      </c>
      <c r="BT318" s="85" t="e">
        <f t="shared" si="273"/>
        <v>#N/A</v>
      </c>
      <c r="BU318" s="87"/>
      <c r="BV318" s="84" t="e">
        <f t="shared" si="274"/>
        <v>#N/A</v>
      </c>
      <c r="BW318" s="85" t="e">
        <f t="shared" si="275"/>
        <v>#N/A</v>
      </c>
      <c r="BX318" s="83"/>
      <c r="BY318" s="65" t="e">
        <f t="shared" si="276"/>
        <v>#N/A</v>
      </c>
      <c r="BZ318" s="66" t="e">
        <f t="shared" si="277"/>
        <v>#N/A</v>
      </c>
      <c r="CA318" s="66" t="str">
        <f t="shared" si="278"/>
        <v>292- 1900/1/0</v>
      </c>
      <c r="CB318" s="66"/>
      <c r="CC318" s="66">
        <f t="shared" si="297"/>
        <v>1900</v>
      </c>
      <c r="CD318" s="66">
        <f t="shared" si="298"/>
        <v>1</v>
      </c>
      <c r="CE318" s="66">
        <f t="shared" si="299"/>
        <v>0</v>
      </c>
      <c r="CF318" s="66" t="str">
        <f t="shared" si="279"/>
        <v/>
      </c>
      <c r="CG318" s="189" t="str">
        <f t="shared" si="280"/>
        <v xml:space="preserve"> (min)</v>
      </c>
      <c r="CH318" s="189" t="str">
        <f t="shared" si="281"/>
        <v xml:space="preserve"> (max)</v>
      </c>
      <c r="CI318" s="84" t="e">
        <f t="shared" si="282"/>
        <v>#N/A</v>
      </c>
      <c r="CJ318" s="85" t="e">
        <f t="shared" si="283"/>
        <v>#N/A</v>
      </c>
      <c r="CK318" s="84" t="e">
        <f t="shared" si="284"/>
        <v>#N/A</v>
      </c>
      <c r="CL318" s="85" t="e">
        <f t="shared" si="285"/>
        <v>#N/A</v>
      </c>
      <c r="CM318" s="84" t="e">
        <f t="shared" si="286"/>
        <v>#N/A</v>
      </c>
      <c r="CN318" s="85" t="e">
        <f t="shared" si="287"/>
        <v>#N/A</v>
      </c>
      <c r="CO318" s="84" t="e">
        <f t="shared" si="288"/>
        <v>#N/A</v>
      </c>
      <c r="CP318" s="85" t="e">
        <f t="shared" si="289"/>
        <v>#N/A</v>
      </c>
      <c r="CQ318" s="84" t="e">
        <f t="shared" si="290"/>
        <v>#N/A</v>
      </c>
      <c r="CR318" s="85" t="e">
        <f t="shared" si="291"/>
        <v>#N/A</v>
      </c>
      <c r="CS318" s="84" t="e">
        <f t="shared" si="292"/>
        <v>#N/A</v>
      </c>
      <c r="CT318" s="85" t="e">
        <f t="shared" si="293"/>
        <v>#N/A</v>
      </c>
      <c r="CU318" s="84" t="e">
        <f t="shared" si="294"/>
        <v>#N/A</v>
      </c>
      <c r="CV318" s="85" t="e">
        <f t="shared" si="295"/>
        <v>#N/A</v>
      </c>
    </row>
    <row r="319" spans="1:100" x14ac:dyDescent="0.25">
      <c r="A319" s="188">
        <v>293</v>
      </c>
      <c r="B319" s="189"/>
      <c r="C319" s="189"/>
      <c r="D319" s="189"/>
      <c r="E319" s="189"/>
      <c r="F319" s="190"/>
      <c r="G319" s="190"/>
      <c r="H319" s="189"/>
      <c r="I319" s="189"/>
      <c r="J319" s="191"/>
      <c r="K319" s="191"/>
      <c r="L319" s="194">
        <f t="shared" si="296"/>
        <v>0</v>
      </c>
      <c r="M319" s="192"/>
      <c r="N319" s="193"/>
      <c r="O319" s="188"/>
      <c r="P319" s="86"/>
      <c r="Q319" s="86"/>
      <c r="R319" s="86"/>
      <c r="S319" s="86"/>
      <c r="T319" s="86"/>
      <c r="U319" s="87"/>
      <c r="V319" s="76"/>
      <c r="W319" s="84" t="e">
        <f t="shared" si="240"/>
        <v>#N/A</v>
      </c>
      <c r="X319" s="85" t="e">
        <f t="shared" si="241"/>
        <v>#N/A</v>
      </c>
      <c r="Y319" s="86"/>
      <c r="Z319" s="84" t="e">
        <f t="shared" si="242"/>
        <v>#N/A</v>
      </c>
      <c r="AA319" s="85" t="e">
        <f t="shared" si="243"/>
        <v>#N/A</v>
      </c>
      <c r="AB319" s="86"/>
      <c r="AC319" s="84" t="e">
        <f t="shared" si="244"/>
        <v>#N/A</v>
      </c>
      <c r="AD319" s="85" t="e">
        <f t="shared" si="245"/>
        <v>#N/A</v>
      </c>
      <c r="AE319" s="87"/>
      <c r="AF319" s="84" t="e">
        <f t="shared" si="246"/>
        <v>#N/A</v>
      </c>
      <c r="AG319" s="85" t="e">
        <f t="shared" si="247"/>
        <v>#N/A</v>
      </c>
      <c r="AH319" s="76"/>
      <c r="AI319" s="84" t="e">
        <f t="shared" si="248"/>
        <v>#N/A</v>
      </c>
      <c r="AJ319" s="85" t="e">
        <f t="shared" si="249"/>
        <v>#N/A</v>
      </c>
      <c r="AK319" s="86"/>
      <c r="AL319" s="84" t="e">
        <f t="shared" si="250"/>
        <v>#N/A</v>
      </c>
      <c r="AM319" s="85" t="e">
        <f t="shared" si="251"/>
        <v>#N/A</v>
      </c>
      <c r="AN319" s="86"/>
      <c r="AO319" s="84" t="e">
        <f t="shared" si="252"/>
        <v>#N/A</v>
      </c>
      <c r="AP319" s="85" t="e">
        <f t="shared" si="253"/>
        <v>#N/A</v>
      </c>
      <c r="AQ319" s="87"/>
      <c r="AR319" s="84" t="e">
        <f t="shared" si="254"/>
        <v>#N/A</v>
      </c>
      <c r="AS319" s="85" t="e">
        <f t="shared" si="255"/>
        <v>#N/A</v>
      </c>
      <c r="AT319" s="76"/>
      <c r="AU319" s="84" t="e">
        <f t="shared" si="256"/>
        <v>#N/A</v>
      </c>
      <c r="AV319" s="85" t="e">
        <f t="shared" si="257"/>
        <v>#N/A</v>
      </c>
      <c r="AW319" s="86"/>
      <c r="AX319" s="84" t="e">
        <f t="shared" si="258"/>
        <v>#N/A</v>
      </c>
      <c r="AY319" s="85" t="e">
        <f t="shared" si="259"/>
        <v>#N/A</v>
      </c>
      <c r="AZ319" s="87"/>
      <c r="BA319" s="84" t="e">
        <f t="shared" si="260"/>
        <v>#N/A</v>
      </c>
      <c r="BB319" s="85" t="e">
        <f t="shared" si="261"/>
        <v>#N/A</v>
      </c>
      <c r="BC319" s="88"/>
      <c r="BD319" s="84" t="e">
        <f t="shared" si="262"/>
        <v>#N/A</v>
      </c>
      <c r="BE319" s="85" t="e">
        <f t="shared" si="263"/>
        <v>#N/A</v>
      </c>
      <c r="BF319" s="86"/>
      <c r="BG319" s="84" t="e">
        <f t="shared" si="264"/>
        <v>#N/A</v>
      </c>
      <c r="BH319" s="85" t="e">
        <f t="shared" si="265"/>
        <v>#N/A</v>
      </c>
      <c r="BI319" s="86"/>
      <c r="BJ319" s="84" t="e">
        <f t="shared" si="266"/>
        <v>#N/A</v>
      </c>
      <c r="BK319" s="85" t="e">
        <f t="shared" si="267"/>
        <v>#N/A</v>
      </c>
      <c r="BL319" s="86"/>
      <c r="BM319" s="84" t="e">
        <f t="shared" si="268"/>
        <v>#N/A</v>
      </c>
      <c r="BN319" s="85" t="e">
        <f t="shared" si="269"/>
        <v>#N/A</v>
      </c>
      <c r="BO319" s="86"/>
      <c r="BP319" s="84" t="e">
        <f t="shared" si="270"/>
        <v>#N/A</v>
      </c>
      <c r="BQ319" s="85" t="e">
        <f t="shared" si="271"/>
        <v>#N/A</v>
      </c>
      <c r="BR319" s="86"/>
      <c r="BS319" s="84" t="e">
        <f t="shared" si="272"/>
        <v>#N/A</v>
      </c>
      <c r="BT319" s="85" t="e">
        <f t="shared" si="273"/>
        <v>#N/A</v>
      </c>
      <c r="BU319" s="87"/>
      <c r="BV319" s="84" t="e">
        <f t="shared" si="274"/>
        <v>#N/A</v>
      </c>
      <c r="BW319" s="85" t="e">
        <f t="shared" si="275"/>
        <v>#N/A</v>
      </c>
      <c r="BX319" s="83"/>
      <c r="BY319" s="65" t="e">
        <f t="shared" si="276"/>
        <v>#N/A</v>
      </c>
      <c r="BZ319" s="66" t="e">
        <f t="shared" si="277"/>
        <v>#N/A</v>
      </c>
      <c r="CA319" s="66" t="str">
        <f t="shared" si="278"/>
        <v>293- 1900/1/0</v>
      </c>
      <c r="CB319" s="66"/>
      <c r="CC319" s="66">
        <f t="shared" si="297"/>
        <v>1900</v>
      </c>
      <c r="CD319" s="66">
        <f t="shared" si="298"/>
        <v>1</v>
      </c>
      <c r="CE319" s="66">
        <f t="shared" si="299"/>
        <v>0</v>
      </c>
      <c r="CF319" s="66" t="str">
        <f t="shared" si="279"/>
        <v/>
      </c>
      <c r="CG319" s="189" t="str">
        <f t="shared" si="280"/>
        <v xml:space="preserve"> (min)</v>
      </c>
      <c r="CH319" s="189" t="str">
        <f t="shared" si="281"/>
        <v xml:space="preserve"> (max)</v>
      </c>
      <c r="CI319" s="84" t="e">
        <f t="shared" si="282"/>
        <v>#N/A</v>
      </c>
      <c r="CJ319" s="85" t="e">
        <f t="shared" si="283"/>
        <v>#N/A</v>
      </c>
      <c r="CK319" s="84" t="e">
        <f t="shared" si="284"/>
        <v>#N/A</v>
      </c>
      <c r="CL319" s="85" t="e">
        <f t="shared" si="285"/>
        <v>#N/A</v>
      </c>
      <c r="CM319" s="84" t="e">
        <f t="shared" si="286"/>
        <v>#N/A</v>
      </c>
      <c r="CN319" s="85" t="e">
        <f t="shared" si="287"/>
        <v>#N/A</v>
      </c>
      <c r="CO319" s="84" t="e">
        <f t="shared" si="288"/>
        <v>#N/A</v>
      </c>
      <c r="CP319" s="85" t="e">
        <f t="shared" si="289"/>
        <v>#N/A</v>
      </c>
      <c r="CQ319" s="84" t="e">
        <f t="shared" si="290"/>
        <v>#N/A</v>
      </c>
      <c r="CR319" s="85" t="e">
        <f t="shared" si="291"/>
        <v>#N/A</v>
      </c>
      <c r="CS319" s="84" t="e">
        <f t="shared" si="292"/>
        <v>#N/A</v>
      </c>
      <c r="CT319" s="85" t="e">
        <f t="shared" si="293"/>
        <v>#N/A</v>
      </c>
      <c r="CU319" s="84" t="e">
        <f t="shared" si="294"/>
        <v>#N/A</v>
      </c>
      <c r="CV319" s="85" t="e">
        <f t="shared" si="295"/>
        <v>#N/A</v>
      </c>
    </row>
    <row r="320" spans="1:100" x14ac:dyDescent="0.25">
      <c r="A320" s="188">
        <v>294</v>
      </c>
      <c r="B320" s="189"/>
      <c r="C320" s="189"/>
      <c r="D320" s="189"/>
      <c r="E320" s="189"/>
      <c r="F320" s="190"/>
      <c r="G320" s="190"/>
      <c r="H320" s="189"/>
      <c r="I320" s="189"/>
      <c r="J320" s="191"/>
      <c r="K320" s="191"/>
      <c r="L320" s="194">
        <f t="shared" si="296"/>
        <v>0</v>
      </c>
      <c r="M320" s="192"/>
      <c r="N320" s="193"/>
      <c r="O320" s="188"/>
      <c r="P320" s="86"/>
      <c r="Q320" s="86"/>
      <c r="R320" s="86"/>
      <c r="S320" s="86"/>
      <c r="T320" s="86"/>
      <c r="U320" s="87"/>
      <c r="V320" s="76"/>
      <c r="W320" s="84" t="e">
        <f t="shared" si="240"/>
        <v>#N/A</v>
      </c>
      <c r="X320" s="85" t="e">
        <f t="shared" si="241"/>
        <v>#N/A</v>
      </c>
      <c r="Y320" s="86"/>
      <c r="Z320" s="84" t="e">
        <f t="shared" si="242"/>
        <v>#N/A</v>
      </c>
      <c r="AA320" s="85" t="e">
        <f t="shared" si="243"/>
        <v>#N/A</v>
      </c>
      <c r="AB320" s="86"/>
      <c r="AC320" s="84" t="e">
        <f t="shared" si="244"/>
        <v>#N/A</v>
      </c>
      <c r="AD320" s="85" t="e">
        <f t="shared" si="245"/>
        <v>#N/A</v>
      </c>
      <c r="AE320" s="87"/>
      <c r="AF320" s="84" t="e">
        <f t="shared" si="246"/>
        <v>#N/A</v>
      </c>
      <c r="AG320" s="85" t="e">
        <f t="shared" si="247"/>
        <v>#N/A</v>
      </c>
      <c r="AH320" s="76"/>
      <c r="AI320" s="84" t="e">
        <f t="shared" si="248"/>
        <v>#N/A</v>
      </c>
      <c r="AJ320" s="85" t="e">
        <f t="shared" si="249"/>
        <v>#N/A</v>
      </c>
      <c r="AK320" s="86"/>
      <c r="AL320" s="84" t="e">
        <f t="shared" si="250"/>
        <v>#N/A</v>
      </c>
      <c r="AM320" s="85" t="e">
        <f t="shared" si="251"/>
        <v>#N/A</v>
      </c>
      <c r="AN320" s="86"/>
      <c r="AO320" s="84" t="e">
        <f t="shared" si="252"/>
        <v>#N/A</v>
      </c>
      <c r="AP320" s="85" t="e">
        <f t="shared" si="253"/>
        <v>#N/A</v>
      </c>
      <c r="AQ320" s="87"/>
      <c r="AR320" s="84" t="e">
        <f t="shared" si="254"/>
        <v>#N/A</v>
      </c>
      <c r="AS320" s="85" t="e">
        <f t="shared" si="255"/>
        <v>#N/A</v>
      </c>
      <c r="AT320" s="76"/>
      <c r="AU320" s="84" t="e">
        <f t="shared" si="256"/>
        <v>#N/A</v>
      </c>
      <c r="AV320" s="85" t="e">
        <f t="shared" si="257"/>
        <v>#N/A</v>
      </c>
      <c r="AW320" s="86"/>
      <c r="AX320" s="84" t="e">
        <f t="shared" si="258"/>
        <v>#N/A</v>
      </c>
      <c r="AY320" s="85" t="e">
        <f t="shared" si="259"/>
        <v>#N/A</v>
      </c>
      <c r="AZ320" s="87"/>
      <c r="BA320" s="84" t="e">
        <f t="shared" si="260"/>
        <v>#N/A</v>
      </c>
      <c r="BB320" s="85" t="e">
        <f t="shared" si="261"/>
        <v>#N/A</v>
      </c>
      <c r="BC320" s="88"/>
      <c r="BD320" s="84" t="e">
        <f t="shared" si="262"/>
        <v>#N/A</v>
      </c>
      <c r="BE320" s="85" t="e">
        <f t="shared" si="263"/>
        <v>#N/A</v>
      </c>
      <c r="BF320" s="86"/>
      <c r="BG320" s="84" t="e">
        <f t="shared" si="264"/>
        <v>#N/A</v>
      </c>
      <c r="BH320" s="85" t="e">
        <f t="shared" si="265"/>
        <v>#N/A</v>
      </c>
      <c r="BI320" s="86"/>
      <c r="BJ320" s="84" t="e">
        <f t="shared" si="266"/>
        <v>#N/A</v>
      </c>
      <c r="BK320" s="85" t="e">
        <f t="shared" si="267"/>
        <v>#N/A</v>
      </c>
      <c r="BL320" s="86"/>
      <c r="BM320" s="84" t="e">
        <f t="shared" si="268"/>
        <v>#N/A</v>
      </c>
      <c r="BN320" s="85" t="e">
        <f t="shared" si="269"/>
        <v>#N/A</v>
      </c>
      <c r="BO320" s="86"/>
      <c r="BP320" s="84" t="e">
        <f t="shared" si="270"/>
        <v>#N/A</v>
      </c>
      <c r="BQ320" s="85" t="e">
        <f t="shared" si="271"/>
        <v>#N/A</v>
      </c>
      <c r="BR320" s="86"/>
      <c r="BS320" s="84" t="e">
        <f t="shared" si="272"/>
        <v>#N/A</v>
      </c>
      <c r="BT320" s="85" t="e">
        <f t="shared" si="273"/>
        <v>#N/A</v>
      </c>
      <c r="BU320" s="87"/>
      <c r="BV320" s="84" t="e">
        <f t="shared" si="274"/>
        <v>#N/A</v>
      </c>
      <c r="BW320" s="85" t="e">
        <f t="shared" si="275"/>
        <v>#N/A</v>
      </c>
      <c r="BX320" s="83"/>
      <c r="BY320" s="65" t="e">
        <f t="shared" si="276"/>
        <v>#N/A</v>
      </c>
      <c r="BZ320" s="66" t="e">
        <f t="shared" si="277"/>
        <v>#N/A</v>
      </c>
      <c r="CA320" s="66" t="str">
        <f t="shared" si="278"/>
        <v>294- 1900/1/0</v>
      </c>
      <c r="CB320" s="66"/>
      <c r="CC320" s="66">
        <f t="shared" si="297"/>
        <v>1900</v>
      </c>
      <c r="CD320" s="66">
        <f t="shared" si="298"/>
        <v>1</v>
      </c>
      <c r="CE320" s="66">
        <f t="shared" si="299"/>
        <v>0</v>
      </c>
      <c r="CF320" s="66" t="str">
        <f t="shared" si="279"/>
        <v/>
      </c>
      <c r="CG320" s="189" t="str">
        <f t="shared" si="280"/>
        <v xml:space="preserve"> (min)</v>
      </c>
      <c r="CH320" s="189" t="str">
        <f t="shared" si="281"/>
        <v xml:space="preserve"> (max)</v>
      </c>
      <c r="CI320" s="84" t="e">
        <f t="shared" si="282"/>
        <v>#N/A</v>
      </c>
      <c r="CJ320" s="85" t="e">
        <f t="shared" si="283"/>
        <v>#N/A</v>
      </c>
      <c r="CK320" s="84" t="e">
        <f t="shared" si="284"/>
        <v>#N/A</v>
      </c>
      <c r="CL320" s="85" t="e">
        <f t="shared" si="285"/>
        <v>#N/A</v>
      </c>
      <c r="CM320" s="84" t="e">
        <f t="shared" si="286"/>
        <v>#N/A</v>
      </c>
      <c r="CN320" s="85" t="e">
        <f t="shared" si="287"/>
        <v>#N/A</v>
      </c>
      <c r="CO320" s="84" t="e">
        <f t="shared" si="288"/>
        <v>#N/A</v>
      </c>
      <c r="CP320" s="85" t="e">
        <f t="shared" si="289"/>
        <v>#N/A</v>
      </c>
      <c r="CQ320" s="84" t="e">
        <f t="shared" si="290"/>
        <v>#N/A</v>
      </c>
      <c r="CR320" s="85" t="e">
        <f t="shared" si="291"/>
        <v>#N/A</v>
      </c>
      <c r="CS320" s="84" t="e">
        <f t="shared" si="292"/>
        <v>#N/A</v>
      </c>
      <c r="CT320" s="85" t="e">
        <f t="shared" si="293"/>
        <v>#N/A</v>
      </c>
      <c r="CU320" s="84" t="e">
        <f t="shared" si="294"/>
        <v>#N/A</v>
      </c>
      <c r="CV320" s="85" t="e">
        <f t="shared" si="295"/>
        <v>#N/A</v>
      </c>
    </row>
    <row r="321" spans="1:100" x14ac:dyDescent="0.25">
      <c r="A321" s="188">
        <v>295</v>
      </c>
      <c r="B321" s="189"/>
      <c r="C321" s="189"/>
      <c r="D321" s="189"/>
      <c r="E321" s="189"/>
      <c r="F321" s="190"/>
      <c r="G321" s="190"/>
      <c r="H321" s="189"/>
      <c r="I321" s="189"/>
      <c r="J321" s="191"/>
      <c r="K321" s="191"/>
      <c r="L321" s="194">
        <f t="shared" si="296"/>
        <v>0</v>
      </c>
      <c r="M321" s="192"/>
      <c r="N321" s="193"/>
      <c r="O321" s="188"/>
      <c r="P321" s="86"/>
      <c r="Q321" s="86"/>
      <c r="R321" s="86"/>
      <c r="S321" s="86"/>
      <c r="T321" s="86"/>
      <c r="U321" s="87"/>
      <c r="V321" s="76"/>
      <c r="W321" s="84" t="e">
        <f t="shared" si="240"/>
        <v>#N/A</v>
      </c>
      <c r="X321" s="85" t="e">
        <f t="shared" si="241"/>
        <v>#N/A</v>
      </c>
      <c r="Y321" s="86"/>
      <c r="Z321" s="84" t="e">
        <f t="shared" si="242"/>
        <v>#N/A</v>
      </c>
      <c r="AA321" s="85" t="e">
        <f t="shared" si="243"/>
        <v>#N/A</v>
      </c>
      <c r="AB321" s="86"/>
      <c r="AC321" s="84" t="e">
        <f t="shared" si="244"/>
        <v>#N/A</v>
      </c>
      <c r="AD321" s="85" t="e">
        <f t="shared" si="245"/>
        <v>#N/A</v>
      </c>
      <c r="AE321" s="87"/>
      <c r="AF321" s="84" t="e">
        <f t="shared" si="246"/>
        <v>#N/A</v>
      </c>
      <c r="AG321" s="85" t="e">
        <f t="shared" si="247"/>
        <v>#N/A</v>
      </c>
      <c r="AH321" s="76"/>
      <c r="AI321" s="84" t="e">
        <f t="shared" si="248"/>
        <v>#N/A</v>
      </c>
      <c r="AJ321" s="85" t="e">
        <f t="shared" si="249"/>
        <v>#N/A</v>
      </c>
      <c r="AK321" s="86"/>
      <c r="AL321" s="84" t="e">
        <f t="shared" si="250"/>
        <v>#N/A</v>
      </c>
      <c r="AM321" s="85" t="e">
        <f t="shared" si="251"/>
        <v>#N/A</v>
      </c>
      <c r="AN321" s="86"/>
      <c r="AO321" s="84" t="e">
        <f t="shared" si="252"/>
        <v>#N/A</v>
      </c>
      <c r="AP321" s="85" t="e">
        <f t="shared" si="253"/>
        <v>#N/A</v>
      </c>
      <c r="AQ321" s="87"/>
      <c r="AR321" s="84" t="e">
        <f t="shared" si="254"/>
        <v>#N/A</v>
      </c>
      <c r="AS321" s="85" t="e">
        <f t="shared" si="255"/>
        <v>#N/A</v>
      </c>
      <c r="AT321" s="76"/>
      <c r="AU321" s="84" t="e">
        <f t="shared" si="256"/>
        <v>#N/A</v>
      </c>
      <c r="AV321" s="85" t="e">
        <f t="shared" si="257"/>
        <v>#N/A</v>
      </c>
      <c r="AW321" s="86"/>
      <c r="AX321" s="84" t="e">
        <f t="shared" si="258"/>
        <v>#N/A</v>
      </c>
      <c r="AY321" s="85" t="e">
        <f t="shared" si="259"/>
        <v>#N/A</v>
      </c>
      <c r="AZ321" s="87"/>
      <c r="BA321" s="84" t="e">
        <f t="shared" si="260"/>
        <v>#N/A</v>
      </c>
      <c r="BB321" s="85" t="e">
        <f t="shared" si="261"/>
        <v>#N/A</v>
      </c>
      <c r="BC321" s="88"/>
      <c r="BD321" s="84" t="e">
        <f t="shared" si="262"/>
        <v>#N/A</v>
      </c>
      <c r="BE321" s="85" t="e">
        <f t="shared" si="263"/>
        <v>#N/A</v>
      </c>
      <c r="BF321" s="86"/>
      <c r="BG321" s="84" t="e">
        <f t="shared" si="264"/>
        <v>#N/A</v>
      </c>
      <c r="BH321" s="85" t="e">
        <f t="shared" si="265"/>
        <v>#N/A</v>
      </c>
      <c r="BI321" s="86"/>
      <c r="BJ321" s="84" t="e">
        <f t="shared" si="266"/>
        <v>#N/A</v>
      </c>
      <c r="BK321" s="85" t="e">
        <f t="shared" si="267"/>
        <v>#N/A</v>
      </c>
      <c r="BL321" s="86"/>
      <c r="BM321" s="84" t="e">
        <f t="shared" si="268"/>
        <v>#N/A</v>
      </c>
      <c r="BN321" s="85" t="e">
        <f t="shared" si="269"/>
        <v>#N/A</v>
      </c>
      <c r="BO321" s="86"/>
      <c r="BP321" s="84" t="e">
        <f t="shared" si="270"/>
        <v>#N/A</v>
      </c>
      <c r="BQ321" s="85" t="e">
        <f t="shared" si="271"/>
        <v>#N/A</v>
      </c>
      <c r="BR321" s="86"/>
      <c r="BS321" s="84" t="e">
        <f t="shared" si="272"/>
        <v>#N/A</v>
      </c>
      <c r="BT321" s="85" t="e">
        <f t="shared" si="273"/>
        <v>#N/A</v>
      </c>
      <c r="BU321" s="87"/>
      <c r="BV321" s="84" t="e">
        <f t="shared" si="274"/>
        <v>#N/A</v>
      </c>
      <c r="BW321" s="85" t="e">
        <f t="shared" si="275"/>
        <v>#N/A</v>
      </c>
      <c r="BX321" s="83"/>
      <c r="BY321" s="65" t="e">
        <f t="shared" si="276"/>
        <v>#N/A</v>
      </c>
      <c r="BZ321" s="66" t="e">
        <f t="shared" si="277"/>
        <v>#N/A</v>
      </c>
      <c r="CA321" s="66" t="str">
        <f t="shared" si="278"/>
        <v>295- 1900/1/0</v>
      </c>
      <c r="CB321" s="66"/>
      <c r="CC321" s="66">
        <f t="shared" si="297"/>
        <v>1900</v>
      </c>
      <c r="CD321" s="66">
        <f t="shared" si="298"/>
        <v>1</v>
      </c>
      <c r="CE321" s="66">
        <f t="shared" si="299"/>
        <v>0</v>
      </c>
      <c r="CF321" s="66" t="str">
        <f t="shared" si="279"/>
        <v/>
      </c>
      <c r="CG321" s="189" t="str">
        <f t="shared" si="280"/>
        <v xml:space="preserve"> (min)</v>
      </c>
      <c r="CH321" s="189" t="str">
        <f t="shared" si="281"/>
        <v xml:space="preserve"> (max)</v>
      </c>
      <c r="CI321" s="84" t="e">
        <f t="shared" si="282"/>
        <v>#N/A</v>
      </c>
      <c r="CJ321" s="85" t="e">
        <f t="shared" si="283"/>
        <v>#N/A</v>
      </c>
      <c r="CK321" s="84" t="e">
        <f t="shared" si="284"/>
        <v>#N/A</v>
      </c>
      <c r="CL321" s="85" t="e">
        <f t="shared" si="285"/>
        <v>#N/A</v>
      </c>
      <c r="CM321" s="84" t="e">
        <f t="shared" si="286"/>
        <v>#N/A</v>
      </c>
      <c r="CN321" s="85" t="e">
        <f t="shared" si="287"/>
        <v>#N/A</v>
      </c>
      <c r="CO321" s="84" t="e">
        <f t="shared" si="288"/>
        <v>#N/A</v>
      </c>
      <c r="CP321" s="85" t="e">
        <f t="shared" si="289"/>
        <v>#N/A</v>
      </c>
      <c r="CQ321" s="84" t="e">
        <f t="shared" si="290"/>
        <v>#N/A</v>
      </c>
      <c r="CR321" s="85" t="e">
        <f t="shared" si="291"/>
        <v>#N/A</v>
      </c>
      <c r="CS321" s="84" t="e">
        <f t="shared" si="292"/>
        <v>#N/A</v>
      </c>
      <c r="CT321" s="85" t="e">
        <f t="shared" si="293"/>
        <v>#N/A</v>
      </c>
      <c r="CU321" s="84" t="e">
        <f t="shared" si="294"/>
        <v>#N/A</v>
      </c>
      <c r="CV321" s="85" t="e">
        <f t="shared" si="295"/>
        <v>#N/A</v>
      </c>
    </row>
    <row r="322" spans="1:100" x14ac:dyDescent="0.25">
      <c r="A322" s="188">
        <v>296</v>
      </c>
      <c r="B322" s="189"/>
      <c r="C322" s="189"/>
      <c r="D322" s="189"/>
      <c r="E322" s="189"/>
      <c r="F322" s="190"/>
      <c r="G322" s="190"/>
      <c r="H322" s="189"/>
      <c r="I322" s="189"/>
      <c r="J322" s="191"/>
      <c r="K322" s="191"/>
      <c r="L322" s="194">
        <f t="shared" si="296"/>
        <v>0</v>
      </c>
      <c r="M322" s="192"/>
      <c r="N322" s="193"/>
      <c r="O322" s="188"/>
      <c r="P322" s="86"/>
      <c r="Q322" s="86"/>
      <c r="R322" s="86"/>
      <c r="S322" s="86"/>
      <c r="T322" s="86"/>
      <c r="U322" s="87"/>
      <c r="V322" s="76"/>
      <c r="W322" s="84" t="e">
        <f t="shared" si="240"/>
        <v>#N/A</v>
      </c>
      <c r="X322" s="85" t="e">
        <f t="shared" si="241"/>
        <v>#N/A</v>
      </c>
      <c r="Y322" s="86"/>
      <c r="Z322" s="84" t="e">
        <f t="shared" si="242"/>
        <v>#N/A</v>
      </c>
      <c r="AA322" s="85" t="e">
        <f t="shared" si="243"/>
        <v>#N/A</v>
      </c>
      <c r="AB322" s="86"/>
      <c r="AC322" s="84" t="e">
        <f t="shared" si="244"/>
        <v>#N/A</v>
      </c>
      <c r="AD322" s="85" t="e">
        <f t="shared" si="245"/>
        <v>#N/A</v>
      </c>
      <c r="AE322" s="87"/>
      <c r="AF322" s="84" t="e">
        <f t="shared" si="246"/>
        <v>#N/A</v>
      </c>
      <c r="AG322" s="85" t="e">
        <f t="shared" si="247"/>
        <v>#N/A</v>
      </c>
      <c r="AH322" s="76"/>
      <c r="AI322" s="84" t="e">
        <f t="shared" si="248"/>
        <v>#N/A</v>
      </c>
      <c r="AJ322" s="85" t="e">
        <f t="shared" si="249"/>
        <v>#N/A</v>
      </c>
      <c r="AK322" s="86"/>
      <c r="AL322" s="84" t="e">
        <f t="shared" si="250"/>
        <v>#N/A</v>
      </c>
      <c r="AM322" s="85" t="e">
        <f t="shared" si="251"/>
        <v>#N/A</v>
      </c>
      <c r="AN322" s="86"/>
      <c r="AO322" s="84" t="e">
        <f t="shared" si="252"/>
        <v>#N/A</v>
      </c>
      <c r="AP322" s="85" t="e">
        <f t="shared" si="253"/>
        <v>#N/A</v>
      </c>
      <c r="AQ322" s="87"/>
      <c r="AR322" s="84" t="e">
        <f t="shared" si="254"/>
        <v>#N/A</v>
      </c>
      <c r="AS322" s="85" t="e">
        <f t="shared" si="255"/>
        <v>#N/A</v>
      </c>
      <c r="AT322" s="76"/>
      <c r="AU322" s="84" t="e">
        <f t="shared" si="256"/>
        <v>#N/A</v>
      </c>
      <c r="AV322" s="85" t="e">
        <f t="shared" si="257"/>
        <v>#N/A</v>
      </c>
      <c r="AW322" s="86"/>
      <c r="AX322" s="84" t="e">
        <f t="shared" si="258"/>
        <v>#N/A</v>
      </c>
      <c r="AY322" s="85" t="e">
        <f t="shared" si="259"/>
        <v>#N/A</v>
      </c>
      <c r="AZ322" s="87"/>
      <c r="BA322" s="84" t="e">
        <f t="shared" si="260"/>
        <v>#N/A</v>
      </c>
      <c r="BB322" s="85" t="e">
        <f t="shared" si="261"/>
        <v>#N/A</v>
      </c>
      <c r="BC322" s="88"/>
      <c r="BD322" s="84" t="e">
        <f t="shared" si="262"/>
        <v>#N/A</v>
      </c>
      <c r="BE322" s="85" t="e">
        <f t="shared" si="263"/>
        <v>#N/A</v>
      </c>
      <c r="BF322" s="86"/>
      <c r="BG322" s="84" t="e">
        <f t="shared" si="264"/>
        <v>#N/A</v>
      </c>
      <c r="BH322" s="85" t="e">
        <f t="shared" si="265"/>
        <v>#N/A</v>
      </c>
      <c r="BI322" s="86"/>
      <c r="BJ322" s="84" t="e">
        <f t="shared" si="266"/>
        <v>#N/A</v>
      </c>
      <c r="BK322" s="85" t="e">
        <f t="shared" si="267"/>
        <v>#N/A</v>
      </c>
      <c r="BL322" s="86"/>
      <c r="BM322" s="84" t="e">
        <f t="shared" si="268"/>
        <v>#N/A</v>
      </c>
      <c r="BN322" s="85" t="e">
        <f t="shared" si="269"/>
        <v>#N/A</v>
      </c>
      <c r="BO322" s="86"/>
      <c r="BP322" s="84" t="e">
        <f t="shared" si="270"/>
        <v>#N/A</v>
      </c>
      <c r="BQ322" s="85" t="e">
        <f t="shared" si="271"/>
        <v>#N/A</v>
      </c>
      <c r="BR322" s="86"/>
      <c r="BS322" s="84" t="e">
        <f t="shared" si="272"/>
        <v>#N/A</v>
      </c>
      <c r="BT322" s="85" t="e">
        <f t="shared" si="273"/>
        <v>#N/A</v>
      </c>
      <c r="BU322" s="87"/>
      <c r="BV322" s="84" t="e">
        <f t="shared" si="274"/>
        <v>#N/A</v>
      </c>
      <c r="BW322" s="85" t="e">
        <f t="shared" si="275"/>
        <v>#N/A</v>
      </c>
      <c r="BX322" s="83"/>
      <c r="BY322" s="65" t="e">
        <f t="shared" si="276"/>
        <v>#N/A</v>
      </c>
      <c r="BZ322" s="66" t="e">
        <f t="shared" si="277"/>
        <v>#N/A</v>
      </c>
      <c r="CA322" s="66" t="str">
        <f t="shared" si="278"/>
        <v>296- 1900/1/0</v>
      </c>
      <c r="CB322" s="66"/>
      <c r="CC322" s="66">
        <f t="shared" si="297"/>
        <v>1900</v>
      </c>
      <c r="CD322" s="66">
        <f t="shared" si="298"/>
        <v>1</v>
      </c>
      <c r="CE322" s="66">
        <f t="shared" si="299"/>
        <v>0</v>
      </c>
      <c r="CF322" s="66" t="str">
        <f t="shared" si="279"/>
        <v/>
      </c>
      <c r="CG322" s="189" t="str">
        <f t="shared" si="280"/>
        <v xml:space="preserve"> (min)</v>
      </c>
      <c r="CH322" s="189" t="str">
        <f t="shared" si="281"/>
        <v xml:space="preserve"> (max)</v>
      </c>
      <c r="CI322" s="84" t="e">
        <f t="shared" si="282"/>
        <v>#N/A</v>
      </c>
      <c r="CJ322" s="85" t="e">
        <f t="shared" si="283"/>
        <v>#N/A</v>
      </c>
      <c r="CK322" s="84" t="e">
        <f t="shared" si="284"/>
        <v>#N/A</v>
      </c>
      <c r="CL322" s="85" t="e">
        <f t="shared" si="285"/>
        <v>#N/A</v>
      </c>
      <c r="CM322" s="84" t="e">
        <f t="shared" si="286"/>
        <v>#N/A</v>
      </c>
      <c r="CN322" s="85" t="e">
        <f t="shared" si="287"/>
        <v>#N/A</v>
      </c>
      <c r="CO322" s="84" t="e">
        <f t="shared" si="288"/>
        <v>#N/A</v>
      </c>
      <c r="CP322" s="85" t="e">
        <f t="shared" si="289"/>
        <v>#N/A</v>
      </c>
      <c r="CQ322" s="84" t="e">
        <f t="shared" si="290"/>
        <v>#N/A</v>
      </c>
      <c r="CR322" s="85" t="e">
        <f t="shared" si="291"/>
        <v>#N/A</v>
      </c>
      <c r="CS322" s="84" t="e">
        <f t="shared" si="292"/>
        <v>#N/A</v>
      </c>
      <c r="CT322" s="85" t="e">
        <f t="shared" si="293"/>
        <v>#N/A</v>
      </c>
      <c r="CU322" s="84" t="e">
        <f t="shared" si="294"/>
        <v>#N/A</v>
      </c>
      <c r="CV322" s="85" t="e">
        <f t="shared" si="295"/>
        <v>#N/A</v>
      </c>
    </row>
    <row r="323" spans="1:100" x14ac:dyDescent="0.25">
      <c r="A323" s="188">
        <v>297</v>
      </c>
      <c r="B323" s="189"/>
      <c r="C323" s="189"/>
      <c r="D323" s="189"/>
      <c r="E323" s="189"/>
      <c r="F323" s="190"/>
      <c r="G323" s="190"/>
      <c r="H323" s="189"/>
      <c r="I323" s="189"/>
      <c r="J323" s="191"/>
      <c r="K323" s="191"/>
      <c r="L323" s="194">
        <f t="shared" si="296"/>
        <v>0</v>
      </c>
      <c r="M323" s="192"/>
      <c r="N323" s="193"/>
      <c r="O323" s="188"/>
      <c r="P323" s="86"/>
      <c r="Q323" s="86"/>
      <c r="R323" s="86"/>
      <c r="S323" s="86"/>
      <c r="T323" s="86"/>
      <c r="U323" s="87"/>
      <c r="V323" s="76"/>
      <c r="W323" s="84" t="e">
        <f t="shared" si="240"/>
        <v>#N/A</v>
      </c>
      <c r="X323" s="85" t="e">
        <f t="shared" si="241"/>
        <v>#N/A</v>
      </c>
      <c r="Y323" s="86"/>
      <c r="Z323" s="84" t="e">
        <f t="shared" si="242"/>
        <v>#N/A</v>
      </c>
      <c r="AA323" s="85" t="e">
        <f t="shared" si="243"/>
        <v>#N/A</v>
      </c>
      <c r="AB323" s="86"/>
      <c r="AC323" s="84" t="e">
        <f t="shared" si="244"/>
        <v>#N/A</v>
      </c>
      <c r="AD323" s="85" t="e">
        <f t="shared" si="245"/>
        <v>#N/A</v>
      </c>
      <c r="AE323" s="87"/>
      <c r="AF323" s="84" t="e">
        <f t="shared" si="246"/>
        <v>#N/A</v>
      </c>
      <c r="AG323" s="85" t="e">
        <f t="shared" si="247"/>
        <v>#N/A</v>
      </c>
      <c r="AH323" s="76"/>
      <c r="AI323" s="84" t="e">
        <f t="shared" si="248"/>
        <v>#N/A</v>
      </c>
      <c r="AJ323" s="85" t="e">
        <f t="shared" si="249"/>
        <v>#N/A</v>
      </c>
      <c r="AK323" s="86"/>
      <c r="AL323" s="84" t="e">
        <f t="shared" si="250"/>
        <v>#N/A</v>
      </c>
      <c r="AM323" s="85" t="e">
        <f t="shared" si="251"/>
        <v>#N/A</v>
      </c>
      <c r="AN323" s="86"/>
      <c r="AO323" s="84" t="e">
        <f t="shared" si="252"/>
        <v>#N/A</v>
      </c>
      <c r="AP323" s="85" t="e">
        <f t="shared" si="253"/>
        <v>#N/A</v>
      </c>
      <c r="AQ323" s="87"/>
      <c r="AR323" s="84" t="e">
        <f t="shared" si="254"/>
        <v>#N/A</v>
      </c>
      <c r="AS323" s="85" t="e">
        <f t="shared" si="255"/>
        <v>#N/A</v>
      </c>
      <c r="AT323" s="76"/>
      <c r="AU323" s="84" t="e">
        <f t="shared" si="256"/>
        <v>#N/A</v>
      </c>
      <c r="AV323" s="85" t="e">
        <f t="shared" si="257"/>
        <v>#N/A</v>
      </c>
      <c r="AW323" s="86"/>
      <c r="AX323" s="84" t="e">
        <f t="shared" si="258"/>
        <v>#N/A</v>
      </c>
      <c r="AY323" s="85" t="e">
        <f t="shared" si="259"/>
        <v>#N/A</v>
      </c>
      <c r="AZ323" s="87"/>
      <c r="BA323" s="84" t="e">
        <f t="shared" si="260"/>
        <v>#N/A</v>
      </c>
      <c r="BB323" s="85" t="e">
        <f t="shared" si="261"/>
        <v>#N/A</v>
      </c>
      <c r="BC323" s="88"/>
      <c r="BD323" s="84" t="e">
        <f t="shared" si="262"/>
        <v>#N/A</v>
      </c>
      <c r="BE323" s="85" t="e">
        <f t="shared" si="263"/>
        <v>#N/A</v>
      </c>
      <c r="BF323" s="86"/>
      <c r="BG323" s="84" t="e">
        <f t="shared" si="264"/>
        <v>#N/A</v>
      </c>
      <c r="BH323" s="85" t="e">
        <f t="shared" si="265"/>
        <v>#N/A</v>
      </c>
      <c r="BI323" s="86"/>
      <c r="BJ323" s="84" t="e">
        <f t="shared" si="266"/>
        <v>#N/A</v>
      </c>
      <c r="BK323" s="85" t="e">
        <f t="shared" si="267"/>
        <v>#N/A</v>
      </c>
      <c r="BL323" s="86"/>
      <c r="BM323" s="84" t="e">
        <f t="shared" si="268"/>
        <v>#N/A</v>
      </c>
      <c r="BN323" s="85" t="e">
        <f t="shared" si="269"/>
        <v>#N/A</v>
      </c>
      <c r="BO323" s="86"/>
      <c r="BP323" s="84" t="e">
        <f t="shared" si="270"/>
        <v>#N/A</v>
      </c>
      <c r="BQ323" s="85" t="e">
        <f t="shared" si="271"/>
        <v>#N/A</v>
      </c>
      <c r="BR323" s="86"/>
      <c r="BS323" s="84" t="e">
        <f t="shared" si="272"/>
        <v>#N/A</v>
      </c>
      <c r="BT323" s="85" t="e">
        <f t="shared" si="273"/>
        <v>#N/A</v>
      </c>
      <c r="BU323" s="87"/>
      <c r="BV323" s="84" t="e">
        <f t="shared" si="274"/>
        <v>#N/A</v>
      </c>
      <c r="BW323" s="85" t="e">
        <f t="shared" si="275"/>
        <v>#N/A</v>
      </c>
      <c r="BX323" s="83"/>
      <c r="BY323" s="65" t="e">
        <f t="shared" si="276"/>
        <v>#N/A</v>
      </c>
      <c r="BZ323" s="66" t="e">
        <f t="shared" si="277"/>
        <v>#N/A</v>
      </c>
      <c r="CA323" s="66" t="str">
        <f t="shared" si="278"/>
        <v>297- 1900/1/0</v>
      </c>
      <c r="CB323" s="66"/>
      <c r="CC323" s="66">
        <f t="shared" si="297"/>
        <v>1900</v>
      </c>
      <c r="CD323" s="66">
        <f t="shared" si="298"/>
        <v>1</v>
      </c>
      <c r="CE323" s="66">
        <f t="shared" si="299"/>
        <v>0</v>
      </c>
      <c r="CF323" s="66" t="str">
        <f t="shared" si="279"/>
        <v/>
      </c>
      <c r="CG323" s="189" t="str">
        <f t="shared" si="280"/>
        <v xml:space="preserve"> (min)</v>
      </c>
      <c r="CH323" s="189" t="str">
        <f t="shared" si="281"/>
        <v xml:space="preserve"> (max)</v>
      </c>
      <c r="CI323" s="84" t="e">
        <f t="shared" si="282"/>
        <v>#N/A</v>
      </c>
      <c r="CJ323" s="85" t="e">
        <f t="shared" si="283"/>
        <v>#N/A</v>
      </c>
      <c r="CK323" s="84" t="e">
        <f t="shared" si="284"/>
        <v>#N/A</v>
      </c>
      <c r="CL323" s="85" t="e">
        <f t="shared" si="285"/>
        <v>#N/A</v>
      </c>
      <c r="CM323" s="84" t="e">
        <f t="shared" si="286"/>
        <v>#N/A</v>
      </c>
      <c r="CN323" s="85" t="e">
        <f t="shared" si="287"/>
        <v>#N/A</v>
      </c>
      <c r="CO323" s="84" t="e">
        <f t="shared" si="288"/>
        <v>#N/A</v>
      </c>
      <c r="CP323" s="85" t="e">
        <f t="shared" si="289"/>
        <v>#N/A</v>
      </c>
      <c r="CQ323" s="84" t="e">
        <f t="shared" si="290"/>
        <v>#N/A</v>
      </c>
      <c r="CR323" s="85" t="e">
        <f t="shared" si="291"/>
        <v>#N/A</v>
      </c>
      <c r="CS323" s="84" t="e">
        <f t="shared" si="292"/>
        <v>#N/A</v>
      </c>
      <c r="CT323" s="85" t="e">
        <f t="shared" si="293"/>
        <v>#N/A</v>
      </c>
      <c r="CU323" s="84" t="e">
        <f t="shared" si="294"/>
        <v>#N/A</v>
      </c>
      <c r="CV323" s="85" t="e">
        <f t="shared" si="295"/>
        <v>#N/A</v>
      </c>
    </row>
    <row r="324" spans="1:100" x14ac:dyDescent="0.25">
      <c r="A324" s="188">
        <v>298</v>
      </c>
      <c r="B324" s="189"/>
      <c r="C324" s="189"/>
      <c r="D324" s="189"/>
      <c r="E324" s="189"/>
      <c r="F324" s="190"/>
      <c r="G324" s="190"/>
      <c r="H324" s="189"/>
      <c r="I324" s="189"/>
      <c r="J324" s="191"/>
      <c r="K324" s="191"/>
      <c r="L324" s="194">
        <f t="shared" si="296"/>
        <v>0</v>
      </c>
      <c r="M324" s="192"/>
      <c r="N324" s="193"/>
      <c r="O324" s="188"/>
      <c r="P324" s="86"/>
      <c r="Q324" s="86"/>
      <c r="R324" s="86"/>
      <c r="S324" s="86"/>
      <c r="T324" s="86"/>
      <c r="U324" s="87"/>
      <c r="V324" s="76"/>
      <c r="W324" s="84" t="e">
        <f t="shared" si="240"/>
        <v>#N/A</v>
      </c>
      <c r="X324" s="85" t="e">
        <f t="shared" si="241"/>
        <v>#N/A</v>
      </c>
      <c r="Y324" s="86"/>
      <c r="Z324" s="84" t="e">
        <f t="shared" si="242"/>
        <v>#N/A</v>
      </c>
      <c r="AA324" s="85" t="e">
        <f t="shared" si="243"/>
        <v>#N/A</v>
      </c>
      <c r="AB324" s="86"/>
      <c r="AC324" s="84" t="e">
        <f t="shared" si="244"/>
        <v>#N/A</v>
      </c>
      <c r="AD324" s="85" t="e">
        <f t="shared" si="245"/>
        <v>#N/A</v>
      </c>
      <c r="AE324" s="87"/>
      <c r="AF324" s="84" t="e">
        <f t="shared" si="246"/>
        <v>#N/A</v>
      </c>
      <c r="AG324" s="85" t="e">
        <f t="shared" si="247"/>
        <v>#N/A</v>
      </c>
      <c r="AH324" s="76"/>
      <c r="AI324" s="84" t="e">
        <f t="shared" si="248"/>
        <v>#N/A</v>
      </c>
      <c r="AJ324" s="85" t="e">
        <f t="shared" si="249"/>
        <v>#N/A</v>
      </c>
      <c r="AK324" s="86"/>
      <c r="AL324" s="84" t="e">
        <f t="shared" si="250"/>
        <v>#N/A</v>
      </c>
      <c r="AM324" s="85" t="e">
        <f t="shared" si="251"/>
        <v>#N/A</v>
      </c>
      <c r="AN324" s="86"/>
      <c r="AO324" s="84" t="e">
        <f t="shared" si="252"/>
        <v>#N/A</v>
      </c>
      <c r="AP324" s="85" t="e">
        <f t="shared" si="253"/>
        <v>#N/A</v>
      </c>
      <c r="AQ324" s="87"/>
      <c r="AR324" s="84" t="e">
        <f t="shared" si="254"/>
        <v>#N/A</v>
      </c>
      <c r="AS324" s="85" t="e">
        <f t="shared" si="255"/>
        <v>#N/A</v>
      </c>
      <c r="AT324" s="76"/>
      <c r="AU324" s="84" t="e">
        <f t="shared" si="256"/>
        <v>#N/A</v>
      </c>
      <c r="AV324" s="85" t="e">
        <f t="shared" si="257"/>
        <v>#N/A</v>
      </c>
      <c r="AW324" s="86"/>
      <c r="AX324" s="84" t="e">
        <f t="shared" si="258"/>
        <v>#N/A</v>
      </c>
      <c r="AY324" s="85" t="e">
        <f t="shared" si="259"/>
        <v>#N/A</v>
      </c>
      <c r="AZ324" s="87"/>
      <c r="BA324" s="84" t="e">
        <f t="shared" si="260"/>
        <v>#N/A</v>
      </c>
      <c r="BB324" s="85" t="e">
        <f t="shared" si="261"/>
        <v>#N/A</v>
      </c>
      <c r="BC324" s="88"/>
      <c r="BD324" s="84" t="e">
        <f t="shared" si="262"/>
        <v>#N/A</v>
      </c>
      <c r="BE324" s="85" t="e">
        <f t="shared" si="263"/>
        <v>#N/A</v>
      </c>
      <c r="BF324" s="86"/>
      <c r="BG324" s="84" t="e">
        <f t="shared" si="264"/>
        <v>#N/A</v>
      </c>
      <c r="BH324" s="85" t="e">
        <f t="shared" si="265"/>
        <v>#N/A</v>
      </c>
      <c r="BI324" s="86"/>
      <c r="BJ324" s="84" t="e">
        <f t="shared" si="266"/>
        <v>#N/A</v>
      </c>
      <c r="BK324" s="85" t="e">
        <f t="shared" si="267"/>
        <v>#N/A</v>
      </c>
      <c r="BL324" s="86"/>
      <c r="BM324" s="84" t="e">
        <f t="shared" si="268"/>
        <v>#N/A</v>
      </c>
      <c r="BN324" s="85" t="e">
        <f t="shared" si="269"/>
        <v>#N/A</v>
      </c>
      <c r="BO324" s="86"/>
      <c r="BP324" s="84" t="e">
        <f t="shared" si="270"/>
        <v>#N/A</v>
      </c>
      <c r="BQ324" s="85" t="e">
        <f t="shared" si="271"/>
        <v>#N/A</v>
      </c>
      <c r="BR324" s="86"/>
      <c r="BS324" s="84" t="e">
        <f t="shared" si="272"/>
        <v>#N/A</v>
      </c>
      <c r="BT324" s="85" t="e">
        <f t="shared" si="273"/>
        <v>#N/A</v>
      </c>
      <c r="BU324" s="87"/>
      <c r="BV324" s="84" t="e">
        <f t="shared" si="274"/>
        <v>#N/A</v>
      </c>
      <c r="BW324" s="85" t="e">
        <f t="shared" si="275"/>
        <v>#N/A</v>
      </c>
      <c r="BX324" s="83"/>
      <c r="BY324" s="65" t="e">
        <f t="shared" si="276"/>
        <v>#N/A</v>
      </c>
      <c r="BZ324" s="66" t="e">
        <f t="shared" si="277"/>
        <v>#N/A</v>
      </c>
      <c r="CA324" s="66" t="str">
        <f t="shared" si="278"/>
        <v>298- 1900/1/0</v>
      </c>
      <c r="CB324" s="66"/>
      <c r="CC324" s="66">
        <f t="shared" si="297"/>
        <v>1900</v>
      </c>
      <c r="CD324" s="66">
        <f t="shared" si="298"/>
        <v>1</v>
      </c>
      <c r="CE324" s="66">
        <f t="shared" si="299"/>
        <v>0</v>
      </c>
      <c r="CF324" s="66" t="str">
        <f t="shared" si="279"/>
        <v/>
      </c>
      <c r="CG324" s="189" t="str">
        <f t="shared" si="280"/>
        <v xml:space="preserve"> (min)</v>
      </c>
      <c r="CH324" s="189" t="str">
        <f t="shared" si="281"/>
        <v xml:space="preserve"> (max)</v>
      </c>
      <c r="CI324" s="84" t="e">
        <f t="shared" si="282"/>
        <v>#N/A</v>
      </c>
      <c r="CJ324" s="85" t="e">
        <f t="shared" si="283"/>
        <v>#N/A</v>
      </c>
      <c r="CK324" s="84" t="e">
        <f t="shared" si="284"/>
        <v>#N/A</v>
      </c>
      <c r="CL324" s="85" t="e">
        <f t="shared" si="285"/>
        <v>#N/A</v>
      </c>
      <c r="CM324" s="84" t="e">
        <f t="shared" si="286"/>
        <v>#N/A</v>
      </c>
      <c r="CN324" s="85" t="e">
        <f t="shared" si="287"/>
        <v>#N/A</v>
      </c>
      <c r="CO324" s="84" t="e">
        <f t="shared" si="288"/>
        <v>#N/A</v>
      </c>
      <c r="CP324" s="85" t="e">
        <f t="shared" si="289"/>
        <v>#N/A</v>
      </c>
      <c r="CQ324" s="84" t="e">
        <f t="shared" si="290"/>
        <v>#N/A</v>
      </c>
      <c r="CR324" s="85" t="e">
        <f t="shared" si="291"/>
        <v>#N/A</v>
      </c>
      <c r="CS324" s="84" t="e">
        <f t="shared" si="292"/>
        <v>#N/A</v>
      </c>
      <c r="CT324" s="85" t="e">
        <f t="shared" si="293"/>
        <v>#N/A</v>
      </c>
      <c r="CU324" s="84" t="e">
        <f t="shared" si="294"/>
        <v>#N/A</v>
      </c>
      <c r="CV324" s="85" t="e">
        <f t="shared" si="295"/>
        <v>#N/A</v>
      </c>
    </row>
    <row r="325" spans="1:100" x14ac:dyDescent="0.25">
      <c r="A325" s="188">
        <v>299</v>
      </c>
      <c r="B325" s="189"/>
      <c r="C325" s="189"/>
      <c r="D325" s="189"/>
      <c r="E325" s="189"/>
      <c r="F325" s="190"/>
      <c r="G325" s="190"/>
      <c r="H325" s="189"/>
      <c r="I325" s="189"/>
      <c r="J325" s="191"/>
      <c r="K325" s="191"/>
      <c r="L325" s="194">
        <f t="shared" si="296"/>
        <v>0</v>
      </c>
      <c r="M325" s="192"/>
      <c r="N325" s="193"/>
      <c r="O325" s="188"/>
      <c r="P325" s="86"/>
      <c r="Q325" s="86"/>
      <c r="R325" s="86"/>
      <c r="S325" s="86"/>
      <c r="T325" s="86"/>
      <c r="U325" s="87"/>
      <c r="V325" s="76"/>
      <c r="W325" s="84" t="e">
        <f t="shared" si="240"/>
        <v>#N/A</v>
      </c>
      <c r="X325" s="85" t="e">
        <f t="shared" si="241"/>
        <v>#N/A</v>
      </c>
      <c r="Y325" s="86"/>
      <c r="Z325" s="84" t="e">
        <f t="shared" si="242"/>
        <v>#N/A</v>
      </c>
      <c r="AA325" s="85" t="e">
        <f t="shared" si="243"/>
        <v>#N/A</v>
      </c>
      <c r="AB325" s="86"/>
      <c r="AC325" s="84" t="e">
        <f t="shared" si="244"/>
        <v>#N/A</v>
      </c>
      <c r="AD325" s="85" t="e">
        <f t="shared" si="245"/>
        <v>#N/A</v>
      </c>
      <c r="AE325" s="87"/>
      <c r="AF325" s="84" t="e">
        <f t="shared" si="246"/>
        <v>#N/A</v>
      </c>
      <c r="AG325" s="85" t="e">
        <f t="shared" si="247"/>
        <v>#N/A</v>
      </c>
      <c r="AH325" s="76"/>
      <c r="AI325" s="84" t="e">
        <f t="shared" si="248"/>
        <v>#N/A</v>
      </c>
      <c r="AJ325" s="85" t="e">
        <f t="shared" si="249"/>
        <v>#N/A</v>
      </c>
      <c r="AK325" s="86"/>
      <c r="AL325" s="84" t="e">
        <f t="shared" si="250"/>
        <v>#N/A</v>
      </c>
      <c r="AM325" s="85" t="e">
        <f t="shared" si="251"/>
        <v>#N/A</v>
      </c>
      <c r="AN325" s="86"/>
      <c r="AO325" s="84" t="e">
        <f t="shared" si="252"/>
        <v>#N/A</v>
      </c>
      <c r="AP325" s="85" t="e">
        <f t="shared" si="253"/>
        <v>#N/A</v>
      </c>
      <c r="AQ325" s="87"/>
      <c r="AR325" s="84" t="e">
        <f t="shared" si="254"/>
        <v>#N/A</v>
      </c>
      <c r="AS325" s="85" t="e">
        <f t="shared" si="255"/>
        <v>#N/A</v>
      </c>
      <c r="AT325" s="76"/>
      <c r="AU325" s="84" t="e">
        <f t="shared" si="256"/>
        <v>#N/A</v>
      </c>
      <c r="AV325" s="85" t="e">
        <f t="shared" si="257"/>
        <v>#N/A</v>
      </c>
      <c r="AW325" s="86"/>
      <c r="AX325" s="84" t="e">
        <f t="shared" si="258"/>
        <v>#N/A</v>
      </c>
      <c r="AY325" s="85" t="e">
        <f t="shared" si="259"/>
        <v>#N/A</v>
      </c>
      <c r="AZ325" s="87"/>
      <c r="BA325" s="84" t="e">
        <f t="shared" si="260"/>
        <v>#N/A</v>
      </c>
      <c r="BB325" s="85" t="e">
        <f t="shared" si="261"/>
        <v>#N/A</v>
      </c>
      <c r="BC325" s="88"/>
      <c r="BD325" s="84" t="e">
        <f t="shared" si="262"/>
        <v>#N/A</v>
      </c>
      <c r="BE325" s="85" t="e">
        <f t="shared" si="263"/>
        <v>#N/A</v>
      </c>
      <c r="BF325" s="86"/>
      <c r="BG325" s="84" t="e">
        <f t="shared" si="264"/>
        <v>#N/A</v>
      </c>
      <c r="BH325" s="85" t="e">
        <f t="shared" si="265"/>
        <v>#N/A</v>
      </c>
      <c r="BI325" s="86"/>
      <c r="BJ325" s="84" t="e">
        <f t="shared" si="266"/>
        <v>#N/A</v>
      </c>
      <c r="BK325" s="85" t="e">
        <f t="shared" si="267"/>
        <v>#N/A</v>
      </c>
      <c r="BL325" s="86"/>
      <c r="BM325" s="84" t="e">
        <f t="shared" si="268"/>
        <v>#N/A</v>
      </c>
      <c r="BN325" s="85" t="e">
        <f t="shared" si="269"/>
        <v>#N/A</v>
      </c>
      <c r="BO325" s="86"/>
      <c r="BP325" s="84" t="e">
        <f t="shared" si="270"/>
        <v>#N/A</v>
      </c>
      <c r="BQ325" s="85" t="e">
        <f t="shared" si="271"/>
        <v>#N/A</v>
      </c>
      <c r="BR325" s="86"/>
      <c r="BS325" s="84" t="e">
        <f t="shared" si="272"/>
        <v>#N/A</v>
      </c>
      <c r="BT325" s="85" t="e">
        <f t="shared" si="273"/>
        <v>#N/A</v>
      </c>
      <c r="BU325" s="87"/>
      <c r="BV325" s="84" t="e">
        <f t="shared" si="274"/>
        <v>#N/A</v>
      </c>
      <c r="BW325" s="85" t="e">
        <f t="shared" si="275"/>
        <v>#N/A</v>
      </c>
      <c r="BX325" s="83"/>
      <c r="BY325" s="65" t="e">
        <f t="shared" si="276"/>
        <v>#N/A</v>
      </c>
      <c r="BZ325" s="66" t="e">
        <f t="shared" si="277"/>
        <v>#N/A</v>
      </c>
      <c r="CA325" s="66" t="str">
        <f t="shared" si="278"/>
        <v>299- 1900/1/0</v>
      </c>
      <c r="CB325" s="66"/>
      <c r="CC325" s="66">
        <f t="shared" si="297"/>
        <v>1900</v>
      </c>
      <c r="CD325" s="66">
        <f t="shared" si="298"/>
        <v>1</v>
      </c>
      <c r="CE325" s="66">
        <f t="shared" si="299"/>
        <v>0</v>
      </c>
      <c r="CF325" s="66" t="str">
        <f t="shared" si="279"/>
        <v/>
      </c>
      <c r="CG325" s="189" t="str">
        <f t="shared" si="280"/>
        <v xml:space="preserve"> (min)</v>
      </c>
      <c r="CH325" s="189" t="str">
        <f t="shared" si="281"/>
        <v xml:space="preserve"> (max)</v>
      </c>
      <c r="CI325" s="84" t="e">
        <f t="shared" si="282"/>
        <v>#N/A</v>
      </c>
      <c r="CJ325" s="85" t="e">
        <f t="shared" si="283"/>
        <v>#N/A</v>
      </c>
      <c r="CK325" s="84" t="e">
        <f t="shared" si="284"/>
        <v>#N/A</v>
      </c>
      <c r="CL325" s="85" t="e">
        <f t="shared" si="285"/>
        <v>#N/A</v>
      </c>
      <c r="CM325" s="84" t="e">
        <f t="shared" si="286"/>
        <v>#N/A</v>
      </c>
      <c r="CN325" s="85" t="e">
        <f t="shared" si="287"/>
        <v>#N/A</v>
      </c>
      <c r="CO325" s="84" t="e">
        <f t="shared" si="288"/>
        <v>#N/A</v>
      </c>
      <c r="CP325" s="85" t="e">
        <f t="shared" si="289"/>
        <v>#N/A</v>
      </c>
      <c r="CQ325" s="84" t="e">
        <f t="shared" si="290"/>
        <v>#N/A</v>
      </c>
      <c r="CR325" s="85" t="e">
        <f t="shared" si="291"/>
        <v>#N/A</v>
      </c>
      <c r="CS325" s="84" t="e">
        <f t="shared" si="292"/>
        <v>#N/A</v>
      </c>
      <c r="CT325" s="85" t="e">
        <f t="shared" si="293"/>
        <v>#N/A</v>
      </c>
      <c r="CU325" s="84" t="e">
        <f t="shared" si="294"/>
        <v>#N/A</v>
      </c>
      <c r="CV325" s="85" t="e">
        <f t="shared" si="295"/>
        <v>#N/A</v>
      </c>
    </row>
    <row r="326" spans="1:100" x14ac:dyDescent="0.25">
      <c r="A326" s="188">
        <v>300</v>
      </c>
      <c r="B326" s="189"/>
      <c r="C326" s="189"/>
      <c r="D326" s="189"/>
      <c r="E326" s="189"/>
      <c r="F326" s="190"/>
      <c r="G326" s="190"/>
      <c r="H326" s="189"/>
      <c r="I326" s="189"/>
      <c r="J326" s="191"/>
      <c r="K326" s="191"/>
      <c r="L326" s="194">
        <f t="shared" si="296"/>
        <v>0</v>
      </c>
      <c r="M326" s="192"/>
      <c r="N326" s="193"/>
      <c r="O326" s="188"/>
      <c r="P326" s="86"/>
      <c r="Q326" s="86"/>
      <c r="R326" s="86"/>
      <c r="S326" s="86"/>
      <c r="T326" s="86"/>
      <c r="U326" s="87"/>
      <c r="V326" s="76"/>
      <c r="W326" s="84" t="e">
        <f t="shared" si="240"/>
        <v>#N/A</v>
      </c>
      <c r="X326" s="85" t="e">
        <f t="shared" si="241"/>
        <v>#N/A</v>
      </c>
      <c r="Y326" s="86"/>
      <c r="Z326" s="84" t="e">
        <f t="shared" si="242"/>
        <v>#N/A</v>
      </c>
      <c r="AA326" s="85" t="e">
        <f t="shared" si="243"/>
        <v>#N/A</v>
      </c>
      <c r="AB326" s="86"/>
      <c r="AC326" s="84" t="e">
        <f t="shared" si="244"/>
        <v>#N/A</v>
      </c>
      <c r="AD326" s="85" t="e">
        <f t="shared" si="245"/>
        <v>#N/A</v>
      </c>
      <c r="AE326" s="87"/>
      <c r="AF326" s="84" t="e">
        <f t="shared" si="246"/>
        <v>#N/A</v>
      </c>
      <c r="AG326" s="85" t="e">
        <f t="shared" si="247"/>
        <v>#N/A</v>
      </c>
      <c r="AH326" s="76"/>
      <c r="AI326" s="84" t="e">
        <f t="shared" si="248"/>
        <v>#N/A</v>
      </c>
      <c r="AJ326" s="85" t="e">
        <f t="shared" si="249"/>
        <v>#N/A</v>
      </c>
      <c r="AK326" s="86"/>
      <c r="AL326" s="84" t="e">
        <f t="shared" si="250"/>
        <v>#N/A</v>
      </c>
      <c r="AM326" s="85" t="e">
        <f t="shared" si="251"/>
        <v>#N/A</v>
      </c>
      <c r="AN326" s="86"/>
      <c r="AO326" s="84" t="e">
        <f t="shared" si="252"/>
        <v>#N/A</v>
      </c>
      <c r="AP326" s="85" t="e">
        <f t="shared" si="253"/>
        <v>#N/A</v>
      </c>
      <c r="AQ326" s="87"/>
      <c r="AR326" s="84" t="e">
        <f t="shared" si="254"/>
        <v>#N/A</v>
      </c>
      <c r="AS326" s="85" t="e">
        <f t="shared" si="255"/>
        <v>#N/A</v>
      </c>
      <c r="AT326" s="76"/>
      <c r="AU326" s="84" t="e">
        <f t="shared" si="256"/>
        <v>#N/A</v>
      </c>
      <c r="AV326" s="85" t="e">
        <f t="shared" si="257"/>
        <v>#N/A</v>
      </c>
      <c r="AW326" s="86"/>
      <c r="AX326" s="84" t="e">
        <f t="shared" si="258"/>
        <v>#N/A</v>
      </c>
      <c r="AY326" s="85" t="e">
        <f t="shared" si="259"/>
        <v>#N/A</v>
      </c>
      <c r="AZ326" s="87"/>
      <c r="BA326" s="84" t="e">
        <f t="shared" si="260"/>
        <v>#N/A</v>
      </c>
      <c r="BB326" s="85" t="e">
        <f t="shared" si="261"/>
        <v>#N/A</v>
      </c>
      <c r="BC326" s="88"/>
      <c r="BD326" s="84" t="e">
        <f t="shared" si="262"/>
        <v>#N/A</v>
      </c>
      <c r="BE326" s="85" t="e">
        <f t="shared" si="263"/>
        <v>#N/A</v>
      </c>
      <c r="BF326" s="86"/>
      <c r="BG326" s="84" t="e">
        <f t="shared" si="264"/>
        <v>#N/A</v>
      </c>
      <c r="BH326" s="85" t="e">
        <f t="shared" si="265"/>
        <v>#N/A</v>
      </c>
      <c r="BI326" s="86"/>
      <c r="BJ326" s="84" t="e">
        <f t="shared" si="266"/>
        <v>#N/A</v>
      </c>
      <c r="BK326" s="85" t="e">
        <f t="shared" si="267"/>
        <v>#N/A</v>
      </c>
      <c r="BL326" s="86"/>
      <c r="BM326" s="84" t="e">
        <f t="shared" si="268"/>
        <v>#N/A</v>
      </c>
      <c r="BN326" s="85" t="e">
        <f t="shared" si="269"/>
        <v>#N/A</v>
      </c>
      <c r="BO326" s="86"/>
      <c r="BP326" s="84" t="e">
        <f t="shared" si="270"/>
        <v>#N/A</v>
      </c>
      <c r="BQ326" s="85" t="e">
        <f t="shared" si="271"/>
        <v>#N/A</v>
      </c>
      <c r="BR326" s="86"/>
      <c r="BS326" s="84" t="e">
        <f t="shared" si="272"/>
        <v>#N/A</v>
      </c>
      <c r="BT326" s="85" t="e">
        <f t="shared" si="273"/>
        <v>#N/A</v>
      </c>
      <c r="BU326" s="87"/>
      <c r="BV326" s="84" t="e">
        <f t="shared" si="274"/>
        <v>#N/A</v>
      </c>
      <c r="BW326" s="85" t="e">
        <f t="shared" si="275"/>
        <v>#N/A</v>
      </c>
      <c r="BX326" s="83"/>
      <c r="BY326" s="65" t="e">
        <f t="shared" si="276"/>
        <v>#N/A</v>
      </c>
      <c r="BZ326" s="66" t="e">
        <f t="shared" si="277"/>
        <v>#N/A</v>
      </c>
      <c r="CA326" s="66" t="str">
        <f t="shared" si="278"/>
        <v>300- 1900/1/0</v>
      </c>
      <c r="CB326" s="66"/>
      <c r="CC326" s="66">
        <f t="shared" si="297"/>
        <v>1900</v>
      </c>
      <c r="CD326" s="66">
        <f t="shared" si="298"/>
        <v>1</v>
      </c>
      <c r="CE326" s="66">
        <f t="shared" si="299"/>
        <v>0</v>
      </c>
      <c r="CF326" s="66" t="str">
        <f t="shared" si="279"/>
        <v/>
      </c>
      <c r="CG326" s="189" t="str">
        <f t="shared" si="280"/>
        <v xml:space="preserve"> (min)</v>
      </c>
      <c r="CH326" s="189" t="str">
        <f t="shared" si="281"/>
        <v xml:space="preserve"> (max)</v>
      </c>
      <c r="CI326" s="84" t="e">
        <f t="shared" si="282"/>
        <v>#N/A</v>
      </c>
      <c r="CJ326" s="85" t="e">
        <f t="shared" si="283"/>
        <v>#N/A</v>
      </c>
      <c r="CK326" s="84" t="e">
        <f t="shared" si="284"/>
        <v>#N/A</v>
      </c>
      <c r="CL326" s="85" t="e">
        <f t="shared" si="285"/>
        <v>#N/A</v>
      </c>
      <c r="CM326" s="84" t="e">
        <f t="shared" si="286"/>
        <v>#N/A</v>
      </c>
      <c r="CN326" s="85" t="e">
        <f t="shared" si="287"/>
        <v>#N/A</v>
      </c>
      <c r="CO326" s="84" t="e">
        <f t="shared" si="288"/>
        <v>#N/A</v>
      </c>
      <c r="CP326" s="85" t="e">
        <f t="shared" si="289"/>
        <v>#N/A</v>
      </c>
      <c r="CQ326" s="84" t="e">
        <f t="shared" si="290"/>
        <v>#N/A</v>
      </c>
      <c r="CR326" s="85" t="e">
        <f t="shared" si="291"/>
        <v>#N/A</v>
      </c>
      <c r="CS326" s="84" t="e">
        <f t="shared" si="292"/>
        <v>#N/A</v>
      </c>
      <c r="CT326" s="85" t="e">
        <f t="shared" si="293"/>
        <v>#N/A</v>
      </c>
      <c r="CU326" s="84" t="e">
        <f t="shared" si="294"/>
        <v>#N/A</v>
      </c>
      <c r="CV326" s="85" t="e">
        <f t="shared" si="295"/>
        <v>#N/A</v>
      </c>
    </row>
    <row r="327" spans="1:100" x14ac:dyDescent="0.25">
      <c r="A327" s="188">
        <v>301</v>
      </c>
      <c r="B327" s="189"/>
      <c r="C327" s="189"/>
      <c r="D327" s="189"/>
      <c r="E327" s="189"/>
      <c r="F327" s="190"/>
      <c r="G327" s="190"/>
      <c r="H327" s="189"/>
      <c r="I327" s="189"/>
      <c r="J327" s="191"/>
      <c r="K327" s="191"/>
      <c r="L327" s="194">
        <f t="shared" si="296"/>
        <v>0</v>
      </c>
      <c r="M327" s="192"/>
      <c r="N327" s="193"/>
      <c r="O327" s="188"/>
      <c r="P327" s="86"/>
      <c r="Q327" s="86"/>
      <c r="R327" s="86"/>
      <c r="S327" s="86"/>
      <c r="T327" s="86"/>
      <c r="U327" s="87"/>
      <c r="V327" s="76"/>
      <c r="W327" s="84" t="e">
        <f t="shared" si="240"/>
        <v>#N/A</v>
      </c>
      <c r="X327" s="85" t="e">
        <f t="shared" si="241"/>
        <v>#N/A</v>
      </c>
      <c r="Y327" s="86"/>
      <c r="Z327" s="84" t="e">
        <f t="shared" si="242"/>
        <v>#N/A</v>
      </c>
      <c r="AA327" s="85" t="e">
        <f t="shared" si="243"/>
        <v>#N/A</v>
      </c>
      <c r="AB327" s="86"/>
      <c r="AC327" s="84" t="e">
        <f t="shared" si="244"/>
        <v>#N/A</v>
      </c>
      <c r="AD327" s="85" t="e">
        <f t="shared" si="245"/>
        <v>#N/A</v>
      </c>
      <c r="AE327" s="87"/>
      <c r="AF327" s="84" t="e">
        <f t="shared" si="246"/>
        <v>#N/A</v>
      </c>
      <c r="AG327" s="85" t="e">
        <f t="shared" si="247"/>
        <v>#N/A</v>
      </c>
      <c r="AH327" s="76"/>
      <c r="AI327" s="84" t="e">
        <f t="shared" si="248"/>
        <v>#N/A</v>
      </c>
      <c r="AJ327" s="85" t="e">
        <f t="shared" si="249"/>
        <v>#N/A</v>
      </c>
      <c r="AK327" s="86"/>
      <c r="AL327" s="84" t="e">
        <f t="shared" si="250"/>
        <v>#N/A</v>
      </c>
      <c r="AM327" s="85" t="e">
        <f t="shared" si="251"/>
        <v>#N/A</v>
      </c>
      <c r="AN327" s="86"/>
      <c r="AO327" s="84" t="e">
        <f t="shared" si="252"/>
        <v>#N/A</v>
      </c>
      <c r="AP327" s="85" t="e">
        <f t="shared" si="253"/>
        <v>#N/A</v>
      </c>
      <c r="AQ327" s="87"/>
      <c r="AR327" s="84" t="e">
        <f t="shared" si="254"/>
        <v>#N/A</v>
      </c>
      <c r="AS327" s="85" t="e">
        <f t="shared" si="255"/>
        <v>#N/A</v>
      </c>
      <c r="AT327" s="76"/>
      <c r="AU327" s="84" t="e">
        <f t="shared" si="256"/>
        <v>#N/A</v>
      </c>
      <c r="AV327" s="85" t="e">
        <f t="shared" si="257"/>
        <v>#N/A</v>
      </c>
      <c r="AW327" s="86"/>
      <c r="AX327" s="84" t="e">
        <f t="shared" si="258"/>
        <v>#N/A</v>
      </c>
      <c r="AY327" s="85" t="e">
        <f t="shared" si="259"/>
        <v>#N/A</v>
      </c>
      <c r="AZ327" s="87"/>
      <c r="BA327" s="84" t="e">
        <f t="shared" si="260"/>
        <v>#N/A</v>
      </c>
      <c r="BB327" s="85" t="e">
        <f t="shared" si="261"/>
        <v>#N/A</v>
      </c>
      <c r="BC327" s="88"/>
      <c r="BD327" s="84" t="e">
        <f t="shared" si="262"/>
        <v>#N/A</v>
      </c>
      <c r="BE327" s="85" t="e">
        <f t="shared" si="263"/>
        <v>#N/A</v>
      </c>
      <c r="BF327" s="86"/>
      <c r="BG327" s="84" t="e">
        <f t="shared" si="264"/>
        <v>#N/A</v>
      </c>
      <c r="BH327" s="85" t="e">
        <f t="shared" si="265"/>
        <v>#N/A</v>
      </c>
      <c r="BI327" s="86"/>
      <c r="BJ327" s="84" t="e">
        <f t="shared" si="266"/>
        <v>#N/A</v>
      </c>
      <c r="BK327" s="85" t="e">
        <f t="shared" si="267"/>
        <v>#N/A</v>
      </c>
      <c r="BL327" s="86"/>
      <c r="BM327" s="84" t="e">
        <f t="shared" si="268"/>
        <v>#N/A</v>
      </c>
      <c r="BN327" s="85" t="e">
        <f t="shared" si="269"/>
        <v>#N/A</v>
      </c>
      <c r="BO327" s="86"/>
      <c r="BP327" s="84" t="e">
        <f t="shared" si="270"/>
        <v>#N/A</v>
      </c>
      <c r="BQ327" s="85" t="e">
        <f t="shared" si="271"/>
        <v>#N/A</v>
      </c>
      <c r="BR327" s="86"/>
      <c r="BS327" s="84" t="e">
        <f t="shared" si="272"/>
        <v>#N/A</v>
      </c>
      <c r="BT327" s="85" t="e">
        <f t="shared" si="273"/>
        <v>#N/A</v>
      </c>
      <c r="BU327" s="87"/>
      <c r="BV327" s="84" t="e">
        <f t="shared" si="274"/>
        <v>#N/A</v>
      </c>
      <c r="BW327" s="85" t="e">
        <f t="shared" si="275"/>
        <v>#N/A</v>
      </c>
      <c r="BX327" s="83"/>
      <c r="BY327" s="65" t="e">
        <f t="shared" si="276"/>
        <v>#N/A</v>
      </c>
      <c r="BZ327" s="66" t="e">
        <f t="shared" si="277"/>
        <v>#N/A</v>
      </c>
      <c r="CA327" s="66" t="str">
        <f t="shared" si="278"/>
        <v>301- 1900/1/0</v>
      </c>
      <c r="CB327" s="66"/>
      <c r="CC327" s="66">
        <f t="shared" si="297"/>
        <v>1900</v>
      </c>
      <c r="CD327" s="66">
        <f t="shared" si="298"/>
        <v>1</v>
      </c>
      <c r="CE327" s="66">
        <f t="shared" si="299"/>
        <v>0</v>
      </c>
      <c r="CF327" s="66" t="str">
        <f t="shared" si="279"/>
        <v/>
      </c>
      <c r="CG327" s="189" t="str">
        <f t="shared" si="280"/>
        <v xml:space="preserve"> (min)</v>
      </c>
      <c r="CH327" s="189" t="str">
        <f t="shared" si="281"/>
        <v xml:space="preserve"> (max)</v>
      </c>
      <c r="CI327" s="84" t="e">
        <f t="shared" si="282"/>
        <v>#N/A</v>
      </c>
      <c r="CJ327" s="85" t="e">
        <f t="shared" si="283"/>
        <v>#N/A</v>
      </c>
      <c r="CK327" s="84" t="e">
        <f t="shared" si="284"/>
        <v>#N/A</v>
      </c>
      <c r="CL327" s="85" t="e">
        <f t="shared" si="285"/>
        <v>#N/A</v>
      </c>
      <c r="CM327" s="84" t="e">
        <f t="shared" si="286"/>
        <v>#N/A</v>
      </c>
      <c r="CN327" s="85" t="e">
        <f t="shared" si="287"/>
        <v>#N/A</v>
      </c>
      <c r="CO327" s="84" t="e">
        <f t="shared" si="288"/>
        <v>#N/A</v>
      </c>
      <c r="CP327" s="85" t="e">
        <f t="shared" si="289"/>
        <v>#N/A</v>
      </c>
      <c r="CQ327" s="84" t="e">
        <f t="shared" si="290"/>
        <v>#N/A</v>
      </c>
      <c r="CR327" s="85" t="e">
        <f t="shared" si="291"/>
        <v>#N/A</v>
      </c>
      <c r="CS327" s="84" t="e">
        <f t="shared" si="292"/>
        <v>#N/A</v>
      </c>
      <c r="CT327" s="85" t="e">
        <f t="shared" si="293"/>
        <v>#N/A</v>
      </c>
      <c r="CU327" s="84" t="e">
        <f t="shared" si="294"/>
        <v>#N/A</v>
      </c>
      <c r="CV327" s="85" t="e">
        <f t="shared" si="295"/>
        <v>#N/A</v>
      </c>
    </row>
    <row r="328" spans="1:100" x14ac:dyDescent="0.25">
      <c r="A328" s="188">
        <v>302</v>
      </c>
      <c r="B328" s="189"/>
      <c r="C328" s="189"/>
      <c r="D328" s="189"/>
      <c r="E328" s="189"/>
      <c r="F328" s="190"/>
      <c r="G328" s="190"/>
      <c r="H328" s="189"/>
      <c r="I328" s="189"/>
      <c r="J328" s="191"/>
      <c r="K328" s="191"/>
      <c r="L328" s="194">
        <f t="shared" si="296"/>
        <v>0</v>
      </c>
      <c r="M328" s="192"/>
      <c r="N328" s="193"/>
      <c r="O328" s="188"/>
      <c r="P328" s="86"/>
      <c r="Q328" s="86"/>
      <c r="R328" s="86"/>
      <c r="S328" s="86"/>
      <c r="T328" s="86"/>
      <c r="U328" s="87"/>
      <c r="V328" s="76"/>
      <c r="W328" s="84" t="e">
        <f t="shared" si="240"/>
        <v>#N/A</v>
      </c>
      <c r="X328" s="85" t="e">
        <f t="shared" si="241"/>
        <v>#N/A</v>
      </c>
      <c r="Y328" s="86"/>
      <c r="Z328" s="84" t="e">
        <f t="shared" si="242"/>
        <v>#N/A</v>
      </c>
      <c r="AA328" s="85" t="e">
        <f t="shared" si="243"/>
        <v>#N/A</v>
      </c>
      <c r="AB328" s="86"/>
      <c r="AC328" s="84" t="e">
        <f t="shared" si="244"/>
        <v>#N/A</v>
      </c>
      <c r="AD328" s="85" t="e">
        <f t="shared" si="245"/>
        <v>#N/A</v>
      </c>
      <c r="AE328" s="87"/>
      <c r="AF328" s="84" t="e">
        <f t="shared" si="246"/>
        <v>#N/A</v>
      </c>
      <c r="AG328" s="85" t="e">
        <f t="shared" si="247"/>
        <v>#N/A</v>
      </c>
      <c r="AH328" s="76"/>
      <c r="AI328" s="84" t="e">
        <f t="shared" si="248"/>
        <v>#N/A</v>
      </c>
      <c r="AJ328" s="85" t="e">
        <f t="shared" si="249"/>
        <v>#N/A</v>
      </c>
      <c r="AK328" s="86"/>
      <c r="AL328" s="84" t="e">
        <f t="shared" si="250"/>
        <v>#N/A</v>
      </c>
      <c r="AM328" s="85" t="e">
        <f t="shared" si="251"/>
        <v>#N/A</v>
      </c>
      <c r="AN328" s="86"/>
      <c r="AO328" s="84" t="e">
        <f t="shared" si="252"/>
        <v>#N/A</v>
      </c>
      <c r="AP328" s="85" t="e">
        <f t="shared" si="253"/>
        <v>#N/A</v>
      </c>
      <c r="AQ328" s="87"/>
      <c r="AR328" s="84" t="e">
        <f t="shared" si="254"/>
        <v>#N/A</v>
      </c>
      <c r="AS328" s="85" t="e">
        <f t="shared" si="255"/>
        <v>#N/A</v>
      </c>
      <c r="AT328" s="76"/>
      <c r="AU328" s="84" t="e">
        <f t="shared" si="256"/>
        <v>#N/A</v>
      </c>
      <c r="AV328" s="85" t="e">
        <f t="shared" si="257"/>
        <v>#N/A</v>
      </c>
      <c r="AW328" s="86"/>
      <c r="AX328" s="84" t="e">
        <f t="shared" si="258"/>
        <v>#N/A</v>
      </c>
      <c r="AY328" s="85" t="e">
        <f t="shared" si="259"/>
        <v>#N/A</v>
      </c>
      <c r="AZ328" s="87"/>
      <c r="BA328" s="84" t="e">
        <f t="shared" si="260"/>
        <v>#N/A</v>
      </c>
      <c r="BB328" s="85" t="e">
        <f t="shared" si="261"/>
        <v>#N/A</v>
      </c>
      <c r="BC328" s="88"/>
      <c r="BD328" s="84" t="e">
        <f t="shared" si="262"/>
        <v>#N/A</v>
      </c>
      <c r="BE328" s="85" t="e">
        <f t="shared" si="263"/>
        <v>#N/A</v>
      </c>
      <c r="BF328" s="86"/>
      <c r="BG328" s="84" t="e">
        <f t="shared" si="264"/>
        <v>#N/A</v>
      </c>
      <c r="BH328" s="85" t="e">
        <f t="shared" si="265"/>
        <v>#N/A</v>
      </c>
      <c r="BI328" s="86"/>
      <c r="BJ328" s="84" t="e">
        <f t="shared" si="266"/>
        <v>#N/A</v>
      </c>
      <c r="BK328" s="85" t="e">
        <f t="shared" si="267"/>
        <v>#N/A</v>
      </c>
      <c r="BL328" s="86"/>
      <c r="BM328" s="84" t="e">
        <f t="shared" si="268"/>
        <v>#N/A</v>
      </c>
      <c r="BN328" s="85" t="e">
        <f t="shared" si="269"/>
        <v>#N/A</v>
      </c>
      <c r="BO328" s="86"/>
      <c r="BP328" s="84" t="e">
        <f t="shared" si="270"/>
        <v>#N/A</v>
      </c>
      <c r="BQ328" s="85" t="e">
        <f t="shared" si="271"/>
        <v>#N/A</v>
      </c>
      <c r="BR328" s="86"/>
      <c r="BS328" s="84" t="e">
        <f t="shared" si="272"/>
        <v>#N/A</v>
      </c>
      <c r="BT328" s="85" t="e">
        <f t="shared" si="273"/>
        <v>#N/A</v>
      </c>
      <c r="BU328" s="87"/>
      <c r="BV328" s="84" t="e">
        <f t="shared" si="274"/>
        <v>#N/A</v>
      </c>
      <c r="BW328" s="85" t="e">
        <f t="shared" si="275"/>
        <v>#N/A</v>
      </c>
      <c r="BX328" s="83"/>
      <c r="BY328" s="65" t="e">
        <f t="shared" si="276"/>
        <v>#N/A</v>
      </c>
      <c r="BZ328" s="66" t="e">
        <f t="shared" si="277"/>
        <v>#N/A</v>
      </c>
      <c r="CA328" s="66" t="str">
        <f t="shared" si="278"/>
        <v>302- 1900/1/0</v>
      </c>
      <c r="CB328" s="66"/>
      <c r="CC328" s="66">
        <f t="shared" si="297"/>
        <v>1900</v>
      </c>
      <c r="CD328" s="66">
        <f t="shared" si="298"/>
        <v>1</v>
      </c>
      <c r="CE328" s="66">
        <f t="shared" si="299"/>
        <v>0</v>
      </c>
      <c r="CF328" s="66" t="str">
        <f t="shared" si="279"/>
        <v/>
      </c>
      <c r="CG328" s="189" t="str">
        <f t="shared" si="280"/>
        <v xml:space="preserve"> (min)</v>
      </c>
      <c r="CH328" s="189" t="str">
        <f t="shared" si="281"/>
        <v xml:space="preserve"> (max)</v>
      </c>
      <c r="CI328" s="84" t="e">
        <f t="shared" si="282"/>
        <v>#N/A</v>
      </c>
      <c r="CJ328" s="85" t="e">
        <f t="shared" si="283"/>
        <v>#N/A</v>
      </c>
      <c r="CK328" s="84" t="e">
        <f t="shared" si="284"/>
        <v>#N/A</v>
      </c>
      <c r="CL328" s="85" t="e">
        <f t="shared" si="285"/>
        <v>#N/A</v>
      </c>
      <c r="CM328" s="84" t="e">
        <f t="shared" si="286"/>
        <v>#N/A</v>
      </c>
      <c r="CN328" s="85" t="e">
        <f t="shared" si="287"/>
        <v>#N/A</v>
      </c>
      <c r="CO328" s="84" t="e">
        <f t="shared" si="288"/>
        <v>#N/A</v>
      </c>
      <c r="CP328" s="85" t="e">
        <f t="shared" si="289"/>
        <v>#N/A</v>
      </c>
      <c r="CQ328" s="84" t="e">
        <f t="shared" si="290"/>
        <v>#N/A</v>
      </c>
      <c r="CR328" s="85" t="e">
        <f t="shared" si="291"/>
        <v>#N/A</v>
      </c>
      <c r="CS328" s="84" t="e">
        <f t="shared" si="292"/>
        <v>#N/A</v>
      </c>
      <c r="CT328" s="85" t="e">
        <f t="shared" si="293"/>
        <v>#N/A</v>
      </c>
      <c r="CU328" s="84" t="e">
        <f t="shared" si="294"/>
        <v>#N/A</v>
      </c>
      <c r="CV328" s="85" t="e">
        <f t="shared" si="295"/>
        <v>#N/A</v>
      </c>
    </row>
    <row r="329" spans="1:100" x14ac:dyDescent="0.25">
      <c r="A329" s="188">
        <v>303</v>
      </c>
      <c r="B329" s="189"/>
      <c r="C329" s="189"/>
      <c r="D329" s="189"/>
      <c r="E329" s="189"/>
      <c r="F329" s="190"/>
      <c r="G329" s="190"/>
      <c r="H329" s="189"/>
      <c r="I329" s="189"/>
      <c r="J329" s="191"/>
      <c r="K329" s="191"/>
      <c r="L329" s="194">
        <f t="shared" si="296"/>
        <v>0</v>
      </c>
      <c r="M329" s="192"/>
      <c r="N329" s="193"/>
      <c r="O329" s="188"/>
      <c r="P329" s="86"/>
      <c r="Q329" s="86"/>
      <c r="R329" s="86"/>
      <c r="S329" s="86"/>
      <c r="T329" s="86"/>
      <c r="U329" s="87"/>
      <c r="V329" s="76"/>
      <c r="W329" s="84" t="e">
        <f t="shared" si="240"/>
        <v>#N/A</v>
      </c>
      <c r="X329" s="85" t="e">
        <f t="shared" si="241"/>
        <v>#N/A</v>
      </c>
      <c r="Y329" s="86"/>
      <c r="Z329" s="84" t="e">
        <f t="shared" si="242"/>
        <v>#N/A</v>
      </c>
      <c r="AA329" s="85" t="e">
        <f t="shared" si="243"/>
        <v>#N/A</v>
      </c>
      <c r="AB329" s="86"/>
      <c r="AC329" s="84" t="e">
        <f t="shared" si="244"/>
        <v>#N/A</v>
      </c>
      <c r="AD329" s="85" t="e">
        <f t="shared" si="245"/>
        <v>#N/A</v>
      </c>
      <c r="AE329" s="87"/>
      <c r="AF329" s="84" t="e">
        <f t="shared" si="246"/>
        <v>#N/A</v>
      </c>
      <c r="AG329" s="85" t="e">
        <f t="shared" si="247"/>
        <v>#N/A</v>
      </c>
      <c r="AH329" s="76"/>
      <c r="AI329" s="84" t="e">
        <f t="shared" si="248"/>
        <v>#N/A</v>
      </c>
      <c r="AJ329" s="85" t="e">
        <f t="shared" si="249"/>
        <v>#N/A</v>
      </c>
      <c r="AK329" s="86"/>
      <c r="AL329" s="84" t="e">
        <f t="shared" si="250"/>
        <v>#N/A</v>
      </c>
      <c r="AM329" s="85" t="e">
        <f t="shared" si="251"/>
        <v>#N/A</v>
      </c>
      <c r="AN329" s="86"/>
      <c r="AO329" s="84" t="e">
        <f t="shared" si="252"/>
        <v>#N/A</v>
      </c>
      <c r="AP329" s="85" t="e">
        <f t="shared" si="253"/>
        <v>#N/A</v>
      </c>
      <c r="AQ329" s="87"/>
      <c r="AR329" s="84" t="e">
        <f t="shared" si="254"/>
        <v>#N/A</v>
      </c>
      <c r="AS329" s="85" t="e">
        <f t="shared" si="255"/>
        <v>#N/A</v>
      </c>
      <c r="AT329" s="76"/>
      <c r="AU329" s="84" t="e">
        <f t="shared" si="256"/>
        <v>#N/A</v>
      </c>
      <c r="AV329" s="85" t="e">
        <f t="shared" si="257"/>
        <v>#N/A</v>
      </c>
      <c r="AW329" s="86"/>
      <c r="AX329" s="84" t="e">
        <f t="shared" si="258"/>
        <v>#N/A</v>
      </c>
      <c r="AY329" s="85" t="e">
        <f t="shared" si="259"/>
        <v>#N/A</v>
      </c>
      <c r="AZ329" s="87"/>
      <c r="BA329" s="84" t="e">
        <f t="shared" si="260"/>
        <v>#N/A</v>
      </c>
      <c r="BB329" s="85" t="e">
        <f t="shared" si="261"/>
        <v>#N/A</v>
      </c>
      <c r="BC329" s="88"/>
      <c r="BD329" s="84" t="e">
        <f t="shared" si="262"/>
        <v>#N/A</v>
      </c>
      <c r="BE329" s="85" t="e">
        <f t="shared" si="263"/>
        <v>#N/A</v>
      </c>
      <c r="BF329" s="86"/>
      <c r="BG329" s="84" t="e">
        <f t="shared" si="264"/>
        <v>#N/A</v>
      </c>
      <c r="BH329" s="85" t="e">
        <f t="shared" si="265"/>
        <v>#N/A</v>
      </c>
      <c r="BI329" s="86"/>
      <c r="BJ329" s="84" t="e">
        <f t="shared" si="266"/>
        <v>#N/A</v>
      </c>
      <c r="BK329" s="85" t="e">
        <f t="shared" si="267"/>
        <v>#N/A</v>
      </c>
      <c r="BL329" s="86"/>
      <c r="BM329" s="84" t="e">
        <f t="shared" si="268"/>
        <v>#N/A</v>
      </c>
      <c r="BN329" s="85" t="e">
        <f t="shared" si="269"/>
        <v>#N/A</v>
      </c>
      <c r="BO329" s="86"/>
      <c r="BP329" s="84" t="e">
        <f t="shared" si="270"/>
        <v>#N/A</v>
      </c>
      <c r="BQ329" s="85" t="e">
        <f t="shared" si="271"/>
        <v>#N/A</v>
      </c>
      <c r="BR329" s="86"/>
      <c r="BS329" s="84" t="e">
        <f t="shared" si="272"/>
        <v>#N/A</v>
      </c>
      <c r="BT329" s="85" t="e">
        <f t="shared" si="273"/>
        <v>#N/A</v>
      </c>
      <c r="BU329" s="87"/>
      <c r="BV329" s="84" t="e">
        <f t="shared" si="274"/>
        <v>#N/A</v>
      </c>
      <c r="BW329" s="85" t="e">
        <f t="shared" si="275"/>
        <v>#N/A</v>
      </c>
      <c r="BX329" s="83"/>
      <c r="BY329" s="65" t="e">
        <f t="shared" si="276"/>
        <v>#N/A</v>
      </c>
      <c r="BZ329" s="66" t="e">
        <f t="shared" si="277"/>
        <v>#N/A</v>
      </c>
      <c r="CA329" s="66" t="str">
        <f t="shared" si="278"/>
        <v>303- 1900/1/0</v>
      </c>
      <c r="CB329" s="66"/>
      <c r="CC329" s="66">
        <f t="shared" si="297"/>
        <v>1900</v>
      </c>
      <c r="CD329" s="66">
        <f t="shared" si="298"/>
        <v>1</v>
      </c>
      <c r="CE329" s="66">
        <f t="shared" si="299"/>
        <v>0</v>
      </c>
      <c r="CF329" s="66" t="str">
        <f t="shared" si="279"/>
        <v/>
      </c>
      <c r="CG329" s="189" t="str">
        <f t="shared" si="280"/>
        <v xml:space="preserve"> (min)</v>
      </c>
      <c r="CH329" s="189" t="str">
        <f t="shared" si="281"/>
        <v xml:space="preserve"> (max)</v>
      </c>
      <c r="CI329" s="84" t="e">
        <f t="shared" si="282"/>
        <v>#N/A</v>
      </c>
      <c r="CJ329" s="85" t="e">
        <f t="shared" si="283"/>
        <v>#N/A</v>
      </c>
      <c r="CK329" s="84" t="e">
        <f t="shared" si="284"/>
        <v>#N/A</v>
      </c>
      <c r="CL329" s="85" t="e">
        <f t="shared" si="285"/>
        <v>#N/A</v>
      </c>
      <c r="CM329" s="84" t="e">
        <f t="shared" si="286"/>
        <v>#N/A</v>
      </c>
      <c r="CN329" s="85" t="e">
        <f t="shared" si="287"/>
        <v>#N/A</v>
      </c>
      <c r="CO329" s="84" t="e">
        <f t="shared" si="288"/>
        <v>#N/A</v>
      </c>
      <c r="CP329" s="85" t="e">
        <f t="shared" si="289"/>
        <v>#N/A</v>
      </c>
      <c r="CQ329" s="84" t="e">
        <f t="shared" si="290"/>
        <v>#N/A</v>
      </c>
      <c r="CR329" s="85" t="e">
        <f t="shared" si="291"/>
        <v>#N/A</v>
      </c>
      <c r="CS329" s="84" t="e">
        <f t="shared" si="292"/>
        <v>#N/A</v>
      </c>
      <c r="CT329" s="85" t="e">
        <f t="shared" si="293"/>
        <v>#N/A</v>
      </c>
      <c r="CU329" s="84" t="e">
        <f t="shared" si="294"/>
        <v>#N/A</v>
      </c>
      <c r="CV329" s="85" t="e">
        <f t="shared" si="295"/>
        <v>#N/A</v>
      </c>
    </row>
    <row r="330" spans="1:100" x14ac:dyDescent="0.25">
      <c r="A330" s="188">
        <v>304</v>
      </c>
      <c r="B330" s="189"/>
      <c r="C330" s="189"/>
      <c r="D330" s="189"/>
      <c r="E330" s="189"/>
      <c r="F330" s="190"/>
      <c r="G330" s="190"/>
      <c r="H330" s="189"/>
      <c r="I330" s="189"/>
      <c r="J330" s="191"/>
      <c r="K330" s="191"/>
      <c r="L330" s="194">
        <f t="shared" si="296"/>
        <v>0</v>
      </c>
      <c r="M330" s="192"/>
      <c r="N330" s="193"/>
      <c r="O330" s="188"/>
      <c r="P330" s="86"/>
      <c r="Q330" s="86"/>
      <c r="R330" s="86"/>
      <c r="S330" s="86"/>
      <c r="T330" s="86"/>
      <c r="U330" s="87"/>
      <c r="V330" s="76"/>
      <c r="W330" s="84" t="e">
        <f t="shared" si="240"/>
        <v>#N/A</v>
      </c>
      <c r="X330" s="85" t="e">
        <f t="shared" si="241"/>
        <v>#N/A</v>
      </c>
      <c r="Y330" s="86"/>
      <c r="Z330" s="84" t="e">
        <f t="shared" si="242"/>
        <v>#N/A</v>
      </c>
      <c r="AA330" s="85" t="e">
        <f t="shared" si="243"/>
        <v>#N/A</v>
      </c>
      <c r="AB330" s="86"/>
      <c r="AC330" s="84" t="e">
        <f t="shared" si="244"/>
        <v>#N/A</v>
      </c>
      <c r="AD330" s="85" t="e">
        <f t="shared" si="245"/>
        <v>#N/A</v>
      </c>
      <c r="AE330" s="87"/>
      <c r="AF330" s="84" t="e">
        <f t="shared" si="246"/>
        <v>#N/A</v>
      </c>
      <c r="AG330" s="85" t="e">
        <f t="shared" si="247"/>
        <v>#N/A</v>
      </c>
      <c r="AH330" s="76"/>
      <c r="AI330" s="84" t="e">
        <f t="shared" si="248"/>
        <v>#N/A</v>
      </c>
      <c r="AJ330" s="85" t="e">
        <f t="shared" si="249"/>
        <v>#N/A</v>
      </c>
      <c r="AK330" s="86"/>
      <c r="AL330" s="84" t="e">
        <f t="shared" si="250"/>
        <v>#N/A</v>
      </c>
      <c r="AM330" s="85" t="e">
        <f t="shared" si="251"/>
        <v>#N/A</v>
      </c>
      <c r="AN330" s="86"/>
      <c r="AO330" s="84" t="e">
        <f t="shared" si="252"/>
        <v>#N/A</v>
      </c>
      <c r="AP330" s="85" t="e">
        <f t="shared" si="253"/>
        <v>#N/A</v>
      </c>
      <c r="AQ330" s="87"/>
      <c r="AR330" s="84" t="e">
        <f t="shared" si="254"/>
        <v>#N/A</v>
      </c>
      <c r="AS330" s="85" t="e">
        <f t="shared" si="255"/>
        <v>#N/A</v>
      </c>
      <c r="AT330" s="76"/>
      <c r="AU330" s="84" t="e">
        <f t="shared" si="256"/>
        <v>#N/A</v>
      </c>
      <c r="AV330" s="85" t="e">
        <f t="shared" si="257"/>
        <v>#N/A</v>
      </c>
      <c r="AW330" s="86"/>
      <c r="AX330" s="84" t="e">
        <f t="shared" si="258"/>
        <v>#N/A</v>
      </c>
      <c r="AY330" s="85" t="e">
        <f t="shared" si="259"/>
        <v>#N/A</v>
      </c>
      <c r="AZ330" s="87"/>
      <c r="BA330" s="84" t="e">
        <f t="shared" si="260"/>
        <v>#N/A</v>
      </c>
      <c r="BB330" s="85" t="e">
        <f t="shared" si="261"/>
        <v>#N/A</v>
      </c>
      <c r="BC330" s="88"/>
      <c r="BD330" s="84" t="e">
        <f t="shared" si="262"/>
        <v>#N/A</v>
      </c>
      <c r="BE330" s="85" t="e">
        <f t="shared" si="263"/>
        <v>#N/A</v>
      </c>
      <c r="BF330" s="86"/>
      <c r="BG330" s="84" t="e">
        <f t="shared" si="264"/>
        <v>#N/A</v>
      </c>
      <c r="BH330" s="85" t="e">
        <f t="shared" si="265"/>
        <v>#N/A</v>
      </c>
      <c r="BI330" s="86"/>
      <c r="BJ330" s="84" t="e">
        <f t="shared" si="266"/>
        <v>#N/A</v>
      </c>
      <c r="BK330" s="85" t="e">
        <f t="shared" si="267"/>
        <v>#N/A</v>
      </c>
      <c r="BL330" s="86"/>
      <c r="BM330" s="84" t="e">
        <f t="shared" si="268"/>
        <v>#N/A</v>
      </c>
      <c r="BN330" s="85" t="e">
        <f t="shared" si="269"/>
        <v>#N/A</v>
      </c>
      <c r="BO330" s="86"/>
      <c r="BP330" s="84" t="e">
        <f t="shared" si="270"/>
        <v>#N/A</v>
      </c>
      <c r="BQ330" s="85" t="e">
        <f t="shared" si="271"/>
        <v>#N/A</v>
      </c>
      <c r="BR330" s="86"/>
      <c r="BS330" s="84" t="e">
        <f t="shared" si="272"/>
        <v>#N/A</v>
      </c>
      <c r="BT330" s="85" t="e">
        <f t="shared" si="273"/>
        <v>#N/A</v>
      </c>
      <c r="BU330" s="87"/>
      <c r="BV330" s="84" t="e">
        <f t="shared" si="274"/>
        <v>#N/A</v>
      </c>
      <c r="BW330" s="85" t="e">
        <f t="shared" si="275"/>
        <v>#N/A</v>
      </c>
      <c r="BX330" s="83"/>
      <c r="BY330" s="65" t="e">
        <f t="shared" si="276"/>
        <v>#N/A</v>
      </c>
      <c r="BZ330" s="66" t="e">
        <f t="shared" si="277"/>
        <v>#N/A</v>
      </c>
      <c r="CA330" s="66" t="str">
        <f t="shared" si="278"/>
        <v>304- 1900/1/0</v>
      </c>
      <c r="CB330" s="66"/>
      <c r="CC330" s="66">
        <f t="shared" si="297"/>
        <v>1900</v>
      </c>
      <c r="CD330" s="66">
        <f t="shared" si="298"/>
        <v>1</v>
      </c>
      <c r="CE330" s="66">
        <f t="shared" si="299"/>
        <v>0</v>
      </c>
      <c r="CF330" s="66" t="str">
        <f t="shared" si="279"/>
        <v/>
      </c>
      <c r="CG330" s="189" t="str">
        <f t="shared" si="280"/>
        <v xml:space="preserve"> (min)</v>
      </c>
      <c r="CH330" s="189" t="str">
        <f t="shared" si="281"/>
        <v xml:space="preserve"> (max)</v>
      </c>
      <c r="CI330" s="84" t="e">
        <f t="shared" si="282"/>
        <v>#N/A</v>
      </c>
      <c r="CJ330" s="85" t="e">
        <f t="shared" si="283"/>
        <v>#N/A</v>
      </c>
      <c r="CK330" s="84" t="e">
        <f t="shared" si="284"/>
        <v>#N/A</v>
      </c>
      <c r="CL330" s="85" t="e">
        <f t="shared" si="285"/>
        <v>#N/A</v>
      </c>
      <c r="CM330" s="84" t="e">
        <f t="shared" si="286"/>
        <v>#N/A</v>
      </c>
      <c r="CN330" s="85" t="e">
        <f t="shared" si="287"/>
        <v>#N/A</v>
      </c>
      <c r="CO330" s="84" t="e">
        <f t="shared" si="288"/>
        <v>#N/A</v>
      </c>
      <c r="CP330" s="85" t="e">
        <f t="shared" si="289"/>
        <v>#N/A</v>
      </c>
      <c r="CQ330" s="84" t="e">
        <f t="shared" si="290"/>
        <v>#N/A</v>
      </c>
      <c r="CR330" s="85" t="e">
        <f t="shared" si="291"/>
        <v>#N/A</v>
      </c>
      <c r="CS330" s="84" t="e">
        <f t="shared" si="292"/>
        <v>#N/A</v>
      </c>
      <c r="CT330" s="85" t="e">
        <f t="shared" si="293"/>
        <v>#N/A</v>
      </c>
      <c r="CU330" s="84" t="e">
        <f t="shared" si="294"/>
        <v>#N/A</v>
      </c>
      <c r="CV330" s="85" t="e">
        <f t="shared" si="295"/>
        <v>#N/A</v>
      </c>
    </row>
    <row r="331" spans="1:100" x14ac:dyDescent="0.25">
      <c r="A331" s="188">
        <v>305</v>
      </c>
      <c r="B331" s="189"/>
      <c r="C331" s="189"/>
      <c r="D331" s="189"/>
      <c r="E331" s="189"/>
      <c r="F331" s="190"/>
      <c r="G331" s="190"/>
      <c r="H331" s="189"/>
      <c r="I331" s="189"/>
      <c r="J331" s="191"/>
      <c r="K331" s="191"/>
      <c r="L331" s="194">
        <f t="shared" si="296"/>
        <v>0</v>
      </c>
      <c r="M331" s="192"/>
      <c r="N331" s="193"/>
      <c r="O331" s="188"/>
      <c r="P331" s="86"/>
      <c r="Q331" s="86"/>
      <c r="R331" s="86"/>
      <c r="S331" s="86"/>
      <c r="T331" s="86"/>
      <c r="U331" s="87"/>
      <c r="V331" s="76"/>
      <c r="W331" s="84" t="e">
        <f t="shared" si="240"/>
        <v>#N/A</v>
      </c>
      <c r="X331" s="85" t="e">
        <f t="shared" si="241"/>
        <v>#N/A</v>
      </c>
      <c r="Y331" s="86"/>
      <c r="Z331" s="84" t="e">
        <f t="shared" si="242"/>
        <v>#N/A</v>
      </c>
      <c r="AA331" s="85" t="e">
        <f t="shared" si="243"/>
        <v>#N/A</v>
      </c>
      <c r="AB331" s="86"/>
      <c r="AC331" s="84" t="e">
        <f t="shared" si="244"/>
        <v>#N/A</v>
      </c>
      <c r="AD331" s="85" t="e">
        <f t="shared" si="245"/>
        <v>#N/A</v>
      </c>
      <c r="AE331" s="87"/>
      <c r="AF331" s="84" t="e">
        <f t="shared" si="246"/>
        <v>#N/A</v>
      </c>
      <c r="AG331" s="85" t="e">
        <f t="shared" si="247"/>
        <v>#N/A</v>
      </c>
      <c r="AH331" s="76"/>
      <c r="AI331" s="84" t="e">
        <f t="shared" si="248"/>
        <v>#N/A</v>
      </c>
      <c r="AJ331" s="85" t="e">
        <f t="shared" si="249"/>
        <v>#N/A</v>
      </c>
      <c r="AK331" s="86"/>
      <c r="AL331" s="84" t="e">
        <f t="shared" si="250"/>
        <v>#N/A</v>
      </c>
      <c r="AM331" s="85" t="e">
        <f t="shared" si="251"/>
        <v>#N/A</v>
      </c>
      <c r="AN331" s="86"/>
      <c r="AO331" s="84" t="e">
        <f t="shared" si="252"/>
        <v>#N/A</v>
      </c>
      <c r="AP331" s="85" t="e">
        <f t="shared" si="253"/>
        <v>#N/A</v>
      </c>
      <c r="AQ331" s="87"/>
      <c r="AR331" s="84" t="e">
        <f t="shared" si="254"/>
        <v>#N/A</v>
      </c>
      <c r="AS331" s="85" t="e">
        <f t="shared" si="255"/>
        <v>#N/A</v>
      </c>
      <c r="AT331" s="76"/>
      <c r="AU331" s="84" t="e">
        <f t="shared" si="256"/>
        <v>#N/A</v>
      </c>
      <c r="AV331" s="85" t="e">
        <f t="shared" si="257"/>
        <v>#N/A</v>
      </c>
      <c r="AW331" s="86"/>
      <c r="AX331" s="84" t="e">
        <f t="shared" si="258"/>
        <v>#N/A</v>
      </c>
      <c r="AY331" s="85" t="e">
        <f t="shared" si="259"/>
        <v>#N/A</v>
      </c>
      <c r="AZ331" s="87"/>
      <c r="BA331" s="84" t="e">
        <f t="shared" si="260"/>
        <v>#N/A</v>
      </c>
      <c r="BB331" s="85" t="e">
        <f t="shared" si="261"/>
        <v>#N/A</v>
      </c>
      <c r="BC331" s="88"/>
      <c r="BD331" s="84" t="e">
        <f t="shared" si="262"/>
        <v>#N/A</v>
      </c>
      <c r="BE331" s="85" t="e">
        <f t="shared" si="263"/>
        <v>#N/A</v>
      </c>
      <c r="BF331" s="86"/>
      <c r="BG331" s="84" t="e">
        <f t="shared" si="264"/>
        <v>#N/A</v>
      </c>
      <c r="BH331" s="85" t="e">
        <f t="shared" si="265"/>
        <v>#N/A</v>
      </c>
      <c r="BI331" s="86"/>
      <c r="BJ331" s="84" t="e">
        <f t="shared" si="266"/>
        <v>#N/A</v>
      </c>
      <c r="BK331" s="85" t="e">
        <f t="shared" si="267"/>
        <v>#N/A</v>
      </c>
      <c r="BL331" s="86"/>
      <c r="BM331" s="84" t="e">
        <f t="shared" si="268"/>
        <v>#N/A</v>
      </c>
      <c r="BN331" s="85" t="e">
        <f t="shared" si="269"/>
        <v>#N/A</v>
      </c>
      <c r="BO331" s="86"/>
      <c r="BP331" s="84" t="e">
        <f t="shared" si="270"/>
        <v>#N/A</v>
      </c>
      <c r="BQ331" s="85" t="e">
        <f t="shared" si="271"/>
        <v>#N/A</v>
      </c>
      <c r="BR331" s="86"/>
      <c r="BS331" s="84" t="e">
        <f t="shared" si="272"/>
        <v>#N/A</v>
      </c>
      <c r="BT331" s="85" t="e">
        <f t="shared" si="273"/>
        <v>#N/A</v>
      </c>
      <c r="BU331" s="87"/>
      <c r="BV331" s="84" t="e">
        <f t="shared" si="274"/>
        <v>#N/A</v>
      </c>
      <c r="BW331" s="85" t="e">
        <f t="shared" si="275"/>
        <v>#N/A</v>
      </c>
      <c r="BX331" s="83"/>
      <c r="BY331" s="65" t="e">
        <f t="shared" si="276"/>
        <v>#N/A</v>
      </c>
      <c r="BZ331" s="66" t="e">
        <f t="shared" si="277"/>
        <v>#N/A</v>
      </c>
      <c r="CA331" s="66" t="str">
        <f t="shared" si="278"/>
        <v>305- 1900/1/0</v>
      </c>
      <c r="CB331" s="66"/>
      <c r="CC331" s="66">
        <f t="shared" si="297"/>
        <v>1900</v>
      </c>
      <c r="CD331" s="66">
        <f t="shared" si="298"/>
        <v>1</v>
      </c>
      <c r="CE331" s="66">
        <f t="shared" si="299"/>
        <v>0</v>
      </c>
      <c r="CF331" s="66" t="str">
        <f t="shared" si="279"/>
        <v/>
      </c>
      <c r="CG331" s="189" t="str">
        <f t="shared" si="280"/>
        <v xml:space="preserve"> (min)</v>
      </c>
      <c r="CH331" s="189" t="str">
        <f t="shared" si="281"/>
        <v xml:space="preserve"> (max)</v>
      </c>
      <c r="CI331" s="84" t="e">
        <f t="shared" si="282"/>
        <v>#N/A</v>
      </c>
      <c r="CJ331" s="85" t="e">
        <f t="shared" si="283"/>
        <v>#N/A</v>
      </c>
      <c r="CK331" s="84" t="e">
        <f t="shared" si="284"/>
        <v>#N/A</v>
      </c>
      <c r="CL331" s="85" t="e">
        <f t="shared" si="285"/>
        <v>#N/A</v>
      </c>
      <c r="CM331" s="84" t="e">
        <f t="shared" si="286"/>
        <v>#N/A</v>
      </c>
      <c r="CN331" s="85" t="e">
        <f t="shared" si="287"/>
        <v>#N/A</v>
      </c>
      <c r="CO331" s="84" t="e">
        <f t="shared" si="288"/>
        <v>#N/A</v>
      </c>
      <c r="CP331" s="85" t="e">
        <f t="shared" si="289"/>
        <v>#N/A</v>
      </c>
      <c r="CQ331" s="84" t="e">
        <f t="shared" si="290"/>
        <v>#N/A</v>
      </c>
      <c r="CR331" s="85" t="e">
        <f t="shared" si="291"/>
        <v>#N/A</v>
      </c>
      <c r="CS331" s="84" t="e">
        <f t="shared" si="292"/>
        <v>#N/A</v>
      </c>
      <c r="CT331" s="85" t="e">
        <f t="shared" si="293"/>
        <v>#N/A</v>
      </c>
      <c r="CU331" s="84" t="e">
        <f t="shared" si="294"/>
        <v>#N/A</v>
      </c>
      <c r="CV331" s="85" t="e">
        <f t="shared" si="295"/>
        <v>#N/A</v>
      </c>
    </row>
    <row r="332" spans="1:100" x14ac:dyDescent="0.25">
      <c r="A332" s="188">
        <v>306</v>
      </c>
      <c r="B332" s="189"/>
      <c r="C332" s="189"/>
      <c r="D332" s="189"/>
      <c r="E332" s="189"/>
      <c r="F332" s="190"/>
      <c r="G332" s="190"/>
      <c r="H332" s="189"/>
      <c r="I332" s="189"/>
      <c r="J332" s="191"/>
      <c r="K332" s="191"/>
      <c r="L332" s="194">
        <f t="shared" si="296"/>
        <v>0</v>
      </c>
      <c r="M332" s="192"/>
      <c r="N332" s="193"/>
      <c r="O332" s="188"/>
      <c r="P332" s="86"/>
      <c r="Q332" s="86"/>
      <c r="R332" s="86"/>
      <c r="S332" s="86"/>
      <c r="T332" s="86"/>
      <c r="U332" s="87"/>
      <c r="V332" s="76"/>
      <c r="W332" s="84" t="e">
        <f t="shared" si="240"/>
        <v>#N/A</v>
      </c>
      <c r="X332" s="85" t="e">
        <f t="shared" si="241"/>
        <v>#N/A</v>
      </c>
      <c r="Y332" s="86"/>
      <c r="Z332" s="84" t="e">
        <f t="shared" si="242"/>
        <v>#N/A</v>
      </c>
      <c r="AA332" s="85" t="e">
        <f t="shared" si="243"/>
        <v>#N/A</v>
      </c>
      <c r="AB332" s="86"/>
      <c r="AC332" s="84" t="e">
        <f t="shared" si="244"/>
        <v>#N/A</v>
      </c>
      <c r="AD332" s="85" t="e">
        <f t="shared" si="245"/>
        <v>#N/A</v>
      </c>
      <c r="AE332" s="87"/>
      <c r="AF332" s="84" t="e">
        <f t="shared" si="246"/>
        <v>#N/A</v>
      </c>
      <c r="AG332" s="85" t="e">
        <f t="shared" si="247"/>
        <v>#N/A</v>
      </c>
      <c r="AH332" s="76"/>
      <c r="AI332" s="84" t="e">
        <f t="shared" si="248"/>
        <v>#N/A</v>
      </c>
      <c r="AJ332" s="85" t="e">
        <f t="shared" si="249"/>
        <v>#N/A</v>
      </c>
      <c r="AK332" s="86"/>
      <c r="AL332" s="84" t="e">
        <f t="shared" si="250"/>
        <v>#N/A</v>
      </c>
      <c r="AM332" s="85" t="e">
        <f t="shared" si="251"/>
        <v>#N/A</v>
      </c>
      <c r="AN332" s="86"/>
      <c r="AO332" s="84" t="e">
        <f t="shared" si="252"/>
        <v>#N/A</v>
      </c>
      <c r="AP332" s="85" t="e">
        <f t="shared" si="253"/>
        <v>#N/A</v>
      </c>
      <c r="AQ332" s="87"/>
      <c r="AR332" s="84" t="e">
        <f t="shared" si="254"/>
        <v>#N/A</v>
      </c>
      <c r="AS332" s="85" t="e">
        <f t="shared" si="255"/>
        <v>#N/A</v>
      </c>
      <c r="AT332" s="76"/>
      <c r="AU332" s="84" t="e">
        <f t="shared" si="256"/>
        <v>#N/A</v>
      </c>
      <c r="AV332" s="85" t="e">
        <f t="shared" si="257"/>
        <v>#N/A</v>
      </c>
      <c r="AW332" s="86"/>
      <c r="AX332" s="84" t="e">
        <f t="shared" si="258"/>
        <v>#N/A</v>
      </c>
      <c r="AY332" s="85" t="e">
        <f t="shared" si="259"/>
        <v>#N/A</v>
      </c>
      <c r="AZ332" s="87"/>
      <c r="BA332" s="84" t="e">
        <f t="shared" si="260"/>
        <v>#N/A</v>
      </c>
      <c r="BB332" s="85" t="e">
        <f t="shared" si="261"/>
        <v>#N/A</v>
      </c>
      <c r="BC332" s="88"/>
      <c r="BD332" s="84" t="e">
        <f t="shared" si="262"/>
        <v>#N/A</v>
      </c>
      <c r="BE332" s="85" t="e">
        <f t="shared" si="263"/>
        <v>#N/A</v>
      </c>
      <c r="BF332" s="86"/>
      <c r="BG332" s="84" t="e">
        <f t="shared" si="264"/>
        <v>#N/A</v>
      </c>
      <c r="BH332" s="85" t="e">
        <f t="shared" si="265"/>
        <v>#N/A</v>
      </c>
      <c r="BI332" s="86"/>
      <c r="BJ332" s="84" t="e">
        <f t="shared" si="266"/>
        <v>#N/A</v>
      </c>
      <c r="BK332" s="85" t="e">
        <f t="shared" si="267"/>
        <v>#N/A</v>
      </c>
      <c r="BL332" s="86"/>
      <c r="BM332" s="84" t="e">
        <f t="shared" si="268"/>
        <v>#N/A</v>
      </c>
      <c r="BN332" s="85" t="e">
        <f t="shared" si="269"/>
        <v>#N/A</v>
      </c>
      <c r="BO332" s="86"/>
      <c r="BP332" s="84" t="e">
        <f t="shared" si="270"/>
        <v>#N/A</v>
      </c>
      <c r="BQ332" s="85" t="e">
        <f t="shared" si="271"/>
        <v>#N/A</v>
      </c>
      <c r="BR332" s="86"/>
      <c r="BS332" s="84" t="e">
        <f t="shared" si="272"/>
        <v>#N/A</v>
      </c>
      <c r="BT332" s="85" t="e">
        <f t="shared" si="273"/>
        <v>#N/A</v>
      </c>
      <c r="BU332" s="87"/>
      <c r="BV332" s="84" t="e">
        <f t="shared" si="274"/>
        <v>#N/A</v>
      </c>
      <c r="BW332" s="85" t="e">
        <f t="shared" si="275"/>
        <v>#N/A</v>
      </c>
      <c r="BX332" s="83"/>
      <c r="BY332" s="65" t="e">
        <f t="shared" si="276"/>
        <v>#N/A</v>
      </c>
      <c r="BZ332" s="66" t="e">
        <f t="shared" si="277"/>
        <v>#N/A</v>
      </c>
      <c r="CA332" s="66" t="str">
        <f t="shared" si="278"/>
        <v>306- 1900/1/0</v>
      </c>
      <c r="CB332" s="66"/>
      <c r="CC332" s="66">
        <f t="shared" si="297"/>
        <v>1900</v>
      </c>
      <c r="CD332" s="66">
        <f t="shared" si="298"/>
        <v>1</v>
      </c>
      <c r="CE332" s="66">
        <f t="shared" si="299"/>
        <v>0</v>
      </c>
      <c r="CF332" s="66" t="str">
        <f t="shared" si="279"/>
        <v/>
      </c>
      <c r="CG332" s="189" t="str">
        <f t="shared" si="280"/>
        <v xml:space="preserve"> (min)</v>
      </c>
      <c r="CH332" s="189" t="str">
        <f t="shared" si="281"/>
        <v xml:space="preserve"> (max)</v>
      </c>
      <c r="CI332" s="84" t="e">
        <f t="shared" si="282"/>
        <v>#N/A</v>
      </c>
      <c r="CJ332" s="85" t="e">
        <f t="shared" si="283"/>
        <v>#N/A</v>
      </c>
      <c r="CK332" s="84" t="e">
        <f t="shared" si="284"/>
        <v>#N/A</v>
      </c>
      <c r="CL332" s="85" t="e">
        <f t="shared" si="285"/>
        <v>#N/A</v>
      </c>
      <c r="CM332" s="84" t="e">
        <f t="shared" si="286"/>
        <v>#N/A</v>
      </c>
      <c r="CN332" s="85" t="e">
        <f t="shared" si="287"/>
        <v>#N/A</v>
      </c>
      <c r="CO332" s="84" t="e">
        <f t="shared" si="288"/>
        <v>#N/A</v>
      </c>
      <c r="CP332" s="85" t="e">
        <f t="shared" si="289"/>
        <v>#N/A</v>
      </c>
      <c r="CQ332" s="84" t="e">
        <f t="shared" si="290"/>
        <v>#N/A</v>
      </c>
      <c r="CR332" s="85" t="e">
        <f t="shared" si="291"/>
        <v>#N/A</v>
      </c>
      <c r="CS332" s="84" t="e">
        <f t="shared" si="292"/>
        <v>#N/A</v>
      </c>
      <c r="CT332" s="85" t="e">
        <f t="shared" si="293"/>
        <v>#N/A</v>
      </c>
      <c r="CU332" s="84" t="e">
        <f t="shared" si="294"/>
        <v>#N/A</v>
      </c>
      <c r="CV332" s="85" t="e">
        <f t="shared" si="295"/>
        <v>#N/A</v>
      </c>
    </row>
    <row r="333" spans="1:100" x14ac:dyDescent="0.25">
      <c r="A333" s="188">
        <v>307</v>
      </c>
      <c r="B333" s="189"/>
      <c r="C333" s="189"/>
      <c r="D333" s="189"/>
      <c r="E333" s="189"/>
      <c r="F333" s="190"/>
      <c r="G333" s="190"/>
      <c r="H333" s="189"/>
      <c r="I333" s="189"/>
      <c r="J333" s="191"/>
      <c r="K333" s="191"/>
      <c r="L333" s="194">
        <f t="shared" si="296"/>
        <v>0</v>
      </c>
      <c r="M333" s="192"/>
      <c r="N333" s="193"/>
      <c r="O333" s="188"/>
      <c r="P333" s="86"/>
      <c r="Q333" s="86"/>
      <c r="R333" s="86"/>
      <c r="S333" s="86"/>
      <c r="T333" s="86"/>
      <c r="U333" s="87"/>
      <c r="V333" s="76"/>
      <c r="W333" s="84" t="e">
        <f t="shared" si="240"/>
        <v>#N/A</v>
      </c>
      <c r="X333" s="85" t="e">
        <f t="shared" si="241"/>
        <v>#N/A</v>
      </c>
      <c r="Y333" s="86"/>
      <c r="Z333" s="84" t="e">
        <f t="shared" si="242"/>
        <v>#N/A</v>
      </c>
      <c r="AA333" s="85" t="e">
        <f t="shared" si="243"/>
        <v>#N/A</v>
      </c>
      <c r="AB333" s="86"/>
      <c r="AC333" s="84" t="e">
        <f t="shared" si="244"/>
        <v>#N/A</v>
      </c>
      <c r="AD333" s="85" t="e">
        <f t="shared" si="245"/>
        <v>#N/A</v>
      </c>
      <c r="AE333" s="87"/>
      <c r="AF333" s="84" t="e">
        <f t="shared" si="246"/>
        <v>#N/A</v>
      </c>
      <c r="AG333" s="85" t="e">
        <f t="shared" si="247"/>
        <v>#N/A</v>
      </c>
      <c r="AH333" s="76"/>
      <c r="AI333" s="84" t="e">
        <f t="shared" si="248"/>
        <v>#N/A</v>
      </c>
      <c r="AJ333" s="85" t="e">
        <f t="shared" si="249"/>
        <v>#N/A</v>
      </c>
      <c r="AK333" s="86"/>
      <c r="AL333" s="84" t="e">
        <f t="shared" si="250"/>
        <v>#N/A</v>
      </c>
      <c r="AM333" s="85" t="e">
        <f t="shared" si="251"/>
        <v>#N/A</v>
      </c>
      <c r="AN333" s="86"/>
      <c r="AO333" s="84" t="e">
        <f t="shared" si="252"/>
        <v>#N/A</v>
      </c>
      <c r="AP333" s="85" t="e">
        <f t="shared" si="253"/>
        <v>#N/A</v>
      </c>
      <c r="AQ333" s="87"/>
      <c r="AR333" s="84" t="e">
        <f t="shared" si="254"/>
        <v>#N/A</v>
      </c>
      <c r="AS333" s="85" t="e">
        <f t="shared" si="255"/>
        <v>#N/A</v>
      </c>
      <c r="AT333" s="76"/>
      <c r="AU333" s="84" t="e">
        <f t="shared" si="256"/>
        <v>#N/A</v>
      </c>
      <c r="AV333" s="85" t="e">
        <f t="shared" si="257"/>
        <v>#N/A</v>
      </c>
      <c r="AW333" s="86"/>
      <c r="AX333" s="84" t="e">
        <f t="shared" si="258"/>
        <v>#N/A</v>
      </c>
      <c r="AY333" s="85" t="e">
        <f t="shared" si="259"/>
        <v>#N/A</v>
      </c>
      <c r="AZ333" s="87"/>
      <c r="BA333" s="84" t="e">
        <f t="shared" si="260"/>
        <v>#N/A</v>
      </c>
      <c r="BB333" s="85" t="e">
        <f t="shared" si="261"/>
        <v>#N/A</v>
      </c>
      <c r="BC333" s="88"/>
      <c r="BD333" s="84" t="e">
        <f t="shared" si="262"/>
        <v>#N/A</v>
      </c>
      <c r="BE333" s="85" t="e">
        <f t="shared" si="263"/>
        <v>#N/A</v>
      </c>
      <c r="BF333" s="86"/>
      <c r="BG333" s="84" t="e">
        <f t="shared" si="264"/>
        <v>#N/A</v>
      </c>
      <c r="BH333" s="85" t="e">
        <f t="shared" si="265"/>
        <v>#N/A</v>
      </c>
      <c r="BI333" s="86"/>
      <c r="BJ333" s="84" t="e">
        <f t="shared" si="266"/>
        <v>#N/A</v>
      </c>
      <c r="BK333" s="85" t="e">
        <f t="shared" si="267"/>
        <v>#N/A</v>
      </c>
      <c r="BL333" s="86"/>
      <c r="BM333" s="84" t="e">
        <f t="shared" si="268"/>
        <v>#N/A</v>
      </c>
      <c r="BN333" s="85" t="e">
        <f t="shared" si="269"/>
        <v>#N/A</v>
      </c>
      <c r="BO333" s="86"/>
      <c r="BP333" s="84" t="e">
        <f t="shared" si="270"/>
        <v>#N/A</v>
      </c>
      <c r="BQ333" s="85" t="e">
        <f t="shared" si="271"/>
        <v>#N/A</v>
      </c>
      <c r="BR333" s="86"/>
      <c r="BS333" s="84" t="e">
        <f t="shared" si="272"/>
        <v>#N/A</v>
      </c>
      <c r="BT333" s="85" t="e">
        <f t="shared" si="273"/>
        <v>#N/A</v>
      </c>
      <c r="BU333" s="87"/>
      <c r="BV333" s="84" t="e">
        <f t="shared" si="274"/>
        <v>#N/A</v>
      </c>
      <c r="BW333" s="85" t="e">
        <f t="shared" si="275"/>
        <v>#N/A</v>
      </c>
      <c r="BX333" s="83"/>
      <c r="BY333" s="65" t="e">
        <f t="shared" si="276"/>
        <v>#N/A</v>
      </c>
      <c r="BZ333" s="66" t="e">
        <f t="shared" si="277"/>
        <v>#N/A</v>
      </c>
      <c r="CA333" s="66" t="str">
        <f t="shared" si="278"/>
        <v>307- 1900/1/0</v>
      </c>
      <c r="CB333" s="66"/>
      <c r="CC333" s="66">
        <f t="shared" si="297"/>
        <v>1900</v>
      </c>
      <c r="CD333" s="66">
        <f t="shared" si="298"/>
        <v>1</v>
      </c>
      <c r="CE333" s="66">
        <f t="shared" si="299"/>
        <v>0</v>
      </c>
      <c r="CF333" s="66" t="str">
        <f t="shared" si="279"/>
        <v/>
      </c>
      <c r="CG333" s="189" t="str">
        <f t="shared" si="280"/>
        <v xml:space="preserve"> (min)</v>
      </c>
      <c r="CH333" s="189" t="str">
        <f t="shared" si="281"/>
        <v xml:space="preserve"> (max)</v>
      </c>
      <c r="CI333" s="84" t="e">
        <f t="shared" si="282"/>
        <v>#N/A</v>
      </c>
      <c r="CJ333" s="85" t="e">
        <f t="shared" si="283"/>
        <v>#N/A</v>
      </c>
      <c r="CK333" s="84" t="e">
        <f t="shared" si="284"/>
        <v>#N/A</v>
      </c>
      <c r="CL333" s="85" t="e">
        <f t="shared" si="285"/>
        <v>#N/A</v>
      </c>
      <c r="CM333" s="84" t="e">
        <f t="shared" si="286"/>
        <v>#N/A</v>
      </c>
      <c r="CN333" s="85" t="e">
        <f t="shared" si="287"/>
        <v>#N/A</v>
      </c>
      <c r="CO333" s="84" t="e">
        <f t="shared" si="288"/>
        <v>#N/A</v>
      </c>
      <c r="CP333" s="85" t="e">
        <f t="shared" si="289"/>
        <v>#N/A</v>
      </c>
      <c r="CQ333" s="84" t="e">
        <f t="shared" si="290"/>
        <v>#N/A</v>
      </c>
      <c r="CR333" s="85" t="e">
        <f t="shared" si="291"/>
        <v>#N/A</v>
      </c>
      <c r="CS333" s="84" t="e">
        <f t="shared" si="292"/>
        <v>#N/A</v>
      </c>
      <c r="CT333" s="85" t="e">
        <f t="shared" si="293"/>
        <v>#N/A</v>
      </c>
      <c r="CU333" s="84" t="e">
        <f t="shared" si="294"/>
        <v>#N/A</v>
      </c>
      <c r="CV333" s="85" t="e">
        <f t="shared" si="295"/>
        <v>#N/A</v>
      </c>
    </row>
    <row r="334" spans="1:100" x14ac:dyDescent="0.25">
      <c r="A334" s="188">
        <v>308</v>
      </c>
      <c r="B334" s="189"/>
      <c r="C334" s="189"/>
      <c r="D334" s="189"/>
      <c r="E334" s="189"/>
      <c r="F334" s="190"/>
      <c r="G334" s="190"/>
      <c r="H334" s="189"/>
      <c r="I334" s="189"/>
      <c r="J334" s="191"/>
      <c r="K334" s="191"/>
      <c r="L334" s="194">
        <f t="shared" si="296"/>
        <v>0</v>
      </c>
      <c r="M334" s="192"/>
      <c r="N334" s="193"/>
      <c r="O334" s="188"/>
      <c r="P334" s="86"/>
      <c r="Q334" s="86"/>
      <c r="R334" s="86"/>
      <c r="S334" s="86"/>
      <c r="T334" s="86"/>
      <c r="U334" s="87"/>
      <c r="V334" s="76"/>
      <c r="W334" s="84" t="e">
        <f t="shared" si="240"/>
        <v>#N/A</v>
      </c>
      <c r="X334" s="85" t="e">
        <f t="shared" si="241"/>
        <v>#N/A</v>
      </c>
      <c r="Y334" s="86"/>
      <c r="Z334" s="84" t="e">
        <f t="shared" si="242"/>
        <v>#N/A</v>
      </c>
      <c r="AA334" s="85" t="e">
        <f t="shared" si="243"/>
        <v>#N/A</v>
      </c>
      <c r="AB334" s="86"/>
      <c r="AC334" s="84" t="e">
        <f t="shared" si="244"/>
        <v>#N/A</v>
      </c>
      <c r="AD334" s="85" t="e">
        <f t="shared" si="245"/>
        <v>#N/A</v>
      </c>
      <c r="AE334" s="87"/>
      <c r="AF334" s="84" t="e">
        <f t="shared" si="246"/>
        <v>#N/A</v>
      </c>
      <c r="AG334" s="85" t="e">
        <f t="shared" si="247"/>
        <v>#N/A</v>
      </c>
      <c r="AH334" s="76"/>
      <c r="AI334" s="84" t="e">
        <f t="shared" si="248"/>
        <v>#N/A</v>
      </c>
      <c r="AJ334" s="85" t="e">
        <f t="shared" si="249"/>
        <v>#N/A</v>
      </c>
      <c r="AK334" s="86"/>
      <c r="AL334" s="84" t="e">
        <f t="shared" si="250"/>
        <v>#N/A</v>
      </c>
      <c r="AM334" s="85" t="e">
        <f t="shared" si="251"/>
        <v>#N/A</v>
      </c>
      <c r="AN334" s="86"/>
      <c r="AO334" s="84" t="e">
        <f t="shared" si="252"/>
        <v>#N/A</v>
      </c>
      <c r="AP334" s="85" t="e">
        <f t="shared" si="253"/>
        <v>#N/A</v>
      </c>
      <c r="AQ334" s="87"/>
      <c r="AR334" s="84" t="e">
        <f t="shared" si="254"/>
        <v>#N/A</v>
      </c>
      <c r="AS334" s="85" t="e">
        <f t="shared" si="255"/>
        <v>#N/A</v>
      </c>
      <c r="AT334" s="76"/>
      <c r="AU334" s="84" t="e">
        <f t="shared" si="256"/>
        <v>#N/A</v>
      </c>
      <c r="AV334" s="85" t="e">
        <f t="shared" si="257"/>
        <v>#N/A</v>
      </c>
      <c r="AW334" s="86"/>
      <c r="AX334" s="84" t="e">
        <f t="shared" si="258"/>
        <v>#N/A</v>
      </c>
      <c r="AY334" s="85" t="e">
        <f t="shared" si="259"/>
        <v>#N/A</v>
      </c>
      <c r="AZ334" s="87"/>
      <c r="BA334" s="84" t="e">
        <f t="shared" si="260"/>
        <v>#N/A</v>
      </c>
      <c r="BB334" s="85" t="e">
        <f t="shared" si="261"/>
        <v>#N/A</v>
      </c>
      <c r="BC334" s="88"/>
      <c r="BD334" s="84" t="e">
        <f t="shared" si="262"/>
        <v>#N/A</v>
      </c>
      <c r="BE334" s="85" t="e">
        <f t="shared" si="263"/>
        <v>#N/A</v>
      </c>
      <c r="BF334" s="86"/>
      <c r="BG334" s="84" t="e">
        <f t="shared" si="264"/>
        <v>#N/A</v>
      </c>
      <c r="BH334" s="85" t="e">
        <f t="shared" si="265"/>
        <v>#N/A</v>
      </c>
      <c r="BI334" s="86"/>
      <c r="BJ334" s="84" t="e">
        <f t="shared" si="266"/>
        <v>#N/A</v>
      </c>
      <c r="BK334" s="85" t="e">
        <f t="shared" si="267"/>
        <v>#N/A</v>
      </c>
      <c r="BL334" s="86"/>
      <c r="BM334" s="84" t="e">
        <f t="shared" si="268"/>
        <v>#N/A</v>
      </c>
      <c r="BN334" s="85" t="e">
        <f t="shared" si="269"/>
        <v>#N/A</v>
      </c>
      <c r="BO334" s="86"/>
      <c r="BP334" s="84" t="e">
        <f t="shared" si="270"/>
        <v>#N/A</v>
      </c>
      <c r="BQ334" s="85" t="e">
        <f t="shared" si="271"/>
        <v>#N/A</v>
      </c>
      <c r="BR334" s="86"/>
      <c r="BS334" s="84" t="e">
        <f t="shared" si="272"/>
        <v>#N/A</v>
      </c>
      <c r="BT334" s="85" t="e">
        <f t="shared" si="273"/>
        <v>#N/A</v>
      </c>
      <c r="BU334" s="87"/>
      <c r="BV334" s="84" t="e">
        <f t="shared" si="274"/>
        <v>#N/A</v>
      </c>
      <c r="BW334" s="85" t="e">
        <f t="shared" si="275"/>
        <v>#N/A</v>
      </c>
      <c r="BX334" s="83"/>
      <c r="BY334" s="65" t="e">
        <f t="shared" si="276"/>
        <v>#N/A</v>
      </c>
      <c r="BZ334" s="66" t="e">
        <f t="shared" si="277"/>
        <v>#N/A</v>
      </c>
      <c r="CA334" s="66" t="str">
        <f t="shared" si="278"/>
        <v>308- 1900/1/0</v>
      </c>
      <c r="CB334" s="66"/>
      <c r="CC334" s="66">
        <f t="shared" si="297"/>
        <v>1900</v>
      </c>
      <c r="CD334" s="66">
        <f t="shared" si="298"/>
        <v>1</v>
      </c>
      <c r="CE334" s="66">
        <f t="shared" si="299"/>
        <v>0</v>
      </c>
      <c r="CF334" s="66" t="str">
        <f t="shared" si="279"/>
        <v/>
      </c>
      <c r="CG334" s="189" t="str">
        <f t="shared" si="280"/>
        <v xml:space="preserve"> (min)</v>
      </c>
      <c r="CH334" s="189" t="str">
        <f t="shared" si="281"/>
        <v xml:space="preserve"> (max)</v>
      </c>
      <c r="CI334" s="84" t="e">
        <f t="shared" si="282"/>
        <v>#N/A</v>
      </c>
      <c r="CJ334" s="85" t="e">
        <f t="shared" si="283"/>
        <v>#N/A</v>
      </c>
      <c r="CK334" s="84" t="e">
        <f t="shared" si="284"/>
        <v>#N/A</v>
      </c>
      <c r="CL334" s="85" t="e">
        <f t="shared" si="285"/>
        <v>#N/A</v>
      </c>
      <c r="CM334" s="84" t="e">
        <f t="shared" si="286"/>
        <v>#N/A</v>
      </c>
      <c r="CN334" s="85" t="e">
        <f t="shared" si="287"/>
        <v>#N/A</v>
      </c>
      <c r="CO334" s="84" t="e">
        <f t="shared" si="288"/>
        <v>#N/A</v>
      </c>
      <c r="CP334" s="85" t="e">
        <f t="shared" si="289"/>
        <v>#N/A</v>
      </c>
      <c r="CQ334" s="84" t="e">
        <f t="shared" si="290"/>
        <v>#N/A</v>
      </c>
      <c r="CR334" s="85" t="e">
        <f t="shared" si="291"/>
        <v>#N/A</v>
      </c>
      <c r="CS334" s="84" t="e">
        <f t="shared" si="292"/>
        <v>#N/A</v>
      </c>
      <c r="CT334" s="85" t="e">
        <f t="shared" si="293"/>
        <v>#N/A</v>
      </c>
      <c r="CU334" s="84" t="e">
        <f t="shared" si="294"/>
        <v>#N/A</v>
      </c>
      <c r="CV334" s="85" t="e">
        <f t="shared" si="295"/>
        <v>#N/A</v>
      </c>
    </row>
    <row r="335" spans="1:100" x14ac:dyDescent="0.25">
      <c r="A335" s="188">
        <v>309</v>
      </c>
      <c r="B335" s="189"/>
      <c r="C335" s="189"/>
      <c r="D335" s="189"/>
      <c r="E335" s="189"/>
      <c r="F335" s="190"/>
      <c r="G335" s="190"/>
      <c r="H335" s="189"/>
      <c r="I335" s="189"/>
      <c r="J335" s="191"/>
      <c r="K335" s="191"/>
      <c r="L335" s="194">
        <f t="shared" si="296"/>
        <v>0</v>
      </c>
      <c r="M335" s="192"/>
      <c r="N335" s="193"/>
      <c r="O335" s="188"/>
      <c r="P335" s="86"/>
      <c r="Q335" s="86"/>
      <c r="R335" s="86"/>
      <c r="S335" s="86"/>
      <c r="T335" s="86"/>
      <c r="U335" s="87"/>
      <c r="V335" s="76"/>
      <c r="W335" s="84" t="e">
        <f t="shared" si="240"/>
        <v>#N/A</v>
      </c>
      <c r="X335" s="85" t="e">
        <f t="shared" si="241"/>
        <v>#N/A</v>
      </c>
      <c r="Y335" s="86"/>
      <c r="Z335" s="84" t="e">
        <f t="shared" si="242"/>
        <v>#N/A</v>
      </c>
      <c r="AA335" s="85" t="e">
        <f t="shared" si="243"/>
        <v>#N/A</v>
      </c>
      <c r="AB335" s="86"/>
      <c r="AC335" s="84" t="e">
        <f t="shared" si="244"/>
        <v>#N/A</v>
      </c>
      <c r="AD335" s="85" t="e">
        <f t="shared" si="245"/>
        <v>#N/A</v>
      </c>
      <c r="AE335" s="87"/>
      <c r="AF335" s="84" t="e">
        <f t="shared" si="246"/>
        <v>#N/A</v>
      </c>
      <c r="AG335" s="85" t="e">
        <f t="shared" si="247"/>
        <v>#N/A</v>
      </c>
      <c r="AH335" s="76"/>
      <c r="AI335" s="84" t="e">
        <f t="shared" si="248"/>
        <v>#N/A</v>
      </c>
      <c r="AJ335" s="85" t="e">
        <f t="shared" si="249"/>
        <v>#N/A</v>
      </c>
      <c r="AK335" s="86"/>
      <c r="AL335" s="84" t="e">
        <f t="shared" si="250"/>
        <v>#N/A</v>
      </c>
      <c r="AM335" s="85" t="e">
        <f t="shared" si="251"/>
        <v>#N/A</v>
      </c>
      <c r="AN335" s="86"/>
      <c r="AO335" s="84" t="e">
        <f t="shared" si="252"/>
        <v>#N/A</v>
      </c>
      <c r="AP335" s="85" t="e">
        <f t="shared" si="253"/>
        <v>#N/A</v>
      </c>
      <c r="AQ335" s="87"/>
      <c r="AR335" s="84" t="e">
        <f t="shared" si="254"/>
        <v>#N/A</v>
      </c>
      <c r="AS335" s="85" t="e">
        <f t="shared" si="255"/>
        <v>#N/A</v>
      </c>
      <c r="AT335" s="76"/>
      <c r="AU335" s="84" t="e">
        <f t="shared" si="256"/>
        <v>#N/A</v>
      </c>
      <c r="AV335" s="85" t="e">
        <f t="shared" si="257"/>
        <v>#N/A</v>
      </c>
      <c r="AW335" s="86"/>
      <c r="AX335" s="84" t="e">
        <f t="shared" si="258"/>
        <v>#N/A</v>
      </c>
      <c r="AY335" s="85" t="e">
        <f t="shared" si="259"/>
        <v>#N/A</v>
      </c>
      <c r="AZ335" s="87"/>
      <c r="BA335" s="84" t="e">
        <f t="shared" si="260"/>
        <v>#N/A</v>
      </c>
      <c r="BB335" s="85" t="e">
        <f t="shared" si="261"/>
        <v>#N/A</v>
      </c>
      <c r="BC335" s="88"/>
      <c r="BD335" s="84" t="e">
        <f t="shared" si="262"/>
        <v>#N/A</v>
      </c>
      <c r="BE335" s="85" t="e">
        <f t="shared" si="263"/>
        <v>#N/A</v>
      </c>
      <c r="BF335" s="86"/>
      <c r="BG335" s="84" t="e">
        <f t="shared" si="264"/>
        <v>#N/A</v>
      </c>
      <c r="BH335" s="85" t="e">
        <f t="shared" si="265"/>
        <v>#N/A</v>
      </c>
      <c r="BI335" s="86"/>
      <c r="BJ335" s="84" t="e">
        <f t="shared" si="266"/>
        <v>#N/A</v>
      </c>
      <c r="BK335" s="85" t="e">
        <f t="shared" si="267"/>
        <v>#N/A</v>
      </c>
      <c r="BL335" s="86"/>
      <c r="BM335" s="84" t="e">
        <f t="shared" si="268"/>
        <v>#N/A</v>
      </c>
      <c r="BN335" s="85" t="e">
        <f t="shared" si="269"/>
        <v>#N/A</v>
      </c>
      <c r="BO335" s="86"/>
      <c r="BP335" s="84" t="e">
        <f t="shared" si="270"/>
        <v>#N/A</v>
      </c>
      <c r="BQ335" s="85" t="e">
        <f t="shared" si="271"/>
        <v>#N/A</v>
      </c>
      <c r="BR335" s="86"/>
      <c r="BS335" s="84" t="e">
        <f t="shared" si="272"/>
        <v>#N/A</v>
      </c>
      <c r="BT335" s="85" t="e">
        <f t="shared" si="273"/>
        <v>#N/A</v>
      </c>
      <c r="BU335" s="87"/>
      <c r="BV335" s="84" t="e">
        <f t="shared" si="274"/>
        <v>#N/A</v>
      </c>
      <c r="BW335" s="85" t="e">
        <f t="shared" si="275"/>
        <v>#N/A</v>
      </c>
      <c r="BX335" s="83"/>
      <c r="BY335" s="65" t="e">
        <f t="shared" si="276"/>
        <v>#N/A</v>
      </c>
      <c r="BZ335" s="66" t="e">
        <f t="shared" si="277"/>
        <v>#N/A</v>
      </c>
      <c r="CA335" s="66" t="str">
        <f t="shared" si="278"/>
        <v>309- 1900/1/0</v>
      </c>
      <c r="CB335" s="66"/>
      <c r="CC335" s="66">
        <f t="shared" si="297"/>
        <v>1900</v>
      </c>
      <c r="CD335" s="66">
        <f t="shared" si="298"/>
        <v>1</v>
      </c>
      <c r="CE335" s="66">
        <f t="shared" si="299"/>
        <v>0</v>
      </c>
      <c r="CF335" s="66" t="str">
        <f t="shared" si="279"/>
        <v/>
      </c>
      <c r="CG335" s="189" t="str">
        <f t="shared" si="280"/>
        <v xml:space="preserve"> (min)</v>
      </c>
      <c r="CH335" s="189" t="str">
        <f t="shared" si="281"/>
        <v xml:space="preserve"> (max)</v>
      </c>
      <c r="CI335" s="84" t="e">
        <f t="shared" si="282"/>
        <v>#N/A</v>
      </c>
      <c r="CJ335" s="85" t="e">
        <f t="shared" si="283"/>
        <v>#N/A</v>
      </c>
      <c r="CK335" s="84" t="e">
        <f t="shared" si="284"/>
        <v>#N/A</v>
      </c>
      <c r="CL335" s="85" t="e">
        <f t="shared" si="285"/>
        <v>#N/A</v>
      </c>
      <c r="CM335" s="84" t="e">
        <f t="shared" si="286"/>
        <v>#N/A</v>
      </c>
      <c r="CN335" s="85" t="e">
        <f t="shared" si="287"/>
        <v>#N/A</v>
      </c>
      <c r="CO335" s="84" t="e">
        <f t="shared" si="288"/>
        <v>#N/A</v>
      </c>
      <c r="CP335" s="85" t="e">
        <f t="shared" si="289"/>
        <v>#N/A</v>
      </c>
      <c r="CQ335" s="84" t="e">
        <f t="shared" si="290"/>
        <v>#N/A</v>
      </c>
      <c r="CR335" s="85" t="e">
        <f t="shared" si="291"/>
        <v>#N/A</v>
      </c>
      <c r="CS335" s="84" t="e">
        <f t="shared" si="292"/>
        <v>#N/A</v>
      </c>
      <c r="CT335" s="85" t="e">
        <f t="shared" si="293"/>
        <v>#N/A</v>
      </c>
      <c r="CU335" s="84" t="e">
        <f t="shared" si="294"/>
        <v>#N/A</v>
      </c>
      <c r="CV335" s="85" t="e">
        <f t="shared" si="295"/>
        <v>#N/A</v>
      </c>
    </row>
    <row r="336" spans="1:100" x14ac:dyDescent="0.25">
      <c r="A336" s="188">
        <v>310</v>
      </c>
      <c r="B336" s="189"/>
      <c r="C336" s="189"/>
      <c r="D336" s="189"/>
      <c r="E336" s="189"/>
      <c r="F336" s="190"/>
      <c r="G336" s="190"/>
      <c r="H336" s="189"/>
      <c r="I336" s="189"/>
      <c r="J336" s="191"/>
      <c r="K336" s="191"/>
      <c r="L336" s="194">
        <f t="shared" si="296"/>
        <v>0</v>
      </c>
      <c r="M336" s="192"/>
      <c r="N336" s="193"/>
      <c r="O336" s="188"/>
      <c r="P336" s="86"/>
      <c r="Q336" s="86"/>
      <c r="R336" s="86"/>
      <c r="S336" s="86"/>
      <c r="T336" s="86"/>
      <c r="U336" s="87"/>
      <c r="V336" s="76"/>
      <c r="W336" s="84" t="e">
        <f t="shared" si="240"/>
        <v>#N/A</v>
      </c>
      <c r="X336" s="85" t="e">
        <f t="shared" si="241"/>
        <v>#N/A</v>
      </c>
      <c r="Y336" s="86"/>
      <c r="Z336" s="84" t="e">
        <f t="shared" si="242"/>
        <v>#N/A</v>
      </c>
      <c r="AA336" s="85" t="e">
        <f t="shared" si="243"/>
        <v>#N/A</v>
      </c>
      <c r="AB336" s="86"/>
      <c r="AC336" s="84" t="e">
        <f t="shared" si="244"/>
        <v>#N/A</v>
      </c>
      <c r="AD336" s="85" t="e">
        <f t="shared" si="245"/>
        <v>#N/A</v>
      </c>
      <c r="AE336" s="87"/>
      <c r="AF336" s="84" t="e">
        <f t="shared" si="246"/>
        <v>#N/A</v>
      </c>
      <c r="AG336" s="85" t="e">
        <f t="shared" si="247"/>
        <v>#N/A</v>
      </c>
      <c r="AH336" s="76"/>
      <c r="AI336" s="84" t="e">
        <f t="shared" si="248"/>
        <v>#N/A</v>
      </c>
      <c r="AJ336" s="85" t="e">
        <f t="shared" si="249"/>
        <v>#N/A</v>
      </c>
      <c r="AK336" s="86"/>
      <c r="AL336" s="84" t="e">
        <f t="shared" si="250"/>
        <v>#N/A</v>
      </c>
      <c r="AM336" s="85" t="e">
        <f t="shared" si="251"/>
        <v>#N/A</v>
      </c>
      <c r="AN336" s="86"/>
      <c r="AO336" s="84" t="e">
        <f t="shared" si="252"/>
        <v>#N/A</v>
      </c>
      <c r="AP336" s="85" t="e">
        <f t="shared" si="253"/>
        <v>#N/A</v>
      </c>
      <c r="AQ336" s="87"/>
      <c r="AR336" s="84" t="e">
        <f t="shared" si="254"/>
        <v>#N/A</v>
      </c>
      <c r="AS336" s="85" t="e">
        <f t="shared" si="255"/>
        <v>#N/A</v>
      </c>
      <c r="AT336" s="76"/>
      <c r="AU336" s="84" t="e">
        <f t="shared" si="256"/>
        <v>#N/A</v>
      </c>
      <c r="AV336" s="85" t="e">
        <f t="shared" si="257"/>
        <v>#N/A</v>
      </c>
      <c r="AW336" s="86"/>
      <c r="AX336" s="84" t="e">
        <f t="shared" si="258"/>
        <v>#N/A</v>
      </c>
      <c r="AY336" s="85" t="e">
        <f t="shared" si="259"/>
        <v>#N/A</v>
      </c>
      <c r="AZ336" s="87"/>
      <c r="BA336" s="84" t="e">
        <f t="shared" si="260"/>
        <v>#N/A</v>
      </c>
      <c r="BB336" s="85" t="e">
        <f t="shared" si="261"/>
        <v>#N/A</v>
      </c>
      <c r="BC336" s="88"/>
      <c r="BD336" s="84" t="e">
        <f t="shared" si="262"/>
        <v>#N/A</v>
      </c>
      <c r="BE336" s="85" t="e">
        <f t="shared" si="263"/>
        <v>#N/A</v>
      </c>
      <c r="BF336" s="86"/>
      <c r="BG336" s="84" t="e">
        <f t="shared" si="264"/>
        <v>#N/A</v>
      </c>
      <c r="BH336" s="85" t="e">
        <f t="shared" si="265"/>
        <v>#N/A</v>
      </c>
      <c r="BI336" s="86"/>
      <c r="BJ336" s="84" t="e">
        <f t="shared" si="266"/>
        <v>#N/A</v>
      </c>
      <c r="BK336" s="85" t="e">
        <f t="shared" si="267"/>
        <v>#N/A</v>
      </c>
      <c r="BL336" s="86"/>
      <c r="BM336" s="84" t="e">
        <f t="shared" si="268"/>
        <v>#N/A</v>
      </c>
      <c r="BN336" s="85" t="e">
        <f t="shared" si="269"/>
        <v>#N/A</v>
      </c>
      <c r="BO336" s="86"/>
      <c r="BP336" s="84" t="e">
        <f t="shared" si="270"/>
        <v>#N/A</v>
      </c>
      <c r="BQ336" s="85" t="e">
        <f t="shared" si="271"/>
        <v>#N/A</v>
      </c>
      <c r="BR336" s="86"/>
      <c r="BS336" s="84" t="e">
        <f t="shared" si="272"/>
        <v>#N/A</v>
      </c>
      <c r="BT336" s="85" t="e">
        <f t="shared" si="273"/>
        <v>#N/A</v>
      </c>
      <c r="BU336" s="87"/>
      <c r="BV336" s="84" t="e">
        <f t="shared" si="274"/>
        <v>#N/A</v>
      </c>
      <c r="BW336" s="85" t="e">
        <f t="shared" si="275"/>
        <v>#N/A</v>
      </c>
      <c r="BX336" s="83"/>
      <c r="BY336" s="65" t="e">
        <f t="shared" si="276"/>
        <v>#N/A</v>
      </c>
      <c r="BZ336" s="66" t="e">
        <f t="shared" si="277"/>
        <v>#N/A</v>
      </c>
      <c r="CA336" s="66" t="str">
        <f t="shared" si="278"/>
        <v>310- 1900/1/0</v>
      </c>
      <c r="CB336" s="66"/>
      <c r="CC336" s="66">
        <f t="shared" si="297"/>
        <v>1900</v>
      </c>
      <c r="CD336" s="66">
        <f t="shared" si="298"/>
        <v>1</v>
      </c>
      <c r="CE336" s="66">
        <f t="shared" si="299"/>
        <v>0</v>
      </c>
      <c r="CF336" s="66" t="str">
        <f t="shared" si="279"/>
        <v/>
      </c>
      <c r="CG336" s="189" t="str">
        <f t="shared" si="280"/>
        <v xml:space="preserve"> (min)</v>
      </c>
      <c r="CH336" s="189" t="str">
        <f t="shared" si="281"/>
        <v xml:space="preserve"> (max)</v>
      </c>
      <c r="CI336" s="84" t="e">
        <f t="shared" si="282"/>
        <v>#N/A</v>
      </c>
      <c r="CJ336" s="85" t="e">
        <f t="shared" si="283"/>
        <v>#N/A</v>
      </c>
      <c r="CK336" s="84" t="e">
        <f t="shared" si="284"/>
        <v>#N/A</v>
      </c>
      <c r="CL336" s="85" t="e">
        <f t="shared" si="285"/>
        <v>#N/A</v>
      </c>
      <c r="CM336" s="84" t="e">
        <f t="shared" si="286"/>
        <v>#N/A</v>
      </c>
      <c r="CN336" s="85" t="e">
        <f t="shared" si="287"/>
        <v>#N/A</v>
      </c>
      <c r="CO336" s="84" t="e">
        <f t="shared" si="288"/>
        <v>#N/A</v>
      </c>
      <c r="CP336" s="85" t="e">
        <f t="shared" si="289"/>
        <v>#N/A</v>
      </c>
      <c r="CQ336" s="84" t="e">
        <f t="shared" si="290"/>
        <v>#N/A</v>
      </c>
      <c r="CR336" s="85" t="e">
        <f t="shared" si="291"/>
        <v>#N/A</v>
      </c>
      <c r="CS336" s="84" t="e">
        <f t="shared" si="292"/>
        <v>#N/A</v>
      </c>
      <c r="CT336" s="85" t="e">
        <f t="shared" si="293"/>
        <v>#N/A</v>
      </c>
      <c r="CU336" s="84" t="e">
        <f t="shared" si="294"/>
        <v>#N/A</v>
      </c>
      <c r="CV336" s="85" t="e">
        <f t="shared" si="295"/>
        <v>#N/A</v>
      </c>
    </row>
    <row r="337" spans="1:100" x14ac:dyDescent="0.25">
      <c r="A337" s="188">
        <v>311</v>
      </c>
      <c r="B337" s="189"/>
      <c r="C337" s="189"/>
      <c r="D337" s="189"/>
      <c r="E337" s="189"/>
      <c r="F337" s="190"/>
      <c r="G337" s="190"/>
      <c r="H337" s="189"/>
      <c r="I337" s="189"/>
      <c r="J337" s="191"/>
      <c r="K337" s="191"/>
      <c r="L337" s="194">
        <f t="shared" si="296"/>
        <v>0</v>
      </c>
      <c r="M337" s="192"/>
      <c r="N337" s="193"/>
      <c r="O337" s="188"/>
      <c r="P337" s="86"/>
      <c r="Q337" s="86"/>
      <c r="R337" s="86"/>
      <c r="S337" s="86"/>
      <c r="T337" s="86"/>
      <c r="U337" s="87"/>
      <c r="V337" s="76"/>
      <c r="W337" s="84" t="e">
        <f t="shared" si="240"/>
        <v>#N/A</v>
      </c>
      <c r="X337" s="85" t="e">
        <f t="shared" si="241"/>
        <v>#N/A</v>
      </c>
      <c r="Y337" s="86"/>
      <c r="Z337" s="84" t="e">
        <f t="shared" si="242"/>
        <v>#N/A</v>
      </c>
      <c r="AA337" s="85" t="e">
        <f t="shared" si="243"/>
        <v>#N/A</v>
      </c>
      <c r="AB337" s="86"/>
      <c r="AC337" s="84" t="e">
        <f t="shared" si="244"/>
        <v>#N/A</v>
      </c>
      <c r="AD337" s="85" t="e">
        <f t="shared" si="245"/>
        <v>#N/A</v>
      </c>
      <c r="AE337" s="87"/>
      <c r="AF337" s="84" t="e">
        <f t="shared" si="246"/>
        <v>#N/A</v>
      </c>
      <c r="AG337" s="85" t="e">
        <f t="shared" si="247"/>
        <v>#N/A</v>
      </c>
      <c r="AH337" s="76"/>
      <c r="AI337" s="84" t="e">
        <f t="shared" si="248"/>
        <v>#N/A</v>
      </c>
      <c r="AJ337" s="85" t="e">
        <f t="shared" si="249"/>
        <v>#N/A</v>
      </c>
      <c r="AK337" s="86"/>
      <c r="AL337" s="84" t="e">
        <f t="shared" si="250"/>
        <v>#N/A</v>
      </c>
      <c r="AM337" s="85" t="e">
        <f t="shared" si="251"/>
        <v>#N/A</v>
      </c>
      <c r="AN337" s="86"/>
      <c r="AO337" s="84" t="e">
        <f t="shared" si="252"/>
        <v>#N/A</v>
      </c>
      <c r="AP337" s="85" t="e">
        <f t="shared" si="253"/>
        <v>#N/A</v>
      </c>
      <c r="AQ337" s="87"/>
      <c r="AR337" s="84" t="e">
        <f t="shared" si="254"/>
        <v>#N/A</v>
      </c>
      <c r="AS337" s="85" t="e">
        <f t="shared" si="255"/>
        <v>#N/A</v>
      </c>
      <c r="AT337" s="76"/>
      <c r="AU337" s="84" t="e">
        <f t="shared" si="256"/>
        <v>#N/A</v>
      </c>
      <c r="AV337" s="85" t="e">
        <f t="shared" si="257"/>
        <v>#N/A</v>
      </c>
      <c r="AW337" s="86"/>
      <c r="AX337" s="84" t="e">
        <f t="shared" si="258"/>
        <v>#N/A</v>
      </c>
      <c r="AY337" s="85" t="e">
        <f t="shared" si="259"/>
        <v>#N/A</v>
      </c>
      <c r="AZ337" s="87"/>
      <c r="BA337" s="84" t="e">
        <f t="shared" si="260"/>
        <v>#N/A</v>
      </c>
      <c r="BB337" s="85" t="e">
        <f t="shared" si="261"/>
        <v>#N/A</v>
      </c>
      <c r="BC337" s="88"/>
      <c r="BD337" s="84" t="e">
        <f t="shared" si="262"/>
        <v>#N/A</v>
      </c>
      <c r="BE337" s="85" t="e">
        <f t="shared" si="263"/>
        <v>#N/A</v>
      </c>
      <c r="BF337" s="86"/>
      <c r="BG337" s="84" t="e">
        <f t="shared" si="264"/>
        <v>#N/A</v>
      </c>
      <c r="BH337" s="85" t="e">
        <f t="shared" si="265"/>
        <v>#N/A</v>
      </c>
      <c r="BI337" s="86"/>
      <c r="BJ337" s="84" t="e">
        <f t="shared" si="266"/>
        <v>#N/A</v>
      </c>
      <c r="BK337" s="85" t="e">
        <f t="shared" si="267"/>
        <v>#N/A</v>
      </c>
      <c r="BL337" s="86"/>
      <c r="BM337" s="84" t="e">
        <f t="shared" si="268"/>
        <v>#N/A</v>
      </c>
      <c r="BN337" s="85" t="e">
        <f t="shared" si="269"/>
        <v>#N/A</v>
      </c>
      <c r="BO337" s="86"/>
      <c r="BP337" s="84" t="e">
        <f t="shared" si="270"/>
        <v>#N/A</v>
      </c>
      <c r="BQ337" s="85" t="e">
        <f t="shared" si="271"/>
        <v>#N/A</v>
      </c>
      <c r="BR337" s="86"/>
      <c r="BS337" s="84" t="e">
        <f t="shared" si="272"/>
        <v>#N/A</v>
      </c>
      <c r="BT337" s="85" t="e">
        <f t="shared" si="273"/>
        <v>#N/A</v>
      </c>
      <c r="BU337" s="87"/>
      <c r="BV337" s="84" t="e">
        <f t="shared" si="274"/>
        <v>#N/A</v>
      </c>
      <c r="BW337" s="85" t="e">
        <f t="shared" si="275"/>
        <v>#N/A</v>
      </c>
      <c r="BX337" s="83"/>
      <c r="BY337" s="65" t="e">
        <f t="shared" si="276"/>
        <v>#N/A</v>
      </c>
      <c r="BZ337" s="66" t="e">
        <f t="shared" si="277"/>
        <v>#N/A</v>
      </c>
      <c r="CA337" s="66" t="str">
        <f t="shared" si="278"/>
        <v>311- 1900/1/0</v>
      </c>
      <c r="CB337" s="66"/>
      <c r="CC337" s="66">
        <f t="shared" si="297"/>
        <v>1900</v>
      </c>
      <c r="CD337" s="66">
        <f t="shared" si="298"/>
        <v>1</v>
      </c>
      <c r="CE337" s="66">
        <f t="shared" si="299"/>
        <v>0</v>
      </c>
      <c r="CF337" s="66" t="str">
        <f t="shared" si="279"/>
        <v/>
      </c>
      <c r="CG337" s="189" t="str">
        <f t="shared" si="280"/>
        <v xml:space="preserve"> (min)</v>
      </c>
      <c r="CH337" s="189" t="str">
        <f t="shared" si="281"/>
        <v xml:space="preserve"> (max)</v>
      </c>
      <c r="CI337" s="84" t="e">
        <f t="shared" si="282"/>
        <v>#N/A</v>
      </c>
      <c r="CJ337" s="85" t="e">
        <f t="shared" si="283"/>
        <v>#N/A</v>
      </c>
      <c r="CK337" s="84" t="e">
        <f t="shared" si="284"/>
        <v>#N/A</v>
      </c>
      <c r="CL337" s="85" t="e">
        <f t="shared" si="285"/>
        <v>#N/A</v>
      </c>
      <c r="CM337" s="84" t="e">
        <f t="shared" si="286"/>
        <v>#N/A</v>
      </c>
      <c r="CN337" s="85" t="e">
        <f t="shared" si="287"/>
        <v>#N/A</v>
      </c>
      <c r="CO337" s="84" t="e">
        <f t="shared" si="288"/>
        <v>#N/A</v>
      </c>
      <c r="CP337" s="85" t="e">
        <f t="shared" si="289"/>
        <v>#N/A</v>
      </c>
      <c r="CQ337" s="84" t="e">
        <f t="shared" si="290"/>
        <v>#N/A</v>
      </c>
      <c r="CR337" s="85" t="e">
        <f t="shared" si="291"/>
        <v>#N/A</v>
      </c>
      <c r="CS337" s="84" t="e">
        <f t="shared" si="292"/>
        <v>#N/A</v>
      </c>
      <c r="CT337" s="85" t="e">
        <f t="shared" si="293"/>
        <v>#N/A</v>
      </c>
      <c r="CU337" s="84" t="e">
        <f t="shared" si="294"/>
        <v>#N/A</v>
      </c>
      <c r="CV337" s="85" t="e">
        <f t="shared" si="295"/>
        <v>#N/A</v>
      </c>
    </row>
    <row r="338" spans="1:100" x14ac:dyDescent="0.25">
      <c r="A338" s="188">
        <v>312</v>
      </c>
      <c r="B338" s="189"/>
      <c r="C338" s="189"/>
      <c r="D338" s="189"/>
      <c r="E338" s="189"/>
      <c r="F338" s="190"/>
      <c r="G338" s="190"/>
      <c r="H338" s="189"/>
      <c r="I338" s="189"/>
      <c r="J338" s="191"/>
      <c r="K338" s="191"/>
      <c r="L338" s="194">
        <f t="shared" si="296"/>
        <v>0</v>
      </c>
      <c r="M338" s="192"/>
      <c r="N338" s="193"/>
      <c r="O338" s="188"/>
      <c r="P338" s="86"/>
      <c r="Q338" s="86"/>
      <c r="R338" s="86"/>
      <c r="S338" s="86"/>
      <c r="T338" s="86"/>
      <c r="U338" s="87"/>
      <c r="V338" s="76"/>
      <c r="W338" s="84" t="e">
        <f t="shared" si="240"/>
        <v>#N/A</v>
      </c>
      <c r="X338" s="85" t="e">
        <f t="shared" si="241"/>
        <v>#N/A</v>
      </c>
      <c r="Y338" s="86"/>
      <c r="Z338" s="84" t="e">
        <f t="shared" si="242"/>
        <v>#N/A</v>
      </c>
      <c r="AA338" s="85" t="e">
        <f t="shared" si="243"/>
        <v>#N/A</v>
      </c>
      <c r="AB338" s="86"/>
      <c r="AC338" s="84" t="e">
        <f t="shared" si="244"/>
        <v>#N/A</v>
      </c>
      <c r="AD338" s="85" t="e">
        <f t="shared" si="245"/>
        <v>#N/A</v>
      </c>
      <c r="AE338" s="87"/>
      <c r="AF338" s="84" t="e">
        <f t="shared" si="246"/>
        <v>#N/A</v>
      </c>
      <c r="AG338" s="85" t="e">
        <f t="shared" si="247"/>
        <v>#N/A</v>
      </c>
      <c r="AH338" s="76"/>
      <c r="AI338" s="84" t="e">
        <f t="shared" si="248"/>
        <v>#N/A</v>
      </c>
      <c r="AJ338" s="85" t="e">
        <f t="shared" si="249"/>
        <v>#N/A</v>
      </c>
      <c r="AK338" s="86"/>
      <c r="AL338" s="84" t="e">
        <f t="shared" si="250"/>
        <v>#N/A</v>
      </c>
      <c r="AM338" s="85" t="e">
        <f t="shared" si="251"/>
        <v>#N/A</v>
      </c>
      <c r="AN338" s="86"/>
      <c r="AO338" s="84" t="e">
        <f t="shared" si="252"/>
        <v>#N/A</v>
      </c>
      <c r="AP338" s="85" t="e">
        <f t="shared" si="253"/>
        <v>#N/A</v>
      </c>
      <c r="AQ338" s="87"/>
      <c r="AR338" s="84" t="e">
        <f t="shared" si="254"/>
        <v>#N/A</v>
      </c>
      <c r="AS338" s="85" t="e">
        <f t="shared" si="255"/>
        <v>#N/A</v>
      </c>
      <c r="AT338" s="76"/>
      <c r="AU338" s="84" t="e">
        <f t="shared" si="256"/>
        <v>#N/A</v>
      </c>
      <c r="AV338" s="85" t="e">
        <f t="shared" si="257"/>
        <v>#N/A</v>
      </c>
      <c r="AW338" s="86"/>
      <c r="AX338" s="84" t="e">
        <f t="shared" si="258"/>
        <v>#N/A</v>
      </c>
      <c r="AY338" s="85" t="e">
        <f t="shared" si="259"/>
        <v>#N/A</v>
      </c>
      <c r="AZ338" s="87"/>
      <c r="BA338" s="84" t="e">
        <f t="shared" si="260"/>
        <v>#N/A</v>
      </c>
      <c r="BB338" s="85" t="e">
        <f t="shared" si="261"/>
        <v>#N/A</v>
      </c>
      <c r="BC338" s="88"/>
      <c r="BD338" s="84" t="e">
        <f t="shared" si="262"/>
        <v>#N/A</v>
      </c>
      <c r="BE338" s="85" t="e">
        <f t="shared" si="263"/>
        <v>#N/A</v>
      </c>
      <c r="BF338" s="86"/>
      <c r="BG338" s="84" t="e">
        <f t="shared" si="264"/>
        <v>#N/A</v>
      </c>
      <c r="BH338" s="85" t="e">
        <f t="shared" si="265"/>
        <v>#N/A</v>
      </c>
      <c r="BI338" s="86"/>
      <c r="BJ338" s="84" t="e">
        <f t="shared" si="266"/>
        <v>#N/A</v>
      </c>
      <c r="BK338" s="85" t="e">
        <f t="shared" si="267"/>
        <v>#N/A</v>
      </c>
      <c r="BL338" s="86"/>
      <c r="BM338" s="84" t="e">
        <f t="shared" si="268"/>
        <v>#N/A</v>
      </c>
      <c r="BN338" s="85" t="e">
        <f t="shared" si="269"/>
        <v>#N/A</v>
      </c>
      <c r="BO338" s="86"/>
      <c r="BP338" s="84" t="e">
        <f t="shared" si="270"/>
        <v>#N/A</v>
      </c>
      <c r="BQ338" s="85" t="e">
        <f t="shared" si="271"/>
        <v>#N/A</v>
      </c>
      <c r="BR338" s="86"/>
      <c r="BS338" s="84" t="e">
        <f t="shared" si="272"/>
        <v>#N/A</v>
      </c>
      <c r="BT338" s="85" t="e">
        <f t="shared" si="273"/>
        <v>#N/A</v>
      </c>
      <c r="BU338" s="87"/>
      <c r="BV338" s="84" t="e">
        <f t="shared" si="274"/>
        <v>#N/A</v>
      </c>
      <c r="BW338" s="85" t="e">
        <f t="shared" si="275"/>
        <v>#N/A</v>
      </c>
      <c r="BX338" s="83"/>
      <c r="BY338" s="65" t="e">
        <f t="shared" si="276"/>
        <v>#N/A</v>
      </c>
      <c r="BZ338" s="66" t="e">
        <f t="shared" si="277"/>
        <v>#N/A</v>
      </c>
      <c r="CA338" s="66" t="str">
        <f t="shared" si="278"/>
        <v>312- 1900/1/0</v>
      </c>
      <c r="CB338" s="66"/>
      <c r="CC338" s="66">
        <f t="shared" si="297"/>
        <v>1900</v>
      </c>
      <c r="CD338" s="66">
        <f t="shared" si="298"/>
        <v>1</v>
      </c>
      <c r="CE338" s="66">
        <f t="shared" si="299"/>
        <v>0</v>
      </c>
      <c r="CF338" s="66" t="str">
        <f t="shared" si="279"/>
        <v/>
      </c>
      <c r="CG338" s="189" t="str">
        <f t="shared" si="280"/>
        <v xml:space="preserve"> (min)</v>
      </c>
      <c r="CH338" s="189" t="str">
        <f t="shared" si="281"/>
        <v xml:space="preserve"> (max)</v>
      </c>
      <c r="CI338" s="84" t="e">
        <f t="shared" si="282"/>
        <v>#N/A</v>
      </c>
      <c r="CJ338" s="85" t="e">
        <f t="shared" si="283"/>
        <v>#N/A</v>
      </c>
      <c r="CK338" s="84" t="e">
        <f t="shared" si="284"/>
        <v>#N/A</v>
      </c>
      <c r="CL338" s="85" t="e">
        <f t="shared" si="285"/>
        <v>#N/A</v>
      </c>
      <c r="CM338" s="84" t="e">
        <f t="shared" si="286"/>
        <v>#N/A</v>
      </c>
      <c r="CN338" s="85" t="e">
        <f t="shared" si="287"/>
        <v>#N/A</v>
      </c>
      <c r="CO338" s="84" t="e">
        <f t="shared" si="288"/>
        <v>#N/A</v>
      </c>
      <c r="CP338" s="85" t="e">
        <f t="shared" si="289"/>
        <v>#N/A</v>
      </c>
      <c r="CQ338" s="84" t="e">
        <f t="shared" si="290"/>
        <v>#N/A</v>
      </c>
      <c r="CR338" s="85" t="e">
        <f t="shared" si="291"/>
        <v>#N/A</v>
      </c>
      <c r="CS338" s="84" t="e">
        <f t="shared" si="292"/>
        <v>#N/A</v>
      </c>
      <c r="CT338" s="85" t="e">
        <f t="shared" si="293"/>
        <v>#N/A</v>
      </c>
      <c r="CU338" s="84" t="e">
        <f t="shared" si="294"/>
        <v>#N/A</v>
      </c>
      <c r="CV338" s="85" t="e">
        <f t="shared" si="295"/>
        <v>#N/A</v>
      </c>
    </row>
    <row r="339" spans="1:100" x14ac:dyDescent="0.25">
      <c r="A339" s="188">
        <v>313</v>
      </c>
      <c r="B339" s="189"/>
      <c r="C339" s="189"/>
      <c r="D339" s="189"/>
      <c r="E339" s="189"/>
      <c r="F339" s="190"/>
      <c r="G339" s="190"/>
      <c r="H339" s="189"/>
      <c r="I339" s="189"/>
      <c r="J339" s="191"/>
      <c r="K339" s="191"/>
      <c r="L339" s="194">
        <f t="shared" si="296"/>
        <v>0</v>
      </c>
      <c r="M339" s="192"/>
      <c r="N339" s="193"/>
      <c r="O339" s="188"/>
      <c r="P339" s="86"/>
      <c r="Q339" s="86"/>
      <c r="R339" s="86"/>
      <c r="S339" s="86"/>
      <c r="T339" s="86"/>
      <c r="U339" s="87"/>
      <c r="V339" s="76"/>
      <c r="W339" s="84" t="e">
        <f t="shared" si="240"/>
        <v>#N/A</v>
      </c>
      <c r="X339" s="85" t="e">
        <f t="shared" si="241"/>
        <v>#N/A</v>
      </c>
      <c r="Y339" s="86"/>
      <c r="Z339" s="84" t="e">
        <f t="shared" si="242"/>
        <v>#N/A</v>
      </c>
      <c r="AA339" s="85" t="e">
        <f t="shared" si="243"/>
        <v>#N/A</v>
      </c>
      <c r="AB339" s="86"/>
      <c r="AC339" s="84" t="e">
        <f t="shared" si="244"/>
        <v>#N/A</v>
      </c>
      <c r="AD339" s="85" t="e">
        <f t="shared" si="245"/>
        <v>#N/A</v>
      </c>
      <c r="AE339" s="87"/>
      <c r="AF339" s="84" t="e">
        <f t="shared" si="246"/>
        <v>#N/A</v>
      </c>
      <c r="AG339" s="85" t="e">
        <f t="shared" si="247"/>
        <v>#N/A</v>
      </c>
      <c r="AH339" s="76"/>
      <c r="AI339" s="84" t="e">
        <f t="shared" si="248"/>
        <v>#N/A</v>
      </c>
      <c r="AJ339" s="85" t="e">
        <f t="shared" si="249"/>
        <v>#N/A</v>
      </c>
      <c r="AK339" s="86"/>
      <c r="AL339" s="84" t="e">
        <f t="shared" si="250"/>
        <v>#N/A</v>
      </c>
      <c r="AM339" s="85" t="e">
        <f t="shared" si="251"/>
        <v>#N/A</v>
      </c>
      <c r="AN339" s="86"/>
      <c r="AO339" s="84" t="e">
        <f t="shared" si="252"/>
        <v>#N/A</v>
      </c>
      <c r="AP339" s="85" t="e">
        <f t="shared" si="253"/>
        <v>#N/A</v>
      </c>
      <c r="AQ339" s="87"/>
      <c r="AR339" s="84" t="e">
        <f t="shared" si="254"/>
        <v>#N/A</v>
      </c>
      <c r="AS339" s="85" t="e">
        <f t="shared" si="255"/>
        <v>#N/A</v>
      </c>
      <c r="AT339" s="76"/>
      <c r="AU339" s="84" t="e">
        <f t="shared" si="256"/>
        <v>#N/A</v>
      </c>
      <c r="AV339" s="85" t="e">
        <f t="shared" si="257"/>
        <v>#N/A</v>
      </c>
      <c r="AW339" s="86"/>
      <c r="AX339" s="84" t="e">
        <f t="shared" si="258"/>
        <v>#N/A</v>
      </c>
      <c r="AY339" s="85" t="e">
        <f t="shared" si="259"/>
        <v>#N/A</v>
      </c>
      <c r="AZ339" s="87"/>
      <c r="BA339" s="84" t="e">
        <f t="shared" si="260"/>
        <v>#N/A</v>
      </c>
      <c r="BB339" s="85" t="e">
        <f t="shared" si="261"/>
        <v>#N/A</v>
      </c>
      <c r="BC339" s="88"/>
      <c r="BD339" s="84" t="e">
        <f t="shared" si="262"/>
        <v>#N/A</v>
      </c>
      <c r="BE339" s="85" t="e">
        <f t="shared" si="263"/>
        <v>#N/A</v>
      </c>
      <c r="BF339" s="86"/>
      <c r="BG339" s="84" t="e">
        <f t="shared" si="264"/>
        <v>#N/A</v>
      </c>
      <c r="BH339" s="85" t="e">
        <f t="shared" si="265"/>
        <v>#N/A</v>
      </c>
      <c r="BI339" s="86"/>
      <c r="BJ339" s="84" t="e">
        <f t="shared" si="266"/>
        <v>#N/A</v>
      </c>
      <c r="BK339" s="85" t="e">
        <f t="shared" si="267"/>
        <v>#N/A</v>
      </c>
      <c r="BL339" s="86"/>
      <c r="BM339" s="84" t="e">
        <f t="shared" si="268"/>
        <v>#N/A</v>
      </c>
      <c r="BN339" s="85" t="e">
        <f t="shared" si="269"/>
        <v>#N/A</v>
      </c>
      <c r="BO339" s="86"/>
      <c r="BP339" s="84" t="e">
        <f t="shared" si="270"/>
        <v>#N/A</v>
      </c>
      <c r="BQ339" s="85" t="e">
        <f t="shared" si="271"/>
        <v>#N/A</v>
      </c>
      <c r="BR339" s="86"/>
      <c r="BS339" s="84" t="e">
        <f t="shared" si="272"/>
        <v>#N/A</v>
      </c>
      <c r="BT339" s="85" t="e">
        <f t="shared" si="273"/>
        <v>#N/A</v>
      </c>
      <c r="BU339" s="87"/>
      <c r="BV339" s="84" t="e">
        <f t="shared" si="274"/>
        <v>#N/A</v>
      </c>
      <c r="BW339" s="85" t="e">
        <f t="shared" si="275"/>
        <v>#N/A</v>
      </c>
      <c r="BX339" s="83"/>
      <c r="BY339" s="65" t="e">
        <f t="shared" si="276"/>
        <v>#N/A</v>
      </c>
      <c r="BZ339" s="66" t="e">
        <f t="shared" si="277"/>
        <v>#N/A</v>
      </c>
      <c r="CA339" s="66" t="str">
        <f t="shared" si="278"/>
        <v>313- 1900/1/0</v>
      </c>
      <c r="CB339" s="66"/>
      <c r="CC339" s="66">
        <f t="shared" si="297"/>
        <v>1900</v>
      </c>
      <c r="CD339" s="66">
        <f t="shared" si="298"/>
        <v>1</v>
      </c>
      <c r="CE339" s="66">
        <f t="shared" si="299"/>
        <v>0</v>
      </c>
      <c r="CF339" s="66" t="str">
        <f t="shared" si="279"/>
        <v/>
      </c>
      <c r="CG339" s="189" t="str">
        <f t="shared" si="280"/>
        <v xml:space="preserve"> (min)</v>
      </c>
      <c r="CH339" s="189" t="str">
        <f t="shared" si="281"/>
        <v xml:space="preserve"> (max)</v>
      </c>
      <c r="CI339" s="84" t="e">
        <f t="shared" si="282"/>
        <v>#N/A</v>
      </c>
      <c r="CJ339" s="85" t="e">
        <f t="shared" si="283"/>
        <v>#N/A</v>
      </c>
      <c r="CK339" s="84" t="e">
        <f t="shared" si="284"/>
        <v>#N/A</v>
      </c>
      <c r="CL339" s="85" t="e">
        <f t="shared" si="285"/>
        <v>#N/A</v>
      </c>
      <c r="CM339" s="84" t="e">
        <f t="shared" si="286"/>
        <v>#N/A</v>
      </c>
      <c r="CN339" s="85" t="e">
        <f t="shared" si="287"/>
        <v>#N/A</v>
      </c>
      <c r="CO339" s="84" t="e">
        <f t="shared" si="288"/>
        <v>#N/A</v>
      </c>
      <c r="CP339" s="85" t="e">
        <f t="shared" si="289"/>
        <v>#N/A</v>
      </c>
      <c r="CQ339" s="84" t="e">
        <f t="shared" si="290"/>
        <v>#N/A</v>
      </c>
      <c r="CR339" s="85" t="e">
        <f t="shared" si="291"/>
        <v>#N/A</v>
      </c>
      <c r="CS339" s="84" t="e">
        <f t="shared" si="292"/>
        <v>#N/A</v>
      </c>
      <c r="CT339" s="85" t="e">
        <f t="shared" si="293"/>
        <v>#N/A</v>
      </c>
      <c r="CU339" s="84" t="e">
        <f t="shared" si="294"/>
        <v>#N/A</v>
      </c>
      <c r="CV339" s="85" t="e">
        <f t="shared" si="295"/>
        <v>#N/A</v>
      </c>
    </row>
    <row r="340" spans="1:100" x14ac:dyDescent="0.25">
      <c r="A340" s="188">
        <v>314</v>
      </c>
      <c r="B340" s="189"/>
      <c r="C340" s="189"/>
      <c r="D340" s="189"/>
      <c r="E340" s="189"/>
      <c r="F340" s="190"/>
      <c r="G340" s="190"/>
      <c r="H340" s="189"/>
      <c r="I340" s="189"/>
      <c r="J340" s="191"/>
      <c r="K340" s="191"/>
      <c r="L340" s="194">
        <f t="shared" si="296"/>
        <v>0</v>
      </c>
      <c r="M340" s="192"/>
      <c r="N340" s="193"/>
      <c r="O340" s="188"/>
      <c r="P340" s="86"/>
      <c r="Q340" s="86"/>
      <c r="R340" s="86"/>
      <c r="S340" s="86"/>
      <c r="T340" s="86"/>
      <c r="U340" s="87"/>
      <c r="V340" s="76"/>
      <c r="W340" s="84" t="e">
        <f t="shared" si="240"/>
        <v>#N/A</v>
      </c>
      <c r="X340" s="85" t="e">
        <f t="shared" si="241"/>
        <v>#N/A</v>
      </c>
      <c r="Y340" s="86"/>
      <c r="Z340" s="84" t="e">
        <f t="shared" si="242"/>
        <v>#N/A</v>
      </c>
      <c r="AA340" s="85" t="e">
        <f t="shared" si="243"/>
        <v>#N/A</v>
      </c>
      <c r="AB340" s="86"/>
      <c r="AC340" s="84" t="e">
        <f t="shared" si="244"/>
        <v>#N/A</v>
      </c>
      <c r="AD340" s="85" t="e">
        <f t="shared" si="245"/>
        <v>#N/A</v>
      </c>
      <c r="AE340" s="87"/>
      <c r="AF340" s="84" t="e">
        <f t="shared" si="246"/>
        <v>#N/A</v>
      </c>
      <c r="AG340" s="85" t="e">
        <f t="shared" si="247"/>
        <v>#N/A</v>
      </c>
      <c r="AH340" s="76"/>
      <c r="AI340" s="84" t="e">
        <f t="shared" si="248"/>
        <v>#N/A</v>
      </c>
      <c r="AJ340" s="85" t="e">
        <f t="shared" si="249"/>
        <v>#N/A</v>
      </c>
      <c r="AK340" s="86"/>
      <c r="AL340" s="84" t="e">
        <f t="shared" si="250"/>
        <v>#N/A</v>
      </c>
      <c r="AM340" s="85" t="e">
        <f t="shared" si="251"/>
        <v>#N/A</v>
      </c>
      <c r="AN340" s="86"/>
      <c r="AO340" s="84" t="e">
        <f t="shared" si="252"/>
        <v>#N/A</v>
      </c>
      <c r="AP340" s="85" t="e">
        <f t="shared" si="253"/>
        <v>#N/A</v>
      </c>
      <c r="AQ340" s="87"/>
      <c r="AR340" s="84" t="e">
        <f t="shared" si="254"/>
        <v>#N/A</v>
      </c>
      <c r="AS340" s="85" t="e">
        <f t="shared" si="255"/>
        <v>#N/A</v>
      </c>
      <c r="AT340" s="76"/>
      <c r="AU340" s="84" t="e">
        <f t="shared" si="256"/>
        <v>#N/A</v>
      </c>
      <c r="AV340" s="85" t="e">
        <f t="shared" si="257"/>
        <v>#N/A</v>
      </c>
      <c r="AW340" s="86"/>
      <c r="AX340" s="84" t="e">
        <f t="shared" si="258"/>
        <v>#N/A</v>
      </c>
      <c r="AY340" s="85" t="e">
        <f t="shared" si="259"/>
        <v>#N/A</v>
      </c>
      <c r="AZ340" s="87"/>
      <c r="BA340" s="84" t="e">
        <f t="shared" si="260"/>
        <v>#N/A</v>
      </c>
      <c r="BB340" s="85" t="e">
        <f t="shared" si="261"/>
        <v>#N/A</v>
      </c>
      <c r="BC340" s="88"/>
      <c r="BD340" s="84" t="e">
        <f t="shared" si="262"/>
        <v>#N/A</v>
      </c>
      <c r="BE340" s="85" t="e">
        <f t="shared" si="263"/>
        <v>#N/A</v>
      </c>
      <c r="BF340" s="86"/>
      <c r="BG340" s="84" t="e">
        <f t="shared" si="264"/>
        <v>#N/A</v>
      </c>
      <c r="BH340" s="85" t="e">
        <f t="shared" si="265"/>
        <v>#N/A</v>
      </c>
      <c r="BI340" s="86"/>
      <c r="BJ340" s="84" t="e">
        <f t="shared" si="266"/>
        <v>#N/A</v>
      </c>
      <c r="BK340" s="85" t="e">
        <f t="shared" si="267"/>
        <v>#N/A</v>
      </c>
      <c r="BL340" s="86"/>
      <c r="BM340" s="84" t="e">
        <f t="shared" si="268"/>
        <v>#N/A</v>
      </c>
      <c r="BN340" s="85" t="e">
        <f t="shared" si="269"/>
        <v>#N/A</v>
      </c>
      <c r="BO340" s="86"/>
      <c r="BP340" s="84" t="e">
        <f t="shared" si="270"/>
        <v>#N/A</v>
      </c>
      <c r="BQ340" s="85" t="e">
        <f t="shared" si="271"/>
        <v>#N/A</v>
      </c>
      <c r="BR340" s="86"/>
      <c r="BS340" s="84" t="e">
        <f t="shared" si="272"/>
        <v>#N/A</v>
      </c>
      <c r="BT340" s="85" t="e">
        <f t="shared" si="273"/>
        <v>#N/A</v>
      </c>
      <c r="BU340" s="87"/>
      <c r="BV340" s="84" t="e">
        <f t="shared" si="274"/>
        <v>#N/A</v>
      </c>
      <c r="BW340" s="85" t="e">
        <f t="shared" si="275"/>
        <v>#N/A</v>
      </c>
      <c r="BX340" s="83"/>
      <c r="BY340" s="65" t="e">
        <f t="shared" si="276"/>
        <v>#N/A</v>
      </c>
      <c r="BZ340" s="66" t="e">
        <f t="shared" si="277"/>
        <v>#N/A</v>
      </c>
      <c r="CA340" s="66" t="str">
        <f t="shared" si="278"/>
        <v>314- 1900/1/0</v>
      </c>
      <c r="CB340" s="66"/>
      <c r="CC340" s="66">
        <f t="shared" si="297"/>
        <v>1900</v>
      </c>
      <c r="CD340" s="66">
        <f t="shared" si="298"/>
        <v>1</v>
      </c>
      <c r="CE340" s="66">
        <f t="shared" si="299"/>
        <v>0</v>
      </c>
      <c r="CF340" s="66" t="str">
        <f t="shared" si="279"/>
        <v/>
      </c>
      <c r="CG340" s="189" t="str">
        <f t="shared" si="280"/>
        <v xml:space="preserve"> (min)</v>
      </c>
      <c r="CH340" s="189" t="str">
        <f t="shared" si="281"/>
        <v xml:space="preserve"> (max)</v>
      </c>
      <c r="CI340" s="84" t="e">
        <f t="shared" si="282"/>
        <v>#N/A</v>
      </c>
      <c r="CJ340" s="85" t="e">
        <f t="shared" si="283"/>
        <v>#N/A</v>
      </c>
      <c r="CK340" s="84" t="e">
        <f t="shared" si="284"/>
        <v>#N/A</v>
      </c>
      <c r="CL340" s="85" t="e">
        <f t="shared" si="285"/>
        <v>#N/A</v>
      </c>
      <c r="CM340" s="84" t="e">
        <f t="shared" si="286"/>
        <v>#N/A</v>
      </c>
      <c r="CN340" s="85" t="e">
        <f t="shared" si="287"/>
        <v>#N/A</v>
      </c>
      <c r="CO340" s="84" t="e">
        <f t="shared" si="288"/>
        <v>#N/A</v>
      </c>
      <c r="CP340" s="85" t="e">
        <f t="shared" si="289"/>
        <v>#N/A</v>
      </c>
      <c r="CQ340" s="84" t="e">
        <f t="shared" si="290"/>
        <v>#N/A</v>
      </c>
      <c r="CR340" s="85" t="e">
        <f t="shared" si="291"/>
        <v>#N/A</v>
      </c>
      <c r="CS340" s="84" t="e">
        <f t="shared" si="292"/>
        <v>#N/A</v>
      </c>
      <c r="CT340" s="85" t="e">
        <f t="shared" si="293"/>
        <v>#N/A</v>
      </c>
      <c r="CU340" s="84" t="e">
        <f t="shared" si="294"/>
        <v>#N/A</v>
      </c>
      <c r="CV340" s="85" t="e">
        <f t="shared" si="295"/>
        <v>#N/A</v>
      </c>
    </row>
    <row r="341" spans="1:100" x14ac:dyDescent="0.25">
      <c r="A341" s="188">
        <v>315</v>
      </c>
      <c r="B341" s="189"/>
      <c r="C341" s="189"/>
      <c r="D341" s="189"/>
      <c r="E341" s="189"/>
      <c r="F341" s="190"/>
      <c r="G341" s="190"/>
      <c r="H341" s="189"/>
      <c r="I341" s="189"/>
      <c r="J341" s="191"/>
      <c r="K341" s="191"/>
      <c r="L341" s="194">
        <f t="shared" si="296"/>
        <v>0</v>
      </c>
      <c r="M341" s="192"/>
      <c r="N341" s="193"/>
      <c r="O341" s="188"/>
      <c r="P341" s="86"/>
      <c r="Q341" s="86"/>
      <c r="R341" s="86"/>
      <c r="S341" s="86"/>
      <c r="T341" s="86"/>
      <c r="U341" s="87"/>
      <c r="V341" s="76"/>
      <c r="W341" s="84" t="e">
        <f t="shared" si="240"/>
        <v>#N/A</v>
      </c>
      <c r="X341" s="85" t="e">
        <f t="shared" si="241"/>
        <v>#N/A</v>
      </c>
      <c r="Y341" s="86"/>
      <c r="Z341" s="84" t="e">
        <f t="shared" si="242"/>
        <v>#N/A</v>
      </c>
      <c r="AA341" s="85" t="e">
        <f t="shared" si="243"/>
        <v>#N/A</v>
      </c>
      <c r="AB341" s="86"/>
      <c r="AC341" s="84" t="e">
        <f t="shared" si="244"/>
        <v>#N/A</v>
      </c>
      <c r="AD341" s="85" t="e">
        <f t="shared" si="245"/>
        <v>#N/A</v>
      </c>
      <c r="AE341" s="87"/>
      <c r="AF341" s="84" t="e">
        <f t="shared" si="246"/>
        <v>#N/A</v>
      </c>
      <c r="AG341" s="85" t="e">
        <f t="shared" si="247"/>
        <v>#N/A</v>
      </c>
      <c r="AH341" s="76"/>
      <c r="AI341" s="84" t="e">
        <f t="shared" si="248"/>
        <v>#N/A</v>
      </c>
      <c r="AJ341" s="85" t="e">
        <f t="shared" si="249"/>
        <v>#N/A</v>
      </c>
      <c r="AK341" s="86"/>
      <c r="AL341" s="84" t="e">
        <f t="shared" si="250"/>
        <v>#N/A</v>
      </c>
      <c r="AM341" s="85" t="e">
        <f t="shared" si="251"/>
        <v>#N/A</v>
      </c>
      <c r="AN341" s="86"/>
      <c r="AO341" s="84" t="e">
        <f t="shared" si="252"/>
        <v>#N/A</v>
      </c>
      <c r="AP341" s="85" t="e">
        <f t="shared" si="253"/>
        <v>#N/A</v>
      </c>
      <c r="AQ341" s="87"/>
      <c r="AR341" s="84" t="e">
        <f t="shared" si="254"/>
        <v>#N/A</v>
      </c>
      <c r="AS341" s="85" t="e">
        <f t="shared" si="255"/>
        <v>#N/A</v>
      </c>
      <c r="AT341" s="76"/>
      <c r="AU341" s="84" t="e">
        <f t="shared" si="256"/>
        <v>#N/A</v>
      </c>
      <c r="AV341" s="85" t="e">
        <f t="shared" si="257"/>
        <v>#N/A</v>
      </c>
      <c r="AW341" s="86"/>
      <c r="AX341" s="84" t="e">
        <f t="shared" si="258"/>
        <v>#N/A</v>
      </c>
      <c r="AY341" s="85" t="e">
        <f t="shared" si="259"/>
        <v>#N/A</v>
      </c>
      <c r="AZ341" s="87"/>
      <c r="BA341" s="84" t="e">
        <f t="shared" si="260"/>
        <v>#N/A</v>
      </c>
      <c r="BB341" s="85" t="e">
        <f t="shared" si="261"/>
        <v>#N/A</v>
      </c>
      <c r="BC341" s="88"/>
      <c r="BD341" s="84" t="e">
        <f t="shared" si="262"/>
        <v>#N/A</v>
      </c>
      <c r="BE341" s="85" t="e">
        <f t="shared" si="263"/>
        <v>#N/A</v>
      </c>
      <c r="BF341" s="86"/>
      <c r="BG341" s="84" t="e">
        <f t="shared" si="264"/>
        <v>#N/A</v>
      </c>
      <c r="BH341" s="85" t="e">
        <f t="shared" si="265"/>
        <v>#N/A</v>
      </c>
      <c r="BI341" s="86"/>
      <c r="BJ341" s="84" t="e">
        <f t="shared" si="266"/>
        <v>#N/A</v>
      </c>
      <c r="BK341" s="85" t="e">
        <f t="shared" si="267"/>
        <v>#N/A</v>
      </c>
      <c r="BL341" s="86"/>
      <c r="BM341" s="84" t="e">
        <f t="shared" si="268"/>
        <v>#N/A</v>
      </c>
      <c r="BN341" s="85" t="e">
        <f t="shared" si="269"/>
        <v>#N/A</v>
      </c>
      <c r="BO341" s="86"/>
      <c r="BP341" s="84" t="e">
        <f t="shared" si="270"/>
        <v>#N/A</v>
      </c>
      <c r="BQ341" s="85" t="e">
        <f t="shared" si="271"/>
        <v>#N/A</v>
      </c>
      <c r="BR341" s="86"/>
      <c r="BS341" s="84" t="e">
        <f t="shared" si="272"/>
        <v>#N/A</v>
      </c>
      <c r="BT341" s="85" t="e">
        <f t="shared" si="273"/>
        <v>#N/A</v>
      </c>
      <c r="BU341" s="87"/>
      <c r="BV341" s="84" t="e">
        <f t="shared" si="274"/>
        <v>#N/A</v>
      </c>
      <c r="BW341" s="85" t="e">
        <f t="shared" si="275"/>
        <v>#N/A</v>
      </c>
      <c r="BX341" s="83"/>
      <c r="BY341" s="65" t="e">
        <f t="shared" si="276"/>
        <v>#N/A</v>
      </c>
      <c r="BZ341" s="66" t="e">
        <f t="shared" si="277"/>
        <v>#N/A</v>
      </c>
      <c r="CA341" s="66" t="str">
        <f t="shared" si="278"/>
        <v>315- 1900/1/0</v>
      </c>
      <c r="CB341" s="66"/>
      <c r="CC341" s="66">
        <f t="shared" si="297"/>
        <v>1900</v>
      </c>
      <c r="CD341" s="66">
        <f t="shared" si="298"/>
        <v>1</v>
      </c>
      <c r="CE341" s="66">
        <f t="shared" si="299"/>
        <v>0</v>
      </c>
      <c r="CF341" s="66" t="str">
        <f t="shared" si="279"/>
        <v/>
      </c>
      <c r="CG341" s="189" t="str">
        <f t="shared" si="280"/>
        <v xml:space="preserve"> (min)</v>
      </c>
      <c r="CH341" s="189" t="str">
        <f t="shared" si="281"/>
        <v xml:space="preserve"> (max)</v>
      </c>
      <c r="CI341" s="84" t="e">
        <f t="shared" si="282"/>
        <v>#N/A</v>
      </c>
      <c r="CJ341" s="85" t="e">
        <f t="shared" si="283"/>
        <v>#N/A</v>
      </c>
      <c r="CK341" s="84" t="e">
        <f t="shared" si="284"/>
        <v>#N/A</v>
      </c>
      <c r="CL341" s="85" t="e">
        <f t="shared" si="285"/>
        <v>#N/A</v>
      </c>
      <c r="CM341" s="84" t="e">
        <f t="shared" si="286"/>
        <v>#N/A</v>
      </c>
      <c r="CN341" s="85" t="e">
        <f t="shared" si="287"/>
        <v>#N/A</v>
      </c>
      <c r="CO341" s="84" t="e">
        <f t="shared" si="288"/>
        <v>#N/A</v>
      </c>
      <c r="CP341" s="85" t="e">
        <f t="shared" si="289"/>
        <v>#N/A</v>
      </c>
      <c r="CQ341" s="84" t="e">
        <f t="shared" si="290"/>
        <v>#N/A</v>
      </c>
      <c r="CR341" s="85" t="e">
        <f t="shared" si="291"/>
        <v>#N/A</v>
      </c>
      <c r="CS341" s="84" t="e">
        <f t="shared" si="292"/>
        <v>#N/A</v>
      </c>
      <c r="CT341" s="85" t="e">
        <f t="shared" si="293"/>
        <v>#N/A</v>
      </c>
      <c r="CU341" s="84" t="e">
        <f t="shared" si="294"/>
        <v>#N/A</v>
      </c>
      <c r="CV341" s="85" t="e">
        <f t="shared" si="295"/>
        <v>#N/A</v>
      </c>
    </row>
    <row r="342" spans="1:100" x14ac:dyDescent="0.25">
      <c r="A342" s="188">
        <v>316</v>
      </c>
      <c r="B342" s="189"/>
      <c r="C342" s="189"/>
      <c r="D342" s="189"/>
      <c r="E342" s="189"/>
      <c r="F342" s="190"/>
      <c r="G342" s="190"/>
      <c r="H342" s="189"/>
      <c r="I342" s="189"/>
      <c r="J342" s="191"/>
      <c r="K342" s="191"/>
      <c r="L342" s="194">
        <f t="shared" si="296"/>
        <v>0</v>
      </c>
      <c r="M342" s="192"/>
      <c r="N342" s="193"/>
      <c r="O342" s="188"/>
      <c r="P342" s="86"/>
      <c r="Q342" s="86"/>
      <c r="R342" s="86"/>
      <c r="S342" s="86"/>
      <c r="T342" s="86"/>
      <c r="U342" s="87"/>
      <c r="V342" s="76"/>
      <c r="W342" s="84" t="e">
        <f t="shared" si="240"/>
        <v>#N/A</v>
      </c>
      <c r="X342" s="85" t="e">
        <f t="shared" si="241"/>
        <v>#N/A</v>
      </c>
      <c r="Y342" s="86"/>
      <c r="Z342" s="84" t="e">
        <f t="shared" si="242"/>
        <v>#N/A</v>
      </c>
      <c r="AA342" s="85" t="e">
        <f t="shared" si="243"/>
        <v>#N/A</v>
      </c>
      <c r="AB342" s="86"/>
      <c r="AC342" s="84" t="e">
        <f t="shared" si="244"/>
        <v>#N/A</v>
      </c>
      <c r="AD342" s="85" t="e">
        <f t="shared" si="245"/>
        <v>#N/A</v>
      </c>
      <c r="AE342" s="87"/>
      <c r="AF342" s="84" t="e">
        <f t="shared" si="246"/>
        <v>#N/A</v>
      </c>
      <c r="AG342" s="85" t="e">
        <f t="shared" si="247"/>
        <v>#N/A</v>
      </c>
      <c r="AH342" s="76"/>
      <c r="AI342" s="84" t="e">
        <f t="shared" si="248"/>
        <v>#N/A</v>
      </c>
      <c r="AJ342" s="85" t="e">
        <f t="shared" si="249"/>
        <v>#N/A</v>
      </c>
      <c r="AK342" s="86"/>
      <c r="AL342" s="84" t="e">
        <f t="shared" si="250"/>
        <v>#N/A</v>
      </c>
      <c r="AM342" s="85" t="e">
        <f t="shared" si="251"/>
        <v>#N/A</v>
      </c>
      <c r="AN342" s="86"/>
      <c r="AO342" s="84" t="e">
        <f t="shared" si="252"/>
        <v>#N/A</v>
      </c>
      <c r="AP342" s="85" t="e">
        <f t="shared" si="253"/>
        <v>#N/A</v>
      </c>
      <c r="AQ342" s="87"/>
      <c r="AR342" s="84" t="e">
        <f t="shared" si="254"/>
        <v>#N/A</v>
      </c>
      <c r="AS342" s="85" t="e">
        <f t="shared" si="255"/>
        <v>#N/A</v>
      </c>
      <c r="AT342" s="76"/>
      <c r="AU342" s="84" t="e">
        <f t="shared" si="256"/>
        <v>#N/A</v>
      </c>
      <c r="AV342" s="85" t="e">
        <f t="shared" si="257"/>
        <v>#N/A</v>
      </c>
      <c r="AW342" s="86"/>
      <c r="AX342" s="84" t="e">
        <f t="shared" si="258"/>
        <v>#N/A</v>
      </c>
      <c r="AY342" s="85" t="e">
        <f t="shared" si="259"/>
        <v>#N/A</v>
      </c>
      <c r="AZ342" s="87"/>
      <c r="BA342" s="84" t="e">
        <f t="shared" si="260"/>
        <v>#N/A</v>
      </c>
      <c r="BB342" s="85" t="e">
        <f t="shared" si="261"/>
        <v>#N/A</v>
      </c>
      <c r="BC342" s="88"/>
      <c r="BD342" s="84" t="e">
        <f t="shared" si="262"/>
        <v>#N/A</v>
      </c>
      <c r="BE342" s="85" t="e">
        <f t="shared" si="263"/>
        <v>#N/A</v>
      </c>
      <c r="BF342" s="86"/>
      <c r="BG342" s="84" t="e">
        <f t="shared" si="264"/>
        <v>#N/A</v>
      </c>
      <c r="BH342" s="85" t="e">
        <f t="shared" si="265"/>
        <v>#N/A</v>
      </c>
      <c r="BI342" s="86"/>
      <c r="BJ342" s="84" t="e">
        <f t="shared" si="266"/>
        <v>#N/A</v>
      </c>
      <c r="BK342" s="85" t="e">
        <f t="shared" si="267"/>
        <v>#N/A</v>
      </c>
      <c r="BL342" s="86"/>
      <c r="BM342" s="84" t="e">
        <f t="shared" si="268"/>
        <v>#N/A</v>
      </c>
      <c r="BN342" s="85" t="e">
        <f t="shared" si="269"/>
        <v>#N/A</v>
      </c>
      <c r="BO342" s="86"/>
      <c r="BP342" s="84" t="e">
        <f t="shared" si="270"/>
        <v>#N/A</v>
      </c>
      <c r="BQ342" s="85" t="e">
        <f t="shared" si="271"/>
        <v>#N/A</v>
      </c>
      <c r="BR342" s="86"/>
      <c r="BS342" s="84" t="e">
        <f t="shared" si="272"/>
        <v>#N/A</v>
      </c>
      <c r="BT342" s="85" t="e">
        <f t="shared" si="273"/>
        <v>#N/A</v>
      </c>
      <c r="BU342" s="87"/>
      <c r="BV342" s="84" t="e">
        <f t="shared" si="274"/>
        <v>#N/A</v>
      </c>
      <c r="BW342" s="85" t="e">
        <f t="shared" si="275"/>
        <v>#N/A</v>
      </c>
      <c r="BX342" s="83"/>
      <c r="BY342" s="65" t="e">
        <f t="shared" si="276"/>
        <v>#N/A</v>
      </c>
      <c r="BZ342" s="66" t="e">
        <f t="shared" si="277"/>
        <v>#N/A</v>
      </c>
      <c r="CA342" s="66" t="str">
        <f t="shared" si="278"/>
        <v>316- 1900/1/0</v>
      </c>
      <c r="CB342" s="66"/>
      <c r="CC342" s="66">
        <f t="shared" si="297"/>
        <v>1900</v>
      </c>
      <c r="CD342" s="66">
        <f t="shared" si="298"/>
        <v>1</v>
      </c>
      <c r="CE342" s="66">
        <f t="shared" si="299"/>
        <v>0</v>
      </c>
      <c r="CF342" s="66" t="str">
        <f t="shared" si="279"/>
        <v/>
      </c>
      <c r="CG342" s="189" t="str">
        <f t="shared" si="280"/>
        <v xml:space="preserve"> (min)</v>
      </c>
      <c r="CH342" s="189" t="str">
        <f t="shared" si="281"/>
        <v xml:space="preserve"> (max)</v>
      </c>
      <c r="CI342" s="84" t="e">
        <f t="shared" si="282"/>
        <v>#N/A</v>
      </c>
      <c r="CJ342" s="85" t="e">
        <f t="shared" si="283"/>
        <v>#N/A</v>
      </c>
      <c r="CK342" s="84" t="e">
        <f t="shared" si="284"/>
        <v>#N/A</v>
      </c>
      <c r="CL342" s="85" t="e">
        <f t="shared" si="285"/>
        <v>#N/A</v>
      </c>
      <c r="CM342" s="84" t="e">
        <f t="shared" si="286"/>
        <v>#N/A</v>
      </c>
      <c r="CN342" s="85" t="e">
        <f t="shared" si="287"/>
        <v>#N/A</v>
      </c>
      <c r="CO342" s="84" t="e">
        <f t="shared" si="288"/>
        <v>#N/A</v>
      </c>
      <c r="CP342" s="85" t="e">
        <f t="shared" si="289"/>
        <v>#N/A</v>
      </c>
      <c r="CQ342" s="84" t="e">
        <f t="shared" si="290"/>
        <v>#N/A</v>
      </c>
      <c r="CR342" s="85" t="e">
        <f t="shared" si="291"/>
        <v>#N/A</v>
      </c>
      <c r="CS342" s="84" t="e">
        <f t="shared" si="292"/>
        <v>#N/A</v>
      </c>
      <c r="CT342" s="85" t="e">
        <f t="shared" si="293"/>
        <v>#N/A</v>
      </c>
      <c r="CU342" s="84" t="e">
        <f t="shared" si="294"/>
        <v>#N/A</v>
      </c>
      <c r="CV342" s="85" t="e">
        <f t="shared" si="295"/>
        <v>#N/A</v>
      </c>
    </row>
    <row r="343" spans="1:100" x14ac:dyDescent="0.25">
      <c r="A343" s="188">
        <v>317</v>
      </c>
      <c r="B343" s="189"/>
      <c r="C343" s="189"/>
      <c r="D343" s="189"/>
      <c r="E343" s="189"/>
      <c r="F343" s="190"/>
      <c r="G343" s="190"/>
      <c r="H343" s="189"/>
      <c r="I343" s="189"/>
      <c r="J343" s="191"/>
      <c r="K343" s="191"/>
      <c r="L343" s="194">
        <f t="shared" si="296"/>
        <v>0</v>
      </c>
      <c r="M343" s="192"/>
      <c r="N343" s="193"/>
      <c r="O343" s="188"/>
      <c r="P343" s="86"/>
      <c r="Q343" s="86"/>
      <c r="R343" s="86"/>
      <c r="S343" s="86"/>
      <c r="T343" s="86"/>
      <c r="U343" s="87"/>
      <c r="V343" s="76"/>
      <c r="W343" s="84" t="e">
        <f t="shared" si="240"/>
        <v>#N/A</v>
      </c>
      <c r="X343" s="85" t="e">
        <f t="shared" si="241"/>
        <v>#N/A</v>
      </c>
      <c r="Y343" s="86"/>
      <c r="Z343" s="84" t="e">
        <f t="shared" si="242"/>
        <v>#N/A</v>
      </c>
      <c r="AA343" s="85" t="e">
        <f t="shared" si="243"/>
        <v>#N/A</v>
      </c>
      <c r="AB343" s="86"/>
      <c r="AC343" s="84" t="e">
        <f t="shared" si="244"/>
        <v>#N/A</v>
      </c>
      <c r="AD343" s="85" t="e">
        <f t="shared" si="245"/>
        <v>#N/A</v>
      </c>
      <c r="AE343" s="87"/>
      <c r="AF343" s="84" t="e">
        <f t="shared" si="246"/>
        <v>#N/A</v>
      </c>
      <c r="AG343" s="85" t="e">
        <f t="shared" si="247"/>
        <v>#N/A</v>
      </c>
      <c r="AH343" s="76"/>
      <c r="AI343" s="84" t="e">
        <f t="shared" si="248"/>
        <v>#N/A</v>
      </c>
      <c r="AJ343" s="85" t="e">
        <f t="shared" si="249"/>
        <v>#N/A</v>
      </c>
      <c r="AK343" s="86"/>
      <c r="AL343" s="84" t="e">
        <f t="shared" si="250"/>
        <v>#N/A</v>
      </c>
      <c r="AM343" s="85" t="e">
        <f t="shared" si="251"/>
        <v>#N/A</v>
      </c>
      <c r="AN343" s="86"/>
      <c r="AO343" s="84" t="e">
        <f t="shared" si="252"/>
        <v>#N/A</v>
      </c>
      <c r="AP343" s="85" t="e">
        <f t="shared" si="253"/>
        <v>#N/A</v>
      </c>
      <c r="AQ343" s="87"/>
      <c r="AR343" s="84" t="e">
        <f t="shared" si="254"/>
        <v>#N/A</v>
      </c>
      <c r="AS343" s="85" t="e">
        <f t="shared" si="255"/>
        <v>#N/A</v>
      </c>
      <c r="AT343" s="76"/>
      <c r="AU343" s="84" t="e">
        <f t="shared" si="256"/>
        <v>#N/A</v>
      </c>
      <c r="AV343" s="85" t="e">
        <f t="shared" si="257"/>
        <v>#N/A</v>
      </c>
      <c r="AW343" s="86"/>
      <c r="AX343" s="84" t="e">
        <f t="shared" si="258"/>
        <v>#N/A</v>
      </c>
      <c r="AY343" s="85" t="e">
        <f t="shared" si="259"/>
        <v>#N/A</v>
      </c>
      <c r="AZ343" s="87"/>
      <c r="BA343" s="84" t="e">
        <f t="shared" si="260"/>
        <v>#N/A</v>
      </c>
      <c r="BB343" s="85" t="e">
        <f t="shared" si="261"/>
        <v>#N/A</v>
      </c>
      <c r="BC343" s="88"/>
      <c r="BD343" s="84" t="e">
        <f t="shared" si="262"/>
        <v>#N/A</v>
      </c>
      <c r="BE343" s="85" t="e">
        <f t="shared" si="263"/>
        <v>#N/A</v>
      </c>
      <c r="BF343" s="86"/>
      <c r="BG343" s="84" t="e">
        <f t="shared" si="264"/>
        <v>#N/A</v>
      </c>
      <c r="BH343" s="85" t="e">
        <f t="shared" si="265"/>
        <v>#N/A</v>
      </c>
      <c r="BI343" s="86"/>
      <c r="BJ343" s="84" t="e">
        <f t="shared" si="266"/>
        <v>#N/A</v>
      </c>
      <c r="BK343" s="85" t="e">
        <f t="shared" si="267"/>
        <v>#N/A</v>
      </c>
      <c r="BL343" s="86"/>
      <c r="BM343" s="84" t="e">
        <f t="shared" si="268"/>
        <v>#N/A</v>
      </c>
      <c r="BN343" s="85" t="e">
        <f t="shared" si="269"/>
        <v>#N/A</v>
      </c>
      <c r="BO343" s="86"/>
      <c r="BP343" s="84" t="e">
        <f t="shared" si="270"/>
        <v>#N/A</v>
      </c>
      <c r="BQ343" s="85" t="e">
        <f t="shared" si="271"/>
        <v>#N/A</v>
      </c>
      <c r="BR343" s="86"/>
      <c r="BS343" s="84" t="e">
        <f t="shared" si="272"/>
        <v>#N/A</v>
      </c>
      <c r="BT343" s="85" t="e">
        <f t="shared" si="273"/>
        <v>#N/A</v>
      </c>
      <c r="BU343" s="87"/>
      <c r="BV343" s="84" t="e">
        <f t="shared" si="274"/>
        <v>#N/A</v>
      </c>
      <c r="BW343" s="85" t="e">
        <f t="shared" si="275"/>
        <v>#N/A</v>
      </c>
      <c r="BX343" s="83"/>
      <c r="BY343" s="65" t="e">
        <f t="shared" si="276"/>
        <v>#N/A</v>
      </c>
      <c r="BZ343" s="66" t="e">
        <f t="shared" si="277"/>
        <v>#N/A</v>
      </c>
      <c r="CA343" s="66" t="str">
        <f t="shared" si="278"/>
        <v>317- 1900/1/0</v>
      </c>
      <c r="CB343" s="66"/>
      <c r="CC343" s="66">
        <f t="shared" si="297"/>
        <v>1900</v>
      </c>
      <c r="CD343" s="66">
        <f t="shared" si="298"/>
        <v>1</v>
      </c>
      <c r="CE343" s="66">
        <f t="shared" si="299"/>
        <v>0</v>
      </c>
      <c r="CF343" s="66" t="str">
        <f t="shared" si="279"/>
        <v/>
      </c>
      <c r="CG343" s="189" t="str">
        <f t="shared" si="280"/>
        <v xml:space="preserve"> (min)</v>
      </c>
      <c r="CH343" s="189" t="str">
        <f t="shared" si="281"/>
        <v xml:space="preserve"> (max)</v>
      </c>
      <c r="CI343" s="84" t="e">
        <f t="shared" si="282"/>
        <v>#N/A</v>
      </c>
      <c r="CJ343" s="85" t="e">
        <f t="shared" si="283"/>
        <v>#N/A</v>
      </c>
      <c r="CK343" s="84" t="e">
        <f t="shared" si="284"/>
        <v>#N/A</v>
      </c>
      <c r="CL343" s="85" t="e">
        <f t="shared" si="285"/>
        <v>#N/A</v>
      </c>
      <c r="CM343" s="84" t="e">
        <f t="shared" si="286"/>
        <v>#N/A</v>
      </c>
      <c r="CN343" s="85" t="e">
        <f t="shared" si="287"/>
        <v>#N/A</v>
      </c>
      <c r="CO343" s="84" t="e">
        <f t="shared" si="288"/>
        <v>#N/A</v>
      </c>
      <c r="CP343" s="85" t="e">
        <f t="shared" si="289"/>
        <v>#N/A</v>
      </c>
      <c r="CQ343" s="84" t="e">
        <f t="shared" si="290"/>
        <v>#N/A</v>
      </c>
      <c r="CR343" s="85" t="e">
        <f t="shared" si="291"/>
        <v>#N/A</v>
      </c>
      <c r="CS343" s="84" t="e">
        <f t="shared" si="292"/>
        <v>#N/A</v>
      </c>
      <c r="CT343" s="85" t="e">
        <f t="shared" si="293"/>
        <v>#N/A</v>
      </c>
      <c r="CU343" s="84" t="e">
        <f t="shared" si="294"/>
        <v>#N/A</v>
      </c>
      <c r="CV343" s="85" t="e">
        <f t="shared" si="295"/>
        <v>#N/A</v>
      </c>
    </row>
    <row r="344" spans="1:100" x14ac:dyDescent="0.25">
      <c r="A344" s="188">
        <v>318</v>
      </c>
      <c r="B344" s="189"/>
      <c r="C344" s="189"/>
      <c r="D344" s="189"/>
      <c r="E344" s="189"/>
      <c r="F344" s="190"/>
      <c r="G344" s="190"/>
      <c r="H344" s="189"/>
      <c r="I344" s="189"/>
      <c r="J344" s="191"/>
      <c r="K344" s="191"/>
      <c r="L344" s="194">
        <f t="shared" si="296"/>
        <v>0</v>
      </c>
      <c r="M344" s="192"/>
      <c r="N344" s="193"/>
      <c r="O344" s="188"/>
      <c r="P344" s="86"/>
      <c r="Q344" s="86"/>
      <c r="R344" s="86"/>
      <c r="S344" s="86"/>
      <c r="T344" s="86"/>
      <c r="U344" s="87"/>
      <c r="V344" s="76"/>
      <c r="W344" s="84" t="e">
        <f t="shared" si="240"/>
        <v>#N/A</v>
      </c>
      <c r="X344" s="85" t="e">
        <f t="shared" si="241"/>
        <v>#N/A</v>
      </c>
      <c r="Y344" s="86"/>
      <c r="Z344" s="84" t="e">
        <f t="shared" si="242"/>
        <v>#N/A</v>
      </c>
      <c r="AA344" s="85" t="e">
        <f t="shared" si="243"/>
        <v>#N/A</v>
      </c>
      <c r="AB344" s="86"/>
      <c r="AC344" s="84" t="e">
        <f t="shared" si="244"/>
        <v>#N/A</v>
      </c>
      <c r="AD344" s="85" t="e">
        <f t="shared" si="245"/>
        <v>#N/A</v>
      </c>
      <c r="AE344" s="87"/>
      <c r="AF344" s="84" t="e">
        <f t="shared" si="246"/>
        <v>#N/A</v>
      </c>
      <c r="AG344" s="85" t="e">
        <f t="shared" si="247"/>
        <v>#N/A</v>
      </c>
      <c r="AH344" s="76"/>
      <c r="AI344" s="84" t="e">
        <f t="shared" si="248"/>
        <v>#N/A</v>
      </c>
      <c r="AJ344" s="85" t="e">
        <f t="shared" si="249"/>
        <v>#N/A</v>
      </c>
      <c r="AK344" s="86"/>
      <c r="AL344" s="84" t="e">
        <f t="shared" si="250"/>
        <v>#N/A</v>
      </c>
      <c r="AM344" s="85" t="e">
        <f t="shared" si="251"/>
        <v>#N/A</v>
      </c>
      <c r="AN344" s="86"/>
      <c r="AO344" s="84" t="e">
        <f t="shared" si="252"/>
        <v>#N/A</v>
      </c>
      <c r="AP344" s="85" t="e">
        <f t="shared" si="253"/>
        <v>#N/A</v>
      </c>
      <c r="AQ344" s="87"/>
      <c r="AR344" s="84" t="e">
        <f t="shared" si="254"/>
        <v>#N/A</v>
      </c>
      <c r="AS344" s="85" t="e">
        <f t="shared" si="255"/>
        <v>#N/A</v>
      </c>
      <c r="AT344" s="76"/>
      <c r="AU344" s="84" t="e">
        <f t="shared" si="256"/>
        <v>#N/A</v>
      </c>
      <c r="AV344" s="85" t="e">
        <f t="shared" si="257"/>
        <v>#N/A</v>
      </c>
      <c r="AW344" s="86"/>
      <c r="AX344" s="84" t="e">
        <f t="shared" si="258"/>
        <v>#N/A</v>
      </c>
      <c r="AY344" s="85" t="e">
        <f t="shared" si="259"/>
        <v>#N/A</v>
      </c>
      <c r="AZ344" s="87"/>
      <c r="BA344" s="84" t="e">
        <f t="shared" si="260"/>
        <v>#N/A</v>
      </c>
      <c r="BB344" s="85" t="e">
        <f t="shared" si="261"/>
        <v>#N/A</v>
      </c>
      <c r="BC344" s="88"/>
      <c r="BD344" s="84" t="e">
        <f t="shared" si="262"/>
        <v>#N/A</v>
      </c>
      <c r="BE344" s="85" t="e">
        <f t="shared" si="263"/>
        <v>#N/A</v>
      </c>
      <c r="BF344" s="86"/>
      <c r="BG344" s="84" t="e">
        <f t="shared" si="264"/>
        <v>#N/A</v>
      </c>
      <c r="BH344" s="85" t="e">
        <f t="shared" si="265"/>
        <v>#N/A</v>
      </c>
      <c r="BI344" s="86"/>
      <c r="BJ344" s="84" t="e">
        <f t="shared" si="266"/>
        <v>#N/A</v>
      </c>
      <c r="BK344" s="85" t="e">
        <f t="shared" si="267"/>
        <v>#N/A</v>
      </c>
      <c r="BL344" s="86"/>
      <c r="BM344" s="84" t="e">
        <f t="shared" si="268"/>
        <v>#N/A</v>
      </c>
      <c r="BN344" s="85" t="e">
        <f t="shared" si="269"/>
        <v>#N/A</v>
      </c>
      <c r="BO344" s="86"/>
      <c r="BP344" s="84" t="e">
        <f t="shared" si="270"/>
        <v>#N/A</v>
      </c>
      <c r="BQ344" s="85" t="e">
        <f t="shared" si="271"/>
        <v>#N/A</v>
      </c>
      <c r="BR344" s="86"/>
      <c r="BS344" s="84" t="e">
        <f t="shared" si="272"/>
        <v>#N/A</v>
      </c>
      <c r="BT344" s="85" t="e">
        <f t="shared" si="273"/>
        <v>#N/A</v>
      </c>
      <c r="BU344" s="87"/>
      <c r="BV344" s="84" t="e">
        <f t="shared" si="274"/>
        <v>#N/A</v>
      </c>
      <c r="BW344" s="85" t="e">
        <f t="shared" si="275"/>
        <v>#N/A</v>
      </c>
      <c r="BX344" s="83"/>
      <c r="BY344" s="65" t="e">
        <f t="shared" si="276"/>
        <v>#N/A</v>
      </c>
      <c r="BZ344" s="66" t="e">
        <f t="shared" si="277"/>
        <v>#N/A</v>
      </c>
      <c r="CA344" s="66" t="str">
        <f t="shared" si="278"/>
        <v>318- 1900/1/0</v>
      </c>
      <c r="CB344" s="66"/>
      <c r="CC344" s="66">
        <f t="shared" si="297"/>
        <v>1900</v>
      </c>
      <c r="CD344" s="66">
        <f t="shared" si="298"/>
        <v>1</v>
      </c>
      <c r="CE344" s="66">
        <f t="shared" si="299"/>
        <v>0</v>
      </c>
      <c r="CF344" s="66" t="str">
        <f t="shared" si="279"/>
        <v/>
      </c>
      <c r="CG344" s="189" t="str">
        <f t="shared" si="280"/>
        <v xml:space="preserve"> (min)</v>
      </c>
      <c r="CH344" s="189" t="str">
        <f t="shared" si="281"/>
        <v xml:space="preserve"> (max)</v>
      </c>
      <c r="CI344" s="84" t="e">
        <f t="shared" si="282"/>
        <v>#N/A</v>
      </c>
      <c r="CJ344" s="85" t="e">
        <f t="shared" si="283"/>
        <v>#N/A</v>
      </c>
      <c r="CK344" s="84" t="e">
        <f t="shared" si="284"/>
        <v>#N/A</v>
      </c>
      <c r="CL344" s="85" t="e">
        <f t="shared" si="285"/>
        <v>#N/A</v>
      </c>
      <c r="CM344" s="84" t="e">
        <f t="shared" si="286"/>
        <v>#N/A</v>
      </c>
      <c r="CN344" s="85" t="e">
        <f t="shared" si="287"/>
        <v>#N/A</v>
      </c>
      <c r="CO344" s="84" t="e">
        <f t="shared" si="288"/>
        <v>#N/A</v>
      </c>
      <c r="CP344" s="85" t="e">
        <f t="shared" si="289"/>
        <v>#N/A</v>
      </c>
      <c r="CQ344" s="84" t="e">
        <f t="shared" si="290"/>
        <v>#N/A</v>
      </c>
      <c r="CR344" s="85" t="e">
        <f t="shared" si="291"/>
        <v>#N/A</v>
      </c>
      <c r="CS344" s="84" t="e">
        <f t="shared" si="292"/>
        <v>#N/A</v>
      </c>
      <c r="CT344" s="85" t="e">
        <f t="shared" si="293"/>
        <v>#N/A</v>
      </c>
      <c r="CU344" s="84" t="e">
        <f t="shared" si="294"/>
        <v>#N/A</v>
      </c>
      <c r="CV344" s="85" t="e">
        <f t="shared" si="295"/>
        <v>#N/A</v>
      </c>
    </row>
    <row r="345" spans="1:100" x14ac:dyDescent="0.25">
      <c r="A345" s="188">
        <v>319</v>
      </c>
      <c r="B345" s="189"/>
      <c r="C345" s="189"/>
      <c r="D345" s="189"/>
      <c r="E345" s="189"/>
      <c r="F345" s="190"/>
      <c r="G345" s="190"/>
      <c r="H345" s="189"/>
      <c r="I345" s="189"/>
      <c r="J345" s="191"/>
      <c r="K345" s="191"/>
      <c r="L345" s="194">
        <f t="shared" si="296"/>
        <v>0</v>
      </c>
      <c r="M345" s="192"/>
      <c r="N345" s="193"/>
      <c r="O345" s="188"/>
      <c r="P345" s="86"/>
      <c r="Q345" s="86"/>
      <c r="R345" s="86"/>
      <c r="S345" s="86"/>
      <c r="T345" s="86"/>
      <c r="U345" s="87"/>
      <c r="V345" s="76"/>
      <c r="W345" s="84" t="e">
        <f t="shared" si="240"/>
        <v>#N/A</v>
      </c>
      <c r="X345" s="85" t="e">
        <f t="shared" si="241"/>
        <v>#N/A</v>
      </c>
      <c r="Y345" s="86"/>
      <c r="Z345" s="84" t="e">
        <f t="shared" si="242"/>
        <v>#N/A</v>
      </c>
      <c r="AA345" s="85" t="e">
        <f t="shared" si="243"/>
        <v>#N/A</v>
      </c>
      <c r="AB345" s="86"/>
      <c r="AC345" s="84" t="e">
        <f t="shared" si="244"/>
        <v>#N/A</v>
      </c>
      <c r="AD345" s="85" t="e">
        <f t="shared" si="245"/>
        <v>#N/A</v>
      </c>
      <c r="AE345" s="87"/>
      <c r="AF345" s="84" t="e">
        <f t="shared" si="246"/>
        <v>#N/A</v>
      </c>
      <c r="AG345" s="85" t="e">
        <f t="shared" si="247"/>
        <v>#N/A</v>
      </c>
      <c r="AH345" s="76"/>
      <c r="AI345" s="84" t="e">
        <f t="shared" si="248"/>
        <v>#N/A</v>
      </c>
      <c r="AJ345" s="85" t="e">
        <f t="shared" si="249"/>
        <v>#N/A</v>
      </c>
      <c r="AK345" s="86"/>
      <c r="AL345" s="84" t="e">
        <f t="shared" si="250"/>
        <v>#N/A</v>
      </c>
      <c r="AM345" s="85" t="e">
        <f t="shared" si="251"/>
        <v>#N/A</v>
      </c>
      <c r="AN345" s="86"/>
      <c r="AO345" s="84" t="e">
        <f t="shared" si="252"/>
        <v>#N/A</v>
      </c>
      <c r="AP345" s="85" t="e">
        <f t="shared" si="253"/>
        <v>#N/A</v>
      </c>
      <c r="AQ345" s="87"/>
      <c r="AR345" s="84" t="e">
        <f t="shared" si="254"/>
        <v>#N/A</v>
      </c>
      <c r="AS345" s="85" t="e">
        <f t="shared" si="255"/>
        <v>#N/A</v>
      </c>
      <c r="AT345" s="76"/>
      <c r="AU345" s="84" t="e">
        <f t="shared" si="256"/>
        <v>#N/A</v>
      </c>
      <c r="AV345" s="85" t="e">
        <f t="shared" si="257"/>
        <v>#N/A</v>
      </c>
      <c r="AW345" s="86"/>
      <c r="AX345" s="84" t="e">
        <f t="shared" si="258"/>
        <v>#N/A</v>
      </c>
      <c r="AY345" s="85" t="e">
        <f t="shared" si="259"/>
        <v>#N/A</v>
      </c>
      <c r="AZ345" s="87"/>
      <c r="BA345" s="84" t="e">
        <f t="shared" si="260"/>
        <v>#N/A</v>
      </c>
      <c r="BB345" s="85" t="e">
        <f t="shared" si="261"/>
        <v>#N/A</v>
      </c>
      <c r="BC345" s="88"/>
      <c r="BD345" s="84" t="e">
        <f t="shared" si="262"/>
        <v>#N/A</v>
      </c>
      <c r="BE345" s="85" t="e">
        <f t="shared" si="263"/>
        <v>#N/A</v>
      </c>
      <c r="BF345" s="86"/>
      <c r="BG345" s="84" t="e">
        <f t="shared" si="264"/>
        <v>#N/A</v>
      </c>
      <c r="BH345" s="85" t="e">
        <f t="shared" si="265"/>
        <v>#N/A</v>
      </c>
      <c r="BI345" s="86"/>
      <c r="BJ345" s="84" t="e">
        <f t="shared" si="266"/>
        <v>#N/A</v>
      </c>
      <c r="BK345" s="85" t="e">
        <f t="shared" si="267"/>
        <v>#N/A</v>
      </c>
      <c r="BL345" s="86"/>
      <c r="BM345" s="84" t="e">
        <f t="shared" si="268"/>
        <v>#N/A</v>
      </c>
      <c r="BN345" s="85" t="e">
        <f t="shared" si="269"/>
        <v>#N/A</v>
      </c>
      <c r="BO345" s="86"/>
      <c r="BP345" s="84" t="e">
        <f t="shared" si="270"/>
        <v>#N/A</v>
      </c>
      <c r="BQ345" s="85" t="e">
        <f t="shared" si="271"/>
        <v>#N/A</v>
      </c>
      <c r="BR345" s="86"/>
      <c r="BS345" s="84" t="e">
        <f t="shared" si="272"/>
        <v>#N/A</v>
      </c>
      <c r="BT345" s="85" t="e">
        <f t="shared" si="273"/>
        <v>#N/A</v>
      </c>
      <c r="BU345" s="87"/>
      <c r="BV345" s="84" t="e">
        <f t="shared" si="274"/>
        <v>#N/A</v>
      </c>
      <c r="BW345" s="85" t="e">
        <f t="shared" si="275"/>
        <v>#N/A</v>
      </c>
      <c r="BX345" s="83"/>
      <c r="BY345" s="65" t="e">
        <f t="shared" si="276"/>
        <v>#N/A</v>
      </c>
      <c r="BZ345" s="66" t="e">
        <f t="shared" si="277"/>
        <v>#N/A</v>
      </c>
      <c r="CA345" s="66" t="str">
        <f t="shared" si="278"/>
        <v>319- 1900/1/0</v>
      </c>
      <c r="CB345" s="66"/>
      <c r="CC345" s="66">
        <f t="shared" si="297"/>
        <v>1900</v>
      </c>
      <c r="CD345" s="66">
        <f t="shared" si="298"/>
        <v>1</v>
      </c>
      <c r="CE345" s="66">
        <f t="shared" si="299"/>
        <v>0</v>
      </c>
      <c r="CF345" s="66" t="str">
        <f t="shared" si="279"/>
        <v/>
      </c>
      <c r="CG345" s="189" t="str">
        <f t="shared" si="280"/>
        <v xml:space="preserve"> (min)</v>
      </c>
      <c r="CH345" s="189" t="str">
        <f t="shared" si="281"/>
        <v xml:space="preserve"> (max)</v>
      </c>
      <c r="CI345" s="84" t="e">
        <f t="shared" si="282"/>
        <v>#N/A</v>
      </c>
      <c r="CJ345" s="85" t="e">
        <f t="shared" si="283"/>
        <v>#N/A</v>
      </c>
      <c r="CK345" s="84" t="e">
        <f t="shared" si="284"/>
        <v>#N/A</v>
      </c>
      <c r="CL345" s="85" t="e">
        <f t="shared" si="285"/>
        <v>#N/A</v>
      </c>
      <c r="CM345" s="84" t="e">
        <f t="shared" si="286"/>
        <v>#N/A</v>
      </c>
      <c r="CN345" s="85" t="e">
        <f t="shared" si="287"/>
        <v>#N/A</v>
      </c>
      <c r="CO345" s="84" t="e">
        <f t="shared" si="288"/>
        <v>#N/A</v>
      </c>
      <c r="CP345" s="85" t="e">
        <f t="shared" si="289"/>
        <v>#N/A</v>
      </c>
      <c r="CQ345" s="84" t="e">
        <f t="shared" si="290"/>
        <v>#N/A</v>
      </c>
      <c r="CR345" s="85" t="e">
        <f t="shared" si="291"/>
        <v>#N/A</v>
      </c>
      <c r="CS345" s="84" t="e">
        <f t="shared" si="292"/>
        <v>#N/A</v>
      </c>
      <c r="CT345" s="85" t="e">
        <f t="shared" si="293"/>
        <v>#N/A</v>
      </c>
      <c r="CU345" s="84" t="e">
        <f t="shared" si="294"/>
        <v>#N/A</v>
      </c>
      <c r="CV345" s="85" t="e">
        <f t="shared" si="295"/>
        <v>#N/A</v>
      </c>
    </row>
    <row r="346" spans="1:100" x14ac:dyDescent="0.25">
      <c r="A346" s="188">
        <v>320</v>
      </c>
      <c r="B346" s="189"/>
      <c r="C346" s="189"/>
      <c r="D346" s="189"/>
      <c r="E346" s="189"/>
      <c r="F346" s="190"/>
      <c r="G346" s="190"/>
      <c r="H346" s="189"/>
      <c r="I346" s="189"/>
      <c r="J346" s="191"/>
      <c r="K346" s="191"/>
      <c r="L346" s="194">
        <f t="shared" si="296"/>
        <v>0</v>
      </c>
      <c r="M346" s="192"/>
      <c r="N346" s="193"/>
      <c r="O346" s="188"/>
      <c r="P346" s="86"/>
      <c r="Q346" s="86"/>
      <c r="R346" s="86"/>
      <c r="S346" s="86"/>
      <c r="T346" s="86"/>
      <c r="U346" s="87"/>
      <c r="V346" s="76"/>
      <c r="W346" s="84" t="e">
        <f t="shared" si="240"/>
        <v>#N/A</v>
      </c>
      <c r="X346" s="85" t="e">
        <f t="shared" si="241"/>
        <v>#N/A</v>
      </c>
      <c r="Y346" s="86"/>
      <c r="Z346" s="84" t="e">
        <f t="shared" si="242"/>
        <v>#N/A</v>
      </c>
      <c r="AA346" s="85" t="e">
        <f t="shared" si="243"/>
        <v>#N/A</v>
      </c>
      <c r="AB346" s="86"/>
      <c r="AC346" s="84" t="e">
        <f t="shared" si="244"/>
        <v>#N/A</v>
      </c>
      <c r="AD346" s="85" t="e">
        <f t="shared" si="245"/>
        <v>#N/A</v>
      </c>
      <c r="AE346" s="87"/>
      <c r="AF346" s="84" t="e">
        <f t="shared" si="246"/>
        <v>#N/A</v>
      </c>
      <c r="AG346" s="85" t="e">
        <f t="shared" si="247"/>
        <v>#N/A</v>
      </c>
      <c r="AH346" s="76"/>
      <c r="AI346" s="84" t="e">
        <f t="shared" si="248"/>
        <v>#N/A</v>
      </c>
      <c r="AJ346" s="85" t="e">
        <f t="shared" si="249"/>
        <v>#N/A</v>
      </c>
      <c r="AK346" s="86"/>
      <c r="AL346" s="84" t="e">
        <f t="shared" si="250"/>
        <v>#N/A</v>
      </c>
      <c r="AM346" s="85" t="e">
        <f t="shared" si="251"/>
        <v>#N/A</v>
      </c>
      <c r="AN346" s="86"/>
      <c r="AO346" s="84" t="e">
        <f t="shared" si="252"/>
        <v>#N/A</v>
      </c>
      <c r="AP346" s="85" t="e">
        <f t="shared" si="253"/>
        <v>#N/A</v>
      </c>
      <c r="AQ346" s="87"/>
      <c r="AR346" s="84" t="e">
        <f t="shared" si="254"/>
        <v>#N/A</v>
      </c>
      <c r="AS346" s="85" t="e">
        <f t="shared" si="255"/>
        <v>#N/A</v>
      </c>
      <c r="AT346" s="76"/>
      <c r="AU346" s="84" t="e">
        <f t="shared" si="256"/>
        <v>#N/A</v>
      </c>
      <c r="AV346" s="85" t="e">
        <f t="shared" si="257"/>
        <v>#N/A</v>
      </c>
      <c r="AW346" s="86"/>
      <c r="AX346" s="84" t="e">
        <f t="shared" si="258"/>
        <v>#N/A</v>
      </c>
      <c r="AY346" s="85" t="e">
        <f t="shared" si="259"/>
        <v>#N/A</v>
      </c>
      <c r="AZ346" s="87"/>
      <c r="BA346" s="84" t="e">
        <f t="shared" si="260"/>
        <v>#N/A</v>
      </c>
      <c r="BB346" s="85" t="e">
        <f t="shared" si="261"/>
        <v>#N/A</v>
      </c>
      <c r="BC346" s="88"/>
      <c r="BD346" s="84" t="e">
        <f t="shared" si="262"/>
        <v>#N/A</v>
      </c>
      <c r="BE346" s="85" t="e">
        <f t="shared" si="263"/>
        <v>#N/A</v>
      </c>
      <c r="BF346" s="86"/>
      <c r="BG346" s="84" t="e">
        <f t="shared" si="264"/>
        <v>#N/A</v>
      </c>
      <c r="BH346" s="85" t="e">
        <f t="shared" si="265"/>
        <v>#N/A</v>
      </c>
      <c r="BI346" s="86"/>
      <c r="BJ346" s="84" t="e">
        <f t="shared" si="266"/>
        <v>#N/A</v>
      </c>
      <c r="BK346" s="85" t="e">
        <f t="shared" si="267"/>
        <v>#N/A</v>
      </c>
      <c r="BL346" s="86"/>
      <c r="BM346" s="84" t="e">
        <f t="shared" si="268"/>
        <v>#N/A</v>
      </c>
      <c r="BN346" s="85" t="e">
        <f t="shared" si="269"/>
        <v>#N/A</v>
      </c>
      <c r="BO346" s="86"/>
      <c r="BP346" s="84" t="e">
        <f t="shared" si="270"/>
        <v>#N/A</v>
      </c>
      <c r="BQ346" s="85" t="e">
        <f t="shared" si="271"/>
        <v>#N/A</v>
      </c>
      <c r="BR346" s="86"/>
      <c r="BS346" s="84" t="e">
        <f t="shared" si="272"/>
        <v>#N/A</v>
      </c>
      <c r="BT346" s="85" t="e">
        <f t="shared" si="273"/>
        <v>#N/A</v>
      </c>
      <c r="BU346" s="87"/>
      <c r="BV346" s="84" t="e">
        <f t="shared" si="274"/>
        <v>#N/A</v>
      </c>
      <c r="BW346" s="85" t="e">
        <f t="shared" si="275"/>
        <v>#N/A</v>
      </c>
      <c r="BX346" s="83"/>
      <c r="BY346" s="65" t="e">
        <f t="shared" si="276"/>
        <v>#N/A</v>
      </c>
      <c r="BZ346" s="66" t="e">
        <f t="shared" si="277"/>
        <v>#N/A</v>
      </c>
      <c r="CA346" s="66" t="str">
        <f t="shared" si="278"/>
        <v>320- 1900/1/0</v>
      </c>
      <c r="CB346" s="66"/>
      <c r="CC346" s="66">
        <f t="shared" si="297"/>
        <v>1900</v>
      </c>
      <c r="CD346" s="66">
        <f t="shared" si="298"/>
        <v>1</v>
      </c>
      <c r="CE346" s="66">
        <f t="shared" si="299"/>
        <v>0</v>
      </c>
      <c r="CF346" s="66" t="str">
        <f t="shared" si="279"/>
        <v/>
      </c>
      <c r="CG346" s="189" t="str">
        <f t="shared" si="280"/>
        <v xml:space="preserve"> (min)</v>
      </c>
      <c r="CH346" s="189" t="str">
        <f t="shared" si="281"/>
        <v xml:space="preserve"> (max)</v>
      </c>
      <c r="CI346" s="84" t="e">
        <f t="shared" si="282"/>
        <v>#N/A</v>
      </c>
      <c r="CJ346" s="85" t="e">
        <f t="shared" si="283"/>
        <v>#N/A</v>
      </c>
      <c r="CK346" s="84" t="e">
        <f t="shared" si="284"/>
        <v>#N/A</v>
      </c>
      <c r="CL346" s="85" t="e">
        <f t="shared" si="285"/>
        <v>#N/A</v>
      </c>
      <c r="CM346" s="84" t="e">
        <f t="shared" si="286"/>
        <v>#N/A</v>
      </c>
      <c r="CN346" s="85" t="e">
        <f t="shared" si="287"/>
        <v>#N/A</v>
      </c>
      <c r="CO346" s="84" t="e">
        <f t="shared" si="288"/>
        <v>#N/A</v>
      </c>
      <c r="CP346" s="85" t="e">
        <f t="shared" si="289"/>
        <v>#N/A</v>
      </c>
      <c r="CQ346" s="84" t="e">
        <f t="shared" si="290"/>
        <v>#N/A</v>
      </c>
      <c r="CR346" s="85" t="e">
        <f t="shared" si="291"/>
        <v>#N/A</v>
      </c>
      <c r="CS346" s="84" t="e">
        <f t="shared" si="292"/>
        <v>#N/A</v>
      </c>
      <c r="CT346" s="85" t="e">
        <f t="shared" si="293"/>
        <v>#N/A</v>
      </c>
      <c r="CU346" s="84" t="e">
        <f t="shared" si="294"/>
        <v>#N/A</v>
      </c>
      <c r="CV346" s="85" t="e">
        <f t="shared" si="295"/>
        <v>#N/A</v>
      </c>
    </row>
    <row r="347" spans="1:100" x14ac:dyDescent="0.25">
      <c r="A347" s="188">
        <v>321</v>
      </c>
      <c r="B347" s="189"/>
      <c r="C347" s="189"/>
      <c r="D347" s="189"/>
      <c r="E347" s="189"/>
      <c r="F347" s="190"/>
      <c r="G347" s="190"/>
      <c r="H347" s="189"/>
      <c r="I347" s="189"/>
      <c r="J347" s="191"/>
      <c r="K347" s="191"/>
      <c r="L347" s="194">
        <f t="shared" si="296"/>
        <v>0</v>
      </c>
      <c r="M347" s="192"/>
      <c r="N347" s="193"/>
      <c r="O347" s="188"/>
      <c r="P347" s="86"/>
      <c r="Q347" s="86"/>
      <c r="R347" s="86"/>
      <c r="S347" s="86"/>
      <c r="T347" s="86"/>
      <c r="U347" s="87"/>
      <c r="V347" s="76"/>
      <c r="W347" s="84" t="e">
        <f t="shared" ref="W347:W410" si="300">VLOOKUP($CG347,$N$7:$BX$25,V$5,FALSE)</f>
        <v>#N/A</v>
      </c>
      <c r="X347" s="85" t="e">
        <f t="shared" ref="X347:X410" si="301">VLOOKUP($CH347,$N$7:$BX$25,V$5,FALSE)</f>
        <v>#N/A</v>
      </c>
      <c r="Y347" s="86"/>
      <c r="Z347" s="84" t="e">
        <f t="shared" ref="Z347:Z410" si="302">VLOOKUP($CG347,$N$7:$BX$25,Y$5,FALSE)</f>
        <v>#N/A</v>
      </c>
      <c r="AA347" s="85" t="e">
        <f t="shared" ref="AA347:AA410" si="303">VLOOKUP($CH347,$N$7:$BX$25,Y$5,FALSE)</f>
        <v>#N/A</v>
      </c>
      <c r="AB347" s="86"/>
      <c r="AC347" s="84" t="e">
        <f t="shared" ref="AC347:AC410" si="304">VLOOKUP($CG347,$N$7:$BX$25,AB$5,FALSE)</f>
        <v>#N/A</v>
      </c>
      <c r="AD347" s="85" t="e">
        <f t="shared" ref="AD347:AD410" si="305">VLOOKUP($CH347,$N$7:$BX$25,AB$5,FALSE)</f>
        <v>#N/A</v>
      </c>
      <c r="AE347" s="87"/>
      <c r="AF347" s="84" t="e">
        <f t="shared" ref="AF347:AF410" si="306">VLOOKUP($CG347,$N$7:$BX$25,AE$5,FALSE)</f>
        <v>#N/A</v>
      </c>
      <c r="AG347" s="85" t="e">
        <f t="shared" ref="AG347:AG410" si="307">VLOOKUP($CH347,$N$7:$BX$25,AE$5,FALSE)</f>
        <v>#N/A</v>
      </c>
      <c r="AH347" s="76"/>
      <c r="AI347" s="84" t="e">
        <f t="shared" ref="AI347:AI410" si="308">VLOOKUP($CG347,$N$7:$BX$25,AH$5,FALSE)</f>
        <v>#N/A</v>
      </c>
      <c r="AJ347" s="85" t="e">
        <f t="shared" ref="AJ347:AJ410" si="309">VLOOKUP($CH347,$N$7:$BX$25,AH$5,FALSE)</f>
        <v>#N/A</v>
      </c>
      <c r="AK347" s="86"/>
      <c r="AL347" s="84" t="e">
        <f t="shared" ref="AL347:AL410" si="310">VLOOKUP($CG347,$N$7:$BX$25,AK$5,FALSE)</f>
        <v>#N/A</v>
      </c>
      <c r="AM347" s="85" t="e">
        <f t="shared" ref="AM347:AM410" si="311">VLOOKUP($CH347,$N$7:$BX$25,AK$5,FALSE)</f>
        <v>#N/A</v>
      </c>
      <c r="AN347" s="86"/>
      <c r="AO347" s="84" t="e">
        <f t="shared" ref="AO347:AO410" si="312">VLOOKUP($CG347,$N$7:$BX$25,AN$5,FALSE)</f>
        <v>#N/A</v>
      </c>
      <c r="AP347" s="85" t="e">
        <f t="shared" ref="AP347:AP410" si="313">VLOOKUP($CH347,$N$7:$BX$25,AN$5,FALSE)</f>
        <v>#N/A</v>
      </c>
      <c r="AQ347" s="87"/>
      <c r="AR347" s="84" t="e">
        <f t="shared" ref="AR347:AR410" si="314">VLOOKUP($CG347,$N$7:$BX$25,AQ$5,FALSE)</f>
        <v>#N/A</v>
      </c>
      <c r="AS347" s="85" t="e">
        <f t="shared" ref="AS347:AS410" si="315">VLOOKUP($CH347,$N$7:$BX$25,AQ$5,FALSE)</f>
        <v>#N/A</v>
      </c>
      <c r="AT347" s="76"/>
      <c r="AU347" s="84" t="e">
        <f t="shared" ref="AU347:AU410" si="316">VLOOKUP($CG347,$N$7:$BX$25,AT$5,FALSE)</f>
        <v>#N/A</v>
      </c>
      <c r="AV347" s="85" t="e">
        <f t="shared" ref="AV347:AV410" si="317">VLOOKUP($CH347,$N$7:$BX$25,AT$5,FALSE)</f>
        <v>#N/A</v>
      </c>
      <c r="AW347" s="86"/>
      <c r="AX347" s="84" t="e">
        <f t="shared" ref="AX347:AX410" si="318">VLOOKUP($CG347,$N$7:$BX$25,AW$5,FALSE)</f>
        <v>#N/A</v>
      </c>
      <c r="AY347" s="85" t="e">
        <f t="shared" ref="AY347:AY410" si="319">VLOOKUP($CH347,$N$7:$BX$25,AW$5,FALSE)</f>
        <v>#N/A</v>
      </c>
      <c r="AZ347" s="87"/>
      <c r="BA347" s="84" t="e">
        <f t="shared" ref="BA347:BA410" si="320">VLOOKUP($CG347,$N$7:$BX$25,AZ$5,FALSE)</f>
        <v>#N/A</v>
      </c>
      <c r="BB347" s="85" t="e">
        <f t="shared" ref="BB347:BB410" si="321">VLOOKUP($CH347,$N$7:$BX$25,AZ$5,FALSE)</f>
        <v>#N/A</v>
      </c>
      <c r="BC347" s="88"/>
      <c r="BD347" s="84" t="e">
        <f t="shared" ref="BD347:BD410" si="322">VLOOKUP($CG347,$N$7:$BX$25,BC$5,FALSE)</f>
        <v>#N/A</v>
      </c>
      <c r="BE347" s="85" t="e">
        <f t="shared" ref="BE347:BE410" si="323">VLOOKUP($CH347,$N$7:$BX$25,BC$5,FALSE)</f>
        <v>#N/A</v>
      </c>
      <c r="BF347" s="86"/>
      <c r="BG347" s="84" t="e">
        <f t="shared" ref="BG347:BG410" si="324">VLOOKUP($CG347,$N$7:$BX$25,BF$5,FALSE)</f>
        <v>#N/A</v>
      </c>
      <c r="BH347" s="85" t="e">
        <f t="shared" ref="BH347:BH410" si="325">VLOOKUP($CH347,$N$7:$BX$25,BF$5,FALSE)</f>
        <v>#N/A</v>
      </c>
      <c r="BI347" s="86"/>
      <c r="BJ347" s="84" t="e">
        <f t="shared" ref="BJ347:BJ410" si="326">VLOOKUP($CG347,$N$7:$BX$25,BI$5,FALSE)</f>
        <v>#N/A</v>
      </c>
      <c r="BK347" s="85" t="e">
        <f t="shared" ref="BK347:BK410" si="327">VLOOKUP($CH347,$N$7:$BX$25,BI$5,FALSE)</f>
        <v>#N/A</v>
      </c>
      <c r="BL347" s="86"/>
      <c r="BM347" s="84" t="e">
        <f t="shared" ref="BM347:BM410" si="328">VLOOKUP($CG347,$N$7:$BX$25,BL$5,FALSE)</f>
        <v>#N/A</v>
      </c>
      <c r="BN347" s="85" t="e">
        <f t="shared" ref="BN347:BN410" si="329">VLOOKUP($CH347,$N$7:$BX$25,BL$5,FALSE)</f>
        <v>#N/A</v>
      </c>
      <c r="BO347" s="86"/>
      <c r="BP347" s="84" t="e">
        <f t="shared" ref="BP347:BP410" si="330">VLOOKUP($CG347,$N$7:$BX$25,BO$5,FALSE)</f>
        <v>#N/A</v>
      </c>
      <c r="BQ347" s="85" t="e">
        <f t="shared" ref="BQ347:BQ410" si="331">VLOOKUP($CH347,$N$7:$BX$25,BO$5,FALSE)</f>
        <v>#N/A</v>
      </c>
      <c r="BR347" s="86"/>
      <c r="BS347" s="84" t="e">
        <f t="shared" ref="BS347:BS410" si="332">VLOOKUP($CG347,$N$7:$BX$25,BR$5,FALSE)</f>
        <v>#N/A</v>
      </c>
      <c r="BT347" s="85" t="e">
        <f t="shared" ref="BT347:BT410" si="333">VLOOKUP($CH347,$N$7:$BX$25,BR$5,FALSE)</f>
        <v>#N/A</v>
      </c>
      <c r="BU347" s="87"/>
      <c r="BV347" s="84" t="e">
        <f t="shared" ref="BV347:BV410" si="334">VLOOKUP($CG347,$N$7:$BX$25,BU$5,FALSE)</f>
        <v>#N/A</v>
      </c>
      <c r="BW347" s="85" t="e">
        <f t="shared" ref="BW347:BW410" si="335">VLOOKUP($CH347,$N$7:$BX$25,BU$5,FALSE)</f>
        <v>#N/A</v>
      </c>
      <c r="BX347" s="83"/>
      <c r="BY347" s="65" t="e">
        <f t="shared" ref="BY347:BY410" si="336">VLOOKUP($CG347,$N$7:$BX$25,BX$5,FALSE)</f>
        <v>#N/A</v>
      </c>
      <c r="BZ347" s="66" t="e">
        <f t="shared" ref="BZ347:BZ410" si="337">VLOOKUP($CH347,$N$7:$BX$25,BX$5,FALSE)</f>
        <v>#N/A</v>
      </c>
      <c r="CA347" s="66" t="str">
        <f t="shared" ref="CA347:CA410" si="338">CONCATENATE(A347,"-",E347," ",CC347,"/",CD347,"/",CE347)</f>
        <v>321- 1900/1/0</v>
      </c>
      <c r="CB347" s="66"/>
      <c r="CC347" s="66">
        <f t="shared" si="297"/>
        <v>1900</v>
      </c>
      <c r="CD347" s="66">
        <f t="shared" si="298"/>
        <v>1</v>
      </c>
      <c r="CE347" s="66">
        <f t="shared" si="299"/>
        <v>0</v>
      </c>
      <c r="CF347" s="66" t="str">
        <f t="shared" ref="CF347:CF410" si="339">IF(E347="","",CA347)</f>
        <v/>
      </c>
      <c r="CG347" s="189" t="str">
        <f t="shared" ref="CG347:CG410" si="340">CONCATENATE(E347," (min)")</f>
        <v xml:space="preserve"> (min)</v>
      </c>
      <c r="CH347" s="189" t="str">
        <f t="shared" ref="CH347:CH410" si="341">CONCATENATE(E347," (max)")</f>
        <v xml:space="preserve"> (max)</v>
      </c>
      <c r="CI347" s="84" t="e">
        <f t="shared" ref="CI347:CI410" si="342">VLOOKUP($CG347,$N$7:$BX$25,O$5,FALSE)</f>
        <v>#N/A</v>
      </c>
      <c r="CJ347" s="85" t="e">
        <f t="shared" ref="CJ347:CJ410" si="343">VLOOKUP($CH347,$N$7:$BX$25,O$5,FALSE)</f>
        <v>#N/A</v>
      </c>
      <c r="CK347" s="84" t="e">
        <f t="shared" ref="CK347:CK410" si="344">VLOOKUP($CG347,$N$7:$BX$25,P$5,FALSE)</f>
        <v>#N/A</v>
      </c>
      <c r="CL347" s="85" t="e">
        <f t="shared" ref="CL347:CL410" si="345">VLOOKUP($CH347,$N$7:$BX$25,P$5,FALSE)</f>
        <v>#N/A</v>
      </c>
      <c r="CM347" s="84" t="e">
        <f t="shared" ref="CM347:CM410" si="346">VLOOKUP($CG347,$N$7:$BX$25,Q$5,FALSE)</f>
        <v>#N/A</v>
      </c>
      <c r="CN347" s="85" t="e">
        <f t="shared" ref="CN347:CN410" si="347">VLOOKUP($CH347,$N$7:$BX$25,Q$5,FALSE)</f>
        <v>#N/A</v>
      </c>
      <c r="CO347" s="84" t="e">
        <f t="shared" ref="CO347:CO410" si="348">VLOOKUP($CG347,$N$7:$BX$25,R$5,FALSE)</f>
        <v>#N/A</v>
      </c>
      <c r="CP347" s="85" t="e">
        <f t="shared" ref="CP347:CP410" si="349">VLOOKUP($CH347,$N$7:$BX$25,R$5,FALSE)</f>
        <v>#N/A</v>
      </c>
      <c r="CQ347" s="84" t="e">
        <f t="shared" ref="CQ347:CQ410" si="350">VLOOKUP($CG347,$N$7:$BX$25,S$5,FALSE)</f>
        <v>#N/A</v>
      </c>
      <c r="CR347" s="85" t="e">
        <f t="shared" ref="CR347:CR410" si="351">VLOOKUP($CH347,$N$7:$BX$25,S$5,FALSE)</f>
        <v>#N/A</v>
      </c>
      <c r="CS347" s="84" t="e">
        <f t="shared" ref="CS347:CS410" si="352">VLOOKUP($CG347,$N$7:$BX$25,T$5,FALSE)</f>
        <v>#N/A</v>
      </c>
      <c r="CT347" s="85" t="e">
        <f t="shared" ref="CT347:CT410" si="353">VLOOKUP($CH347,$N$7:$BX$25,T$5,FALSE)</f>
        <v>#N/A</v>
      </c>
      <c r="CU347" s="84" t="e">
        <f t="shared" ref="CU347:CU410" si="354">VLOOKUP($CG347,$N$7:$BX$25,U$5,FALSE)</f>
        <v>#N/A</v>
      </c>
      <c r="CV347" s="85" t="e">
        <f t="shared" ref="CV347:CV410" si="355">VLOOKUP($CH347,$N$7:$BX$25,U$5,FALSE)</f>
        <v>#N/A</v>
      </c>
    </row>
    <row r="348" spans="1:100" x14ac:dyDescent="0.25">
      <c r="A348" s="188">
        <v>322</v>
      </c>
      <c r="B348" s="189"/>
      <c r="C348" s="189"/>
      <c r="D348" s="189"/>
      <c r="E348" s="189"/>
      <c r="F348" s="190"/>
      <c r="G348" s="190"/>
      <c r="H348" s="189"/>
      <c r="I348" s="189"/>
      <c r="J348" s="191"/>
      <c r="K348" s="191"/>
      <c r="L348" s="194">
        <f t="shared" ref="L348:L411" si="356">K348-J348</f>
        <v>0</v>
      </c>
      <c r="M348" s="192"/>
      <c r="N348" s="193"/>
      <c r="O348" s="188"/>
      <c r="P348" s="86"/>
      <c r="Q348" s="86"/>
      <c r="R348" s="86"/>
      <c r="S348" s="86"/>
      <c r="T348" s="86"/>
      <c r="U348" s="87"/>
      <c r="V348" s="76"/>
      <c r="W348" s="84" t="e">
        <f t="shared" si="300"/>
        <v>#N/A</v>
      </c>
      <c r="X348" s="85" t="e">
        <f t="shared" si="301"/>
        <v>#N/A</v>
      </c>
      <c r="Y348" s="86"/>
      <c r="Z348" s="84" t="e">
        <f t="shared" si="302"/>
        <v>#N/A</v>
      </c>
      <c r="AA348" s="85" t="e">
        <f t="shared" si="303"/>
        <v>#N/A</v>
      </c>
      <c r="AB348" s="86"/>
      <c r="AC348" s="84" t="e">
        <f t="shared" si="304"/>
        <v>#N/A</v>
      </c>
      <c r="AD348" s="85" t="e">
        <f t="shared" si="305"/>
        <v>#N/A</v>
      </c>
      <c r="AE348" s="87"/>
      <c r="AF348" s="84" t="e">
        <f t="shared" si="306"/>
        <v>#N/A</v>
      </c>
      <c r="AG348" s="85" t="e">
        <f t="shared" si="307"/>
        <v>#N/A</v>
      </c>
      <c r="AH348" s="76"/>
      <c r="AI348" s="84" t="e">
        <f t="shared" si="308"/>
        <v>#N/A</v>
      </c>
      <c r="AJ348" s="85" t="e">
        <f t="shared" si="309"/>
        <v>#N/A</v>
      </c>
      <c r="AK348" s="86"/>
      <c r="AL348" s="84" t="e">
        <f t="shared" si="310"/>
        <v>#N/A</v>
      </c>
      <c r="AM348" s="85" t="e">
        <f t="shared" si="311"/>
        <v>#N/A</v>
      </c>
      <c r="AN348" s="86"/>
      <c r="AO348" s="84" t="e">
        <f t="shared" si="312"/>
        <v>#N/A</v>
      </c>
      <c r="AP348" s="85" t="e">
        <f t="shared" si="313"/>
        <v>#N/A</v>
      </c>
      <c r="AQ348" s="87"/>
      <c r="AR348" s="84" t="e">
        <f t="shared" si="314"/>
        <v>#N/A</v>
      </c>
      <c r="AS348" s="85" t="e">
        <f t="shared" si="315"/>
        <v>#N/A</v>
      </c>
      <c r="AT348" s="76"/>
      <c r="AU348" s="84" t="e">
        <f t="shared" si="316"/>
        <v>#N/A</v>
      </c>
      <c r="AV348" s="85" t="e">
        <f t="shared" si="317"/>
        <v>#N/A</v>
      </c>
      <c r="AW348" s="86"/>
      <c r="AX348" s="84" t="e">
        <f t="shared" si="318"/>
        <v>#N/A</v>
      </c>
      <c r="AY348" s="85" t="e">
        <f t="shared" si="319"/>
        <v>#N/A</v>
      </c>
      <c r="AZ348" s="87"/>
      <c r="BA348" s="84" t="e">
        <f t="shared" si="320"/>
        <v>#N/A</v>
      </c>
      <c r="BB348" s="85" t="e">
        <f t="shared" si="321"/>
        <v>#N/A</v>
      </c>
      <c r="BC348" s="88"/>
      <c r="BD348" s="84" t="e">
        <f t="shared" si="322"/>
        <v>#N/A</v>
      </c>
      <c r="BE348" s="85" t="e">
        <f t="shared" si="323"/>
        <v>#N/A</v>
      </c>
      <c r="BF348" s="86"/>
      <c r="BG348" s="84" t="e">
        <f t="shared" si="324"/>
        <v>#N/A</v>
      </c>
      <c r="BH348" s="85" t="e">
        <f t="shared" si="325"/>
        <v>#N/A</v>
      </c>
      <c r="BI348" s="86"/>
      <c r="BJ348" s="84" t="e">
        <f t="shared" si="326"/>
        <v>#N/A</v>
      </c>
      <c r="BK348" s="85" t="e">
        <f t="shared" si="327"/>
        <v>#N/A</v>
      </c>
      <c r="BL348" s="86"/>
      <c r="BM348" s="84" t="e">
        <f t="shared" si="328"/>
        <v>#N/A</v>
      </c>
      <c r="BN348" s="85" t="e">
        <f t="shared" si="329"/>
        <v>#N/A</v>
      </c>
      <c r="BO348" s="86"/>
      <c r="BP348" s="84" t="e">
        <f t="shared" si="330"/>
        <v>#N/A</v>
      </c>
      <c r="BQ348" s="85" t="e">
        <f t="shared" si="331"/>
        <v>#N/A</v>
      </c>
      <c r="BR348" s="86"/>
      <c r="BS348" s="84" t="e">
        <f t="shared" si="332"/>
        <v>#N/A</v>
      </c>
      <c r="BT348" s="85" t="e">
        <f t="shared" si="333"/>
        <v>#N/A</v>
      </c>
      <c r="BU348" s="87"/>
      <c r="BV348" s="84" t="e">
        <f t="shared" si="334"/>
        <v>#N/A</v>
      </c>
      <c r="BW348" s="85" t="e">
        <f t="shared" si="335"/>
        <v>#N/A</v>
      </c>
      <c r="BX348" s="83"/>
      <c r="BY348" s="65" t="e">
        <f t="shared" si="336"/>
        <v>#N/A</v>
      </c>
      <c r="BZ348" s="66" t="e">
        <f t="shared" si="337"/>
        <v>#N/A</v>
      </c>
      <c r="CA348" s="66" t="str">
        <f t="shared" si="338"/>
        <v>322- 1900/1/0</v>
      </c>
      <c r="CB348" s="66"/>
      <c r="CC348" s="66">
        <f t="shared" ref="CC348:CC411" si="357">YEAR(K348)</f>
        <v>1900</v>
      </c>
      <c r="CD348" s="66">
        <f t="shared" ref="CD348:CD411" si="358">MONTH(K348)</f>
        <v>1</v>
      </c>
      <c r="CE348" s="66">
        <f t="shared" ref="CE348:CE411" si="359">DAY(K348)</f>
        <v>0</v>
      </c>
      <c r="CF348" s="66" t="str">
        <f t="shared" si="339"/>
        <v/>
      </c>
      <c r="CG348" s="189" t="str">
        <f t="shared" si="340"/>
        <v xml:space="preserve"> (min)</v>
      </c>
      <c r="CH348" s="189" t="str">
        <f t="shared" si="341"/>
        <v xml:space="preserve"> (max)</v>
      </c>
      <c r="CI348" s="84" t="e">
        <f t="shared" si="342"/>
        <v>#N/A</v>
      </c>
      <c r="CJ348" s="85" t="e">
        <f t="shared" si="343"/>
        <v>#N/A</v>
      </c>
      <c r="CK348" s="84" t="e">
        <f t="shared" si="344"/>
        <v>#N/A</v>
      </c>
      <c r="CL348" s="85" t="e">
        <f t="shared" si="345"/>
        <v>#N/A</v>
      </c>
      <c r="CM348" s="84" t="e">
        <f t="shared" si="346"/>
        <v>#N/A</v>
      </c>
      <c r="CN348" s="85" t="e">
        <f t="shared" si="347"/>
        <v>#N/A</v>
      </c>
      <c r="CO348" s="84" t="e">
        <f t="shared" si="348"/>
        <v>#N/A</v>
      </c>
      <c r="CP348" s="85" t="e">
        <f t="shared" si="349"/>
        <v>#N/A</v>
      </c>
      <c r="CQ348" s="84" t="e">
        <f t="shared" si="350"/>
        <v>#N/A</v>
      </c>
      <c r="CR348" s="85" t="e">
        <f t="shared" si="351"/>
        <v>#N/A</v>
      </c>
      <c r="CS348" s="84" t="e">
        <f t="shared" si="352"/>
        <v>#N/A</v>
      </c>
      <c r="CT348" s="85" t="e">
        <f t="shared" si="353"/>
        <v>#N/A</v>
      </c>
      <c r="CU348" s="84" t="e">
        <f t="shared" si="354"/>
        <v>#N/A</v>
      </c>
      <c r="CV348" s="85" t="e">
        <f t="shared" si="355"/>
        <v>#N/A</v>
      </c>
    </row>
    <row r="349" spans="1:100" x14ac:dyDescent="0.25">
      <c r="A349" s="188">
        <v>323</v>
      </c>
      <c r="B349" s="189"/>
      <c r="C349" s="189"/>
      <c r="D349" s="189"/>
      <c r="E349" s="189"/>
      <c r="F349" s="190"/>
      <c r="G349" s="190"/>
      <c r="H349" s="189"/>
      <c r="I349" s="189"/>
      <c r="J349" s="191"/>
      <c r="K349" s="191"/>
      <c r="L349" s="194">
        <f t="shared" si="356"/>
        <v>0</v>
      </c>
      <c r="M349" s="192"/>
      <c r="N349" s="193"/>
      <c r="O349" s="188"/>
      <c r="P349" s="86"/>
      <c r="Q349" s="86"/>
      <c r="R349" s="86"/>
      <c r="S349" s="86"/>
      <c r="T349" s="86"/>
      <c r="U349" s="87"/>
      <c r="V349" s="76"/>
      <c r="W349" s="84" t="e">
        <f t="shared" si="300"/>
        <v>#N/A</v>
      </c>
      <c r="X349" s="85" t="e">
        <f t="shared" si="301"/>
        <v>#N/A</v>
      </c>
      <c r="Y349" s="86"/>
      <c r="Z349" s="84" t="e">
        <f t="shared" si="302"/>
        <v>#N/A</v>
      </c>
      <c r="AA349" s="85" t="e">
        <f t="shared" si="303"/>
        <v>#N/A</v>
      </c>
      <c r="AB349" s="86"/>
      <c r="AC349" s="84" t="e">
        <f t="shared" si="304"/>
        <v>#N/A</v>
      </c>
      <c r="AD349" s="85" t="e">
        <f t="shared" si="305"/>
        <v>#N/A</v>
      </c>
      <c r="AE349" s="87"/>
      <c r="AF349" s="84" t="e">
        <f t="shared" si="306"/>
        <v>#N/A</v>
      </c>
      <c r="AG349" s="85" t="e">
        <f t="shared" si="307"/>
        <v>#N/A</v>
      </c>
      <c r="AH349" s="76"/>
      <c r="AI349" s="84" t="e">
        <f t="shared" si="308"/>
        <v>#N/A</v>
      </c>
      <c r="AJ349" s="85" t="e">
        <f t="shared" si="309"/>
        <v>#N/A</v>
      </c>
      <c r="AK349" s="86"/>
      <c r="AL349" s="84" t="e">
        <f t="shared" si="310"/>
        <v>#N/A</v>
      </c>
      <c r="AM349" s="85" t="e">
        <f t="shared" si="311"/>
        <v>#N/A</v>
      </c>
      <c r="AN349" s="86"/>
      <c r="AO349" s="84" t="e">
        <f t="shared" si="312"/>
        <v>#N/A</v>
      </c>
      <c r="AP349" s="85" t="e">
        <f t="shared" si="313"/>
        <v>#N/A</v>
      </c>
      <c r="AQ349" s="87"/>
      <c r="AR349" s="84" t="e">
        <f t="shared" si="314"/>
        <v>#N/A</v>
      </c>
      <c r="AS349" s="85" t="e">
        <f t="shared" si="315"/>
        <v>#N/A</v>
      </c>
      <c r="AT349" s="76"/>
      <c r="AU349" s="84" t="e">
        <f t="shared" si="316"/>
        <v>#N/A</v>
      </c>
      <c r="AV349" s="85" t="e">
        <f t="shared" si="317"/>
        <v>#N/A</v>
      </c>
      <c r="AW349" s="86"/>
      <c r="AX349" s="84" t="e">
        <f t="shared" si="318"/>
        <v>#N/A</v>
      </c>
      <c r="AY349" s="85" t="e">
        <f t="shared" si="319"/>
        <v>#N/A</v>
      </c>
      <c r="AZ349" s="87"/>
      <c r="BA349" s="84" t="e">
        <f t="shared" si="320"/>
        <v>#N/A</v>
      </c>
      <c r="BB349" s="85" t="e">
        <f t="shared" si="321"/>
        <v>#N/A</v>
      </c>
      <c r="BC349" s="88"/>
      <c r="BD349" s="84" t="e">
        <f t="shared" si="322"/>
        <v>#N/A</v>
      </c>
      <c r="BE349" s="85" t="e">
        <f t="shared" si="323"/>
        <v>#N/A</v>
      </c>
      <c r="BF349" s="86"/>
      <c r="BG349" s="84" t="e">
        <f t="shared" si="324"/>
        <v>#N/A</v>
      </c>
      <c r="BH349" s="85" t="e">
        <f t="shared" si="325"/>
        <v>#N/A</v>
      </c>
      <c r="BI349" s="86"/>
      <c r="BJ349" s="84" t="e">
        <f t="shared" si="326"/>
        <v>#N/A</v>
      </c>
      <c r="BK349" s="85" t="e">
        <f t="shared" si="327"/>
        <v>#N/A</v>
      </c>
      <c r="BL349" s="86"/>
      <c r="BM349" s="84" t="e">
        <f t="shared" si="328"/>
        <v>#N/A</v>
      </c>
      <c r="BN349" s="85" t="e">
        <f t="shared" si="329"/>
        <v>#N/A</v>
      </c>
      <c r="BO349" s="86"/>
      <c r="BP349" s="84" t="e">
        <f t="shared" si="330"/>
        <v>#N/A</v>
      </c>
      <c r="BQ349" s="85" t="e">
        <f t="shared" si="331"/>
        <v>#N/A</v>
      </c>
      <c r="BR349" s="86"/>
      <c r="BS349" s="84" t="e">
        <f t="shared" si="332"/>
        <v>#N/A</v>
      </c>
      <c r="BT349" s="85" t="e">
        <f t="shared" si="333"/>
        <v>#N/A</v>
      </c>
      <c r="BU349" s="87"/>
      <c r="BV349" s="84" t="e">
        <f t="shared" si="334"/>
        <v>#N/A</v>
      </c>
      <c r="BW349" s="85" t="e">
        <f t="shared" si="335"/>
        <v>#N/A</v>
      </c>
      <c r="BX349" s="83"/>
      <c r="BY349" s="65" t="e">
        <f t="shared" si="336"/>
        <v>#N/A</v>
      </c>
      <c r="BZ349" s="66" t="e">
        <f t="shared" si="337"/>
        <v>#N/A</v>
      </c>
      <c r="CA349" s="66" t="str">
        <f t="shared" si="338"/>
        <v>323- 1900/1/0</v>
      </c>
      <c r="CB349" s="66"/>
      <c r="CC349" s="66">
        <f t="shared" si="357"/>
        <v>1900</v>
      </c>
      <c r="CD349" s="66">
        <f t="shared" si="358"/>
        <v>1</v>
      </c>
      <c r="CE349" s="66">
        <f t="shared" si="359"/>
        <v>0</v>
      </c>
      <c r="CF349" s="66" t="str">
        <f t="shared" si="339"/>
        <v/>
      </c>
      <c r="CG349" s="189" t="str">
        <f t="shared" si="340"/>
        <v xml:space="preserve"> (min)</v>
      </c>
      <c r="CH349" s="189" t="str">
        <f t="shared" si="341"/>
        <v xml:space="preserve"> (max)</v>
      </c>
      <c r="CI349" s="84" t="e">
        <f t="shared" si="342"/>
        <v>#N/A</v>
      </c>
      <c r="CJ349" s="85" t="e">
        <f t="shared" si="343"/>
        <v>#N/A</v>
      </c>
      <c r="CK349" s="84" t="e">
        <f t="shared" si="344"/>
        <v>#N/A</v>
      </c>
      <c r="CL349" s="85" t="e">
        <f t="shared" si="345"/>
        <v>#N/A</v>
      </c>
      <c r="CM349" s="84" t="e">
        <f t="shared" si="346"/>
        <v>#N/A</v>
      </c>
      <c r="CN349" s="85" t="e">
        <f t="shared" si="347"/>
        <v>#N/A</v>
      </c>
      <c r="CO349" s="84" t="e">
        <f t="shared" si="348"/>
        <v>#N/A</v>
      </c>
      <c r="CP349" s="85" t="e">
        <f t="shared" si="349"/>
        <v>#N/A</v>
      </c>
      <c r="CQ349" s="84" t="e">
        <f t="shared" si="350"/>
        <v>#N/A</v>
      </c>
      <c r="CR349" s="85" t="e">
        <f t="shared" si="351"/>
        <v>#N/A</v>
      </c>
      <c r="CS349" s="84" t="e">
        <f t="shared" si="352"/>
        <v>#N/A</v>
      </c>
      <c r="CT349" s="85" t="e">
        <f t="shared" si="353"/>
        <v>#N/A</v>
      </c>
      <c r="CU349" s="84" t="e">
        <f t="shared" si="354"/>
        <v>#N/A</v>
      </c>
      <c r="CV349" s="85" t="e">
        <f t="shared" si="355"/>
        <v>#N/A</v>
      </c>
    </row>
    <row r="350" spans="1:100" x14ac:dyDescent="0.25">
      <c r="A350" s="188">
        <v>324</v>
      </c>
      <c r="B350" s="189"/>
      <c r="C350" s="189"/>
      <c r="D350" s="189"/>
      <c r="E350" s="189"/>
      <c r="F350" s="190"/>
      <c r="G350" s="190"/>
      <c r="H350" s="189"/>
      <c r="I350" s="189"/>
      <c r="J350" s="191"/>
      <c r="K350" s="191"/>
      <c r="L350" s="194">
        <f t="shared" si="356"/>
        <v>0</v>
      </c>
      <c r="M350" s="192"/>
      <c r="N350" s="193"/>
      <c r="O350" s="188"/>
      <c r="P350" s="86"/>
      <c r="Q350" s="86"/>
      <c r="R350" s="86"/>
      <c r="S350" s="86"/>
      <c r="T350" s="86"/>
      <c r="U350" s="87"/>
      <c r="V350" s="76"/>
      <c r="W350" s="84" t="e">
        <f t="shared" si="300"/>
        <v>#N/A</v>
      </c>
      <c r="X350" s="85" t="e">
        <f t="shared" si="301"/>
        <v>#N/A</v>
      </c>
      <c r="Y350" s="86"/>
      <c r="Z350" s="84" t="e">
        <f t="shared" si="302"/>
        <v>#N/A</v>
      </c>
      <c r="AA350" s="85" t="e">
        <f t="shared" si="303"/>
        <v>#N/A</v>
      </c>
      <c r="AB350" s="86"/>
      <c r="AC350" s="84" t="e">
        <f t="shared" si="304"/>
        <v>#N/A</v>
      </c>
      <c r="AD350" s="85" t="e">
        <f t="shared" si="305"/>
        <v>#N/A</v>
      </c>
      <c r="AE350" s="87"/>
      <c r="AF350" s="84" t="e">
        <f t="shared" si="306"/>
        <v>#N/A</v>
      </c>
      <c r="AG350" s="85" t="e">
        <f t="shared" si="307"/>
        <v>#N/A</v>
      </c>
      <c r="AH350" s="76"/>
      <c r="AI350" s="84" t="e">
        <f t="shared" si="308"/>
        <v>#N/A</v>
      </c>
      <c r="AJ350" s="85" t="e">
        <f t="shared" si="309"/>
        <v>#N/A</v>
      </c>
      <c r="AK350" s="86"/>
      <c r="AL350" s="84" t="e">
        <f t="shared" si="310"/>
        <v>#N/A</v>
      </c>
      <c r="AM350" s="85" t="e">
        <f t="shared" si="311"/>
        <v>#N/A</v>
      </c>
      <c r="AN350" s="86"/>
      <c r="AO350" s="84" t="e">
        <f t="shared" si="312"/>
        <v>#N/A</v>
      </c>
      <c r="AP350" s="85" t="e">
        <f t="shared" si="313"/>
        <v>#N/A</v>
      </c>
      <c r="AQ350" s="87"/>
      <c r="AR350" s="84" t="e">
        <f t="shared" si="314"/>
        <v>#N/A</v>
      </c>
      <c r="AS350" s="85" t="e">
        <f t="shared" si="315"/>
        <v>#N/A</v>
      </c>
      <c r="AT350" s="76"/>
      <c r="AU350" s="84" t="e">
        <f t="shared" si="316"/>
        <v>#N/A</v>
      </c>
      <c r="AV350" s="85" t="e">
        <f t="shared" si="317"/>
        <v>#N/A</v>
      </c>
      <c r="AW350" s="86"/>
      <c r="AX350" s="84" t="e">
        <f t="shared" si="318"/>
        <v>#N/A</v>
      </c>
      <c r="AY350" s="85" t="e">
        <f t="shared" si="319"/>
        <v>#N/A</v>
      </c>
      <c r="AZ350" s="87"/>
      <c r="BA350" s="84" t="e">
        <f t="shared" si="320"/>
        <v>#N/A</v>
      </c>
      <c r="BB350" s="85" t="e">
        <f t="shared" si="321"/>
        <v>#N/A</v>
      </c>
      <c r="BC350" s="88"/>
      <c r="BD350" s="84" t="e">
        <f t="shared" si="322"/>
        <v>#N/A</v>
      </c>
      <c r="BE350" s="85" t="e">
        <f t="shared" si="323"/>
        <v>#N/A</v>
      </c>
      <c r="BF350" s="86"/>
      <c r="BG350" s="84" t="e">
        <f t="shared" si="324"/>
        <v>#N/A</v>
      </c>
      <c r="BH350" s="85" t="e">
        <f t="shared" si="325"/>
        <v>#N/A</v>
      </c>
      <c r="BI350" s="86"/>
      <c r="BJ350" s="84" t="e">
        <f t="shared" si="326"/>
        <v>#N/A</v>
      </c>
      <c r="BK350" s="85" t="e">
        <f t="shared" si="327"/>
        <v>#N/A</v>
      </c>
      <c r="BL350" s="86"/>
      <c r="BM350" s="84" t="e">
        <f t="shared" si="328"/>
        <v>#N/A</v>
      </c>
      <c r="BN350" s="85" t="e">
        <f t="shared" si="329"/>
        <v>#N/A</v>
      </c>
      <c r="BO350" s="86"/>
      <c r="BP350" s="84" t="e">
        <f t="shared" si="330"/>
        <v>#N/A</v>
      </c>
      <c r="BQ350" s="85" t="e">
        <f t="shared" si="331"/>
        <v>#N/A</v>
      </c>
      <c r="BR350" s="86"/>
      <c r="BS350" s="84" t="e">
        <f t="shared" si="332"/>
        <v>#N/A</v>
      </c>
      <c r="BT350" s="85" t="e">
        <f t="shared" si="333"/>
        <v>#N/A</v>
      </c>
      <c r="BU350" s="87"/>
      <c r="BV350" s="84" t="e">
        <f t="shared" si="334"/>
        <v>#N/A</v>
      </c>
      <c r="BW350" s="85" t="e">
        <f t="shared" si="335"/>
        <v>#N/A</v>
      </c>
      <c r="BX350" s="83"/>
      <c r="BY350" s="65" t="e">
        <f t="shared" si="336"/>
        <v>#N/A</v>
      </c>
      <c r="BZ350" s="66" t="e">
        <f t="shared" si="337"/>
        <v>#N/A</v>
      </c>
      <c r="CA350" s="66" t="str">
        <f t="shared" si="338"/>
        <v>324- 1900/1/0</v>
      </c>
      <c r="CB350" s="66"/>
      <c r="CC350" s="66">
        <f t="shared" si="357"/>
        <v>1900</v>
      </c>
      <c r="CD350" s="66">
        <f t="shared" si="358"/>
        <v>1</v>
      </c>
      <c r="CE350" s="66">
        <f t="shared" si="359"/>
        <v>0</v>
      </c>
      <c r="CF350" s="66" t="str">
        <f t="shared" si="339"/>
        <v/>
      </c>
      <c r="CG350" s="189" t="str">
        <f t="shared" si="340"/>
        <v xml:space="preserve"> (min)</v>
      </c>
      <c r="CH350" s="189" t="str">
        <f t="shared" si="341"/>
        <v xml:space="preserve"> (max)</v>
      </c>
      <c r="CI350" s="84" t="e">
        <f t="shared" si="342"/>
        <v>#N/A</v>
      </c>
      <c r="CJ350" s="85" t="e">
        <f t="shared" si="343"/>
        <v>#N/A</v>
      </c>
      <c r="CK350" s="84" t="e">
        <f t="shared" si="344"/>
        <v>#N/A</v>
      </c>
      <c r="CL350" s="85" t="e">
        <f t="shared" si="345"/>
        <v>#N/A</v>
      </c>
      <c r="CM350" s="84" t="e">
        <f t="shared" si="346"/>
        <v>#N/A</v>
      </c>
      <c r="CN350" s="85" t="e">
        <f t="shared" si="347"/>
        <v>#N/A</v>
      </c>
      <c r="CO350" s="84" t="e">
        <f t="shared" si="348"/>
        <v>#N/A</v>
      </c>
      <c r="CP350" s="85" t="e">
        <f t="shared" si="349"/>
        <v>#N/A</v>
      </c>
      <c r="CQ350" s="84" t="e">
        <f t="shared" si="350"/>
        <v>#N/A</v>
      </c>
      <c r="CR350" s="85" t="e">
        <f t="shared" si="351"/>
        <v>#N/A</v>
      </c>
      <c r="CS350" s="84" t="e">
        <f t="shared" si="352"/>
        <v>#N/A</v>
      </c>
      <c r="CT350" s="85" t="e">
        <f t="shared" si="353"/>
        <v>#N/A</v>
      </c>
      <c r="CU350" s="84" t="e">
        <f t="shared" si="354"/>
        <v>#N/A</v>
      </c>
      <c r="CV350" s="85" t="e">
        <f t="shared" si="355"/>
        <v>#N/A</v>
      </c>
    </row>
    <row r="351" spans="1:100" x14ac:dyDescent="0.25">
      <c r="A351" s="188">
        <v>325</v>
      </c>
      <c r="B351" s="189"/>
      <c r="C351" s="189"/>
      <c r="D351" s="189"/>
      <c r="E351" s="189"/>
      <c r="F351" s="190"/>
      <c r="G351" s="190"/>
      <c r="H351" s="189"/>
      <c r="I351" s="189"/>
      <c r="J351" s="191"/>
      <c r="K351" s="191"/>
      <c r="L351" s="194">
        <f t="shared" si="356"/>
        <v>0</v>
      </c>
      <c r="M351" s="192"/>
      <c r="N351" s="193"/>
      <c r="O351" s="188"/>
      <c r="P351" s="86"/>
      <c r="Q351" s="86"/>
      <c r="R351" s="86"/>
      <c r="S351" s="86"/>
      <c r="T351" s="86"/>
      <c r="U351" s="87"/>
      <c r="V351" s="76"/>
      <c r="W351" s="84" t="e">
        <f t="shared" si="300"/>
        <v>#N/A</v>
      </c>
      <c r="X351" s="85" t="e">
        <f t="shared" si="301"/>
        <v>#N/A</v>
      </c>
      <c r="Y351" s="86"/>
      <c r="Z351" s="84" t="e">
        <f t="shared" si="302"/>
        <v>#N/A</v>
      </c>
      <c r="AA351" s="85" t="e">
        <f t="shared" si="303"/>
        <v>#N/A</v>
      </c>
      <c r="AB351" s="86"/>
      <c r="AC351" s="84" t="e">
        <f t="shared" si="304"/>
        <v>#N/A</v>
      </c>
      <c r="AD351" s="85" t="e">
        <f t="shared" si="305"/>
        <v>#N/A</v>
      </c>
      <c r="AE351" s="87"/>
      <c r="AF351" s="84" t="e">
        <f t="shared" si="306"/>
        <v>#N/A</v>
      </c>
      <c r="AG351" s="85" t="e">
        <f t="shared" si="307"/>
        <v>#N/A</v>
      </c>
      <c r="AH351" s="76"/>
      <c r="AI351" s="84" t="e">
        <f t="shared" si="308"/>
        <v>#N/A</v>
      </c>
      <c r="AJ351" s="85" t="e">
        <f t="shared" si="309"/>
        <v>#N/A</v>
      </c>
      <c r="AK351" s="86"/>
      <c r="AL351" s="84" t="e">
        <f t="shared" si="310"/>
        <v>#N/A</v>
      </c>
      <c r="AM351" s="85" t="e">
        <f t="shared" si="311"/>
        <v>#N/A</v>
      </c>
      <c r="AN351" s="86"/>
      <c r="AO351" s="84" t="e">
        <f t="shared" si="312"/>
        <v>#N/A</v>
      </c>
      <c r="AP351" s="85" t="e">
        <f t="shared" si="313"/>
        <v>#N/A</v>
      </c>
      <c r="AQ351" s="87"/>
      <c r="AR351" s="84" t="e">
        <f t="shared" si="314"/>
        <v>#N/A</v>
      </c>
      <c r="AS351" s="85" t="e">
        <f t="shared" si="315"/>
        <v>#N/A</v>
      </c>
      <c r="AT351" s="76"/>
      <c r="AU351" s="84" t="e">
        <f t="shared" si="316"/>
        <v>#N/A</v>
      </c>
      <c r="AV351" s="85" t="e">
        <f t="shared" si="317"/>
        <v>#N/A</v>
      </c>
      <c r="AW351" s="86"/>
      <c r="AX351" s="84" t="e">
        <f t="shared" si="318"/>
        <v>#N/A</v>
      </c>
      <c r="AY351" s="85" t="e">
        <f t="shared" si="319"/>
        <v>#N/A</v>
      </c>
      <c r="AZ351" s="87"/>
      <c r="BA351" s="84" t="e">
        <f t="shared" si="320"/>
        <v>#N/A</v>
      </c>
      <c r="BB351" s="85" t="e">
        <f t="shared" si="321"/>
        <v>#N/A</v>
      </c>
      <c r="BC351" s="88"/>
      <c r="BD351" s="84" t="e">
        <f t="shared" si="322"/>
        <v>#N/A</v>
      </c>
      <c r="BE351" s="85" t="e">
        <f t="shared" si="323"/>
        <v>#N/A</v>
      </c>
      <c r="BF351" s="86"/>
      <c r="BG351" s="84" t="e">
        <f t="shared" si="324"/>
        <v>#N/A</v>
      </c>
      <c r="BH351" s="85" t="e">
        <f t="shared" si="325"/>
        <v>#N/A</v>
      </c>
      <c r="BI351" s="86"/>
      <c r="BJ351" s="84" t="e">
        <f t="shared" si="326"/>
        <v>#N/A</v>
      </c>
      <c r="BK351" s="85" t="e">
        <f t="shared" si="327"/>
        <v>#N/A</v>
      </c>
      <c r="BL351" s="86"/>
      <c r="BM351" s="84" t="e">
        <f t="shared" si="328"/>
        <v>#N/A</v>
      </c>
      <c r="BN351" s="85" t="e">
        <f t="shared" si="329"/>
        <v>#N/A</v>
      </c>
      <c r="BO351" s="86"/>
      <c r="BP351" s="84" t="e">
        <f t="shared" si="330"/>
        <v>#N/A</v>
      </c>
      <c r="BQ351" s="85" t="e">
        <f t="shared" si="331"/>
        <v>#N/A</v>
      </c>
      <c r="BR351" s="86"/>
      <c r="BS351" s="84" t="e">
        <f t="shared" si="332"/>
        <v>#N/A</v>
      </c>
      <c r="BT351" s="85" t="e">
        <f t="shared" si="333"/>
        <v>#N/A</v>
      </c>
      <c r="BU351" s="87"/>
      <c r="BV351" s="84" t="e">
        <f t="shared" si="334"/>
        <v>#N/A</v>
      </c>
      <c r="BW351" s="85" t="e">
        <f t="shared" si="335"/>
        <v>#N/A</v>
      </c>
      <c r="BX351" s="83"/>
      <c r="BY351" s="65" t="e">
        <f t="shared" si="336"/>
        <v>#N/A</v>
      </c>
      <c r="BZ351" s="66" t="e">
        <f t="shared" si="337"/>
        <v>#N/A</v>
      </c>
      <c r="CA351" s="66" t="str">
        <f t="shared" si="338"/>
        <v>325- 1900/1/0</v>
      </c>
      <c r="CB351" s="66"/>
      <c r="CC351" s="66">
        <f t="shared" si="357"/>
        <v>1900</v>
      </c>
      <c r="CD351" s="66">
        <f t="shared" si="358"/>
        <v>1</v>
      </c>
      <c r="CE351" s="66">
        <f t="shared" si="359"/>
        <v>0</v>
      </c>
      <c r="CF351" s="66" t="str">
        <f t="shared" si="339"/>
        <v/>
      </c>
      <c r="CG351" s="189" t="str">
        <f t="shared" si="340"/>
        <v xml:space="preserve"> (min)</v>
      </c>
      <c r="CH351" s="189" t="str">
        <f t="shared" si="341"/>
        <v xml:space="preserve"> (max)</v>
      </c>
      <c r="CI351" s="84" t="e">
        <f t="shared" si="342"/>
        <v>#N/A</v>
      </c>
      <c r="CJ351" s="85" t="e">
        <f t="shared" si="343"/>
        <v>#N/A</v>
      </c>
      <c r="CK351" s="84" t="e">
        <f t="shared" si="344"/>
        <v>#N/A</v>
      </c>
      <c r="CL351" s="85" t="e">
        <f t="shared" si="345"/>
        <v>#N/A</v>
      </c>
      <c r="CM351" s="84" t="e">
        <f t="shared" si="346"/>
        <v>#N/A</v>
      </c>
      <c r="CN351" s="85" t="e">
        <f t="shared" si="347"/>
        <v>#N/A</v>
      </c>
      <c r="CO351" s="84" t="e">
        <f t="shared" si="348"/>
        <v>#N/A</v>
      </c>
      <c r="CP351" s="85" t="e">
        <f t="shared" si="349"/>
        <v>#N/A</v>
      </c>
      <c r="CQ351" s="84" t="e">
        <f t="shared" si="350"/>
        <v>#N/A</v>
      </c>
      <c r="CR351" s="85" t="e">
        <f t="shared" si="351"/>
        <v>#N/A</v>
      </c>
      <c r="CS351" s="84" t="e">
        <f t="shared" si="352"/>
        <v>#N/A</v>
      </c>
      <c r="CT351" s="85" t="e">
        <f t="shared" si="353"/>
        <v>#N/A</v>
      </c>
      <c r="CU351" s="84" t="e">
        <f t="shared" si="354"/>
        <v>#N/A</v>
      </c>
      <c r="CV351" s="85" t="e">
        <f t="shared" si="355"/>
        <v>#N/A</v>
      </c>
    </row>
    <row r="352" spans="1:100" x14ac:dyDescent="0.25">
      <c r="A352" s="188">
        <v>326</v>
      </c>
      <c r="B352" s="189"/>
      <c r="C352" s="189"/>
      <c r="D352" s="189"/>
      <c r="E352" s="189"/>
      <c r="F352" s="190"/>
      <c r="G352" s="190"/>
      <c r="H352" s="189"/>
      <c r="I352" s="189"/>
      <c r="J352" s="191"/>
      <c r="K352" s="191"/>
      <c r="L352" s="194">
        <f t="shared" si="356"/>
        <v>0</v>
      </c>
      <c r="M352" s="192"/>
      <c r="N352" s="193"/>
      <c r="O352" s="188"/>
      <c r="P352" s="86"/>
      <c r="Q352" s="86"/>
      <c r="R352" s="86"/>
      <c r="S352" s="86"/>
      <c r="T352" s="86"/>
      <c r="U352" s="87"/>
      <c r="V352" s="76"/>
      <c r="W352" s="84" t="e">
        <f t="shared" si="300"/>
        <v>#N/A</v>
      </c>
      <c r="X352" s="85" t="e">
        <f t="shared" si="301"/>
        <v>#N/A</v>
      </c>
      <c r="Y352" s="86"/>
      <c r="Z352" s="84" t="e">
        <f t="shared" si="302"/>
        <v>#N/A</v>
      </c>
      <c r="AA352" s="85" t="e">
        <f t="shared" si="303"/>
        <v>#N/A</v>
      </c>
      <c r="AB352" s="86"/>
      <c r="AC352" s="84" t="e">
        <f t="shared" si="304"/>
        <v>#N/A</v>
      </c>
      <c r="AD352" s="85" t="e">
        <f t="shared" si="305"/>
        <v>#N/A</v>
      </c>
      <c r="AE352" s="87"/>
      <c r="AF352" s="84" t="e">
        <f t="shared" si="306"/>
        <v>#N/A</v>
      </c>
      <c r="AG352" s="85" t="e">
        <f t="shared" si="307"/>
        <v>#N/A</v>
      </c>
      <c r="AH352" s="76"/>
      <c r="AI352" s="84" t="e">
        <f t="shared" si="308"/>
        <v>#N/A</v>
      </c>
      <c r="AJ352" s="85" t="e">
        <f t="shared" si="309"/>
        <v>#N/A</v>
      </c>
      <c r="AK352" s="86"/>
      <c r="AL352" s="84" t="e">
        <f t="shared" si="310"/>
        <v>#N/A</v>
      </c>
      <c r="AM352" s="85" t="e">
        <f t="shared" si="311"/>
        <v>#N/A</v>
      </c>
      <c r="AN352" s="86"/>
      <c r="AO352" s="84" t="e">
        <f t="shared" si="312"/>
        <v>#N/A</v>
      </c>
      <c r="AP352" s="85" t="e">
        <f t="shared" si="313"/>
        <v>#N/A</v>
      </c>
      <c r="AQ352" s="87"/>
      <c r="AR352" s="84" t="e">
        <f t="shared" si="314"/>
        <v>#N/A</v>
      </c>
      <c r="AS352" s="85" t="e">
        <f t="shared" si="315"/>
        <v>#N/A</v>
      </c>
      <c r="AT352" s="76"/>
      <c r="AU352" s="84" t="e">
        <f t="shared" si="316"/>
        <v>#N/A</v>
      </c>
      <c r="AV352" s="85" t="e">
        <f t="shared" si="317"/>
        <v>#N/A</v>
      </c>
      <c r="AW352" s="86"/>
      <c r="AX352" s="84" t="e">
        <f t="shared" si="318"/>
        <v>#N/A</v>
      </c>
      <c r="AY352" s="85" t="e">
        <f t="shared" si="319"/>
        <v>#N/A</v>
      </c>
      <c r="AZ352" s="87"/>
      <c r="BA352" s="84" t="e">
        <f t="shared" si="320"/>
        <v>#N/A</v>
      </c>
      <c r="BB352" s="85" t="e">
        <f t="shared" si="321"/>
        <v>#N/A</v>
      </c>
      <c r="BC352" s="88"/>
      <c r="BD352" s="84" t="e">
        <f t="shared" si="322"/>
        <v>#N/A</v>
      </c>
      <c r="BE352" s="85" t="e">
        <f t="shared" si="323"/>
        <v>#N/A</v>
      </c>
      <c r="BF352" s="86"/>
      <c r="BG352" s="84" t="e">
        <f t="shared" si="324"/>
        <v>#N/A</v>
      </c>
      <c r="BH352" s="85" t="e">
        <f t="shared" si="325"/>
        <v>#N/A</v>
      </c>
      <c r="BI352" s="86"/>
      <c r="BJ352" s="84" t="e">
        <f t="shared" si="326"/>
        <v>#N/A</v>
      </c>
      <c r="BK352" s="85" t="e">
        <f t="shared" si="327"/>
        <v>#N/A</v>
      </c>
      <c r="BL352" s="86"/>
      <c r="BM352" s="84" t="e">
        <f t="shared" si="328"/>
        <v>#N/A</v>
      </c>
      <c r="BN352" s="85" t="e">
        <f t="shared" si="329"/>
        <v>#N/A</v>
      </c>
      <c r="BO352" s="86"/>
      <c r="BP352" s="84" t="e">
        <f t="shared" si="330"/>
        <v>#N/A</v>
      </c>
      <c r="BQ352" s="85" t="e">
        <f t="shared" si="331"/>
        <v>#N/A</v>
      </c>
      <c r="BR352" s="86"/>
      <c r="BS352" s="84" t="e">
        <f t="shared" si="332"/>
        <v>#N/A</v>
      </c>
      <c r="BT352" s="85" t="e">
        <f t="shared" si="333"/>
        <v>#N/A</v>
      </c>
      <c r="BU352" s="87"/>
      <c r="BV352" s="84" t="e">
        <f t="shared" si="334"/>
        <v>#N/A</v>
      </c>
      <c r="BW352" s="85" t="e">
        <f t="shared" si="335"/>
        <v>#N/A</v>
      </c>
      <c r="BX352" s="83"/>
      <c r="BY352" s="65" t="e">
        <f t="shared" si="336"/>
        <v>#N/A</v>
      </c>
      <c r="BZ352" s="66" t="e">
        <f t="shared" si="337"/>
        <v>#N/A</v>
      </c>
      <c r="CA352" s="66" t="str">
        <f t="shared" si="338"/>
        <v>326- 1900/1/0</v>
      </c>
      <c r="CB352" s="66"/>
      <c r="CC352" s="66">
        <f t="shared" si="357"/>
        <v>1900</v>
      </c>
      <c r="CD352" s="66">
        <f t="shared" si="358"/>
        <v>1</v>
      </c>
      <c r="CE352" s="66">
        <f t="shared" si="359"/>
        <v>0</v>
      </c>
      <c r="CF352" s="66" t="str">
        <f t="shared" si="339"/>
        <v/>
      </c>
      <c r="CG352" s="189" t="str">
        <f t="shared" si="340"/>
        <v xml:space="preserve"> (min)</v>
      </c>
      <c r="CH352" s="189" t="str">
        <f t="shared" si="341"/>
        <v xml:space="preserve"> (max)</v>
      </c>
      <c r="CI352" s="84" t="e">
        <f t="shared" si="342"/>
        <v>#N/A</v>
      </c>
      <c r="CJ352" s="85" t="e">
        <f t="shared" si="343"/>
        <v>#N/A</v>
      </c>
      <c r="CK352" s="84" t="e">
        <f t="shared" si="344"/>
        <v>#N/A</v>
      </c>
      <c r="CL352" s="85" t="e">
        <f t="shared" si="345"/>
        <v>#N/A</v>
      </c>
      <c r="CM352" s="84" t="e">
        <f t="shared" si="346"/>
        <v>#N/A</v>
      </c>
      <c r="CN352" s="85" t="e">
        <f t="shared" si="347"/>
        <v>#N/A</v>
      </c>
      <c r="CO352" s="84" t="e">
        <f t="shared" si="348"/>
        <v>#N/A</v>
      </c>
      <c r="CP352" s="85" t="e">
        <f t="shared" si="349"/>
        <v>#N/A</v>
      </c>
      <c r="CQ352" s="84" t="e">
        <f t="shared" si="350"/>
        <v>#N/A</v>
      </c>
      <c r="CR352" s="85" t="e">
        <f t="shared" si="351"/>
        <v>#N/A</v>
      </c>
      <c r="CS352" s="84" t="e">
        <f t="shared" si="352"/>
        <v>#N/A</v>
      </c>
      <c r="CT352" s="85" t="e">
        <f t="shared" si="353"/>
        <v>#N/A</v>
      </c>
      <c r="CU352" s="84" t="e">
        <f t="shared" si="354"/>
        <v>#N/A</v>
      </c>
      <c r="CV352" s="85" t="e">
        <f t="shared" si="355"/>
        <v>#N/A</v>
      </c>
    </row>
    <row r="353" spans="1:100" x14ac:dyDescent="0.25">
      <c r="A353" s="188">
        <v>327</v>
      </c>
      <c r="B353" s="189"/>
      <c r="C353" s="189"/>
      <c r="D353" s="189"/>
      <c r="E353" s="189"/>
      <c r="F353" s="190"/>
      <c r="G353" s="190"/>
      <c r="H353" s="189"/>
      <c r="I353" s="189"/>
      <c r="J353" s="191"/>
      <c r="K353" s="191"/>
      <c r="L353" s="194">
        <f t="shared" si="356"/>
        <v>0</v>
      </c>
      <c r="M353" s="192"/>
      <c r="N353" s="193"/>
      <c r="O353" s="188"/>
      <c r="P353" s="86"/>
      <c r="Q353" s="86"/>
      <c r="R353" s="86"/>
      <c r="S353" s="86"/>
      <c r="T353" s="86"/>
      <c r="U353" s="87"/>
      <c r="V353" s="76"/>
      <c r="W353" s="84" t="e">
        <f t="shared" si="300"/>
        <v>#N/A</v>
      </c>
      <c r="X353" s="85" t="e">
        <f t="shared" si="301"/>
        <v>#N/A</v>
      </c>
      <c r="Y353" s="86"/>
      <c r="Z353" s="84" t="e">
        <f t="shared" si="302"/>
        <v>#N/A</v>
      </c>
      <c r="AA353" s="85" t="e">
        <f t="shared" si="303"/>
        <v>#N/A</v>
      </c>
      <c r="AB353" s="86"/>
      <c r="AC353" s="84" t="e">
        <f t="shared" si="304"/>
        <v>#N/A</v>
      </c>
      <c r="AD353" s="85" t="e">
        <f t="shared" si="305"/>
        <v>#N/A</v>
      </c>
      <c r="AE353" s="87"/>
      <c r="AF353" s="84" t="e">
        <f t="shared" si="306"/>
        <v>#N/A</v>
      </c>
      <c r="AG353" s="85" t="e">
        <f t="shared" si="307"/>
        <v>#N/A</v>
      </c>
      <c r="AH353" s="76"/>
      <c r="AI353" s="84" t="e">
        <f t="shared" si="308"/>
        <v>#N/A</v>
      </c>
      <c r="AJ353" s="85" t="e">
        <f t="shared" si="309"/>
        <v>#N/A</v>
      </c>
      <c r="AK353" s="86"/>
      <c r="AL353" s="84" t="e">
        <f t="shared" si="310"/>
        <v>#N/A</v>
      </c>
      <c r="AM353" s="85" t="e">
        <f t="shared" si="311"/>
        <v>#N/A</v>
      </c>
      <c r="AN353" s="86"/>
      <c r="AO353" s="84" t="e">
        <f t="shared" si="312"/>
        <v>#N/A</v>
      </c>
      <c r="AP353" s="85" t="e">
        <f t="shared" si="313"/>
        <v>#N/A</v>
      </c>
      <c r="AQ353" s="87"/>
      <c r="AR353" s="84" t="e">
        <f t="shared" si="314"/>
        <v>#N/A</v>
      </c>
      <c r="AS353" s="85" t="e">
        <f t="shared" si="315"/>
        <v>#N/A</v>
      </c>
      <c r="AT353" s="76"/>
      <c r="AU353" s="84" t="e">
        <f t="shared" si="316"/>
        <v>#N/A</v>
      </c>
      <c r="AV353" s="85" t="e">
        <f t="shared" si="317"/>
        <v>#N/A</v>
      </c>
      <c r="AW353" s="86"/>
      <c r="AX353" s="84" t="e">
        <f t="shared" si="318"/>
        <v>#N/A</v>
      </c>
      <c r="AY353" s="85" t="e">
        <f t="shared" si="319"/>
        <v>#N/A</v>
      </c>
      <c r="AZ353" s="87"/>
      <c r="BA353" s="84" t="e">
        <f t="shared" si="320"/>
        <v>#N/A</v>
      </c>
      <c r="BB353" s="85" t="e">
        <f t="shared" si="321"/>
        <v>#N/A</v>
      </c>
      <c r="BC353" s="88"/>
      <c r="BD353" s="84" t="e">
        <f t="shared" si="322"/>
        <v>#N/A</v>
      </c>
      <c r="BE353" s="85" t="e">
        <f t="shared" si="323"/>
        <v>#N/A</v>
      </c>
      <c r="BF353" s="86"/>
      <c r="BG353" s="84" t="e">
        <f t="shared" si="324"/>
        <v>#N/A</v>
      </c>
      <c r="BH353" s="85" t="e">
        <f t="shared" si="325"/>
        <v>#N/A</v>
      </c>
      <c r="BI353" s="86"/>
      <c r="BJ353" s="84" t="e">
        <f t="shared" si="326"/>
        <v>#N/A</v>
      </c>
      <c r="BK353" s="85" t="e">
        <f t="shared" si="327"/>
        <v>#N/A</v>
      </c>
      <c r="BL353" s="86"/>
      <c r="BM353" s="84" t="e">
        <f t="shared" si="328"/>
        <v>#N/A</v>
      </c>
      <c r="BN353" s="85" t="e">
        <f t="shared" si="329"/>
        <v>#N/A</v>
      </c>
      <c r="BO353" s="86"/>
      <c r="BP353" s="84" t="e">
        <f t="shared" si="330"/>
        <v>#N/A</v>
      </c>
      <c r="BQ353" s="85" t="e">
        <f t="shared" si="331"/>
        <v>#N/A</v>
      </c>
      <c r="BR353" s="86"/>
      <c r="BS353" s="84" t="e">
        <f t="shared" si="332"/>
        <v>#N/A</v>
      </c>
      <c r="BT353" s="85" t="e">
        <f t="shared" si="333"/>
        <v>#N/A</v>
      </c>
      <c r="BU353" s="87"/>
      <c r="BV353" s="84" t="e">
        <f t="shared" si="334"/>
        <v>#N/A</v>
      </c>
      <c r="BW353" s="85" t="e">
        <f t="shared" si="335"/>
        <v>#N/A</v>
      </c>
      <c r="BX353" s="83"/>
      <c r="BY353" s="65" t="e">
        <f t="shared" si="336"/>
        <v>#N/A</v>
      </c>
      <c r="BZ353" s="66" t="e">
        <f t="shared" si="337"/>
        <v>#N/A</v>
      </c>
      <c r="CA353" s="66" t="str">
        <f t="shared" si="338"/>
        <v>327- 1900/1/0</v>
      </c>
      <c r="CB353" s="66"/>
      <c r="CC353" s="66">
        <f t="shared" si="357"/>
        <v>1900</v>
      </c>
      <c r="CD353" s="66">
        <f t="shared" si="358"/>
        <v>1</v>
      </c>
      <c r="CE353" s="66">
        <f t="shared" si="359"/>
        <v>0</v>
      </c>
      <c r="CF353" s="66" t="str">
        <f t="shared" si="339"/>
        <v/>
      </c>
      <c r="CG353" s="189" t="str">
        <f t="shared" si="340"/>
        <v xml:space="preserve"> (min)</v>
      </c>
      <c r="CH353" s="189" t="str">
        <f t="shared" si="341"/>
        <v xml:space="preserve"> (max)</v>
      </c>
      <c r="CI353" s="84" t="e">
        <f t="shared" si="342"/>
        <v>#N/A</v>
      </c>
      <c r="CJ353" s="85" t="e">
        <f t="shared" si="343"/>
        <v>#N/A</v>
      </c>
      <c r="CK353" s="84" t="e">
        <f t="shared" si="344"/>
        <v>#N/A</v>
      </c>
      <c r="CL353" s="85" t="e">
        <f t="shared" si="345"/>
        <v>#N/A</v>
      </c>
      <c r="CM353" s="84" t="e">
        <f t="shared" si="346"/>
        <v>#N/A</v>
      </c>
      <c r="CN353" s="85" t="e">
        <f t="shared" si="347"/>
        <v>#N/A</v>
      </c>
      <c r="CO353" s="84" t="e">
        <f t="shared" si="348"/>
        <v>#N/A</v>
      </c>
      <c r="CP353" s="85" t="e">
        <f t="shared" si="349"/>
        <v>#N/A</v>
      </c>
      <c r="CQ353" s="84" t="e">
        <f t="shared" si="350"/>
        <v>#N/A</v>
      </c>
      <c r="CR353" s="85" t="e">
        <f t="shared" si="351"/>
        <v>#N/A</v>
      </c>
      <c r="CS353" s="84" t="e">
        <f t="shared" si="352"/>
        <v>#N/A</v>
      </c>
      <c r="CT353" s="85" t="e">
        <f t="shared" si="353"/>
        <v>#N/A</v>
      </c>
      <c r="CU353" s="84" t="e">
        <f t="shared" si="354"/>
        <v>#N/A</v>
      </c>
      <c r="CV353" s="85" t="e">
        <f t="shared" si="355"/>
        <v>#N/A</v>
      </c>
    </row>
    <row r="354" spans="1:100" x14ac:dyDescent="0.25">
      <c r="A354" s="188">
        <v>328</v>
      </c>
      <c r="B354" s="189"/>
      <c r="C354" s="189"/>
      <c r="D354" s="189"/>
      <c r="E354" s="189"/>
      <c r="F354" s="190"/>
      <c r="G354" s="190"/>
      <c r="H354" s="189"/>
      <c r="I354" s="189"/>
      <c r="J354" s="191"/>
      <c r="K354" s="191"/>
      <c r="L354" s="194">
        <f t="shared" si="356"/>
        <v>0</v>
      </c>
      <c r="M354" s="192"/>
      <c r="N354" s="193"/>
      <c r="O354" s="188"/>
      <c r="P354" s="86"/>
      <c r="Q354" s="86"/>
      <c r="R354" s="86"/>
      <c r="S354" s="86"/>
      <c r="T354" s="86"/>
      <c r="U354" s="87"/>
      <c r="V354" s="76"/>
      <c r="W354" s="84" t="e">
        <f t="shared" si="300"/>
        <v>#N/A</v>
      </c>
      <c r="X354" s="85" t="e">
        <f t="shared" si="301"/>
        <v>#N/A</v>
      </c>
      <c r="Y354" s="86"/>
      <c r="Z354" s="84" t="e">
        <f t="shared" si="302"/>
        <v>#N/A</v>
      </c>
      <c r="AA354" s="85" t="e">
        <f t="shared" si="303"/>
        <v>#N/A</v>
      </c>
      <c r="AB354" s="86"/>
      <c r="AC354" s="84" t="e">
        <f t="shared" si="304"/>
        <v>#N/A</v>
      </c>
      <c r="AD354" s="85" t="e">
        <f t="shared" si="305"/>
        <v>#N/A</v>
      </c>
      <c r="AE354" s="87"/>
      <c r="AF354" s="84" t="e">
        <f t="shared" si="306"/>
        <v>#N/A</v>
      </c>
      <c r="AG354" s="85" t="e">
        <f t="shared" si="307"/>
        <v>#N/A</v>
      </c>
      <c r="AH354" s="76"/>
      <c r="AI354" s="84" t="e">
        <f t="shared" si="308"/>
        <v>#N/A</v>
      </c>
      <c r="AJ354" s="85" t="e">
        <f t="shared" si="309"/>
        <v>#N/A</v>
      </c>
      <c r="AK354" s="86"/>
      <c r="AL354" s="84" t="e">
        <f t="shared" si="310"/>
        <v>#N/A</v>
      </c>
      <c r="AM354" s="85" t="e">
        <f t="shared" si="311"/>
        <v>#N/A</v>
      </c>
      <c r="AN354" s="86"/>
      <c r="AO354" s="84" t="e">
        <f t="shared" si="312"/>
        <v>#N/A</v>
      </c>
      <c r="AP354" s="85" t="e">
        <f t="shared" si="313"/>
        <v>#N/A</v>
      </c>
      <c r="AQ354" s="87"/>
      <c r="AR354" s="84" t="e">
        <f t="shared" si="314"/>
        <v>#N/A</v>
      </c>
      <c r="AS354" s="85" t="e">
        <f t="shared" si="315"/>
        <v>#N/A</v>
      </c>
      <c r="AT354" s="76"/>
      <c r="AU354" s="84" t="e">
        <f t="shared" si="316"/>
        <v>#N/A</v>
      </c>
      <c r="AV354" s="85" t="e">
        <f t="shared" si="317"/>
        <v>#N/A</v>
      </c>
      <c r="AW354" s="86"/>
      <c r="AX354" s="84" t="e">
        <f t="shared" si="318"/>
        <v>#N/A</v>
      </c>
      <c r="AY354" s="85" t="e">
        <f t="shared" si="319"/>
        <v>#N/A</v>
      </c>
      <c r="AZ354" s="87"/>
      <c r="BA354" s="84" t="e">
        <f t="shared" si="320"/>
        <v>#N/A</v>
      </c>
      <c r="BB354" s="85" t="e">
        <f t="shared" si="321"/>
        <v>#N/A</v>
      </c>
      <c r="BC354" s="88"/>
      <c r="BD354" s="84" t="e">
        <f t="shared" si="322"/>
        <v>#N/A</v>
      </c>
      <c r="BE354" s="85" t="e">
        <f t="shared" si="323"/>
        <v>#N/A</v>
      </c>
      <c r="BF354" s="86"/>
      <c r="BG354" s="84" t="e">
        <f t="shared" si="324"/>
        <v>#N/A</v>
      </c>
      <c r="BH354" s="85" t="e">
        <f t="shared" si="325"/>
        <v>#N/A</v>
      </c>
      <c r="BI354" s="86"/>
      <c r="BJ354" s="84" t="e">
        <f t="shared" si="326"/>
        <v>#N/A</v>
      </c>
      <c r="BK354" s="85" t="e">
        <f t="shared" si="327"/>
        <v>#N/A</v>
      </c>
      <c r="BL354" s="86"/>
      <c r="BM354" s="84" t="e">
        <f t="shared" si="328"/>
        <v>#N/A</v>
      </c>
      <c r="BN354" s="85" t="e">
        <f t="shared" si="329"/>
        <v>#N/A</v>
      </c>
      <c r="BO354" s="86"/>
      <c r="BP354" s="84" t="e">
        <f t="shared" si="330"/>
        <v>#N/A</v>
      </c>
      <c r="BQ354" s="85" t="e">
        <f t="shared" si="331"/>
        <v>#N/A</v>
      </c>
      <c r="BR354" s="86"/>
      <c r="BS354" s="84" t="e">
        <f t="shared" si="332"/>
        <v>#N/A</v>
      </c>
      <c r="BT354" s="85" t="e">
        <f t="shared" si="333"/>
        <v>#N/A</v>
      </c>
      <c r="BU354" s="87"/>
      <c r="BV354" s="84" t="e">
        <f t="shared" si="334"/>
        <v>#N/A</v>
      </c>
      <c r="BW354" s="85" t="e">
        <f t="shared" si="335"/>
        <v>#N/A</v>
      </c>
      <c r="BX354" s="83"/>
      <c r="BY354" s="65" t="e">
        <f t="shared" si="336"/>
        <v>#N/A</v>
      </c>
      <c r="BZ354" s="66" t="e">
        <f t="shared" si="337"/>
        <v>#N/A</v>
      </c>
      <c r="CA354" s="66" t="str">
        <f t="shared" si="338"/>
        <v>328- 1900/1/0</v>
      </c>
      <c r="CB354" s="66"/>
      <c r="CC354" s="66">
        <f t="shared" si="357"/>
        <v>1900</v>
      </c>
      <c r="CD354" s="66">
        <f t="shared" si="358"/>
        <v>1</v>
      </c>
      <c r="CE354" s="66">
        <f t="shared" si="359"/>
        <v>0</v>
      </c>
      <c r="CF354" s="66" t="str">
        <f t="shared" si="339"/>
        <v/>
      </c>
      <c r="CG354" s="189" t="str">
        <f t="shared" si="340"/>
        <v xml:space="preserve"> (min)</v>
      </c>
      <c r="CH354" s="189" t="str">
        <f t="shared" si="341"/>
        <v xml:space="preserve"> (max)</v>
      </c>
      <c r="CI354" s="84" t="e">
        <f t="shared" si="342"/>
        <v>#N/A</v>
      </c>
      <c r="CJ354" s="85" t="e">
        <f t="shared" si="343"/>
        <v>#N/A</v>
      </c>
      <c r="CK354" s="84" t="e">
        <f t="shared" si="344"/>
        <v>#N/A</v>
      </c>
      <c r="CL354" s="85" t="e">
        <f t="shared" si="345"/>
        <v>#N/A</v>
      </c>
      <c r="CM354" s="84" t="e">
        <f t="shared" si="346"/>
        <v>#N/A</v>
      </c>
      <c r="CN354" s="85" t="e">
        <f t="shared" si="347"/>
        <v>#N/A</v>
      </c>
      <c r="CO354" s="84" t="e">
        <f t="shared" si="348"/>
        <v>#N/A</v>
      </c>
      <c r="CP354" s="85" t="e">
        <f t="shared" si="349"/>
        <v>#N/A</v>
      </c>
      <c r="CQ354" s="84" t="e">
        <f t="shared" si="350"/>
        <v>#N/A</v>
      </c>
      <c r="CR354" s="85" t="e">
        <f t="shared" si="351"/>
        <v>#N/A</v>
      </c>
      <c r="CS354" s="84" t="e">
        <f t="shared" si="352"/>
        <v>#N/A</v>
      </c>
      <c r="CT354" s="85" t="e">
        <f t="shared" si="353"/>
        <v>#N/A</v>
      </c>
      <c r="CU354" s="84" t="e">
        <f t="shared" si="354"/>
        <v>#N/A</v>
      </c>
      <c r="CV354" s="85" t="e">
        <f t="shared" si="355"/>
        <v>#N/A</v>
      </c>
    </row>
    <row r="355" spans="1:100" x14ac:dyDescent="0.25">
      <c r="A355" s="188">
        <v>329</v>
      </c>
      <c r="B355" s="189"/>
      <c r="C355" s="189"/>
      <c r="D355" s="189"/>
      <c r="E355" s="189"/>
      <c r="F355" s="190"/>
      <c r="G355" s="190"/>
      <c r="H355" s="189"/>
      <c r="I355" s="189"/>
      <c r="J355" s="191"/>
      <c r="K355" s="191"/>
      <c r="L355" s="194">
        <f t="shared" si="356"/>
        <v>0</v>
      </c>
      <c r="M355" s="192"/>
      <c r="N355" s="193"/>
      <c r="O355" s="188"/>
      <c r="P355" s="86"/>
      <c r="Q355" s="86"/>
      <c r="R355" s="86"/>
      <c r="S355" s="86"/>
      <c r="T355" s="86"/>
      <c r="U355" s="87"/>
      <c r="V355" s="76"/>
      <c r="W355" s="84" t="e">
        <f t="shared" si="300"/>
        <v>#N/A</v>
      </c>
      <c r="X355" s="85" t="e">
        <f t="shared" si="301"/>
        <v>#N/A</v>
      </c>
      <c r="Y355" s="86"/>
      <c r="Z355" s="84" t="e">
        <f t="shared" si="302"/>
        <v>#N/A</v>
      </c>
      <c r="AA355" s="85" t="e">
        <f t="shared" si="303"/>
        <v>#N/A</v>
      </c>
      <c r="AB355" s="86"/>
      <c r="AC355" s="84" t="e">
        <f t="shared" si="304"/>
        <v>#N/A</v>
      </c>
      <c r="AD355" s="85" t="e">
        <f t="shared" si="305"/>
        <v>#N/A</v>
      </c>
      <c r="AE355" s="87"/>
      <c r="AF355" s="84" t="e">
        <f t="shared" si="306"/>
        <v>#N/A</v>
      </c>
      <c r="AG355" s="85" t="e">
        <f t="shared" si="307"/>
        <v>#N/A</v>
      </c>
      <c r="AH355" s="76"/>
      <c r="AI355" s="84" t="e">
        <f t="shared" si="308"/>
        <v>#N/A</v>
      </c>
      <c r="AJ355" s="85" t="e">
        <f t="shared" si="309"/>
        <v>#N/A</v>
      </c>
      <c r="AK355" s="86"/>
      <c r="AL355" s="84" t="e">
        <f t="shared" si="310"/>
        <v>#N/A</v>
      </c>
      <c r="AM355" s="85" t="e">
        <f t="shared" si="311"/>
        <v>#N/A</v>
      </c>
      <c r="AN355" s="86"/>
      <c r="AO355" s="84" t="e">
        <f t="shared" si="312"/>
        <v>#N/A</v>
      </c>
      <c r="AP355" s="85" t="e">
        <f t="shared" si="313"/>
        <v>#N/A</v>
      </c>
      <c r="AQ355" s="87"/>
      <c r="AR355" s="84" t="e">
        <f t="shared" si="314"/>
        <v>#N/A</v>
      </c>
      <c r="AS355" s="85" t="e">
        <f t="shared" si="315"/>
        <v>#N/A</v>
      </c>
      <c r="AT355" s="76"/>
      <c r="AU355" s="84" t="e">
        <f t="shared" si="316"/>
        <v>#N/A</v>
      </c>
      <c r="AV355" s="85" t="e">
        <f t="shared" si="317"/>
        <v>#N/A</v>
      </c>
      <c r="AW355" s="86"/>
      <c r="AX355" s="84" t="e">
        <f t="shared" si="318"/>
        <v>#N/A</v>
      </c>
      <c r="AY355" s="85" t="e">
        <f t="shared" si="319"/>
        <v>#N/A</v>
      </c>
      <c r="AZ355" s="87"/>
      <c r="BA355" s="84" t="e">
        <f t="shared" si="320"/>
        <v>#N/A</v>
      </c>
      <c r="BB355" s="85" t="e">
        <f t="shared" si="321"/>
        <v>#N/A</v>
      </c>
      <c r="BC355" s="88"/>
      <c r="BD355" s="84" t="e">
        <f t="shared" si="322"/>
        <v>#N/A</v>
      </c>
      <c r="BE355" s="85" t="e">
        <f t="shared" si="323"/>
        <v>#N/A</v>
      </c>
      <c r="BF355" s="86"/>
      <c r="BG355" s="84" t="e">
        <f t="shared" si="324"/>
        <v>#N/A</v>
      </c>
      <c r="BH355" s="85" t="e">
        <f t="shared" si="325"/>
        <v>#N/A</v>
      </c>
      <c r="BI355" s="86"/>
      <c r="BJ355" s="84" t="e">
        <f t="shared" si="326"/>
        <v>#N/A</v>
      </c>
      <c r="BK355" s="85" t="e">
        <f t="shared" si="327"/>
        <v>#N/A</v>
      </c>
      <c r="BL355" s="86"/>
      <c r="BM355" s="84" t="e">
        <f t="shared" si="328"/>
        <v>#N/A</v>
      </c>
      <c r="BN355" s="85" t="e">
        <f t="shared" si="329"/>
        <v>#N/A</v>
      </c>
      <c r="BO355" s="86"/>
      <c r="BP355" s="84" t="e">
        <f t="shared" si="330"/>
        <v>#N/A</v>
      </c>
      <c r="BQ355" s="85" t="e">
        <f t="shared" si="331"/>
        <v>#N/A</v>
      </c>
      <c r="BR355" s="86"/>
      <c r="BS355" s="84" t="e">
        <f t="shared" si="332"/>
        <v>#N/A</v>
      </c>
      <c r="BT355" s="85" t="e">
        <f t="shared" si="333"/>
        <v>#N/A</v>
      </c>
      <c r="BU355" s="87"/>
      <c r="BV355" s="84" t="e">
        <f t="shared" si="334"/>
        <v>#N/A</v>
      </c>
      <c r="BW355" s="85" t="e">
        <f t="shared" si="335"/>
        <v>#N/A</v>
      </c>
      <c r="BX355" s="83"/>
      <c r="BY355" s="65" t="e">
        <f t="shared" si="336"/>
        <v>#N/A</v>
      </c>
      <c r="BZ355" s="66" t="e">
        <f t="shared" si="337"/>
        <v>#N/A</v>
      </c>
      <c r="CA355" s="66" t="str">
        <f t="shared" si="338"/>
        <v>329- 1900/1/0</v>
      </c>
      <c r="CB355" s="66"/>
      <c r="CC355" s="66">
        <f t="shared" si="357"/>
        <v>1900</v>
      </c>
      <c r="CD355" s="66">
        <f t="shared" si="358"/>
        <v>1</v>
      </c>
      <c r="CE355" s="66">
        <f t="shared" si="359"/>
        <v>0</v>
      </c>
      <c r="CF355" s="66" t="str">
        <f t="shared" si="339"/>
        <v/>
      </c>
      <c r="CG355" s="189" t="str">
        <f t="shared" si="340"/>
        <v xml:space="preserve"> (min)</v>
      </c>
      <c r="CH355" s="189" t="str">
        <f t="shared" si="341"/>
        <v xml:space="preserve"> (max)</v>
      </c>
      <c r="CI355" s="84" t="e">
        <f t="shared" si="342"/>
        <v>#N/A</v>
      </c>
      <c r="CJ355" s="85" t="e">
        <f t="shared" si="343"/>
        <v>#N/A</v>
      </c>
      <c r="CK355" s="84" t="e">
        <f t="shared" si="344"/>
        <v>#N/A</v>
      </c>
      <c r="CL355" s="85" t="e">
        <f t="shared" si="345"/>
        <v>#N/A</v>
      </c>
      <c r="CM355" s="84" t="e">
        <f t="shared" si="346"/>
        <v>#N/A</v>
      </c>
      <c r="CN355" s="85" t="e">
        <f t="shared" si="347"/>
        <v>#N/A</v>
      </c>
      <c r="CO355" s="84" t="e">
        <f t="shared" si="348"/>
        <v>#N/A</v>
      </c>
      <c r="CP355" s="85" t="e">
        <f t="shared" si="349"/>
        <v>#N/A</v>
      </c>
      <c r="CQ355" s="84" t="e">
        <f t="shared" si="350"/>
        <v>#N/A</v>
      </c>
      <c r="CR355" s="85" t="e">
        <f t="shared" si="351"/>
        <v>#N/A</v>
      </c>
      <c r="CS355" s="84" t="e">
        <f t="shared" si="352"/>
        <v>#N/A</v>
      </c>
      <c r="CT355" s="85" t="e">
        <f t="shared" si="353"/>
        <v>#N/A</v>
      </c>
      <c r="CU355" s="84" t="e">
        <f t="shared" si="354"/>
        <v>#N/A</v>
      </c>
      <c r="CV355" s="85" t="e">
        <f t="shared" si="355"/>
        <v>#N/A</v>
      </c>
    </row>
    <row r="356" spans="1:100" x14ac:dyDescent="0.25">
      <c r="A356" s="188">
        <v>330</v>
      </c>
      <c r="B356" s="189"/>
      <c r="C356" s="189"/>
      <c r="D356" s="189"/>
      <c r="E356" s="189"/>
      <c r="F356" s="190"/>
      <c r="G356" s="190"/>
      <c r="H356" s="189"/>
      <c r="I356" s="189"/>
      <c r="J356" s="191"/>
      <c r="K356" s="191"/>
      <c r="L356" s="194">
        <f t="shared" si="356"/>
        <v>0</v>
      </c>
      <c r="M356" s="192"/>
      <c r="N356" s="193"/>
      <c r="O356" s="188"/>
      <c r="P356" s="86"/>
      <c r="Q356" s="86"/>
      <c r="R356" s="86"/>
      <c r="S356" s="86"/>
      <c r="T356" s="86"/>
      <c r="U356" s="87"/>
      <c r="V356" s="76"/>
      <c r="W356" s="84" t="e">
        <f t="shared" si="300"/>
        <v>#N/A</v>
      </c>
      <c r="X356" s="85" t="e">
        <f t="shared" si="301"/>
        <v>#N/A</v>
      </c>
      <c r="Y356" s="86"/>
      <c r="Z356" s="84" t="e">
        <f t="shared" si="302"/>
        <v>#N/A</v>
      </c>
      <c r="AA356" s="85" t="e">
        <f t="shared" si="303"/>
        <v>#N/A</v>
      </c>
      <c r="AB356" s="86"/>
      <c r="AC356" s="84" t="e">
        <f t="shared" si="304"/>
        <v>#N/A</v>
      </c>
      <c r="AD356" s="85" t="e">
        <f t="shared" si="305"/>
        <v>#N/A</v>
      </c>
      <c r="AE356" s="87"/>
      <c r="AF356" s="84" t="e">
        <f t="shared" si="306"/>
        <v>#N/A</v>
      </c>
      <c r="AG356" s="85" t="e">
        <f t="shared" si="307"/>
        <v>#N/A</v>
      </c>
      <c r="AH356" s="76"/>
      <c r="AI356" s="84" t="e">
        <f t="shared" si="308"/>
        <v>#N/A</v>
      </c>
      <c r="AJ356" s="85" t="e">
        <f t="shared" si="309"/>
        <v>#N/A</v>
      </c>
      <c r="AK356" s="86"/>
      <c r="AL356" s="84" t="e">
        <f t="shared" si="310"/>
        <v>#N/A</v>
      </c>
      <c r="AM356" s="85" t="e">
        <f t="shared" si="311"/>
        <v>#N/A</v>
      </c>
      <c r="AN356" s="86"/>
      <c r="AO356" s="84" t="e">
        <f t="shared" si="312"/>
        <v>#N/A</v>
      </c>
      <c r="AP356" s="85" t="e">
        <f t="shared" si="313"/>
        <v>#N/A</v>
      </c>
      <c r="AQ356" s="87"/>
      <c r="AR356" s="84" t="e">
        <f t="shared" si="314"/>
        <v>#N/A</v>
      </c>
      <c r="AS356" s="85" t="e">
        <f t="shared" si="315"/>
        <v>#N/A</v>
      </c>
      <c r="AT356" s="76"/>
      <c r="AU356" s="84" t="e">
        <f t="shared" si="316"/>
        <v>#N/A</v>
      </c>
      <c r="AV356" s="85" t="e">
        <f t="shared" si="317"/>
        <v>#N/A</v>
      </c>
      <c r="AW356" s="86"/>
      <c r="AX356" s="84" t="e">
        <f t="shared" si="318"/>
        <v>#N/A</v>
      </c>
      <c r="AY356" s="85" t="e">
        <f t="shared" si="319"/>
        <v>#N/A</v>
      </c>
      <c r="AZ356" s="87"/>
      <c r="BA356" s="84" t="e">
        <f t="shared" si="320"/>
        <v>#N/A</v>
      </c>
      <c r="BB356" s="85" t="e">
        <f t="shared" si="321"/>
        <v>#N/A</v>
      </c>
      <c r="BC356" s="88"/>
      <c r="BD356" s="84" t="e">
        <f t="shared" si="322"/>
        <v>#N/A</v>
      </c>
      <c r="BE356" s="85" t="e">
        <f t="shared" si="323"/>
        <v>#N/A</v>
      </c>
      <c r="BF356" s="86"/>
      <c r="BG356" s="84" t="e">
        <f t="shared" si="324"/>
        <v>#N/A</v>
      </c>
      <c r="BH356" s="85" t="e">
        <f t="shared" si="325"/>
        <v>#N/A</v>
      </c>
      <c r="BI356" s="86"/>
      <c r="BJ356" s="84" t="e">
        <f t="shared" si="326"/>
        <v>#N/A</v>
      </c>
      <c r="BK356" s="85" t="e">
        <f t="shared" si="327"/>
        <v>#N/A</v>
      </c>
      <c r="BL356" s="86"/>
      <c r="BM356" s="84" t="e">
        <f t="shared" si="328"/>
        <v>#N/A</v>
      </c>
      <c r="BN356" s="85" t="e">
        <f t="shared" si="329"/>
        <v>#N/A</v>
      </c>
      <c r="BO356" s="86"/>
      <c r="BP356" s="84" t="e">
        <f t="shared" si="330"/>
        <v>#N/A</v>
      </c>
      <c r="BQ356" s="85" t="e">
        <f t="shared" si="331"/>
        <v>#N/A</v>
      </c>
      <c r="BR356" s="86"/>
      <c r="BS356" s="84" t="e">
        <f t="shared" si="332"/>
        <v>#N/A</v>
      </c>
      <c r="BT356" s="85" t="e">
        <f t="shared" si="333"/>
        <v>#N/A</v>
      </c>
      <c r="BU356" s="87"/>
      <c r="BV356" s="84" t="e">
        <f t="shared" si="334"/>
        <v>#N/A</v>
      </c>
      <c r="BW356" s="85" t="e">
        <f t="shared" si="335"/>
        <v>#N/A</v>
      </c>
      <c r="BX356" s="83"/>
      <c r="BY356" s="65" t="e">
        <f t="shared" si="336"/>
        <v>#N/A</v>
      </c>
      <c r="BZ356" s="66" t="e">
        <f t="shared" si="337"/>
        <v>#N/A</v>
      </c>
      <c r="CA356" s="66" t="str">
        <f t="shared" si="338"/>
        <v>330- 1900/1/0</v>
      </c>
      <c r="CB356" s="66"/>
      <c r="CC356" s="66">
        <f t="shared" si="357"/>
        <v>1900</v>
      </c>
      <c r="CD356" s="66">
        <f t="shared" si="358"/>
        <v>1</v>
      </c>
      <c r="CE356" s="66">
        <f t="shared" si="359"/>
        <v>0</v>
      </c>
      <c r="CF356" s="66" t="str">
        <f t="shared" si="339"/>
        <v/>
      </c>
      <c r="CG356" s="189" t="str">
        <f t="shared" si="340"/>
        <v xml:space="preserve"> (min)</v>
      </c>
      <c r="CH356" s="189" t="str">
        <f t="shared" si="341"/>
        <v xml:space="preserve"> (max)</v>
      </c>
      <c r="CI356" s="84" t="e">
        <f t="shared" si="342"/>
        <v>#N/A</v>
      </c>
      <c r="CJ356" s="85" t="e">
        <f t="shared" si="343"/>
        <v>#N/A</v>
      </c>
      <c r="CK356" s="84" t="e">
        <f t="shared" si="344"/>
        <v>#N/A</v>
      </c>
      <c r="CL356" s="85" t="e">
        <f t="shared" si="345"/>
        <v>#N/A</v>
      </c>
      <c r="CM356" s="84" t="e">
        <f t="shared" si="346"/>
        <v>#N/A</v>
      </c>
      <c r="CN356" s="85" t="e">
        <f t="shared" si="347"/>
        <v>#N/A</v>
      </c>
      <c r="CO356" s="84" t="e">
        <f t="shared" si="348"/>
        <v>#N/A</v>
      </c>
      <c r="CP356" s="85" t="e">
        <f t="shared" si="349"/>
        <v>#N/A</v>
      </c>
      <c r="CQ356" s="84" t="e">
        <f t="shared" si="350"/>
        <v>#N/A</v>
      </c>
      <c r="CR356" s="85" t="e">
        <f t="shared" si="351"/>
        <v>#N/A</v>
      </c>
      <c r="CS356" s="84" t="e">
        <f t="shared" si="352"/>
        <v>#N/A</v>
      </c>
      <c r="CT356" s="85" t="e">
        <f t="shared" si="353"/>
        <v>#N/A</v>
      </c>
      <c r="CU356" s="84" t="e">
        <f t="shared" si="354"/>
        <v>#N/A</v>
      </c>
      <c r="CV356" s="85" t="e">
        <f t="shared" si="355"/>
        <v>#N/A</v>
      </c>
    </row>
    <row r="357" spans="1:100" x14ac:dyDescent="0.25">
      <c r="A357" s="188">
        <v>331</v>
      </c>
      <c r="B357" s="189"/>
      <c r="C357" s="189"/>
      <c r="D357" s="189"/>
      <c r="E357" s="189"/>
      <c r="F357" s="190"/>
      <c r="G357" s="190"/>
      <c r="H357" s="189"/>
      <c r="I357" s="189"/>
      <c r="J357" s="191"/>
      <c r="K357" s="191"/>
      <c r="L357" s="194">
        <f t="shared" si="356"/>
        <v>0</v>
      </c>
      <c r="M357" s="192"/>
      <c r="N357" s="193"/>
      <c r="O357" s="188"/>
      <c r="P357" s="86"/>
      <c r="Q357" s="86"/>
      <c r="R357" s="86"/>
      <c r="S357" s="86"/>
      <c r="T357" s="86"/>
      <c r="U357" s="87"/>
      <c r="V357" s="76"/>
      <c r="W357" s="84" t="e">
        <f t="shared" si="300"/>
        <v>#N/A</v>
      </c>
      <c r="X357" s="85" t="e">
        <f t="shared" si="301"/>
        <v>#N/A</v>
      </c>
      <c r="Y357" s="86"/>
      <c r="Z357" s="84" t="e">
        <f t="shared" si="302"/>
        <v>#N/A</v>
      </c>
      <c r="AA357" s="85" t="e">
        <f t="shared" si="303"/>
        <v>#N/A</v>
      </c>
      <c r="AB357" s="86"/>
      <c r="AC357" s="84" t="e">
        <f t="shared" si="304"/>
        <v>#N/A</v>
      </c>
      <c r="AD357" s="85" t="e">
        <f t="shared" si="305"/>
        <v>#N/A</v>
      </c>
      <c r="AE357" s="87"/>
      <c r="AF357" s="84" t="e">
        <f t="shared" si="306"/>
        <v>#N/A</v>
      </c>
      <c r="AG357" s="85" t="e">
        <f t="shared" si="307"/>
        <v>#N/A</v>
      </c>
      <c r="AH357" s="76"/>
      <c r="AI357" s="84" t="e">
        <f t="shared" si="308"/>
        <v>#N/A</v>
      </c>
      <c r="AJ357" s="85" t="e">
        <f t="shared" si="309"/>
        <v>#N/A</v>
      </c>
      <c r="AK357" s="86"/>
      <c r="AL357" s="84" t="e">
        <f t="shared" si="310"/>
        <v>#N/A</v>
      </c>
      <c r="AM357" s="85" t="e">
        <f t="shared" si="311"/>
        <v>#N/A</v>
      </c>
      <c r="AN357" s="86"/>
      <c r="AO357" s="84" t="e">
        <f t="shared" si="312"/>
        <v>#N/A</v>
      </c>
      <c r="AP357" s="85" t="e">
        <f t="shared" si="313"/>
        <v>#N/A</v>
      </c>
      <c r="AQ357" s="87"/>
      <c r="AR357" s="84" t="e">
        <f t="shared" si="314"/>
        <v>#N/A</v>
      </c>
      <c r="AS357" s="85" t="e">
        <f t="shared" si="315"/>
        <v>#N/A</v>
      </c>
      <c r="AT357" s="76"/>
      <c r="AU357" s="84" t="e">
        <f t="shared" si="316"/>
        <v>#N/A</v>
      </c>
      <c r="AV357" s="85" t="e">
        <f t="shared" si="317"/>
        <v>#N/A</v>
      </c>
      <c r="AW357" s="86"/>
      <c r="AX357" s="84" t="e">
        <f t="shared" si="318"/>
        <v>#N/A</v>
      </c>
      <c r="AY357" s="85" t="e">
        <f t="shared" si="319"/>
        <v>#N/A</v>
      </c>
      <c r="AZ357" s="87"/>
      <c r="BA357" s="84" t="e">
        <f t="shared" si="320"/>
        <v>#N/A</v>
      </c>
      <c r="BB357" s="85" t="e">
        <f t="shared" si="321"/>
        <v>#N/A</v>
      </c>
      <c r="BC357" s="88"/>
      <c r="BD357" s="84" t="e">
        <f t="shared" si="322"/>
        <v>#N/A</v>
      </c>
      <c r="BE357" s="85" t="e">
        <f t="shared" si="323"/>
        <v>#N/A</v>
      </c>
      <c r="BF357" s="86"/>
      <c r="BG357" s="84" t="e">
        <f t="shared" si="324"/>
        <v>#N/A</v>
      </c>
      <c r="BH357" s="85" t="e">
        <f t="shared" si="325"/>
        <v>#N/A</v>
      </c>
      <c r="BI357" s="86"/>
      <c r="BJ357" s="84" t="e">
        <f t="shared" si="326"/>
        <v>#N/A</v>
      </c>
      <c r="BK357" s="85" t="e">
        <f t="shared" si="327"/>
        <v>#N/A</v>
      </c>
      <c r="BL357" s="86"/>
      <c r="BM357" s="84" t="e">
        <f t="shared" si="328"/>
        <v>#N/A</v>
      </c>
      <c r="BN357" s="85" t="e">
        <f t="shared" si="329"/>
        <v>#N/A</v>
      </c>
      <c r="BO357" s="86"/>
      <c r="BP357" s="84" t="e">
        <f t="shared" si="330"/>
        <v>#N/A</v>
      </c>
      <c r="BQ357" s="85" t="e">
        <f t="shared" si="331"/>
        <v>#N/A</v>
      </c>
      <c r="BR357" s="86"/>
      <c r="BS357" s="84" t="e">
        <f t="shared" si="332"/>
        <v>#N/A</v>
      </c>
      <c r="BT357" s="85" t="e">
        <f t="shared" si="333"/>
        <v>#N/A</v>
      </c>
      <c r="BU357" s="87"/>
      <c r="BV357" s="84" t="e">
        <f t="shared" si="334"/>
        <v>#N/A</v>
      </c>
      <c r="BW357" s="85" t="e">
        <f t="shared" si="335"/>
        <v>#N/A</v>
      </c>
      <c r="BX357" s="83"/>
      <c r="BY357" s="65" t="e">
        <f t="shared" si="336"/>
        <v>#N/A</v>
      </c>
      <c r="BZ357" s="66" t="e">
        <f t="shared" si="337"/>
        <v>#N/A</v>
      </c>
      <c r="CA357" s="66" t="str">
        <f t="shared" si="338"/>
        <v>331- 1900/1/0</v>
      </c>
      <c r="CB357" s="66"/>
      <c r="CC357" s="66">
        <f t="shared" si="357"/>
        <v>1900</v>
      </c>
      <c r="CD357" s="66">
        <f t="shared" si="358"/>
        <v>1</v>
      </c>
      <c r="CE357" s="66">
        <f t="shared" si="359"/>
        <v>0</v>
      </c>
      <c r="CF357" s="66" t="str">
        <f t="shared" si="339"/>
        <v/>
      </c>
      <c r="CG357" s="189" t="str">
        <f t="shared" si="340"/>
        <v xml:space="preserve"> (min)</v>
      </c>
      <c r="CH357" s="189" t="str">
        <f t="shared" si="341"/>
        <v xml:space="preserve"> (max)</v>
      </c>
      <c r="CI357" s="84" t="e">
        <f t="shared" si="342"/>
        <v>#N/A</v>
      </c>
      <c r="CJ357" s="85" t="e">
        <f t="shared" si="343"/>
        <v>#N/A</v>
      </c>
      <c r="CK357" s="84" t="e">
        <f t="shared" si="344"/>
        <v>#N/A</v>
      </c>
      <c r="CL357" s="85" t="e">
        <f t="shared" si="345"/>
        <v>#N/A</v>
      </c>
      <c r="CM357" s="84" t="e">
        <f t="shared" si="346"/>
        <v>#N/A</v>
      </c>
      <c r="CN357" s="85" t="e">
        <f t="shared" si="347"/>
        <v>#N/A</v>
      </c>
      <c r="CO357" s="84" t="e">
        <f t="shared" si="348"/>
        <v>#N/A</v>
      </c>
      <c r="CP357" s="85" t="e">
        <f t="shared" si="349"/>
        <v>#N/A</v>
      </c>
      <c r="CQ357" s="84" t="e">
        <f t="shared" si="350"/>
        <v>#N/A</v>
      </c>
      <c r="CR357" s="85" t="e">
        <f t="shared" si="351"/>
        <v>#N/A</v>
      </c>
      <c r="CS357" s="84" t="e">
        <f t="shared" si="352"/>
        <v>#N/A</v>
      </c>
      <c r="CT357" s="85" t="e">
        <f t="shared" si="353"/>
        <v>#N/A</v>
      </c>
      <c r="CU357" s="84" t="e">
        <f t="shared" si="354"/>
        <v>#N/A</v>
      </c>
      <c r="CV357" s="85" t="e">
        <f t="shared" si="355"/>
        <v>#N/A</v>
      </c>
    </row>
    <row r="358" spans="1:100" x14ac:dyDescent="0.25">
      <c r="A358" s="188">
        <v>332</v>
      </c>
      <c r="B358" s="189"/>
      <c r="C358" s="189"/>
      <c r="D358" s="189"/>
      <c r="E358" s="189"/>
      <c r="F358" s="190"/>
      <c r="G358" s="190"/>
      <c r="H358" s="189"/>
      <c r="I358" s="189"/>
      <c r="J358" s="191"/>
      <c r="K358" s="191"/>
      <c r="L358" s="194">
        <f t="shared" si="356"/>
        <v>0</v>
      </c>
      <c r="M358" s="192"/>
      <c r="N358" s="193"/>
      <c r="O358" s="188"/>
      <c r="P358" s="86"/>
      <c r="Q358" s="86"/>
      <c r="R358" s="86"/>
      <c r="S358" s="86"/>
      <c r="T358" s="86"/>
      <c r="U358" s="87"/>
      <c r="V358" s="76"/>
      <c r="W358" s="84" t="e">
        <f t="shared" si="300"/>
        <v>#N/A</v>
      </c>
      <c r="X358" s="85" t="e">
        <f t="shared" si="301"/>
        <v>#N/A</v>
      </c>
      <c r="Y358" s="86"/>
      <c r="Z358" s="84" t="e">
        <f t="shared" si="302"/>
        <v>#N/A</v>
      </c>
      <c r="AA358" s="85" t="e">
        <f t="shared" si="303"/>
        <v>#N/A</v>
      </c>
      <c r="AB358" s="86"/>
      <c r="AC358" s="84" t="e">
        <f t="shared" si="304"/>
        <v>#N/A</v>
      </c>
      <c r="AD358" s="85" t="e">
        <f t="shared" si="305"/>
        <v>#N/A</v>
      </c>
      <c r="AE358" s="87"/>
      <c r="AF358" s="84" t="e">
        <f t="shared" si="306"/>
        <v>#N/A</v>
      </c>
      <c r="AG358" s="85" t="e">
        <f t="shared" si="307"/>
        <v>#N/A</v>
      </c>
      <c r="AH358" s="76"/>
      <c r="AI358" s="84" t="e">
        <f t="shared" si="308"/>
        <v>#N/A</v>
      </c>
      <c r="AJ358" s="85" t="e">
        <f t="shared" si="309"/>
        <v>#N/A</v>
      </c>
      <c r="AK358" s="86"/>
      <c r="AL358" s="84" t="e">
        <f t="shared" si="310"/>
        <v>#N/A</v>
      </c>
      <c r="AM358" s="85" t="e">
        <f t="shared" si="311"/>
        <v>#N/A</v>
      </c>
      <c r="AN358" s="86"/>
      <c r="AO358" s="84" t="e">
        <f t="shared" si="312"/>
        <v>#N/A</v>
      </c>
      <c r="AP358" s="85" t="e">
        <f t="shared" si="313"/>
        <v>#N/A</v>
      </c>
      <c r="AQ358" s="87"/>
      <c r="AR358" s="84" t="e">
        <f t="shared" si="314"/>
        <v>#N/A</v>
      </c>
      <c r="AS358" s="85" t="e">
        <f t="shared" si="315"/>
        <v>#N/A</v>
      </c>
      <c r="AT358" s="76"/>
      <c r="AU358" s="84" t="e">
        <f t="shared" si="316"/>
        <v>#N/A</v>
      </c>
      <c r="AV358" s="85" t="e">
        <f t="shared" si="317"/>
        <v>#N/A</v>
      </c>
      <c r="AW358" s="86"/>
      <c r="AX358" s="84" t="e">
        <f t="shared" si="318"/>
        <v>#N/A</v>
      </c>
      <c r="AY358" s="85" t="e">
        <f t="shared" si="319"/>
        <v>#N/A</v>
      </c>
      <c r="AZ358" s="87"/>
      <c r="BA358" s="84" t="e">
        <f t="shared" si="320"/>
        <v>#N/A</v>
      </c>
      <c r="BB358" s="85" t="e">
        <f t="shared" si="321"/>
        <v>#N/A</v>
      </c>
      <c r="BC358" s="88"/>
      <c r="BD358" s="84" t="e">
        <f t="shared" si="322"/>
        <v>#N/A</v>
      </c>
      <c r="BE358" s="85" t="e">
        <f t="shared" si="323"/>
        <v>#N/A</v>
      </c>
      <c r="BF358" s="86"/>
      <c r="BG358" s="84" t="e">
        <f t="shared" si="324"/>
        <v>#N/A</v>
      </c>
      <c r="BH358" s="85" t="e">
        <f t="shared" si="325"/>
        <v>#N/A</v>
      </c>
      <c r="BI358" s="86"/>
      <c r="BJ358" s="84" t="e">
        <f t="shared" si="326"/>
        <v>#N/A</v>
      </c>
      <c r="BK358" s="85" t="e">
        <f t="shared" si="327"/>
        <v>#N/A</v>
      </c>
      <c r="BL358" s="86"/>
      <c r="BM358" s="84" t="e">
        <f t="shared" si="328"/>
        <v>#N/A</v>
      </c>
      <c r="BN358" s="85" t="e">
        <f t="shared" si="329"/>
        <v>#N/A</v>
      </c>
      <c r="BO358" s="86"/>
      <c r="BP358" s="84" t="e">
        <f t="shared" si="330"/>
        <v>#N/A</v>
      </c>
      <c r="BQ358" s="85" t="e">
        <f t="shared" si="331"/>
        <v>#N/A</v>
      </c>
      <c r="BR358" s="86"/>
      <c r="BS358" s="84" t="e">
        <f t="shared" si="332"/>
        <v>#N/A</v>
      </c>
      <c r="BT358" s="85" t="e">
        <f t="shared" si="333"/>
        <v>#N/A</v>
      </c>
      <c r="BU358" s="87"/>
      <c r="BV358" s="84" t="e">
        <f t="shared" si="334"/>
        <v>#N/A</v>
      </c>
      <c r="BW358" s="85" t="e">
        <f t="shared" si="335"/>
        <v>#N/A</v>
      </c>
      <c r="BX358" s="83"/>
      <c r="BY358" s="65" t="e">
        <f t="shared" si="336"/>
        <v>#N/A</v>
      </c>
      <c r="BZ358" s="66" t="e">
        <f t="shared" si="337"/>
        <v>#N/A</v>
      </c>
      <c r="CA358" s="66" t="str">
        <f t="shared" si="338"/>
        <v>332- 1900/1/0</v>
      </c>
      <c r="CB358" s="66"/>
      <c r="CC358" s="66">
        <f t="shared" si="357"/>
        <v>1900</v>
      </c>
      <c r="CD358" s="66">
        <f t="shared" si="358"/>
        <v>1</v>
      </c>
      <c r="CE358" s="66">
        <f t="shared" si="359"/>
        <v>0</v>
      </c>
      <c r="CF358" s="66" t="str">
        <f t="shared" si="339"/>
        <v/>
      </c>
      <c r="CG358" s="189" t="str">
        <f t="shared" si="340"/>
        <v xml:space="preserve"> (min)</v>
      </c>
      <c r="CH358" s="189" t="str">
        <f t="shared" si="341"/>
        <v xml:space="preserve"> (max)</v>
      </c>
      <c r="CI358" s="84" t="e">
        <f t="shared" si="342"/>
        <v>#N/A</v>
      </c>
      <c r="CJ358" s="85" t="e">
        <f t="shared" si="343"/>
        <v>#N/A</v>
      </c>
      <c r="CK358" s="84" t="e">
        <f t="shared" si="344"/>
        <v>#N/A</v>
      </c>
      <c r="CL358" s="85" t="e">
        <f t="shared" si="345"/>
        <v>#N/A</v>
      </c>
      <c r="CM358" s="84" t="e">
        <f t="shared" si="346"/>
        <v>#N/A</v>
      </c>
      <c r="CN358" s="85" t="e">
        <f t="shared" si="347"/>
        <v>#N/A</v>
      </c>
      <c r="CO358" s="84" t="e">
        <f t="shared" si="348"/>
        <v>#N/A</v>
      </c>
      <c r="CP358" s="85" t="e">
        <f t="shared" si="349"/>
        <v>#N/A</v>
      </c>
      <c r="CQ358" s="84" t="e">
        <f t="shared" si="350"/>
        <v>#N/A</v>
      </c>
      <c r="CR358" s="85" t="e">
        <f t="shared" si="351"/>
        <v>#N/A</v>
      </c>
      <c r="CS358" s="84" t="e">
        <f t="shared" si="352"/>
        <v>#N/A</v>
      </c>
      <c r="CT358" s="85" t="e">
        <f t="shared" si="353"/>
        <v>#N/A</v>
      </c>
      <c r="CU358" s="84" t="e">
        <f t="shared" si="354"/>
        <v>#N/A</v>
      </c>
      <c r="CV358" s="85" t="e">
        <f t="shared" si="355"/>
        <v>#N/A</v>
      </c>
    </row>
    <row r="359" spans="1:100" x14ac:dyDescent="0.25">
      <c r="A359" s="188">
        <v>333</v>
      </c>
      <c r="B359" s="189"/>
      <c r="C359" s="189"/>
      <c r="D359" s="189"/>
      <c r="E359" s="189"/>
      <c r="F359" s="190"/>
      <c r="G359" s="190"/>
      <c r="H359" s="189"/>
      <c r="I359" s="189"/>
      <c r="J359" s="191"/>
      <c r="K359" s="191"/>
      <c r="L359" s="194">
        <f t="shared" si="356"/>
        <v>0</v>
      </c>
      <c r="M359" s="192"/>
      <c r="N359" s="193"/>
      <c r="O359" s="188"/>
      <c r="P359" s="86"/>
      <c r="Q359" s="86"/>
      <c r="R359" s="86"/>
      <c r="S359" s="86"/>
      <c r="T359" s="86"/>
      <c r="U359" s="87"/>
      <c r="V359" s="76"/>
      <c r="W359" s="84" t="e">
        <f t="shared" si="300"/>
        <v>#N/A</v>
      </c>
      <c r="X359" s="85" t="e">
        <f t="shared" si="301"/>
        <v>#N/A</v>
      </c>
      <c r="Y359" s="86"/>
      <c r="Z359" s="84" t="e">
        <f t="shared" si="302"/>
        <v>#N/A</v>
      </c>
      <c r="AA359" s="85" t="e">
        <f t="shared" si="303"/>
        <v>#N/A</v>
      </c>
      <c r="AB359" s="86"/>
      <c r="AC359" s="84" t="e">
        <f t="shared" si="304"/>
        <v>#N/A</v>
      </c>
      <c r="AD359" s="85" t="e">
        <f t="shared" si="305"/>
        <v>#N/A</v>
      </c>
      <c r="AE359" s="87"/>
      <c r="AF359" s="84" t="e">
        <f t="shared" si="306"/>
        <v>#N/A</v>
      </c>
      <c r="AG359" s="85" t="e">
        <f t="shared" si="307"/>
        <v>#N/A</v>
      </c>
      <c r="AH359" s="76"/>
      <c r="AI359" s="84" t="e">
        <f t="shared" si="308"/>
        <v>#N/A</v>
      </c>
      <c r="AJ359" s="85" t="e">
        <f t="shared" si="309"/>
        <v>#N/A</v>
      </c>
      <c r="AK359" s="86"/>
      <c r="AL359" s="84" t="e">
        <f t="shared" si="310"/>
        <v>#N/A</v>
      </c>
      <c r="AM359" s="85" t="e">
        <f t="shared" si="311"/>
        <v>#N/A</v>
      </c>
      <c r="AN359" s="86"/>
      <c r="AO359" s="84" t="e">
        <f t="shared" si="312"/>
        <v>#N/A</v>
      </c>
      <c r="AP359" s="85" t="e">
        <f t="shared" si="313"/>
        <v>#N/A</v>
      </c>
      <c r="AQ359" s="87"/>
      <c r="AR359" s="84" t="e">
        <f t="shared" si="314"/>
        <v>#N/A</v>
      </c>
      <c r="AS359" s="85" t="e">
        <f t="shared" si="315"/>
        <v>#N/A</v>
      </c>
      <c r="AT359" s="76"/>
      <c r="AU359" s="84" t="e">
        <f t="shared" si="316"/>
        <v>#N/A</v>
      </c>
      <c r="AV359" s="85" t="e">
        <f t="shared" si="317"/>
        <v>#N/A</v>
      </c>
      <c r="AW359" s="86"/>
      <c r="AX359" s="84" t="e">
        <f t="shared" si="318"/>
        <v>#N/A</v>
      </c>
      <c r="AY359" s="85" t="e">
        <f t="shared" si="319"/>
        <v>#N/A</v>
      </c>
      <c r="AZ359" s="87"/>
      <c r="BA359" s="84" t="e">
        <f t="shared" si="320"/>
        <v>#N/A</v>
      </c>
      <c r="BB359" s="85" t="e">
        <f t="shared" si="321"/>
        <v>#N/A</v>
      </c>
      <c r="BC359" s="88"/>
      <c r="BD359" s="84" t="e">
        <f t="shared" si="322"/>
        <v>#N/A</v>
      </c>
      <c r="BE359" s="85" t="e">
        <f t="shared" si="323"/>
        <v>#N/A</v>
      </c>
      <c r="BF359" s="86"/>
      <c r="BG359" s="84" t="e">
        <f t="shared" si="324"/>
        <v>#N/A</v>
      </c>
      <c r="BH359" s="85" t="e">
        <f t="shared" si="325"/>
        <v>#N/A</v>
      </c>
      <c r="BI359" s="86"/>
      <c r="BJ359" s="84" t="e">
        <f t="shared" si="326"/>
        <v>#N/A</v>
      </c>
      <c r="BK359" s="85" t="e">
        <f t="shared" si="327"/>
        <v>#N/A</v>
      </c>
      <c r="BL359" s="86"/>
      <c r="BM359" s="84" t="e">
        <f t="shared" si="328"/>
        <v>#N/A</v>
      </c>
      <c r="BN359" s="85" t="e">
        <f t="shared" si="329"/>
        <v>#N/A</v>
      </c>
      <c r="BO359" s="86"/>
      <c r="BP359" s="84" t="e">
        <f t="shared" si="330"/>
        <v>#N/A</v>
      </c>
      <c r="BQ359" s="85" t="e">
        <f t="shared" si="331"/>
        <v>#N/A</v>
      </c>
      <c r="BR359" s="86"/>
      <c r="BS359" s="84" t="e">
        <f t="shared" si="332"/>
        <v>#N/A</v>
      </c>
      <c r="BT359" s="85" t="e">
        <f t="shared" si="333"/>
        <v>#N/A</v>
      </c>
      <c r="BU359" s="87"/>
      <c r="BV359" s="84" t="e">
        <f t="shared" si="334"/>
        <v>#N/A</v>
      </c>
      <c r="BW359" s="85" t="e">
        <f t="shared" si="335"/>
        <v>#N/A</v>
      </c>
      <c r="BX359" s="83"/>
      <c r="BY359" s="65" t="e">
        <f t="shared" si="336"/>
        <v>#N/A</v>
      </c>
      <c r="BZ359" s="66" t="e">
        <f t="shared" si="337"/>
        <v>#N/A</v>
      </c>
      <c r="CA359" s="66" t="str">
        <f t="shared" si="338"/>
        <v>333- 1900/1/0</v>
      </c>
      <c r="CB359" s="66"/>
      <c r="CC359" s="66">
        <f t="shared" si="357"/>
        <v>1900</v>
      </c>
      <c r="CD359" s="66">
        <f t="shared" si="358"/>
        <v>1</v>
      </c>
      <c r="CE359" s="66">
        <f t="shared" si="359"/>
        <v>0</v>
      </c>
      <c r="CF359" s="66" t="str">
        <f t="shared" si="339"/>
        <v/>
      </c>
      <c r="CG359" s="189" t="str">
        <f t="shared" si="340"/>
        <v xml:space="preserve"> (min)</v>
      </c>
      <c r="CH359" s="189" t="str">
        <f t="shared" si="341"/>
        <v xml:space="preserve"> (max)</v>
      </c>
      <c r="CI359" s="84" t="e">
        <f t="shared" si="342"/>
        <v>#N/A</v>
      </c>
      <c r="CJ359" s="85" t="e">
        <f t="shared" si="343"/>
        <v>#N/A</v>
      </c>
      <c r="CK359" s="84" t="e">
        <f t="shared" si="344"/>
        <v>#N/A</v>
      </c>
      <c r="CL359" s="85" t="e">
        <f t="shared" si="345"/>
        <v>#N/A</v>
      </c>
      <c r="CM359" s="84" t="e">
        <f t="shared" si="346"/>
        <v>#N/A</v>
      </c>
      <c r="CN359" s="85" t="e">
        <f t="shared" si="347"/>
        <v>#N/A</v>
      </c>
      <c r="CO359" s="84" t="e">
        <f t="shared" si="348"/>
        <v>#N/A</v>
      </c>
      <c r="CP359" s="85" t="e">
        <f t="shared" si="349"/>
        <v>#N/A</v>
      </c>
      <c r="CQ359" s="84" t="e">
        <f t="shared" si="350"/>
        <v>#N/A</v>
      </c>
      <c r="CR359" s="85" t="e">
        <f t="shared" si="351"/>
        <v>#N/A</v>
      </c>
      <c r="CS359" s="84" t="e">
        <f t="shared" si="352"/>
        <v>#N/A</v>
      </c>
      <c r="CT359" s="85" t="e">
        <f t="shared" si="353"/>
        <v>#N/A</v>
      </c>
      <c r="CU359" s="84" t="e">
        <f t="shared" si="354"/>
        <v>#N/A</v>
      </c>
      <c r="CV359" s="85" t="e">
        <f t="shared" si="355"/>
        <v>#N/A</v>
      </c>
    </row>
    <row r="360" spans="1:100" x14ac:dyDescent="0.25">
      <c r="A360" s="188">
        <v>334</v>
      </c>
      <c r="B360" s="189"/>
      <c r="C360" s="189"/>
      <c r="D360" s="189"/>
      <c r="E360" s="189"/>
      <c r="F360" s="190"/>
      <c r="G360" s="190"/>
      <c r="H360" s="189"/>
      <c r="I360" s="189"/>
      <c r="J360" s="191"/>
      <c r="K360" s="191"/>
      <c r="L360" s="194">
        <f t="shared" si="356"/>
        <v>0</v>
      </c>
      <c r="M360" s="192"/>
      <c r="N360" s="193"/>
      <c r="O360" s="188"/>
      <c r="P360" s="86"/>
      <c r="Q360" s="86"/>
      <c r="R360" s="86"/>
      <c r="S360" s="86"/>
      <c r="T360" s="86"/>
      <c r="U360" s="87"/>
      <c r="V360" s="76"/>
      <c r="W360" s="84" t="e">
        <f t="shared" si="300"/>
        <v>#N/A</v>
      </c>
      <c r="X360" s="85" t="e">
        <f t="shared" si="301"/>
        <v>#N/A</v>
      </c>
      <c r="Y360" s="86"/>
      <c r="Z360" s="84" t="e">
        <f t="shared" si="302"/>
        <v>#N/A</v>
      </c>
      <c r="AA360" s="85" t="e">
        <f t="shared" si="303"/>
        <v>#N/A</v>
      </c>
      <c r="AB360" s="86"/>
      <c r="AC360" s="84" t="e">
        <f t="shared" si="304"/>
        <v>#N/A</v>
      </c>
      <c r="AD360" s="85" t="e">
        <f t="shared" si="305"/>
        <v>#N/A</v>
      </c>
      <c r="AE360" s="87"/>
      <c r="AF360" s="84" t="e">
        <f t="shared" si="306"/>
        <v>#N/A</v>
      </c>
      <c r="AG360" s="85" t="e">
        <f t="shared" si="307"/>
        <v>#N/A</v>
      </c>
      <c r="AH360" s="76"/>
      <c r="AI360" s="84" t="e">
        <f t="shared" si="308"/>
        <v>#N/A</v>
      </c>
      <c r="AJ360" s="85" t="e">
        <f t="shared" si="309"/>
        <v>#N/A</v>
      </c>
      <c r="AK360" s="86"/>
      <c r="AL360" s="84" t="e">
        <f t="shared" si="310"/>
        <v>#N/A</v>
      </c>
      <c r="AM360" s="85" t="e">
        <f t="shared" si="311"/>
        <v>#N/A</v>
      </c>
      <c r="AN360" s="86"/>
      <c r="AO360" s="84" t="e">
        <f t="shared" si="312"/>
        <v>#N/A</v>
      </c>
      <c r="AP360" s="85" t="e">
        <f t="shared" si="313"/>
        <v>#N/A</v>
      </c>
      <c r="AQ360" s="87"/>
      <c r="AR360" s="84" t="e">
        <f t="shared" si="314"/>
        <v>#N/A</v>
      </c>
      <c r="AS360" s="85" t="e">
        <f t="shared" si="315"/>
        <v>#N/A</v>
      </c>
      <c r="AT360" s="76"/>
      <c r="AU360" s="84" t="e">
        <f t="shared" si="316"/>
        <v>#N/A</v>
      </c>
      <c r="AV360" s="85" t="e">
        <f t="shared" si="317"/>
        <v>#N/A</v>
      </c>
      <c r="AW360" s="86"/>
      <c r="AX360" s="84" t="e">
        <f t="shared" si="318"/>
        <v>#N/A</v>
      </c>
      <c r="AY360" s="85" t="e">
        <f t="shared" si="319"/>
        <v>#N/A</v>
      </c>
      <c r="AZ360" s="87"/>
      <c r="BA360" s="84" t="e">
        <f t="shared" si="320"/>
        <v>#N/A</v>
      </c>
      <c r="BB360" s="85" t="e">
        <f t="shared" si="321"/>
        <v>#N/A</v>
      </c>
      <c r="BC360" s="88"/>
      <c r="BD360" s="84" t="e">
        <f t="shared" si="322"/>
        <v>#N/A</v>
      </c>
      <c r="BE360" s="85" t="e">
        <f t="shared" si="323"/>
        <v>#N/A</v>
      </c>
      <c r="BF360" s="86"/>
      <c r="BG360" s="84" t="e">
        <f t="shared" si="324"/>
        <v>#N/A</v>
      </c>
      <c r="BH360" s="85" t="e">
        <f t="shared" si="325"/>
        <v>#N/A</v>
      </c>
      <c r="BI360" s="86"/>
      <c r="BJ360" s="84" t="e">
        <f t="shared" si="326"/>
        <v>#N/A</v>
      </c>
      <c r="BK360" s="85" t="e">
        <f t="shared" si="327"/>
        <v>#N/A</v>
      </c>
      <c r="BL360" s="86"/>
      <c r="BM360" s="84" t="e">
        <f t="shared" si="328"/>
        <v>#N/A</v>
      </c>
      <c r="BN360" s="85" t="e">
        <f t="shared" si="329"/>
        <v>#N/A</v>
      </c>
      <c r="BO360" s="86"/>
      <c r="BP360" s="84" t="e">
        <f t="shared" si="330"/>
        <v>#N/A</v>
      </c>
      <c r="BQ360" s="85" t="e">
        <f t="shared" si="331"/>
        <v>#N/A</v>
      </c>
      <c r="BR360" s="86"/>
      <c r="BS360" s="84" t="e">
        <f t="shared" si="332"/>
        <v>#N/A</v>
      </c>
      <c r="BT360" s="85" t="e">
        <f t="shared" si="333"/>
        <v>#N/A</v>
      </c>
      <c r="BU360" s="87"/>
      <c r="BV360" s="84" t="e">
        <f t="shared" si="334"/>
        <v>#N/A</v>
      </c>
      <c r="BW360" s="85" t="e">
        <f t="shared" si="335"/>
        <v>#N/A</v>
      </c>
      <c r="BX360" s="83"/>
      <c r="BY360" s="65" t="e">
        <f t="shared" si="336"/>
        <v>#N/A</v>
      </c>
      <c r="BZ360" s="66" t="e">
        <f t="shared" si="337"/>
        <v>#N/A</v>
      </c>
      <c r="CA360" s="66" t="str">
        <f t="shared" si="338"/>
        <v>334- 1900/1/0</v>
      </c>
      <c r="CB360" s="66"/>
      <c r="CC360" s="66">
        <f t="shared" si="357"/>
        <v>1900</v>
      </c>
      <c r="CD360" s="66">
        <f t="shared" si="358"/>
        <v>1</v>
      </c>
      <c r="CE360" s="66">
        <f t="shared" si="359"/>
        <v>0</v>
      </c>
      <c r="CF360" s="66" t="str">
        <f t="shared" si="339"/>
        <v/>
      </c>
      <c r="CG360" s="189" t="str">
        <f t="shared" si="340"/>
        <v xml:space="preserve"> (min)</v>
      </c>
      <c r="CH360" s="189" t="str">
        <f t="shared" si="341"/>
        <v xml:space="preserve"> (max)</v>
      </c>
      <c r="CI360" s="84" t="e">
        <f t="shared" si="342"/>
        <v>#N/A</v>
      </c>
      <c r="CJ360" s="85" t="e">
        <f t="shared" si="343"/>
        <v>#N/A</v>
      </c>
      <c r="CK360" s="84" t="e">
        <f t="shared" si="344"/>
        <v>#N/A</v>
      </c>
      <c r="CL360" s="85" t="e">
        <f t="shared" si="345"/>
        <v>#N/A</v>
      </c>
      <c r="CM360" s="84" t="e">
        <f t="shared" si="346"/>
        <v>#N/A</v>
      </c>
      <c r="CN360" s="85" t="e">
        <f t="shared" si="347"/>
        <v>#N/A</v>
      </c>
      <c r="CO360" s="84" t="e">
        <f t="shared" si="348"/>
        <v>#N/A</v>
      </c>
      <c r="CP360" s="85" t="e">
        <f t="shared" si="349"/>
        <v>#N/A</v>
      </c>
      <c r="CQ360" s="84" t="e">
        <f t="shared" si="350"/>
        <v>#N/A</v>
      </c>
      <c r="CR360" s="85" t="e">
        <f t="shared" si="351"/>
        <v>#N/A</v>
      </c>
      <c r="CS360" s="84" t="e">
        <f t="shared" si="352"/>
        <v>#N/A</v>
      </c>
      <c r="CT360" s="85" t="e">
        <f t="shared" si="353"/>
        <v>#N/A</v>
      </c>
      <c r="CU360" s="84" t="e">
        <f t="shared" si="354"/>
        <v>#N/A</v>
      </c>
      <c r="CV360" s="85" t="e">
        <f t="shared" si="355"/>
        <v>#N/A</v>
      </c>
    </row>
    <row r="361" spans="1:100" x14ac:dyDescent="0.25">
      <c r="A361" s="188">
        <v>335</v>
      </c>
      <c r="B361" s="189"/>
      <c r="C361" s="189"/>
      <c r="D361" s="189"/>
      <c r="E361" s="189"/>
      <c r="F361" s="190"/>
      <c r="G361" s="190"/>
      <c r="H361" s="189"/>
      <c r="I361" s="189"/>
      <c r="J361" s="191"/>
      <c r="K361" s="191"/>
      <c r="L361" s="194">
        <f t="shared" si="356"/>
        <v>0</v>
      </c>
      <c r="M361" s="192"/>
      <c r="N361" s="193"/>
      <c r="O361" s="188"/>
      <c r="P361" s="86"/>
      <c r="Q361" s="86"/>
      <c r="R361" s="86"/>
      <c r="S361" s="86"/>
      <c r="T361" s="86"/>
      <c r="U361" s="87"/>
      <c r="V361" s="76"/>
      <c r="W361" s="84" t="e">
        <f t="shared" si="300"/>
        <v>#N/A</v>
      </c>
      <c r="X361" s="85" t="e">
        <f t="shared" si="301"/>
        <v>#N/A</v>
      </c>
      <c r="Y361" s="86"/>
      <c r="Z361" s="84" t="e">
        <f t="shared" si="302"/>
        <v>#N/A</v>
      </c>
      <c r="AA361" s="85" t="e">
        <f t="shared" si="303"/>
        <v>#N/A</v>
      </c>
      <c r="AB361" s="86"/>
      <c r="AC361" s="84" t="e">
        <f t="shared" si="304"/>
        <v>#N/A</v>
      </c>
      <c r="AD361" s="85" t="e">
        <f t="shared" si="305"/>
        <v>#N/A</v>
      </c>
      <c r="AE361" s="87"/>
      <c r="AF361" s="84" t="e">
        <f t="shared" si="306"/>
        <v>#N/A</v>
      </c>
      <c r="AG361" s="85" t="e">
        <f t="shared" si="307"/>
        <v>#N/A</v>
      </c>
      <c r="AH361" s="76"/>
      <c r="AI361" s="84" t="e">
        <f t="shared" si="308"/>
        <v>#N/A</v>
      </c>
      <c r="AJ361" s="85" t="e">
        <f t="shared" si="309"/>
        <v>#N/A</v>
      </c>
      <c r="AK361" s="86"/>
      <c r="AL361" s="84" t="e">
        <f t="shared" si="310"/>
        <v>#N/A</v>
      </c>
      <c r="AM361" s="85" t="e">
        <f t="shared" si="311"/>
        <v>#N/A</v>
      </c>
      <c r="AN361" s="86"/>
      <c r="AO361" s="84" t="e">
        <f t="shared" si="312"/>
        <v>#N/A</v>
      </c>
      <c r="AP361" s="85" t="e">
        <f t="shared" si="313"/>
        <v>#N/A</v>
      </c>
      <c r="AQ361" s="87"/>
      <c r="AR361" s="84" t="e">
        <f t="shared" si="314"/>
        <v>#N/A</v>
      </c>
      <c r="AS361" s="85" t="e">
        <f t="shared" si="315"/>
        <v>#N/A</v>
      </c>
      <c r="AT361" s="76"/>
      <c r="AU361" s="84" t="e">
        <f t="shared" si="316"/>
        <v>#N/A</v>
      </c>
      <c r="AV361" s="85" t="e">
        <f t="shared" si="317"/>
        <v>#N/A</v>
      </c>
      <c r="AW361" s="86"/>
      <c r="AX361" s="84" t="e">
        <f t="shared" si="318"/>
        <v>#N/A</v>
      </c>
      <c r="AY361" s="85" t="e">
        <f t="shared" si="319"/>
        <v>#N/A</v>
      </c>
      <c r="AZ361" s="87"/>
      <c r="BA361" s="84" t="e">
        <f t="shared" si="320"/>
        <v>#N/A</v>
      </c>
      <c r="BB361" s="85" t="e">
        <f t="shared" si="321"/>
        <v>#N/A</v>
      </c>
      <c r="BC361" s="88"/>
      <c r="BD361" s="84" t="e">
        <f t="shared" si="322"/>
        <v>#N/A</v>
      </c>
      <c r="BE361" s="85" t="e">
        <f t="shared" si="323"/>
        <v>#N/A</v>
      </c>
      <c r="BF361" s="86"/>
      <c r="BG361" s="84" t="e">
        <f t="shared" si="324"/>
        <v>#N/A</v>
      </c>
      <c r="BH361" s="85" t="e">
        <f t="shared" si="325"/>
        <v>#N/A</v>
      </c>
      <c r="BI361" s="86"/>
      <c r="BJ361" s="84" t="e">
        <f t="shared" si="326"/>
        <v>#N/A</v>
      </c>
      <c r="BK361" s="85" t="e">
        <f t="shared" si="327"/>
        <v>#N/A</v>
      </c>
      <c r="BL361" s="86"/>
      <c r="BM361" s="84" t="e">
        <f t="shared" si="328"/>
        <v>#N/A</v>
      </c>
      <c r="BN361" s="85" t="e">
        <f t="shared" si="329"/>
        <v>#N/A</v>
      </c>
      <c r="BO361" s="86"/>
      <c r="BP361" s="84" t="e">
        <f t="shared" si="330"/>
        <v>#N/A</v>
      </c>
      <c r="BQ361" s="85" t="e">
        <f t="shared" si="331"/>
        <v>#N/A</v>
      </c>
      <c r="BR361" s="86"/>
      <c r="BS361" s="84" t="e">
        <f t="shared" si="332"/>
        <v>#N/A</v>
      </c>
      <c r="BT361" s="85" t="e">
        <f t="shared" si="333"/>
        <v>#N/A</v>
      </c>
      <c r="BU361" s="87"/>
      <c r="BV361" s="84" t="e">
        <f t="shared" si="334"/>
        <v>#N/A</v>
      </c>
      <c r="BW361" s="85" t="e">
        <f t="shared" si="335"/>
        <v>#N/A</v>
      </c>
      <c r="BX361" s="83"/>
      <c r="BY361" s="65" t="e">
        <f t="shared" si="336"/>
        <v>#N/A</v>
      </c>
      <c r="BZ361" s="66" t="e">
        <f t="shared" si="337"/>
        <v>#N/A</v>
      </c>
      <c r="CA361" s="66" t="str">
        <f t="shared" si="338"/>
        <v>335- 1900/1/0</v>
      </c>
      <c r="CB361" s="66"/>
      <c r="CC361" s="66">
        <f t="shared" si="357"/>
        <v>1900</v>
      </c>
      <c r="CD361" s="66">
        <f t="shared" si="358"/>
        <v>1</v>
      </c>
      <c r="CE361" s="66">
        <f t="shared" si="359"/>
        <v>0</v>
      </c>
      <c r="CF361" s="66" t="str">
        <f t="shared" si="339"/>
        <v/>
      </c>
      <c r="CG361" s="189" t="str">
        <f t="shared" si="340"/>
        <v xml:space="preserve"> (min)</v>
      </c>
      <c r="CH361" s="189" t="str">
        <f t="shared" si="341"/>
        <v xml:space="preserve"> (max)</v>
      </c>
      <c r="CI361" s="84" t="e">
        <f t="shared" si="342"/>
        <v>#N/A</v>
      </c>
      <c r="CJ361" s="85" t="e">
        <f t="shared" si="343"/>
        <v>#N/A</v>
      </c>
      <c r="CK361" s="84" t="e">
        <f t="shared" si="344"/>
        <v>#N/A</v>
      </c>
      <c r="CL361" s="85" t="e">
        <f t="shared" si="345"/>
        <v>#N/A</v>
      </c>
      <c r="CM361" s="84" t="e">
        <f t="shared" si="346"/>
        <v>#N/A</v>
      </c>
      <c r="CN361" s="85" t="e">
        <f t="shared" si="347"/>
        <v>#N/A</v>
      </c>
      <c r="CO361" s="84" t="e">
        <f t="shared" si="348"/>
        <v>#N/A</v>
      </c>
      <c r="CP361" s="85" t="e">
        <f t="shared" si="349"/>
        <v>#N/A</v>
      </c>
      <c r="CQ361" s="84" t="e">
        <f t="shared" si="350"/>
        <v>#N/A</v>
      </c>
      <c r="CR361" s="85" t="e">
        <f t="shared" si="351"/>
        <v>#N/A</v>
      </c>
      <c r="CS361" s="84" t="e">
        <f t="shared" si="352"/>
        <v>#N/A</v>
      </c>
      <c r="CT361" s="85" t="e">
        <f t="shared" si="353"/>
        <v>#N/A</v>
      </c>
      <c r="CU361" s="84" t="e">
        <f t="shared" si="354"/>
        <v>#N/A</v>
      </c>
      <c r="CV361" s="85" t="e">
        <f t="shared" si="355"/>
        <v>#N/A</v>
      </c>
    </row>
    <row r="362" spans="1:100" x14ac:dyDescent="0.25">
      <c r="A362" s="188">
        <v>336</v>
      </c>
      <c r="B362" s="189"/>
      <c r="C362" s="189"/>
      <c r="D362" s="189"/>
      <c r="E362" s="189"/>
      <c r="F362" s="190"/>
      <c r="G362" s="190"/>
      <c r="H362" s="189"/>
      <c r="I362" s="189"/>
      <c r="J362" s="191"/>
      <c r="K362" s="191"/>
      <c r="L362" s="194">
        <f t="shared" si="356"/>
        <v>0</v>
      </c>
      <c r="M362" s="192"/>
      <c r="N362" s="193"/>
      <c r="O362" s="188"/>
      <c r="P362" s="86"/>
      <c r="Q362" s="86"/>
      <c r="R362" s="86"/>
      <c r="S362" s="86"/>
      <c r="T362" s="86"/>
      <c r="U362" s="87"/>
      <c r="V362" s="76"/>
      <c r="W362" s="84" t="e">
        <f t="shared" si="300"/>
        <v>#N/A</v>
      </c>
      <c r="X362" s="85" t="e">
        <f t="shared" si="301"/>
        <v>#N/A</v>
      </c>
      <c r="Y362" s="86"/>
      <c r="Z362" s="84" t="e">
        <f t="shared" si="302"/>
        <v>#N/A</v>
      </c>
      <c r="AA362" s="85" t="e">
        <f t="shared" si="303"/>
        <v>#N/A</v>
      </c>
      <c r="AB362" s="86"/>
      <c r="AC362" s="84" t="e">
        <f t="shared" si="304"/>
        <v>#N/A</v>
      </c>
      <c r="AD362" s="85" t="e">
        <f t="shared" si="305"/>
        <v>#N/A</v>
      </c>
      <c r="AE362" s="87"/>
      <c r="AF362" s="84" t="e">
        <f t="shared" si="306"/>
        <v>#N/A</v>
      </c>
      <c r="AG362" s="85" t="e">
        <f t="shared" si="307"/>
        <v>#N/A</v>
      </c>
      <c r="AH362" s="76"/>
      <c r="AI362" s="84" t="e">
        <f t="shared" si="308"/>
        <v>#N/A</v>
      </c>
      <c r="AJ362" s="85" t="e">
        <f t="shared" si="309"/>
        <v>#N/A</v>
      </c>
      <c r="AK362" s="86"/>
      <c r="AL362" s="84" t="e">
        <f t="shared" si="310"/>
        <v>#N/A</v>
      </c>
      <c r="AM362" s="85" t="e">
        <f t="shared" si="311"/>
        <v>#N/A</v>
      </c>
      <c r="AN362" s="86"/>
      <c r="AO362" s="84" t="e">
        <f t="shared" si="312"/>
        <v>#N/A</v>
      </c>
      <c r="AP362" s="85" t="e">
        <f t="shared" si="313"/>
        <v>#N/A</v>
      </c>
      <c r="AQ362" s="87"/>
      <c r="AR362" s="84" t="e">
        <f t="shared" si="314"/>
        <v>#N/A</v>
      </c>
      <c r="AS362" s="85" t="e">
        <f t="shared" si="315"/>
        <v>#N/A</v>
      </c>
      <c r="AT362" s="76"/>
      <c r="AU362" s="84" t="e">
        <f t="shared" si="316"/>
        <v>#N/A</v>
      </c>
      <c r="AV362" s="85" t="e">
        <f t="shared" si="317"/>
        <v>#N/A</v>
      </c>
      <c r="AW362" s="86"/>
      <c r="AX362" s="84" t="e">
        <f t="shared" si="318"/>
        <v>#N/A</v>
      </c>
      <c r="AY362" s="85" t="e">
        <f t="shared" si="319"/>
        <v>#N/A</v>
      </c>
      <c r="AZ362" s="87"/>
      <c r="BA362" s="84" t="e">
        <f t="shared" si="320"/>
        <v>#N/A</v>
      </c>
      <c r="BB362" s="85" t="e">
        <f t="shared" si="321"/>
        <v>#N/A</v>
      </c>
      <c r="BC362" s="88"/>
      <c r="BD362" s="84" t="e">
        <f t="shared" si="322"/>
        <v>#N/A</v>
      </c>
      <c r="BE362" s="85" t="e">
        <f t="shared" si="323"/>
        <v>#N/A</v>
      </c>
      <c r="BF362" s="86"/>
      <c r="BG362" s="84" t="e">
        <f t="shared" si="324"/>
        <v>#N/A</v>
      </c>
      <c r="BH362" s="85" t="e">
        <f t="shared" si="325"/>
        <v>#N/A</v>
      </c>
      <c r="BI362" s="86"/>
      <c r="BJ362" s="84" t="e">
        <f t="shared" si="326"/>
        <v>#N/A</v>
      </c>
      <c r="BK362" s="85" t="e">
        <f t="shared" si="327"/>
        <v>#N/A</v>
      </c>
      <c r="BL362" s="86"/>
      <c r="BM362" s="84" t="e">
        <f t="shared" si="328"/>
        <v>#N/A</v>
      </c>
      <c r="BN362" s="85" t="e">
        <f t="shared" si="329"/>
        <v>#N/A</v>
      </c>
      <c r="BO362" s="86"/>
      <c r="BP362" s="84" t="e">
        <f t="shared" si="330"/>
        <v>#N/A</v>
      </c>
      <c r="BQ362" s="85" t="e">
        <f t="shared" si="331"/>
        <v>#N/A</v>
      </c>
      <c r="BR362" s="86"/>
      <c r="BS362" s="84" t="e">
        <f t="shared" si="332"/>
        <v>#N/A</v>
      </c>
      <c r="BT362" s="85" t="e">
        <f t="shared" si="333"/>
        <v>#N/A</v>
      </c>
      <c r="BU362" s="87"/>
      <c r="BV362" s="84" t="e">
        <f t="shared" si="334"/>
        <v>#N/A</v>
      </c>
      <c r="BW362" s="85" t="e">
        <f t="shared" si="335"/>
        <v>#N/A</v>
      </c>
      <c r="BX362" s="83"/>
      <c r="BY362" s="65" t="e">
        <f t="shared" si="336"/>
        <v>#N/A</v>
      </c>
      <c r="BZ362" s="66" t="e">
        <f t="shared" si="337"/>
        <v>#N/A</v>
      </c>
      <c r="CA362" s="66" t="str">
        <f t="shared" si="338"/>
        <v>336- 1900/1/0</v>
      </c>
      <c r="CB362" s="66"/>
      <c r="CC362" s="66">
        <f t="shared" si="357"/>
        <v>1900</v>
      </c>
      <c r="CD362" s="66">
        <f t="shared" si="358"/>
        <v>1</v>
      </c>
      <c r="CE362" s="66">
        <f t="shared" si="359"/>
        <v>0</v>
      </c>
      <c r="CF362" s="66" t="str">
        <f t="shared" si="339"/>
        <v/>
      </c>
      <c r="CG362" s="189" t="str">
        <f t="shared" si="340"/>
        <v xml:space="preserve"> (min)</v>
      </c>
      <c r="CH362" s="189" t="str">
        <f t="shared" si="341"/>
        <v xml:space="preserve"> (max)</v>
      </c>
      <c r="CI362" s="84" t="e">
        <f t="shared" si="342"/>
        <v>#N/A</v>
      </c>
      <c r="CJ362" s="85" t="e">
        <f t="shared" si="343"/>
        <v>#N/A</v>
      </c>
      <c r="CK362" s="84" t="e">
        <f t="shared" si="344"/>
        <v>#N/A</v>
      </c>
      <c r="CL362" s="85" t="e">
        <f t="shared" si="345"/>
        <v>#N/A</v>
      </c>
      <c r="CM362" s="84" t="e">
        <f t="shared" si="346"/>
        <v>#N/A</v>
      </c>
      <c r="CN362" s="85" t="e">
        <f t="shared" si="347"/>
        <v>#N/A</v>
      </c>
      <c r="CO362" s="84" t="e">
        <f t="shared" si="348"/>
        <v>#N/A</v>
      </c>
      <c r="CP362" s="85" t="e">
        <f t="shared" si="349"/>
        <v>#N/A</v>
      </c>
      <c r="CQ362" s="84" t="e">
        <f t="shared" si="350"/>
        <v>#N/A</v>
      </c>
      <c r="CR362" s="85" t="e">
        <f t="shared" si="351"/>
        <v>#N/A</v>
      </c>
      <c r="CS362" s="84" t="e">
        <f t="shared" si="352"/>
        <v>#N/A</v>
      </c>
      <c r="CT362" s="85" t="e">
        <f t="shared" si="353"/>
        <v>#N/A</v>
      </c>
      <c r="CU362" s="84" t="e">
        <f t="shared" si="354"/>
        <v>#N/A</v>
      </c>
      <c r="CV362" s="85" t="e">
        <f t="shared" si="355"/>
        <v>#N/A</v>
      </c>
    </row>
    <row r="363" spans="1:100" x14ac:dyDescent="0.25">
      <c r="A363" s="188">
        <v>337</v>
      </c>
      <c r="B363" s="189"/>
      <c r="C363" s="189"/>
      <c r="D363" s="189"/>
      <c r="E363" s="189"/>
      <c r="F363" s="190"/>
      <c r="G363" s="190"/>
      <c r="H363" s="189"/>
      <c r="I363" s="189"/>
      <c r="J363" s="191"/>
      <c r="K363" s="191"/>
      <c r="L363" s="194">
        <f t="shared" si="356"/>
        <v>0</v>
      </c>
      <c r="M363" s="192"/>
      <c r="N363" s="193"/>
      <c r="O363" s="188"/>
      <c r="P363" s="86"/>
      <c r="Q363" s="86"/>
      <c r="R363" s="86"/>
      <c r="S363" s="86"/>
      <c r="T363" s="86"/>
      <c r="U363" s="87"/>
      <c r="V363" s="76"/>
      <c r="W363" s="84" t="e">
        <f t="shared" si="300"/>
        <v>#N/A</v>
      </c>
      <c r="X363" s="85" t="e">
        <f t="shared" si="301"/>
        <v>#N/A</v>
      </c>
      <c r="Y363" s="86"/>
      <c r="Z363" s="84" t="e">
        <f t="shared" si="302"/>
        <v>#N/A</v>
      </c>
      <c r="AA363" s="85" t="e">
        <f t="shared" si="303"/>
        <v>#N/A</v>
      </c>
      <c r="AB363" s="86"/>
      <c r="AC363" s="84" t="e">
        <f t="shared" si="304"/>
        <v>#N/A</v>
      </c>
      <c r="AD363" s="85" t="e">
        <f t="shared" si="305"/>
        <v>#N/A</v>
      </c>
      <c r="AE363" s="87"/>
      <c r="AF363" s="84" t="e">
        <f t="shared" si="306"/>
        <v>#N/A</v>
      </c>
      <c r="AG363" s="85" t="e">
        <f t="shared" si="307"/>
        <v>#N/A</v>
      </c>
      <c r="AH363" s="76"/>
      <c r="AI363" s="84" t="e">
        <f t="shared" si="308"/>
        <v>#N/A</v>
      </c>
      <c r="AJ363" s="85" t="e">
        <f t="shared" si="309"/>
        <v>#N/A</v>
      </c>
      <c r="AK363" s="86"/>
      <c r="AL363" s="84" t="e">
        <f t="shared" si="310"/>
        <v>#N/A</v>
      </c>
      <c r="AM363" s="85" t="e">
        <f t="shared" si="311"/>
        <v>#N/A</v>
      </c>
      <c r="AN363" s="86"/>
      <c r="AO363" s="84" t="e">
        <f t="shared" si="312"/>
        <v>#N/A</v>
      </c>
      <c r="AP363" s="85" t="e">
        <f t="shared" si="313"/>
        <v>#N/A</v>
      </c>
      <c r="AQ363" s="87"/>
      <c r="AR363" s="84" t="e">
        <f t="shared" si="314"/>
        <v>#N/A</v>
      </c>
      <c r="AS363" s="85" t="e">
        <f t="shared" si="315"/>
        <v>#N/A</v>
      </c>
      <c r="AT363" s="76"/>
      <c r="AU363" s="84" t="e">
        <f t="shared" si="316"/>
        <v>#N/A</v>
      </c>
      <c r="AV363" s="85" t="e">
        <f t="shared" si="317"/>
        <v>#N/A</v>
      </c>
      <c r="AW363" s="86"/>
      <c r="AX363" s="84" t="e">
        <f t="shared" si="318"/>
        <v>#N/A</v>
      </c>
      <c r="AY363" s="85" t="e">
        <f t="shared" si="319"/>
        <v>#N/A</v>
      </c>
      <c r="AZ363" s="87"/>
      <c r="BA363" s="84" t="e">
        <f t="shared" si="320"/>
        <v>#N/A</v>
      </c>
      <c r="BB363" s="85" t="e">
        <f t="shared" si="321"/>
        <v>#N/A</v>
      </c>
      <c r="BC363" s="88"/>
      <c r="BD363" s="84" t="e">
        <f t="shared" si="322"/>
        <v>#N/A</v>
      </c>
      <c r="BE363" s="85" t="e">
        <f t="shared" si="323"/>
        <v>#N/A</v>
      </c>
      <c r="BF363" s="86"/>
      <c r="BG363" s="84" t="e">
        <f t="shared" si="324"/>
        <v>#N/A</v>
      </c>
      <c r="BH363" s="85" t="e">
        <f t="shared" si="325"/>
        <v>#N/A</v>
      </c>
      <c r="BI363" s="86"/>
      <c r="BJ363" s="84" t="e">
        <f t="shared" si="326"/>
        <v>#N/A</v>
      </c>
      <c r="BK363" s="85" t="e">
        <f t="shared" si="327"/>
        <v>#N/A</v>
      </c>
      <c r="BL363" s="86"/>
      <c r="BM363" s="84" t="e">
        <f t="shared" si="328"/>
        <v>#N/A</v>
      </c>
      <c r="BN363" s="85" t="e">
        <f t="shared" si="329"/>
        <v>#N/A</v>
      </c>
      <c r="BO363" s="86"/>
      <c r="BP363" s="84" t="e">
        <f t="shared" si="330"/>
        <v>#N/A</v>
      </c>
      <c r="BQ363" s="85" t="e">
        <f t="shared" si="331"/>
        <v>#N/A</v>
      </c>
      <c r="BR363" s="86"/>
      <c r="BS363" s="84" t="e">
        <f t="shared" si="332"/>
        <v>#N/A</v>
      </c>
      <c r="BT363" s="85" t="e">
        <f t="shared" si="333"/>
        <v>#N/A</v>
      </c>
      <c r="BU363" s="87"/>
      <c r="BV363" s="84" t="e">
        <f t="shared" si="334"/>
        <v>#N/A</v>
      </c>
      <c r="BW363" s="85" t="e">
        <f t="shared" si="335"/>
        <v>#N/A</v>
      </c>
      <c r="BX363" s="83"/>
      <c r="BY363" s="65" t="e">
        <f t="shared" si="336"/>
        <v>#N/A</v>
      </c>
      <c r="BZ363" s="66" t="e">
        <f t="shared" si="337"/>
        <v>#N/A</v>
      </c>
      <c r="CA363" s="66" t="str">
        <f t="shared" si="338"/>
        <v>337- 1900/1/0</v>
      </c>
      <c r="CB363" s="66"/>
      <c r="CC363" s="66">
        <f t="shared" si="357"/>
        <v>1900</v>
      </c>
      <c r="CD363" s="66">
        <f t="shared" si="358"/>
        <v>1</v>
      </c>
      <c r="CE363" s="66">
        <f t="shared" si="359"/>
        <v>0</v>
      </c>
      <c r="CF363" s="66" t="str">
        <f t="shared" si="339"/>
        <v/>
      </c>
      <c r="CG363" s="189" t="str">
        <f t="shared" si="340"/>
        <v xml:space="preserve"> (min)</v>
      </c>
      <c r="CH363" s="189" t="str">
        <f t="shared" si="341"/>
        <v xml:space="preserve"> (max)</v>
      </c>
      <c r="CI363" s="84" t="e">
        <f t="shared" si="342"/>
        <v>#N/A</v>
      </c>
      <c r="CJ363" s="85" t="e">
        <f t="shared" si="343"/>
        <v>#N/A</v>
      </c>
      <c r="CK363" s="84" t="e">
        <f t="shared" si="344"/>
        <v>#N/A</v>
      </c>
      <c r="CL363" s="85" t="e">
        <f t="shared" si="345"/>
        <v>#N/A</v>
      </c>
      <c r="CM363" s="84" t="e">
        <f t="shared" si="346"/>
        <v>#N/A</v>
      </c>
      <c r="CN363" s="85" t="e">
        <f t="shared" si="347"/>
        <v>#N/A</v>
      </c>
      <c r="CO363" s="84" t="e">
        <f t="shared" si="348"/>
        <v>#N/A</v>
      </c>
      <c r="CP363" s="85" t="e">
        <f t="shared" si="349"/>
        <v>#N/A</v>
      </c>
      <c r="CQ363" s="84" t="e">
        <f t="shared" si="350"/>
        <v>#N/A</v>
      </c>
      <c r="CR363" s="85" t="e">
        <f t="shared" si="351"/>
        <v>#N/A</v>
      </c>
      <c r="CS363" s="84" t="e">
        <f t="shared" si="352"/>
        <v>#N/A</v>
      </c>
      <c r="CT363" s="85" t="e">
        <f t="shared" si="353"/>
        <v>#N/A</v>
      </c>
      <c r="CU363" s="84" t="e">
        <f t="shared" si="354"/>
        <v>#N/A</v>
      </c>
      <c r="CV363" s="85" t="e">
        <f t="shared" si="355"/>
        <v>#N/A</v>
      </c>
    </row>
    <row r="364" spans="1:100" x14ac:dyDescent="0.25">
      <c r="A364" s="188">
        <v>338</v>
      </c>
      <c r="B364" s="189"/>
      <c r="C364" s="189"/>
      <c r="D364" s="189"/>
      <c r="E364" s="189"/>
      <c r="F364" s="190"/>
      <c r="G364" s="190"/>
      <c r="H364" s="189"/>
      <c r="I364" s="189"/>
      <c r="J364" s="191"/>
      <c r="K364" s="191"/>
      <c r="L364" s="194">
        <f t="shared" si="356"/>
        <v>0</v>
      </c>
      <c r="M364" s="192"/>
      <c r="N364" s="193"/>
      <c r="O364" s="188"/>
      <c r="P364" s="86"/>
      <c r="Q364" s="86"/>
      <c r="R364" s="86"/>
      <c r="S364" s="86"/>
      <c r="T364" s="86"/>
      <c r="U364" s="87"/>
      <c r="V364" s="76"/>
      <c r="W364" s="84" t="e">
        <f t="shared" si="300"/>
        <v>#N/A</v>
      </c>
      <c r="X364" s="85" t="e">
        <f t="shared" si="301"/>
        <v>#N/A</v>
      </c>
      <c r="Y364" s="86"/>
      <c r="Z364" s="84" t="e">
        <f t="shared" si="302"/>
        <v>#N/A</v>
      </c>
      <c r="AA364" s="85" t="e">
        <f t="shared" si="303"/>
        <v>#N/A</v>
      </c>
      <c r="AB364" s="86"/>
      <c r="AC364" s="84" t="e">
        <f t="shared" si="304"/>
        <v>#N/A</v>
      </c>
      <c r="AD364" s="85" t="e">
        <f t="shared" si="305"/>
        <v>#N/A</v>
      </c>
      <c r="AE364" s="87"/>
      <c r="AF364" s="84" t="e">
        <f t="shared" si="306"/>
        <v>#N/A</v>
      </c>
      <c r="AG364" s="85" t="e">
        <f t="shared" si="307"/>
        <v>#N/A</v>
      </c>
      <c r="AH364" s="76"/>
      <c r="AI364" s="84" t="e">
        <f t="shared" si="308"/>
        <v>#N/A</v>
      </c>
      <c r="AJ364" s="85" t="e">
        <f t="shared" si="309"/>
        <v>#N/A</v>
      </c>
      <c r="AK364" s="86"/>
      <c r="AL364" s="84" t="e">
        <f t="shared" si="310"/>
        <v>#N/A</v>
      </c>
      <c r="AM364" s="85" t="e">
        <f t="shared" si="311"/>
        <v>#N/A</v>
      </c>
      <c r="AN364" s="86"/>
      <c r="AO364" s="84" t="e">
        <f t="shared" si="312"/>
        <v>#N/A</v>
      </c>
      <c r="AP364" s="85" t="e">
        <f t="shared" si="313"/>
        <v>#N/A</v>
      </c>
      <c r="AQ364" s="87"/>
      <c r="AR364" s="84" t="e">
        <f t="shared" si="314"/>
        <v>#N/A</v>
      </c>
      <c r="AS364" s="85" t="e">
        <f t="shared" si="315"/>
        <v>#N/A</v>
      </c>
      <c r="AT364" s="76"/>
      <c r="AU364" s="84" t="e">
        <f t="shared" si="316"/>
        <v>#N/A</v>
      </c>
      <c r="AV364" s="85" t="e">
        <f t="shared" si="317"/>
        <v>#N/A</v>
      </c>
      <c r="AW364" s="86"/>
      <c r="AX364" s="84" t="e">
        <f t="shared" si="318"/>
        <v>#N/A</v>
      </c>
      <c r="AY364" s="85" t="e">
        <f t="shared" si="319"/>
        <v>#N/A</v>
      </c>
      <c r="AZ364" s="87"/>
      <c r="BA364" s="84" t="e">
        <f t="shared" si="320"/>
        <v>#N/A</v>
      </c>
      <c r="BB364" s="85" t="e">
        <f t="shared" si="321"/>
        <v>#N/A</v>
      </c>
      <c r="BC364" s="88"/>
      <c r="BD364" s="84" t="e">
        <f t="shared" si="322"/>
        <v>#N/A</v>
      </c>
      <c r="BE364" s="85" t="e">
        <f t="shared" si="323"/>
        <v>#N/A</v>
      </c>
      <c r="BF364" s="86"/>
      <c r="BG364" s="84" t="e">
        <f t="shared" si="324"/>
        <v>#N/A</v>
      </c>
      <c r="BH364" s="85" t="e">
        <f t="shared" si="325"/>
        <v>#N/A</v>
      </c>
      <c r="BI364" s="86"/>
      <c r="BJ364" s="84" t="e">
        <f t="shared" si="326"/>
        <v>#N/A</v>
      </c>
      <c r="BK364" s="85" t="e">
        <f t="shared" si="327"/>
        <v>#N/A</v>
      </c>
      <c r="BL364" s="86"/>
      <c r="BM364" s="84" t="e">
        <f t="shared" si="328"/>
        <v>#N/A</v>
      </c>
      <c r="BN364" s="85" t="e">
        <f t="shared" si="329"/>
        <v>#N/A</v>
      </c>
      <c r="BO364" s="86"/>
      <c r="BP364" s="84" t="e">
        <f t="shared" si="330"/>
        <v>#N/A</v>
      </c>
      <c r="BQ364" s="85" t="e">
        <f t="shared" si="331"/>
        <v>#N/A</v>
      </c>
      <c r="BR364" s="86"/>
      <c r="BS364" s="84" t="e">
        <f t="shared" si="332"/>
        <v>#N/A</v>
      </c>
      <c r="BT364" s="85" t="e">
        <f t="shared" si="333"/>
        <v>#N/A</v>
      </c>
      <c r="BU364" s="87"/>
      <c r="BV364" s="84" t="e">
        <f t="shared" si="334"/>
        <v>#N/A</v>
      </c>
      <c r="BW364" s="85" t="e">
        <f t="shared" si="335"/>
        <v>#N/A</v>
      </c>
      <c r="BX364" s="83"/>
      <c r="BY364" s="65" t="e">
        <f t="shared" si="336"/>
        <v>#N/A</v>
      </c>
      <c r="BZ364" s="66" t="e">
        <f t="shared" si="337"/>
        <v>#N/A</v>
      </c>
      <c r="CA364" s="66" t="str">
        <f t="shared" si="338"/>
        <v>338- 1900/1/0</v>
      </c>
      <c r="CB364" s="66"/>
      <c r="CC364" s="66">
        <f t="shared" si="357"/>
        <v>1900</v>
      </c>
      <c r="CD364" s="66">
        <f t="shared" si="358"/>
        <v>1</v>
      </c>
      <c r="CE364" s="66">
        <f t="shared" si="359"/>
        <v>0</v>
      </c>
      <c r="CF364" s="66" t="str">
        <f t="shared" si="339"/>
        <v/>
      </c>
      <c r="CG364" s="189" t="str">
        <f t="shared" si="340"/>
        <v xml:space="preserve"> (min)</v>
      </c>
      <c r="CH364" s="189" t="str">
        <f t="shared" si="341"/>
        <v xml:space="preserve"> (max)</v>
      </c>
      <c r="CI364" s="84" t="e">
        <f t="shared" si="342"/>
        <v>#N/A</v>
      </c>
      <c r="CJ364" s="85" t="e">
        <f t="shared" si="343"/>
        <v>#N/A</v>
      </c>
      <c r="CK364" s="84" t="e">
        <f t="shared" si="344"/>
        <v>#N/A</v>
      </c>
      <c r="CL364" s="85" t="e">
        <f t="shared" si="345"/>
        <v>#N/A</v>
      </c>
      <c r="CM364" s="84" t="e">
        <f t="shared" si="346"/>
        <v>#N/A</v>
      </c>
      <c r="CN364" s="85" t="e">
        <f t="shared" si="347"/>
        <v>#N/A</v>
      </c>
      <c r="CO364" s="84" t="e">
        <f t="shared" si="348"/>
        <v>#N/A</v>
      </c>
      <c r="CP364" s="85" t="e">
        <f t="shared" si="349"/>
        <v>#N/A</v>
      </c>
      <c r="CQ364" s="84" t="e">
        <f t="shared" si="350"/>
        <v>#N/A</v>
      </c>
      <c r="CR364" s="85" t="e">
        <f t="shared" si="351"/>
        <v>#N/A</v>
      </c>
      <c r="CS364" s="84" t="e">
        <f t="shared" si="352"/>
        <v>#N/A</v>
      </c>
      <c r="CT364" s="85" t="e">
        <f t="shared" si="353"/>
        <v>#N/A</v>
      </c>
      <c r="CU364" s="84" t="e">
        <f t="shared" si="354"/>
        <v>#N/A</v>
      </c>
      <c r="CV364" s="85" t="e">
        <f t="shared" si="355"/>
        <v>#N/A</v>
      </c>
    </row>
    <row r="365" spans="1:100" x14ac:dyDescent="0.25">
      <c r="A365" s="188">
        <v>339</v>
      </c>
      <c r="B365" s="189"/>
      <c r="C365" s="189"/>
      <c r="D365" s="189"/>
      <c r="E365" s="189"/>
      <c r="F365" s="190"/>
      <c r="G365" s="190"/>
      <c r="H365" s="189"/>
      <c r="I365" s="189"/>
      <c r="J365" s="191"/>
      <c r="K365" s="191"/>
      <c r="L365" s="194">
        <f t="shared" si="356"/>
        <v>0</v>
      </c>
      <c r="M365" s="192"/>
      <c r="N365" s="193"/>
      <c r="O365" s="188"/>
      <c r="P365" s="86"/>
      <c r="Q365" s="86"/>
      <c r="R365" s="86"/>
      <c r="S365" s="86"/>
      <c r="T365" s="86"/>
      <c r="U365" s="87"/>
      <c r="V365" s="76"/>
      <c r="W365" s="84" t="e">
        <f t="shared" si="300"/>
        <v>#N/A</v>
      </c>
      <c r="X365" s="85" t="e">
        <f t="shared" si="301"/>
        <v>#N/A</v>
      </c>
      <c r="Y365" s="86"/>
      <c r="Z365" s="84" t="e">
        <f t="shared" si="302"/>
        <v>#N/A</v>
      </c>
      <c r="AA365" s="85" t="e">
        <f t="shared" si="303"/>
        <v>#N/A</v>
      </c>
      <c r="AB365" s="86"/>
      <c r="AC365" s="84" t="e">
        <f t="shared" si="304"/>
        <v>#N/A</v>
      </c>
      <c r="AD365" s="85" t="e">
        <f t="shared" si="305"/>
        <v>#N/A</v>
      </c>
      <c r="AE365" s="87"/>
      <c r="AF365" s="84" t="e">
        <f t="shared" si="306"/>
        <v>#N/A</v>
      </c>
      <c r="AG365" s="85" t="e">
        <f t="shared" si="307"/>
        <v>#N/A</v>
      </c>
      <c r="AH365" s="76"/>
      <c r="AI365" s="84" t="e">
        <f t="shared" si="308"/>
        <v>#N/A</v>
      </c>
      <c r="AJ365" s="85" t="e">
        <f t="shared" si="309"/>
        <v>#N/A</v>
      </c>
      <c r="AK365" s="86"/>
      <c r="AL365" s="84" t="e">
        <f t="shared" si="310"/>
        <v>#N/A</v>
      </c>
      <c r="AM365" s="85" t="e">
        <f t="shared" si="311"/>
        <v>#N/A</v>
      </c>
      <c r="AN365" s="86"/>
      <c r="AO365" s="84" t="e">
        <f t="shared" si="312"/>
        <v>#N/A</v>
      </c>
      <c r="AP365" s="85" t="e">
        <f t="shared" si="313"/>
        <v>#N/A</v>
      </c>
      <c r="AQ365" s="87"/>
      <c r="AR365" s="84" t="e">
        <f t="shared" si="314"/>
        <v>#N/A</v>
      </c>
      <c r="AS365" s="85" t="e">
        <f t="shared" si="315"/>
        <v>#N/A</v>
      </c>
      <c r="AT365" s="76"/>
      <c r="AU365" s="84" t="e">
        <f t="shared" si="316"/>
        <v>#N/A</v>
      </c>
      <c r="AV365" s="85" t="e">
        <f t="shared" si="317"/>
        <v>#N/A</v>
      </c>
      <c r="AW365" s="86"/>
      <c r="AX365" s="84" t="e">
        <f t="shared" si="318"/>
        <v>#N/A</v>
      </c>
      <c r="AY365" s="85" t="e">
        <f t="shared" si="319"/>
        <v>#N/A</v>
      </c>
      <c r="AZ365" s="87"/>
      <c r="BA365" s="84" t="e">
        <f t="shared" si="320"/>
        <v>#N/A</v>
      </c>
      <c r="BB365" s="85" t="e">
        <f t="shared" si="321"/>
        <v>#N/A</v>
      </c>
      <c r="BC365" s="88"/>
      <c r="BD365" s="84" t="e">
        <f t="shared" si="322"/>
        <v>#N/A</v>
      </c>
      <c r="BE365" s="85" t="e">
        <f t="shared" si="323"/>
        <v>#N/A</v>
      </c>
      <c r="BF365" s="86"/>
      <c r="BG365" s="84" t="e">
        <f t="shared" si="324"/>
        <v>#N/A</v>
      </c>
      <c r="BH365" s="85" t="e">
        <f t="shared" si="325"/>
        <v>#N/A</v>
      </c>
      <c r="BI365" s="86"/>
      <c r="BJ365" s="84" t="e">
        <f t="shared" si="326"/>
        <v>#N/A</v>
      </c>
      <c r="BK365" s="85" t="e">
        <f t="shared" si="327"/>
        <v>#N/A</v>
      </c>
      <c r="BL365" s="86"/>
      <c r="BM365" s="84" t="e">
        <f t="shared" si="328"/>
        <v>#N/A</v>
      </c>
      <c r="BN365" s="85" t="e">
        <f t="shared" si="329"/>
        <v>#N/A</v>
      </c>
      <c r="BO365" s="86"/>
      <c r="BP365" s="84" t="e">
        <f t="shared" si="330"/>
        <v>#N/A</v>
      </c>
      <c r="BQ365" s="85" t="e">
        <f t="shared" si="331"/>
        <v>#N/A</v>
      </c>
      <c r="BR365" s="86"/>
      <c r="BS365" s="84" t="e">
        <f t="shared" si="332"/>
        <v>#N/A</v>
      </c>
      <c r="BT365" s="85" t="e">
        <f t="shared" si="333"/>
        <v>#N/A</v>
      </c>
      <c r="BU365" s="87"/>
      <c r="BV365" s="84" t="e">
        <f t="shared" si="334"/>
        <v>#N/A</v>
      </c>
      <c r="BW365" s="85" t="e">
        <f t="shared" si="335"/>
        <v>#N/A</v>
      </c>
      <c r="BX365" s="83"/>
      <c r="BY365" s="65" t="e">
        <f t="shared" si="336"/>
        <v>#N/A</v>
      </c>
      <c r="BZ365" s="66" t="e">
        <f t="shared" si="337"/>
        <v>#N/A</v>
      </c>
      <c r="CA365" s="66" t="str">
        <f t="shared" si="338"/>
        <v>339- 1900/1/0</v>
      </c>
      <c r="CB365" s="66"/>
      <c r="CC365" s="66">
        <f t="shared" si="357"/>
        <v>1900</v>
      </c>
      <c r="CD365" s="66">
        <f t="shared" si="358"/>
        <v>1</v>
      </c>
      <c r="CE365" s="66">
        <f t="shared" si="359"/>
        <v>0</v>
      </c>
      <c r="CF365" s="66" t="str">
        <f t="shared" si="339"/>
        <v/>
      </c>
      <c r="CG365" s="189" t="str">
        <f t="shared" si="340"/>
        <v xml:space="preserve"> (min)</v>
      </c>
      <c r="CH365" s="189" t="str">
        <f t="shared" si="341"/>
        <v xml:space="preserve"> (max)</v>
      </c>
      <c r="CI365" s="84" t="e">
        <f t="shared" si="342"/>
        <v>#N/A</v>
      </c>
      <c r="CJ365" s="85" t="e">
        <f t="shared" si="343"/>
        <v>#N/A</v>
      </c>
      <c r="CK365" s="84" t="e">
        <f t="shared" si="344"/>
        <v>#N/A</v>
      </c>
      <c r="CL365" s="85" t="e">
        <f t="shared" si="345"/>
        <v>#N/A</v>
      </c>
      <c r="CM365" s="84" t="e">
        <f t="shared" si="346"/>
        <v>#N/A</v>
      </c>
      <c r="CN365" s="85" t="e">
        <f t="shared" si="347"/>
        <v>#N/A</v>
      </c>
      <c r="CO365" s="84" t="e">
        <f t="shared" si="348"/>
        <v>#N/A</v>
      </c>
      <c r="CP365" s="85" t="e">
        <f t="shared" si="349"/>
        <v>#N/A</v>
      </c>
      <c r="CQ365" s="84" t="e">
        <f t="shared" si="350"/>
        <v>#N/A</v>
      </c>
      <c r="CR365" s="85" t="e">
        <f t="shared" si="351"/>
        <v>#N/A</v>
      </c>
      <c r="CS365" s="84" t="e">
        <f t="shared" si="352"/>
        <v>#N/A</v>
      </c>
      <c r="CT365" s="85" t="e">
        <f t="shared" si="353"/>
        <v>#N/A</v>
      </c>
      <c r="CU365" s="84" t="e">
        <f t="shared" si="354"/>
        <v>#N/A</v>
      </c>
      <c r="CV365" s="85" t="e">
        <f t="shared" si="355"/>
        <v>#N/A</v>
      </c>
    </row>
    <row r="366" spans="1:100" x14ac:dyDescent="0.25">
      <c r="A366" s="188">
        <v>340</v>
      </c>
      <c r="B366" s="189"/>
      <c r="C366" s="189"/>
      <c r="D366" s="189"/>
      <c r="E366" s="189"/>
      <c r="F366" s="190"/>
      <c r="G366" s="190"/>
      <c r="H366" s="189"/>
      <c r="I366" s="189"/>
      <c r="J366" s="191"/>
      <c r="K366" s="191"/>
      <c r="L366" s="194">
        <f t="shared" si="356"/>
        <v>0</v>
      </c>
      <c r="M366" s="192"/>
      <c r="N366" s="193"/>
      <c r="O366" s="188"/>
      <c r="P366" s="86"/>
      <c r="Q366" s="86"/>
      <c r="R366" s="86"/>
      <c r="S366" s="86"/>
      <c r="T366" s="86"/>
      <c r="U366" s="87"/>
      <c r="V366" s="76"/>
      <c r="W366" s="84" t="e">
        <f t="shared" si="300"/>
        <v>#N/A</v>
      </c>
      <c r="X366" s="85" t="e">
        <f t="shared" si="301"/>
        <v>#N/A</v>
      </c>
      <c r="Y366" s="86"/>
      <c r="Z366" s="84" t="e">
        <f t="shared" si="302"/>
        <v>#N/A</v>
      </c>
      <c r="AA366" s="85" t="e">
        <f t="shared" si="303"/>
        <v>#N/A</v>
      </c>
      <c r="AB366" s="86"/>
      <c r="AC366" s="84" t="e">
        <f t="shared" si="304"/>
        <v>#N/A</v>
      </c>
      <c r="AD366" s="85" t="e">
        <f t="shared" si="305"/>
        <v>#N/A</v>
      </c>
      <c r="AE366" s="87"/>
      <c r="AF366" s="84" t="e">
        <f t="shared" si="306"/>
        <v>#N/A</v>
      </c>
      <c r="AG366" s="85" t="e">
        <f t="shared" si="307"/>
        <v>#N/A</v>
      </c>
      <c r="AH366" s="76"/>
      <c r="AI366" s="84" t="e">
        <f t="shared" si="308"/>
        <v>#N/A</v>
      </c>
      <c r="AJ366" s="85" t="e">
        <f t="shared" si="309"/>
        <v>#N/A</v>
      </c>
      <c r="AK366" s="86"/>
      <c r="AL366" s="84" t="e">
        <f t="shared" si="310"/>
        <v>#N/A</v>
      </c>
      <c r="AM366" s="85" t="e">
        <f t="shared" si="311"/>
        <v>#N/A</v>
      </c>
      <c r="AN366" s="86"/>
      <c r="AO366" s="84" t="e">
        <f t="shared" si="312"/>
        <v>#N/A</v>
      </c>
      <c r="AP366" s="85" t="e">
        <f t="shared" si="313"/>
        <v>#N/A</v>
      </c>
      <c r="AQ366" s="87"/>
      <c r="AR366" s="84" t="e">
        <f t="shared" si="314"/>
        <v>#N/A</v>
      </c>
      <c r="AS366" s="85" t="e">
        <f t="shared" si="315"/>
        <v>#N/A</v>
      </c>
      <c r="AT366" s="76"/>
      <c r="AU366" s="84" t="e">
        <f t="shared" si="316"/>
        <v>#N/A</v>
      </c>
      <c r="AV366" s="85" t="e">
        <f t="shared" si="317"/>
        <v>#N/A</v>
      </c>
      <c r="AW366" s="86"/>
      <c r="AX366" s="84" t="e">
        <f t="shared" si="318"/>
        <v>#N/A</v>
      </c>
      <c r="AY366" s="85" t="e">
        <f t="shared" si="319"/>
        <v>#N/A</v>
      </c>
      <c r="AZ366" s="87"/>
      <c r="BA366" s="84" t="e">
        <f t="shared" si="320"/>
        <v>#N/A</v>
      </c>
      <c r="BB366" s="85" t="e">
        <f t="shared" si="321"/>
        <v>#N/A</v>
      </c>
      <c r="BC366" s="88"/>
      <c r="BD366" s="84" t="e">
        <f t="shared" si="322"/>
        <v>#N/A</v>
      </c>
      <c r="BE366" s="85" t="e">
        <f t="shared" si="323"/>
        <v>#N/A</v>
      </c>
      <c r="BF366" s="86"/>
      <c r="BG366" s="84" t="e">
        <f t="shared" si="324"/>
        <v>#N/A</v>
      </c>
      <c r="BH366" s="85" t="e">
        <f t="shared" si="325"/>
        <v>#N/A</v>
      </c>
      <c r="BI366" s="86"/>
      <c r="BJ366" s="84" t="e">
        <f t="shared" si="326"/>
        <v>#N/A</v>
      </c>
      <c r="BK366" s="85" t="e">
        <f t="shared" si="327"/>
        <v>#N/A</v>
      </c>
      <c r="BL366" s="86"/>
      <c r="BM366" s="84" t="e">
        <f t="shared" si="328"/>
        <v>#N/A</v>
      </c>
      <c r="BN366" s="85" t="e">
        <f t="shared" si="329"/>
        <v>#N/A</v>
      </c>
      <c r="BO366" s="86"/>
      <c r="BP366" s="84" t="e">
        <f t="shared" si="330"/>
        <v>#N/A</v>
      </c>
      <c r="BQ366" s="85" t="e">
        <f t="shared" si="331"/>
        <v>#N/A</v>
      </c>
      <c r="BR366" s="86"/>
      <c r="BS366" s="84" t="e">
        <f t="shared" si="332"/>
        <v>#N/A</v>
      </c>
      <c r="BT366" s="85" t="e">
        <f t="shared" si="333"/>
        <v>#N/A</v>
      </c>
      <c r="BU366" s="87"/>
      <c r="BV366" s="84" t="e">
        <f t="shared" si="334"/>
        <v>#N/A</v>
      </c>
      <c r="BW366" s="85" t="e">
        <f t="shared" si="335"/>
        <v>#N/A</v>
      </c>
      <c r="BX366" s="83"/>
      <c r="BY366" s="65" t="e">
        <f t="shared" si="336"/>
        <v>#N/A</v>
      </c>
      <c r="BZ366" s="66" t="e">
        <f t="shared" si="337"/>
        <v>#N/A</v>
      </c>
      <c r="CA366" s="66" t="str">
        <f t="shared" si="338"/>
        <v>340- 1900/1/0</v>
      </c>
      <c r="CB366" s="66"/>
      <c r="CC366" s="66">
        <f t="shared" si="357"/>
        <v>1900</v>
      </c>
      <c r="CD366" s="66">
        <f t="shared" si="358"/>
        <v>1</v>
      </c>
      <c r="CE366" s="66">
        <f t="shared" si="359"/>
        <v>0</v>
      </c>
      <c r="CF366" s="66" t="str">
        <f t="shared" si="339"/>
        <v/>
      </c>
      <c r="CG366" s="189" t="str">
        <f t="shared" si="340"/>
        <v xml:space="preserve"> (min)</v>
      </c>
      <c r="CH366" s="189" t="str">
        <f t="shared" si="341"/>
        <v xml:space="preserve"> (max)</v>
      </c>
      <c r="CI366" s="84" t="e">
        <f t="shared" si="342"/>
        <v>#N/A</v>
      </c>
      <c r="CJ366" s="85" t="e">
        <f t="shared" si="343"/>
        <v>#N/A</v>
      </c>
      <c r="CK366" s="84" t="e">
        <f t="shared" si="344"/>
        <v>#N/A</v>
      </c>
      <c r="CL366" s="85" t="e">
        <f t="shared" si="345"/>
        <v>#N/A</v>
      </c>
      <c r="CM366" s="84" t="e">
        <f t="shared" si="346"/>
        <v>#N/A</v>
      </c>
      <c r="CN366" s="85" t="e">
        <f t="shared" si="347"/>
        <v>#N/A</v>
      </c>
      <c r="CO366" s="84" t="e">
        <f t="shared" si="348"/>
        <v>#N/A</v>
      </c>
      <c r="CP366" s="85" t="e">
        <f t="shared" si="349"/>
        <v>#N/A</v>
      </c>
      <c r="CQ366" s="84" t="e">
        <f t="shared" si="350"/>
        <v>#N/A</v>
      </c>
      <c r="CR366" s="85" t="e">
        <f t="shared" si="351"/>
        <v>#N/A</v>
      </c>
      <c r="CS366" s="84" t="e">
        <f t="shared" si="352"/>
        <v>#N/A</v>
      </c>
      <c r="CT366" s="85" t="e">
        <f t="shared" si="353"/>
        <v>#N/A</v>
      </c>
      <c r="CU366" s="84" t="e">
        <f t="shared" si="354"/>
        <v>#N/A</v>
      </c>
      <c r="CV366" s="85" t="e">
        <f t="shared" si="355"/>
        <v>#N/A</v>
      </c>
    </row>
    <row r="367" spans="1:100" x14ac:dyDescent="0.25">
      <c r="A367" s="188">
        <v>341</v>
      </c>
      <c r="B367" s="189"/>
      <c r="C367" s="189"/>
      <c r="D367" s="189"/>
      <c r="E367" s="189"/>
      <c r="F367" s="190"/>
      <c r="G367" s="190"/>
      <c r="H367" s="189"/>
      <c r="I367" s="189"/>
      <c r="J367" s="191"/>
      <c r="K367" s="191"/>
      <c r="L367" s="194">
        <f t="shared" si="356"/>
        <v>0</v>
      </c>
      <c r="M367" s="192"/>
      <c r="N367" s="193"/>
      <c r="O367" s="188"/>
      <c r="P367" s="86"/>
      <c r="Q367" s="86"/>
      <c r="R367" s="86"/>
      <c r="S367" s="86"/>
      <c r="T367" s="86"/>
      <c r="U367" s="87"/>
      <c r="V367" s="76"/>
      <c r="W367" s="84" t="e">
        <f t="shared" si="300"/>
        <v>#N/A</v>
      </c>
      <c r="X367" s="85" t="e">
        <f t="shared" si="301"/>
        <v>#N/A</v>
      </c>
      <c r="Y367" s="86"/>
      <c r="Z367" s="84" t="e">
        <f t="shared" si="302"/>
        <v>#N/A</v>
      </c>
      <c r="AA367" s="85" t="e">
        <f t="shared" si="303"/>
        <v>#N/A</v>
      </c>
      <c r="AB367" s="86"/>
      <c r="AC367" s="84" t="e">
        <f t="shared" si="304"/>
        <v>#N/A</v>
      </c>
      <c r="AD367" s="85" t="e">
        <f t="shared" si="305"/>
        <v>#N/A</v>
      </c>
      <c r="AE367" s="87"/>
      <c r="AF367" s="84" t="e">
        <f t="shared" si="306"/>
        <v>#N/A</v>
      </c>
      <c r="AG367" s="85" t="e">
        <f t="shared" si="307"/>
        <v>#N/A</v>
      </c>
      <c r="AH367" s="76"/>
      <c r="AI367" s="84" t="e">
        <f t="shared" si="308"/>
        <v>#N/A</v>
      </c>
      <c r="AJ367" s="85" t="e">
        <f t="shared" si="309"/>
        <v>#N/A</v>
      </c>
      <c r="AK367" s="86"/>
      <c r="AL367" s="84" t="e">
        <f t="shared" si="310"/>
        <v>#N/A</v>
      </c>
      <c r="AM367" s="85" t="e">
        <f t="shared" si="311"/>
        <v>#N/A</v>
      </c>
      <c r="AN367" s="86"/>
      <c r="AO367" s="84" t="e">
        <f t="shared" si="312"/>
        <v>#N/A</v>
      </c>
      <c r="AP367" s="85" t="e">
        <f t="shared" si="313"/>
        <v>#N/A</v>
      </c>
      <c r="AQ367" s="87"/>
      <c r="AR367" s="84" t="e">
        <f t="shared" si="314"/>
        <v>#N/A</v>
      </c>
      <c r="AS367" s="85" t="e">
        <f t="shared" si="315"/>
        <v>#N/A</v>
      </c>
      <c r="AT367" s="76"/>
      <c r="AU367" s="84" t="e">
        <f t="shared" si="316"/>
        <v>#N/A</v>
      </c>
      <c r="AV367" s="85" t="e">
        <f t="shared" si="317"/>
        <v>#N/A</v>
      </c>
      <c r="AW367" s="86"/>
      <c r="AX367" s="84" t="e">
        <f t="shared" si="318"/>
        <v>#N/A</v>
      </c>
      <c r="AY367" s="85" t="e">
        <f t="shared" si="319"/>
        <v>#N/A</v>
      </c>
      <c r="AZ367" s="87"/>
      <c r="BA367" s="84" t="e">
        <f t="shared" si="320"/>
        <v>#N/A</v>
      </c>
      <c r="BB367" s="85" t="e">
        <f t="shared" si="321"/>
        <v>#N/A</v>
      </c>
      <c r="BC367" s="88"/>
      <c r="BD367" s="84" t="e">
        <f t="shared" si="322"/>
        <v>#N/A</v>
      </c>
      <c r="BE367" s="85" t="e">
        <f t="shared" si="323"/>
        <v>#N/A</v>
      </c>
      <c r="BF367" s="86"/>
      <c r="BG367" s="84" t="e">
        <f t="shared" si="324"/>
        <v>#N/A</v>
      </c>
      <c r="BH367" s="85" t="e">
        <f t="shared" si="325"/>
        <v>#N/A</v>
      </c>
      <c r="BI367" s="86"/>
      <c r="BJ367" s="84" t="e">
        <f t="shared" si="326"/>
        <v>#N/A</v>
      </c>
      <c r="BK367" s="85" t="e">
        <f t="shared" si="327"/>
        <v>#N/A</v>
      </c>
      <c r="BL367" s="86"/>
      <c r="BM367" s="84" t="e">
        <f t="shared" si="328"/>
        <v>#N/A</v>
      </c>
      <c r="BN367" s="85" t="e">
        <f t="shared" si="329"/>
        <v>#N/A</v>
      </c>
      <c r="BO367" s="86"/>
      <c r="BP367" s="84" t="e">
        <f t="shared" si="330"/>
        <v>#N/A</v>
      </c>
      <c r="BQ367" s="85" t="e">
        <f t="shared" si="331"/>
        <v>#N/A</v>
      </c>
      <c r="BR367" s="86"/>
      <c r="BS367" s="84" t="e">
        <f t="shared" si="332"/>
        <v>#N/A</v>
      </c>
      <c r="BT367" s="85" t="e">
        <f t="shared" si="333"/>
        <v>#N/A</v>
      </c>
      <c r="BU367" s="87"/>
      <c r="BV367" s="84" t="e">
        <f t="shared" si="334"/>
        <v>#N/A</v>
      </c>
      <c r="BW367" s="85" t="e">
        <f t="shared" si="335"/>
        <v>#N/A</v>
      </c>
      <c r="BX367" s="83"/>
      <c r="BY367" s="65" t="e">
        <f t="shared" si="336"/>
        <v>#N/A</v>
      </c>
      <c r="BZ367" s="66" t="e">
        <f t="shared" si="337"/>
        <v>#N/A</v>
      </c>
      <c r="CA367" s="66" t="str">
        <f t="shared" si="338"/>
        <v>341- 1900/1/0</v>
      </c>
      <c r="CB367" s="66"/>
      <c r="CC367" s="66">
        <f t="shared" si="357"/>
        <v>1900</v>
      </c>
      <c r="CD367" s="66">
        <f t="shared" si="358"/>
        <v>1</v>
      </c>
      <c r="CE367" s="66">
        <f t="shared" si="359"/>
        <v>0</v>
      </c>
      <c r="CF367" s="66" t="str">
        <f t="shared" si="339"/>
        <v/>
      </c>
      <c r="CG367" s="189" t="str">
        <f t="shared" si="340"/>
        <v xml:space="preserve"> (min)</v>
      </c>
      <c r="CH367" s="189" t="str">
        <f t="shared" si="341"/>
        <v xml:space="preserve"> (max)</v>
      </c>
      <c r="CI367" s="84" t="e">
        <f t="shared" si="342"/>
        <v>#N/A</v>
      </c>
      <c r="CJ367" s="85" t="e">
        <f t="shared" si="343"/>
        <v>#N/A</v>
      </c>
      <c r="CK367" s="84" t="e">
        <f t="shared" si="344"/>
        <v>#N/A</v>
      </c>
      <c r="CL367" s="85" t="e">
        <f t="shared" si="345"/>
        <v>#N/A</v>
      </c>
      <c r="CM367" s="84" t="e">
        <f t="shared" si="346"/>
        <v>#N/A</v>
      </c>
      <c r="CN367" s="85" t="e">
        <f t="shared" si="347"/>
        <v>#N/A</v>
      </c>
      <c r="CO367" s="84" t="e">
        <f t="shared" si="348"/>
        <v>#N/A</v>
      </c>
      <c r="CP367" s="85" t="e">
        <f t="shared" si="349"/>
        <v>#N/A</v>
      </c>
      <c r="CQ367" s="84" t="e">
        <f t="shared" si="350"/>
        <v>#N/A</v>
      </c>
      <c r="CR367" s="85" t="e">
        <f t="shared" si="351"/>
        <v>#N/A</v>
      </c>
      <c r="CS367" s="84" t="e">
        <f t="shared" si="352"/>
        <v>#N/A</v>
      </c>
      <c r="CT367" s="85" t="e">
        <f t="shared" si="353"/>
        <v>#N/A</v>
      </c>
      <c r="CU367" s="84" t="e">
        <f t="shared" si="354"/>
        <v>#N/A</v>
      </c>
      <c r="CV367" s="85" t="e">
        <f t="shared" si="355"/>
        <v>#N/A</v>
      </c>
    </row>
    <row r="368" spans="1:100" x14ac:dyDescent="0.25">
      <c r="A368" s="188">
        <v>342</v>
      </c>
      <c r="B368" s="189"/>
      <c r="C368" s="189"/>
      <c r="D368" s="189"/>
      <c r="E368" s="189"/>
      <c r="F368" s="190"/>
      <c r="G368" s="190"/>
      <c r="H368" s="189"/>
      <c r="I368" s="189"/>
      <c r="J368" s="191"/>
      <c r="K368" s="191"/>
      <c r="L368" s="194">
        <f t="shared" si="356"/>
        <v>0</v>
      </c>
      <c r="M368" s="192"/>
      <c r="N368" s="193"/>
      <c r="O368" s="188"/>
      <c r="P368" s="86"/>
      <c r="Q368" s="86"/>
      <c r="R368" s="86"/>
      <c r="S368" s="86"/>
      <c r="T368" s="86"/>
      <c r="U368" s="87"/>
      <c r="V368" s="76"/>
      <c r="W368" s="84" t="e">
        <f t="shared" si="300"/>
        <v>#N/A</v>
      </c>
      <c r="X368" s="85" t="e">
        <f t="shared" si="301"/>
        <v>#N/A</v>
      </c>
      <c r="Y368" s="86"/>
      <c r="Z368" s="84" t="e">
        <f t="shared" si="302"/>
        <v>#N/A</v>
      </c>
      <c r="AA368" s="85" t="e">
        <f t="shared" si="303"/>
        <v>#N/A</v>
      </c>
      <c r="AB368" s="86"/>
      <c r="AC368" s="84" t="e">
        <f t="shared" si="304"/>
        <v>#N/A</v>
      </c>
      <c r="AD368" s="85" t="e">
        <f t="shared" si="305"/>
        <v>#N/A</v>
      </c>
      <c r="AE368" s="87"/>
      <c r="AF368" s="84" t="e">
        <f t="shared" si="306"/>
        <v>#N/A</v>
      </c>
      <c r="AG368" s="85" t="e">
        <f t="shared" si="307"/>
        <v>#N/A</v>
      </c>
      <c r="AH368" s="76"/>
      <c r="AI368" s="84" t="e">
        <f t="shared" si="308"/>
        <v>#N/A</v>
      </c>
      <c r="AJ368" s="85" t="e">
        <f t="shared" si="309"/>
        <v>#N/A</v>
      </c>
      <c r="AK368" s="86"/>
      <c r="AL368" s="84" t="e">
        <f t="shared" si="310"/>
        <v>#N/A</v>
      </c>
      <c r="AM368" s="85" t="e">
        <f t="shared" si="311"/>
        <v>#N/A</v>
      </c>
      <c r="AN368" s="86"/>
      <c r="AO368" s="84" t="e">
        <f t="shared" si="312"/>
        <v>#N/A</v>
      </c>
      <c r="AP368" s="85" t="e">
        <f t="shared" si="313"/>
        <v>#N/A</v>
      </c>
      <c r="AQ368" s="87"/>
      <c r="AR368" s="84" t="e">
        <f t="shared" si="314"/>
        <v>#N/A</v>
      </c>
      <c r="AS368" s="85" t="e">
        <f t="shared" si="315"/>
        <v>#N/A</v>
      </c>
      <c r="AT368" s="76"/>
      <c r="AU368" s="84" t="e">
        <f t="shared" si="316"/>
        <v>#N/A</v>
      </c>
      <c r="AV368" s="85" t="e">
        <f t="shared" si="317"/>
        <v>#N/A</v>
      </c>
      <c r="AW368" s="86"/>
      <c r="AX368" s="84" t="e">
        <f t="shared" si="318"/>
        <v>#N/A</v>
      </c>
      <c r="AY368" s="85" t="e">
        <f t="shared" si="319"/>
        <v>#N/A</v>
      </c>
      <c r="AZ368" s="87"/>
      <c r="BA368" s="84" t="e">
        <f t="shared" si="320"/>
        <v>#N/A</v>
      </c>
      <c r="BB368" s="85" t="e">
        <f t="shared" si="321"/>
        <v>#N/A</v>
      </c>
      <c r="BC368" s="88"/>
      <c r="BD368" s="84" t="e">
        <f t="shared" si="322"/>
        <v>#N/A</v>
      </c>
      <c r="BE368" s="85" t="e">
        <f t="shared" si="323"/>
        <v>#N/A</v>
      </c>
      <c r="BF368" s="86"/>
      <c r="BG368" s="84" t="e">
        <f t="shared" si="324"/>
        <v>#N/A</v>
      </c>
      <c r="BH368" s="85" t="e">
        <f t="shared" si="325"/>
        <v>#N/A</v>
      </c>
      <c r="BI368" s="86"/>
      <c r="BJ368" s="84" t="e">
        <f t="shared" si="326"/>
        <v>#N/A</v>
      </c>
      <c r="BK368" s="85" t="e">
        <f t="shared" si="327"/>
        <v>#N/A</v>
      </c>
      <c r="BL368" s="86"/>
      <c r="BM368" s="84" t="e">
        <f t="shared" si="328"/>
        <v>#N/A</v>
      </c>
      <c r="BN368" s="85" t="e">
        <f t="shared" si="329"/>
        <v>#N/A</v>
      </c>
      <c r="BO368" s="86"/>
      <c r="BP368" s="84" t="e">
        <f t="shared" si="330"/>
        <v>#N/A</v>
      </c>
      <c r="BQ368" s="85" t="e">
        <f t="shared" si="331"/>
        <v>#N/A</v>
      </c>
      <c r="BR368" s="86"/>
      <c r="BS368" s="84" t="e">
        <f t="shared" si="332"/>
        <v>#N/A</v>
      </c>
      <c r="BT368" s="85" t="e">
        <f t="shared" si="333"/>
        <v>#N/A</v>
      </c>
      <c r="BU368" s="87"/>
      <c r="BV368" s="84" t="e">
        <f t="shared" si="334"/>
        <v>#N/A</v>
      </c>
      <c r="BW368" s="85" t="e">
        <f t="shared" si="335"/>
        <v>#N/A</v>
      </c>
      <c r="BX368" s="83"/>
      <c r="BY368" s="65" t="e">
        <f t="shared" si="336"/>
        <v>#N/A</v>
      </c>
      <c r="BZ368" s="66" t="e">
        <f t="shared" si="337"/>
        <v>#N/A</v>
      </c>
      <c r="CA368" s="66" t="str">
        <f t="shared" si="338"/>
        <v>342- 1900/1/0</v>
      </c>
      <c r="CB368" s="66"/>
      <c r="CC368" s="66">
        <f t="shared" si="357"/>
        <v>1900</v>
      </c>
      <c r="CD368" s="66">
        <f t="shared" si="358"/>
        <v>1</v>
      </c>
      <c r="CE368" s="66">
        <f t="shared" si="359"/>
        <v>0</v>
      </c>
      <c r="CF368" s="66" t="str">
        <f t="shared" si="339"/>
        <v/>
      </c>
      <c r="CG368" s="189" t="str">
        <f t="shared" si="340"/>
        <v xml:space="preserve"> (min)</v>
      </c>
      <c r="CH368" s="189" t="str">
        <f t="shared" si="341"/>
        <v xml:space="preserve"> (max)</v>
      </c>
      <c r="CI368" s="84" t="e">
        <f t="shared" si="342"/>
        <v>#N/A</v>
      </c>
      <c r="CJ368" s="85" t="e">
        <f t="shared" si="343"/>
        <v>#N/A</v>
      </c>
      <c r="CK368" s="84" t="e">
        <f t="shared" si="344"/>
        <v>#N/A</v>
      </c>
      <c r="CL368" s="85" t="e">
        <f t="shared" si="345"/>
        <v>#N/A</v>
      </c>
      <c r="CM368" s="84" t="e">
        <f t="shared" si="346"/>
        <v>#N/A</v>
      </c>
      <c r="CN368" s="85" t="e">
        <f t="shared" si="347"/>
        <v>#N/A</v>
      </c>
      <c r="CO368" s="84" t="e">
        <f t="shared" si="348"/>
        <v>#N/A</v>
      </c>
      <c r="CP368" s="85" t="e">
        <f t="shared" si="349"/>
        <v>#N/A</v>
      </c>
      <c r="CQ368" s="84" t="e">
        <f t="shared" si="350"/>
        <v>#N/A</v>
      </c>
      <c r="CR368" s="85" t="e">
        <f t="shared" si="351"/>
        <v>#N/A</v>
      </c>
      <c r="CS368" s="84" t="e">
        <f t="shared" si="352"/>
        <v>#N/A</v>
      </c>
      <c r="CT368" s="85" t="e">
        <f t="shared" si="353"/>
        <v>#N/A</v>
      </c>
      <c r="CU368" s="84" t="e">
        <f t="shared" si="354"/>
        <v>#N/A</v>
      </c>
      <c r="CV368" s="85" t="e">
        <f t="shared" si="355"/>
        <v>#N/A</v>
      </c>
    </row>
    <row r="369" spans="1:100" x14ac:dyDescent="0.25">
      <c r="A369" s="188">
        <v>343</v>
      </c>
      <c r="B369" s="189"/>
      <c r="C369" s="189"/>
      <c r="D369" s="189"/>
      <c r="E369" s="189"/>
      <c r="F369" s="190"/>
      <c r="G369" s="190"/>
      <c r="H369" s="189"/>
      <c r="I369" s="189"/>
      <c r="J369" s="191"/>
      <c r="K369" s="191"/>
      <c r="L369" s="194">
        <f t="shared" si="356"/>
        <v>0</v>
      </c>
      <c r="M369" s="192"/>
      <c r="N369" s="193"/>
      <c r="O369" s="188"/>
      <c r="P369" s="86"/>
      <c r="Q369" s="86"/>
      <c r="R369" s="86"/>
      <c r="S369" s="86"/>
      <c r="T369" s="86"/>
      <c r="U369" s="87"/>
      <c r="V369" s="76"/>
      <c r="W369" s="84" t="e">
        <f t="shared" si="300"/>
        <v>#N/A</v>
      </c>
      <c r="X369" s="85" t="e">
        <f t="shared" si="301"/>
        <v>#N/A</v>
      </c>
      <c r="Y369" s="86"/>
      <c r="Z369" s="84" t="e">
        <f t="shared" si="302"/>
        <v>#N/A</v>
      </c>
      <c r="AA369" s="85" t="e">
        <f t="shared" si="303"/>
        <v>#N/A</v>
      </c>
      <c r="AB369" s="86"/>
      <c r="AC369" s="84" t="e">
        <f t="shared" si="304"/>
        <v>#N/A</v>
      </c>
      <c r="AD369" s="85" t="e">
        <f t="shared" si="305"/>
        <v>#N/A</v>
      </c>
      <c r="AE369" s="87"/>
      <c r="AF369" s="84" t="e">
        <f t="shared" si="306"/>
        <v>#N/A</v>
      </c>
      <c r="AG369" s="85" t="e">
        <f t="shared" si="307"/>
        <v>#N/A</v>
      </c>
      <c r="AH369" s="76"/>
      <c r="AI369" s="84" t="e">
        <f t="shared" si="308"/>
        <v>#N/A</v>
      </c>
      <c r="AJ369" s="85" t="e">
        <f t="shared" si="309"/>
        <v>#N/A</v>
      </c>
      <c r="AK369" s="86"/>
      <c r="AL369" s="84" t="e">
        <f t="shared" si="310"/>
        <v>#N/A</v>
      </c>
      <c r="AM369" s="85" t="e">
        <f t="shared" si="311"/>
        <v>#N/A</v>
      </c>
      <c r="AN369" s="86"/>
      <c r="AO369" s="84" t="e">
        <f t="shared" si="312"/>
        <v>#N/A</v>
      </c>
      <c r="AP369" s="85" t="e">
        <f t="shared" si="313"/>
        <v>#N/A</v>
      </c>
      <c r="AQ369" s="87"/>
      <c r="AR369" s="84" t="e">
        <f t="shared" si="314"/>
        <v>#N/A</v>
      </c>
      <c r="AS369" s="85" t="e">
        <f t="shared" si="315"/>
        <v>#N/A</v>
      </c>
      <c r="AT369" s="76"/>
      <c r="AU369" s="84" t="e">
        <f t="shared" si="316"/>
        <v>#N/A</v>
      </c>
      <c r="AV369" s="85" t="e">
        <f t="shared" si="317"/>
        <v>#N/A</v>
      </c>
      <c r="AW369" s="86"/>
      <c r="AX369" s="84" t="e">
        <f t="shared" si="318"/>
        <v>#N/A</v>
      </c>
      <c r="AY369" s="85" t="e">
        <f t="shared" si="319"/>
        <v>#N/A</v>
      </c>
      <c r="AZ369" s="87"/>
      <c r="BA369" s="84" t="e">
        <f t="shared" si="320"/>
        <v>#N/A</v>
      </c>
      <c r="BB369" s="85" t="e">
        <f t="shared" si="321"/>
        <v>#N/A</v>
      </c>
      <c r="BC369" s="88"/>
      <c r="BD369" s="84" t="e">
        <f t="shared" si="322"/>
        <v>#N/A</v>
      </c>
      <c r="BE369" s="85" t="e">
        <f t="shared" si="323"/>
        <v>#N/A</v>
      </c>
      <c r="BF369" s="86"/>
      <c r="BG369" s="84" t="e">
        <f t="shared" si="324"/>
        <v>#N/A</v>
      </c>
      <c r="BH369" s="85" t="e">
        <f t="shared" si="325"/>
        <v>#N/A</v>
      </c>
      <c r="BI369" s="86"/>
      <c r="BJ369" s="84" t="e">
        <f t="shared" si="326"/>
        <v>#N/A</v>
      </c>
      <c r="BK369" s="85" t="e">
        <f t="shared" si="327"/>
        <v>#N/A</v>
      </c>
      <c r="BL369" s="86"/>
      <c r="BM369" s="84" t="e">
        <f t="shared" si="328"/>
        <v>#N/A</v>
      </c>
      <c r="BN369" s="85" t="e">
        <f t="shared" si="329"/>
        <v>#N/A</v>
      </c>
      <c r="BO369" s="86"/>
      <c r="BP369" s="84" t="e">
        <f t="shared" si="330"/>
        <v>#N/A</v>
      </c>
      <c r="BQ369" s="85" t="e">
        <f t="shared" si="331"/>
        <v>#N/A</v>
      </c>
      <c r="BR369" s="86"/>
      <c r="BS369" s="84" t="e">
        <f t="shared" si="332"/>
        <v>#N/A</v>
      </c>
      <c r="BT369" s="85" t="e">
        <f t="shared" si="333"/>
        <v>#N/A</v>
      </c>
      <c r="BU369" s="87"/>
      <c r="BV369" s="84" t="e">
        <f t="shared" si="334"/>
        <v>#N/A</v>
      </c>
      <c r="BW369" s="85" t="e">
        <f t="shared" si="335"/>
        <v>#N/A</v>
      </c>
      <c r="BX369" s="83"/>
      <c r="BY369" s="65" t="e">
        <f t="shared" si="336"/>
        <v>#N/A</v>
      </c>
      <c r="BZ369" s="66" t="e">
        <f t="shared" si="337"/>
        <v>#N/A</v>
      </c>
      <c r="CA369" s="66" t="str">
        <f t="shared" si="338"/>
        <v>343- 1900/1/0</v>
      </c>
      <c r="CB369" s="66"/>
      <c r="CC369" s="66">
        <f t="shared" si="357"/>
        <v>1900</v>
      </c>
      <c r="CD369" s="66">
        <f t="shared" si="358"/>
        <v>1</v>
      </c>
      <c r="CE369" s="66">
        <f t="shared" si="359"/>
        <v>0</v>
      </c>
      <c r="CF369" s="66" t="str">
        <f t="shared" si="339"/>
        <v/>
      </c>
      <c r="CG369" s="189" t="str">
        <f t="shared" si="340"/>
        <v xml:space="preserve"> (min)</v>
      </c>
      <c r="CH369" s="189" t="str">
        <f t="shared" si="341"/>
        <v xml:space="preserve"> (max)</v>
      </c>
      <c r="CI369" s="84" t="e">
        <f t="shared" si="342"/>
        <v>#N/A</v>
      </c>
      <c r="CJ369" s="85" t="e">
        <f t="shared" si="343"/>
        <v>#N/A</v>
      </c>
      <c r="CK369" s="84" t="e">
        <f t="shared" si="344"/>
        <v>#N/A</v>
      </c>
      <c r="CL369" s="85" t="e">
        <f t="shared" si="345"/>
        <v>#N/A</v>
      </c>
      <c r="CM369" s="84" t="e">
        <f t="shared" si="346"/>
        <v>#N/A</v>
      </c>
      <c r="CN369" s="85" t="e">
        <f t="shared" si="347"/>
        <v>#N/A</v>
      </c>
      <c r="CO369" s="84" t="e">
        <f t="shared" si="348"/>
        <v>#N/A</v>
      </c>
      <c r="CP369" s="85" t="e">
        <f t="shared" si="349"/>
        <v>#N/A</v>
      </c>
      <c r="CQ369" s="84" t="e">
        <f t="shared" si="350"/>
        <v>#N/A</v>
      </c>
      <c r="CR369" s="85" t="e">
        <f t="shared" si="351"/>
        <v>#N/A</v>
      </c>
      <c r="CS369" s="84" t="e">
        <f t="shared" si="352"/>
        <v>#N/A</v>
      </c>
      <c r="CT369" s="85" t="e">
        <f t="shared" si="353"/>
        <v>#N/A</v>
      </c>
      <c r="CU369" s="84" t="e">
        <f t="shared" si="354"/>
        <v>#N/A</v>
      </c>
      <c r="CV369" s="85" t="e">
        <f t="shared" si="355"/>
        <v>#N/A</v>
      </c>
    </row>
    <row r="370" spans="1:100" x14ac:dyDescent="0.25">
      <c r="A370" s="188">
        <v>344</v>
      </c>
      <c r="B370" s="189"/>
      <c r="C370" s="189"/>
      <c r="D370" s="189"/>
      <c r="E370" s="189"/>
      <c r="F370" s="190"/>
      <c r="G370" s="190"/>
      <c r="H370" s="189"/>
      <c r="I370" s="189"/>
      <c r="J370" s="191"/>
      <c r="K370" s="191"/>
      <c r="L370" s="194">
        <f t="shared" si="356"/>
        <v>0</v>
      </c>
      <c r="M370" s="192"/>
      <c r="N370" s="193"/>
      <c r="O370" s="188"/>
      <c r="P370" s="86"/>
      <c r="Q370" s="86"/>
      <c r="R370" s="86"/>
      <c r="S370" s="86"/>
      <c r="T370" s="86"/>
      <c r="U370" s="87"/>
      <c r="V370" s="76"/>
      <c r="W370" s="84" t="e">
        <f t="shared" si="300"/>
        <v>#N/A</v>
      </c>
      <c r="X370" s="85" t="e">
        <f t="shared" si="301"/>
        <v>#N/A</v>
      </c>
      <c r="Y370" s="86"/>
      <c r="Z370" s="84" t="e">
        <f t="shared" si="302"/>
        <v>#N/A</v>
      </c>
      <c r="AA370" s="85" t="e">
        <f t="shared" si="303"/>
        <v>#N/A</v>
      </c>
      <c r="AB370" s="86"/>
      <c r="AC370" s="84" t="e">
        <f t="shared" si="304"/>
        <v>#N/A</v>
      </c>
      <c r="AD370" s="85" t="e">
        <f t="shared" si="305"/>
        <v>#N/A</v>
      </c>
      <c r="AE370" s="87"/>
      <c r="AF370" s="84" t="e">
        <f t="shared" si="306"/>
        <v>#N/A</v>
      </c>
      <c r="AG370" s="85" t="e">
        <f t="shared" si="307"/>
        <v>#N/A</v>
      </c>
      <c r="AH370" s="76"/>
      <c r="AI370" s="84" t="e">
        <f t="shared" si="308"/>
        <v>#N/A</v>
      </c>
      <c r="AJ370" s="85" t="e">
        <f t="shared" si="309"/>
        <v>#N/A</v>
      </c>
      <c r="AK370" s="86"/>
      <c r="AL370" s="84" t="e">
        <f t="shared" si="310"/>
        <v>#N/A</v>
      </c>
      <c r="AM370" s="85" t="e">
        <f t="shared" si="311"/>
        <v>#N/A</v>
      </c>
      <c r="AN370" s="86"/>
      <c r="AO370" s="84" t="e">
        <f t="shared" si="312"/>
        <v>#N/A</v>
      </c>
      <c r="AP370" s="85" t="e">
        <f t="shared" si="313"/>
        <v>#N/A</v>
      </c>
      <c r="AQ370" s="87"/>
      <c r="AR370" s="84" t="e">
        <f t="shared" si="314"/>
        <v>#N/A</v>
      </c>
      <c r="AS370" s="85" t="e">
        <f t="shared" si="315"/>
        <v>#N/A</v>
      </c>
      <c r="AT370" s="76"/>
      <c r="AU370" s="84" t="e">
        <f t="shared" si="316"/>
        <v>#N/A</v>
      </c>
      <c r="AV370" s="85" t="e">
        <f t="shared" si="317"/>
        <v>#N/A</v>
      </c>
      <c r="AW370" s="86"/>
      <c r="AX370" s="84" t="e">
        <f t="shared" si="318"/>
        <v>#N/A</v>
      </c>
      <c r="AY370" s="85" t="e">
        <f t="shared" si="319"/>
        <v>#N/A</v>
      </c>
      <c r="AZ370" s="87"/>
      <c r="BA370" s="84" t="e">
        <f t="shared" si="320"/>
        <v>#N/A</v>
      </c>
      <c r="BB370" s="85" t="e">
        <f t="shared" si="321"/>
        <v>#N/A</v>
      </c>
      <c r="BC370" s="88"/>
      <c r="BD370" s="84" t="e">
        <f t="shared" si="322"/>
        <v>#N/A</v>
      </c>
      <c r="BE370" s="85" t="e">
        <f t="shared" si="323"/>
        <v>#N/A</v>
      </c>
      <c r="BF370" s="86"/>
      <c r="BG370" s="84" t="e">
        <f t="shared" si="324"/>
        <v>#N/A</v>
      </c>
      <c r="BH370" s="85" t="e">
        <f t="shared" si="325"/>
        <v>#N/A</v>
      </c>
      <c r="BI370" s="86"/>
      <c r="BJ370" s="84" t="e">
        <f t="shared" si="326"/>
        <v>#N/A</v>
      </c>
      <c r="BK370" s="85" t="e">
        <f t="shared" si="327"/>
        <v>#N/A</v>
      </c>
      <c r="BL370" s="86"/>
      <c r="BM370" s="84" t="e">
        <f t="shared" si="328"/>
        <v>#N/A</v>
      </c>
      <c r="BN370" s="85" t="e">
        <f t="shared" si="329"/>
        <v>#N/A</v>
      </c>
      <c r="BO370" s="86"/>
      <c r="BP370" s="84" t="e">
        <f t="shared" si="330"/>
        <v>#N/A</v>
      </c>
      <c r="BQ370" s="85" t="e">
        <f t="shared" si="331"/>
        <v>#N/A</v>
      </c>
      <c r="BR370" s="86"/>
      <c r="BS370" s="84" t="e">
        <f t="shared" si="332"/>
        <v>#N/A</v>
      </c>
      <c r="BT370" s="85" t="e">
        <f t="shared" si="333"/>
        <v>#N/A</v>
      </c>
      <c r="BU370" s="87"/>
      <c r="BV370" s="84" t="e">
        <f t="shared" si="334"/>
        <v>#N/A</v>
      </c>
      <c r="BW370" s="85" t="e">
        <f t="shared" si="335"/>
        <v>#N/A</v>
      </c>
      <c r="BX370" s="83"/>
      <c r="BY370" s="65" t="e">
        <f t="shared" si="336"/>
        <v>#N/A</v>
      </c>
      <c r="BZ370" s="66" t="e">
        <f t="shared" si="337"/>
        <v>#N/A</v>
      </c>
      <c r="CA370" s="66" t="str">
        <f t="shared" si="338"/>
        <v>344- 1900/1/0</v>
      </c>
      <c r="CB370" s="66"/>
      <c r="CC370" s="66">
        <f t="shared" si="357"/>
        <v>1900</v>
      </c>
      <c r="CD370" s="66">
        <f t="shared" si="358"/>
        <v>1</v>
      </c>
      <c r="CE370" s="66">
        <f t="shared" si="359"/>
        <v>0</v>
      </c>
      <c r="CF370" s="66" t="str">
        <f t="shared" si="339"/>
        <v/>
      </c>
      <c r="CG370" s="189" t="str">
        <f t="shared" si="340"/>
        <v xml:space="preserve"> (min)</v>
      </c>
      <c r="CH370" s="189" t="str">
        <f t="shared" si="341"/>
        <v xml:space="preserve"> (max)</v>
      </c>
      <c r="CI370" s="84" t="e">
        <f t="shared" si="342"/>
        <v>#N/A</v>
      </c>
      <c r="CJ370" s="85" t="e">
        <f t="shared" si="343"/>
        <v>#N/A</v>
      </c>
      <c r="CK370" s="84" t="e">
        <f t="shared" si="344"/>
        <v>#N/A</v>
      </c>
      <c r="CL370" s="85" t="e">
        <f t="shared" si="345"/>
        <v>#N/A</v>
      </c>
      <c r="CM370" s="84" t="e">
        <f t="shared" si="346"/>
        <v>#N/A</v>
      </c>
      <c r="CN370" s="85" t="e">
        <f t="shared" si="347"/>
        <v>#N/A</v>
      </c>
      <c r="CO370" s="84" t="e">
        <f t="shared" si="348"/>
        <v>#N/A</v>
      </c>
      <c r="CP370" s="85" t="e">
        <f t="shared" si="349"/>
        <v>#N/A</v>
      </c>
      <c r="CQ370" s="84" t="e">
        <f t="shared" si="350"/>
        <v>#N/A</v>
      </c>
      <c r="CR370" s="85" t="e">
        <f t="shared" si="351"/>
        <v>#N/A</v>
      </c>
      <c r="CS370" s="84" t="e">
        <f t="shared" si="352"/>
        <v>#N/A</v>
      </c>
      <c r="CT370" s="85" t="e">
        <f t="shared" si="353"/>
        <v>#N/A</v>
      </c>
      <c r="CU370" s="84" t="e">
        <f t="shared" si="354"/>
        <v>#N/A</v>
      </c>
      <c r="CV370" s="85" t="e">
        <f t="shared" si="355"/>
        <v>#N/A</v>
      </c>
    </row>
    <row r="371" spans="1:100" x14ac:dyDescent="0.25">
      <c r="A371" s="188">
        <v>345</v>
      </c>
      <c r="B371" s="189"/>
      <c r="C371" s="189"/>
      <c r="D371" s="189"/>
      <c r="E371" s="189"/>
      <c r="F371" s="190"/>
      <c r="G371" s="190"/>
      <c r="H371" s="189"/>
      <c r="I371" s="189"/>
      <c r="J371" s="191"/>
      <c r="K371" s="191"/>
      <c r="L371" s="194">
        <f t="shared" si="356"/>
        <v>0</v>
      </c>
      <c r="M371" s="192"/>
      <c r="N371" s="193"/>
      <c r="O371" s="188"/>
      <c r="P371" s="86"/>
      <c r="Q371" s="86"/>
      <c r="R371" s="86"/>
      <c r="S371" s="86"/>
      <c r="T371" s="86"/>
      <c r="U371" s="87"/>
      <c r="V371" s="76"/>
      <c r="W371" s="84" t="e">
        <f t="shared" si="300"/>
        <v>#N/A</v>
      </c>
      <c r="X371" s="85" t="e">
        <f t="shared" si="301"/>
        <v>#N/A</v>
      </c>
      <c r="Y371" s="86"/>
      <c r="Z371" s="84" t="e">
        <f t="shared" si="302"/>
        <v>#N/A</v>
      </c>
      <c r="AA371" s="85" t="e">
        <f t="shared" si="303"/>
        <v>#N/A</v>
      </c>
      <c r="AB371" s="86"/>
      <c r="AC371" s="84" t="e">
        <f t="shared" si="304"/>
        <v>#N/A</v>
      </c>
      <c r="AD371" s="85" t="e">
        <f t="shared" si="305"/>
        <v>#N/A</v>
      </c>
      <c r="AE371" s="87"/>
      <c r="AF371" s="84" t="e">
        <f t="shared" si="306"/>
        <v>#N/A</v>
      </c>
      <c r="AG371" s="85" t="e">
        <f t="shared" si="307"/>
        <v>#N/A</v>
      </c>
      <c r="AH371" s="76"/>
      <c r="AI371" s="84" t="e">
        <f t="shared" si="308"/>
        <v>#N/A</v>
      </c>
      <c r="AJ371" s="85" t="e">
        <f t="shared" si="309"/>
        <v>#N/A</v>
      </c>
      <c r="AK371" s="86"/>
      <c r="AL371" s="84" t="e">
        <f t="shared" si="310"/>
        <v>#N/A</v>
      </c>
      <c r="AM371" s="85" t="e">
        <f t="shared" si="311"/>
        <v>#N/A</v>
      </c>
      <c r="AN371" s="86"/>
      <c r="AO371" s="84" t="e">
        <f t="shared" si="312"/>
        <v>#N/A</v>
      </c>
      <c r="AP371" s="85" t="e">
        <f t="shared" si="313"/>
        <v>#N/A</v>
      </c>
      <c r="AQ371" s="87"/>
      <c r="AR371" s="84" t="e">
        <f t="shared" si="314"/>
        <v>#N/A</v>
      </c>
      <c r="AS371" s="85" t="e">
        <f t="shared" si="315"/>
        <v>#N/A</v>
      </c>
      <c r="AT371" s="76"/>
      <c r="AU371" s="84" t="e">
        <f t="shared" si="316"/>
        <v>#N/A</v>
      </c>
      <c r="AV371" s="85" t="e">
        <f t="shared" si="317"/>
        <v>#N/A</v>
      </c>
      <c r="AW371" s="86"/>
      <c r="AX371" s="84" t="e">
        <f t="shared" si="318"/>
        <v>#N/A</v>
      </c>
      <c r="AY371" s="85" t="e">
        <f t="shared" si="319"/>
        <v>#N/A</v>
      </c>
      <c r="AZ371" s="87"/>
      <c r="BA371" s="84" t="e">
        <f t="shared" si="320"/>
        <v>#N/A</v>
      </c>
      <c r="BB371" s="85" t="e">
        <f t="shared" si="321"/>
        <v>#N/A</v>
      </c>
      <c r="BC371" s="88"/>
      <c r="BD371" s="84" t="e">
        <f t="shared" si="322"/>
        <v>#N/A</v>
      </c>
      <c r="BE371" s="85" t="e">
        <f t="shared" si="323"/>
        <v>#N/A</v>
      </c>
      <c r="BF371" s="86"/>
      <c r="BG371" s="84" t="e">
        <f t="shared" si="324"/>
        <v>#N/A</v>
      </c>
      <c r="BH371" s="85" t="e">
        <f t="shared" si="325"/>
        <v>#N/A</v>
      </c>
      <c r="BI371" s="86"/>
      <c r="BJ371" s="84" t="e">
        <f t="shared" si="326"/>
        <v>#N/A</v>
      </c>
      <c r="BK371" s="85" t="e">
        <f t="shared" si="327"/>
        <v>#N/A</v>
      </c>
      <c r="BL371" s="86"/>
      <c r="BM371" s="84" t="e">
        <f t="shared" si="328"/>
        <v>#N/A</v>
      </c>
      <c r="BN371" s="85" t="e">
        <f t="shared" si="329"/>
        <v>#N/A</v>
      </c>
      <c r="BO371" s="86"/>
      <c r="BP371" s="84" t="e">
        <f t="shared" si="330"/>
        <v>#N/A</v>
      </c>
      <c r="BQ371" s="85" t="e">
        <f t="shared" si="331"/>
        <v>#N/A</v>
      </c>
      <c r="BR371" s="86"/>
      <c r="BS371" s="84" t="e">
        <f t="shared" si="332"/>
        <v>#N/A</v>
      </c>
      <c r="BT371" s="85" t="e">
        <f t="shared" si="333"/>
        <v>#N/A</v>
      </c>
      <c r="BU371" s="87"/>
      <c r="BV371" s="84" t="e">
        <f t="shared" si="334"/>
        <v>#N/A</v>
      </c>
      <c r="BW371" s="85" t="e">
        <f t="shared" si="335"/>
        <v>#N/A</v>
      </c>
      <c r="BX371" s="83"/>
      <c r="BY371" s="65" t="e">
        <f t="shared" si="336"/>
        <v>#N/A</v>
      </c>
      <c r="BZ371" s="66" t="e">
        <f t="shared" si="337"/>
        <v>#N/A</v>
      </c>
      <c r="CA371" s="66" t="str">
        <f t="shared" si="338"/>
        <v>345- 1900/1/0</v>
      </c>
      <c r="CB371" s="66"/>
      <c r="CC371" s="66">
        <f t="shared" si="357"/>
        <v>1900</v>
      </c>
      <c r="CD371" s="66">
        <f t="shared" si="358"/>
        <v>1</v>
      </c>
      <c r="CE371" s="66">
        <f t="shared" si="359"/>
        <v>0</v>
      </c>
      <c r="CF371" s="66" t="str">
        <f t="shared" si="339"/>
        <v/>
      </c>
      <c r="CG371" s="189" t="str">
        <f t="shared" si="340"/>
        <v xml:space="preserve"> (min)</v>
      </c>
      <c r="CH371" s="189" t="str">
        <f t="shared" si="341"/>
        <v xml:space="preserve"> (max)</v>
      </c>
      <c r="CI371" s="84" t="e">
        <f t="shared" si="342"/>
        <v>#N/A</v>
      </c>
      <c r="CJ371" s="85" t="e">
        <f t="shared" si="343"/>
        <v>#N/A</v>
      </c>
      <c r="CK371" s="84" t="e">
        <f t="shared" si="344"/>
        <v>#N/A</v>
      </c>
      <c r="CL371" s="85" t="e">
        <f t="shared" si="345"/>
        <v>#N/A</v>
      </c>
      <c r="CM371" s="84" t="e">
        <f t="shared" si="346"/>
        <v>#N/A</v>
      </c>
      <c r="CN371" s="85" t="e">
        <f t="shared" si="347"/>
        <v>#N/A</v>
      </c>
      <c r="CO371" s="84" t="e">
        <f t="shared" si="348"/>
        <v>#N/A</v>
      </c>
      <c r="CP371" s="85" t="e">
        <f t="shared" si="349"/>
        <v>#N/A</v>
      </c>
      <c r="CQ371" s="84" t="e">
        <f t="shared" si="350"/>
        <v>#N/A</v>
      </c>
      <c r="CR371" s="85" t="e">
        <f t="shared" si="351"/>
        <v>#N/A</v>
      </c>
      <c r="CS371" s="84" t="e">
        <f t="shared" si="352"/>
        <v>#N/A</v>
      </c>
      <c r="CT371" s="85" t="e">
        <f t="shared" si="353"/>
        <v>#N/A</v>
      </c>
      <c r="CU371" s="84" t="e">
        <f t="shared" si="354"/>
        <v>#N/A</v>
      </c>
      <c r="CV371" s="85" t="e">
        <f t="shared" si="355"/>
        <v>#N/A</v>
      </c>
    </row>
    <row r="372" spans="1:100" x14ac:dyDescent="0.25">
      <c r="A372" s="188">
        <v>346</v>
      </c>
      <c r="B372" s="189"/>
      <c r="C372" s="189"/>
      <c r="D372" s="189"/>
      <c r="E372" s="189"/>
      <c r="F372" s="190"/>
      <c r="G372" s="190"/>
      <c r="H372" s="189"/>
      <c r="I372" s="189"/>
      <c r="J372" s="191"/>
      <c r="K372" s="191"/>
      <c r="L372" s="194">
        <f t="shared" si="356"/>
        <v>0</v>
      </c>
      <c r="M372" s="192"/>
      <c r="N372" s="193"/>
      <c r="O372" s="188"/>
      <c r="P372" s="86"/>
      <c r="Q372" s="86"/>
      <c r="R372" s="86"/>
      <c r="S372" s="86"/>
      <c r="T372" s="86"/>
      <c r="U372" s="87"/>
      <c r="V372" s="76"/>
      <c r="W372" s="84" t="e">
        <f t="shared" si="300"/>
        <v>#N/A</v>
      </c>
      <c r="X372" s="85" t="e">
        <f t="shared" si="301"/>
        <v>#N/A</v>
      </c>
      <c r="Y372" s="86"/>
      <c r="Z372" s="84" t="e">
        <f t="shared" si="302"/>
        <v>#N/A</v>
      </c>
      <c r="AA372" s="85" t="e">
        <f t="shared" si="303"/>
        <v>#N/A</v>
      </c>
      <c r="AB372" s="86"/>
      <c r="AC372" s="84" t="e">
        <f t="shared" si="304"/>
        <v>#N/A</v>
      </c>
      <c r="AD372" s="85" t="e">
        <f t="shared" si="305"/>
        <v>#N/A</v>
      </c>
      <c r="AE372" s="87"/>
      <c r="AF372" s="84" t="e">
        <f t="shared" si="306"/>
        <v>#N/A</v>
      </c>
      <c r="AG372" s="85" t="e">
        <f t="shared" si="307"/>
        <v>#N/A</v>
      </c>
      <c r="AH372" s="76"/>
      <c r="AI372" s="84" t="e">
        <f t="shared" si="308"/>
        <v>#N/A</v>
      </c>
      <c r="AJ372" s="85" t="e">
        <f t="shared" si="309"/>
        <v>#N/A</v>
      </c>
      <c r="AK372" s="86"/>
      <c r="AL372" s="84" t="e">
        <f t="shared" si="310"/>
        <v>#N/A</v>
      </c>
      <c r="AM372" s="85" t="e">
        <f t="shared" si="311"/>
        <v>#N/A</v>
      </c>
      <c r="AN372" s="86"/>
      <c r="AO372" s="84" t="e">
        <f t="shared" si="312"/>
        <v>#N/A</v>
      </c>
      <c r="AP372" s="85" t="e">
        <f t="shared" si="313"/>
        <v>#N/A</v>
      </c>
      <c r="AQ372" s="87"/>
      <c r="AR372" s="84" t="e">
        <f t="shared" si="314"/>
        <v>#N/A</v>
      </c>
      <c r="AS372" s="85" t="e">
        <f t="shared" si="315"/>
        <v>#N/A</v>
      </c>
      <c r="AT372" s="76"/>
      <c r="AU372" s="84" t="e">
        <f t="shared" si="316"/>
        <v>#N/A</v>
      </c>
      <c r="AV372" s="85" t="e">
        <f t="shared" si="317"/>
        <v>#N/A</v>
      </c>
      <c r="AW372" s="86"/>
      <c r="AX372" s="84" t="e">
        <f t="shared" si="318"/>
        <v>#N/A</v>
      </c>
      <c r="AY372" s="85" t="e">
        <f t="shared" si="319"/>
        <v>#N/A</v>
      </c>
      <c r="AZ372" s="87"/>
      <c r="BA372" s="84" t="e">
        <f t="shared" si="320"/>
        <v>#N/A</v>
      </c>
      <c r="BB372" s="85" t="e">
        <f t="shared" si="321"/>
        <v>#N/A</v>
      </c>
      <c r="BC372" s="88"/>
      <c r="BD372" s="84" t="e">
        <f t="shared" si="322"/>
        <v>#N/A</v>
      </c>
      <c r="BE372" s="85" t="e">
        <f t="shared" si="323"/>
        <v>#N/A</v>
      </c>
      <c r="BF372" s="86"/>
      <c r="BG372" s="84" t="e">
        <f t="shared" si="324"/>
        <v>#N/A</v>
      </c>
      <c r="BH372" s="85" t="e">
        <f t="shared" si="325"/>
        <v>#N/A</v>
      </c>
      <c r="BI372" s="86"/>
      <c r="BJ372" s="84" t="e">
        <f t="shared" si="326"/>
        <v>#N/A</v>
      </c>
      <c r="BK372" s="85" t="e">
        <f t="shared" si="327"/>
        <v>#N/A</v>
      </c>
      <c r="BL372" s="86"/>
      <c r="BM372" s="84" t="e">
        <f t="shared" si="328"/>
        <v>#N/A</v>
      </c>
      <c r="BN372" s="85" t="e">
        <f t="shared" si="329"/>
        <v>#N/A</v>
      </c>
      <c r="BO372" s="86"/>
      <c r="BP372" s="84" t="e">
        <f t="shared" si="330"/>
        <v>#N/A</v>
      </c>
      <c r="BQ372" s="85" t="e">
        <f t="shared" si="331"/>
        <v>#N/A</v>
      </c>
      <c r="BR372" s="86"/>
      <c r="BS372" s="84" t="e">
        <f t="shared" si="332"/>
        <v>#N/A</v>
      </c>
      <c r="BT372" s="85" t="e">
        <f t="shared" si="333"/>
        <v>#N/A</v>
      </c>
      <c r="BU372" s="87"/>
      <c r="BV372" s="84" t="e">
        <f t="shared" si="334"/>
        <v>#N/A</v>
      </c>
      <c r="BW372" s="85" t="e">
        <f t="shared" si="335"/>
        <v>#N/A</v>
      </c>
      <c r="BX372" s="83"/>
      <c r="BY372" s="65" t="e">
        <f t="shared" si="336"/>
        <v>#N/A</v>
      </c>
      <c r="BZ372" s="66" t="e">
        <f t="shared" si="337"/>
        <v>#N/A</v>
      </c>
      <c r="CA372" s="66" t="str">
        <f t="shared" si="338"/>
        <v>346- 1900/1/0</v>
      </c>
      <c r="CB372" s="66"/>
      <c r="CC372" s="66">
        <f t="shared" si="357"/>
        <v>1900</v>
      </c>
      <c r="CD372" s="66">
        <f t="shared" si="358"/>
        <v>1</v>
      </c>
      <c r="CE372" s="66">
        <f t="shared" si="359"/>
        <v>0</v>
      </c>
      <c r="CF372" s="66" t="str">
        <f t="shared" si="339"/>
        <v/>
      </c>
      <c r="CG372" s="189" t="str">
        <f t="shared" si="340"/>
        <v xml:space="preserve"> (min)</v>
      </c>
      <c r="CH372" s="189" t="str">
        <f t="shared" si="341"/>
        <v xml:space="preserve"> (max)</v>
      </c>
      <c r="CI372" s="84" t="e">
        <f t="shared" si="342"/>
        <v>#N/A</v>
      </c>
      <c r="CJ372" s="85" t="e">
        <f t="shared" si="343"/>
        <v>#N/A</v>
      </c>
      <c r="CK372" s="84" t="e">
        <f t="shared" si="344"/>
        <v>#N/A</v>
      </c>
      <c r="CL372" s="85" t="e">
        <f t="shared" si="345"/>
        <v>#N/A</v>
      </c>
      <c r="CM372" s="84" t="e">
        <f t="shared" si="346"/>
        <v>#N/A</v>
      </c>
      <c r="CN372" s="85" t="e">
        <f t="shared" si="347"/>
        <v>#N/A</v>
      </c>
      <c r="CO372" s="84" t="e">
        <f t="shared" si="348"/>
        <v>#N/A</v>
      </c>
      <c r="CP372" s="85" t="e">
        <f t="shared" si="349"/>
        <v>#N/A</v>
      </c>
      <c r="CQ372" s="84" t="e">
        <f t="shared" si="350"/>
        <v>#N/A</v>
      </c>
      <c r="CR372" s="85" t="e">
        <f t="shared" si="351"/>
        <v>#N/A</v>
      </c>
      <c r="CS372" s="84" t="e">
        <f t="shared" si="352"/>
        <v>#N/A</v>
      </c>
      <c r="CT372" s="85" t="e">
        <f t="shared" si="353"/>
        <v>#N/A</v>
      </c>
      <c r="CU372" s="84" t="e">
        <f t="shared" si="354"/>
        <v>#N/A</v>
      </c>
      <c r="CV372" s="85" t="e">
        <f t="shared" si="355"/>
        <v>#N/A</v>
      </c>
    </row>
    <row r="373" spans="1:100" x14ac:dyDescent="0.25">
      <c r="A373" s="188">
        <v>347</v>
      </c>
      <c r="B373" s="189"/>
      <c r="C373" s="189"/>
      <c r="D373" s="189"/>
      <c r="E373" s="189"/>
      <c r="F373" s="190"/>
      <c r="G373" s="190"/>
      <c r="H373" s="189"/>
      <c r="I373" s="189"/>
      <c r="J373" s="191"/>
      <c r="K373" s="191"/>
      <c r="L373" s="194">
        <f t="shared" si="356"/>
        <v>0</v>
      </c>
      <c r="M373" s="192"/>
      <c r="N373" s="193"/>
      <c r="O373" s="188"/>
      <c r="P373" s="86"/>
      <c r="Q373" s="86"/>
      <c r="R373" s="86"/>
      <c r="S373" s="86"/>
      <c r="T373" s="86"/>
      <c r="U373" s="87"/>
      <c r="V373" s="76"/>
      <c r="W373" s="84" t="e">
        <f t="shared" si="300"/>
        <v>#N/A</v>
      </c>
      <c r="X373" s="85" t="e">
        <f t="shared" si="301"/>
        <v>#N/A</v>
      </c>
      <c r="Y373" s="86"/>
      <c r="Z373" s="84" t="e">
        <f t="shared" si="302"/>
        <v>#N/A</v>
      </c>
      <c r="AA373" s="85" t="e">
        <f t="shared" si="303"/>
        <v>#N/A</v>
      </c>
      <c r="AB373" s="86"/>
      <c r="AC373" s="84" t="e">
        <f t="shared" si="304"/>
        <v>#N/A</v>
      </c>
      <c r="AD373" s="85" t="e">
        <f t="shared" si="305"/>
        <v>#N/A</v>
      </c>
      <c r="AE373" s="87"/>
      <c r="AF373" s="84" t="e">
        <f t="shared" si="306"/>
        <v>#N/A</v>
      </c>
      <c r="AG373" s="85" t="e">
        <f t="shared" si="307"/>
        <v>#N/A</v>
      </c>
      <c r="AH373" s="76"/>
      <c r="AI373" s="84" t="e">
        <f t="shared" si="308"/>
        <v>#N/A</v>
      </c>
      <c r="AJ373" s="85" t="e">
        <f t="shared" si="309"/>
        <v>#N/A</v>
      </c>
      <c r="AK373" s="86"/>
      <c r="AL373" s="84" t="e">
        <f t="shared" si="310"/>
        <v>#N/A</v>
      </c>
      <c r="AM373" s="85" t="e">
        <f t="shared" si="311"/>
        <v>#N/A</v>
      </c>
      <c r="AN373" s="86"/>
      <c r="AO373" s="84" t="e">
        <f t="shared" si="312"/>
        <v>#N/A</v>
      </c>
      <c r="AP373" s="85" t="e">
        <f t="shared" si="313"/>
        <v>#N/A</v>
      </c>
      <c r="AQ373" s="87"/>
      <c r="AR373" s="84" t="e">
        <f t="shared" si="314"/>
        <v>#N/A</v>
      </c>
      <c r="AS373" s="85" t="e">
        <f t="shared" si="315"/>
        <v>#N/A</v>
      </c>
      <c r="AT373" s="76"/>
      <c r="AU373" s="84" t="e">
        <f t="shared" si="316"/>
        <v>#N/A</v>
      </c>
      <c r="AV373" s="85" t="e">
        <f t="shared" si="317"/>
        <v>#N/A</v>
      </c>
      <c r="AW373" s="86"/>
      <c r="AX373" s="84" t="e">
        <f t="shared" si="318"/>
        <v>#N/A</v>
      </c>
      <c r="AY373" s="85" t="e">
        <f t="shared" si="319"/>
        <v>#N/A</v>
      </c>
      <c r="AZ373" s="87"/>
      <c r="BA373" s="84" t="e">
        <f t="shared" si="320"/>
        <v>#N/A</v>
      </c>
      <c r="BB373" s="85" t="e">
        <f t="shared" si="321"/>
        <v>#N/A</v>
      </c>
      <c r="BC373" s="88"/>
      <c r="BD373" s="84" t="e">
        <f t="shared" si="322"/>
        <v>#N/A</v>
      </c>
      <c r="BE373" s="85" t="e">
        <f t="shared" si="323"/>
        <v>#N/A</v>
      </c>
      <c r="BF373" s="86"/>
      <c r="BG373" s="84" t="e">
        <f t="shared" si="324"/>
        <v>#N/A</v>
      </c>
      <c r="BH373" s="85" t="e">
        <f t="shared" si="325"/>
        <v>#N/A</v>
      </c>
      <c r="BI373" s="86"/>
      <c r="BJ373" s="84" t="e">
        <f t="shared" si="326"/>
        <v>#N/A</v>
      </c>
      <c r="BK373" s="85" t="e">
        <f t="shared" si="327"/>
        <v>#N/A</v>
      </c>
      <c r="BL373" s="86"/>
      <c r="BM373" s="84" t="e">
        <f t="shared" si="328"/>
        <v>#N/A</v>
      </c>
      <c r="BN373" s="85" t="e">
        <f t="shared" si="329"/>
        <v>#N/A</v>
      </c>
      <c r="BO373" s="86"/>
      <c r="BP373" s="84" t="e">
        <f t="shared" si="330"/>
        <v>#N/A</v>
      </c>
      <c r="BQ373" s="85" t="e">
        <f t="shared" si="331"/>
        <v>#N/A</v>
      </c>
      <c r="BR373" s="86"/>
      <c r="BS373" s="84" t="e">
        <f t="shared" si="332"/>
        <v>#N/A</v>
      </c>
      <c r="BT373" s="85" t="e">
        <f t="shared" si="333"/>
        <v>#N/A</v>
      </c>
      <c r="BU373" s="87"/>
      <c r="BV373" s="84" t="e">
        <f t="shared" si="334"/>
        <v>#N/A</v>
      </c>
      <c r="BW373" s="85" t="e">
        <f t="shared" si="335"/>
        <v>#N/A</v>
      </c>
      <c r="BX373" s="83"/>
      <c r="BY373" s="65" t="e">
        <f t="shared" si="336"/>
        <v>#N/A</v>
      </c>
      <c r="BZ373" s="66" t="e">
        <f t="shared" si="337"/>
        <v>#N/A</v>
      </c>
      <c r="CA373" s="66" t="str">
        <f t="shared" si="338"/>
        <v>347- 1900/1/0</v>
      </c>
      <c r="CB373" s="66"/>
      <c r="CC373" s="66">
        <f t="shared" si="357"/>
        <v>1900</v>
      </c>
      <c r="CD373" s="66">
        <f t="shared" si="358"/>
        <v>1</v>
      </c>
      <c r="CE373" s="66">
        <f t="shared" si="359"/>
        <v>0</v>
      </c>
      <c r="CF373" s="66" t="str">
        <f t="shared" si="339"/>
        <v/>
      </c>
      <c r="CG373" s="189" t="str">
        <f t="shared" si="340"/>
        <v xml:space="preserve"> (min)</v>
      </c>
      <c r="CH373" s="189" t="str">
        <f t="shared" si="341"/>
        <v xml:space="preserve"> (max)</v>
      </c>
      <c r="CI373" s="84" t="e">
        <f t="shared" si="342"/>
        <v>#N/A</v>
      </c>
      <c r="CJ373" s="85" t="e">
        <f t="shared" si="343"/>
        <v>#N/A</v>
      </c>
      <c r="CK373" s="84" t="e">
        <f t="shared" si="344"/>
        <v>#N/A</v>
      </c>
      <c r="CL373" s="85" t="e">
        <f t="shared" si="345"/>
        <v>#N/A</v>
      </c>
      <c r="CM373" s="84" t="e">
        <f t="shared" si="346"/>
        <v>#N/A</v>
      </c>
      <c r="CN373" s="85" t="e">
        <f t="shared" si="347"/>
        <v>#N/A</v>
      </c>
      <c r="CO373" s="84" t="e">
        <f t="shared" si="348"/>
        <v>#N/A</v>
      </c>
      <c r="CP373" s="85" t="e">
        <f t="shared" si="349"/>
        <v>#N/A</v>
      </c>
      <c r="CQ373" s="84" t="e">
        <f t="shared" si="350"/>
        <v>#N/A</v>
      </c>
      <c r="CR373" s="85" t="e">
        <f t="shared" si="351"/>
        <v>#N/A</v>
      </c>
      <c r="CS373" s="84" t="e">
        <f t="shared" si="352"/>
        <v>#N/A</v>
      </c>
      <c r="CT373" s="85" t="e">
        <f t="shared" si="353"/>
        <v>#N/A</v>
      </c>
      <c r="CU373" s="84" t="e">
        <f t="shared" si="354"/>
        <v>#N/A</v>
      </c>
      <c r="CV373" s="85" t="e">
        <f t="shared" si="355"/>
        <v>#N/A</v>
      </c>
    </row>
    <row r="374" spans="1:100" x14ac:dyDescent="0.25">
      <c r="A374" s="188">
        <v>348</v>
      </c>
      <c r="B374" s="189"/>
      <c r="C374" s="189"/>
      <c r="D374" s="189"/>
      <c r="E374" s="189"/>
      <c r="F374" s="190"/>
      <c r="G374" s="190"/>
      <c r="H374" s="189"/>
      <c r="I374" s="189"/>
      <c r="J374" s="191"/>
      <c r="K374" s="191"/>
      <c r="L374" s="194">
        <f t="shared" si="356"/>
        <v>0</v>
      </c>
      <c r="M374" s="192"/>
      <c r="N374" s="193"/>
      <c r="O374" s="188"/>
      <c r="P374" s="86"/>
      <c r="Q374" s="86"/>
      <c r="R374" s="86"/>
      <c r="S374" s="86"/>
      <c r="T374" s="86"/>
      <c r="U374" s="87"/>
      <c r="V374" s="76"/>
      <c r="W374" s="84" t="e">
        <f t="shared" si="300"/>
        <v>#N/A</v>
      </c>
      <c r="X374" s="85" t="e">
        <f t="shared" si="301"/>
        <v>#N/A</v>
      </c>
      <c r="Y374" s="86"/>
      <c r="Z374" s="84" t="e">
        <f t="shared" si="302"/>
        <v>#N/A</v>
      </c>
      <c r="AA374" s="85" t="e">
        <f t="shared" si="303"/>
        <v>#N/A</v>
      </c>
      <c r="AB374" s="86"/>
      <c r="AC374" s="84" t="e">
        <f t="shared" si="304"/>
        <v>#N/A</v>
      </c>
      <c r="AD374" s="85" t="e">
        <f t="shared" si="305"/>
        <v>#N/A</v>
      </c>
      <c r="AE374" s="87"/>
      <c r="AF374" s="84" t="e">
        <f t="shared" si="306"/>
        <v>#N/A</v>
      </c>
      <c r="AG374" s="85" t="e">
        <f t="shared" si="307"/>
        <v>#N/A</v>
      </c>
      <c r="AH374" s="76"/>
      <c r="AI374" s="84" t="e">
        <f t="shared" si="308"/>
        <v>#N/A</v>
      </c>
      <c r="AJ374" s="85" t="e">
        <f t="shared" si="309"/>
        <v>#N/A</v>
      </c>
      <c r="AK374" s="86"/>
      <c r="AL374" s="84" t="e">
        <f t="shared" si="310"/>
        <v>#N/A</v>
      </c>
      <c r="AM374" s="85" t="e">
        <f t="shared" si="311"/>
        <v>#N/A</v>
      </c>
      <c r="AN374" s="86"/>
      <c r="AO374" s="84" t="e">
        <f t="shared" si="312"/>
        <v>#N/A</v>
      </c>
      <c r="AP374" s="85" t="e">
        <f t="shared" si="313"/>
        <v>#N/A</v>
      </c>
      <c r="AQ374" s="87"/>
      <c r="AR374" s="84" t="e">
        <f t="shared" si="314"/>
        <v>#N/A</v>
      </c>
      <c r="AS374" s="85" t="e">
        <f t="shared" si="315"/>
        <v>#N/A</v>
      </c>
      <c r="AT374" s="76"/>
      <c r="AU374" s="84" t="e">
        <f t="shared" si="316"/>
        <v>#N/A</v>
      </c>
      <c r="AV374" s="85" t="e">
        <f t="shared" si="317"/>
        <v>#N/A</v>
      </c>
      <c r="AW374" s="86"/>
      <c r="AX374" s="84" t="e">
        <f t="shared" si="318"/>
        <v>#N/A</v>
      </c>
      <c r="AY374" s="85" t="e">
        <f t="shared" si="319"/>
        <v>#N/A</v>
      </c>
      <c r="AZ374" s="87"/>
      <c r="BA374" s="84" t="e">
        <f t="shared" si="320"/>
        <v>#N/A</v>
      </c>
      <c r="BB374" s="85" t="e">
        <f t="shared" si="321"/>
        <v>#N/A</v>
      </c>
      <c r="BC374" s="88"/>
      <c r="BD374" s="84" t="e">
        <f t="shared" si="322"/>
        <v>#N/A</v>
      </c>
      <c r="BE374" s="85" t="e">
        <f t="shared" si="323"/>
        <v>#N/A</v>
      </c>
      <c r="BF374" s="86"/>
      <c r="BG374" s="84" t="e">
        <f t="shared" si="324"/>
        <v>#N/A</v>
      </c>
      <c r="BH374" s="85" t="e">
        <f t="shared" si="325"/>
        <v>#N/A</v>
      </c>
      <c r="BI374" s="86"/>
      <c r="BJ374" s="84" t="e">
        <f t="shared" si="326"/>
        <v>#N/A</v>
      </c>
      <c r="BK374" s="85" t="e">
        <f t="shared" si="327"/>
        <v>#N/A</v>
      </c>
      <c r="BL374" s="86"/>
      <c r="BM374" s="84" t="e">
        <f t="shared" si="328"/>
        <v>#N/A</v>
      </c>
      <c r="BN374" s="85" t="e">
        <f t="shared" si="329"/>
        <v>#N/A</v>
      </c>
      <c r="BO374" s="86"/>
      <c r="BP374" s="84" t="e">
        <f t="shared" si="330"/>
        <v>#N/A</v>
      </c>
      <c r="BQ374" s="85" t="e">
        <f t="shared" si="331"/>
        <v>#N/A</v>
      </c>
      <c r="BR374" s="86"/>
      <c r="BS374" s="84" t="e">
        <f t="shared" si="332"/>
        <v>#N/A</v>
      </c>
      <c r="BT374" s="85" t="e">
        <f t="shared" si="333"/>
        <v>#N/A</v>
      </c>
      <c r="BU374" s="87"/>
      <c r="BV374" s="84" t="e">
        <f t="shared" si="334"/>
        <v>#N/A</v>
      </c>
      <c r="BW374" s="85" t="e">
        <f t="shared" si="335"/>
        <v>#N/A</v>
      </c>
      <c r="BX374" s="83"/>
      <c r="BY374" s="65" t="e">
        <f t="shared" si="336"/>
        <v>#N/A</v>
      </c>
      <c r="BZ374" s="66" t="e">
        <f t="shared" si="337"/>
        <v>#N/A</v>
      </c>
      <c r="CA374" s="66" t="str">
        <f t="shared" si="338"/>
        <v>348- 1900/1/0</v>
      </c>
      <c r="CB374" s="66"/>
      <c r="CC374" s="66">
        <f t="shared" si="357"/>
        <v>1900</v>
      </c>
      <c r="CD374" s="66">
        <f t="shared" si="358"/>
        <v>1</v>
      </c>
      <c r="CE374" s="66">
        <f t="shared" si="359"/>
        <v>0</v>
      </c>
      <c r="CF374" s="66" t="str">
        <f t="shared" si="339"/>
        <v/>
      </c>
      <c r="CG374" s="189" t="str">
        <f t="shared" si="340"/>
        <v xml:space="preserve"> (min)</v>
      </c>
      <c r="CH374" s="189" t="str">
        <f t="shared" si="341"/>
        <v xml:space="preserve"> (max)</v>
      </c>
      <c r="CI374" s="84" t="e">
        <f t="shared" si="342"/>
        <v>#N/A</v>
      </c>
      <c r="CJ374" s="85" t="e">
        <f t="shared" si="343"/>
        <v>#N/A</v>
      </c>
      <c r="CK374" s="84" t="e">
        <f t="shared" si="344"/>
        <v>#N/A</v>
      </c>
      <c r="CL374" s="85" t="e">
        <f t="shared" si="345"/>
        <v>#N/A</v>
      </c>
      <c r="CM374" s="84" t="e">
        <f t="shared" si="346"/>
        <v>#N/A</v>
      </c>
      <c r="CN374" s="85" t="e">
        <f t="shared" si="347"/>
        <v>#N/A</v>
      </c>
      <c r="CO374" s="84" t="e">
        <f t="shared" si="348"/>
        <v>#N/A</v>
      </c>
      <c r="CP374" s="85" t="e">
        <f t="shared" si="349"/>
        <v>#N/A</v>
      </c>
      <c r="CQ374" s="84" t="e">
        <f t="shared" si="350"/>
        <v>#N/A</v>
      </c>
      <c r="CR374" s="85" t="e">
        <f t="shared" si="351"/>
        <v>#N/A</v>
      </c>
      <c r="CS374" s="84" t="e">
        <f t="shared" si="352"/>
        <v>#N/A</v>
      </c>
      <c r="CT374" s="85" t="e">
        <f t="shared" si="353"/>
        <v>#N/A</v>
      </c>
      <c r="CU374" s="84" t="e">
        <f t="shared" si="354"/>
        <v>#N/A</v>
      </c>
      <c r="CV374" s="85" t="e">
        <f t="shared" si="355"/>
        <v>#N/A</v>
      </c>
    </row>
    <row r="375" spans="1:100" x14ac:dyDescent="0.25">
      <c r="A375" s="188">
        <v>349</v>
      </c>
      <c r="B375" s="189"/>
      <c r="C375" s="189"/>
      <c r="D375" s="189"/>
      <c r="E375" s="189"/>
      <c r="F375" s="190"/>
      <c r="G375" s="190"/>
      <c r="H375" s="189"/>
      <c r="I375" s="189"/>
      <c r="J375" s="191"/>
      <c r="K375" s="191"/>
      <c r="L375" s="194">
        <f t="shared" si="356"/>
        <v>0</v>
      </c>
      <c r="M375" s="192"/>
      <c r="N375" s="193"/>
      <c r="O375" s="188"/>
      <c r="P375" s="86"/>
      <c r="Q375" s="86"/>
      <c r="R375" s="86"/>
      <c r="S375" s="86"/>
      <c r="T375" s="86"/>
      <c r="U375" s="87"/>
      <c r="V375" s="76"/>
      <c r="W375" s="84" t="e">
        <f t="shared" si="300"/>
        <v>#N/A</v>
      </c>
      <c r="X375" s="85" t="e">
        <f t="shared" si="301"/>
        <v>#N/A</v>
      </c>
      <c r="Y375" s="86"/>
      <c r="Z375" s="84" t="e">
        <f t="shared" si="302"/>
        <v>#N/A</v>
      </c>
      <c r="AA375" s="85" t="e">
        <f t="shared" si="303"/>
        <v>#N/A</v>
      </c>
      <c r="AB375" s="86"/>
      <c r="AC375" s="84" t="e">
        <f t="shared" si="304"/>
        <v>#N/A</v>
      </c>
      <c r="AD375" s="85" t="e">
        <f t="shared" si="305"/>
        <v>#N/A</v>
      </c>
      <c r="AE375" s="87"/>
      <c r="AF375" s="84" t="e">
        <f t="shared" si="306"/>
        <v>#N/A</v>
      </c>
      <c r="AG375" s="85" t="e">
        <f t="shared" si="307"/>
        <v>#N/A</v>
      </c>
      <c r="AH375" s="76"/>
      <c r="AI375" s="84" t="e">
        <f t="shared" si="308"/>
        <v>#N/A</v>
      </c>
      <c r="AJ375" s="85" t="e">
        <f t="shared" si="309"/>
        <v>#N/A</v>
      </c>
      <c r="AK375" s="86"/>
      <c r="AL375" s="84" t="e">
        <f t="shared" si="310"/>
        <v>#N/A</v>
      </c>
      <c r="AM375" s="85" t="e">
        <f t="shared" si="311"/>
        <v>#N/A</v>
      </c>
      <c r="AN375" s="86"/>
      <c r="AO375" s="84" t="e">
        <f t="shared" si="312"/>
        <v>#N/A</v>
      </c>
      <c r="AP375" s="85" t="e">
        <f t="shared" si="313"/>
        <v>#N/A</v>
      </c>
      <c r="AQ375" s="87"/>
      <c r="AR375" s="84" t="e">
        <f t="shared" si="314"/>
        <v>#N/A</v>
      </c>
      <c r="AS375" s="85" t="e">
        <f t="shared" si="315"/>
        <v>#N/A</v>
      </c>
      <c r="AT375" s="76"/>
      <c r="AU375" s="84" t="e">
        <f t="shared" si="316"/>
        <v>#N/A</v>
      </c>
      <c r="AV375" s="85" t="e">
        <f t="shared" si="317"/>
        <v>#N/A</v>
      </c>
      <c r="AW375" s="86"/>
      <c r="AX375" s="84" t="e">
        <f t="shared" si="318"/>
        <v>#N/A</v>
      </c>
      <c r="AY375" s="85" t="e">
        <f t="shared" si="319"/>
        <v>#N/A</v>
      </c>
      <c r="AZ375" s="87"/>
      <c r="BA375" s="84" t="e">
        <f t="shared" si="320"/>
        <v>#N/A</v>
      </c>
      <c r="BB375" s="85" t="e">
        <f t="shared" si="321"/>
        <v>#N/A</v>
      </c>
      <c r="BC375" s="88"/>
      <c r="BD375" s="84" t="e">
        <f t="shared" si="322"/>
        <v>#N/A</v>
      </c>
      <c r="BE375" s="85" t="e">
        <f t="shared" si="323"/>
        <v>#N/A</v>
      </c>
      <c r="BF375" s="86"/>
      <c r="BG375" s="84" t="e">
        <f t="shared" si="324"/>
        <v>#N/A</v>
      </c>
      <c r="BH375" s="85" t="e">
        <f t="shared" si="325"/>
        <v>#N/A</v>
      </c>
      <c r="BI375" s="86"/>
      <c r="BJ375" s="84" t="e">
        <f t="shared" si="326"/>
        <v>#N/A</v>
      </c>
      <c r="BK375" s="85" t="e">
        <f t="shared" si="327"/>
        <v>#N/A</v>
      </c>
      <c r="BL375" s="86"/>
      <c r="BM375" s="84" t="e">
        <f t="shared" si="328"/>
        <v>#N/A</v>
      </c>
      <c r="BN375" s="85" t="e">
        <f t="shared" si="329"/>
        <v>#N/A</v>
      </c>
      <c r="BO375" s="86"/>
      <c r="BP375" s="84" t="e">
        <f t="shared" si="330"/>
        <v>#N/A</v>
      </c>
      <c r="BQ375" s="85" t="e">
        <f t="shared" si="331"/>
        <v>#N/A</v>
      </c>
      <c r="BR375" s="86"/>
      <c r="BS375" s="84" t="e">
        <f t="shared" si="332"/>
        <v>#N/A</v>
      </c>
      <c r="BT375" s="85" t="e">
        <f t="shared" si="333"/>
        <v>#N/A</v>
      </c>
      <c r="BU375" s="87"/>
      <c r="BV375" s="84" t="e">
        <f t="shared" si="334"/>
        <v>#N/A</v>
      </c>
      <c r="BW375" s="85" t="e">
        <f t="shared" si="335"/>
        <v>#N/A</v>
      </c>
      <c r="BX375" s="83"/>
      <c r="BY375" s="65" t="e">
        <f t="shared" si="336"/>
        <v>#N/A</v>
      </c>
      <c r="BZ375" s="66" t="e">
        <f t="shared" si="337"/>
        <v>#N/A</v>
      </c>
      <c r="CA375" s="66" t="str">
        <f t="shared" si="338"/>
        <v>349- 1900/1/0</v>
      </c>
      <c r="CB375" s="66"/>
      <c r="CC375" s="66">
        <f t="shared" si="357"/>
        <v>1900</v>
      </c>
      <c r="CD375" s="66">
        <f t="shared" si="358"/>
        <v>1</v>
      </c>
      <c r="CE375" s="66">
        <f t="shared" si="359"/>
        <v>0</v>
      </c>
      <c r="CF375" s="66" t="str">
        <f t="shared" si="339"/>
        <v/>
      </c>
      <c r="CG375" s="189" t="str">
        <f t="shared" si="340"/>
        <v xml:space="preserve"> (min)</v>
      </c>
      <c r="CH375" s="189" t="str">
        <f t="shared" si="341"/>
        <v xml:space="preserve"> (max)</v>
      </c>
      <c r="CI375" s="84" t="e">
        <f t="shared" si="342"/>
        <v>#N/A</v>
      </c>
      <c r="CJ375" s="85" t="e">
        <f t="shared" si="343"/>
        <v>#N/A</v>
      </c>
      <c r="CK375" s="84" t="e">
        <f t="shared" si="344"/>
        <v>#N/A</v>
      </c>
      <c r="CL375" s="85" t="e">
        <f t="shared" si="345"/>
        <v>#N/A</v>
      </c>
      <c r="CM375" s="84" t="e">
        <f t="shared" si="346"/>
        <v>#N/A</v>
      </c>
      <c r="CN375" s="85" t="e">
        <f t="shared" si="347"/>
        <v>#N/A</v>
      </c>
      <c r="CO375" s="84" t="e">
        <f t="shared" si="348"/>
        <v>#N/A</v>
      </c>
      <c r="CP375" s="85" t="e">
        <f t="shared" si="349"/>
        <v>#N/A</v>
      </c>
      <c r="CQ375" s="84" t="e">
        <f t="shared" si="350"/>
        <v>#N/A</v>
      </c>
      <c r="CR375" s="85" t="e">
        <f t="shared" si="351"/>
        <v>#N/A</v>
      </c>
      <c r="CS375" s="84" t="e">
        <f t="shared" si="352"/>
        <v>#N/A</v>
      </c>
      <c r="CT375" s="85" t="e">
        <f t="shared" si="353"/>
        <v>#N/A</v>
      </c>
      <c r="CU375" s="84" t="e">
        <f t="shared" si="354"/>
        <v>#N/A</v>
      </c>
      <c r="CV375" s="85" t="e">
        <f t="shared" si="355"/>
        <v>#N/A</v>
      </c>
    </row>
    <row r="376" spans="1:100" x14ac:dyDescent="0.25">
      <c r="A376" s="188">
        <v>350</v>
      </c>
      <c r="B376" s="189"/>
      <c r="C376" s="189"/>
      <c r="D376" s="189"/>
      <c r="E376" s="189"/>
      <c r="F376" s="190"/>
      <c r="G376" s="190"/>
      <c r="H376" s="189"/>
      <c r="I376" s="189"/>
      <c r="J376" s="191"/>
      <c r="K376" s="191"/>
      <c r="L376" s="194">
        <f t="shared" si="356"/>
        <v>0</v>
      </c>
      <c r="M376" s="192"/>
      <c r="N376" s="193"/>
      <c r="O376" s="188"/>
      <c r="P376" s="86"/>
      <c r="Q376" s="86"/>
      <c r="R376" s="86"/>
      <c r="S376" s="86"/>
      <c r="T376" s="86"/>
      <c r="U376" s="87"/>
      <c r="V376" s="76"/>
      <c r="W376" s="84" t="e">
        <f t="shared" si="300"/>
        <v>#N/A</v>
      </c>
      <c r="X376" s="85" t="e">
        <f t="shared" si="301"/>
        <v>#N/A</v>
      </c>
      <c r="Y376" s="86"/>
      <c r="Z376" s="84" t="e">
        <f t="shared" si="302"/>
        <v>#N/A</v>
      </c>
      <c r="AA376" s="85" t="e">
        <f t="shared" si="303"/>
        <v>#N/A</v>
      </c>
      <c r="AB376" s="86"/>
      <c r="AC376" s="84" t="e">
        <f t="shared" si="304"/>
        <v>#N/A</v>
      </c>
      <c r="AD376" s="85" t="e">
        <f t="shared" si="305"/>
        <v>#N/A</v>
      </c>
      <c r="AE376" s="87"/>
      <c r="AF376" s="84" t="e">
        <f t="shared" si="306"/>
        <v>#N/A</v>
      </c>
      <c r="AG376" s="85" t="e">
        <f t="shared" si="307"/>
        <v>#N/A</v>
      </c>
      <c r="AH376" s="76"/>
      <c r="AI376" s="84" t="e">
        <f t="shared" si="308"/>
        <v>#N/A</v>
      </c>
      <c r="AJ376" s="85" t="e">
        <f t="shared" si="309"/>
        <v>#N/A</v>
      </c>
      <c r="AK376" s="86"/>
      <c r="AL376" s="84" t="e">
        <f t="shared" si="310"/>
        <v>#N/A</v>
      </c>
      <c r="AM376" s="85" t="e">
        <f t="shared" si="311"/>
        <v>#N/A</v>
      </c>
      <c r="AN376" s="86"/>
      <c r="AO376" s="84" t="e">
        <f t="shared" si="312"/>
        <v>#N/A</v>
      </c>
      <c r="AP376" s="85" t="e">
        <f t="shared" si="313"/>
        <v>#N/A</v>
      </c>
      <c r="AQ376" s="87"/>
      <c r="AR376" s="84" t="e">
        <f t="shared" si="314"/>
        <v>#N/A</v>
      </c>
      <c r="AS376" s="85" t="e">
        <f t="shared" si="315"/>
        <v>#N/A</v>
      </c>
      <c r="AT376" s="76"/>
      <c r="AU376" s="84" t="e">
        <f t="shared" si="316"/>
        <v>#N/A</v>
      </c>
      <c r="AV376" s="85" t="e">
        <f t="shared" si="317"/>
        <v>#N/A</v>
      </c>
      <c r="AW376" s="86"/>
      <c r="AX376" s="84" t="e">
        <f t="shared" si="318"/>
        <v>#N/A</v>
      </c>
      <c r="AY376" s="85" t="e">
        <f t="shared" si="319"/>
        <v>#N/A</v>
      </c>
      <c r="AZ376" s="87"/>
      <c r="BA376" s="84" t="e">
        <f t="shared" si="320"/>
        <v>#N/A</v>
      </c>
      <c r="BB376" s="85" t="e">
        <f t="shared" si="321"/>
        <v>#N/A</v>
      </c>
      <c r="BC376" s="88"/>
      <c r="BD376" s="84" t="e">
        <f t="shared" si="322"/>
        <v>#N/A</v>
      </c>
      <c r="BE376" s="85" t="e">
        <f t="shared" si="323"/>
        <v>#N/A</v>
      </c>
      <c r="BF376" s="86"/>
      <c r="BG376" s="84" t="e">
        <f t="shared" si="324"/>
        <v>#N/A</v>
      </c>
      <c r="BH376" s="85" t="e">
        <f t="shared" si="325"/>
        <v>#N/A</v>
      </c>
      <c r="BI376" s="86"/>
      <c r="BJ376" s="84" t="e">
        <f t="shared" si="326"/>
        <v>#N/A</v>
      </c>
      <c r="BK376" s="85" t="e">
        <f t="shared" si="327"/>
        <v>#N/A</v>
      </c>
      <c r="BL376" s="86"/>
      <c r="BM376" s="84" t="e">
        <f t="shared" si="328"/>
        <v>#N/A</v>
      </c>
      <c r="BN376" s="85" t="e">
        <f t="shared" si="329"/>
        <v>#N/A</v>
      </c>
      <c r="BO376" s="86"/>
      <c r="BP376" s="84" t="e">
        <f t="shared" si="330"/>
        <v>#N/A</v>
      </c>
      <c r="BQ376" s="85" t="e">
        <f t="shared" si="331"/>
        <v>#N/A</v>
      </c>
      <c r="BR376" s="86"/>
      <c r="BS376" s="84" t="e">
        <f t="shared" si="332"/>
        <v>#N/A</v>
      </c>
      <c r="BT376" s="85" t="e">
        <f t="shared" si="333"/>
        <v>#N/A</v>
      </c>
      <c r="BU376" s="87"/>
      <c r="BV376" s="84" t="e">
        <f t="shared" si="334"/>
        <v>#N/A</v>
      </c>
      <c r="BW376" s="85" t="e">
        <f t="shared" si="335"/>
        <v>#N/A</v>
      </c>
      <c r="BX376" s="83"/>
      <c r="BY376" s="65" t="e">
        <f t="shared" si="336"/>
        <v>#N/A</v>
      </c>
      <c r="BZ376" s="66" t="e">
        <f t="shared" si="337"/>
        <v>#N/A</v>
      </c>
      <c r="CA376" s="66" t="str">
        <f t="shared" si="338"/>
        <v>350- 1900/1/0</v>
      </c>
      <c r="CB376" s="66"/>
      <c r="CC376" s="66">
        <f t="shared" si="357"/>
        <v>1900</v>
      </c>
      <c r="CD376" s="66">
        <f t="shared" si="358"/>
        <v>1</v>
      </c>
      <c r="CE376" s="66">
        <f t="shared" si="359"/>
        <v>0</v>
      </c>
      <c r="CF376" s="66" t="str">
        <f t="shared" si="339"/>
        <v/>
      </c>
      <c r="CG376" s="189" t="str">
        <f t="shared" si="340"/>
        <v xml:space="preserve"> (min)</v>
      </c>
      <c r="CH376" s="189" t="str">
        <f t="shared" si="341"/>
        <v xml:space="preserve"> (max)</v>
      </c>
      <c r="CI376" s="84" t="e">
        <f t="shared" si="342"/>
        <v>#N/A</v>
      </c>
      <c r="CJ376" s="85" t="e">
        <f t="shared" si="343"/>
        <v>#N/A</v>
      </c>
      <c r="CK376" s="84" t="e">
        <f t="shared" si="344"/>
        <v>#N/A</v>
      </c>
      <c r="CL376" s="85" t="e">
        <f t="shared" si="345"/>
        <v>#N/A</v>
      </c>
      <c r="CM376" s="84" t="e">
        <f t="shared" si="346"/>
        <v>#N/A</v>
      </c>
      <c r="CN376" s="85" t="e">
        <f t="shared" si="347"/>
        <v>#N/A</v>
      </c>
      <c r="CO376" s="84" t="e">
        <f t="shared" si="348"/>
        <v>#N/A</v>
      </c>
      <c r="CP376" s="85" t="e">
        <f t="shared" si="349"/>
        <v>#N/A</v>
      </c>
      <c r="CQ376" s="84" t="e">
        <f t="shared" si="350"/>
        <v>#N/A</v>
      </c>
      <c r="CR376" s="85" t="e">
        <f t="shared" si="351"/>
        <v>#N/A</v>
      </c>
      <c r="CS376" s="84" t="e">
        <f t="shared" si="352"/>
        <v>#N/A</v>
      </c>
      <c r="CT376" s="85" t="e">
        <f t="shared" si="353"/>
        <v>#N/A</v>
      </c>
      <c r="CU376" s="84" t="e">
        <f t="shared" si="354"/>
        <v>#N/A</v>
      </c>
      <c r="CV376" s="85" t="e">
        <f t="shared" si="355"/>
        <v>#N/A</v>
      </c>
    </row>
    <row r="377" spans="1:100" x14ac:dyDescent="0.25">
      <c r="A377" s="188">
        <v>351</v>
      </c>
      <c r="B377" s="189"/>
      <c r="C377" s="189"/>
      <c r="D377" s="189"/>
      <c r="E377" s="189"/>
      <c r="F377" s="190"/>
      <c r="G377" s="190"/>
      <c r="H377" s="189"/>
      <c r="I377" s="189"/>
      <c r="J377" s="191"/>
      <c r="K377" s="191"/>
      <c r="L377" s="194">
        <f t="shared" si="356"/>
        <v>0</v>
      </c>
      <c r="M377" s="192"/>
      <c r="N377" s="193"/>
      <c r="O377" s="188"/>
      <c r="P377" s="86"/>
      <c r="Q377" s="86"/>
      <c r="R377" s="86"/>
      <c r="S377" s="86"/>
      <c r="T377" s="86"/>
      <c r="U377" s="87"/>
      <c r="V377" s="76"/>
      <c r="W377" s="84" t="e">
        <f t="shared" si="300"/>
        <v>#N/A</v>
      </c>
      <c r="X377" s="85" t="e">
        <f t="shared" si="301"/>
        <v>#N/A</v>
      </c>
      <c r="Y377" s="86"/>
      <c r="Z377" s="84" t="e">
        <f t="shared" si="302"/>
        <v>#N/A</v>
      </c>
      <c r="AA377" s="85" t="e">
        <f t="shared" si="303"/>
        <v>#N/A</v>
      </c>
      <c r="AB377" s="86"/>
      <c r="AC377" s="84" t="e">
        <f t="shared" si="304"/>
        <v>#N/A</v>
      </c>
      <c r="AD377" s="85" t="e">
        <f t="shared" si="305"/>
        <v>#N/A</v>
      </c>
      <c r="AE377" s="87"/>
      <c r="AF377" s="84" t="e">
        <f t="shared" si="306"/>
        <v>#N/A</v>
      </c>
      <c r="AG377" s="85" t="e">
        <f t="shared" si="307"/>
        <v>#N/A</v>
      </c>
      <c r="AH377" s="76"/>
      <c r="AI377" s="84" t="e">
        <f t="shared" si="308"/>
        <v>#N/A</v>
      </c>
      <c r="AJ377" s="85" t="e">
        <f t="shared" si="309"/>
        <v>#N/A</v>
      </c>
      <c r="AK377" s="86"/>
      <c r="AL377" s="84" t="e">
        <f t="shared" si="310"/>
        <v>#N/A</v>
      </c>
      <c r="AM377" s="85" t="e">
        <f t="shared" si="311"/>
        <v>#N/A</v>
      </c>
      <c r="AN377" s="86"/>
      <c r="AO377" s="84" t="e">
        <f t="shared" si="312"/>
        <v>#N/A</v>
      </c>
      <c r="AP377" s="85" t="e">
        <f t="shared" si="313"/>
        <v>#N/A</v>
      </c>
      <c r="AQ377" s="87"/>
      <c r="AR377" s="84" t="e">
        <f t="shared" si="314"/>
        <v>#N/A</v>
      </c>
      <c r="AS377" s="85" t="e">
        <f t="shared" si="315"/>
        <v>#N/A</v>
      </c>
      <c r="AT377" s="76"/>
      <c r="AU377" s="84" t="e">
        <f t="shared" si="316"/>
        <v>#N/A</v>
      </c>
      <c r="AV377" s="85" t="e">
        <f t="shared" si="317"/>
        <v>#N/A</v>
      </c>
      <c r="AW377" s="86"/>
      <c r="AX377" s="84" t="e">
        <f t="shared" si="318"/>
        <v>#N/A</v>
      </c>
      <c r="AY377" s="85" t="e">
        <f t="shared" si="319"/>
        <v>#N/A</v>
      </c>
      <c r="AZ377" s="87"/>
      <c r="BA377" s="84" t="e">
        <f t="shared" si="320"/>
        <v>#N/A</v>
      </c>
      <c r="BB377" s="85" t="e">
        <f t="shared" si="321"/>
        <v>#N/A</v>
      </c>
      <c r="BC377" s="88"/>
      <c r="BD377" s="84" t="e">
        <f t="shared" si="322"/>
        <v>#N/A</v>
      </c>
      <c r="BE377" s="85" t="e">
        <f t="shared" si="323"/>
        <v>#N/A</v>
      </c>
      <c r="BF377" s="86"/>
      <c r="BG377" s="84" t="e">
        <f t="shared" si="324"/>
        <v>#N/A</v>
      </c>
      <c r="BH377" s="85" t="e">
        <f t="shared" si="325"/>
        <v>#N/A</v>
      </c>
      <c r="BI377" s="86"/>
      <c r="BJ377" s="84" t="e">
        <f t="shared" si="326"/>
        <v>#N/A</v>
      </c>
      <c r="BK377" s="85" t="e">
        <f t="shared" si="327"/>
        <v>#N/A</v>
      </c>
      <c r="BL377" s="86"/>
      <c r="BM377" s="84" t="e">
        <f t="shared" si="328"/>
        <v>#N/A</v>
      </c>
      <c r="BN377" s="85" t="e">
        <f t="shared" si="329"/>
        <v>#N/A</v>
      </c>
      <c r="BO377" s="86"/>
      <c r="BP377" s="84" t="e">
        <f t="shared" si="330"/>
        <v>#N/A</v>
      </c>
      <c r="BQ377" s="85" t="e">
        <f t="shared" si="331"/>
        <v>#N/A</v>
      </c>
      <c r="BR377" s="86"/>
      <c r="BS377" s="84" t="e">
        <f t="shared" si="332"/>
        <v>#N/A</v>
      </c>
      <c r="BT377" s="85" t="e">
        <f t="shared" si="333"/>
        <v>#N/A</v>
      </c>
      <c r="BU377" s="87"/>
      <c r="BV377" s="84" t="e">
        <f t="shared" si="334"/>
        <v>#N/A</v>
      </c>
      <c r="BW377" s="85" t="e">
        <f t="shared" si="335"/>
        <v>#N/A</v>
      </c>
      <c r="BX377" s="83"/>
      <c r="BY377" s="65" t="e">
        <f t="shared" si="336"/>
        <v>#N/A</v>
      </c>
      <c r="BZ377" s="66" t="e">
        <f t="shared" si="337"/>
        <v>#N/A</v>
      </c>
      <c r="CA377" s="66" t="str">
        <f t="shared" si="338"/>
        <v>351- 1900/1/0</v>
      </c>
      <c r="CB377" s="66"/>
      <c r="CC377" s="66">
        <f t="shared" si="357"/>
        <v>1900</v>
      </c>
      <c r="CD377" s="66">
        <f t="shared" si="358"/>
        <v>1</v>
      </c>
      <c r="CE377" s="66">
        <f t="shared" si="359"/>
        <v>0</v>
      </c>
      <c r="CF377" s="66" t="str">
        <f t="shared" si="339"/>
        <v/>
      </c>
      <c r="CG377" s="189" t="str">
        <f t="shared" si="340"/>
        <v xml:space="preserve"> (min)</v>
      </c>
      <c r="CH377" s="189" t="str">
        <f t="shared" si="341"/>
        <v xml:space="preserve"> (max)</v>
      </c>
      <c r="CI377" s="84" t="e">
        <f t="shared" si="342"/>
        <v>#N/A</v>
      </c>
      <c r="CJ377" s="85" t="e">
        <f t="shared" si="343"/>
        <v>#N/A</v>
      </c>
      <c r="CK377" s="84" t="e">
        <f t="shared" si="344"/>
        <v>#N/A</v>
      </c>
      <c r="CL377" s="85" t="e">
        <f t="shared" si="345"/>
        <v>#N/A</v>
      </c>
      <c r="CM377" s="84" t="e">
        <f t="shared" si="346"/>
        <v>#N/A</v>
      </c>
      <c r="CN377" s="85" t="e">
        <f t="shared" si="347"/>
        <v>#N/A</v>
      </c>
      <c r="CO377" s="84" t="e">
        <f t="shared" si="348"/>
        <v>#N/A</v>
      </c>
      <c r="CP377" s="85" t="e">
        <f t="shared" si="349"/>
        <v>#N/A</v>
      </c>
      <c r="CQ377" s="84" t="e">
        <f t="shared" si="350"/>
        <v>#N/A</v>
      </c>
      <c r="CR377" s="85" t="e">
        <f t="shared" si="351"/>
        <v>#N/A</v>
      </c>
      <c r="CS377" s="84" t="e">
        <f t="shared" si="352"/>
        <v>#N/A</v>
      </c>
      <c r="CT377" s="85" t="e">
        <f t="shared" si="353"/>
        <v>#N/A</v>
      </c>
      <c r="CU377" s="84" t="e">
        <f t="shared" si="354"/>
        <v>#N/A</v>
      </c>
      <c r="CV377" s="85" t="e">
        <f t="shared" si="355"/>
        <v>#N/A</v>
      </c>
    </row>
    <row r="378" spans="1:100" x14ac:dyDescent="0.25">
      <c r="A378" s="188">
        <v>352</v>
      </c>
      <c r="B378" s="189"/>
      <c r="C378" s="189"/>
      <c r="D378" s="189"/>
      <c r="E378" s="189"/>
      <c r="F378" s="190"/>
      <c r="G378" s="190"/>
      <c r="H378" s="189"/>
      <c r="I378" s="189"/>
      <c r="J378" s="191"/>
      <c r="K378" s="191"/>
      <c r="L378" s="194">
        <f t="shared" si="356"/>
        <v>0</v>
      </c>
      <c r="M378" s="192"/>
      <c r="N378" s="193"/>
      <c r="O378" s="188"/>
      <c r="P378" s="86"/>
      <c r="Q378" s="86"/>
      <c r="R378" s="86"/>
      <c r="S378" s="86"/>
      <c r="T378" s="86"/>
      <c r="U378" s="87"/>
      <c r="V378" s="76"/>
      <c r="W378" s="84" t="e">
        <f t="shared" si="300"/>
        <v>#N/A</v>
      </c>
      <c r="X378" s="85" t="e">
        <f t="shared" si="301"/>
        <v>#N/A</v>
      </c>
      <c r="Y378" s="86"/>
      <c r="Z378" s="84" t="e">
        <f t="shared" si="302"/>
        <v>#N/A</v>
      </c>
      <c r="AA378" s="85" t="e">
        <f t="shared" si="303"/>
        <v>#N/A</v>
      </c>
      <c r="AB378" s="86"/>
      <c r="AC378" s="84" t="e">
        <f t="shared" si="304"/>
        <v>#N/A</v>
      </c>
      <c r="AD378" s="85" t="e">
        <f t="shared" si="305"/>
        <v>#N/A</v>
      </c>
      <c r="AE378" s="87"/>
      <c r="AF378" s="84" t="e">
        <f t="shared" si="306"/>
        <v>#N/A</v>
      </c>
      <c r="AG378" s="85" t="e">
        <f t="shared" si="307"/>
        <v>#N/A</v>
      </c>
      <c r="AH378" s="76"/>
      <c r="AI378" s="84" t="e">
        <f t="shared" si="308"/>
        <v>#N/A</v>
      </c>
      <c r="AJ378" s="85" t="e">
        <f t="shared" si="309"/>
        <v>#N/A</v>
      </c>
      <c r="AK378" s="86"/>
      <c r="AL378" s="84" t="e">
        <f t="shared" si="310"/>
        <v>#N/A</v>
      </c>
      <c r="AM378" s="85" t="e">
        <f t="shared" si="311"/>
        <v>#N/A</v>
      </c>
      <c r="AN378" s="86"/>
      <c r="AO378" s="84" t="e">
        <f t="shared" si="312"/>
        <v>#N/A</v>
      </c>
      <c r="AP378" s="85" t="e">
        <f t="shared" si="313"/>
        <v>#N/A</v>
      </c>
      <c r="AQ378" s="87"/>
      <c r="AR378" s="84" t="e">
        <f t="shared" si="314"/>
        <v>#N/A</v>
      </c>
      <c r="AS378" s="85" t="e">
        <f t="shared" si="315"/>
        <v>#N/A</v>
      </c>
      <c r="AT378" s="76"/>
      <c r="AU378" s="84" t="e">
        <f t="shared" si="316"/>
        <v>#N/A</v>
      </c>
      <c r="AV378" s="85" t="e">
        <f t="shared" si="317"/>
        <v>#N/A</v>
      </c>
      <c r="AW378" s="86"/>
      <c r="AX378" s="84" t="e">
        <f t="shared" si="318"/>
        <v>#N/A</v>
      </c>
      <c r="AY378" s="85" t="e">
        <f t="shared" si="319"/>
        <v>#N/A</v>
      </c>
      <c r="AZ378" s="87"/>
      <c r="BA378" s="84" t="e">
        <f t="shared" si="320"/>
        <v>#N/A</v>
      </c>
      <c r="BB378" s="85" t="e">
        <f t="shared" si="321"/>
        <v>#N/A</v>
      </c>
      <c r="BC378" s="88"/>
      <c r="BD378" s="84" t="e">
        <f t="shared" si="322"/>
        <v>#N/A</v>
      </c>
      <c r="BE378" s="85" t="e">
        <f t="shared" si="323"/>
        <v>#N/A</v>
      </c>
      <c r="BF378" s="86"/>
      <c r="BG378" s="84" t="e">
        <f t="shared" si="324"/>
        <v>#N/A</v>
      </c>
      <c r="BH378" s="85" t="e">
        <f t="shared" si="325"/>
        <v>#N/A</v>
      </c>
      <c r="BI378" s="86"/>
      <c r="BJ378" s="84" t="e">
        <f t="shared" si="326"/>
        <v>#N/A</v>
      </c>
      <c r="BK378" s="85" t="e">
        <f t="shared" si="327"/>
        <v>#N/A</v>
      </c>
      <c r="BL378" s="86"/>
      <c r="BM378" s="84" t="e">
        <f t="shared" si="328"/>
        <v>#N/A</v>
      </c>
      <c r="BN378" s="85" t="e">
        <f t="shared" si="329"/>
        <v>#N/A</v>
      </c>
      <c r="BO378" s="86"/>
      <c r="BP378" s="84" t="e">
        <f t="shared" si="330"/>
        <v>#N/A</v>
      </c>
      <c r="BQ378" s="85" t="e">
        <f t="shared" si="331"/>
        <v>#N/A</v>
      </c>
      <c r="BR378" s="86"/>
      <c r="BS378" s="84" t="e">
        <f t="shared" si="332"/>
        <v>#N/A</v>
      </c>
      <c r="BT378" s="85" t="e">
        <f t="shared" si="333"/>
        <v>#N/A</v>
      </c>
      <c r="BU378" s="87"/>
      <c r="BV378" s="84" t="e">
        <f t="shared" si="334"/>
        <v>#N/A</v>
      </c>
      <c r="BW378" s="85" t="e">
        <f t="shared" si="335"/>
        <v>#N/A</v>
      </c>
      <c r="BX378" s="83"/>
      <c r="BY378" s="65" t="e">
        <f t="shared" si="336"/>
        <v>#N/A</v>
      </c>
      <c r="BZ378" s="66" t="e">
        <f t="shared" si="337"/>
        <v>#N/A</v>
      </c>
      <c r="CA378" s="66" t="str">
        <f t="shared" si="338"/>
        <v>352- 1900/1/0</v>
      </c>
      <c r="CB378" s="66"/>
      <c r="CC378" s="66">
        <f t="shared" si="357"/>
        <v>1900</v>
      </c>
      <c r="CD378" s="66">
        <f t="shared" si="358"/>
        <v>1</v>
      </c>
      <c r="CE378" s="66">
        <f t="shared" si="359"/>
        <v>0</v>
      </c>
      <c r="CF378" s="66" t="str">
        <f t="shared" si="339"/>
        <v/>
      </c>
      <c r="CG378" s="189" t="str">
        <f t="shared" si="340"/>
        <v xml:space="preserve"> (min)</v>
      </c>
      <c r="CH378" s="189" t="str">
        <f t="shared" si="341"/>
        <v xml:space="preserve"> (max)</v>
      </c>
      <c r="CI378" s="84" t="e">
        <f t="shared" si="342"/>
        <v>#N/A</v>
      </c>
      <c r="CJ378" s="85" t="e">
        <f t="shared" si="343"/>
        <v>#N/A</v>
      </c>
      <c r="CK378" s="84" t="e">
        <f t="shared" si="344"/>
        <v>#N/A</v>
      </c>
      <c r="CL378" s="85" t="e">
        <f t="shared" si="345"/>
        <v>#N/A</v>
      </c>
      <c r="CM378" s="84" t="e">
        <f t="shared" si="346"/>
        <v>#N/A</v>
      </c>
      <c r="CN378" s="85" t="e">
        <f t="shared" si="347"/>
        <v>#N/A</v>
      </c>
      <c r="CO378" s="84" t="e">
        <f t="shared" si="348"/>
        <v>#N/A</v>
      </c>
      <c r="CP378" s="85" t="e">
        <f t="shared" si="349"/>
        <v>#N/A</v>
      </c>
      <c r="CQ378" s="84" t="e">
        <f t="shared" si="350"/>
        <v>#N/A</v>
      </c>
      <c r="CR378" s="85" t="e">
        <f t="shared" si="351"/>
        <v>#N/A</v>
      </c>
      <c r="CS378" s="84" t="e">
        <f t="shared" si="352"/>
        <v>#N/A</v>
      </c>
      <c r="CT378" s="85" t="e">
        <f t="shared" si="353"/>
        <v>#N/A</v>
      </c>
      <c r="CU378" s="84" t="e">
        <f t="shared" si="354"/>
        <v>#N/A</v>
      </c>
      <c r="CV378" s="85" t="e">
        <f t="shared" si="355"/>
        <v>#N/A</v>
      </c>
    </row>
    <row r="379" spans="1:100" x14ac:dyDescent="0.25">
      <c r="A379" s="188">
        <v>353</v>
      </c>
      <c r="B379" s="189"/>
      <c r="C379" s="189"/>
      <c r="D379" s="189"/>
      <c r="E379" s="189"/>
      <c r="F379" s="190"/>
      <c r="G379" s="190"/>
      <c r="H379" s="189"/>
      <c r="I379" s="189"/>
      <c r="J379" s="191"/>
      <c r="K379" s="191"/>
      <c r="L379" s="194">
        <f t="shared" si="356"/>
        <v>0</v>
      </c>
      <c r="M379" s="192"/>
      <c r="N379" s="193"/>
      <c r="O379" s="188"/>
      <c r="P379" s="86"/>
      <c r="Q379" s="86"/>
      <c r="R379" s="86"/>
      <c r="S379" s="86"/>
      <c r="T379" s="86"/>
      <c r="U379" s="87"/>
      <c r="V379" s="76"/>
      <c r="W379" s="84" t="e">
        <f t="shared" si="300"/>
        <v>#N/A</v>
      </c>
      <c r="X379" s="85" t="e">
        <f t="shared" si="301"/>
        <v>#N/A</v>
      </c>
      <c r="Y379" s="86"/>
      <c r="Z379" s="84" t="e">
        <f t="shared" si="302"/>
        <v>#N/A</v>
      </c>
      <c r="AA379" s="85" t="e">
        <f t="shared" si="303"/>
        <v>#N/A</v>
      </c>
      <c r="AB379" s="86"/>
      <c r="AC379" s="84" t="e">
        <f t="shared" si="304"/>
        <v>#N/A</v>
      </c>
      <c r="AD379" s="85" t="e">
        <f t="shared" si="305"/>
        <v>#N/A</v>
      </c>
      <c r="AE379" s="87"/>
      <c r="AF379" s="84" t="e">
        <f t="shared" si="306"/>
        <v>#N/A</v>
      </c>
      <c r="AG379" s="85" t="e">
        <f t="shared" si="307"/>
        <v>#N/A</v>
      </c>
      <c r="AH379" s="76"/>
      <c r="AI379" s="84" t="e">
        <f t="shared" si="308"/>
        <v>#N/A</v>
      </c>
      <c r="AJ379" s="85" t="e">
        <f t="shared" si="309"/>
        <v>#N/A</v>
      </c>
      <c r="AK379" s="86"/>
      <c r="AL379" s="84" t="e">
        <f t="shared" si="310"/>
        <v>#N/A</v>
      </c>
      <c r="AM379" s="85" t="e">
        <f t="shared" si="311"/>
        <v>#N/A</v>
      </c>
      <c r="AN379" s="86"/>
      <c r="AO379" s="84" t="e">
        <f t="shared" si="312"/>
        <v>#N/A</v>
      </c>
      <c r="AP379" s="85" t="e">
        <f t="shared" si="313"/>
        <v>#N/A</v>
      </c>
      <c r="AQ379" s="87"/>
      <c r="AR379" s="84" t="e">
        <f t="shared" si="314"/>
        <v>#N/A</v>
      </c>
      <c r="AS379" s="85" t="e">
        <f t="shared" si="315"/>
        <v>#N/A</v>
      </c>
      <c r="AT379" s="76"/>
      <c r="AU379" s="84" t="e">
        <f t="shared" si="316"/>
        <v>#N/A</v>
      </c>
      <c r="AV379" s="85" t="e">
        <f t="shared" si="317"/>
        <v>#N/A</v>
      </c>
      <c r="AW379" s="86"/>
      <c r="AX379" s="84" t="e">
        <f t="shared" si="318"/>
        <v>#N/A</v>
      </c>
      <c r="AY379" s="85" t="e">
        <f t="shared" si="319"/>
        <v>#N/A</v>
      </c>
      <c r="AZ379" s="87"/>
      <c r="BA379" s="84" t="e">
        <f t="shared" si="320"/>
        <v>#N/A</v>
      </c>
      <c r="BB379" s="85" t="e">
        <f t="shared" si="321"/>
        <v>#N/A</v>
      </c>
      <c r="BC379" s="88"/>
      <c r="BD379" s="84" t="e">
        <f t="shared" si="322"/>
        <v>#N/A</v>
      </c>
      <c r="BE379" s="85" t="e">
        <f t="shared" si="323"/>
        <v>#N/A</v>
      </c>
      <c r="BF379" s="86"/>
      <c r="BG379" s="84" t="e">
        <f t="shared" si="324"/>
        <v>#N/A</v>
      </c>
      <c r="BH379" s="85" t="e">
        <f t="shared" si="325"/>
        <v>#N/A</v>
      </c>
      <c r="BI379" s="86"/>
      <c r="BJ379" s="84" t="e">
        <f t="shared" si="326"/>
        <v>#N/A</v>
      </c>
      <c r="BK379" s="85" t="e">
        <f t="shared" si="327"/>
        <v>#N/A</v>
      </c>
      <c r="BL379" s="86"/>
      <c r="BM379" s="84" t="e">
        <f t="shared" si="328"/>
        <v>#N/A</v>
      </c>
      <c r="BN379" s="85" t="e">
        <f t="shared" si="329"/>
        <v>#N/A</v>
      </c>
      <c r="BO379" s="86"/>
      <c r="BP379" s="84" t="e">
        <f t="shared" si="330"/>
        <v>#N/A</v>
      </c>
      <c r="BQ379" s="85" t="e">
        <f t="shared" si="331"/>
        <v>#N/A</v>
      </c>
      <c r="BR379" s="86"/>
      <c r="BS379" s="84" t="e">
        <f t="shared" si="332"/>
        <v>#N/A</v>
      </c>
      <c r="BT379" s="85" t="e">
        <f t="shared" si="333"/>
        <v>#N/A</v>
      </c>
      <c r="BU379" s="87"/>
      <c r="BV379" s="84" t="e">
        <f t="shared" si="334"/>
        <v>#N/A</v>
      </c>
      <c r="BW379" s="85" t="e">
        <f t="shared" si="335"/>
        <v>#N/A</v>
      </c>
      <c r="BX379" s="83"/>
      <c r="BY379" s="65" t="e">
        <f t="shared" si="336"/>
        <v>#N/A</v>
      </c>
      <c r="BZ379" s="66" t="e">
        <f t="shared" si="337"/>
        <v>#N/A</v>
      </c>
      <c r="CA379" s="66" t="str">
        <f t="shared" si="338"/>
        <v>353- 1900/1/0</v>
      </c>
      <c r="CB379" s="66"/>
      <c r="CC379" s="66">
        <f t="shared" si="357"/>
        <v>1900</v>
      </c>
      <c r="CD379" s="66">
        <f t="shared" si="358"/>
        <v>1</v>
      </c>
      <c r="CE379" s="66">
        <f t="shared" si="359"/>
        <v>0</v>
      </c>
      <c r="CF379" s="66" t="str">
        <f t="shared" si="339"/>
        <v/>
      </c>
      <c r="CG379" s="189" t="str">
        <f t="shared" si="340"/>
        <v xml:space="preserve"> (min)</v>
      </c>
      <c r="CH379" s="189" t="str">
        <f t="shared" si="341"/>
        <v xml:space="preserve"> (max)</v>
      </c>
      <c r="CI379" s="84" t="e">
        <f t="shared" si="342"/>
        <v>#N/A</v>
      </c>
      <c r="CJ379" s="85" t="e">
        <f t="shared" si="343"/>
        <v>#N/A</v>
      </c>
      <c r="CK379" s="84" t="e">
        <f t="shared" si="344"/>
        <v>#N/A</v>
      </c>
      <c r="CL379" s="85" t="e">
        <f t="shared" si="345"/>
        <v>#N/A</v>
      </c>
      <c r="CM379" s="84" t="e">
        <f t="shared" si="346"/>
        <v>#N/A</v>
      </c>
      <c r="CN379" s="85" t="e">
        <f t="shared" si="347"/>
        <v>#N/A</v>
      </c>
      <c r="CO379" s="84" t="e">
        <f t="shared" si="348"/>
        <v>#N/A</v>
      </c>
      <c r="CP379" s="85" t="e">
        <f t="shared" si="349"/>
        <v>#N/A</v>
      </c>
      <c r="CQ379" s="84" t="e">
        <f t="shared" si="350"/>
        <v>#N/A</v>
      </c>
      <c r="CR379" s="85" t="e">
        <f t="shared" si="351"/>
        <v>#N/A</v>
      </c>
      <c r="CS379" s="84" t="e">
        <f t="shared" si="352"/>
        <v>#N/A</v>
      </c>
      <c r="CT379" s="85" t="e">
        <f t="shared" si="353"/>
        <v>#N/A</v>
      </c>
      <c r="CU379" s="84" t="e">
        <f t="shared" si="354"/>
        <v>#N/A</v>
      </c>
      <c r="CV379" s="85" t="e">
        <f t="shared" si="355"/>
        <v>#N/A</v>
      </c>
    </row>
    <row r="380" spans="1:100" x14ac:dyDescent="0.25">
      <c r="A380" s="188">
        <v>354</v>
      </c>
      <c r="B380" s="189"/>
      <c r="C380" s="189"/>
      <c r="D380" s="189"/>
      <c r="E380" s="189"/>
      <c r="F380" s="190"/>
      <c r="G380" s="190"/>
      <c r="H380" s="189"/>
      <c r="I380" s="189"/>
      <c r="J380" s="191"/>
      <c r="K380" s="191"/>
      <c r="L380" s="194">
        <f t="shared" si="356"/>
        <v>0</v>
      </c>
      <c r="M380" s="192"/>
      <c r="N380" s="193"/>
      <c r="O380" s="188"/>
      <c r="P380" s="86"/>
      <c r="Q380" s="86"/>
      <c r="R380" s="86"/>
      <c r="S380" s="86"/>
      <c r="T380" s="86"/>
      <c r="U380" s="87"/>
      <c r="V380" s="76"/>
      <c r="W380" s="84" t="e">
        <f t="shared" si="300"/>
        <v>#N/A</v>
      </c>
      <c r="X380" s="85" t="e">
        <f t="shared" si="301"/>
        <v>#N/A</v>
      </c>
      <c r="Y380" s="86"/>
      <c r="Z380" s="84" t="e">
        <f t="shared" si="302"/>
        <v>#N/A</v>
      </c>
      <c r="AA380" s="85" t="e">
        <f t="shared" si="303"/>
        <v>#N/A</v>
      </c>
      <c r="AB380" s="86"/>
      <c r="AC380" s="84" t="e">
        <f t="shared" si="304"/>
        <v>#N/A</v>
      </c>
      <c r="AD380" s="85" t="e">
        <f t="shared" si="305"/>
        <v>#N/A</v>
      </c>
      <c r="AE380" s="87"/>
      <c r="AF380" s="84" t="e">
        <f t="shared" si="306"/>
        <v>#N/A</v>
      </c>
      <c r="AG380" s="85" t="e">
        <f t="shared" si="307"/>
        <v>#N/A</v>
      </c>
      <c r="AH380" s="76"/>
      <c r="AI380" s="84" t="e">
        <f t="shared" si="308"/>
        <v>#N/A</v>
      </c>
      <c r="AJ380" s="85" t="e">
        <f t="shared" si="309"/>
        <v>#N/A</v>
      </c>
      <c r="AK380" s="86"/>
      <c r="AL380" s="84" t="e">
        <f t="shared" si="310"/>
        <v>#N/A</v>
      </c>
      <c r="AM380" s="85" t="e">
        <f t="shared" si="311"/>
        <v>#N/A</v>
      </c>
      <c r="AN380" s="86"/>
      <c r="AO380" s="84" t="e">
        <f t="shared" si="312"/>
        <v>#N/A</v>
      </c>
      <c r="AP380" s="85" t="e">
        <f t="shared" si="313"/>
        <v>#N/A</v>
      </c>
      <c r="AQ380" s="87"/>
      <c r="AR380" s="84" t="e">
        <f t="shared" si="314"/>
        <v>#N/A</v>
      </c>
      <c r="AS380" s="85" t="e">
        <f t="shared" si="315"/>
        <v>#N/A</v>
      </c>
      <c r="AT380" s="76"/>
      <c r="AU380" s="84" t="e">
        <f t="shared" si="316"/>
        <v>#N/A</v>
      </c>
      <c r="AV380" s="85" t="e">
        <f t="shared" si="317"/>
        <v>#N/A</v>
      </c>
      <c r="AW380" s="86"/>
      <c r="AX380" s="84" t="e">
        <f t="shared" si="318"/>
        <v>#N/A</v>
      </c>
      <c r="AY380" s="85" t="e">
        <f t="shared" si="319"/>
        <v>#N/A</v>
      </c>
      <c r="AZ380" s="87"/>
      <c r="BA380" s="84" t="e">
        <f t="shared" si="320"/>
        <v>#N/A</v>
      </c>
      <c r="BB380" s="85" t="e">
        <f t="shared" si="321"/>
        <v>#N/A</v>
      </c>
      <c r="BC380" s="88"/>
      <c r="BD380" s="84" t="e">
        <f t="shared" si="322"/>
        <v>#N/A</v>
      </c>
      <c r="BE380" s="85" t="e">
        <f t="shared" si="323"/>
        <v>#N/A</v>
      </c>
      <c r="BF380" s="86"/>
      <c r="BG380" s="84" t="e">
        <f t="shared" si="324"/>
        <v>#N/A</v>
      </c>
      <c r="BH380" s="85" t="e">
        <f t="shared" si="325"/>
        <v>#N/A</v>
      </c>
      <c r="BI380" s="86"/>
      <c r="BJ380" s="84" t="e">
        <f t="shared" si="326"/>
        <v>#N/A</v>
      </c>
      <c r="BK380" s="85" t="e">
        <f t="shared" si="327"/>
        <v>#N/A</v>
      </c>
      <c r="BL380" s="86"/>
      <c r="BM380" s="84" t="e">
        <f t="shared" si="328"/>
        <v>#N/A</v>
      </c>
      <c r="BN380" s="85" t="e">
        <f t="shared" si="329"/>
        <v>#N/A</v>
      </c>
      <c r="BO380" s="86"/>
      <c r="BP380" s="84" t="e">
        <f t="shared" si="330"/>
        <v>#N/A</v>
      </c>
      <c r="BQ380" s="85" t="e">
        <f t="shared" si="331"/>
        <v>#N/A</v>
      </c>
      <c r="BR380" s="86"/>
      <c r="BS380" s="84" t="e">
        <f t="shared" si="332"/>
        <v>#N/A</v>
      </c>
      <c r="BT380" s="85" t="e">
        <f t="shared" si="333"/>
        <v>#N/A</v>
      </c>
      <c r="BU380" s="87"/>
      <c r="BV380" s="84" t="e">
        <f t="shared" si="334"/>
        <v>#N/A</v>
      </c>
      <c r="BW380" s="85" t="e">
        <f t="shared" si="335"/>
        <v>#N/A</v>
      </c>
      <c r="BX380" s="83"/>
      <c r="BY380" s="65" t="e">
        <f t="shared" si="336"/>
        <v>#N/A</v>
      </c>
      <c r="BZ380" s="66" t="e">
        <f t="shared" si="337"/>
        <v>#N/A</v>
      </c>
      <c r="CA380" s="66" t="str">
        <f t="shared" si="338"/>
        <v>354- 1900/1/0</v>
      </c>
      <c r="CB380" s="66"/>
      <c r="CC380" s="66">
        <f t="shared" si="357"/>
        <v>1900</v>
      </c>
      <c r="CD380" s="66">
        <f t="shared" si="358"/>
        <v>1</v>
      </c>
      <c r="CE380" s="66">
        <f t="shared" si="359"/>
        <v>0</v>
      </c>
      <c r="CF380" s="66" t="str">
        <f t="shared" si="339"/>
        <v/>
      </c>
      <c r="CG380" s="189" t="str">
        <f t="shared" si="340"/>
        <v xml:space="preserve"> (min)</v>
      </c>
      <c r="CH380" s="189" t="str">
        <f t="shared" si="341"/>
        <v xml:space="preserve"> (max)</v>
      </c>
      <c r="CI380" s="84" t="e">
        <f t="shared" si="342"/>
        <v>#N/A</v>
      </c>
      <c r="CJ380" s="85" t="e">
        <f t="shared" si="343"/>
        <v>#N/A</v>
      </c>
      <c r="CK380" s="84" t="e">
        <f t="shared" si="344"/>
        <v>#N/A</v>
      </c>
      <c r="CL380" s="85" t="e">
        <f t="shared" si="345"/>
        <v>#N/A</v>
      </c>
      <c r="CM380" s="84" t="e">
        <f t="shared" si="346"/>
        <v>#N/A</v>
      </c>
      <c r="CN380" s="85" t="e">
        <f t="shared" si="347"/>
        <v>#N/A</v>
      </c>
      <c r="CO380" s="84" t="e">
        <f t="shared" si="348"/>
        <v>#N/A</v>
      </c>
      <c r="CP380" s="85" t="e">
        <f t="shared" si="349"/>
        <v>#N/A</v>
      </c>
      <c r="CQ380" s="84" t="e">
        <f t="shared" si="350"/>
        <v>#N/A</v>
      </c>
      <c r="CR380" s="85" t="e">
        <f t="shared" si="351"/>
        <v>#N/A</v>
      </c>
      <c r="CS380" s="84" t="e">
        <f t="shared" si="352"/>
        <v>#N/A</v>
      </c>
      <c r="CT380" s="85" t="e">
        <f t="shared" si="353"/>
        <v>#N/A</v>
      </c>
      <c r="CU380" s="84" t="e">
        <f t="shared" si="354"/>
        <v>#N/A</v>
      </c>
      <c r="CV380" s="85" t="e">
        <f t="shared" si="355"/>
        <v>#N/A</v>
      </c>
    </row>
    <row r="381" spans="1:100" x14ac:dyDescent="0.25">
      <c r="A381" s="188">
        <v>355</v>
      </c>
      <c r="B381" s="189"/>
      <c r="C381" s="189"/>
      <c r="D381" s="189"/>
      <c r="E381" s="189"/>
      <c r="F381" s="190"/>
      <c r="G381" s="190"/>
      <c r="H381" s="189"/>
      <c r="I381" s="189"/>
      <c r="J381" s="191"/>
      <c r="K381" s="191"/>
      <c r="L381" s="194">
        <f t="shared" si="356"/>
        <v>0</v>
      </c>
      <c r="M381" s="192"/>
      <c r="N381" s="193"/>
      <c r="O381" s="188"/>
      <c r="P381" s="86"/>
      <c r="Q381" s="86"/>
      <c r="R381" s="86"/>
      <c r="S381" s="86"/>
      <c r="T381" s="86"/>
      <c r="U381" s="87"/>
      <c r="V381" s="76"/>
      <c r="W381" s="84" t="e">
        <f t="shared" si="300"/>
        <v>#N/A</v>
      </c>
      <c r="X381" s="85" t="e">
        <f t="shared" si="301"/>
        <v>#N/A</v>
      </c>
      <c r="Y381" s="86"/>
      <c r="Z381" s="84" t="e">
        <f t="shared" si="302"/>
        <v>#N/A</v>
      </c>
      <c r="AA381" s="85" t="e">
        <f t="shared" si="303"/>
        <v>#N/A</v>
      </c>
      <c r="AB381" s="86"/>
      <c r="AC381" s="84" t="e">
        <f t="shared" si="304"/>
        <v>#N/A</v>
      </c>
      <c r="AD381" s="85" t="e">
        <f t="shared" si="305"/>
        <v>#N/A</v>
      </c>
      <c r="AE381" s="87"/>
      <c r="AF381" s="84" t="e">
        <f t="shared" si="306"/>
        <v>#N/A</v>
      </c>
      <c r="AG381" s="85" t="e">
        <f t="shared" si="307"/>
        <v>#N/A</v>
      </c>
      <c r="AH381" s="76"/>
      <c r="AI381" s="84" t="e">
        <f t="shared" si="308"/>
        <v>#N/A</v>
      </c>
      <c r="AJ381" s="85" t="e">
        <f t="shared" si="309"/>
        <v>#N/A</v>
      </c>
      <c r="AK381" s="86"/>
      <c r="AL381" s="84" t="e">
        <f t="shared" si="310"/>
        <v>#N/A</v>
      </c>
      <c r="AM381" s="85" t="e">
        <f t="shared" si="311"/>
        <v>#N/A</v>
      </c>
      <c r="AN381" s="86"/>
      <c r="AO381" s="84" t="e">
        <f t="shared" si="312"/>
        <v>#N/A</v>
      </c>
      <c r="AP381" s="85" t="e">
        <f t="shared" si="313"/>
        <v>#N/A</v>
      </c>
      <c r="AQ381" s="87"/>
      <c r="AR381" s="84" t="e">
        <f t="shared" si="314"/>
        <v>#N/A</v>
      </c>
      <c r="AS381" s="85" t="e">
        <f t="shared" si="315"/>
        <v>#N/A</v>
      </c>
      <c r="AT381" s="76"/>
      <c r="AU381" s="84" t="e">
        <f t="shared" si="316"/>
        <v>#N/A</v>
      </c>
      <c r="AV381" s="85" t="e">
        <f t="shared" si="317"/>
        <v>#N/A</v>
      </c>
      <c r="AW381" s="86"/>
      <c r="AX381" s="84" t="e">
        <f t="shared" si="318"/>
        <v>#N/A</v>
      </c>
      <c r="AY381" s="85" t="e">
        <f t="shared" si="319"/>
        <v>#N/A</v>
      </c>
      <c r="AZ381" s="87"/>
      <c r="BA381" s="84" t="e">
        <f t="shared" si="320"/>
        <v>#N/A</v>
      </c>
      <c r="BB381" s="85" t="e">
        <f t="shared" si="321"/>
        <v>#N/A</v>
      </c>
      <c r="BC381" s="88"/>
      <c r="BD381" s="84" t="e">
        <f t="shared" si="322"/>
        <v>#N/A</v>
      </c>
      <c r="BE381" s="85" t="e">
        <f t="shared" si="323"/>
        <v>#N/A</v>
      </c>
      <c r="BF381" s="86"/>
      <c r="BG381" s="84" t="e">
        <f t="shared" si="324"/>
        <v>#N/A</v>
      </c>
      <c r="BH381" s="85" t="e">
        <f t="shared" si="325"/>
        <v>#N/A</v>
      </c>
      <c r="BI381" s="86"/>
      <c r="BJ381" s="84" t="e">
        <f t="shared" si="326"/>
        <v>#N/A</v>
      </c>
      <c r="BK381" s="85" t="e">
        <f t="shared" si="327"/>
        <v>#N/A</v>
      </c>
      <c r="BL381" s="86"/>
      <c r="BM381" s="84" t="e">
        <f t="shared" si="328"/>
        <v>#N/A</v>
      </c>
      <c r="BN381" s="85" t="e">
        <f t="shared" si="329"/>
        <v>#N/A</v>
      </c>
      <c r="BO381" s="86"/>
      <c r="BP381" s="84" t="e">
        <f t="shared" si="330"/>
        <v>#N/A</v>
      </c>
      <c r="BQ381" s="85" t="e">
        <f t="shared" si="331"/>
        <v>#N/A</v>
      </c>
      <c r="BR381" s="86"/>
      <c r="BS381" s="84" t="e">
        <f t="shared" si="332"/>
        <v>#N/A</v>
      </c>
      <c r="BT381" s="85" t="e">
        <f t="shared" si="333"/>
        <v>#N/A</v>
      </c>
      <c r="BU381" s="87"/>
      <c r="BV381" s="84" t="e">
        <f t="shared" si="334"/>
        <v>#N/A</v>
      </c>
      <c r="BW381" s="85" t="e">
        <f t="shared" si="335"/>
        <v>#N/A</v>
      </c>
      <c r="BX381" s="83"/>
      <c r="BY381" s="65" t="e">
        <f t="shared" si="336"/>
        <v>#N/A</v>
      </c>
      <c r="BZ381" s="66" t="e">
        <f t="shared" si="337"/>
        <v>#N/A</v>
      </c>
      <c r="CA381" s="66" t="str">
        <f t="shared" si="338"/>
        <v>355- 1900/1/0</v>
      </c>
      <c r="CB381" s="66"/>
      <c r="CC381" s="66">
        <f t="shared" si="357"/>
        <v>1900</v>
      </c>
      <c r="CD381" s="66">
        <f t="shared" si="358"/>
        <v>1</v>
      </c>
      <c r="CE381" s="66">
        <f t="shared" si="359"/>
        <v>0</v>
      </c>
      <c r="CF381" s="66" t="str">
        <f t="shared" si="339"/>
        <v/>
      </c>
      <c r="CG381" s="189" t="str">
        <f t="shared" si="340"/>
        <v xml:space="preserve"> (min)</v>
      </c>
      <c r="CH381" s="189" t="str">
        <f t="shared" si="341"/>
        <v xml:space="preserve"> (max)</v>
      </c>
      <c r="CI381" s="84" t="e">
        <f t="shared" si="342"/>
        <v>#N/A</v>
      </c>
      <c r="CJ381" s="85" t="e">
        <f t="shared" si="343"/>
        <v>#N/A</v>
      </c>
      <c r="CK381" s="84" t="e">
        <f t="shared" si="344"/>
        <v>#N/A</v>
      </c>
      <c r="CL381" s="85" t="e">
        <f t="shared" si="345"/>
        <v>#N/A</v>
      </c>
      <c r="CM381" s="84" t="e">
        <f t="shared" si="346"/>
        <v>#N/A</v>
      </c>
      <c r="CN381" s="85" t="e">
        <f t="shared" si="347"/>
        <v>#N/A</v>
      </c>
      <c r="CO381" s="84" t="e">
        <f t="shared" si="348"/>
        <v>#N/A</v>
      </c>
      <c r="CP381" s="85" t="e">
        <f t="shared" si="349"/>
        <v>#N/A</v>
      </c>
      <c r="CQ381" s="84" t="e">
        <f t="shared" si="350"/>
        <v>#N/A</v>
      </c>
      <c r="CR381" s="85" t="e">
        <f t="shared" si="351"/>
        <v>#N/A</v>
      </c>
      <c r="CS381" s="84" t="e">
        <f t="shared" si="352"/>
        <v>#N/A</v>
      </c>
      <c r="CT381" s="85" t="e">
        <f t="shared" si="353"/>
        <v>#N/A</v>
      </c>
      <c r="CU381" s="84" t="e">
        <f t="shared" si="354"/>
        <v>#N/A</v>
      </c>
      <c r="CV381" s="85" t="e">
        <f t="shared" si="355"/>
        <v>#N/A</v>
      </c>
    </row>
    <row r="382" spans="1:100" x14ac:dyDescent="0.25">
      <c r="A382" s="188">
        <v>356</v>
      </c>
      <c r="B382" s="189"/>
      <c r="C382" s="189"/>
      <c r="D382" s="189"/>
      <c r="E382" s="189"/>
      <c r="F382" s="190"/>
      <c r="G382" s="190"/>
      <c r="H382" s="189"/>
      <c r="I382" s="189"/>
      <c r="J382" s="191"/>
      <c r="K382" s="191"/>
      <c r="L382" s="194">
        <f t="shared" si="356"/>
        <v>0</v>
      </c>
      <c r="M382" s="192"/>
      <c r="N382" s="193"/>
      <c r="O382" s="188"/>
      <c r="P382" s="86"/>
      <c r="Q382" s="86"/>
      <c r="R382" s="86"/>
      <c r="S382" s="86"/>
      <c r="T382" s="86"/>
      <c r="U382" s="87"/>
      <c r="V382" s="76"/>
      <c r="W382" s="84" t="e">
        <f t="shared" si="300"/>
        <v>#N/A</v>
      </c>
      <c r="X382" s="85" t="e">
        <f t="shared" si="301"/>
        <v>#N/A</v>
      </c>
      <c r="Y382" s="86"/>
      <c r="Z382" s="84" t="e">
        <f t="shared" si="302"/>
        <v>#N/A</v>
      </c>
      <c r="AA382" s="85" t="e">
        <f t="shared" si="303"/>
        <v>#N/A</v>
      </c>
      <c r="AB382" s="86"/>
      <c r="AC382" s="84" t="e">
        <f t="shared" si="304"/>
        <v>#N/A</v>
      </c>
      <c r="AD382" s="85" t="e">
        <f t="shared" si="305"/>
        <v>#N/A</v>
      </c>
      <c r="AE382" s="87"/>
      <c r="AF382" s="84" t="e">
        <f t="shared" si="306"/>
        <v>#N/A</v>
      </c>
      <c r="AG382" s="85" t="e">
        <f t="shared" si="307"/>
        <v>#N/A</v>
      </c>
      <c r="AH382" s="76"/>
      <c r="AI382" s="84" t="e">
        <f t="shared" si="308"/>
        <v>#N/A</v>
      </c>
      <c r="AJ382" s="85" t="e">
        <f t="shared" si="309"/>
        <v>#N/A</v>
      </c>
      <c r="AK382" s="86"/>
      <c r="AL382" s="84" t="e">
        <f t="shared" si="310"/>
        <v>#N/A</v>
      </c>
      <c r="AM382" s="85" t="e">
        <f t="shared" si="311"/>
        <v>#N/A</v>
      </c>
      <c r="AN382" s="86"/>
      <c r="AO382" s="84" t="e">
        <f t="shared" si="312"/>
        <v>#N/A</v>
      </c>
      <c r="AP382" s="85" t="e">
        <f t="shared" si="313"/>
        <v>#N/A</v>
      </c>
      <c r="AQ382" s="87"/>
      <c r="AR382" s="84" t="e">
        <f t="shared" si="314"/>
        <v>#N/A</v>
      </c>
      <c r="AS382" s="85" t="e">
        <f t="shared" si="315"/>
        <v>#N/A</v>
      </c>
      <c r="AT382" s="76"/>
      <c r="AU382" s="84" t="e">
        <f t="shared" si="316"/>
        <v>#N/A</v>
      </c>
      <c r="AV382" s="85" t="e">
        <f t="shared" si="317"/>
        <v>#N/A</v>
      </c>
      <c r="AW382" s="86"/>
      <c r="AX382" s="84" t="e">
        <f t="shared" si="318"/>
        <v>#N/A</v>
      </c>
      <c r="AY382" s="85" t="e">
        <f t="shared" si="319"/>
        <v>#N/A</v>
      </c>
      <c r="AZ382" s="87"/>
      <c r="BA382" s="84" t="e">
        <f t="shared" si="320"/>
        <v>#N/A</v>
      </c>
      <c r="BB382" s="85" t="e">
        <f t="shared" si="321"/>
        <v>#N/A</v>
      </c>
      <c r="BC382" s="88"/>
      <c r="BD382" s="84" t="e">
        <f t="shared" si="322"/>
        <v>#N/A</v>
      </c>
      <c r="BE382" s="85" t="e">
        <f t="shared" si="323"/>
        <v>#N/A</v>
      </c>
      <c r="BF382" s="86"/>
      <c r="BG382" s="84" t="e">
        <f t="shared" si="324"/>
        <v>#N/A</v>
      </c>
      <c r="BH382" s="85" t="e">
        <f t="shared" si="325"/>
        <v>#N/A</v>
      </c>
      <c r="BI382" s="86"/>
      <c r="BJ382" s="84" t="e">
        <f t="shared" si="326"/>
        <v>#N/A</v>
      </c>
      <c r="BK382" s="85" t="e">
        <f t="shared" si="327"/>
        <v>#N/A</v>
      </c>
      <c r="BL382" s="86"/>
      <c r="BM382" s="84" t="e">
        <f t="shared" si="328"/>
        <v>#N/A</v>
      </c>
      <c r="BN382" s="85" t="e">
        <f t="shared" si="329"/>
        <v>#N/A</v>
      </c>
      <c r="BO382" s="86"/>
      <c r="BP382" s="84" t="e">
        <f t="shared" si="330"/>
        <v>#N/A</v>
      </c>
      <c r="BQ382" s="85" t="e">
        <f t="shared" si="331"/>
        <v>#N/A</v>
      </c>
      <c r="BR382" s="86"/>
      <c r="BS382" s="84" t="e">
        <f t="shared" si="332"/>
        <v>#N/A</v>
      </c>
      <c r="BT382" s="85" t="e">
        <f t="shared" si="333"/>
        <v>#N/A</v>
      </c>
      <c r="BU382" s="87"/>
      <c r="BV382" s="84" t="e">
        <f t="shared" si="334"/>
        <v>#N/A</v>
      </c>
      <c r="BW382" s="85" t="e">
        <f t="shared" si="335"/>
        <v>#N/A</v>
      </c>
      <c r="BX382" s="83"/>
      <c r="BY382" s="65" t="e">
        <f t="shared" si="336"/>
        <v>#N/A</v>
      </c>
      <c r="BZ382" s="66" t="e">
        <f t="shared" si="337"/>
        <v>#N/A</v>
      </c>
      <c r="CA382" s="66" t="str">
        <f t="shared" si="338"/>
        <v>356- 1900/1/0</v>
      </c>
      <c r="CB382" s="66"/>
      <c r="CC382" s="66">
        <f t="shared" si="357"/>
        <v>1900</v>
      </c>
      <c r="CD382" s="66">
        <f t="shared" si="358"/>
        <v>1</v>
      </c>
      <c r="CE382" s="66">
        <f t="shared" si="359"/>
        <v>0</v>
      </c>
      <c r="CF382" s="66" t="str">
        <f t="shared" si="339"/>
        <v/>
      </c>
      <c r="CG382" s="189" t="str">
        <f t="shared" si="340"/>
        <v xml:space="preserve"> (min)</v>
      </c>
      <c r="CH382" s="189" t="str">
        <f t="shared" si="341"/>
        <v xml:space="preserve"> (max)</v>
      </c>
      <c r="CI382" s="84" t="e">
        <f t="shared" si="342"/>
        <v>#N/A</v>
      </c>
      <c r="CJ382" s="85" t="e">
        <f t="shared" si="343"/>
        <v>#N/A</v>
      </c>
      <c r="CK382" s="84" t="e">
        <f t="shared" si="344"/>
        <v>#N/A</v>
      </c>
      <c r="CL382" s="85" t="e">
        <f t="shared" si="345"/>
        <v>#N/A</v>
      </c>
      <c r="CM382" s="84" t="e">
        <f t="shared" si="346"/>
        <v>#N/A</v>
      </c>
      <c r="CN382" s="85" t="e">
        <f t="shared" si="347"/>
        <v>#N/A</v>
      </c>
      <c r="CO382" s="84" t="e">
        <f t="shared" si="348"/>
        <v>#N/A</v>
      </c>
      <c r="CP382" s="85" t="e">
        <f t="shared" si="349"/>
        <v>#N/A</v>
      </c>
      <c r="CQ382" s="84" t="e">
        <f t="shared" si="350"/>
        <v>#N/A</v>
      </c>
      <c r="CR382" s="85" t="e">
        <f t="shared" si="351"/>
        <v>#N/A</v>
      </c>
      <c r="CS382" s="84" t="e">
        <f t="shared" si="352"/>
        <v>#N/A</v>
      </c>
      <c r="CT382" s="85" t="e">
        <f t="shared" si="353"/>
        <v>#N/A</v>
      </c>
      <c r="CU382" s="84" t="e">
        <f t="shared" si="354"/>
        <v>#N/A</v>
      </c>
      <c r="CV382" s="85" t="e">
        <f t="shared" si="355"/>
        <v>#N/A</v>
      </c>
    </row>
    <row r="383" spans="1:100" x14ac:dyDescent="0.25">
      <c r="A383" s="188">
        <v>357</v>
      </c>
      <c r="B383" s="189"/>
      <c r="C383" s="189"/>
      <c r="D383" s="189"/>
      <c r="E383" s="189"/>
      <c r="F383" s="190"/>
      <c r="G383" s="190"/>
      <c r="H383" s="189"/>
      <c r="I383" s="189"/>
      <c r="J383" s="191"/>
      <c r="K383" s="191"/>
      <c r="L383" s="194">
        <f t="shared" si="356"/>
        <v>0</v>
      </c>
      <c r="M383" s="192"/>
      <c r="N383" s="193"/>
      <c r="O383" s="188"/>
      <c r="P383" s="86"/>
      <c r="Q383" s="86"/>
      <c r="R383" s="86"/>
      <c r="S383" s="86"/>
      <c r="T383" s="86"/>
      <c r="U383" s="87"/>
      <c r="V383" s="76"/>
      <c r="W383" s="84" t="e">
        <f t="shared" si="300"/>
        <v>#N/A</v>
      </c>
      <c r="X383" s="85" t="e">
        <f t="shared" si="301"/>
        <v>#N/A</v>
      </c>
      <c r="Y383" s="86"/>
      <c r="Z383" s="84" t="e">
        <f t="shared" si="302"/>
        <v>#N/A</v>
      </c>
      <c r="AA383" s="85" t="e">
        <f t="shared" si="303"/>
        <v>#N/A</v>
      </c>
      <c r="AB383" s="86"/>
      <c r="AC383" s="84" t="e">
        <f t="shared" si="304"/>
        <v>#N/A</v>
      </c>
      <c r="AD383" s="85" t="e">
        <f t="shared" si="305"/>
        <v>#N/A</v>
      </c>
      <c r="AE383" s="87"/>
      <c r="AF383" s="84" t="e">
        <f t="shared" si="306"/>
        <v>#N/A</v>
      </c>
      <c r="AG383" s="85" t="e">
        <f t="shared" si="307"/>
        <v>#N/A</v>
      </c>
      <c r="AH383" s="76"/>
      <c r="AI383" s="84" t="e">
        <f t="shared" si="308"/>
        <v>#N/A</v>
      </c>
      <c r="AJ383" s="85" t="e">
        <f t="shared" si="309"/>
        <v>#N/A</v>
      </c>
      <c r="AK383" s="86"/>
      <c r="AL383" s="84" t="e">
        <f t="shared" si="310"/>
        <v>#N/A</v>
      </c>
      <c r="AM383" s="85" t="e">
        <f t="shared" si="311"/>
        <v>#N/A</v>
      </c>
      <c r="AN383" s="86"/>
      <c r="AO383" s="84" t="e">
        <f t="shared" si="312"/>
        <v>#N/A</v>
      </c>
      <c r="AP383" s="85" t="e">
        <f t="shared" si="313"/>
        <v>#N/A</v>
      </c>
      <c r="AQ383" s="87"/>
      <c r="AR383" s="84" t="e">
        <f t="shared" si="314"/>
        <v>#N/A</v>
      </c>
      <c r="AS383" s="85" t="e">
        <f t="shared" si="315"/>
        <v>#N/A</v>
      </c>
      <c r="AT383" s="76"/>
      <c r="AU383" s="84" t="e">
        <f t="shared" si="316"/>
        <v>#N/A</v>
      </c>
      <c r="AV383" s="85" t="e">
        <f t="shared" si="317"/>
        <v>#N/A</v>
      </c>
      <c r="AW383" s="86"/>
      <c r="AX383" s="84" t="e">
        <f t="shared" si="318"/>
        <v>#N/A</v>
      </c>
      <c r="AY383" s="85" t="e">
        <f t="shared" si="319"/>
        <v>#N/A</v>
      </c>
      <c r="AZ383" s="87"/>
      <c r="BA383" s="84" t="e">
        <f t="shared" si="320"/>
        <v>#N/A</v>
      </c>
      <c r="BB383" s="85" t="e">
        <f t="shared" si="321"/>
        <v>#N/A</v>
      </c>
      <c r="BC383" s="88"/>
      <c r="BD383" s="84" t="e">
        <f t="shared" si="322"/>
        <v>#N/A</v>
      </c>
      <c r="BE383" s="85" t="e">
        <f t="shared" si="323"/>
        <v>#N/A</v>
      </c>
      <c r="BF383" s="86"/>
      <c r="BG383" s="84" t="e">
        <f t="shared" si="324"/>
        <v>#N/A</v>
      </c>
      <c r="BH383" s="85" t="e">
        <f t="shared" si="325"/>
        <v>#N/A</v>
      </c>
      <c r="BI383" s="86"/>
      <c r="BJ383" s="84" t="e">
        <f t="shared" si="326"/>
        <v>#N/A</v>
      </c>
      <c r="BK383" s="85" t="e">
        <f t="shared" si="327"/>
        <v>#N/A</v>
      </c>
      <c r="BL383" s="86"/>
      <c r="BM383" s="84" t="e">
        <f t="shared" si="328"/>
        <v>#N/A</v>
      </c>
      <c r="BN383" s="85" t="e">
        <f t="shared" si="329"/>
        <v>#N/A</v>
      </c>
      <c r="BO383" s="86"/>
      <c r="BP383" s="84" t="e">
        <f t="shared" si="330"/>
        <v>#N/A</v>
      </c>
      <c r="BQ383" s="85" t="e">
        <f t="shared" si="331"/>
        <v>#N/A</v>
      </c>
      <c r="BR383" s="86"/>
      <c r="BS383" s="84" t="e">
        <f t="shared" si="332"/>
        <v>#N/A</v>
      </c>
      <c r="BT383" s="85" t="e">
        <f t="shared" si="333"/>
        <v>#N/A</v>
      </c>
      <c r="BU383" s="87"/>
      <c r="BV383" s="84" t="e">
        <f t="shared" si="334"/>
        <v>#N/A</v>
      </c>
      <c r="BW383" s="85" t="e">
        <f t="shared" si="335"/>
        <v>#N/A</v>
      </c>
      <c r="BX383" s="83"/>
      <c r="BY383" s="65" t="e">
        <f t="shared" si="336"/>
        <v>#N/A</v>
      </c>
      <c r="BZ383" s="66" t="e">
        <f t="shared" si="337"/>
        <v>#N/A</v>
      </c>
      <c r="CA383" s="66" t="str">
        <f t="shared" si="338"/>
        <v>357- 1900/1/0</v>
      </c>
      <c r="CB383" s="66"/>
      <c r="CC383" s="66">
        <f t="shared" si="357"/>
        <v>1900</v>
      </c>
      <c r="CD383" s="66">
        <f t="shared" si="358"/>
        <v>1</v>
      </c>
      <c r="CE383" s="66">
        <f t="shared" si="359"/>
        <v>0</v>
      </c>
      <c r="CF383" s="66" t="str">
        <f t="shared" si="339"/>
        <v/>
      </c>
      <c r="CG383" s="189" t="str">
        <f t="shared" si="340"/>
        <v xml:space="preserve"> (min)</v>
      </c>
      <c r="CH383" s="189" t="str">
        <f t="shared" si="341"/>
        <v xml:space="preserve"> (max)</v>
      </c>
      <c r="CI383" s="84" t="e">
        <f t="shared" si="342"/>
        <v>#N/A</v>
      </c>
      <c r="CJ383" s="85" t="e">
        <f t="shared" si="343"/>
        <v>#N/A</v>
      </c>
      <c r="CK383" s="84" t="e">
        <f t="shared" si="344"/>
        <v>#N/A</v>
      </c>
      <c r="CL383" s="85" t="e">
        <f t="shared" si="345"/>
        <v>#N/A</v>
      </c>
      <c r="CM383" s="84" t="e">
        <f t="shared" si="346"/>
        <v>#N/A</v>
      </c>
      <c r="CN383" s="85" t="e">
        <f t="shared" si="347"/>
        <v>#N/A</v>
      </c>
      <c r="CO383" s="84" t="e">
        <f t="shared" si="348"/>
        <v>#N/A</v>
      </c>
      <c r="CP383" s="85" t="e">
        <f t="shared" si="349"/>
        <v>#N/A</v>
      </c>
      <c r="CQ383" s="84" t="e">
        <f t="shared" si="350"/>
        <v>#N/A</v>
      </c>
      <c r="CR383" s="85" t="e">
        <f t="shared" si="351"/>
        <v>#N/A</v>
      </c>
      <c r="CS383" s="84" t="e">
        <f t="shared" si="352"/>
        <v>#N/A</v>
      </c>
      <c r="CT383" s="85" t="e">
        <f t="shared" si="353"/>
        <v>#N/A</v>
      </c>
      <c r="CU383" s="84" t="e">
        <f t="shared" si="354"/>
        <v>#N/A</v>
      </c>
      <c r="CV383" s="85" t="e">
        <f t="shared" si="355"/>
        <v>#N/A</v>
      </c>
    </row>
    <row r="384" spans="1:100" x14ac:dyDescent="0.25">
      <c r="A384" s="188">
        <v>358</v>
      </c>
      <c r="B384" s="189"/>
      <c r="C384" s="189"/>
      <c r="D384" s="189"/>
      <c r="E384" s="189"/>
      <c r="F384" s="190"/>
      <c r="G384" s="190"/>
      <c r="H384" s="189"/>
      <c r="I384" s="189"/>
      <c r="J384" s="191"/>
      <c r="K384" s="191"/>
      <c r="L384" s="194">
        <f t="shared" si="356"/>
        <v>0</v>
      </c>
      <c r="M384" s="192"/>
      <c r="N384" s="193"/>
      <c r="O384" s="188"/>
      <c r="P384" s="86"/>
      <c r="Q384" s="86"/>
      <c r="R384" s="86"/>
      <c r="S384" s="86"/>
      <c r="T384" s="86"/>
      <c r="U384" s="87"/>
      <c r="V384" s="76"/>
      <c r="W384" s="84" t="e">
        <f t="shared" si="300"/>
        <v>#N/A</v>
      </c>
      <c r="X384" s="85" t="e">
        <f t="shared" si="301"/>
        <v>#N/A</v>
      </c>
      <c r="Y384" s="86"/>
      <c r="Z384" s="84" t="e">
        <f t="shared" si="302"/>
        <v>#N/A</v>
      </c>
      <c r="AA384" s="85" t="e">
        <f t="shared" si="303"/>
        <v>#N/A</v>
      </c>
      <c r="AB384" s="86"/>
      <c r="AC384" s="84" t="e">
        <f t="shared" si="304"/>
        <v>#N/A</v>
      </c>
      <c r="AD384" s="85" t="e">
        <f t="shared" si="305"/>
        <v>#N/A</v>
      </c>
      <c r="AE384" s="87"/>
      <c r="AF384" s="84" t="e">
        <f t="shared" si="306"/>
        <v>#N/A</v>
      </c>
      <c r="AG384" s="85" t="e">
        <f t="shared" si="307"/>
        <v>#N/A</v>
      </c>
      <c r="AH384" s="76"/>
      <c r="AI384" s="84" t="e">
        <f t="shared" si="308"/>
        <v>#N/A</v>
      </c>
      <c r="AJ384" s="85" t="e">
        <f t="shared" si="309"/>
        <v>#N/A</v>
      </c>
      <c r="AK384" s="86"/>
      <c r="AL384" s="84" t="e">
        <f t="shared" si="310"/>
        <v>#N/A</v>
      </c>
      <c r="AM384" s="85" t="e">
        <f t="shared" si="311"/>
        <v>#N/A</v>
      </c>
      <c r="AN384" s="86"/>
      <c r="AO384" s="84" t="e">
        <f t="shared" si="312"/>
        <v>#N/A</v>
      </c>
      <c r="AP384" s="85" t="e">
        <f t="shared" si="313"/>
        <v>#N/A</v>
      </c>
      <c r="AQ384" s="87"/>
      <c r="AR384" s="84" t="e">
        <f t="shared" si="314"/>
        <v>#N/A</v>
      </c>
      <c r="AS384" s="85" t="e">
        <f t="shared" si="315"/>
        <v>#N/A</v>
      </c>
      <c r="AT384" s="76"/>
      <c r="AU384" s="84" t="e">
        <f t="shared" si="316"/>
        <v>#N/A</v>
      </c>
      <c r="AV384" s="85" t="e">
        <f t="shared" si="317"/>
        <v>#N/A</v>
      </c>
      <c r="AW384" s="86"/>
      <c r="AX384" s="84" t="e">
        <f t="shared" si="318"/>
        <v>#N/A</v>
      </c>
      <c r="AY384" s="85" t="e">
        <f t="shared" si="319"/>
        <v>#N/A</v>
      </c>
      <c r="AZ384" s="87"/>
      <c r="BA384" s="84" t="e">
        <f t="shared" si="320"/>
        <v>#N/A</v>
      </c>
      <c r="BB384" s="85" t="e">
        <f t="shared" si="321"/>
        <v>#N/A</v>
      </c>
      <c r="BC384" s="88"/>
      <c r="BD384" s="84" t="e">
        <f t="shared" si="322"/>
        <v>#N/A</v>
      </c>
      <c r="BE384" s="85" t="e">
        <f t="shared" si="323"/>
        <v>#N/A</v>
      </c>
      <c r="BF384" s="86"/>
      <c r="BG384" s="84" t="e">
        <f t="shared" si="324"/>
        <v>#N/A</v>
      </c>
      <c r="BH384" s="85" t="e">
        <f t="shared" si="325"/>
        <v>#N/A</v>
      </c>
      <c r="BI384" s="86"/>
      <c r="BJ384" s="84" t="e">
        <f t="shared" si="326"/>
        <v>#N/A</v>
      </c>
      <c r="BK384" s="85" t="e">
        <f t="shared" si="327"/>
        <v>#N/A</v>
      </c>
      <c r="BL384" s="86"/>
      <c r="BM384" s="84" t="e">
        <f t="shared" si="328"/>
        <v>#N/A</v>
      </c>
      <c r="BN384" s="85" t="e">
        <f t="shared" si="329"/>
        <v>#N/A</v>
      </c>
      <c r="BO384" s="86"/>
      <c r="BP384" s="84" t="e">
        <f t="shared" si="330"/>
        <v>#N/A</v>
      </c>
      <c r="BQ384" s="85" t="e">
        <f t="shared" si="331"/>
        <v>#N/A</v>
      </c>
      <c r="BR384" s="86"/>
      <c r="BS384" s="84" t="e">
        <f t="shared" si="332"/>
        <v>#N/A</v>
      </c>
      <c r="BT384" s="85" t="e">
        <f t="shared" si="333"/>
        <v>#N/A</v>
      </c>
      <c r="BU384" s="87"/>
      <c r="BV384" s="84" t="e">
        <f t="shared" si="334"/>
        <v>#N/A</v>
      </c>
      <c r="BW384" s="85" t="e">
        <f t="shared" si="335"/>
        <v>#N/A</v>
      </c>
      <c r="BX384" s="83"/>
      <c r="BY384" s="65" t="e">
        <f t="shared" si="336"/>
        <v>#N/A</v>
      </c>
      <c r="BZ384" s="66" t="e">
        <f t="shared" si="337"/>
        <v>#N/A</v>
      </c>
      <c r="CA384" s="66" t="str">
        <f t="shared" si="338"/>
        <v>358- 1900/1/0</v>
      </c>
      <c r="CB384" s="66"/>
      <c r="CC384" s="66">
        <f t="shared" si="357"/>
        <v>1900</v>
      </c>
      <c r="CD384" s="66">
        <f t="shared" si="358"/>
        <v>1</v>
      </c>
      <c r="CE384" s="66">
        <f t="shared" si="359"/>
        <v>0</v>
      </c>
      <c r="CF384" s="66" t="str">
        <f t="shared" si="339"/>
        <v/>
      </c>
      <c r="CG384" s="189" t="str">
        <f t="shared" si="340"/>
        <v xml:space="preserve"> (min)</v>
      </c>
      <c r="CH384" s="189" t="str">
        <f t="shared" si="341"/>
        <v xml:space="preserve"> (max)</v>
      </c>
      <c r="CI384" s="84" t="e">
        <f t="shared" si="342"/>
        <v>#N/A</v>
      </c>
      <c r="CJ384" s="85" t="e">
        <f t="shared" si="343"/>
        <v>#N/A</v>
      </c>
      <c r="CK384" s="84" t="e">
        <f t="shared" si="344"/>
        <v>#N/A</v>
      </c>
      <c r="CL384" s="85" t="e">
        <f t="shared" si="345"/>
        <v>#N/A</v>
      </c>
      <c r="CM384" s="84" t="e">
        <f t="shared" si="346"/>
        <v>#N/A</v>
      </c>
      <c r="CN384" s="85" t="e">
        <f t="shared" si="347"/>
        <v>#N/A</v>
      </c>
      <c r="CO384" s="84" t="e">
        <f t="shared" si="348"/>
        <v>#N/A</v>
      </c>
      <c r="CP384" s="85" t="e">
        <f t="shared" si="349"/>
        <v>#N/A</v>
      </c>
      <c r="CQ384" s="84" t="e">
        <f t="shared" si="350"/>
        <v>#N/A</v>
      </c>
      <c r="CR384" s="85" t="e">
        <f t="shared" si="351"/>
        <v>#N/A</v>
      </c>
      <c r="CS384" s="84" t="e">
        <f t="shared" si="352"/>
        <v>#N/A</v>
      </c>
      <c r="CT384" s="85" t="e">
        <f t="shared" si="353"/>
        <v>#N/A</v>
      </c>
      <c r="CU384" s="84" t="e">
        <f t="shared" si="354"/>
        <v>#N/A</v>
      </c>
      <c r="CV384" s="85" t="e">
        <f t="shared" si="355"/>
        <v>#N/A</v>
      </c>
    </row>
    <row r="385" spans="1:100" x14ac:dyDescent="0.25">
      <c r="A385" s="188">
        <v>359</v>
      </c>
      <c r="B385" s="189"/>
      <c r="C385" s="189"/>
      <c r="D385" s="189"/>
      <c r="E385" s="189"/>
      <c r="F385" s="190"/>
      <c r="G385" s="190"/>
      <c r="H385" s="189"/>
      <c r="I385" s="189"/>
      <c r="J385" s="191"/>
      <c r="K385" s="191"/>
      <c r="L385" s="194">
        <f t="shared" si="356"/>
        <v>0</v>
      </c>
      <c r="M385" s="192"/>
      <c r="N385" s="193"/>
      <c r="O385" s="188"/>
      <c r="P385" s="86"/>
      <c r="Q385" s="86"/>
      <c r="R385" s="86"/>
      <c r="S385" s="86"/>
      <c r="T385" s="86"/>
      <c r="U385" s="87"/>
      <c r="V385" s="76"/>
      <c r="W385" s="84" t="e">
        <f t="shared" si="300"/>
        <v>#N/A</v>
      </c>
      <c r="X385" s="85" t="e">
        <f t="shared" si="301"/>
        <v>#N/A</v>
      </c>
      <c r="Y385" s="86"/>
      <c r="Z385" s="84" t="e">
        <f t="shared" si="302"/>
        <v>#N/A</v>
      </c>
      <c r="AA385" s="85" t="e">
        <f t="shared" si="303"/>
        <v>#N/A</v>
      </c>
      <c r="AB385" s="86"/>
      <c r="AC385" s="84" t="e">
        <f t="shared" si="304"/>
        <v>#N/A</v>
      </c>
      <c r="AD385" s="85" t="e">
        <f t="shared" si="305"/>
        <v>#N/A</v>
      </c>
      <c r="AE385" s="87"/>
      <c r="AF385" s="84" t="e">
        <f t="shared" si="306"/>
        <v>#N/A</v>
      </c>
      <c r="AG385" s="85" t="e">
        <f t="shared" si="307"/>
        <v>#N/A</v>
      </c>
      <c r="AH385" s="76"/>
      <c r="AI385" s="84" t="e">
        <f t="shared" si="308"/>
        <v>#N/A</v>
      </c>
      <c r="AJ385" s="85" t="e">
        <f t="shared" si="309"/>
        <v>#N/A</v>
      </c>
      <c r="AK385" s="86"/>
      <c r="AL385" s="84" t="e">
        <f t="shared" si="310"/>
        <v>#N/A</v>
      </c>
      <c r="AM385" s="85" t="e">
        <f t="shared" si="311"/>
        <v>#N/A</v>
      </c>
      <c r="AN385" s="86"/>
      <c r="AO385" s="84" t="e">
        <f t="shared" si="312"/>
        <v>#N/A</v>
      </c>
      <c r="AP385" s="85" t="e">
        <f t="shared" si="313"/>
        <v>#N/A</v>
      </c>
      <c r="AQ385" s="87"/>
      <c r="AR385" s="84" t="e">
        <f t="shared" si="314"/>
        <v>#N/A</v>
      </c>
      <c r="AS385" s="85" t="e">
        <f t="shared" si="315"/>
        <v>#N/A</v>
      </c>
      <c r="AT385" s="76"/>
      <c r="AU385" s="84" t="e">
        <f t="shared" si="316"/>
        <v>#N/A</v>
      </c>
      <c r="AV385" s="85" t="e">
        <f t="shared" si="317"/>
        <v>#N/A</v>
      </c>
      <c r="AW385" s="86"/>
      <c r="AX385" s="84" t="e">
        <f t="shared" si="318"/>
        <v>#N/A</v>
      </c>
      <c r="AY385" s="85" t="e">
        <f t="shared" si="319"/>
        <v>#N/A</v>
      </c>
      <c r="AZ385" s="87"/>
      <c r="BA385" s="84" t="e">
        <f t="shared" si="320"/>
        <v>#N/A</v>
      </c>
      <c r="BB385" s="85" t="e">
        <f t="shared" si="321"/>
        <v>#N/A</v>
      </c>
      <c r="BC385" s="88"/>
      <c r="BD385" s="84" t="e">
        <f t="shared" si="322"/>
        <v>#N/A</v>
      </c>
      <c r="BE385" s="85" t="e">
        <f t="shared" si="323"/>
        <v>#N/A</v>
      </c>
      <c r="BF385" s="86"/>
      <c r="BG385" s="84" t="e">
        <f t="shared" si="324"/>
        <v>#N/A</v>
      </c>
      <c r="BH385" s="85" t="e">
        <f t="shared" si="325"/>
        <v>#N/A</v>
      </c>
      <c r="BI385" s="86"/>
      <c r="BJ385" s="84" t="e">
        <f t="shared" si="326"/>
        <v>#N/A</v>
      </c>
      <c r="BK385" s="85" t="e">
        <f t="shared" si="327"/>
        <v>#N/A</v>
      </c>
      <c r="BL385" s="86"/>
      <c r="BM385" s="84" t="e">
        <f t="shared" si="328"/>
        <v>#N/A</v>
      </c>
      <c r="BN385" s="85" t="e">
        <f t="shared" si="329"/>
        <v>#N/A</v>
      </c>
      <c r="BO385" s="86"/>
      <c r="BP385" s="84" t="e">
        <f t="shared" si="330"/>
        <v>#N/A</v>
      </c>
      <c r="BQ385" s="85" t="e">
        <f t="shared" si="331"/>
        <v>#N/A</v>
      </c>
      <c r="BR385" s="86"/>
      <c r="BS385" s="84" t="e">
        <f t="shared" si="332"/>
        <v>#N/A</v>
      </c>
      <c r="BT385" s="85" t="e">
        <f t="shared" si="333"/>
        <v>#N/A</v>
      </c>
      <c r="BU385" s="87"/>
      <c r="BV385" s="84" t="e">
        <f t="shared" si="334"/>
        <v>#N/A</v>
      </c>
      <c r="BW385" s="85" t="e">
        <f t="shared" si="335"/>
        <v>#N/A</v>
      </c>
      <c r="BX385" s="83"/>
      <c r="BY385" s="65" t="e">
        <f t="shared" si="336"/>
        <v>#N/A</v>
      </c>
      <c r="BZ385" s="66" t="e">
        <f t="shared" si="337"/>
        <v>#N/A</v>
      </c>
      <c r="CA385" s="66" t="str">
        <f t="shared" si="338"/>
        <v>359- 1900/1/0</v>
      </c>
      <c r="CB385" s="66"/>
      <c r="CC385" s="66">
        <f t="shared" si="357"/>
        <v>1900</v>
      </c>
      <c r="CD385" s="66">
        <f t="shared" si="358"/>
        <v>1</v>
      </c>
      <c r="CE385" s="66">
        <f t="shared" si="359"/>
        <v>0</v>
      </c>
      <c r="CF385" s="66" t="str">
        <f t="shared" si="339"/>
        <v/>
      </c>
      <c r="CG385" s="189" t="str">
        <f t="shared" si="340"/>
        <v xml:space="preserve"> (min)</v>
      </c>
      <c r="CH385" s="189" t="str">
        <f t="shared" si="341"/>
        <v xml:space="preserve"> (max)</v>
      </c>
      <c r="CI385" s="84" t="e">
        <f t="shared" si="342"/>
        <v>#N/A</v>
      </c>
      <c r="CJ385" s="85" t="e">
        <f t="shared" si="343"/>
        <v>#N/A</v>
      </c>
      <c r="CK385" s="84" t="e">
        <f t="shared" si="344"/>
        <v>#N/A</v>
      </c>
      <c r="CL385" s="85" t="e">
        <f t="shared" si="345"/>
        <v>#N/A</v>
      </c>
      <c r="CM385" s="84" t="e">
        <f t="shared" si="346"/>
        <v>#N/A</v>
      </c>
      <c r="CN385" s="85" t="e">
        <f t="shared" si="347"/>
        <v>#N/A</v>
      </c>
      <c r="CO385" s="84" t="e">
        <f t="shared" si="348"/>
        <v>#N/A</v>
      </c>
      <c r="CP385" s="85" t="e">
        <f t="shared" si="349"/>
        <v>#N/A</v>
      </c>
      <c r="CQ385" s="84" t="e">
        <f t="shared" si="350"/>
        <v>#N/A</v>
      </c>
      <c r="CR385" s="85" t="e">
        <f t="shared" si="351"/>
        <v>#N/A</v>
      </c>
      <c r="CS385" s="84" t="e">
        <f t="shared" si="352"/>
        <v>#N/A</v>
      </c>
      <c r="CT385" s="85" t="e">
        <f t="shared" si="353"/>
        <v>#N/A</v>
      </c>
      <c r="CU385" s="84" t="e">
        <f t="shared" si="354"/>
        <v>#N/A</v>
      </c>
      <c r="CV385" s="85" t="e">
        <f t="shared" si="355"/>
        <v>#N/A</v>
      </c>
    </row>
    <row r="386" spans="1:100" x14ac:dyDescent="0.25">
      <c r="A386" s="188">
        <v>360</v>
      </c>
      <c r="B386" s="189"/>
      <c r="C386" s="189"/>
      <c r="D386" s="189"/>
      <c r="E386" s="189"/>
      <c r="F386" s="190"/>
      <c r="G386" s="190"/>
      <c r="H386" s="189"/>
      <c r="I386" s="189"/>
      <c r="J386" s="191"/>
      <c r="K386" s="191"/>
      <c r="L386" s="194">
        <f t="shared" si="356"/>
        <v>0</v>
      </c>
      <c r="M386" s="192"/>
      <c r="N386" s="193"/>
      <c r="O386" s="188"/>
      <c r="P386" s="86"/>
      <c r="Q386" s="86"/>
      <c r="R386" s="86"/>
      <c r="S386" s="86"/>
      <c r="T386" s="86"/>
      <c r="U386" s="87"/>
      <c r="V386" s="76"/>
      <c r="W386" s="84" t="e">
        <f t="shared" si="300"/>
        <v>#N/A</v>
      </c>
      <c r="X386" s="85" t="e">
        <f t="shared" si="301"/>
        <v>#N/A</v>
      </c>
      <c r="Y386" s="86"/>
      <c r="Z386" s="84" t="e">
        <f t="shared" si="302"/>
        <v>#N/A</v>
      </c>
      <c r="AA386" s="85" t="e">
        <f t="shared" si="303"/>
        <v>#N/A</v>
      </c>
      <c r="AB386" s="86"/>
      <c r="AC386" s="84" t="e">
        <f t="shared" si="304"/>
        <v>#N/A</v>
      </c>
      <c r="AD386" s="85" t="e">
        <f t="shared" si="305"/>
        <v>#N/A</v>
      </c>
      <c r="AE386" s="87"/>
      <c r="AF386" s="84" t="e">
        <f t="shared" si="306"/>
        <v>#N/A</v>
      </c>
      <c r="AG386" s="85" t="e">
        <f t="shared" si="307"/>
        <v>#N/A</v>
      </c>
      <c r="AH386" s="76"/>
      <c r="AI386" s="84" t="e">
        <f t="shared" si="308"/>
        <v>#N/A</v>
      </c>
      <c r="AJ386" s="85" t="e">
        <f t="shared" si="309"/>
        <v>#N/A</v>
      </c>
      <c r="AK386" s="86"/>
      <c r="AL386" s="84" t="e">
        <f t="shared" si="310"/>
        <v>#N/A</v>
      </c>
      <c r="AM386" s="85" t="e">
        <f t="shared" si="311"/>
        <v>#N/A</v>
      </c>
      <c r="AN386" s="86"/>
      <c r="AO386" s="84" t="e">
        <f t="shared" si="312"/>
        <v>#N/A</v>
      </c>
      <c r="AP386" s="85" t="e">
        <f t="shared" si="313"/>
        <v>#N/A</v>
      </c>
      <c r="AQ386" s="87"/>
      <c r="AR386" s="84" t="e">
        <f t="shared" si="314"/>
        <v>#N/A</v>
      </c>
      <c r="AS386" s="85" t="e">
        <f t="shared" si="315"/>
        <v>#N/A</v>
      </c>
      <c r="AT386" s="76"/>
      <c r="AU386" s="84" t="e">
        <f t="shared" si="316"/>
        <v>#N/A</v>
      </c>
      <c r="AV386" s="85" t="e">
        <f t="shared" si="317"/>
        <v>#N/A</v>
      </c>
      <c r="AW386" s="86"/>
      <c r="AX386" s="84" t="e">
        <f t="shared" si="318"/>
        <v>#N/A</v>
      </c>
      <c r="AY386" s="85" t="e">
        <f t="shared" si="319"/>
        <v>#N/A</v>
      </c>
      <c r="AZ386" s="87"/>
      <c r="BA386" s="84" t="e">
        <f t="shared" si="320"/>
        <v>#N/A</v>
      </c>
      <c r="BB386" s="85" t="e">
        <f t="shared" si="321"/>
        <v>#N/A</v>
      </c>
      <c r="BC386" s="88"/>
      <c r="BD386" s="84" t="e">
        <f t="shared" si="322"/>
        <v>#N/A</v>
      </c>
      <c r="BE386" s="85" t="e">
        <f t="shared" si="323"/>
        <v>#N/A</v>
      </c>
      <c r="BF386" s="86"/>
      <c r="BG386" s="84" t="e">
        <f t="shared" si="324"/>
        <v>#N/A</v>
      </c>
      <c r="BH386" s="85" t="e">
        <f t="shared" si="325"/>
        <v>#N/A</v>
      </c>
      <c r="BI386" s="86"/>
      <c r="BJ386" s="84" t="e">
        <f t="shared" si="326"/>
        <v>#N/A</v>
      </c>
      <c r="BK386" s="85" t="e">
        <f t="shared" si="327"/>
        <v>#N/A</v>
      </c>
      <c r="BL386" s="86"/>
      <c r="BM386" s="84" t="e">
        <f t="shared" si="328"/>
        <v>#N/A</v>
      </c>
      <c r="BN386" s="85" t="e">
        <f t="shared" si="329"/>
        <v>#N/A</v>
      </c>
      <c r="BO386" s="86"/>
      <c r="BP386" s="84" t="e">
        <f t="shared" si="330"/>
        <v>#N/A</v>
      </c>
      <c r="BQ386" s="85" t="e">
        <f t="shared" si="331"/>
        <v>#N/A</v>
      </c>
      <c r="BR386" s="86"/>
      <c r="BS386" s="84" t="e">
        <f t="shared" si="332"/>
        <v>#N/A</v>
      </c>
      <c r="BT386" s="85" t="e">
        <f t="shared" si="333"/>
        <v>#N/A</v>
      </c>
      <c r="BU386" s="87"/>
      <c r="BV386" s="84" t="e">
        <f t="shared" si="334"/>
        <v>#N/A</v>
      </c>
      <c r="BW386" s="85" t="e">
        <f t="shared" si="335"/>
        <v>#N/A</v>
      </c>
      <c r="BX386" s="83"/>
      <c r="BY386" s="65" t="e">
        <f t="shared" si="336"/>
        <v>#N/A</v>
      </c>
      <c r="BZ386" s="66" t="e">
        <f t="shared" si="337"/>
        <v>#N/A</v>
      </c>
      <c r="CA386" s="66" t="str">
        <f t="shared" si="338"/>
        <v>360- 1900/1/0</v>
      </c>
      <c r="CB386" s="66"/>
      <c r="CC386" s="66">
        <f t="shared" si="357"/>
        <v>1900</v>
      </c>
      <c r="CD386" s="66">
        <f t="shared" si="358"/>
        <v>1</v>
      </c>
      <c r="CE386" s="66">
        <f t="shared" si="359"/>
        <v>0</v>
      </c>
      <c r="CF386" s="66" t="str">
        <f t="shared" si="339"/>
        <v/>
      </c>
      <c r="CG386" s="189" t="str">
        <f t="shared" si="340"/>
        <v xml:space="preserve"> (min)</v>
      </c>
      <c r="CH386" s="189" t="str">
        <f t="shared" si="341"/>
        <v xml:space="preserve"> (max)</v>
      </c>
      <c r="CI386" s="84" t="e">
        <f t="shared" si="342"/>
        <v>#N/A</v>
      </c>
      <c r="CJ386" s="85" t="e">
        <f t="shared" si="343"/>
        <v>#N/A</v>
      </c>
      <c r="CK386" s="84" t="e">
        <f t="shared" si="344"/>
        <v>#N/A</v>
      </c>
      <c r="CL386" s="85" t="e">
        <f t="shared" si="345"/>
        <v>#N/A</v>
      </c>
      <c r="CM386" s="84" t="e">
        <f t="shared" si="346"/>
        <v>#N/A</v>
      </c>
      <c r="CN386" s="85" t="e">
        <f t="shared" si="347"/>
        <v>#N/A</v>
      </c>
      <c r="CO386" s="84" t="e">
        <f t="shared" si="348"/>
        <v>#N/A</v>
      </c>
      <c r="CP386" s="85" t="e">
        <f t="shared" si="349"/>
        <v>#N/A</v>
      </c>
      <c r="CQ386" s="84" t="e">
        <f t="shared" si="350"/>
        <v>#N/A</v>
      </c>
      <c r="CR386" s="85" t="e">
        <f t="shared" si="351"/>
        <v>#N/A</v>
      </c>
      <c r="CS386" s="84" t="e">
        <f t="shared" si="352"/>
        <v>#N/A</v>
      </c>
      <c r="CT386" s="85" t="e">
        <f t="shared" si="353"/>
        <v>#N/A</v>
      </c>
      <c r="CU386" s="84" t="e">
        <f t="shared" si="354"/>
        <v>#N/A</v>
      </c>
      <c r="CV386" s="85" t="e">
        <f t="shared" si="355"/>
        <v>#N/A</v>
      </c>
    </row>
    <row r="387" spans="1:100" x14ac:dyDescent="0.25">
      <c r="A387" s="188">
        <v>361</v>
      </c>
      <c r="B387" s="189"/>
      <c r="C387" s="189"/>
      <c r="D387" s="189"/>
      <c r="E387" s="189"/>
      <c r="F387" s="190"/>
      <c r="G387" s="190"/>
      <c r="H387" s="189"/>
      <c r="I387" s="189"/>
      <c r="J387" s="191"/>
      <c r="K387" s="191"/>
      <c r="L387" s="194">
        <f t="shared" si="356"/>
        <v>0</v>
      </c>
      <c r="M387" s="192"/>
      <c r="N387" s="193"/>
      <c r="O387" s="188"/>
      <c r="P387" s="86"/>
      <c r="Q387" s="86"/>
      <c r="R387" s="86"/>
      <c r="S387" s="86"/>
      <c r="T387" s="86"/>
      <c r="U387" s="87"/>
      <c r="V387" s="76"/>
      <c r="W387" s="84" t="e">
        <f t="shared" si="300"/>
        <v>#N/A</v>
      </c>
      <c r="X387" s="85" t="e">
        <f t="shared" si="301"/>
        <v>#N/A</v>
      </c>
      <c r="Y387" s="86"/>
      <c r="Z387" s="84" t="e">
        <f t="shared" si="302"/>
        <v>#N/A</v>
      </c>
      <c r="AA387" s="85" t="e">
        <f t="shared" si="303"/>
        <v>#N/A</v>
      </c>
      <c r="AB387" s="86"/>
      <c r="AC387" s="84" t="e">
        <f t="shared" si="304"/>
        <v>#N/A</v>
      </c>
      <c r="AD387" s="85" t="e">
        <f t="shared" si="305"/>
        <v>#N/A</v>
      </c>
      <c r="AE387" s="87"/>
      <c r="AF387" s="84" t="e">
        <f t="shared" si="306"/>
        <v>#N/A</v>
      </c>
      <c r="AG387" s="85" t="e">
        <f t="shared" si="307"/>
        <v>#N/A</v>
      </c>
      <c r="AH387" s="76"/>
      <c r="AI387" s="84" t="e">
        <f t="shared" si="308"/>
        <v>#N/A</v>
      </c>
      <c r="AJ387" s="85" t="e">
        <f t="shared" si="309"/>
        <v>#N/A</v>
      </c>
      <c r="AK387" s="86"/>
      <c r="AL387" s="84" t="e">
        <f t="shared" si="310"/>
        <v>#N/A</v>
      </c>
      <c r="AM387" s="85" t="e">
        <f t="shared" si="311"/>
        <v>#N/A</v>
      </c>
      <c r="AN387" s="86"/>
      <c r="AO387" s="84" t="e">
        <f t="shared" si="312"/>
        <v>#N/A</v>
      </c>
      <c r="AP387" s="85" t="e">
        <f t="shared" si="313"/>
        <v>#N/A</v>
      </c>
      <c r="AQ387" s="87"/>
      <c r="AR387" s="84" t="e">
        <f t="shared" si="314"/>
        <v>#N/A</v>
      </c>
      <c r="AS387" s="85" t="e">
        <f t="shared" si="315"/>
        <v>#N/A</v>
      </c>
      <c r="AT387" s="76"/>
      <c r="AU387" s="84" t="e">
        <f t="shared" si="316"/>
        <v>#N/A</v>
      </c>
      <c r="AV387" s="85" t="e">
        <f t="shared" si="317"/>
        <v>#N/A</v>
      </c>
      <c r="AW387" s="86"/>
      <c r="AX387" s="84" t="e">
        <f t="shared" si="318"/>
        <v>#N/A</v>
      </c>
      <c r="AY387" s="85" t="e">
        <f t="shared" si="319"/>
        <v>#N/A</v>
      </c>
      <c r="AZ387" s="87"/>
      <c r="BA387" s="84" t="e">
        <f t="shared" si="320"/>
        <v>#N/A</v>
      </c>
      <c r="BB387" s="85" t="e">
        <f t="shared" si="321"/>
        <v>#N/A</v>
      </c>
      <c r="BC387" s="88"/>
      <c r="BD387" s="84" t="e">
        <f t="shared" si="322"/>
        <v>#N/A</v>
      </c>
      <c r="BE387" s="85" t="e">
        <f t="shared" si="323"/>
        <v>#N/A</v>
      </c>
      <c r="BF387" s="86"/>
      <c r="BG387" s="84" t="e">
        <f t="shared" si="324"/>
        <v>#N/A</v>
      </c>
      <c r="BH387" s="85" t="e">
        <f t="shared" si="325"/>
        <v>#N/A</v>
      </c>
      <c r="BI387" s="86"/>
      <c r="BJ387" s="84" t="e">
        <f t="shared" si="326"/>
        <v>#N/A</v>
      </c>
      <c r="BK387" s="85" t="e">
        <f t="shared" si="327"/>
        <v>#N/A</v>
      </c>
      <c r="BL387" s="86"/>
      <c r="BM387" s="84" t="e">
        <f t="shared" si="328"/>
        <v>#N/A</v>
      </c>
      <c r="BN387" s="85" t="e">
        <f t="shared" si="329"/>
        <v>#N/A</v>
      </c>
      <c r="BO387" s="86"/>
      <c r="BP387" s="84" t="e">
        <f t="shared" si="330"/>
        <v>#N/A</v>
      </c>
      <c r="BQ387" s="85" t="e">
        <f t="shared" si="331"/>
        <v>#N/A</v>
      </c>
      <c r="BR387" s="86"/>
      <c r="BS387" s="84" t="e">
        <f t="shared" si="332"/>
        <v>#N/A</v>
      </c>
      <c r="BT387" s="85" t="e">
        <f t="shared" si="333"/>
        <v>#N/A</v>
      </c>
      <c r="BU387" s="87"/>
      <c r="BV387" s="84" t="e">
        <f t="shared" si="334"/>
        <v>#N/A</v>
      </c>
      <c r="BW387" s="85" t="e">
        <f t="shared" si="335"/>
        <v>#N/A</v>
      </c>
      <c r="BX387" s="83"/>
      <c r="BY387" s="65" t="e">
        <f t="shared" si="336"/>
        <v>#N/A</v>
      </c>
      <c r="BZ387" s="66" t="e">
        <f t="shared" si="337"/>
        <v>#N/A</v>
      </c>
      <c r="CA387" s="66" t="str">
        <f t="shared" si="338"/>
        <v>361- 1900/1/0</v>
      </c>
      <c r="CB387" s="66"/>
      <c r="CC387" s="66">
        <f t="shared" si="357"/>
        <v>1900</v>
      </c>
      <c r="CD387" s="66">
        <f t="shared" si="358"/>
        <v>1</v>
      </c>
      <c r="CE387" s="66">
        <f t="shared" si="359"/>
        <v>0</v>
      </c>
      <c r="CF387" s="66" t="str">
        <f t="shared" si="339"/>
        <v/>
      </c>
      <c r="CG387" s="189" t="str">
        <f t="shared" si="340"/>
        <v xml:space="preserve"> (min)</v>
      </c>
      <c r="CH387" s="189" t="str">
        <f t="shared" si="341"/>
        <v xml:space="preserve"> (max)</v>
      </c>
      <c r="CI387" s="84" t="e">
        <f t="shared" si="342"/>
        <v>#N/A</v>
      </c>
      <c r="CJ387" s="85" t="e">
        <f t="shared" si="343"/>
        <v>#N/A</v>
      </c>
      <c r="CK387" s="84" t="e">
        <f t="shared" si="344"/>
        <v>#N/A</v>
      </c>
      <c r="CL387" s="85" t="e">
        <f t="shared" si="345"/>
        <v>#N/A</v>
      </c>
      <c r="CM387" s="84" t="e">
        <f t="shared" si="346"/>
        <v>#N/A</v>
      </c>
      <c r="CN387" s="85" t="e">
        <f t="shared" si="347"/>
        <v>#N/A</v>
      </c>
      <c r="CO387" s="84" t="e">
        <f t="shared" si="348"/>
        <v>#N/A</v>
      </c>
      <c r="CP387" s="85" t="e">
        <f t="shared" si="349"/>
        <v>#N/A</v>
      </c>
      <c r="CQ387" s="84" t="e">
        <f t="shared" si="350"/>
        <v>#N/A</v>
      </c>
      <c r="CR387" s="85" t="e">
        <f t="shared" si="351"/>
        <v>#N/A</v>
      </c>
      <c r="CS387" s="84" t="e">
        <f t="shared" si="352"/>
        <v>#N/A</v>
      </c>
      <c r="CT387" s="85" t="e">
        <f t="shared" si="353"/>
        <v>#N/A</v>
      </c>
      <c r="CU387" s="84" t="e">
        <f t="shared" si="354"/>
        <v>#N/A</v>
      </c>
      <c r="CV387" s="85" t="e">
        <f t="shared" si="355"/>
        <v>#N/A</v>
      </c>
    </row>
    <row r="388" spans="1:100" x14ac:dyDescent="0.25">
      <c r="A388" s="188">
        <v>362</v>
      </c>
      <c r="B388" s="189"/>
      <c r="C388" s="189"/>
      <c r="D388" s="189"/>
      <c r="E388" s="189"/>
      <c r="F388" s="190"/>
      <c r="G388" s="190"/>
      <c r="H388" s="189"/>
      <c r="I388" s="189"/>
      <c r="J388" s="191"/>
      <c r="K388" s="191"/>
      <c r="L388" s="194">
        <f t="shared" si="356"/>
        <v>0</v>
      </c>
      <c r="M388" s="192"/>
      <c r="N388" s="193"/>
      <c r="O388" s="188"/>
      <c r="P388" s="86"/>
      <c r="Q388" s="86"/>
      <c r="R388" s="86"/>
      <c r="S388" s="86"/>
      <c r="T388" s="86"/>
      <c r="U388" s="87"/>
      <c r="V388" s="76"/>
      <c r="W388" s="84" t="e">
        <f t="shared" si="300"/>
        <v>#N/A</v>
      </c>
      <c r="X388" s="85" t="e">
        <f t="shared" si="301"/>
        <v>#N/A</v>
      </c>
      <c r="Y388" s="86"/>
      <c r="Z388" s="84" t="e">
        <f t="shared" si="302"/>
        <v>#N/A</v>
      </c>
      <c r="AA388" s="85" t="e">
        <f t="shared" si="303"/>
        <v>#N/A</v>
      </c>
      <c r="AB388" s="86"/>
      <c r="AC388" s="84" t="e">
        <f t="shared" si="304"/>
        <v>#N/A</v>
      </c>
      <c r="AD388" s="85" t="e">
        <f t="shared" si="305"/>
        <v>#N/A</v>
      </c>
      <c r="AE388" s="87"/>
      <c r="AF388" s="84" t="e">
        <f t="shared" si="306"/>
        <v>#N/A</v>
      </c>
      <c r="AG388" s="85" t="e">
        <f t="shared" si="307"/>
        <v>#N/A</v>
      </c>
      <c r="AH388" s="76"/>
      <c r="AI388" s="84" t="e">
        <f t="shared" si="308"/>
        <v>#N/A</v>
      </c>
      <c r="AJ388" s="85" t="e">
        <f t="shared" si="309"/>
        <v>#N/A</v>
      </c>
      <c r="AK388" s="86"/>
      <c r="AL388" s="84" t="e">
        <f t="shared" si="310"/>
        <v>#N/A</v>
      </c>
      <c r="AM388" s="85" t="e">
        <f t="shared" si="311"/>
        <v>#N/A</v>
      </c>
      <c r="AN388" s="86"/>
      <c r="AO388" s="84" t="e">
        <f t="shared" si="312"/>
        <v>#N/A</v>
      </c>
      <c r="AP388" s="85" t="e">
        <f t="shared" si="313"/>
        <v>#N/A</v>
      </c>
      <c r="AQ388" s="87"/>
      <c r="AR388" s="84" t="e">
        <f t="shared" si="314"/>
        <v>#N/A</v>
      </c>
      <c r="AS388" s="85" t="e">
        <f t="shared" si="315"/>
        <v>#N/A</v>
      </c>
      <c r="AT388" s="76"/>
      <c r="AU388" s="84" t="e">
        <f t="shared" si="316"/>
        <v>#N/A</v>
      </c>
      <c r="AV388" s="85" t="e">
        <f t="shared" si="317"/>
        <v>#N/A</v>
      </c>
      <c r="AW388" s="86"/>
      <c r="AX388" s="84" t="e">
        <f t="shared" si="318"/>
        <v>#N/A</v>
      </c>
      <c r="AY388" s="85" t="e">
        <f t="shared" si="319"/>
        <v>#N/A</v>
      </c>
      <c r="AZ388" s="87"/>
      <c r="BA388" s="84" t="e">
        <f t="shared" si="320"/>
        <v>#N/A</v>
      </c>
      <c r="BB388" s="85" t="e">
        <f t="shared" si="321"/>
        <v>#N/A</v>
      </c>
      <c r="BC388" s="88"/>
      <c r="BD388" s="84" t="e">
        <f t="shared" si="322"/>
        <v>#N/A</v>
      </c>
      <c r="BE388" s="85" t="e">
        <f t="shared" si="323"/>
        <v>#N/A</v>
      </c>
      <c r="BF388" s="86"/>
      <c r="BG388" s="84" t="e">
        <f t="shared" si="324"/>
        <v>#N/A</v>
      </c>
      <c r="BH388" s="85" t="e">
        <f t="shared" si="325"/>
        <v>#N/A</v>
      </c>
      <c r="BI388" s="86"/>
      <c r="BJ388" s="84" t="e">
        <f t="shared" si="326"/>
        <v>#N/A</v>
      </c>
      <c r="BK388" s="85" t="e">
        <f t="shared" si="327"/>
        <v>#N/A</v>
      </c>
      <c r="BL388" s="86"/>
      <c r="BM388" s="84" t="e">
        <f t="shared" si="328"/>
        <v>#N/A</v>
      </c>
      <c r="BN388" s="85" t="e">
        <f t="shared" si="329"/>
        <v>#N/A</v>
      </c>
      <c r="BO388" s="86"/>
      <c r="BP388" s="84" t="e">
        <f t="shared" si="330"/>
        <v>#N/A</v>
      </c>
      <c r="BQ388" s="85" t="e">
        <f t="shared" si="331"/>
        <v>#N/A</v>
      </c>
      <c r="BR388" s="86"/>
      <c r="BS388" s="84" t="e">
        <f t="shared" si="332"/>
        <v>#N/A</v>
      </c>
      <c r="BT388" s="85" t="e">
        <f t="shared" si="333"/>
        <v>#N/A</v>
      </c>
      <c r="BU388" s="87"/>
      <c r="BV388" s="84" t="e">
        <f t="shared" si="334"/>
        <v>#N/A</v>
      </c>
      <c r="BW388" s="85" t="e">
        <f t="shared" si="335"/>
        <v>#N/A</v>
      </c>
      <c r="BX388" s="83"/>
      <c r="BY388" s="65" t="e">
        <f t="shared" si="336"/>
        <v>#N/A</v>
      </c>
      <c r="BZ388" s="66" t="e">
        <f t="shared" si="337"/>
        <v>#N/A</v>
      </c>
      <c r="CA388" s="66" t="str">
        <f t="shared" si="338"/>
        <v>362- 1900/1/0</v>
      </c>
      <c r="CB388" s="66"/>
      <c r="CC388" s="66">
        <f t="shared" si="357"/>
        <v>1900</v>
      </c>
      <c r="CD388" s="66">
        <f t="shared" si="358"/>
        <v>1</v>
      </c>
      <c r="CE388" s="66">
        <f t="shared" si="359"/>
        <v>0</v>
      </c>
      <c r="CF388" s="66" t="str">
        <f t="shared" si="339"/>
        <v/>
      </c>
      <c r="CG388" s="189" t="str">
        <f t="shared" si="340"/>
        <v xml:space="preserve"> (min)</v>
      </c>
      <c r="CH388" s="189" t="str">
        <f t="shared" si="341"/>
        <v xml:space="preserve"> (max)</v>
      </c>
      <c r="CI388" s="84" t="e">
        <f t="shared" si="342"/>
        <v>#N/A</v>
      </c>
      <c r="CJ388" s="85" t="e">
        <f t="shared" si="343"/>
        <v>#N/A</v>
      </c>
      <c r="CK388" s="84" t="e">
        <f t="shared" si="344"/>
        <v>#N/A</v>
      </c>
      <c r="CL388" s="85" t="e">
        <f t="shared" si="345"/>
        <v>#N/A</v>
      </c>
      <c r="CM388" s="84" t="e">
        <f t="shared" si="346"/>
        <v>#N/A</v>
      </c>
      <c r="CN388" s="85" t="e">
        <f t="shared" si="347"/>
        <v>#N/A</v>
      </c>
      <c r="CO388" s="84" t="e">
        <f t="shared" si="348"/>
        <v>#N/A</v>
      </c>
      <c r="CP388" s="85" t="e">
        <f t="shared" si="349"/>
        <v>#N/A</v>
      </c>
      <c r="CQ388" s="84" t="e">
        <f t="shared" si="350"/>
        <v>#N/A</v>
      </c>
      <c r="CR388" s="85" t="e">
        <f t="shared" si="351"/>
        <v>#N/A</v>
      </c>
      <c r="CS388" s="84" t="e">
        <f t="shared" si="352"/>
        <v>#N/A</v>
      </c>
      <c r="CT388" s="85" t="e">
        <f t="shared" si="353"/>
        <v>#N/A</v>
      </c>
      <c r="CU388" s="84" t="e">
        <f t="shared" si="354"/>
        <v>#N/A</v>
      </c>
      <c r="CV388" s="85" t="e">
        <f t="shared" si="355"/>
        <v>#N/A</v>
      </c>
    </row>
    <row r="389" spans="1:100" x14ac:dyDescent="0.25">
      <c r="A389" s="188">
        <v>363</v>
      </c>
      <c r="B389" s="189"/>
      <c r="C389" s="189"/>
      <c r="D389" s="189"/>
      <c r="E389" s="189"/>
      <c r="F389" s="190"/>
      <c r="G389" s="190"/>
      <c r="H389" s="189"/>
      <c r="I389" s="189"/>
      <c r="J389" s="191"/>
      <c r="K389" s="191"/>
      <c r="L389" s="194">
        <f t="shared" si="356"/>
        <v>0</v>
      </c>
      <c r="M389" s="192"/>
      <c r="N389" s="193"/>
      <c r="O389" s="188"/>
      <c r="P389" s="86"/>
      <c r="Q389" s="86"/>
      <c r="R389" s="86"/>
      <c r="S389" s="86"/>
      <c r="T389" s="86"/>
      <c r="U389" s="87"/>
      <c r="V389" s="76"/>
      <c r="W389" s="84" t="e">
        <f t="shared" si="300"/>
        <v>#N/A</v>
      </c>
      <c r="X389" s="85" t="e">
        <f t="shared" si="301"/>
        <v>#N/A</v>
      </c>
      <c r="Y389" s="86"/>
      <c r="Z389" s="84" t="e">
        <f t="shared" si="302"/>
        <v>#N/A</v>
      </c>
      <c r="AA389" s="85" t="e">
        <f t="shared" si="303"/>
        <v>#N/A</v>
      </c>
      <c r="AB389" s="86"/>
      <c r="AC389" s="84" t="e">
        <f t="shared" si="304"/>
        <v>#N/A</v>
      </c>
      <c r="AD389" s="85" t="e">
        <f t="shared" si="305"/>
        <v>#N/A</v>
      </c>
      <c r="AE389" s="87"/>
      <c r="AF389" s="84" t="e">
        <f t="shared" si="306"/>
        <v>#N/A</v>
      </c>
      <c r="AG389" s="85" t="e">
        <f t="shared" si="307"/>
        <v>#N/A</v>
      </c>
      <c r="AH389" s="76"/>
      <c r="AI389" s="84" t="e">
        <f t="shared" si="308"/>
        <v>#N/A</v>
      </c>
      <c r="AJ389" s="85" t="e">
        <f t="shared" si="309"/>
        <v>#N/A</v>
      </c>
      <c r="AK389" s="86"/>
      <c r="AL389" s="84" t="e">
        <f t="shared" si="310"/>
        <v>#N/A</v>
      </c>
      <c r="AM389" s="85" t="e">
        <f t="shared" si="311"/>
        <v>#N/A</v>
      </c>
      <c r="AN389" s="86"/>
      <c r="AO389" s="84" t="e">
        <f t="shared" si="312"/>
        <v>#N/A</v>
      </c>
      <c r="AP389" s="85" t="e">
        <f t="shared" si="313"/>
        <v>#N/A</v>
      </c>
      <c r="AQ389" s="87"/>
      <c r="AR389" s="84" t="e">
        <f t="shared" si="314"/>
        <v>#N/A</v>
      </c>
      <c r="AS389" s="85" t="e">
        <f t="shared" si="315"/>
        <v>#N/A</v>
      </c>
      <c r="AT389" s="76"/>
      <c r="AU389" s="84" t="e">
        <f t="shared" si="316"/>
        <v>#N/A</v>
      </c>
      <c r="AV389" s="85" t="e">
        <f t="shared" si="317"/>
        <v>#N/A</v>
      </c>
      <c r="AW389" s="86"/>
      <c r="AX389" s="84" t="e">
        <f t="shared" si="318"/>
        <v>#N/A</v>
      </c>
      <c r="AY389" s="85" t="e">
        <f t="shared" si="319"/>
        <v>#N/A</v>
      </c>
      <c r="AZ389" s="87"/>
      <c r="BA389" s="84" t="e">
        <f t="shared" si="320"/>
        <v>#N/A</v>
      </c>
      <c r="BB389" s="85" t="e">
        <f t="shared" si="321"/>
        <v>#N/A</v>
      </c>
      <c r="BC389" s="88"/>
      <c r="BD389" s="84" t="e">
        <f t="shared" si="322"/>
        <v>#N/A</v>
      </c>
      <c r="BE389" s="85" t="e">
        <f t="shared" si="323"/>
        <v>#N/A</v>
      </c>
      <c r="BF389" s="86"/>
      <c r="BG389" s="84" t="e">
        <f t="shared" si="324"/>
        <v>#N/A</v>
      </c>
      <c r="BH389" s="85" t="e">
        <f t="shared" si="325"/>
        <v>#N/A</v>
      </c>
      <c r="BI389" s="86"/>
      <c r="BJ389" s="84" t="e">
        <f t="shared" si="326"/>
        <v>#N/A</v>
      </c>
      <c r="BK389" s="85" t="e">
        <f t="shared" si="327"/>
        <v>#N/A</v>
      </c>
      <c r="BL389" s="86"/>
      <c r="BM389" s="84" t="e">
        <f t="shared" si="328"/>
        <v>#N/A</v>
      </c>
      <c r="BN389" s="85" t="e">
        <f t="shared" si="329"/>
        <v>#N/A</v>
      </c>
      <c r="BO389" s="86"/>
      <c r="BP389" s="84" t="e">
        <f t="shared" si="330"/>
        <v>#N/A</v>
      </c>
      <c r="BQ389" s="85" t="e">
        <f t="shared" si="331"/>
        <v>#N/A</v>
      </c>
      <c r="BR389" s="86"/>
      <c r="BS389" s="84" t="e">
        <f t="shared" si="332"/>
        <v>#N/A</v>
      </c>
      <c r="BT389" s="85" t="e">
        <f t="shared" si="333"/>
        <v>#N/A</v>
      </c>
      <c r="BU389" s="87"/>
      <c r="BV389" s="84" t="e">
        <f t="shared" si="334"/>
        <v>#N/A</v>
      </c>
      <c r="BW389" s="85" t="e">
        <f t="shared" si="335"/>
        <v>#N/A</v>
      </c>
      <c r="BX389" s="83"/>
      <c r="BY389" s="65" t="e">
        <f t="shared" si="336"/>
        <v>#N/A</v>
      </c>
      <c r="BZ389" s="66" t="e">
        <f t="shared" si="337"/>
        <v>#N/A</v>
      </c>
      <c r="CA389" s="66" t="str">
        <f t="shared" si="338"/>
        <v>363- 1900/1/0</v>
      </c>
      <c r="CB389" s="66"/>
      <c r="CC389" s="66">
        <f t="shared" si="357"/>
        <v>1900</v>
      </c>
      <c r="CD389" s="66">
        <f t="shared" si="358"/>
        <v>1</v>
      </c>
      <c r="CE389" s="66">
        <f t="shared" si="359"/>
        <v>0</v>
      </c>
      <c r="CF389" s="66" t="str">
        <f t="shared" si="339"/>
        <v/>
      </c>
      <c r="CG389" s="189" t="str">
        <f t="shared" si="340"/>
        <v xml:space="preserve"> (min)</v>
      </c>
      <c r="CH389" s="189" t="str">
        <f t="shared" si="341"/>
        <v xml:space="preserve"> (max)</v>
      </c>
      <c r="CI389" s="84" t="e">
        <f t="shared" si="342"/>
        <v>#N/A</v>
      </c>
      <c r="CJ389" s="85" t="e">
        <f t="shared" si="343"/>
        <v>#N/A</v>
      </c>
      <c r="CK389" s="84" t="e">
        <f t="shared" si="344"/>
        <v>#N/A</v>
      </c>
      <c r="CL389" s="85" t="e">
        <f t="shared" si="345"/>
        <v>#N/A</v>
      </c>
      <c r="CM389" s="84" t="e">
        <f t="shared" si="346"/>
        <v>#N/A</v>
      </c>
      <c r="CN389" s="85" t="e">
        <f t="shared" si="347"/>
        <v>#N/A</v>
      </c>
      <c r="CO389" s="84" t="e">
        <f t="shared" si="348"/>
        <v>#N/A</v>
      </c>
      <c r="CP389" s="85" t="e">
        <f t="shared" si="349"/>
        <v>#N/A</v>
      </c>
      <c r="CQ389" s="84" t="e">
        <f t="shared" si="350"/>
        <v>#N/A</v>
      </c>
      <c r="CR389" s="85" t="e">
        <f t="shared" si="351"/>
        <v>#N/A</v>
      </c>
      <c r="CS389" s="84" t="e">
        <f t="shared" si="352"/>
        <v>#N/A</v>
      </c>
      <c r="CT389" s="85" t="e">
        <f t="shared" si="353"/>
        <v>#N/A</v>
      </c>
      <c r="CU389" s="84" t="e">
        <f t="shared" si="354"/>
        <v>#N/A</v>
      </c>
      <c r="CV389" s="85" t="e">
        <f t="shared" si="355"/>
        <v>#N/A</v>
      </c>
    </row>
    <row r="390" spans="1:100" x14ac:dyDescent="0.25">
      <c r="A390" s="188">
        <v>364</v>
      </c>
      <c r="B390" s="189"/>
      <c r="C390" s="189"/>
      <c r="D390" s="189"/>
      <c r="E390" s="189"/>
      <c r="F390" s="190"/>
      <c r="G390" s="190"/>
      <c r="H390" s="189"/>
      <c r="I390" s="189"/>
      <c r="J390" s="191"/>
      <c r="K390" s="191"/>
      <c r="L390" s="194">
        <f t="shared" si="356"/>
        <v>0</v>
      </c>
      <c r="M390" s="192"/>
      <c r="N390" s="193"/>
      <c r="O390" s="188"/>
      <c r="P390" s="86"/>
      <c r="Q390" s="86"/>
      <c r="R390" s="86"/>
      <c r="S390" s="86"/>
      <c r="T390" s="86"/>
      <c r="U390" s="87"/>
      <c r="V390" s="76"/>
      <c r="W390" s="84" t="e">
        <f t="shared" si="300"/>
        <v>#N/A</v>
      </c>
      <c r="X390" s="85" t="e">
        <f t="shared" si="301"/>
        <v>#N/A</v>
      </c>
      <c r="Y390" s="86"/>
      <c r="Z390" s="84" t="e">
        <f t="shared" si="302"/>
        <v>#N/A</v>
      </c>
      <c r="AA390" s="85" t="e">
        <f t="shared" si="303"/>
        <v>#N/A</v>
      </c>
      <c r="AB390" s="86"/>
      <c r="AC390" s="84" t="e">
        <f t="shared" si="304"/>
        <v>#N/A</v>
      </c>
      <c r="AD390" s="85" t="e">
        <f t="shared" si="305"/>
        <v>#N/A</v>
      </c>
      <c r="AE390" s="87"/>
      <c r="AF390" s="84" t="e">
        <f t="shared" si="306"/>
        <v>#N/A</v>
      </c>
      <c r="AG390" s="85" t="e">
        <f t="shared" si="307"/>
        <v>#N/A</v>
      </c>
      <c r="AH390" s="76"/>
      <c r="AI390" s="84" t="e">
        <f t="shared" si="308"/>
        <v>#N/A</v>
      </c>
      <c r="AJ390" s="85" t="e">
        <f t="shared" si="309"/>
        <v>#N/A</v>
      </c>
      <c r="AK390" s="86"/>
      <c r="AL390" s="84" t="e">
        <f t="shared" si="310"/>
        <v>#N/A</v>
      </c>
      <c r="AM390" s="85" t="e">
        <f t="shared" si="311"/>
        <v>#N/A</v>
      </c>
      <c r="AN390" s="86"/>
      <c r="AO390" s="84" t="e">
        <f t="shared" si="312"/>
        <v>#N/A</v>
      </c>
      <c r="AP390" s="85" t="e">
        <f t="shared" si="313"/>
        <v>#N/A</v>
      </c>
      <c r="AQ390" s="87"/>
      <c r="AR390" s="84" t="e">
        <f t="shared" si="314"/>
        <v>#N/A</v>
      </c>
      <c r="AS390" s="85" t="e">
        <f t="shared" si="315"/>
        <v>#N/A</v>
      </c>
      <c r="AT390" s="76"/>
      <c r="AU390" s="84" t="e">
        <f t="shared" si="316"/>
        <v>#N/A</v>
      </c>
      <c r="AV390" s="85" t="e">
        <f t="shared" si="317"/>
        <v>#N/A</v>
      </c>
      <c r="AW390" s="86"/>
      <c r="AX390" s="84" t="e">
        <f t="shared" si="318"/>
        <v>#N/A</v>
      </c>
      <c r="AY390" s="85" t="e">
        <f t="shared" si="319"/>
        <v>#N/A</v>
      </c>
      <c r="AZ390" s="87"/>
      <c r="BA390" s="84" t="e">
        <f t="shared" si="320"/>
        <v>#N/A</v>
      </c>
      <c r="BB390" s="85" t="e">
        <f t="shared" si="321"/>
        <v>#N/A</v>
      </c>
      <c r="BC390" s="88"/>
      <c r="BD390" s="84" t="e">
        <f t="shared" si="322"/>
        <v>#N/A</v>
      </c>
      <c r="BE390" s="85" t="e">
        <f t="shared" si="323"/>
        <v>#N/A</v>
      </c>
      <c r="BF390" s="86"/>
      <c r="BG390" s="84" t="e">
        <f t="shared" si="324"/>
        <v>#N/A</v>
      </c>
      <c r="BH390" s="85" t="e">
        <f t="shared" si="325"/>
        <v>#N/A</v>
      </c>
      <c r="BI390" s="86"/>
      <c r="BJ390" s="84" t="e">
        <f t="shared" si="326"/>
        <v>#N/A</v>
      </c>
      <c r="BK390" s="85" t="e">
        <f t="shared" si="327"/>
        <v>#N/A</v>
      </c>
      <c r="BL390" s="86"/>
      <c r="BM390" s="84" t="e">
        <f t="shared" si="328"/>
        <v>#N/A</v>
      </c>
      <c r="BN390" s="85" t="e">
        <f t="shared" si="329"/>
        <v>#N/A</v>
      </c>
      <c r="BO390" s="86"/>
      <c r="BP390" s="84" t="e">
        <f t="shared" si="330"/>
        <v>#N/A</v>
      </c>
      <c r="BQ390" s="85" t="e">
        <f t="shared" si="331"/>
        <v>#N/A</v>
      </c>
      <c r="BR390" s="86"/>
      <c r="BS390" s="84" t="e">
        <f t="shared" si="332"/>
        <v>#N/A</v>
      </c>
      <c r="BT390" s="85" t="e">
        <f t="shared" si="333"/>
        <v>#N/A</v>
      </c>
      <c r="BU390" s="87"/>
      <c r="BV390" s="84" t="e">
        <f t="shared" si="334"/>
        <v>#N/A</v>
      </c>
      <c r="BW390" s="85" t="e">
        <f t="shared" si="335"/>
        <v>#N/A</v>
      </c>
      <c r="BX390" s="83"/>
      <c r="BY390" s="65" t="e">
        <f t="shared" si="336"/>
        <v>#N/A</v>
      </c>
      <c r="BZ390" s="66" t="e">
        <f t="shared" si="337"/>
        <v>#N/A</v>
      </c>
      <c r="CA390" s="66" t="str">
        <f t="shared" si="338"/>
        <v>364- 1900/1/0</v>
      </c>
      <c r="CB390" s="66"/>
      <c r="CC390" s="66">
        <f t="shared" si="357"/>
        <v>1900</v>
      </c>
      <c r="CD390" s="66">
        <f t="shared" si="358"/>
        <v>1</v>
      </c>
      <c r="CE390" s="66">
        <f t="shared" si="359"/>
        <v>0</v>
      </c>
      <c r="CF390" s="66" t="str">
        <f t="shared" si="339"/>
        <v/>
      </c>
      <c r="CG390" s="189" t="str">
        <f t="shared" si="340"/>
        <v xml:space="preserve"> (min)</v>
      </c>
      <c r="CH390" s="189" t="str">
        <f t="shared" si="341"/>
        <v xml:space="preserve"> (max)</v>
      </c>
      <c r="CI390" s="84" t="e">
        <f t="shared" si="342"/>
        <v>#N/A</v>
      </c>
      <c r="CJ390" s="85" t="e">
        <f t="shared" si="343"/>
        <v>#N/A</v>
      </c>
      <c r="CK390" s="84" t="e">
        <f t="shared" si="344"/>
        <v>#N/A</v>
      </c>
      <c r="CL390" s="85" t="e">
        <f t="shared" si="345"/>
        <v>#N/A</v>
      </c>
      <c r="CM390" s="84" t="e">
        <f t="shared" si="346"/>
        <v>#N/A</v>
      </c>
      <c r="CN390" s="85" t="e">
        <f t="shared" si="347"/>
        <v>#N/A</v>
      </c>
      <c r="CO390" s="84" t="e">
        <f t="shared" si="348"/>
        <v>#N/A</v>
      </c>
      <c r="CP390" s="85" t="e">
        <f t="shared" si="349"/>
        <v>#N/A</v>
      </c>
      <c r="CQ390" s="84" t="e">
        <f t="shared" si="350"/>
        <v>#N/A</v>
      </c>
      <c r="CR390" s="85" t="e">
        <f t="shared" si="351"/>
        <v>#N/A</v>
      </c>
      <c r="CS390" s="84" t="e">
        <f t="shared" si="352"/>
        <v>#N/A</v>
      </c>
      <c r="CT390" s="85" t="e">
        <f t="shared" si="353"/>
        <v>#N/A</v>
      </c>
      <c r="CU390" s="84" t="e">
        <f t="shared" si="354"/>
        <v>#N/A</v>
      </c>
      <c r="CV390" s="85" t="e">
        <f t="shared" si="355"/>
        <v>#N/A</v>
      </c>
    </row>
    <row r="391" spans="1:100" x14ac:dyDescent="0.25">
      <c r="A391" s="188">
        <v>365</v>
      </c>
      <c r="B391" s="189"/>
      <c r="C391" s="189"/>
      <c r="D391" s="189"/>
      <c r="E391" s="189"/>
      <c r="F391" s="190"/>
      <c r="G391" s="190"/>
      <c r="H391" s="189"/>
      <c r="I391" s="189"/>
      <c r="J391" s="191"/>
      <c r="K391" s="191"/>
      <c r="L391" s="194">
        <f t="shared" si="356"/>
        <v>0</v>
      </c>
      <c r="M391" s="192"/>
      <c r="N391" s="193"/>
      <c r="O391" s="188"/>
      <c r="P391" s="86"/>
      <c r="Q391" s="86"/>
      <c r="R391" s="86"/>
      <c r="S391" s="86"/>
      <c r="T391" s="86"/>
      <c r="U391" s="87"/>
      <c r="V391" s="76"/>
      <c r="W391" s="84" t="e">
        <f t="shared" si="300"/>
        <v>#N/A</v>
      </c>
      <c r="X391" s="85" t="e">
        <f t="shared" si="301"/>
        <v>#N/A</v>
      </c>
      <c r="Y391" s="86"/>
      <c r="Z391" s="84" t="e">
        <f t="shared" si="302"/>
        <v>#N/A</v>
      </c>
      <c r="AA391" s="85" t="e">
        <f t="shared" si="303"/>
        <v>#N/A</v>
      </c>
      <c r="AB391" s="86"/>
      <c r="AC391" s="84" t="e">
        <f t="shared" si="304"/>
        <v>#N/A</v>
      </c>
      <c r="AD391" s="85" t="e">
        <f t="shared" si="305"/>
        <v>#N/A</v>
      </c>
      <c r="AE391" s="87"/>
      <c r="AF391" s="84" t="e">
        <f t="shared" si="306"/>
        <v>#N/A</v>
      </c>
      <c r="AG391" s="85" t="e">
        <f t="shared" si="307"/>
        <v>#N/A</v>
      </c>
      <c r="AH391" s="76"/>
      <c r="AI391" s="84" t="e">
        <f t="shared" si="308"/>
        <v>#N/A</v>
      </c>
      <c r="AJ391" s="85" t="e">
        <f t="shared" si="309"/>
        <v>#N/A</v>
      </c>
      <c r="AK391" s="86"/>
      <c r="AL391" s="84" t="e">
        <f t="shared" si="310"/>
        <v>#N/A</v>
      </c>
      <c r="AM391" s="85" t="e">
        <f t="shared" si="311"/>
        <v>#N/A</v>
      </c>
      <c r="AN391" s="86"/>
      <c r="AO391" s="84" t="e">
        <f t="shared" si="312"/>
        <v>#N/A</v>
      </c>
      <c r="AP391" s="85" t="e">
        <f t="shared" si="313"/>
        <v>#N/A</v>
      </c>
      <c r="AQ391" s="87"/>
      <c r="AR391" s="84" t="e">
        <f t="shared" si="314"/>
        <v>#N/A</v>
      </c>
      <c r="AS391" s="85" t="e">
        <f t="shared" si="315"/>
        <v>#N/A</v>
      </c>
      <c r="AT391" s="76"/>
      <c r="AU391" s="84" t="e">
        <f t="shared" si="316"/>
        <v>#N/A</v>
      </c>
      <c r="AV391" s="85" t="e">
        <f t="shared" si="317"/>
        <v>#N/A</v>
      </c>
      <c r="AW391" s="86"/>
      <c r="AX391" s="84" t="e">
        <f t="shared" si="318"/>
        <v>#N/A</v>
      </c>
      <c r="AY391" s="85" t="e">
        <f t="shared" si="319"/>
        <v>#N/A</v>
      </c>
      <c r="AZ391" s="87"/>
      <c r="BA391" s="84" t="e">
        <f t="shared" si="320"/>
        <v>#N/A</v>
      </c>
      <c r="BB391" s="85" t="e">
        <f t="shared" si="321"/>
        <v>#N/A</v>
      </c>
      <c r="BC391" s="88"/>
      <c r="BD391" s="84" t="e">
        <f t="shared" si="322"/>
        <v>#N/A</v>
      </c>
      <c r="BE391" s="85" t="e">
        <f t="shared" si="323"/>
        <v>#N/A</v>
      </c>
      <c r="BF391" s="86"/>
      <c r="BG391" s="84" t="e">
        <f t="shared" si="324"/>
        <v>#N/A</v>
      </c>
      <c r="BH391" s="85" t="e">
        <f t="shared" si="325"/>
        <v>#N/A</v>
      </c>
      <c r="BI391" s="86"/>
      <c r="BJ391" s="84" t="e">
        <f t="shared" si="326"/>
        <v>#N/A</v>
      </c>
      <c r="BK391" s="85" t="e">
        <f t="shared" si="327"/>
        <v>#N/A</v>
      </c>
      <c r="BL391" s="86"/>
      <c r="BM391" s="84" t="e">
        <f t="shared" si="328"/>
        <v>#N/A</v>
      </c>
      <c r="BN391" s="85" t="e">
        <f t="shared" si="329"/>
        <v>#N/A</v>
      </c>
      <c r="BO391" s="86"/>
      <c r="BP391" s="84" t="e">
        <f t="shared" si="330"/>
        <v>#N/A</v>
      </c>
      <c r="BQ391" s="85" t="e">
        <f t="shared" si="331"/>
        <v>#N/A</v>
      </c>
      <c r="BR391" s="86"/>
      <c r="BS391" s="84" t="e">
        <f t="shared" si="332"/>
        <v>#N/A</v>
      </c>
      <c r="BT391" s="85" t="e">
        <f t="shared" si="333"/>
        <v>#N/A</v>
      </c>
      <c r="BU391" s="87"/>
      <c r="BV391" s="84" t="e">
        <f t="shared" si="334"/>
        <v>#N/A</v>
      </c>
      <c r="BW391" s="85" t="e">
        <f t="shared" si="335"/>
        <v>#N/A</v>
      </c>
      <c r="BX391" s="83"/>
      <c r="BY391" s="65" t="e">
        <f t="shared" si="336"/>
        <v>#N/A</v>
      </c>
      <c r="BZ391" s="66" t="e">
        <f t="shared" si="337"/>
        <v>#N/A</v>
      </c>
      <c r="CA391" s="66" t="str">
        <f t="shared" si="338"/>
        <v>365- 1900/1/0</v>
      </c>
      <c r="CB391" s="66"/>
      <c r="CC391" s="66">
        <f t="shared" si="357"/>
        <v>1900</v>
      </c>
      <c r="CD391" s="66">
        <f t="shared" si="358"/>
        <v>1</v>
      </c>
      <c r="CE391" s="66">
        <f t="shared" si="359"/>
        <v>0</v>
      </c>
      <c r="CF391" s="66" t="str">
        <f t="shared" si="339"/>
        <v/>
      </c>
      <c r="CG391" s="189" t="str">
        <f t="shared" si="340"/>
        <v xml:space="preserve"> (min)</v>
      </c>
      <c r="CH391" s="189" t="str">
        <f t="shared" si="341"/>
        <v xml:space="preserve"> (max)</v>
      </c>
      <c r="CI391" s="84" t="e">
        <f t="shared" si="342"/>
        <v>#N/A</v>
      </c>
      <c r="CJ391" s="85" t="e">
        <f t="shared" si="343"/>
        <v>#N/A</v>
      </c>
      <c r="CK391" s="84" t="e">
        <f t="shared" si="344"/>
        <v>#N/A</v>
      </c>
      <c r="CL391" s="85" t="e">
        <f t="shared" si="345"/>
        <v>#N/A</v>
      </c>
      <c r="CM391" s="84" t="e">
        <f t="shared" si="346"/>
        <v>#N/A</v>
      </c>
      <c r="CN391" s="85" t="e">
        <f t="shared" si="347"/>
        <v>#N/A</v>
      </c>
      <c r="CO391" s="84" t="e">
        <f t="shared" si="348"/>
        <v>#N/A</v>
      </c>
      <c r="CP391" s="85" t="e">
        <f t="shared" si="349"/>
        <v>#N/A</v>
      </c>
      <c r="CQ391" s="84" t="e">
        <f t="shared" si="350"/>
        <v>#N/A</v>
      </c>
      <c r="CR391" s="85" t="e">
        <f t="shared" si="351"/>
        <v>#N/A</v>
      </c>
      <c r="CS391" s="84" t="e">
        <f t="shared" si="352"/>
        <v>#N/A</v>
      </c>
      <c r="CT391" s="85" t="e">
        <f t="shared" si="353"/>
        <v>#N/A</v>
      </c>
      <c r="CU391" s="84" t="e">
        <f t="shared" si="354"/>
        <v>#N/A</v>
      </c>
      <c r="CV391" s="85" t="e">
        <f t="shared" si="355"/>
        <v>#N/A</v>
      </c>
    </row>
    <row r="392" spans="1:100" x14ac:dyDescent="0.25">
      <c r="A392" s="188">
        <v>366</v>
      </c>
      <c r="B392" s="189"/>
      <c r="C392" s="189"/>
      <c r="D392" s="189"/>
      <c r="E392" s="189"/>
      <c r="F392" s="190"/>
      <c r="G392" s="190"/>
      <c r="H392" s="189"/>
      <c r="I392" s="189"/>
      <c r="J392" s="191"/>
      <c r="K392" s="191"/>
      <c r="L392" s="194">
        <f t="shared" si="356"/>
        <v>0</v>
      </c>
      <c r="M392" s="192"/>
      <c r="N392" s="193"/>
      <c r="O392" s="188"/>
      <c r="P392" s="86"/>
      <c r="Q392" s="86"/>
      <c r="R392" s="86"/>
      <c r="S392" s="86"/>
      <c r="T392" s="86"/>
      <c r="U392" s="87"/>
      <c r="V392" s="76"/>
      <c r="W392" s="84" t="e">
        <f t="shared" si="300"/>
        <v>#N/A</v>
      </c>
      <c r="X392" s="85" t="e">
        <f t="shared" si="301"/>
        <v>#N/A</v>
      </c>
      <c r="Y392" s="86"/>
      <c r="Z392" s="84" t="e">
        <f t="shared" si="302"/>
        <v>#N/A</v>
      </c>
      <c r="AA392" s="85" t="e">
        <f t="shared" si="303"/>
        <v>#N/A</v>
      </c>
      <c r="AB392" s="86"/>
      <c r="AC392" s="84" t="e">
        <f t="shared" si="304"/>
        <v>#N/A</v>
      </c>
      <c r="AD392" s="85" t="e">
        <f t="shared" si="305"/>
        <v>#N/A</v>
      </c>
      <c r="AE392" s="87"/>
      <c r="AF392" s="84" t="e">
        <f t="shared" si="306"/>
        <v>#N/A</v>
      </c>
      <c r="AG392" s="85" t="e">
        <f t="shared" si="307"/>
        <v>#N/A</v>
      </c>
      <c r="AH392" s="76"/>
      <c r="AI392" s="84" t="e">
        <f t="shared" si="308"/>
        <v>#N/A</v>
      </c>
      <c r="AJ392" s="85" t="e">
        <f t="shared" si="309"/>
        <v>#N/A</v>
      </c>
      <c r="AK392" s="86"/>
      <c r="AL392" s="84" t="e">
        <f t="shared" si="310"/>
        <v>#N/A</v>
      </c>
      <c r="AM392" s="85" t="e">
        <f t="shared" si="311"/>
        <v>#N/A</v>
      </c>
      <c r="AN392" s="86"/>
      <c r="AO392" s="84" t="e">
        <f t="shared" si="312"/>
        <v>#N/A</v>
      </c>
      <c r="AP392" s="85" t="e">
        <f t="shared" si="313"/>
        <v>#N/A</v>
      </c>
      <c r="AQ392" s="87"/>
      <c r="AR392" s="84" t="e">
        <f t="shared" si="314"/>
        <v>#N/A</v>
      </c>
      <c r="AS392" s="85" t="e">
        <f t="shared" si="315"/>
        <v>#N/A</v>
      </c>
      <c r="AT392" s="76"/>
      <c r="AU392" s="84" t="e">
        <f t="shared" si="316"/>
        <v>#N/A</v>
      </c>
      <c r="AV392" s="85" t="e">
        <f t="shared" si="317"/>
        <v>#N/A</v>
      </c>
      <c r="AW392" s="86"/>
      <c r="AX392" s="84" t="e">
        <f t="shared" si="318"/>
        <v>#N/A</v>
      </c>
      <c r="AY392" s="85" t="e">
        <f t="shared" si="319"/>
        <v>#N/A</v>
      </c>
      <c r="AZ392" s="87"/>
      <c r="BA392" s="84" t="e">
        <f t="shared" si="320"/>
        <v>#N/A</v>
      </c>
      <c r="BB392" s="85" t="e">
        <f t="shared" si="321"/>
        <v>#N/A</v>
      </c>
      <c r="BC392" s="88"/>
      <c r="BD392" s="84" t="e">
        <f t="shared" si="322"/>
        <v>#N/A</v>
      </c>
      <c r="BE392" s="85" t="e">
        <f t="shared" si="323"/>
        <v>#N/A</v>
      </c>
      <c r="BF392" s="86"/>
      <c r="BG392" s="84" t="e">
        <f t="shared" si="324"/>
        <v>#N/A</v>
      </c>
      <c r="BH392" s="85" t="e">
        <f t="shared" si="325"/>
        <v>#N/A</v>
      </c>
      <c r="BI392" s="86"/>
      <c r="BJ392" s="84" t="e">
        <f t="shared" si="326"/>
        <v>#N/A</v>
      </c>
      <c r="BK392" s="85" t="e">
        <f t="shared" si="327"/>
        <v>#N/A</v>
      </c>
      <c r="BL392" s="86"/>
      <c r="BM392" s="84" t="e">
        <f t="shared" si="328"/>
        <v>#N/A</v>
      </c>
      <c r="BN392" s="85" t="e">
        <f t="shared" si="329"/>
        <v>#N/A</v>
      </c>
      <c r="BO392" s="86"/>
      <c r="BP392" s="84" t="e">
        <f t="shared" si="330"/>
        <v>#N/A</v>
      </c>
      <c r="BQ392" s="85" t="e">
        <f t="shared" si="331"/>
        <v>#N/A</v>
      </c>
      <c r="BR392" s="86"/>
      <c r="BS392" s="84" t="e">
        <f t="shared" si="332"/>
        <v>#N/A</v>
      </c>
      <c r="BT392" s="85" t="e">
        <f t="shared" si="333"/>
        <v>#N/A</v>
      </c>
      <c r="BU392" s="87"/>
      <c r="BV392" s="84" t="e">
        <f t="shared" si="334"/>
        <v>#N/A</v>
      </c>
      <c r="BW392" s="85" t="e">
        <f t="shared" si="335"/>
        <v>#N/A</v>
      </c>
      <c r="BX392" s="83"/>
      <c r="BY392" s="65" t="e">
        <f t="shared" si="336"/>
        <v>#N/A</v>
      </c>
      <c r="BZ392" s="66" t="e">
        <f t="shared" si="337"/>
        <v>#N/A</v>
      </c>
      <c r="CA392" s="66" t="str">
        <f t="shared" si="338"/>
        <v>366- 1900/1/0</v>
      </c>
      <c r="CB392" s="66"/>
      <c r="CC392" s="66">
        <f t="shared" si="357"/>
        <v>1900</v>
      </c>
      <c r="CD392" s="66">
        <f t="shared" si="358"/>
        <v>1</v>
      </c>
      <c r="CE392" s="66">
        <f t="shared" si="359"/>
        <v>0</v>
      </c>
      <c r="CF392" s="66" t="str">
        <f t="shared" si="339"/>
        <v/>
      </c>
      <c r="CG392" s="189" t="str">
        <f t="shared" si="340"/>
        <v xml:space="preserve"> (min)</v>
      </c>
      <c r="CH392" s="189" t="str">
        <f t="shared" si="341"/>
        <v xml:space="preserve"> (max)</v>
      </c>
      <c r="CI392" s="84" t="e">
        <f t="shared" si="342"/>
        <v>#N/A</v>
      </c>
      <c r="CJ392" s="85" t="e">
        <f t="shared" si="343"/>
        <v>#N/A</v>
      </c>
      <c r="CK392" s="84" t="e">
        <f t="shared" si="344"/>
        <v>#N/A</v>
      </c>
      <c r="CL392" s="85" t="e">
        <f t="shared" si="345"/>
        <v>#N/A</v>
      </c>
      <c r="CM392" s="84" t="e">
        <f t="shared" si="346"/>
        <v>#N/A</v>
      </c>
      <c r="CN392" s="85" t="e">
        <f t="shared" si="347"/>
        <v>#N/A</v>
      </c>
      <c r="CO392" s="84" t="e">
        <f t="shared" si="348"/>
        <v>#N/A</v>
      </c>
      <c r="CP392" s="85" t="e">
        <f t="shared" si="349"/>
        <v>#N/A</v>
      </c>
      <c r="CQ392" s="84" t="e">
        <f t="shared" si="350"/>
        <v>#N/A</v>
      </c>
      <c r="CR392" s="85" t="e">
        <f t="shared" si="351"/>
        <v>#N/A</v>
      </c>
      <c r="CS392" s="84" t="e">
        <f t="shared" si="352"/>
        <v>#N/A</v>
      </c>
      <c r="CT392" s="85" t="e">
        <f t="shared" si="353"/>
        <v>#N/A</v>
      </c>
      <c r="CU392" s="84" t="e">
        <f t="shared" si="354"/>
        <v>#N/A</v>
      </c>
      <c r="CV392" s="85" t="e">
        <f t="shared" si="355"/>
        <v>#N/A</v>
      </c>
    </row>
    <row r="393" spans="1:100" x14ac:dyDescent="0.25">
      <c r="A393" s="188">
        <v>367</v>
      </c>
      <c r="B393" s="189"/>
      <c r="C393" s="189"/>
      <c r="D393" s="189"/>
      <c r="E393" s="189"/>
      <c r="F393" s="190"/>
      <c r="G393" s="190"/>
      <c r="H393" s="189"/>
      <c r="I393" s="189"/>
      <c r="J393" s="191"/>
      <c r="K393" s="191"/>
      <c r="L393" s="194">
        <f t="shared" si="356"/>
        <v>0</v>
      </c>
      <c r="M393" s="192"/>
      <c r="N393" s="193"/>
      <c r="O393" s="188"/>
      <c r="P393" s="86"/>
      <c r="Q393" s="86"/>
      <c r="R393" s="86"/>
      <c r="S393" s="86"/>
      <c r="T393" s="86"/>
      <c r="U393" s="87"/>
      <c r="V393" s="76"/>
      <c r="W393" s="84" t="e">
        <f t="shared" si="300"/>
        <v>#N/A</v>
      </c>
      <c r="X393" s="85" t="e">
        <f t="shared" si="301"/>
        <v>#N/A</v>
      </c>
      <c r="Y393" s="86"/>
      <c r="Z393" s="84" t="e">
        <f t="shared" si="302"/>
        <v>#N/A</v>
      </c>
      <c r="AA393" s="85" t="e">
        <f t="shared" si="303"/>
        <v>#N/A</v>
      </c>
      <c r="AB393" s="86"/>
      <c r="AC393" s="84" t="e">
        <f t="shared" si="304"/>
        <v>#N/A</v>
      </c>
      <c r="AD393" s="85" t="e">
        <f t="shared" si="305"/>
        <v>#N/A</v>
      </c>
      <c r="AE393" s="87"/>
      <c r="AF393" s="84" t="e">
        <f t="shared" si="306"/>
        <v>#N/A</v>
      </c>
      <c r="AG393" s="85" t="e">
        <f t="shared" si="307"/>
        <v>#N/A</v>
      </c>
      <c r="AH393" s="76"/>
      <c r="AI393" s="84" t="e">
        <f t="shared" si="308"/>
        <v>#N/A</v>
      </c>
      <c r="AJ393" s="85" t="e">
        <f t="shared" si="309"/>
        <v>#N/A</v>
      </c>
      <c r="AK393" s="86"/>
      <c r="AL393" s="84" t="e">
        <f t="shared" si="310"/>
        <v>#N/A</v>
      </c>
      <c r="AM393" s="85" t="e">
        <f t="shared" si="311"/>
        <v>#N/A</v>
      </c>
      <c r="AN393" s="86"/>
      <c r="AO393" s="84" t="e">
        <f t="shared" si="312"/>
        <v>#N/A</v>
      </c>
      <c r="AP393" s="85" t="e">
        <f t="shared" si="313"/>
        <v>#N/A</v>
      </c>
      <c r="AQ393" s="87"/>
      <c r="AR393" s="84" t="e">
        <f t="shared" si="314"/>
        <v>#N/A</v>
      </c>
      <c r="AS393" s="85" t="e">
        <f t="shared" si="315"/>
        <v>#N/A</v>
      </c>
      <c r="AT393" s="76"/>
      <c r="AU393" s="84" t="e">
        <f t="shared" si="316"/>
        <v>#N/A</v>
      </c>
      <c r="AV393" s="85" t="e">
        <f t="shared" si="317"/>
        <v>#N/A</v>
      </c>
      <c r="AW393" s="86"/>
      <c r="AX393" s="84" t="e">
        <f t="shared" si="318"/>
        <v>#N/A</v>
      </c>
      <c r="AY393" s="85" t="e">
        <f t="shared" si="319"/>
        <v>#N/A</v>
      </c>
      <c r="AZ393" s="87"/>
      <c r="BA393" s="84" t="e">
        <f t="shared" si="320"/>
        <v>#N/A</v>
      </c>
      <c r="BB393" s="85" t="e">
        <f t="shared" si="321"/>
        <v>#N/A</v>
      </c>
      <c r="BC393" s="88"/>
      <c r="BD393" s="84" t="e">
        <f t="shared" si="322"/>
        <v>#N/A</v>
      </c>
      <c r="BE393" s="85" t="e">
        <f t="shared" si="323"/>
        <v>#N/A</v>
      </c>
      <c r="BF393" s="86"/>
      <c r="BG393" s="84" t="e">
        <f t="shared" si="324"/>
        <v>#N/A</v>
      </c>
      <c r="BH393" s="85" t="e">
        <f t="shared" si="325"/>
        <v>#N/A</v>
      </c>
      <c r="BI393" s="86"/>
      <c r="BJ393" s="84" t="e">
        <f t="shared" si="326"/>
        <v>#N/A</v>
      </c>
      <c r="BK393" s="85" t="e">
        <f t="shared" si="327"/>
        <v>#N/A</v>
      </c>
      <c r="BL393" s="86"/>
      <c r="BM393" s="84" t="e">
        <f t="shared" si="328"/>
        <v>#N/A</v>
      </c>
      <c r="BN393" s="85" t="e">
        <f t="shared" si="329"/>
        <v>#N/A</v>
      </c>
      <c r="BO393" s="86"/>
      <c r="BP393" s="84" t="e">
        <f t="shared" si="330"/>
        <v>#N/A</v>
      </c>
      <c r="BQ393" s="85" t="e">
        <f t="shared" si="331"/>
        <v>#N/A</v>
      </c>
      <c r="BR393" s="86"/>
      <c r="BS393" s="84" t="e">
        <f t="shared" si="332"/>
        <v>#N/A</v>
      </c>
      <c r="BT393" s="85" t="e">
        <f t="shared" si="333"/>
        <v>#N/A</v>
      </c>
      <c r="BU393" s="87"/>
      <c r="BV393" s="84" t="e">
        <f t="shared" si="334"/>
        <v>#N/A</v>
      </c>
      <c r="BW393" s="85" t="e">
        <f t="shared" si="335"/>
        <v>#N/A</v>
      </c>
      <c r="BX393" s="83"/>
      <c r="BY393" s="65" t="e">
        <f t="shared" si="336"/>
        <v>#N/A</v>
      </c>
      <c r="BZ393" s="66" t="e">
        <f t="shared" si="337"/>
        <v>#N/A</v>
      </c>
      <c r="CA393" s="66" t="str">
        <f t="shared" si="338"/>
        <v>367- 1900/1/0</v>
      </c>
      <c r="CB393" s="66"/>
      <c r="CC393" s="66">
        <f t="shared" si="357"/>
        <v>1900</v>
      </c>
      <c r="CD393" s="66">
        <f t="shared" si="358"/>
        <v>1</v>
      </c>
      <c r="CE393" s="66">
        <f t="shared" si="359"/>
        <v>0</v>
      </c>
      <c r="CF393" s="66" t="str">
        <f t="shared" si="339"/>
        <v/>
      </c>
      <c r="CG393" s="189" t="str">
        <f t="shared" si="340"/>
        <v xml:space="preserve"> (min)</v>
      </c>
      <c r="CH393" s="189" t="str">
        <f t="shared" si="341"/>
        <v xml:space="preserve"> (max)</v>
      </c>
      <c r="CI393" s="84" t="e">
        <f t="shared" si="342"/>
        <v>#N/A</v>
      </c>
      <c r="CJ393" s="85" t="e">
        <f t="shared" si="343"/>
        <v>#N/A</v>
      </c>
      <c r="CK393" s="84" t="e">
        <f t="shared" si="344"/>
        <v>#N/A</v>
      </c>
      <c r="CL393" s="85" t="e">
        <f t="shared" si="345"/>
        <v>#N/A</v>
      </c>
      <c r="CM393" s="84" t="e">
        <f t="shared" si="346"/>
        <v>#N/A</v>
      </c>
      <c r="CN393" s="85" t="e">
        <f t="shared" si="347"/>
        <v>#N/A</v>
      </c>
      <c r="CO393" s="84" t="e">
        <f t="shared" si="348"/>
        <v>#N/A</v>
      </c>
      <c r="CP393" s="85" t="e">
        <f t="shared" si="349"/>
        <v>#N/A</v>
      </c>
      <c r="CQ393" s="84" t="e">
        <f t="shared" si="350"/>
        <v>#N/A</v>
      </c>
      <c r="CR393" s="85" t="e">
        <f t="shared" si="351"/>
        <v>#N/A</v>
      </c>
      <c r="CS393" s="84" t="e">
        <f t="shared" si="352"/>
        <v>#N/A</v>
      </c>
      <c r="CT393" s="85" t="e">
        <f t="shared" si="353"/>
        <v>#N/A</v>
      </c>
      <c r="CU393" s="84" t="e">
        <f t="shared" si="354"/>
        <v>#N/A</v>
      </c>
      <c r="CV393" s="85" t="e">
        <f t="shared" si="355"/>
        <v>#N/A</v>
      </c>
    </row>
    <row r="394" spans="1:100" x14ac:dyDescent="0.25">
      <c r="A394" s="188">
        <v>368</v>
      </c>
      <c r="B394" s="189"/>
      <c r="C394" s="189"/>
      <c r="D394" s="189"/>
      <c r="E394" s="189"/>
      <c r="F394" s="190"/>
      <c r="G394" s="190"/>
      <c r="H394" s="189"/>
      <c r="I394" s="189"/>
      <c r="J394" s="191"/>
      <c r="K394" s="191"/>
      <c r="L394" s="194">
        <f t="shared" si="356"/>
        <v>0</v>
      </c>
      <c r="M394" s="192"/>
      <c r="N394" s="193"/>
      <c r="O394" s="188"/>
      <c r="P394" s="86"/>
      <c r="Q394" s="86"/>
      <c r="R394" s="86"/>
      <c r="S394" s="86"/>
      <c r="T394" s="86"/>
      <c r="U394" s="87"/>
      <c r="V394" s="76"/>
      <c r="W394" s="84" t="e">
        <f t="shared" si="300"/>
        <v>#N/A</v>
      </c>
      <c r="X394" s="85" t="e">
        <f t="shared" si="301"/>
        <v>#N/A</v>
      </c>
      <c r="Y394" s="86"/>
      <c r="Z394" s="84" t="e">
        <f t="shared" si="302"/>
        <v>#N/A</v>
      </c>
      <c r="AA394" s="85" t="e">
        <f t="shared" si="303"/>
        <v>#N/A</v>
      </c>
      <c r="AB394" s="86"/>
      <c r="AC394" s="84" t="e">
        <f t="shared" si="304"/>
        <v>#N/A</v>
      </c>
      <c r="AD394" s="85" t="e">
        <f t="shared" si="305"/>
        <v>#N/A</v>
      </c>
      <c r="AE394" s="87"/>
      <c r="AF394" s="84" t="e">
        <f t="shared" si="306"/>
        <v>#N/A</v>
      </c>
      <c r="AG394" s="85" t="e">
        <f t="shared" si="307"/>
        <v>#N/A</v>
      </c>
      <c r="AH394" s="76"/>
      <c r="AI394" s="84" t="e">
        <f t="shared" si="308"/>
        <v>#N/A</v>
      </c>
      <c r="AJ394" s="85" t="e">
        <f t="shared" si="309"/>
        <v>#N/A</v>
      </c>
      <c r="AK394" s="86"/>
      <c r="AL394" s="84" t="e">
        <f t="shared" si="310"/>
        <v>#N/A</v>
      </c>
      <c r="AM394" s="85" t="e">
        <f t="shared" si="311"/>
        <v>#N/A</v>
      </c>
      <c r="AN394" s="86"/>
      <c r="AO394" s="84" t="e">
        <f t="shared" si="312"/>
        <v>#N/A</v>
      </c>
      <c r="AP394" s="85" t="e">
        <f t="shared" si="313"/>
        <v>#N/A</v>
      </c>
      <c r="AQ394" s="87"/>
      <c r="AR394" s="84" t="e">
        <f t="shared" si="314"/>
        <v>#N/A</v>
      </c>
      <c r="AS394" s="85" t="e">
        <f t="shared" si="315"/>
        <v>#N/A</v>
      </c>
      <c r="AT394" s="76"/>
      <c r="AU394" s="84" t="e">
        <f t="shared" si="316"/>
        <v>#N/A</v>
      </c>
      <c r="AV394" s="85" t="e">
        <f t="shared" si="317"/>
        <v>#N/A</v>
      </c>
      <c r="AW394" s="86"/>
      <c r="AX394" s="84" t="e">
        <f t="shared" si="318"/>
        <v>#N/A</v>
      </c>
      <c r="AY394" s="85" t="e">
        <f t="shared" si="319"/>
        <v>#N/A</v>
      </c>
      <c r="AZ394" s="87"/>
      <c r="BA394" s="84" t="e">
        <f t="shared" si="320"/>
        <v>#N/A</v>
      </c>
      <c r="BB394" s="85" t="e">
        <f t="shared" si="321"/>
        <v>#N/A</v>
      </c>
      <c r="BC394" s="88"/>
      <c r="BD394" s="84" t="e">
        <f t="shared" si="322"/>
        <v>#N/A</v>
      </c>
      <c r="BE394" s="85" t="e">
        <f t="shared" si="323"/>
        <v>#N/A</v>
      </c>
      <c r="BF394" s="86"/>
      <c r="BG394" s="84" t="e">
        <f t="shared" si="324"/>
        <v>#N/A</v>
      </c>
      <c r="BH394" s="85" t="e">
        <f t="shared" si="325"/>
        <v>#N/A</v>
      </c>
      <c r="BI394" s="86"/>
      <c r="BJ394" s="84" t="e">
        <f t="shared" si="326"/>
        <v>#N/A</v>
      </c>
      <c r="BK394" s="85" t="e">
        <f t="shared" si="327"/>
        <v>#N/A</v>
      </c>
      <c r="BL394" s="86"/>
      <c r="BM394" s="84" t="e">
        <f t="shared" si="328"/>
        <v>#N/A</v>
      </c>
      <c r="BN394" s="85" t="e">
        <f t="shared" si="329"/>
        <v>#N/A</v>
      </c>
      <c r="BO394" s="86"/>
      <c r="BP394" s="84" t="e">
        <f t="shared" si="330"/>
        <v>#N/A</v>
      </c>
      <c r="BQ394" s="85" t="e">
        <f t="shared" si="331"/>
        <v>#N/A</v>
      </c>
      <c r="BR394" s="86"/>
      <c r="BS394" s="84" t="e">
        <f t="shared" si="332"/>
        <v>#N/A</v>
      </c>
      <c r="BT394" s="85" t="e">
        <f t="shared" si="333"/>
        <v>#N/A</v>
      </c>
      <c r="BU394" s="87"/>
      <c r="BV394" s="84" t="e">
        <f t="shared" si="334"/>
        <v>#N/A</v>
      </c>
      <c r="BW394" s="85" t="e">
        <f t="shared" si="335"/>
        <v>#N/A</v>
      </c>
      <c r="BX394" s="83"/>
      <c r="BY394" s="65" t="e">
        <f t="shared" si="336"/>
        <v>#N/A</v>
      </c>
      <c r="BZ394" s="66" t="e">
        <f t="shared" si="337"/>
        <v>#N/A</v>
      </c>
      <c r="CA394" s="66" t="str">
        <f t="shared" si="338"/>
        <v>368- 1900/1/0</v>
      </c>
      <c r="CB394" s="66"/>
      <c r="CC394" s="66">
        <f t="shared" si="357"/>
        <v>1900</v>
      </c>
      <c r="CD394" s="66">
        <f t="shared" si="358"/>
        <v>1</v>
      </c>
      <c r="CE394" s="66">
        <f t="shared" si="359"/>
        <v>0</v>
      </c>
      <c r="CF394" s="66" t="str">
        <f t="shared" si="339"/>
        <v/>
      </c>
      <c r="CG394" s="189" t="str">
        <f t="shared" si="340"/>
        <v xml:space="preserve"> (min)</v>
      </c>
      <c r="CH394" s="189" t="str">
        <f t="shared" si="341"/>
        <v xml:space="preserve"> (max)</v>
      </c>
      <c r="CI394" s="84" t="e">
        <f t="shared" si="342"/>
        <v>#N/A</v>
      </c>
      <c r="CJ394" s="85" t="e">
        <f t="shared" si="343"/>
        <v>#N/A</v>
      </c>
      <c r="CK394" s="84" t="e">
        <f t="shared" si="344"/>
        <v>#N/A</v>
      </c>
      <c r="CL394" s="85" t="e">
        <f t="shared" si="345"/>
        <v>#N/A</v>
      </c>
      <c r="CM394" s="84" t="e">
        <f t="shared" si="346"/>
        <v>#N/A</v>
      </c>
      <c r="CN394" s="85" t="e">
        <f t="shared" si="347"/>
        <v>#N/A</v>
      </c>
      <c r="CO394" s="84" t="e">
        <f t="shared" si="348"/>
        <v>#N/A</v>
      </c>
      <c r="CP394" s="85" t="e">
        <f t="shared" si="349"/>
        <v>#N/A</v>
      </c>
      <c r="CQ394" s="84" t="e">
        <f t="shared" si="350"/>
        <v>#N/A</v>
      </c>
      <c r="CR394" s="85" t="e">
        <f t="shared" si="351"/>
        <v>#N/A</v>
      </c>
      <c r="CS394" s="84" t="e">
        <f t="shared" si="352"/>
        <v>#N/A</v>
      </c>
      <c r="CT394" s="85" t="e">
        <f t="shared" si="353"/>
        <v>#N/A</v>
      </c>
      <c r="CU394" s="84" t="e">
        <f t="shared" si="354"/>
        <v>#N/A</v>
      </c>
      <c r="CV394" s="85" t="e">
        <f t="shared" si="355"/>
        <v>#N/A</v>
      </c>
    </row>
    <row r="395" spans="1:100" x14ac:dyDescent="0.25">
      <c r="A395" s="188">
        <v>369</v>
      </c>
      <c r="B395" s="189"/>
      <c r="C395" s="189"/>
      <c r="D395" s="189"/>
      <c r="E395" s="189"/>
      <c r="F395" s="190"/>
      <c r="G395" s="190"/>
      <c r="H395" s="189"/>
      <c r="I395" s="189"/>
      <c r="J395" s="191"/>
      <c r="K395" s="191"/>
      <c r="L395" s="194">
        <f t="shared" si="356"/>
        <v>0</v>
      </c>
      <c r="M395" s="192"/>
      <c r="N395" s="193"/>
      <c r="O395" s="188"/>
      <c r="P395" s="86"/>
      <c r="Q395" s="86"/>
      <c r="R395" s="86"/>
      <c r="S395" s="86"/>
      <c r="T395" s="86"/>
      <c r="U395" s="87"/>
      <c r="V395" s="76"/>
      <c r="W395" s="84" t="e">
        <f t="shared" si="300"/>
        <v>#N/A</v>
      </c>
      <c r="X395" s="85" t="e">
        <f t="shared" si="301"/>
        <v>#N/A</v>
      </c>
      <c r="Y395" s="86"/>
      <c r="Z395" s="84" t="e">
        <f t="shared" si="302"/>
        <v>#N/A</v>
      </c>
      <c r="AA395" s="85" t="e">
        <f t="shared" si="303"/>
        <v>#N/A</v>
      </c>
      <c r="AB395" s="86"/>
      <c r="AC395" s="84" t="e">
        <f t="shared" si="304"/>
        <v>#N/A</v>
      </c>
      <c r="AD395" s="85" t="e">
        <f t="shared" si="305"/>
        <v>#N/A</v>
      </c>
      <c r="AE395" s="87"/>
      <c r="AF395" s="84" t="e">
        <f t="shared" si="306"/>
        <v>#N/A</v>
      </c>
      <c r="AG395" s="85" t="e">
        <f t="shared" si="307"/>
        <v>#N/A</v>
      </c>
      <c r="AH395" s="76"/>
      <c r="AI395" s="84" t="e">
        <f t="shared" si="308"/>
        <v>#N/A</v>
      </c>
      <c r="AJ395" s="85" t="e">
        <f t="shared" si="309"/>
        <v>#N/A</v>
      </c>
      <c r="AK395" s="86"/>
      <c r="AL395" s="84" t="e">
        <f t="shared" si="310"/>
        <v>#N/A</v>
      </c>
      <c r="AM395" s="85" t="e">
        <f t="shared" si="311"/>
        <v>#N/A</v>
      </c>
      <c r="AN395" s="86"/>
      <c r="AO395" s="84" t="e">
        <f t="shared" si="312"/>
        <v>#N/A</v>
      </c>
      <c r="AP395" s="85" t="e">
        <f t="shared" si="313"/>
        <v>#N/A</v>
      </c>
      <c r="AQ395" s="87"/>
      <c r="AR395" s="84" t="e">
        <f t="shared" si="314"/>
        <v>#N/A</v>
      </c>
      <c r="AS395" s="85" t="e">
        <f t="shared" si="315"/>
        <v>#N/A</v>
      </c>
      <c r="AT395" s="76"/>
      <c r="AU395" s="84" t="e">
        <f t="shared" si="316"/>
        <v>#N/A</v>
      </c>
      <c r="AV395" s="85" t="e">
        <f t="shared" si="317"/>
        <v>#N/A</v>
      </c>
      <c r="AW395" s="86"/>
      <c r="AX395" s="84" t="e">
        <f t="shared" si="318"/>
        <v>#N/A</v>
      </c>
      <c r="AY395" s="85" t="e">
        <f t="shared" si="319"/>
        <v>#N/A</v>
      </c>
      <c r="AZ395" s="87"/>
      <c r="BA395" s="84" t="e">
        <f t="shared" si="320"/>
        <v>#N/A</v>
      </c>
      <c r="BB395" s="85" t="e">
        <f t="shared" si="321"/>
        <v>#N/A</v>
      </c>
      <c r="BC395" s="88"/>
      <c r="BD395" s="84" t="e">
        <f t="shared" si="322"/>
        <v>#N/A</v>
      </c>
      <c r="BE395" s="85" t="e">
        <f t="shared" si="323"/>
        <v>#N/A</v>
      </c>
      <c r="BF395" s="86"/>
      <c r="BG395" s="84" t="e">
        <f t="shared" si="324"/>
        <v>#N/A</v>
      </c>
      <c r="BH395" s="85" t="e">
        <f t="shared" si="325"/>
        <v>#N/A</v>
      </c>
      <c r="BI395" s="86"/>
      <c r="BJ395" s="84" t="e">
        <f t="shared" si="326"/>
        <v>#N/A</v>
      </c>
      <c r="BK395" s="85" t="e">
        <f t="shared" si="327"/>
        <v>#N/A</v>
      </c>
      <c r="BL395" s="86"/>
      <c r="BM395" s="84" t="e">
        <f t="shared" si="328"/>
        <v>#N/A</v>
      </c>
      <c r="BN395" s="85" t="e">
        <f t="shared" si="329"/>
        <v>#N/A</v>
      </c>
      <c r="BO395" s="86"/>
      <c r="BP395" s="84" t="e">
        <f t="shared" si="330"/>
        <v>#N/A</v>
      </c>
      <c r="BQ395" s="85" t="e">
        <f t="shared" si="331"/>
        <v>#N/A</v>
      </c>
      <c r="BR395" s="86"/>
      <c r="BS395" s="84" t="e">
        <f t="shared" si="332"/>
        <v>#N/A</v>
      </c>
      <c r="BT395" s="85" t="e">
        <f t="shared" si="333"/>
        <v>#N/A</v>
      </c>
      <c r="BU395" s="87"/>
      <c r="BV395" s="84" t="e">
        <f t="shared" si="334"/>
        <v>#N/A</v>
      </c>
      <c r="BW395" s="85" t="e">
        <f t="shared" si="335"/>
        <v>#N/A</v>
      </c>
      <c r="BX395" s="83"/>
      <c r="BY395" s="65" t="e">
        <f t="shared" si="336"/>
        <v>#N/A</v>
      </c>
      <c r="BZ395" s="66" t="e">
        <f t="shared" si="337"/>
        <v>#N/A</v>
      </c>
      <c r="CA395" s="66" t="str">
        <f t="shared" si="338"/>
        <v>369- 1900/1/0</v>
      </c>
      <c r="CB395" s="66"/>
      <c r="CC395" s="66">
        <f t="shared" si="357"/>
        <v>1900</v>
      </c>
      <c r="CD395" s="66">
        <f t="shared" si="358"/>
        <v>1</v>
      </c>
      <c r="CE395" s="66">
        <f t="shared" si="359"/>
        <v>0</v>
      </c>
      <c r="CF395" s="66" t="str">
        <f t="shared" si="339"/>
        <v/>
      </c>
      <c r="CG395" s="189" t="str">
        <f t="shared" si="340"/>
        <v xml:space="preserve"> (min)</v>
      </c>
      <c r="CH395" s="189" t="str">
        <f t="shared" si="341"/>
        <v xml:space="preserve"> (max)</v>
      </c>
      <c r="CI395" s="84" t="e">
        <f t="shared" si="342"/>
        <v>#N/A</v>
      </c>
      <c r="CJ395" s="85" t="e">
        <f t="shared" si="343"/>
        <v>#N/A</v>
      </c>
      <c r="CK395" s="84" t="e">
        <f t="shared" si="344"/>
        <v>#N/A</v>
      </c>
      <c r="CL395" s="85" t="e">
        <f t="shared" si="345"/>
        <v>#N/A</v>
      </c>
      <c r="CM395" s="84" t="e">
        <f t="shared" si="346"/>
        <v>#N/A</v>
      </c>
      <c r="CN395" s="85" t="e">
        <f t="shared" si="347"/>
        <v>#N/A</v>
      </c>
      <c r="CO395" s="84" t="e">
        <f t="shared" si="348"/>
        <v>#N/A</v>
      </c>
      <c r="CP395" s="85" t="e">
        <f t="shared" si="349"/>
        <v>#N/A</v>
      </c>
      <c r="CQ395" s="84" t="e">
        <f t="shared" si="350"/>
        <v>#N/A</v>
      </c>
      <c r="CR395" s="85" t="e">
        <f t="shared" si="351"/>
        <v>#N/A</v>
      </c>
      <c r="CS395" s="84" t="e">
        <f t="shared" si="352"/>
        <v>#N/A</v>
      </c>
      <c r="CT395" s="85" t="e">
        <f t="shared" si="353"/>
        <v>#N/A</v>
      </c>
      <c r="CU395" s="84" t="e">
        <f t="shared" si="354"/>
        <v>#N/A</v>
      </c>
      <c r="CV395" s="85" t="e">
        <f t="shared" si="355"/>
        <v>#N/A</v>
      </c>
    </row>
    <row r="396" spans="1:100" x14ac:dyDescent="0.25">
      <c r="A396" s="188">
        <v>370</v>
      </c>
      <c r="B396" s="189"/>
      <c r="C396" s="189"/>
      <c r="D396" s="189"/>
      <c r="E396" s="189"/>
      <c r="F396" s="190"/>
      <c r="G396" s="190"/>
      <c r="H396" s="189"/>
      <c r="I396" s="189"/>
      <c r="J396" s="191"/>
      <c r="K396" s="191"/>
      <c r="L396" s="194">
        <f t="shared" si="356"/>
        <v>0</v>
      </c>
      <c r="M396" s="192"/>
      <c r="N396" s="193"/>
      <c r="O396" s="188"/>
      <c r="P396" s="86"/>
      <c r="Q396" s="86"/>
      <c r="R396" s="86"/>
      <c r="S396" s="86"/>
      <c r="T396" s="86"/>
      <c r="U396" s="87"/>
      <c r="V396" s="76"/>
      <c r="W396" s="84" t="e">
        <f t="shared" si="300"/>
        <v>#N/A</v>
      </c>
      <c r="X396" s="85" t="e">
        <f t="shared" si="301"/>
        <v>#N/A</v>
      </c>
      <c r="Y396" s="86"/>
      <c r="Z396" s="84" t="e">
        <f t="shared" si="302"/>
        <v>#N/A</v>
      </c>
      <c r="AA396" s="85" t="e">
        <f t="shared" si="303"/>
        <v>#N/A</v>
      </c>
      <c r="AB396" s="86"/>
      <c r="AC396" s="84" t="e">
        <f t="shared" si="304"/>
        <v>#N/A</v>
      </c>
      <c r="AD396" s="85" t="e">
        <f t="shared" si="305"/>
        <v>#N/A</v>
      </c>
      <c r="AE396" s="87"/>
      <c r="AF396" s="84" t="e">
        <f t="shared" si="306"/>
        <v>#N/A</v>
      </c>
      <c r="AG396" s="85" t="e">
        <f t="shared" si="307"/>
        <v>#N/A</v>
      </c>
      <c r="AH396" s="76"/>
      <c r="AI396" s="84" t="e">
        <f t="shared" si="308"/>
        <v>#N/A</v>
      </c>
      <c r="AJ396" s="85" t="e">
        <f t="shared" si="309"/>
        <v>#N/A</v>
      </c>
      <c r="AK396" s="86"/>
      <c r="AL396" s="84" t="e">
        <f t="shared" si="310"/>
        <v>#N/A</v>
      </c>
      <c r="AM396" s="85" t="e">
        <f t="shared" si="311"/>
        <v>#N/A</v>
      </c>
      <c r="AN396" s="86"/>
      <c r="AO396" s="84" t="e">
        <f t="shared" si="312"/>
        <v>#N/A</v>
      </c>
      <c r="AP396" s="85" t="e">
        <f t="shared" si="313"/>
        <v>#N/A</v>
      </c>
      <c r="AQ396" s="87"/>
      <c r="AR396" s="84" t="e">
        <f t="shared" si="314"/>
        <v>#N/A</v>
      </c>
      <c r="AS396" s="85" t="e">
        <f t="shared" si="315"/>
        <v>#N/A</v>
      </c>
      <c r="AT396" s="76"/>
      <c r="AU396" s="84" t="e">
        <f t="shared" si="316"/>
        <v>#N/A</v>
      </c>
      <c r="AV396" s="85" t="e">
        <f t="shared" si="317"/>
        <v>#N/A</v>
      </c>
      <c r="AW396" s="86"/>
      <c r="AX396" s="84" t="e">
        <f t="shared" si="318"/>
        <v>#N/A</v>
      </c>
      <c r="AY396" s="85" t="e">
        <f t="shared" si="319"/>
        <v>#N/A</v>
      </c>
      <c r="AZ396" s="87"/>
      <c r="BA396" s="84" t="e">
        <f t="shared" si="320"/>
        <v>#N/A</v>
      </c>
      <c r="BB396" s="85" t="e">
        <f t="shared" si="321"/>
        <v>#N/A</v>
      </c>
      <c r="BC396" s="88"/>
      <c r="BD396" s="84" t="e">
        <f t="shared" si="322"/>
        <v>#N/A</v>
      </c>
      <c r="BE396" s="85" t="e">
        <f t="shared" si="323"/>
        <v>#N/A</v>
      </c>
      <c r="BF396" s="86"/>
      <c r="BG396" s="84" t="e">
        <f t="shared" si="324"/>
        <v>#N/A</v>
      </c>
      <c r="BH396" s="85" t="e">
        <f t="shared" si="325"/>
        <v>#N/A</v>
      </c>
      <c r="BI396" s="86"/>
      <c r="BJ396" s="84" t="e">
        <f t="shared" si="326"/>
        <v>#N/A</v>
      </c>
      <c r="BK396" s="85" t="e">
        <f t="shared" si="327"/>
        <v>#N/A</v>
      </c>
      <c r="BL396" s="86"/>
      <c r="BM396" s="84" t="e">
        <f t="shared" si="328"/>
        <v>#N/A</v>
      </c>
      <c r="BN396" s="85" t="e">
        <f t="shared" si="329"/>
        <v>#N/A</v>
      </c>
      <c r="BO396" s="86"/>
      <c r="BP396" s="84" t="e">
        <f t="shared" si="330"/>
        <v>#N/A</v>
      </c>
      <c r="BQ396" s="85" t="e">
        <f t="shared" si="331"/>
        <v>#N/A</v>
      </c>
      <c r="BR396" s="86"/>
      <c r="BS396" s="84" t="e">
        <f t="shared" si="332"/>
        <v>#N/A</v>
      </c>
      <c r="BT396" s="85" t="e">
        <f t="shared" si="333"/>
        <v>#N/A</v>
      </c>
      <c r="BU396" s="87"/>
      <c r="BV396" s="84" t="e">
        <f t="shared" si="334"/>
        <v>#N/A</v>
      </c>
      <c r="BW396" s="85" t="e">
        <f t="shared" si="335"/>
        <v>#N/A</v>
      </c>
      <c r="BX396" s="83"/>
      <c r="BY396" s="65" t="e">
        <f t="shared" si="336"/>
        <v>#N/A</v>
      </c>
      <c r="BZ396" s="66" t="e">
        <f t="shared" si="337"/>
        <v>#N/A</v>
      </c>
      <c r="CA396" s="66" t="str">
        <f t="shared" si="338"/>
        <v>370- 1900/1/0</v>
      </c>
      <c r="CB396" s="66"/>
      <c r="CC396" s="66">
        <f t="shared" si="357"/>
        <v>1900</v>
      </c>
      <c r="CD396" s="66">
        <f t="shared" si="358"/>
        <v>1</v>
      </c>
      <c r="CE396" s="66">
        <f t="shared" si="359"/>
        <v>0</v>
      </c>
      <c r="CF396" s="66" t="str">
        <f t="shared" si="339"/>
        <v/>
      </c>
      <c r="CG396" s="189" t="str">
        <f t="shared" si="340"/>
        <v xml:space="preserve"> (min)</v>
      </c>
      <c r="CH396" s="189" t="str">
        <f t="shared" si="341"/>
        <v xml:space="preserve"> (max)</v>
      </c>
      <c r="CI396" s="84" t="e">
        <f t="shared" si="342"/>
        <v>#N/A</v>
      </c>
      <c r="CJ396" s="85" t="e">
        <f t="shared" si="343"/>
        <v>#N/A</v>
      </c>
      <c r="CK396" s="84" t="e">
        <f t="shared" si="344"/>
        <v>#N/A</v>
      </c>
      <c r="CL396" s="85" t="e">
        <f t="shared" si="345"/>
        <v>#N/A</v>
      </c>
      <c r="CM396" s="84" t="e">
        <f t="shared" si="346"/>
        <v>#N/A</v>
      </c>
      <c r="CN396" s="85" t="e">
        <f t="shared" si="347"/>
        <v>#N/A</v>
      </c>
      <c r="CO396" s="84" t="e">
        <f t="shared" si="348"/>
        <v>#N/A</v>
      </c>
      <c r="CP396" s="85" t="e">
        <f t="shared" si="349"/>
        <v>#N/A</v>
      </c>
      <c r="CQ396" s="84" t="e">
        <f t="shared" si="350"/>
        <v>#N/A</v>
      </c>
      <c r="CR396" s="85" t="e">
        <f t="shared" si="351"/>
        <v>#N/A</v>
      </c>
      <c r="CS396" s="84" t="e">
        <f t="shared" si="352"/>
        <v>#N/A</v>
      </c>
      <c r="CT396" s="85" t="e">
        <f t="shared" si="353"/>
        <v>#N/A</v>
      </c>
      <c r="CU396" s="84" t="e">
        <f t="shared" si="354"/>
        <v>#N/A</v>
      </c>
      <c r="CV396" s="85" t="e">
        <f t="shared" si="355"/>
        <v>#N/A</v>
      </c>
    </row>
    <row r="397" spans="1:100" x14ac:dyDescent="0.25">
      <c r="A397" s="188">
        <v>371</v>
      </c>
      <c r="B397" s="189"/>
      <c r="C397" s="189"/>
      <c r="D397" s="189"/>
      <c r="E397" s="189"/>
      <c r="F397" s="190"/>
      <c r="G397" s="190"/>
      <c r="H397" s="189"/>
      <c r="I397" s="189"/>
      <c r="J397" s="191"/>
      <c r="K397" s="191"/>
      <c r="L397" s="194">
        <f t="shared" si="356"/>
        <v>0</v>
      </c>
      <c r="M397" s="192"/>
      <c r="N397" s="193"/>
      <c r="O397" s="188"/>
      <c r="P397" s="86"/>
      <c r="Q397" s="86"/>
      <c r="R397" s="86"/>
      <c r="S397" s="86"/>
      <c r="T397" s="86"/>
      <c r="U397" s="87"/>
      <c r="V397" s="76"/>
      <c r="W397" s="84" t="e">
        <f t="shared" si="300"/>
        <v>#N/A</v>
      </c>
      <c r="X397" s="85" t="e">
        <f t="shared" si="301"/>
        <v>#N/A</v>
      </c>
      <c r="Y397" s="86"/>
      <c r="Z397" s="84" t="e">
        <f t="shared" si="302"/>
        <v>#N/A</v>
      </c>
      <c r="AA397" s="85" t="e">
        <f t="shared" si="303"/>
        <v>#N/A</v>
      </c>
      <c r="AB397" s="86"/>
      <c r="AC397" s="84" t="e">
        <f t="shared" si="304"/>
        <v>#N/A</v>
      </c>
      <c r="AD397" s="85" t="e">
        <f t="shared" si="305"/>
        <v>#N/A</v>
      </c>
      <c r="AE397" s="87"/>
      <c r="AF397" s="84" t="e">
        <f t="shared" si="306"/>
        <v>#N/A</v>
      </c>
      <c r="AG397" s="85" t="e">
        <f t="shared" si="307"/>
        <v>#N/A</v>
      </c>
      <c r="AH397" s="76"/>
      <c r="AI397" s="84" t="e">
        <f t="shared" si="308"/>
        <v>#N/A</v>
      </c>
      <c r="AJ397" s="85" t="e">
        <f t="shared" si="309"/>
        <v>#N/A</v>
      </c>
      <c r="AK397" s="86"/>
      <c r="AL397" s="84" t="e">
        <f t="shared" si="310"/>
        <v>#N/A</v>
      </c>
      <c r="AM397" s="85" t="e">
        <f t="shared" si="311"/>
        <v>#N/A</v>
      </c>
      <c r="AN397" s="86"/>
      <c r="AO397" s="84" t="e">
        <f t="shared" si="312"/>
        <v>#N/A</v>
      </c>
      <c r="AP397" s="85" t="e">
        <f t="shared" si="313"/>
        <v>#N/A</v>
      </c>
      <c r="AQ397" s="87"/>
      <c r="AR397" s="84" t="e">
        <f t="shared" si="314"/>
        <v>#N/A</v>
      </c>
      <c r="AS397" s="85" t="e">
        <f t="shared" si="315"/>
        <v>#N/A</v>
      </c>
      <c r="AT397" s="76"/>
      <c r="AU397" s="84" t="e">
        <f t="shared" si="316"/>
        <v>#N/A</v>
      </c>
      <c r="AV397" s="85" t="e">
        <f t="shared" si="317"/>
        <v>#N/A</v>
      </c>
      <c r="AW397" s="86"/>
      <c r="AX397" s="84" t="e">
        <f t="shared" si="318"/>
        <v>#N/A</v>
      </c>
      <c r="AY397" s="85" t="e">
        <f t="shared" si="319"/>
        <v>#N/A</v>
      </c>
      <c r="AZ397" s="87"/>
      <c r="BA397" s="84" t="e">
        <f t="shared" si="320"/>
        <v>#N/A</v>
      </c>
      <c r="BB397" s="85" t="e">
        <f t="shared" si="321"/>
        <v>#N/A</v>
      </c>
      <c r="BC397" s="88"/>
      <c r="BD397" s="84" t="e">
        <f t="shared" si="322"/>
        <v>#N/A</v>
      </c>
      <c r="BE397" s="85" t="e">
        <f t="shared" si="323"/>
        <v>#N/A</v>
      </c>
      <c r="BF397" s="86"/>
      <c r="BG397" s="84" t="e">
        <f t="shared" si="324"/>
        <v>#N/A</v>
      </c>
      <c r="BH397" s="85" t="e">
        <f t="shared" si="325"/>
        <v>#N/A</v>
      </c>
      <c r="BI397" s="86"/>
      <c r="BJ397" s="84" t="e">
        <f t="shared" si="326"/>
        <v>#N/A</v>
      </c>
      <c r="BK397" s="85" t="e">
        <f t="shared" si="327"/>
        <v>#N/A</v>
      </c>
      <c r="BL397" s="86"/>
      <c r="BM397" s="84" t="e">
        <f t="shared" si="328"/>
        <v>#N/A</v>
      </c>
      <c r="BN397" s="85" t="e">
        <f t="shared" si="329"/>
        <v>#N/A</v>
      </c>
      <c r="BO397" s="86"/>
      <c r="BP397" s="84" t="e">
        <f t="shared" si="330"/>
        <v>#N/A</v>
      </c>
      <c r="BQ397" s="85" t="e">
        <f t="shared" si="331"/>
        <v>#N/A</v>
      </c>
      <c r="BR397" s="86"/>
      <c r="BS397" s="84" t="e">
        <f t="shared" si="332"/>
        <v>#N/A</v>
      </c>
      <c r="BT397" s="85" t="e">
        <f t="shared" si="333"/>
        <v>#N/A</v>
      </c>
      <c r="BU397" s="87"/>
      <c r="BV397" s="84" t="e">
        <f t="shared" si="334"/>
        <v>#N/A</v>
      </c>
      <c r="BW397" s="85" t="e">
        <f t="shared" si="335"/>
        <v>#N/A</v>
      </c>
      <c r="BX397" s="83"/>
      <c r="BY397" s="65" t="e">
        <f t="shared" si="336"/>
        <v>#N/A</v>
      </c>
      <c r="BZ397" s="66" t="e">
        <f t="shared" si="337"/>
        <v>#N/A</v>
      </c>
      <c r="CA397" s="66" t="str">
        <f t="shared" si="338"/>
        <v>371- 1900/1/0</v>
      </c>
      <c r="CB397" s="66"/>
      <c r="CC397" s="66">
        <f t="shared" si="357"/>
        <v>1900</v>
      </c>
      <c r="CD397" s="66">
        <f t="shared" si="358"/>
        <v>1</v>
      </c>
      <c r="CE397" s="66">
        <f t="shared" si="359"/>
        <v>0</v>
      </c>
      <c r="CF397" s="66" t="str">
        <f t="shared" si="339"/>
        <v/>
      </c>
      <c r="CG397" s="189" t="str">
        <f t="shared" si="340"/>
        <v xml:space="preserve"> (min)</v>
      </c>
      <c r="CH397" s="189" t="str">
        <f t="shared" si="341"/>
        <v xml:space="preserve"> (max)</v>
      </c>
      <c r="CI397" s="84" t="e">
        <f t="shared" si="342"/>
        <v>#N/A</v>
      </c>
      <c r="CJ397" s="85" t="e">
        <f t="shared" si="343"/>
        <v>#N/A</v>
      </c>
      <c r="CK397" s="84" t="e">
        <f t="shared" si="344"/>
        <v>#N/A</v>
      </c>
      <c r="CL397" s="85" t="e">
        <f t="shared" si="345"/>
        <v>#N/A</v>
      </c>
      <c r="CM397" s="84" t="e">
        <f t="shared" si="346"/>
        <v>#N/A</v>
      </c>
      <c r="CN397" s="85" t="e">
        <f t="shared" si="347"/>
        <v>#N/A</v>
      </c>
      <c r="CO397" s="84" t="e">
        <f t="shared" si="348"/>
        <v>#N/A</v>
      </c>
      <c r="CP397" s="85" t="e">
        <f t="shared" si="349"/>
        <v>#N/A</v>
      </c>
      <c r="CQ397" s="84" t="e">
        <f t="shared" si="350"/>
        <v>#N/A</v>
      </c>
      <c r="CR397" s="85" t="e">
        <f t="shared" si="351"/>
        <v>#N/A</v>
      </c>
      <c r="CS397" s="84" t="e">
        <f t="shared" si="352"/>
        <v>#N/A</v>
      </c>
      <c r="CT397" s="85" t="e">
        <f t="shared" si="353"/>
        <v>#N/A</v>
      </c>
      <c r="CU397" s="84" t="e">
        <f t="shared" si="354"/>
        <v>#N/A</v>
      </c>
      <c r="CV397" s="85" t="e">
        <f t="shared" si="355"/>
        <v>#N/A</v>
      </c>
    </row>
    <row r="398" spans="1:100" x14ac:dyDescent="0.25">
      <c r="A398" s="188">
        <v>372</v>
      </c>
      <c r="B398" s="189"/>
      <c r="C398" s="189"/>
      <c r="D398" s="189"/>
      <c r="E398" s="189"/>
      <c r="F398" s="190"/>
      <c r="G398" s="190"/>
      <c r="H398" s="189"/>
      <c r="I398" s="189"/>
      <c r="J398" s="191"/>
      <c r="K398" s="191"/>
      <c r="L398" s="194">
        <f t="shared" si="356"/>
        <v>0</v>
      </c>
      <c r="M398" s="192"/>
      <c r="N398" s="193"/>
      <c r="O398" s="188"/>
      <c r="P398" s="86"/>
      <c r="Q398" s="86"/>
      <c r="R398" s="86"/>
      <c r="S398" s="86"/>
      <c r="T398" s="86"/>
      <c r="U398" s="87"/>
      <c r="V398" s="76"/>
      <c r="W398" s="84" t="e">
        <f t="shared" si="300"/>
        <v>#N/A</v>
      </c>
      <c r="X398" s="85" t="e">
        <f t="shared" si="301"/>
        <v>#N/A</v>
      </c>
      <c r="Y398" s="86"/>
      <c r="Z398" s="84" t="e">
        <f t="shared" si="302"/>
        <v>#N/A</v>
      </c>
      <c r="AA398" s="85" t="e">
        <f t="shared" si="303"/>
        <v>#N/A</v>
      </c>
      <c r="AB398" s="86"/>
      <c r="AC398" s="84" t="e">
        <f t="shared" si="304"/>
        <v>#N/A</v>
      </c>
      <c r="AD398" s="85" t="e">
        <f t="shared" si="305"/>
        <v>#N/A</v>
      </c>
      <c r="AE398" s="87"/>
      <c r="AF398" s="84" t="e">
        <f t="shared" si="306"/>
        <v>#N/A</v>
      </c>
      <c r="AG398" s="85" t="e">
        <f t="shared" si="307"/>
        <v>#N/A</v>
      </c>
      <c r="AH398" s="76"/>
      <c r="AI398" s="84" t="e">
        <f t="shared" si="308"/>
        <v>#N/A</v>
      </c>
      <c r="AJ398" s="85" t="e">
        <f t="shared" si="309"/>
        <v>#N/A</v>
      </c>
      <c r="AK398" s="86"/>
      <c r="AL398" s="84" t="e">
        <f t="shared" si="310"/>
        <v>#N/A</v>
      </c>
      <c r="AM398" s="85" t="e">
        <f t="shared" si="311"/>
        <v>#N/A</v>
      </c>
      <c r="AN398" s="86"/>
      <c r="AO398" s="84" t="e">
        <f t="shared" si="312"/>
        <v>#N/A</v>
      </c>
      <c r="AP398" s="85" t="e">
        <f t="shared" si="313"/>
        <v>#N/A</v>
      </c>
      <c r="AQ398" s="87"/>
      <c r="AR398" s="84" t="e">
        <f t="shared" si="314"/>
        <v>#N/A</v>
      </c>
      <c r="AS398" s="85" t="e">
        <f t="shared" si="315"/>
        <v>#N/A</v>
      </c>
      <c r="AT398" s="76"/>
      <c r="AU398" s="84" t="e">
        <f t="shared" si="316"/>
        <v>#N/A</v>
      </c>
      <c r="AV398" s="85" t="e">
        <f t="shared" si="317"/>
        <v>#N/A</v>
      </c>
      <c r="AW398" s="86"/>
      <c r="AX398" s="84" t="e">
        <f t="shared" si="318"/>
        <v>#N/A</v>
      </c>
      <c r="AY398" s="85" t="e">
        <f t="shared" si="319"/>
        <v>#N/A</v>
      </c>
      <c r="AZ398" s="87"/>
      <c r="BA398" s="84" t="e">
        <f t="shared" si="320"/>
        <v>#N/A</v>
      </c>
      <c r="BB398" s="85" t="e">
        <f t="shared" si="321"/>
        <v>#N/A</v>
      </c>
      <c r="BC398" s="88"/>
      <c r="BD398" s="84" t="e">
        <f t="shared" si="322"/>
        <v>#N/A</v>
      </c>
      <c r="BE398" s="85" t="e">
        <f t="shared" si="323"/>
        <v>#N/A</v>
      </c>
      <c r="BF398" s="86"/>
      <c r="BG398" s="84" t="e">
        <f t="shared" si="324"/>
        <v>#N/A</v>
      </c>
      <c r="BH398" s="85" t="e">
        <f t="shared" si="325"/>
        <v>#N/A</v>
      </c>
      <c r="BI398" s="86"/>
      <c r="BJ398" s="84" t="e">
        <f t="shared" si="326"/>
        <v>#N/A</v>
      </c>
      <c r="BK398" s="85" t="e">
        <f t="shared" si="327"/>
        <v>#N/A</v>
      </c>
      <c r="BL398" s="86"/>
      <c r="BM398" s="84" t="e">
        <f t="shared" si="328"/>
        <v>#N/A</v>
      </c>
      <c r="BN398" s="85" t="e">
        <f t="shared" si="329"/>
        <v>#N/A</v>
      </c>
      <c r="BO398" s="86"/>
      <c r="BP398" s="84" t="e">
        <f t="shared" si="330"/>
        <v>#N/A</v>
      </c>
      <c r="BQ398" s="85" t="e">
        <f t="shared" si="331"/>
        <v>#N/A</v>
      </c>
      <c r="BR398" s="86"/>
      <c r="BS398" s="84" t="e">
        <f t="shared" si="332"/>
        <v>#N/A</v>
      </c>
      <c r="BT398" s="85" t="e">
        <f t="shared" si="333"/>
        <v>#N/A</v>
      </c>
      <c r="BU398" s="87"/>
      <c r="BV398" s="84" t="e">
        <f t="shared" si="334"/>
        <v>#N/A</v>
      </c>
      <c r="BW398" s="85" t="e">
        <f t="shared" si="335"/>
        <v>#N/A</v>
      </c>
      <c r="BX398" s="83"/>
      <c r="BY398" s="65" t="e">
        <f t="shared" si="336"/>
        <v>#N/A</v>
      </c>
      <c r="BZ398" s="66" t="e">
        <f t="shared" si="337"/>
        <v>#N/A</v>
      </c>
      <c r="CA398" s="66" t="str">
        <f t="shared" si="338"/>
        <v>372- 1900/1/0</v>
      </c>
      <c r="CB398" s="66"/>
      <c r="CC398" s="66">
        <f t="shared" si="357"/>
        <v>1900</v>
      </c>
      <c r="CD398" s="66">
        <f t="shared" si="358"/>
        <v>1</v>
      </c>
      <c r="CE398" s="66">
        <f t="shared" si="359"/>
        <v>0</v>
      </c>
      <c r="CF398" s="66" t="str">
        <f t="shared" si="339"/>
        <v/>
      </c>
      <c r="CG398" s="189" t="str">
        <f t="shared" si="340"/>
        <v xml:space="preserve"> (min)</v>
      </c>
      <c r="CH398" s="189" t="str">
        <f t="shared" si="341"/>
        <v xml:space="preserve"> (max)</v>
      </c>
      <c r="CI398" s="84" t="e">
        <f t="shared" si="342"/>
        <v>#N/A</v>
      </c>
      <c r="CJ398" s="85" t="e">
        <f t="shared" si="343"/>
        <v>#N/A</v>
      </c>
      <c r="CK398" s="84" t="e">
        <f t="shared" si="344"/>
        <v>#N/A</v>
      </c>
      <c r="CL398" s="85" t="e">
        <f t="shared" si="345"/>
        <v>#N/A</v>
      </c>
      <c r="CM398" s="84" t="e">
        <f t="shared" si="346"/>
        <v>#N/A</v>
      </c>
      <c r="CN398" s="85" t="e">
        <f t="shared" si="347"/>
        <v>#N/A</v>
      </c>
      <c r="CO398" s="84" t="e">
        <f t="shared" si="348"/>
        <v>#N/A</v>
      </c>
      <c r="CP398" s="85" t="e">
        <f t="shared" si="349"/>
        <v>#N/A</v>
      </c>
      <c r="CQ398" s="84" t="e">
        <f t="shared" si="350"/>
        <v>#N/A</v>
      </c>
      <c r="CR398" s="85" t="e">
        <f t="shared" si="351"/>
        <v>#N/A</v>
      </c>
      <c r="CS398" s="84" t="e">
        <f t="shared" si="352"/>
        <v>#N/A</v>
      </c>
      <c r="CT398" s="85" t="e">
        <f t="shared" si="353"/>
        <v>#N/A</v>
      </c>
      <c r="CU398" s="84" t="e">
        <f t="shared" si="354"/>
        <v>#N/A</v>
      </c>
      <c r="CV398" s="85" t="e">
        <f t="shared" si="355"/>
        <v>#N/A</v>
      </c>
    </row>
    <row r="399" spans="1:100" x14ac:dyDescent="0.25">
      <c r="A399" s="188">
        <v>373</v>
      </c>
      <c r="B399" s="189"/>
      <c r="C399" s="189"/>
      <c r="D399" s="189"/>
      <c r="E399" s="189"/>
      <c r="F399" s="190"/>
      <c r="G399" s="190"/>
      <c r="H399" s="189"/>
      <c r="I399" s="189"/>
      <c r="J399" s="191"/>
      <c r="K399" s="191"/>
      <c r="L399" s="194">
        <f t="shared" si="356"/>
        <v>0</v>
      </c>
      <c r="M399" s="192"/>
      <c r="N399" s="193"/>
      <c r="O399" s="188"/>
      <c r="P399" s="86"/>
      <c r="Q399" s="86"/>
      <c r="R399" s="86"/>
      <c r="S399" s="86"/>
      <c r="T399" s="86"/>
      <c r="U399" s="87"/>
      <c r="V399" s="76"/>
      <c r="W399" s="84" t="e">
        <f t="shared" si="300"/>
        <v>#N/A</v>
      </c>
      <c r="X399" s="85" t="e">
        <f t="shared" si="301"/>
        <v>#N/A</v>
      </c>
      <c r="Y399" s="86"/>
      <c r="Z399" s="84" t="e">
        <f t="shared" si="302"/>
        <v>#N/A</v>
      </c>
      <c r="AA399" s="85" t="e">
        <f t="shared" si="303"/>
        <v>#N/A</v>
      </c>
      <c r="AB399" s="86"/>
      <c r="AC399" s="84" t="e">
        <f t="shared" si="304"/>
        <v>#N/A</v>
      </c>
      <c r="AD399" s="85" t="e">
        <f t="shared" si="305"/>
        <v>#N/A</v>
      </c>
      <c r="AE399" s="87"/>
      <c r="AF399" s="84" t="e">
        <f t="shared" si="306"/>
        <v>#N/A</v>
      </c>
      <c r="AG399" s="85" t="e">
        <f t="shared" si="307"/>
        <v>#N/A</v>
      </c>
      <c r="AH399" s="76"/>
      <c r="AI399" s="84" t="e">
        <f t="shared" si="308"/>
        <v>#N/A</v>
      </c>
      <c r="AJ399" s="85" t="e">
        <f t="shared" si="309"/>
        <v>#N/A</v>
      </c>
      <c r="AK399" s="86"/>
      <c r="AL399" s="84" t="e">
        <f t="shared" si="310"/>
        <v>#N/A</v>
      </c>
      <c r="AM399" s="85" t="e">
        <f t="shared" si="311"/>
        <v>#N/A</v>
      </c>
      <c r="AN399" s="86"/>
      <c r="AO399" s="84" t="e">
        <f t="shared" si="312"/>
        <v>#N/A</v>
      </c>
      <c r="AP399" s="85" t="e">
        <f t="shared" si="313"/>
        <v>#N/A</v>
      </c>
      <c r="AQ399" s="87"/>
      <c r="AR399" s="84" t="e">
        <f t="shared" si="314"/>
        <v>#N/A</v>
      </c>
      <c r="AS399" s="85" t="e">
        <f t="shared" si="315"/>
        <v>#N/A</v>
      </c>
      <c r="AT399" s="76"/>
      <c r="AU399" s="84" t="e">
        <f t="shared" si="316"/>
        <v>#N/A</v>
      </c>
      <c r="AV399" s="85" t="e">
        <f t="shared" si="317"/>
        <v>#N/A</v>
      </c>
      <c r="AW399" s="86"/>
      <c r="AX399" s="84" t="e">
        <f t="shared" si="318"/>
        <v>#N/A</v>
      </c>
      <c r="AY399" s="85" t="e">
        <f t="shared" si="319"/>
        <v>#N/A</v>
      </c>
      <c r="AZ399" s="87"/>
      <c r="BA399" s="84" t="e">
        <f t="shared" si="320"/>
        <v>#N/A</v>
      </c>
      <c r="BB399" s="85" t="e">
        <f t="shared" si="321"/>
        <v>#N/A</v>
      </c>
      <c r="BC399" s="88"/>
      <c r="BD399" s="84" t="e">
        <f t="shared" si="322"/>
        <v>#N/A</v>
      </c>
      <c r="BE399" s="85" t="e">
        <f t="shared" si="323"/>
        <v>#N/A</v>
      </c>
      <c r="BF399" s="86"/>
      <c r="BG399" s="84" t="e">
        <f t="shared" si="324"/>
        <v>#N/A</v>
      </c>
      <c r="BH399" s="85" t="e">
        <f t="shared" si="325"/>
        <v>#N/A</v>
      </c>
      <c r="BI399" s="86"/>
      <c r="BJ399" s="84" t="e">
        <f t="shared" si="326"/>
        <v>#N/A</v>
      </c>
      <c r="BK399" s="85" t="e">
        <f t="shared" si="327"/>
        <v>#N/A</v>
      </c>
      <c r="BL399" s="86"/>
      <c r="BM399" s="84" t="e">
        <f t="shared" si="328"/>
        <v>#N/A</v>
      </c>
      <c r="BN399" s="85" t="e">
        <f t="shared" si="329"/>
        <v>#N/A</v>
      </c>
      <c r="BO399" s="86"/>
      <c r="BP399" s="84" t="e">
        <f t="shared" si="330"/>
        <v>#N/A</v>
      </c>
      <c r="BQ399" s="85" t="e">
        <f t="shared" si="331"/>
        <v>#N/A</v>
      </c>
      <c r="BR399" s="86"/>
      <c r="BS399" s="84" t="e">
        <f t="shared" si="332"/>
        <v>#N/A</v>
      </c>
      <c r="BT399" s="85" t="e">
        <f t="shared" si="333"/>
        <v>#N/A</v>
      </c>
      <c r="BU399" s="87"/>
      <c r="BV399" s="84" t="e">
        <f t="shared" si="334"/>
        <v>#N/A</v>
      </c>
      <c r="BW399" s="85" t="e">
        <f t="shared" si="335"/>
        <v>#N/A</v>
      </c>
      <c r="BX399" s="83"/>
      <c r="BY399" s="65" t="e">
        <f t="shared" si="336"/>
        <v>#N/A</v>
      </c>
      <c r="BZ399" s="66" t="e">
        <f t="shared" si="337"/>
        <v>#N/A</v>
      </c>
      <c r="CA399" s="66" t="str">
        <f t="shared" si="338"/>
        <v>373- 1900/1/0</v>
      </c>
      <c r="CB399" s="66"/>
      <c r="CC399" s="66">
        <f t="shared" si="357"/>
        <v>1900</v>
      </c>
      <c r="CD399" s="66">
        <f t="shared" si="358"/>
        <v>1</v>
      </c>
      <c r="CE399" s="66">
        <f t="shared" si="359"/>
        <v>0</v>
      </c>
      <c r="CF399" s="66" t="str">
        <f t="shared" si="339"/>
        <v/>
      </c>
      <c r="CG399" s="189" t="str">
        <f t="shared" si="340"/>
        <v xml:space="preserve"> (min)</v>
      </c>
      <c r="CH399" s="189" t="str">
        <f t="shared" si="341"/>
        <v xml:space="preserve"> (max)</v>
      </c>
      <c r="CI399" s="84" t="e">
        <f t="shared" si="342"/>
        <v>#N/A</v>
      </c>
      <c r="CJ399" s="85" t="e">
        <f t="shared" si="343"/>
        <v>#N/A</v>
      </c>
      <c r="CK399" s="84" t="e">
        <f t="shared" si="344"/>
        <v>#N/A</v>
      </c>
      <c r="CL399" s="85" t="e">
        <f t="shared" si="345"/>
        <v>#N/A</v>
      </c>
      <c r="CM399" s="84" t="e">
        <f t="shared" si="346"/>
        <v>#N/A</v>
      </c>
      <c r="CN399" s="85" t="e">
        <f t="shared" si="347"/>
        <v>#N/A</v>
      </c>
      <c r="CO399" s="84" t="e">
        <f t="shared" si="348"/>
        <v>#N/A</v>
      </c>
      <c r="CP399" s="85" t="e">
        <f t="shared" si="349"/>
        <v>#N/A</v>
      </c>
      <c r="CQ399" s="84" t="e">
        <f t="shared" si="350"/>
        <v>#N/A</v>
      </c>
      <c r="CR399" s="85" t="e">
        <f t="shared" si="351"/>
        <v>#N/A</v>
      </c>
      <c r="CS399" s="84" t="e">
        <f t="shared" si="352"/>
        <v>#N/A</v>
      </c>
      <c r="CT399" s="85" t="e">
        <f t="shared" si="353"/>
        <v>#N/A</v>
      </c>
      <c r="CU399" s="84" t="e">
        <f t="shared" si="354"/>
        <v>#N/A</v>
      </c>
      <c r="CV399" s="85" t="e">
        <f t="shared" si="355"/>
        <v>#N/A</v>
      </c>
    </row>
    <row r="400" spans="1:100" x14ac:dyDescent="0.25">
      <c r="A400" s="188">
        <v>374</v>
      </c>
      <c r="B400" s="189"/>
      <c r="C400" s="189"/>
      <c r="D400" s="189"/>
      <c r="E400" s="189"/>
      <c r="F400" s="190"/>
      <c r="G400" s="190"/>
      <c r="H400" s="189"/>
      <c r="I400" s="189"/>
      <c r="J400" s="191"/>
      <c r="K400" s="191"/>
      <c r="L400" s="194">
        <f t="shared" si="356"/>
        <v>0</v>
      </c>
      <c r="M400" s="192"/>
      <c r="N400" s="193"/>
      <c r="O400" s="188"/>
      <c r="P400" s="86"/>
      <c r="Q400" s="86"/>
      <c r="R400" s="86"/>
      <c r="S400" s="86"/>
      <c r="T400" s="86"/>
      <c r="U400" s="87"/>
      <c r="V400" s="76"/>
      <c r="W400" s="84" t="e">
        <f t="shared" si="300"/>
        <v>#N/A</v>
      </c>
      <c r="X400" s="85" t="e">
        <f t="shared" si="301"/>
        <v>#N/A</v>
      </c>
      <c r="Y400" s="86"/>
      <c r="Z400" s="84" t="e">
        <f t="shared" si="302"/>
        <v>#N/A</v>
      </c>
      <c r="AA400" s="85" t="e">
        <f t="shared" si="303"/>
        <v>#N/A</v>
      </c>
      <c r="AB400" s="86"/>
      <c r="AC400" s="84" t="e">
        <f t="shared" si="304"/>
        <v>#N/A</v>
      </c>
      <c r="AD400" s="85" t="e">
        <f t="shared" si="305"/>
        <v>#N/A</v>
      </c>
      <c r="AE400" s="87"/>
      <c r="AF400" s="84" t="e">
        <f t="shared" si="306"/>
        <v>#N/A</v>
      </c>
      <c r="AG400" s="85" t="e">
        <f t="shared" si="307"/>
        <v>#N/A</v>
      </c>
      <c r="AH400" s="76"/>
      <c r="AI400" s="84" t="e">
        <f t="shared" si="308"/>
        <v>#N/A</v>
      </c>
      <c r="AJ400" s="85" t="e">
        <f t="shared" si="309"/>
        <v>#N/A</v>
      </c>
      <c r="AK400" s="86"/>
      <c r="AL400" s="84" t="e">
        <f t="shared" si="310"/>
        <v>#N/A</v>
      </c>
      <c r="AM400" s="85" t="e">
        <f t="shared" si="311"/>
        <v>#N/A</v>
      </c>
      <c r="AN400" s="86"/>
      <c r="AO400" s="84" t="e">
        <f t="shared" si="312"/>
        <v>#N/A</v>
      </c>
      <c r="AP400" s="85" t="e">
        <f t="shared" si="313"/>
        <v>#N/A</v>
      </c>
      <c r="AQ400" s="87"/>
      <c r="AR400" s="84" t="e">
        <f t="shared" si="314"/>
        <v>#N/A</v>
      </c>
      <c r="AS400" s="85" t="e">
        <f t="shared" si="315"/>
        <v>#N/A</v>
      </c>
      <c r="AT400" s="76"/>
      <c r="AU400" s="84" t="e">
        <f t="shared" si="316"/>
        <v>#N/A</v>
      </c>
      <c r="AV400" s="85" t="e">
        <f t="shared" si="317"/>
        <v>#N/A</v>
      </c>
      <c r="AW400" s="86"/>
      <c r="AX400" s="84" t="e">
        <f t="shared" si="318"/>
        <v>#N/A</v>
      </c>
      <c r="AY400" s="85" t="e">
        <f t="shared" si="319"/>
        <v>#N/A</v>
      </c>
      <c r="AZ400" s="87"/>
      <c r="BA400" s="84" t="e">
        <f t="shared" si="320"/>
        <v>#N/A</v>
      </c>
      <c r="BB400" s="85" t="e">
        <f t="shared" si="321"/>
        <v>#N/A</v>
      </c>
      <c r="BC400" s="88"/>
      <c r="BD400" s="84" t="e">
        <f t="shared" si="322"/>
        <v>#N/A</v>
      </c>
      <c r="BE400" s="85" t="e">
        <f t="shared" si="323"/>
        <v>#N/A</v>
      </c>
      <c r="BF400" s="86"/>
      <c r="BG400" s="84" t="e">
        <f t="shared" si="324"/>
        <v>#N/A</v>
      </c>
      <c r="BH400" s="85" t="e">
        <f t="shared" si="325"/>
        <v>#N/A</v>
      </c>
      <c r="BI400" s="86"/>
      <c r="BJ400" s="84" t="e">
        <f t="shared" si="326"/>
        <v>#N/A</v>
      </c>
      <c r="BK400" s="85" t="e">
        <f t="shared" si="327"/>
        <v>#N/A</v>
      </c>
      <c r="BL400" s="86"/>
      <c r="BM400" s="84" t="e">
        <f t="shared" si="328"/>
        <v>#N/A</v>
      </c>
      <c r="BN400" s="85" t="e">
        <f t="shared" si="329"/>
        <v>#N/A</v>
      </c>
      <c r="BO400" s="86"/>
      <c r="BP400" s="84" t="e">
        <f t="shared" si="330"/>
        <v>#N/A</v>
      </c>
      <c r="BQ400" s="85" t="e">
        <f t="shared" si="331"/>
        <v>#N/A</v>
      </c>
      <c r="BR400" s="86"/>
      <c r="BS400" s="84" t="e">
        <f t="shared" si="332"/>
        <v>#N/A</v>
      </c>
      <c r="BT400" s="85" t="e">
        <f t="shared" si="333"/>
        <v>#N/A</v>
      </c>
      <c r="BU400" s="87"/>
      <c r="BV400" s="84" t="e">
        <f t="shared" si="334"/>
        <v>#N/A</v>
      </c>
      <c r="BW400" s="85" t="e">
        <f t="shared" si="335"/>
        <v>#N/A</v>
      </c>
      <c r="BX400" s="83"/>
      <c r="BY400" s="65" t="e">
        <f t="shared" si="336"/>
        <v>#N/A</v>
      </c>
      <c r="BZ400" s="66" t="e">
        <f t="shared" si="337"/>
        <v>#N/A</v>
      </c>
      <c r="CA400" s="66" t="str">
        <f t="shared" si="338"/>
        <v>374- 1900/1/0</v>
      </c>
      <c r="CB400" s="66"/>
      <c r="CC400" s="66">
        <f t="shared" si="357"/>
        <v>1900</v>
      </c>
      <c r="CD400" s="66">
        <f t="shared" si="358"/>
        <v>1</v>
      </c>
      <c r="CE400" s="66">
        <f t="shared" si="359"/>
        <v>0</v>
      </c>
      <c r="CF400" s="66" t="str">
        <f t="shared" si="339"/>
        <v/>
      </c>
      <c r="CG400" s="189" t="str">
        <f t="shared" si="340"/>
        <v xml:space="preserve"> (min)</v>
      </c>
      <c r="CH400" s="189" t="str">
        <f t="shared" si="341"/>
        <v xml:space="preserve"> (max)</v>
      </c>
      <c r="CI400" s="84" t="e">
        <f t="shared" si="342"/>
        <v>#N/A</v>
      </c>
      <c r="CJ400" s="85" t="e">
        <f t="shared" si="343"/>
        <v>#N/A</v>
      </c>
      <c r="CK400" s="84" t="e">
        <f t="shared" si="344"/>
        <v>#N/A</v>
      </c>
      <c r="CL400" s="85" t="e">
        <f t="shared" si="345"/>
        <v>#N/A</v>
      </c>
      <c r="CM400" s="84" t="e">
        <f t="shared" si="346"/>
        <v>#N/A</v>
      </c>
      <c r="CN400" s="85" t="e">
        <f t="shared" si="347"/>
        <v>#N/A</v>
      </c>
      <c r="CO400" s="84" t="e">
        <f t="shared" si="348"/>
        <v>#N/A</v>
      </c>
      <c r="CP400" s="85" t="e">
        <f t="shared" si="349"/>
        <v>#N/A</v>
      </c>
      <c r="CQ400" s="84" t="e">
        <f t="shared" si="350"/>
        <v>#N/A</v>
      </c>
      <c r="CR400" s="85" t="e">
        <f t="shared" si="351"/>
        <v>#N/A</v>
      </c>
      <c r="CS400" s="84" t="e">
        <f t="shared" si="352"/>
        <v>#N/A</v>
      </c>
      <c r="CT400" s="85" t="e">
        <f t="shared" si="353"/>
        <v>#N/A</v>
      </c>
      <c r="CU400" s="84" t="e">
        <f t="shared" si="354"/>
        <v>#N/A</v>
      </c>
      <c r="CV400" s="85" t="e">
        <f t="shared" si="355"/>
        <v>#N/A</v>
      </c>
    </row>
    <row r="401" spans="1:100" x14ac:dyDescent="0.25">
      <c r="A401" s="188">
        <v>375</v>
      </c>
      <c r="B401" s="189"/>
      <c r="C401" s="189"/>
      <c r="D401" s="189"/>
      <c r="E401" s="189"/>
      <c r="F401" s="190"/>
      <c r="G401" s="190"/>
      <c r="H401" s="189"/>
      <c r="I401" s="189"/>
      <c r="J401" s="191"/>
      <c r="K401" s="191"/>
      <c r="L401" s="194">
        <f t="shared" si="356"/>
        <v>0</v>
      </c>
      <c r="M401" s="192"/>
      <c r="N401" s="193"/>
      <c r="O401" s="188"/>
      <c r="P401" s="86"/>
      <c r="Q401" s="86"/>
      <c r="R401" s="86"/>
      <c r="S401" s="86"/>
      <c r="T401" s="86"/>
      <c r="U401" s="87"/>
      <c r="V401" s="76"/>
      <c r="W401" s="84" t="e">
        <f t="shared" si="300"/>
        <v>#N/A</v>
      </c>
      <c r="X401" s="85" t="e">
        <f t="shared" si="301"/>
        <v>#N/A</v>
      </c>
      <c r="Y401" s="86"/>
      <c r="Z401" s="84" t="e">
        <f t="shared" si="302"/>
        <v>#N/A</v>
      </c>
      <c r="AA401" s="85" t="e">
        <f t="shared" si="303"/>
        <v>#N/A</v>
      </c>
      <c r="AB401" s="86"/>
      <c r="AC401" s="84" t="e">
        <f t="shared" si="304"/>
        <v>#N/A</v>
      </c>
      <c r="AD401" s="85" t="e">
        <f t="shared" si="305"/>
        <v>#N/A</v>
      </c>
      <c r="AE401" s="87"/>
      <c r="AF401" s="84" t="e">
        <f t="shared" si="306"/>
        <v>#N/A</v>
      </c>
      <c r="AG401" s="85" t="e">
        <f t="shared" si="307"/>
        <v>#N/A</v>
      </c>
      <c r="AH401" s="76"/>
      <c r="AI401" s="84" t="e">
        <f t="shared" si="308"/>
        <v>#N/A</v>
      </c>
      <c r="AJ401" s="85" t="e">
        <f t="shared" si="309"/>
        <v>#N/A</v>
      </c>
      <c r="AK401" s="86"/>
      <c r="AL401" s="84" t="e">
        <f t="shared" si="310"/>
        <v>#N/A</v>
      </c>
      <c r="AM401" s="85" t="e">
        <f t="shared" si="311"/>
        <v>#N/A</v>
      </c>
      <c r="AN401" s="86"/>
      <c r="AO401" s="84" t="e">
        <f t="shared" si="312"/>
        <v>#N/A</v>
      </c>
      <c r="AP401" s="85" t="e">
        <f t="shared" si="313"/>
        <v>#N/A</v>
      </c>
      <c r="AQ401" s="87"/>
      <c r="AR401" s="84" t="e">
        <f t="shared" si="314"/>
        <v>#N/A</v>
      </c>
      <c r="AS401" s="85" t="e">
        <f t="shared" si="315"/>
        <v>#N/A</v>
      </c>
      <c r="AT401" s="76"/>
      <c r="AU401" s="84" t="e">
        <f t="shared" si="316"/>
        <v>#N/A</v>
      </c>
      <c r="AV401" s="85" t="e">
        <f t="shared" si="317"/>
        <v>#N/A</v>
      </c>
      <c r="AW401" s="86"/>
      <c r="AX401" s="84" t="e">
        <f t="shared" si="318"/>
        <v>#N/A</v>
      </c>
      <c r="AY401" s="85" t="e">
        <f t="shared" si="319"/>
        <v>#N/A</v>
      </c>
      <c r="AZ401" s="87"/>
      <c r="BA401" s="84" t="e">
        <f t="shared" si="320"/>
        <v>#N/A</v>
      </c>
      <c r="BB401" s="85" t="e">
        <f t="shared" si="321"/>
        <v>#N/A</v>
      </c>
      <c r="BC401" s="88"/>
      <c r="BD401" s="84" t="e">
        <f t="shared" si="322"/>
        <v>#N/A</v>
      </c>
      <c r="BE401" s="85" t="e">
        <f t="shared" si="323"/>
        <v>#N/A</v>
      </c>
      <c r="BF401" s="86"/>
      <c r="BG401" s="84" t="e">
        <f t="shared" si="324"/>
        <v>#N/A</v>
      </c>
      <c r="BH401" s="85" t="e">
        <f t="shared" si="325"/>
        <v>#N/A</v>
      </c>
      <c r="BI401" s="86"/>
      <c r="BJ401" s="84" t="e">
        <f t="shared" si="326"/>
        <v>#N/A</v>
      </c>
      <c r="BK401" s="85" t="e">
        <f t="shared" si="327"/>
        <v>#N/A</v>
      </c>
      <c r="BL401" s="86"/>
      <c r="BM401" s="84" t="e">
        <f t="shared" si="328"/>
        <v>#N/A</v>
      </c>
      <c r="BN401" s="85" t="e">
        <f t="shared" si="329"/>
        <v>#N/A</v>
      </c>
      <c r="BO401" s="86"/>
      <c r="BP401" s="84" t="e">
        <f t="shared" si="330"/>
        <v>#N/A</v>
      </c>
      <c r="BQ401" s="85" t="e">
        <f t="shared" si="331"/>
        <v>#N/A</v>
      </c>
      <c r="BR401" s="86"/>
      <c r="BS401" s="84" t="e">
        <f t="shared" si="332"/>
        <v>#N/A</v>
      </c>
      <c r="BT401" s="85" t="e">
        <f t="shared" si="333"/>
        <v>#N/A</v>
      </c>
      <c r="BU401" s="87"/>
      <c r="BV401" s="84" t="e">
        <f t="shared" si="334"/>
        <v>#N/A</v>
      </c>
      <c r="BW401" s="85" t="e">
        <f t="shared" si="335"/>
        <v>#N/A</v>
      </c>
      <c r="BX401" s="83"/>
      <c r="BY401" s="65" t="e">
        <f t="shared" si="336"/>
        <v>#N/A</v>
      </c>
      <c r="BZ401" s="66" t="e">
        <f t="shared" si="337"/>
        <v>#N/A</v>
      </c>
      <c r="CA401" s="66" t="str">
        <f t="shared" si="338"/>
        <v>375- 1900/1/0</v>
      </c>
      <c r="CB401" s="66"/>
      <c r="CC401" s="66">
        <f t="shared" si="357"/>
        <v>1900</v>
      </c>
      <c r="CD401" s="66">
        <f t="shared" si="358"/>
        <v>1</v>
      </c>
      <c r="CE401" s="66">
        <f t="shared" si="359"/>
        <v>0</v>
      </c>
      <c r="CF401" s="66" t="str">
        <f t="shared" si="339"/>
        <v/>
      </c>
      <c r="CG401" s="189" t="str">
        <f t="shared" si="340"/>
        <v xml:space="preserve"> (min)</v>
      </c>
      <c r="CH401" s="189" t="str">
        <f t="shared" si="341"/>
        <v xml:space="preserve"> (max)</v>
      </c>
      <c r="CI401" s="84" t="e">
        <f t="shared" si="342"/>
        <v>#N/A</v>
      </c>
      <c r="CJ401" s="85" t="e">
        <f t="shared" si="343"/>
        <v>#N/A</v>
      </c>
      <c r="CK401" s="84" t="e">
        <f t="shared" si="344"/>
        <v>#N/A</v>
      </c>
      <c r="CL401" s="85" t="e">
        <f t="shared" si="345"/>
        <v>#N/A</v>
      </c>
      <c r="CM401" s="84" t="e">
        <f t="shared" si="346"/>
        <v>#N/A</v>
      </c>
      <c r="CN401" s="85" t="e">
        <f t="shared" si="347"/>
        <v>#N/A</v>
      </c>
      <c r="CO401" s="84" t="e">
        <f t="shared" si="348"/>
        <v>#N/A</v>
      </c>
      <c r="CP401" s="85" t="e">
        <f t="shared" si="349"/>
        <v>#N/A</v>
      </c>
      <c r="CQ401" s="84" t="e">
        <f t="shared" si="350"/>
        <v>#N/A</v>
      </c>
      <c r="CR401" s="85" t="e">
        <f t="shared" si="351"/>
        <v>#N/A</v>
      </c>
      <c r="CS401" s="84" t="e">
        <f t="shared" si="352"/>
        <v>#N/A</v>
      </c>
      <c r="CT401" s="85" t="e">
        <f t="shared" si="353"/>
        <v>#N/A</v>
      </c>
      <c r="CU401" s="84" t="e">
        <f t="shared" si="354"/>
        <v>#N/A</v>
      </c>
      <c r="CV401" s="85" t="e">
        <f t="shared" si="355"/>
        <v>#N/A</v>
      </c>
    </row>
    <row r="402" spans="1:100" x14ac:dyDescent="0.25">
      <c r="A402" s="188">
        <v>376</v>
      </c>
      <c r="B402" s="189"/>
      <c r="C402" s="189"/>
      <c r="D402" s="189"/>
      <c r="E402" s="189"/>
      <c r="F402" s="190"/>
      <c r="G402" s="190"/>
      <c r="H402" s="189"/>
      <c r="I402" s="189"/>
      <c r="J402" s="191"/>
      <c r="K402" s="191"/>
      <c r="L402" s="194">
        <f t="shared" si="356"/>
        <v>0</v>
      </c>
      <c r="M402" s="192"/>
      <c r="N402" s="193"/>
      <c r="O402" s="188"/>
      <c r="P402" s="86"/>
      <c r="Q402" s="86"/>
      <c r="R402" s="86"/>
      <c r="S402" s="86"/>
      <c r="T402" s="86"/>
      <c r="U402" s="87"/>
      <c r="V402" s="76"/>
      <c r="W402" s="84" t="e">
        <f t="shared" si="300"/>
        <v>#N/A</v>
      </c>
      <c r="X402" s="85" t="e">
        <f t="shared" si="301"/>
        <v>#N/A</v>
      </c>
      <c r="Y402" s="86"/>
      <c r="Z402" s="84" t="e">
        <f t="shared" si="302"/>
        <v>#N/A</v>
      </c>
      <c r="AA402" s="85" t="e">
        <f t="shared" si="303"/>
        <v>#N/A</v>
      </c>
      <c r="AB402" s="86"/>
      <c r="AC402" s="84" t="e">
        <f t="shared" si="304"/>
        <v>#N/A</v>
      </c>
      <c r="AD402" s="85" t="e">
        <f t="shared" si="305"/>
        <v>#N/A</v>
      </c>
      <c r="AE402" s="87"/>
      <c r="AF402" s="84" t="e">
        <f t="shared" si="306"/>
        <v>#N/A</v>
      </c>
      <c r="AG402" s="85" t="e">
        <f t="shared" si="307"/>
        <v>#N/A</v>
      </c>
      <c r="AH402" s="76"/>
      <c r="AI402" s="84" t="e">
        <f t="shared" si="308"/>
        <v>#N/A</v>
      </c>
      <c r="AJ402" s="85" t="e">
        <f t="shared" si="309"/>
        <v>#N/A</v>
      </c>
      <c r="AK402" s="86"/>
      <c r="AL402" s="84" t="e">
        <f t="shared" si="310"/>
        <v>#N/A</v>
      </c>
      <c r="AM402" s="85" t="e">
        <f t="shared" si="311"/>
        <v>#N/A</v>
      </c>
      <c r="AN402" s="86"/>
      <c r="AO402" s="84" t="e">
        <f t="shared" si="312"/>
        <v>#N/A</v>
      </c>
      <c r="AP402" s="85" t="e">
        <f t="shared" si="313"/>
        <v>#N/A</v>
      </c>
      <c r="AQ402" s="87"/>
      <c r="AR402" s="84" t="e">
        <f t="shared" si="314"/>
        <v>#N/A</v>
      </c>
      <c r="AS402" s="85" t="e">
        <f t="shared" si="315"/>
        <v>#N/A</v>
      </c>
      <c r="AT402" s="76"/>
      <c r="AU402" s="84" t="e">
        <f t="shared" si="316"/>
        <v>#N/A</v>
      </c>
      <c r="AV402" s="85" t="e">
        <f t="shared" si="317"/>
        <v>#N/A</v>
      </c>
      <c r="AW402" s="86"/>
      <c r="AX402" s="84" t="e">
        <f t="shared" si="318"/>
        <v>#N/A</v>
      </c>
      <c r="AY402" s="85" t="e">
        <f t="shared" si="319"/>
        <v>#N/A</v>
      </c>
      <c r="AZ402" s="87"/>
      <c r="BA402" s="84" t="e">
        <f t="shared" si="320"/>
        <v>#N/A</v>
      </c>
      <c r="BB402" s="85" t="e">
        <f t="shared" si="321"/>
        <v>#N/A</v>
      </c>
      <c r="BC402" s="88"/>
      <c r="BD402" s="84" t="e">
        <f t="shared" si="322"/>
        <v>#N/A</v>
      </c>
      <c r="BE402" s="85" t="e">
        <f t="shared" si="323"/>
        <v>#N/A</v>
      </c>
      <c r="BF402" s="86"/>
      <c r="BG402" s="84" t="e">
        <f t="shared" si="324"/>
        <v>#N/A</v>
      </c>
      <c r="BH402" s="85" t="e">
        <f t="shared" si="325"/>
        <v>#N/A</v>
      </c>
      <c r="BI402" s="86"/>
      <c r="BJ402" s="84" t="e">
        <f t="shared" si="326"/>
        <v>#N/A</v>
      </c>
      <c r="BK402" s="85" t="e">
        <f t="shared" si="327"/>
        <v>#N/A</v>
      </c>
      <c r="BL402" s="86"/>
      <c r="BM402" s="84" t="e">
        <f t="shared" si="328"/>
        <v>#N/A</v>
      </c>
      <c r="BN402" s="85" t="e">
        <f t="shared" si="329"/>
        <v>#N/A</v>
      </c>
      <c r="BO402" s="86"/>
      <c r="BP402" s="84" t="e">
        <f t="shared" si="330"/>
        <v>#N/A</v>
      </c>
      <c r="BQ402" s="85" t="e">
        <f t="shared" si="331"/>
        <v>#N/A</v>
      </c>
      <c r="BR402" s="86"/>
      <c r="BS402" s="84" t="e">
        <f t="shared" si="332"/>
        <v>#N/A</v>
      </c>
      <c r="BT402" s="85" t="e">
        <f t="shared" si="333"/>
        <v>#N/A</v>
      </c>
      <c r="BU402" s="87"/>
      <c r="BV402" s="84" t="e">
        <f t="shared" si="334"/>
        <v>#N/A</v>
      </c>
      <c r="BW402" s="85" t="e">
        <f t="shared" si="335"/>
        <v>#N/A</v>
      </c>
      <c r="BX402" s="83"/>
      <c r="BY402" s="65" t="e">
        <f t="shared" si="336"/>
        <v>#N/A</v>
      </c>
      <c r="BZ402" s="66" t="e">
        <f t="shared" si="337"/>
        <v>#N/A</v>
      </c>
      <c r="CA402" s="66" t="str">
        <f t="shared" si="338"/>
        <v>376- 1900/1/0</v>
      </c>
      <c r="CB402" s="66"/>
      <c r="CC402" s="66">
        <f t="shared" si="357"/>
        <v>1900</v>
      </c>
      <c r="CD402" s="66">
        <f t="shared" si="358"/>
        <v>1</v>
      </c>
      <c r="CE402" s="66">
        <f t="shared" si="359"/>
        <v>0</v>
      </c>
      <c r="CF402" s="66" t="str">
        <f t="shared" si="339"/>
        <v/>
      </c>
      <c r="CG402" s="189" t="str">
        <f t="shared" si="340"/>
        <v xml:space="preserve"> (min)</v>
      </c>
      <c r="CH402" s="189" t="str">
        <f t="shared" si="341"/>
        <v xml:space="preserve"> (max)</v>
      </c>
      <c r="CI402" s="84" t="e">
        <f t="shared" si="342"/>
        <v>#N/A</v>
      </c>
      <c r="CJ402" s="85" t="e">
        <f t="shared" si="343"/>
        <v>#N/A</v>
      </c>
      <c r="CK402" s="84" t="e">
        <f t="shared" si="344"/>
        <v>#N/A</v>
      </c>
      <c r="CL402" s="85" t="e">
        <f t="shared" si="345"/>
        <v>#N/A</v>
      </c>
      <c r="CM402" s="84" t="e">
        <f t="shared" si="346"/>
        <v>#N/A</v>
      </c>
      <c r="CN402" s="85" t="e">
        <f t="shared" si="347"/>
        <v>#N/A</v>
      </c>
      <c r="CO402" s="84" t="e">
        <f t="shared" si="348"/>
        <v>#N/A</v>
      </c>
      <c r="CP402" s="85" t="e">
        <f t="shared" si="349"/>
        <v>#N/A</v>
      </c>
      <c r="CQ402" s="84" t="e">
        <f t="shared" si="350"/>
        <v>#N/A</v>
      </c>
      <c r="CR402" s="85" t="e">
        <f t="shared" si="351"/>
        <v>#N/A</v>
      </c>
      <c r="CS402" s="84" t="e">
        <f t="shared" si="352"/>
        <v>#N/A</v>
      </c>
      <c r="CT402" s="85" t="e">
        <f t="shared" si="353"/>
        <v>#N/A</v>
      </c>
      <c r="CU402" s="84" t="e">
        <f t="shared" si="354"/>
        <v>#N/A</v>
      </c>
      <c r="CV402" s="85" t="e">
        <f t="shared" si="355"/>
        <v>#N/A</v>
      </c>
    </row>
    <row r="403" spans="1:100" x14ac:dyDescent="0.25">
      <c r="A403" s="188">
        <v>377</v>
      </c>
      <c r="B403" s="189"/>
      <c r="C403" s="189"/>
      <c r="D403" s="189"/>
      <c r="E403" s="189"/>
      <c r="F403" s="190"/>
      <c r="G403" s="190"/>
      <c r="H403" s="189"/>
      <c r="I403" s="189"/>
      <c r="J403" s="191"/>
      <c r="K403" s="191"/>
      <c r="L403" s="194">
        <f t="shared" si="356"/>
        <v>0</v>
      </c>
      <c r="M403" s="192"/>
      <c r="N403" s="193"/>
      <c r="O403" s="188"/>
      <c r="P403" s="86"/>
      <c r="Q403" s="86"/>
      <c r="R403" s="86"/>
      <c r="S403" s="86"/>
      <c r="T403" s="86"/>
      <c r="U403" s="87"/>
      <c r="V403" s="76"/>
      <c r="W403" s="84" t="e">
        <f t="shared" si="300"/>
        <v>#N/A</v>
      </c>
      <c r="X403" s="85" t="e">
        <f t="shared" si="301"/>
        <v>#N/A</v>
      </c>
      <c r="Y403" s="86"/>
      <c r="Z403" s="84" t="e">
        <f t="shared" si="302"/>
        <v>#N/A</v>
      </c>
      <c r="AA403" s="85" t="e">
        <f t="shared" si="303"/>
        <v>#N/A</v>
      </c>
      <c r="AB403" s="86"/>
      <c r="AC403" s="84" t="e">
        <f t="shared" si="304"/>
        <v>#N/A</v>
      </c>
      <c r="AD403" s="85" t="e">
        <f t="shared" si="305"/>
        <v>#N/A</v>
      </c>
      <c r="AE403" s="87"/>
      <c r="AF403" s="84" t="e">
        <f t="shared" si="306"/>
        <v>#N/A</v>
      </c>
      <c r="AG403" s="85" t="e">
        <f t="shared" si="307"/>
        <v>#N/A</v>
      </c>
      <c r="AH403" s="76"/>
      <c r="AI403" s="84" t="e">
        <f t="shared" si="308"/>
        <v>#N/A</v>
      </c>
      <c r="AJ403" s="85" t="e">
        <f t="shared" si="309"/>
        <v>#N/A</v>
      </c>
      <c r="AK403" s="86"/>
      <c r="AL403" s="84" t="e">
        <f t="shared" si="310"/>
        <v>#N/A</v>
      </c>
      <c r="AM403" s="85" t="e">
        <f t="shared" si="311"/>
        <v>#N/A</v>
      </c>
      <c r="AN403" s="86"/>
      <c r="AO403" s="84" t="e">
        <f t="shared" si="312"/>
        <v>#N/A</v>
      </c>
      <c r="AP403" s="85" t="e">
        <f t="shared" si="313"/>
        <v>#N/A</v>
      </c>
      <c r="AQ403" s="87"/>
      <c r="AR403" s="84" t="e">
        <f t="shared" si="314"/>
        <v>#N/A</v>
      </c>
      <c r="AS403" s="85" t="e">
        <f t="shared" si="315"/>
        <v>#N/A</v>
      </c>
      <c r="AT403" s="76"/>
      <c r="AU403" s="84" t="e">
        <f t="shared" si="316"/>
        <v>#N/A</v>
      </c>
      <c r="AV403" s="85" t="e">
        <f t="shared" si="317"/>
        <v>#N/A</v>
      </c>
      <c r="AW403" s="86"/>
      <c r="AX403" s="84" t="e">
        <f t="shared" si="318"/>
        <v>#N/A</v>
      </c>
      <c r="AY403" s="85" t="e">
        <f t="shared" si="319"/>
        <v>#N/A</v>
      </c>
      <c r="AZ403" s="87"/>
      <c r="BA403" s="84" t="e">
        <f t="shared" si="320"/>
        <v>#N/A</v>
      </c>
      <c r="BB403" s="85" t="e">
        <f t="shared" si="321"/>
        <v>#N/A</v>
      </c>
      <c r="BC403" s="88"/>
      <c r="BD403" s="84" t="e">
        <f t="shared" si="322"/>
        <v>#N/A</v>
      </c>
      <c r="BE403" s="85" t="e">
        <f t="shared" si="323"/>
        <v>#N/A</v>
      </c>
      <c r="BF403" s="86"/>
      <c r="BG403" s="84" t="e">
        <f t="shared" si="324"/>
        <v>#N/A</v>
      </c>
      <c r="BH403" s="85" t="e">
        <f t="shared" si="325"/>
        <v>#N/A</v>
      </c>
      <c r="BI403" s="86"/>
      <c r="BJ403" s="84" t="e">
        <f t="shared" si="326"/>
        <v>#N/A</v>
      </c>
      <c r="BK403" s="85" t="e">
        <f t="shared" si="327"/>
        <v>#N/A</v>
      </c>
      <c r="BL403" s="86"/>
      <c r="BM403" s="84" t="e">
        <f t="shared" si="328"/>
        <v>#N/A</v>
      </c>
      <c r="BN403" s="85" t="e">
        <f t="shared" si="329"/>
        <v>#N/A</v>
      </c>
      <c r="BO403" s="86"/>
      <c r="BP403" s="84" t="e">
        <f t="shared" si="330"/>
        <v>#N/A</v>
      </c>
      <c r="BQ403" s="85" t="e">
        <f t="shared" si="331"/>
        <v>#N/A</v>
      </c>
      <c r="BR403" s="86"/>
      <c r="BS403" s="84" t="e">
        <f t="shared" si="332"/>
        <v>#N/A</v>
      </c>
      <c r="BT403" s="85" t="e">
        <f t="shared" si="333"/>
        <v>#N/A</v>
      </c>
      <c r="BU403" s="87"/>
      <c r="BV403" s="84" t="e">
        <f t="shared" si="334"/>
        <v>#N/A</v>
      </c>
      <c r="BW403" s="85" t="e">
        <f t="shared" si="335"/>
        <v>#N/A</v>
      </c>
      <c r="BX403" s="83"/>
      <c r="BY403" s="65" t="e">
        <f t="shared" si="336"/>
        <v>#N/A</v>
      </c>
      <c r="BZ403" s="66" t="e">
        <f t="shared" si="337"/>
        <v>#N/A</v>
      </c>
      <c r="CA403" s="66" t="str">
        <f t="shared" si="338"/>
        <v>377- 1900/1/0</v>
      </c>
      <c r="CB403" s="66"/>
      <c r="CC403" s="66">
        <f t="shared" si="357"/>
        <v>1900</v>
      </c>
      <c r="CD403" s="66">
        <f t="shared" si="358"/>
        <v>1</v>
      </c>
      <c r="CE403" s="66">
        <f t="shared" si="359"/>
        <v>0</v>
      </c>
      <c r="CF403" s="66" t="str">
        <f t="shared" si="339"/>
        <v/>
      </c>
      <c r="CG403" s="189" t="str">
        <f t="shared" si="340"/>
        <v xml:space="preserve"> (min)</v>
      </c>
      <c r="CH403" s="189" t="str">
        <f t="shared" si="341"/>
        <v xml:space="preserve"> (max)</v>
      </c>
      <c r="CI403" s="84" t="e">
        <f t="shared" si="342"/>
        <v>#N/A</v>
      </c>
      <c r="CJ403" s="85" t="e">
        <f t="shared" si="343"/>
        <v>#N/A</v>
      </c>
      <c r="CK403" s="84" t="e">
        <f t="shared" si="344"/>
        <v>#N/A</v>
      </c>
      <c r="CL403" s="85" t="e">
        <f t="shared" si="345"/>
        <v>#N/A</v>
      </c>
      <c r="CM403" s="84" t="e">
        <f t="shared" si="346"/>
        <v>#N/A</v>
      </c>
      <c r="CN403" s="85" t="e">
        <f t="shared" si="347"/>
        <v>#N/A</v>
      </c>
      <c r="CO403" s="84" t="e">
        <f t="shared" si="348"/>
        <v>#N/A</v>
      </c>
      <c r="CP403" s="85" t="e">
        <f t="shared" si="349"/>
        <v>#N/A</v>
      </c>
      <c r="CQ403" s="84" t="e">
        <f t="shared" si="350"/>
        <v>#N/A</v>
      </c>
      <c r="CR403" s="85" t="e">
        <f t="shared" si="351"/>
        <v>#N/A</v>
      </c>
      <c r="CS403" s="84" t="e">
        <f t="shared" si="352"/>
        <v>#N/A</v>
      </c>
      <c r="CT403" s="85" t="e">
        <f t="shared" si="353"/>
        <v>#N/A</v>
      </c>
      <c r="CU403" s="84" t="e">
        <f t="shared" si="354"/>
        <v>#N/A</v>
      </c>
      <c r="CV403" s="85" t="e">
        <f t="shared" si="355"/>
        <v>#N/A</v>
      </c>
    </row>
    <row r="404" spans="1:100" x14ac:dyDescent="0.25">
      <c r="A404" s="188">
        <v>378</v>
      </c>
      <c r="B404" s="189"/>
      <c r="C404" s="189"/>
      <c r="D404" s="189"/>
      <c r="E404" s="189"/>
      <c r="F404" s="190"/>
      <c r="G404" s="190"/>
      <c r="H404" s="189"/>
      <c r="I404" s="189"/>
      <c r="J404" s="191"/>
      <c r="K404" s="191"/>
      <c r="L404" s="194">
        <f t="shared" si="356"/>
        <v>0</v>
      </c>
      <c r="M404" s="192"/>
      <c r="N404" s="193"/>
      <c r="O404" s="188"/>
      <c r="P404" s="86"/>
      <c r="Q404" s="86"/>
      <c r="R404" s="86"/>
      <c r="S404" s="86"/>
      <c r="T404" s="86"/>
      <c r="U404" s="87"/>
      <c r="V404" s="76"/>
      <c r="W404" s="84" t="e">
        <f t="shared" si="300"/>
        <v>#N/A</v>
      </c>
      <c r="X404" s="85" t="e">
        <f t="shared" si="301"/>
        <v>#N/A</v>
      </c>
      <c r="Y404" s="86"/>
      <c r="Z404" s="84" t="e">
        <f t="shared" si="302"/>
        <v>#N/A</v>
      </c>
      <c r="AA404" s="85" t="e">
        <f t="shared" si="303"/>
        <v>#N/A</v>
      </c>
      <c r="AB404" s="86"/>
      <c r="AC404" s="84" t="e">
        <f t="shared" si="304"/>
        <v>#N/A</v>
      </c>
      <c r="AD404" s="85" t="e">
        <f t="shared" si="305"/>
        <v>#N/A</v>
      </c>
      <c r="AE404" s="87"/>
      <c r="AF404" s="84" t="e">
        <f t="shared" si="306"/>
        <v>#N/A</v>
      </c>
      <c r="AG404" s="85" t="e">
        <f t="shared" si="307"/>
        <v>#N/A</v>
      </c>
      <c r="AH404" s="76"/>
      <c r="AI404" s="84" t="e">
        <f t="shared" si="308"/>
        <v>#N/A</v>
      </c>
      <c r="AJ404" s="85" t="e">
        <f t="shared" si="309"/>
        <v>#N/A</v>
      </c>
      <c r="AK404" s="86"/>
      <c r="AL404" s="84" t="e">
        <f t="shared" si="310"/>
        <v>#N/A</v>
      </c>
      <c r="AM404" s="85" t="e">
        <f t="shared" si="311"/>
        <v>#N/A</v>
      </c>
      <c r="AN404" s="86"/>
      <c r="AO404" s="84" t="e">
        <f t="shared" si="312"/>
        <v>#N/A</v>
      </c>
      <c r="AP404" s="85" t="e">
        <f t="shared" si="313"/>
        <v>#N/A</v>
      </c>
      <c r="AQ404" s="87"/>
      <c r="AR404" s="84" t="e">
        <f t="shared" si="314"/>
        <v>#N/A</v>
      </c>
      <c r="AS404" s="85" t="e">
        <f t="shared" si="315"/>
        <v>#N/A</v>
      </c>
      <c r="AT404" s="76"/>
      <c r="AU404" s="84" t="e">
        <f t="shared" si="316"/>
        <v>#N/A</v>
      </c>
      <c r="AV404" s="85" t="e">
        <f t="shared" si="317"/>
        <v>#N/A</v>
      </c>
      <c r="AW404" s="86"/>
      <c r="AX404" s="84" t="e">
        <f t="shared" si="318"/>
        <v>#N/A</v>
      </c>
      <c r="AY404" s="85" t="e">
        <f t="shared" si="319"/>
        <v>#N/A</v>
      </c>
      <c r="AZ404" s="87"/>
      <c r="BA404" s="84" t="e">
        <f t="shared" si="320"/>
        <v>#N/A</v>
      </c>
      <c r="BB404" s="85" t="e">
        <f t="shared" si="321"/>
        <v>#N/A</v>
      </c>
      <c r="BC404" s="88"/>
      <c r="BD404" s="84" t="e">
        <f t="shared" si="322"/>
        <v>#N/A</v>
      </c>
      <c r="BE404" s="85" t="e">
        <f t="shared" si="323"/>
        <v>#N/A</v>
      </c>
      <c r="BF404" s="86"/>
      <c r="BG404" s="84" t="e">
        <f t="shared" si="324"/>
        <v>#N/A</v>
      </c>
      <c r="BH404" s="85" t="e">
        <f t="shared" si="325"/>
        <v>#N/A</v>
      </c>
      <c r="BI404" s="86"/>
      <c r="BJ404" s="84" t="e">
        <f t="shared" si="326"/>
        <v>#N/A</v>
      </c>
      <c r="BK404" s="85" t="e">
        <f t="shared" si="327"/>
        <v>#N/A</v>
      </c>
      <c r="BL404" s="86"/>
      <c r="BM404" s="84" t="e">
        <f t="shared" si="328"/>
        <v>#N/A</v>
      </c>
      <c r="BN404" s="85" t="e">
        <f t="shared" si="329"/>
        <v>#N/A</v>
      </c>
      <c r="BO404" s="86"/>
      <c r="BP404" s="84" t="e">
        <f t="shared" si="330"/>
        <v>#N/A</v>
      </c>
      <c r="BQ404" s="85" t="e">
        <f t="shared" si="331"/>
        <v>#N/A</v>
      </c>
      <c r="BR404" s="86"/>
      <c r="BS404" s="84" t="e">
        <f t="shared" si="332"/>
        <v>#N/A</v>
      </c>
      <c r="BT404" s="85" t="e">
        <f t="shared" si="333"/>
        <v>#N/A</v>
      </c>
      <c r="BU404" s="87"/>
      <c r="BV404" s="84" t="e">
        <f t="shared" si="334"/>
        <v>#N/A</v>
      </c>
      <c r="BW404" s="85" t="e">
        <f t="shared" si="335"/>
        <v>#N/A</v>
      </c>
      <c r="BX404" s="83"/>
      <c r="BY404" s="65" t="e">
        <f t="shared" si="336"/>
        <v>#N/A</v>
      </c>
      <c r="BZ404" s="66" t="e">
        <f t="shared" si="337"/>
        <v>#N/A</v>
      </c>
      <c r="CA404" s="66" t="str">
        <f t="shared" si="338"/>
        <v>378- 1900/1/0</v>
      </c>
      <c r="CB404" s="66"/>
      <c r="CC404" s="66">
        <f t="shared" si="357"/>
        <v>1900</v>
      </c>
      <c r="CD404" s="66">
        <f t="shared" si="358"/>
        <v>1</v>
      </c>
      <c r="CE404" s="66">
        <f t="shared" si="359"/>
        <v>0</v>
      </c>
      <c r="CF404" s="66" t="str">
        <f t="shared" si="339"/>
        <v/>
      </c>
      <c r="CG404" s="189" t="str">
        <f t="shared" si="340"/>
        <v xml:space="preserve"> (min)</v>
      </c>
      <c r="CH404" s="189" t="str">
        <f t="shared" si="341"/>
        <v xml:space="preserve"> (max)</v>
      </c>
      <c r="CI404" s="84" t="e">
        <f t="shared" si="342"/>
        <v>#N/A</v>
      </c>
      <c r="CJ404" s="85" t="e">
        <f t="shared" si="343"/>
        <v>#N/A</v>
      </c>
      <c r="CK404" s="84" t="e">
        <f t="shared" si="344"/>
        <v>#N/A</v>
      </c>
      <c r="CL404" s="85" t="e">
        <f t="shared" si="345"/>
        <v>#N/A</v>
      </c>
      <c r="CM404" s="84" t="e">
        <f t="shared" si="346"/>
        <v>#N/A</v>
      </c>
      <c r="CN404" s="85" t="e">
        <f t="shared" si="347"/>
        <v>#N/A</v>
      </c>
      <c r="CO404" s="84" t="e">
        <f t="shared" si="348"/>
        <v>#N/A</v>
      </c>
      <c r="CP404" s="85" t="e">
        <f t="shared" si="349"/>
        <v>#N/A</v>
      </c>
      <c r="CQ404" s="84" t="e">
        <f t="shared" si="350"/>
        <v>#N/A</v>
      </c>
      <c r="CR404" s="85" t="e">
        <f t="shared" si="351"/>
        <v>#N/A</v>
      </c>
      <c r="CS404" s="84" t="e">
        <f t="shared" si="352"/>
        <v>#N/A</v>
      </c>
      <c r="CT404" s="85" t="e">
        <f t="shared" si="353"/>
        <v>#N/A</v>
      </c>
      <c r="CU404" s="84" t="e">
        <f t="shared" si="354"/>
        <v>#N/A</v>
      </c>
      <c r="CV404" s="85" t="e">
        <f t="shared" si="355"/>
        <v>#N/A</v>
      </c>
    </row>
    <row r="405" spans="1:100" x14ac:dyDescent="0.25">
      <c r="A405" s="188">
        <v>379</v>
      </c>
      <c r="B405" s="189"/>
      <c r="C405" s="189"/>
      <c r="D405" s="189"/>
      <c r="E405" s="189"/>
      <c r="F405" s="190"/>
      <c r="G405" s="190"/>
      <c r="H405" s="189"/>
      <c r="I405" s="189"/>
      <c r="J405" s="191"/>
      <c r="K405" s="191"/>
      <c r="L405" s="194">
        <f t="shared" si="356"/>
        <v>0</v>
      </c>
      <c r="M405" s="192"/>
      <c r="N405" s="193"/>
      <c r="O405" s="188"/>
      <c r="P405" s="86"/>
      <c r="Q405" s="86"/>
      <c r="R405" s="86"/>
      <c r="S405" s="86"/>
      <c r="T405" s="86"/>
      <c r="U405" s="87"/>
      <c r="V405" s="76"/>
      <c r="W405" s="84" t="e">
        <f t="shared" si="300"/>
        <v>#N/A</v>
      </c>
      <c r="X405" s="85" t="e">
        <f t="shared" si="301"/>
        <v>#N/A</v>
      </c>
      <c r="Y405" s="86"/>
      <c r="Z405" s="84" t="e">
        <f t="shared" si="302"/>
        <v>#N/A</v>
      </c>
      <c r="AA405" s="85" t="e">
        <f t="shared" si="303"/>
        <v>#N/A</v>
      </c>
      <c r="AB405" s="86"/>
      <c r="AC405" s="84" t="e">
        <f t="shared" si="304"/>
        <v>#N/A</v>
      </c>
      <c r="AD405" s="85" t="e">
        <f t="shared" si="305"/>
        <v>#N/A</v>
      </c>
      <c r="AE405" s="87"/>
      <c r="AF405" s="84" t="e">
        <f t="shared" si="306"/>
        <v>#N/A</v>
      </c>
      <c r="AG405" s="85" t="e">
        <f t="shared" si="307"/>
        <v>#N/A</v>
      </c>
      <c r="AH405" s="76"/>
      <c r="AI405" s="84" t="e">
        <f t="shared" si="308"/>
        <v>#N/A</v>
      </c>
      <c r="AJ405" s="85" t="e">
        <f t="shared" si="309"/>
        <v>#N/A</v>
      </c>
      <c r="AK405" s="86"/>
      <c r="AL405" s="84" t="e">
        <f t="shared" si="310"/>
        <v>#N/A</v>
      </c>
      <c r="AM405" s="85" t="e">
        <f t="shared" si="311"/>
        <v>#N/A</v>
      </c>
      <c r="AN405" s="86"/>
      <c r="AO405" s="84" t="e">
        <f t="shared" si="312"/>
        <v>#N/A</v>
      </c>
      <c r="AP405" s="85" t="e">
        <f t="shared" si="313"/>
        <v>#N/A</v>
      </c>
      <c r="AQ405" s="87"/>
      <c r="AR405" s="84" t="e">
        <f t="shared" si="314"/>
        <v>#N/A</v>
      </c>
      <c r="AS405" s="85" t="e">
        <f t="shared" si="315"/>
        <v>#N/A</v>
      </c>
      <c r="AT405" s="76"/>
      <c r="AU405" s="84" t="e">
        <f t="shared" si="316"/>
        <v>#N/A</v>
      </c>
      <c r="AV405" s="85" t="e">
        <f t="shared" si="317"/>
        <v>#N/A</v>
      </c>
      <c r="AW405" s="86"/>
      <c r="AX405" s="84" t="e">
        <f t="shared" si="318"/>
        <v>#N/A</v>
      </c>
      <c r="AY405" s="85" t="e">
        <f t="shared" si="319"/>
        <v>#N/A</v>
      </c>
      <c r="AZ405" s="87"/>
      <c r="BA405" s="84" t="e">
        <f t="shared" si="320"/>
        <v>#N/A</v>
      </c>
      <c r="BB405" s="85" t="e">
        <f t="shared" si="321"/>
        <v>#N/A</v>
      </c>
      <c r="BC405" s="88"/>
      <c r="BD405" s="84" t="e">
        <f t="shared" si="322"/>
        <v>#N/A</v>
      </c>
      <c r="BE405" s="85" t="e">
        <f t="shared" si="323"/>
        <v>#N/A</v>
      </c>
      <c r="BF405" s="86"/>
      <c r="BG405" s="84" t="e">
        <f t="shared" si="324"/>
        <v>#N/A</v>
      </c>
      <c r="BH405" s="85" t="e">
        <f t="shared" si="325"/>
        <v>#N/A</v>
      </c>
      <c r="BI405" s="86"/>
      <c r="BJ405" s="84" t="e">
        <f t="shared" si="326"/>
        <v>#N/A</v>
      </c>
      <c r="BK405" s="85" t="e">
        <f t="shared" si="327"/>
        <v>#N/A</v>
      </c>
      <c r="BL405" s="86"/>
      <c r="BM405" s="84" t="e">
        <f t="shared" si="328"/>
        <v>#N/A</v>
      </c>
      <c r="BN405" s="85" t="e">
        <f t="shared" si="329"/>
        <v>#N/A</v>
      </c>
      <c r="BO405" s="86"/>
      <c r="BP405" s="84" t="e">
        <f t="shared" si="330"/>
        <v>#N/A</v>
      </c>
      <c r="BQ405" s="85" t="e">
        <f t="shared" si="331"/>
        <v>#N/A</v>
      </c>
      <c r="BR405" s="86"/>
      <c r="BS405" s="84" t="e">
        <f t="shared" si="332"/>
        <v>#N/A</v>
      </c>
      <c r="BT405" s="85" t="e">
        <f t="shared" si="333"/>
        <v>#N/A</v>
      </c>
      <c r="BU405" s="87"/>
      <c r="BV405" s="84" t="e">
        <f t="shared" si="334"/>
        <v>#N/A</v>
      </c>
      <c r="BW405" s="85" t="e">
        <f t="shared" si="335"/>
        <v>#N/A</v>
      </c>
      <c r="BX405" s="83"/>
      <c r="BY405" s="65" t="e">
        <f t="shared" si="336"/>
        <v>#N/A</v>
      </c>
      <c r="BZ405" s="66" t="e">
        <f t="shared" si="337"/>
        <v>#N/A</v>
      </c>
      <c r="CA405" s="66" t="str">
        <f t="shared" si="338"/>
        <v>379- 1900/1/0</v>
      </c>
      <c r="CB405" s="66"/>
      <c r="CC405" s="66">
        <f t="shared" si="357"/>
        <v>1900</v>
      </c>
      <c r="CD405" s="66">
        <f t="shared" si="358"/>
        <v>1</v>
      </c>
      <c r="CE405" s="66">
        <f t="shared" si="359"/>
        <v>0</v>
      </c>
      <c r="CF405" s="66" t="str">
        <f t="shared" si="339"/>
        <v/>
      </c>
      <c r="CG405" s="189" t="str">
        <f t="shared" si="340"/>
        <v xml:space="preserve"> (min)</v>
      </c>
      <c r="CH405" s="189" t="str">
        <f t="shared" si="341"/>
        <v xml:space="preserve"> (max)</v>
      </c>
      <c r="CI405" s="84" t="e">
        <f t="shared" si="342"/>
        <v>#N/A</v>
      </c>
      <c r="CJ405" s="85" t="e">
        <f t="shared" si="343"/>
        <v>#N/A</v>
      </c>
      <c r="CK405" s="84" t="e">
        <f t="shared" si="344"/>
        <v>#N/A</v>
      </c>
      <c r="CL405" s="85" t="e">
        <f t="shared" si="345"/>
        <v>#N/A</v>
      </c>
      <c r="CM405" s="84" t="e">
        <f t="shared" si="346"/>
        <v>#N/A</v>
      </c>
      <c r="CN405" s="85" t="e">
        <f t="shared" si="347"/>
        <v>#N/A</v>
      </c>
      <c r="CO405" s="84" t="e">
        <f t="shared" si="348"/>
        <v>#N/A</v>
      </c>
      <c r="CP405" s="85" t="e">
        <f t="shared" si="349"/>
        <v>#N/A</v>
      </c>
      <c r="CQ405" s="84" t="e">
        <f t="shared" si="350"/>
        <v>#N/A</v>
      </c>
      <c r="CR405" s="85" t="e">
        <f t="shared" si="351"/>
        <v>#N/A</v>
      </c>
      <c r="CS405" s="84" t="e">
        <f t="shared" si="352"/>
        <v>#N/A</v>
      </c>
      <c r="CT405" s="85" t="e">
        <f t="shared" si="353"/>
        <v>#N/A</v>
      </c>
      <c r="CU405" s="84" t="e">
        <f t="shared" si="354"/>
        <v>#N/A</v>
      </c>
      <c r="CV405" s="85" t="e">
        <f t="shared" si="355"/>
        <v>#N/A</v>
      </c>
    </row>
    <row r="406" spans="1:100" x14ac:dyDescent="0.25">
      <c r="A406" s="188">
        <v>380</v>
      </c>
      <c r="B406" s="189"/>
      <c r="C406" s="189"/>
      <c r="D406" s="189"/>
      <c r="E406" s="189"/>
      <c r="F406" s="190"/>
      <c r="G406" s="190"/>
      <c r="H406" s="189"/>
      <c r="I406" s="189"/>
      <c r="J406" s="191"/>
      <c r="K406" s="191"/>
      <c r="L406" s="194">
        <f t="shared" si="356"/>
        <v>0</v>
      </c>
      <c r="M406" s="192"/>
      <c r="N406" s="193"/>
      <c r="O406" s="188"/>
      <c r="P406" s="86"/>
      <c r="Q406" s="86"/>
      <c r="R406" s="86"/>
      <c r="S406" s="86"/>
      <c r="T406" s="86"/>
      <c r="U406" s="87"/>
      <c r="V406" s="76"/>
      <c r="W406" s="84" t="e">
        <f t="shared" si="300"/>
        <v>#N/A</v>
      </c>
      <c r="X406" s="85" t="e">
        <f t="shared" si="301"/>
        <v>#N/A</v>
      </c>
      <c r="Y406" s="86"/>
      <c r="Z406" s="84" t="e">
        <f t="shared" si="302"/>
        <v>#N/A</v>
      </c>
      <c r="AA406" s="85" t="e">
        <f t="shared" si="303"/>
        <v>#N/A</v>
      </c>
      <c r="AB406" s="86"/>
      <c r="AC406" s="84" t="e">
        <f t="shared" si="304"/>
        <v>#N/A</v>
      </c>
      <c r="AD406" s="85" t="e">
        <f t="shared" si="305"/>
        <v>#N/A</v>
      </c>
      <c r="AE406" s="87"/>
      <c r="AF406" s="84" t="e">
        <f t="shared" si="306"/>
        <v>#N/A</v>
      </c>
      <c r="AG406" s="85" t="e">
        <f t="shared" si="307"/>
        <v>#N/A</v>
      </c>
      <c r="AH406" s="76"/>
      <c r="AI406" s="84" t="e">
        <f t="shared" si="308"/>
        <v>#N/A</v>
      </c>
      <c r="AJ406" s="85" t="e">
        <f t="shared" si="309"/>
        <v>#N/A</v>
      </c>
      <c r="AK406" s="86"/>
      <c r="AL406" s="84" t="e">
        <f t="shared" si="310"/>
        <v>#N/A</v>
      </c>
      <c r="AM406" s="85" t="e">
        <f t="shared" si="311"/>
        <v>#N/A</v>
      </c>
      <c r="AN406" s="86"/>
      <c r="AO406" s="84" t="e">
        <f t="shared" si="312"/>
        <v>#N/A</v>
      </c>
      <c r="AP406" s="85" t="e">
        <f t="shared" si="313"/>
        <v>#N/A</v>
      </c>
      <c r="AQ406" s="87"/>
      <c r="AR406" s="84" t="e">
        <f t="shared" si="314"/>
        <v>#N/A</v>
      </c>
      <c r="AS406" s="85" t="e">
        <f t="shared" si="315"/>
        <v>#N/A</v>
      </c>
      <c r="AT406" s="76"/>
      <c r="AU406" s="84" t="e">
        <f t="shared" si="316"/>
        <v>#N/A</v>
      </c>
      <c r="AV406" s="85" t="e">
        <f t="shared" si="317"/>
        <v>#N/A</v>
      </c>
      <c r="AW406" s="86"/>
      <c r="AX406" s="84" t="e">
        <f t="shared" si="318"/>
        <v>#N/A</v>
      </c>
      <c r="AY406" s="85" t="e">
        <f t="shared" si="319"/>
        <v>#N/A</v>
      </c>
      <c r="AZ406" s="87"/>
      <c r="BA406" s="84" t="e">
        <f t="shared" si="320"/>
        <v>#N/A</v>
      </c>
      <c r="BB406" s="85" t="e">
        <f t="shared" si="321"/>
        <v>#N/A</v>
      </c>
      <c r="BC406" s="88"/>
      <c r="BD406" s="84" t="e">
        <f t="shared" si="322"/>
        <v>#N/A</v>
      </c>
      <c r="BE406" s="85" t="e">
        <f t="shared" si="323"/>
        <v>#N/A</v>
      </c>
      <c r="BF406" s="86"/>
      <c r="BG406" s="84" t="e">
        <f t="shared" si="324"/>
        <v>#N/A</v>
      </c>
      <c r="BH406" s="85" t="e">
        <f t="shared" si="325"/>
        <v>#N/A</v>
      </c>
      <c r="BI406" s="86"/>
      <c r="BJ406" s="84" t="e">
        <f t="shared" si="326"/>
        <v>#N/A</v>
      </c>
      <c r="BK406" s="85" t="e">
        <f t="shared" si="327"/>
        <v>#N/A</v>
      </c>
      <c r="BL406" s="86"/>
      <c r="BM406" s="84" t="e">
        <f t="shared" si="328"/>
        <v>#N/A</v>
      </c>
      <c r="BN406" s="85" t="e">
        <f t="shared" si="329"/>
        <v>#N/A</v>
      </c>
      <c r="BO406" s="86"/>
      <c r="BP406" s="84" t="e">
        <f t="shared" si="330"/>
        <v>#N/A</v>
      </c>
      <c r="BQ406" s="85" t="e">
        <f t="shared" si="331"/>
        <v>#N/A</v>
      </c>
      <c r="BR406" s="86"/>
      <c r="BS406" s="84" t="e">
        <f t="shared" si="332"/>
        <v>#N/A</v>
      </c>
      <c r="BT406" s="85" t="e">
        <f t="shared" si="333"/>
        <v>#N/A</v>
      </c>
      <c r="BU406" s="87"/>
      <c r="BV406" s="84" t="e">
        <f t="shared" si="334"/>
        <v>#N/A</v>
      </c>
      <c r="BW406" s="85" t="e">
        <f t="shared" si="335"/>
        <v>#N/A</v>
      </c>
      <c r="BX406" s="83"/>
      <c r="BY406" s="65" t="e">
        <f t="shared" si="336"/>
        <v>#N/A</v>
      </c>
      <c r="BZ406" s="66" t="e">
        <f t="shared" si="337"/>
        <v>#N/A</v>
      </c>
      <c r="CA406" s="66" t="str">
        <f t="shared" si="338"/>
        <v>380- 1900/1/0</v>
      </c>
      <c r="CB406" s="66"/>
      <c r="CC406" s="66">
        <f t="shared" si="357"/>
        <v>1900</v>
      </c>
      <c r="CD406" s="66">
        <f t="shared" si="358"/>
        <v>1</v>
      </c>
      <c r="CE406" s="66">
        <f t="shared" si="359"/>
        <v>0</v>
      </c>
      <c r="CF406" s="66" t="str">
        <f t="shared" si="339"/>
        <v/>
      </c>
      <c r="CG406" s="189" t="str">
        <f t="shared" si="340"/>
        <v xml:space="preserve"> (min)</v>
      </c>
      <c r="CH406" s="189" t="str">
        <f t="shared" si="341"/>
        <v xml:space="preserve"> (max)</v>
      </c>
      <c r="CI406" s="84" t="e">
        <f t="shared" si="342"/>
        <v>#N/A</v>
      </c>
      <c r="CJ406" s="85" t="e">
        <f t="shared" si="343"/>
        <v>#N/A</v>
      </c>
      <c r="CK406" s="84" t="e">
        <f t="shared" si="344"/>
        <v>#N/A</v>
      </c>
      <c r="CL406" s="85" t="e">
        <f t="shared" si="345"/>
        <v>#N/A</v>
      </c>
      <c r="CM406" s="84" t="e">
        <f t="shared" si="346"/>
        <v>#N/A</v>
      </c>
      <c r="CN406" s="85" t="e">
        <f t="shared" si="347"/>
        <v>#N/A</v>
      </c>
      <c r="CO406" s="84" t="e">
        <f t="shared" si="348"/>
        <v>#N/A</v>
      </c>
      <c r="CP406" s="85" t="e">
        <f t="shared" si="349"/>
        <v>#N/A</v>
      </c>
      <c r="CQ406" s="84" t="e">
        <f t="shared" si="350"/>
        <v>#N/A</v>
      </c>
      <c r="CR406" s="85" t="e">
        <f t="shared" si="351"/>
        <v>#N/A</v>
      </c>
      <c r="CS406" s="84" t="e">
        <f t="shared" si="352"/>
        <v>#N/A</v>
      </c>
      <c r="CT406" s="85" t="e">
        <f t="shared" si="353"/>
        <v>#N/A</v>
      </c>
      <c r="CU406" s="84" t="e">
        <f t="shared" si="354"/>
        <v>#N/A</v>
      </c>
      <c r="CV406" s="85" t="e">
        <f t="shared" si="355"/>
        <v>#N/A</v>
      </c>
    </row>
    <row r="407" spans="1:100" x14ac:dyDescent="0.25">
      <c r="A407" s="188">
        <v>381</v>
      </c>
      <c r="B407" s="189"/>
      <c r="C407" s="189"/>
      <c r="D407" s="189"/>
      <c r="E407" s="189"/>
      <c r="F407" s="190"/>
      <c r="G407" s="190"/>
      <c r="H407" s="189"/>
      <c r="I407" s="189"/>
      <c r="J407" s="191"/>
      <c r="K407" s="191"/>
      <c r="L407" s="194">
        <f t="shared" si="356"/>
        <v>0</v>
      </c>
      <c r="M407" s="192"/>
      <c r="N407" s="193"/>
      <c r="O407" s="188"/>
      <c r="P407" s="86"/>
      <c r="Q407" s="86"/>
      <c r="R407" s="86"/>
      <c r="S407" s="86"/>
      <c r="T407" s="86"/>
      <c r="U407" s="87"/>
      <c r="V407" s="76"/>
      <c r="W407" s="84" t="e">
        <f t="shared" si="300"/>
        <v>#N/A</v>
      </c>
      <c r="X407" s="85" t="e">
        <f t="shared" si="301"/>
        <v>#N/A</v>
      </c>
      <c r="Y407" s="86"/>
      <c r="Z407" s="84" t="e">
        <f t="shared" si="302"/>
        <v>#N/A</v>
      </c>
      <c r="AA407" s="85" t="e">
        <f t="shared" si="303"/>
        <v>#N/A</v>
      </c>
      <c r="AB407" s="86"/>
      <c r="AC407" s="84" t="e">
        <f t="shared" si="304"/>
        <v>#N/A</v>
      </c>
      <c r="AD407" s="85" t="e">
        <f t="shared" si="305"/>
        <v>#N/A</v>
      </c>
      <c r="AE407" s="87"/>
      <c r="AF407" s="84" t="e">
        <f t="shared" si="306"/>
        <v>#N/A</v>
      </c>
      <c r="AG407" s="85" t="e">
        <f t="shared" si="307"/>
        <v>#N/A</v>
      </c>
      <c r="AH407" s="76"/>
      <c r="AI407" s="84" t="e">
        <f t="shared" si="308"/>
        <v>#N/A</v>
      </c>
      <c r="AJ407" s="85" t="e">
        <f t="shared" si="309"/>
        <v>#N/A</v>
      </c>
      <c r="AK407" s="86"/>
      <c r="AL407" s="84" t="e">
        <f t="shared" si="310"/>
        <v>#N/A</v>
      </c>
      <c r="AM407" s="85" t="e">
        <f t="shared" si="311"/>
        <v>#N/A</v>
      </c>
      <c r="AN407" s="86"/>
      <c r="AO407" s="84" t="e">
        <f t="shared" si="312"/>
        <v>#N/A</v>
      </c>
      <c r="AP407" s="85" t="e">
        <f t="shared" si="313"/>
        <v>#N/A</v>
      </c>
      <c r="AQ407" s="87"/>
      <c r="AR407" s="84" t="e">
        <f t="shared" si="314"/>
        <v>#N/A</v>
      </c>
      <c r="AS407" s="85" t="e">
        <f t="shared" si="315"/>
        <v>#N/A</v>
      </c>
      <c r="AT407" s="76"/>
      <c r="AU407" s="84" t="e">
        <f t="shared" si="316"/>
        <v>#N/A</v>
      </c>
      <c r="AV407" s="85" t="e">
        <f t="shared" si="317"/>
        <v>#N/A</v>
      </c>
      <c r="AW407" s="86"/>
      <c r="AX407" s="84" t="e">
        <f t="shared" si="318"/>
        <v>#N/A</v>
      </c>
      <c r="AY407" s="85" t="e">
        <f t="shared" si="319"/>
        <v>#N/A</v>
      </c>
      <c r="AZ407" s="87"/>
      <c r="BA407" s="84" t="e">
        <f t="shared" si="320"/>
        <v>#N/A</v>
      </c>
      <c r="BB407" s="85" t="e">
        <f t="shared" si="321"/>
        <v>#N/A</v>
      </c>
      <c r="BC407" s="88"/>
      <c r="BD407" s="84" t="e">
        <f t="shared" si="322"/>
        <v>#N/A</v>
      </c>
      <c r="BE407" s="85" t="e">
        <f t="shared" si="323"/>
        <v>#N/A</v>
      </c>
      <c r="BF407" s="86"/>
      <c r="BG407" s="84" t="e">
        <f t="shared" si="324"/>
        <v>#N/A</v>
      </c>
      <c r="BH407" s="85" t="e">
        <f t="shared" si="325"/>
        <v>#N/A</v>
      </c>
      <c r="BI407" s="86"/>
      <c r="BJ407" s="84" t="e">
        <f t="shared" si="326"/>
        <v>#N/A</v>
      </c>
      <c r="BK407" s="85" t="e">
        <f t="shared" si="327"/>
        <v>#N/A</v>
      </c>
      <c r="BL407" s="86"/>
      <c r="BM407" s="84" t="e">
        <f t="shared" si="328"/>
        <v>#N/A</v>
      </c>
      <c r="BN407" s="85" t="e">
        <f t="shared" si="329"/>
        <v>#N/A</v>
      </c>
      <c r="BO407" s="86"/>
      <c r="BP407" s="84" t="e">
        <f t="shared" si="330"/>
        <v>#N/A</v>
      </c>
      <c r="BQ407" s="85" t="e">
        <f t="shared" si="331"/>
        <v>#N/A</v>
      </c>
      <c r="BR407" s="86"/>
      <c r="BS407" s="84" t="e">
        <f t="shared" si="332"/>
        <v>#N/A</v>
      </c>
      <c r="BT407" s="85" t="e">
        <f t="shared" si="333"/>
        <v>#N/A</v>
      </c>
      <c r="BU407" s="87"/>
      <c r="BV407" s="84" t="e">
        <f t="shared" si="334"/>
        <v>#N/A</v>
      </c>
      <c r="BW407" s="85" t="e">
        <f t="shared" si="335"/>
        <v>#N/A</v>
      </c>
      <c r="BX407" s="83"/>
      <c r="BY407" s="65" t="e">
        <f t="shared" si="336"/>
        <v>#N/A</v>
      </c>
      <c r="BZ407" s="66" t="e">
        <f t="shared" si="337"/>
        <v>#N/A</v>
      </c>
      <c r="CA407" s="66" t="str">
        <f t="shared" si="338"/>
        <v>381- 1900/1/0</v>
      </c>
      <c r="CB407" s="66"/>
      <c r="CC407" s="66">
        <f t="shared" si="357"/>
        <v>1900</v>
      </c>
      <c r="CD407" s="66">
        <f t="shared" si="358"/>
        <v>1</v>
      </c>
      <c r="CE407" s="66">
        <f t="shared" si="359"/>
        <v>0</v>
      </c>
      <c r="CF407" s="66" t="str">
        <f t="shared" si="339"/>
        <v/>
      </c>
      <c r="CG407" s="189" t="str">
        <f t="shared" si="340"/>
        <v xml:space="preserve"> (min)</v>
      </c>
      <c r="CH407" s="189" t="str">
        <f t="shared" si="341"/>
        <v xml:space="preserve"> (max)</v>
      </c>
      <c r="CI407" s="84" t="e">
        <f t="shared" si="342"/>
        <v>#N/A</v>
      </c>
      <c r="CJ407" s="85" t="e">
        <f t="shared" si="343"/>
        <v>#N/A</v>
      </c>
      <c r="CK407" s="84" t="e">
        <f t="shared" si="344"/>
        <v>#N/A</v>
      </c>
      <c r="CL407" s="85" t="e">
        <f t="shared" si="345"/>
        <v>#N/A</v>
      </c>
      <c r="CM407" s="84" t="e">
        <f t="shared" si="346"/>
        <v>#N/A</v>
      </c>
      <c r="CN407" s="85" t="e">
        <f t="shared" si="347"/>
        <v>#N/A</v>
      </c>
      <c r="CO407" s="84" t="e">
        <f t="shared" si="348"/>
        <v>#N/A</v>
      </c>
      <c r="CP407" s="85" t="e">
        <f t="shared" si="349"/>
        <v>#N/A</v>
      </c>
      <c r="CQ407" s="84" t="e">
        <f t="shared" si="350"/>
        <v>#N/A</v>
      </c>
      <c r="CR407" s="85" t="e">
        <f t="shared" si="351"/>
        <v>#N/A</v>
      </c>
      <c r="CS407" s="84" t="e">
        <f t="shared" si="352"/>
        <v>#N/A</v>
      </c>
      <c r="CT407" s="85" t="e">
        <f t="shared" si="353"/>
        <v>#N/A</v>
      </c>
      <c r="CU407" s="84" t="e">
        <f t="shared" si="354"/>
        <v>#N/A</v>
      </c>
      <c r="CV407" s="85" t="e">
        <f t="shared" si="355"/>
        <v>#N/A</v>
      </c>
    </row>
    <row r="408" spans="1:100" x14ac:dyDescent="0.25">
      <c r="A408" s="188">
        <v>382</v>
      </c>
      <c r="B408" s="189"/>
      <c r="C408" s="189"/>
      <c r="D408" s="189"/>
      <c r="E408" s="189"/>
      <c r="F408" s="190"/>
      <c r="G408" s="190"/>
      <c r="H408" s="189"/>
      <c r="I408" s="189"/>
      <c r="J408" s="191"/>
      <c r="K408" s="191"/>
      <c r="L408" s="194">
        <f t="shared" si="356"/>
        <v>0</v>
      </c>
      <c r="M408" s="192"/>
      <c r="N408" s="193"/>
      <c r="O408" s="188"/>
      <c r="P408" s="86"/>
      <c r="Q408" s="86"/>
      <c r="R408" s="86"/>
      <c r="S408" s="86"/>
      <c r="T408" s="86"/>
      <c r="U408" s="87"/>
      <c r="V408" s="76"/>
      <c r="W408" s="84" t="e">
        <f t="shared" si="300"/>
        <v>#N/A</v>
      </c>
      <c r="X408" s="85" t="e">
        <f t="shared" si="301"/>
        <v>#N/A</v>
      </c>
      <c r="Y408" s="86"/>
      <c r="Z408" s="84" t="e">
        <f t="shared" si="302"/>
        <v>#N/A</v>
      </c>
      <c r="AA408" s="85" t="e">
        <f t="shared" si="303"/>
        <v>#N/A</v>
      </c>
      <c r="AB408" s="86"/>
      <c r="AC408" s="84" t="e">
        <f t="shared" si="304"/>
        <v>#N/A</v>
      </c>
      <c r="AD408" s="85" t="e">
        <f t="shared" si="305"/>
        <v>#N/A</v>
      </c>
      <c r="AE408" s="87"/>
      <c r="AF408" s="84" t="e">
        <f t="shared" si="306"/>
        <v>#N/A</v>
      </c>
      <c r="AG408" s="85" t="e">
        <f t="shared" si="307"/>
        <v>#N/A</v>
      </c>
      <c r="AH408" s="76"/>
      <c r="AI408" s="84" t="e">
        <f t="shared" si="308"/>
        <v>#N/A</v>
      </c>
      <c r="AJ408" s="85" t="e">
        <f t="shared" si="309"/>
        <v>#N/A</v>
      </c>
      <c r="AK408" s="86"/>
      <c r="AL408" s="84" t="e">
        <f t="shared" si="310"/>
        <v>#N/A</v>
      </c>
      <c r="AM408" s="85" t="e">
        <f t="shared" si="311"/>
        <v>#N/A</v>
      </c>
      <c r="AN408" s="86"/>
      <c r="AO408" s="84" t="e">
        <f t="shared" si="312"/>
        <v>#N/A</v>
      </c>
      <c r="AP408" s="85" t="e">
        <f t="shared" si="313"/>
        <v>#N/A</v>
      </c>
      <c r="AQ408" s="87"/>
      <c r="AR408" s="84" t="e">
        <f t="shared" si="314"/>
        <v>#N/A</v>
      </c>
      <c r="AS408" s="85" t="e">
        <f t="shared" si="315"/>
        <v>#N/A</v>
      </c>
      <c r="AT408" s="76"/>
      <c r="AU408" s="84" t="e">
        <f t="shared" si="316"/>
        <v>#N/A</v>
      </c>
      <c r="AV408" s="85" t="e">
        <f t="shared" si="317"/>
        <v>#N/A</v>
      </c>
      <c r="AW408" s="86"/>
      <c r="AX408" s="84" t="e">
        <f t="shared" si="318"/>
        <v>#N/A</v>
      </c>
      <c r="AY408" s="85" t="e">
        <f t="shared" si="319"/>
        <v>#N/A</v>
      </c>
      <c r="AZ408" s="87"/>
      <c r="BA408" s="84" t="e">
        <f t="shared" si="320"/>
        <v>#N/A</v>
      </c>
      <c r="BB408" s="85" t="e">
        <f t="shared" si="321"/>
        <v>#N/A</v>
      </c>
      <c r="BC408" s="88"/>
      <c r="BD408" s="84" t="e">
        <f t="shared" si="322"/>
        <v>#N/A</v>
      </c>
      <c r="BE408" s="85" t="e">
        <f t="shared" si="323"/>
        <v>#N/A</v>
      </c>
      <c r="BF408" s="86"/>
      <c r="BG408" s="84" t="e">
        <f t="shared" si="324"/>
        <v>#N/A</v>
      </c>
      <c r="BH408" s="85" t="e">
        <f t="shared" si="325"/>
        <v>#N/A</v>
      </c>
      <c r="BI408" s="86"/>
      <c r="BJ408" s="84" t="e">
        <f t="shared" si="326"/>
        <v>#N/A</v>
      </c>
      <c r="BK408" s="85" t="e">
        <f t="shared" si="327"/>
        <v>#N/A</v>
      </c>
      <c r="BL408" s="86"/>
      <c r="BM408" s="84" t="e">
        <f t="shared" si="328"/>
        <v>#N/A</v>
      </c>
      <c r="BN408" s="85" t="e">
        <f t="shared" si="329"/>
        <v>#N/A</v>
      </c>
      <c r="BO408" s="86"/>
      <c r="BP408" s="84" t="e">
        <f t="shared" si="330"/>
        <v>#N/A</v>
      </c>
      <c r="BQ408" s="85" t="e">
        <f t="shared" si="331"/>
        <v>#N/A</v>
      </c>
      <c r="BR408" s="86"/>
      <c r="BS408" s="84" t="e">
        <f t="shared" si="332"/>
        <v>#N/A</v>
      </c>
      <c r="BT408" s="85" t="e">
        <f t="shared" si="333"/>
        <v>#N/A</v>
      </c>
      <c r="BU408" s="87"/>
      <c r="BV408" s="84" t="e">
        <f t="shared" si="334"/>
        <v>#N/A</v>
      </c>
      <c r="BW408" s="85" t="e">
        <f t="shared" si="335"/>
        <v>#N/A</v>
      </c>
      <c r="BX408" s="83"/>
      <c r="BY408" s="65" t="e">
        <f t="shared" si="336"/>
        <v>#N/A</v>
      </c>
      <c r="BZ408" s="66" t="e">
        <f t="shared" si="337"/>
        <v>#N/A</v>
      </c>
      <c r="CA408" s="66" t="str">
        <f t="shared" si="338"/>
        <v>382- 1900/1/0</v>
      </c>
      <c r="CB408" s="66"/>
      <c r="CC408" s="66">
        <f t="shared" si="357"/>
        <v>1900</v>
      </c>
      <c r="CD408" s="66">
        <f t="shared" si="358"/>
        <v>1</v>
      </c>
      <c r="CE408" s="66">
        <f t="shared" si="359"/>
        <v>0</v>
      </c>
      <c r="CF408" s="66" t="str">
        <f t="shared" si="339"/>
        <v/>
      </c>
      <c r="CG408" s="189" t="str">
        <f t="shared" si="340"/>
        <v xml:space="preserve"> (min)</v>
      </c>
      <c r="CH408" s="189" t="str">
        <f t="shared" si="341"/>
        <v xml:space="preserve"> (max)</v>
      </c>
      <c r="CI408" s="84" t="e">
        <f t="shared" si="342"/>
        <v>#N/A</v>
      </c>
      <c r="CJ408" s="85" t="e">
        <f t="shared" si="343"/>
        <v>#N/A</v>
      </c>
      <c r="CK408" s="84" t="e">
        <f t="shared" si="344"/>
        <v>#N/A</v>
      </c>
      <c r="CL408" s="85" t="e">
        <f t="shared" si="345"/>
        <v>#N/A</v>
      </c>
      <c r="CM408" s="84" t="e">
        <f t="shared" si="346"/>
        <v>#N/A</v>
      </c>
      <c r="CN408" s="85" t="e">
        <f t="shared" si="347"/>
        <v>#N/A</v>
      </c>
      <c r="CO408" s="84" t="e">
        <f t="shared" si="348"/>
        <v>#N/A</v>
      </c>
      <c r="CP408" s="85" t="e">
        <f t="shared" si="349"/>
        <v>#N/A</v>
      </c>
      <c r="CQ408" s="84" t="e">
        <f t="shared" si="350"/>
        <v>#N/A</v>
      </c>
      <c r="CR408" s="85" t="e">
        <f t="shared" si="351"/>
        <v>#N/A</v>
      </c>
      <c r="CS408" s="84" t="e">
        <f t="shared" si="352"/>
        <v>#N/A</v>
      </c>
      <c r="CT408" s="85" t="e">
        <f t="shared" si="353"/>
        <v>#N/A</v>
      </c>
      <c r="CU408" s="84" t="e">
        <f t="shared" si="354"/>
        <v>#N/A</v>
      </c>
      <c r="CV408" s="85" t="e">
        <f t="shared" si="355"/>
        <v>#N/A</v>
      </c>
    </row>
    <row r="409" spans="1:100" x14ac:dyDescent="0.25">
      <c r="A409" s="188">
        <v>383</v>
      </c>
      <c r="B409" s="189"/>
      <c r="C409" s="189"/>
      <c r="D409" s="189"/>
      <c r="E409" s="189"/>
      <c r="F409" s="190"/>
      <c r="G409" s="190"/>
      <c r="H409" s="189"/>
      <c r="I409" s="189"/>
      <c r="J409" s="191"/>
      <c r="K409" s="191"/>
      <c r="L409" s="194">
        <f t="shared" si="356"/>
        <v>0</v>
      </c>
      <c r="M409" s="192"/>
      <c r="N409" s="193"/>
      <c r="O409" s="188"/>
      <c r="P409" s="86"/>
      <c r="Q409" s="86"/>
      <c r="R409" s="86"/>
      <c r="S409" s="86"/>
      <c r="T409" s="86"/>
      <c r="U409" s="87"/>
      <c r="V409" s="76"/>
      <c r="W409" s="84" t="e">
        <f t="shared" si="300"/>
        <v>#N/A</v>
      </c>
      <c r="X409" s="85" t="e">
        <f t="shared" si="301"/>
        <v>#N/A</v>
      </c>
      <c r="Y409" s="86"/>
      <c r="Z409" s="84" t="e">
        <f t="shared" si="302"/>
        <v>#N/A</v>
      </c>
      <c r="AA409" s="85" t="e">
        <f t="shared" si="303"/>
        <v>#N/A</v>
      </c>
      <c r="AB409" s="86"/>
      <c r="AC409" s="84" t="e">
        <f t="shared" si="304"/>
        <v>#N/A</v>
      </c>
      <c r="AD409" s="85" t="e">
        <f t="shared" si="305"/>
        <v>#N/A</v>
      </c>
      <c r="AE409" s="87"/>
      <c r="AF409" s="84" t="e">
        <f t="shared" si="306"/>
        <v>#N/A</v>
      </c>
      <c r="AG409" s="85" t="e">
        <f t="shared" si="307"/>
        <v>#N/A</v>
      </c>
      <c r="AH409" s="76"/>
      <c r="AI409" s="84" t="e">
        <f t="shared" si="308"/>
        <v>#N/A</v>
      </c>
      <c r="AJ409" s="85" t="e">
        <f t="shared" si="309"/>
        <v>#N/A</v>
      </c>
      <c r="AK409" s="86"/>
      <c r="AL409" s="84" t="e">
        <f t="shared" si="310"/>
        <v>#N/A</v>
      </c>
      <c r="AM409" s="85" t="e">
        <f t="shared" si="311"/>
        <v>#N/A</v>
      </c>
      <c r="AN409" s="86"/>
      <c r="AO409" s="84" t="e">
        <f t="shared" si="312"/>
        <v>#N/A</v>
      </c>
      <c r="AP409" s="85" t="e">
        <f t="shared" si="313"/>
        <v>#N/A</v>
      </c>
      <c r="AQ409" s="87"/>
      <c r="AR409" s="84" t="e">
        <f t="shared" si="314"/>
        <v>#N/A</v>
      </c>
      <c r="AS409" s="85" t="e">
        <f t="shared" si="315"/>
        <v>#N/A</v>
      </c>
      <c r="AT409" s="76"/>
      <c r="AU409" s="84" t="e">
        <f t="shared" si="316"/>
        <v>#N/A</v>
      </c>
      <c r="AV409" s="85" t="e">
        <f t="shared" si="317"/>
        <v>#N/A</v>
      </c>
      <c r="AW409" s="86"/>
      <c r="AX409" s="84" t="e">
        <f t="shared" si="318"/>
        <v>#N/A</v>
      </c>
      <c r="AY409" s="85" t="e">
        <f t="shared" si="319"/>
        <v>#N/A</v>
      </c>
      <c r="AZ409" s="87"/>
      <c r="BA409" s="84" t="e">
        <f t="shared" si="320"/>
        <v>#N/A</v>
      </c>
      <c r="BB409" s="85" t="e">
        <f t="shared" si="321"/>
        <v>#N/A</v>
      </c>
      <c r="BC409" s="88"/>
      <c r="BD409" s="84" t="e">
        <f t="shared" si="322"/>
        <v>#N/A</v>
      </c>
      <c r="BE409" s="85" t="e">
        <f t="shared" si="323"/>
        <v>#N/A</v>
      </c>
      <c r="BF409" s="86"/>
      <c r="BG409" s="84" t="e">
        <f t="shared" si="324"/>
        <v>#N/A</v>
      </c>
      <c r="BH409" s="85" t="e">
        <f t="shared" si="325"/>
        <v>#N/A</v>
      </c>
      <c r="BI409" s="86"/>
      <c r="BJ409" s="84" t="e">
        <f t="shared" si="326"/>
        <v>#N/A</v>
      </c>
      <c r="BK409" s="85" t="e">
        <f t="shared" si="327"/>
        <v>#N/A</v>
      </c>
      <c r="BL409" s="86"/>
      <c r="BM409" s="84" t="e">
        <f t="shared" si="328"/>
        <v>#N/A</v>
      </c>
      <c r="BN409" s="85" t="e">
        <f t="shared" si="329"/>
        <v>#N/A</v>
      </c>
      <c r="BO409" s="86"/>
      <c r="BP409" s="84" t="e">
        <f t="shared" si="330"/>
        <v>#N/A</v>
      </c>
      <c r="BQ409" s="85" t="e">
        <f t="shared" si="331"/>
        <v>#N/A</v>
      </c>
      <c r="BR409" s="86"/>
      <c r="BS409" s="84" t="e">
        <f t="shared" si="332"/>
        <v>#N/A</v>
      </c>
      <c r="BT409" s="85" t="e">
        <f t="shared" si="333"/>
        <v>#N/A</v>
      </c>
      <c r="BU409" s="87"/>
      <c r="BV409" s="84" t="e">
        <f t="shared" si="334"/>
        <v>#N/A</v>
      </c>
      <c r="BW409" s="85" t="e">
        <f t="shared" si="335"/>
        <v>#N/A</v>
      </c>
      <c r="BX409" s="83"/>
      <c r="BY409" s="65" t="e">
        <f t="shared" si="336"/>
        <v>#N/A</v>
      </c>
      <c r="BZ409" s="66" t="e">
        <f t="shared" si="337"/>
        <v>#N/A</v>
      </c>
      <c r="CA409" s="66" t="str">
        <f t="shared" si="338"/>
        <v>383- 1900/1/0</v>
      </c>
      <c r="CB409" s="66"/>
      <c r="CC409" s="66">
        <f t="shared" si="357"/>
        <v>1900</v>
      </c>
      <c r="CD409" s="66">
        <f t="shared" si="358"/>
        <v>1</v>
      </c>
      <c r="CE409" s="66">
        <f t="shared" si="359"/>
        <v>0</v>
      </c>
      <c r="CF409" s="66" t="str">
        <f t="shared" si="339"/>
        <v/>
      </c>
      <c r="CG409" s="189" t="str">
        <f t="shared" si="340"/>
        <v xml:space="preserve"> (min)</v>
      </c>
      <c r="CH409" s="189" t="str">
        <f t="shared" si="341"/>
        <v xml:space="preserve"> (max)</v>
      </c>
      <c r="CI409" s="84" t="e">
        <f t="shared" si="342"/>
        <v>#N/A</v>
      </c>
      <c r="CJ409" s="85" t="e">
        <f t="shared" si="343"/>
        <v>#N/A</v>
      </c>
      <c r="CK409" s="84" t="e">
        <f t="shared" si="344"/>
        <v>#N/A</v>
      </c>
      <c r="CL409" s="85" t="e">
        <f t="shared" si="345"/>
        <v>#N/A</v>
      </c>
      <c r="CM409" s="84" t="e">
        <f t="shared" si="346"/>
        <v>#N/A</v>
      </c>
      <c r="CN409" s="85" t="e">
        <f t="shared" si="347"/>
        <v>#N/A</v>
      </c>
      <c r="CO409" s="84" t="e">
        <f t="shared" si="348"/>
        <v>#N/A</v>
      </c>
      <c r="CP409" s="85" t="e">
        <f t="shared" si="349"/>
        <v>#N/A</v>
      </c>
      <c r="CQ409" s="84" t="e">
        <f t="shared" si="350"/>
        <v>#N/A</v>
      </c>
      <c r="CR409" s="85" t="e">
        <f t="shared" si="351"/>
        <v>#N/A</v>
      </c>
      <c r="CS409" s="84" t="e">
        <f t="shared" si="352"/>
        <v>#N/A</v>
      </c>
      <c r="CT409" s="85" t="e">
        <f t="shared" si="353"/>
        <v>#N/A</v>
      </c>
      <c r="CU409" s="84" t="e">
        <f t="shared" si="354"/>
        <v>#N/A</v>
      </c>
      <c r="CV409" s="85" t="e">
        <f t="shared" si="355"/>
        <v>#N/A</v>
      </c>
    </row>
    <row r="410" spans="1:100" x14ac:dyDescent="0.25">
      <c r="A410" s="188">
        <v>384</v>
      </c>
      <c r="B410" s="189"/>
      <c r="C410" s="189"/>
      <c r="D410" s="189"/>
      <c r="E410" s="189"/>
      <c r="F410" s="190"/>
      <c r="G410" s="190"/>
      <c r="H410" s="189"/>
      <c r="I410" s="189"/>
      <c r="J410" s="191"/>
      <c r="K410" s="191"/>
      <c r="L410" s="194">
        <f t="shared" si="356"/>
        <v>0</v>
      </c>
      <c r="M410" s="192"/>
      <c r="N410" s="193"/>
      <c r="O410" s="188"/>
      <c r="P410" s="86"/>
      <c r="Q410" s="86"/>
      <c r="R410" s="86"/>
      <c r="S410" s="86"/>
      <c r="T410" s="86"/>
      <c r="U410" s="87"/>
      <c r="V410" s="76"/>
      <c r="W410" s="84" t="e">
        <f t="shared" si="300"/>
        <v>#N/A</v>
      </c>
      <c r="X410" s="85" t="e">
        <f t="shared" si="301"/>
        <v>#N/A</v>
      </c>
      <c r="Y410" s="86"/>
      <c r="Z410" s="84" t="e">
        <f t="shared" si="302"/>
        <v>#N/A</v>
      </c>
      <c r="AA410" s="85" t="e">
        <f t="shared" si="303"/>
        <v>#N/A</v>
      </c>
      <c r="AB410" s="86"/>
      <c r="AC410" s="84" t="e">
        <f t="shared" si="304"/>
        <v>#N/A</v>
      </c>
      <c r="AD410" s="85" t="e">
        <f t="shared" si="305"/>
        <v>#N/A</v>
      </c>
      <c r="AE410" s="87"/>
      <c r="AF410" s="84" t="e">
        <f t="shared" si="306"/>
        <v>#N/A</v>
      </c>
      <c r="AG410" s="85" t="e">
        <f t="shared" si="307"/>
        <v>#N/A</v>
      </c>
      <c r="AH410" s="76"/>
      <c r="AI410" s="84" t="e">
        <f t="shared" si="308"/>
        <v>#N/A</v>
      </c>
      <c r="AJ410" s="85" t="e">
        <f t="shared" si="309"/>
        <v>#N/A</v>
      </c>
      <c r="AK410" s="86"/>
      <c r="AL410" s="84" t="e">
        <f t="shared" si="310"/>
        <v>#N/A</v>
      </c>
      <c r="AM410" s="85" t="e">
        <f t="shared" si="311"/>
        <v>#N/A</v>
      </c>
      <c r="AN410" s="86"/>
      <c r="AO410" s="84" t="e">
        <f t="shared" si="312"/>
        <v>#N/A</v>
      </c>
      <c r="AP410" s="85" t="e">
        <f t="shared" si="313"/>
        <v>#N/A</v>
      </c>
      <c r="AQ410" s="87"/>
      <c r="AR410" s="84" t="e">
        <f t="shared" si="314"/>
        <v>#N/A</v>
      </c>
      <c r="AS410" s="85" t="e">
        <f t="shared" si="315"/>
        <v>#N/A</v>
      </c>
      <c r="AT410" s="76"/>
      <c r="AU410" s="84" t="e">
        <f t="shared" si="316"/>
        <v>#N/A</v>
      </c>
      <c r="AV410" s="85" t="e">
        <f t="shared" si="317"/>
        <v>#N/A</v>
      </c>
      <c r="AW410" s="86"/>
      <c r="AX410" s="84" t="e">
        <f t="shared" si="318"/>
        <v>#N/A</v>
      </c>
      <c r="AY410" s="85" t="e">
        <f t="shared" si="319"/>
        <v>#N/A</v>
      </c>
      <c r="AZ410" s="87"/>
      <c r="BA410" s="84" t="e">
        <f t="shared" si="320"/>
        <v>#N/A</v>
      </c>
      <c r="BB410" s="85" t="e">
        <f t="shared" si="321"/>
        <v>#N/A</v>
      </c>
      <c r="BC410" s="88"/>
      <c r="BD410" s="84" t="e">
        <f t="shared" si="322"/>
        <v>#N/A</v>
      </c>
      <c r="BE410" s="85" t="e">
        <f t="shared" si="323"/>
        <v>#N/A</v>
      </c>
      <c r="BF410" s="86"/>
      <c r="BG410" s="84" t="e">
        <f t="shared" si="324"/>
        <v>#N/A</v>
      </c>
      <c r="BH410" s="85" t="e">
        <f t="shared" si="325"/>
        <v>#N/A</v>
      </c>
      <c r="BI410" s="86"/>
      <c r="BJ410" s="84" t="e">
        <f t="shared" si="326"/>
        <v>#N/A</v>
      </c>
      <c r="BK410" s="85" t="e">
        <f t="shared" si="327"/>
        <v>#N/A</v>
      </c>
      <c r="BL410" s="86"/>
      <c r="BM410" s="84" t="e">
        <f t="shared" si="328"/>
        <v>#N/A</v>
      </c>
      <c r="BN410" s="85" t="e">
        <f t="shared" si="329"/>
        <v>#N/A</v>
      </c>
      <c r="BO410" s="86"/>
      <c r="BP410" s="84" t="e">
        <f t="shared" si="330"/>
        <v>#N/A</v>
      </c>
      <c r="BQ410" s="85" t="e">
        <f t="shared" si="331"/>
        <v>#N/A</v>
      </c>
      <c r="BR410" s="86"/>
      <c r="BS410" s="84" t="e">
        <f t="shared" si="332"/>
        <v>#N/A</v>
      </c>
      <c r="BT410" s="85" t="e">
        <f t="shared" si="333"/>
        <v>#N/A</v>
      </c>
      <c r="BU410" s="87"/>
      <c r="BV410" s="84" t="e">
        <f t="shared" si="334"/>
        <v>#N/A</v>
      </c>
      <c r="BW410" s="85" t="e">
        <f t="shared" si="335"/>
        <v>#N/A</v>
      </c>
      <c r="BX410" s="83"/>
      <c r="BY410" s="65" t="e">
        <f t="shared" si="336"/>
        <v>#N/A</v>
      </c>
      <c r="BZ410" s="66" t="e">
        <f t="shared" si="337"/>
        <v>#N/A</v>
      </c>
      <c r="CA410" s="66" t="str">
        <f t="shared" si="338"/>
        <v>384- 1900/1/0</v>
      </c>
      <c r="CB410" s="66"/>
      <c r="CC410" s="66">
        <f t="shared" si="357"/>
        <v>1900</v>
      </c>
      <c r="CD410" s="66">
        <f t="shared" si="358"/>
        <v>1</v>
      </c>
      <c r="CE410" s="66">
        <f t="shared" si="359"/>
        <v>0</v>
      </c>
      <c r="CF410" s="66" t="str">
        <f t="shared" si="339"/>
        <v/>
      </c>
      <c r="CG410" s="189" t="str">
        <f t="shared" si="340"/>
        <v xml:space="preserve"> (min)</v>
      </c>
      <c r="CH410" s="189" t="str">
        <f t="shared" si="341"/>
        <v xml:space="preserve"> (max)</v>
      </c>
      <c r="CI410" s="84" t="e">
        <f t="shared" si="342"/>
        <v>#N/A</v>
      </c>
      <c r="CJ410" s="85" t="e">
        <f t="shared" si="343"/>
        <v>#N/A</v>
      </c>
      <c r="CK410" s="84" t="e">
        <f t="shared" si="344"/>
        <v>#N/A</v>
      </c>
      <c r="CL410" s="85" t="e">
        <f t="shared" si="345"/>
        <v>#N/A</v>
      </c>
      <c r="CM410" s="84" t="e">
        <f t="shared" si="346"/>
        <v>#N/A</v>
      </c>
      <c r="CN410" s="85" t="e">
        <f t="shared" si="347"/>
        <v>#N/A</v>
      </c>
      <c r="CO410" s="84" t="e">
        <f t="shared" si="348"/>
        <v>#N/A</v>
      </c>
      <c r="CP410" s="85" t="e">
        <f t="shared" si="349"/>
        <v>#N/A</v>
      </c>
      <c r="CQ410" s="84" t="e">
        <f t="shared" si="350"/>
        <v>#N/A</v>
      </c>
      <c r="CR410" s="85" t="e">
        <f t="shared" si="351"/>
        <v>#N/A</v>
      </c>
      <c r="CS410" s="84" t="e">
        <f t="shared" si="352"/>
        <v>#N/A</v>
      </c>
      <c r="CT410" s="85" t="e">
        <f t="shared" si="353"/>
        <v>#N/A</v>
      </c>
      <c r="CU410" s="84" t="e">
        <f t="shared" si="354"/>
        <v>#N/A</v>
      </c>
      <c r="CV410" s="85" t="e">
        <f t="shared" si="355"/>
        <v>#N/A</v>
      </c>
    </row>
    <row r="411" spans="1:100" x14ac:dyDescent="0.25">
      <c r="A411" s="188">
        <v>385</v>
      </c>
      <c r="B411" s="189"/>
      <c r="C411" s="189"/>
      <c r="D411" s="189"/>
      <c r="E411" s="189"/>
      <c r="F411" s="190"/>
      <c r="G411" s="190"/>
      <c r="H411" s="189"/>
      <c r="I411" s="189"/>
      <c r="J411" s="191"/>
      <c r="K411" s="191"/>
      <c r="L411" s="194">
        <f t="shared" si="356"/>
        <v>0</v>
      </c>
      <c r="M411" s="192"/>
      <c r="N411" s="193"/>
      <c r="O411" s="188"/>
      <c r="P411" s="86"/>
      <c r="Q411" s="86"/>
      <c r="R411" s="86"/>
      <c r="S411" s="86"/>
      <c r="T411" s="86"/>
      <c r="U411" s="87"/>
      <c r="V411" s="76"/>
      <c r="W411" s="84" t="e">
        <f t="shared" ref="W411:W474" si="360">VLOOKUP($CG411,$N$7:$BX$25,V$5,FALSE)</f>
        <v>#N/A</v>
      </c>
      <c r="X411" s="85" t="e">
        <f t="shared" ref="X411:X474" si="361">VLOOKUP($CH411,$N$7:$BX$25,V$5,FALSE)</f>
        <v>#N/A</v>
      </c>
      <c r="Y411" s="86"/>
      <c r="Z411" s="84" t="e">
        <f t="shared" ref="Z411:Z474" si="362">VLOOKUP($CG411,$N$7:$BX$25,Y$5,FALSE)</f>
        <v>#N/A</v>
      </c>
      <c r="AA411" s="85" t="e">
        <f t="shared" ref="AA411:AA474" si="363">VLOOKUP($CH411,$N$7:$BX$25,Y$5,FALSE)</f>
        <v>#N/A</v>
      </c>
      <c r="AB411" s="86"/>
      <c r="AC411" s="84" t="e">
        <f t="shared" ref="AC411:AC474" si="364">VLOOKUP($CG411,$N$7:$BX$25,AB$5,FALSE)</f>
        <v>#N/A</v>
      </c>
      <c r="AD411" s="85" t="e">
        <f t="shared" ref="AD411:AD474" si="365">VLOOKUP($CH411,$N$7:$BX$25,AB$5,FALSE)</f>
        <v>#N/A</v>
      </c>
      <c r="AE411" s="87"/>
      <c r="AF411" s="84" t="e">
        <f t="shared" ref="AF411:AF474" si="366">VLOOKUP($CG411,$N$7:$BX$25,AE$5,FALSE)</f>
        <v>#N/A</v>
      </c>
      <c r="AG411" s="85" t="e">
        <f t="shared" ref="AG411:AG474" si="367">VLOOKUP($CH411,$N$7:$BX$25,AE$5,FALSE)</f>
        <v>#N/A</v>
      </c>
      <c r="AH411" s="76"/>
      <c r="AI411" s="84" t="e">
        <f t="shared" ref="AI411:AI474" si="368">VLOOKUP($CG411,$N$7:$BX$25,AH$5,FALSE)</f>
        <v>#N/A</v>
      </c>
      <c r="AJ411" s="85" t="e">
        <f t="shared" ref="AJ411:AJ474" si="369">VLOOKUP($CH411,$N$7:$BX$25,AH$5,FALSE)</f>
        <v>#N/A</v>
      </c>
      <c r="AK411" s="86"/>
      <c r="AL411" s="84" t="e">
        <f t="shared" ref="AL411:AL474" si="370">VLOOKUP($CG411,$N$7:$BX$25,AK$5,FALSE)</f>
        <v>#N/A</v>
      </c>
      <c r="AM411" s="85" t="e">
        <f t="shared" ref="AM411:AM474" si="371">VLOOKUP($CH411,$N$7:$BX$25,AK$5,FALSE)</f>
        <v>#N/A</v>
      </c>
      <c r="AN411" s="86"/>
      <c r="AO411" s="84" t="e">
        <f t="shared" ref="AO411:AO474" si="372">VLOOKUP($CG411,$N$7:$BX$25,AN$5,FALSE)</f>
        <v>#N/A</v>
      </c>
      <c r="AP411" s="85" t="e">
        <f t="shared" ref="AP411:AP474" si="373">VLOOKUP($CH411,$N$7:$BX$25,AN$5,FALSE)</f>
        <v>#N/A</v>
      </c>
      <c r="AQ411" s="87"/>
      <c r="AR411" s="84" t="e">
        <f t="shared" ref="AR411:AR474" si="374">VLOOKUP($CG411,$N$7:$BX$25,AQ$5,FALSE)</f>
        <v>#N/A</v>
      </c>
      <c r="AS411" s="85" t="e">
        <f t="shared" ref="AS411:AS474" si="375">VLOOKUP($CH411,$N$7:$BX$25,AQ$5,FALSE)</f>
        <v>#N/A</v>
      </c>
      <c r="AT411" s="76"/>
      <c r="AU411" s="84" t="e">
        <f t="shared" ref="AU411:AU474" si="376">VLOOKUP($CG411,$N$7:$BX$25,AT$5,FALSE)</f>
        <v>#N/A</v>
      </c>
      <c r="AV411" s="85" t="e">
        <f t="shared" ref="AV411:AV474" si="377">VLOOKUP($CH411,$N$7:$BX$25,AT$5,FALSE)</f>
        <v>#N/A</v>
      </c>
      <c r="AW411" s="86"/>
      <c r="AX411" s="84" t="e">
        <f t="shared" ref="AX411:AX474" si="378">VLOOKUP($CG411,$N$7:$BX$25,AW$5,FALSE)</f>
        <v>#N/A</v>
      </c>
      <c r="AY411" s="85" t="e">
        <f t="shared" ref="AY411:AY474" si="379">VLOOKUP($CH411,$N$7:$BX$25,AW$5,FALSE)</f>
        <v>#N/A</v>
      </c>
      <c r="AZ411" s="87"/>
      <c r="BA411" s="84" t="e">
        <f t="shared" ref="BA411:BA474" si="380">VLOOKUP($CG411,$N$7:$BX$25,AZ$5,FALSE)</f>
        <v>#N/A</v>
      </c>
      <c r="BB411" s="85" t="e">
        <f t="shared" ref="BB411:BB474" si="381">VLOOKUP($CH411,$N$7:$BX$25,AZ$5,FALSE)</f>
        <v>#N/A</v>
      </c>
      <c r="BC411" s="88"/>
      <c r="BD411" s="84" t="e">
        <f t="shared" ref="BD411:BD474" si="382">VLOOKUP($CG411,$N$7:$BX$25,BC$5,FALSE)</f>
        <v>#N/A</v>
      </c>
      <c r="BE411" s="85" t="e">
        <f t="shared" ref="BE411:BE474" si="383">VLOOKUP($CH411,$N$7:$BX$25,BC$5,FALSE)</f>
        <v>#N/A</v>
      </c>
      <c r="BF411" s="86"/>
      <c r="BG411" s="84" t="e">
        <f t="shared" ref="BG411:BG474" si="384">VLOOKUP($CG411,$N$7:$BX$25,BF$5,FALSE)</f>
        <v>#N/A</v>
      </c>
      <c r="BH411" s="85" t="e">
        <f t="shared" ref="BH411:BH474" si="385">VLOOKUP($CH411,$N$7:$BX$25,BF$5,FALSE)</f>
        <v>#N/A</v>
      </c>
      <c r="BI411" s="86"/>
      <c r="BJ411" s="84" t="e">
        <f t="shared" ref="BJ411:BJ474" si="386">VLOOKUP($CG411,$N$7:$BX$25,BI$5,FALSE)</f>
        <v>#N/A</v>
      </c>
      <c r="BK411" s="85" t="e">
        <f t="shared" ref="BK411:BK474" si="387">VLOOKUP($CH411,$N$7:$BX$25,BI$5,FALSE)</f>
        <v>#N/A</v>
      </c>
      <c r="BL411" s="86"/>
      <c r="BM411" s="84" t="e">
        <f t="shared" ref="BM411:BM474" si="388">VLOOKUP($CG411,$N$7:$BX$25,BL$5,FALSE)</f>
        <v>#N/A</v>
      </c>
      <c r="BN411" s="85" t="e">
        <f t="shared" ref="BN411:BN474" si="389">VLOOKUP($CH411,$N$7:$BX$25,BL$5,FALSE)</f>
        <v>#N/A</v>
      </c>
      <c r="BO411" s="86"/>
      <c r="BP411" s="84" t="e">
        <f t="shared" ref="BP411:BP474" si="390">VLOOKUP($CG411,$N$7:$BX$25,BO$5,FALSE)</f>
        <v>#N/A</v>
      </c>
      <c r="BQ411" s="85" t="e">
        <f t="shared" ref="BQ411:BQ474" si="391">VLOOKUP($CH411,$N$7:$BX$25,BO$5,FALSE)</f>
        <v>#N/A</v>
      </c>
      <c r="BR411" s="86"/>
      <c r="BS411" s="84" t="e">
        <f t="shared" ref="BS411:BS474" si="392">VLOOKUP($CG411,$N$7:$BX$25,BR$5,FALSE)</f>
        <v>#N/A</v>
      </c>
      <c r="BT411" s="85" t="e">
        <f t="shared" ref="BT411:BT474" si="393">VLOOKUP($CH411,$N$7:$BX$25,BR$5,FALSE)</f>
        <v>#N/A</v>
      </c>
      <c r="BU411" s="87"/>
      <c r="BV411" s="84" t="e">
        <f t="shared" ref="BV411:BV474" si="394">VLOOKUP($CG411,$N$7:$BX$25,BU$5,FALSE)</f>
        <v>#N/A</v>
      </c>
      <c r="BW411" s="85" t="e">
        <f t="shared" ref="BW411:BW474" si="395">VLOOKUP($CH411,$N$7:$BX$25,BU$5,FALSE)</f>
        <v>#N/A</v>
      </c>
      <c r="BX411" s="83"/>
      <c r="BY411" s="65" t="e">
        <f t="shared" ref="BY411:BY474" si="396">VLOOKUP($CG411,$N$7:$BX$25,BX$5,FALSE)</f>
        <v>#N/A</v>
      </c>
      <c r="BZ411" s="66" t="e">
        <f t="shared" ref="BZ411:BZ474" si="397">VLOOKUP($CH411,$N$7:$BX$25,BX$5,FALSE)</f>
        <v>#N/A</v>
      </c>
      <c r="CA411" s="66" t="str">
        <f t="shared" ref="CA411:CA474" si="398">CONCATENATE(A411,"-",E411," ",CC411,"/",CD411,"/",CE411)</f>
        <v>385- 1900/1/0</v>
      </c>
      <c r="CB411" s="66"/>
      <c r="CC411" s="66">
        <f t="shared" si="357"/>
        <v>1900</v>
      </c>
      <c r="CD411" s="66">
        <f t="shared" si="358"/>
        <v>1</v>
      </c>
      <c r="CE411" s="66">
        <f t="shared" si="359"/>
        <v>0</v>
      </c>
      <c r="CF411" s="66" t="str">
        <f t="shared" ref="CF411:CF474" si="399">IF(E411="","",CA411)</f>
        <v/>
      </c>
      <c r="CG411" s="189" t="str">
        <f t="shared" ref="CG411:CG474" si="400">CONCATENATE(E411," (min)")</f>
        <v xml:space="preserve"> (min)</v>
      </c>
      <c r="CH411" s="189" t="str">
        <f t="shared" ref="CH411:CH474" si="401">CONCATENATE(E411," (max)")</f>
        <v xml:space="preserve"> (max)</v>
      </c>
      <c r="CI411" s="84" t="e">
        <f t="shared" ref="CI411:CI474" si="402">VLOOKUP($CG411,$N$7:$BX$25,O$5,FALSE)</f>
        <v>#N/A</v>
      </c>
      <c r="CJ411" s="85" t="e">
        <f t="shared" ref="CJ411:CJ474" si="403">VLOOKUP($CH411,$N$7:$BX$25,O$5,FALSE)</f>
        <v>#N/A</v>
      </c>
      <c r="CK411" s="84" t="e">
        <f t="shared" ref="CK411:CK474" si="404">VLOOKUP($CG411,$N$7:$BX$25,P$5,FALSE)</f>
        <v>#N/A</v>
      </c>
      <c r="CL411" s="85" t="e">
        <f t="shared" ref="CL411:CL474" si="405">VLOOKUP($CH411,$N$7:$BX$25,P$5,FALSE)</f>
        <v>#N/A</v>
      </c>
      <c r="CM411" s="84" t="e">
        <f t="shared" ref="CM411:CM474" si="406">VLOOKUP($CG411,$N$7:$BX$25,Q$5,FALSE)</f>
        <v>#N/A</v>
      </c>
      <c r="CN411" s="85" t="e">
        <f t="shared" ref="CN411:CN474" si="407">VLOOKUP($CH411,$N$7:$BX$25,Q$5,FALSE)</f>
        <v>#N/A</v>
      </c>
      <c r="CO411" s="84" t="e">
        <f t="shared" ref="CO411:CO474" si="408">VLOOKUP($CG411,$N$7:$BX$25,R$5,FALSE)</f>
        <v>#N/A</v>
      </c>
      <c r="CP411" s="85" t="e">
        <f t="shared" ref="CP411:CP474" si="409">VLOOKUP($CH411,$N$7:$BX$25,R$5,FALSE)</f>
        <v>#N/A</v>
      </c>
      <c r="CQ411" s="84" t="e">
        <f t="shared" ref="CQ411:CQ474" si="410">VLOOKUP($CG411,$N$7:$BX$25,S$5,FALSE)</f>
        <v>#N/A</v>
      </c>
      <c r="CR411" s="85" t="e">
        <f t="shared" ref="CR411:CR474" si="411">VLOOKUP($CH411,$N$7:$BX$25,S$5,FALSE)</f>
        <v>#N/A</v>
      </c>
      <c r="CS411" s="84" t="e">
        <f t="shared" ref="CS411:CS474" si="412">VLOOKUP($CG411,$N$7:$BX$25,T$5,FALSE)</f>
        <v>#N/A</v>
      </c>
      <c r="CT411" s="85" t="e">
        <f t="shared" ref="CT411:CT474" si="413">VLOOKUP($CH411,$N$7:$BX$25,T$5,FALSE)</f>
        <v>#N/A</v>
      </c>
      <c r="CU411" s="84" t="e">
        <f t="shared" ref="CU411:CU474" si="414">VLOOKUP($CG411,$N$7:$BX$25,U$5,FALSE)</f>
        <v>#N/A</v>
      </c>
      <c r="CV411" s="85" t="e">
        <f t="shared" ref="CV411:CV474" si="415">VLOOKUP($CH411,$N$7:$BX$25,U$5,FALSE)</f>
        <v>#N/A</v>
      </c>
    </row>
    <row r="412" spans="1:100" x14ac:dyDescent="0.25">
      <c r="A412" s="188">
        <v>386</v>
      </c>
      <c r="B412" s="189"/>
      <c r="C412" s="189"/>
      <c r="D412" s="189"/>
      <c r="E412" s="189"/>
      <c r="F412" s="190"/>
      <c r="G412" s="190"/>
      <c r="H412" s="189"/>
      <c r="I412" s="189"/>
      <c r="J412" s="191"/>
      <c r="K412" s="191"/>
      <c r="L412" s="194">
        <f t="shared" ref="L412:L475" si="416">K412-J412</f>
        <v>0</v>
      </c>
      <c r="M412" s="192"/>
      <c r="N412" s="193"/>
      <c r="O412" s="188"/>
      <c r="P412" s="86"/>
      <c r="Q412" s="86"/>
      <c r="R412" s="86"/>
      <c r="S412" s="86"/>
      <c r="T412" s="86"/>
      <c r="U412" s="87"/>
      <c r="V412" s="76"/>
      <c r="W412" s="84" t="e">
        <f t="shared" si="360"/>
        <v>#N/A</v>
      </c>
      <c r="X412" s="85" t="e">
        <f t="shared" si="361"/>
        <v>#N/A</v>
      </c>
      <c r="Y412" s="86"/>
      <c r="Z412" s="84" t="e">
        <f t="shared" si="362"/>
        <v>#N/A</v>
      </c>
      <c r="AA412" s="85" t="e">
        <f t="shared" si="363"/>
        <v>#N/A</v>
      </c>
      <c r="AB412" s="86"/>
      <c r="AC412" s="84" t="e">
        <f t="shared" si="364"/>
        <v>#N/A</v>
      </c>
      <c r="AD412" s="85" t="e">
        <f t="shared" si="365"/>
        <v>#N/A</v>
      </c>
      <c r="AE412" s="87"/>
      <c r="AF412" s="84" t="e">
        <f t="shared" si="366"/>
        <v>#N/A</v>
      </c>
      <c r="AG412" s="85" t="e">
        <f t="shared" si="367"/>
        <v>#N/A</v>
      </c>
      <c r="AH412" s="76"/>
      <c r="AI412" s="84" t="e">
        <f t="shared" si="368"/>
        <v>#N/A</v>
      </c>
      <c r="AJ412" s="85" t="e">
        <f t="shared" si="369"/>
        <v>#N/A</v>
      </c>
      <c r="AK412" s="86"/>
      <c r="AL412" s="84" t="e">
        <f t="shared" si="370"/>
        <v>#N/A</v>
      </c>
      <c r="AM412" s="85" t="e">
        <f t="shared" si="371"/>
        <v>#N/A</v>
      </c>
      <c r="AN412" s="86"/>
      <c r="AO412" s="84" t="e">
        <f t="shared" si="372"/>
        <v>#N/A</v>
      </c>
      <c r="AP412" s="85" t="e">
        <f t="shared" si="373"/>
        <v>#N/A</v>
      </c>
      <c r="AQ412" s="87"/>
      <c r="AR412" s="84" t="e">
        <f t="shared" si="374"/>
        <v>#N/A</v>
      </c>
      <c r="AS412" s="85" t="e">
        <f t="shared" si="375"/>
        <v>#N/A</v>
      </c>
      <c r="AT412" s="76"/>
      <c r="AU412" s="84" t="e">
        <f t="shared" si="376"/>
        <v>#N/A</v>
      </c>
      <c r="AV412" s="85" t="e">
        <f t="shared" si="377"/>
        <v>#N/A</v>
      </c>
      <c r="AW412" s="86"/>
      <c r="AX412" s="84" t="e">
        <f t="shared" si="378"/>
        <v>#N/A</v>
      </c>
      <c r="AY412" s="85" t="e">
        <f t="shared" si="379"/>
        <v>#N/A</v>
      </c>
      <c r="AZ412" s="87"/>
      <c r="BA412" s="84" t="e">
        <f t="shared" si="380"/>
        <v>#N/A</v>
      </c>
      <c r="BB412" s="85" t="e">
        <f t="shared" si="381"/>
        <v>#N/A</v>
      </c>
      <c r="BC412" s="88"/>
      <c r="BD412" s="84" t="e">
        <f t="shared" si="382"/>
        <v>#N/A</v>
      </c>
      <c r="BE412" s="85" t="e">
        <f t="shared" si="383"/>
        <v>#N/A</v>
      </c>
      <c r="BF412" s="86"/>
      <c r="BG412" s="84" t="e">
        <f t="shared" si="384"/>
        <v>#N/A</v>
      </c>
      <c r="BH412" s="85" t="e">
        <f t="shared" si="385"/>
        <v>#N/A</v>
      </c>
      <c r="BI412" s="86"/>
      <c r="BJ412" s="84" t="e">
        <f t="shared" si="386"/>
        <v>#N/A</v>
      </c>
      <c r="BK412" s="85" t="e">
        <f t="shared" si="387"/>
        <v>#N/A</v>
      </c>
      <c r="BL412" s="86"/>
      <c r="BM412" s="84" t="e">
        <f t="shared" si="388"/>
        <v>#N/A</v>
      </c>
      <c r="BN412" s="85" t="e">
        <f t="shared" si="389"/>
        <v>#N/A</v>
      </c>
      <c r="BO412" s="86"/>
      <c r="BP412" s="84" t="e">
        <f t="shared" si="390"/>
        <v>#N/A</v>
      </c>
      <c r="BQ412" s="85" t="e">
        <f t="shared" si="391"/>
        <v>#N/A</v>
      </c>
      <c r="BR412" s="86"/>
      <c r="BS412" s="84" t="e">
        <f t="shared" si="392"/>
        <v>#N/A</v>
      </c>
      <c r="BT412" s="85" t="e">
        <f t="shared" si="393"/>
        <v>#N/A</v>
      </c>
      <c r="BU412" s="87"/>
      <c r="BV412" s="84" t="e">
        <f t="shared" si="394"/>
        <v>#N/A</v>
      </c>
      <c r="BW412" s="85" t="e">
        <f t="shared" si="395"/>
        <v>#N/A</v>
      </c>
      <c r="BX412" s="83"/>
      <c r="BY412" s="65" t="e">
        <f t="shared" si="396"/>
        <v>#N/A</v>
      </c>
      <c r="BZ412" s="66" t="e">
        <f t="shared" si="397"/>
        <v>#N/A</v>
      </c>
      <c r="CA412" s="66" t="str">
        <f t="shared" si="398"/>
        <v>386- 1900/1/0</v>
      </c>
      <c r="CB412" s="66"/>
      <c r="CC412" s="66">
        <f t="shared" ref="CC412:CC475" si="417">YEAR(K412)</f>
        <v>1900</v>
      </c>
      <c r="CD412" s="66">
        <f t="shared" ref="CD412:CD475" si="418">MONTH(K412)</f>
        <v>1</v>
      </c>
      <c r="CE412" s="66">
        <f t="shared" ref="CE412:CE475" si="419">DAY(K412)</f>
        <v>0</v>
      </c>
      <c r="CF412" s="66" t="str">
        <f t="shared" si="399"/>
        <v/>
      </c>
      <c r="CG412" s="189" t="str">
        <f t="shared" si="400"/>
        <v xml:space="preserve"> (min)</v>
      </c>
      <c r="CH412" s="189" t="str">
        <f t="shared" si="401"/>
        <v xml:space="preserve"> (max)</v>
      </c>
      <c r="CI412" s="84" t="e">
        <f t="shared" si="402"/>
        <v>#N/A</v>
      </c>
      <c r="CJ412" s="85" t="e">
        <f t="shared" si="403"/>
        <v>#N/A</v>
      </c>
      <c r="CK412" s="84" t="e">
        <f t="shared" si="404"/>
        <v>#N/A</v>
      </c>
      <c r="CL412" s="85" t="e">
        <f t="shared" si="405"/>
        <v>#N/A</v>
      </c>
      <c r="CM412" s="84" t="e">
        <f t="shared" si="406"/>
        <v>#N/A</v>
      </c>
      <c r="CN412" s="85" t="e">
        <f t="shared" si="407"/>
        <v>#N/A</v>
      </c>
      <c r="CO412" s="84" t="e">
        <f t="shared" si="408"/>
        <v>#N/A</v>
      </c>
      <c r="CP412" s="85" t="e">
        <f t="shared" si="409"/>
        <v>#N/A</v>
      </c>
      <c r="CQ412" s="84" t="e">
        <f t="shared" si="410"/>
        <v>#N/A</v>
      </c>
      <c r="CR412" s="85" t="e">
        <f t="shared" si="411"/>
        <v>#N/A</v>
      </c>
      <c r="CS412" s="84" t="e">
        <f t="shared" si="412"/>
        <v>#N/A</v>
      </c>
      <c r="CT412" s="85" t="e">
        <f t="shared" si="413"/>
        <v>#N/A</v>
      </c>
      <c r="CU412" s="84" t="e">
        <f t="shared" si="414"/>
        <v>#N/A</v>
      </c>
      <c r="CV412" s="85" t="e">
        <f t="shared" si="415"/>
        <v>#N/A</v>
      </c>
    </row>
    <row r="413" spans="1:100" x14ac:dyDescent="0.25">
      <c r="A413" s="188">
        <v>387</v>
      </c>
      <c r="B413" s="189"/>
      <c r="C413" s="189"/>
      <c r="D413" s="189"/>
      <c r="E413" s="189"/>
      <c r="F413" s="190"/>
      <c r="G413" s="190"/>
      <c r="H413" s="189"/>
      <c r="I413" s="189"/>
      <c r="J413" s="191"/>
      <c r="K413" s="191"/>
      <c r="L413" s="194">
        <f t="shared" si="416"/>
        <v>0</v>
      </c>
      <c r="M413" s="192"/>
      <c r="N413" s="193"/>
      <c r="O413" s="188"/>
      <c r="P413" s="86"/>
      <c r="Q413" s="86"/>
      <c r="R413" s="86"/>
      <c r="S413" s="86"/>
      <c r="T413" s="86"/>
      <c r="U413" s="87"/>
      <c r="V413" s="76"/>
      <c r="W413" s="84" t="e">
        <f t="shared" si="360"/>
        <v>#N/A</v>
      </c>
      <c r="X413" s="85" t="e">
        <f t="shared" si="361"/>
        <v>#N/A</v>
      </c>
      <c r="Y413" s="86"/>
      <c r="Z413" s="84" t="e">
        <f t="shared" si="362"/>
        <v>#N/A</v>
      </c>
      <c r="AA413" s="85" t="e">
        <f t="shared" si="363"/>
        <v>#N/A</v>
      </c>
      <c r="AB413" s="86"/>
      <c r="AC413" s="84" t="e">
        <f t="shared" si="364"/>
        <v>#N/A</v>
      </c>
      <c r="AD413" s="85" t="e">
        <f t="shared" si="365"/>
        <v>#N/A</v>
      </c>
      <c r="AE413" s="87"/>
      <c r="AF413" s="84" t="e">
        <f t="shared" si="366"/>
        <v>#N/A</v>
      </c>
      <c r="AG413" s="85" t="e">
        <f t="shared" si="367"/>
        <v>#N/A</v>
      </c>
      <c r="AH413" s="76"/>
      <c r="AI413" s="84" t="e">
        <f t="shared" si="368"/>
        <v>#N/A</v>
      </c>
      <c r="AJ413" s="85" t="e">
        <f t="shared" si="369"/>
        <v>#N/A</v>
      </c>
      <c r="AK413" s="86"/>
      <c r="AL413" s="84" t="e">
        <f t="shared" si="370"/>
        <v>#N/A</v>
      </c>
      <c r="AM413" s="85" t="e">
        <f t="shared" si="371"/>
        <v>#N/A</v>
      </c>
      <c r="AN413" s="86"/>
      <c r="AO413" s="84" t="e">
        <f t="shared" si="372"/>
        <v>#N/A</v>
      </c>
      <c r="AP413" s="85" t="e">
        <f t="shared" si="373"/>
        <v>#N/A</v>
      </c>
      <c r="AQ413" s="87"/>
      <c r="AR413" s="84" t="e">
        <f t="shared" si="374"/>
        <v>#N/A</v>
      </c>
      <c r="AS413" s="85" t="e">
        <f t="shared" si="375"/>
        <v>#N/A</v>
      </c>
      <c r="AT413" s="76"/>
      <c r="AU413" s="84" t="e">
        <f t="shared" si="376"/>
        <v>#N/A</v>
      </c>
      <c r="AV413" s="85" t="e">
        <f t="shared" si="377"/>
        <v>#N/A</v>
      </c>
      <c r="AW413" s="86"/>
      <c r="AX413" s="84" t="e">
        <f t="shared" si="378"/>
        <v>#N/A</v>
      </c>
      <c r="AY413" s="85" t="e">
        <f t="shared" si="379"/>
        <v>#N/A</v>
      </c>
      <c r="AZ413" s="87"/>
      <c r="BA413" s="84" t="e">
        <f t="shared" si="380"/>
        <v>#N/A</v>
      </c>
      <c r="BB413" s="85" t="e">
        <f t="shared" si="381"/>
        <v>#N/A</v>
      </c>
      <c r="BC413" s="88"/>
      <c r="BD413" s="84" t="e">
        <f t="shared" si="382"/>
        <v>#N/A</v>
      </c>
      <c r="BE413" s="85" t="e">
        <f t="shared" si="383"/>
        <v>#N/A</v>
      </c>
      <c r="BF413" s="86"/>
      <c r="BG413" s="84" t="e">
        <f t="shared" si="384"/>
        <v>#N/A</v>
      </c>
      <c r="BH413" s="85" t="e">
        <f t="shared" si="385"/>
        <v>#N/A</v>
      </c>
      <c r="BI413" s="86"/>
      <c r="BJ413" s="84" t="e">
        <f t="shared" si="386"/>
        <v>#N/A</v>
      </c>
      <c r="BK413" s="85" t="e">
        <f t="shared" si="387"/>
        <v>#N/A</v>
      </c>
      <c r="BL413" s="86"/>
      <c r="BM413" s="84" t="e">
        <f t="shared" si="388"/>
        <v>#N/A</v>
      </c>
      <c r="BN413" s="85" t="e">
        <f t="shared" si="389"/>
        <v>#N/A</v>
      </c>
      <c r="BO413" s="86"/>
      <c r="BP413" s="84" t="e">
        <f t="shared" si="390"/>
        <v>#N/A</v>
      </c>
      <c r="BQ413" s="85" t="e">
        <f t="shared" si="391"/>
        <v>#N/A</v>
      </c>
      <c r="BR413" s="86"/>
      <c r="BS413" s="84" t="e">
        <f t="shared" si="392"/>
        <v>#N/A</v>
      </c>
      <c r="BT413" s="85" t="e">
        <f t="shared" si="393"/>
        <v>#N/A</v>
      </c>
      <c r="BU413" s="87"/>
      <c r="BV413" s="84" t="e">
        <f t="shared" si="394"/>
        <v>#N/A</v>
      </c>
      <c r="BW413" s="85" t="e">
        <f t="shared" si="395"/>
        <v>#N/A</v>
      </c>
      <c r="BX413" s="83"/>
      <c r="BY413" s="65" t="e">
        <f t="shared" si="396"/>
        <v>#N/A</v>
      </c>
      <c r="BZ413" s="66" t="e">
        <f t="shared" si="397"/>
        <v>#N/A</v>
      </c>
      <c r="CA413" s="66" t="str">
        <f t="shared" si="398"/>
        <v>387- 1900/1/0</v>
      </c>
      <c r="CB413" s="66"/>
      <c r="CC413" s="66">
        <f t="shared" si="417"/>
        <v>1900</v>
      </c>
      <c r="CD413" s="66">
        <f t="shared" si="418"/>
        <v>1</v>
      </c>
      <c r="CE413" s="66">
        <f t="shared" si="419"/>
        <v>0</v>
      </c>
      <c r="CF413" s="66" t="str">
        <f t="shared" si="399"/>
        <v/>
      </c>
      <c r="CG413" s="189" t="str">
        <f t="shared" si="400"/>
        <v xml:space="preserve"> (min)</v>
      </c>
      <c r="CH413" s="189" t="str">
        <f t="shared" si="401"/>
        <v xml:space="preserve"> (max)</v>
      </c>
      <c r="CI413" s="84" t="e">
        <f t="shared" si="402"/>
        <v>#N/A</v>
      </c>
      <c r="CJ413" s="85" t="e">
        <f t="shared" si="403"/>
        <v>#N/A</v>
      </c>
      <c r="CK413" s="84" t="e">
        <f t="shared" si="404"/>
        <v>#N/A</v>
      </c>
      <c r="CL413" s="85" t="e">
        <f t="shared" si="405"/>
        <v>#N/A</v>
      </c>
      <c r="CM413" s="84" t="e">
        <f t="shared" si="406"/>
        <v>#N/A</v>
      </c>
      <c r="CN413" s="85" t="e">
        <f t="shared" si="407"/>
        <v>#N/A</v>
      </c>
      <c r="CO413" s="84" t="e">
        <f t="shared" si="408"/>
        <v>#N/A</v>
      </c>
      <c r="CP413" s="85" t="e">
        <f t="shared" si="409"/>
        <v>#N/A</v>
      </c>
      <c r="CQ413" s="84" t="e">
        <f t="shared" si="410"/>
        <v>#N/A</v>
      </c>
      <c r="CR413" s="85" t="e">
        <f t="shared" si="411"/>
        <v>#N/A</v>
      </c>
      <c r="CS413" s="84" t="e">
        <f t="shared" si="412"/>
        <v>#N/A</v>
      </c>
      <c r="CT413" s="85" t="e">
        <f t="shared" si="413"/>
        <v>#N/A</v>
      </c>
      <c r="CU413" s="84" t="e">
        <f t="shared" si="414"/>
        <v>#N/A</v>
      </c>
      <c r="CV413" s="85" t="e">
        <f t="shared" si="415"/>
        <v>#N/A</v>
      </c>
    </row>
    <row r="414" spans="1:100" x14ac:dyDescent="0.25">
      <c r="A414" s="188">
        <v>388</v>
      </c>
      <c r="B414" s="189"/>
      <c r="C414" s="189"/>
      <c r="D414" s="189"/>
      <c r="E414" s="189"/>
      <c r="F414" s="190"/>
      <c r="G414" s="190"/>
      <c r="H414" s="189"/>
      <c r="I414" s="189"/>
      <c r="J414" s="191"/>
      <c r="K414" s="191"/>
      <c r="L414" s="194">
        <f t="shared" si="416"/>
        <v>0</v>
      </c>
      <c r="M414" s="192"/>
      <c r="N414" s="193"/>
      <c r="O414" s="188"/>
      <c r="P414" s="86"/>
      <c r="Q414" s="86"/>
      <c r="R414" s="86"/>
      <c r="S414" s="86"/>
      <c r="T414" s="86"/>
      <c r="U414" s="87"/>
      <c r="V414" s="76"/>
      <c r="W414" s="84" t="e">
        <f t="shared" si="360"/>
        <v>#N/A</v>
      </c>
      <c r="X414" s="85" t="e">
        <f t="shared" si="361"/>
        <v>#N/A</v>
      </c>
      <c r="Y414" s="86"/>
      <c r="Z414" s="84" t="e">
        <f t="shared" si="362"/>
        <v>#N/A</v>
      </c>
      <c r="AA414" s="85" t="e">
        <f t="shared" si="363"/>
        <v>#N/A</v>
      </c>
      <c r="AB414" s="86"/>
      <c r="AC414" s="84" t="e">
        <f t="shared" si="364"/>
        <v>#N/A</v>
      </c>
      <c r="AD414" s="85" t="e">
        <f t="shared" si="365"/>
        <v>#N/A</v>
      </c>
      <c r="AE414" s="87"/>
      <c r="AF414" s="84" t="e">
        <f t="shared" si="366"/>
        <v>#N/A</v>
      </c>
      <c r="AG414" s="85" t="e">
        <f t="shared" si="367"/>
        <v>#N/A</v>
      </c>
      <c r="AH414" s="76"/>
      <c r="AI414" s="84" t="e">
        <f t="shared" si="368"/>
        <v>#N/A</v>
      </c>
      <c r="AJ414" s="85" t="e">
        <f t="shared" si="369"/>
        <v>#N/A</v>
      </c>
      <c r="AK414" s="86"/>
      <c r="AL414" s="84" t="e">
        <f t="shared" si="370"/>
        <v>#N/A</v>
      </c>
      <c r="AM414" s="85" t="e">
        <f t="shared" si="371"/>
        <v>#N/A</v>
      </c>
      <c r="AN414" s="86"/>
      <c r="AO414" s="84" t="e">
        <f t="shared" si="372"/>
        <v>#N/A</v>
      </c>
      <c r="AP414" s="85" t="e">
        <f t="shared" si="373"/>
        <v>#N/A</v>
      </c>
      <c r="AQ414" s="87"/>
      <c r="AR414" s="84" t="e">
        <f t="shared" si="374"/>
        <v>#N/A</v>
      </c>
      <c r="AS414" s="85" t="e">
        <f t="shared" si="375"/>
        <v>#N/A</v>
      </c>
      <c r="AT414" s="76"/>
      <c r="AU414" s="84" t="e">
        <f t="shared" si="376"/>
        <v>#N/A</v>
      </c>
      <c r="AV414" s="85" t="e">
        <f t="shared" si="377"/>
        <v>#N/A</v>
      </c>
      <c r="AW414" s="86"/>
      <c r="AX414" s="84" t="e">
        <f t="shared" si="378"/>
        <v>#N/A</v>
      </c>
      <c r="AY414" s="85" t="e">
        <f t="shared" si="379"/>
        <v>#N/A</v>
      </c>
      <c r="AZ414" s="87"/>
      <c r="BA414" s="84" t="e">
        <f t="shared" si="380"/>
        <v>#N/A</v>
      </c>
      <c r="BB414" s="85" t="e">
        <f t="shared" si="381"/>
        <v>#N/A</v>
      </c>
      <c r="BC414" s="88"/>
      <c r="BD414" s="84" t="e">
        <f t="shared" si="382"/>
        <v>#N/A</v>
      </c>
      <c r="BE414" s="85" t="e">
        <f t="shared" si="383"/>
        <v>#N/A</v>
      </c>
      <c r="BF414" s="86"/>
      <c r="BG414" s="84" t="e">
        <f t="shared" si="384"/>
        <v>#N/A</v>
      </c>
      <c r="BH414" s="85" t="e">
        <f t="shared" si="385"/>
        <v>#N/A</v>
      </c>
      <c r="BI414" s="86"/>
      <c r="BJ414" s="84" t="e">
        <f t="shared" si="386"/>
        <v>#N/A</v>
      </c>
      <c r="BK414" s="85" t="e">
        <f t="shared" si="387"/>
        <v>#N/A</v>
      </c>
      <c r="BL414" s="86"/>
      <c r="BM414" s="84" t="e">
        <f t="shared" si="388"/>
        <v>#N/A</v>
      </c>
      <c r="BN414" s="85" t="e">
        <f t="shared" si="389"/>
        <v>#N/A</v>
      </c>
      <c r="BO414" s="86"/>
      <c r="BP414" s="84" t="e">
        <f t="shared" si="390"/>
        <v>#N/A</v>
      </c>
      <c r="BQ414" s="85" t="e">
        <f t="shared" si="391"/>
        <v>#N/A</v>
      </c>
      <c r="BR414" s="86"/>
      <c r="BS414" s="84" t="e">
        <f t="shared" si="392"/>
        <v>#N/A</v>
      </c>
      <c r="BT414" s="85" t="e">
        <f t="shared" si="393"/>
        <v>#N/A</v>
      </c>
      <c r="BU414" s="87"/>
      <c r="BV414" s="84" t="e">
        <f t="shared" si="394"/>
        <v>#N/A</v>
      </c>
      <c r="BW414" s="85" t="e">
        <f t="shared" si="395"/>
        <v>#N/A</v>
      </c>
      <c r="BX414" s="83"/>
      <c r="BY414" s="65" t="e">
        <f t="shared" si="396"/>
        <v>#N/A</v>
      </c>
      <c r="BZ414" s="66" t="e">
        <f t="shared" si="397"/>
        <v>#N/A</v>
      </c>
      <c r="CA414" s="66" t="str">
        <f t="shared" si="398"/>
        <v>388- 1900/1/0</v>
      </c>
      <c r="CB414" s="66"/>
      <c r="CC414" s="66">
        <f t="shared" si="417"/>
        <v>1900</v>
      </c>
      <c r="CD414" s="66">
        <f t="shared" si="418"/>
        <v>1</v>
      </c>
      <c r="CE414" s="66">
        <f t="shared" si="419"/>
        <v>0</v>
      </c>
      <c r="CF414" s="66" t="str">
        <f t="shared" si="399"/>
        <v/>
      </c>
      <c r="CG414" s="189" t="str">
        <f t="shared" si="400"/>
        <v xml:space="preserve"> (min)</v>
      </c>
      <c r="CH414" s="189" t="str">
        <f t="shared" si="401"/>
        <v xml:space="preserve"> (max)</v>
      </c>
      <c r="CI414" s="84" t="e">
        <f t="shared" si="402"/>
        <v>#N/A</v>
      </c>
      <c r="CJ414" s="85" t="e">
        <f t="shared" si="403"/>
        <v>#N/A</v>
      </c>
      <c r="CK414" s="84" t="e">
        <f t="shared" si="404"/>
        <v>#N/A</v>
      </c>
      <c r="CL414" s="85" t="e">
        <f t="shared" si="405"/>
        <v>#N/A</v>
      </c>
      <c r="CM414" s="84" t="e">
        <f t="shared" si="406"/>
        <v>#N/A</v>
      </c>
      <c r="CN414" s="85" t="e">
        <f t="shared" si="407"/>
        <v>#N/A</v>
      </c>
      <c r="CO414" s="84" t="e">
        <f t="shared" si="408"/>
        <v>#N/A</v>
      </c>
      <c r="CP414" s="85" t="e">
        <f t="shared" si="409"/>
        <v>#N/A</v>
      </c>
      <c r="CQ414" s="84" t="e">
        <f t="shared" si="410"/>
        <v>#N/A</v>
      </c>
      <c r="CR414" s="85" t="e">
        <f t="shared" si="411"/>
        <v>#N/A</v>
      </c>
      <c r="CS414" s="84" t="e">
        <f t="shared" si="412"/>
        <v>#N/A</v>
      </c>
      <c r="CT414" s="85" t="e">
        <f t="shared" si="413"/>
        <v>#N/A</v>
      </c>
      <c r="CU414" s="84" t="e">
        <f t="shared" si="414"/>
        <v>#N/A</v>
      </c>
      <c r="CV414" s="85" t="e">
        <f t="shared" si="415"/>
        <v>#N/A</v>
      </c>
    </row>
    <row r="415" spans="1:100" x14ac:dyDescent="0.25">
      <c r="A415" s="188">
        <v>389</v>
      </c>
      <c r="B415" s="189"/>
      <c r="C415" s="189"/>
      <c r="D415" s="189"/>
      <c r="E415" s="189"/>
      <c r="F415" s="190"/>
      <c r="G415" s="190"/>
      <c r="H415" s="189"/>
      <c r="I415" s="189"/>
      <c r="J415" s="191"/>
      <c r="K415" s="191"/>
      <c r="L415" s="194">
        <f t="shared" si="416"/>
        <v>0</v>
      </c>
      <c r="M415" s="192"/>
      <c r="N415" s="193"/>
      <c r="O415" s="188"/>
      <c r="P415" s="86"/>
      <c r="Q415" s="86"/>
      <c r="R415" s="86"/>
      <c r="S415" s="86"/>
      <c r="T415" s="86"/>
      <c r="U415" s="87"/>
      <c r="V415" s="76"/>
      <c r="W415" s="84" t="e">
        <f t="shared" si="360"/>
        <v>#N/A</v>
      </c>
      <c r="X415" s="85" t="e">
        <f t="shared" si="361"/>
        <v>#N/A</v>
      </c>
      <c r="Y415" s="86"/>
      <c r="Z415" s="84" t="e">
        <f t="shared" si="362"/>
        <v>#N/A</v>
      </c>
      <c r="AA415" s="85" t="e">
        <f t="shared" si="363"/>
        <v>#N/A</v>
      </c>
      <c r="AB415" s="86"/>
      <c r="AC415" s="84" t="e">
        <f t="shared" si="364"/>
        <v>#N/A</v>
      </c>
      <c r="AD415" s="85" t="e">
        <f t="shared" si="365"/>
        <v>#N/A</v>
      </c>
      <c r="AE415" s="87"/>
      <c r="AF415" s="84" t="e">
        <f t="shared" si="366"/>
        <v>#N/A</v>
      </c>
      <c r="AG415" s="85" t="e">
        <f t="shared" si="367"/>
        <v>#N/A</v>
      </c>
      <c r="AH415" s="76"/>
      <c r="AI415" s="84" t="e">
        <f t="shared" si="368"/>
        <v>#N/A</v>
      </c>
      <c r="AJ415" s="85" t="e">
        <f t="shared" si="369"/>
        <v>#N/A</v>
      </c>
      <c r="AK415" s="86"/>
      <c r="AL415" s="84" t="e">
        <f t="shared" si="370"/>
        <v>#N/A</v>
      </c>
      <c r="AM415" s="85" t="e">
        <f t="shared" si="371"/>
        <v>#N/A</v>
      </c>
      <c r="AN415" s="86"/>
      <c r="AO415" s="84" t="e">
        <f t="shared" si="372"/>
        <v>#N/A</v>
      </c>
      <c r="AP415" s="85" t="e">
        <f t="shared" si="373"/>
        <v>#N/A</v>
      </c>
      <c r="AQ415" s="87"/>
      <c r="AR415" s="84" t="e">
        <f t="shared" si="374"/>
        <v>#N/A</v>
      </c>
      <c r="AS415" s="85" t="e">
        <f t="shared" si="375"/>
        <v>#N/A</v>
      </c>
      <c r="AT415" s="76"/>
      <c r="AU415" s="84" t="e">
        <f t="shared" si="376"/>
        <v>#N/A</v>
      </c>
      <c r="AV415" s="85" t="e">
        <f t="shared" si="377"/>
        <v>#N/A</v>
      </c>
      <c r="AW415" s="86"/>
      <c r="AX415" s="84" t="e">
        <f t="shared" si="378"/>
        <v>#N/A</v>
      </c>
      <c r="AY415" s="85" t="e">
        <f t="shared" si="379"/>
        <v>#N/A</v>
      </c>
      <c r="AZ415" s="87"/>
      <c r="BA415" s="84" t="e">
        <f t="shared" si="380"/>
        <v>#N/A</v>
      </c>
      <c r="BB415" s="85" t="e">
        <f t="shared" si="381"/>
        <v>#N/A</v>
      </c>
      <c r="BC415" s="88"/>
      <c r="BD415" s="84" t="e">
        <f t="shared" si="382"/>
        <v>#N/A</v>
      </c>
      <c r="BE415" s="85" t="e">
        <f t="shared" si="383"/>
        <v>#N/A</v>
      </c>
      <c r="BF415" s="86"/>
      <c r="BG415" s="84" t="e">
        <f t="shared" si="384"/>
        <v>#N/A</v>
      </c>
      <c r="BH415" s="85" t="e">
        <f t="shared" si="385"/>
        <v>#N/A</v>
      </c>
      <c r="BI415" s="86"/>
      <c r="BJ415" s="84" t="e">
        <f t="shared" si="386"/>
        <v>#N/A</v>
      </c>
      <c r="BK415" s="85" t="e">
        <f t="shared" si="387"/>
        <v>#N/A</v>
      </c>
      <c r="BL415" s="86"/>
      <c r="BM415" s="84" t="e">
        <f t="shared" si="388"/>
        <v>#N/A</v>
      </c>
      <c r="BN415" s="85" t="e">
        <f t="shared" si="389"/>
        <v>#N/A</v>
      </c>
      <c r="BO415" s="86"/>
      <c r="BP415" s="84" t="e">
        <f t="shared" si="390"/>
        <v>#N/A</v>
      </c>
      <c r="BQ415" s="85" t="e">
        <f t="shared" si="391"/>
        <v>#N/A</v>
      </c>
      <c r="BR415" s="86"/>
      <c r="BS415" s="84" t="e">
        <f t="shared" si="392"/>
        <v>#N/A</v>
      </c>
      <c r="BT415" s="85" t="e">
        <f t="shared" si="393"/>
        <v>#N/A</v>
      </c>
      <c r="BU415" s="87"/>
      <c r="BV415" s="84" t="e">
        <f t="shared" si="394"/>
        <v>#N/A</v>
      </c>
      <c r="BW415" s="85" t="e">
        <f t="shared" si="395"/>
        <v>#N/A</v>
      </c>
      <c r="BX415" s="83"/>
      <c r="BY415" s="65" t="e">
        <f t="shared" si="396"/>
        <v>#N/A</v>
      </c>
      <c r="BZ415" s="66" t="e">
        <f t="shared" si="397"/>
        <v>#N/A</v>
      </c>
      <c r="CA415" s="66" t="str">
        <f t="shared" si="398"/>
        <v>389- 1900/1/0</v>
      </c>
      <c r="CB415" s="66"/>
      <c r="CC415" s="66">
        <f t="shared" si="417"/>
        <v>1900</v>
      </c>
      <c r="CD415" s="66">
        <f t="shared" si="418"/>
        <v>1</v>
      </c>
      <c r="CE415" s="66">
        <f t="shared" si="419"/>
        <v>0</v>
      </c>
      <c r="CF415" s="66" t="str">
        <f t="shared" si="399"/>
        <v/>
      </c>
      <c r="CG415" s="189" t="str">
        <f t="shared" si="400"/>
        <v xml:space="preserve"> (min)</v>
      </c>
      <c r="CH415" s="189" t="str">
        <f t="shared" si="401"/>
        <v xml:space="preserve"> (max)</v>
      </c>
      <c r="CI415" s="84" t="e">
        <f t="shared" si="402"/>
        <v>#N/A</v>
      </c>
      <c r="CJ415" s="85" t="e">
        <f t="shared" si="403"/>
        <v>#N/A</v>
      </c>
      <c r="CK415" s="84" t="e">
        <f t="shared" si="404"/>
        <v>#N/A</v>
      </c>
      <c r="CL415" s="85" t="e">
        <f t="shared" si="405"/>
        <v>#N/A</v>
      </c>
      <c r="CM415" s="84" t="e">
        <f t="shared" si="406"/>
        <v>#N/A</v>
      </c>
      <c r="CN415" s="85" t="e">
        <f t="shared" si="407"/>
        <v>#N/A</v>
      </c>
      <c r="CO415" s="84" t="e">
        <f t="shared" si="408"/>
        <v>#N/A</v>
      </c>
      <c r="CP415" s="85" t="e">
        <f t="shared" si="409"/>
        <v>#N/A</v>
      </c>
      <c r="CQ415" s="84" t="e">
        <f t="shared" si="410"/>
        <v>#N/A</v>
      </c>
      <c r="CR415" s="85" t="e">
        <f t="shared" si="411"/>
        <v>#N/A</v>
      </c>
      <c r="CS415" s="84" t="e">
        <f t="shared" si="412"/>
        <v>#N/A</v>
      </c>
      <c r="CT415" s="85" t="e">
        <f t="shared" si="413"/>
        <v>#N/A</v>
      </c>
      <c r="CU415" s="84" t="e">
        <f t="shared" si="414"/>
        <v>#N/A</v>
      </c>
      <c r="CV415" s="85" t="e">
        <f t="shared" si="415"/>
        <v>#N/A</v>
      </c>
    </row>
    <row r="416" spans="1:100" x14ac:dyDescent="0.25">
      <c r="A416" s="188">
        <v>390</v>
      </c>
      <c r="B416" s="189"/>
      <c r="C416" s="189"/>
      <c r="D416" s="189"/>
      <c r="E416" s="189"/>
      <c r="F416" s="190"/>
      <c r="G416" s="190"/>
      <c r="H416" s="189"/>
      <c r="I416" s="189"/>
      <c r="J416" s="191"/>
      <c r="K416" s="191"/>
      <c r="L416" s="194">
        <f t="shared" si="416"/>
        <v>0</v>
      </c>
      <c r="M416" s="192"/>
      <c r="N416" s="193"/>
      <c r="O416" s="188"/>
      <c r="P416" s="86"/>
      <c r="Q416" s="86"/>
      <c r="R416" s="86"/>
      <c r="S416" s="86"/>
      <c r="T416" s="86"/>
      <c r="U416" s="87"/>
      <c r="V416" s="76"/>
      <c r="W416" s="84" t="e">
        <f t="shared" si="360"/>
        <v>#N/A</v>
      </c>
      <c r="X416" s="85" t="e">
        <f t="shared" si="361"/>
        <v>#N/A</v>
      </c>
      <c r="Y416" s="86"/>
      <c r="Z416" s="84" t="e">
        <f t="shared" si="362"/>
        <v>#N/A</v>
      </c>
      <c r="AA416" s="85" t="e">
        <f t="shared" si="363"/>
        <v>#N/A</v>
      </c>
      <c r="AB416" s="86"/>
      <c r="AC416" s="84" t="e">
        <f t="shared" si="364"/>
        <v>#N/A</v>
      </c>
      <c r="AD416" s="85" t="e">
        <f t="shared" si="365"/>
        <v>#N/A</v>
      </c>
      <c r="AE416" s="87"/>
      <c r="AF416" s="84" t="e">
        <f t="shared" si="366"/>
        <v>#N/A</v>
      </c>
      <c r="AG416" s="85" t="e">
        <f t="shared" si="367"/>
        <v>#N/A</v>
      </c>
      <c r="AH416" s="76"/>
      <c r="AI416" s="84" t="e">
        <f t="shared" si="368"/>
        <v>#N/A</v>
      </c>
      <c r="AJ416" s="85" t="e">
        <f t="shared" si="369"/>
        <v>#N/A</v>
      </c>
      <c r="AK416" s="86"/>
      <c r="AL416" s="84" t="e">
        <f t="shared" si="370"/>
        <v>#N/A</v>
      </c>
      <c r="AM416" s="85" t="e">
        <f t="shared" si="371"/>
        <v>#N/A</v>
      </c>
      <c r="AN416" s="86"/>
      <c r="AO416" s="84" t="e">
        <f t="shared" si="372"/>
        <v>#N/A</v>
      </c>
      <c r="AP416" s="85" t="e">
        <f t="shared" si="373"/>
        <v>#N/A</v>
      </c>
      <c r="AQ416" s="87"/>
      <c r="AR416" s="84" t="e">
        <f t="shared" si="374"/>
        <v>#N/A</v>
      </c>
      <c r="AS416" s="85" t="e">
        <f t="shared" si="375"/>
        <v>#N/A</v>
      </c>
      <c r="AT416" s="76"/>
      <c r="AU416" s="84" t="e">
        <f t="shared" si="376"/>
        <v>#N/A</v>
      </c>
      <c r="AV416" s="85" t="e">
        <f t="shared" si="377"/>
        <v>#N/A</v>
      </c>
      <c r="AW416" s="86"/>
      <c r="AX416" s="84" t="e">
        <f t="shared" si="378"/>
        <v>#N/A</v>
      </c>
      <c r="AY416" s="85" t="e">
        <f t="shared" si="379"/>
        <v>#N/A</v>
      </c>
      <c r="AZ416" s="87"/>
      <c r="BA416" s="84" t="e">
        <f t="shared" si="380"/>
        <v>#N/A</v>
      </c>
      <c r="BB416" s="85" t="e">
        <f t="shared" si="381"/>
        <v>#N/A</v>
      </c>
      <c r="BC416" s="88"/>
      <c r="BD416" s="84" t="e">
        <f t="shared" si="382"/>
        <v>#N/A</v>
      </c>
      <c r="BE416" s="85" t="e">
        <f t="shared" si="383"/>
        <v>#N/A</v>
      </c>
      <c r="BF416" s="86"/>
      <c r="BG416" s="84" t="e">
        <f t="shared" si="384"/>
        <v>#N/A</v>
      </c>
      <c r="BH416" s="85" t="e">
        <f t="shared" si="385"/>
        <v>#N/A</v>
      </c>
      <c r="BI416" s="86"/>
      <c r="BJ416" s="84" t="e">
        <f t="shared" si="386"/>
        <v>#N/A</v>
      </c>
      <c r="BK416" s="85" t="e">
        <f t="shared" si="387"/>
        <v>#N/A</v>
      </c>
      <c r="BL416" s="86"/>
      <c r="BM416" s="84" t="e">
        <f t="shared" si="388"/>
        <v>#N/A</v>
      </c>
      <c r="BN416" s="85" t="e">
        <f t="shared" si="389"/>
        <v>#N/A</v>
      </c>
      <c r="BO416" s="86"/>
      <c r="BP416" s="84" t="e">
        <f t="shared" si="390"/>
        <v>#N/A</v>
      </c>
      <c r="BQ416" s="85" t="e">
        <f t="shared" si="391"/>
        <v>#N/A</v>
      </c>
      <c r="BR416" s="86"/>
      <c r="BS416" s="84" t="e">
        <f t="shared" si="392"/>
        <v>#N/A</v>
      </c>
      <c r="BT416" s="85" t="e">
        <f t="shared" si="393"/>
        <v>#N/A</v>
      </c>
      <c r="BU416" s="87"/>
      <c r="BV416" s="84" t="e">
        <f t="shared" si="394"/>
        <v>#N/A</v>
      </c>
      <c r="BW416" s="85" t="e">
        <f t="shared" si="395"/>
        <v>#N/A</v>
      </c>
      <c r="BX416" s="83"/>
      <c r="BY416" s="65" t="e">
        <f t="shared" si="396"/>
        <v>#N/A</v>
      </c>
      <c r="BZ416" s="66" t="e">
        <f t="shared" si="397"/>
        <v>#N/A</v>
      </c>
      <c r="CA416" s="66" t="str">
        <f t="shared" si="398"/>
        <v>390- 1900/1/0</v>
      </c>
      <c r="CB416" s="66"/>
      <c r="CC416" s="66">
        <f t="shared" si="417"/>
        <v>1900</v>
      </c>
      <c r="CD416" s="66">
        <f t="shared" si="418"/>
        <v>1</v>
      </c>
      <c r="CE416" s="66">
        <f t="shared" si="419"/>
        <v>0</v>
      </c>
      <c r="CF416" s="66" t="str">
        <f t="shared" si="399"/>
        <v/>
      </c>
      <c r="CG416" s="189" t="str">
        <f t="shared" si="400"/>
        <v xml:space="preserve"> (min)</v>
      </c>
      <c r="CH416" s="189" t="str">
        <f t="shared" si="401"/>
        <v xml:space="preserve"> (max)</v>
      </c>
      <c r="CI416" s="84" t="e">
        <f t="shared" si="402"/>
        <v>#N/A</v>
      </c>
      <c r="CJ416" s="85" t="e">
        <f t="shared" si="403"/>
        <v>#N/A</v>
      </c>
      <c r="CK416" s="84" t="e">
        <f t="shared" si="404"/>
        <v>#N/A</v>
      </c>
      <c r="CL416" s="85" t="e">
        <f t="shared" si="405"/>
        <v>#N/A</v>
      </c>
      <c r="CM416" s="84" t="e">
        <f t="shared" si="406"/>
        <v>#N/A</v>
      </c>
      <c r="CN416" s="85" t="e">
        <f t="shared" si="407"/>
        <v>#N/A</v>
      </c>
      <c r="CO416" s="84" t="e">
        <f t="shared" si="408"/>
        <v>#N/A</v>
      </c>
      <c r="CP416" s="85" t="e">
        <f t="shared" si="409"/>
        <v>#N/A</v>
      </c>
      <c r="CQ416" s="84" t="e">
        <f t="shared" si="410"/>
        <v>#N/A</v>
      </c>
      <c r="CR416" s="85" t="e">
        <f t="shared" si="411"/>
        <v>#N/A</v>
      </c>
      <c r="CS416" s="84" t="e">
        <f t="shared" si="412"/>
        <v>#N/A</v>
      </c>
      <c r="CT416" s="85" t="e">
        <f t="shared" si="413"/>
        <v>#N/A</v>
      </c>
      <c r="CU416" s="84" t="e">
        <f t="shared" si="414"/>
        <v>#N/A</v>
      </c>
      <c r="CV416" s="85" t="e">
        <f t="shared" si="415"/>
        <v>#N/A</v>
      </c>
    </row>
    <row r="417" spans="1:100" x14ac:dyDescent="0.25">
      <c r="A417" s="188">
        <v>391</v>
      </c>
      <c r="B417" s="189"/>
      <c r="C417" s="189"/>
      <c r="D417" s="189"/>
      <c r="E417" s="189"/>
      <c r="F417" s="190"/>
      <c r="G417" s="190"/>
      <c r="H417" s="189"/>
      <c r="I417" s="189"/>
      <c r="J417" s="191"/>
      <c r="K417" s="191"/>
      <c r="L417" s="194">
        <f t="shared" si="416"/>
        <v>0</v>
      </c>
      <c r="M417" s="192"/>
      <c r="N417" s="193"/>
      <c r="O417" s="188"/>
      <c r="P417" s="86"/>
      <c r="Q417" s="86"/>
      <c r="R417" s="86"/>
      <c r="S417" s="86"/>
      <c r="T417" s="86"/>
      <c r="U417" s="87"/>
      <c r="V417" s="76"/>
      <c r="W417" s="84" t="e">
        <f t="shared" si="360"/>
        <v>#N/A</v>
      </c>
      <c r="X417" s="85" t="e">
        <f t="shared" si="361"/>
        <v>#N/A</v>
      </c>
      <c r="Y417" s="86"/>
      <c r="Z417" s="84" t="e">
        <f t="shared" si="362"/>
        <v>#N/A</v>
      </c>
      <c r="AA417" s="85" t="e">
        <f t="shared" si="363"/>
        <v>#N/A</v>
      </c>
      <c r="AB417" s="86"/>
      <c r="AC417" s="84" t="e">
        <f t="shared" si="364"/>
        <v>#N/A</v>
      </c>
      <c r="AD417" s="85" t="e">
        <f t="shared" si="365"/>
        <v>#N/A</v>
      </c>
      <c r="AE417" s="87"/>
      <c r="AF417" s="84" t="e">
        <f t="shared" si="366"/>
        <v>#N/A</v>
      </c>
      <c r="AG417" s="85" t="e">
        <f t="shared" si="367"/>
        <v>#N/A</v>
      </c>
      <c r="AH417" s="76"/>
      <c r="AI417" s="84" t="e">
        <f t="shared" si="368"/>
        <v>#N/A</v>
      </c>
      <c r="AJ417" s="85" t="e">
        <f t="shared" si="369"/>
        <v>#N/A</v>
      </c>
      <c r="AK417" s="86"/>
      <c r="AL417" s="84" t="e">
        <f t="shared" si="370"/>
        <v>#N/A</v>
      </c>
      <c r="AM417" s="85" t="e">
        <f t="shared" si="371"/>
        <v>#N/A</v>
      </c>
      <c r="AN417" s="86"/>
      <c r="AO417" s="84" t="e">
        <f t="shared" si="372"/>
        <v>#N/A</v>
      </c>
      <c r="AP417" s="85" t="e">
        <f t="shared" si="373"/>
        <v>#N/A</v>
      </c>
      <c r="AQ417" s="87"/>
      <c r="AR417" s="84" t="e">
        <f t="shared" si="374"/>
        <v>#N/A</v>
      </c>
      <c r="AS417" s="85" t="e">
        <f t="shared" si="375"/>
        <v>#N/A</v>
      </c>
      <c r="AT417" s="76"/>
      <c r="AU417" s="84" t="e">
        <f t="shared" si="376"/>
        <v>#N/A</v>
      </c>
      <c r="AV417" s="85" t="e">
        <f t="shared" si="377"/>
        <v>#N/A</v>
      </c>
      <c r="AW417" s="86"/>
      <c r="AX417" s="84" t="e">
        <f t="shared" si="378"/>
        <v>#N/A</v>
      </c>
      <c r="AY417" s="85" t="e">
        <f t="shared" si="379"/>
        <v>#N/A</v>
      </c>
      <c r="AZ417" s="87"/>
      <c r="BA417" s="84" t="e">
        <f t="shared" si="380"/>
        <v>#N/A</v>
      </c>
      <c r="BB417" s="85" t="e">
        <f t="shared" si="381"/>
        <v>#N/A</v>
      </c>
      <c r="BC417" s="88"/>
      <c r="BD417" s="84" t="e">
        <f t="shared" si="382"/>
        <v>#N/A</v>
      </c>
      <c r="BE417" s="85" t="e">
        <f t="shared" si="383"/>
        <v>#N/A</v>
      </c>
      <c r="BF417" s="86"/>
      <c r="BG417" s="84" t="e">
        <f t="shared" si="384"/>
        <v>#N/A</v>
      </c>
      <c r="BH417" s="85" t="e">
        <f t="shared" si="385"/>
        <v>#N/A</v>
      </c>
      <c r="BI417" s="86"/>
      <c r="BJ417" s="84" t="e">
        <f t="shared" si="386"/>
        <v>#N/A</v>
      </c>
      <c r="BK417" s="85" t="e">
        <f t="shared" si="387"/>
        <v>#N/A</v>
      </c>
      <c r="BL417" s="86"/>
      <c r="BM417" s="84" t="e">
        <f t="shared" si="388"/>
        <v>#N/A</v>
      </c>
      <c r="BN417" s="85" t="e">
        <f t="shared" si="389"/>
        <v>#N/A</v>
      </c>
      <c r="BO417" s="86"/>
      <c r="BP417" s="84" t="e">
        <f t="shared" si="390"/>
        <v>#N/A</v>
      </c>
      <c r="BQ417" s="85" t="e">
        <f t="shared" si="391"/>
        <v>#N/A</v>
      </c>
      <c r="BR417" s="86"/>
      <c r="BS417" s="84" t="e">
        <f t="shared" si="392"/>
        <v>#N/A</v>
      </c>
      <c r="BT417" s="85" t="e">
        <f t="shared" si="393"/>
        <v>#N/A</v>
      </c>
      <c r="BU417" s="87"/>
      <c r="BV417" s="84" t="e">
        <f t="shared" si="394"/>
        <v>#N/A</v>
      </c>
      <c r="BW417" s="85" t="e">
        <f t="shared" si="395"/>
        <v>#N/A</v>
      </c>
      <c r="BX417" s="83"/>
      <c r="BY417" s="65" t="e">
        <f t="shared" si="396"/>
        <v>#N/A</v>
      </c>
      <c r="BZ417" s="66" t="e">
        <f t="shared" si="397"/>
        <v>#N/A</v>
      </c>
      <c r="CA417" s="66" t="str">
        <f t="shared" si="398"/>
        <v>391- 1900/1/0</v>
      </c>
      <c r="CB417" s="66"/>
      <c r="CC417" s="66">
        <f t="shared" si="417"/>
        <v>1900</v>
      </c>
      <c r="CD417" s="66">
        <f t="shared" si="418"/>
        <v>1</v>
      </c>
      <c r="CE417" s="66">
        <f t="shared" si="419"/>
        <v>0</v>
      </c>
      <c r="CF417" s="66" t="str">
        <f t="shared" si="399"/>
        <v/>
      </c>
      <c r="CG417" s="189" t="str">
        <f t="shared" si="400"/>
        <v xml:space="preserve"> (min)</v>
      </c>
      <c r="CH417" s="189" t="str">
        <f t="shared" si="401"/>
        <v xml:space="preserve"> (max)</v>
      </c>
      <c r="CI417" s="84" t="e">
        <f t="shared" si="402"/>
        <v>#N/A</v>
      </c>
      <c r="CJ417" s="85" t="e">
        <f t="shared" si="403"/>
        <v>#N/A</v>
      </c>
      <c r="CK417" s="84" t="e">
        <f t="shared" si="404"/>
        <v>#N/A</v>
      </c>
      <c r="CL417" s="85" t="e">
        <f t="shared" si="405"/>
        <v>#N/A</v>
      </c>
      <c r="CM417" s="84" t="e">
        <f t="shared" si="406"/>
        <v>#N/A</v>
      </c>
      <c r="CN417" s="85" t="e">
        <f t="shared" si="407"/>
        <v>#N/A</v>
      </c>
      <c r="CO417" s="84" t="e">
        <f t="shared" si="408"/>
        <v>#N/A</v>
      </c>
      <c r="CP417" s="85" t="e">
        <f t="shared" si="409"/>
        <v>#N/A</v>
      </c>
      <c r="CQ417" s="84" t="e">
        <f t="shared" si="410"/>
        <v>#N/A</v>
      </c>
      <c r="CR417" s="85" t="e">
        <f t="shared" si="411"/>
        <v>#N/A</v>
      </c>
      <c r="CS417" s="84" t="e">
        <f t="shared" si="412"/>
        <v>#N/A</v>
      </c>
      <c r="CT417" s="85" t="e">
        <f t="shared" si="413"/>
        <v>#N/A</v>
      </c>
      <c r="CU417" s="84" t="e">
        <f t="shared" si="414"/>
        <v>#N/A</v>
      </c>
      <c r="CV417" s="85" t="e">
        <f t="shared" si="415"/>
        <v>#N/A</v>
      </c>
    </row>
    <row r="418" spans="1:100" x14ac:dyDescent="0.25">
      <c r="A418" s="188">
        <v>392</v>
      </c>
      <c r="B418" s="189"/>
      <c r="C418" s="189"/>
      <c r="D418" s="189"/>
      <c r="E418" s="189"/>
      <c r="F418" s="190"/>
      <c r="G418" s="190"/>
      <c r="H418" s="189"/>
      <c r="I418" s="189"/>
      <c r="J418" s="191"/>
      <c r="K418" s="191"/>
      <c r="L418" s="194">
        <f t="shared" si="416"/>
        <v>0</v>
      </c>
      <c r="M418" s="192"/>
      <c r="N418" s="193"/>
      <c r="O418" s="188"/>
      <c r="P418" s="86"/>
      <c r="Q418" s="86"/>
      <c r="R418" s="86"/>
      <c r="S418" s="86"/>
      <c r="T418" s="86"/>
      <c r="U418" s="87"/>
      <c r="V418" s="76"/>
      <c r="W418" s="84" t="e">
        <f t="shared" si="360"/>
        <v>#N/A</v>
      </c>
      <c r="X418" s="85" t="e">
        <f t="shared" si="361"/>
        <v>#N/A</v>
      </c>
      <c r="Y418" s="86"/>
      <c r="Z418" s="84" t="e">
        <f t="shared" si="362"/>
        <v>#N/A</v>
      </c>
      <c r="AA418" s="85" t="e">
        <f t="shared" si="363"/>
        <v>#N/A</v>
      </c>
      <c r="AB418" s="86"/>
      <c r="AC418" s="84" t="e">
        <f t="shared" si="364"/>
        <v>#N/A</v>
      </c>
      <c r="AD418" s="85" t="e">
        <f t="shared" si="365"/>
        <v>#N/A</v>
      </c>
      <c r="AE418" s="87"/>
      <c r="AF418" s="84" t="e">
        <f t="shared" si="366"/>
        <v>#N/A</v>
      </c>
      <c r="AG418" s="85" t="e">
        <f t="shared" si="367"/>
        <v>#N/A</v>
      </c>
      <c r="AH418" s="76"/>
      <c r="AI418" s="84" t="e">
        <f t="shared" si="368"/>
        <v>#N/A</v>
      </c>
      <c r="AJ418" s="85" t="e">
        <f t="shared" si="369"/>
        <v>#N/A</v>
      </c>
      <c r="AK418" s="86"/>
      <c r="AL418" s="84" t="e">
        <f t="shared" si="370"/>
        <v>#N/A</v>
      </c>
      <c r="AM418" s="85" t="e">
        <f t="shared" si="371"/>
        <v>#N/A</v>
      </c>
      <c r="AN418" s="86"/>
      <c r="AO418" s="84" t="e">
        <f t="shared" si="372"/>
        <v>#N/A</v>
      </c>
      <c r="AP418" s="85" t="e">
        <f t="shared" si="373"/>
        <v>#N/A</v>
      </c>
      <c r="AQ418" s="87"/>
      <c r="AR418" s="84" t="e">
        <f t="shared" si="374"/>
        <v>#N/A</v>
      </c>
      <c r="AS418" s="85" t="e">
        <f t="shared" si="375"/>
        <v>#N/A</v>
      </c>
      <c r="AT418" s="76"/>
      <c r="AU418" s="84" t="e">
        <f t="shared" si="376"/>
        <v>#N/A</v>
      </c>
      <c r="AV418" s="85" t="e">
        <f t="shared" si="377"/>
        <v>#N/A</v>
      </c>
      <c r="AW418" s="86"/>
      <c r="AX418" s="84" t="e">
        <f t="shared" si="378"/>
        <v>#N/A</v>
      </c>
      <c r="AY418" s="85" t="e">
        <f t="shared" si="379"/>
        <v>#N/A</v>
      </c>
      <c r="AZ418" s="87"/>
      <c r="BA418" s="84" t="e">
        <f t="shared" si="380"/>
        <v>#N/A</v>
      </c>
      <c r="BB418" s="85" t="e">
        <f t="shared" si="381"/>
        <v>#N/A</v>
      </c>
      <c r="BC418" s="88"/>
      <c r="BD418" s="84" t="e">
        <f t="shared" si="382"/>
        <v>#N/A</v>
      </c>
      <c r="BE418" s="85" t="e">
        <f t="shared" si="383"/>
        <v>#N/A</v>
      </c>
      <c r="BF418" s="86"/>
      <c r="BG418" s="84" t="e">
        <f t="shared" si="384"/>
        <v>#N/A</v>
      </c>
      <c r="BH418" s="85" t="e">
        <f t="shared" si="385"/>
        <v>#N/A</v>
      </c>
      <c r="BI418" s="86"/>
      <c r="BJ418" s="84" t="e">
        <f t="shared" si="386"/>
        <v>#N/A</v>
      </c>
      <c r="BK418" s="85" t="e">
        <f t="shared" si="387"/>
        <v>#N/A</v>
      </c>
      <c r="BL418" s="86"/>
      <c r="BM418" s="84" t="e">
        <f t="shared" si="388"/>
        <v>#N/A</v>
      </c>
      <c r="BN418" s="85" t="e">
        <f t="shared" si="389"/>
        <v>#N/A</v>
      </c>
      <c r="BO418" s="86"/>
      <c r="BP418" s="84" t="e">
        <f t="shared" si="390"/>
        <v>#N/A</v>
      </c>
      <c r="BQ418" s="85" t="e">
        <f t="shared" si="391"/>
        <v>#N/A</v>
      </c>
      <c r="BR418" s="86"/>
      <c r="BS418" s="84" t="e">
        <f t="shared" si="392"/>
        <v>#N/A</v>
      </c>
      <c r="BT418" s="85" t="e">
        <f t="shared" si="393"/>
        <v>#N/A</v>
      </c>
      <c r="BU418" s="87"/>
      <c r="BV418" s="84" t="e">
        <f t="shared" si="394"/>
        <v>#N/A</v>
      </c>
      <c r="BW418" s="85" t="e">
        <f t="shared" si="395"/>
        <v>#N/A</v>
      </c>
      <c r="BX418" s="83"/>
      <c r="BY418" s="65" t="e">
        <f t="shared" si="396"/>
        <v>#N/A</v>
      </c>
      <c r="BZ418" s="66" t="e">
        <f t="shared" si="397"/>
        <v>#N/A</v>
      </c>
      <c r="CA418" s="66" t="str">
        <f t="shared" si="398"/>
        <v>392- 1900/1/0</v>
      </c>
      <c r="CB418" s="66"/>
      <c r="CC418" s="66">
        <f t="shared" si="417"/>
        <v>1900</v>
      </c>
      <c r="CD418" s="66">
        <f t="shared" si="418"/>
        <v>1</v>
      </c>
      <c r="CE418" s="66">
        <f t="shared" si="419"/>
        <v>0</v>
      </c>
      <c r="CF418" s="66" t="str">
        <f t="shared" si="399"/>
        <v/>
      </c>
      <c r="CG418" s="189" t="str">
        <f t="shared" si="400"/>
        <v xml:space="preserve"> (min)</v>
      </c>
      <c r="CH418" s="189" t="str">
        <f t="shared" si="401"/>
        <v xml:space="preserve"> (max)</v>
      </c>
      <c r="CI418" s="84" t="e">
        <f t="shared" si="402"/>
        <v>#N/A</v>
      </c>
      <c r="CJ418" s="85" t="e">
        <f t="shared" si="403"/>
        <v>#N/A</v>
      </c>
      <c r="CK418" s="84" t="e">
        <f t="shared" si="404"/>
        <v>#N/A</v>
      </c>
      <c r="CL418" s="85" t="e">
        <f t="shared" si="405"/>
        <v>#N/A</v>
      </c>
      <c r="CM418" s="84" t="e">
        <f t="shared" si="406"/>
        <v>#N/A</v>
      </c>
      <c r="CN418" s="85" t="e">
        <f t="shared" si="407"/>
        <v>#N/A</v>
      </c>
      <c r="CO418" s="84" t="e">
        <f t="shared" si="408"/>
        <v>#N/A</v>
      </c>
      <c r="CP418" s="85" t="e">
        <f t="shared" si="409"/>
        <v>#N/A</v>
      </c>
      <c r="CQ418" s="84" t="e">
        <f t="shared" si="410"/>
        <v>#N/A</v>
      </c>
      <c r="CR418" s="85" t="e">
        <f t="shared" si="411"/>
        <v>#N/A</v>
      </c>
      <c r="CS418" s="84" t="e">
        <f t="shared" si="412"/>
        <v>#N/A</v>
      </c>
      <c r="CT418" s="85" t="e">
        <f t="shared" si="413"/>
        <v>#N/A</v>
      </c>
      <c r="CU418" s="84" t="e">
        <f t="shared" si="414"/>
        <v>#N/A</v>
      </c>
      <c r="CV418" s="85" t="e">
        <f t="shared" si="415"/>
        <v>#N/A</v>
      </c>
    </row>
    <row r="419" spans="1:100" x14ac:dyDescent="0.25">
      <c r="A419" s="188">
        <v>393</v>
      </c>
      <c r="B419" s="189"/>
      <c r="C419" s="189"/>
      <c r="D419" s="189"/>
      <c r="E419" s="189"/>
      <c r="F419" s="190"/>
      <c r="G419" s="190"/>
      <c r="H419" s="189"/>
      <c r="I419" s="189"/>
      <c r="J419" s="191"/>
      <c r="K419" s="191"/>
      <c r="L419" s="194">
        <f t="shared" si="416"/>
        <v>0</v>
      </c>
      <c r="M419" s="192"/>
      <c r="N419" s="193"/>
      <c r="O419" s="188"/>
      <c r="P419" s="86"/>
      <c r="Q419" s="86"/>
      <c r="R419" s="86"/>
      <c r="S419" s="86"/>
      <c r="T419" s="86"/>
      <c r="U419" s="87"/>
      <c r="V419" s="76"/>
      <c r="W419" s="84" t="e">
        <f t="shared" si="360"/>
        <v>#N/A</v>
      </c>
      <c r="X419" s="85" t="e">
        <f t="shared" si="361"/>
        <v>#N/A</v>
      </c>
      <c r="Y419" s="86"/>
      <c r="Z419" s="84" t="e">
        <f t="shared" si="362"/>
        <v>#N/A</v>
      </c>
      <c r="AA419" s="85" t="e">
        <f t="shared" si="363"/>
        <v>#N/A</v>
      </c>
      <c r="AB419" s="86"/>
      <c r="AC419" s="84" t="e">
        <f t="shared" si="364"/>
        <v>#N/A</v>
      </c>
      <c r="AD419" s="85" t="e">
        <f t="shared" si="365"/>
        <v>#N/A</v>
      </c>
      <c r="AE419" s="87"/>
      <c r="AF419" s="84" t="e">
        <f t="shared" si="366"/>
        <v>#N/A</v>
      </c>
      <c r="AG419" s="85" t="e">
        <f t="shared" si="367"/>
        <v>#N/A</v>
      </c>
      <c r="AH419" s="76"/>
      <c r="AI419" s="84" t="e">
        <f t="shared" si="368"/>
        <v>#N/A</v>
      </c>
      <c r="AJ419" s="85" t="e">
        <f t="shared" si="369"/>
        <v>#N/A</v>
      </c>
      <c r="AK419" s="86"/>
      <c r="AL419" s="84" t="e">
        <f t="shared" si="370"/>
        <v>#N/A</v>
      </c>
      <c r="AM419" s="85" t="e">
        <f t="shared" si="371"/>
        <v>#N/A</v>
      </c>
      <c r="AN419" s="86"/>
      <c r="AO419" s="84" t="e">
        <f t="shared" si="372"/>
        <v>#N/A</v>
      </c>
      <c r="AP419" s="85" t="e">
        <f t="shared" si="373"/>
        <v>#N/A</v>
      </c>
      <c r="AQ419" s="87"/>
      <c r="AR419" s="84" t="e">
        <f t="shared" si="374"/>
        <v>#N/A</v>
      </c>
      <c r="AS419" s="85" t="e">
        <f t="shared" si="375"/>
        <v>#N/A</v>
      </c>
      <c r="AT419" s="76"/>
      <c r="AU419" s="84" t="e">
        <f t="shared" si="376"/>
        <v>#N/A</v>
      </c>
      <c r="AV419" s="85" t="e">
        <f t="shared" si="377"/>
        <v>#N/A</v>
      </c>
      <c r="AW419" s="86"/>
      <c r="AX419" s="84" t="e">
        <f t="shared" si="378"/>
        <v>#N/A</v>
      </c>
      <c r="AY419" s="85" t="e">
        <f t="shared" si="379"/>
        <v>#N/A</v>
      </c>
      <c r="AZ419" s="87"/>
      <c r="BA419" s="84" t="e">
        <f t="shared" si="380"/>
        <v>#N/A</v>
      </c>
      <c r="BB419" s="85" t="e">
        <f t="shared" si="381"/>
        <v>#N/A</v>
      </c>
      <c r="BC419" s="88"/>
      <c r="BD419" s="84" t="e">
        <f t="shared" si="382"/>
        <v>#N/A</v>
      </c>
      <c r="BE419" s="85" t="e">
        <f t="shared" si="383"/>
        <v>#N/A</v>
      </c>
      <c r="BF419" s="86"/>
      <c r="BG419" s="84" t="e">
        <f t="shared" si="384"/>
        <v>#N/A</v>
      </c>
      <c r="BH419" s="85" t="e">
        <f t="shared" si="385"/>
        <v>#N/A</v>
      </c>
      <c r="BI419" s="86"/>
      <c r="BJ419" s="84" t="e">
        <f t="shared" si="386"/>
        <v>#N/A</v>
      </c>
      <c r="BK419" s="85" t="e">
        <f t="shared" si="387"/>
        <v>#N/A</v>
      </c>
      <c r="BL419" s="86"/>
      <c r="BM419" s="84" t="e">
        <f t="shared" si="388"/>
        <v>#N/A</v>
      </c>
      <c r="BN419" s="85" t="e">
        <f t="shared" si="389"/>
        <v>#N/A</v>
      </c>
      <c r="BO419" s="86"/>
      <c r="BP419" s="84" t="e">
        <f t="shared" si="390"/>
        <v>#N/A</v>
      </c>
      <c r="BQ419" s="85" t="e">
        <f t="shared" si="391"/>
        <v>#N/A</v>
      </c>
      <c r="BR419" s="86"/>
      <c r="BS419" s="84" t="e">
        <f t="shared" si="392"/>
        <v>#N/A</v>
      </c>
      <c r="BT419" s="85" t="e">
        <f t="shared" si="393"/>
        <v>#N/A</v>
      </c>
      <c r="BU419" s="87"/>
      <c r="BV419" s="84" t="e">
        <f t="shared" si="394"/>
        <v>#N/A</v>
      </c>
      <c r="BW419" s="85" t="e">
        <f t="shared" si="395"/>
        <v>#N/A</v>
      </c>
      <c r="BX419" s="83"/>
      <c r="BY419" s="65" t="e">
        <f t="shared" si="396"/>
        <v>#N/A</v>
      </c>
      <c r="BZ419" s="66" t="e">
        <f t="shared" si="397"/>
        <v>#N/A</v>
      </c>
      <c r="CA419" s="66" t="str">
        <f t="shared" si="398"/>
        <v>393- 1900/1/0</v>
      </c>
      <c r="CB419" s="66"/>
      <c r="CC419" s="66">
        <f t="shared" si="417"/>
        <v>1900</v>
      </c>
      <c r="CD419" s="66">
        <f t="shared" si="418"/>
        <v>1</v>
      </c>
      <c r="CE419" s="66">
        <f t="shared" si="419"/>
        <v>0</v>
      </c>
      <c r="CF419" s="66" t="str">
        <f t="shared" si="399"/>
        <v/>
      </c>
      <c r="CG419" s="189" t="str">
        <f t="shared" si="400"/>
        <v xml:space="preserve"> (min)</v>
      </c>
      <c r="CH419" s="189" t="str">
        <f t="shared" si="401"/>
        <v xml:space="preserve"> (max)</v>
      </c>
      <c r="CI419" s="84" t="e">
        <f t="shared" si="402"/>
        <v>#N/A</v>
      </c>
      <c r="CJ419" s="85" t="e">
        <f t="shared" si="403"/>
        <v>#N/A</v>
      </c>
      <c r="CK419" s="84" t="e">
        <f t="shared" si="404"/>
        <v>#N/A</v>
      </c>
      <c r="CL419" s="85" t="e">
        <f t="shared" si="405"/>
        <v>#N/A</v>
      </c>
      <c r="CM419" s="84" t="e">
        <f t="shared" si="406"/>
        <v>#N/A</v>
      </c>
      <c r="CN419" s="85" t="e">
        <f t="shared" si="407"/>
        <v>#N/A</v>
      </c>
      <c r="CO419" s="84" t="e">
        <f t="shared" si="408"/>
        <v>#N/A</v>
      </c>
      <c r="CP419" s="85" t="e">
        <f t="shared" si="409"/>
        <v>#N/A</v>
      </c>
      <c r="CQ419" s="84" t="e">
        <f t="shared" si="410"/>
        <v>#N/A</v>
      </c>
      <c r="CR419" s="85" t="e">
        <f t="shared" si="411"/>
        <v>#N/A</v>
      </c>
      <c r="CS419" s="84" t="e">
        <f t="shared" si="412"/>
        <v>#N/A</v>
      </c>
      <c r="CT419" s="85" t="e">
        <f t="shared" si="413"/>
        <v>#N/A</v>
      </c>
      <c r="CU419" s="84" t="e">
        <f t="shared" si="414"/>
        <v>#N/A</v>
      </c>
      <c r="CV419" s="85" t="e">
        <f t="shared" si="415"/>
        <v>#N/A</v>
      </c>
    </row>
    <row r="420" spans="1:100" x14ac:dyDescent="0.25">
      <c r="A420" s="188">
        <v>394</v>
      </c>
      <c r="B420" s="189"/>
      <c r="C420" s="189"/>
      <c r="D420" s="189"/>
      <c r="E420" s="189"/>
      <c r="F420" s="190"/>
      <c r="G420" s="190"/>
      <c r="H420" s="189"/>
      <c r="I420" s="189"/>
      <c r="J420" s="191"/>
      <c r="K420" s="191"/>
      <c r="L420" s="194">
        <f t="shared" si="416"/>
        <v>0</v>
      </c>
      <c r="M420" s="192"/>
      <c r="N420" s="193"/>
      <c r="O420" s="188"/>
      <c r="P420" s="86"/>
      <c r="Q420" s="86"/>
      <c r="R420" s="86"/>
      <c r="S420" s="86"/>
      <c r="T420" s="86"/>
      <c r="U420" s="87"/>
      <c r="V420" s="76"/>
      <c r="W420" s="84" t="e">
        <f t="shared" si="360"/>
        <v>#N/A</v>
      </c>
      <c r="X420" s="85" t="e">
        <f t="shared" si="361"/>
        <v>#N/A</v>
      </c>
      <c r="Y420" s="86"/>
      <c r="Z420" s="84" t="e">
        <f t="shared" si="362"/>
        <v>#N/A</v>
      </c>
      <c r="AA420" s="85" t="e">
        <f t="shared" si="363"/>
        <v>#N/A</v>
      </c>
      <c r="AB420" s="86"/>
      <c r="AC420" s="84" t="e">
        <f t="shared" si="364"/>
        <v>#N/A</v>
      </c>
      <c r="AD420" s="85" t="e">
        <f t="shared" si="365"/>
        <v>#N/A</v>
      </c>
      <c r="AE420" s="87"/>
      <c r="AF420" s="84" t="e">
        <f t="shared" si="366"/>
        <v>#N/A</v>
      </c>
      <c r="AG420" s="85" t="e">
        <f t="shared" si="367"/>
        <v>#N/A</v>
      </c>
      <c r="AH420" s="76"/>
      <c r="AI420" s="84" t="e">
        <f t="shared" si="368"/>
        <v>#N/A</v>
      </c>
      <c r="AJ420" s="85" t="e">
        <f t="shared" si="369"/>
        <v>#N/A</v>
      </c>
      <c r="AK420" s="86"/>
      <c r="AL420" s="84" t="e">
        <f t="shared" si="370"/>
        <v>#N/A</v>
      </c>
      <c r="AM420" s="85" t="e">
        <f t="shared" si="371"/>
        <v>#N/A</v>
      </c>
      <c r="AN420" s="86"/>
      <c r="AO420" s="84" t="e">
        <f t="shared" si="372"/>
        <v>#N/A</v>
      </c>
      <c r="AP420" s="85" t="e">
        <f t="shared" si="373"/>
        <v>#N/A</v>
      </c>
      <c r="AQ420" s="87"/>
      <c r="AR420" s="84" t="e">
        <f t="shared" si="374"/>
        <v>#N/A</v>
      </c>
      <c r="AS420" s="85" t="e">
        <f t="shared" si="375"/>
        <v>#N/A</v>
      </c>
      <c r="AT420" s="76"/>
      <c r="AU420" s="84" t="e">
        <f t="shared" si="376"/>
        <v>#N/A</v>
      </c>
      <c r="AV420" s="85" t="e">
        <f t="shared" si="377"/>
        <v>#N/A</v>
      </c>
      <c r="AW420" s="86"/>
      <c r="AX420" s="84" t="e">
        <f t="shared" si="378"/>
        <v>#N/A</v>
      </c>
      <c r="AY420" s="85" t="e">
        <f t="shared" si="379"/>
        <v>#N/A</v>
      </c>
      <c r="AZ420" s="87"/>
      <c r="BA420" s="84" t="e">
        <f t="shared" si="380"/>
        <v>#N/A</v>
      </c>
      <c r="BB420" s="85" t="e">
        <f t="shared" si="381"/>
        <v>#N/A</v>
      </c>
      <c r="BC420" s="88"/>
      <c r="BD420" s="84" t="e">
        <f t="shared" si="382"/>
        <v>#N/A</v>
      </c>
      <c r="BE420" s="85" t="e">
        <f t="shared" si="383"/>
        <v>#N/A</v>
      </c>
      <c r="BF420" s="86"/>
      <c r="BG420" s="84" t="e">
        <f t="shared" si="384"/>
        <v>#N/A</v>
      </c>
      <c r="BH420" s="85" t="e">
        <f t="shared" si="385"/>
        <v>#N/A</v>
      </c>
      <c r="BI420" s="86"/>
      <c r="BJ420" s="84" t="e">
        <f t="shared" si="386"/>
        <v>#N/A</v>
      </c>
      <c r="BK420" s="85" t="e">
        <f t="shared" si="387"/>
        <v>#N/A</v>
      </c>
      <c r="BL420" s="86"/>
      <c r="BM420" s="84" t="e">
        <f t="shared" si="388"/>
        <v>#N/A</v>
      </c>
      <c r="BN420" s="85" t="e">
        <f t="shared" si="389"/>
        <v>#N/A</v>
      </c>
      <c r="BO420" s="86"/>
      <c r="BP420" s="84" t="e">
        <f t="shared" si="390"/>
        <v>#N/A</v>
      </c>
      <c r="BQ420" s="85" t="e">
        <f t="shared" si="391"/>
        <v>#N/A</v>
      </c>
      <c r="BR420" s="86"/>
      <c r="BS420" s="84" t="e">
        <f t="shared" si="392"/>
        <v>#N/A</v>
      </c>
      <c r="BT420" s="85" t="e">
        <f t="shared" si="393"/>
        <v>#N/A</v>
      </c>
      <c r="BU420" s="87"/>
      <c r="BV420" s="84" t="e">
        <f t="shared" si="394"/>
        <v>#N/A</v>
      </c>
      <c r="BW420" s="85" t="e">
        <f t="shared" si="395"/>
        <v>#N/A</v>
      </c>
      <c r="BX420" s="83"/>
      <c r="BY420" s="65" t="e">
        <f t="shared" si="396"/>
        <v>#N/A</v>
      </c>
      <c r="BZ420" s="66" t="e">
        <f t="shared" si="397"/>
        <v>#N/A</v>
      </c>
      <c r="CA420" s="66" t="str">
        <f t="shared" si="398"/>
        <v>394- 1900/1/0</v>
      </c>
      <c r="CB420" s="66"/>
      <c r="CC420" s="66">
        <f t="shared" si="417"/>
        <v>1900</v>
      </c>
      <c r="CD420" s="66">
        <f t="shared" si="418"/>
        <v>1</v>
      </c>
      <c r="CE420" s="66">
        <f t="shared" si="419"/>
        <v>0</v>
      </c>
      <c r="CF420" s="66" t="str">
        <f t="shared" si="399"/>
        <v/>
      </c>
      <c r="CG420" s="189" t="str">
        <f t="shared" si="400"/>
        <v xml:space="preserve"> (min)</v>
      </c>
      <c r="CH420" s="189" t="str">
        <f t="shared" si="401"/>
        <v xml:space="preserve"> (max)</v>
      </c>
      <c r="CI420" s="84" t="e">
        <f t="shared" si="402"/>
        <v>#N/A</v>
      </c>
      <c r="CJ420" s="85" t="e">
        <f t="shared" si="403"/>
        <v>#N/A</v>
      </c>
      <c r="CK420" s="84" t="e">
        <f t="shared" si="404"/>
        <v>#N/A</v>
      </c>
      <c r="CL420" s="85" t="e">
        <f t="shared" si="405"/>
        <v>#N/A</v>
      </c>
      <c r="CM420" s="84" t="e">
        <f t="shared" si="406"/>
        <v>#N/A</v>
      </c>
      <c r="CN420" s="85" t="e">
        <f t="shared" si="407"/>
        <v>#N/A</v>
      </c>
      <c r="CO420" s="84" t="e">
        <f t="shared" si="408"/>
        <v>#N/A</v>
      </c>
      <c r="CP420" s="85" t="e">
        <f t="shared" si="409"/>
        <v>#N/A</v>
      </c>
      <c r="CQ420" s="84" t="e">
        <f t="shared" si="410"/>
        <v>#N/A</v>
      </c>
      <c r="CR420" s="85" t="e">
        <f t="shared" si="411"/>
        <v>#N/A</v>
      </c>
      <c r="CS420" s="84" t="e">
        <f t="shared" si="412"/>
        <v>#N/A</v>
      </c>
      <c r="CT420" s="85" t="e">
        <f t="shared" si="413"/>
        <v>#N/A</v>
      </c>
      <c r="CU420" s="84" t="e">
        <f t="shared" si="414"/>
        <v>#N/A</v>
      </c>
      <c r="CV420" s="85" t="e">
        <f t="shared" si="415"/>
        <v>#N/A</v>
      </c>
    </row>
    <row r="421" spans="1:100" x14ac:dyDescent="0.25">
      <c r="A421" s="188">
        <v>395</v>
      </c>
      <c r="B421" s="189"/>
      <c r="C421" s="189"/>
      <c r="D421" s="189"/>
      <c r="E421" s="189"/>
      <c r="F421" s="190"/>
      <c r="G421" s="190"/>
      <c r="H421" s="189"/>
      <c r="I421" s="189"/>
      <c r="J421" s="191"/>
      <c r="K421" s="191"/>
      <c r="L421" s="194">
        <f t="shared" si="416"/>
        <v>0</v>
      </c>
      <c r="M421" s="192"/>
      <c r="N421" s="193"/>
      <c r="O421" s="188"/>
      <c r="P421" s="86"/>
      <c r="Q421" s="86"/>
      <c r="R421" s="86"/>
      <c r="S421" s="86"/>
      <c r="T421" s="86"/>
      <c r="U421" s="87"/>
      <c r="V421" s="76"/>
      <c r="W421" s="84" t="e">
        <f t="shared" si="360"/>
        <v>#N/A</v>
      </c>
      <c r="X421" s="85" t="e">
        <f t="shared" si="361"/>
        <v>#N/A</v>
      </c>
      <c r="Y421" s="86"/>
      <c r="Z421" s="84" t="e">
        <f t="shared" si="362"/>
        <v>#N/A</v>
      </c>
      <c r="AA421" s="85" t="e">
        <f t="shared" si="363"/>
        <v>#N/A</v>
      </c>
      <c r="AB421" s="86"/>
      <c r="AC421" s="84" t="e">
        <f t="shared" si="364"/>
        <v>#N/A</v>
      </c>
      <c r="AD421" s="85" t="e">
        <f t="shared" si="365"/>
        <v>#N/A</v>
      </c>
      <c r="AE421" s="87"/>
      <c r="AF421" s="84" t="e">
        <f t="shared" si="366"/>
        <v>#N/A</v>
      </c>
      <c r="AG421" s="85" t="e">
        <f t="shared" si="367"/>
        <v>#N/A</v>
      </c>
      <c r="AH421" s="76"/>
      <c r="AI421" s="84" t="e">
        <f t="shared" si="368"/>
        <v>#N/A</v>
      </c>
      <c r="AJ421" s="85" t="e">
        <f t="shared" si="369"/>
        <v>#N/A</v>
      </c>
      <c r="AK421" s="86"/>
      <c r="AL421" s="84" t="e">
        <f t="shared" si="370"/>
        <v>#N/A</v>
      </c>
      <c r="AM421" s="85" t="e">
        <f t="shared" si="371"/>
        <v>#N/A</v>
      </c>
      <c r="AN421" s="86"/>
      <c r="AO421" s="84" t="e">
        <f t="shared" si="372"/>
        <v>#N/A</v>
      </c>
      <c r="AP421" s="85" t="e">
        <f t="shared" si="373"/>
        <v>#N/A</v>
      </c>
      <c r="AQ421" s="87"/>
      <c r="AR421" s="84" t="e">
        <f t="shared" si="374"/>
        <v>#N/A</v>
      </c>
      <c r="AS421" s="85" t="e">
        <f t="shared" si="375"/>
        <v>#N/A</v>
      </c>
      <c r="AT421" s="76"/>
      <c r="AU421" s="84" t="e">
        <f t="shared" si="376"/>
        <v>#N/A</v>
      </c>
      <c r="AV421" s="85" t="e">
        <f t="shared" si="377"/>
        <v>#N/A</v>
      </c>
      <c r="AW421" s="86"/>
      <c r="AX421" s="84" t="e">
        <f t="shared" si="378"/>
        <v>#N/A</v>
      </c>
      <c r="AY421" s="85" t="e">
        <f t="shared" si="379"/>
        <v>#N/A</v>
      </c>
      <c r="AZ421" s="87"/>
      <c r="BA421" s="84" t="e">
        <f t="shared" si="380"/>
        <v>#N/A</v>
      </c>
      <c r="BB421" s="85" t="e">
        <f t="shared" si="381"/>
        <v>#N/A</v>
      </c>
      <c r="BC421" s="88"/>
      <c r="BD421" s="84" t="e">
        <f t="shared" si="382"/>
        <v>#N/A</v>
      </c>
      <c r="BE421" s="85" t="e">
        <f t="shared" si="383"/>
        <v>#N/A</v>
      </c>
      <c r="BF421" s="86"/>
      <c r="BG421" s="84" t="e">
        <f t="shared" si="384"/>
        <v>#N/A</v>
      </c>
      <c r="BH421" s="85" t="e">
        <f t="shared" si="385"/>
        <v>#N/A</v>
      </c>
      <c r="BI421" s="86"/>
      <c r="BJ421" s="84" t="e">
        <f t="shared" si="386"/>
        <v>#N/A</v>
      </c>
      <c r="BK421" s="85" t="e">
        <f t="shared" si="387"/>
        <v>#N/A</v>
      </c>
      <c r="BL421" s="86"/>
      <c r="BM421" s="84" t="e">
        <f t="shared" si="388"/>
        <v>#N/A</v>
      </c>
      <c r="BN421" s="85" t="e">
        <f t="shared" si="389"/>
        <v>#N/A</v>
      </c>
      <c r="BO421" s="86"/>
      <c r="BP421" s="84" t="e">
        <f t="shared" si="390"/>
        <v>#N/A</v>
      </c>
      <c r="BQ421" s="85" t="e">
        <f t="shared" si="391"/>
        <v>#N/A</v>
      </c>
      <c r="BR421" s="86"/>
      <c r="BS421" s="84" t="e">
        <f t="shared" si="392"/>
        <v>#N/A</v>
      </c>
      <c r="BT421" s="85" t="e">
        <f t="shared" si="393"/>
        <v>#N/A</v>
      </c>
      <c r="BU421" s="87"/>
      <c r="BV421" s="84" t="e">
        <f t="shared" si="394"/>
        <v>#N/A</v>
      </c>
      <c r="BW421" s="85" t="e">
        <f t="shared" si="395"/>
        <v>#N/A</v>
      </c>
      <c r="BX421" s="83"/>
      <c r="BY421" s="65" t="e">
        <f t="shared" si="396"/>
        <v>#N/A</v>
      </c>
      <c r="BZ421" s="66" t="e">
        <f t="shared" si="397"/>
        <v>#N/A</v>
      </c>
      <c r="CA421" s="66" t="str">
        <f t="shared" si="398"/>
        <v>395- 1900/1/0</v>
      </c>
      <c r="CB421" s="66"/>
      <c r="CC421" s="66">
        <f t="shared" si="417"/>
        <v>1900</v>
      </c>
      <c r="CD421" s="66">
        <f t="shared" si="418"/>
        <v>1</v>
      </c>
      <c r="CE421" s="66">
        <f t="shared" si="419"/>
        <v>0</v>
      </c>
      <c r="CF421" s="66" t="str">
        <f t="shared" si="399"/>
        <v/>
      </c>
      <c r="CG421" s="189" t="str">
        <f t="shared" si="400"/>
        <v xml:space="preserve"> (min)</v>
      </c>
      <c r="CH421" s="189" t="str">
        <f t="shared" si="401"/>
        <v xml:space="preserve"> (max)</v>
      </c>
      <c r="CI421" s="84" t="e">
        <f t="shared" si="402"/>
        <v>#N/A</v>
      </c>
      <c r="CJ421" s="85" t="e">
        <f t="shared" si="403"/>
        <v>#N/A</v>
      </c>
      <c r="CK421" s="84" t="e">
        <f t="shared" si="404"/>
        <v>#N/A</v>
      </c>
      <c r="CL421" s="85" t="e">
        <f t="shared" si="405"/>
        <v>#N/A</v>
      </c>
      <c r="CM421" s="84" t="e">
        <f t="shared" si="406"/>
        <v>#N/A</v>
      </c>
      <c r="CN421" s="85" t="e">
        <f t="shared" si="407"/>
        <v>#N/A</v>
      </c>
      <c r="CO421" s="84" t="e">
        <f t="shared" si="408"/>
        <v>#N/A</v>
      </c>
      <c r="CP421" s="85" t="e">
        <f t="shared" si="409"/>
        <v>#N/A</v>
      </c>
      <c r="CQ421" s="84" t="e">
        <f t="shared" si="410"/>
        <v>#N/A</v>
      </c>
      <c r="CR421" s="85" t="e">
        <f t="shared" si="411"/>
        <v>#N/A</v>
      </c>
      <c r="CS421" s="84" t="e">
        <f t="shared" si="412"/>
        <v>#N/A</v>
      </c>
      <c r="CT421" s="85" t="e">
        <f t="shared" si="413"/>
        <v>#N/A</v>
      </c>
      <c r="CU421" s="84" t="e">
        <f t="shared" si="414"/>
        <v>#N/A</v>
      </c>
      <c r="CV421" s="85" t="e">
        <f t="shared" si="415"/>
        <v>#N/A</v>
      </c>
    </row>
    <row r="422" spans="1:100" x14ac:dyDescent="0.25">
      <c r="A422" s="188">
        <v>396</v>
      </c>
      <c r="B422" s="189"/>
      <c r="C422" s="189"/>
      <c r="D422" s="189"/>
      <c r="E422" s="189"/>
      <c r="F422" s="190"/>
      <c r="G422" s="190"/>
      <c r="H422" s="189"/>
      <c r="I422" s="189"/>
      <c r="J422" s="191"/>
      <c r="K422" s="191"/>
      <c r="L422" s="194">
        <f t="shared" si="416"/>
        <v>0</v>
      </c>
      <c r="M422" s="192"/>
      <c r="N422" s="193"/>
      <c r="O422" s="188"/>
      <c r="P422" s="86"/>
      <c r="Q422" s="86"/>
      <c r="R422" s="86"/>
      <c r="S422" s="86"/>
      <c r="T422" s="86"/>
      <c r="U422" s="87"/>
      <c r="V422" s="76"/>
      <c r="W422" s="84" t="e">
        <f t="shared" si="360"/>
        <v>#N/A</v>
      </c>
      <c r="X422" s="85" t="e">
        <f t="shared" si="361"/>
        <v>#N/A</v>
      </c>
      <c r="Y422" s="86"/>
      <c r="Z422" s="84" t="e">
        <f t="shared" si="362"/>
        <v>#N/A</v>
      </c>
      <c r="AA422" s="85" t="e">
        <f t="shared" si="363"/>
        <v>#N/A</v>
      </c>
      <c r="AB422" s="86"/>
      <c r="AC422" s="84" t="e">
        <f t="shared" si="364"/>
        <v>#N/A</v>
      </c>
      <c r="AD422" s="85" t="e">
        <f t="shared" si="365"/>
        <v>#N/A</v>
      </c>
      <c r="AE422" s="87"/>
      <c r="AF422" s="84" t="e">
        <f t="shared" si="366"/>
        <v>#N/A</v>
      </c>
      <c r="AG422" s="85" t="e">
        <f t="shared" si="367"/>
        <v>#N/A</v>
      </c>
      <c r="AH422" s="76"/>
      <c r="AI422" s="84" t="e">
        <f t="shared" si="368"/>
        <v>#N/A</v>
      </c>
      <c r="AJ422" s="85" t="e">
        <f t="shared" si="369"/>
        <v>#N/A</v>
      </c>
      <c r="AK422" s="86"/>
      <c r="AL422" s="84" t="e">
        <f t="shared" si="370"/>
        <v>#N/A</v>
      </c>
      <c r="AM422" s="85" t="e">
        <f t="shared" si="371"/>
        <v>#N/A</v>
      </c>
      <c r="AN422" s="86"/>
      <c r="AO422" s="84" t="e">
        <f t="shared" si="372"/>
        <v>#N/A</v>
      </c>
      <c r="AP422" s="85" t="e">
        <f t="shared" si="373"/>
        <v>#N/A</v>
      </c>
      <c r="AQ422" s="87"/>
      <c r="AR422" s="84" t="e">
        <f t="shared" si="374"/>
        <v>#N/A</v>
      </c>
      <c r="AS422" s="85" t="e">
        <f t="shared" si="375"/>
        <v>#N/A</v>
      </c>
      <c r="AT422" s="76"/>
      <c r="AU422" s="84" t="e">
        <f t="shared" si="376"/>
        <v>#N/A</v>
      </c>
      <c r="AV422" s="85" t="e">
        <f t="shared" si="377"/>
        <v>#N/A</v>
      </c>
      <c r="AW422" s="86"/>
      <c r="AX422" s="84" t="e">
        <f t="shared" si="378"/>
        <v>#N/A</v>
      </c>
      <c r="AY422" s="85" t="e">
        <f t="shared" si="379"/>
        <v>#N/A</v>
      </c>
      <c r="AZ422" s="87"/>
      <c r="BA422" s="84" t="e">
        <f t="shared" si="380"/>
        <v>#N/A</v>
      </c>
      <c r="BB422" s="85" t="e">
        <f t="shared" si="381"/>
        <v>#N/A</v>
      </c>
      <c r="BC422" s="88"/>
      <c r="BD422" s="84" t="e">
        <f t="shared" si="382"/>
        <v>#N/A</v>
      </c>
      <c r="BE422" s="85" t="e">
        <f t="shared" si="383"/>
        <v>#N/A</v>
      </c>
      <c r="BF422" s="86"/>
      <c r="BG422" s="84" t="e">
        <f t="shared" si="384"/>
        <v>#N/A</v>
      </c>
      <c r="BH422" s="85" t="e">
        <f t="shared" si="385"/>
        <v>#N/A</v>
      </c>
      <c r="BI422" s="86"/>
      <c r="BJ422" s="84" t="e">
        <f t="shared" si="386"/>
        <v>#N/A</v>
      </c>
      <c r="BK422" s="85" t="e">
        <f t="shared" si="387"/>
        <v>#N/A</v>
      </c>
      <c r="BL422" s="86"/>
      <c r="BM422" s="84" t="e">
        <f t="shared" si="388"/>
        <v>#N/A</v>
      </c>
      <c r="BN422" s="85" t="e">
        <f t="shared" si="389"/>
        <v>#N/A</v>
      </c>
      <c r="BO422" s="86"/>
      <c r="BP422" s="84" t="e">
        <f t="shared" si="390"/>
        <v>#N/A</v>
      </c>
      <c r="BQ422" s="85" t="e">
        <f t="shared" si="391"/>
        <v>#N/A</v>
      </c>
      <c r="BR422" s="86"/>
      <c r="BS422" s="84" t="e">
        <f t="shared" si="392"/>
        <v>#N/A</v>
      </c>
      <c r="BT422" s="85" t="e">
        <f t="shared" si="393"/>
        <v>#N/A</v>
      </c>
      <c r="BU422" s="87"/>
      <c r="BV422" s="84" t="e">
        <f t="shared" si="394"/>
        <v>#N/A</v>
      </c>
      <c r="BW422" s="85" t="e">
        <f t="shared" si="395"/>
        <v>#N/A</v>
      </c>
      <c r="BX422" s="83"/>
      <c r="BY422" s="65" t="e">
        <f t="shared" si="396"/>
        <v>#N/A</v>
      </c>
      <c r="BZ422" s="66" t="e">
        <f t="shared" si="397"/>
        <v>#N/A</v>
      </c>
      <c r="CA422" s="66" t="str">
        <f t="shared" si="398"/>
        <v>396- 1900/1/0</v>
      </c>
      <c r="CB422" s="66"/>
      <c r="CC422" s="66">
        <f t="shared" si="417"/>
        <v>1900</v>
      </c>
      <c r="CD422" s="66">
        <f t="shared" si="418"/>
        <v>1</v>
      </c>
      <c r="CE422" s="66">
        <f t="shared" si="419"/>
        <v>0</v>
      </c>
      <c r="CF422" s="66" t="str">
        <f t="shared" si="399"/>
        <v/>
      </c>
      <c r="CG422" s="189" t="str">
        <f t="shared" si="400"/>
        <v xml:space="preserve"> (min)</v>
      </c>
      <c r="CH422" s="189" t="str">
        <f t="shared" si="401"/>
        <v xml:space="preserve"> (max)</v>
      </c>
      <c r="CI422" s="84" t="e">
        <f t="shared" si="402"/>
        <v>#N/A</v>
      </c>
      <c r="CJ422" s="85" t="e">
        <f t="shared" si="403"/>
        <v>#N/A</v>
      </c>
      <c r="CK422" s="84" t="e">
        <f t="shared" si="404"/>
        <v>#N/A</v>
      </c>
      <c r="CL422" s="85" t="e">
        <f t="shared" si="405"/>
        <v>#N/A</v>
      </c>
      <c r="CM422" s="84" t="e">
        <f t="shared" si="406"/>
        <v>#N/A</v>
      </c>
      <c r="CN422" s="85" t="e">
        <f t="shared" si="407"/>
        <v>#N/A</v>
      </c>
      <c r="CO422" s="84" t="e">
        <f t="shared" si="408"/>
        <v>#N/A</v>
      </c>
      <c r="CP422" s="85" t="e">
        <f t="shared" si="409"/>
        <v>#N/A</v>
      </c>
      <c r="CQ422" s="84" t="e">
        <f t="shared" si="410"/>
        <v>#N/A</v>
      </c>
      <c r="CR422" s="85" t="e">
        <f t="shared" si="411"/>
        <v>#N/A</v>
      </c>
      <c r="CS422" s="84" t="e">
        <f t="shared" si="412"/>
        <v>#N/A</v>
      </c>
      <c r="CT422" s="85" t="e">
        <f t="shared" si="413"/>
        <v>#N/A</v>
      </c>
      <c r="CU422" s="84" t="e">
        <f t="shared" si="414"/>
        <v>#N/A</v>
      </c>
      <c r="CV422" s="85" t="e">
        <f t="shared" si="415"/>
        <v>#N/A</v>
      </c>
    </row>
    <row r="423" spans="1:100" x14ac:dyDescent="0.25">
      <c r="A423" s="188">
        <v>397</v>
      </c>
      <c r="B423" s="189"/>
      <c r="C423" s="189"/>
      <c r="D423" s="189"/>
      <c r="E423" s="189"/>
      <c r="F423" s="190"/>
      <c r="G423" s="190"/>
      <c r="H423" s="189"/>
      <c r="I423" s="189"/>
      <c r="J423" s="191"/>
      <c r="K423" s="191"/>
      <c r="L423" s="194">
        <f t="shared" si="416"/>
        <v>0</v>
      </c>
      <c r="M423" s="192"/>
      <c r="N423" s="193"/>
      <c r="O423" s="188"/>
      <c r="P423" s="86"/>
      <c r="Q423" s="86"/>
      <c r="R423" s="86"/>
      <c r="S423" s="86"/>
      <c r="T423" s="86"/>
      <c r="U423" s="87"/>
      <c r="V423" s="76"/>
      <c r="W423" s="84" t="e">
        <f t="shared" si="360"/>
        <v>#N/A</v>
      </c>
      <c r="X423" s="85" t="e">
        <f t="shared" si="361"/>
        <v>#N/A</v>
      </c>
      <c r="Y423" s="86"/>
      <c r="Z423" s="84" t="e">
        <f t="shared" si="362"/>
        <v>#N/A</v>
      </c>
      <c r="AA423" s="85" t="e">
        <f t="shared" si="363"/>
        <v>#N/A</v>
      </c>
      <c r="AB423" s="86"/>
      <c r="AC423" s="84" t="e">
        <f t="shared" si="364"/>
        <v>#N/A</v>
      </c>
      <c r="AD423" s="85" t="e">
        <f t="shared" si="365"/>
        <v>#N/A</v>
      </c>
      <c r="AE423" s="87"/>
      <c r="AF423" s="84" t="e">
        <f t="shared" si="366"/>
        <v>#N/A</v>
      </c>
      <c r="AG423" s="85" t="e">
        <f t="shared" si="367"/>
        <v>#N/A</v>
      </c>
      <c r="AH423" s="76"/>
      <c r="AI423" s="84" t="e">
        <f t="shared" si="368"/>
        <v>#N/A</v>
      </c>
      <c r="AJ423" s="85" t="e">
        <f t="shared" si="369"/>
        <v>#N/A</v>
      </c>
      <c r="AK423" s="86"/>
      <c r="AL423" s="84" t="e">
        <f t="shared" si="370"/>
        <v>#N/A</v>
      </c>
      <c r="AM423" s="85" t="e">
        <f t="shared" si="371"/>
        <v>#N/A</v>
      </c>
      <c r="AN423" s="86"/>
      <c r="AO423" s="84" t="e">
        <f t="shared" si="372"/>
        <v>#N/A</v>
      </c>
      <c r="AP423" s="85" t="e">
        <f t="shared" si="373"/>
        <v>#N/A</v>
      </c>
      <c r="AQ423" s="87"/>
      <c r="AR423" s="84" t="e">
        <f t="shared" si="374"/>
        <v>#N/A</v>
      </c>
      <c r="AS423" s="85" t="e">
        <f t="shared" si="375"/>
        <v>#N/A</v>
      </c>
      <c r="AT423" s="76"/>
      <c r="AU423" s="84" t="e">
        <f t="shared" si="376"/>
        <v>#N/A</v>
      </c>
      <c r="AV423" s="85" t="e">
        <f t="shared" si="377"/>
        <v>#N/A</v>
      </c>
      <c r="AW423" s="86"/>
      <c r="AX423" s="84" t="e">
        <f t="shared" si="378"/>
        <v>#N/A</v>
      </c>
      <c r="AY423" s="85" t="e">
        <f t="shared" si="379"/>
        <v>#N/A</v>
      </c>
      <c r="AZ423" s="87"/>
      <c r="BA423" s="84" t="e">
        <f t="shared" si="380"/>
        <v>#N/A</v>
      </c>
      <c r="BB423" s="85" t="e">
        <f t="shared" si="381"/>
        <v>#N/A</v>
      </c>
      <c r="BC423" s="88"/>
      <c r="BD423" s="84" t="e">
        <f t="shared" si="382"/>
        <v>#N/A</v>
      </c>
      <c r="BE423" s="85" t="e">
        <f t="shared" si="383"/>
        <v>#N/A</v>
      </c>
      <c r="BF423" s="86"/>
      <c r="BG423" s="84" t="e">
        <f t="shared" si="384"/>
        <v>#N/A</v>
      </c>
      <c r="BH423" s="85" t="e">
        <f t="shared" si="385"/>
        <v>#N/A</v>
      </c>
      <c r="BI423" s="86"/>
      <c r="BJ423" s="84" t="e">
        <f t="shared" si="386"/>
        <v>#N/A</v>
      </c>
      <c r="BK423" s="85" t="e">
        <f t="shared" si="387"/>
        <v>#N/A</v>
      </c>
      <c r="BL423" s="86"/>
      <c r="BM423" s="84" t="e">
        <f t="shared" si="388"/>
        <v>#N/A</v>
      </c>
      <c r="BN423" s="85" t="e">
        <f t="shared" si="389"/>
        <v>#N/A</v>
      </c>
      <c r="BO423" s="86"/>
      <c r="BP423" s="84" t="e">
        <f t="shared" si="390"/>
        <v>#N/A</v>
      </c>
      <c r="BQ423" s="85" t="e">
        <f t="shared" si="391"/>
        <v>#N/A</v>
      </c>
      <c r="BR423" s="86"/>
      <c r="BS423" s="84" t="e">
        <f t="shared" si="392"/>
        <v>#N/A</v>
      </c>
      <c r="BT423" s="85" t="e">
        <f t="shared" si="393"/>
        <v>#N/A</v>
      </c>
      <c r="BU423" s="87"/>
      <c r="BV423" s="84" t="e">
        <f t="shared" si="394"/>
        <v>#N/A</v>
      </c>
      <c r="BW423" s="85" t="e">
        <f t="shared" si="395"/>
        <v>#N/A</v>
      </c>
      <c r="BX423" s="83"/>
      <c r="BY423" s="65" t="e">
        <f t="shared" si="396"/>
        <v>#N/A</v>
      </c>
      <c r="BZ423" s="66" t="e">
        <f t="shared" si="397"/>
        <v>#N/A</v>
      </c>
      <c r="CA423" s="66" t="str">
        <f t="shared" si="398"/>
        <v>397- 1900/1/0</v>
      </c>
      <c r="CB423" s="66"/>
      <c r="CC423" s="66">
        <f t="shared" si="417"/>
        <v>1900</v>
      </c>
      <c r="CD423" s="66">
        <f t="shared" si="418"/>
        <v>1</v>
      </c>
      <c r="CE423" s="66">
        <f t="shared" si="419"/>
        <v>0</v>
      </c>
      <c r="CF423" s="66" t="str">
        <f t="shared" si="399"/>
        <v/>
      </c>
      <c r="CG423" s="189" t="str">
        <f t="shared" si="400"/>
        <v xml:space="preserve"> (min)</v>
      </c>
      <c r="CH423" s="189" t="str">
        <f t="shared" si="401"/>
        <v xml:space="preserve"> (max)</v>
      </c>
      <c r="CI423" s="84" t="e">
        <f t="shared" si="402"/>
        <v>#N/A</v>
      </c>
      <c r="CJ423" s="85" t="e">
        <f t="shared" si="403"/>
        <v>#N/A</v>
      </c>
      <c r="CK423" s="84" t="e">
        <f t="shared" si="404"/>
        <v>#N/A</v>
      </c>
      <c r="CL423" s="85" t="e">
        <f t="shared" si="405"/>
        <v>#N/A</v>
      </c>
      <c r="CM423" s="84" t="e">
        <f t="shared" si="406"/>
        <v>#N/A</v>
      </c>
      <c r="CN423" s="85" t="e">
        <f t="shared" si="407"/>
        <v>#N/A</v>
      </c>
      <c r="CO423" s="84" t="e">
        <f t="shared" si="408"/>
        <v>#N/A</v>
      </c>
      <c r="CP423" s="85" t="e">
        <f t="shared" si="409"/>
        <v>#N/A</v>
      </c>
      <c r="CQ423" s="84" t="e">
        <f t="shared" si="410"/>
        <v>#N/A</v>
      </c>
      <c r="CR423" s="85" t="e">
        <f t="shared" si="411"/>
        <v>#N/A</v>
      </c>
      <c r="CS423" s="84" t="e">
        <f t="shared" si="412"/>
        <v>#N/A</v>
      </c>
      <c r="CT423" s="85" t="e">
        <f t="shared" si="413"/>
        <v>#N/A</v>
      </c>
      <c r="CU423" s="84" t="e">
        <f t="shared" si="414"/>
        <v>#N/A</v>
      </c>
      <c r="CV423" s="85" t="e">
        <f t="shared" si="415"/>
        <v>#N/A</v>
      </c>
    </row>
    <row r="424" spans="1:100" x14ac:dyDescent="0.25">
      <c r="A424" s="188">
        <v>398</v>
      </c>
      <c r="B424" s="189"/>
      <c r="C424" s="189"/>
      <c r="D424" s="189"/>
      <c r="E424" s="189"/>
      <c r="F424" s="190"/>
      <c r="G424" s="190"/>
      <c r="H424" s="189"/>
      <c r="I424" s="189"/>
      <c r="J424" s="191"/>
      <c r="K424" s="191"/>
      <c r="L424" s="194">
        <f t="shared" si="416"/>
        <v>0</v>
      </c>
      <c r="M424" s="192"/>
      <c r="N424" s="193"/>
      <c r="O424" s="188"/>
      <c r="P424" s="86"/>
      <c r="Q424" s="86"/>
      <c r="R424" s="86"/>
      <c r="S424" s="86"/>
      <c r="T424" s="86"/>
      <c r="U424" s="87"/>
      <c r="V424" s="76"/>
      <c r="W424" s="84" t="e">
        <f t="shared" si="360"/>
        <v>#N/A</v>
      </c>
      <c r="X424" s="85" t="e">
        <f t="shared" si="361"/>
        <v>#N/A</v>
      </c>
      <c r="Y424" s="86"/>
      <c r="Z424" s="84" t="e">
        <f t="shared" si="362"/>
        <v>#N/A</v>
      </c>
      <c r="AA424" s="85" t="e">
        <f t="shared" si="363"/>
        <v>#N/A</v>
      </c>
      <c r="AB424" s="86"/>
      <c r="AC424" s="84" t="e">
        <f t="shared" si="364"/>
        <v>#N/A</v>
      </c>
      <c r="AD424" s="85" t="e">
        <f t="shared" si="365"/>
        <v>#N/A</v>
      </c>
      <c r="AE424" s="87"/>
      <c r="AF424" s="84" t="e">
        <f t="shared" si="366"/>
        <v>#N/A</v>
      </c>
      <c r="AG424" s="85" t="e">
        <f t="shared" si="367"/>
        <v>#N/A</v>
      </c>
      <c r="AH424" s="76"/>
      <c r="AI424" s="84" t="e">
        <f t="shared" si="368"/>
        <v>#N/A</v>
      </c>
      <c r="AJ424" s="85" t="e">
        <f t="shared" si="369"/>
        <v>#N/A</v>
      </c>
      <c r="AK424" s="86"/>
      <c r="AL424" s="84" t="e">
        <f t="shared" si="370"/>
        <v>#N/A</v>
      </c>
      <c r="AM424" s="85" t="e">
        <f t="shared" si="371"/>
        <v>#N/A</v>
      </c>
      <c r="AN424" s="86"/>
      <c r="AO424" s="84" t="e">
        <f t="shared" si="372"/>
        <v>#N/A</v>
      </c>
      <c r="AP424" s="85" t="e">
        <f t="shared" si="373"/>
        <v>#N/A</v>
      </c>
      <c r="AQ424" s="87"/>
      <c r="AR424" s="84" t="e">
        <f t="shared" si="374"/>
        <v>#N/A</v>
      </c>
      <c r="AS424" s="85" t="e">
        <f t="shared" si="375"/>
        <v>#N/A</v>
      </c>
      <c r="AT424" s="76"/>
      <c r="AU424" s="84" t="e">
        <f t="shared" si="376"/>
        <v>#N/A</v>
      </c>
      <c r="AV424" s="85" t="e">
        <f t="shared" si="377"/>
        <v>#N/A</v>
      </c>
      <c r="AW424" s="86"/>
      <c r="AX424" s="84" t="e">
        <f t="shared" si="378"/>
        <v>#N/A</v>
      </c>
      <c r="AY424" s="85" t="e">
        <f t="shared" si="379"/>
        <v>#N/A</v>
      </c>
      <c r="AZ424" s="87"/>
      <c r="BA424" s="84" t="e">
        <f t="shared" si="380"/>
        <v>#N/A</v>
      </c>
      <c r="BB424" s="85" t="e">
        <f t="shared" si="381"/>
        <v>#N/A</v>
      </c>
      <c r="BC424" s="88"/>
      <c r="BD424" s="84" t="e">
        <f t="shared" si="382"/>
        <v>#N/A</v>
      </c>
      <c r="BE424" s="85" t="e">
        <f t="shared" si="383"/>
        <v>#N/A</v>
      </c>
      <c r="BF424" s="86"/>
      <c r="BG424" s="84" t="e">
        <f t="shared" si="384"/>
        <v>#N/A</v>
      </c>
      <c r="BH424" s="85" t="e">
        <f t="shared" si="385"/>
        <v>#N/A</v>
      </c>
      <c r="BI424" s="86"/>
      <c r="BJ424" s="84" t="e">
        <f t="shared" si="386"/>
        <v>#N/A</v>
      </c>
      <c r="BK424" s="85" t="e">
        <f t="shared" si="387"/>
        <v>#N/A</v>
      </c>
      <c r="BL424" s="86"/>
      <c r="BM424" s="84" t="e">
        <f t="shared" si="388"/>
        <v>#N/A</v>
      </c>
      <c r="BN424" s="85" t="e">
        <f t="shared" si="389"/>
        <v>#N/A</v>
      </c>
      <c r="BO424" s="86"/>
      <c r="BP424" s="84" t="e">
        <f t="shared" si="390"/>
        <v>#N/A</v>
      </c>
      <c r="BQ424" s="85" t="e">
        <f t="shared" si="391"/>
        <v>#N/A</v>
      </c>
      <c r="BR424" s="86"/>
      <c r="BS424" s="84" t="e">
        <f t="shared" si="392"/>
        <v>#N/A</v>
      </c>
      <c r="BT424" s="85" t="e">
        <f t="shared" si="393"/>
        <v>#N/A</v>
      </c>
      <c r="BU424" s="87"/>
      <c r="BV424" s="84" t="e">
        <f t="shared" si="394"/>
        <v>#N/A</v>
      </c>
      <c r="BW424" s="85" t="e">
        <f t="shared" si="395"/>
        <v>#N/A</v>
      </c>
      <c r="BX424" s="83"/>
      <c r="BY424" s="65" t="e">
        <f t="shared" si="396"/>
        <v>#N/A</v>
      </c>
      <c r="BZ424" s="66" t="e">
        <f t="shared" si="397"/>
        <v>#N/A</v>
      </c>
      <c r="CA424" s="66" t="str">
        <f t="shared" si="398"/>
        <v>398- 1900/1/0</v>
      </c>
      <c r="CB424" s="66"/>
      <c r="CC424" s="66">
        <f t="shared" si="417"/>
        <v>1900</v>
      </c>
      <c r="CD424" s="66">
        <f t="shared" si="418"/>
        <v>1</v>
      </c>
      <c r="CE424" s="66">
        <f t="shared" si="419"/>
        <v>0</v>
      </c>
      <c r="CF424" s="66" t="str">
        <f t="shared" si="399"/>
        <v/>
      </c>
      <c r="CG424" s="189" t="str">
        <f t="shared" si="400"/>
        <v xml:space="preserve"> (min)</v>
      </c>
      <c r="CH424" s="189" t="str">
        <f t="shared" si="401"/>
        <v xml:space="preserve"> (max)</v>
      </c>
      <c r="CI424" s="84" t="e">
        <f t="shared" si="402"/>
        <v>#N/A</v>
      </c>
      <c r="CJ424" s="85" t="e">
        <f t="shared" si="403"/>
        <v>#N/A</v>
      </c>
      <c r="CK424" s="84" t="e">
        <f t="shared" si="404"/>
        <v>#N/A</v>
      </c>
      <c r="CL424" s="85" t="e">
        <f t="shared" si="405"/>
        <v>#N/A</v>
      </c>
      <c r="CM424" s="84" t="e">
        <f t="shared" si="406"/>
        <v>#N/A</v>
      </c>
      <c r="CN424" s="85" t="e">
        <f t="shared" si="407"/>
        <v>#N/A</v>
      </c>
      <c r="CO424" s="84" t="e">
        <f t="shared" si="408"/>
        <v>#N/A</v>
      </c>
      <c r="CP424" s="85" t="e">
        <f t="shared" si="409"/>
        <v>#N/A</v>
      </c>
      <c r="CQ424" s="84" t="e">
        <f t="shared" si="410"/>
        <v>#N/A</v>
      </c>
      <c r="CR424" s="85" t="e">
        <f t="shared" si="411"/>
        <v>#N/A</v>
      </c>
      <c r="CS424" s="84" t="e">
        <f t="shared" si="412"/>
        <v>#N/A</v>
      </c>
      <c r="CT424" s="85" t="e">
        <f t="shared" si="413"/>
        <v>#N/A</v>
      </c>
      <c r="CU424" s="84" t="e">
        <f t="shared" si="414"/>
        <v>#N/A</v>
      </c>
      <c r="CV424" s="85" t="e">
        <f t="shared" si="415"/>
        <v>#N/A</v>
      </c>
    </row>
    <row r="425" spans="1:100" x14ac:dyDescent="0.25">
      <c r="A425" s="188">
        <v>399</v>
      </c>
      <c r="B425" s="189"/>
      <c r="C425" s="189"/>
      <c r="D425" s="189"/>
      <c r="E425" s="189"/>
      <c r="F425" s="190"/>
      <c r="G425" s="190"/>
      <c r="H425" s="189"/>
      <c r="I425" s="189"/>
      <c r="J425" s="191"/>
      <c r="K425" s="191"/>
      <c r="L425" s="194">
        <f t="shared" si="416"/>
        <v>0</v>
      </c>
      <c r="M425" s="192"/>
      <c r="N425" s="193"/>
      <c r="O425" s="188"/>
      <c r="P425" s="86"/>
      <c r="Q425" s="86"/>
      <c r="R425" s="86"/>
      <c r="S425" s="86"/>
      <c r="T425" s="86"/>
      <c r="U425" s="87"/>
      <c r="V425" s="76"/>
      <c r="W425" s="84" t="e">
        <f t="shared" si="360"/>
        <v>#N/A</v>
      </c>
      <c r="X425" s="85" t="e">
        <f t="shared" si="361"/>
        <v>#N/A</v>
      </c>
      <c r="Y425" s="86"/>
      <c r="Z425" s="84" t="e">
        <f t="shared" si="362"/>
        <v>#N/A</v>
      </c>
      <c r="AA425" s="85" t="e">
        <f t="shared" si="363"/>
        <v>#N/A</v>
      </c>
      <c r="AB425" s="86"/>
      <c r="AC425" s="84" t="e">
        <f t="shared" si="364"/>
        <v>#N/A</v>
      </c>
      <c r="AD425" s="85" t="e">
        <f t="shared" si="365"/>
        <v>#N/A</v>
      </c>
      <c r="AE425" s="87"/>
      <c r="AF425" s="84" t="e">
        <f t="shared" si="366"/>
        <v>#N/A</v>
      </c>
      <c r="AG425" s="85" t="e">
        <f t="shared" si="367"/>
        <v>#N/A</v>
      </c>
      <c r="AH425" s="76"/>
      <c r="AI425" s="84" t="e">
        <f t="shared" si="368"/>
        <v>#N/A</v>
      </c>
      <c r="AJ425" s="85" t="e">
        <f t="shared" si="369"/>
        <v>#N/A</v>
      </c>
      <c r="AK425" s="86"/>
      <c r="AL425" s="84" t="e">
        <f t="shared" si="370"/>
        <v>#N/A</v>
      </c>
      <c r="AM425" s="85" t="e">
        <f t="shared" si="371"/>
        <v>#N/A</v>
      </c>
      <c r="AN425" s="86"/>
      <c r="AO425" s="84" t="e">
        <f t="shared" si="372"/>
        <v>#N/A</v>
      </c>
      <c r="AP425" s="85" t="e">
        <f t="shared" si="373"/>
        <v>#N/A</v>
      </c>
      <c r="AQ425" s="87"/>
      <c r="AR425" s="84" t="e">
        <f t="shared" si="374"/>
        <v>#N/A</v>
      </c>
      <c r="AS425" s="85" t="e">
        <f t="shared" si="375"/>
        <v>#N/A</v>
      </c>
      <c r="AT425" s="76"/>
      <c r="AU425" s="84" t="e">
        <f t="shared" si="376"/>
        <v>#N/A</v>
      </c>
      <c r="AV425" s="85" t="e">
        <f t="shared" si="377"/>
        <v>#N/A</v>
      </c>
      <c r="AW425" s="86"/>
      <c r="AX425" s="84" t="e">
        <f t="shared" si="378"/>
        <v>#N/A</v>
      </c>
      <c r="AY425" s="85" t="e">
        <f t="shared" si="379"/>
        <v>#N/A</v>
      </c>
      <c r="AZ425" s="87"/>
      <c r="BA425" s="84" t="e">
        <f t="shared" si="380"/>
        <v>#N/A</v>
      </c>
      <c r="BB425" s="85" t="e">
        <f t="shared" si="381"/>
        <v>#N/A</v>
      </c>
      <c r="BC425" s="88"/>
      <c r="BD425" s="84" t="e">
        <f t="shared" si="382"/>
        <v>#N/A</v>
      </c>
      <c r="BE425" s="85" t="e">
        <f t="shared" si="383"/>
        <v>#N/A</v>
      </c>
      <c r="BF425" s="86"/>
      <c r="BG425" s="84" t="e">
        <f t="shared" si="384"/>
        <v>#N/A</v>
      </c>
      <c r="BH425" s="85" t="e">
        <f t="shared" si="385"/>
        <v>#N/A</v>
      </c>
      <c r="BI425" s="86"/>
      <c r="BJ425" s="84" t="e">
        <f t="shared" si="386"/>
        <v>#N/A</v>
      </c>
      <c r="BK425" s="85" t="e">
        <f t="shared" si="387"/>
        <v>#N/A</v>
      </c>
      <c r="BL425" s="86"/>
      <c r="BM425" s="84" t="e">
        <f t="shared" si="388"/>
        <v>#N/A</v>
      </c>
      <c r="BN425" s="85" t="e">
        <f t="shared" si="389"/>
        <v>#N/A</v>
      </c>
      <c r="BO425" s="86"/>
      <c r="BP425" s="84" t="e">
        <f t="shared" si="390"/>
        <v>#N/A</v>
      </c>
      <c r="BQ425" s="85" t="e">
        <f t="shared" si="391"/>
        <v>#N/A</v>
      </c>
      <c r="BR425" s="86"/>
      <c r="BS425" s="84" t="e">
        <f t="shared" si="392"/>
        <v>#N/A</v>
      </c>
      <c r="BT425" s="85" t="e">
        <f t="shared" si="393"/>
        <v>#N/A</v>
      </c>
      <c r="BU425" s="87"/>
      <c r="BV425" s="84" t="e">
        <f t="shared" si="394"/>
        <v>#N/A</v>
      </c>
      <c r="BW425" s="85" t="e">
        <f t="shared" si="395"/>
        <v>#N/A</v>
      </c>
      <c r="BX425" s="83"/>
      <c r="BY425" s="65" t="e">
        <f t="shared" si="396"/>
        <v>#N/A</v>
      </c>
      <c r="BZ425" s="66" t="e">
        <f t="shared" si="397"/>
        <v>#N/A</v>
      </c>
      <c r="CA425" s="66" t="str">
        <f t="shared" si="398"/>
        <v>399- 1900/1/0</v>
      </c>
      <c r="CB425" s="66"/>
      <c r="CC425" s="66">
        <f t="shared" si="417"/>
        <v>1900</v>
      </c>
      <c r="CD425" s="66">
        <f t="shared" si="418"/>
        <v>1</v>
      </c>
      <c r="CE425" s="66">
        <f t="shared" si="419"/>
        <v>0</v>
      </c>
      <c r="CF425" s="66" t="str">
        <f t="shared" si="399"/>
        <v/>
      </c>
      <c r="CG425" s="189" t="str">
        <f t="shared" si="400"/>
        <v xml:space="preserve"> (min)</v>
      </c>
      <c r="CH425" s="189" t="str">
        <f t="shared" si="401"/>
        <v xml:space="preserve"> (max)</v>
      </c>
      <c r="CI425" s="84" t="e">
        <f t="shared" si="402"/>
        <v>#N/A</v>
      </c>
      <c r="CJ425" s="85" t="e">
        <f t="shared" si="403"/>
        <v>#N/A</v>
      </c>
      <c r="CK425" s="84" t="e">
        <f t="shared" si="404"/>
        <v>#N/A</v>
      </c>
      <c r="CL425" s="85" t="e">
        <f t="shared" si="405"/>
        <v>#N/A</v>
      </c>
      <c r="CM425" s="84" t="e">
        <f t="shared" si="406"/>
        <v>#N/A</v>
      </c>
      <c r="CN425" s="85" t="e">
        <f t="shared" si="407"/>
        <v>#N/A</v>
      </c>
      <c r="CO425" s="84" t="e">
        <f t="shared" si="408"/>
        <v>#N/A</v>
      </c>
      <c r="CP425" s="85" t="e">
        <f t="shared" si="409"/>
        <v>#N/A</v>
      </c>
      <c r="CQ425" s="84" t="e">
        <f t="shared" si="410"/>
        <v>#N/A</v>
      </c>
      <c r="CR425" s="85" t="e">
        <f t="shared" si="411"/>
        <v>#N/A</v>
      </c>
      <c r="CS425" s="84" t="e">
        <f t="shared" si="412"/>
        <v>#N/A</v>
      </c>
      <c r="CT425" s="85" t="e">
        <f t="shared" si="413"/>
        <v>#N/A</v>
      </c>
      <c r="CU425" s="84" t="e">
        <f t="shared" si="414"/>
        <v>#N/A</v>
      </c>
      <c r="CV425" s="85" t="e">
        <f t="shared" si="415"/>
        <v>#N/A</v>
      </c>
    </row>
    <row r="426" spans="1:100" x14ac:dyDescent="0.25">
      <c r="A426" s="188">
        <v>400</v>
      </c>
      <c r="B426" s="189"/>
      <c r="C426" s="189"/>
      <c r="D426" s="189"/>
      <c r="E426" s="189"/>
      <c r="F426" s="190"/>
      <c r="G426" s="190"/>
      <c r="H426" s="189"/>
      <c r="I426" s="189"/>
      <c r="J426" s="191"/>
      <c r="K426" s="191"/>
      <c r="L426" s="194">
        <f t="shared" si="416"/>
        <v>0</v>
      </c>
      <c r="M426" s="192"/>
      <c r="N426" s="193"/>
      <c r="O426" s="188"/>
      <c r="P426" s="86"/>
      <c r="Q426" s="86"/>
      <c r="R426" s="86"/>
      <c r="S426" s="86"/>
      <c r="T426" s="86"/>
      <c r="U426" s="87"/>
      <c r="V426" s="76"/>
      <c r="W426" s="84" t="e">
        <f t="shared" si="360"/>
        <v>#N/A</v>
      </c>
      <c r="X426" s="85" t="e">
        <f t="shared" si="361"/>
        <v>#N/A</v>
      </c>
      <c r="Y426" s="86"/>
      <c r="Z426" s="84" t="e">
        <f t="shared" si="362"/>
        <v>#N/A</v>
      </c>
      <c r="AA426" s="85" t="e">
        <f t="shared" si="363"/>
        <v>#N/A</v>
      </c>
      <c r="AB426" s="86"/>
      <c r="AC426" s="84" t="e">
        <f t="shared" si="364"/>
        <v>#N/A</v>
      </c>
      <c r="AD426" s="85" t="e">
        <f t="shared" si="365"/>
        <v>#N/A</v>
      </c>
      <c r="AE426" s="87"/>
      <c r="AF426" s="84" t="e">
        <f t="shared" si="366"/>
        <v>#N/A</v>
      </c>
      <c r="AG426" s="85" t="e">
        <f t="shared" si="367"/>
        <v>#N/A</v>
      </c>
      <c r="AH426" s="76"/>
      <c r="AI426" s="84" t="e">
        <f t="shared" si="368"/>
        <v>#N/A</v>
      </c>
      <c r="AJ426" s="85" t="e">
        <f t="shared" si="369"/>
        <v>#N/A</v>
      </c>
      <c r="AK426" s="86"/>
      <c r="AL426" s="84" t="e">
        <f t="shared" si="370"/>
        <v>#N/A</v>
      </c>
      <c r="AM426" s="85" t="e">
        <f t="shared" si="371"/>
        <v>#N/A</v>
      </c>
      <c r="AN426" s="86"/>
      <c r="AO426" s="84" t="e">
        <f t="shared" si="372"/>
        <v>#N/A</v>
      </c>
      <c r="AP426" s="85" t="e">
        <f t="shared" si="373"/>
        <v>#N/A</v>
      </c>
      <c r="AQ426" s="87"/>
      <c r="AR426" s="84" t="e">
        <f t="shared" si="374"/>
        <v>#N/A</v>
      </c>
      <c r="AS426" s="85" t="e">
        <f t="shared" si="375"/>
        <v>#N/A</v>
      </c>
      <c r="AT426" s="76"/>
      <c r="AU426" s="84" t="e">
        <f t="shared" si="376"/>
        <v>#N/A</v>
      </c>
      <c r="AV426" s="85" t="e">
        <f t="shared" si="377"/>
        <v>#N/A</v>
      </c>
      <c r="AW426" s="86"/>
      <c r="AX426" s="84" t="e">
        <f t="shared" si="378"/>
        <v>#N/A</v>
      </c>
      <c r="AY426" s="85" t="e">
        <f t="shared" si="379"/>
        <v>#N/A</v>
      </c>
      <c r="AZ426" s="87"/>
      <c r="BA426" s="84" t="e">
        <f t="shared" si="380"/>
        <v>#N/A</v>
      </c>
      <c r="BB426" s="85" t="e">
        <f t="shared" si="381"/>
        <v>#N/A</v>
      </c>
      <c r="BC426" s="88"/>
      <c r="BD426" s="84" t="e">
        <f t="shared" si="382"/>
        <v>#N/A</v>
      </c>
      <c r="BE426" s="85" t="e">
        <f t="shared" si="383"/>
        <v>#N/A</v>
      </c>
      <c r="BF426" s="86"/>
      <c r="BG426" s="84" t="e">
        <f t="shared" si="384"/>
        <v>#N/A</v>
      </c>
      <c r="BH426" s="85" t="e">
        <f t="shared" si="385"/>
        <v>#N/A</v>
      </c>
      <c r="BI426" s="86"/>
      <c r="BJ426" s="84" t="e">
        <f t="shared" si="386"/>
        <v>#N/A</v>
      </c>
      <c r="BK426" s="85" t="e">
        <f t="shared" si="387"/>
        <v>#N/A</v>
      </c>
      <c r="BL426" s="86"/>
      <c r="BM426" s="84" t="e">
        <f t="shared" si="388"/>
        <v>#N/A</v>
      </c>
      <c r="BN426" s="85" t="e">
        <f t="shared" si="389"/>
        <v>#N/A</v>
      </c>
      <c r="BO426" s="86"/>
      <c r="BP426" s="84" t="e">
        <f t="shared" si="390"/>
        <v>#N/A</v>
      </c>
      <c r="BQ426" s="85" t="e">
        <f t="shared" si="391"/>
        <v>#N/A</v>
      </c>
      <c r="BR426" s="86"/>
      <c r="BS426" s="84" t="e">
        <f t="shared" si="392"/>
        <v>#N/A</v>
      </c>
      <c r="BT426" s="85" t="e">
        <f t="shared" si="393"/>
        <v>#N/A</v>
      </c>
      <c r="BU426" s="87"/>
      <c r="BV426" s="84" t="e">
        <f t="shared" si="394"/>
        <v>#N/A</v>
      </c>
      <c r="BW426" s="85" t="e">
        <f t="shared" si="395"/>
        <v>#N/A</v>
      </c>
      <c r="BX426" s="83"/>
      <c r="BY426" s="65" t="e">
        <f t="shared" si="396"/>
        <v>#N/A</v>
      </c>
      <c r="BZ426" s="66" t="e">
        <f t="shared" si="397"/>
        <v>#N/A</v>
      </c>
      <c r="CA426" s="66" t="str">
        <f t="shared" si="398"/>
        <v>400- 1900/1/0</v>
      </c>
      <c r="CB426" s="66"/>
      <c r="CC426" s="66">
        <f t="shared" si="417"/>
        <v>1900</v>
      </c>
      <c r="CD426" s="66">
        <f t="shared" si="418"/>
        <v>1</v>
      </c>
      <c r="CE426" s="66">
        <f t="shared" si="419"/>
        <v>0</v>
      </c>
      <c r="CF426" s="66" t="str">
        <f t="shared" si="399"/>
        <v/>
      </c>
      <c r="CG426" s="189" t="str">
        <f t="shared" si="400"/>
        <v xml:space="preserve"> (min)</v>
      </c>
      <c r="CH426" s="189" t="str">
        <f t="shared" si="401"/>
        <v xml:space="preserve"> (max)</v>
      </c>
      <c r="CI426" s="84" t="e">
        <f t="shared" si="402"/>
        <v>#N/A</v>
      </c>
      <c r="CJ426" s="85" t="e">
        <f t="shared" si="403"/>
        <v>#N/A</v>
      </c>
      <c r="CK426" s="84" t="e">
        <f t="shared" si="404"/>
        <v>#N/A</v>
      </c>
      <c r="CL426" s="85" t="e">
        <f t="shared" si="405"/>
        <v>#N/A</v>
      </c>
      <c r="CM426" s="84" t="e">
        <f t="shared" si="406"/>
        <v>#N/A</v>
      </c>
      <c r="CN426" s="85" t="e">
        <f t="shared" si="407"/>
        <v>#N/A</v>
      </c>
      <c r="CO426" s="84" t="e">
        <f t="shared" si="408"/>
        <v>#N/A</v>
      </c>
      <c r="CP426" s="85" t="e">
        <f t="shared" si="409"/>
        <v>#N/A</v>
      </c>
      <c r="CQ426" s="84" t="e">
        <f t="shared" si="410"/>
        <v>#N/A</v>
      </c>
      <c r="CR426" s="85" t="e">
        <f t="shared" si="411"/>
        <v>#N/A</v>
      </c>
      <c r="CS426" s="84" t="e">
        <f t="shared" si="412"/>
        <v>#N/A</v>
      </c>
      <c r="CT426" s="85" t="e">
        <f t="shared" si="413"/>
        <v>#N/A</v>
      </c>
      <c r="CU426" s="84" t="e">
        <f t="shared" si="414"/>
        <v>#N/A</v>
      </c>
      <c r="CV426" s="85" t="e">
        <f t="shared" si="415"/>
        <v>#N/A</v>
      </c>
    </row>
    <row r="427" spans="1:100" x14ac:dyDescent="0.25">
      <c r="A427" s="188">
        <v>401</v>
      </c>
      <c r="B427" s="189"/>
      <c r="C427" s="189"/>
      <c r="D427" s="189"/>
      <c r="E427" s="189"/>
      <c r="F427" s="190"/>
      <c r="G427" s="190"/>
      <c r="H427" s="189"/>
      <c r="I427" s="189"/>
      <c r="J427" s="191"/>
      <c r="K427" s="191"/>
      <c r="L427" s="194">
        <f t="shared" si="416"/>
        <v>0</v>
      </c>
      <c r="M427" s="192"/>
      <c r="N427" s="193"/>
      <c r="O427" s="188"/>
      <c r="P427" s="86"/>
      <c r="Q427" s="86"/>
      <c r="R427" s="86"/>
      <c r="S427" s="86"/>
      <c r="T427" s="86"/>
      <c r="U427" s="87"/>
      <c r="V427" s="76"/>
      <c r="W427" s="84" t="e">
        <f t="shared" si="360"/>
        <v>#N/A</v>
      </c>
      <c r="X427" s="85" t="e">
        <f t="shared" si="361"/>
        <v>#N/A</v>
      </c>
      <c r="Y427" s="86"/>
      <c r="Z427" s="84" t="e">
        <f t="shared" si="362"/>
        <v>#N/A</v>
      </c>
      <c r="AA427" s="85" t="e">
        <f t="shared" si="363"/>
        <v>#N/A</v>
      </c>
      <c r="AB427" s="86"/>
      <c r="AC427" s="84" t="e">
        <f t="shared" si="364"/>
        <v>#N/A</v>
      </c>
      <c r="AD427" s="85" t="e">
        <f t="shared" si="365"/>
        <v>#N/A</v>
      </c>
      <c r="AE427" s="87"/>
      <c r="AF427" s="84" t="e">
        <f t="shared" si="366"/>
        <v>#N/A</v>
      </c>
      <c r="AG427" s="85" t="e">
        <f t="shared" si="367"/>
        <v>#N/A</v>
      </c>
      <c r="AH427" s="76"/>
      <c r="AI427" s="84" t="e">
        <f t="shared" si="368"/>
        <v>#N/A</v>
      </c>
      <c r="AJ427" s="85" t="e">
        <f t="shared" si="369"/>
        <v>#N/A</v>
      </c>
      <c r="AK427" s="86"/>
      <c r="AL427" s="84" t="e">
        <f t="shared" si="370"/>
        <v>#N/A</v>
      </c>
      <c r="AM427" s="85" t="e">
        <f t="shared" si="371"/>
        <v>#N/A</v>
      </c>
      <c r="AN427" s="86"/>
      <c r="AO427" s="84" t="e">
        <f t="shared" si="372"/>
        <v>#N/A</v>
      </c>
      <c r="AP427" s="85" t="e">
        <f t="shared" si="373"/>
        <v>#N/A</v>
      </c>
      <c r="AQ427" s="87"/>
      <c r="AR427" s="84" t="e">
        <f t="shared" si="374"/>
        <v>#N/A</v>
      </c>
      <c r="AS427" s="85" t="e">
        <f t="shared" si="375"/>
        <v>#N/A</v>
      </c>
      <c r="AT427" s="76"/>
      <c r="AU427" s="84" t="e">
        <f t="shared" si="376"/>
        <v>#N/A</v>
      </c>
      <c r="AV427" s="85" t="e">
        <f t="shared" si="377"/>
        <v>#N/A</v>
      </c>
      <c r="AW427" s="86"/>
      <c r="AX427" s="84" t="e">
        <f t="shared" si="378"/>
        <v>#N/A</v>
      </c>
      <c r="AY427" s="85" t="e">
        <f t="shared" si="379"/>
        <v>#N/A</v>
      </c>
      <c r="AZ427" s="87"/>
      <c r="BA427" s="84" t="e">
        <f t="shared" si="380"/>
        <v>#N/A</v>
      </c>
      <c r="BB427" s="85" t="e">
        <f t="shared" si="381"/>
        <v>#N/A</v>
      </c>
      <c r="BC427" s="88"/>
      <c r="BD427" s="84" t="e">
        <f t="shared" si="382"/>
        <v>#N/A</v>
      </c>
      <c r="BE427" s="85" t="e">
        <f t="shared" si="383"/>
        <v>#N/A</v>
      </c>
      <c r="BF427" s="86"/>
      <c r="BG427" s="84" t="e">
        <f t="shared" si="384"/>
        <v>#N/A</v>
      </c>
      <c r="BH427" s="85" t="e">
        <f t="shared" si="385"/>
        <v>#N/A</v>
      </c>
      <c r="BI427" s="86"/>
      <c r="BJ427" s="84" t="e">
        <f t="shared" si="386"/>
        <v>#N/A</v>
      </c>
      <c r="BK427" s="85" t="e">
        <f t="shared" si="387"/>
        <v>#N/A</v>
      </c>
      <c r="BL427" s="86"/>
      <c r="BM427" s="84" t="e">
        <f t="shared" si="388"/>
        <v>#N/A</v>
      </c>
      <c r="BN427" s="85" t="e">
        <f t="shared" si="389"/>
        <v>#N/A</v>
      </c>
      <c r="BO427" s="86"/>
      <c r="BP427" s="84" t="e">
        <f t="shared" si="390"/>
        <v>#N/A</v>
      </c>
      <c r="BQ427" s="85" t="e">
        <f t="shared" si="391"/>
        <v>#N/A</v>
      </c>
      <c r="BR427" s="86"/>
      <c r="BS427" s="84" t="e">
        <f t="shared" si="392"/>
        <v>#N/A</v>
      </c>
      <c r="BT427" s="85" t="e">
        <f t="shared" si="393"/>
        <v>#N/A</v>
      </c>
      <c r="BU427" s="87"/>
      <c r="BV427" s="84" t="e">
        <f t="shared" si="394"/>
        <v>#N/A</v>
      </c>
      <c r="BW427" s="85" t="e">
        <f t="shared" si="395"/>
        <v>#N/A</v>
      </c>
      <c r="BX427" s="83"/>
      <c r="BY427" s="65" t="e">
        <f t="shared" si="396"/>
        <v>#N/A</v>
      </c>
      <c r="BZ427" s="66" t="e">
        <f t="shared" si="397"/>
        <v>#N/A</v>
      </c>
      <c r="CA427" s="66" t="str">
        <f t="shared" si="398"/>
        <v>401- 1900/1/0</v>
      </c>
      <c r="CB427" s="66"/>
      <c r="CC427" s="66">
        <f t="shared" si="417"/>
        <v>1900</v>
      </c>
      <c r="CD427" s="66">
        <f t="shared" si="418"/>
        <v>1</v>
      </c>
      <c r="CE427" s="66">
        <f t="shared" si="419"/>
        <v>0</v>
      </c>
      <c r="CF427" s="66" t="str">
        <f t="shared" si="399"/>
        <v/>
      </c>
      <c r="CG427" s="189" t="str">
        <f t="shared" si="400"/>
        <v xml:space="preserve"> (min)</v>
      </c>
      <c r="CH427" s="189" t="str">
        <f t="shared" si="401"/>
        <v xml:space="preserve"> (max)</v>
      </c>
      <c r="CI427" s="84" t="e">
        <f t="shared" si="402"/>
        <v>#N/A</v>
      </c>
      <c r="CJ427" s="85" t="e">
        <f t="shared" si="403"/>
        <v>#N/A</v>
      </c>
      <c r="CK427" s="84" t="e">
        <f t="shared" si="404"/>
        <v>#N/A</v>
      </c>
      <c r="CL427" s="85" t="e">
        <f t="shared" si="405"/>
        <v>#N/A</v>
      </c>
      <c r="CM427" s="84" t="e">
        <f t="shared" si="406"/>
        <v>#N/A</v>
      </c>
      <c r="CN427" s="85" t="e">
        <f t="shared" si="407"/>
        <v>#N/A</v>
      </c>
      <c r="CO427" s="84" t="e">
        <f t="shared" si="408"/>
        <v>#N/A</v>
      </c>
      <c r="CP427" s="85" t="e">
        <f t="shared" si="409"/>
        <v>#N/A</v>
      </c>
      <c r="CQ427" s="84" t="e">
        <f t="shared" si="410"/>
        <v>#N/A</v>
      </c>
      <c r="CR427" s="85" t="e">
        <f t="shared" si="411"/>
        <v>#N/A</v>
      </c>
      <c r="CS427" s="84" t="e">
        <f t="shared" si="412"/>
        <v>#N/A</v>
      </c>
      <c r="CT427" s="85" t="e">
        <f t="shared" si="413"/>
        <v>#N/A</v>
      </c>
      <c r="CU427" s="84" t="e">
        <f t="shared" si="414"/>
        <v>#N/A</v>
      </c>
      <c r="CV427" s="85" t="e">
        <f t="shared" si="415"/>
        <v>#N/A</v>
      </c>
    </row>
    <row r="428" spans="1:100" x14ac:dyDescent="0.25">
      <c r="A428" s="188">
        <v>402</v>
      </c>
      <c r="B428" s="189"/>
      <c r="C428" s="189"/>
      <c r="D428" s="189"/>
      <c r="E428" s="189"/>
      <c r="F428" s="190"/>
      <c r="G428" s="190"/>
      <c r="H428" s="189"/>
      <c r="I428" s="189"/>
      <c r="J428" s="191"/>
      <c r="K428" s="191"/>
      <c r="L428" s="194">
        <f t="shared" si="416"/>
        <v>0</v>
      </c>
      <c r="M428" s="192"/>
      <c r="N428" s="193"/>
      <c r="O428" s="188"/>
      <c r="P428" s="86"/>
      <c r="Q428" s="86"/>
      <c r="R428" s="86"/>
      <c r="S428" s="86"/>
      <c r="T428" s="86"/>
      <c r="U428" s="87"/>
      <c r="V428" s="76"/>
      <c r="W428" s="84" t="e">
        <f t="shared" si="360"/>
        <v>#N/A</v>
      </c>
      <c r="X428" s="85" t="e">
        <f t="shared" si="361"/>
        <v>#N/A</v>
      </c>
      <c r="Y428" s="86"/>
      <c r="Z428" s="84" t="e">
        <f t="shared" si="362"/>
        <v>#N/A</v>
      </c>
      <c r="AA428" s="85" t="e">
        <f t="shared" si="363"/>
        <v>#N/A</v>
      </c>
      <c r="AB428" s="86"/>
      <c r="AC428" s="84" t="e">
        <f t="shared" si="364"/>
        <v>#N/A</v>
      </c>
      <c r="AD428" s="85" t="e">
        <f t="shared" si="365"/>
        <v>#N/A</v>
      </c>
      <c r="AE428" s="87"/>
      <c r="AF428" s="84" t="e">
        <f t="shared" si="366"/>
        <v>#N/A</v>
      </c>
      <c r="AG428" s="85" t="e">
        <f t="shared" si="367"/>
        <v>#N/A</v>
      </c>
      <c r="AH428" s="76"/>
      <c r="AI428" s="84" t="e">
        <f t="shared" si="368"/>
        <v>#N/A</v>
      </c>
      <c r="AJ428" s="85" t="e">
        <f t="shared" si="369"/>
        <v>#N/A</v>
      </c>
      <c r="AK428" s="86"/>
      <c r="AL428" s="84" t="e">
        <f t="shared" si="370"/>
        <v>#N/A</v>
      </c>
      <c r="AM428" s="85" t="e">
        <f t="shared" si="371"/>
        <v>#N/A</v>
      </c>
      <c r="AN428" s="86"/>
      <c r="AO428" s="84" t="e">
        <f t="shared" si="372"/>
        <v>#N/A</v>
      </c>
      <c r="AP428" s="85" t="e">
        <f t="shared" si="373"/>
        <v>#N/A</v>
      </c>
      <c r="AQ428" s="87"/>
      <c r="AR428" s="84" t="e">
        <f t="shared" si="374"/>
        <v>#N/A</v>
      </c>
      <c r="AS428" s="85" t="e">
        <f t="shared" si="375"/>
        <v>#N/A</v>
      </c>
      <c r="AT428" s="76"/>
      <c r="AU428" s="84" t="e">
        <f t="shared" si="376"/>
        <v>#N/A</v>
      </c>
      <c r="AV428" s="85" t="e">
        <f t="shared" si="377"/>
        <v>#N/A</v>
      </c>
      <c r="AW428" s="86"/>
      <c r="AX428" s="84" t="e">
        <f t="shared" si="378"/>
        <v>#N/A</v>
      </c>
      <c r="AY428" s="85" t="e">
        <f t="shared" si="379"/>
        <v>#N/A</v>
      </c>
      <c r="AZ428" s="87"/>
      <c r="BA428" s="84" t="e">
        <f t="shared" si="380"/>
        <v>#N/A</v>
      </c>
      <c r="BB428" s="85" t="e">
        <f t="shared" si="381"/>
        <v>#N/A</v>
      </c>
      <c r="BC428" s="88"/>
      <c r="BD428" s="84" t="e">
        <f t="shared" si="382"/>
        <v>#N/A</v>
      </c>
      <c r="BE428" s="85" t="e">
        <f t="shared" si="383"/>
        <v>#N/A</v>
      </c>
      <c r="BF428" s="86"/>
      <c r="BG428" s="84" t="e">
        <f t="shared" si="384"/>
        <v>#N/A</v>
      </c>
      <c r="BH428" s="85" t="e">
        <f t="shared" si="385"/>
        <v>#N/A</v>
      </c>
      <c r="BI428" s="86"/>
      <c r="BJ428" s="84" t="e">
        <f t="shared" si="386"/>
        <v>#N/A</v>
      </c>
      <c r="BK428" s="85" t="e">
        <f t="shared" si="387"/>
        <v>#N/A</v>
      </c>
      <c r="BL428" s="86"/>
      <c r="BM428" s="84" t="e">
        <f t="shared" si="388"/>
        <v>#N/A</v>
      </c>
      <c r="BN428" s="85" t="e">
        <f t="shared" si="389"/>
        <v>#N/A</v>
      </c>
      <c r="BO428" s="86"/>
      <c r="BP428" s="84" t="e">
        <f t="shared" si="390"/>
        <v>#N/A</v>
      </c>
      <c r="BQ428" s="85" t="e">
        <f t="shared" si="391"/>
        <v>#N/A</v>
      </c>
      <c r="BR428" s="86"/>
      <c r="BS428" s="84" t="e">
        <f t="shared" si="392"/>
        <v>#N/A</v>
      </c>
      <c r="BT428" s="85" t="e">
        <f t="shared" si="393"/>
        <v>#N/A</v>
      </c>
      <c r="BU428" s="87"/>
      <c r="BV428" s="84" t="e">
        <f t="shared" si="394"/>
        <v>#N/A</v>
      </c>
      <c r="BW428" s="85" t="e">
        <f t="shared" si="395"/>
        <v>#N/A</v>
      </c>
      <c r="BX428" s="83"/>
      <c r="BY428" s="65" t="e">
        <f t="shared" si="396"/>
        <v>#N/A</v>
      </c>
      <c r="BZ428" s="66" t="e">
        <f t="shared" si="397"/>
        <v>#N/A</v>
      </c>
      <c r="CA428" s="66" t="str">
        <f t="shared" si="398"/>
        <v>402- 1900/1/0</v>
      </c>
      <c r="CB428" s="66"/>
      <c r="CC428" s="66">
        <f t="shared" si="417"/>
        <v>1900</v>
      </c>
      <c r="CD428" s="66">
        <f t="shared" si="418"/>
        <v>1</v>
      </c>
      <c r="CE428" s="66">
        <f t="shared" si="419"/>
        <v>0</v>
      </c>
      <c r="CF428" s="66" t="str">
        <f t="shared" si="399"/>
        <v/>
      </c>
      <c r="CG428" s="189" t="str">
        <f t="shared" si="400"/>
        <v xml:space="preserve"> (min)</v>
      </c>
      <c r="CH428" s="189" t="str">
        <f t="shared" si="401"/>
        <v xml:space="preserve"> (max)</v>
      </c>
      <c r="CI428" s="84" t="e">
        <f t="shared" si="402"/>
        <v>#N/A</v>
      </c>
      <c r="CJ428" s="85" t="e">
        <f t="shared" si="403"/>
        <v>#N/A</v>
      </c>
      <c r="CK428" s="84" t="e">
        <f t="shared" si="404"/>
        <v>#N/A</v>
      </c>
      <c r="CL428" s="85" t="e">
        <f t="shared" si="405"/>
        <v>#N/A</v>
      </c>
      <c r="CM428" s="84" t="e">
        <f t="shared" si="406"/>
        <v>#N/A</v>
      </c>
      <c r="CN428" s="85" t="e">
        <f t="shared" si="407"/>
        <v>#N/A</v>
      </c>
      <c r="CO428" s="84" t="e">
        <f t="shared" si="408"/>
        <v>#N/A</v>
      </c>
      <c r="CP428" s="85" t="e">
        <f t="shared" si="409"/>
        <v>#N/A</v>
      </c>
      <c r="CQ428" s="84" t="e">
        <f t="shared" si="410"/>
        <v>#N/A</v>
      </c>
      <c r="CR428" s="85" t="e">
        <f t="shared" si="411"/>
        <v>#N/A</v>
      </c>
      <c r="CS428" s="84" t="e">
        <f t="shared" si="412"/>
        <v>#N/A</v>
      </c>
      <c r="CT428" s="85" t="e">
        <f t="shared" si="413"/>
        <v>#N/A</v>
      </c>
      <c r="CU428" s="84" t="e">
        <f t="shared" si="414"/>
        <v>#N/A</v>
      </c>
      <c r="CV428" s="85" t="e">
        <f t="shared" si="415"/>
        <v>#N/A</v>
      </c>
    </row>
    <row r="429" spans="1:100" x14ac:dyDescent="0.25">
      <c r="A429" s="188">
        <v>403</v>
      </c>
      <c r="B429" s="189"/>
      <c r="C429" s="189"/>
      <c r="D429" s="189"/>
      <c r="E429" s="189"/>
      <c r="F429" s="190"/>
      <c r="G429" s="190"/>
      <c r="H429" s="189"/>
      <c r="I429" s="189"/>
      <c r="J429" s="191"/>
      <c r="K429" s="191"/>
      <c r="L429" s="194">
        <f t="shared" si="416"/>
        <v>0</v>
      </c>
      <c r="M429" s="192"/>
      <c r="N429" s="193"/>
      <c r="O429" s="188"/>
      <c r="P429" s="86"/>
      <c r="Q429" s="86"/>
      <c r="R429" s="86"/>
      <c r="S429" s="86"/>
      <c r="T429" s="86"/>
      <c r="U429" s="87"/>
      <c r="V429" s="76"/>
      <c r="W429" s="84" t="e">
        <f t="shared" si="360"/>
        <v>#N/A</v>
      </c>
      <c r="X429" s="85" t="e">
        <f t="shared" si="361"/>
        <v>#N/A</v>
      </c>
      <c r="Y429" s="86"/>
      <c r="Z429" s="84" t="e">
        <f t="shared" si="362"/>
        <v>#N/A</v>
      </c>
      <c r="AA429" s="85" t="e">
        <f t="shared" si="363"/>
        <v>#N/A</v>
      </c>
      <c r="AB429" s="86"/>
      <c r="AC429" s="84" t="e">
        <f t="shared" si="364"/>
        <v>#N/A</v>
      </c>
      <c r="AD429" s="85" t="e">
        <f t="shared" si="365"/>
        <v>#N/A</v>
      </c>
      <c r="AE429" s="87"/>
      <c r="AF429" s="84" t="e">
        <f t="shared" si="366"/>
        <v>#N/A</v>
      </c>
      <c r="AG429" s="85" t="e">
        <f t="shared" si="367"/>
        <v>#N/A</v>
      </c>
      <c r="AH429" s="76"/>
      <c r="AI429" s="84" t="e">
        <f t="shared" si="368"/>
        <v>#N/A</v>
      </c>
      <c r="AJ429" s="85" t="e">
        <f t="shared" si="369"/>
        <v>#N/A</v>
      </c>
      <c r="AK429" s="86"/>
      <c r="AL429" s="84" t="e">
        <f t="shared" si="370"/>
        <v>#N/A</v>
      </c>
      <c r="AM429" s="85" t="e">
        <f t="shared" si="371"/>
        <v>#N/A</v>
      </c>
      <c r="AN429" s="86"/>
      <c r="AO429" s="84" t="e">
        <f t="shared" si="372"/>
        <v>#N/A</v>
      </c>
      <c r="AP429" s="85" t="e">
        <f t="shared" si="373"/>
        <v>#N/A</v>
      </c>
      <c r="AQ429" s="87"/>
      <c r="AR429" s="84" t="e">
        <f t="shared" si="374"/>
        <v>#N/A</v>
      </c>
      <c r="AS429" s="85" t="e">
        <f t="shared" si="375"/>
        <v>#N/A</v>
      </c>
      <c r="AT429" s="76"/>
      <c r="AU429" s="84" t="e">
        <f t="shared" si="376"/>
        <v>#N/A</v>
      </c>
      <c r="AV429" s="85" t="e">
        <f t="shared" si="377"/>
        <v>#N/A</v>
      </c>
      <c r="AW429" s="86"/>
      <c r="AX429" s="84" t="e">
        <f t="shared" si="378"/>
        <v>#N/A</v>
      </c>
      <c r="AY429" s="85" t="e">
        <f t="shared" si="379"/>
        <v>#N/A</v>
      </c>
      <c r="AZ429" s="87"/>
      <c r="BA429" s="84" t="e">
        <f t="shared" si="380"/>
        <v>#N/A</v>
      </c>
      <c r="BB429" s="85" t="e">
        <f t="shared" si="381"/>
        <v>#N/A</v>
      </c>
      <c r="BC429" s="88"/>
      <c r="BD429" s="84" t="e">
        <f t="shared" si="382"/>
        <v>#N/A</v>
      </c>
      <c r="BE429" s="85" t="e">
        <f t="shared" si="383"/>
        <v>#N/A</v>
      </c>
      <c r="BF429" s="86"/>
      <c r="BG429" s="84" t="e">
        <f t="shared" si="384"/>
        <v>#N/A</v>
      </c>
      <c r="BH429" s="85" t="e">
        <f t="shared" si="385"/>
        <v>#N/A</v>
      </c>
      <c r="BI429" s="86"/>
      <c r="BJ429" s="84" t="e">
        <f t="shared" si="386"/>
        <v>#N/A</v>
      </c>
      <c r="BK429" s="85" t="e">
        <f t="shared" si="387"/>
        <v>#N/A</v>
      </c>
      <c r="BL429" s="86"/>
      <c r="BM429" s="84" t="e">
        <f t="shared" si="388"/>
        <v>#N/A</v>
      </c>
      <c r="BN429" s="85" t="e">
        <f t="shared" si="389"/>
        <v>#N/A</v>
      </c>
      <c r="BO429" s="86"/>
      <c r="BP429" s="84" t="e">
        <f t="shared" si="390"/>
        <v>#N/A</v>
      </c>
      <c r="BQ429" s="85" t="e">
        <f t="shared" si="391"/>
        <v>#N/A</v>
      </c>
      <c r="BR429" s="86"/>
      <c r="BS429" s="84" t="e">
        <f t="shared" si="392"/>
        <v>#N/A</v>
      </c>
      <c r="BT429" s="85" t="e">
        <f t="shared" si="393"/>
        <v>#N/A</v>
      </c>
      <c r="BU429" s="87"/>
      <c r="BV429" s="84" t="e">
        <f t="shared" si="394"/>
        <v>#N/A</v>
      </c>
      <c r="BW429" s="85" t="e">
        <f t="shared" si="395"/>
        <v>#N/A</v>
      </c>
      <c r="BX429" s="83"/>
      <c r="BY429" s="65" t="e">
        <f t="shared" si="396"/>
        <v>#N/A</v>
      </c>
      <c r="BZ429" s="66" t="e">
        <f t="shared" si="397"/>
        <v>#N/A</v>
      </c>
      <c r="CA429" s="66" t="str">
        <f t="shared" si="398"/>
        <v>403- 1900/1/0</v>
      </c>
      <c r="CB429" s="66"/>
      <c r="CC429" s="66">
        <f t="shared" si="417"/>
        <v>1900</v>
      </c>
      <c r="CD429" s="66">
        <f t="shared" si="418"/>
        <v>1</v>
      </c>
      <c r="CE429" s="66">
        <f t="shared" si="419"/>
        <v>0</v>
      </c>
      <c r="CF429" s="66" t="str">
        <f t="shared" si="399"/>
        <v/>
      </c>
      <c r="CG429" s="189" t="str">
        <f t="shared" si="400"/>
        <v xml:space="preserve"> (min)</v>
      </c>
      <c r="CH429" s="189" t="str">
        <f t="shared" si="401"/>
        <v xml:space="preserve"> (max)</v>
      </c>
      <c r="CI429" s="84" t="e">
        <f t="shared" si="402"/>
        <v>#N/A</v>
      </c>
      <c r="CJ429" s="85" t="e">
        <f t="shared" si="403"/>
        <v>#N/A</v>
      </c>
      <c r="CK429" s="84" t="e">
        <f t="shared" si="404"/>
        <v>#N/A</v>
      </c>
      <c r="CL429" s="85" t="e">
        <f t="shared" si="405"/>
        <v>#N/A</v>
      </c>
      <c r="CM429" s="84" t="e">
        <f t="shared" si="406"/>
        <v>#N/A</v>
      </c>
      <c r="CN429" s="85" t="e">
        <f t="shared" si="407"/>
        <v>#N/A</v>
      </c>
      <c r="CO429" s="84" t="e">
        <f t="shared" si="408"/>
        <v>#N/A</v>
      </c>
      <c r="CP429" s="85" t="e">
        <f t="shared" si="409"/>
        <v>#N/A</v>
      </c>
      <c r="CQ429" s="84" t="e">
        <f t="shared" si="410"/>
        <v>#N/A</v>
      </c>
      <c r="CR429" s="85" t="e">
        <f t="shared" si="411"/>
        <v>#N/A</v>
      </c>
      <c r="CS429" s="84" t="e">
        <f t="shared" si="412"/>
        <v>#N/A</v>
      </c>
      <c r="CT429" s="85" t="e">
        <f t="shared" si="413"/>
        <v>#N/A</v>
      </c>
      <c r="CU429" s="84" t="e">
        <f t="shared" si="414"/>
        <v>#N/A</v>
      </c>
      <c r="CV429" s="85" t="e">
        <f t="shared" si="415"/>
        <v>#N/A</v>
      </c>
    </row>
    <row r="430" spans="1:100" x14ac:dyDescent="0.25">
      <c r="A430" s="188">
        <v>404</v>
      </c>
      <c r="B430" s="189"/>
      <c r="C430" s="189"/>
      <c r="D430" s="189"/>
      <c r="E430" s="189"/>
      <c r="F430" s="190"/>
      <c r="G430" s="190"/>
      <c r="H430" s="189"/>
      <c r="I430" s="189"/>
      <c r="J430" s="191"/>
      <c r="K430" s="191"/>
      <c r="L430" s="194">
        <f t="shared" si="416"/>
        <v>0</v>
      </c>
      <c r="M430" s="192"/>
      <c r="N430" s="193"/>
      <c r="O430" s="188"/>
      <c r="P430" s="86"/>
      <c r="Q430" s="86"/>
      <c r="R430" s="86"/>
      <c r="S430" s="86"/>
      <c r="T430" s="86"/>
      <c r="U430" s="87"/>
      <c r="V430" s="76"/>
      <c r="W430" s="84" t="e">
        <f t="shared" si="360"/>
        <v>#N/A</v>
      </c>
      <c r="X430" s="85" t="e">
        <f t="shared" si="361"/>
        <v>#N/A</v>
      </c>
      <c r="Y430" s="86"/>
      <c r="Z430" s="84" t="e">
        <f t="shared" si="362"/>
        <v>#N/A</v>
      </c>
      <c r="AA430" s="85" t="e">
        <f t="shared" si="363"/>
        <v>#N/A</v>
      </c>
      <c r="AB430" s="86"/>
      <c r="AC430" s="84" t="e">
        <f t="shared" si="364"/>
        <v>#N/A</v>
      </c>
      <c r="AD430" s="85" t="e">
        <f t="shared" si="365"/>
        <v>#N/A</v>
      </c>
      <c r="AE430" s="87"/>
      <c r="AF430" s="84" t="e">
        <f t="shared" si="366"/>
        <v>#N/A</v>
      </c>
      <c r="AG430" s="85" t="e">
        <f t="shared" si="367"/>
        <v>#N/A</v>
      </c>
      <c r="AH430" s="76"/>
      <c r="AI430" s="84" t="e">
        <f t="shared" si="368"/>
        <v>#N/A</v>
      </c>
      <c r="AJ430" s="85" t="e">
        <f t="shared" si="369"/>
        <v>#N/A</v>
      </c>
      <c r="AK430" s="86"/>
      <c r="AL430" s="84" t="e">
        <f t="shared" si="370"/>
        <v>#N/A</v>
      </c>
      <c r="AM430" s="85" t="e">
        <f t="shared" si="371"/>
        <v>#N/A</v>
      </c>
      <c r="AN430" s="86"/>
      <c r="AO430" s="84" t="e">
        <f t="shared" si="372"/>
        <v>#N/A</v>
      </c>
      <c r="AP430" s="85" t="e">
        <f t="shared" si="373"/>
        <v>#N/A</v>
      </c>
      <c r="AQ430" s="87"/>
      <c r="AR430" s="84" t="e">
        <f t="shared" si="374"/>
        <v>#N/A</v>
      </c>
      <c r="AS430" s="85" t="e">
        <f t="shared" si="375"/>
        <v>#N/A</v>
      </c>
      <c r="AT430" s="76"/>
      <c r="AU430" s="84" t="e">
        <f t="shared" si="376"/>
        <v>#N/A</v>
      </c>
      <c r="AV430" s="85" t="e">
        <f t="shared" si="377"/>
        <v>#N/A</v>
      </c>
      <c r="AW430" s="86"/>
      <c r="AX430" s="84" t="e">
        <f t="shared" si="378"/>
        <v>#N/A</v>
      </c>
      <c r="AY430" s="85" t="e">
        <f t="shared" si="379"/>
        <v>#N/A</v>
      </c>
      <c r="AZ430" s="87"/>
      <c r="BA430" s="84" t="e">
        <f t="shared" si="380"/>
        <v>#N/A</v>
      </c>
      <c r="BB430" s="85" t="e">
        <f t="shared" si="381"/>
        <v>#N/A</v>
      </c>
      <c r="BC430" s="88"/>
      <c r="BD430" s="84" t="e">
        <f t="shared" si="382"/>
        <v>#N/A</v>
      </c>
      <c r="BE430" s="85" t="e">
        <f t="shared" si="383"/>
        <v>#N/A</v>
      </c>
      <c r="BF430" s="86"/>
      <c r="BG430" s="84" t="e">
        <f t="shared" si="384"/>
        <v>#N/A</v>
      </c>
      <c r="BH430" s="85" t="e">
        <f t="shared" si="385"/>
        <v>#N/A</v>
      </c>
      <c r="BI430" s="86"/>
      <c r="BJ430" s="84" t="e">
        <f t="shared" si="386"/>
        <v>#N/A</v>
      </c>
      <c r="BK430" s="85" t="e">
        <f t="shared" si="387"/>
        <v>#N/A</v>
      </c>
      <c r="BL430" s="86"/>
      <c r="BM430" s="84" t="e">
        <f t="shared" si="388"/>
        <v>#N/A</v>
      </c>
      <c r="BN430" s="85" t="e">
        <f t="shared" si="389"/>
        <v>#N/A</v>
      </c>
      <c r="BO430" s="86"/>
      <c r="BP430" s="84" t="e">
        <f t="shared" si="390"/>
        <v>#N/A</v>
      </c>
      <c r="BQ430" s="85" t="e">
        <f t="shared" si="391"/>
        <v>#N/A</v>
      </c>
      <c r="BR430" s="86"/>
      <c r="BS430" s="84" t="e">
        <f t="shared" si="392"/>
        <v>#N/A</v>
      </c>
      <c r="BT430" s="85" t="e">
        <f t="shared" si="393"/>
        <v>#N/A</v>
      </c>
      <c r="BU430" s="87"/>
      <c r="BV430" s="84" t="e">
        <f t="shared" si="394"/>
        <v>#N/A</v>
      </c>
      <c r="BW430" s="85" t="e">
        <f t="shared" si="395"/>
        <v>#N/A</v>
      </c>
      <c r="BX430" s="83"/>
      <c r="BY430" s="65" t="e">
        <f t="shared" si="396"/>
        <v>#N/A</v>
      </c>
      <c r="BZ430" s="66" t="e">
        <f t="shared" si="397"/>
        <v>#N/A</v>
      </c>
      <c r="CA430" s="66" t="str">
        <f t="shared" si="398"/>
        <v>404- 1900/1/0</v>
      </c>
      <c r="CB430" s="66"/>
      <c r="CC430" s="66">
        <f t="shared" si="417"/>
        <v>1900</v>
      </c>
      <c r="CD430" s="66">
        <f t="shared" si="418"/>
        <v>1</v>
      </c>
      <c r="CE430" s="66">
        <f t="shared" si="419"/>
        <v>0</v>
      </c>
      <c r="CF430" s="66" t="str">
        <f t="shared" si="399"/>
        <v/>
      </c>
      <c r="CG430" s="189" t="str">
        <f t="shared" si="400"/>
        <v xml:space="preserve"> (min)</v>
      </c>
      <c r="CH430" s="189" t="str">
        <f t="shared" si="401"/>
        <v xml:space="preserve"> (max)</v>
      </c>
      <c r="CI430" s="84" t="e">
        <f t="shared" si="402"/>
        <v>#N/A</v>
      </c>
      <c r="CJ430" s="85" t="e">
        <f t="shared" si="403"/>
        <v>#N/A</v>
      </c>
      <c r="CK430" s="84" t="e">
        <f t="shared" si="404"/>
        <v>#N/A</v>
      </c>
      <c r="CL430" s="85" t="e">
        <f t="shared" si="405"/>
        <v>#N/A</v>
      </c>
      <c r="CM430" s="84" t="e">
        <f t="shared" si="406"/>
        <v>#N/A</v>
      </c>
      <c r="CN430" s="85" t="e">
        <f t="shared" si="407"/>
        <v>#N/A</v>
      </c>
      <c r="CO430" s="84" t="e">
        <f t="shared" si="408"/>
        <v>#N/A</v>
      </c>
      <c r="CP430" s="85" t="e">
        <f t="shared" si="409"/>
        <v>#N/A</v>
      </c>
      <c r="CQ430" s="84" t="e">
        <f t="shared" si="410"/>
        <v>#N/A</v>
      </c>
      <c r="CR430" s="85" t="e">
        <f t="shared" si="411"/>
        <v>#N/A</v>
      </c>
      <c r="CS430" s="84" t="e">
        <f t="shared" si="412"/>
        <v>#N/A</v>
      </c>
      <c r="CT430" s="85" t="e">
        <f t="shared" si="413"/>
        <v>#N/A</v>
      </c>
      <c r="CU430" s="84" t="e">
        <f t="shared" si="414"/>
        <v>#N/A</v>
      </c>
      <c r="CV430" s="85" t="e">
        <f t="shared" si="415"/>
        <v>#N/A</v>
      </c>
    </row>
    <row r="431" spans="1:100" x14ac:dyDescent="0.25">
      <c r="A431" s="188">
        <v>405</v>
      </c>
      <c r="B431" s="189"/>
      <c r="C431" s="189"/>
      <c r="D431" s="189"/>
      <c r="E431" s="189"/>
      <c r="F431" s="190"/>
      <c r="G431" s="190"/>
      <c r="H431" s="189"/>
      <c r="I431" s="189"/>
      <c r="J431" s="191"/>
      <c r="K431" s="191"/>
      <c r="L431" s="194">
        <f t="shared" si="416"/>
        <v>0</v>
      </c>
      <c r="M431" s="192"/>
      <c r="N431" s="193"/>
      <c r="O431" s="188"/>
      <c r="P431" s="86"/>
      <c r="Q431" s="86"/>
      <c r="R431" s="86"/>
      <c r="S431" s="86"/>
      <c r="T431" s="86"/>
      <c r="U431" s="87"/>
      <c r="V431" s="76"/>
      <c r="W431" s="84" t="e">
        <f t="shared" si="360"/>
        <v>#N/A</v>
      </c>
      <c r="X431" s="85" t="e">
        <f t="shared" si="361"/>
        <v>#N/A</v>
      </c>
      <c r="Y431" s="86"/>
      <c r="Z431" s="84" t="e">
        <f t="shared" si="362"/>
        <v>#N/A</v>
      </c>
      <c r="AA431" s="85" t="e">
        <f t="shared" si="363"/>
        <v>#N/A</v>
      </c>
      <c r="AB431" s="86"/>
      <c r="AC431" s="84" t="e">
        <f t="shared" si="364"/>
        <v>#N/A</v>
      </c>
      <c r="AD431" s="85" t="e">
        <f t="shared" si="365"/>
        <v>#N/A</v>
      </c>
      <c r="AE431" s="87"/>
      <c r="AF431" s="84" t="e">
        <f t="shared" si="366"/>
        <v>#N/A</v>
      </c>
      <c r="AG431" s="85" t="e">
        <f t="shared" si="367"/>
        <v>#N/A</v>
      </c>
      <c r="AH431" s="76"/>
      <c r="AI431" s="84" t="e">
        <f t="shared" si="368"/>
        <v>#N/A</v>
      </c>
      <c r="AJ431" s="85" t="e">
        <f t="shared" si="369"/>
        <v>#N/A</v>
      </c>
      <c r="AK431" s="86"/>
      <c r="AL431" s="84" t="e">
        <f t="shared" si="370"/>
        <v>#N/A</v>
      </c>
      <c r="AM431" s="85" t="e">
        <f t="shared" si="371"/>
        <v>#N/A</v>
      </c>
      <c r="AN431" s="86"/>
      <c r="AO431" s="84" t="e">
        <f t="shared" si="372"/>
        <v>#N/A</v>
      </c>
      <c r="AP431" s="85" t="e">
        <f t="shared" si="373"/>
        <v>#N/A</v>
      </c>
      <c r="AQ431" s="87"/>
      <c r="AR431" s="84" t="e">
        <f t="shared" si="374"/>
        <v>#N/A</v>
      </c>
      <c r="AS431" s="85" t="e">
        <f t="shared" si="375"/>
        <v>#N/A</v>
      </c>
      <c r="AT431" s="76"/>
      <c r="AU431" s="84" t="e">
        <f t="shared" si="376"/>
        <v>#N/A</v>
      </c>
      <c r="AV431" s="85" t="e">
        <f t="shared" si="377"/>
        <v>#N/A</v>
      </c>
      <c r="AW431" s="86"/>
      <c r="AX431" s="84" t="e">
        <f t="shared" si="378"/>
        <v>#N/A</v>
      </c>
      <c r="AY431" s="85" t="e">
        <f t="shared" si="379"/>
        <v>#N/A</v>
      </c>
      <c r="AZ431" s="87"/>
      <c r="BA431" s="84" t="e">
        <f t="shared" si="380"/>
        <v>#N/A</v>
      </c>
      <c r="BB431" s="85" t="e">
        <f t="shared" si="381"/>
        <v>#N/A</v>
      </c>
      <c r="BC431" s="88"/>
      <c r="BD431" s="84" t="e">
        <f t="shared" si="382"/>
        <v>#N/A</v>
      </c>
      <c r="BE431" s="85" t="e">
        <f t="shared" si="383"/>
        <v>#N/A</v>
      </c>
      <c r="BF431" s="86"/>
      <c r="BG431" s="84" t="e">
        <f t="shared" si="384"/>
        <v>#N/A</v>
      </c>
      <c r="BH431" s="85" t="e">
        <f t="shared" si="385"/>
        <v>#N/A</v>
      </c>
      <c r="BI431" s="86"/>
      <c r="BJ431" s="84" t="e">
        <f t="shared" si="386"/>
        <v>#N/A</v>
      </c>
      <c r="BK431" s="85" t="e">
        <f t="shared" si="387"/>
        <v>#N/A</v>
      </c>
      <c r="BL431" s="86"/>
      <c r="BM431" s="84" t="e">
        <f t="shared" si="388"/>
        <v>#N/A</v>
      </c>
      <c r="BN431" s="85" t="e">
        <f t="shared" si="389"/>
        <v>#N/A</v>
      </c>
      <c r="BO431" s="86"/>
      <c r="BP431" s="84" t="e">
        <f t="shared" si="390"/>
        <v>#N/A</v>
      </c>
      <c r="BQ431" s="85" t="e">
        <f t="shared" si="391"/>
        <v>#N/A</v>
      </c>
      <c r="BR431" s="86"/>
      <c r="BS431" s="84" t="e">
        <f t="shared" si="392"/>
        <v>#N/A</v>
      </c>
      <c r="BT431" s="85" t="e">
        <f t="shared" si="393"/>
        <v>#N/A</v>
      </c>
      <c r="BU431" s="87"/>
      <c r="BV431" s="84" t="e">
        <f t="shared" si="394"/>
        <v>#N/A</v>
      </c>
      <c r="BW431" s="85" t="e">
        <f t="shared" si="395"/>
        <v>#N/A</v>
      </c>
      <c r="BX431" s="83"/>
      <c r="BY431" s="65" t="e">
        <f t="shared" si="396"/>
        <v>#N/A</v>
      </c>
      <c r="BZ431" s="66" t="e">
        <f t="shared" si="397"/>
        <v>#N/A</v>
      </c>
      <c r="CA431" s="66" t="str">
        <f t="shared" si="398"/>
        <v>405- 1900/1/0</v>
      </c>
      <c r="CB431" s="66"/>
      <c r="CC431" s="66">
        <f t="shared" si="417"/>
        <v>1900</v>
      </c>
      <c r="CD431" s="66">
        <f t="shared" si="418"/>
        <v>1</v>
      </c>
      <c r="CE431" s="66">
        <f t="shared" si="419"/>
        <v>0</v>
      </c>
      <c r="CF431" s="66" t="str">
        <f t="shared" si="399"/>
        <v/>
      </c>
      <c r="CG431" s="189" t="str">
        <f t="shared" si="400"/>
        <v xml:space="preserve"> (min)</v>
      </c>
      <c r="CH431" s="189" t="str">
        <f t="shared" si="401"/>
        <v xml:space="preserve"> (max)</v>
      </c>
      <c r="CI431" s="84" t="e">
        <f t="shared" si="402"/>
        <v>#N/A</v>
      </c>
      <c r="CJ431" s="85" t="e">
        <f t="shared" si="403"/>
        <v>#N/A</v>
      </c>
      <c r="CK431" s="84" t="e">
        <f t="shared" si="404"/>
        <v>#N/A</v>
      </c>
      <c r="CL431" s="85" t="e">
        <f t="shared" si="405"/>
        <v>#N/A</v>
      </c>
      <c r="CM431" s="84" t="e">
        <f t="shared" si="406"/>
        <v>#N/A</v>
      </c>
      <c r="CN431" s="85" t="e">
        <f t="shared" si="407"/>
        <v>#N/A</v>
      </c>
      <c r="CO431" s="84" t="e">
        <f t="shared" si="408"/>
        <v>#N/A</v>
      </c>
      <c r="CP431" s="85" t="e">
        <f t="shared" si="409"/>
        <v>#N/A</v>
      </c>
      <c r="CQ431" s="84" t="e">
        <f t="shared" si="410"/>
        <v>#N/A</v>
      </c>
      <c r="CR431" s="85" t="e">
        <f t="shared" si="411"/>
        <v>#N/A</v>
      </c>
      <c r="CS431" s="84" t="e">
        <f t="shared" si="412"/>
        <v>#N/A</v>
      </c>
      <c r="CT431" s="85" t="e">
        <f t="shared" si="413"/>
        <v>#N/A</v>
      </c>
      <c r="CU431" s="84" t="e">
        <f t="shared" si="414"/>
        <v>#N/A</v>
      </c>
      <c r="CV431" s="85" t="e">
        <f t="shared" si="415"/>
        <v>#N/A</v>
      </c>
    </row>
    <row r="432" spans="1:100" x14ac:dyDescent="0.25">
      <c r="A432" s="188">
        <v>406</v>
      </c>
      <c r="B432" s="189"/>
      <c r="C432" s="189"/>
      <c r="D432" s="189"/>
      <c r="E432" s="189"/>
      <c r="F432" s="190"/>
      <c r="G432" s="190"/>
      <c r="H432" s="189"/>
      <c r="I432" s="189"/>
      <c r="J432" s="191"/>
      <c r="K432" s="191"/>
      <c r="L432" s="194">
        <f t="shared" si="416"/>
        <v>0</v>
      </c>
      <c r="M432" s="192"/>
      <c r="N432" s="193"/>
      <c r="O432" s="188"/>
      <c r="P432" s="86"/>
      <c r="Q432" s="86"/>
      <c r="R432" s="86"/>
      <c r="S432" s="86"/>
      <c r="T432" s="86"/>
      <c r="U432" s="87"/>
      <c r="V432" s="76"/>
      <c r="W432" s="84" t="e">
        <f t="shared" si="360"/>
        <v>#N/A</v>
      </c>
      <c r="X432" s="85" t="e">
        <f t="shared" si="361"/>
        <v>#N/A</v>
      </c>
      <c r="Y432" s="86"/>
      <c r="Z432" s="84" t="e">
        <f t="shared" si="362"/>
        <v>#N/A</v>
      </c>
      <c r="AA432" s="85" t="e">
        <f t="shared" si="363"/>
        <v>#N/A</v>
      </c>
      <c r="AB432" s="86"/>
      <c r="AC432" s="84" t="e">
        <f t="shared" si="364"/>
        <v>#N/A</v>
      </c>
      <c r="AD432" s="85" t="e">
        <f t="shared" si="365"/>
        <v>#N/A</v>
      </c>
      <c r="AE432" s="87"/>
      <c r="AF432" s="84" t="e">
        <f t="shared" si="366"/>
        <v>#N/A</v>
      </c>
      <c r="AG432" s="85" t="e">
        <f t="shared" si="367"/>
        <v>#N/A</v>
      </c>
      <c r="AH432" s="76"/>
      <c r="AI432" s="84" t="e">
        <f t="shared" si="368"/>
        <v>#N/A</v>
      </c>
      <c r="AJ432" s="85" t="e">
        <f t="shared" si="369"/>
        <v>#N/A</v>
      </c>
      <c r="AK432" s="86"/>
      <c r="AL432" s="84" t="e">
        <f t="shared" si="370"/>
        <v>#N/A</v>
      </c>
      <c r="AM432" s="85" t="e">
        <f t="shared" si="371"/>
        <v>#N/A</v>
      </c>
      <c r="AN432" s="86"/>
      <c r="AO432" s="84" t="e">
        <f t="shared" si="372"/>
        <v>#N/A</v>
      </c>
      <c r="AP432" s="85" t="e">
        <f t="shared" si="373"/>
        <v>#N/A</v>
      </c>
      <c r="AQ432" s="87"/>
      <c r="AR432" s="84" t="e">
        <f t="shared" si="374"/>
        <v>#N/A</v>
      </c>
      <c r="AS432" s="85" t="e">
        <f t="shared" si="375"/>
        <v>#N/A</v>
      </c>
      <c r="AT432" s="76"/>
      <c r="AU432" s="84" t="e">
        <f t="shared" si="376"/>
        <v>#N/A</v>
      </c>
      <c r="AV432" s="85" t="e">
        <f t="shared" si="377"/>
        <v>#N/A</v>
      </c>
      <c r="AW432" s="86"/>
      <c r="AX432" s="84" t="e">
        <f t="shared" si="378"/>
        <v>#N/A</v>
      </c>
      <c r="AY432" s="85" t="e">
        <f t="shared" si="379"/>
        <v>#N/A</v>
      </c>
      <c r="AZ432" s="87"/>
      <c r="BA432" s="84" t="e">
        <f t="shared" si="380"/>
        <v>#N/A</v>
      </c>
      <c r="BB432" s="85" t="e">
        <f t="shared" si="381"/>
        <v>#N/A</v>
      </c>
      <c r="BC432" s="88"/>
      <c r="BD432" s="84" t="e">
        <f t="shared" si="382"/>
        <v>#N/A</v>
      </c>
      <c r="BE432" s="85" t="e">
        <f t="shared" si="383"/>
        <v>#N/A</v>
      </c>
      <c r="BF432" s="86"/>
      <c r="BG432" s="84" t="e">
        <f t="shared" si="384"/>
        <v>#N/A</v>
      </c>
      <c r="BH432" s="85" t="e">
        <f t="shared" si="385"/>
        <v>#N/A</v>
      </c>
      <c r="BI432" s="86"/>
      <c r="BJ432" s="84" t="e">
        <f t="shared" si="386"/>
        <v>#N/A</v>
      </c>
      <c r="BK432" s="85" t="e">
        <f t="shared" si="387"/>
        <v>#N/A</v>
      </c>
      <c r="BL432" s="86"/>
      <c r="BM432" s="84" t="e">
        <f t="shared" si="388"/>
        <v>#N/A</v>
      </c>
      <c r="BN432" s="85" t="e">
        <f t="shared" si="389"/>
        <v>#N/A</v>
      </c>
      <c r="BO432" s="86"/>
      <c r="BP432" s="84" t="e">
        <f t="shared" si="390"/>
        <v>#N/A</v>
      </c>
      <c r="BQ432" s="85" t="e">
        <f t="shared" si="391"/>
        <v>#N/A</v>
      </c>
      <c r="BR432" s="86"/>
      <c r="BS432" s="84" t="e">
        <f t="shared" si="392"/>
        <v>#N/A</v>
      </c>
      <c r="BT432" s="85" t="e">
        <f t="shared" si="393"/>
        <v>#N/A</v>
      </c>
      <c r="BU432" s="87"/>
      <c r="BV432" s="84" t="e">
        <f t="shared" si="394"/>
        <v>#N/A</v>
      </c>
      <c r="BW432" s="85" t="e">
        <f t="shared" si="395"/>
        <v>#N/A</v>
      </c>
      <c r="BX432" s="83"/>
      <c r="BY432" s="65" t="e">
        <f t="shared" si="396"/>
        <v>#N/A</v>
      </c>
      <c r="BZ432" s="66" t="e">
        <f t="shared" si="397"/>
        <v>#N/A</v>
      </c>
      <c r="CA432" s="66" t="str">
        <f t="shared" si="398"/>
        <v>406- 1900/1/0</v>
      </c>
      <c r="CB432" s="66"/>
      <c r="CC432" s="66">
        <f t="shared" si="417"/>
        <v>1900</v>
      </c>
      <c r="CD432" s="66">
        <f t="shared" si="418"/>
        <v>1</v>
      </c>
      <c r="CE432" s="66">
        <f t="shared" si="419"/>
        <v>0</v>
      </c>
      <c r="CF432" s="66" t="str">
        <f t="shared" si="399"/>
        <v/>
      </c>
      <c r="CG432" s="189" t="str">
        <f t="shared" si="400"/>
        <v xml:space="preserve"> (min)</v>
      </c>
      <c r="CH432" s="189" t="str">
        <f t="shared" si="401"/>
        <v xml:space="preserve"> (max)</v>
      </c>
      <c r="CI432" s="84" t="e">
        <f t="shared" si="402"/>
        <v>#N/A</v>
      </c>
      <c r="CJ432" s="85" t="e">
        <f t="shared" si="403"/>
        <v>#N/A</v>
      </c>
      <c r="CK432" s="84" t="e">
        <f t="shared" si="404"/>
        <v>#N/A</v>
      </c>
      <c r="CL432" s="85" t="e">
        <f t="shared" si="405"/>
        <v>#N/A</v>
      </c>
      <c r="CM432" s="84" t="e">
        <f t="shared" si="406"/>
        <v>#N/A</v>
      </c>
      <c r="CN432" s="85" t="e">
        <f t="shared" si="407"/>
        <v>#N/A</v>
      </c>
      <c r="CO432" s="84" t="e">
        <f t="shared" si="408"/>
        <v>#N/A</v>
      </c>
      <c r="CP432" s="85" t="e">
        <f t="shared" si="409"/>
        <v>#N/A</v>
      </c>
      <c r="CQ432" s="84" t="e">
        <f t="shared" si="410"/>
        <v>#N/A</v>
      </c>
      <c r="CR432" s="85" t="e">
        <f t="shared" si="411"/>
        <v>#N/A</v>
      </c>
      <c r="CS432" s="84" t="e">
        <f t="shared" si="412"/>
        <v>#N/A</v>
      </c>
      <c r="CT432" s="85" t="e">
        <f t="shared" si="413"/>
        <v>#N/A</v>
      </c>
      <c r="CU432" s="84" t="e">
        <f t="shared" si="414"/>
        <v>#N/A</v>
      </c>
      <c r="CV432" s="85" t="e">
        <f t="shared" si="415"/>
        <v>#N/A</v>
      </c>
    </row>
    <row r="433" spans="1:100" x14ac:dyDescent="0.25">
      <c r="A433" s="188">
        <v>407</v>
      </c>
      <c r="B433" s="189"/>
      <c r="C433" s="189"/>
      <c r="D433" s="189"/>
      <c r="E433" s="189"/>
      <c r="F433" s="190"/>
      <c r="G433" s="190"/>
      <c r="H433" s="189"/>
      <c r="I433" s="189"/>
      <c r="J433" s="191"/>
      <c r="K433" s="191"/>
      <c r="L433" s="194">
        <f t="shared" si="416"/>
        <v>0</v>
      </c>
      <c r="M433" s="192"/>
      <c r="N433" s="193"/>
      <c r="O433" s="188"/>
      <c r="P433" s="86"/>
      <c r="Q433" s="86"/>
      <c r="R433" s="86"/>
      <c r="S433" s="86"/>
      <c r="T433" s="86"/>
      <c r="U433" s="87"/>
      <c r="V433" s="76"/>
      <c r="W433" s="84" t="e">
        <f t="shared" si="360"/>
        <v>#N/A</v>
      </c>
      <c r="X433" s="85" t="e">
        <f t="shared" si="361"/>
        <v>#N/A</v>
      </c>
      <c r="Y433" s="86"/>
      <c r="Z433" s="84" t="e">
        <f t="shared" si="362"/>
        <v>#N/A</v>
      </c>
      <c r="AA433" s="85" t="e">
        <f t="shared" si="363"/>
        <v>#N/A</v>
      </c>
      <c r="AB433" s="86"/>
      <c r="AC433" s="84" t="e">
        <f t="shared" si="364"/>
        <v>#N/A</v>
      </c>
      <c r="AD433" s="85" t="e">
        <f t="shared" si="365"/>
        <v>#N/A</v>
      </c>
      <c r="AE433" s="87"/>
      <c r="AF433" s="84" t="e">
        <f t="shared" si="366"/>
        <v>#N/A</v>
      </c>
      <c r="AG433" s="85" t="e">
        <f t="shared" si="367"/>
        <v>#N/A</v>
      </c>
      <c r="AH433" s="76"/>
      <c r="AI433" s="84" t="e">
        <f t="shared" si="368"/>
        <v>#N/A</v>
      </c>
      <c r="AJ433" s="85" t="e">
        <f t="shared" si="369"/>
        <v>#N/A</v>
      </c>
      <c r="AK433" s="86"/>
      <c r="AL433" s="84" t="e">
        <f t="shared" si="370"/>
        <v>#N/A</v>
      </c>
      <c r="AM433" s="85" t="e">
        <f t="shared" si="371"/>
        <v>#N/A</v>
      </c>
      <c r="AN433" s="86"/>
      <c r="AO433" s="84" t="e">
        <f t="shared" si="372"/>
        <v>#N/A</v>
      </c>
      <c r="AP433" s="85" t="e">
        <f t="shared" si="373"/>
        <v>#N/A</v>
      </c>
      <c r="AQ433" s="87"/>
      <c r="AR433" s="84" t="e">
        <f t="shared" si="374"/>
        <v>#N/A</v>
      </c>
      <c r="AS433" s="85" t="e">
        <f t="shared" si="375"/>
        <v>#N/A</v>
      </c>
      <c r="AT433" s="76"/>
      <c r="AU433" s="84" t="e">
        <f t="shared" si="376"/>
        <v>#N/A</v>
      </c>
      <c r="AV433" s="85" t="e">
        <f t="shared" si="377"/>
        <v>#N/A</v>
      </c>
      <c r="AW433" s="86"/>
      <c r="AX433" s="84" t="e">
        <f t="shared" si="378"/>
        <v>#N/A</v>
      </c>
      <c r="AY433" s="85" t="e">
        <f t="shared" si="379"/>
        <v>#N/A</v>
      </c>
      <c r="AZ433" s="87"/>
      <c r="BA433" s="84" t="e">
        <f t="shared" si="380"/>
        <v>#N/A</v>
      </c>
      <c r="BB433" s="85" t="e">
        <f t="shared" si="381"/>
        <v>#N/A</v>
      </c>
      <c r="BC433" s="88"/>
      <c r="BD433" s="84" t="e">
        <f t="shared" si="382"/>
        <v>#N/A</v>
      </c>
      <c r="BE433" s="85" t="e">
        <f t="shared" si="383"/>
        <v>#N/A</v>
      </c>
      <c r="BF433" s="86"/>
      <c r="BG433" s="84" t="e">
        <f t="shared" si="384"/>
        <v>#N/A</v>
      </c>
      <c r="BH433" s="85" t="e">
        <f t="shared" si="385"/>
        <v>#N/A</v>
      </c>
      <c r="BI433" s="86"/>
      <c r="BJ433" s="84" t="e">
        <f t="shared" si="386"/>
        <v>#N/A</v>
      </c>
      <c r="BK433" s="85" t="e">
        <f t="shared" si="387"/>
        <v>#N/A</v>
      </c>
      <c r="BL433" s="86"/>
      <c r="BM433" s="84" t="e">
        <f t="shared" si="388"/>
        <v>#N/A</v>
      </c>
      <c r="BN433" s="85" t="e">
        <f t="shared" si="389"/>
        <v>#N/A</v>
      </c>
      <c r="BO433" s="86"/>
      <c r="BP433" s="84" t="e">
        <f t="shared" si="390"/>
        <v>#N/A</v>
      </c>
      <c r="BQ433" s="85" t="e">
        <f t="shared" si="391"/>
        <v>#N/A</v>
      </c>
      <c r="BR433" s="86"/>
      <c r="BS433" s="84" t="e">
        <f t="shared" si="392"/>
        <v>#N/A</v>
      </c>
      <c r="BT433" s="85" t="e">
        <f t="shared" si="393"/>
        <v>#N/A</v>
      </c>
      <c r="BU433" s="87"/>
      <c r="BV433" s="84" t="e">
        <f t="shared" si="394"/>
        <v>#N/A</v>
      </c>
      <c r="BW433" s="85" t="e">
        <f t="shared" si="395"/>
        <v>#N/A</v>
      </c>
      <c r="BX433" s="83"/>
      <c r="BY433" s="65" t="e">
        <f t="shared" si="396"/>
        <v>#N/A</v>
      </c>
      <c r="BZ433" s="66" t="e">
        <f t="shared" si="397"/>
        <v>#N/A</v>
      </c>
      <c r="CA433" s="66" t="str">
        <f t="shared" si="398"/>
        <v>407- 1900/1/0</v>
      </c>
      <c r="CB433" s="66"/>
      <c r="CC433" s="66">
        <f t="shared" si="417"/>
        <v>1900</v>
      </c>
      <c r="CD433" s="66">
        <f t="shared" si="418"/>
        <v>1</v>
      </c>
      <c r="CE433" s="66">
        <f t="shared" si="419"/>
        <v>0</v>
      </c>
      <c r="CF433" s="66" t="str">
        <f t="shared" si="399"/>
        <v/>
      </c>
      <c r="CG433" s="189" t="str">
        <f t="shared" si="400"/>
        <v xml:space="preserve"> (min)</v>
      </c>
      <c r="CH433" s="189" t="str">
        <f t="shared" si="401"/>
        <v xml:space="preserve"> (max)</v>
      </c>
      <c r="CI433" s="84" t="e">
        <f t="shared" si="402"/>
        <v>#N/A</v>
      </c>
      <c r="CJ433" s="85" t="e">
        <f t="shared" si="403"/>
        <v>#N/A</v>
      </c>
      <c r="CK433" s="84" t="e">
        <f t="shared" si="404"/>
        <v>#N/A</v>
      </c>
      <c r="CL433" s="85" t="e">
        <f t="shared" si="405"/>
        <v>#N/A</v>
      </c>
      <c r="CM433" s="84" t="e">
        <f t="shared" si="406"/>
        <v>#N/A</v>
      </c>
      <c r="CN433" s="85" t="e">
        <f t="shared" si="407"/>
        <v>#N/A</v>
      </c>
      <c r="CO433" s="84" t="e">
        <f t="shared" si="408"/>
        <v>#N/A</v>
      </c>
      <c r="CP433" s="85" t="e">
        <f t="shared" si="409"/>
        <v>#N/A</v>
      </c>
      <c r="CQ433" s="84" t="e">
        <f t="shared" si="410"/>
        <v>#N/A</v>
      </c>
      <c r="CR433" s="85" t="e">
        <f t="shared" si="411"/>
        <v>#N/A</v>
      </c>
      <c r="CS433" s="84" t="e">
        <f t="shared" si="412"/>
        <v>#N/A</v>
      </c>
      <c r="CT433" s="85" t="e">
        <f t="shared" si="413"/>
        <v>#N/A</v>
      </c>
      <c r="CU433" s="84" t="e">
        <f t="shared" si="414"/>
        <v>#N/A</v>
      </c>
      <c r="CV433" s="85" t="e">
        <f t="shared" si="415"/>
        <v>#N/A</v>
      </c>
    </row>
    <row r="434" spans="1:100" x14ac:dyDescent="0.25">
      <c r="A434" s="188">
        <v>408</v>
      </c>
      <c r="B434" s="189"/>
      <c r="C434" s="189"/>
      <c r="D434" s="189"/>
      <c r="E434" s="189"/>
      <c r="F434" s="190"/>
      <c r="G434" s="190"/>
      <c r="H434" s="189"/>
      <c r="I434" s="189"/>
      <c r="J434" s="191"/>
      <c r="K434" s="191"/>
      <c r="L434" s="194">
        <f t="shared" si="416"/>
        <v>0</v>
      </c>
      <c r="M434" s="192"/>
      <c r="N434" s="193"/>
      <c r="O434" s="188"/>
      <c r="P434" s="86"/>
      <c r="Q434" s="86"/>
      <c r="R434" s="86"/>
      <c r="S434" s="86"/>
      <c r="T434" s="86"/>
      <c r="U434" s="87"/>
      <c r="V434" s="76"/>
      <c r="W434" s="84" t="e">
        <f t="shared" si="360"/>
        <v>#N/A</v>
      </c>
      <c r="X434" s="85" t="e">
        <f t="shared" si="361"/>
        <v>#N/A</v>
      </c>
      <c r="Y434" s="86"/>
      <c r="Z434" s="84" t="e">
        <f t="shared" si="362"/>
        <v>#N/A</v>
      </c>
      <c r="AA434" s="85" t="e">
        <f t="shared" si="363"/>
        <v>#N/A</v>
      </c>
      <c r="AB434" s="86"/>
      <c r="AC434" s="84" t="e">
        <f t="shared" si="364"/>
        <v>#N/A</v>
      </c>
      <c r="AD434" s="85" t="e">
        <f t="shared" si="365"/>
        <v>#N/A</v>
      </c>
      <c r="AE434" s="87"/>
      <c r="AF434" s="84" t="e">
        <f t="shared" si="366"/>
        <v>#N/A</v>
      </c>
      <c r="AG434" s="85" t="e">
        <f t="shared" si="367"/>
        <v>#N/A</v>
      </c>
      <c r="AH434" s="76"/>
      <c r="AI434" s="84" t="e">
        <f t="shared" si="368"/>
        <v>#N/A</v>
      </c>
      <c r="AJ434" s="85" t="e">
        <f t="shared" si="369"/>
        <v>#N/A</v>
      </c>
      <c r="AK434" s="86"/>
      <c r="AL434" s="84" t="e">
        <f t="shared" si="370"/>
        <v>#N/A</v>
      </c>
      <c r="AM434" s="85" t="e">
        <f t="shared" si="371"/>
        <v>#N/A</v>
      </c>
      <c r="AN434" s="86"/>
      <c r="AO434" s="84" t="e">
        <f t="shared" si="372"/>
        <v>#N/A</v>
      </c>
      <c r="AP434" s="85" t="e">
        <f t="shared" si="373"/>
        <v>#N/A</v>
      </c>
      <c r="AQ434" s="87"/>
      <c r="AR434" s="84" t="e">
        <f t="shared" si="374"/>
        <v>#N/A</v>
      </c>
      <c r="AS434" s="85" t="e">
        <f t="shared" si="375"/>
        <v>#N/A</v>
      </c>
      <c r="AT434" s="76"/>
      <c r="AU434" s="84" t="e">
        <f t="shared" si="376"/>
        <v>#N/A</v>
      </c>
      <c r="AV434" s="85" t="e">
        <f t="shared" si="377"/>
        <v>#N/A</v>
      </c>
      <c r="AW434" s="86"/>
      <c r="AX434" s="84" t="e">
        <f t="shared" si="378"/>
        <v>#N/A</v>
      </c>
      <c r="AY434" s="85" t="e">
        <f t="shared" si="379"/>
        <v>#N/A</v>
      </c>
      <c r="AZ434" s="87"/>
      <c r="BA434" s="84" t="e">
        <f t="shared" si="380"/>
        <v>#N/A</v>
      </c>
      <c r="BB434" s="85" t="e">
        <f t="shared" si="381"/>
        <v>#N/A</v>
      </c>
      <c r="BC434" s="88"/>
      <c r="BD434" s="84" t="e">
        <f t="shared" si="382"/>
        <v>#N/A</v>
      </c>
      <c r="BE434" s="85" t="e">
        <f t="shared" si="383"/>
        <v>#N/A</v>
      </c>
      <c r="BF434" s="86"/>
      <c r="BG434" s="84" t="e">
        <f t="shared" si="384"/>
        <v>#N/A</v>
      </c>
      <c r="BH434" s="85" t="e">
        <f t="shared" si="385"/>
        <v>#N/A</v>
      </c>
      <c r="BI434" s="86"/>
      <c r="BJ434" s="84" t="e">
        <f t="shared" si="386"/>
        <v>#N/A</v>
      </c>
      <c r="BK434" s="85" t="e">
        <f t="shared" si="387"/>
        <v>#N/A</v>
      </c>
      <c r="BL434" s="86"/>
      <c r="BM434" s="84" t="e">
        <f t="shared" si="388"/>
        <v>#N/A</v>
      </c>
      <c r="BN434" s="85" t="e">
        <f t="shared" si="389"/>
        <v>#N/A</v>
      </c>
      <c r="BO434" s="86"/>
      <c r="BP434" s="84" t="e">
        <f t="shared" si="390"/>
        <v>#N/A</v>
      </c>
      <c r="BQ434" s="85" t="e">
        <f t="shared" si="391"/>
        <v>#N/A</v>
      </c>
      <c r="BR434" s="86"/>
      <c r="BS434" s="84" t="e">
        <f t="shared" si="392"/>
        <v>#N/A</v>
      </c>
      <c r="BT434" s="85" t="e">
        <f t="shared" si="393"/>
        <v>#N/A</v>
      </c>
      <c r="BU434" s="87"/>
      <c r="BV434" s="84" t="e">
        <f t="shared" si="394"/>
        <v>#N/A</v>
      </c>
      <c r="BW434" s="85" t="e">
        <f t="shared" si="395"/>
        <v>#N/A</v>
      </c>
      <c r="BX434" s="83"/>
      <c r="BY434" s="65" t="e">
        <f t="shared" si="396"/>
        <v>#N/A</v>
      </c>
      <c r="BZ434" s="66" t="e">
        <f t="shared" si="397"/>
        <v>#N/A</v>
      </c>
      <c r="CA434" s="66" t="str">
        <f t="shared" si="398"/>
        <v>408- 1900/1/0</v>
      </c>
      <c r="CB434" s="66"/>
      <c r="CC434" s="66">
        <f t="shared" si="417"/>
        <v>1900</v>
      </c>
      <c r="CD434" s="66">
        <f t="shared" si="418"/>
        <v>1</v>
      </c>
      <c r="CE434" s="66">
        <f t="shared" si="419"/>
        <v>0</v>
      </c>
      <c r="CF434" s="66" t="str">
        <f t="shared" si="399"/>
        <v/>
      </c>
      <c r="CG434" s="189" t="str">
        <f t="shared" si="400"/>
        <v xml:space="preserve"> (min)</v>
      </c>
      <c r="CH434" s="189" t="str">
        <f t="shared" si="401"/>
        <v xml:space="preserve"> (max)</v>
      </c>
      <c r="CI434" s="84" t="e">
        <f t="shared" si="402"/>
        <v>#N/A</v>
      </c>
      <c r="CJ434" s="85" t="e">
        <f t="shared" si="403"/>
        <v>#N/A</v>
      </c>
      <c r="CK434" s="84" t="e">
        <f t="shared" si="404"/>
        <v>#N/A</v>
      </c>
      <c r="CL434" s="85" t="e">
        <f t="shared" si="405"/>
        <v>#N/A</v>
      </c>
      <c r="CM434" s="84" t="e">
        <f t="shared" si="406"/>
        <v>#N/A</v>
      </c>
      <c r="CN434" s="85" t="e">
        <f t="shared" si="407"/>
        <v>#N/A</v>
      </c>
      <c r="CO434" s="84" t="e">
        <f t="shared" si="408"/>
        <v>#N/A</v>
      </c>
      <c r="CP434" s="85" t="e">
        <f t="shared" si="409"/>
        <v>#N/A</v>
      </c>
      <c r="CQ434" s="84" t="e">
        <f t="shared" si="410"/>
        <v>#N/A</v>
      </c>
      <c r="CR434" s="85" t="e">
        <f t="shared" si="411"/>
        <v>#N/A</v>
      </c>
      <c r="CS434" s="84" t="e">
        <f t="shared" si="412"/>
        <v>#N/A</v>
      </c>
      <c r="CT434" s="85" t="e">
        <f t="shared" si="413"/>
        <v>#N/A</v>
      </c>
      <c r="CU434" s="84" t="e">
        <f t="shared" si="414"/>
        <v>#N/A</v>
      </c>
      <c r="CV434" s="85" t="e">
        <f t="shared" si="415"/>
        <v>#N/A</v>
      </c>
    </row>
    <row r="435" spans="1:100" x14ac:dyDescent="0.25">
      <c r="A435" s="188">
        <v>409</v>
      </c>
      <c r="B435" s="189"/>
      <c r="C435" s="189"/>
      <c r="D435" s="189"/>
      <c r="E435" s="189"/>
      <c r="F435" s="190"/>
      <c r="G435" s="190"/>
      <c r="H435" s="189"/>
      <c r="I435" s="189"/>
      <c r="J435" s="191"/>
      <c r="K435" s="191"/>
      <c r="L435" s="194">
        <f t="shared" si="416"/>
        <v>0</v>
      </c>
      <c r="M435" s="192"/>
      <c r="N435" s="193"/>
      <c r="O435" s="188"/>
      <c r="P435" s="86"/>
      <c r="Q435" s="86"/>
      <c r="R435" s="86"/>
      <c r="S435" s="86"/>
      <c r="T435" s="86"/>
      <c r="U435" s="87"/>
      <c r="V435" s="76"/>
      <c r="W435" s="84" t="e">
        <f t="shared" si="360"/>
        <v>#N/A</v>
      </c>
      <c r="X435" s="85" t="e">
        <f t="shared" si="361"/>
        <v>#N/A</v>
      </c>
      <c r="Y435" s="86"/>
      <c r="Z435" s="84" t="e">
        <f t="shared" si="362"/>
        <v>#N/A</v>
      </c>
      <c r="AA435" s="85" t="e">
        <f t="shared" si="363"/>
        <v>#N/A</v>
      </c>
      <c r="AB435" s="86"/>
      <c r="AC435" s="84" t="e">
        <f t="shared" si="364"/>
        <v>#N/A</v>
      </c>
      <c r="AD435" s="85" t="e">
        <f t="shared" si="365"/>
        <v>#N/A</v>
      </c>
      <c r="AE435" s="87"/>
      <c r="AF435" s="84" t="e">
        <f t="shared" si="366"/>
        <v>#N/A</v>
      </c>
      <c r="AG435" s="85" t="e">
        <f t="shared" si="367"/>
        <v>#N/A</v>
      </c>
      <c r="AH435" s="76"/>
      <c r="AI435" s="84" t="e">
        <f t="shared" si="368"/>
        <v>#N/A</v>
      </c>
      <c r="AJ435" s="85" t="e">
        <f t="shared" si="369"/>
        <v>#N/A</v>
      </c>
      <c r="AK435" s="86"/>
      <c r="AL435" s="84" t="e">
        <f t="shared" si="370"/>
        <v>#N/A</v>
      </c>
      <c r="AM435" s="85" t="e">
        <f t="shared" si="371"/>
        <v>#N/A</v>
      </c>
      <c r="AN435" s="86"/>
      <c r="AO435" s="84" t="e">
        <f t="shared" si="372"/>
        <v>#N/A</v>
      </c>
      <c r="AP435" s="85" t="e">
        <f t="shared" si="373"/>
        <v>#N/A</v>
      </c>
      <c r="AQ435" s="87"/>
      <c r="AR435" s="84" t="e">
        <f t="shared" si="374"/>
        <v>#N/A</v>
      </c>
      <c r="AS435" s="85" t="e">
        <f t="shared" si="375"/>
        <v>#N/A</v>
      </c>
      <c r="AT435" s="76"/>
      <c r="AU435" s="84" t="e">
        <f t="shared" si="376"/>
        <v>#N/A</v>
      </c>
      <c r="AV435" s="85" t="e">
        <f t="shared" si="377"/>
        <v>#N/A</v>
      </c>
      <c r="AW435" s="86"/>
      <c r="AX435" s="84" t="e">
        <f t="shared" si="378"/>
        <v>#N/A</v>
      </c>
      <c r="AY435" s="85" t="e">
        <f t="shared" si="379"/>
        <v>#N/A</v>
      </c>
      <c r="AZ435" s="87"/>
      <c r="BA435" s="84" t="e">
        <f t="shared" si="380"/>
        <v>#N/A</v>
      </c>
      <c r="BB435" s="85" t="e">
        <f t="shared" si="381"/>
        <v>#N/A</v>
      </c>
      <c r="BC435" s="88"/>
      <c r="BD435" s="84" t="e">
        <f t="shared" si="382"/>
        <v>#N/A</v>
      </c>
      <c r="BE435" s="85" t="e">
        <f t="shared" si="383"/>
        <v>#N/A</v>
      </c>
      <c r="BF435" s="86"/>
      <c r="BG435" s="84" t="e">
        <f t="shared" si="384"/>
        <v>#N/A</v>
      </c>
      <c r="BH435" s="85" t="e">
        <f t="shared" si="385"/>
        <v>#N/A</v>
      </c>
      <c r="BI435" s="86"/>
      <c r="BJ435" s="84" t="e">
        <f t="shared" si="386"/>
        <v>#N/A</v>
      </c>
      <c r="BK435" s="85" t="e">
        <f t="shared" si="387"/>
        <v>#N/A</v>
      </c>
      <c r="BL435" s="86"/>
      <c r="BM435" s="84" t="e">
        <f t="shared" si="388"/>
        <v>#N/A</v>
      </c>
      <c r="BN435" s="85" t="e">
        <f t="shared" si="389"/>
        <v>#N/A</v>
      </c>
      <c r="BO435" s="86"/>
      <c r="BP435" s="84" t="e">
        <f t="shared" si="390"/>
        <v>#N/A</v>
      </c>
      <c r="BQ435" s="85" t="e">
        <f t="shared" si="391"/>
        <v>#N/A</v>
      </c>
      <c r="BR435" s="86"/>
      <c r="BS435" s="84" t="e">
        <f t="shared" si="392"/>
        <v>#N/A</v>
      </c>
      <c r="BT435" s="85" t="e">
        <f t="shared" si="393"/>
        <v>#N/A</v>
      </c>
      <c r="BU435" s="87"/>
      <c r="BV435" s="84" t="e">
        <f t="shared" si="394"/>
        <v>#N/A</v>
      </c>
      <c r="BW435" s="85" t="e">
        <f t="shared" si="395"/>
        <v>#N/A</v>
      </c>
      <c r="BX435" s="83"/>
      <c r="BY435" s="65" t="e">
        <f t="shared" si="396"/>
        <v>#N/A</v>
      </c>
      <c r="BZ435" s="66" t="e">
        <f t="shared" si="397"/>
        <v>#N/A</v>
      </c>
      <c r="CA435" s="66" t="str">
        <f t="shared" si="398"/>
        <v>409- 1900/1/0</v>
      </c>
      <c r="CB435" s="66"/>
      <c r="CC435" s="66">
        <f t="shared" si="417"/>
        <v>1900</v>
      </c>
      <c r="CD435" s="66">
        <f t="shared" si="418"/>
        <v>1</v>
      </c>
      <c r="CE435" s="66">
        <f t="shared" si="419"/>
        <v>0</v>
      </c>
      <c r="CF435" s="66" t="str">
        <f t="shared" si="399"/>
        <v/>
      </c>
      <c r="CG435" s="189" t="str">
        <f t="shared" si="400"/>
        <v xml:space="preserve"> (min)</v>
      </c>
      <c r="CH435" s="189" t="str">
        <f t="shared" si="401"/>
        <v xml:space="preserve"> (max)</v>
      </c>
      <c r="CI435" s="84" t="e">
        <f t="shared" si="402"/>
        <v>#N/A</v>
      </c>
      <c r="CJ435" s="85" t="e">
        <f t="shared" si="403"/>
        <v>#N/A</v>
      </c>
      <c r="CK435" s="84" t="e">
        <f t="shared" si="404"/>
        <v>#N/A</v>
      </c>
      <c r="CL435" s="85" t="e">
        <f t="shared" si="405"/>
        <v>#N/A</v>
      </c>
      <c r="CM435" s="84" t="e">
        <f t="shared" si="406"/>
        <v>#N/A</v>
      </c>
      <c r="CN435" s="85" t="e">
        <f t="shared" si="407"/>
        <v>#N/A</v>
      </c>
      <c r="CO435" s="84" t="e">
        <f t="shared" si="408"/>
        <v>#N/A</v>
      </c>
      <c r="CP435" s="85" t="e">
        <f t="shared" si="409"/>
        <v>#N/A</v>
      </c>
      <c r="CQ435" s="84" t="e">
        <f t="shared" si="410"/>
        <v>#N/A</v>
      </c>
      <c r="CR435" s="85" t="e">
        <f t="shared" si="411"/>
        <v>#N/A</v>
      </c>
      <c r="CS435" s="84" t="e">
        <f t="shared" si="412"/>
        <v>#N/A</v>
      </c>
      <c r="CT435" s="85" t="e">
        <f t="shared" si="413"/>
        <v>#N/A</v>
      </c>
      <c r="CU435" s="84" t="e">
        <f t="shared" si="414"/>
        <v>#N/A</v>
      </c>
      <c r="CV435" s="85" t="e">
        <f t="shared" si="415"/>
        <v>#N/A</v>
      </c>
    </row>
    <row r="436" spans="1:100" x14ac:dyDescent="0.25">
      <c r="A436" s="188">
        <v>410</v>
      </c>
      <c r="B436" s="189"/>
      <c r="C436" s="189"/>
      <c r="D436" s="189"/>
      <c r="E436" s="189"/>
      <c r="F436" s="190"/>
      <c r="G436" s="190"/>
      <c r="H436" s="189"/>
      <c r="I436" s="189"/>
      <c r="J436" s="191"/>
      <c r="K436" s="191"/>
      <c r="L436" s="194">
        <f t="shared" si="416"/>
        <v>0</v>
      </c>
      <c r="M436" s="192"/>
      <c r="N436" s="193"/>
      <c r="O436" s="188"/>
      <c r="P436" s="86"/>
      <c r="Q436" s="86"/>
      <c r="R436" s="86"/>
      <c r="S436" s="86"/>
      <c r="T436" s="86"/>
      <c r="U436" s="87"/>
      <c r="V436" s="76"/>
      <c r="W436" s="84" t="e">
        <f t="shared" si="360"/>
        <v>#N/A</v>
      </c>
      <c r="X436" s="85" t="e">
        <f t="shared" si="361"/>
        <v>#N/A</v>
      </c>
      <c r="Y436" s="86"/>
      <c r="Z436" s="84" t="e">
        <f t="shared" si="362"/>
        <v>#N/A</v>
      </c>
      <c r="AA436" s="85" t="e">
        <f t="shared" si="363"/>
        <v>#N/A</v>
      </c>
      <c r="AB436" s="86"/>
      <c r="AC436" s="84" t="e">
        <f t="shared" si="364"/>
        <v>#N/A</v>
      </c>
      <c r="AD436" s="85" t="e">
        <f t="shared" si="365"/>
        <v>#N/A</v>
      </c>
      <c r="AE436" s="87"/>
      <c r="AF436" s="84" t="e">
        <f t="shared" si="366"/>
        <v>#N/A</v>
      </c>
      <c r="AG436" s="85" t="e">
        <f t="shared" si="367"/>
        <v>#N/A</v>
      </c>
      <c r="AH436" s="76"/>
      <c r="AI436" s="84" t="e">
        <f t="shared" si="368"/>
        <v>#N/A</v>
      </c>
      <c r="AJ436" s="85" t="e">
        <f t="shared" si="369"/>
        <v>#N/A</v>
      </c>
      <c r="AK436" s="86"/>
      <c r="AL436" s="84" t="e">
        <f t="shared" si="370"/>
        <v>#N/A</v>
      </c>
      <c r="AM436" s="85" t="e">
        <f t="shared" si="371"/>
        <v>#N/A</v>
      </c>
      <c r="AN436" s="86"/>
      <c r="AO436" s="84" t="e">
        <f t="shared" si="372"/>
        <v>#N/A</v>
      </c>
      <c r="AP436" s="85" t="e">
        <f t="shared" si="373"/>
        <v>#N/A</v>
      </c>
      <c r="AQ436" s="87"/>
      <c r="AR436" s="84" t="e">
        <f t="shared" si="374"/>
        <v>#N/A</v>
      </c>
      <c r="AS436" s="85" t="e">
        <f t="shared" si="375"/>
        <v>#N/A</v>
      </c>
      <c r="AT436" s="76"/>
      <c r="AU436" s="84" t="e">
        <f t="shared" si="376"/>
        <v>#N/A</v>
      </c>
      <c r="AV436" s="85" t="e">
        <f t="shared" si="377"/>
        <v>#N/A</v>
      </c>
      <c r="AW436" s="86"/>
      <c r="AX436" s="84" t="e">
        <f t="shared" si="378"/>
        <v>#N/A</v>
      </c>
      <c r="AY436" s="85" t="e">
        <f t="shared" si="379"/>
        <v>#N/A</v>
      </c>
      <c r="AZ436" s="87"/>
      <c r="BA436" s="84" t="e">
        <f t="shared" si="380"/>
        <v>#N/A</v>
      </c>
      <c r="BB436" s="85" t="e">
        <f t="shared" si="381"/>
        <v>#N/A</v>
      </c>
      <c r="BC436" s="88"/>
      <c r="BD436" s="84" t="e">
        <f t="shared" si="382"/>
        <v>#N/A</v>
      </c>
      <c r="BE436" s="85" t="e">
        <f t="shared" si="383"/>
        <v>#N/A</v>
      </c>
      <c r="BF436" s="86"/>
      <c r="BG436" s="84" t="e">
        <f t="shared" si="384"/>
        <v>#N/A</v>
      </c>
      <c r="BH436" s="85" t="e">
        <f t="shared" si="385"/>
        <v>#N/A</v>
      </c>
      <c r="BI436" s="86"/>
      <c r="BJ436" s="84" t="e">
        <f t="shared" si="386"/>
        <v>#N/A</v>
      </c>
      <c r="BK436" s="85" t="e">
        <f t="shared" si="387"/>
        <v>#N/A</v>
      </c>
      <c r="BL436" s="86"/>
      <c r="BM436" s="84" t="e">
        <f t="shared" si="388"/>
        <v>#N/A</v>
      </c>
      <c r="BN436" s="85" t="e">
        <f t="shared" si="389"/>
        <v>#N/A</v>
      </c>
      <c r="BO436" s="86"/>
      <c r="BP436" s="84" t="e">
        <f t="shared" si="390"/>
        <v>#N/A</v>
      </c>
      <c r="BQ436" s="85" t="e">
        <f t="shared" si="391"/>
        <v>#N/A</v>
      </c>
      <c r="BR436" s="86"/>
      <c r="BS436" s="84" t="e">
        <f t="shared" si="392"/>
        <v>#N/A</v>
      </c>
      <c r="BT436" s="85" t="e">
        <f t="shared" si="393"/>
        <v>#N/A</v>
      </c>
      <c r="BU436" s="87"/>
      <c r="BV436" s="84" t="e">
        <f t="shared" si="394"/>
        <v>#N/A</v>
      </c>
      <c r="BW436" s="85" t="e">
        <f t="shared" si="395"/>
        <v>#N/A</v>
      </c>
      <c r="BX436" s="83"/>
      <c r="BY436" s="65" t="e">
        <f t="shared" si="396"/>
        <v>#N/A</v>
      </c>
      <c r="BZ436" s="66" t="e">
        <f t="shared" si="397"/>
        <v>#N/A</v>
      </c>
      <c r="CA436" s="66" t="str">
        <f t="shared" si="398"/>
        <v>410- 1900/1/0</v>
      </c>
      <c r="CB436" s="66"/>
      <c r="CC436" s="66">
        <f t="shared" si="417"/>
        <v>1900</v>
      </c>
      <c r="CD436" s="66">
        <f t="shared" si="418"/>
        <v>1</v>
      </c>
      <c r="CE436" s="66">
        <f t="shared" si="419"/>
        <v>0</v>
      </c>
      <c r="CF436" s="66" t="str">
        <f t="shared" si="399"/>
        <v/>
      </c>
      <c r="CG436" s="189" t="str">
        <f t="shared" si="400"/>
        <v xml:space="preserve"> (min)</v>
      </c>
      <c r="CH436" s="189" t="str">
        <f t="shared" si="401"/>
        <v xml:space="preserve"> (max)</v>
      </c>
      <c r="CI436" s="84" t="e">
        <f t="shared" si="402"/>
        <v>#N/A</v>
      </c>
      <c r="CJ436" s="85" t="e">
        <f t="shared" si="403"/>
        <v>#N/A</v>
      </c>
      <c r="CK436" s="84" t="e">
        <f t="shared" si="404"/>
        <v>#N/A</v>
      </c>
      <c r="CL436" s="85" t="e">
        <f t="shared" si="405"/>
        <v>#N/A</v>
      </c>
      <c r="CM436" s="84" t="e">
        <f t="shared" si="406"/>
        <v>#N/A</v>
      </c>
      <c r="CN436" s="85" t="e">
        <f t="shared" si="407"/>
        <v>#N/A</v>
      </c>
      <c r="CO436" s="84" t="e">
        <f t="shared" si="408"/>
        <v>#N/A</v>
      </c>
      <c r="CP436" s="85" t="e">
        <f t="shared" si="409"/>
        <v>#N/A</v>
      </c>
      <c r="CQ436" s="84" t="e">
        <f t="shared" si="410"/>
        <v>#N/A</v>
      </c>
      <c r="CR436" s="85" t="e">
        <f t="shared" si="411"/>
        <v>#N/A</v>
      </c>
      <c r="CS436" s="84" t="e">
        <f t="shared" si="412"/>
        <v>#N/A</v>
      </c>
      <c r="CT436" s="85" t="e">
        <f t="shared" si="413"/>
        <v>#N/A</v>
      </c>
      <c r="CU436" s="84" t="e">
        <f t="shared" si="414"/>
        <v>#N/A</v>
      </c>
      <c r="CV436" s="85" t="e">
        <f t="shared" si="415"/>
        <v>#N/A</v>
      </c>
    </row>
    <row r="437" spans="1:100" x14ac:dyDescent="0.25">
      <c r="A437" s="188">
        <v>411</v>
      </c>
      <c r="B437" s="189"/>
      <c r="C437" s="189"/>
      <c r="D437" s="189"/>
      <c r="E437" s="189"/>
      <c r="F437" s="190"/>
      <c r="G437" s="190"/>
      <c r="H437" s="189"/>
      <c r="I437" s="189"/>
      <c r="J437" s="191"/>
      <c r="K437" s="191"/>
      <c r="L437" s="194">
        <f t="shared" si="416"/>
        <v>0</v>
      </c>
      <c r="M437" s="192"/>
      <c r="N437" s="193"/>
      <c r="O437" s="188"/>
      <c r="P437" s="86"/>
      <c r="Q437" s="86"/>
      <c r="R437" s="86"/>
      <c r="S437" s="86"/>
      <c r="T437" s="86"/>
      <c r="U437" s="87"/>
      <c r="V437" s="76"/>
      <c r="W437" s="84" t="e">
        <f t="shared" si="360"/>
        <v>#N/A</v>
      </c>
      <c r="X437" s="85" t="e">
        <f t="shared" si="361"/>
        <v>#N/A</v>
      </c>
      <c r="Y437" s="86"/>
      <c r="Z437" s="84" t="e">
        <f t="shared" si="362"/>
        <v>#N/A</v>
      </c>
      <c r="AA437" s="85" t="e">
        <f t="shared" si="363"/>
        <v>#N/A</v>
      </c>
      <c r="AB437" s="86"/>
      <c r="AC437" s="84" t="e">
        <f t="shared" si="364"/>
        <v>#N/A</v>
      </c>
      <c r="AD437" s="85" t="e">
        <f t="shared" si="365"/>
        <v>#N/A</v>
      </c>
      <c r="AE437" s="87"/>
      <c r="AF437" s="84" t="e">
        <f t="shared" si="366"/>
        <v>#N/A</v>
      </c>
      <c r="AG437" s="85" t="e">
        <f t="shared" si="367"/>
        <v>#N/A</v>
      </c>
      <c r="AH437" s="76"/>
      <c r="AI437" s="84" t="e">
        <f t="shared" si="368"/>
        <v>#N/A</v>
      </c>
      <c r="AJ437" s="85" t="e">
        <f t="shared" si="369"/>
        <v>#N/A</v>
      </c>
      <c r="AK437" s="86"/>
      <c r="AL437" s="84" t="e">
        <f t="shared" si="370"/>
        <v>#N/A</v>
      </c>
      <c r="AM437" s="85" t="e">
        <f t="shared" si="371"/>
        <v>#N/A</v>
      </c>
      <c r="AN437" s="86"/>
      <c r="AO437" s="84" t="e">
        <f t="shared" si="372"/>
        <v>#N/A</v>
      </c>
      <c r="AP437" s="85" t="e">
        <f t="shared" si="373"/>
        <v>#N/A</v>
      </c>
      <c r="AQ437" s="87"/>
      <c r="AR437" s="84" t="e">
        <f t="shared" si="374"/>
        <v>#N/A</v>
      </c>
      <c r="AS437" s="85" t="e">
        <f t="shared" si="375"/>
        <v>#N/A</v>
      </c>
      <c r="AT437" s="76"/>
      <c r="AU437" s="84" t="e">
        <f t="shared" si="376"/>
        <v>#N/A</v>
      </c>
      <c r="AV437" s="85" t="e">
        <f t="shared" si="377"/>
        <v>#N/A</v>
      </c>
      <c r="AW437" s="86"/>
      <c r="AX437" s="84" t="e">
        <f t="shared" si="378"/>
        <v>#N/A</v>
      </c>
      <c r="AY437" s="85" t="e">
        <f t="shared" si="379"/>
        <v>#N/A</v>
      </c>
      <c r="AZ437" s="87"/>
      <c r="BA437" s="84" t="e">
        <f t="shared" si="380"/>
        <v>#N/A</v>
      </c>
      <c r="BB437" s="85" t="e">
        <f t="shared" si="381"/>
        <v>#N/A</v>
      </c>
      <c r="BC437" s="88"/>
      <c r="BD437" s="84" t="e">
        <f t="shared" si="382"/>
        <v>#N/A</v>
      </c>
      <c r="BE437" s="85" t="e">
        <f t="shared" si="383"/>
        <v>#N/A</v>
      </c>
      <c r="BF437" s="86"/>
      <c r="BG437" s="84" t="e">
        <f t="shared" si="384"/>
        <v>#N/A</v>
      </c>
      <c r="BH437" s="85" t="e">
        <f t="shared" si="385"/>
        <v>#N/A</v>
      </c>
      <c r="BI437" s="86"/>
      <c r="BJ437" s="84" t="e">
        <f t="shared" si="386"/>
        <v>#N/A</v>
      </c>
      <c r="BK437" s="85" t="e">
        <f t="shared" si="387"/>
        <v>#N/A</v>
      </c>
      <c r="BL437" s="86"/>
      <c r="BM437" s="84" t="e">
        <f t="shared" si="388"/>
        <v>#N/A</v>
      </c>
      <c r="BN437" s="85" t="e">
        <f t="shared" si="389"/>
        <v>#N/A</v>
      </c>
      <c r="BO437" s="86"/>
      <c r="BP437" s="84" t="e">
        <f t="shared" si="390"/>
        <v>#N/A</v>
      </c>
      <c r="BQ437" s="85" t="e">
        <f t="shared" si="391"/>
        <v>#N/A</v>
      </c>
      <c r="BR437" s="86"/>
      <c r="BS437" s="84" t="e">
        <f t="shared" si="392"/>
        <v>#N/A</v>
      </c>
      <c r="BT437" s="85" t="e">
        <f t="shared" si="393"/>
        <v>#N/A</v>
      </c>
      <c r="BU437" s="87"/>
      <c r="BV437" s="84" t="e">
        <f t="shared" si="394"/>
        <v>#N/A</v>
      </c>
      <c r="BW437" s="85" t="e">
        <f t="shared" si="395"/>
        <v>#N/A</v>
      </c>
      <c r="BX437" s="83"/>
      <c r="BY437" s="65" t="e">
        <f t="shared" si="396"/>
        <v>#N/A</v>
      </c>
      <c r="BZ437" s="66" t="e">
        <f t="shared" si="397"/>
        <v>#N/A</v>
      </c>
      <c r="CA437" s="66" t="str">
        <f t="shared" si="398"/>
        <v>411- 1900/1/0</v>
      </c>
      <c r="CB437" s="66"/>
      <c r="CC437" s="66">
        <f t="shared" si="417"/>
        <v>1900</v>
      </c>
      <c r="CD437" s="66">
        <f t="shared" si="418"/>
        <v>1</v>
      </c>
      <c r="CE437" s="66">
        <f t="shared" si="419"/>
        <v>0</v>
      </c>
      <c r="CF437" s="66" t="str">
        <f t="shared" si="399"/>
        <v/>
      </c>
      <c r="CG437" s="189" t="str">
        <f t="shared" si="400"/>
        <v xml:space="preserve"> (min)</v>
      </c>
      <c r="CH437" s="189" t="str">
        <f t="shared" si="401"/>
        <v xml:space="preserve"> (max)</v>
      </c>
      <c r="CI437" s="84" t="e">
        <f t="shared" si="402"/>
        <v>#N/A</v>
      </c>
      <c r="CJ437" s="85" t="e">
        <f t="shared" si="403"/>
        <v>#N/A</v>
      </c>
      <c r="CK437" s="84" t="e">
        <f t="shared" si="404"/>
        <v>#N/A</v>
      </c>
      <c r="CL437" s="85" t="e">
        <f t="shared" si="405"/>
        <v>#N/A</v>
      </c>
      <c r="CM437" s="84" t="e">
        <f t="shared" si="406"/>
        <v>#N/A</v>
      </c>
      <c r="CN437" s="85" t="e">
        <f t="shared" si="407"/>
        <v>#N/A</v>
      </c>
      <c r="CO437" s="84" t="e">
        <f t="shared" si="408"/>
        <v>#N/A</v>
      </c>
      <c r="CP437" s="85" t="e">
        <f t="shared" si="409"/>
        <v>#N/A</v>
      </c>
      <c r="CQ437" s="84" t="e">
        <f t="shared" si="410"/>
        <v>#N/A</v>
      </c>
      <c r="CR437" s="85" t="e">
        <f t="shared" si="411"/>
        <v>#N/A</v>
      </c>
      <c r="CS437" s="84" t="e">
        <f t="shared" si="412"/>
        <v>#N/A</v>
      </c>
      <c r="CT437" s="85" t="e">
        <f t="shared" si="413"/>
        <v>#N/A</v>
      </c>
      <c r="CU437" s="84" t="e">
        <f t="shared" si="414"/>
        <v>#N/A</v>
      </c>
      <c r="CV437" s="85" t="e">
        <f t="shared" si="415"/>
        <v>#N/A</v>
      </c>
    </row>
    <row r="438" spans="1:100" x14ac:dyDescent="0.25">
      <c r="A438" s="188">
        <v>412</v>
      </c>
      <c r="B438" s="189"/>
      <c r="C438" s="189"/>
      <c r="D438" s="189"/>
      <c r="E438" s="189"/>
      <c r="F438" s="190"/>
      <c r="G438" s="190"/>
      <c r="H438" s="189"/>
      <c r="I438" s="189"/>
      <c r="J438" s="191"/>
      <c r="K438" s="191"/>
      <c r="L438" s="194">
        <f t="shared" si="416"/>
        <v>0</v>
      </c>
      <c r="M438" s="192"/>
      <c r="N438" s="193"/>
      <c r="O438" s="188"/>
      <c r="P438" s="86"/>
      <c r="Q438" s="86"/>
      <c r="R438" s="86"/>
      <c r="S438" s="86"/>
      <c r="T438" s="86"/>
      <c r="U438" s="87"/>
      <c r="V438" s="76"/>
      <c r="W438" s="84" t="e">
        <f t="shared" si="360"/>
        <v>#N/A</v>
      </c>
      <c r="X438" s="85" t="e">
        <f t="shared" si="361"/>
        <v>#N/A</v>
      </c>
      <c r="Y438" s="86"/>
      <c r="Z438" s="84" t="e">
        <f t="shared" si="362"/>
        <v>#N/A</v>
      </c>
      <c r="AA438" s="85" t="e">
        <f t="shared" si="363"/>
        <v>#N/A</v>
      </c>
      <c r="AB438" s="86"/>
      <c r="AC438" s="84" t="e">
        <f t="shared" si="364"/>
        <v>#N/A</v>
      </c>
      <c r="AD438" s="85" t="e">
        <f t="shared" si="365"/>
        <v>#N/A</v>
      </c>
      <c r="AE438" s="87"/>
      <c r="AF438" s="84" t="e">
        <f t="shared" si="366"/>
        <v>#N/A</v>
      </c>
      <c r="AG438" s="85" t="e">
        <f t="shared" si="367"/>
        <v>#N/A</v>
      </c>
      <c r="AH438" s="76"/>
      <c r="AI438" s="84" t="e">
        <f t="shared" si="368"/>
        <v>#N/A</v>
      </c>
      <c r="AJ438" s="85" t="e">
        <f t="shared" si="369"/>
        <v>#N/A</v>
      </c>
      <c r="AK438" s="86"/>
      <c r="AL438" s="84" t="e">
        <f t="shared" si="370"/>
        <v>#N/A</v>
      </c>
      <c r="AM438" s="85" t="e">
        <f t="shared" si="371"/>
        <v>#N/A</v>
      </c>
      <c r="AN438" s="86"/>
      <c r="AO438" s="84" t="e">
        <f t="shared" si="372"/>
        <v>#N/A</v>
      </c>
      <c r="AP438" s="85" t="e">
        <f t="shared" si="373"/>
        <v>#N/A</v>
      </c>
      <c r="AQ438" s="87"/>
      <c r="AR438" s="84" t="e">
        <f t="shared" si="374"/>
        <v>#N/A</v>
      </c>
      <c r="AS438" s="85" t="e">
        <f t="shared" si="375"/>
        <v>#N/A</v>
      </c>
      <c r="AT438" s="76"/>
      <c r="AU438" s="84" t="e">
        <f t="shared" si="376"/>
        <v>#N/A</v>
      </c>
      <c r="AV438" s="85" t="e">
        <f t="shared" si="377"/>
        <v>#N/A</v>
      </c>
      <c r="AW438" s="86"/>
      <c r="AX438" s="84" t="e">
        <f t="shared" si="378"/>
        <v>#N/A</v>
      </c>
      <c r="AY438" s="85" t="e">
        <f t="shared" si="379"/>
        <v>#N/A</v>
      </c>
      <c r="AZ438" s="87"/>
      <c r="BA438" s="84" t="e">
        <f t="shared" si="380"/>
        <v>#N/A</v>
      </c>
      <c r="BB438" s="85" t="e">
        <f t="shared" si="381"/>
        <v>#N/A</v>
      </c>
      <c r="BC438" s="88"/>
      <c r="BD438" s="84" t="e">
        <f t="shared" si="382"/>
        <v>#N/A</v>
      </c>
      <c r="BE438" s="85" t="e">
        <f t="shared" si="383"/>
        <v>#N/A</v>
      </c>
      <c r="BF438" s="86"/>
      <c r="BG438" s="84" t="e">
        <f t="shared" si="384"/>
        <v>#N/A</v>
      </c>
      <c r="BH438" s="85" t="e">
        <f t="shared" si="385"/>
        <v>#N/A</v>
      </c>
      <c r="BI438" s="86"/>
      <c r="BJ438" s="84" t="e">
        <f t="shared" si="386"/>
        <v>#N/A</v>
      </c>
      <c r="BK438" s="85" t="e">
        <f t="shared" si="387"/>
        <v>#N/A</v>
      </c>
      <c r="BL438" s="86"/>
      <c r="BM438" s="84" t="e">
        <f t="shared" si="388"/>
        <v>#N/A</v>
      </c>
      <c r="BN438" s="85" t="e">
        <f t="shared" si="389"/>
        <v>#N/A</v>
      </c>
      <c r="BO438" s="86"/>
      <c r="BP438" s="84" t="e">
        <f t="shared" si="390"/>
        <v>#N/A</v>
      </c>
      <c r="BQ438" s="85" t="e">
        <f t="shared" si="391"/>
        <v>#N/A</v>
      </c>
      <c r="BR438" s="86"/>
      <c r="BS438" s="84" t="e">
        <f t="shared" si="392"/>
        <v>#N/A</v>
      </c>
      <c r="BT438" s="85" t="e">
        <f t="shared" si="393"/>
        <v>#N/A</v>
      </c>
      <c r="BU438" s="87"/>
      <c r="BV438" s="84" t="e">
        <f t="shared" si="394"/>
        <v>#N/A</v>
      </c>
      <c r="BW438" s="85" t="e">
        <f t="shared" si="395"/>
        <v>#N/A</v>
      </c>
      <c r="BX438" s="83"/>
      <c r="BY438" s="65" t="e">
        <f t="shared" si="396"/>
        <v>#N/A</v>
      </c>
      <c r="BZ438" s="66" t="e">
        <f t="shared" si="397"/>
        <v>#N/A</v>
      </c>
      <c r="CA438" s="66" t="str">
        <f t="shared" si="398"/>
        <v>412- 1900/1/0</v>
      </c>
      <c r="CB438" s="66"/>
      <c r="CC438" s="66">
        <f t="shared" si="417"/>
        <v>1900</v>
      </c>
      <c r="CD438" s="66">
        <f t="shared" si="418"/>
        <v>1</v>
      </c>
      <c r="CE438" s="66">
        <f t="shared" si="419"/>
        <v>0</v>
      </c>
      <c r="CF438" s="66" t="str">
        <f t="shared" si="399"/>
        <v/>
      </c>
      <c r="CG438" s="189" t="str">
        <f t="shared" si="400"/>
        <v xml:space="preserve"> (min)</v>
      </c>
      <c r="CH438" s="189" t="str">
        <f t="shared" si="401"/>
        <v xml:space="preserve"> (max)</v>
      </c>
      <c r="CI438" s="84" t="e">
        <f t="shared" si="402"/>
        <v>#N/A</v>
      </c>
      <c r="CJ438" s="85" t="e">
        <f t="shared" si="403"/>
        <v>#N/A</v>
      </c>
      <c r="CK438" s="84" t="e">
        <f t="shared" si="404"/>
        <v>#N/A</v>
      </c>
      <c r="CL438" s="85" t="e">
        <f t="shared" si="405"/>
        <v>#N/A</v>
      </c>
      <c r="CM438" s="84" t="e">
        <f t="shared" si="406"/>
        <v>#N/A</v>
      </c>
      <c r="CN438" s="85" t="e">
        <f t="shared" si="407"/>
        <v>#N/A</v>
      </c>
      <c r="CO438" s="84" t="e">
        <f t="shared" si="408"/>
        <v>#N/A</v>
      </c>
      <c r="CP438" s="85" t="e">
        <f t="shared" si="409"/>
        <v>#N/A</v>
      </c>
      <c r="CQ438" s="84" t="e">
        <f t="shared" si="410"/>
        <v>#N/A</v>
      </c>
      <c r="CR438" s="85" t="e">
        <f t="shared" si="411"/>
        <v>#N/A</v>
      </c>
      <c r="CS438" s="84" t="e">
        <f t="shared" si="412"/>
        <v>#N/A</v>
      </c>
      <c r="CT438" s="85" t="e">
        <f t="shared" si="413"/>
        <v>#N/A</v>
      </c>
      <c r="CU438" s="84" t="e">
        <f t="shared" si="414"/>
        <v>#N/A</v>
      </c>
      <c r="CV438" s="85" t="e">
        <f t="shared" si="415"/>
        <v>#N/A</v>
      </c>
    </row>
    <row r="439" spans="1:100" x14ac:dyDescent="0.25">
      <c r="A439" s="188">
        <v>413</v>
      </c>
      <c r="B439" s="189"/>
      <c r="C439" s="189"/>
      <c r="D439" s="189"/>
      <c r="E439" s="189"/>
      <c r="F439" s="190"/>
      <c r="G439" s="190"/>
      <c r="H439" s="189"/>
      <c r="I439" s="189"/>
      <c r="J439" s="191"/>
      <c r="K439" s="191"/>
      <c r="L439" s="194">
        <f t="shared" si="416"/>
        <v>0</v>
      </c>
      <c r="M439" s="192"/>
      <c r="N439" s="193"/>
      <c r="O439" s="188"/>
      <c r="P439" s="86"/>
      <c r="Q439" s="86"/>
      <c r="R439" s="86"/>
      <c r="S439" s="86"/>
      <c r="T439" s="86"/>
      <c r="U439" s="87"/>
      <c r="V439" s="76"/>
      <c r="W439" s="84" t="e">
        <f t="shared" si="360"/>
        <v>#N/A</v>
      </c>
      <c r="X439" s="85" t="e">
        <f t="shared" si="361"/>
        <v>#N/A</v>
      </c>
      <c r="Y439" s="86"/>
      <c r="Z439" s="84" t="e">
        <f t="shared" si="362"/>
        <v>#N/A</v>
      </c>
      <c r="AA439" s="85" t="e">
        <f t="shared" si="363"/>
        <v>#N/A</v>
      </c>
      <c r="AB439" s="86"/>
      <c r="AC439" s="84" t="e">
        <f t="shared" si="364"/>
        <v>#N/A</v>
      </c>
      <c r="AD439" s="85" t="e">
        <f t="shared" si="365"/>
        <v>#N/A</v>
      </c>
      <c r="AE439" s="87"/>
      <c r="AF439" s="84" t="e">
        <f t="shared" si="366"/>
        <v>#N/A</v>
      </c>
      <c r="AG439" s="85" t="e">
        <f t="shared" si="367"/>
        <v>#N/A</v>
      </c>
      <c r="AH439" s="76"/>
      <c r="AI439" s="84" t="e">
        <f t="shared" si="368"/>
        <v>#N/A</v>
      </c>
      <c r="AJ439" s="85" t="e">
        <f t="shared" si="369"/>
        <v>#N/A</v>
      </c>
      <c r="AK439" s="86"/>
      <c r="AL439" s="84" t="e">
        <f t="shared" si="370"/>
        <v>#N/A</v>
      </c>
      <c r="AM439" s="85" t="e">
        <f t="shared" si="371"/>
        <v>#N/A</v>
      </c>
      <c r="AN439" s="86"/>
      <c r="AO439" s="84" t="e">
        <f t="shared" si="372"/>
        <v>#N/A</v>
      </c>
      <c r="AP439" s="85" t="e">
        <f t="shared" si="373"/>
        <v>#N/A</v>
      </c>
      <c r="AQ439" s="87"/>
      <c r="AR439" s="84" t="e">
        <f t="shared" si="374"/>
        <v>#N/A</v>
      </c>
      <c r="AS439" s="85" t="e">
        <f t="shared" si="375"/>
        <v>#N/A</v>
      </c>
      <c r="AT439" s="76"/>
      <c r="AU439" s="84" t="e">
        <f t="shared" si="376"/>
        <v>#N/A</v>
      </c>
      <c r="AV439" s="85" t="e">
        <f t="shared" si="377"/>
        <v>#N/A</v>
      </c>
      <c r="AW439" s="86"/>
      <c r="AX439" s="84" t="e">
        <f t="shared" si="378"/>
        <v>#N/A</v>
      </c>
      <c r="AY439" s="85" t="e">
        <f t="shared" si="379"/>
        <v>#N/A</v>
      </c>
      <c r="AZ439" s="87"/>
      <c r="BA439" s="84" t="e">
        <f t="shared" si="380"/>
        <v>#N/A</v>
      </c>
      <c r="BB439" s="85" t="e">
        <f t="shared" si="381"/>
        <v>#N/A</v>
      </c>
      <c r="BC439" s="88"/>
      <c r="BD439" s="84" t="e">
        <f t="shared" si="382"/>
        <v>#N/A</v>
      </c>
      <c r="BE439" s="85" t="e">
        <f t="shared" si="383"/>
        <v>#N/A</v>
      </c>
      <c r="BF439" s="86"/>
      <c r="BG439" s="84" t="e">
        <f t="shared" si="384"/>
        <v>#N/A</v>
      </c>
      <c r="BH439" s="85" t="e">
        <f t="shared" si="385"/>
        <v>#N/A</v>
      </c>
      <c r="BI439" s="86"/>
      <c r="BJ439" s="84" t="e">
        <f t="shared" si="386"/>
        <v>#N/A</v>
      </c>
      <c r="BK439" s="85" t="e">
        <f t="shared" si="387"/>
        <v>#N/A</v>
      </c>
      <c r="BL439" s="86"/>
      <c r="BM439" s="84" t="e">
        <f t="shared" si="388"/>
        <v>#N/A</v>
      </c>
      <c r="BN439" s="85" t="e">
        <f t="shared" si="389"/>
        <v>#N/A</v>
      </c>
      <c r="BO439" s="86"/>
      <c r="BP439" s="84" t="e">
        <f t="shared" si="390"/>
        <v>#N/A</v>
      </c>
      <c r="BQ439" s="85" t="e">
        <f t="shared" si="391"/>
        <v>#N/A</v>
      </c>
      <c r="BR439" s="86"/>
      <c r="BS439" s="84" t="e">
        <f t="shared" si="392"/>
        <v>#N/A</v>
      </c>
      <c r="BT439" s="85" t="e">
        <f t="shared" si="393"/>
        <v>#N/A</v>
      </c>
      <c r="BU439" s="87"/>
      <c r="BV439" s="84" t="e">
        <f t="shared" si="394"/>
        <v>#N/A</v>
      </c>
      <c r="BW439" s="85" t="e">
        <f t="shared" si="395"/>
        <v>#N/A</v>
      </c>
      <c r="BX439" s="83"/>
      <c r="BY439" s="65" t="e">
        <f t="shared" si="396"/>
        <v>#N/A</v>
      </c>
      <c r="BZ439" s="66" t="e">
        <f t="shared" si="397"/>
        <v>#N/A</v>
      </c>
      <c r="CA439" s="66" t="str">
        <f t="shared" si="398"/>
        <v>413- 1900/1/0</v>
      </c>
      <c r="CB439" s="66"/>
      <c r="CC439" s="66">
        <f t="shared" si="417"/>
        <v>1900</v>
      </c>
      <c r="CD439" s="66">
        <f t="shared" si="418"/>
        <v>1</v>
      </c>
      <c r="CE439" s="66">
        <f t="shared" si="419"/>
        <v>0</v>
      </c>
      <c r="CF439" s="66" t="str">
        <f t="shared" si="399"/>
        <v/>
      </c>
      <c r="CG439" s="189" t="str">
        <f t="shared" si="400"/>
        <v xml:space="preserve"> (min)</v>
      </c>
      <c r="CH439" s="189" t="str">
        <f t="shared" si="401"/>
        <v xml:space="preserve"> (max)</v>
      </c>
      <c r="CI439" s="84" t="e">
        <f t="shared" si="402"/>
        <v>#N/A</v>
      </c>
      <c r="CJ439" s="85" t="e">
        <f t="shared" si="403"/>
        <v>#N/A</v>
      </c>
      <c r="CK439" s="84" t="e">
        <f t="shared" si="404"/>
        <v>#N/A</v>
      </c>
      <c r="CL439" s="85" t="e">
        <f t="shared" si="405"/>
        <v>#N/A</v>
      </c>
      <c r="CM439" s="84" t="e">
        <f t="shared" si="406"/>
        <v>#N/A</v>
      </c>
      <c r="CN439" s="85" t="e">
        <f t="shared" si="407"/>
        <v>#N/A</v>
      </c>
      <c r="CO439" s="84" t="e">
        <f t="shared" si="408"/>
        <v>#N/A</v>
      </c>
      <c r="CP439" s="85" t="e">
        <f t="shared" si="409"/>
        <v>#N/A</v>
      </c>
      <c r="CQ439" s="84" t="e">
        <f t="shared" si="410"/>
        <v>#N/A</v>
      </c>
      <c r="CR439" s="85" t="e">
        <f t="shared" si="411"/>
        <v>#N/A</v>
      </c>
      <c r="CS439" s="84" t="e">
        <f t="shared" si="412"/>
        <v>#N/A</v>
      </c>
      <c r="CT439" s="85" t="e">
        <f t="shared" si="413"/>
        <v>#N/A</v>
      </c>
      <c r="CU439" s="84" t="e">
        <f t="shared" si="414"/>
        <v>#N/A</v>
      </c>
      <c r="CV439" s="85" t="e">
        <f t="shared" si="415"/>
        <v>#N/A</v>
      </c>
    </row>
    <row r="440" spans="1:100" x14ac:dyDescent="0.25">
      <c r="A440" s="188">
        <v>414</v>
      </c>
      <c r="B440" s="189"/>
      <c r="C440" s="189"/>
      <c r="D440" s="189"/>
      <c r="E440" s="189"/>
      <c r="F440" s="190"/>
      <c r="G440" s="190"/>
      <c r="H440" s="189"/>
      <c r="I440" s="189"/>
      <c r="J440" s="191"/>
      <c r="K440" s="191"/>
      <c r="L440" s="194">
        <f t="shared" si="416"/>
        <v>0</v>
      </c>
      <c r="M440" s="192"/>
      <c r="N440" s="193"/>
      <c r="O440" s="188"/>
      <c r="P440" s="86"/>
      <c r="Q440" s="86"/>
      <c r="R440" s="86"/>
      <c r="S440" s="86"/>
      <c r="T440" s="86"/>
      <c r="U440" s="87"/>
      <c r="V440" s="76"/>
      <c r="W440" s="84" t="e">
        <f t="shared" si="360"/>
        <v>#N/A</v>
      </c>
      <c r="X440" s="85" t="e">
        <f t="shared" si="361"/>
        <v>#N/A</v>
      </c>
      <c r="Y440" s="86"/>
      <c r="Z440" s="84" t="e">
        <f t="shared" si="362"/>
        <v>#N/A</v>
      </c>
      <c r="AA440" s="85" t="e">
        <f t="shared" si="363"/>
        <v>#N/A</v>
      </c>
      <c r="AB440" s="86"/>
      <c r="AC440" s="84" t="e">
        <f t="shared" si="364"/>
        <v>#N/A</v>
      </c>
      <c r="AD440" s="85" t="e">
        <f t="shared" si="365"/>
        <v>#N/A</v>
      </c>
      <c r="AE440" s="87"/>
      <c r="AF440" s="84" t="e">
        <f t="shared" si="366"/>
        <v>#N/A</v>
      </c>
      <c r="AG440" s="85" t="e">
        <f t="shared" si="367"/>
        <v>#N/A</v>
      </c>
      <c r="AH440" s="76"/>
      <c r="AI440" s="84" t="e">
        <f t="shared" si="368"/>
        <v>#N/A</v>
      </c>
      <c r="AJ440" s="85" t="e">
        <f t="shared" si="369"/>
        <v>#N/A</v>
      </c>
      <c r="AK440" s="86"/>
      <c r="AL440" s="84" t="e">
        <f t="shared" si="370"/>
        <v>#N/A</v>
      </c>
      <c r="AM440" s="85" t="e">
        <f t="shared" si="371"/>
        <v>#N/A</v>
      </c>
      <c r="AN440" s="86"/>
      <c r="AO440" s="84" t="e">
        <f t="shared" si="372"/>
        <v>#N/A</v>
      </c>
      <c r="AP440" s="85" t="e">
        <f t="shared" si="373"/>
        <v>#N/A</v>
      </c>
      <c r="AQ440" s="87"/>
      <c r="AR440" s="84" t="e">
        <f t="shared" si="374"/>
        <v>#N/A</v>
      </c>
      <c r="AS440" s="85" t="e">
        <f t="shared" si="375"/>
        <v>#N/A</v>
      </c>
      <c r="AT440" s="76"/>
      <c r="AU440" s="84" t="e">
        <f t="shared" si="376"/>
        <v>#N/A</v>
      </c>
      <c r="AV440" s="85" t="e">
        <f t="shared" si="377"/>
        <v>#N/A</v>
      </c>
      <c r="AW440" s="86"/>
      <c r="AX440" s="84" t="e">
        <f t="shared" si="378"/>
        <v>#N/A</v>
      </c>
      <c r="AY440" s="85" t="e">
        <f t="shared" si="379"/>
        <v>#N/A</v>
      </c>
      <c r="AZ440" s="87"/>
      <c r="BA440" s="84" t="e">
        <f t="shared" si="380"/>
        <v>#N/A</v>
      </c>
      <c r="BB440" s="85" t="e">
        <f t="shared" si="381"/>
        <v>#N/A</v>
      </c>
      <c r="BC440" s="88"/>
      <c r="BD440" s="84" t="e">
        <f t="shared" si="382"/>
        <v>#N/A</v>
      </c>
      <c r="BE440" s="85" t="e">
        <f t="shared" si="383"/>
        <v>#N/A</v>
      </c>
      <c r="BF440" s="86"/>
      <c r="BG440" s="84" t="e">
        <f t="shared" si="384"/>
        <v>#N/A</v>
      </c>
      <c r="BH440" s="85" t="e">
        <f t="shared" si="385"/>
        <v>#N/A</v>
      </c>
      <c r="BI440" s="86"/>
      <c r="BJ440" s="84" t="e">
        <f t="shared" si="386"/>
        <v>#N/A</v>
      </c>
      <c r="BK440" s="85" t="e">
        <f t="shared" si="387"/>
        <v>#N/A</v>
      </c>
      <c r="BL440" s="86"/>
      <c r="BM440" s="84" t="e">
        <f t="shared" si="388"/>
        <v>#N/A</v>
      </c>
      <c r="BN440" s="85" t="e">
        <f t="shared" si="389"/>
        <v>#N/A</v>
      </c>
      <c r="BO440" s="86"/>
      <c r="BP440" s="84" t="e">
        <f t="shared" si="390"/>
        <v>#N/A</v>
      </c>
      <c r="BQ440" s="85" t="e">
        <f t="shared" si="391"/>
        <v>#N/A</v>
      </c>
      <c r="BR440" s="86"/>
      <c r="BS440" s="84" t="e">
        <f t="shared" si="392"/>
        <v>#N/A</v>
      </c>
      <c r="BT440" s="85" t="e">
        <f t="shared" si="393"/>
        <v>#N/A</v>
      </c>
      <c r="BU440" s="87"/>
      <c r="BV440" s="84" t="e">
        <f t="shared" si="394"/>
        <v>#N/A</v>
      </c>
      <c r="BW440" s="85" t="e">
        <f t="shared" si="395"/>
        <v>#N/A</v>
      </c>
      <c r="BX440" s="83"/>
      <c r="BY440" s="65" t="e">
        <f t="shared" si="396"/>
        <v>#N/A</v>
      </c>
      <c r="BZ440" s="66" t="e">
        <f t="shared" si="397"/>
        <v>#N/A</v>
      </c>
      <c r="CA440" s="66" t="str">
        <f t="shared" si="398"/>
        <v>414- 1900/1/0</v>
      </c>
      <c r="CB440" s="66"/>
      <c r="CC440" s="66">
        <f t="shared" si="417"/>
        <v>1900</v>
      </c>
      <c r="CD440" s="66">
        <f t="shared" si="418"/>
        <v>1</v>
      </c>
      <c r="CE440" s="66">
        <f t="shared" si="419"/>
        <v>0</v>
      </c>
      <c r="CF440" s="66" t="str">
        <f t="shared" si="399"/>
        <v/>
      </c>
      <c r="CG440" s="189" t="str">
        <f t="shared" si="400"/>
        <v xml:space="preserve"> (min)</v>
      </c>
      <c r="CH440" s="189" t="str">
        <f t="shared" si="401"/>
        <v xml:space="preserve"> (max)</v>
      </c>
      <c r="CI440" s="84" t="e">
        <f t="shared" si="402"/>
        <v>#N/A</v>
      </c>
      <c r="CJ440" s="85" t="e">
        <f t="shared" si="403"/>
        <v>#N/A</v>
      </c>
      <c r="CK440" s="84" t="e">
        <f t="shared" si="404"/>
        <v>#N/A</v>
      </c>
      <c r="CL440" s="85" t="e">
        <f t="shared" si="405"/>
        <v>#N/A</v>
      </c>
      <c r="CM440" s="84" t="e">
        <f t="shared" si="406"/>
        <v>#N/A</v>
      </c>
      <c r="CN440" s="85" t="e">
        <f t="shared" si="407"/>
        <v>#N/A</v>
      </c>
      <c r="CO440" s="84" t="e">
        <f t="shared" si="408"/>
        <v>#N/A</v>
      </c>
      <c r="CP440" s="85" t="e">
        <f t="shared" si="409"/>
        <v>#N/A</v>
      </c>
      <c r="CQ440" s="84" t="e">
        <f t="shared" si="410"/>
        <v>#N/A</v>
      </c>
      <c r="CR440" s="85" t="e">
        <f t="shared" si="411"/>
        <v>#N/A</v>
      </c>
      <c r="CS440" s="84" t="e">
        <f t="shared" si="412"/>
        <v>#N/A</v>
      </c>
      <c r="CT440" s="85" t="e">
        <f t="shared" si="413"/>
        <v>#N/A</v>
      </c>
      <c r="CU440" s="84" t="e">
        <f t="shared" si="414"/>
        <v>#N/A</v>
      </c>
      <c r="CV440" s="85" t="e">
        <f t="shared" si="415"/>
        <v>#N/A</v>
      </c>
    </row>
    <row r="441" spans="1:100" x14ac:dyDescent="0.25">
      <c r="A441" s="188">
        <v>415</v>
      </c>
      <c r="B441" s="189"/>
      <c r="C441" s="189"/>
      <c r="D441" s="189"/>
      <c r="E441" s="189"/>
      <c r="F441" s="190"/>
      <c r="G441" s="190"/>
      <c r="H441" s="189"/>
      <c r="I441" s="189"/>
      <c r="J441" s="191"/>
      <c r="K441" s="191"/>
      <c r="L441" s="194">
        <f t="shared" si="416"/>
        <v>0</v>
      </c>
      <c r="M441" s="192"/>
      <c r="N441" s="193"/>
      <c r="O441" s="188"/>
      <c r="P441" s="86"/>
      <c r="Q441" s="86"/>
      <c r="R441" s="86"/>
      <c r="S441" s="86"/>
      <c r="T441" s="86"/>
      <c r="U441" s="87"/>
      <c r="V441" s="76"/>
      <c r="W441" s="84" t="e">
        <f t="shared" si="360"/>
        <v>#N/A</v>
      </c>
      <c r="X441" s="85" t="e">
        <f t="shared" si="361"/>
        <v>#N/A</v>
      </c>
      <c r="Y441" s="86"/>
      <c r="Z441" s="84" t="e">
        <f t="shared" si="362"/>
        <v>#N/A</v>
      </c>
      <c r="AA441" s="85" t="e">
        <f t="shared" si="363"/>
        <v>#N/A</v>
      </c>
      <c r="AB441" s="86"/>
      <c r="AC441" s="84" t="e">
        <f t="shared" si="364"/>
        <v>#N/A</v>
      </c>
      <c r="AD441" s="85" t="e">
        <f t="shared" si="365"/>
        <v>#N/A</v>
      </c>
      <c r="AE441" s="87"/>
      <c r="AF441" s="84" t="e">
        <f t="shared" si="366"/>
        <v>#N/A</v>
      </c>
      <c r="AG441" s="85" t="e">
        <f t="shared" si="367"/>
        <v>#N/A</v>
      </c>
      <c r="AH441" s="76"/>
      <c r="AI441" s="84" t="e">
        <f t="shared" si="368"/>
        <v>#N/A</v>
      </c>
      <c r="AJ441" s="85" t="e">
        <f t="shared" si="369"/>
        <v>#N/A</v>
      </c>
      <c r="AK441" s="86"/>
      <c r="AL441" s="84" t="e">
        <f t="shared" si="370"/>
        <v>#N/A</v>
      </c>
      <c r="AM441" s="85" t="e">
        <f t="shared" si="371"/>
        <v>#N/A</v>
      </c>
      <c r="AN441" s="86"/>
      <c r="AO441" s="84" t="e">
        <f t="shared" si="372"/>
        <v>#N/A</v>
      </c>
      <c r="AP441" s="85" t="e">
        <f t="shared" si="373"/>
        <v>#N/A</v>
      </c>
      <c r="AQ441" s="87"/>
      <c r="AR441" s="84" t="e">
        <f t="shared" si="374"/>
        <v>#N/A</v>
      </c>
      <c r="AS441" s="85" t="e">
        <f t="shared" si="375"/>
        <v>#N/A</v>
      </c>
      <c r="AT441" s="76"/>
      <c r="AU441" s="84" t="e">
        <f t="shared" si="376"/>
        <v>#N/A</v>
      </c>
      <c r="AV441" s="85" t="e">
        <f t="shared" si="377"/>
        <v>#N/A</v>
      </c>
      <c r="AW441" s="86"/>
      <c r="AX441" s="84" t="e">
        <f t="shared" si="378"/>
        <v>#N/A</v>
      </c>
      <c r="AY441" s="85" t="e">
        <f t="shared" si="379"/>
        <v>#N/A</v>
      </c>
      <c r="AZ441" s="87"/>
      <c r="BA441" s="84" t="e">
        <f t="shared" si="380"/>
        <v>#N/A</v>
      </c>
      <c r="BB441" s="85" t="e">
        <f t="shared" si="381"/>
        <v>#N/A</v>
      </c>
      <c r="BC441" s="88"/>
      <c r="BD441" s="84" t="e">
        <f t="shared" si="382"/>
        <v>#N/A</v>
      </c>
      <c r="BE441" s="85" t="e">
        <f t="shared" si="383"/>
        <v>#N/A</v>
      </c>
      <c r="BF441" s="86"/>
      <c r="BG441" s="84" t="e">
        <f t="shared" si="384"/>
        <v>#N/A</v>
      </c>
      <c r="BH441" s="85" t="e">
        <f t="shared" si="385"/>
        <v>#N/A</v>
      </c>
      <c r="BI441" s="86"/>
      <c r="BJ441" s="84" t="e">
        <f t="shared" si="386"/>
        <v>#N/A</v>
      </c>
      <c r="BK441" s="85" t="e">
        <f t="shared" si="387"/>
        <v>#N/A</v>
      </c>
      <c r="BL441" s="86"/>
      <c r="BM441" s="84" t="e">
        <f t="shared" si="388"/>
        <v>#N/A</v>
      </c>
      <c r="BN441" s="85" t="e">
        <f t="shared" si="389"/>
        <v>#N/A</v>
      </c>
      <c r="BO441" s="86"/>
      <c r="BP441" s="84" t="e">
        <f t="shared" si="390"/>
        <v>#N/A</v>
      </c>
      <c r="BQ441" s="85" t="e">
        <f t="shared" si="391"/>
        <v>#N/A</v>
      </c>
      <c r="BR441" s="86"/>
      <c r="BS441" s="84" t="e">
        <f t="shared" si="392"/>
        <v>#N/A</v>
      </c>
      <c r="BT441" s="85" t="e">
        <f t="shared" si="393"/>
        <v>#N/A</v>
      </c>
      <c r="BU441" s="87"/>
      <c r="BV441" s="84" t="e">
        <f t="shared" si="394"/>
        <v>#N/A</v>
      </c>
      <c r="BW441" s="85" t="e">
        <f t="shared" si="395"/>
        <v>#N/A</v>
      </c>
      <c r="BX441" s="83"/>
      <c r="BY441" s="65" t="e">
        <f t="shared" si="396"/>
        <v>#N/A</v>
      </c>
      <c r="BZ441" s="66" t="e">
        <f t="shared" si="397"/>
        <v>#N/A</v>
      </c>
      <c r="CA441" s="66" t="str">
        <f t="shared" si="398"/>
        <v>415- 1900/1/0</v>
      </c>
      <c r="CB441" s="66"/>
      <c r="CC441" s="66">
        <f t="shared" si="417"/>
        <v>1900</v>
      </c>
      <c r="CD441" s="66">
        <f t="shared" si="418"/>
        <v>1</v>
      </c>
      <c r="CE441" s="66">
        <f t="shared" si="419"/>
        <v>0</v>
      </c>
      <c r="CF441" s="66" t="str">
        <f t="shared" si="399"/>
        <v/>
      </c>
      <c r="CG441" s="189" t="str">
        <f t="shared" si="400"/>
        <v xml:space="preserve"> (min)</v>
      </c>
      <c r="CH441" s="189" t="str">
        <f t="shared" si="401"/>
        <v xml:space="preserve"> (max)</v>
      </c>
      <c r="CI441" s="84" t="e">
        <f t="shared" si="402"/>
        <v>#N/A</v>
      </c>
      <c r="CJ441" s="85" t="e">
        <f t="shared" si="403"/>
        <v>#N/A</v>
      </c>
      <c r="CK441" s="84" t="e">
        <f t="shared" si="404"/>
        <v>#N/A</v>
      </c>
      <c r="CL441" s="85" t="e">
        <f t="shared" si="405"/>
        <v>#N/A</v>
      </c>
      <c r="CM441" s="84" t="e">
        <f t="shared" si="406"/>
        <v>#N/A</v>
      </c>
      <c r="CN441" s="85" t="e">
        <f t="shared" si="407"/>
        <v>#N/A</v>
      </c>
      <c r="CO441" s="84" t="e">
        <f t="shared" si="408"/>
        <v>#N/A</v>
      </c>
      <c r="CP441" s="85" t="e">
        <f t="shared" si="409"/>
        <v>#N/A</v>
      </c>
      <c r="CQ441" s="84" t="e">
        <f t="shared" si="410"/>
        <v>#N/A</v>
      </c>
      <c r="CR441" s="85" t="e">
        <f t="shared" si="411"/>
        <v>#N/A</v>
      </c>
      <c r="CS441" s="84" t="e">
        <f t="shared" si="412"/>
        <v>#N/A</v>
      </c>
      <c r="CT441" s="85" t="e">
        <f t="shared" si="413"/>
        <v>#N/A</v>
      </c>
      <c r="CU441" s="84" t="e">
        <f t="shared" si="414"/>
        <v>#N/A</v>
      </c>
      <c r="CV441" s="85" t="e">
        <f t="shared" si="415"/>
        <v>#N/A</v>
      </c>
    </row>
    <row r="442" spans="1:100" x14ac:dyDescent="0.25">
      <c r="A442" s="188">
        <v>416</v>
      </c>
      <c r="B442" s="189"/>
      <c r="C442" s="189"/>
      <c r="D442" s="189"/>
      <c r="E442" s="189"/>
      <c r="F442" s="190"/>
      <c r="G442" s="190"/>
      <c r="H442" s="189"/>
      <c r="I442" s="189"/>
      <c r="J442" s="191"/>
      <c r="K442" s="191"/>
      <c r="L442" s="194">
        <f t="shared" si="416"/>
        <v>0</v>
      </c>
      <c r="M442" s="192"/>
      <c r="N442" s="193"/>
      <c r="O442" s="188"/>
      <c r="P442" s="86"/>
      <c r="Q442" s="86"/>
      <c r="R442" s="86"/>
      <c r="S442" s="86"/>
      <c r="T442" s="86"/>
      <c r="U442" s="87"/>
      <c r="V442" s="76"/>
      <c r="W442" s="84" t="e">
        <f t="shared" si="360"/>
        <v>#N/A</v>
      </c>
      <c r="X442" s="85" t="e">
        <f t="shared" si="361"/>
        <v>#N/A</v>
      </c>
      <c r="Y442" s="86"/>
      <c r="Z442" s="84" t="e">
        <f t="shared" si="362"/>
        <v>#N/A</v>
      </c>
      <c r="AA442" s="85" t="e">
        <f t="shared" si="363"/>
        <v>#N/A</v>
      </c>
      <c r="AB442" s="86"/>
      <c r="AC442" s="84" t="e">
        <f t="shared" si="364"/>
        <v>#N/A</v>
      </c>
      <c r="AD442" s="85" t="e">
        <f t="shared" si="365"/>
        <v>#N/A</v>
      </c>
      <c r="AE442" s="87"/>
      <c r="AF442" s="84" t="e">
        <f t="shared" si="366"/>
        <v>#N/A</v>
      </c>
      <c r="AG442" s="85" t="e">
        <f t="shared" si="367"/>
        <v>#N/A</v>
      </c>
      <c r="AH442" s="76"/>
      <c r="AI442" s="84" t="e">
        <f t="shared" si="368"/>
        <v>#N/A</v>
      </c>
      <c r="AJ442" s="85" t="e">
        <f t="shared" si="369"/>
        <v>#N/A</v>
      </c>
      <c r="AK442" s="86"/>
      <c r="AL442" s="84" t="e">
        <f t="shared" si="370"/>
        <v>#N/A</v>
      </c>
      <c r="AM442" s="85" t="e">
        <f t="shared" si="371"/>
        <v>#N/A</v>
      </c>
      <c r="AN442" s="86"/>
      <c r="AO442" s="84" t="e">
        <f t="shared" si="372"/>
        <v>#N/A</v>
      </c>
      <c r="AP442" s="85" t="e">
        <f t="shared" si="373"/>
        <v>#N/A</v>
      </c>
      <c r="AQ442" s="87"/>
      <c r="AR442" s="84" t="e">
        <f t="shared" si="374"/>
        <v>#N/A</v>
      </c>
      <c r="AS442" s="85" t="e">
        <f t="shared" si="375"/>
        <v>#N/A</v>
      </c>
      <c r="AT442" s="76"/>
      <c r="AU442" s="84" t="e">
        <f t="shared" si="376"/>
        <v>#N/A</v>
      </c>
      <c r="AV442" s="85" t="e">
        <f t="shared" si="377"/>
        <v>#N/A</v>
      </c>
      <c r="AW442" s="86"/>
      <c r="AX442" s="84" t="e">
        <f t="shared" si="378"/>
        <v>#N/A</v>
      </c>
      <c r="AY442" s="85" t="e">
        <f t="shared" si="379"/>
        <v>#N/A</v>
      </c>
      <c r="AZ442" s="87"/>
      <c r="BA442" s="84" t="e">
        <f t="shared" si="380"/>
        <v>#N/A</v>
      </c>
      <c r="BB442" s="85" t="e">
        <f t="shared" si="381"/>
        <v>#N/A</v>
      </c>
      <c r="BC442" s="88"/>
      <c r="BD442" s="84" t="e">
        <f t="shared" si="382"/>
        <v>#N/A</v>
      </c>
      <c r="BE442" s="85" t="e">
        <f t="shared" si="383"/>
        <v>#N/A</v>
      </c>
      <c r="BF442" s="86"/>
      <c r="BG442" s="84" t="e">
        <f t="shared" si="384"/>
        <v>#N/A</v>
      </c>
      <c r="BH442" s="85" t="e">
        <f t="shared" si="385"/>
        <v>#N/A</v>
      </c>
      <c r="BI442" s="86"/>
      <c r="BJ442" s="84" t="e">
        <f t="shared" si="386"/>
        <v>#N/A</v>
      </c>
      <c r="BK442" s="85" t="e">
        <f t="shared" si="387"/>
        <v>#N/A</v>
      </c>
      <c r="BL442" s="86"/>
      <c r="BM442" s="84" t="e">
        <f t="shared" si="388"/>
        <v>#N/A</v>
      </c>
      <c r="BN442" s="85" t="e">
        <f t="shared" si="389"/>
        <v>#N/A</v>
      </c>
      <c r="BO442" s="86"/>
      <c r="BP442" s="84" t="e">
        <f t="shared" si="390"/>
        <v>#N/A</v>
      </c>
      <c r="BQ442" s="85" t="e">
        <f t="shared" si="391"/>
        <v>#N/A</v>
      </c>
      <c r="BR442" s="86"/>
      <c r="BS442" s="84" t="e">
        <f t="shared" si="392"/>
        <v>#N/A</v>
      </c>
      <c r="BT442" s="85" t="e">
        <f t="shared" si="393"/>
        <v>#N/A</v>
      </c>
      <c r="BU442" s="87"/>
      <c r="BV442" s="84" t="e">
        <f t="shared" si="394"/>
        <v>#N/A</v>
      </c>
      <c r="BW442" s="85" t="e">
        <f t="shared" si="395"/>
        <v>#N/A</v>
      </c>
      <c r="BX442" s="83"/>
      <c r="BY442" s="65" t="e">
        <f t="shared" si="396"/>
        <v>#N/A</v>
      </c>
      <c r="BZ442" s="66" t="e">
        <f t="shared" si="397"/>
        <v>#N/A</v>
      </c>
      <c r="CA442" s="66" t="str">
        <f t="shared" si="398"/>
        <v>416- 1900/1/0</v>
      </c>
      <c r="CB442" s="66"/>
      <c r="CC442" s="66">
        <f t="shared" si="417"/>
        <v>1900</v>
      </c>
      <c r="CD442" s="66">
        <f t="shared" si="418"/>
        <v>1</v>
      </c>
      <c r="CE442" s="66">
        <f t="shared" si="419"/>
        <v>0</v>
      </c>
      <c r="CF442" s="66" t="str">
        <f t="shared" si="399"/>
        <v/>
      </c>
      <c r="CG442" s="189" t="str">
        <f t="shared" si="400"/>
        <v xml:space="preserve"> (min)</v>
      </c>
      <c r="CH442" s="189" t="str">
        <f t="shared" si="401"/>
        <v xml:space="preserve"> (max)</v>
      </c>
      <c r="CI442" s="84" t="e">
        <f t="shared" si="402"/>
        <v>#N/A</v>
      </c>
      <c r="CJ442" s="85" t="e">
        <f t="shared" si="403"/>
        <v>#N/A</v>
      </c>
      <c r="CK442" s="84" t="e">
        <f t="shared" si="404"/>
        <v>#N/A</v>
      </c>
      <c r="CL442" s="85" t="e">
        <f t="shared" si="405"/>
        <v>#N/A</v>
      </c>
      <c r="CM442" s="84" t="e">
        <f t="shared" si="406"/>
        <v>#N/A</v>
      </c>
      <c r="CN442" s="85" t="e">
        <f t="shared" si="407"/>
        <v>#N/A</v>
      </c>
      <c r="CO442" s="84" t="e">
        <f t="shared" si="408"/>
        <v>#N/A</v>
      </c>
      <c r="CP442" s="85" t="e">
        <f t="shared" si="409"/>
        <v>#N/A</v>
      </c>
      <c r="CQ442" s="84" t="e">
        <f t="shared" si="410"/>
        <v>#N/A</v>
      </c>
      <c r="CR442" s="85" t="e">
        <f t="shared" si="411"/>
        <v>#N/A</v>
      </c>
      <c r="CS442" s="84" t="e">
        <f t="shared" si="412"/>
        <v>#N/A</v>
      </c>
      <c r="CT442" s="85" t="e">
        <f t="shared" si="413"/>
        <v>#N/A</v>
      </c>
      <c r="CU442" s="84" t="e">
        <f t="shared" si="414"/>
        <v>#N/A</v>
      </c>
      <c r="CV442" s="85" t="e">
        <f t="shared" si="415"/>
        <v>#N/A</v>
      </c>
    </row>
    <row r="443" spans="1:100" x14ac:dyDescent="0.25">
      <c r="A443" s="188">
        <v>417</v>
      </c>
      <c r="B443" s="189"/>
      <c r="C443" s="189"/>
      <c r="D443" s="189"/>
      <c r="E443" s="189"/>
      <c r="F443" s="190"/>
      <c r="G443" s="190"/>
      <c r="H443" s="189"/>
      <c r="I443" s="189"/>
      <c r="J443" s="191"/>
      <c r="K443" s="191"/>
      <c r="L443" s="194">
        <f t="shared" si="416"/>
        <v>0</v>
      </c>
      <c r="M443" s="192"/>
      <c r="N443" s="193"/>
      <c r="O443" s="188"/>
      <c r="P443" s="86"/>
      <c r="Q443" s="86"/>
      <c r="R443" s="86"/>
      <c r="S443" s="86"/>
      <c r="T443" s="86"/>
      <c r="U443" s="87"/>
      <c r="V443" s="76"/>
      <c r="W443" s="84" t="e">
        <f t="shared" si="360"/>
        <v>#N/A</v>
      </c>
      <c r="X443" s="85" t="e">
        <f t="shared" si="361"/>
        <v>#N/A</v>
      </c>
      <c r="Y443" s="86"/>
      <c r="Z443" s="84" t="e">
        <f t="shared" si="362"/>
        <v>#N/A</v>
      </c>
      <c r="AA443" s="85" t="e">
        <f t="shared" si="363"/>
        <v>#N/A</v>
      </c>
      <c r="AB443" s="86"/>
      <c r="AC443" s="84" t="e">
        <f t="shared" si="364"/>
        <v>#N/A</v>
      </c>
      <c r="AD443" s="85" t="e">
        <f t="shared" si="365"/>
        <v>#N/A</v>
      </c>
      <c r="AE443" s="87"/>
      <c r="AF443" s="84" t="e">
        <f t="shared" si="366"/>
        <v>#N/A</v>
      </c>
      <c r="AG443" s="85" t="e">
        <f t="shared" si="367"/>
        <v>#N/A</v>
      </c>
      <c r="AH443" s="76"/>
      <c r="AI443" s="84" t="e">
        <f t="shared" si="368"/>
        <v>#N/A</v>
      </c>
      <c r="AJ443" s="85" t="e">
        <f t="shared" si="369"/>
        <v>#N/A</v>
      </c>
      <c r="AK443" s="86"/>
      <c r="AL443" s="84" t="e">
        <f t="shared" si="370"/>
        <v>#N/A</v>
      </c>
      <c r="AM443" s="85" t="e">
        <f t="shared" si="371"/>
        <v>#N/A</v>
      </c>
      <c r="AN443" s="86"/>
      <c r="AO443" s="84" t="e">
        <f t="shared" si="372"/>
        <v>#N/A</v>
      </c>
      <c r="AP443" s="85" t="e">
        <f t="shared" si="373"/>
        <v>#N/A</v>
      </c>
      <c r="AQ443" s="87"/>
      <c r="AR443" s="84" t="e">
        <f t="shared" si="374"/>
        <v>#N/A</v>
      </c>
      <c r="AS443" s="85" t="e">
        <f t="shared" si="375"/>
        <v>#N/A</v>
      </c>
      <c r="AT443" s="76"/>
      <c r="AU443" s="84" t="e">
        <f t="shared" si="376"/>
        <v>#N/A</v>
      </c>
      <c r="AV443" s="85" t="e">
        <f t="shared" si="377"/>
        <v>#N/A</v>
      </c>
      <c r="AW443" s="86"/>
      <c r="AX443" s="84" t="e">
        <f t="shared" si="378"/>
        <v>#N/A</v>
      </c>
      <c r="AY443" s="85" t="e">
        <f t="shared" si="379"/>
        <v>#N/A</v>
      </c>
      <c r="AZ443" s="87"/>
      <c r="BA443" s="84" t="e">
        <f t="shared" si="380"/>
        <v>#N/A</v>
      </c>
      <c r="BB443" s="85" t="e">
        <f t="shared" si="381"/>
        <v>#N/A</v>
      </c>
      <c r="BC443" s="88"/>
      <c r="BD443" s="84" t="e">
        <f t="shared" si="382"/>
        <v>#N/A</v>
      </c>
      <c r="BE443" s="85" t="e">
        <f t="shared" si="383"/>
        <v>#N/A</v>
      </c>
      <c r="BF443" s="86"/>
      <c r="BG443" s="84" t="e">
        <f t="shared" si="384"/>
        <v>#N/A</v>
      </c>
      <c r="BH443" s="85" t="e">
        <f t="shared" si="385"/>
        <v>#N/A</v>
      </c>
      <c r="BI443" s="86"/>
      <c r="BJ443" s="84" t="e">
        <f t="shared" si="386"/>
        <v>#N/A</v>
      </c>
      <c r="BK443" s="85" t="e">
        <f t="shared" si="387"/>
        <v>#N/A</v>
      </c>
      <c r="BL443" s="86"/>
      <c r="BM443" s="84" t="e">
        <f t="shared" si="388"/>
        <v>#N/A</v>
      </c>
      <c r="BN443" s="85" t="e">
        <f t="shared" si="389"/>
        <v>#N/A</v>
      </c>
      <c r="BO443" s="86"/>
      <c r="BP443" s="84" t="e">
        <f t="shared" si="390"/>
        <v>#N/A</v>
      </c>
      <c r="BQ443" s="85" t="e">
        <f t="shared" si="391"/>
        <v>#N/A</v>
      </c>
      <c r="BR443" s="86"/>
      <c r="BS443" s="84" t="e">
        <f t="shared" si="392"/>
        <v>#N/A</v>
      </c>
      <c r="BT443" s="85" t="e">
        <f t="shared" si="393"/>
        <v>#N/A</v>
      </c>
      <c r="BU443" s="87"/>
      <c r="BV443" s="84" t="e">
        <f t="shared" si="394"/>
        <v>#N/A</v>
      </c>
      <c r="BW443" s="85" t="e">
        <f t="shared" si="395"/>
        <v>#N/A</v>
      </c>
      <c r="BX443" s="83"/>
      <c r="BY443" s="65" t="e">
        <f t="shared" si="396"/>
        <v>#N/A</v>
      </c>
      <c r="BZ443" s="66" t="e">
        <f t="shared" si="397"/>
        <v>#N/A</v>
      </c>
      <c r="CA443" s="66" t="str">
        <f t="shared" si="398"/>
        <v>417- 1900/1/0</v>
      </c>
      <c r="CB443" s="66"/>
      <c r="CC443" s="66">
        <f t="shared" si="417"/>
        <v>1900</v>
      </c>
      <c r="CD443" s="66">
        <f t="shared" si="418"/>
        <v>1</v>
      </c>
      <c r="CE443" s="66">
        <f t="shared" si="419"/>
        <v>0</v>
      </c>
      <c r="CF443" s="66" t="str">
        <f t="shared" si="399"/>
        <v/>
      </c>
      <c r="CG443" s="189" t="str">
        <f t="shared" si="400"/>
        <v xml:space="preserve"> (min)</v>
      </c>
      <c r="CH443" s="189" t="str">
        <f t="shared" si="401"/>
        <v xml:space="preserve"> (max)</v>
      </c>
      <c r="CI443" s="84" t="e">
        <f t="shared" si="402"/>
        <v>#N/A</v>
      </c>
      <c r="CJ443" s="85" t="e">
        <f t="shared" si="403"/>
        <v>#N/A</v>
      </c>
      <c r="CK443" s="84" t="e">
        <f t="shared" si="404"/>
        <v>#N/A</v>
      </c>
      <c r="CL443" s="85" t="e">
        <f t="shared" si="405"/>
        <v>#N/A</v>
      </c>
      <c r="CM443" s="84" t="e">
        <f t="shared" si="406"/>
        <v>#N/A</v>
      </c>
      <c r="CN443" s="85" t="e">
        <f t="shared" si="407"/>
        <v>#N/A</v>
      </c>
      <c r="CO443" s="84" t="e">
        <f t="shared" si="408"/>
        <v>#N/A</v>
      </c>
      <c r="CP443" s="85" t="e">
        <f t="shared" si="409"/>
        <v>#N/A</v>
      </c>
      <c r="CQ443" s="84" t="e">
        <f t="shared" si="410"/>
        <v>#N/A</v>
      </c>
      <c r="CR443" s="85" t="e">
        <f t="shared" si="411"/>
        <v>#N/A</v>
      </c>
      <c r="CS443" s="84" t="e">
        <f t="shared" si="412"/>
        <v>#N/A</v>
      </c>
      <c r="CT443" s="85" t="e">
        <f t="shared" si="413"/>
        <v>#N/A</v>
      </c>
      <c r="CU443" s="84" t="e">
        <f t="shared" si="414"/>
        <v>#N/A</v>
      </c>
      <c r="CV443" s="85" t="e">
        <f t="shared" si="415"/>
        <v>#N/A</v>
      </c>
    </row>
    <row r="444" spans="1:100" x14ac:dyDescent="0.25">
      <c r="A444" s="188">
        <v>418</v>
      </c>
      <c r="B444" s="189"/>
      <c r="C444" s="189"/>
      <c r="D444" s="189"/>
      <c r="E444" s="189"/>
      <c r="F444" s="190"/>
      <c r="G444" s="190"/>
      <c r="H444" s="189"/>
      <c r="I444" s="189"/>
      <c r="J444" s="191"/>
      <c r="K444" s="191"/>
      <c r="L444" s="194">
        <f t="shared" si="416"/>
        <v>0</v>
      </c>
      <c r="M444" s="192"/>
      <c r="N444" s="193"/>
      <c r="O444" s="188"/>
      <c r="P444" s="86"/>
      <c r="Q444" s="86"/>
      <c r="R444" s="86"/>
      <c r="S444" s="86"/>
      <c r="T444" s="86"/>
      <c r="U444" s="87"/>
      <c r="V444" s="76"/>
      <c r="W444" s="84" t="e">
        <f t="shared" si="360"/>
        <v>#N/A</v>
      </c>
      <c r="X444" s="85" t="e">
        <f t="shared" si="361"/>
        <v>#N/A</v>
      </c>
      <c r="Y444" s="86"/>
      <c r="Z444" s="84" t="e">
        <f t="shared" si="362"/>
        <v>#N/A</v>
      </c>
      <c r="AA444" s="85" t="e">
        <f t="shared" si="363"/>
        <v>#N/A</v>
      </c>
      <c r="AB444" s="86"/>
      <c r="AC444" s="84" t="e">
        <f t="shared" si="364"/>
        <v>#N/A</v>
      </c>
      <c r="AD444" s="85" t="e">
        <f t="shared" si="365"/>
        <v>#N/A</v>
      </c>
      <c r="AE444" s="87"/>
      <c r="AF444" s="84" t="e">
        <f t="shared" si="366"/>
        <v>#N/A</v>
      </c>
      <c r="AG444" s="85" t="e">
        <f t="shared" si="367"/>
        <v>#N/A</v>
      </c>
      <c r="AH444" s="76"/>
      <c r="AI444" s="84" t="e">
        <f t="shared" si="368"/>
        <v>#N/A</v>
      </c>
      <c r="AJ444" s="85" t="e">
        <f t="shared" si="369"/>
        <v>#N/A</v>
      </c>
      <c r="AK444" s="86"/>
      <c r="AL444" s="84" t="e">
        <f t="shared" si="370"/>
        <v>#N/A</v>
      </c>
      <c r="AM444" s="85" t="e">
        <f t="shared" si="371"/>
        <v>#N/A</v>
      </c>
      <c r="AN444" s="86"/>
      <c r="AO444" s="84" t="e">
        <f t="shared" si="372"/>
        <v>#N/A</v>
      </c>
      <c r="AP444" s="85" t="e">
        <f t="shared" si="373"/>
        <v>#N/A</v>
      </c>
      <c r="AQ444" s="87"/>
      <c r="AR444" s="84" t="e">
        <f t="shared" si="374"/>
        <v>#N/A</v>
      </c>
      <c r="AS444" s="85" t="e">
        <f t="shared" si="375"/>
        <v>#N/A</v>
      </c>
      <c r="AT444" s="76"/>
      <c r="AU444" s="84" t="e">
        <f t="shared" si="376"/>
        <v>#N/A</v>
      </c>
      <c r="AV444" s="85" t="e">
        <f t="shared" si="377"/>
        <v>#N/A</v>
      </c>
      <c r="AW444" s="86"/>
      <c r="AX444" s="84" t="e">
        <f t="shared" si="378"/>
        <v>#N/A</v>
      </c>
      <c r="AY444" s="85" t="e">
        <f t="shared" si="379"/>
        <v>#N/A</v>
      </c>
      <c r="AZ444" s="87"/>
      <c r="BA444" s="84" t="e">
        <f t="shared" si="380"/>
        <v>#N/A</v>
      </c>
      <c r="BB444" s="85" t="e">
        <f t="shared" si="381"/>
        <v>#N/A</v>
      </c>
      <c r="BC444" s="88"/>
      <c r="BD444" s="84" t="e">
        <f t="shared" si="382"/>
        <v>#N/A</v>
      </c>
      <c r="BE444" s="85" t="e">
        <f t="shared" si="383"/>
        <v>#N/A</v>
      </c>
      <c r="BF444" s="86"/>
      <c r="BG444" s="84" t="e">
        <f t="shared" si="384"/>
        <v>#N/A</v>
      </c>
      <c r="BH444" s="85" t="e">
        <f t="shared" si="385"/>
        <v>#N/A</v>
      </c>
      <c r="BI444" s="86"/>
      <c r="BJ444" s="84" t="e">
        <f t="shared" si="386"/>
        <v>#N/A</v>
      </c>
      <c r="BK444" s="85" t="e">
        <f t="shared" si="387"/>
        <v>#N/A</v>
      </c>
      <c r="BL444" s="86"/>
      <c r="BM444" s="84" t="e">
        <f t="shared" si="388"/>
        <v>#N/A</v>
      </c>
      <c r="BN444" s="85" t="e">
        <f t="shared" si="389"/>
        <v>#N/A</v>
      </c>
      <c r="BO444" s="86"/>
      <c r="BP444" s="84" t="e">
        <f t="shared" si="390"/>
        <v>#N/A</v>
      </c>
      <c r="BQ444" s="85" t="e">
        <f t="shared" si="391"/>
        <v>#N/A</v>
      </c>
      <c r="BR444" s="86"/>
      <c r="BS444" s="84" t="e">
        <f t="shared" si="392"/>
        <v>#N/A</v>
      </c>
      <c r="BT444" s="85" t="e">
        <f t="shared" si="393"/>
        <v>#N/A</v>
      </c>
      <c r="BU444" s="87"/>
      <c r="BV444" s="84" t="e">
        <f t="shared" si="394"/>
        <v>#N/A</v>
      </c>
      <c r="BW444" s="85" t="e">
        <f t="shared" si="395"/>
        <v>#N/A</v>
      </c>
      <c r="BX444" s="83"/>
      <c r="BY444" s="65" t="e">
        <f t="shared" si="396"/>
        <v>#N/A</v>
      </c>
      <c r="BZ444" s="66" t="e">
        <f t="shared" si="397"/>
        <v>#N/A</v>
      </c>
      <c r="CA444" s="66" t="str">
        <f t="shared" si="398"/>
        <v>418- 1900/1/0</v>
      </c>
      <c r="CB444" s="66"/>
      <c r="CC444" s="66">
        <f t="shared" si="417"/>
        <v>1900</v>
      </c>
      <c r="CD444" s="66">
        <f t="shared" si="418"/>
        <v>1</v>
      </c>
      <c r="CE444" s="66">
        <f t="shared" si="419"/>
        <v>0</v>
      </c>
      <c r="CF444" s="66" t="str">
        <f t="shared" si="399"/>
        <v/>
      </c>
      <c r="CG444" s="189" t="str">
        <f t="shared" si="400"/>
        <v xml:space="preserve"> (min)</v>
      </c>
      <c r="CH444" s="189" t="str">
        <f t="shared" si="401"/>
        <v xml:space="preserve"> (max)</v>
      </c>
      <c r="CI444" s="84" t="e">
        <f t="shared" si="402"/>
        <v>#N/A</v>
      </c>
      <c r="CJ444" s="85" t="e">
        <f t="shared" si="403"/>
        <v>#N/A</v>
      </c>
      <c r="CK444" s="84" t="e">
        <f t="shared" si="404"/>
        <v>#N/A</v>
      </c>
      <c r="CL444" s="85" t="e">
        <f t="shared" si="405"/>
        <v>#N/A</v>
      </c>
      <c r="CM444" s="84" t="e">
        <f t="shared" si="406"/>
        <v>#N/A</v>
      </c>
      <c r="CN444" s="85" t="e">
        <f t="shared" si="407"/>
        <v>#N/A</v>
      </c>
      <c r="CO444" s="84" t="e">
        <f t="shared" si="408"/>
        <v>#N/A</v>
      </c>
      <c r="CP444" s="85" t="e">
        <f t="shared" si="409"/>
        <v>#N/A</v>
      </c>
      <c r="CQ444" s="84" t="e">
        <f t="shared" si="410"/>
        <v>#N/A</v>
      </c>
      <c r="CR444" s="85" t="e">
        <f t="shared" si="411"/>
        <v>#N/A</v>
      </c>
      <c r="CS444" s="84" t="e">
        <f t="shared" si="412"/>
        <v>#N/A</v>
      </c>
      <c r="CT444" s="85" t="e">
        <f t="shared" si="413"/>
        <v>#N/A</v>
      </c>
      <c r="CU444" s="84" t="e">
        <f t="shared" si="414"/>
        <v>#N/A</v>
      </c>
      <c r="CV444" s="85" t="e">
        <f t="shared" si="415"/>
        <v>#N/A</v>
      </c>
    </row>
    <row r="445" spans="1:100" x14ac:dyDescent="0.25">
      <c r="A445" s="188">
        <v>419</v>
      </c>
      <c r="B445" s="189"/>
      <c r="C445" s="189"/>
      <c r="D445" s="189"/>
      <c r="E445" s="189"/>
      <c r="F445" s="190"/>
      <c r="G445" s="190"/>
      <c r="H445" s="189"/>
      <c r="I445" s="189"/>
      <c r="J445" s="191"/>
      <c r="K445" s="191"/>
      <c r="L445" s="194">
        <f t="shared" si="416"/>
        <v>0</v>
      </c>
      <c r="M445" s="192"/>
      <c r="N445" s="193"/>
      <c r="O445" s="188"/>
      <c r="P445" s="86"/>
      <c r="Q445" s="86"/>
      <c r="R445" s="86"/>
      <c r="S445" s="86"/>
      <c r="T445" s="86"/>
      <c r="U445" s="87"/>
      <c r="V445" s="76"/>
      <c r="W445" s="84" t="e">
        <f t="shared" si="360"/>
        <v>#N/A</v>
      </c>
      <c r="X445" s="85" t="e">
        <f t="shared" si="361"/>
        <v>#N/A</v>
      </c>
      <c r="Y445" s="86"/>
      <c r="Z445" s="84" t="e">
        <f t="shared" si="362"/>
        <v>#N/A</v>
      </c>
      <c r="AA445" s="85" t="e">
        <f t="shared" si="363"/>
        <v>#N/A</v>
      </c>
      <c r="AB445" s="86"/>
      <c r="AC445" s="84" t="e">
        <f t="shared" si="364"/>
        <v>#N/A</v>
      </c>
      <c r="AD445" s="85" t="e">
        <f t="shared" si="365"/>
        <v>#N/A</v>
      </c>
      <c r="AE445" s="87"/>
      <c r="AF445" s="84" t="e">
        <f t="shared" si="366"/>
        <v>#N/A</v>
      </c>
      <c r="AG445" s="85" t="e">
        <f t="shared" si="367"/>
        <v>#N/A</v>
      </c>
      <c r="AH445" s="76"/>
      <c r="AI445" s="84" t="e">
        <f t="shared" si="368"/>
        <v>#N/A</v>
      </c>
      <c r="AJ445" s="85" t="e">
        <f t="shared" si="369"/>
        <v>#N/A</v>
      </c>
      <c r="AK445" s="86"/>
      <c r="AL445" s="84" t="e">
        <f t="shared" si="370"/>
        <v>#N/A</v>
      </c>
      <c r="AM445" s="85" t="e">
        <f t="shared" si="371"/>
        <v>#N/A</v>
      </c>
      <c r="AN445" s="86"/>
      <c r="AO445" s="84" t="e">
        <f t="shared" si="372"/>
        <v>#N/A</v>
      </c>
      <c r="AP445" s="85" t="e">
        <f t="shared" si="373"/>
        <v>#N/A</v>
      </c>
      <c r="AQ445" s="87"/>
      <c r="AR445" s="84" t="e">
        <f t="shared" si="374"/>
        <v>#N/A</v>
      </c>
      <c r="AS445" s="85" t="e">
        <f t="shared" si="375"/>
        <v>#N/A</v>
      </c>
      <c r="AT445" s="76"/>
      <c r="AU445" s="84" t="e">
        <f t="shared" si="376"/>
        <v>#N/A</v>
      </c>
      <c r="AV445" s="85" t="e">
        <f t="shared" si="377"/>
        <v>#N/A</v>
      </c>
      <c r="AW445" s="86"/>
      <c r="AX445" s="84" t="e">
        <f t="shared" si="378"/>
        <v>#N/A</v>
      </c>
      <c r="AY445" s="85" t="e">
        <f t="shared" si="379"/>
        <v>#N/A</v>
      </c>
      <c r="AZ445" s="87"/>
      <c r="BA445" s="84" t="e">
        <f t="shared" si="380"/>
        <v>#N/A</v>
      </c>
      <c r="BB445" s="85" t="e">
        <f t="shared" si="381"/>
        <v>#N/A</v>
      </c>
      <c r="BC445" s="88"/>
      <c r="BD445" s="84" t="e">
        <f t="shared" si="382"/>
        <v>#N/A</v>
      </c>
      <c r="BE445" s="85" t="e">
        <f t="shared" si="383"/>
        <v>#N/A</v>
      </c>
      <c r="BF445" s="86"/>
      <c r="BG445" s="84" t="e">
        <f t="shared" si="384"/>
        <v>#N/A</v>
      </c>
      <c r="BH445" s="85" t="e">
        <f t="shared" si="385"/>
        <v>#N/A</v>
      </c>
      <c r="BI445" s="86"/>
      <c r="BJ445" s="84" t="e">
        <f t="shared" si="386"/>
        <v>#N/A</v>
      </c>
      <c r="BK445" s="85" t="e">
        <f t="shared" si="387"/>
        <v>#N/A</v>
      </c>
      <c r="BL445" s="86"/>
      <c r="BM445" s="84" t="e">
        <f t="shared" si="388"/>
        <v>#N/A</v>
      </c>
      <c r="BN445" s="85" t="e">
        <f t="shared" si="389"/>
        <v>#N/A</v>
      </c>
      <c r="BO445" s="86"/>
      <c r="BP445" s="84" t="e">
        <f t="shared" si="390"/>
        <v>#N/A</v>
      </c>
      <c r="BQ445" s="85" t="e">
        <f t="shared" si="391"/>
        <v>#N/A</v>
      </c>
      <c r="BR445" s="86"/>
      <c r="BS445" s="84" t="e">
        <f t="shared" si="392"/>
        <v>#N/A</v>
      </c>
      <c r="BT445" s="85" t="e">
        <f t="shared" si="393"/>
        <v>#N/A</v>
      </c>
      <c r="BU445" s="87"/>
      <c r="BV445" s="84" t="e">
        <f t="shared" si="394"/>
        <v>#N/A</v>
      </c>
      <c r="BW445" s="85" t="e">
        <f t="shared" si="395"/>
        <v>#N/A</v>
      </c>
      <c r="BX445" s="83"/>
      <c r="BY445" s="65" t="e">
        <f t="shared" si="396"/>
        <v>#N/A</v>
      </c>
      <c r="BZ445" s="66" t="e">
        <f t="shared" si="397"/>
        <v>#N/A</v>
      </c>
      <c r="CA445" s="66" t="str">
        <f t="shared" si="398"/>
        <v>419- 1900/1/0</v>
      </c>
      <c r="CB445" s="66"/>
      <c r="CC445" s="66">
        <f t="shared" si="417"/>
        <v>1900</v>
      </c>
      <c r="CD445" s="66">
        <f t="shared" si="418"/>
        <v>1</v>
      </c>
      <c r="CE445" s="66">
        <f t="shared" si="419"/>
        <v>0</v>
      </c>
      <c r="CF445" s="66" t="str">
        <f t="shared" si="399"/>
        <v/>
      </c>
      <c r="CG445" s="189" t="str">
        <f t="shared" si="400"/>
        <v xml:space="preserve"> (min)</v>
      </c>
      <c r="CH445" s="189" t="str">
        <f t="shared" si="401"/>
        <v xml:space="preserve"> (max)</v>
      </c>
      <c r="CI445" s="84" t="e">
        <f t="shared" si="402"/>
        <v>#N/A</v>
      </c>
      <c r="CJ445" s="85" t="e">
        <f t="shared" si="403"/>
        <v>#N/A</v>
      </c>
      <c r="CK445" s="84" t="e">
        <f t="shared" si="404"/>
        <v>#N/A</v>
      </c>
      <c r="CL445" s="85" t="e">
        <f t="shared" si="405"/>
        <v>#N/A</v>
      </c>
      <c r="CM445" s="84" t="e">
        <f t="shared" si="406"/>
        <v>#N/A</v>
      </c>
      <c r="CN445" s="85" t="e">
        <f t="shared" si="407"/>
        <v>#N/A</v>
      </c>
      <c r="CO445" s="84" t="e">
        <f t="shared" si="408"/>
        <v>#N/A</v>
      </c>
      <c r="CP445" s="85" t="e">
        <f t="shared" si="409"/>
        <v>#N/A</v>
      </c>
      <c r="CQ445" s="84" t="e">
        <f t="shared" si="410"/>
        <v>#N/A</v>
      </c>
      <c r="CR445" s="85" t="e">
        <f t="shared" si="411"/>
        <v>#N/A</v>
      </c>
      <c r="CS445" s="84" t="e">
        <f t="shared" si="412"/>
        <v>#N/A</v>
      </c>
      <c r="CT445" s="85" t="e">
        <f t="shared" si="413"/>
        <v>#N/A</v>
      </c>
      <c r="CU445" s="84" t="e">
        <f t="shared" si="414"/>
        <v>#N/A</v>
      </c>
      <c r="CV445" s="85" t="e">
        <f t="shared" si="415"/>
        <v>#N/A</v>
      </c>
    </row>
    <row r="446" spans="1:100" x14ac:dyDescent="0.25">
      <c r="A446" s="188">
        <v>420</v>
      </c>
      <c r="B446" s="189"/>
      <c r="C446" s="189"/>
      <c r="D446" s="189"/>
      <c r="E446" s="189"/>
      <c r="F446" s="190"/>
      <c r="G446" s="190"/>
      <c r="H446" s="189"/>
      <c r="I446" s="189"/>
      <c r="J446" s="191"/>
      <c r="K446" s="191"/>
      <c r="L446" s="194">
        <f t="shared" si="416"/>
        <v>0</v>
      </c>
      <c r="M446" s="192"/>
      <c r="N446" s="193"/>
      <c r="O446" s="188"/>
      <c r="P446" s="86"/>
      <c r="Q446" s="86"/>
      <c r="R446" s="86"/>
      <c r="S446" s="86"/>
      <c r="T446" s="86"/>
      <c r="U446" s="87"/>
      <c r="V446" s="76"/>
      <c r="W446" s="84" t="e">
        <f t="shared" si="360"/>
        <v>#N/A</v>
      </c>
      <c r="X446" s="85" t="e">
        <f t="shared" si="361"/>
        <v>#N/A</v>
      </c>
      <c r="Y446" s="86"/>
      <c r="Z446" s="84" t="e">
        <f t="shared" si="362"/>
        <v>#N/A</v>
      </c>
      <c r="AA446" s="85" t="e">
        <f t="shared" si="363"/>
        <v>#N/A</v>
      </c>
      <c r="AB446" s="86"/>
      <c r="AC446" s="84" t="e">
        <f t="shared" si="364"/>
        <v>#N/A</v>
      </c>
      <c r="AD446" s="85" t="e">
        <f t="shared" si="365"/>
        <v>#N/A</v>
      </c>
      <c r="AE446" s="87"/>
      <c r="AF446" s="84" t="e">
        <f t="shared" si="366"/>
        <v>#N/A</v>
      </c>
      <c r="AG446" s="85" t="e">
        <f t="shared" si="367"/>
        <v>#N/A</v>
      </c>
      <c r="AH446" s="76"/>
      <c r="AI446" s="84" t="e">
        <f t="shared" si="368"/>
        <v>#N/A</v>
      </c>
      <c r="AJ446" s="85" t="e">
        <f t="shared" si="369"/>
        <v>#N/A</v>
      </c>
      <c r="AK446" s="86"/>
      <c r="AL446" s="84" t="e">
        <f t="shared" si="370"/>
        <v>#N/A</v>
      </c>
      <c r="AM446" s="85" t="e">
        <f t="shared" si="371"/>
        <v>#N/A</v>
      </c>
      <c r="AN446" s="86"/>
      <c r="AO446" s="84" t="e">
        <f t="shared" si="372"/>
        <v>#N/A</v>
      </c>
      <c r="AP446" s="85" t="e">
        <f t="shared" si="373"/>
        <v>#N/A</v>
      </c>
      <c r="AQ446" s="87"/>
      <c r="AR446" s="84" t="e">
        <f t="shared" si="374"/>
        <v>#N/A</v>
      </c>
      <c r="AS446" s="85" t="e">
        <f t="shared" si="375"/>
        <v>#N/A</v>
      </c>
      <c r="AT446" s="76"/>
      <c r="AU446" s="84" t="e">
        <f t="shared" si="376"/>
        <v>#N/A</v>
      </c>
      <c r="AV446" s="85" t="e">
        <f t="shared" si="377"/>
        <v>#N/A</v>
      </c>
      <c r="AW446" s="86"/>
      <c r="AX446" s="84" t="e">
        <f t="shared" si="378"/>
        <v>#N/A</v>
      </c>
      <c r="AY446" s="85" t="e">
        <f t="shared" si="379"/>
        <v>#N/A</v>
      </c>
      <c r="AZ446" s="87"/>
      <c r="BA446" s="84" t="e">
        <f t="shared" si="380"/>
        <v>#N/A</v>
      </c>
      <c r="BB446" s="85" t="e">
        <f t="shared" si="381"/>
        <v>#N/A</v>
      </c>
      <c r="BC446" s="88"/>
      <c r="BD446" s="84" t="e">
        <f t="shared" si="382"/>
        <v>#N/A</v>
      </c>
      <c r="BE446" s="85" t="e">
        <f t="shared" si="383"/>
        <v>#N/A</v>
      </c>
      <c r="BF446" s="86"/>
      <c r="BG446" s="84" t="e">
        <f t="shared" si="384"/>
        <v>#N/A</v>
      </c>
      <c r="BH446" s="85" t="e">
        <f t="shared" si="385"/>
        <v>#N/A</v>
      </c>
      <c r="BI446" s="86"/>
      <c r="BJ446" s="84" t="e">
        <f t="shared" si="386"/>
        <v>#N/A</v>
      </c>
      <c r="BK446" s="85" t="e">
        <f t="shared" si="387"/>
        <v>#N/A</v>
      </c>
      <c r="BL446" s="86"/>
      <c r="BM446" s="84" t="e">
        <f t="shared" si="388"/>
        <v>#N/A</v>
      </c>
      <c r="BN446" s="85" t="e">
        <f t="shared" si="389"/>
        <v>#N/A</v>
      </c>
      <c r="BO446" s="86"/>
      <c r="BP446" s="84" t="e">
        <f t="shared" si="390"/>
        <v>#N/A</v>
      </c>
      <c r="BQ446" s="85" t="e">
        <f t="shared" si="391"/>
        <v>#N/A</v>
      </c>
      <c r="BR446" s="86"/>
      <c r="BS446" s="84" t="e">
        <f t="shared" si="392"/>
        <v>#N/A</v>
      </c>
      <c r="BT446" s="85" t="e">
        <f t="shared" si="393"/>
        <v>#N/A</v>
      </c>
      <c r="BU446" s="87"/>
      <c r="BV446" s="84" t="e">
        <f t="shared" si="394"/>
        <v>#N/A</v>
      </c>
      <c r="BW446" s="85" t="e">
        <f t="shared" si="395"/>
        <v>#N/A</v>
      </c>
      <c r="BX446" s="83"/>
      <c r="BY446" s="65" t="e">
        <f t="shared" si="396"/>
        <v>#N/A</v>
      </c>
      <c r="BZ446" s="66" t="e">
        <f t="shared" si="397"/>
        <v>#N/A</v>
      </c>
      <c r="CA446" s="66" t="str">
        <f t="shared" si="398"/>
        <v>420- 1900/1/0</v>
      </c>
      <c r="CB446" s="66"/>
      <c r="CC446" s="66">
        <f t="shared" si="417"/>
        <v>1900</v>
      </c>
      <c r="CD446" s="66">
        <f t="shared" si="418"/>
        <v>1</v>
      </c>
      <c r="CE446" s="66">
        <f t="shared" si="419"/>
        <v>0</v>
      </c>
      <c r="CF446" s="66" t="str">
        <f t="shared" si="399"/>
        <v/>
      </c>
      <c r="CG446" s="189" t="str">
        <f t="shared" si="400"/>
        <v xml:space="preserve"> (min)</v>
      </c>
      <c r="CH446" s="189" t="str">
        <f t="shared" si="401"/>
        <v xml:space="preserve"> (max)</v>
      </c>
      <c r="CI446" s="84" t="e">
        <f t="shared" si="402"/>
        <v>#N/A</v>
      </c>
      <c r="CJ446" s="85" t="e">
        <f t="shared" si="403"/>
        <v>#N/A</v>
      </c>
      <c r="CK446" s="84" t="e">
        <f t="shared" si="404"/>
        <v>#N/A</v>
      </c>
      <c r="CL446" s="85" t="e">
        <f t="shared" si="405"/>
        <v>#N/A</v>
      </c>
      <c r="CM446" s="84" t="e">
        <f t="shared" si="406"/>
        <v>#N/A</v>
      </c>
      <c r="CN446" s="85" t="e">
        <f t="shared" si="407"/>
        <v>#N/A</v>
      </c>
      <c r="CO446" s="84" t="e">
        <f t="shared" si="408"/>
        <v>#N/A</v>
      </c>
      <c r="CP446" s="85" t="e">
        <f t="shared" si="409"/>
        <v>#N/A</v>
      </c>
      <c r="CQ446" s="84" t="e">
        <f t="shared" si="410"/>
        <v>#N/A</v>
      </c>
      <c r="CR446" s="85" t="e">
        <f t="shared" si="411"/>
        <v>#N/A</v>
      </c>
      <c r="CS446" s="84" t="e">
        <f t="shared" si="412"/>
        <v>#N/A</v>
      </c>
      <c r="CT446" s="85" t="e">
        <f t="shared" si="413"/>
        <v>#N/A</v>
      </c>
      <c r="CU446" s="84" t="e">
        <f t="shared" si="414"/>
        <v>#N/A</v>
      </c>
      <c r="CV446" s="85" t="e">
        <f t="shared" si="415"/>
        <v>#N/A</v>
      </c>
    </row>
    <row r="447" spans="1:100" x14ac:dyDescent="0.25">
      <c r="A447" s="188">
        <v>421</v>
      </c>
      <c r="B447" s="189"/>
      <c r="C447" s="189"/>
      <c r="D447" s="189"/>
      <c r="E447" s="189"/>
      <c r="F447" s="190"/>
      <c r="G447" s="190"/>
      <c r="H447" s="189"/>
      <c r="I447" s="189"/>
      <c r="J447" s="191"/>
      <c r="K447" s="191"/>
      <c r="L447" s="194">
        <f t="shared" si="416"/>
        <v>0</v>
      </c>
      <c r="M447" s="192"/>
      <c r="N447" s="193"/>
      <c r="O447" s="188"/>
      <c r="P447" s="86"/>
      <c r="Q447" s="86"/>
      <c r="R447" s="86"/>
      <c r="S447" s="86"/>
      <c r="T447" s="86"/>
      <c r="U447" s="87"/>
      <c r="V447" s="76"/>
      <c r="W447" s="84" t="e">
        <f t="shared" si="360"/>
        <v>#N/A</v>
      </c>
      <c r="X447" s="85" t="e">
        <f t="shared" si="361"/>
        <v>#N/A</v>
      </c>
      <c r="Y447" s="86"/>
      <c r="Z447" s="84" t="e">
        <f t="shared" si="362"/>
        <v>#N/A</v>
      </c>
      <c r="AA447" s="85" t="e">
        <f t="shared" si="363"/>
        <v>#N/A</v>
      </c>
      <c r="AB447" s="86"/>
      <c r="AC447" s="84" t="e">
        <f t="shared" si="364"/>
        <v>#N/A</v>
      </c>
      <c r="AD447" s="85" t="e">
        <f t="shared" si="365"/>
        <v>#N/A</v>
      </c>
      <c r="AE447" s="87"/>
      <c r="AF447" s="84" t="e">
        <f t="shared" si="366"/>
        <v>#N/A</v>
      </c>
      <c r="AG447" s="85" t="e">
        <f t="shared" si="367"/>
        <v>#N/A</v>
      </c>
      <c r="AH447" s="76"/>
      <c r="AI447" s="84" t="e">
        <f t="shared" si="368"/>
        <v>#N/A</v>
      </c>
      <c r="AJ447" s="85" t="e">
        <f t="shared" si="369"/>
        <v>#N/A</v>
      </c>
      <c r="AK447" s="86"/>
      <c r="AL447" s="84" t="e">
        <f t="shared" si="370"/>
        <v>#N/A</v>
      </c>
      <c r="AM447" s="85" t="e">
        <f t="shared" si="371"/>
        <v>#N/A</v>
      </c>
      <c r="AN447" s="86"/>
      <c r="AO447" s="84" t="e">
        <f t="shared" si="372"/>
        <v>#N/A</v>
      </c>
      <c r="AP447" s="85" t="e">
        <f t="shared" si="373"/>
        <v>#N/A</v>
      </c>
      <c r="AQ447" s="87"/>
      <c r="AR447" s="84" t="e">
        <f t="shared" si="374"/>
        <v>#N/A</v>
      </c>
      <c r="AS447" s="85" t="e">
        <f t="shared" si="375"/>
        <v>#N/A</v>
      </c>
      <c r="AT447" s="76"/>
      <c r="AU447" s="84" t="e">
        <f t="shared" si="376"/>
        <v>#N/A</v>
      </c>
      <c r="AV447" s="85" t="e">
        <f t="shared" si="377"/>
        <v>#N/A</v>
      </c>
      <c r="AW447" s="86"/>
      <c r="AX447" s="84" t="e">
        <f t="shared" si="378"/>
        <v>#N/A</v>
      </c>
      <c r="AY447" s="85" t="e">
        <f t="shared" si="379"/>
        <v>#N/A</v>
      </c>
      <c r="AZ447" s="87"/>
      <c r="BA447" s="84" t="e">
        <f t="shared" si="380"/>
        <v>#N/A</v>
      </c>
      <c r="BB447" s="85" t="e">
        <f t="shared" si="381"/>
        <v>#N/A</v>
      </c>
      <c r="BC447" s="88"/>
      <c r="BD447" s="84" t="e">
        <f t="shared" si="382"/>
        <v>#N/A</v>
      </c>
      <c r="BE447" s="85" t="e">
        <f t="shared" si="383"/>
        <v>#N/A</v>
      </c>
      <c r="BF447" s="86"/>
      <c r="BG447" s="84" t="e">
        <f t="shared" si="384"/>
        <v>#N/A</v>
      </c>
      <c r="BH447" s="85" t="e">
        <f t="shared" si="385"/>
        <v>#N/A</v>
      </c>
      <c r="BI447" s="86"/>
      <c r="BJ447" s="84" t="e">
        <f t="shared" si="386"/>
        <v>#N/A</v>
      </c>
      <c r="BK447" s="85" t="e">
        <f t="shared" si="387"/>
        <v>#N/A</v>
      </c>
      <c r="BL447" s="86"/>
      <c r="BM447" s="84" t="e">
        <f t="shared" si="388"/>
        <v>#N/A</v>
      </c>
      <c r="BN447" s="85" t="e">
        <f t="shared" si="389"/>
        <v>#N/A</v>
      </c>
      <c r="BO447" s="86"/>
      <c r="BP447" s="84" t="e">
        <f t="shared" si="390"/>
        <v>#N/A</v>
      </c>
      <c r="BQ447" s="85" t="e">
        <f t="shared" si="391"/>
        <v>#N/A</v>
      </c>
      <c r="BR447" s="86"/>
      <c r="BS447" s="84" t="e">
        <f t="shared" si="392"/>
        <v>#N/A</v>
      </c>
      <c r="BT447" s="85" t="e">
        <f t="shared" si="393"/>
        <v>#N/A</v>
      </c>
      <c r="BU447" s="87"/>
      <c r="BV447" s="84" t="e">
        <f t="shared" si="394"/>
        <v>#N/A</v>
      </c>
      <c r="BW447" s="85" t="e">
        <f t="shared" si="395"/>
        <v>#N/A</v>
      </c>
      <c r="BX447" s="83"/>
      <c r="BY447" s="65" t="e">
        <f t="shared" si="396"/>
        <v>#N/A</v>
      </c>
      <c r="BZ447" s="66" t="e">
        <f t="shared" si="397"/>
        <v>#N/A</v>
      </c>
      <c r="CA447" s="66" t="str">
        <f t="shared" si="398"/>
        <v>421- 1900/1/0</v>
      </c>
      <c r="CB447" s="66"/>
      <c r="CC447" s="66">
        <f t="shared" si="417"/>
        <v>1900</v>
      </c>
      <c r="CD447" s="66">
        <f t="shared" si="418"/>
        <v>1</v>
      </c>
      <c r="CE447" s="66">
        <f t="shared" si="419"/>
        <v>0</v>
      </c>
      <c r="CF447" s="66" t="str">
        <f t="shared" si="399"/>
        <v/>
      </c>
      <c r="CG447" s="189" t="str">
        <f t="shared" si="400"/>
        <v xml:space="preserve"> (min)</v>
      </c>
      <c r="CH447" s="189" t="str">
        <f t="shared" si="401"/>
        <v xml:space="preserve"> (max)</v>
      </c>
      <c r="CI447" s="84" t="e">
        <f t="shared" si="402"/>
        <v>#N/A</v>
      </c>
      <c r="CJ447" s="85" t="e">
        <f t="shared" si="403"/>
        <v>#N/A</v>
      </c>
      <c r="CK447" s="84" t="e">
        <f t="shared" si="404"/>
        <v>#N/A</v>
      </c>
      <c r="CL447" s="85" t="e">
        <f t="shared" si="405"/>
        <v>#N/A</v>
      </c>
      <c r="CM447" s="84" t="e">
        <f t="shared" si="406"/>
        <v>#N/A</v>
      </c>
      <c r="CN447" s="85" t="e">
        <f t="shared" si="407"/>
        <v>#N/A</v>
      </c>
      <c r="CO447" s="84" t="e">
        <f t="shared" si="408"/>
        <v>#N/A</v>
      </c>
      <c r="CP447" s="85" t="e">
        <f t="shared" si="409"/>
        <v>#N/A</v>
      </c>
      <c r="CQ447" s="84" t="e">
        <f t="shared" si="410"/>
        <v>#N/A</v>
      </c>
      <c r="CR447" s="85" t="e">
        <f t="shared" si="411"/>
        <v>#N/A</v>
      </c>
      <c r="CS447" s="84" t="e">
        <f t="shared" si="412"/>
        <v>#N/A</v>
      </c>
      <c r="CT447" s="85" t="e">
        <f t="shared" si="413"/>
        <v>#N/A</v>
      </c>
      <c r="CU447" s="84" t="e">
        <f t="shared" si="414"/>
        <v>#N/A</v>
      </c>
      <c r="CV447" s="85" t="e">
        <f t="shared" si="415"/>
        <v>#N/A</v>
      </c>
    </row>
    <row r="448" spans="1:100" x14ac:dyDescent="0.25">
      <c r="A448" s="188">
        <v>422</v>
      </c>
      <c r="B448" s="189"/>
      <c r="C448" s="189"/>
      <c r="D448" s="189"/>
      <c r="E448" s="189"/>
      <c r="F448" s="190"/>
      <c r="G448" s="190"/>
      <c r="H448" s="189"/>
      <c r="I448" s="189"/>
      <c r="J448" s="191"/>
      <c r="K448" s="191"/>
      <c r="L448" s="194">
        <f t="shared" si="416"/>
        <v>0</v>
      </c>
      <c r="M448" s="192"/>
      <c r="N448" s="193"/>
      <c r="O448" s="188"/>
      <c r="P448" s="86"/>
      <c r="Q448" s="86"/>
      <c r="R448" s="86"/>
      <c r="S448" s="86"/>
      <c r="T448" s="86"/>
      <c r="U448" s="87"/>
      <c r="V448" s="76"/>
      <c r="W448" s="84" t="e">
        <f t="shared" si="360"/>
        <v>#N/A</v>
      </c>
      <c r="X448" s="85" t="e">
        <f t="shared" si="361"/>
        <v>#N/A</v>
      </c>
      <c r="Y448" s="86"/>
      <c r="Z448" s="84" t="e">
        <f t="shared" si="362"/>
        <v>#N/A</v>
      </c>
      <c r="AA448" s="85" t="e">
        <f t="shared" si="363"/>
        <v>#N/A</v>
      </c>
      <c r="AB448" s="86"/>
      <c r="AC448" s="84" t="e">
        <f t="shared" si="364"/>
        <v>#N/A</v>
      </c>
      <c r="AD448" s="85" t="e">
        <f t="shared" si="365"/>
        <v>#N/A</v>
      </c>
      <c r="AE448" s="87"/>
      <c r="AF448" s="84" t="e">
        <f t="shared" si="366"/>
        <v>#N/A</v>
      </c>
      <c r="AG448" s="85" t="e">
        <f t="shared" si="367"/>
        <v>#N/A</v>
      </c>
      <c r="AH448" s="76"/>
      <c r="AI448" s="84" t="e">
        <f t="shared" si="368"/>
        <v>#N/A</v>
      </c>
      <c r="AJ448" s="85" t="e">
        <f t="shared" si="369"/>
        <v>#N/A</v>
      </c>
      <c r="AK448" s="86"/>
      <c r="AL448" s="84" t="e">
        <f t="shared" si="370"/>
        <v>#N/A</v>
      </c>
      <c r="AM448" s="85" t="e">
        <f t="shared" si="371"/>
        <v>#N/A</v>
      </c>
      <c r="AN448" s="86"/>
      <c r="AO448" s="84" t="e">
        <f t="shared" si="372"/>
        <v>#N/A</v>
      </c>
      <c r="AP448" s="85" t="e">
        <f t="shared" si="373"/>
        <v>#N/A</v>
      </c>
      <c r="AQ448" s="87"/>
      <c r="AR448" s="84" t="e">
        <f t="shared" si="374"/>
        <v>#N/A</v>
      </c>
      <c r="AS448" s="85" t="e">
        <f t="shared" si="375"/>
        <v>#N/A</v>
      </c>
      <c r="AT448" s="76"/>
      <c r="AU448" s="84" t="e">
        <f t="shared" si="376"/>
        <v>#N/A</v>
      </c>
      <c r="AV448" s="85" t="e">
        <f t="shared" si="377"/>
        <v>#N/A</v>
      </c>
      <c r="AW448" s="86"/>
      <c r="AX448" s="84" t="e">
        <f t="shared" si="378"/>
        <v>#N/A</v>
      </c>
      <c r="AY448" s="85" t="e">
        <f t="shared" si="379"/>
        <v>#N/A</v>
      </c>
      <c r="AZ448" s="87"/>
      <c r="BA448" s="84" t="e">
        <f t="shared" si="380"/>
        <v>#N/A</v>
      </c>
      <c r="BB448" s="85" t="e">
        <f t="shared" si="381"/>
        <v>#N/A</v>
      </c>
      <c r="BC448" s="88"/>
      <c r="BD448" s="84" t="e">
        <f t="shared" si="382"/>
        <v>#N/A</v>
      </c>
      <c r="BE448" s="85" t="e">
        <f t="shared" si="383"/>
        <v>#N/A</v>
      </c>
      <c r="BF448" s="86"/>
      <c r="BG448" s="84" t="e">
        <f t="shared" si="384"/>
        <v>#N/A</v>
      </c>
      <c r="BH448" s="85" t="e">
        <f t="shared" si="385"/>
        <v>#N/A</v>
      </c>
      <c r="BI448" s="86"/>
      <c r="BJ448" s="84" t="e">
        <f t="shared" si="386"/>
        <v>#N/A</v>
      </c>
      <c r="BK448" s="85" t="e">
        <f t="shared" si="387"/>
        <v>#N/A</v>
      </c>
      <c r="BL448" s="86"/>
      <c r="BM448" s="84" t="e">
        <f t="shared" si="388"/>
        <v>#N/A</v>
      </c>
      <c r="BN448" s="85" t="e">
        <f t="shared" si="389"/>
        <v>#N/A</v>
      </c>
      <c r="BO448" s="86"/>
      <c r="BP448" s="84" t="e">
        <f t="shared" si="390"/>
        <v>#N/A</v>
      </c>
      <c r="BQ448" s="85" t="e">
        <f t="shared" si="391"/>
        <v>#N/A</v>
      </c>
      <c r="BR448" s="86"/>
      <c r="BS448" s="84" t="e">
        <f t="shared" si="392"/>
        <v>#N/A</v>
      </c>
      <c r="BT448" s="85" t="e">
        <f t="shared" si="393"/>
        <v>#N/A</v>
      </c>
      <c r="BU448" s="87"/>
      <c r="BV448" s="84" t="e">
        <f t="shared" si="394"/>
        <v>#N/A</v>
      </c>
      <c r="BW448" s="85" t="e">
        <f t="shared" si="395"/>
        <v>#N/A</v>
      </c>
      <c r="BX448" s="83"/>
      <c r="BY448" s="65" t="e">
        <f t="shared" si="396"/>
        <v>#N/A</v>
      </c>
      <c r="BZ448" s="66" t="e">
        <f t="shared" si="397"/>
        <v>#N/A</v>
      </c>
      <c r="CA448" s="66" t="str">
        <f t="shared" si="398"/>
        <v>422- 1900/1/0</v>
      </c>
      <c r="CB448" s="66"/>
      <c r="CC448" s="66">
        <f t="shared" si="417"/>
        <v>1900</v>
      </c>
      <c r="CD448" s="66">
        <f t="shared" si="418"/>
        <v>1</v>
      </c>
      <c r="CE448" s="66">
        <f t="shared" si="419"/>
        <v>0</v>
      </c>
      <c r="CF448" s="66" t="str">
        <f t="shared" si="399"/>
        <v/>
      </c>
      <c r="CG448" s="189" t="str">
        <f t="shared" si="400"/>
        <v xml:space="preserve"> (min)</v>
      </c>
      <c r="CH448" s="189" t="str">
        <f t="shared" si="401"/>
        <v xml:space="preserve"> (max)</v>
      </c>
      <c r="CI448" s="84" t="e">
        <f t="shared" si="402"/>
        <v>#N/A</v>
      </c>
      <c r="CJ448" s="85" t="e">
        <f t="shared" si="403"/>
        <v>#N/A</v>
      </c>
      <c r="CK448" s="84" t="e">
        <f t="shared" si="404"/>
        <v>#N/A</v>
      </c>
      <c r="CL448" s="85" t="e">
        <f t="shared" si="405"/>
        <v>#N/A</v>
      </c>
      <c r="CM448" s="84" t="e">
        <f t="shared" si="406"/>
        <v>#N/A</v>
      </c>
      <c r="CN448" s="85" t="e">
        <f t="shared" si="407"/>
        <v>#N/A</v>
      </c>
      <c r="CO448" s="84" t="e">
        <f t="shared" si="408"/>
        <v>#N/A</v>
      </c>
      <c r="CP448" s="85" t="e">
        <f t="shared" si="409"/>
        <v>#N/A</v>
      </c>
      <c r="CQ448" s="84" t="e">
        <f t="shared" si="410"/>
        <v>#N/A</v>
      </c>
      <c r="CR448" s="85" t="e">
        <f t="shared" si="411"/>
        <v>#N/A</v>
      </c>
      <c r="CS448" s="84" t="e">
        <f t="shared" si="412"/>
        <v>#N/A</v>
      </c>
      <c r="CT448" s="85" t="e">
        <f t="shared" si="413"/>
        <v>#N/A</v>
      </c>
      <c r="CU448" s="84" t="e">
        <f t="shared" si="414"/>
        <v>#N/A</v>
      </c>
      <c r="CV448" s="85" t="e">
        <f t="shared" si="415"/>
        <v>#N/A</v>
      </c>
    </row>
    <row r="449" spans="1:100" x14ac:dyDescent="0.25">
      <c r="A449" s="188">
        <v>423</v>
      </c>
      <c r="B449" s="189"/>
      <c r="C449" s="189"/>
      <c r="D449" s="189"/>
      <c r="E449" s="189"/>
      <c r="F449" s="190"/>
      <c r="G449" s="190"/>
      <c r="H449" s="189"/>
      <c r="I449" s="189"/>
      <c r="J449" s="191"/>
      <c r="K449" s="191"/>
      <c r="L449" s="194">
        <f t="shared" si="416"/>
        <v>0</v>
      </c>
      <c r="M449" s="192"/>
      <c r="N449" s="193"/>
      <c r="O449" s="188"/>
      <c r="P449" s="86"/>
      <c r="Q449" s="86"/>
      <c r="R449" s="86"/>
      <c r="S449" s="86"/>
      <c r="T449" s="86"/>
      <c r="U449" s="87"/>
      <c r="V449" s="76"/>
      <c r="W449" s="84" t="e">
        <f t="shared" si="360"/>
        <v>#N/A</v>
      </c>
      <c r="X449" s="85" t="e">
        <f t="shared" si="361"/>
        <v>#N/A</v>
      </c>
      <c r="Y449" s="86"/>
      <c r="Z449" s="84" t="e">
        <f t="shared" si="362"/>
        <v>#N/A</v>
      </c>
      <c r="AA449" s="85" t="e">
        <f t="shared" si="363"/>
        <v>#N/A</v>
      </c>
      <c r="AB449" s="86"/>
      <c r="AC449" s="84" t="e">
        <f t="shared" si="364"/>
        <v>#N/A</v>
      </c>
      <c r="AD449" s="85" t="e">
        <f t="shared" si="365"/>
        <v>#N/A</v>
      </c>
      <c r="AE449" s="87"/>
      <c r="AF449" s="84" t="e">
        <f t="shared" si="366"/>
        <v>#N/A</v>
      </c>
      <c r="AG449" s="85" t="e">
        <f t="shared" si="367"/>
        <v>#N/A</v>
      </c>
      <c r="AH449" s="76"/>
      <c r="AI449" s="84" t="e">
        <f t="shared" si="368"/>
        <v>#N/A</v>
      </c>
      <c r="AJ449" s="85" t="e">
        <f t="shared" si="369"/>
        <v>#N/A</v>
      </c>
      <c r="AK449" s="86"/>
      <c r="AL449" s="84" t="e">
        <f t="shared" si="370"/>
        <v>#N/A</v>
      </c>
      <c r="AM449" s="85" t="e">
        <f t="shared" si="371"/>
        <v>#N/A</v>
      </c>
      <c r="AN449" s="86"/>
      <c r="AO449" s="84" t="e">
        <f t="shared" si="372"/>
        <v>#N/A</v>
      </c>
      <c r="AP449" s="85" t="e">
        <f t="shared" si="373"/>
        <v>#N/A</v>
      </c>
      <c r="AQ449" s="87"/>
      <c r="AR449" s="84" t="e">
        <f t="shared" si="374"/>
        <v>#N/A</v>
      </c>
      <c r="AS449" s="85" t="e">
        <f t="shared" si="375"/>
        <v>#N/A</v>
      </c>
      <c r="AT449" s="76"/>
      <c r="AU449" s="84" t="e">
        <f t="shared" si="376"/>
        <v>#N/A</v>
      </c>
      <c r="AV449" s="85" t="e">
        <f t="shared" si="377"/>
        <v>#N/A</v>
      </c>
      <c r="AW449" s="86"/>
      <c r="AX449" s="84" t="e">
        <f t="shared" si="378"/>
        <v>#N/A</v>
      </c>
      <c r="AY449" s="85" t="e">
        <f t="shared" si="379"/>
        <v>#N/A</v>
      </c>
      <c r="AZ449" s="87"/>
      <c r="BA449" s="84" t="e">
        <f t="shared" si="380"/>
        <v>#N/A</v>
      </c>
      <c r="BB449" s="85" t="e">
        <f t="shared" si="381"/>
        <v>#N/A</v>
      </c>
      <c r="BC449" s="88"/>
      <c r="BD449" s="84" t="e">
        <f t="shared" si="382"/>
        <v>#N/A</v>
      </c>
      <c r="BE449" s="85" t="e">
        <f t="shared" si="383"/>
        <v>#N/A</v>
      </c>
      <c r="BF449" s="86"/>
      <c r="BG449" s="84" t="e">
        <f t="shared" si="384"/>
        <v>#N/A</v>
      </c>
      <c r="BH449" s="85" t="e">
        <f t="shared" si="385"/>
        <v>#N/A</v>
      </c>
      <c r="BI449" s="86"/>
      <c r="BJ449" s="84" t="e">
        <f t="shared" si="386"/>
        <v>#N/A</v>
      </c>
      <c r="BK449" s="85" t="e">
        <f t="shared" si="387"/>
        <v>#N/A</v>
      </c>
      <c r="BL449" s="86"/>
      <c r="BM449" s="84" t="e">
        <f t="shared" si="388"/>
        <v>#N/A</v>
      </c>
      <c r="BN449" s="85" t="e">
        <f t="shared" si="389"/>
        <v>#N/A</v>
      </c>
      <c r="BO449" s="86"/>
      <c r="BP449" s="84" t="e">
        <f t="shared" si="390"/>
        <v>#N/A</v>
      </c>
      <c r="BQ449" s="85" t="e">
        <f t="shared" si="391"/>
        <v>#N/A</v>
      </c>
      <c r="BR449" s="86"/>
      <c r="BS449" s="84" t="e">
        <f t="shared" si="392"/>
        <v>#N/A</v>
      </c>
      <c r="BT449" s="85" t="e">
        <f t="shared" si="393"/>
        <v>#N/A</v>
      </c>
      <c r="BU449" s="87"/>
      <c r="BV449" s="84" t="e">
        <f t="shared" si="394"/>
        <v>#N/A</v>
      </c>
      <c r="BW449" s="85" t="e">
        <f t="shared" si="395"/>
        <v>#N/A</v>
      </c>
      <c r="BX449" s="83"/>
      <c r="BY449" s="65" t="e">
        <f t="shared" si="396"/>
        <v>#N/A</v>
      </c>
      <c r="BZ449" s="66" t="e">
        <f t="shared" si="397"/>
        <v>#N/A</v>
      </c>
      <c r="CA449" s="66" t="str">
        <f t="shared" si="398"/>
        <v>423- 1900/1/0</v>
      </c>
      <c r="CB449" s="66"/>
      <c r="CC449" s="66">
        <f t="shared" si="417"/>
        <v>1900</v>
      </c>
      <c r="CD449" s="66">
        <f t="shared" si="418"/>
        <v>1</v>
      </c>
      <c r="CE449" s="66">
        <f t="shared" si="419"/>
        <v>0</v>
      </c>
      <c r="CF449" s="66" t="str">
        <f t="shared" si="399"/>
        <v/>
      </c>
      <c r="CG449" s="189" t="str">
        <f t="shared" si="400"/>
        <v xml:space="preserve"> (min)</v>
      </c>
      <c r="CH449" s="189" t="str">
        <f t="shared" si="401"/>
        <v xml:space="preserve"> (max)</v>
      </c>
      <c r="CI449" s="84" t="e">
        <f t="shared" si="402"/>
        <v>#N/A</v>
      </c>
      <c r="CJ449" s="85" t="e">
        <f t="shared" si="403"/>
        <v>#N/A</v>
      </c>
      <c r="CK449" s="84" t="e">
        <f t="shared" si="404"/>
        <v>#N/A</v>
      </c>
      <c r="CL449" s="85" t="e">
        <f t="shared" si="405"/>
        <v>#N/A</v>
      </c>
      <c r="CM449" s="84" t="e">
        <f t="shared" si="406"/>
        <v>#N/A</v>
      </c>
      <c r="CN449" s="85" t="e">
        <f t="shared" si="407"/>
        <v>#N/A</v>
      </c>
      <c r="CO449" s="84" t="e">
        <f t="shared" si="408"/>
        <v>#N/A</v>
      </c>
      <c r="CP449" s="85" t="e">
        <f t="shared" si="409"/>
        <v>#N/A</v>
      </c>
      <c r="CQ449" s="84" t="e">
        <f t="shared" si="410"/>
        <v>#N/A</v>
      </c>
      <c r="CR449" s="85" t="e">
        <f t="shared" si="411"/>
        <v>#N/A</v>
      </c>
      <c r="CS449" s="84" t="e">
        <f t="shared" si="412"/>
        <v>#N/A</v>
      </c>
      <c r="CT449" s="85" t="e">
        <f t="shared" si="413"/>
        <v>#N/A</v>
      </c>
      <c r="CU449" s="84" t="e">
        <f t="shared" si="414"/>
        <v>#N/A</v>
      </c>
      <c r="CV449" s="85" t="e">
        <f t="shared" si="415"/>
        <v>#N/A</v>
      </c>
    </row>
    <row r="450" spans="1:100" x14ac:dyDescent="0.25">
      <c r="A450" s="188">
        <v>424</v>
      </c>
      <c r="B450" s="189"/>
      <c r="C450" s="189"/>
      <c r="D450" s="189"/>
      <c r="E450" s="189"/>
      <c r="F450" s="190"/>
      <c r="G450" s="190"/>
      <c r="H450" s="189"/>
      <c r="I450" s="189"/>
      <c r="J450" s="191"/>
      <c r="K450" s="191"/>
      <c r="L450" s="194">
        <f t="shared" si="416"/>
        <v>0</v>
      </c>
      <c r="M450" s="192"/>
      <c r="N450" s="193"/>
      <c r="O450" s="188"/>
      <c r="P450" s="86"/>
      <c r="Q450" s="86"/>
      <c r="R450" s="86"/>
      <c r="S450" s="86"/>
      <c r="T450" s="86"/>
      <c r="U450" s="87"/>
      <c r="V450" s="76"/>
      <c r="W450" s="84" t="e">
        <f t="shared" si="360"/>
        <v>#N/A</v>
      </c>
      <c r="X450" s="85" t="e">
        <f t="shared" si="361"/>
        <v>#N/A</v>
      </c>
      <c r="Y450" s="86"/>
      <c r="Z450" s="84" t="e">
        <f t="shared" si="362"/>
        <v>#N/A</v>
      </c>
      <c r="AA450" s="85" t="e">
        <f t="shared" si="363"/>
        <v>#N/A</v>
      </c>
      <c r="AB450" s="86"/>
      <c r="AC450" s="84" t="e">
        <f t="shared" si="364"/>
        <v>#N/A</v>
      </c>
      <c r="AD450" s="85" t="e">
        <f t="shared" si="365"/>
        <v>#N/A</v>
      </c>
      <c r="AE450" s="87"/>
      <c r="AF450" s="84" t="e">
        <f t="shared" si="366"/>
        <v>#N/A</v>
      </c>
      <c r="AG450" s="85" t="e">
        <f t="shared" si="367"/>
        <v>#N/A</v>
      </c>
      <c r="AH450" s="76"/>
      <c r="AI450" s="84" t="e">
        <f t="shared" si="368"/>
        <v>#N/A</v>
      </c>
      <c r="AJ450" s="85" t="e">
        <f t="shared" si="369"/>
        <v>#N/A</v>
      </c>
      <c r="AK450" s="86"/>
      <c r="AL450" s="84" t="e">
        <f t="shared" si="370"/>
        <v>#N/A</v>
      </c>
      <c r="AM450" s="85" t="e">
        <f t="shared" si="371"/>
        <v>#N/A</v>
      </c>
      <c r="AN450" s="86"/>
      <c r="AO450" s="84" t="e">
        <f t="shared" si="372"/>
        <v>#N/A</v>
      </c>
      <c r="AP450" s="85" t="e">
        <f t="shared" si="373"/>
        <v>#N/A</v>
      </c>
      <c r="AQ450" s="87"/>
      <c r="AR450" s="84" t="e">
        <f t="shared" si="374"/>
        <v>#N/A</v>
      </c>
      <c r="AS450" s="85" t="e">
        <f t="shared" si="375"/>
        <v>#N/A</v>
      </c>
      <c r="AT450" s="76"/>
      <c r="AU450" s="84" t="e">
        <f t="shared" si="376"/>
        <v>#N/A</v>
      </c>
      <c r="AV450" s="85" t="e">
        <f t="shared" si="377"/>
        <v>#N/A</v>
      </c>
      <c r="AW450" s="86"/>
      <c r="AX450" s="84" t="e">
        <f t="shared" si="378"/>
        <v>#N/A</v>
      </c>
      <c r="AY450" s="85" t="e">
        <f t="shared" si="379"/>
        <v>#N/A</v>
      </c>
      <c r="AZ450" s="87"/>
      <c r="BA450" s="84" t="e">
        <f t="shared" si="380"/>
        <v>#N/A</v>
      </c>
      <c r="BB450" s="85" t="e">
        <f t="shared" si="381"/>
        <v>#N/A</v>
      </c>
      <c r="BC450" s="88"/>
      <c r="BD450" s="84" t="e">
        <f t="shared" si="382"/>
        <v>#N/A</v>
      </c>
      <c r="BE450" s="85" t="e">
        <f t="shared" si="383"/>
        <v>#N/A</v>
      </c>
      <c r="BF450" s="86"/>
      <c r="BG450" s="84" t="e">
        <f t="shared" si="384"/>
        <v>#N/A</v>
      </c>
      <c r="BH450" s="85" t="e">
        <f t="shared" si="385"/>
        <v>#N/A</v>
      </c>
      <c r="BI450" s="86"/>
      <c r="BJ450" s="84" t="e">
        <f t="shared" si="386"/>
        <v>#N/A</v>
      </c>
      <c r="BK450" s="85" t="e">
        <f t="shared" si="387"/>
        <v>#N/A</v>
      </c>
      <c r="BL450" s="86"/>
      <c r="BM450" s="84" t="e">
        <f t="shared" si="388"/>
        <v>#N/A</v>
      </c>
      <c r="BN450" s="85" t="e">
        <f t="shared" si="389"/>
        <v>#N/A</v>
      </c>
      <c r="BO450" s="86"/>
      <c r="BP450" s="84" t="e">
        <f t="shared" si="390"/>
        <v>#N/A</v>
      </c>
      <c r="BQ450" s="85" t="e">
        <f t="shared" si="391"/>
        <v>#N/A</v>
      </c>
      <c r="BR450" s="86"/>
      <c r="BS450" s="84" t="e">
        <f t="shared" si="392"/>
        <v>#N/A</v>
      </c>
      <c r="BT450" s="85" t="e">
        <f t="shared" si="393"/>
        <v>#N/A</v>
      </c>
      <c r="BU450" s="87"/>
      <c r="BV450" s="84" t="e">
        <f t="shared" si="394"/>
        <v>#N/A</v>
      </c>
      <c r="BW450" s="85" t="e">
        <f t="shared" si="395"/>
        <v>#N/A</v>
      </c>
      <c r="BX450" s="83"/>
      <c r="BY450" s="65" t="e">
        <f t="shared" si="396"/>
        <v>#N/A</v>
      </c>
      <c r="BZ450" s="66" t="e">
        <f t="shared" si="397"/>
        <v>#N/A</v>
      </c>
      <c r="CA450" s="66" t="str">
        <f t="shared" si="398"/>
        <v>424- 1900/1/0</v>
      </c>
      <c r="CB450" s="66"/>
      <c r="CC450" s="66">
        <f t="shared" si="417"/>
        <v>1900</v>
      </c>
      <c r="CD450" s="66">
        <f t="shared" si="418"/>
        <v>1</v>
      </c>
      <c r="CE450" s="66">
        <f t="shared" si="419"/>
        <v>0</v>
      </c>
      <c r="CF450" s="66" t="str">
        <f t="shared" si="399"/>
        <v/>
      </c>
      <c r="CG450" s="189" t="str">
        <f t="shared" si="400"/>
        <v xml:space="preserve"> (min)</v>
      </c>
      <c r="CH450" s="189" t="str">
        <f t="shared" si="401"/>
        <v xml:space="preserve"> (max)</v>
      </c>
      <c r="CI450" s="84" t="e">
        <f t="shared" si="402"/>
        <v>#N/A</v>
      </c>
      <c r="CJ450" s="85" t="e">
        <f t="shared" si="403"/>
        <v>#N/A</v>
      </c>
      <c r="CK450" s="84" t="e">
        <f t="shared" si="404"/>
        <v>#N/A</v>
      </c>
      <c r="CL450" s="85" t="e">
        <f t="shared" si="405"/>
        <v>#N/A</v>
      </c>
      <c r="CM450" s="84" t="e">
        <f t="shared" si="406"/>
        <v>#N/A</v>
      </c>
      <c r="CN450" s="85" t="e">
        <f t="shared" si="407"/>
        <v>#N/A</v>
      </c>
      <c r="CO450" s="84" t="e">
        <f t="shared" si="408"/>
        <v>#N/A</v>
      </c>
      <c r="CP450" s="85" t="e">
        <f t="shared" si="409"/>
        <v>#N/A</v>
      </c>
      <c r="CQ450" s="84" t="e">
        <f t="shared" si="410"/>
        <v>#N/A</v>
      </c>
      <c r="CR450" s="85" t="e">
        <f t="shared" si="411"/>
        <v>#N/A</v>
      </c>
      <c r="CS450" s="84" t="e">
        <f t="shared" si="412"/>
        <v>#N/A</v>
      </c>
      <c r="CT450" s="85" t="e">
        <f t="shared" si="413"/>
        <v>#N/A</v>
      </c>
      <c r="CU450" s="84" t="e">
        <f t="shared" si="414"/>
        <v>#N/A</v>
      </c>
      <c r="CV450" s="85" t="e">
        <f t="shared" si="415"/>
        <v>#N/A</v>
      </c>
    </row>
    <row r="451" spans="1:100" x14ac:dyDescent="0.25">
      <c r="A451" s="188">
        <v>425</v>
      </c>
      <c r="B451" s="189"/>
      <c r="C451" s="189"/>
      <c r="D451" s="189"/>
      <c r="E451" s="189"/>
      <c r="F451" s="190"/>
      <c r="G451" s="190"/>
      <c r="H451" s="189"/>
      <c r="I451" s="189"/>
      <c r="J451" s="191"/>
      <c r="K451" s="191"/>
      <c r="L451" s="194">
        <f t="shared" si="416"/>
        <v>0</v>
      </c>
      <c r="M451" s="192"/>
      <c r="N451" s="193"/>
      <c r="O451" s="188"/>
      <c r="P451" s="86"/>
      <c r="Q451" s="86"/>
      <c r="R451" s="86"/>
      <c r="S451" s="86"/>
      <c r="T451" s="86"/>
      <c r="U451" s="87"/>
      <c r="V451" s="76"/>
      <c r="W451" s="84" t="e">
        <f t="shared" si="360"/>
        <v>#N/A</v>
      </c>
      <c r="X451" s="85" t="e">
        <f t="shared" si="361"/>
        <v>#N/A</v>
      </c>
      <c r="Y451" s="86"/>
      <c r="Z451" s="84" t="e">
        <f t="shared" si="362"/>
        <v>#N/A</v>
      </c>
      <c r="AA451" s="85" t="e">
        <f t="shared" si="363"/>
        <v>#N/A</v>
      </c>
      <c r="AB451" s="86"/>
      <c r="AC451" s="84" t="e">
        <f t="shared" si="364"/>
        <v>#N/A</v>
      </c>
      <c r="AD451" s="85" t="e">
        <f t="shared" si="365"/>
        <v>#N/A</v>
      </c>
      <c r="AE451" s="87"/>
      <c r="AF451" s="84" t="e">
        <f t="shared" si="366"/>
        <v>#N/A</v>
      </c>
      <c r="AG451" s="85" t="e">
        <f t="shared" si="367"/>
        <v>#N/A</v>
      </c>
      <c r="AH451" s="76"/>
      <c r="AI451" s="84" t="e">
        <f t="shared" si="368"/>
        <v>#N/A</v>
      </c>
      <c r="AJ451" s="85" t="e">
        <f t="shared" si="369"/>
        <v>#N/A</v>
      </c>
      <c r="AK451" s="86"/>
      <c r="AL451" s="84" t="e">
        <f t="shared" si="370"/>
        <v>#N/A</v>
      </c>
      <c r="AM451" s="85" t="e">
        <f t="shared" si="371"/>
        <v>#N/A</v>
      </c>
      <c r="AN451" s="86"/>
      <c r="AO451" s="84" t="e">
        <f t="shared" si="372"/>
        <v>#N/A</v>
      </c>
      <c r="AP451" s="85" t="e">
        <f t="shared" si="373"/>
        <v>#N/A</v>
      </c>
      <c r="AQ451" s="87"/>
      <c r="AR451" s="84" t="e">
        <f t="shared" si="374"/>
        <v>#N/A</v>
      </c>
      <c r="AS451" s="85" t="e">
        <f t="shared" si="375"/>
        <v>#N/A</v>
      </c>
      <c r="AT451" s="76"/>
      <c r="AU451" s="84" t="e">
        <f t="shared" si="376"/>
        <v>#N/A</v>
      </c>
      <c r="AV451" s="85" t="e">
        <f t="shared" si="377"/>
        <v>#N/A</v>
      </c>
      <c r="AW451" s="86"/>
      <c r="AX451" s="84" t="e">
        <f t="shared" si="378"/>
        <v>#N/A</v>
      </c>
      <c r="AY451" s="85" t="e">
        <f t="shared" si="379"/>
        <v>#N/A</v>
      </c>
      <c r="AZ451" s="87"/>
      <c r="BA451" s="84" t="e">
        <f t="shared" si="380"/>
        <v>#N/A</v>
      </c>
      <c r="BB451" s="85" t="e">
        <f t="shared" si="381"/>
        <v>#N/A</v>
      </c>
      <c r="BC451" s="88"/>
      <c r="BD451" s="84" t="e">
        <f t="shared" si="382"/>
        <v>#N/A</v>
      </c>
      <c r="BE451" s="85" t="e">
        <f t="shared" si="383"/>
        <v>#N/A</v>
      </c>
      <c r="BF451" s="86"/>
      <c r="BG451" s="84" t="e">
        <f t="shared" si="384"/>
        <v>#N/A</v>
      </c>
      <c r="BH451" s="85" t="e">
        <f t="shared" si="385"/>
        <v>#N/A</v>
      </c>
      <c r="BI451" s="86"/>
      <c r="BJ451" s="84" t="e">
        <f t="shared" si="386"/>
        <v>#N/A</v>
      </c>
      <c r="BK451" s="85" t="e">
        <f t="shared" si="387"/>
        <v>#N/A</v>
      </c>
      <c r="BL451" s="86"/>
      <c r="BM451" s="84" t="e">
        <f t="shared" si="388"/>
        <v>#N/A</v>
      </c>
      <c r="BN451" s="85" t="e">
        <f t="shared" si="389"/>
        <v>#N/A</v>
      </c>
      <c r="BO451" s="86"/>
      <c r="BP451" s="84" t="e">
        <f t="shared" si="390"/>
        <v>#N/A</v>
      </c>
      <c r="BQ451" s="85" t="e">
        <f t="shared" si="391"/>
        <v>#N/A</v>
      </c>
      <c r="BR451" s="86"/>
      <c r="BS451" s="84" t="e">
        <f t="shared" si="392"/>
        <v>#N/A</v>
      </c>
      <c r="BT451" s="85" t="e">
        <f t="shared" si="393"/>
        <v>#N/A</v>
      </c>
      <c r="BU451" s="87"/>
      <c r="BV451" s="84" t="e">
        <f t="shared" si="394"/>
        <v>#N/A</v>
      </c>
      <c r="BW451" s="85" t="e">
        <f t="shared" si="395"/>
        <v>#N/A</v>
      </c>
      <c r="BX451" s="83"/>
      <c r="BY451" s="65" t="e">
        <f t="shared" si="396"/>
        <v>#N/A</v>
      </c>
      <c r="BZ451" s="66" t="e">
        <f t="shared" si="397"/>
        <v>#N/A</v>
      </c>
      <c r="CA451" s="66" t="str">
        <f t="shared" si="398"/>
        <v>425- 1900/1/0</v>
      </c>
      <c r="CB451" s="66"/>
      <c r="CC451" s="66">
        <f t="shared" si="417"/>
        <v>1900</v>
      </c>
      <c r="CD451" s="66">
        <f t="shared" si="418"/>
        <v>1</v>
      </c>
      <c r="CE451" s="66">
        <f t="shared" si="419"/>
        <v>0</v>
      </c>
      <c r="CF451" s="66" t="str">
        <f t="shared" si="399"/>
        <v/>
      </c>
      <c r="CG451" s="189" t="str">
        <f t="shared" si="400"/>
        <v xml:space="preserve"> (min)</v>
      </c>
      <c r="CH451" s="189" t="str">
        <f t="shared" si="401"/>
        <v xml:space="preserve"> (max)</v>
      </c>
      <c r="CI451" s="84" t="e">
        <f t="shared" si="402"/>
        <v>#N/A</v>
      </c>
      <c r="CJ451" s="85" t="e">
        <f t="shared" si="403"/>
        <v>#N/A</v>
      </c>
      <c r="CK451" s="84" t="e">
        <f t="shared" si="404"/>
        <v>#N/A</v>
      </c>
      <c r="CL451" s="85" t="e">
        <f t="shared" si="405"/>
        <v>#N/A</v>
      </c>
      <c r="CM451" s="84" t="e">
        <f t="shared" si="406"/>
        <v>#N/A</v>
      </c>
      <c r="CN451" s="85" t="e">
        <f t="shared" si="407"/>
        <v>#N/A</v>
      </c>
      <c r="CO451" s="84" t="e">
        <f t="shared" si="408"/>
        <v>#N/A</v>
      </c>
      <c r="CP451" s="85" t="e">
        <f t="shared" si="409"/>
        <v>#N/A</v>
      </c>
      <c r="CQ451" s="84" t="e">
        <f t="shared" si="410"/>
        <v>#N/A</v>
      </c>
      <c r="CR451" s="85" t="e">
        <f t="shared" si="411"/>
        <v>#N/A</v>
      </c>
      <c r="CS451" s="84" t="e">
        <f t="shared" si="412"/>
        <v>#N/A</v>
      </c>
      <c r="CT451" s="85" t="e">
        <f t="shared" si="413"/>
        <v>#N/A</v>
      </c>
      <c r="CU451" s="84" t="e">
        <f t="shared" si="414"/>
        <v>#N/A</v>
      </c>
      <c r="CV451" s="85" t="e">
        <f t="shared" si="415"/>
        <v>#N/A</v>
      </c>
    </row>
    <row r="452" spans="1:100" x14ac:dyDescent="0.25">
      <c r="A452" s="188">
        <v>426</v>
      </c>
      <c r="B452" s="189"/>
      <c r="C452" s="189"/>
      <c r="D452" s="189"/>
      <c r="E452" s="189"/>
      <c r="F452" s="190"/>
      <c r="G452" s="190"/>
      <c r="H452" s="189"/>
      <c r="I452" s="189"/>
      <c r="J452" s="191"/>
      <c r="K452" s="191"/>
      <c r="L452" s="194">
        <f t="shared" si="416"/>
        <v>0</v>
      </c>
      <c r="M452" s="192"/>
      <c r="N452" s="193"/>
      <c r="O452" s="188"/>
      <c r="P452" s="86"/>
      <c r="Q452" s="86"/>
      <c r="R452" s="86"/>
      <c r="S452" s="86"/>
      <c r="T452" s="86"/>
      <c r="U452" s="87"/>
      <c r="V452" s="76"/>
      <c r="W452" s="84" t="e">
        <f t="shared" si="360"/>
        <v>#N/A</v>
      </c>
      <c r="X452" s="85" t="e">
        <f t="shared" si="361"/>
        <v>#N/A</v>
      </c>
      <c r="Y452" s="86"/>
      <c r="Z452" s="84" t="e">
        <f t="shared" si="362"/>
        <v>#N/A</v>
      </c>
      <c r="AA452" s="85" t="e">
        <f t="shared" si="363"/>
        <v>#N/A</v>
      </c>
      <c r="AB452" s="86"/>
      <c r="AC452" s="84" t="e">
        <f t="shared" si="364"/>
        <v>#N/A</v>
      </c>
      <c r="AD452" s="85" t="e">
        <f t="shared" si="365"/>
        <v>#N/A</v>
      </c>
      <c r="AE452" s="87"/>
      <c r="AF452" s="84" t="e">
        <f t="shared" si="366"/>
        <v>#N/A</v>
      </c>
      <c r="AG452" s="85" t="e">
        <f t="shared" si="367"/>
        <v>#N/A</v>
      </c>
      <c r="AH452" s="76"/>
      <c r="AI452" s="84" t="e">
        <f t="shared" si="368"/>
        <v>#N/A</v>
      </c>
      <c r="AJ452" s="85" t="e">
        <f t="shared" si="369"/>
        <v>#N/A</v>
      </c>
      <c r="AK452" s="86"/>
      <c r="AL452" s="84" t="e">
        <f t="shared" si="370"/>
        <v>#N/A</v>
      </c>
      <c r="AM452" s="85" t="e">
        <f t="shared" si="371"/>
        <v>#N/A</v>
      </c>
      <c r="AN452" s="86"/>
      <c r="AO452" s="84" t="e">
        <f t="shared" si="372"/>
        <v>#N/A</v>
      </c>
      <c r="AP452" s="85" t="e">
        <f t="shared" si="373"/>
        <v>#N/A</v>
      </c>
      <c r="AQ452" s="87"/>
      <c r="AR452" s="84" t="e">
        <f t="shared" si="374"/>
        <v>#N/A</v>
      </c>
      <c r="AS452" s="85" t="e">
        <f t="shared" si="375"/>
        <v>#N/A</v>
      </c>
      <c r="AT452" s="76"/>
      <c r="AU452" s="84" t="e">
        <f t="shared" si="376"/>
        <v>#N/A</v>
      </c>
      <c r="AV452" s="85" t="e">
        <f t="shared" si="377"/>
        <v>#N/A</v>
      </c>
      <c r="AW452" s="86"/>
      <c r="AX452" s="84" t="e">
        <f t="shared" si="378"/>
        <v>#N/A</v>
      </c>
      <c r="AY452" s="85" t="e">
        <f t="shared" si="379"/>
        <v>#N/A</v>
      </c>
      <c r="AZ452" s="87"/>
      <c r="BA452" s="84" t="e">
        <f t="shared" si="380"/>
        <v>#N/A</v>
      </c>
      <c r="BB452" s="85" t="e">
        <f t="shared" si="381"/>
        <v>#N/A</v>
      </c>
      <c r="BC452" s="88"/>
      <c r="BD452" s="84" t="e">
        <f t="shared" si="382"/>
        <v>#N/A</v>
      </c>
      <c r="BE452" s="85" t="e">
        <f t="shared" si="383"/>
        <v>#N/A</v>
      </c>
      <c r="BF452" s="86"/>
      <c r="BG452" s="84" t="e">
        <f t="shared" si="384"/>
        <v>#N/A</v>
      </c>
      <c r="BH452" s="85" t="e">
        <f t="shared" si="385"/>
        <v>#N/A</v>
      </c>
      <c r="BI452" s="86"/>
      <c r="BJ452" s="84" t="e">
        <f t="shared" si="386"/>
        <v>#N/A</v>
      </c>
      <c r="BK452" s="85" t="e">
        <f t="shared" si="387"/>
        <v>#N/A</v>
      </c>
      <c r="BL452" s="86"/>
      <c r="BM452" s="84" t="e">
        <f t="shared" si="388"/>
        <v>#N/A</v>
      </c>
      <c r="BN452" s="85" t="e">
        <f t="shared" si="389"/>
        <v>#N/A</v>
      </c>
      <c r="BO452" s="86"/>
      <c r="BP452" s="84" t="e">
        <f t="shared" si="390"/>
        <v>#N/A</v>
      </c>
      <c r="BQ452" s="85" t="e">
        <f t="shared" si="391"/>
        <v>#N/A</v>
      </c>
      <c r="BR452" s="86"/>
      <c r="BS452" s="84" t="e">
        <f t="shared" si="392"/>
        <v>#N/A</v>
      </c>
      <c r="BT452" s="85" t="e">
        <f t="shared" si="393"/>
        <v>#N/A</v>
      </c>
      <c r="BU452" s="87"/>
      <c r="BV452" s="84" t="e">
        <f t="shared" si="394"/>
        <v>#N/A</v>
      </c>
      <c r="BW452" s="85" t="e">
        <f t="shared" si="395"/>
        <v>#N/A</v>
      </c>
      <c r="BX452" s="83"/>
      <c r="BY452" s="65" t="e">
        <f t="shared" si="396"/>
        <v>#N/A</v>
      </c>
      <c r="BZ452" s="66" t="e">
        <f t="shared" si="397"/>
        <v>#N/A</v>
      </c>
      <c r="CA452" s="66" t="str">
        <f t="shared" si="398"/>
        <v>426- 1900/1/0</v>
      </c>
      <c r="CB452" s="66"/>
      <c r="CC452" s="66">
        <f t="shared" si="417"/>
        <v>1900</v>
      </c>
      <c r="CD452" s="66">
        <f t="shared" si="418"/>
        <v>1</v>
      </c>
      <c r="CE452" s="66">
        <f t="shared" si="419"/>
        <v>0</v>
      </c>
      <c r="CF452" s="66" t="str">
        <f t="shared" si="399"/>
        <v/>
      </c>
      <c r="CG452" s="189" t="str">
        <f t="shared" si="400"/>
        <v xml:space="preserve"> (min)</v>
      </c>
      <c r="CH452" s="189" t="str">
        <f t="shared" si="401"/>
        <v xml:space="preserve"> (max)</v>
      </c>
      <c r="CI452" s="84" t="e">
        <f t="shared" si="402"/>
        <v>#N/A</v>
      </c>
      <c r="CJ452" s="85" t="e">
        <f t="shared" si="403"/>
        <v>#N/A</v>
      </c>
      <c r="CK452" s="84" t="e">
        <f t="shared" si="404"/>
        <v>#N/A</v>
      </c>
      <c r="CL452" s="85" t="e">
        <f t="shared" si="405"/>
        <v>#N/A</v>
      </c>
      <c r="CM452" s="84" t="e">
        <f t="shared" si="406"/>
        <v>#N/A</v>
      </c>
      <c r="CN452" s="85" t="e">
        <f t="shared" si="407"/>
        <v>#N/A</v>
      </c>
      <c r="CO452" s="84" t="e">
        <f t="shared" si="408"/>
        <v>#N/A</v>
      </c>
      <c r="CP452" s="85" t="e">
        <f t="shared" si="409"/>
        <v>#N/A</v>
      </c>
      <c r="CQ452" s="84" t="e">
        <f t="shared" si="410"/>
        <v>#N/A</v>
      </c>
      <c r="CR452" s="85" t="e">
        <f t="shared" si="411"/>
        <v>#N/A</v>
      </c>
      <c r="CS452" s="84" t="e">
        <f t="shared" si="412"/>
        <v>#N/A</v>
      </c>
      <c r="CT452" s="85" t="e">
        <f t="shared" si="413"/>
        <v>#N/A</v>
      </c>
      <c r="CU452" s="84" t="e">
        <f t="shared" si="414"/>
        <v>#N/A</v>
      </c>
      <c r="CV452" s="85" t="e">
        <f t="shared" si="415"/>
        <v>#N/A</v>
      </c>
    </row>
    <row r="453" spans="1:100" x14ac:dyDescent="0.25">
      <c r="A453" s="188">
        <v>427</v>
      </c>
      <c r="B453" s="189"/>
      <c r="C453" s="189"/>
      <c r="D453" s="189"/>
      <c r="E453" s="189"/>
      <c r="F453" s="190"/>
      <c r="G453" s="190"/>
      <c r="H453" s="189"/>
      <c r="I453" s="189"/>
      <c r="J453" s="191"/>
      <c r="K453" s="191"/>
      <c r="L453" s="194">
        <f t="shared" si="416"/>
        <v>0</v>
      </c>
      <c r="M453" s="192"/>
      <c r="N453" s="193"/>
      <c r="O453" s="188"/>
      <c r="P453" s="86"/>
      <c r="Q453" s="86"/>
      <c r="R453" s="86"/>
      <c r="S453" s="86"/>
      <c r="T453" s="86"/>
      <c r="U453" s="87"/>
      <c r="V453" s="76"/>
      <c r="W453" s="84" t="e">
        <f t="shared" si="360"/>
        <v>#N/A</v>
      </c>
      <c r="X453" s="85" t="e">
        <f t="shared" si="361"/>
        <v>#N/A</v>
      </c>
      <c r="Y453" s="86"/>
      <c r="Z453" s="84" t="e">
        <f t="shared" si="362"/>
        <v>#N/A</v>
      </c>
      <c r="AA453" s="85" t="e">
        <f t="shared" si="363"/>
        <v>#N/A</v>
      </c>
      <c r="AB453" s="86"/>
      <c r="AC453" s="84" t="e">
        <f t="shared" si="364"/>
        <v>#N/A</v>
      </c>
      <c r="AD453" s="85" t="e">
        <f t="shared" si="365"/>
        <v>#N/A</v>
      </c>
      <c r="AE453" s="87"/>
      <c r="AF453" s="84" t="e">
        <f t="shared" si="366"/>
        <v>#N/A</v>
      </c>
      <c r="AG453" s="85" t="e">
        <f t="shared" si="367"/>
        <v>#N/A</v>
      </c>
      <c r="AH453" s="76"/>
      <c r="AI453" s="84" t="e">
        <f t="shared" si="368"/>
        <v>#N/A</v>
      </c>
      <c r="AJ453" s="85" t="e">
        <f t="shared" si="369"/>
        <v>#N/A</v>
      </c>
      <c r="AK453" s="86"/>
      <c r="AL453" s="84" t="e">
        <f t="shared" si="370"/>
        <v>#N/A</v>
      </c>
      <c r="AM453" s="85" t="e">
        <f t="shared" si="371"/>
        <v>#N/A</v>
      </c>
      <c r="AN453" s="86"/>
      <c r="AO453" s="84" t="e">
        <f t="shared" si="372"/>
        <v>#N/A</v>
      </c>
      <c r="AP453" s="85" t="e">
        <f t="shared" si="373"/>
        <v>#N/A</v>
      </c>
      <c r="AQ453" s="87"/>
      <c r="AR453" s="84" t="e">
        <f t="shared" si="374"/>
        <v>#N/A</v>
      </c>
      <c r="AS453" s="85" t="e">
        <f t="shared" si="375"/>
        <v>#N/A</v>
      </c>
      <c r="AT453" s="76"/>
      <c r="AU453" s="84" t="e">
        <f t="shared" si="376"/>
        <v>#N/A</v>
      </c>
      <c r="AV453" s="85" t="e">
        <f t="shared" si="377"/>
        <v>#N/A</v>
      </c>
      <c r="AW453" s="86"/>
      <c r="AX453" s="84" t="e">
        <f t="shared" si="378"/>
        <v>#N/A</v>
      </c>
      <c r="AY453" s="85" t="e">
        <f t="shared" si="379"/>
        <v>#N/A</v>
      </c>
      <c r="AZ453" s="87"/>
      <c r="BA453" s="84" t="e">
        <f t="shared" si="380"/>
        <v>#N/A</v>
      </c>
      <c r="BB453" s="85" t="e">
        <f t="shared" si="381"/>
        <v>#N/A</v>
      </c>
      <c r="BC453" s="88"/>
      <c r="BD453" s="84" t="e">
        <f t="shared" si="382"/>
        <v>#N/A</v>
      </c>
      <c r="BE453" s="85" t="e">
        <f t="shared" si="383"/>
        <v>#N/A</v>
      </c>
      <c r="BF453" s="86"/>
      <c r="BG453" s="84" t="e">
        <f t="shared" si="384"/>
        <v>#N/A</v>
      </c>
      <c r="BH453" s="85" t="e">
        <f t="shared" si="385"/>
        <v>#N/A</v>
      </c>
      <c r="BI453" s="86"/>
      <c r="BJ453" s="84" t="e">
        <f t="shared" si="386"/>
        <v>#N/A</v>
      </c>
      <c r="BK453" s="85" t="e">
        <f t="shared" si="387"/>
        <v>#N/A</v>
      </c>
      <c r="BL453" s="86"/>
      <c r="BM453" s="84" t="e">
        <f t="shared" si="388"/>
        <v>#N/A</v>
      </c>
      <c r="BN453" s="85" t="e">
        <f t="shared" si="389"/>
        <v>#N/A</v>
      </c>
      <c r="BO453" s="86"/>
      <c r="BP453" s="84" t="e">
        <f t="shared" si="390"/>
        <v>#N/A</v>
      </c>
      <c r="BQ453" s="85" t="e">
        <f t="shared" si="391"/>
        <v>#N/A</v>
      </c>
      <c r="BR453" s="86"/>
      <c r="BS453" s="84" t="e">
        <f t="shared" si="392"/>
        <v>#N/A</v>
      </c>
      <c r="BT453" s="85" t="e">
        <f t="shared" si="393"/>
        <v>#N/A</v>
      </c>
      <c r="BU453" s="87"/>
      <c r="BV453" s="84" t="e">
        <f t="shared" si="394"/>
        <v>#N/A</v>
      </c>
      <c r="BW453" s="85" t="e">
        <f t="shared" si="395"/>
        <v>#N/A</v>
      </c>
      <c r="BX453" s="83"/>
      <c r="BY453" s="65" t="e">
        <f t="shared" si="396"/>
        <v>#N/A</v>
      </c>
      <c r="BZ453" s="66" t="e">
        <f t="shared" si="397"/>
        <v>#N/A</v>
      </c>
      <c r="CA453" s="66" t="str">
        <f t="shared" si="398"/>
        <v>427- 1900/1/0</v>
      </c>
      <c r="CB453" s="66"/>
      <c r="CC453" s="66">
        <f t="shared" si="417"/>
        <v>1900</v>
      </c>
      <c r="CD453" s="66">
        <f t="shared" si="418"/>
        <v>1</v>
      </c>
      <c r="CE453" s="66">
        <f t="shared" si="419"/>
        <v>0</v>
      </c>
      <c r="CF453" s="66" t="str">
        <f t="shared" si="399"/>
        <v/>
      </c>
      <c r="CG453" s="189" t="str">
        <f t="shared" si="400"/>
        <v xml:space="preserve"> (min)</v>
      </c>
      <c r="CH453" s="189" t="str">
        <f t="shared" si="401"/>
        <v xml:space="preserve"> (max)</v>
      </c>
      <c r="CI453" s="84" t="e">
        <f t="shared" si="402"/>
        <v>#N/A</v>
      </c>
      <c r="CJ453" s="85" t="e">
        <f t="shared" si="403"/>
        <v>#N/A</v>
      </c>
      <c r="CK453" s="84" t="e">
        <f t="shared" si="404"/>
        <v>#N/A</v>
      </c>
      <c r="CL453" s="85" t="e">
        <f t="shared" si="405"/>
        <v>#N/A</v>
      </c>
      <c r="CM453" s="84" t="e">
        <f t="shared" si="406"/>
        <v>#N/A</v>
      </c>
      <c r="CN453" s="85" t="e">
        <f t="shared" si="407"/>
        <v>#N/A</v>
      </c>
      <c r="CO453" s="84" t="e">
        <f t="shared" si="408"/>
        <v>#N/A</v>
      </c>
      <c r="CP453" s="85" t="e">
        <f t="shared" si="409"/>
        <v>#N/A</v>
      </c>
      <c r="CQ453" s="84" t="e">
        <f t="shared" si="410"/>
        <v>#N/A</v>
      </c>
      <c r="CR453" s="85" t="e">
        <f t="shared" si="411"/>
        <v>#N/A</v>
      </c>
      <c r="CS453" s="84" t="e">
        <f t="shared" si="412"/>
        <v>#N/A</v>
      </c>
      <c r="CT453" s="85" t="e">
        <f t="shared" si="413"/>
        <v>#N/A</v>
      </c>
      <c r="CU453" s="84" t="e">
        <f t="shared" si="414"/>
        <v>#N/A</v>
      </c>
      <c r="CV453" s="85" t="e">
        <f t="shared" si="415"/>
        <v>#N/A</v>
      </c>
    </row>
    <row r="454" spans="1:100" x14ac:dyDescent="0.25">
      <c r="A454" s="188">
        <v>428</v>
      </c>
      <c r="B454" s="189"/>
      <c r="C454" s="189"/>
      <c r="D454" s="189"/>
      <c r="E454" s="189"/>
      <c r="F454" s="190"/>
      <c r="G454" s="190"/>
      <c r="H454" s="189"/>
      <c r="I454" s="189"/>
      <c r="J454" s="191"/>
      <c r="K454" s="191"/>
      <c r="L454" s="194">
        <f t="shared" si="416"/>
        <v>0</v>
      </c>
      <c r="M454" s="192"/>
      <c r="N454" s="193"/>
      <c r="O454" s="188"/>
      <c r="P454" s="86"/>
      <c r="Q454" s="86"/>
      <c r="R454" s="86"/>
      <c r="S454" s="86"/>
      <c r="T454" s="86"/>
      <c r="U454" s="87"/>
      <c r="V454" s="76"/>
      <c r="W454" s="84" t="e">
        <f t="shared" si="360"/>
        <v>#N/A</v>
      </c>
      <c r="X454" s="85" t="e">
        <f t="shared" si="361"/>
        <v>#N/A</v>
      </c>
      <c r="Y454" s="86"/>
      <c r="Z454" s="84" t="e">
        <f t="shared" si="362"/>
        <v>#N/A</v>
      </c>
      <c r="AA454" s="85" t="e">
        <f t="shared" si="363"/>
        <v>#N/A</v>
      </c>
      <c r="AB454" s="86"/>
      <c r="AC454" s="84" t="e">
        <f t="shared" si="364"/>
        <v>#N/A</v>
      </c>
      <c r="AD454" s="85" t="e">
        <f t="shared" si="365"/>
        <v>#N/A</v>
      </c>
      <c r="AE454" s="87"/>
      <c r="AF454" s="84" t="e">
        <f t="shared" si="366"/>
        <v>#N/A</v>
      </c>
      <c r="AG454" s="85" t="e">
        <f t="shared" si="367"/>
        <v>#N/A</v>
      </c>
      <c r="AH454" s="76"/>
      <c r="AI454" s="84" t="e">
        <f t="shared" si="368"/>
        <v>#N/A</v>
      </c>
      <c r="AJ454" s="85" t="e">
        <f t="shared" si="369"/>
        <v>#N/A</v>
      </c>
      <c r="AK454" s="86"/>
      <c r="AL454" s="84" t="e">
        <f t="shared" si="370"/>
        <v>#N/A</v>
      </c>
      <c r="AM454" s="85" t="e">
        <f t="shared" si="371"/>
        <v>#N/A</v>
      </c>
      <c r="AN454" s="86"/>
      <c r="AO454" s="84" t="e">
        <f t="shared" si="372"/>
        <v>#N/A</v>
      </c>
      <c r="AP454" s="85" t="e">
        <f t="shared" si="373"/>
        <v>#N/A</v>
      </c>
      <c r="AQ454" s="87"/>
      <c r="AR454" s="84" t="e">
        <f t="shared" si="374"/>
        <v>#N/A</v>
      </c>
      <c r="AS454" s="85" t="e">
        <f t="shared" si="375"/>
        <v>#N/A</v>
      </c>
      <c r="AT454" s="76"/>
      <c r="AU454" s="84" t="e">
        <f t="shared" si="376"/>
        <v>#N/A</v>
      </c>
      <c r="AV454" s="85" t="e">
        <f t="shared" si="377"/>
        <v>#N/A</v>
      </c>
      <c r="AW454" s="86"/>
      <c r="AX454" s="84" t="e">
        <f t="shared" si="378"/>
        <v>#N/A</v>
      </c>
      <c r="AY454" s="85" t="e">
        <f t="shared" si="379"/>
        <v>#N/A</v>
      </c>
      <c r="AZ454" s="87"/>
      <c r="BA454" s="84" t="e">
        <f t="shared" si="380"/>
        <v>#N/A</v>
      </c>
      <c r="BB454" s="85" t="e">
        <f t="shared" si="381"/>
        <v>#N/A</v>
      </c>
      <c r="BC454" s="88"/>
      <c r="BD454" s="84" t="e">
        <f t="shared" si="382"/>
        <v>#N/A</v>
      </c>
      <c r="BE454" s="85" t="e">
        <f t="shared" si="383"/>
        <v>#N/A</v>
      </c>
      <c r="BF454" s="86"/>
      <c r="BG454" s="84" t="e">
        <f t="shared" si="384"/>
        <v>#N/A</v>
      </c>
      <c r="BH454" s="85" t="e">
        <f t="shared" si="385"/>
        <v>#N/A</v>
      </c>
      <c r="BI454" s="86"/>
      <c r="BJ454" s="84" t="e">
        <f t="shared" si="386"/>
        <v>#N/A</v>
      </c>
      <c r="BK454" s="85" t="e">
        <f t="shared" si="387"/>
        <v>#N/A</v>
      </c>
      <c r="BL454" s="86"/>
      <c r="BM454" s="84" t="e">
        <f t="shared" si="388"/>
        <v>#N/A</v>
      </c>
      <c r="BN454" s="85" t="e">
        <f t="shared" si="389"/>
        <v>#N/A</v>
      </c>
      <c r="BO454" s="86"/>
      <c r="BP454" s="84" t="e">
        <f t="shared" si="390"/>
        <v>#N/A</v>
      </c>
      <c r="BQ454" s="85" t="e">
        <f t="shared" si="391"/>
        <v>#N/A</v>
      </c>
      <c r="BR454" s="86"/>
      <c r="BS454" s="84" t="e">
        <f t="shared" si="392"/>
        <v>#N/A</v>
      </c>
      <c r="BT454" s="85" t="e">
        <f t="shared" si="393"/>
        <v>#N/A</v>
      </c>
      <c r="BU454" s="87"/>
      <c r="BV454" s="84" t="e">
        <f t="shared" si="394"/>
        <v>#N/A</v>
      </c>
      <c r="BW454" s="85" t="e">
        <f t="shared" si="395"/>
        <v>#N/A</v>
      </c>
      <c r="BX454" s="83"/>
      <c r="BY454" s="65" t="e">
        <f t="shared" si="396"/>
        <v>#N/A</v>
      </c>
      <c r="BZ454" s="66" t="e">
        <f t="shared" si="397"/>
        <v>#N/A</v>
      </c>
      <c r="CA454" s="66" t="str">
        <f t="shared" si="398"/>
        <v>428- 1900/1/0</v>
      </c>
      <c r="CB454" s="66"/>
      <c r="CC454" s="66">
        <f t="shared" si="417"/>
        <v>1900</v>
      </c>
      <c r="CD454" s="66">
        <f t="shared" si="418"/>
        <v>1</v>
      </c>
      <c r="CE454" s="66">
        <f t="shared" si="419"/>
        <v>0</v>
      </c>
      <c r="CF454" s="66" t="str">
        <f t="shared" si="399"/>
        <v/>
      </c>
      <c r="CG454" s="189" t="str">
        <f t="shared" si="400"/>
        <v xml:space="preserve"> (min)</v>
      </c>
      <c r="CH454" s="189" t="str">
        <f t="shared" si="401"/>
        <v xml:space="preserve"> (max)</v>
      </c>
      <c r="CI454" s="84" t="e">
        <f t="shared" si="402"/>
        <v>#N/A</v>
      </c>
      <c r="CJ454" s="85" t="e">
        <f t="shared" si="403"/>
        <v>#N/A</v>
      </c>
      <c r="CK454" s="84" t="e">
        <f t="shared" si="404"/>
        <v>#N/A</v>
      </c>
      <c r="CL454" s="85" t="e">
        <f t="shared" si="405"/>
        <v>#N/A</v>
      </c>
      <c r="CM454" s="84" t="e">
        <f t="shared" si="406"/>
        <v>#N/A</v>
      </c>
      <c r="CN454" s="85" t="e">
        <f t="shared" si="407"/>
        <v>#N/A</v>
      </c>
      <c r="CO454" s="84" t="e">
        <f t="shared" si="408"/>
        <v>#N/A</v>
      </c>
      <c r="CP454" s="85" t="e">
        <f t="shared" si="409"/>
        <v>#N/A</v>
      </c>
      <c r="CQ454" s="84" t="e">
        <f t="shared" si="410"/>
        <v>#N/A</v>
      </c>
      <c r="CR454" s="85" t="e">
        <f t="shared" si="411"/>
        <v>#N/A</v>
      </c>
      <c r="CS454" s="84" t="e">
        <f t="shared" si="412"/>
        <v>#N/A</v>
      </c>
      <c r="CT454" s="85" t="e">
        <f t="shared" si="413"/>
        <v>#N/A</v>
      </c>
      <c r="CU454" s="84" t="e">
        <f t="shared" si="414"/>
        <v>#N/A</v>
      </c>
      <c r="CV454" s="85" t="e">
        <f t="shared" si="415"/>
        <v>#N/A</v>
      </c>
    </row>
    <row r="455" spans="1:100" x14ac:dyDescent="0.25">
      <c r="A455" s="188">
        <v>429</v>
      </c>
      <c r="B455" s="189"/>
      <c r="C455" s="189"/>
      <c r="D455" s="189"/>
      <c r="E455" s="189"/>
      <c r="F455" s="190"/>
      <c r="G455" s="190"/>
      <c r="H455" s="189"/>
      <c r="I455" s="189"/>
      <c r="J455" s="191"/>
      <c r="K455" s="191"/>
      <c r="L455" s="194">
        <f t="shared" si="416"/>
        <v>0</v>
      </c>
      <c r="M455" s="192"/>
      <c r="N455" s="193"/>
      <c r="O455" s="188"/>
      <c r="P455" s="86"/>
      <c r="Q455" s="86"/>
      <c r="R455" s="86"/>
      <c r="S455" s="86"/>
      <c r="T455" s="86"/>
      <c r="U455" s="87"/>
      <c r="V455" s="76"/>
      <c r="W455" s="84" t="e">
        <f t="shared" si="360"/>
        <v>#N/A</v>
      </c>
      <c r="X455" s="85" t="e">
        <f t="shared" si="361"/>
        <v>#N/A</v>
      </c>
      <c r="Y455" s="86"/>
      <c r="Z455" s="84" t="e">
        <f t="shared" si="362"/>
        <v>#N/A</v>
      </c>
      <c r="AA455" s="85" t="e">
        <f t="shared" si="363"/>
        <v>#N/A</v>
      </c>
      <c r="AB455" s="86"/>
      <c r="AC455" s="84" t="e">
        <f t="shared" si="364"/>
        <v>#N/A</v>
      </c>
      <c r="AD455" s="85" t="e">
        <f t="shared" si="365"/>
        <v>#N/A</v>
      </c>
      <c r="AE455" s="87"/>
      <c r="AF455" s="84" t="e">
        <f t="shared" si="366"/>
        <v>#N/A</v>
      </c>
      <c r="AG455" s="85" t="e">
        <f t="shared" si="367"/>
        <v>#N/A</v>
      </c>
      <c r="AH455" s="76"/>
      <c r="AI455" s="84" t="e">
        <f t="shared" si="368"/>
        <v>#N/A</v>
      </c>
      <c r="AJ455" s="85" t="e">
        <f t="shared" si="369"/>
        <v>#N/A</v>
      </c>
      <c r="AK455" s="86"/>
      <c r="AL455" s="84" t="e">
        <f t="shared" si="370"/>
        <v>#N/A</v>
      </c>
      <c r="AM455" s="85" t="e">
        <f t="shared" si="371"/>
        <v>#N/A</v>
      </c>
      <c r="AN455" s="86"/>
      <c r="AO455" s="84" t="e">
        <f t="shared" si="372"/>
        <v>#N/A</v>
      </c>
      <c r="AP455" s="85" t="e">
        <f t="shared" si="373"/>
        <v>#N/A</v>
      </c>
      <c r="AQ455" s="87"/>
      <c r="AR455" s="84" t="e">
        <f t="shared" si="374"/>
        <v>#N/A</v>
      </c>
      <c r="AS455" s="85" t="e">
        <f t="shared" si="375"/>
        <v>#N/A</v>
      </c>
      <c r="AT455" s="76"/>
      <c r="AU455" s="84" t="e">
        <f t="shared" si="376"/>
        <v>#N/A</v>
      </c>
      <c r="AV455" s="85" t="e">
        <f t="shared" si="377"/>
        <v>#N/A</v>
      </c>
      <c r="AW455" s="86"/>
      <c r="AX455" s="84" t="e">
        <f t="shared" si="378"/>
        <v>#N/A</v>
      </c>
      <c r="AY455" s="85" t="e">
        <f t="shared" si="379"/>
        <v>#N/A</v>
      </c>
      <c r="AZ455" s="87"/>
      <c r="BA455" s="84" t="e">
        <f t="shared" si="380"/>
        <v>#N/A</v>
      </c>
      <c r="BB455" s="85" t="e">
        <f t="shared" si="381"/>
        <v>#N/A</v>
      </c>
      <c r="BC455" s="88"/>
      <c r="BD455" s="84" t="e">
        <f t="shared" si="382"/>
        <v>#N/A</v>
      </c>
      <c r="BE455" s="85" t="e">
        <f t="shared" si="383"/>
        <v>#N/A</v>
      </c>
      <c r="BF455" s="86"/>
      <c r="BG455" s="84" t="e">
        <f t="shared" si="384"/>
        <v>#N/A</v>
      </c>
      <c r="BH455" s="85" t="e">
        <f t="shared" si="385"/>
        <v>#N/A</v>
      </c>
      <c r="BI455" s="86"/>
      <c r="BJ455" s="84" t="e">
        <f t="shared" si="386"/>
        <v>#N/A</v>
      </c>
      <c r="BK455" s="85" t="e">
        <f t="shared" si="387"/>
        <v>#N/A</v>
      </c>
      <c r="BL455" s="86"/>
      <c r="BM455" s="84" t="e">
        <f t="shared" si="388"/>
        <v>#N/A</v>
      </c>
      <c r="BN455" s="85" t="e">
        <f t="shared" si="389"/>
        <v>#N/A</v>
      </c>
      <c r="BO455" s="86"/>
      <c r="BP455" s="84" t="e">
        <f t="shared" si="390"/>
        <v>#N/A</v>
      </c>
      <c r="BQ455" s="85" t="e">
        <f t="shared" si="391"/>
        <v>#N/A</v>
      </c>
      <c r="BR455" s="86"/>
      <c r="BS455" s="84" t="e">
        <f t="shared" si="392"/>
        <v>#N/A</v>
      </c>
      <c r="BT455" s="85" t="e">
        <f t="shared" si="393"/>
        <v>#N/A</v>
      </c>
      <c r="BU455" s="87"/>
      <c r="BV455" s="84" t="e">
        <f t="shared" si="394"/>
        <v>#N/A</v>
      </c>
      <c r="BW455" s="85" t="e">
        <f t="shared" si="395"/>
        <v>#N/A</v>
      </c>
      <c r="BX455" s="83"/>
      <c r="BY455" s="65" t="e">
        <f t="shared" si="396"/>
        <v>#N/A</v>
      </c>
      <c r="BZ455" s="66" t="e">
        <f t="shared" si="397"/>
        <v>#N/A</v>
      </c>
      <c r="CA455" s="66" t="str">
        <f t="shared" si="398"/>
        <v>429- 1900/1/0</v>
      </c>
      <c r="CB455" s="66"/>
      <c r="CC455" s="66">
        <f t="shared" si="417"/>
        <v>1900</v>
      </c>
      <c r="CD455" s="66">
        <f t="shared" si="418"/>
        <v>1</v>
      </c>
      <c r="CE455" s="66">
        <f t="shared" si="419"/>
        <v>0</v>
      </c>
      <c r="CF455" s="66" t="str">
        <f t="shared" si="399"/>
        <v/>
      </c>
      <c r="CG455" s="189" t="str">
        <f t="shared" si="400"/>
        <v xml:space="preserve"> (min)</v>
      </c>
      <c r="CH455" s="189" t="str">
        <f t="shared" si="401"/>
        <v xml:space="preserve"> (max)</v>
      </c>
      <c r="CI455" s="84" t="e">
        <f t="shared" si="402"/>
        <v>#N/A</v>
      </c>
      <c r="CJ455" s="85" t="e">
        <f t="shared" si="403"/>
        <v>#N/A</v>
      </c>
      <c r="CK455" s="84" t="e">
        <f t="shared" si="404"/>
        <v>#N/A</v>
      </c>
      <c r="CL455" s="85" t="e">
        <f t="shared" si="405"/>
        <v>#N/A</v>
      </c>
      <c r="CM455" s="84" t="e">
        <f t="shared" si="406"/>
        <v>#N/A</v>
      </c>
      <c r="CN455" s="85" t="e">
        <f t="shared" si="407"/>
        <v>#N/A</v>
      </c>
      <c r="CO455" s="84" t="e">
        <f t="shared" si="408"/>
        <v>#N/A</v>
      </c>
      <c r="CP455" s="85" t="e">
        <f t="shared" si="409"/>
        <v>#N/A</v>
      </c>
      <c r="CQ455" s="84" t="e">
        <f t="shared" si="410"/>
        <v>#N/A</v>
      </c>
      <c r="CR455" s="85" t="e">
        <f t="shared" si="411"/>
        <v>#N/A</v>
      </c>
      <c r="CS455" s="84" t="e">
        <f t="shared" si="412"/>
        <v>#N/A</v>
      </c>
      <c r="CT455" s="85" t="e">
        <f t="shared" si="413"/>
        <v>#N/A</v>
      </c>
      <c r="CU455" s="84" t="e">
        <f t="shared" si="414"/>
        <v>#N/A</v>
      </c>
      <c r="CV455" s="85" t="e">
        <f t="shared" si="415"/>
        <v>#N/A</v>
      </c>
    </row>
    <row r="456" spans="1:100" x14ac:dyDescent="0.25">
      <c r="A456" s="188">
        <v>430</v>
      </c>
      <c r="B456" s="189"/>
      <c r="C456" s="189"/>
      <c r="D456" s="189"/>
      <c r="E456" s="189"/>
      <c r="F456" s="190"/>
      <c r="G456" s="190"/>
      <c r="H456" s="189"/>
      <c r="I456" s="189"/>
      <c r="J456" s="191"/>
      <c r="K456" s="191"/>
      <c r="L456" s="194">
        <f t="shared" si="416"/>
        <v>0</v>
      </c>
      <c r="M456" s="192"/>
      <c r="N456" s="193"/>
      <c r="O456" s="188"/>
      <c r="P456" s="86"/>
      <c r="Q456" s="86"/>
      <c r="R456" s="86"/>
      <c r="S456" s="86"/>
      <c r="T456" s="86"/>
      <c r="U456" s="87"/>
      <c r="V456" s="76"/>
      <c r="W456" s="84" t="e">
        <f t="shared" si="360"/>
        <v>#N/A</v>
      </c>
      <c r="X456" s="85" t="e">
        <f t="shared" si="361"/>
        <v>#N/A</v>
      </c>
      <c r="Y456" s="86"/>
      <c r="Z456" s="84" t="e">
        <f t="shared" si="362"/>
        <v>#N/A</v>
      </c>
      <c r="AA456" s="85" t="e">
        <f t="shared" si="363"/>
        <v>#N/A</v>
      </c>
      <c r="AB456" s="86"/>
      <c r="AC456" s="84" t="e">
        <f t="shared" si="364"/>
        <v>#N/A</v>
      </c>
      <c r="AD456" s="85" t="e">
        <f t="shared" si="365"/>
        <v>#N/A</v>
      </c>
      <c r="AE456" s="87"/>
      <c r="AF456" s="84" t="e">
        <f t="shared" si="366"/>
        <v>#N/A</v>
      </c>
      <c r="AG456" s="85" t="e">
        <f t="shared" si="367"/>
        <v>#N/A</v>
      </c>
      <c r="AH456" s="76"/>
      <c r="AI456" s="84" t="e">
        <f t="shared" si="368"/>
        <v>#N/A</v>
      </c>
      <c r="AJ456" s="85" t="e">
        <f t="shared" si="369"/>
        <v>#N/A</v>
      </c>
      <c r="AK456" s="86"/>
      <c r="AL456" s="84" t="e">
        <f t="shared" si="370"/>
        <v>#N/A</v>
      </c>
      <c r="AM456" s="85" t="e">
        <f t="shared" si="371"/>
        <v>#N/A</v>
      </c>
      <c r="AN456" s="86"/>
      <c r="AO456" s="84" t="e">
        <f t="shared" si="372"/>
        <v>#N/A</v>
      </c>
      <c r="AP456" s="85" t="e">
        <f t="shared" si="373"/>
        <v>#N/A</v>
      </c>
      <c r="AQ456" s="87"/>
      <c r="AR456" s="84" t="e">
        <f t="shared" si="374"/>
        <v>#N/A</v>
      </c>
      <c r="AS456" s="85" t="e">
        <f t="shared" si="375"/>
        <v>#N/A</v>
      </c>
      <c r="AT456" s="76"/>
      <c r="AU456" s="84" t="e">
        <f t="shared" si="376"/>
        <v>#N/A</v>
      </c>
      <c r="AV456" s="85" t="e">
        <f t="shared" si="377"/>
        <v>#N/A</v>
      </c>
      <c r="AW456" s="86"/>
      <c r="AX456" s="84" t="e">
        <f t="shared" si="378"/>
        <v>#N/A</v>
      </c>
      <c r="AY456" s="85" t="e">
        <f t="shared" si="379"/>
        <v>#N/A</v>
      </c>
      <c r="AZ456" s="87"/>
      <c r="BA456" s="84" t="e">
        <f t="shared" si="380"/>
        <v>#N/A</v>
      </c>
      <c r="BB456" s="85" t="e">
        <f t="shared" si="381"/>
        <v>#N/A</v>
      </c>
      <c r="BC456" s="88"/>
      <c r="BD456" s="84" t="e">
        <f t="shared" si="382"/>
        <v>#N/A</v>
      </c>
      <c r="BE456" s="85" t="e">
        <f t="shared" si="383"/>
        <v>#N/A</v>
      </c>
      <c r="BF456" s="86"/>
      <c r="BG456" s="84" t="e">
        <f t="shared" si="384"/>
        <v>#N/A</v>
      </c>
      <c r="BH456" s="85" t="e">
        <f t="shared" si="385"/>
        <v>#N/A</v>
      </c>
      <c r="BI456" s="86"/>
      <c r="BJ456" s="84" t="e">
        <f t="shared" si="386"/>
        <v>#N/A</v>
      </c>
      <c r="BK456" s="85" t="e">
        <f t="shared" si="387"/>
        <v>#N/A</v>
      </c>
      <c r="BL456" s="86"/>
      <c r="BM456" s="84" t="e">
        <f t="shared" si="388"/>
        <v>#N/A</v>
      </c>
      <c r="BN456" s="85" t="e">
        <f t="shared" si="389"/>
        <v>#N/A</v>
      </c>
      <c r="BO456" s="86"/>
      <c r="BP456" s="84" t="e">
        <f t="shared" si="390"/>
        <v>#N/A</v>
      </c>
      <c r="BQ456" s="85" t="e">
        <f t="shared" si="391"/>
        <v>#N/A</v>
      </c>
      <c r="BR456" s="86"/>
      <c r="BS456" s="84" t="e">
        <f t="shared" si="392"/>
        <v>#N/A</v>
      </c>
      <c r="BT456" s="85" t="e">
        <f t="shared" si="393"/>
        <v>#N/A</v>
      </c>
      <c r="BU456" s="87"/>
      <c r="BV456" s="84" t="e">
        <f t="shared" si="394"/>
        <v>#N/A</v>
      </c>
      <c r="BW456" s="85" t="e">
        <f t="shared" si="395"/>
        <v>#N/A</v>
      </c>
      <c r="BX456" s="83"/>
      <c r="BY456" s="65" t="e">
        <f t="shared" si="396"/>
        <v>#N/A</v>
      </c>
      <c r="BZ456" s="66" t="e">
        <f t="shared" si="397"/>
        <v>#N/A</v>
      </c>
      <c r="CA456" s="66" t="str">
        <f t="shared" si="398"/>
        <v>430- 1900/1/0</v>
      </c>
      <c r="CB456" s="66"/>
      <c r="CC456" s="66">
        <f t="shared" si="417"/>
        <v>1900</v>
      </c>
      <c r="CD456" s="66">
        <f t="shared" si="418"/>
        <v>1</v>
      </c>
      <c r="CE456" s="66">
        <f t="shared" si="419"/>
        <v>0</v>
      </c>
      <c r="CF456" s="66" t="str">
        <f t="shared" si="399"/>
        <v/>
      </c>
      <c r="CG456" s="189" t="str">
        <f t="shared" si="400"/>
        <v xml:space="preserve"> (min)</v>
      </c>
      <c r="CH456" s="189" t="str">
        <f t="shared" si="401"/>
        <v xml:space="preserve"> (max)</v>
      </c>
      <c r="CI456" s="84" t="e">
        <f t="shared" si="402"/>
        <v>#N/A</v>
      </c>
      <c r="CJ456" s="85" t="e">
        <f t="shared" si="403"/>
        <v>#N/A</v>
      </c>
      <c r="CK456" s="84" t="e">
        <f t="shared" si="404"/>
        <v>#N/A</v>
      </c>
      <c r="CL456" s="85" t="e">
        <f t="shared" si="405"/>
        <v>#N/A</v>
      </c>
      <c r="CM456" s="84" t="e">
        <f t="shared" si="406"/>
        <v>#N/A</v>
      </c>
      <c r="CN456" s="85" t="e">
        <f t="shared" si="407"/>
        <v>#N/A</v>
      </c>
      <c r="CO456" s="84" t="e">
        <f t="shared" si="408"/>
        <v>#N/A</v>
      </c>
      <c r="CP456" s="85" t="e">
        <f t="shared" si="409"/>
        <v>#N/A</v>
      </c>
      <c r="CQ456" s="84" t="e">
        <f t="shared" si="410"/>
        <v>#N/A</v>
      </c>
      <c r="CR456" s="85" t="e">
        <f t="shared" si="411"/>
        <v>#N/A</v>
      </c>
      <c r="CS456" s="84" t="e">
        <f t="shared" si="412"/>
        <v>#N/A</v>
      </c>
      <c r="CT456" s="85" t="e">
        <f t="shared" si="413"/>
        <v>#N/A</v>
      </c>
      <c r="CU456" s="84" t="e">
        <f t="shared" si="414"/>
        <v>#N/A</v>
      </c>
      <c r="CV456" s="85" t="e">
        <f t="shared" si="415"/>
        <v>#N/A</v>
      </c>
    </row>
    <row r="457" spans="1:100" x14ac:dyDescent="0.25">
      <c r="A457" s="188">
        <v>431</v>
      </c>
      <c r="B457" s="189"/>
      <c r="C457" s="189"/>
      <c r="D457" s="189"/>
      <c r="E457" s="189"/>
      <c r="F457" s="190"/>
      <c r="G457" s="190"/>
      <c r="H457" s="189"/>
      <c r="I457" s="189"/>
      <c r="J457" s="191"/>
      <c r="K457" s="191"/>
      <c r="L457" s="194">
        <f t="shared" si="416"/>
        <v>0</v>
      </c>
      <c r="M457" s="192"/>
      <c r="N457" s="193"/>
      <c r="O457" s="188"/>
      <c r="P457" s="86"/>
      <c r="Q457" s="86"/>
      <c r="R457" s="86"/>
      <c r="S457" s="86"/>
      <c r="T457" s="86"/>
      <c r="U457" s="87"/>
      <c r="V457" s="76"/>
      <c r="W457" s="84" t="e">
        <f t="shared" si="360"/>
        <v>#N/A</v>
      </c>
      <c r="X457" s="85" t="e">
        <f t="shared" si="361"/>
        <v>#N/A</v>
      </c>
      <c r="Y457" s="86"/>
      <c r="Z457" s="84" t="e">
        <f t="shared" si="362"/>
        <v>#N/A</v>
      </c>
      <c r="AA457" s="85" t="e">
        <f t="shared" si="363"/>
        <v>#N/A</v>
      </c>
      <c r="AB457" s="86"/>
      <c r="AC457" s="84" t="e">
        <f t="shared" si="364"/>
        <v>#N/A</v>
      </c>
      <c r="AD457" s="85" t="e">
        <f t="shared" si="365"/>
        <v>#N/A</v>
      </c>
      <c r="AE457" s="87"/>
      <c r="AF457" s="84" t="e">
        <f t="shared" si="366"/>
        <v>#N/A</v>
      </c>
      <c r="AG457" s="85" t="e">
        <f t="shared" si="367"/>
        <v>#N/A</v>
      </c>
      <c r="AH457" s="76"/>
      <c r="AI457" s="84" t="e">
        <f t="shared" si="368"/>
        <v>#N/A</v>
      </c>
      <c r="AJ457" s="85" t="e">
        <f t="shared" si="369"/>
        <v>#N/A</v>
      </c>
      <c r="AK457" s="86"/>
      <c r="AL457" s="84" t="e">
        <f t="shared" si="370"/>
        <v>#N/A</v>
      </c>
      <c r="AM457" s="85" t="e">
        <f t="shared" si="371"/>
        <v>#N/A</v>
      </c>
      <c r="AN457" s="86"/>
      <c r="AO457" s="84" t="e">
        <f t="shared" si="372"/>
        <v>#N/A</v>
      </c>
      <c r="AP457" s="85" t="e">
        <f t="shared" si="373"/>
        <v>#N/A</v>
      </c>
      <c r="AQ457" s="87"/>
      <c r="AR457" s="84" t="e">
        <f t="shared" si="374"/>
        <v>#N/A</v>
      </c>
      <c r="AS457" s="85" t="e">
        <f t="shared" si="375"/>
        <v>#N/A</v>
      </c>
      <c r="AT457" s="76"/>
      <c r="AU457" s="84" t="e">
        <f t="shared" si="376"/>
        <v>#N/A</v>
      </c>
      <c r="AV457" s="85" t="e">
        <f t="shared" si="377"/>
        <v>#N/A</v>
      </c>
      <c r="AW457" s="86"/>
      <c r="AX457" s="84" t="e">
        <f t="shared" si="378"/>
        <v>#N/A</v>
      </c>
      <c r="AY457" s="85" t="e">
        <f t="shared" si="379"/>
        <v>#N/A</v>
      </c>
      <c r="AZ457" s="87"/>
      <c r="BA457" s="84" t="e">
        <f t="shared" si="380"/>
        <v>#N/A</v>
      </c>
      <c r="BB457" s="85" t="e">
        <f t="shared" si="381"/>
        <v>#N/A</v>
      </c>
      <c r="BC457" s="88"/>
      <c r="BD457" s="84" t="e">
        <f t="shared" si="382"/>
        <v>#N/A</v>
      </c>
      <c r="BE457" s="85" t="e">
        <f t="shared" si="383"/>
        <v>#N/A</v>
      </c>
      <c r="BF457" s="86"/>
      <c r="BG457" s="84" t="e">
        <f t="shared" si="384"/>
        <v>#N/A</v>
      </c>
      <c r="BH457" s="85" t="e">
        <f t="shared" si="385"/>
        <v>#N/A</v>
      </c>
      <c r="BI457" s="86"/>
      <c r="BJ457" s="84" t="e">
        <f t="shared" si="386"/>
        <v>#N/A</v>
      </c>
      <c r="BK457" s="85" t="e">
        <f t="shared" si="387"/>
        <v>#N/A</v>
      </c>
      <c r="BL457" s="86"/>
      <c r="BM457" s="84" t="e">
        <f t="shared" si="388"/>
        <v>#N/A</v>
      </c>
      <c r="BN457" s="85" t="e">
        <f t="shared" si="389"/>
        <v>#N/A</v>
      </c>
      <c r="BO457" s="86"/>
      <c r="BP457" s="84" t="e">
        <f t="shared" si="390"/>
        <v>#N/A</v>
      </c>
      <c r="BQ457" s="85" t="e">
        <f t="shared" si="391"/>
        <v>#N/A</v>
      </c>
      <c r="BR457" s="86"/>
      <c r="BS457" s="84" t="e">
        <f t="shared" si="392"/>
        <v>#N/A</v>
      </c>
      <c r="BT457" s="85" t="e">
        <f t="shared" si="393"/>
        <v>#N/A</v>
      </c>
      <c r="BU457" s="87"/>
      <c r="BV457" s="84" t="e">
        <f t="shared" si="394"/>
        <v>#N/A</v>
      </c>
      <c r="BW457" s="85" t="e">
        <f t="shared" si="395"/>
        <v>#N/A</v>
      </c>
      <c r="BX457" s="83"/>
      <c r="BY457" s="65" t="e">
        <f t="shared" si="396"/>
        <v>#N/A</v>
      </c>
      <c r="BZ457" s="66" t="e">
        <f t="shared" si="397"/>
        <v>#N/A</v>
      </c>
      <c r="CA457" s="66" t="str">
        <f t="shared" si="398"/>
        <v>431- 1900/1/0</v>
      </c>
      <c r="CB457" s="66"/>
      <c r="CC457" s="66">
        <f t="shared" si="417"/>
        <v>1900</v>
      </c>
      <c r="CD457" s="66">
        <f t="shared" si="418"/>
        <v>1</v>
      </c>
      <c r="CE457" s="66">
        <f t="shared" si="419"/>
        <v>0</v>
      </c>
      <c r="CF457" s="66" t="str">
        <f t="shared" si="399"/>
        <v/>
      </c>
      <c r="CG457" s="189" t="str">
        <f t="shared" si="400"/>
        <v xml:space="preserve"> (min)</v>
      </c>
      <c r="CH457" s="189" t="str">
        <f t="shared" si="401"/>
        <v xml:space="preserve"> (max)</v>
      </c>
      <c r="CI457" s="84" t="e">
        <f t="shared" si="402"/>
        <v>#N/A</v>
      </c>
      <c r="CJ457" s="85" t="e">
        <f t="shared" si="403"/>
        <v>#N/A</v>
      </c>
      <c r="CK457" s="84" t="e">
        <f t="shared" si="404"/>
        <v>#N/A</v>
      </c>
      <c r="CL457" s="85" t="e">
        <f t="shared" si="405"/>
        <v>#N/A</v>
      </c>
      <c r="CM457" s="84" t="e">
        <f t="shared" si="406"/>
        <v>#N/A</v>
      </c>
      <c r="CN457" s="85" t="e">
        <f t="shared" si="407"/>
        <v>#N/A</v>
      </c>
      <c r="CO457" s="84" t="e">
        <f t="shared" si="408"/>
        <v>#N/A</v>
      </c>
      <c r="CP457" s="85" t="e">
        <f t="shared" si="409"/>
        <v>#N/A</v>
      </c>
      <c r="CQ457" s="84" t="e">
        <f t="shared" si="410"/>
        <v>#N/A</v>
      </c>
      <c r="CR457" s="85" t="e">
        <f t="shared" si="411"/>
        <v>#N/A</v>
      </c>
      <c r="CS457" s="84" t="e">
        <f t="shared" si="412"/>
        <v>#N/A</v>
      </c>
      <c r="CT457" s="85" t="e">
        <f t="shared" si="413"/>
        <v>#N/A</v>
      </c>
      <c r="CU457" s="84" t="e">
        <f t="shared" si="414"/>
        <v>#N/A</v>
      </c>
      <c r="CV457" s="85" t="e">
        <f t="shared" si="415"/>
        <v>#N/A</v>
      </c>
    </row>
    <row r="458" spans="1:100" x14ac:dyDescent="0.25">
      <c r="A458" s="188">
        <v>432</v>
      </c>
      <c r="B458" s="189"/>
      <c r="C458" s="189"/>
      <c r="D458" s="189"/>
      <c r="E458" s="189"/>
      <c r="F458" s="190"/>
      <c r="G458" s="190"/>
      <c r="H458" s="189"/>
      <c r="I458" s="189"/>
      <c r="J458" s="191"/>
      <c r="K458" s="191"/>
      <c r="L458" s="194">
        <f t="shared" si="416"/>
        <v>0</v>
      </c>
      <c r="M458" s="192"/>
      <c r="N458" s="193"/>
      <c r="O458" s="188"/>
      <c r="P458" s="86"/>
      <c r="Q458" s="86"/>
      <c r="R458" s="86"/>
      <c r="S458" s="86"/>
      <c r="T458" s="86"/>
      <c r="U458" s="87"/>
      <c r="V458" s="76"/>
      <c r="W458" s="84" t="e">
        <f t="shared" si="360"/>
        <v>#N/A</v>
      </c>
      <c r="X458" s="85" t="e">
        <f t="shared" si="361"/>
        <v>#N/A</v>
      </c>
      <c r="Y458" s="86"/>
      <c r="Z458" s="84" t="e">
        <f t="shared" si="362"/>
        <v>#N/A</v>
      </c>
      <c r="AA458" s="85" t="e">
        <f t="shared" si="363"/>
        <v>#N/A</v>
      </c>
      <c r="AB458" s="86"/>
      <c r="AC458" s="84" t="e">
        <f t="shared" si="364"/>
        <v>#N/A</v>
      </c>
      <c r="AD458" s="85" t="e">
        <f t="shared" si="365"/>
        <v>#N/A</v>
      </c>
      <c r="AE458" s="87"/>
      <c r="AF458" s="84" t="e">
        <f t="shared" si="366"/>
        <v>#N/A</v>
      </c>
      <c r="AG458" s="85" t="e">
        <f t="shared" si="367"/>
        <v>#N/A</v>
      </c>
      <c r="AH458" s="76"/>
      <c r="AI458" s="84" t="e">
        <f t="shared" si="368"/>
        <v>#N/A</v>
      </c>
      <c r="AJ458" s="85" t="e">
        <f t="shared" si="369"/>
        <v>#N/A</v>
      </c>
      <c r="AK458" s="86"/>
      <c r="AL458" s="84" t="e">
        <f t="shared" si="370"/>
        <v>#N/A</v>
      </c>
      <c r="AM458" s="85" t="e">
        <f t="shared" si="371"/>
        <v>#N/A</v>
      </c>
      <c r="AN458" s="86"/>
      <c r="AO458" s="84" t="e">
        <f t="shared" si="372"/>
        <v>#N/A</v>
      </c>
      <c r="AP458" s="85" t="e">
        <f t="shared" si="373"/>
        <v>#N/A</v>
      </c>
      <c r="AQ458" s="87"/>
      <c r="AR458" s="84" t="e">
        <f t="shared" si="374"/>
        <v>#N/A</v>
      </c>
      <c r="AS458" s="85" t="e">
        <f t="shared" si="375"/>
        <v>#N/A</v>
      </c>
      <c r="AT458" s="76"/>
      <c r="AU458" s="84" t="e">
        <f t="shared" si="376"/>
        <v>#N/A</v>
      </c>
      <c r="AV458" s="85" t="e">
        <f t="shared" si="377"/>
        <v>#N/A</v>
      </c>
      <c r="AW458" s="86"/>
      <c r="AX458" s="84" t="e">
        <f t="shared" si="378"/>
        <v>#N/A</v>
      </c>
      <c r="AY458" s="85" t="e">
        <f t="shared" si="379"/>
        <v>#N/A</v>
      </c>
      <c r="AZ458" s="87"/>
      <c r="BA458" s="84" t="e">
        <f t="shared" si="380"/>
        <v>#N/A</v>
      </c>
      <c r="BB458" s="85" t="e">
        <f t="shared" si="381"/>
        <v>#N/A</v>
      </c>
      <c r="BC458" s="88"/>
      <c r="BD458" s="84" t="e">
        <f t="shared" si="382"/>
        <v>#N/A</v>
      </c>
      <c r="BE458" s="85" t="e">
        <f t="shared" si="383"/>
        <v>#N/A</v>
      </c>
      <c r="BF458" s="86"/>
      <c r="BG458" s="84" t="e">
        <f t="shared" si="384"/>
        <v>#N/A</v>
      </c>
      <c r="BH458" s="85" t="e">
        <f t="shared" si="385"/>
        <v>#N/A</v>
      </c>
      <c r="BI458" s="86"/>
      <c r="BJ458" s="84" t="e">
        <f t="shared" si="386"/>
        <v>#N/A</v>
      </c>
      <c r="BK458" s="85" t="e">
        <f t="shared" si="387"/>
        <v>#N/A</v>
      </c>
      <c r="BL458" s="86"/>
      <c r="BM458" s="84" t="e">
        <f t="shared" si="388"/>
        <v>#N/A</v>
      </c>
      <c r="BN458" s="85" t="e">
        <f t="shared" si="389"/>
        <v>#N/A</v>
      </c>
      <c r="BO458" s="86"/>
      <c r="BP458" s="84" t="e">
        <f t="shared" si="390"/>
        <v>#N/A</v>
      </c>
      <c r="BQ458" s="85" t="e">
        <f t="shared" si="391"/>
        <v>#N/A</v>
      </c>
      <c r="BR458" s="86"/>
      <c r="BS458" s="84" t="e">
        <f t="shared" si="392"/>
        <v>#N/A</v>
      </c>
      <c r="BT458" s="85" t="e">
        <f t="shared" si="393"/>
        <v>#N/A</v>
      </c>
      <c r="BU458" s="87"/>
      <c r="BV458" s="84" t="e">
        <f t="shared" si="394"/>
        <v>#N/A</v>
      </c>
      <c r="BW458" s="85" t="e">
        <f t="shared" si="395"/>
        <v>#N/A</v>
      </c>
      <c r="BX458" s="83"/>
      <c r="BY458" s="65" t="e">
        <f t="shared" si="396"/>
        <v>#N/A</v>
      </c>
      <c r="BZ458" s="66" t="e">
        <f t="shared" si="397"/>
        <v>#N/A</v>
      </c>
      <c r="CA458" s="66" t="str">
        <f t="shared" si="398"/>
        <v>432- 1900/1/0</v>
      </c>
      <c r="CB458" s="66"/>
      <c r="CC458" s="66">
        <f t="shared" si="417"/>
        <v>1900</v>
      </c>
      <c r="CD458" s="66">
        <f t="shared" si="418"/>
        <v>1</v>
      </c>
      <c r="CE458" s="66">
        <f t="shared" si="419"/>
        <v>0</v>
      </c>
      <c r="CF458" s="66" t="str">
        <f t="shared" si="399"/>
        <v/>
      </c>
      <c r="CG458" s="189" t="str">
        <f t="shared" si="400"/>
        <v xml:space="preserve"> (min)</v>
      </c>
      <c r="CH458" s="189" t="str">
        <f t="shared" si="401"/>
        <v xml:space="preserve"> (max)</v>
      </c>
      <c r="CI458" s="84" t="e">
        <f t="shared" si="402"/>
        <v>#N/A</v>
      </c>
      <c r="CJ458" s="85" t="e">
        <f t="shared" si="403"/>
        <v>#N/A</v>
      </c>
      <c r="CK458" s="84" t="e">
        <f t="shared" si="404"/>
        <v>#N/A</v>
      </c>
      <c r="CL458" s="85" t="e">
        <f t="shared" si="405"/>
        <v>#N/A</v>
      </c>
      <c r="CM458" s="84" t="e">
        <f t="shared" si="406"/>
        <v>#N/A</v>
      </c>
      <c r="CN458" s="85" t="e">
        <f t="shared" si="407"/>
        <v>#N/A</v>
      </c>
      <c r="CO458" s="84" t="e">
        <f t="shared" si="408"/>
        <v>#N/A</v>
      </c>
      <c r="CP458" s="85" t="e">
        <f t="shared" si="409"/>
        <v>#N/A</v>
      </c>
      <c r="CQ458" s="84" t="e">
        <f t="shared" si="410"/>
        <v>#N/A</v>
      </c>
      <c r="CR458" s="85" t="e">
        <f t="shared" si="411"/>
        <v>#N/A</v>
      </c>
      <c r="CS458" s="84" t="e">
        <f t="shared" si="412"/>
        <v>#N/A</v>
      </c>
      <c r="CT458" s="85" t="e">
        <f t="shared" si="413"/>
        <v>#N/A</v>
      </c>
      <c r="CU458" s="84" t="e">
        <f t="shared" si="414"/>
        <v>#N/A</v>
      </c>
      <c r="CV458" s="85" t="e">
        <f t="shared" si="415"/>
        <v>#N/A</v>
      </c>
    </row>
    <row r="459" spans="1:100" x14ac:dyDescent="0.25">
      <c r="A459" s="188">
        <v>433</v>
      </c>
      <c r="B459" s="189"/>
      <c r="C459" s="189"/>
      <c r="D459" s="189"/>
      <c r="E459" s="189"/>
      <c r="F459" s="190"/>
      <c r="G459" s="190"/>
      <c r="H459" s="189"/>
      <c r="I459" s="189"/>
      <c r="J459" s="191"/>
      <c r="K459" s="191"/>
      <c r="L459" s="194">
        <f t="shared" si="416"/>
        <v>0</v>
      </c>
      <c r="M459" s="192"/>
      <c r="N459" s="193"/>
      <c r="O459" s="188"/>
      <c r="P459" s="86"/>
      <c r="Q459" s="86"/>
      <c r="R459" s="86"/>
      <c r="S459" s="86"/>
      <c r="T459" s="86"/>
      <c r="U459" s="87"/>
      <c r="V459" s="76"/>
      <c r="W459" s="84" t="e">
        <f t="shared" si="360"/>
        <v>#N/A</v>
      </c>
      <c r="X459" s="85" t="e">
        <f t="shared" si="361"/>
        <v>#N/A</v>
      </c>
      <c r="Y459" s="86"/>
      <c r="Z459" s="84" t="e">
        <f t="shared" si="362"/>
        <v>#N/A</v>
      </c>
      <c r="AA459" s="85" t="e">
        <f t="shared" si="363"/>
        <v>#N/A</v>
      </c>
      <c r="AB459" s="86"/>
      <c r="AC459" s="84" t="e">
        <f t="shared" si="364"/>
        <v>#N/A</v>
      </c>
      <c r="AD459" s="85" t="e">
        <f t="shared" si="365"/>
        <v>#N/A</v>
      </c>
      <c r="AE459" s="87"/>
      <c r="AF459" s="84" t="e">
        <f t="shared" si="366"/>
        <v>#N/A</v>
      </c>
      <c r="AG459" s="85" t="e">
        <f t="shared" si="367"/>
        <v>#N/A</v>
      </c>
      <c r="AH459" s="76"/>
      <c r="AI459" s="84" t="e">
        <f t="shared" si="368"/>
        <v>#N/A</v>
      </c>
      <c r="AJ459" s="85" t="e">
        <f t="shared" si="369"/>
        <v>#N/A</v>
      </c>
      <c r="AK459" s="86"/>
      <c r="AL459" s="84" t="e">
        <f t="shared" si="370"/>
        <v>#N/A</v>
      </c>
      <c r="AM459" s="85" t="e">
        <f t="shared" si="371"/>
        <v>#N/A</v>
      </c>
      <c r="AN459" s="86"/>
      <c r="AO459" s="84" t="e">
        <f t="shared" si="372"/>
        <v>#N/A</v>
      </c>
      <c r="AP459" s="85" t="e">
        <f t="shared" si="373"/>
        <v>#N/A</v>
      </c>
      <c r="AQ459" s="87"/>
      <c r="AR459" s="84" t="e">
        <f t="shared" si="374"/>
        <v>#N/A</v>
      </c>
      <c r="AS459" s="85" t="e">
        <f t="shared" si="375"/>
        <v>#N/A</v>
      </c>
      <c r="AT459" s="76"/>
      <c r="AU459" s="84" t="e">
        <f t="shared" si="376"/>
        <v>#N/A</v>
      </c>
      <c r="AV459" s="85" t="e">
        <f t="shared" si="377"/>
        <v>#N/A</v>
      </c>
      <c r="AW459" s="86"/>
      <c r="AX459" s="84" t="e">
        <f t="shared" si="378"/>
        <v>#N/A</v>
      </c>
      <c r="AY459" s="85" t="e">
        <f t="shared" si="379"/>
        <v>#N/A</v>
      </c>
      <c r="AZ459" s="87"/>
      <c r="BA459" s="84" t="e">
        <f t="shared" si="380"/>
        <v>#N/A</v>
      </c>
      <c r="BB459" s="85" t="e">
        <f t="shared" si="381"/>
        <v>#N/A</v>
      </c>
      <c r="BC459" s="88"/>
      <c r="BD459" s="84" t="e">
        <f t="shared" si="382"/>
        <v>#N/A</v>
      </c>
      <c r="BE459" s="85" t="e">
        <f t="shared" si="383"/>
        <v>#N/A</v>
      </c>
      <c r="BF459" s="86"/>
      <c r="BG459" s="84" t="e">
        <f t="shared" si="384"/>
        <v>#N/A</v>
      </c>
      <c r="BH459" s="85" t="e">
        <f t="shared" si="385"/>
        <v>#N/A</v>
      </c>
      <c r="BI459" s="86"/>
      <c r="BJ459" s="84" t="e">
        <f t="shared" si="386"/>
        <v>#N/A</v>
      </c>
      <c r="BK459" s="85" t="e">
        <f t="shared" si="387"/>
        <v>#N/A</v>
      </c>
      <c r="BL459" s="86"/>
      <c r="BM459" s="84" t="e">
        <f t="shared" si="388"/>
        <v>#N/A</v>
      </c>
      <c r="BN459" s="85" t="e">
        <f t="shared" si="389"/>
        <v>#N/A</v>
      </c>
      <c r="BO459" s="86"/>
      <c r="BP459" s="84" t="e">
        <f t="shared" si="390"/>
        <v>#N/A</v>
      </c>
      <c r="BQ459" s="85" t="e">
        <f t="shared" si="391"/>
        <v>#N/A</v>
      </c>
      <c r="BR459" s="86"/>
      <c r="BS459" s="84" t="e">
        <f t="shared" si="392"/>
        <v>#N/A</v>
      </c>
      <c r="BT459" s="85" t="e">
        <f t="shared" si="393"/>
        <v>#N/A</v>
      </c>
      <c r="BU459" s="87"/>
      <c r="BV459" s="84" t="e">
        <f t="shared" si="394"/>
        <v>#N/A</v>
      </c>
      <c r="BW459" s="85" t="e">
        <f t="shared" si="395"/>
        <v>#N/A</v>
      </c>
      <c r="BX459" s="83"/>
      <c r="BY459" s="65" t="e">
        <f t="shared" si="396"/>
        <v>#N/A</v>
      </c>
      <c r="BZ459" s="66" t="e">
        <f t="shared" si="397"/>
        <v>#N/A</v>
      </c>
      <c r="CA459" s="66" t="str">
        <f t="shared" si="398"/>
        <v>433- 1900/1/0</v>
      </c>
      <c r="CB459" s="66"/>
      <c r="CC459" s="66">
        <f t="shared" si="417"/>
        <v>1900</v>
      </c>
      <c r="CD459" s="66">
        <f t="shared" si="418"/>
        <v>1</v>
      </c>
      <c r="CE459" s="66">
        <f t="shared" si="419"/>
        <v>0</v>
      </c>
      <c r="CF459" s="66" t="str">
        <f t="shared" si="399"/>
        <v/>
      </c>
      <c r="CG459" s="189" t="str">
        <f t="shared" si="400"/>
        <v xml:space="preserve"> (min)</v>
      </c>
      <c r="CH459" s="189" t="str">
        <f t="shared" si="401"/>
        <v xml:space="preserve"> (max)</v>
      </c>
      <c r="CI459" s="84" t="e">
        <f t="shared" si="402"/>
        <v>#N/A</v>
      </c>
      <c r="CJ459" s="85" t="e">
        <f t="shared" si="403"/>
        <v>#N/A</v>
      </c>
      <c r="CK459" s="84" t="e">
        <f t="shared" si="404"/>
        <v>#N/A</v>
      </c>
      <c r="CL459" s="85" t="e">
        <f t="shared" si="405"/>
        <v>#N/A</v>
      </c>
      <c r="CM459" s="84" t="e">
        <f t="shared" si="406"/>
        <v>#N/A</v>
      </c>
      <c r="CN459" s="85" t="e">
        <f t="shared" si="407"/>
        <v>#N/A</v>
      </c>
      <c r="CO459" s="84" t="e">
        <f t="shared" si="408"/>
        <v>#N/A</v>
      </c>
      <c r="CP459" s="85" t="e">
        <f t="shared" si="409"/>
        <v>#N/A</v>
      </c>
      <c r="CQ459" s="84" t="e">
        <f t="shared" si="410"/>
        <v>#N/A</v>
      </c>
      <c r="CR459" s="85" t="e">
        <f t="shared" si="411"/>
        <v>#N/A</v>
      </c>
      <c r="CS459" s="84" t="e">
        <f t="shared" si="412"/>
        <v>#N/A</v>
      </c>
      <c r="CT459" s="85" t="e">
        <f t="shared" si="413"/>
        <v>#N/A</v>
      </c>
      <c r="CU459" s="84" t="e">
        <f t="shared" si="414"/>
        <v>#N/A</v>
      </c>
      <c r="CV459" s="85" t="e">
        <f t="shared" si="415"/>
        <v>#N/A</v>
      </c>
    </row>
    <row r="460" spans="1:100" x14ac:dyDescent="0.25">
      <c r="A460" s="188">
        <v>434</v>
      </c>
      <c r="B460" s="189"/>
      <c r="C460" s="189"/>
      <c r="D460" s="189"/>
      <c r="E460" s="189"/>
      <c r="F460" s="190"/>
      <c r="G460" s="190"/>
      <c r="H460" s="189"/>
      <c r="I460" s="189"/>
      <c r="J460" s="191"/>
      <c r="K460" s="191"/>
      <c r="L460" s="194">
        <f t="shared" si="416"/>
        <v>0</v>
      </c>
      <c r="M460" s="192"/>
      <c r="N460" s="193"/>
      <c r="O460" s="188"/>
      <c r="P460" s="86"/>
      <c r="Q460" s="86"/>
      <c r="R460" s="86"/>
      <c r="S460" s="86"/>
      <c r="T460" s="86"/>
      <c r="U460" s="87"/>
      <c r="V460" s="76"/>
      <c r="W460" s="84" t="e">
        <f t="shared" si="360"/>
        <v>#N/A</v>
      </c>
      <c r="X460" s="85" t="e">
        <f t="shared" si="361"/>
        <v>#N/A</v>
      </c>
      <c r="Y460" s="86"/>
      <c r="Z460" s="84" t="e">
        <f t="shared" si="362"/>
        <v>#N/A</v>
      </c>
      <c r="AA460" s="85" t="e">
        <f t="shared" si="363"/>
        <v>#N/A</v>
      </c>
      <c r="AB460" s="86"/>
      <c r="AC460" s="84" t="e">
        <f t="shared" si="364"/>
        <v>#N/A</v>
      </c>
      <c r="AD460" s="85" t="e">
        <f t="shared" si="365"/>
        <v>#N/A</v>
      </c>
      <c r="AE460" s="87"/>
      <c r="AF460" s="84" t="e">
        <f t="shared" si="366"/>
        <v>#N/A</v>
      </c>
      <c r="AG460" s="85" t="e">
        <f t="shared" si="367"/>
        <v>#N/A</v>
      </c>
      <c r="AH460" s="76"/>
      <c r="AI460" s="84" t="e">
        <f t="shared" si="368"/>
        <v>#N/A</v>
      </c>
      <c r="AJ460" s="85" t="e">
        <f t="shared" si="369"/>
        <v>#N/A</v>
      </c>
      <c r="AK460" s="86"/>
      <c r="AL460" s="84" t="e">
        <f t="shared" si="370"/>
        <v>#N/A</v>
      </c>
      <c r="AM460" s="85" t="e">
        <f t="shared" si="371"/>
        <v>#N/A</v>
      </c>
      <c r="AN460" s="86"/>
      <c r="AO460" s="84" t="e">
        <f t="shared" si="372"/>
        <v>#N/A</v>
      </c>
      <c r="AP460" s="85" t="e">
        <f t="shared" si="373"/>
        <v>#N/A</v>
      </c>
      <c r="AQ460" s="87"/>
      <c r="AR460" s="84" t="e">
        <f t="shared" si="374"/>
        <v>#N/A</v>
      </c>
      <c r="AS460" s="85" t="e">
        <f t="shared" si="375"/>
        <v>#N/A</v>
      </c>
      <c r="AT460" s="76"/>
      <c r="AU460" s="84" t="e">
        <f t="shared" si="376"/>
        <v>#N/A</v>
      </c>
      <c r="AV460" s="85" t="e">
        <f t="shared" si="377"/>
        <v>#N/A</v>
      </c>
      <c r="AW460" s="86"/>
      <c r="AX460" s="84" t="e">
        <f t="shared" si="378"/>
        <v>#N/A</v>
      </c>
      <c r="AY460" s="85" t="e">
        <f t="shared" si="379"/>
        <v>#N/A</v>
      </c>
      <c r="AZ460" s="87"/>
      <c r="BA460" s="84" t="e">
        <f t="shared" si="380"/>
        <v>#N/A</v>
      </c>
      <c r="BB460" s="85" t="e">
        <f t="shared" si="381"/>
        <v>#N/A</v>
      </c>
      <c r="BC460" s="88"/>
      <c r="BD460" s="84" t="e">
        <f t="shared" si="382"/>
        <v>#N/A</v>
      </c>
      <c r="BE460" s="85" t="e">
        <f t="shared" si="383"/>
        <v>#N/A</v>
      </c>
      <c r="BF460" s="86"/>
      <c r="BG460" s="84" t="e">
        <f t="shared" si="384"/>
        <v>#N/A</v>
      </c>
      <c r="BH460" s="85" t="e">
        <f t="shared" si="385"/>
        <v>#N/A</v>
      </c>
      <c r="BI460" s="86"/>
      <c r="BJ460" s="84" t="e">
        <f t="shared" si="386"/>
        <v>#N/A</v>
      </c>
      <c r="BK460" s="85" t="e">
        <f t="shared" si="387"/>
        <v>#N/A</v>
      </c>
      <c r="BL460" s="86"/>
      <c r="BM460" s="84" t="e">
        <f t="shared" si="388"/>
        <v>#N/A</v>
      </c>
      <c r="BN460" s="85" t="e">
        <f t="shared" si="389"/>
        <v>#N/A</v>
      </c>
      <c r="BO460" s="86"/>
      <c r="BP460" s="84" t="e">
        <f t="shared" si="390"/>
        <v>#N/A</v>
      </c>
      <c r="BQ460" s="85" t="e">
        <f t="shared" si="391"/>
        <v>#N/A</v>
      </c>
      <c r="BR460" s="86"/>
      <c r="BS460" s="84" t="e">
        <f t="shared" si="392"/>
        <v>#N/A</v>
      </c>
      <c r="BT460" s="85" t="e">
        <f t="shared" si="393"/>
        <v>#N/A</v>
      </c>
      <c r="BU460" s="87"/>
      <c r="BV460" s="84" t="e">
        <f t="shared" si="394"/>
        <v>#N/A</v>
      </c>
      <c r="BW460" s="85" t="e">
        <f t="shared" si="395"/>
        <v>#N/A</v>
      </c>
      <c r="BX460" s="83"/>
      <c r="BY460" s="65" t="e">
        <f t="shared" si="396"/>
        <v>#N/A</v>
      </c>
      <c r="BZ460" s="66" t="e">
        <f t="shared" si="397"/>
        <v>#N/A</v>
      </c>
      <c r="CA460" s="66" t="str">
        <f t="shared" si="398"/>
        <v>434- 1900/1/0</v>
      </c>
      <c r="CB460" s="66"/>
      <c r="CC460" s="66">
        <f t="shared" si="417"/>
        <v>1900</v>
      </c>
      <c r="CD460" s="66">
        <f t="shared" si="418"/>
        <v>1</v>
      </c>
      <c r="CE460" s="66">
        <f t="shared" si="419"/>
        <v>0</v>
      </c>
      <c r="CF460" s="66" t="str">
        <f t="shared" si="399"/>
        <v/>
      </c>
      <c r="CG460" s="189" t="str">
        <f t="shared" si="400"/>
        <v xml:space="preserve"> (min)</v>
      </c>
      <c r="CH460" s="189" t="str">
        <f t="shared" si="401"/>
        <v xml:space="preserve"> (max)</v>
      </c>
      <c r="CI460" s="84" t="e">
        <f t="shared" si="402"/>
        <v>#N/A</v>
      </c>
      <c r="CJ460" s="85" t="e">
        <f t="shared" si="403"/>
        <v>#N/A</v>
      </c>
      <c r="CK460" s="84" t="e">
        <f t="shared" si="404"/>
        <v>#N/A</v>
      </c>
      <c r="CL460" s="85" t="e">
        <f t="shared" si="405"/>
        <v>#N/A</v>
      </c>
      <c r="CM460" s="84" t="e">
        <f t="shared" si="406"/>
        <v>#N/A</v>
      </c>
      <c r="CN460" s="85" t="e">
        <f t="shared" si="407"/>
        <v>#N/A</v>
      </c>
      <c r="CO460" s="84" t="e">
        <f t="shared" si="408"/>
        <v>#N/A</v>
      </c>
      <c r="CP460" s="85" t="e">
        <f t="shared" si="409"/>
        <v>#N/A</v>
      </c>
      <c r="CQ460" s="84" t="e">
        <f t="shared" si="410"/>
        <v>#N/A</v>
      </c>
      <c r="CR460" s="85" t="e">
        <f t="shared" si="411"/>
        <v>#N/A</v>
      </c>
      <c r="CS460" s="84" t="e">
        <f t="shared" si="412"/>
        <v>#N/A</v>
      </c>
      <c r="CT460" s="85" t="e">
        <f t="shared" si="413"/>
        <v>#N/A</v>
      </c>
      <c r="CU460" s="84" t="e">
        <f t="shared" si="414"/>
        <v>#N/A</v>
      </c>
      <c r="CV460" s="85" t="e">
        <f t="shared" si="415"/>
        <v>#N/A</v>
      </c>
    </row>
    <row r="461" spans="1:100" x14ac:dyDescent="0.25">
      <c r="A461" s="188">
        <v>435</v>
      </c>
      <c r="B461" s="189"/>
      <c r="C461" s="189"/>
      <c r="D461" s="189"/>
      <c r="E461" s="189"/>
      <c r="F461" s="190"/>
      <c r="G461" s="190"/>
      <c r="H461" s="189"/>
      <c r="I461" s="189"/>
      <c r="J461" s="191"/>
      <c r="K461" s="191"/>
      <c r="L461" s="194">
        <f t="shared" si="416"/>
        <v>0</v>
      </c>
      <c r="M461" s="192"/>
      <c r="N461" s="193"/>
      <c r="O461" s="188"/>
      <c r="P461" s="86"/>
      <c r="Q461" s="86"/>
      <c r="R461" s="86"/>
      <c r="S461" s="86"/>
      <c r="T461" s="86"/>
      <c r="U461" s="87"/>
      <c r="V461" s="76"/>
      <c r="W461" s="84" t="e">
        <f t="shared" si="360"/>
        <v>#N/A</v>
      </c>
      <c r="X461" s="85" t="e">
        <f t="shared" si="361"/>
        <v>#N/A</v>
      </c>
      <c r="Y461" s="86"/>
      <c r="Z461" s="84" t="e">
        <f t="shared" si="362"/>
        <v>#N/A</v>
      </c>
      <c r="AA461" s="85" t="e">
        <f t="shared" si="363"/>
        <v>#N/A</v>
      </c>
      <c r="AB461" s="86"/>
      <c r="AC461" s="84" t="e">
        <f t="shared" si="364"/>
        <v>#N/A</v>
      </c>
      <c r="AD461" s="85" t="e">
        <f t="shared" si="365"/>
        <v>#N/A</v>
      </c>
      <c r="AE461" s="87"/>
      <c r="AF461" s="84" t="e">
        <f t="shared" si="366"/>
        <v>#N/A</v>
      </c>
      <c r="AG461" s="85" t="e">
        <f t="shared" si="367"/>
        <v>#N/A</v>
      </c>
      <c r="AH461" s="76"/>
      <c r="AI461" s="84" t="e">
        <f t="shared" si="368"/>
        <v>#N/A</v>
      </c>
      <c r="AJ461" s="85" t="e">
        <f t="shared" si="369"/>
        <v>#N/A</v>
      </c>
      <c r="AK461" s="86"/>
      <c r="AL461" s="84" t="e">
        <f t="shared" si="370"/>
        <v>#N/A</v>
      </c>
      <c r="AM461" s="85" t="e">
        <f t="shared" si="371"/>
        <v>#N/A</v>
      </c>
      <c r="AN461" s="86"/>
      <c r="AO461" s="84" t="e">
        <f t="shared" si="372"/>
        <v>#N/A</v>
      </c>
      <c r="AP461" s="85" t="e">
        <f t="shared" si="373"/>
        <v>#N/A</v>
      </c>
      <c r="AQ461" s="87"/>
      <c r="AR461" s="84" t="e">
        <f t="shared" si="374"/>
        <v>#N/A</v>
      </c>
      <c r="AS461" s="85" t="e">
        <f t="shared" si="375"/>
        <v>#N/A</v>
      </c>
      <c r="AT461" s="76"/>
      <c r="AU461" s="84" t="e">
        <f t="shared" si="376"/>
        <v>#N/A</v>
      </c>
      <c r="AV461" s="85" t="e">
        <f t="shared" si="377"/>
        <v>#N/A</v>
      </c>
      <c r="AW461" s="86"/>
      <c r="AX461" s="84" t="e">
        <f t="shared" si="378"/>
        <v>#N/A</v>
      </c>
      <c r="AY461" s="85" t="e">
        <f t="shared" si="379"/>
        <v>#N/A</v>
      </c>
      <c r="AZ461" s="87"/>
      <c r="BA461" s="84" t="e">
        <f t="shared" si="380"/>
        <v>#N/A</v>
      </c>
      <c r="BB461" s="85" t="e">
        <f t="shared" si="381"/>
        <v>#N/A</v>
      </c>
      <c r="BC461" s="88"/>
      <c r="BD461" s="84" t="e">
        <f t="shared" si="382"/>
        <v>#N/A</v>
      </c>
      <c r="BE461" s="85" t="e">
        <f t="shared" si="383"/>
        <v>#N/A</v>
      </c>
      <c r="BF461" s="86"/>
      <c r="BG461" s="84" t="e">
        <f t="shared" si="384"/>
        <v>#N/A</v>
      </c>
      <c r="BH461" s="85" t="e">
        <f t="shared" si="385"/>
        <v>#N/A</v>
      </c>
      <c r="BI461" s="86"/>
      <c r="BJ461" s="84" t="e">
        <f t="shared" si="386"/>
        <v>#N/A</v>
      </c>
      <c r="BK461" s="85" t="e">
        <f t="shared" si="387"/>
        <v>#N/A</v>
      </c>
      <c r="BL461" s="86"/>
      <c r="BM461" s="84" t="e">
        <f t="shared" si="388"/>
        <v>#N/A</v>
      </c>
      <c r="BN461" s="85" t="e">
        <f t="shared" si="389"/>
        <v>#N/A</v>
      </c>
      <c r="BO461" s="86"/>
      <c r="BP461" s="84" t="e">
        <f t="shared" si="390"/>
        <v>#N/A</v>
      </c>
      <c r="BQ461" s="85" t="e">
        <f t="shared" si="391"/>
        <v>#N/A</v>
      </c>
      <c r="BR461" s="86"/>
      <c r="BS461" s="84" t="e">
        <f t="shared" si="392"/>
        <v>#N/A</v>
      </c>
      <c r="BT461" s="85" t="e">
        <f t="shared" si="393"/>
        <v>#N/A</v>
      </c>
      <c r="BU461" s="87"/>
      <c r="BV461" s="84" t="e">
        <f t="shared" si="394"/>
        <v>#N/A</v>
      </c>
      <c r="BW461" s="85" t="e">
        <f t="shared" si="395"/>
        <v>#N/A</v>
      </c>
      <c r="BX461" s="83"/>
      <c r="BY461" s="65" t="e">
        <f t="shared" si="396"/>
        <v>#N/A</v>
      </c>
      <c r="BZ461" s="66" t="e">
        <f t="shared" si="397"/>
        <v>#N/A</v>
      </c>
      <c r="CA461" s="66" t="str">
        <f t="shared" si="398"/>
        <v>435- 1900/1/0</v>
      </c>
      <c r="CB461" s="66"/>
      <c r="CC461" s="66">
        <f t="shared" si="417"/>
        <v>1900</v>
      </c>
      <c r="CD461" s="66">
        <f t="shared" si="418"/>
        <v>1</v>
      </c>
      <c r="CE461" s="66">
        <f t="shared" si="419"/>
        <v>0</v>
      </c>
      <c r="CF461" s="66" t="str">
        <f t="shared" si="399"/>
        <v/>
      </c>
      <c r="CG461" s="189" t="str">
        <f t="shared" si="400"/>
        <v xml:space="preserve"> (min)</v>
      </c>
      <c r="CH461" s="189" t="str">
        <f t="shared" si="401"/>
        <v xml:space="preserve"> (max)</v>
      </c>
      <c r="CI461" s="84" t="e">
        <f t="shared" si="402"/>
        <v>#N/A</v>
      </c>
      <c r="CJ461" s="85" t="e">
        <f t="shared" si="403"/>
        <v>#N/A</v>
      </c>
      <c r="CK461" s="84" t="e">
        <f t="shared" si="404"/>
        <v>#N/A</v>
      </c>
      <c r="CL461" s="85" t="e">
        <f t="shared" si="405"/>
        <v>#N/A</v>
      </c>
      <c r="CM461" s="84" t="e">
        <f t="shared" si="406"/>
        <v>#N/A</v>
      </c>
      <c r="CN461" s="85" t="e">
        <f t="shared" si="407"/>
        <v>#N/A</v>
      </c>
      <c r="CO461" s="84" t="e">
        <f t="shared" si="408"/>
        <v>#N/A</v>
      </c>
      <c r="CP461" s="85" t="e">
        <f t="shared" si="409"/>
        <v>#N/A</v>
      </c>
      <c r="CQ461" s="84" t="e">
        <f t="shared" si="410"/>
        <v>#N/A</v>
      </c>
      <c r="CR461" s="85" t="e">
        <f t="shared" si="411"/>
        <v>#N/A</v>
      </c>
      <c r="CS461" s="84" t="e">
        <f t="shared" si="412"/>
        <v>#N/A</v>
      </c>
      <c r="CT461" s="85" t="e">
        <f t="shared" si="413"/>
        <v>#N/A</v>
      </c>
      <c r="CU461" s="84" t="e">
        <f t="shared" si="414"/>
        <v>#N/A</v>
      </c>
      <c r="CV461" s="85" t="e">
        <f t="shared" si="415"/>
        <v>#N/A</v>
      </c>
    </row>
    <row r="462" spans="1:100" x14ac:dyDescent="0.25">
      <c r="A462" s="188">
        <v>436</v>
      </c>
      <c r="B462" s="189"/>
      <c r="C462" s="189"/>
      <c r="D462" s="189"/>
      <c r="E462" s="189"/>
      <c r="F462" s="190"/>
      <c r="G462" s="190"/>
      <c r="H462" s="189"/>
      <c r="I462" s="189"/>
      <c r="J462" s="191"/>
      <c r="K462" s="191"/>
      <c r="L462" s="194">
        <f t="shared" si="416"/>
        <v>0</v>
      </c>
      <c r="M462" s="192"/>
      <c r="N462" s="193"/>
      <c r="O462" s="188"/>
      <c r="P462" s="86"/>
      <c r="Q462" s="86"/>
      <c r="R462" s="86"/>
      <c r="S462" s="86"/>
      <c r="T462" s="86"/>
      <c r="U462" s="87"/>
      <c r="V462" s="76"/>
      <c r="W462" s="84" t="e">
        <f t="shared" si="360"/>
        <v>#N/A</v>
      </c>
      <c r="X462" s="85" t="e">
        <f t="shared" si="361"/>
        <v>#N/A</v>
      </c>
      <c r="Y462" s="86"/>
      <c r="Z462" s="84" t="e">
        <f t="shared" si="362"/>
        <v>#N/A</v>
      </c>
      <c r="AA462" s="85" t="e">
        <f t="shared" si="363"/>
        <v>#N/A</v>
      </c>
      <c r="AB462" s="86"/>
      <c r="AC462" s="84" t="e">
        <f t="shared" si="364"/>
        <v>#N/A</v>
      </c>
      <c r="AD462" s="85" t="e">
        <f t="shared" si="365"/>
        <v>#N/A</v>
      </c>
      <c r="AE462" s="87"/>
      <c r="AF462" s="84" t="e">
        <f t="shared" si="366"/>
        <v>#N/A</v>
      </c>
      <c r="AG462" s="85" t="e">
        <f t="shared" si="367"/>
        <v>#N/A</v>
      </c>
      <c r="AH462" s="76"/>
      <c r="AI462" s="84" t="e">
        <f t="shared" si="368"/>
        <v>#N/A</v>
      </c>
      <c r="AJ462" s="85" t="e">
        <f t="shared" si="369"/>
        <v>#N/A</v>
      </c>
      <c r="AK462" s="86"/>
      <c r="AL462" s="84" t="e">
        <f t="shared" si="370"/>
        <v>#N/A</v>
      </c>
      <c r="AM462" s="85" t="e">
        <f t="shared" si="371"/>
        <v>#N/A</v>
      </c>
      <c r="AN462" s="86"/>
      <c r="AO462" s="84" t="e">
        <f t="shared" si="372"/>
        <v>#N/A</v>
      </c>
      <c r="AP462" s="85" t="e">
        <f t="shared" si="373"/>
        <v>#N/A</v>
      </c>
      <c r="AQ462" s="87"/>
      <c r="AR462" s="84" t="e">
        <f t="shared" si="374"/>
        <v>#N/A</v>
      </c>
      <c r="AS462" s="85" t="e">
        <f t="shared" si="375"/>
        <v>#N/A</v>
      </c>
      <c r="AT462" s="76"/>
      <c r="AU462" s="84" t="e">
        <f t="shared" si="376"/>
        <v>#N/A</v>
      </c>
      <c r="AV462" s="85" t="e">
        <f t="shared" si="377"/>
        <v>#N/A</v>
      </c>
      <c r="AW462" s="86"/>
      <c r="AX462" s="84" t="e">
        <f t="shared" si="378"/>
        <v>#N/A</v>
      </c>
      <c r="AY462" s="85" t="e">
        <f t="shared" si="379"/>
        <v>#N/A</v>
      </c>
      <c r="AZ462" s="87"/>
      <c r="BA462" s="84" t="e">
        <f t="shared" si="380"/>
        <v>#N/A</v>
      </c>
      <c r="BB462" s="85" t="e">
        <f t="shared" si="381"/>
        <v>#N/A</v>
      </c>
      <c r="BC462" s="88"/>
      <c r="BD462" s="84" t="e">
        <f t="shared" si="382"/>
        <v>#N/A</v>
      </c>
      <c r="BE462" s="85" t="e">
        <f t="shared" si="383"/>
        <v>#N/A</v>
      </c>
      <c r="BF462" s="86"/>
      <c r="BG462" s="84" t="e">
        <f t="shared" si="384"/>
        <v>#N/A</v>
      </c>
      <c r="BH462" s="85" t="e">
        <f t="shared" si="385"/>
        <v>#N/A</v>
      </c>
      <c r="BI462" s="86"/>
      <c r="BJ462" s="84" t="e">
        <f t="shared" si="386"/>
        <v>#N/A</v>
      </c>
      <c r="BK462" s="85" t="e">
        <f t="shared" si="387"/>
        <v>#N/A</v>
      </c>
      <c r="BL462" s="86"/>
      <c r="BM462" s="84" t="e">
        <f t="shared" si="388"/>
        <v>#N/A</v>
      </c>
      <c r="BN462" s="85" t="e">
        <f t="shared" si="389"/>
        <v>#N/A</v>
      </c>
      <c r="BO462" s="86"/>
      <c r="BP462" s="84" t="e">
        <f t="shared" si="390"/>
        <v>#N/A</v>
      </c>
      <c r="BQ462" s="85" t="e">
        <f t="shared" si="391"/>
        <v>#N/A</v>
      </c>
      <c r="BR462" s="86"/>
      <c r="BS462" s="84" t="e">
        <f t="shared" si="392"/>
        <v>#N/A</v>
      </c>
      <c r="BT462" s="85" t="e">
        <f t="shared" si="393"/>
        <v>#N/A</v>
      </c>
      <c r="BU462" s="87"/>
      <c r="BV462" s="84" t="e">
        <f t="shared" si="394"/>
        <v>#N/A</v>
      </c>
      <c r="BW462" s="85" t="e">
        <f t="shared" si="395"/>
        <v>#N/A</v>
      </c>
      <c r="BX462" s="83"/>
      <c r="BY462" s="65" t="e">
        <f t="shared" si="396"/>
        <v>#N/A</v>
      </c>
      <c r="BZ462" s="66" t="e">
        <f t="shared" si="397"/>
        <v>#N/A</v>
      </c>
      <c r="CA462" s="66" t="str">
        <f t="shared" si="398"/>
        <v>436- 1900/1/0</v>
      </c>
      <c r="CB462" s="66"/>
      <c r="CC462" s="66">
        <f t="shared" si="417"/>
        <v>1900</v>
      </c>
      <c r="CD462" s="66">
        <f t="shared" si="418"/>
        <v>1</v>
      </c>
      <c r="CE462" s="66">
        <f t="shared" si="419"/>
        <v>0</v>
      </c>
      <c r="CF462" s="66" t="str">
        <f t="shared" si="399"/>
        <v/>
      </c>
      <c r="CG462" s="189" t="str">
        <f t="shared" si="400"/>
        <v xml:space="preserve"> (min)</v>
      </c>
      <c r="CH462" s="189" t="str">
        <f t="shared" si="401"/>
        <v xml:space="preserve"> (max)</v>
      </c>
      <c r="CI462" s="84" t="e">
        <f t="shared" si="402"/>
        <v>#N/A</v>
      </c>
      <c r="CJ462" s="85" t="e">
        <f t="shared" si="403"/>
        <v>#N/A</v>
      </c>
      <c r="CK462" s="84" t="e">
        <f t="shared" si="404"/>
        <v>#N/A</v>
      </c>
      <c r="CL462" s="85" t="e">
        <f t="shared" si="405"/>
        <v>#N/A</v>
      </c>
      <c r="CM462" s="84" t="e">
        <f t="shared" si="406"/>
        <v>#N/A</v>
      </c>
      <c r="CN462" s="85" t="e">
        <f t="shared" si="407"/>
        <v>#N/A</v>
      </c>
      <c r="CO462" s="84" t="e">
        <f t="shared" si="408"/>
        <v>#N/A</v>
      </c>
      <c r="CP462" s="85" t="e">
        <f t="shared" si="409"/>
        <v>#N/A</v>
      </c>
      <c r="CQ462" s="84" t="e">
        <f t="shared" si="410"/>
        <v>#N/A</v>
      </c>
      <c r="CR462" s="85" t="e">
        <f t="shared" si="411"/>
        <v>#N/A</v>
      </c>
      <c r="CS462" s="84" t="e">
        <f t="shared" si="412"/>
        <v>#N/A</v>
      </c>
      <c r="CT462" s="85" t="e">
        <f t="shared" si="413"/>
        <v>#N/A</v>
      </c>
      <c r="CU462" s="84" t="e">
        <f t="shared" si="414"/>
        <v>#N/A</v>
      </c>
      <c r="CV462" s="85" t="e">
        <f t="shared" si="415"/>
        <v>#N/A</v>
      </c>
    </row>
    <row r="463" spans="1:100" x14ac:dyDescent="0.25">
      <c r="A463" s="188">
        <v>437</v>
      </c>
      <c r="B463" s="189"/>
      <c r="C463" s="189"/>
      <c r="D463" s="189"/>
      <c r="E463" s="189"/>
      <c r="F463" s="190"/>
      <c r="G463" s="190"/>
      <c r="H463" s="189"/>
      <c r="I463" s="189"/>
      <c r="J463" s="191"/>
      <c r="K463" s="191"/>
      <c r="L463" s="194">
        <f t="shared" si="416"/>
        <v>0</v>
      </c>
      <c r="M463" s="192"/>
      <c r="N463" s="193"/>
      <c r="O463" s="188"/>
      <c r="P463" s="86"/>
      <c r="Q463" s="86"/>
      <c r="R463" s="86"/>
      <c r="S463" s="86"/>
      <c r="T463" s="86"/>
      <c r="U463" s="87"/>
      <c r="V463" s="76"/>
      <c r="W463" s="84" t="e">
        <f t="shared" si="360"/>
        <v>#N/A</v>
      </c>
      <c r="X463" s="85" t="e">
        <f t="shared" si="361"/>
        <v>#N/A</v>
      </c>
      <c r="Y463" s="86"/>
      <c r="Z463" s="84" t="e">
        <f t="shared" si="362"/>
        <v>#N/A</v>
      </c>
      <c r="AA463" s="85" t="e">
        <f t="shared" si="363"/>
        <v>#N/A</v>
      </c>
      <c r="AB463" s="86"/>
      <c r="AC463" s="84" t="e">
        <f t="shared" si="364"/>
        <v>#N/A</v>
      </c>
      <c r="AD463" s="85" t="e">
        <f t="shared" si="365"/>
        <v>#N/A</v>
      </c>
      <c r="AE463" s="87"/>
      <c r="AF463" s="84" t="e">
        <f t="shared" si="366"/>
        <v>#N/A</v>
      </c>
      <c r="AG463" s="85" t="e">
        <f t="shared" si="367"/>
        <v>#N/A</v>
      </c>
      <c r="AH463" s="76"/>
      <c r="AI463" s="84" t="e">
        <f t="shared" si="368"/>
        <v>#N/A</v>
      </c>
      <c r="AJ463" s="85" t="e">
        <f t="shared" si="369"/>
        <v>#N/A</v>
      </c>
      <c r="AK463" s="86"/>
      <c r="AL463" s="84" t="e">
        <f t="shared" si="370"/>
        <v>#N/A</v>
      </c>
      <c r="AM463" s="85" t="e">
        <f t="shared" si="371"/>
        <v>#N/A</v>
      </c>
      <c r="AN463" s="86"/>
      <c r="AO463" s="84" t="e">
        <f t="shared" si="372"/>
        <v>#N/A</v>
      </c>
      <c r="AP463" s="85" t="e">
        <f t="shared" si="373"/>
        <v>#N/A</v>
      </c>
      <c r="AQ463" s="87"/>
      <c r="AR463" s="84" t="e">
        <f t="shared" si="374"/>
        <v>#N/A</v>
      </c>
      <c r="AS463" s="85" t="e">
        <f t="shared" si="375"/>
        <v>#N/A</v>
      </c>
      <c r="AT463" s="76"/>
      <c r="AU463" s="84" t="e">
        <f t="shared" si="376"/>
        <v>#N/A</v>
      </c>
      <c r="AV463" s="85" t="e">
        <f t="shared" si="377"/>
        <v>#N/A</v>
      </c>
      <c r="AW463" s="86"/>
      <c r="AX463" s="84" t="e">
        <f t="shared" si="378"/>
        <v>#N/A</v>
      </c>
      <c r="AY463" s="85" t="e">
        <f t="shared" si="379"/>
        <v>#N/A</v>
      </c>
      <c r="AZ463" s="87"/>
      <c r="BA463" s="84" t="e">
        <f t="shared" si="380"/>
        <v>#N/A</v>
      </c>
      <c r="BB463" s="85" t="e">
        <f t="shared" si="381"/>
        <v>#N/A</v>
      </c>
      <c r="BC463" s="88"/>
      <c r="BD463" s="84" t="e">
        <f t="shared" si="382"/>
        <v>#N/A</v>
      </c>
      <c r="BE463" s="85" t="e">
        <f t="shared" si="383"/>
        <v>#N/A</v>
      </c>
      <c r="BF463" s="86"/>
      <c r="BG463" s="84" t="e">
        <f t="shared" si="384"/>
        <v>#N/A</v>
      </c>
      <c r="BH463" s="85" t="e">
        <f t="shared" si="385"/>
        <v>#N/A</v>
      </c>
      <c r="BI463" s="86"/>
      <c r="BJ463" s="84" t="e">
        <f t="shared" si="386"/>
        <v>#N/A</v>
      </c>
      <c r="BK463" s="85" t="e">
        <f t="shared" si="387"/>
        <v>#N/A</v>
      </c>
      <c r="BL463" s="86"/>
      <c r="BM463" s="84" t="e">
        <f t="shared" si="388"/>
        <v>#N/A</v>
      </c>
      <c r="BN463" s="85" t="e">
        <f t="shared" si="389"/>
        <v>#N/A</v>
      </c>
      <c r="BO463" s="86"/>
      <c r="BP463" s="84" t="e">
        <f t="shared" si="390"/>
        <v>#N/A</v>
      </c>
      <c r="BQ463" s="85" t="e">
        <f t="shared" si="391"/>
        <v>#N/A</v>
      </c>
      <c r="BR463" s="86"/>
      <c r="BS463" s="84" t="e">
        <f t="shared" si="392"/>
        <v>#N/A</v>
      </c>
      <c r="BT463" s="85" t="e">
        <f t="shared" si="393"/>
        <v>#N/A</v>
      </c>
      <c r="BU463" s="87"/>
      <c r="BV463" s="84" t="e">
        <f t="shared" si="394"/>
        <v>#N/A</v>
      </c>
      <c r="BW463" s="85" t="e">
        <f t="shared" si="395"/>
        <v>#N/A</v>
      </c>
      <c r="BX463" s="83"/>
      <c r="BY463" s="65" t="e">
        <f t="shared" si="396"/>
        <v>#N/A</v>
      </c>
      <c r="BZ463" s="66" t="e">
        <f t="shared" si="397"/>
        <v>#N/A</v>
      </c>
      <c r="CA463" s="66" t="str">
        <f t="shared" si="398"/>
        <v>437- 1900/1/0</v>
      </c>
      <c r="CB463" s="66"/>
      <c r="CC463" s="66">
        <f t="shared" si="417"/>
        <v>1900</v>
      </c>
      <c r="CD463" s="66">
        <f t="shared" si="418"/>
        <v>1</v>
      </c>
      <c r="CE463" s="66">
        <f t="shared" si="419"/>
        <v>0</v>
      </c>
      <c r="CF463" s="66" t="str">
        <f t="shared" si="399"/>
        <v/>
      </c>
      <c r="CG463" s="189" t="str">
        <f t="shared" si="400"/>
        <v xml:space="preserve"> (min)</v>
      </c>
      <c r="CH463" s="189" t="str">
        <f t="shared" si="401"/>
        <v xml:space="preserve"> (max)</v>
      </c>
      <c r="CI463" s="84" t="e">
        <f t="shared" si="402"/>
        <v>#N/A</v>
      </c>
      <c r="CJ463" s="85" t="e">
        <f t="shared" si="403"/>
        <v>#N/A</v>
      </c>
      <c r="CK463" s="84" t="e">
        <f t="shared" si="404"/>
        <v>#N/A</v>
      </c>
      <c r="CL463" s="85" t="e">
        <f t="shared" si="405"/>
        <v>#N/A</v>
      </c>
      <c r="CM463" s="84" t="e">
        <f t="shared" si="406"/>
        <v>#N/A</v>
      </c>
      <c r="CN463" s="85" t="e">
        <f t="shared" si="407"/>
        <v>#N/A</v>
      </c>
      <c r="CO463" s="84" t="e">
        <f t="shared" si="408"/>
        <v>#N/A</v>
      </c>
      <c r="CP463" s="85" t="e">
        <f t="shared" si="409"/>
        <v>#N/A</v>
      </c>
      <c r="CQ463" s="84" t="e">
        <f t="shared" si="410"/>
        <v>#N/A</v>
      </c>
      <c r="CR463" s="85" t="e">
        <f t="shared" si="411"/>
        <v>#N/A</v>
      </c>
      <c r="CS463" s="84" t="e">
        <f t="shared" si="412"/>
        <v>#N/A</v>
      </c>
      <c r="CT463" s="85" t="e">
        <f t="shared" si="413"/>
        <v>#N/A</v>
      </c>
      <c r="CU463" s="84" t="e">
        <f t="shared" si="414"/>
        <v>#N/A</v>
      </c>
      <c r="CV463" s="85" t="e">
        <f t="shared" si="415"/>
        <v>#N/A</v>
      </c>
    </row>
    <row r="464" spans="1:100" x14ac:dyDescent="0.25">
      <c r="A464" s="188">
        <v>438</v>
      </c>
      <c r="B464" s="189"/>
      <c r="C464" s="189"/>
      <c r="D464" s="189"/>
      <c r="E464" s="189"/>
      <c r="F464" s="190"/>
      <c r="G464" s="190"/>
      <c r="H464" s="189"/>
      <c r="I464" s="189"/>
      <c r="J464" s="191"/>
      <c r="K464" s="191"/>
      <c r="L464" s="194">
        <f t="shared" si="416"/>
        <v>0</v>
      </c>
      <c r="M464" s="192"/>
      <c r="N464" s="193"/>
      <c r="O464" s="188"/>
      <c r="P464" s="86"/>
      <c r="Q464" s="86"/>
      <c r="R464" s="86"/>
      <c r="S464" s="86"/>
      <c r="T464" s="86"/>
      <c r="U464" s="87"/>
      <c r="V464" s="76"/>
      <c r="W464" s="84" t="e">
        <f t="shared" si="360"/>
        <v>#N/A</v>
      </c>
      <c r="X464" s="85" t="e">
        <f t="shared" si="361"/>
        <v>#N/A</v>
      </c>
      <c r="Y464" s="86"/>
      <c r="Z464" s="84" t="e">
        <f t="shared" si="362"/>
        <v>#N/A</v>
      </c>
      <c r="AA464" s="85" t="e">
        <f t="shared" si="363"/>
        <v>#N/A</v>
      </c>
      <c r="AB464" s="86"/>
      <c r="AC464" s="84" t="e">
        <f t="shared" si="364"/>
        <v>#N/A</v>
      </c>
      <c r="AD464" s="85" t="e">
        <f t="shared" si="365"/>
        <v>#N/A</v>
      </c>
      <c r="AE464" s="87"/>
      <c r="AF464" s="84" t="e">
        <f t="shared" si="366"/>
        <v>#N/A</v>
      </c>
      <c r="AG464" s="85" t="e">
        <f t="shared" si="367"/>
        <v>#N/A</v>
      </c>
      <c r="AH464" s="76"/>
      <c r="AI464" s="84" t="e">
        <f t="shared" si="368"/>
        <v>#N/A</v>
      </c>
      <c r="AJ464" s="85" t="e">
        <f t="shared" si="369"/>
        <v>#N/A</v>
      </c>
      <c r="AK464" s="86"/>
      <c r="AL464" s="84" t="e">
        <f t="shared" si="370"/>
        <v>#N/A</v>
      </c>
      <c r="AM464" s="85" t="e">
        <f t="shared" si="371"/>
        <v>#N/A</v>
      </c>
      <c r="AN464" s="86"/>
      <c r="AO464" s="84" t="e">
        <f t="shared" si="372"/>
        <v>#N/A</v>
      </c>
      <c r="AP464" s="85" t="e">
        <f t="shared" si="373"/>
        <v>#N/A</v>
      </c>
      <c r="AQ464" s="87"/>
      <c r="AR464" s="84" t="e">
        <f t="shared" si="374"/>
        <v>#N/A</v>
      </c>
      <c r="AS464" s="85" t="e">
        <f t="shared" si="375"/>
        <v>#N/A</v>
      </c>
      <c r="AT464" s="76"/>
      <c r="AU464" s="84" t="e">
        <f t="shared" si="376"/>
        <v>#N/A</v>
      </c>
      <c r="AV464" s="85" t="e">
        <f t="shared" si="377"/>
        <v>#N/A</v>
      </c>
      <c r="AW464" s="86"/>
      <c r="AX464" s="84" t="e">
        <f t="shared" si="378"/>
        <v>#N/A</v>
      </c>
      <c r="AY464" s="85" t="e">
        <f t="shared" si="379"/>
        <v>#N/A</v>
      </c>
      <c r="AZ464" s="87"/>
      <c r="BA464" s="84" t="e">
        <f t="shared" si="380"/>
        <v>#N/A</v>
      </c>
      <c r="BB464" s="85" t="e">
        <f t="shared" si="381"/>
        <v>#N/A</v>
      </c>
      <c r="BC464" s="88"/>
      <c r="BD464" s="84" t="e">
        <f t="shared" si="382"/>
        <v>#N/A</v>
      </c>
      <c r="BE464" s="85" t="e">
        <f t="shared" si="383"/>
        <v>#N/A</v>
      </c>
      <c r="BF464" s="86"/>
      <c r="BG464" s="84" t="e">
        <f t="shared" si="384"/>
        <v>#N/A</v>
      </c>
      <c r="BH464" s="85" t="e">
        <f t="shared" si="385"/>
        <v>#N/A</v>
      </c>
      <c r="BI464" s="86"/>
      <c r="BJ464" s="84" t="e">
        <f t="shared" si="386"/>
        <v>#N/A</v>
      </c>
      <c r="BK464" s="85" t="e">
        <f t="shared" si="387"/>
        <v>#N/A</v>
      </c>
      <c r="BL464" s="86"/>
      <c r="BM464" s="84" t="e">
        <f t="shared" si="388"/>
        <v>#N/A</v>
      </c>
      <c r="BN464" s="85" t="e">
        <f t="shared" si="389"/>
        <v>#N/A</v>
      </c>
      <c r="BO464" s="86"/>
      <c r="BP464" s="84" t="e">
        <f t="shared" si="390"/>
        <v>#N/A</v>
      </c>
      <c r="BQ464" s="85" t="e">
        <f t="shared" si="391"/>
        <v>#N/A</v>
      </c>
      <c r="BR464" s="86"/>
      <c r="BS464" s="84" t="e">
        <f t="shared" si="392"/>
        <v>#N/A</v>
      </c>
      <c r="BT464" s="85" t="e">
        <f t="shared" si="393"/>
        <v>#N/A</v>
      </c>
      <c r="BU464" s="87"/>
      <c r="BV464" s="84" t="e">
        <f t="shared" si="394"/>
        <v>#N/A</v>
      </c>
      <c r="BW464" s="85" t="e">
        <f t="shared" si="395"/>
        <v>#N/A</v>
      </c>
      <c r="BX464" s="83"/>
      <c r="BY464" s="65" t="e">
        <f t="shared" si="396"/>
        <v>#N/A</v>
      </c>
      <c r="BZ464" s="66" t="e">
        <f t="shared" si="397"/>
        <v>#N/A</v>
      </c>
      <c r="CA464" s="66" t="str">
        <f t="shared" si="398"/>
        <v>438- 1900/1/0</v>
      </c>
      <c r="CB464" s="66"/>
      <c r="CC464" s="66">
        <f t="shared" si="417"/>
        <v>1900</v>
      </c>
      <c r="CD464" s="66">
        <f t="shared" si="418"/>
        <v>1</v>
      </c>
      <c r="CE464" s="66">
        <f t="shared" si="419"/>
        <v>0</v>
      </c>
      <c r="CF464" s="66" t="str">
        <f t="shared" si="399"/>
        <v/>
      </c>
      <c r="CG464" s="189" t="str">
        <f t="shared" si="400"/>
        <v xml:space="preserve"> (min)</v>
      </c>
      <c r="CH464" s="189" t="str">
        <f t="shared" si="401"/>
        <v xml:space="preserve"> (max)</v>
      </c>
      <c r="CI464" s="84" t="e">
        <f t="shared" si="402"/>
        <v>#N/A</v>
      </c>
      <c r="CJ464" s="85" t="e">
        <f t="shared" si="403"/>
        <v>#N/A</v>
      </c>
      <c r="CK464" s="84" t="e">
        <f t="shared" si="404"/>
        <v>#N/A</v>
      </c>
      <c r="CL464" s="85" t="e">
        <f t="shared" si="405"/>
        <v>#N/A</v>
      </c>
      <c r="CM464" s="84" t="e">
        <f t="shared" si="406"/>
        <v>#N/A</v>
      </c>
      <c r="CN464" s="85" t="e">
        <f t="shared" si="407"/>
        <v>#N/A</v>
      </c>
      <c r="CO464" s="84" t="e">
        <f t="shared" si="408"/>
        <v>#N/A</v>
      </c>
      <c r="CP464" s="85" t="e">
        <f t="shared" si="409"/>
        <v>#N/A</v>
      </c>
      <c r="CQ464" s="84" t="e">
        <f t="shared" si="410"/>
        <v>#N/A</v>
      </c>
      <c r="CR464" s="85" t="e">
        <f t="shared" si="411"/>
        <v>#N/A</v>
      </c>
      <c r="CS464" s="84" t="e">
        <f t="shared" si="412"/>
        <v>#N/A</v>
      </c>
      <c r="CT464" s="85" t="e">
        <f t="shared" si="413"/>
        <v>#N/A</v>
      </c>
      <c r="CU464" s="84" t="e">
        <f t="shared" si="414"/>
        <v>#N/A</v>
      </c>
      <c r="CV464" s="85" t="e">
        <f t="shared" si="415"/>
        <v>#N/A</v>
      </c>
    </row>
    <row r="465" spans="1:100" x14ac:dyDescent="0.25">
      <c r="A465" s="188">
        <v>439</v>
      </c>
      <c r="B465" s="189"/>
      <c r="C465" s="189"/>
      <c r="D465" s="189"/>
      <c r="E465" s="189"/>
      <c r="F465" s="190"/>
      <c r="G465" s="190"/>
      <c r="H465" s="189"/>
      <c r="I465" s="189"/>
      <c r="J465" s="191"/>
      <c r="K465" s="191"/>
      <c r="L465" s="194">
        <f t="shared" si="416"/>
        <v>0</v>
      </c>
      <c r="M465" s="192"/>
      <c r="N465" s="193"/>
      <c r="O465" s="188"/>
      <c r="P465" s="86"/>
      <c r="Q465" s="86"/>
      <c r="R465" s="86"/>
      <c r="S465" s="86"/>
      <c r="T465" s="86"/>
      <c r="U465" s="87"/>
      <c r="V465" s="76"/>
      <c r="W465" s="84" t="e">
        <f t="shared" si="360"/>
        <v>#N/A</v>
      </c>
      <c r="X465" s="85" t="e">
        <f t="shared" si="361"/>
        <v>#N/A</v>
      </c>
      <c r="Y465" s="86"/>
      <c r="Z465" s="84" t="e">
        <f t="shared" si="362"/>
        <v>#N/A</v>
      </c>
      <c r="AA465" s="85" t="e">
        <f t="shared" si="363"/>
        <v>#N/A</v>
      </c>
      <c r="AB465" s="86"/>
      <c r="AC465" s="84" t="e">
        <f t="shared" si="364"/>
        <v>#N/A</v>
      </c>
      <c r="AD465" s="85" t="e">
        <f t="shared" si="365"/>
        <v>#N/A</v>
      </c>
      <c r="AE465" s="87"/>
      <c r="AF465" s="84" t="e">
        <f t="shared" si="366"/>
        <v>#N/A</v>
      </c>
      <c r="AG465" s="85" t="e">
        <f t="shared" si="367"/>
        <v>#N/A</v>
      </c>
      <c r="AH465" s="76"/>
      <c r="AI465" s="84" t="e">
        <f t="shared" si="368"/>
        <v>#N/A</v>
      </c>
      <c r="AJ465" s="85" t="e">
        <f t="shared" si="369"/>
        <v>#N/A</v>
      </c>
      <c r="AK465" s="86"/>
      <c r="AL465" s="84" t="e">
        <f t="shared" si="370"/>
        <v>#N/A</v>
      </c>
      <c r="AM465" s="85" t="e">
        <f t="shared" si="371"/>
        <v>#N/A</v>
      </c>
      <c r="AN465" s="86"/>
      <c r="AO465" s="84" t="e">
        <f t="shared" si="372"/>
        <v>#N/A</v>
      </c>
      <c r="AP465" s="85" t="e">
        <f t="shared" si="373"/>
        <v>#N/A</v>
      </c>
      <c r="AQ465" s="87"/>
      <c r="AR465" s="84" t="e">
        <f t="shared" si="374"/>
        <v>#N/A</v>
      </c>
      <c r="AS465" s="85" t="e">
        <f t="shared" si="375"/>
        <v>#N/A</v>
      </c>
      <c r="AT465" s="76"/>
      <c r="AU465" s="84" t="e">
        <f t="shared" si="376"/>
        <v>#N/A</v>
      </c>
      <c r="AV465" s="85" t="e">
        <f t="shared" si="377"/>
        <v>#N/A</v>
      </c>
      <c r="AW465" s="86"/>
      <c r="AX465" s="84" t="e">
        <f t="shared" si="378"/>
        <v>#N/A</v>
      </c>
      <c r="AY465" s="85" t="e">
        <f t="shared" si="379"/>
        <v>#N/A</v>
      </c>
      <c r="AZ465" s="87"/>
      <c r="BA465" s="84" t="e">
        <f t="shared" si="380"/>
        <v>#N/A</v>
      </c>
      <c r="BB465" s="85" t="e">
        <f t="shared" si="381"/>
        <v>#N/A</v>
      </c>
      <c r="BC465" s="88"/>
      <c r="BD465" s="84" t="e">
        <f t="shared" si="382"/>
        <v>#N/A</v>
      </c>
      <c r="BE465" s="85" t="e">
        <f t="shared" si="383"/>
        <v>#N/A</v>
      </c>
      <c r="BF465" s="86"/>
      <c r="BG465" s="84" t="e">
        <f t="shared" si="384"/>
        <v>#N/A</v>
      </c>
      <c r="BH465" s="85" t="e">
        <f t="shared" si="385"/>
        <v>#N/A</v>
      </c>
      <c r="BI465" s="86"/>
      <c r="BJ465" s="84" t="e">
        <f t="shared" si="386"/>
        <v>#N/A</v>
      </c>
      <c r="BK465" s="85" t="e">
        <f t="shared" si="387"/>
        <v>#N/A</v>
      </c>
      <c r="BL465" s="86"/>
      <c r="BM465" s="84" t="e">
        <f t="shared" si="388"/>
        <v>#N/A</v>
      </c>
      <c r="BN465" s="85" t="e">
        <f t="shared" si="389"/>
        <v>#N/A</v>
      </c>
      <c r="BO465" s="86"/>
      <c r="BP465" s="84" t="e">
        <f t="shared" si="390"/>
        <v>#N/A</v>
      </c>
      <c r="BQ465" s="85" t="e">
        <f t="shared" si="391"/>
        <v>#N/A</v>
      </c>
      <c r="BR465" s="86"/>
      <c r="BS465" s="84" t="e">
        <f t="shared" si="392"/>
        <v>#N/A</v>
      </c>
      <c r="BT465" s="85" t="e">
        <f t="shared" si="393"/>
        <v>#N/A</v>
      </c>
      <c r="BU465" s="87"/>
      <c r="BV465" s="84" t="e">
        <f t="shared" si="394"/>
        <v>#N/A</v>
      </c>
      <c r="BW465" s="85" t="e">
        <f t="shared" si="395"/>
        <v>#N/A</v>
      </c>
      <c r="BX465" s="83"/>
      <c r="BY465" s="65" t="e">
        <f t="shared" si="396"/>
        <v>#N/A</v>
      </c>
      <c r="BZ465" s="66" t="e">
        <f t="shared" si="397"/>
        <v>#N/A</v>
      </c>
      <c r="CA465" s="66" t="str">
        <f t="shared" si="398"/>
        <v>439- 1900/1/0</v>
      </c>
      <c r="CB465" s="66"/>
      <c r="CC465" s="66">
        <f t="shared" si="417"/>
        <v>1900</v>
      </c>
      <c r="CD465" s="66">
        <f t="shared" si="418"/>
        <v>1</v>
      </c>
      <c r="CE465" s="66">
        <f t="shared" si="419"/>
        <v>0</v>
      </c>
      <c r="CF465" s="66" t="str">
        <f t="shared" si="399"/>
        <v/>
      </c>
      <c r="CG465" s="189" t="str">
        <f t="shared" si="400"/>
        <v xml:space="preserve"> (min)</v>
      </c>
      <c r="CH465" s="189" t="str">
        <f t="shared" si="401"/>
        <v xml:space="preserve"> (max)</v>
      </c>
      <c r="CI465" s="84" t="e">
        <f t="shared" si="402"/>
        <v>#N/A</v>
      </c>
      <c r="CJ465" s="85" t="e">
        <f t="shared" si="403"/>
        <v>#N/A</v>
      </c>
      <c r="CK465" s="84" t="e">
        <f t="shared" si="404"/>
        <v>#N/A</v>
      </c>
      <c r="CL465" s="85" t="e">
        <f t="shared" si="405"/>
        <v>#N/A</v>
      </c>
      <c r="CM465" s="84" t="e">
        <f t="shared" si="406"/>
        <v>#N/A</v>
      </c>
      <c r="CN465" s="85" t="e">
        <f t="shared" si="407"/>
        <v>#N/A</v>
      </c>
      <c r="CO465" s="84" t="e">
        <f t="shared" si="408"/>
        <v>#N/A</v>
      </c>
      <c r="CP465" s="85" t="e">
        <f t="shared" si="409"/>
        <v>#N/A</v>
      </c>
      <c r="CQ465" s="84" t="e">
        <f t="shared" si="410"/>
        <v>#N/A</v>
      </c>
      <c r="CR465" s="85" t="e">
        <f t="shared" si="411"/>
        <v>#N/A</v>
      </c>
      <c r="CS465" s="84" t="e">
        <f t="shared" si="412"/>
        <v>#N/A</v>
      </c>
      <c r="CT465" s="85" t="e">
        <f t="shared" si="413"/>
        <v>#N/A</v>
      </c>
      <c r="CU465" s="84" t="e">
        <f t="shared" si="414"/>
        <v>#N/A</v>
      </c>
      <c r="CV465" s="85" t="e">
        <f t="shared" si="415"/>
        <v>#N/A</v>
      </c>
    </row>
    <row r="466" spans="1:100" x14ac:dyDescent="0.25">
      <c r="A466" s="188">
        <v>440</v>
      </c>
      <c r="B466" s="189"/>
      <c r="C466" s="189"/>
      <c r="D466" s="189"/>
      <c r="E466" s="189"/>
      <c r="F466" s="190"/>
      <c r="G466" s="190"/>
      <c r="H466" s="189"/>
      <c r="I466" s="189"/>
      <c r="J466" s="191"/>
      <c r="K466" s="191"/>
      <c r="L466" s="194">
        <f t="shared" si="416"/>
        <v>0</v>
      </c>
      <c r="M466" s="192"/>
      <c r="N466" s="193"/>
      <c r="O466" s="188"/>
      <c r="P466" s="86"/>
      <c r="Q466" s="86"/>
      <c r="R466" s="86"/>
      <c r="S466" s="86"/>
      <c r="T466" s="86"/>
      <c r="U466" s="87"/>
      <c r="V466" s="76"/>
      <c r="W466" s="84" t="e">
        <f t="shared" si="360"/>
        <v>#N/A</v>
      </c>
      <c r="X466" s="85" t="e">
        <f t="shared" si="361"/>
        <v>#N/A</v>
      </c>
      <c r="Y466" s="86"/>
      <c r="Z466" s="84" t="e">
        <f t="shared" si="362"/>
        <v>#N/A</v>
      </c>
      <c r="AA466" s="85" t="e">
        <f t="shared" si="363"/>
        <v>#N/A</v>
      </c>
      <c r="AB466" s="86"/>
      <c r="AC466" s="84" t="e">
        <f t="shared" si="364"/>
        <v>#N/A</v>
      </c>
      <c r="AD466" s="85" t="e">
        <f t="shared" si="365"/>
        <v>#N/A</v>
      </c>
      <c r="AE466" s="87"/>
      <c r="AF466" s="84" t="e">
        <f t="shared" si="366"/>
        <v>#N/A</v>
      </c>
      <c r="AG466" s="85" t="e">
        <f t="shared" si="367"/>
        <v>#N/A</v>
      </c>
      <c r="AH466" s="76"/>
      <c r="AI466" s="84" t="e">
        <f t="shared" si="368"/>
        <v>#N/A</v>
      </c>
      <c r="AJ466" s="85" t="e">
        <f t="shared" si="369"/>
        <v>#N/A</v>
      </c>
      <c r="AK466" s="86"/>
      <c r="AL466" s="84" t="e">
        <f t="shared" si="370"/>
        <v>#N/A</v>
      </c>
      <c r="AM466" s="85" t="e">
        <f t="shared" si="371"/>
        <v>#N/A</v>
      </c>
      <c r="AN466" s="86"/>
      <c r="AO466" s="84" t="e">
        <f t="shared" si="372"/>
        <v>#N/A</v>
      </c>
      <c r="AP466" s="85" t="e">
        <f t="shared" si="373"/>
        <v>#N/A</v>
      </c>
      <c r="AQ466" s="87"/>
      <c r="AR466" s="84" t="e">
        <f t="shared" si="374"/>
        <v>#N/A</v>
      </c>
      <c r="AS466" s="85" t="e">
        <f t="shared" si="375"/>
        <v>#N/A</v>
      </c>
      <c r="AT466" s="76"/>
      <c r="AU466" s="84" t="e">
        <f t="shared" si="376"/>
        <v>#N/A</v>
      </c>
      <c r="AV466" s="85" t="e">
        <f t="shared" si="377"/>
        <v>#N/A</v>
      </c>
      <c r="AW466" s="86"/>
      <c r="AX466" s="84" t="e">
        <f t="shared" si="378"/>
        <v>#N/A</v>
      </c>
      <c r="AY466" s="85" t="e">
        <f t="shared" si="379"/>
        <v>#N/A</v>
      </c>
      <c r="AZ466" s="87"/>
      <c r="BA466" s="84" t="e">
        <f t="shared" si="380"/>
        <v>#N/A</v>
      </c>
      <c r="BB466" s="85" t="e">
        <f t="shared" si="381"/>
        <v>#N/A</v>
      </c>
      <c r="BC466" s="88"/>
      <c r="BD466" s="84" t="e">
        <f t="shared" si="382"/>
        <v>#N/A</v>
      </c>
      <c r="BE466" s="85" t="e">
        <f t="shared" si="383"/>
        <v>#N/A</v>
      </c>
      <c r="BF466" s="86"/>
      <c r="BG466" s="84" t="e">
        <f t="shared" si="384"/>
        <v>#N/A</v>
      </c>
      <c r="BH466" s="85" t="e">
        <f t="shared" si="385"/>
        <v>#N/A</v>
      </c>
      <c r="BI466" s="86"/>
      <c r="BJ466" s="84" t="e">
        <f t="shared" si="386"/>
        <v>#N/A</v>
      </c>
      <c r="BK466" s="85" t="e">
        <f t="shared" si="387"/>
        <v>#N/A</v>
      </c>
      <c r="BL466" s="86"/>
      <c r="BM466" s="84" t="e">
        <f t="shared" si="388"/>
        <v>#N/A</v>
      </c>
      <c r="BN466" s="85" t="e">
        <f t="shared" si="389"/>
        <v>#N/A</v>
      </c>
      <c r="BO466" s="86"/>
      <c r="BP466" s="84" t="e">
        <f t="shared" si="390"/>
        <v>#N/A</v>
      </c>
      <c r="BQ466" s="85" t="e">
        <f t="shared" si="391"/>
        <v>#N/A</v>
      </c>
      <c r="BR466" s="86"/>
      <c r="BS466" s="84" t="e">
        <f t="shared" si="392"/>
        <v>#N/A</v>
      </c>
      <c r="BT466" s="85" t="e">
        <f t="shared" si="393"/>
        <v>#N/A</v>
      </c>
      <c r="BU466" s="87"/>
      <c r="BV466" s="84" t="e">
        <f t="shared" si="394"/>
        <v>#N/A</v>
      </c>
      <c r="BW466" s="85" t="e">
        <f t="shared" si="395"/>
        <v>#N/A</v>
      </c>
      <c r="BX466" s="83"/>
      <c r="BY466" s="65" t="e">
        <f t="shared" si="396"/>
        <v>#N/A</v>
      </c>
      <c r="BZ466" s="66" t="e">
        <f t="shared" si="397"/>
        <v>#N/A</v>
      </c>
      <c r="CA466" s="66" t="str">
        <f t="shared" si="398"/>
        <v>440- 1900/1/0</v>
      </c>
      <c r="CB466" s="66"/>
      <c r="CC466" s="66">
        <f t="shared" si="417"/>
        <v>1900</v>
      </c>
      <c r="CD466" s="66">
        <f t="shared" si="418"/>
        <v>1</v>
      </c>
      <c r="CE466" s="66">
        <f t="shared" si="419"/>
        <v>0</v>
      </c>
      <c r="CF466" s="66" t="str">
        <f t="shared" si="399"/>
        <v/>
      </c>
      <c r="CG466" s="189" t="str">
        <f t="shared" si="400"/>
        <v xml:space="preserve"> (min)</v>
      </c>
      <c r="CH466" s="189" t="str">
        <f t="shared" si="401"/>
        <v xml:space="preserve"> (max)</v>
      </c>
      <c r="CI466" s="84" t="e">
        <f t="shared" si="402"/>
        <v>#N/A</v>
      </c>
      <c r="CJ466" s="85" t="e">
        <f t="shared" si="403"/>
        <v>#N/A</v>
      </c>
      <c r="CK466" s="84" t="e">
        <f t="shared" si="404"/>
        <v>#N/A</v>
      </c>
      <c r="CL466" s="85" t="e">
        <f t="shared" si="405"/>
        <v>#N/A</v>
      </c>
      <c r="CM466" s="84" t="e">
        <f t="shared" si="406"/>
        <v>#N/A</v>
      </c>
      <c r="CN466" s="85" t="e">
        <f t="shared" si="407"/>
        <v>#N/A</v>
      </c>
      <c r="CO466" s="84" t="e">
        <f t="shared" si="408"/>
        <v>#N/A</v>
      </c>
      <c r="CP466" s="85" t="e">
        <f t="shared" si="409"/>
        <v>#N/A</v>
      </c>
      <c r="CQ466" s="84" t="e">
        <f t="shared" si="410"/>
        <v>#N/A</v>
      </c>
      <c r="CR466" s="85" t="e">
        <f t="shared" si="411"/>
        <v>#N/A</v>
      </c>
      <c r="CS466" s="84" t="e">
        <f t="shared" si="412"/>
        <v>#N/A</v>
      </c>
      <c r="CT466" s="85" t="e">
        <f t="shared" si="413"/>
        <v>#N/A</v>
      </c>
      <c r="CU466" s="84" t="e">
        <f t="shared" si="414"/>
        <v>#N/A</v>
      </c>
      <c r="CV466" s="85" t="e">
        <f t="shared" si="415"/>
        <v>#N/A</v>
      </c>
    </row>
    <row r="467" spans="1:100" x14ac:dyDescent="0.25">
      <c r="A467" s="188">
        <v>441</v>
      </c>
      <c r="B467" s="189"/>
      <c r="C467" s="189"/>
      <c r="D467" s="189"/>
      <c r="E467" s="189"/>
      <c r="F467" s="190"/>
      <c r="G467" s="190"/>
      <c r="H467" s="189"/>
      <c r="I467" s="189"/>
      <c r="J467" s="191"/>
      <c r="K467" s="191"/>
      <c r="L467" s="194">
        <f t="shared" si="416"/>
        <v>0</v>
      </c>
      <c r="M467" s="192"/>
      <c r="N467" s="193"/>
      <c r="O467" s="188"/>
      <c r="P467" s="86"/>
      <c r="Q467" s="86"/>
      <c r="R467" s="86"/>
      <c r="S467" s="86"/>
      <c r="T467" s="86"/>
      <c r="U467" s="87"/>
      <c r="V467" s="76"/>
      <c r="W467" s="84" t="e">
        <f t="shared" si="360"/>
        <v>#N/A</v>
      </c>
      <c r="X467" s="85" t="e">
        <f t="shared" si="361"/>
        <v>#N/A</v>
      </c>
      <c r="Y467" s="86"/>
      <c r="Z467" s="84" t="e">
        <f t="shared" si="362"/>
        <v>#N/A</v>
      </c>
      <c r="AA467" s="85" t="e">
        <f t="shared" si="363"/>
        <v>#N/A</v>
      </c>
      <c r="AB467" s="86"/>
      <c r="AC467" s="84" t="e">
        <f t="shared" si="364"/>
        <v>#N/A</v>
      </c>
      <c r="AD467" s="85" t="e">
        <f t="shared" si="365"/>
        <v>#N/A</v>
      </c>
      <c r="AE467" s="87"/>
      <c r="AF467" s="84" t="e">
        <f t="shared" si="366"/>
        <v>#N/A</v>
      </c>
      <c r="AG467" s="85" t="e">
        <f t="shared" si="367"/>
        <v>#N/A</v>
      </c>
      <c r="AH467" s="76"/>
      <c r="AI467" s="84" t="e">
        <f t="shared" si="368"/>
        <v>#N/A</v>
      </c>
      <c r="AJ467" s="85" t="e">
        <f t="shared" si="369"/>
        <v>#N/A</v>
      </c>
      <c r="AK467" s="86"/>
      <c r="AL467" s="84" t="e">
        <f t="shared" si="370"/>
        <v>#N/A</v>
      </c>
      <c r="AM467" s="85" t="e">
        <f t="shared" si="371"/>
        <v>#N/A</v>
      </c>
      <c r="AN467" s="86"/>
      <c r="AO467" s="84" t="e">
        <f t="shared" si="372"/>
        <v>#N/A</v>
      </c>
      <c r="AP467" s="85" t="e">
        <f t="shared" si="373"/>
        <v>#N/A</v>
      </c>
      <c r="AQ467" s="87"/>
      <c r="AR467" s="84" t="e">
        <f t="shared" si="374"/>
        <v>#N/A</v>
      </c>
      <c r="AS467" s="85" t="e">
        <f t="shared" si="375"/>
        <v>#N/A</v>
      </c>
      <c r="AT467" s="76"/>
      <c r="AU467" s="84" t="e">
        <f t="shared" si="376"/>
        <v>#N/A</v>
      </c>
      <c r="AV467" s="85" t="e">
        <f t="shared" si="377"/>
        <v>#N/A</v>
      </c>
      <c r="AW467" s="86"/>
      <c r="AX467" s="84" t="e">
        <f t="shared" si="378"/>
        <v>#N/A</v>
      </c>
      <c r="AY467" s="85" t="e">
        <f t="shared" si="379"/>
        <v>#N/A</v>
      </c>
      <c r="AZ467" s="87"/>
      <c r="BA467" s="84" t="e">
        <f t="shared" si="380"/>
        <v>#N/A</v>
      </c>
      <c r="BB467" s="85" t="e">
        <f t="shared" si="381"/>
        <v>#N/A</v>
      </c>
      <c r="BC467" s="88"/>
      <c r="BD467" s="84" t="e">
        <f t="shared" si="382"/>
        <v>#N/A</v>
      </c>
      <c r="BE467" s="85" t="e">
        <f t="shared" si="383"/>
        <v>#N/A</v>
      </c>
      <c r="BF467" s="86"/>
      <c r="BG467" s="84" t="e">
        <f t="shared" si="384"/>
        <v>#N/A</v>
      </c>
      <c r="BH467" s="85" t="e">
        <f t="shared" si="385"/>
        <v>#N/A</v>
      </c>
      <c r="BI467" s="86"/>
      <c r="BJ467" s="84" t="e">
        <f t="shared" si="386"/>
        <v>#N/A</v>
      </c>
      <c r="BK467" s="85" t="e">
        <f t="shared" si="387"/>
        <v>#N/A</v>
      </c>
      <c r="BL467" s="86"/>
      <c r="BM467" s="84" t="e">
        <f t="shared" si="388"/>
        <v>#N/A</v>
      </c>
      <c r="BN467" s="85" t="e">
        <f t="shared" si="389"/>
        <v>#N/A</v>
      </c>
      <c r="BO467" s="86"/>
      <c r="BP467" s="84" t="e">
        <f t="shared" si="390"/>
        <v>#N/A</v>
      </c>
      <c r="BQ467" s="85" t="e">
        <f t="shared" si="391"/>
        <v>#N/A</v>
      </c>
      <c r="BR467" s="86"/>
      <c r="BS467" s="84" t="e">
        <f t="shared" si="392"/>
        <v>#N/A</v>
      </c>
      <c r="BT467" s="85" t="e">
        <f t="shared" si="393"/>
        <v>#N/A</v>
      </c>
      <c r="BU467" s="87"/>
      <c r="BV467" s="84" t="e">
        <f t="shared" si="394"/>
        <v>#N/A</v>
      </c>
      <c r="BW467" s="85" t="e">
        <f t="shared" si="395"/>
        <v>#N/A</v>
      </c>
      <c r="BX467" s="83"/>
      <c r="BY467" s="65" t="e">
        <f t="shared" si="396"/>
        <v>#N/A</v>
      </c>
      <c r="BZ467" s="66" t="e">
        <f t="shared" si="397"/>
        <v>#N/A</v>
      </c>
      <c r="CA467" s="66" t="str">
        <f t="shared" si="398"/>
        <v>441- 1900/1/0</v>
      </c>
      <c r="CB467" s="66"/>
      <c r="CC467" s="66">
        <f t="shared" si="417"/>
        <v>1900</v>
      </c>
      <c r="CD467" s="66">
        <f t="shared" si="418"/>
        <v>1</v>
      </c>
      <c r="CE467" s="66">
        <f t="shared" si="419"/>
        <v>0</v>
      </c>
      <c r="CF467" s="66" t="str">
        <f t="shared" si="399"/>
        <v/>
      </c>
      <c r="CG467" s="189" t="str">
        <f t="shared" si="400"/>
        <v xml:space="preserve"> (min)</v>
      </c>
      <c r="CH467" s="189" t="str">
        <f t="shared" si="401"/>
        <v xml:space="preserve"> (max)</v>
      </c>
      <c r="CI467" s="84" t="e">
        <f t="shared" si="402"/>
        <v>#N/A</v>
      </c>
      <c r="CJ467" s="85" t="e">
        <f t="shared" si="403"/>
        <v>#N/A</v>
      </c>
      <c r="CK467" s="84" t="e">
        <f t="shared" si="404"/>
        <v>#N/A</v>
      </c>
      <c r="CL467" s="85" t="e">
        <f t="shared" si="405"/>
        <v>#N/A</v>
      </c>
      <c r="CM467" s="84" t="e">
        <f t="shared" si="406"/>
        <v>#N/A</v>
      </c>
      <c r="CN467" s="85" t="e">
        <f t="shared" si="407"/>
        <v>#N/A</v>
      </c>
      <c r="CO467" s="84" t="e">
        <f t="shared" si="408"/>
        <v>#N/A</v>
      </c>
      <c r="CP467" s="85" t="e">
        <f t="shared" si="409"/>
        <v>#N/A</v>
      </c>
      <c r="CQ467" s="84" t="e">
        <f t="shared" si="410"/>
        <v>#N/A</v>
      </c>
      <c r="CR467" s="85" t="e">
        <f t="shared" si="411"/>
        <v>#N/A</v>
      </c>
      <c r="CS467" s="84" t="e">
        <f t="shared" si="412"/>
        <v>#N/A</v>
      </c>
      <c r="CT467" s="85" t="e">
        <f t="shared" si="413"/>
        <v>#N/A</v>
      </c>
      <c r="CU467" s="84" t="e">
        <f t="shared" si="414"/>
        <v>#N/A</v>
      </c>
      <c r="CV467" s="85" t="e">
        <f t="shared" si="415"/>
        <v>#N/A</v>
      </c>
    </row>
    <row r="468" spans="1:100" x14ac:dyDescent="0.25">
      <c r="A468" s="188">
        <v>442</v>
      </c>
      <c r="B468" s="189"/>
      <c r="C468" s="189"/>
      <c r="D468" s="189"/>
      <c r="E468" s="189"/>
      <c r="F468" s="190"/>
      <c r="G468" s="190"/>
      <c r="H468" s="189"/>
      <c r="I468" s="189"/>
      <c r="J468" s="191"/>
      <c r="K468" s="191"/>
      <c r="L468" s="194">
        <f t="shared" si="416"/>
        <v>0</v>
      </c>
      <c r="M468" s="192"/>
      <c r="N468" s="193"/>
      <c r="O468" s="188"/>
      <c r="P468" s="86"/>
      <c r="Q468" s="86"/>
      <c r="R468" s="86"/>
      <c r="S468" s="86"/>
      <c r="T468" s="86"/>
      <c r="U468" s="87"/>
      <c r="V468" s="76"/>
      <c r="W468" s="84" t="e">
        <f t="shared" si="360"/>
        <v>#N/A</v>
      </c>
      <c r="X468" s="85" t="e">
        <f t="shared" si="361"/>
        <v>#N/A</v>
      </c>
      <c r="Y468" s="86"/>
      <c r="Z468" s="84" t="e">
        <f t="shared" si="362"/>
        <v>#N/A</v>
      </c>
      <c r="AA468" s="85" t="e">
        <f t="shared" si="363"/>
        <v>#N/A</v>
      </c>
      <c r="AB468" s="86"/>
      <c r="AC468" s="84" t="e">
        <f t="shared" si="364"/>
        <v>#N/A</v>
      </c>
      <c r="AD468" s="85" t="e">
        <f t="shared" si="365"/>
        <v>#N/A</v>
      </c>
      <c r="AE468" s="87"/>
      <c r="AF468" s="84" t="e">
        <f t="shared" si="366"/>
        <v>#N/A</v>
      </c>
      <c r="AG468" s="85" t="e">
        <f t="shared" si="367"/>
        <v>#N/A</v>
      </c>
      <c r="AH468" s="76"/>
      <c r="AI468" s="84" t="e">
        <f t="shared" si="368"/>
        <v>#N/A</v>
      </c>
      <c r="AJ468" s="85" t="e">
        <f t="shared" si="369"/>
        <v>#N/A</v>
      </c>
      <c r="AK468" s="86"/>
      <c r="AL468" s="84" t="e">
        <f t="shared" si="370"/>
        <v>#N/A</v>
      </c>
      <c r="AM468" s="85" t="e">
        <f t="shared" si="371"/>
        <v>#N/A</v>
      </c>
      <c r="AN468" s="86"/>
      <c r="AO468" s="84" t="e">
        <f t="shared" si="372"/>
        <v>#N/A</v>
      </c>
      <c r="AP468" s="85" t="e">
        <f t="shared" si="373"/>
        <v>#N/A</v>
      </c>
      <c r="AQ468" s="87"/>
      <c r="AR468" s="84" t="e">
        <f t="shared" si="374"/>
        <v>#N/A</v>
      </c>
      <c r="AS468" s="85" t="e">
        <f t="shared" si="375"/>
        <v>#N/A</v>
      </c>
      <c r="AT468" s="76"/>
      <c r="AU468" s="84" t="e">
        <f t="shared" si="376"/>
        <v>#N/A</v>
      </c>
      <c r="AV468" s="85" t="e">
        <f t="shared" si="377"/>
        <v>#N/A</v>
      </c>
      <c r="AW468" s="86"/>
      <c r="AX468" s="84" t="e">
        <f t="shared" si="378"/>
        <v>#N/A</v>
      </c>
      <c r="AY468" s="85" t="e">
        <f t="shared" si="379"/>
        <v>#N/A</v>
      </c>
      <c r="AZ468" s="87"/>
      <c r="BA468" s="84" t="e">
        <f t="shared" si="380"/>
        <v>#N/A</v>
      </c>
      <c r="BB468" s="85" t="e">
        <f t="shared" si="381"/>
        <v>#N/A</v>
      </c>
      <c r="BC468" s="88"/>
      <c r="BD468" s="84" t="e">
        <f t="shared" si="382"/>
        <v>#N/A</v>
      </c>
      <c r="BE468" s="85" t="e">
        <f t="shared" si="383"/>
        <v>#N/A</v>
      </c>
      <c r="BF468" s="86"/>
      <c r="BG468" s="84" t="e">
        <f t="shared" si="384"/>
        <v>#N/A</v>
      </c>
      <c r="BH468" s="85" t="e">
        <f t="shared" si="385"/>
        <v>#N/A</v>
      </c>
      <c r="BI468" s="86"/>
      <c r="BJ468" s="84" t="e">
        <f t="shared" si="386"/>
        <v>#N/A</v>
      </c>
      <c r="BK468" s="85" t="e">
        <f t="shared" si="387"/>
        <v>#N/A</v>
      </c>
      <c r="BL468" s="86"/>
      <c r="BM468" s="84" t="e">
        <f t="shared" si="388"/>
        <v>#N/A</v>
      </c>
      <c r="BN468" s="85" t="e">
        <f t="shared" si="389"/>
        <v>#N/A</v>
      </c>
      <c r="BO468" s="86"/>
      <c r="BP468" s="84" t="e">
        <f t="shared" si="390"/>
        <v>#N/A</v>
      </c>
      <c r="BQ468" s="85" t="e">
        <f t="shared" si="391"/>
        <v>#N/A</v>
      </c>
      <c r="BR468" s="86"/>
      <c r="BS468" s="84" t="e">
        <f t="shared" si="392"/>
        <v>#N/A</v>
      </c>
      <c r="BT468" s="85" t="e">
        <f t="shared" si="393"/>
        <v>#N/A</v>
      </c>
      <c r="BU468" s="87"/>
      <c r="BV468" s="84" t="e">
        <f t="shared" si="394"/>
        <v>#N/A</v>
      </c>
      <c r="BW468" s="85" t="e">
        <f t="shared" si="395"/>
        <v>#N/A</v>
      </c>
      <c r="BX468" s="83"/>
      <c r="BY468" s="65" t="e">
        <f t="shared" si="396"/>
        <v>#N/A</v>
      </c>
      <c r="BZ468" s="66" t="e">
        <f t="shared" si="397"/>
        <v>#N/A</v>
      </c>
      <c r="CA468" s="66" t="str">
        <f t="shared" si="398"/>
        <v>442- 1900/1/0</v>
      </c>
      <c r="CB468" s="66"/>
      <c r="CC468" s="66">
        <f t="shared" si="417"/>
        <v>1900</v>
      </c>
      <c r="CD468" s="66">
        <f t="shared" si="418"/>
        <v>1</v>
      </c>
      <c r="CE468" s="66">
        <f t="shared" si="419"/>
        <v>0</v>
      </c>
      <c r="CF468" s="66" t="str">
        <f t="shared" si="399"/>
        <v/>
      </c>
      <c r="CG468" s="189" t="str">
        <f t="shared" si="400"/>
        <v xml:space="preserve"> (min)</v>
      </c>
      <c r="CH468" s="189" t="str">
        <f t="shared" si="401"/>
        <v xml:space="preserve"> (max)</v>
      </c>
      <c r="CI468" s="84" t="e">
        <f t="shared" si="402"/>
        <v>#N/A</v>
      </c>
      <c r="CJ468" s="85" t="e">
        <f t="shared" si="403"/>
        <v>#N/A</v>
      </c>
      <c r="CK468" s="84" t="e">
        <f t="shared" si="404"/>
        <v>#N/A</v>
      </c>
      <c r="CL468" s="85" t="e">
        <f t="shared" si="405"/>
        <v>#N/A</v>
      </c>
      <c r="CM468" s="84" t="e">
        <f t="shared" si="406"/>
        <v>#N/A</v>
      </c>
      <c r="CN468" s="85" t="e">
        <f t="shared" si="407"/>
        <v>#N/A</v>
      </c>
      <c r="CO468" s="84" t="e">
        <f t="shared" si="408"/>
        <v>#N/A</v>
      </c>
      <c r="CP468" s="85" t="e">
        <f t="shared" si="409"/>
        <v>#N/A</v>
      </c>
      <c r="CQ468" s="84" t="e">
        <f t="shared" si="410"/>
        <v>#N/A</v>
      </c>
      <c r="CR468" s="85" t="e">
        <f t="shared" si="411"/>
        <v>#N/A</v>
      </c>
      <c r="CS468" s="84" t="e">
        <f t="shared" si="412"/>
        <v>#N/A</v>
      </c>
      <c r="CT468" s="85" t="e">
        <f t="shared" si="413"/>
        <v>#N/A</v>
      </c>
      <c r="CU468" s="84" t="e">
        <f t="shared" si="414"/>
        <v>#N/A</v>
      </c>
      <c r="CV468" s="85" t="e">
        <f t="shared" si="415"/>
        <v>#N/A</v>
      </c>
    </row>
    <row r="469" spans="1:100" x14ac:dyDescent="0.25">
      <c r="A469" s="188">
        <v>443</v>
      </c>
      <c r="B469" s="189"/>
      <c r="C469" s="189"/>
      <c r="D469" s="189"/>
      <c r="E469" s="189"/>
      <c r="F469" s="190"/>
      <c r="G469" s="190"/>
      <c r="H469" s="189"/>
      <c r="I469" s="189"/>
      <c r="J469" s="191"/>
      <c r="K469" s="191"/>
      <c r="L469" s="194">
        <f t="shared" si="416"/>
        <v>0</v>
      </c>
      <c r="M469" s="192"/>
      <c r="N469" s="193"/>
      <c r="O469" s="188"/>
      <c r="P469" s="86"/>
      <c r="Q469" s="86"/>
      <c r="R469" s="86"/>
      <c r="S469" s="86"/>
      <c r="T469" s="86"/>
      <c r="U469" s="87"/>
      <c r="V469" s="76"/>
      <c r="W469" s="84" t="e">
        <f t="shared" si="360"/>
        <v>#N/A</v>
      </c>
      <c r="X469" s="85" t="e">
        <f t="shared" si="361"/>
        <v>#N/A</v>
      </c>
      <c r="Y469" s="86"/>
      <c r="Z469" s="84" t="e">
        <f t="shared" si="362"/>
        <v>#N/A</v>
      </c>
      <c r="AA469" s="85" t="e">
        <f t="shared" si="363"/>
        <v>#N/A</v>
      </c>
      <c r="AB469" s="86"/>
      <c r="AC469" s="84" t="e">
        <f t="shared" si="364"/>
        <v>#N/A</v>
      </c>
      <c r="AD469" s="85" t="e">
        <f t="shared" si="365"/>
        <v>#N/A</v>
      </c>
      <c r="AE469" s="87"/>
      <c r="AF469" s="84" t="e">
        <f t="shared" si="366"/>
        <v>#N/A</v>
      </c>
      <c r="AG469" s="85" t="e">
        <f t="shared" si="367"/>
        <v>#N/A</v>
      </c>
      <c r="AH469" s="76"/>
      <c r="AI469" s="84" t="e">
        <f t="shared" si="368"/>
        <v>#N/A</v>
      </c>
      <c r="AJ469" s="85" t="e">
        <f t="shared" si="369"/>
        <v>#N/A</v>
      </c>
      <c r="AK469" s="86"/>
      <c r="AL469" s="84" t="e">
        <f t="shared" si="370"/>
        <v>#N/A</v>
      </c>
      <c r="AM469" s="85" t="e">
        <f t="shared" si="371"/>
        <v>#N/A</v>
      </c>
      <c r="AN469" s="86"/>
      <c r="AO469" s="84" t="e">
        <f t="shared" si="372"/>
        <v>#N/A</v>
      </c>
      <c r="AP469" s="85" t="e">
        <f t="shared" si="373"/>
        <v>#N/A</v>
      </c>
      <c r="AQ469" s="87"/>
      <c r="AR469" s="84" t="e">
        <f t="shared" si="374"/>
        <v>#N/A</v>
      </c>
      <c r="AS469" s="85" t="e">
        <f t="shared" si="375"/>
        <v>#N/A</v>
      </c>
      <c r="AT469" s="76"/>
      <c r="AU469" s="84" t="e">
        <f t="shared" si="376"/>
        <v>#N/A</v>
      </c>
      <c r="AV469" s="85" t="e">
        <f t="shared" si="377"/>
        <v>#N/A</v>
      </c>
      <c r="AW469" s="86"/>
      <c r="AX469" s="84" t="e">
        <f t="shared" si="378"/>
        <v>#N/A</v>
      </c>
      <c r="AY469" s="85" t="e">
        <f t="shared" si="379"/>
        <v>#N/A</v>
      </c>
      <c r="AZ469" s="87"/>
      <c r="BA469" s="84" t="e">
        <f t="shared" si="380"/>
        <v>#N/A</v>
      </c>
      <c r="BB469" s="85" t="e">
        <f t="shared" si="381"/>
        <v>#N/A</v>
      </c>
      <c r="BC469" s="88"/>
      <c r="BD469" s="84" t="e">
        <f t="shared" si="382"/>
        <v>#N/A</v>
      </c>
      <c r="BE469" s="85" t="e">
        <f t="shared" si="383"/>
        <v>#N/A</v>
      </c>
      <c r="BF469" s="86"/>
      <c r="BG469" s="84" t="e">
        <f t="shared" si="384"/>
        <v>#N/A</v>
      </c>
      <c r="BH469" s="85" t="e">
        <f t="shared" si="385"/>
        <v>#N/A</v>
      </c>
      <c r="BI469" s="86"/>
      <c r="BJ469" s="84" t="e">
        <f t="shared" si="386"/>
        <v>#N/A</v>
      </c>
      <c r="BK469" s="85" t="e">
        <f t="shared" si="387"/>
        <v>#N/A</v>
      </c>
      <c r="BL469" s="86"/>
      <c r="BM469" s="84" t="e">
        <f t="shared" si="388"/>
        <v>#N/A</v>
      </c>
      <c r="BN469" s="85" t="e">
        <f t="shared" si="389"/>
        <v>#N/A</v>
      </c>
      <c r="BO469" s="86"/>
      <c r="BP469" s="84" t="e">
        <f t="shared" si="390"/>
        <v>#N/A</v>
      </c>
      <c r="BQ469" s="85" t="e">
        <f t="shared" si="391"/>
        <v>#N/A</v>
      </c>
      <c r="BR469" s="86"/>
      <c r="BS469" s="84" t="e">
        <f t="shared" si="392"/>
        <v>#N/A</v>
      </c>
      <c r="BT469" s="85" t="e">
        <f t="shared" si="393"/>
        <v>#N/A</v>
      </c>
      <c r="BU469" s="87"/>
      <c r="BV469" s="84" t="e">
        <f t="shared" si="394"/>
        <v>#N/A</v>
      </c>
      <c r="BW469" s="85" t="e">
        <f t="shared" si="395"/>
        <v>#N/A</v>
      </c>
      <c r="BX469" s="83"/>
      <c r="BY469" s="65" t="e">
        <f t="shared" si="396"/>
        <v>#N/A</v>
      </c>
      <c r="BZ469" s="66" t="e">
        <f t="shared" si="397"/>
        <v>#N/A</v>
      </c>
      <c r="CA469" s="66" t="str">
        <f t="shared" si="398"/>
        <v>443- 1900/1/0</v>
      </c>
      <c r="CB469" s="66"/>
      <c r="CC469" s="66">
        <f t="shared" si="417"/>
        <v>1900</v>
      </c>
      <c r="CD469" s="66">
        <f t="shared" si="418"/>
        <v>1</v>
      </c>
      <c r="CE469" s="66">
        <f t="shared" si="419"/>
        <v>0</v>
      </c>
      <c r="CF469" s="66" t="str">
        <f t="shared" si="399"/>
        <v/>
      </c>
      <c r="CG469" s="189" t="str">
        <f t="shared" si="400"/>
        <v xml:space="preserve"> (min)</v>
      </c>
      <c r="CH469" s="189" t="str">
        <f t="shared" si="401"/>
        <v xml:space="preserve"> (max)</v>
      </c>
      <c r="CI469" s="84" t="e">
        <f t="shared" si="402"/>
        <v>#N/A</v>
      </c>
      <c r="CJ469" s="85" t="e">
        <f t="shared" si="403"/>
        <v>#N/A</v>
      </c>
      <c r="CK469" s="84" t="e">
        <f t="shared" si="404"/>
        <v>#N/A</v>
      </c>
      <c r="CL469" s="85" t="e">
        <f t="shared" si="405"/>
        <v>#N/A</v>
      </c>
      <c r="CM469" s="84" t="e">
        <f t="shared" si="406"/>
        <v>#N/A</v>
      </c>
      <c r="CN469" s="85" t="e">
        <f t="shared" si="407"/>
        <v>#N/A</v>
      </c>
      <c r="CO469" s="84" t="e">
        <f t="shared" si="408"/>
        <v>#N/A</v>
      </c>
      <c r="CP469" s="85" t="e">
        <f t="shared" si="409"/>
        <v>#N/A</v>
      </c>
      <c r="CQ469" s="84" t="e">
        <f t="shared" si="410"/>
        <v>#N/A</v>
      </c>
      <c r="CR469" s="85" t="e">
        <f t="shared" si="411"/>
        <v>#N/A</v>
      </c>
      <c r="CS469" s="84" t="e">
        <f t="shared" si="412"/>
        <v>#N/A</v>
      </c>
      <c r="CT469" s="85" t="e">
        <f t="shared" si="413"/>
        <v>#N/A</v>
      </c>
      <c r="CU469" s="84" t="e">
        <f t="shared" si="414"/>
        <v>#N/A</v>
      </c>
      <c r="CV469" s="85" t="e">
        <f t="shared" si="415"/>
        <v>#N/A</v>
      </c>
    </row>
    <row r="470" spans="1:100" x14ac:dyDescent="0.25">
      <c r="A470" s="188">
        <v>444</v>
      </c>
      <c r="B470" s="189"/>
      <c r="C470" s="189"/>
      <c r="D470" s="189"/>
      <c r="E470" s="189"/>
      <c r="F470" s="190"/>
      <c r="G470" s="190"/>
      <c r="H470" s="189"/>
      <c r="I470" s="189"/>
      <c r="J470" s="191"/>
      <c r="K470" s="191"/>
      <c r="L470" s="194">
        <f t="shared" si="416"/>
        <v>0</v>
      </c>
      <c r="M470" s="192"/>
      <c r="N470" s="193"/>
      <c r="O470" s="188"/>
      <c r="P470" s="86"/>
      <c r="Q470" s="86"/>
      <c r="R470" s="86"/>
      <c r="S470" s="86"/>
      <c r="T470" s="86"/>
      <c r="U470" s="87"/>
      <c r="V470" s="76"/>
      <c r="W470" s="84" t="e">
        <f t="shared" si="360"/>
        <v>#N/A</v>
      </c>
      <c r="X470" s="85" t="e">
        <f t="shared" si="361"/>
        <v>#N/A</v>
      </c>
      <c r="Y470" s="86"/>
      <c r="Z470" s="84" t="e">
        <f t="shared" si="362"/>
        <v>#N/A</v>
      </c>
      <c r="AA470" s="85" t="e">
        <f t="shared" si="363"/>
        <v>#N/A</v>
      </c>
      <c r="AB470" s="86"/>
      <c r="AC470" s="84" t="e">
        <f t="shared" si="364"/>
        <v>#N/A</v>
      </c>
      <c r="AD470" s="85" t="e">
        <f t="shared" si="365"/>
        <v>#N/A</v>
      </c>
      <c r="AE470" s="87"/>
      <c r="AF470" s="84" t="e">
        <f t="shared" si="366"/>
        <v>#N/A</v>
      </c>
      <c r="AG470" s="85" t="e">
        <f t="shared" si="367"/>
        <v>#N/A</v>
      </c>
      <c r="AH470" s="76"/>
      <c r="AI470" s="84" t="e">
        <f t="shared" si="368"/>
        <v>#N/A</v>
      </c>
      <c r="AJ470" s="85" t="e">
        <f t="shared" si="369"/>
        <v>#N/A</v>
      </c>
      <c r="AK470" s="86"/>
      <c r="AL470" s="84" t="e">
        <f t="shared" si="370"/>
        <v>#N/A</v>
      </c>
      <c r="AM470" s="85" t="e">
        <f t="shared" si="371"/>
        <v>#N/A</v>
      </c>
      <c r="AN470" s="86"/>
      <c r="AO470" s="84" t="e">
        <f t="shared" si="372"/>
        <v>#N/A</v>
      </c>
      <c r="AP470" s="85" t="e">
        <f t="shared" si="373"/>
        <v>#N/A</v>
      </c>
      <c r="AQ470" s="87"/>
      <c r="AR470" s="84" t="e">
        <f t="shared" si="374"/>
        <v>#N/A</v>
      </c>
      <c r="AS470" s="85" t="e">
        <f t="shared" si="375"/>
        <v>#N/A</v>
      </c>
      <c r="AT470" s="76"/>
      <c r="AU470" s="84" t="e">
        <f t="shared" si="376"/>
        <v>#N/A</v>
      </c>
      <c r="AV470" s="85" t="e">
        <f t="shared" si="377"/>
        <v>#N/A</v>
      </c>
      <c r="AW470" s="86"/>
      <c r="AX470" s="84" t="e">
        <f t="shared" si="378"/>
        <v>#N/A</v>
      </c>
      <c r="AY470" s="85" t="e">
        <f t="shared" si="379"/>
        <v>#N/A</v>
      </c>
      <c r="AZ470" s="87"/>
      <c r="BA470" s="84" t="e">
        <f t="shared" si="380"/>
        <v>#N/A</v>
      </c>
      <c r="BB470" s="85" t="e">
        <f t="shared" si="381"/>
        <v>#N/A</v>
      </c>
      <c r="BC470" s="88"/>
      <c r="BD470" s="84" t="e">
        <f t="shared" si="382"/>
        <v>#N/A</v>
      </c>
      <c r="BE470" s="85" t="e">
        <f t="shared" si="383"/>
        <v>#N/A</v>
      </c>
      <c r="BF470" s="86"/>
      <c r="BG470" s="84" t="e">
        <f t="shared" si="384"/>
        <v>#N/A</v>
      </c>
      <c r="BH470" s="85" t="e">
        <f t="shared" si="385"/>
        <v>#N/A</v>
      </c>
      <c r="BI470" s="86"/>
      <c r="BJ470" s="84" t="e">
        <f t="shared" si="386"/>
        <v>#N/A</v>
      </c>
      <c r="BK470" s="85" t="e">
        <f t="shared" si="387"/>
        <v>#N/A</v>
      </c>
      <c r="BL470" s="86"/>
      <c r="BM470" s="84" t="e">
        <f t="shared" si="388"/>
        <v>#N/A</v>
      </c>
      <c r="BN470" s="85" t="e">
        <f t="shared" si="389"/>
        <v>#N/A</v>
      </c>
      <c r="BO470" s="86"/>
      <c r="BP470" s="84" t="e">
        <f t="shared" si="390"/>
        <v>#N/A</v>
      </c>
      <c r="BQ470" s="85" t="e">
        <f t="shared" si="391"/>
        <v>#N/A</v>
      </c>
      <c r="BR470" s="86"/>
      <c r="BS470" s="84" t="e">
        <f t="shared" si="392"/>
        <v>#N/A</v>
      </c>
      <c r="BT470" s="85" t="e">
        <f t="shared" si="393"/>
        <v>#N/A</v>
      </c>
      <c r="BU470" s="87"/>
      <c r="BV470" s="84" t="e">
        <f t="shared" si="394"/>
        <v>#N/A</v>
      </c>
      <c r="BW470" s="85" t="e">
        <f t="shared" si="395"/>
        <v>#N/A</v>
      </c>
      <c r="BX470" s="83"/>
      <c r="BY470" s="65" t="e">
        <f t="shared" si="396"/>
        <v>#N/A</v>
      </c>
      <c r="BZ470" s="66" t="e">
        <f t="shared" si="397"/>
        <v>#N/A</v>
      </c>
      <c r="CA470" s="66" t="str">
        <f t="shared" si="398"/>
        <v>444- 1900/1/0</v>
      </c>
      <c r="CB470" s="66"/>
      <c r="CC470" s="66">
        <f t="shared" si="417"/>
        <v>1900</v>
      </c>
      <c r="CD470" s="66">
        <f t="shared" si="418"/>
        <v>1</v>
      </c>
      <c r="CE470" s="66">
        <f t="shared" si="419"/>
        <v>0</v>
      </c>
      <c r="CF470" s="66" t="str">
        <f t="shared" si="399"/>
        <v/>
      </c>
      <c r="CG470" s="189" t="str">
        <f t="shared" si="400"/>
        <v xml:space="preserve"> (min)</v>
      </c>
      <c r="CH470" s="189" t="str">
        <f t="shared" si="401"/>
        <v xml:space="preserve"> (max)</v>
      </c>
      <c r="CI470" s="84" t="e">
        <f t="shared" si="402"/>
        <v>#N/A</v>
      </c>
      <c r="CJ470" s="85" t="e">
        <f t="shared" si="403"/>
        <v>#N/A</v>
      </c>
      <c r="CK470" s="84" t="e">
        <f t="shared" si="404"/>
        <v>#N/A</v>
      </c>
      <c r="CL470" s="85" t="e">
        <f t="shared" si="405"/>
        <v>#N/A</v>
      </c>
      <c r="CM470" s="84" t="e">
        <f t="shared" si="406"/>
        <v>#N/A</v>
      </c>
      <c r="CN470" s="85" t="e">
        <f t="shared" si="407"/>
        <v>#N/A</v>
      </c>
      <c r="CO470" s="84" t="e">
        <f t="shared" si="408"/>
        <v>#N/A</v>
      </c>
      <c r="CP470" s="85" t="e">
        <f t="shared" si="409"/>
        <v>#N/A</v>
      </c>
      <c r="CQ470" s="84" t="e">
        <f t="shared" si="410"/>
        <v>#N/A</v>
      </c>
      <c r="CR470" s="85" t="e">
        <f t="shared" si="411"/>
        <v>#N/A</v>
      </c>
      <c r="CS470" s="84" t="e">
        <f t="shared" si="412"/>
        <v>#N/A</v>
      </c>
      <c r="CT470" s="85" t="e">
        <f t="shared" si="413"/>
        <v>#N/A</v>
      </c>
      <c r="CU470" s="84" t="e">
        <f t="shared" si="414"/>
        <v>#N/A</v>
      </c>
      <c r="CV470" s="85" t="e">
        <f t="shared" si="415"/>
        <v>#N/A</v>
      </c>
    </row>
    <row r="471" spans="1:100" x14ac:dyDescent="0.25">
      <c r="A471" s="188">
        <v>445</v>
      </c>
      <c r="B471" s="189"/>
      <c r="C471" s="189"/>
      <c r="D471" s="189"/>
      <c r="E471" s="189"/>
      <c r="F471" s="190"/>
      <c r="G471" s="190"/>
      <c r="H471" s="189"/>
      <c r="I471" s="189"/>
      <c r="J471" s="191"/>
      <c r="K471" s="191"/>
      <c r="L471" s="194">
        <f t="shared" si="416"/>
        <v>0</v>
      </c>
      <c r="M471" s="192"/>
      <c r="N471" s="193"/>
      <c r="O471" s="188"/>
      <c r="P471" s="86"/>
      <c r="Q471" s="86"/>
      <c r="R471" s="86"/>
      <c r="S471" s="86"/>
      <c r="T471" s="86"/>
      <c r="U471" s="87"/>
      <c r="V471" s="76"/>
      <c r="W471" s="84" t="e">
        <f t="shared" si="360"/>
        <v>#N/A</v>
      </c>
      <c r="X471" s="85" t="e">
        <f t="shared" si="361"/>
        <v>#N/A</v>
      </c>
      <c r="Y471" s="86"/>
      <c r="Z471" s="84" t="e">
        <f t="shared" si="362"/>
        <v>#N/A</v>
      </c>
      <c r="AA471" s="85" t="e">
        <f t="shared" si="363"/>
        <v>#N/A</v>
      </c>
      <c r="AB471" s="86"/>
      <c r="AC471" s="84" t="e">
        <f t="shared" si="364"/>
        <v>#N/A</v>
      </c>
      <c r="AD471" s="85" t="e">
        <f t="shared" si="365"/>
        <v>#N/A</v>
      </c>
      <c r="AE471" s="87"/>
      <c r="AF471" s="84" t="e">
        <f t="shared" si="366"/>
        <v>#N/A</v>
      </c>
      <c r="AG471" s="85" t="e">
        <f t="shared" si="367"/>
        <v>#N/A</v>
      </c>
      <c r="AH471" s="76"/>
      <c r="AI471" s="84" t="e">
        <f t="shared" si="368"/>
        <v>#N/A</v>
      </c>
      <c r="AJ471" s="85" t="e">
        <f t="shared" si="369"/>
        <v>#N/A</v>
      </c>
      <c r="AK471" s="86"/>
      <c r="AL471" s="84" t="e">
        <f t="shared" si="370"/>
        <v>#N/A</v>
      </c>
      <c r="AM471" s="85" t="e">
        <f t="shared" si="371"/>
        <v>#N/A</v>
      </c>
      <c r="AN471" s="86"/>
      <c r="AO471" s="84" t="e">
        <f t="shared" si="372"/>
        <v>#N/A</v>
      </c>
      <c r="AP471" s="85" t="e">
        <f t="shared" si="373"/>
        <v>#N/A</v>
      </c>
      <c r="AQ471" s="87"/>
      <c r="AR471" s="84" t="e">
        <f t="shared" si="374"/>
        <v>#N/A</v>
      </c>
      <c r="AS471" s="85" t="e">
        <f t="shared" si="375"/>
        <v>#N/A</v>
      </c>
      <c r="AT471" s="76"/>
      <c r="AU471" s="84" t="e">
        <f t="shared" si="376"/>
        <v>#N/A</v>
      </c>
      <c r="AV471" s="85" t="e">
        <f t="shared" si="377"/>
        <v>#N/A</v>
      </c>
      <c r="AW471" s="86"/>
      <c r="AX471" s="84" t="e">
        <f t="shared" si="378"/>
        <v>#N/A</v>
      </c>
      <c r="AY471" s="85" t="e">
        <f t="shared" si="379"/>
        <v>#N/A</v>
      </c>
      <c r="AZ471" s="87"/>
      <c r="BA471" s="84" t="e">
        <f t="shared" si="380"/>
        <v>#N/A</v>
      </c>
      <c r="BB471" s="85" t="e">
        <f t="shared" si="381"/>
        <v>#N/A</v>
      </c>
      <c r="BC471" s="88"/>
      <c r="BD471" s="84" t="e">
        <f t="shared" si="382"/>
        <v>#N/A</v>
      </c>
      <c r="BE471" s="85" t="e">
        <f t="shared" si="383"/>
        <v>#N/A</v>
      </c>
      <c r="BF471" s="86"/>
      <c r="BG471" s="84" t="e">
        <f t="shared" si="384"/>
        <v>#N/A</v>
      </c>
      <c r="BH471" s="85" t="e">
        <f t="shared" si="385"/>
        <v>#N/A</v>
      </c>
      <c r="BI471" s="86"/>
      <c r="BJ471" s="84" t="e">
        <f t="shared" si="386"/>
        <v>#N/A</v>
      </c>
      <c r="BK471" s="85" t="e">
        <f t="shared" si="387"/>
        <v>#N/A</v>
      </c>
      <c r="BL471" s="86"/>
      <c r="BM471" s="84" t="e">
        <f t="shared" si="388"/>
        <v>#N/A</v>
      </c>
      <c r="BN471" s="85" t="e">
        <f t="shared" si="389"/>
        <v>#N/A</v>
      </c>
      <c r="BO471" s="86"/>
      <c r="BP471" s="84" t="e">
        <f t="shared" si="390"/>
        <v>#N/A</v>
      </c>
      <c r="BQ471" s="85" t="e">
        <f t="shared" si="391"/>
        <v>#N/A</v>
      </c>
      <c r="BR471" s="86"/>
      <c r="BS471" s="84" t="e">
        <f t="shared" si="392"/>
        <v>#N/A</v>
      </c>
      <c r="BT471" s="85" t="e">
        <f t="shared" si="393"/>
        <v>#N/A</v>
      </c>
      <c r="BU471" s="87"/>
      <c r="BV471" s="84" t="e">
        <f t="shared" si="394"/>
        <v>#N/A</v>
      </c>
      <c r="BW471" s="85" t="e">
        <f t="shared" si="395"/>
        <v>#N/A</v>
      </c>
      <c r="BX471" s="83"/>
      <c r="BY471" s="65" t="e">
        <f t="shared" si="396"/>
        <v>#N/A</v>
      </c>
      <c r="BZ471" s="66" t="e">
        <f t="shared" si="397"/>
        <v>#N/A</v>
      </c>
      <c r="CA471" s="66" t="str">
        <f t="shared" si="398"/>
        <v>445- 1900/1/0</v>
      </c>
      <c r="CB471" s="66"/>
      <c r="CC471" s="66">
        <f t="shared" si="417"/>
        <v>1900</v>
      </c>
      <c r="CD471" s="66">
        <f t="shared" si="418"/>
        <v>1</v>
      </c>
      <c r="CE471" s="66">
        <f t="shared" si="419"/>
        <v>0</v>
      </c>
      <c r="CF471" s="66" t="str">
        <f t="shared" si="399"/>
        <v/>
      </c>
      <c r="CG471" s="189" t="str">
        <f t="shared" si="400"/>
        <v xml:space="preserve"> (min)</v>
      </c>
      <c r="CH471" s="189" t="str">
        <f t="shared" si="401"/>
        <v xml:space="preserve"> (max)</v>
      </c>
      <c r="CI471" s="84" t="e">
        <f t="shared" si="402"/>
        <v>#N/A</v>
      </c>
      <c r="CJ471" s="85" t="e">
        <f t="shared" si="403"/>
        <v>#N/A</v>
      </c>
      <c r="CK471" s="84" t="e">
        <f t="shared" si="404"/>
        <v>#N/A</v>
      </c>
      <c r="CL471" s="85" t="e">
        <f t="shared" si="405"/>
        <v>#N/A</v>
      </c>
      <c r="CM471" s="84" t="e">
        <f t="shared" si="406"/>
        <v>#N/A</v>
      </c>
      <c r="CN471" s="85" t="e">
        <f t="shared" si="407"/>
        <v>#N/A</v>
      </c>
      <c r="CO471" s="84" t="e">
        <f t="shared" si="408"/>
        <v>#N/A</v>
      </c>
      <c r="CP471" s="85" t="e">
        <f t="shared" si="409"/>
        <v>#N/A</v>
      </c>
      <c r="CQ471" s="84" t="e">
        <f t="shared" si="410"/>
        <v>#N/A</v>
      </c>
      <c r="CR471" s="85" t="e">
        <f t="shared" si="411"/>
        <v>#N/A</v>
      </c>
      <c r="CS471" s="84" t="e">
        <f t="shared" si="412"/>
        <v>#N/A</v>
      </c>
      <c r="CT471" s="85" t="e">
        <f t="shared" si="413"/>
        <v>#N/A</v>
      </c>
      <c r="CU471" s="84" t="e">
        <f t="shared" si="414"/>
        <v>#N/A</v>
      </c>
      <c r="CV471" s="85" t="e">
        <f t="shared" si="415"/>
        <v>#N/A</v>
      </c>
    </row>
    <row r="472" spans="1:100" x14ac:dyDescent="0.25">
      <c r="A472" s="188">
        <v>446</v>
      </c>
      <c r="B472" s="189"/>
      <c r="C472" s="189"/>
      <c r="D472" s="189"/>
      <c r="E472" s="189"/>
      <c r="F472" s="190"/>
      <c r="G472" s="190"/>
      <c r="H472" s="189"/>
      <c r="I472" s="189"/>
      <c r="J472" s="191"/>
      <c r="K472" s="191"/>
      <c r="L472" s="194">
        <f t="shared" si="416"/>
        <v>0</v>
      </c>
      <c r="M472" s="192"/>
      <c r="N472" s="193"/>
      <c r="O472" s="188"/>
      <c r="P472" s="86"/>
      <c r="Q472" s="86"/>
      <c r="R472" s="86"/>
      <c r="S472" s="86"/>
      <c r="T472" s="86"/>
      <c r="U472" s="87"/>
      <c r="V472" s="76"/>
      <c r="W472" s="84" t="e">
        <f t="shared" si="360"/>
        <v>#N/A</v>
      </c>
      <c r="X472" s="85" t="e">
        <f t="shared" si="361"/>
        <v>#N/A</v>
      </c>
      <c r="Y472" s="86"/>
      <c r="Z472" s="84" t="e">
        <f t="shared" si="362"/>
        <v>#N/A</v>
      </c>
      <c r="AA472" s="85" t="e">
        <f t="shared" si="363"/>
        <v>#N/A</v>
      </c>
      <c r="AB472" s="86"/>
      <c r="AC472" s="84" t="e">
        <f t="shared" si="364"/>
        <v>#N/A</v>
      </c>
      <c r="AD472" s="85" t="e">
        <f t="shared" si="365"/>
        <v>#N/A</v>
      </c>
      <c r="AE472" s="87"/>
      <c r="AF472" s="84" t="e">
        <f t="shared" si="366"/>
        <v>#N/A</v>
      </c>
      <c r="AG472" s="85" t="e">
        <f t="shared" si="367"/>
        <v>#N/A</v>
      </c>
      <c r="AH472" s="76"/>
      <c r="AI472" s="84" t="e">
        <f t="shared" si="368"/>
        <v>#N/A</v>
      </c>
      <c r="AJ472" s="85" t="e">
        <f t="shared" si="369"/>
        <v>#N/A</v>
      </c>
      <c r="AK472" s="86"/>
      <c r="AL472" s="84" t="e">
        <f t="shared" si="370"/>
        <v>#N/A</v>
      </c>
      <c r="AM472" s="85" t="e">
        <f t="shared" si="371"/>
        <v>#N/A</v>
      </c>
      <c r="AN472" s="86"/>
      <c r="AO472" s="84" t="e">
        <f t="shared" si="372"/>
        <v>#N/A</v>
      </c>
      <c r="AP472" s="85" t="e">
        <f t="shared" si="373"/>
        <v>#N/A</v>
      </c>
      <c r="AQ472" s="87"/>
      <c r="AR472" s="84" t="e">
        <f t="shared" si="374"/>
        <v>#N/A</v>
      </c>
      <c r="AS472" s="85" t="e">
        <f t="shared" si="375"/>
        <v>#N/A</v>
      </c>
      <c r="AT472" s="76"/>
      <c r="AU472" s="84" t="e">
        <f t="shared" si="376"/>
        <v>#N/A</v>
      </c>
      <c r="AV472" s="85" t="e">
        <f t="shared" si="377"/>
        <v>#N/A</v>
      </c>
      <c r="AW472" s="86"/>
      <c r="AX472" s="84" t="e">
        <f t="shared" si="378"/>
        <v>#N/A</v>
      </c>
      <c r="AY472" s="85" t="e">
        <f t="shared" si="379"/>
        <v>#N/A</v>
      </c>
      <c r="AZ472" s="87"/>
      <c r="BA472" s="84" t="e">
        <f t="shared" si="380"/>
        <v>#N/A</v>
      </c>
      <c r="BB472" s="85" t="e">
        <f t="shared" si="381"/>
        <v>#N/A</v>
      </c>
      <c r="BC472" s="88"/>
      <c r="BD472" s="84" t="e">
        <f t="shared" si="382"/>
        <v>#N/A</v>
      </c>
      <c r="BE472" s="85" t="e">
        <f t="shared" si="383"/>
        <v>#N/A</v>
      </c>
      <c r="BF472" s="86"/>
      <c r="BG472" s="84" t="e">
        <f t="shared" si="384"/>
        <v>#N/A</v>
      </c>
      <c r="BH472" s="85" t="e">
        <f t="shared" si="385"/>
        <v>#N/A</v>
      </c>
      <c r="BI472" s="86"/>
      <c r="BJ472" s="84" t="e">
        <f t="shared" si="386"/>
        <v>#N/A</v>
      </c>
      <c r="BK472" s="85" t="e">
        <f t="shared" si="387"/>
        <v>#N/A</v>
      </c>
      <c r="BL472" s="86"/>
      <c r="BM472" s="84" t="e">
        <f t="shared" si="388"/>
        <v>#N/A</v>
      </c>
      <c r="BN472" s="85" t="e">
        <f t="shared" si="389"/>
        <v>#N/A</v>
      </c>
      <c r="BO472" s="86"/>
      <c r="BP472" s="84" t="e">
        <f t="shared" si="390"/>
        <v>#N/A</v>
      </c>
      <c r="BQ472" s="85" t="e">
        <f t="shared" si="391"/>
        <v>#N/A</v>
      </c>
      <c r="BR472" s="86"/>
      <c r="BS472" s="84" t="e">
        <f t="shared" si="392"/>
        <v>#N/A</v>
      </c>
      <c r="BT472" s="85" t="e">
        <f t="shared" si="393"/>
        <v>#N/A</v>
      </c>
      <c r="BU472" s="87"/>
      <c r="BV472" s="84" t="e">
        <f t="shared" si="394"/>
        <v>#N/A</v>
      </c>
      <c r="BW472" s="85" t="e">
        <f t="shared" si="395"/>
        <v>#N/A</v>
      </c>
      <c r="BX472" s="83"/>
      <c r="BY472" s="65" t="e">
        <f t="shared" si="396"/>
        <v>#N/A</v>
      </c>
      <c r="BZ472" s="66" t="e">
        <f t="shared" si="397"/>
        <v>#N/A</v>
      </c>
      <c r="CA472" s="66" t="str">
        <f t="shared" si="398"/>
        <v>446- 1900/1/0</v>
      </c>
      <c r="CB472" s="66"/>
      <c r="CC472" s="66">
        <f t="shared" si="417"/>
        <v>1900</v>
      </c>
      <c r="CD472" s="66">
        <f t="shared" si="418"/>
        <v>1</v>
      </c>
      <c r="CE472" s="66">
        <f t="shared" si="419"/>
        <v>0</v>
      </c>
      <c r="CF472" s="66" t="str">
        <f t="shared" si="399"/>
        <v/>
      </c>
      <c r="CG472" s="189" t="str">
        <f t="shared" si="400"/>
        <v xml:space="preserve"> (min)</v>
      </c>
      <c r="CH472" s="189" t="str">
        <f t="shared" si="401"/>
        <v xml:space="preserve"> (max)</v>
      </c>
      <c r="CI472" s="84" t="e">
        <f t="shared" si="402"/>
        <v>#N/A</v>
      </c>
      <c r="CJ472" s="85" t="e">
        <f t="shared" si="403"/>
        <v>#N/A</v>
      </c>
      <c r="CK472" s="84" t="e">
        <f t="shared" si="404"/>
        <v>#N/A</v>
      </c>
      <c r="CL472" s="85" t="e">
        <f t="shared" si="405"/>
        <v>#N/A</v>
      </c>
      <c r="CM472" s="84" t="e">
        <f t="shared" si="406"/>
        <v>#N/A</v>
      </c>
      <c r="CN472" s="85" t="e">
        <f t="shared" si="407"/>
        <v>#N/A</v>
      </c>
      <c r="CO472" s="84" t="e">
        <f t="shared" si="408"/>
        <v>#N/A</v>
      </c>
      <c r="CP472" s="85" t="e">
        <f t="shared" si="409"/>
        <v>#N/A</v>
      </c>
      <c r="CQ472" s="84" t="e">
        <f t="shared" si="410"/>
        <v>#N/A</v>
      </c>
      <c r="CR472" s="85" t="e">
        <f t="shared" si="411"/>
        <v>#N/A</v>
      </c>
      <c r="CS472" s="84" t="e">
        <f t="shared" si="412"/>
        <v>#N/A</v>
      </c>
      <c r="CT472" s="85" t="e">
        <f t="shared" si="413"/>
        <v>#N/A</v>
      </c>
      <c r="CU472" s="84" t="e">
        <f t="shared" si="414"/>
        <v>#N/A</v>
      </c>
      <c r="CV472" s="85" t="e">
        <f t="shared" si="415"/>
        <v>#N/A</v>
      </c>
    </row>
    <row r="473" spans="1:100" x14ac:dyDescent="0.25">
      <c r="A473" s="188">
        <v>447</v>
      </c>
      <c r="B473" s="189"/>
      <c r="C473" s="189"/>
      <c r="D473" s="189"/>
      <c r="E473" s="189"/>
      <c r="F473" s="190"/>
      <c r="G473" s="190"/>
      <c r="H473" s="189"/>
      <c r="I473" s="189"/>
      <c r="J473" s="191"/>
      <c r="K473" s="191"/>
      <c r="L473" s="194">
        <f t="shared" si="416"/>
        <v>0</v>
      </c>
      <c r="M473" s="192"/>
      <c r="N473" s="193"/>
      <c r="O473" s="188"/>
      <c r="P473" s="86"/>
      <c r="Q473" s="86"/>
      <c r="R473" s="86"/>
      <c r="S473" s="86"/>
      <c r="T473" s="86"/>
      <c r="U473" s="87"/>
      <c r="V473" s="76"/>
      <c r="W473" s="84" t="e">
        <f t="shared" si="360"/>
        <v>#N/A</v>
      </c>
      <c r="X473" s="85" t="e">
        <f t="shared" si="361"/>
        <v>#N/A</v>
      </c>
      <c r="Y473" s="86"/>
      <c r="Z473" s="84" t="e">
        <f t="shared" si="362"/>
        <v>#N/A</v>
      </c>
      <c r="AA473" s="85" t="e">
        <f t="shared" si="363"/>
        <v>#N/A</v>
      </c>
      <c r="AB473" s="86"/>
      <c r="AC473" s="84" t="e">
        <f t="shared" si="364"/>
        <v>#N/A</v>
      </c>
      <c r="AD473" s="85" t="e">
        <f t="shared" si="365"/>
        <v>#N/A</v>
      </c>
      <c r="AE473" s="87"/>
      <c r="AF473" s="84" t="e">
        <f t="shared" si="366"/>
        <v>#N/A</v>
      </c>
      <c r="AG473" s="85" t="e">
        <f t="shared" si="367"/>
        <v>#N/A</v>
      </c>
      <c r="AH473" s="76"/>
      <c r="AI473" s="84" t="e">
        <f t="shared" si="368"/>
        <v>#N/A</v>
      </c>
      <c r="AJ473" s="85" t="e">
        <f t="shared" si="369"/>
        <v>#N/A</v>
      </c>
      <c r="AK473" s="86"/>
      <c r="AL473" s="84" t="e">
        <f t="shared" si="370"/>
        <v>#N/A</v>
      </c>
      <c r="AM473" s="85" t="e">
        <f t="shared" si="371"/>
        <v>#N/A</v>
      </c>
      <c r="AN473" s="86"/>
      <c r="AO473" s="84" t="e">
        <f t="shared" si="372"/>
        <v>#N/A</v>
      </c>
      <c r="AP473" s="85" t="e">
        <f t="shared" si="373"/>
        <v>#N/A</v>
      </c>
      <c r="AQ473" s="87"/>
      <c r="AR473" s="84" t="e">
        <f t="shared" si="374"/>
        <v>#N/A</v>
      </c>
      <c r="AS473" s="85" t="e">
        <f t="shared" si="375"/>
        <v>#N/A</v>
      </c>
      <c r="AT473" s="76"/>
      <c r="AU473" s="84" t="e">
        <f t="shared" si="376"/>
        <v>#N/A</v>
      </c>
      <c r="AV473" s="85" t="e">
        <f t="shared" si="377"/>
        <v>#N/A</v>
      </c>
      <c r="AW473" s="86"/>
      <c r="AX473" s="84" t="e">
        <f t="shared" si="378"/>
        <v>#N/A</v>
      </c>
      <c r="AY473" s="85" t="e">
        <f t="shared" si="379"/>
        <v>#N/A</v>
      </c>
      <c r="AZ473" s="87"/>
      <c r="BA473" s="84" t="e">
        <f t="shared" si="380"/>
        <v>#N/A</v>
      </c>
      <c r="BB473" s="85" t="e">
        <f t="shared" si="381"/>
        <v>#N/A</v>
      </c>
      <c r="BC473" s="88"/>
      <c r="BD473" s="84" t="e">
        <f t="shared" si="382"/>
        <v>#N/A</v>
      </c>
      <c r="BE473" s="85" t="e">
        <f t="shared" si="383"/>
        <v>#N/A</v>
      </c>
      <c r="BF473" s="86"/>
      <c r="BG473" s="84" t="e">
        <f t="shared" si="384"/>
        <v>#N/A</v>
      </c>
      <c r="BH473" s="85" t="e">
        <f t="shared" si="385"/>
        <v>#N/A</v>
      </c>
      <c r="BI473" s="86"/>
      <c r="BJ473" s="84" t="e">
        <f t="shared" si="386"/>
        <v>#N/A</v>
      </c>
      <c r="BK473" s="85" t="e">
        <f t="shared" si="387"/>
        <v>#N/A</v>
      </c>
      <c r="BL473" s="86"/>
      <c r="BM473" s="84" t="e">
        <f t="shared" si="388"/>
        <v>#N/A</v>
      </c>
      <c r="BN473" s="85" t="e">
        <f t="shared" si="389"/>
        <v>#N/A</v>
      </c>
      <c r="BO473" s="86"/>
      <c r="BP473" s="84" t="e">
        <f t="shared" si="390"/>
        <v>#N/A</v>
      </c>
      <c r="BQ473" s="85" t="e">
        <f t="shared" si="391"/>
        <v>#N/A</v>
      </c>
      <c r="BR473" s="86"/>
      <c r="BS473" s="84" t="e">
        <f t="shared" si="392"/>
        <v>#N/A</v>
      </c>
      <c r="BT473" s="85" t="e">
        <f t="shared" si="393"/>
        <v>#N/A</v>
      </c>
      <c r="BU473" s="87"/>
      <c r="BV473" s="84" t="e">
        <f t="shared" si="394"/>
        <v>#N/A</v>
      </c>
      <c r="BW473" s="85" t="e">
        <f t="shared" si="395"/>
        <v>#N/A</v>
      </c>
      <c r="BX473" s="83"/>
      <c r="BY473" s="65" t="e">
        <f t="shared" si="396"/>
        <v>#N/A</v>
      </c>
      <c r="BZ473" s="66" t="e">
        <f t="shared" si="397"/>
        <v>#N/A</v>
      </c>
      <c r="CA473" s="66" t="str">
        <f t="shared" si="398"/>
        <v>447- 1900/1/0</v>
      </c>
      <c r="CB473" s="66"/>
      <c r="CC473" s="66">
        <f t="shared" si="417"/>
        <v>1900</v>
      </c>
      <c r="CD473" s="66">
        <f t="shared" si="418"/>
        <v>1</v>
      </c>
      <c r="CE473" s="66">
        <f t="shared" si="419"/>
        <v>0</v>
      </c>
      <c r="CF473" s="66" t="str">
        <f t="shared" si="399"/>
        <v/>
      </c>
      <c r="CG473" s="189" t="str">
        <f t="shared" si="400"/>
        <v xml:space="preserve"> (min)</v>
      </c>
      <c r="CH473" s="189" t="str">
        <f t="shared" si="401"/>
        <v xml:space="preserve"> (max)</v>
      </c>
      <c r="CI473" s="84" t="e">
        <f t="shared" si="402"/>
        <v>#N/A</v>
      </c>
      <c r="CJ473" s="85" t="e">
        <f t="shared" si="403"/>
        <v>#N/A</v>
      </c>
      <c r="CK473" s="84" t="e">
        <f t="shared" si="404"/>
        <v>#N/A</v>
      </c>
      <c r="CL473" s="85" t="e">
        <f t="shared" si="405"/>
        <v>#N/A</v>
      </c>
      <c r="CM473" s="84" t="e">
        <f t="shared" si="406"/>
        <v>#N/A</v>
      </c>
      <c r="CN473" s="85" t="e">
        <f t="shared" si="407"/>
        <v>#N/A</v>
      </c>
      <c r="CO473" s="84" t="e">
        <f t="shared" si="408"/>
        <v>#N/A</v>
      </c>
      <c r="CP473" s="85" t="e">
        <f t="shared" si="409"/>
        <v>#N/A</v>
      </c>
      <c r="CQ473" s="84" t="e">
        <f t="shared" si="410"/>
        <v>#N/A</v>
      </c>
      <c r="CR473" s="85" t="e">
        <f t="shared" si="411"/>
        <v>#N/A</v>
      </c>
      <c r="CS473" s="84" t="e">
        <f t="shared" si="412"/>
        <v>#N/A</v>
      </c>
      <c r="CT473" s="85" t="e">
        <f t="shared" si="413"/>
        <v>#N/A</v>
      </c>
      <c r="CU473" s="84" t="e">
        <f t="shared" si="414"/>
        <v>#N/A</v>
      </c>
      <c r="CV473" s="85" t="e">
        <f t="shared" si="415"/>
        <v>#N/A</v>
      </c>
    </row>
    <row r="474" spans="1:100" x14ac:dyDescent="0.25">
      <c r="A474" s="188">
        <v>448</v>
      </c>
      <c r="B474" s="189"/>
      <c r="C474" s="189"/>
      <c r="D474" s="189"/>
      <c r="E474" s="189"/>
      <c r="F474" s="190"/>
      <c r="G474" s="190"/>
      <c r="H474" s="189"/>
      <c r="I474" s="189"/>
      <c r="J474" s="191"/>
      <c r="K474" s="191"/>
      <c r="L474" s="194">
        <f t="shared" si="416"/>
        <v>0</v>
      </c>
      <c r="M474" s="192"/>
      <c r="N474" s="193"/>
      <c r="O474" s="188"/>
      <c r="P474" s="86"/>
      <c r="Q474" s="86"/>
      <c r="R474" s="86"/>
      <c r="S474" s="86"/>
      <c r="T474" s="86"/>
      <c r="U474" s="87"/>
      <c r="V474" s="76"/>
      <c r="W474" s="84" t="e">
        <f t="shared" si="360"/>
        <v>#N/A</v>
      </c>
      <c r="X474" s="85" t="e">
        <f t="shared" si="361"/>
        <v>#N/A</v>
      </c>
      <c r="Y474" s="86"/>
      <c r="Z474" s="84" t="e">
        <f t="shared" si="362"/>
        <v>#N/A</v>
      </c>
      <c r="AA474" s="85" t="e">
        <f t="shared" si="363"/>
        <v>#N/A</v>
      </c>
      <c r="AB474" s="86"/>
      <c r="AC474" s="84" t="e">
        <f t="shared" si="364"/>
        <v>#N/A</v>
      </c>
      <c r="AD474" s="85" t="e">
        <f t="shared" si="365"/>
        <v>#N/A</v>
      </c>
      <c r="AE474" s="87"/>
      <c r="AF474" s="84" t="e">
        <f t="shared" si="366"/>
        <v>#N/A</v>
      </c>
      <c r="AG474" s="85" t="e">
        <f t="shared" si="367"/>
        <v>#N/A</v>
      </c>
      <c r="AH474" s="76"/>
      <c r="AI474" s="84" t="e">
        <f t="shared" si="368"/>
        <v>#N/A</v>
      </c>
      <c r="AJ474" s="85" t="e">
        <f t="shared" si="369"/>
        <v>#N/A</v>
      </c>
      <c r="AK474" s="86"/>
      <c r="AL474" s="84" t="e">
        <f t="shared" si="370"/>
        <v>#N/A</v>
      </c>
      <c r="AM474" s="85" t="e">
        <f t="shared" si="371"/>
        <v>#N/A</v>
      </c>
      <c r="AN474" s="86"/>
      <c r="AO474" s="84" t="e">
        <f t="shared" si="372"/>
        <v>#N/A</v>
      </c>
      <c r="AP474" s="85" t="e">
        <f t="shared" si="373"/>
        <v>#N/A</v>
      </c>
      <c r="AQ474" s="87"/>
      <c r="AR474" s="84" t="e">
        <f t="shared" si="374"/>
        <v>#N/A</v>
      </c>
      <c r="AS474" s="85" t="e">
        <f t="shared" si="375"/>
        <v>#N/A</v>
      </c>
      <c r="AT474" s="76"/>
      <c r="AU474" s="84" t="e">
        <f t="shared" si="376"/>
        <v>#N/A</v>
      </c>
      <c r="AV474" s="85" t="e">
        <f t="shared" si="377"/>
        <v>#N/A</v>
      </c>
      <c r="AW474" s="86"/>
      <c r="AX474" s="84" t="e">
        <f t="shared" si="378"/>
        <v>#N/A</v>
      </c>
      <c r="AY474" s="85" t="e">
        <f t="shared" si="379"/>
        <v>#N/A</v>
      </c>
      <c r="AZ474" s="87"/>
      <c r="BA474" s="84" t="e">
        <f t="shared" si="380"/>
        <v>#N/A</v>
      </c>
      <c r="BB474" s="85" t="e">
        <f t="shared" si="381"/>
        <v>#N/A</v>
      </c>
      <c r="BC474" s="88"/>
      <c r="BD474" s="84" t="e">
        <f t="shared" si="382"/>
        <v>#N/A</v>
      </c>
      <c r="BE474" s="85" t="e">
        <f t="shared" si="383"/>
        <v>#N/A</v>
      </c>
      <c r="BF474" s="86"/>
      <c r="BG474" s="84" t="e">
        <f t="shared" si="384"/>
        <v>#N/A</v>
      </c>
      <c r="BH474" s="85" t="e">
        <f t="shared" si="385"/>
        <v>#N/A</v>
      </c>
      <c r="BI474" s="86"/>
      <c r="BJ474" s="84" t="e">
        <f t="shared" si="386"/>
        <v>#N/A</v>
      </c>
      <c r="BK474" s="85" t="e">
        <f t="shared" si="387"/>
        <v>#N/A</v>
      </c>
      <c r="BL474" s="86"/>
      <c r="BM474" s="84" t="e">
        <f t="shared" si="388"/>
        <v>#N/A</v>
      </c>
      <c r="BN474" s="85" t="e">
        <f t="shared" si="389"/>
        <v>#N/A</v>
      </c>
      <c r="BO474" s="86"/>
      <c r="BP474" s="84" t="e">
        <f t="shared" si="390"/>
        <v>#N/A</v>
      </c>
      <c r="BQ474" s="85" t="e">
        <f t="shared" si="391"/>
        <v>#N/A</v>
      </c>
      <c r="BR474" s="86"/>
      <c r="BS474" s="84" t="e">
        <f t="shared" si="392"/>
        <v>#N/A</v>
      </c>
      <c r="BT474" s="85" t="e">
        <f t="shared" si="393"/>
        <v>#N/A</v>
      </c>
      <c r="BU474" s="87"/>
      <c r="BV474" s="84" t="e">
        <f t="shared" si="394"/>
        <v>#N/A</v>
      </c>
      <c r="BW474" s="85" t="e">
        <f t="shared" si="395"/>
        <v>#N/A</v>
      </c>
      <c r="BX474" s="83"/>
      <c r="BY474" s="65" t="e">
        <f t="shared" si="396"/>
        <v>#N/A</v>
      </c>
      <c r="BZ474" s="66" t="e">
        <f t="shared" si="397"/>
        <v>#N/A</v>
      </c>
      <c r="CA474" s="66" t="str">
        <f t="shared" si="398"/>
        <v>448- 1900/1/0</v>
      </c>
      <c r="CB474" s="66"/>
      <c r="CC474" s="66">
        <f t="shared" si="417"/>
        <v>1900</v>
      </c>
      <c r="CD474" s="66">
        <f t="shared" si="418"/>
        <v>1</v>
      </c>
      <c r="CE474" s="66">
        <f t="shared" si="419"/>
        <v>0</v>
      </c>
      <c r="CF474" s="66" t="str">
        <f t="shared" si="399"/>
        <v/>
      </c>
      <c r="CG474" s="189" t="str">
        <f t="shared" si="400"/>
        <v xml:space="preserve"> (min)</v>
      </c>
      <c r="CH474" s="189" t="str">
        <f t="shared" si="401"/>
        <v xml:space="preserve"> (max)</v>
      </c>
      <c r="CI474" s="84" t="e">
        <f t="shared" si="402"/>
        <v>#N/A</v>
      </c>
      <c r="CJ474" s="85" t="e">
        <f t="shared" si="403"/>
        <v>#N/A</v>
      </c>
      <c r="CK474" s="84" t="e">
        <f t="shared" si="404"/>
        <v>#N/A</v>
      </c>
      <c r="CL474" s="85" t="e">
        <f t="shared" si="405"/>
        <v>#N/A</v>
      </c>
      <c r="CM474" s="84" t="e">
        <f t="shared" si="406"/>
        <v>#N/A</v>
      </c>
      <c r="CN474" s="85" t="e">
        <f t="shared" si="407"/>
        <v>#N/A</v>
      </c>
      <c r="CO474" s="84" t="e">
        <f t="shared" si="408"/>
        <v>#N/A</v>
      </c>
      <c r="CP474" s="85" t="e">
        <f t="shared" si="409"/>
        <v>#N/A</v>
      </c>
      <c r="CQ474" s="84" t="e">
        <f t="shared" si="410"/>
        <v>#N/A</v>
      </c>
      <c r="CR474" s="85" t="e">
        <f t="shared" si="411"/>
        <v>#N/A</v>
      </c>
      <c r="CS474" s="84" t="e">
        <f t="shared" si="412"/>
        <v>#N/A</v>
      </c>
      <c r="CT474" s="85" t="e">
        <f t="shared" si="413"/>
        <v>#N/A</v>
      </c>
      <c r="CU474" s="84" t="e">
        <f t="shared" si="414"/>
        <v>#N/A</v>
      </c>
      <c r="CV474" s="85" t="e">
        <f t="shared" si="415"/>
        <v>#N/A</v>
      </c>
    </row>
    <row r="475" spans="1:100" x14ac:dyDescent="0.25">
      <c r="A475" s="188">
        <v>449</v>
      </c>
      <c r="B475" s="189"/>
      <c r="C475" s="189"/>
      <c r="D475" s="189"/>
      <c r="E475" s="189"/>
      <c r="F475" s="190"/>
      <c r="G475" s="190"/>
      <c r="H475" s="189"/>
      <c r="I475" s="189"/>
      <c r="J475" s="191"/>
      <c r="K475" s="191"/>
      <c r="L475" s="194">
        <f t="shared" si="416"/>
        <v>0</v>
      </c>
      <c r="M475" s="192"/>
      <c r="N475" s="193"/>
      <c r="O475" s="188"/>
      <c r="P475" s="86"/>
      <c r="Q475" s="86"/>
      <c r="R475" s="86"/>
      <c r="S475" s="86"/>
      <c r="T475" s="86"/>
      <c r="U475" s="87"/>
      <c r="V475" s="76"/>
      <c r="W475" s="84" t="e">
        <f t="shared" ref="W475:W502" si="420">VLOOKUP($CG475,$N$7:$BX$25,V$5,FALSE)</f>
        <v>#N/A</v>
      </c>
      <c r="X475" s="85" t="e">
        <f t="shared" ref="X475:X502" si="421">VLOOKUP($CH475,$N$7:$BX$25,V$5,FALSE)</f>
        <v>#N/A</v>
      </c>
      <c r="Y475" s="86"/>
      <c r="Z475" s="84" t="e">
        <f t="shared" ref="Z475:Z502" si="422">VLOOKUP($CG475,$N$7:$BX$25,Y$5,FALSE)</f>
        <v>#N/A</v>
      </c>
      <c r="AA475" s="85" t="e">
        <f t="shared" ref="AA475:AA502" si="423">VLOOKUP($CH475,$N$7:$BX$25,Y$5,FALSE)</f>
        <v>#N/A</v>
      </c>
      <c r="AB475" s="86"/>
      <c r="AC475" s="84" t="e">
        <f t="shared" ref="AC475:AC502" si="424">VLOOKUP($CG475,$N$7:$BX$25,AB$5,FALSE)</f>
        <v>#N/A</v>
      </c>
      <c r="AD475" s="85" t="e">
        <f t="shared" ref="AD475:AD502" si="425">VLOOKUP($CH475,$N$7:$BX$25,AB$5,FALSE)</f>
        <v>#N/A</v>
      </c>
      <c r="AE475" s="87"/>
      <c r="AF475" s="84" t="e">
        <f t="shared" ref="AF475:AF502" si="426">VLOOKUP($CG475,$N$7:$BX$25,AE$5,FALSE)</f>
        <v>#N/A</v>
      </c>
      <c r="AG475" s="85" t="e">
        <f t="shared" ref="AG475:AG502" si="427">VLOOKUP($CH475,$N$7:$BX$25,AE$5,FALSE)</f>
        <v>#N/A</v>
      </c>
      <c r="AH475" s="76"/>
      <c r="AI475" s="84" t="e">
        <f t="shared" ref="AI475:AI502" si="428">VLOOKUP($CG475,$N$7:$BX$25,AH$5,FALSE)</f>
        <v>#N/A</v>
      </c>
      <c r="AJ475" s="85" t="e">
        <f t="shared" ref="AJ475:AJ502" si="429">VLOOKUP($CH475,$N$7:$BX$25,AH$5,FALSE)</f>
        <v>#N/A</v>
      </c>
      <c r="AK475" s="86"/>
      <c r="AL475" s="84" t="e">
        <f t="shared" ref="AL475:AL502" si="430">VLOOKUP($CG475,$N$7:$BX$25,AK$5,FALSE)</f>
        <v>#N/A</v>
      </c>
      <c r="AM475" s="85" t="e">
        <f t="shared" ref="AM475:AM502" si="431">VLOOKUP($CH475,$N$7:$BX$25,AK$5,FALSE)</f>
        <v>#N/A</v>
      </c>
      <c r="AN475" s="86"/>
      <c r="AO475" s="84" t="e">
        <f t="shared" ref="AO475:AO502" si="432">VLOOKUP($CG475,$N$7:$BX$25,AN$5,FALSE)</f>
        <v>#N/A</v>
      </c>
      <c r="AP475" s="85" t="e">
        <f t="shared" ref="AP475:AP502" si="433">VLOOKUP($CH475,$N$7:$BX$25,AN$5,FALSE)</f>
        <v>#N/A</v>
      </c>
      <c r="AQ475" s="87"/>
      <c r="AR475" s="84" t="e">
        <f t="shared" ref="AR475:AR502" si="434">VLOOKUP($CG475,$N$7:$BX$25,AQ$5,FALSE)</f>
        <v>#N/A</v>
      </c>
      <c r="AS475" s="85" t="e">
        <f t="shared" ref="AS475:AS502" si="435">VLOOKUP($CH475,$N$7:$BX$25,AQ$5,FALSE)</f>
        <v>#N/A</v>
      </c>
      <c r="AT475" s="76"/>
      <c r="AU475" s="84" t="e">
        <f t="shared" ref="AU475:AU502" si="436">VLOOKUP($CG475,$N$7:$BX$25,AT$5,FALSE)</f>
        <v>#N/A</v>
      </c>
      <c r="AV475" s="85" t="e">
        <f t="shared" ref="AV475:AV502" si="437">VLOOKUP($CH475,$N$7:$BX$25,AT$5,FALSE)</f>
        <v>#N/A</v>
      </c>
      <c r="AW475" s="86"/>
      <c r="AX475" s="84" t="e">
        <f t="shared" ref="AX475:AX502" si="438">VLOOKUP($CG475,$N$7:$BX$25,AW$5,FALSE)</f>
        <v>#N/A</v>
      </c>
      <c r="AY475" s="85" t="e">
        <f t="shared" ref="AY475:AY502" si="439">VLOOKUP($CH475,$N$7:$BX$25,AW$5,FALSE)</f>
        <v>#N/A</v>
      </c>
      <c r="AZ475" s="87"/>
      <c r="BA475" s="84" t="e">
        <f t="shared" ref="BA475:BA502" si="440">VLOOKUP($CG475,$N$7:$BX$25,AZ$5,FALSE)</f>
        <v>#N/A</v>
      </c>
      <c r="BB475" s="85" t="e">
        <f t="shared" ref="BB475:BB502" si="441">VLOOKUP($CH475,$N$7:$BX$25,AZ$5,FALSE)</f>
        <v>#N/A</v>
      </c>
      <c r="BC475" s="88"/>
      <c r="BD475" s="84" t="e">
        <f t="shared" ref="BD475:BD502" si="442">VLOOKUP($CG475,$N$7:$BX$25,BC$5,FALSE)</f>
        <v>#N/A</v>
      </c>
      <c r="BE475" s="85" t="e">
        <f t="shared" ref="BE475:BE502" si="443">VLOOKUP($CH475,$N$7:$BX$25,BC$5,FALSE)</f>
        <v>#N/A</v>
      </c>
      <c r="BF475" s="86"/>
      <c r="BG475" s="84" t="e">
        <f t="shared" ref="BG475:BG502" si="444">VLOOKUP($CG475,$N$7:$BX$25,BF$5,FALSE)</f>
        <v>#N/A</v>
      </c>
      <c r="BH475" s="85" t="e">
        <f t="shared" ref="BH475:BH502" si="445">VLOOKUP($CH475,$N$7:$BX$25,BF$5,FALSE)</f>
        <v>#N/A</v>
      </c>
      <c r="BI475" s="86"/>
      <c r="BJ475" s="84" t="e">
        <f t="shared" ref="BJ475:BJ502" si="446">VLOOKUP($CG475,$N$7:$BX$25,BI$5,FALSE)</f>
        <v>#N/A</v>
      </c>
      <c r="BK475" s="85" t="e">
        <f t="shared" ref="BK475:BK502" si="447">VLOOKUP($CH475,$N$7:$BX$25,BI$5,FALSE)</f>
        <v>#N/A</v>
      </c>
      <c r="BL475" s="86"/>
      <c r="BM475" s="84" t="e">
        <f t="shared" ref="BM475:BM502" si="448">VLOOKUP($CG475,$N$7:$BX$25,BL$5,FALSE)</f>
        <v>#N/A</v>
      </c>
      <c r="BN475" s="85" t="e">
        <f t="shared" ref="BN475:BN502" si="449">VLOOKUP($CH475,$N$7:$BX$25,BL$5,FALSE)</f>
        <v>#N/A</v>
      </c>
      <c r="BO475" s="86"/>
      <c r="BP475" s="84" t="e">
        <f t="shared" ref="BP475:BP502" si="450">VLOOKUP($CG475,$N$7:$BX$25,BO$5,FALSE)</f>
        <v>#N/A</v>
      </c>
      <c r="BQ475" s="85" t="e">
        <f t="shared" ref="BQ475:BQ502" si="451">VLOOKUP($CH475,$N$7:$BX$25,BO$5,FALSE)</f>
        <v>#N/A</v>
      </c>
      <c r="BR475" s="86"/>
      <c r="BS475" s="84" t="e">
        <f t="shared" ref="BS475:BS502" si="452">VLOOKUP($CG475,$N$7:$BX$25,BR$5,FALSE)</f>
        <v>#N/A</v>
      </c>
      <c r="BT475" s="85" t="e">
        <f t="shared" ref="BT475:BT502" si="453">VLOOKUP($CH475,$N$7:$BX$25,BR$5,FALSE)</f>
        <v>#N/A</v>
      </c>
      <c r="BU475" s="87"/>
      <c r="BV475" s="84" t="e">
        <f t="shared" ref="BV475:BV502" si="454">VLOOKUP($CG475,$N$7:$BX$25,BU$5,FALSE)</f>
        <v>#N/A</v>
      </c>
      <c r="BW475" s="85" t="e">
        <f t="shared" ref="BW475:BW502" si="455">VLOOKUP($CH475,$N$7:$BX$25,BU$5,FALSE)</f>
        <v>#N/A</v>
      </c>
      <c r="BX475" s="83"/>
      <c r="BY475" s="65" t="e">
        <f t="shared" ref="BY475:BY502" si="456">VLOOKUP($CG475,$N$7:$BX$25,BX$5,FALSE)</f>
        <v>#N/A</v>
      </c>
      <c r="BZ475" s="66" t="e">
        <f t="shared" ref="BZ475:BZ502" si="457">VLOOKUP($CH475,$N$7:$BX$25,BX$5,FALSE)</f>
        <v>#N/A</v>
      </c>
      <c r="CA475" s="66" t="str">
        <f t="shared" ref="CA475:CA502" si="458">CONCATENATE(A475,"-",E475," ",CC475,"/",CD475,"/",CE475)</f>
        <v>449- 1900/1/0</v>
      </c>
      <c r="CB475" s="66"/>
      <c r="CC475" s="66">
        <f t="shared" si="417"/>
        <v>1900</v>
      </c>
      <c r="CD475" s="66">
        <f t="shared" si="418"/>
        <v>1</v>
      </c>
      <c r="CE475" s="66">
        <f t="shared" si="419"/>
        <v>0</v>
      </c>
      <c r="CF475" s="66" t="str">
        <f t="shared" ref="CF475:CF502" si="459">IF(E475="","",CA475)</f>
        <v/>
      </c>
      <c r="CG475" s="189" t="str">
        <f t="shared" ref="CG475:CG502" si="460">CONCATENATE(E475," (min)")</f>
        <v xml:space="preserve"> (min)</v>
      </c>
      <c r="CH475" s="189" t="str">
        <f t="shared" ref="CH475:CH502" si="461">CONCATENATE(E475," (max)")</f>
        <v xml:space="preserve"> (max)</v>
      </c>
      <c r="CI475" s="84" t="e">
        <f t="shared" ref="CI475:CI502" si="462">VLOOKUP($CG475,$N$7:$BX$25,O$5,FALSE)</f>
        <v>#N/A</v>
      </c>
      <c r="CJ475" s="85" t="e">
        <f t="shared" ref="CJ475:CJ502" si="463">VLOOKUP($CH475,$N$7:$BX$25,O$5,FALSE)</f>
        <v>#N/A</v>
      </c>
      <c r="CK475" s="84" t="e">
        <f t="shared" ref="CK475:CK502" si="464">VLOOKUP($CG475,$N$7:$BX$25,P$5,FALSE)</f>
        <v>#N/A</v>
      </c>
      <c r="CL475" s="85" t="e">
        <f t="shared" ref="CL475:CL502" si="465">VLOOKUP($CH475,$N$7:$BX$25,P$5,FALSE)</f>
        <v>#N/A</v>
      </c>
      <c r="CM475" s="84" t="e">
        <f t="shared" ref="CM475:CM502" si="466">VLOOKUP($CG475,$N$7:$BX$25,Q$5,FALSE)</f>
        <v>#N/A</v>
      </c>
      <c r="CN475" s="85" t="e">
        <f t="shared" ref="CN475:CN502" si="467">VLOOKUP($CH475,$N$7:$BX$25,Q$5,FALSE)</f>
        <v>#N/A</v>
      </c>
      <c r="CO475" s="84" t="e">
        <f t="shared" ref="CO475:CO502" si="468">VLOOKUP($CG475,$N$7:$BX$25,R$5,FALSE)</f>
        <v>#N/A</v>
      </c>
      <c r="CP475" s="85" t="e">
        <f t="shared" ref="CP475:CP502" si="469">VLOOKUP($CH475,$N$7:$BX$25,R$5,FALSE)</f>
        <v>#N/A</v>
      </c>
      <c r="CQ475" s="84" t="e">
        <f t="shared" ref="CQ475:CQ502" si="470">VLOOKUP($CG475,$N$7:$BX$25,S$5,FALSE)</f>
        <v>#N/A</v>
      </c>
      <c r="CR475" s="85" t="e">
        <f t="shared" ref="CR475:CR502" si="471">VLOOKUP($CH475,$N$7:$BX$25,S$5,FALSE)</f>
        <v>#N/A</v>
      </c>
      <c r="CS475" s="84" t="e">
        <f t="shared" ref="CS475:CS502" si="472">VLOOKUP($CG475,$N$7:$BX$25,T$5,FALSE)</f>
        <v>#N/A</v>
      </c>
      <c r="CT475" s="85" t="e">
        <f t="shared" ref="CT475:CT502" si="473">VLOOKUP($CH475,$N$7:$BX$25,T$5,FALSE)</f>
        <v>#N/A</v>
      </c>
      <c r="CU475" s="84" t="e">
        <f t="shared" ref="CU475:CU502" si="474">VLOOKUP($CG475,$N$7:$BX$25,U$5,FALSE)</f>
        <v>#N/A</v>
      </c>
      <c r="CV475" s="85" t="e">
        <f t="shared" ref="CV475:CV502" si="475">VLOOKUP($CH475,$N$7:$BX$25,U$5,FALSE)</f>
        <v>#N/A</v>
      </c>
    </row>
    <row r="476" spans="1:100" x14ac:dyDescent="0.25">
      <c r="A476" s="188">
        <v>450</v>
      </c>
      <c r="B476" s="189"/>
      <c r="C476" s="189"/>
      <c r="D476" s="189"/>
      <c r="E476" s="189"/>
      <c r="F476" s="190"/>
      <c r="G476" s="190"/>
      <c r="H476" s="189"/>
      <c r="I476" s="189"/>
      <c r="J476" s="191"/>
      <c r="K476" s="191"/>
      <c r="L476" s="194">
        <f t="shared" ref="L476:L502" si="476">K476-J476</f>
        <v>0</v>
      </c>
      <c r="M476" s="192"/>
      <c r="N476" s="193"/>
      <c r="O476" s="188"/>
      <c r="P476" s="86"/>
      <c r="Q476" s="86"/>
      <c r="R476" s="86"/>
      <c r="S476" s="86"/>
      <c r="T476" s="86"/>
      <c r="U476" s="87"/>
      <c r="V476" s="76"/>
      <c r="W476" s="84" t="e">
        <f t="shared" si="420"/>
        <v>#N/A</v>
      </c>
      <c r="X476" s="85" t="e">
        <f t="shared" si="421"/>
        <v>#N/A</v>
      </c>
      <c r="Y476" s="86"/>
      <c r="Z476" s="84" t="e">
        <f t="shared" si="422"/>
        <v>#N/A</v>
      </c>
      <c r="AA476" s="85" t="e">
        <f t="shared" si="423"/>
        <v>#N/A</v>
      </c>
      <c r="AB476" s="86"/>
      <c r="AC476" s="84" t="e">
        <f t="shared" si="424"/>
        <v>#N/A</v>
      </c>
      <c r="AD476" s="85" t="e">
        <f t="shared" si="425"/>
        <v>#N/A</v>
      </c>
      <c r="AE476" s="87"/>
      <c r="AF476" s="84" t="e">
        <f t="shared" si="426"/>
        <v>#N/A</v>
      </c>
      <c r="AG476" s="85" t="e">
        <f t="shared" si="427"/>
        <v>#N/A</v>
      </c>
      <c r="AH476" s="76"/>
      <c r="AI476" s="84" t="e">
        <f t="shared" si="428"/>
        <v>#N/A</v>
      </c>
      <c r="AJ476" s="85" t="e">
        <f t="shared" si="429"/>
        <v>#N/A</v>
      </c>
      <c r="AK476" s="86"/>
      <c r="AL476" s="84" t="e">
        <f t="shared" si="430"/>
        <v>#N/A</v>
      </c>
      <c r="AM476" s="85" t="e">
        <f t="shared" si="431"/>
        <v>#N/A</v>
      </c>
      <c r="AN476" s="86"/>
      <c r="AO476" s="84" t="e">
        <f t="shared" si="432"/>
        <v>#N/A</v>
      </c>
      <c r="AP476" s="85" t="e">
        <f t="shared" si="433"/>
        <v>#N/A</v>
      </c>
      <c r="AQ476" s="87"/>
      <c r="AR476" s="84" t="e">
        <f t="shared" si="434"/>
        <v>#N/A</v>
      </c>
      <c r="AS476" s="85" t="e">
        <f t="shared" si="435"/>
        <v>#N/A</v>
      </c>
      <c r="AT476" s="76"/>
      <c r="AU476" s="84" t="e">
        <f t="shared" si="436"/>
        <v>#N/A</v>
      </c>
      <c r="AV476" s="85" t="e">
        <f t="shared" si="437"/>
        <v>#N/A</v>
      </c>
      <c r="AW476" s="86"/>
      <c r="AX476" s="84" t="e">
        <f t="shared" si="438"/>
        <v>#N/A</v>
      </c>
      <c r="AY476" s="85" t="e">
        <f t="shared" si="439"/>
        <v>#N/A</v>
      </c>
      <c r="AZ476" s="87"/>
      <c r="BA476" s="84" t="e">
        <f t="shared" si="440"/>
        <v>#N/A</v>
      </c>
      <c r="BB476" s="85" t="e">
        <f t="shared" si="441"/>
        <v>#N/A</v>
      </c>
      <c r="BC476" s="88"/>
      <c r="BD476" s="84" t="e">
        <f t="shared" si="442"/>
        <v>#N/A</v>
      </c>
      <c r="BE476" s="85" t="e">
        <f t="shared" si="443"/>
        <v>#N/A</v>
      </c>
      <c r="BF476" s="86"/>
      <c r="BG476" s="84" t="e">
        <f t="shared" si="444"/>
        <v>#N/A</v>
      </c>
      <c r="BH476" s="85" t="e">
        <f t="shared" si="445"/>
        <v>#N/A</v>
      </c>
      <c r="BI476" s="86"/>
      <c r="BJ476" s="84" t="e">
        <f t="shared" si="446"/>
        <v>#N/A</v>
      </c>
      <c r="BK476" s="85" t="e">
        <f t="shared" si="447"/>
        <v>#N/A</v>
      </c>
      <c r="BL476" s="86"/>
      <c r="BM476" s="84" t="e">
        <f t="shared" si="448"/>
        <v>#N/A</v>
      </c>
      <c r="BN476" s="85" t="e">
        <f t="shared" si="449"/>
        <v>#N/A</v>
      </c>
      <c r="BO476" s="86"/>
      <c r="BP476" s="84" t="e">
        <f t="shared" si="450"/>
        <v>#N/A</v>
      </c>
      <c r="BQ476" s="85" t="e">
        <f t="shared" si="451"/>
        <v>#N/A</v>
      </c>
      <c r="BR476" s="86"/>
      <c r="BS476" s="84" t="e">
        <f t="shared" si="452"/>
        <v>#N/A</v>
      </c>
      <c r="BT476" s="85" t="e">
        <f t="shared" si="453"/>
        <v>#N/A</v>
      </c>
      <c r="BU476" s="87"/>
      <c r="BV476" s="84" t="e">
        <f t="shared" si="454"/>
        <v>#N/A</v>
      </c>
      <c r="BW476" s="85" t="e">
        <f t="shared" si="455"/>
        <v>#N/A</v>
      </c>
      <c r="BX476" s="83"/>
      <c r="BY476" s="65" t="e">
        <f t="shared" si="456"/>
        <v>#N/A</v>
      </c>
      <c r="BZ476" s="66" t="e">
        <f t="shared" si="457"/>
        <v>#N/A</v>
      </c>
      <c r="CA476" s="66" t="str">
        <f t="shared" si="458"/>
        <v>450- 1900/1/0</v>
      </c>
      <c r="CB476" s="66"/>
      <c r="CC476" s="66">
        <f t="shared" ref="CC476:CC502" si="477">YEAR(K476)</f>
        <v>1900</v>
      </c>
      <c r="CD476" s="66">
        <f t="shared" ref="CD476:CD502" si="478">MONTH(K476)</f>
        <v>1</v>
      </c>
      <c r="CE476" s="66">
        <f t="shared" ref="CE476:CE502" si="479">DAY(K476)</f>
        <v>0</v>
      </c>
      <c r="CF476" s="66" t="str">
        <f t="shared" si="459"/>
        <v/>
      </c>
      <c r="CG476" s="189" t="str">
        <f t="shared" si="460"/>
        <v xml:space="preserve"> (min)</v>
      </c>
      <c r="CH476" s="189" t="str">
        <f t="shared" si="461"/>
        <v xml:space="preserve"> (max)</v>
      </c>
      <c r="CI476" s="84" t="e">
        <f t="shared" si="462"/>
        <v>#N/A</v>
      </c>
      <c r="CJ476" s="85" t="e">
        <f t="shared" si="463"/>
        <v>#N/A</v>
      </c>
      <c r="CK476" s="84" t="e">
        <f t="shared" si="464"/>
        <v>#N/A</v>
      </c>
      <c r="CL476" s="85" t="e">
        <f t="shared" si="465"/>
        <v>#N/A</v>
      </c>
      <c r="CM476" s="84" t="e">
        <f t="shared" si="466"/>
        <v>#N/A</v>
      </c>
      <c r="CN476" s="85" t="e">
        <f t="shared" si="467"/>
        <v>#N/A</v>
      </c>
      <c r="CO476" s="84" t="e">
        <f t="shared" si="468"/>
        <v>#N/A</v>
      </c>
      <c r="CP476" s="85" t="e">
        <f t="shared" si="469"/>
        <v>#N/A</v>
      </c>
      <c r="CQ476" s="84" t="e">
        <f t="shared" si="470"/>
        <v>#N/A</v>
      </c>
      <c r="CR476" s="85" t="e">
        <f t="shared" si="471"/>
        <v>#N/A</v>
      </c>
      <c r="CS476" s="84" t="e">
        <f t="shared" si="472"/>
        <v>#N/A</v>
      </c>
      <c r="CT476" s="85" t="e">
        <f t="shared" si="473"/>
        <v>#N/A</v>
      </c>
      <c r="CU476" s="84" t="e">
        <f t="shared" si="474"/>
        <v>#N/A</v>
      </c>
      <c r="CV476" s="85" t="e">
        <f t="shared" si="475"/>
        <v>#N/A</v>
      </c>
    </row>
    <row r="477" spans="1:100" x14ac:dyDescent="0.25">
      <c r="A477" s="188">
        <v>451</v>
      </c>
      <c r="B477" s="189"/>
      <c r="C477" s="189"/>
      <c r="D477" s="189"/>
      <c r="E477" s="189"/>
      <c r="F477" s="190"/>
      <c r="G477" s="190"/>
      <c r="H477" s="189"/>
      <c r="I477" s="189"/>
      <c r="J477" s="191"/>
      <c r="K477" s="191"/>
      <c r="L477" s="194">
        <f t="shared" si="476"/>
        <v>0</v>
      </c>
      <c r="M477" s="192"/>
      <c r="N477" s="193"/>
      <c r="O477" s="188"/>
      <c r="P477" s="86"/>
      <c r="Q477" s="86"/>
      <c r="R477" s="86"/>
      <c r="S477" s="86"/>
      <c r="T477" s="86"/>
      <c r="U477" s="87"/>
      <c r="V477" s="76"/>
      <c r="W477" s="84" t="e">
        <f t="shared" si="420"/>
        <v>#N/A</v>
      </c>
      <c r="X477" s="85" t="e">
        <f t="shared" si="421"/>
        <v>#N/A</v>
      </c>
      <c r="Y477" s="86"/>
      <c r="Z477" s="84" t="e">
        <f t="shared" si="422"/>
        <v>#N/A</v>
      </c>
      <c r="AA477" s="85" t="e">
        <f t="shared" si="423"/>
        <v>#N/A</v>
      </c>
      <c r="AB477" s="86"/>
      <c r="AC477" s="84" t="e">
        <f t="shared" si="424"/>
        <v>#N/A</v>
      </c>
      <c r="AD477" s="85" t="e">
        <f t="shared" si="425"/>
        <v>#N/A</v>
      </c>
      <c r="AE477" s="87"/>
      <c r="AF477" s="84" t="e">
        <f t="shared" si="426"/>
        <v>#N/A</v>
      </c>
      <c r="AG477" s="85" t="e">
        <f t="shared" si="427"/>
        <v>#N/A</v>
      </c>
      <c r="AH477" s="76"/>
      <c r="AI477" s="84" t="e">
        <f t="shared" si="428"/>
        <v>#N/A</v>
      </c>
      <c r="AJ477" s="85" t="e">
        <f t="shared" si="429"/>
        <v>#N/A</v>
      </c>
      <c r="AK477" s="86"/>
      <c r="AL477" s="84" t="e">
        <f t="shared" si="430"/>
        <v>#N/A</v>
      </c>
      <c r="AM477" s="85" t="e">
        <f t="shared" si="431"/>
        <v>#N/A</v>
      </c>
      <c r="AN477" s="86"/>
      <c r="AO477" s="84" t="e">
        <f t="shared" si="432"/>
        <v>#N/A</v>
      </c>
      <c r="AP477" s="85" t="e">
        <f t="shared" si="433"/>
        <v>#N/A</v>
      </c>
      <c r="AQ477" s="87"/>
      <c r="AR477" s="84" t="e">
        <f t="shared" si="434"/>
        <v>#N/A</v>
      </c>
      <c r="AS477" s="85" t="e">
        <f t="shared" si="435"/>
        <v>#N/A</v>
      </c>
      <c r="AT477" s="76"/>
      <c r="AU477" s="84" t="e">
        <f t="shared" si="436"/>
        <v>#N/A</v>
      </c>
      <c r="AV477" s="85" t="e">
        <f t="shared" si="437"/>
        <v>#N/A</v>
      </c>
      <c r="AW477" s="86"/>
      <c r="AX477" s="84" t="e">
        <f t="shared" si="438"/>
        <v>#N/A</v>
      </c>
      <c r="AY477" s="85" t="e">
        <f t="shared" si="439"/>
        <v>#N/A</v>
      </c>
      <c r="AZ477" s="87"/>
      <c r="BA477" s="84" t="e">
        <f t="shared" si="440"/>
        <v>#N/A</v>
      </c>
      <c r="BB477" s="85" t="e">
        <f t="shared" si="441"/>
        <v>#N/A</v>
      </c>
      <c r="BC477" s="88"/>
      <c r="BD477" s="84" t="e">
        <f t="shared" si="442"/>
        <v>#N/A</v>
      </c>
      <c r="BE477" s="85" t="e">
        <f t="shared" si="443"/>
        <v>#N/A</v>
      </c>
      <c r="BF477" s="86"/>
      <c r="BG477" s="84" t="e">
        <f t="shared" si="444"/>
        <v>#N/A</v>
      </c>
      <c r="BH477" s="85" t="e">
        <f t="shared" si="445"/>
        <v>#N/A</v>
      </c>
      <c r="BI477" s="86"/>
      <c r="BJ477" s="84" t="e">
        <f t="shared" si="446"/>
        <v>#N/A</v>
      </c>
      <c r="BK477" s="85" t="e">
        <f t="shared" si="447"/>
        <v>#N/A</v>
      </c>
      <c r="BL477" s="86"/>
      <c r="BM477" s="84" t="e">
        <f t="shared" si="448"/>
        <v>#N/A</v>
      </c>
      <c r="BN477" s="85" t="e">
        <f t="shared" si="449"/>
        <v>#N/A</v>
      </c>
      <c r="BO477" s="86"/>
      <c r="BP477" s="84" t="e">
        <f t="shared" si="450"/>
        <v>#N/A</v>
      </c>
      <c r="BQ477" s="85" t="e">
        <f t="shared" si="451"/>
        <v>#N/A</v>
      </c>
      <c r="BR477" s="86"/>
      <c r="BS477" s="84" t="e">
        <f t="shared" si="452"/>
        <v>#N/A</v>
      </c>
      <c r="BT477" s="85" t="e">
        <f t="shared" si="453"/>
        <v>#N/A</v>
      </c>
      <c r="BU477" s="87"/>
      <c r="BV477" s="84" t="e">
        <f t="shared" si="454"/>
        <v>#N/A</v>
      </c>
      <c r="BW477" s="85" t="e">
        <f t="shared" si="455"/>
        <v>#N/A</v>
      </c>
      <c r="BX477" s="83"/>
      <c r="BY477" s="65" t="e">
        <f t="shared" si="456"/>
        <v>#N/A</v>
      </c>
      <c r="BZ477" s="66" t="e">
        <f t="shared" si="457"/>
        <v>#N/A</v>
      </c>
      <c r="CA477" s="66" t="str">
        <f t="shared" si="458"/>
        <v>451- 1900/1/0</v>
      </c>
      <c r="CB477" s="66"/>
      <c r="CC477" s="66">
        <f t="shared" si="477"/>
        <v>1900</v>
      </c>
      <c r="CD477" s="66">
        <f t="shared" si="478"/>
        <v>1</v>
      </c>
      <c r="CE477" s="66">
        <f t="shared" si="479"/>
        <v>0</v>
      </c>
      <c r="CF477" s="66" t="str">
        <f t="shared" si="459"/>
        <v/>
      </c>
      <c r="CG477" s="189" t="str">
        <f t="shared" si="460"/>
        <v xml:space="preserve"> (min)</v>
      </c>
      <c r="CH477" s="189" t="str">
        <f t="shared" si="461"/>
        <v xml:space="preserve"> (max)</v>
      </c>
      <c r="CI477" s="84" t="e">
        <f t="shared" si="462"/>
        <v>#N/A</v>
      </c>
      <c r="CJ477" s="85" t="e">
        <f t="shared" si="463"/>
        <v>#N/A</v>
      </c>
      <c r="CK477" s="84" t="e">
        <f t="shared" si="464"/>
        <v>#N/A</v>
      </c>
      <c r="CL477" s="85" t="e">
        <f t="shared" si="465"/>
        <v>#N/A</v>
      </c>
      <c r="CM477" s="84" t="e">
        <f t="shared" si="466"/>
        <v>#N/A</v>
      </c>
      <c r="CN477" s="85" t="e">
        <f t="shared" si="467"/>
        <v>#N/A</v>
      </c>
      <c r="CO477" s="84" t="e">
        <f t="shared" si="468"/>
        <v>#N/A</v>
      </c>
      <c r="CP477" s="85" t="e">
        <f t="shared" si="469"/>
        <v>#N/A</v>
      </c>
      <c r="CQ477" s="84" t="e">
        <f t="shared" si="470"/>
        <v>#N/A</v>
      </c>
      <c r="CR477" s="85" t="e">
        <f t="shared" si="471"/>
        <v>#N/A</v>
      </c>
      <c r="CS477" s="84" t="e">
        <f t="shared" si="472"/>
        <v>#N/A</v>
      </c>
      <c r="CT477" s="85" t="e">
        <f t="shared" si="473"/>
        <v>#N/A</v>
      </c>
      <c r="CU477" s="84" t="e">
        <f t="shared" si="474"/>
        <v>#N/A</v>
      </c>
      <c r="CV477" s="85" t="e">
        <f t="shared" si="475"/>
        <v>#N/A</v>
      </c>
    </row>
    <row r="478" spans="1:100" x14ac:dyDescent="0.25">
      <c r="A478" s="188">
        <v>452</v>
      </c>
      <c r="B478" s="189"/>
      <c r="C478" s="189"/>
      <c r="D478" s="189"/>
      <c r="E478" s="189"/>
      <c r="F478" s="190"/>
      <c r="G478" s="190"/>
      <c r="H478" s="189"/>
      <c r="I478" s="189"/>
      <c r="J478" s="191"/>
      <c r="K478" s="191"/>
      <c r="L478" s="194">
        <f t="shared" si="476"/>
        <v>0</v>
      </c>
      <c r="M478" s="192"/>
      <c r="N478" s="193"/>
      <c r="O478" s="188"/>
      <c r="P478" s="86"/>
      <c r="Q478" s="86"/>
      <c r="R478" s="86"/>
      <c r="S478" s="86"/>
      <c r="T478" s="86"/>
      <c r="U478" s="87"/>
      <c r="V478" s="76"/>
      <c r="W478" s="84" t="e">
        <f t="shared" si="420"/>
        <v>#N/A</v>
      </c>
      <c r="X478" s="85" t="e">
        <f t="shared" si="421"/>
        <v>#N/A</v>
      </c>
      <c r="Y478" s="86"/>
      <c r="Z478" s="84" t="e">
        <f t="shared" si="422"/>
        <v>#N/A</v>
      </c>
      <c r="AA478" s="85" t="e">
        <f t="shared" si="423"/>
        <v>#N/A</v>
      </c>
      <c r="AB478" s="86"/>
      <c r="AC478" s="84" t="e">
        <f t="shared" si="424"/>
        <v>#N/A</v>
      </c>
      <c r="AD478" s="85" t="e">
        <f t="shared" si="425"/>
        <v>#N/A</v>
      </c>
      <c r="AE478" s="87"/>
      <c r="AF478" s="84" t="e">
        <f t="shared" si="426"/>
        <v>#N/A</v>
      </c>
      <c r="AG478" s="85" t="e">
        <f t="shared" si="427"/>
        <v>#N/A</v>
      </c>
      <c r="AH478" s="76"/>
      <c r="AI478" s="84" t="e">
        <f t="shared" si="428"/>
        <v>#N/A</v>
      </c>
      <c r="AJ478" s="85" t="e">
        <f t="shared" si="429"/>
        <v>#N/A</v>
      </c>
      <c r="AK478" s="86"/>
      <c r="AL478" s="84" t="e">
        <f t="shared" si="430"/>
        <v>#N/A</v>
      </c>
      <c r="AM478" s="85" t="e">
        <f t="shared" si="431"/>
        <v>#N/A</v>
      </c>
      <c r="AN478" s="86"/>
      <c r="AO478" s="84" t="e">
        <f t="shared" si="432"/>
        <v>#N/A</v>
      </c>
      <c r="AP478" s="85" t="e">
        <f t="shared" si="433"/>
        <v>#N/A</v>
      </c>
      <c r="AQ478" s="87"/>
      <c r="AR478" s="84" t="e">
        <f t="shared" si="434"/>
        <v>#N/A</v>
      </c>
      <c r="AS478" s="85" t="e">
        <f t="shared" si="435"/>
        <v>#N/A</v>
      </c>
      <c r="AT478" s="76"/>
      <c r="AU478" s="84" t="e">
        <f t="shared" si="436"/>
        <v>#N/A</v>
      </c>
      <c r="AV478" s="85" t="e">
        <f t="shared" si="437"/>
        <v>#N/A</v>
      </c>
      <c r="AW478" s="86"/>
      <c r="AX478" s="84" t="e">
        <f t="shared" si="438"/>
        <v>#N/A</v>
      </c>
      <c r="AY478" s="85" t="e">
        <f t="shared" si="439"/>
        <v>#N/A</v>
      </c>
      <c r="AZ478" s="87"/>
      <c r="BA478" s="84" t="e">
        <f t="shared" si="440"/>
        <v>#N/A</v>
      </c>
      <c r="BB478" s="85" t="e">
        <f t="shared" si="441"/>
        <v>#N/A</v>
      </c>
      <c r="BC478" s="88"/>
      <c r="BD478" s="84" t="e">
        <f t="shared" si="442"/>
        <v>#N/A</v>
      </c>
      <c r="BE478" s="85" t="e">
        <f t="shared" si="443"/>
        <v>#N/A</v>
      </c>
      <c r="BF478" s="86"/>
      <c r="BG478" s="84" t="e">
        <f t="shared" si="444"/>
        <v>#N/A</v>
      </c>
      <c r="BH478" s="85" t="e">
        <f t="shared" si="445"/>
        <v>#N/A</v>
      </c>
      <c r="BI478" s="86"/>
      <c r="BJ478" s="84" t="e">
        <f t="shared" si="446"/>
        <v>#N/A</v>
      </c>
      <c r="BK478" s="85" t="e">
        <f t="shared" si="447"/>
        <v>#N/A</v>
      </c>
      <c r="BL478" s="86"/>
      <c r="BM478" s="84" t="e">
        <f t="shared" si="448"/>
        <v>#N/A</v>
      </c>
      <c r="BN478" s="85" t="e">
        <f t="shared" si="449"/>
        <v>#N/A</v>
      </c>
      <c r="BO478" s="86"/>
      <c r="BP478" s="84" t="e">
        <f t="shared" si="450"/>
        <v>#N/A</v>
      </c>
      <c r="BQ478" s="85" t="e">
        <f t="shared" si="451"/>
        <v>#N/A</v>
      </c>
      <c r="BR478" s="86"/>
      <c r="BS478" s="84" t="e">
        <f t="shared" si="452"/>
        <v>#N/A</v>
      </c>
      <c r="BT478" s="85" t="e">
        <f t="shared" si="453"/>
        <v>#N/A</v>
      </c>
      <c r="BU478" s="87"/>
      <c r="BV478" s="84" t="e">
        <f t="shared" si="454"/>
        <v>#N/A</v>
      </c>
      <c r="BW478" s="85" t="e">
        <f t="shared" si="455"/>
        <v>#N/A</v>
      </c>
      <c r="BX478" s="83"/>
      <c r="BY478" s="65" t="e">
        <f t="shared" si="456"/>
        <v>#N/A</v>
      </c>
      <c r="BZ478" s="66" t="e">
        <f t="shared" si="457"/>
        <v>#N/A</v>
      </c>
      <c r="CA478" s="66" t="str">
        <f t="shared" si="458"/>
        <v>452- 1900/1/0</v>
      </c>
      <c r="CB478" s="66"/>
      <c r="CC478" s="66">
        <f t="shared" si="477"/>
        <v>1900</v>
      </c>
      <c r="CD478" s="66">
        <f t="shared" si="478"/>
        <v>1</v>
      </c>
      <c r="CE478" s="66">
        <f t="shared" si="479"/>
        <v>0</v>
      </c>
      <c r="CF478" s="66" t="str">
        <f t="shared" si="459"/>
        <v/>
      </c>
      <c r="CG478" s="189" t="str">
        <f t="shared" si="460"/>
        <v xml:space="preserve"> (min)</v>
      </c>
      <c r="CH478" s="189" t="str">
        <f t="shared" si="461"/>
        <v xml:space="preserve"> (max)</v>
      </c>
      <c r="CI478" s="84" t="e">
        <f t="shared" si="462"/>
        <v>#N/A</v>
      </c>
      <c r="CJ478" s="85" t="e">
        <f t="shared" si="463"/>
        <v>#N/A</v>
      </c>
      <c r="CK478" s="84" t="e">
        <f t="shared" si="464"/>
        <v>#N/A</v>
      </c>
      <c r="CL478" s="85" t="e">
        <f t="shared" si="465"/>
        <v>#N/A</v>
      </c>
      <c r="CM478" s="84" t="e">
        <f t="shared" si="466"/>
        <v>#N/A</v>
      </c>
      <c r="CN478" s="85" t="e">
        <f t="shared" si="467"/>
        <v>#N/A</v>
      </c>
      <c r="CO478" s="84" t="e">
        <f t="shared" si="468"/>
        <v>#N/A</v>
      </c>
      <c r="CP478" s="85" t="e">
        <f t="shared" si="469"/>
        <v>#N/A</v>
      </c>
      <c r="CQ478" s="84" t="e">
        <f t="shared" si="470"/>
        <v>#N/A</v>
      </c>
      <c r="CR478" s="85" t="e">
        <f t="shared" si="471"/>
        <v>#N/A</v>
      </c>
      <c r="CS478" s="84" t="e">
        <f t="shared" si="472"/>
        <v>#N/A</v>
      </c>
      <c r="CT478" s="85" t="e">
        <f t="shared" si="473"/>
        <v>#N/A</v>
      </c>
      <c r="CU478" s="84" t="e">
        <f t="shared" si="474"/>
        <v>#N/A</v>
      </c>
      <c r="CV478" s="85" t="e">
        <f t="shared" si="475"/>
        <v>#N/A</v>
      </c>
    </row>
    <row r="479" spans="1:100" x14ac:dyDescent="0.25">
      <c r="A479" s="188">
        <v>453</v>
      </c>
      <c r="B479" s="189"/>
      <c r="C479" s="189"/>
      <c r="D479" s="189"/>
      <c r="E479" s="189"/>
      <c r="F479" s="190"/>
      <c r="G479" s="190"/>
      <c r="H479" s="189"/>
      <c r="I479" s="189"/>
      <c r="J479" s="191"/>
      <c r="K479" s="191"/>
      <c r="L479" s="194">
        <f t="shared" si="476"/>
        <v>0</v>
      </c>
      <c r="M479" s="192"/>
      <c r="N479" s="193"/>
      <c r="O479" s="188"/>
      <c r="P479" s="86"/>
      <c r="Q479" s="86"/>
      <c r="R479" s="86"/>
      <c r="S479" s="86"/>
      <c r="T479" s="86"/>
      <c r="U479" s="87"/>
      <c r="V479" s="76"/>
      <c r="W479" s="84" t="e">
        <f t="shared" si="420"/>
        <v>#N/A</v>
      </c>
      <c r="X479" s="85" t="e">
        <f t="shared" si="421"/>
        <v>#N/A</v>
      </c>
      <c r="Y479" s="86"/>
      <c r="Z479" s="84" t="e">
        <f t="shared" si="422"/>
        <v>#N/A</v>
      </c>
      <c r="AA479" s="85" t="e">
        <f t="shared" si="423"/>
        <v>#N/A</v>
      </c>
      <c r="AB479" s="86"/>
      <c r="AC479" s="84" t="e">
        <f t="shared" si="424"/>
        <v>#N/A</v>
      </c>
      <c r="AD479" s="85" t="e">
        <f t="shared" si="425"/>
        <v>#N/A</v>
      </c>
      <c r="AE479" s="87"/>
      <c r="AF479" s="84" t="e">
        <f t="shared" si="426"/>
        <v>#N/A</v>
      </c>
      <c r="AG479" s="85" t="e">
        <f t="shared" si="427"/>
        <v>#N/A</v>
      </c>
      <c r="AH479" s="76"/>
      <c r="AI479" s="84" t="e">
        <f t="shared" si="428"/>
        <v>#N/A</v>
      </c>
      <c r="AJ479" s="85" t="e">
        <f t="shared" si="429"/>
        <v>#N/A</v>
      </c>
      <c r="AK479" s="86"/>
      <c r="AL479" s="84" t="e">
        <f t="shared" si="430"/>
        <v>#N/A</v>
      </c>
      <c r="AM479" s="85" t="e">
        <f t="shared" si="431"/>
        <v>#N/A</v>
      </c>
      <c r="AN479" s="86"/>
      <c r="AO479" s="84" t="e">
        <f t="shared" si="432"/>
        <v>#N/A</v>
      </c>
      <c r="AP479" s="85" t="e">
        <f t="shared" si="433"/>
        <v>#N/A</v>
      </c>
      <c r="AQ479" s="87"/>
      <c r="AR479" s="84" t="e">
        <f t="shared" si="434"/>
        <v>#N/A</v>
      </c>
      <c r="AS479" s="85" t="e">
        <f t="shared" si="435"/>
        <v>#N/A</v>
      </c>
      <c r="AT479" s="76"/>
      <c r="AU479" s="84" t="e">
        <f t="shared" si="436"/>
        <v>#N/A</v>
      </c>
      <c r="AV479" s="85" t="e">
        <f t="shared" si="437"/>
        <v>#N/A</v>
      </c>
      <c r="AW479" s="86"/>
      <c r="AX479" s="84" t="e">
        <f t="shared" si="438"/>
        <v>#N/A</v>
      </c>
      <c r="AY479" s="85" t="e">
        <f t="shared" si="439"/>
        <v>#N/A</v>
      </c>
      <c r="AZ479" s="87"/>
      <c r="BA479" s="84" t="e">
        <f t="shared" si="440"/>
        <v>#N/A</v>
      </c>
      <c r="BB479" s="85" t="e">
        <f t="shared" si="441"/>
        <v>#N/A</v>
      </c>
      <c r="BC479" s="88"/>
      <c r="BD479" s="84" t="e">
        <f t="shared" si="442"/>
        <v>#N/A</v>
      </c>
      <c r="BE479" s="85" t="e">
        <f t="shared" si="443"/>
        <v>#N/A</v>
      </c>
      <c r="BF479" s="86"/>
      <c r="BG479" s="84" t="e">
        <f t="shared" si="444"/>
        <v>#N/A</v>
      </c>
      <c r="BH479" s="85" t="e">
        <f t="shared" si="445"/>
        <v>#N/A</v>
      </c>
      <c r="BI479" s="86"/>
      <c r="BJ479" s="84" t="e">
        <f t="shared" si="446"/>
        <v>#N/A</v>
      </c>
      <c r="BK479" s="85" t="e">
        <f t="shared" si="447"/>
        <v>#N/A</v>
      </c>
      <c r="BL479" s="86"/>
      <c r="BM479" s="84" t="e">
        <f t="shared" si="448"/>
        <v>#N/A</v>
      </c>
      <c r="BN479" s="85" t="e">
        <f t="shared" si="449"/>
        <v>#N/A</v>
      </c>
      <c r="BO479" s="86"/>
      <c r="BP479" s="84" t="e">
        <f t="shared" si="450"/>
        <v>#N/A</v>
      </c>
      <c r="BQ479" s="85" t="e">
        <f t="shared" si="451"/>
        <v>#N/A</v>
      </c>
      <c r="BR479" s="86"/>
      <c r="BS479" s="84" t="e">
        <f t="shared" si="452"/>
        <v>#N/A</v>
      </c>
      <c r="BT479" s="85" t="e">
        <f t="shared" si="453"/>
        <v>#N/A</v>
      </c>
      <c r="BU479" s="87"/>
      <c r="BV479" s="84" t="e">
        <f t="shared" si="454"/>
        <v>#N/A</v>
      </c>
      <c r="BW479" s="85" t="e">
        <f t="shared" si="455"/>
        <v>#N/A</v>
      </c>
      <c r="BX479" s="83"/>
      <c r="BY479" s="65" t="e">
        <f t="shared" si="456"/>
        <v>#N/A</v>
      </c>
      <c r="BZ479" s="66" t="e">
        <f t="shared" si="457"/>
        <v>#N/A</v>
      </c>
      <c r="CA479" s="66" t="str">
        <f t="shared" si="458"/>
        <v>453- 1900/1/0</v>
      </c>
      <c r="CB479" s="66"/>
      <c r="CC479" s="66">
        <f t="shared" si="477"/>
        <v>1900</v>
      </c>
      <c r="CD479" s="66">
        <f t="shared" si="478"/>
        <v>1</v>
      </c>
      <c r="CE479" s="66">
        <f t="shared" si="479"/>
        <v>0</v>
      </c>
      <c r="CF479" s="66" t="str">
        <f t="shared" si="459"/>
        <v/>
      </c>
      <c r="CG479" s="189" t="str">
        <f t="shared" si="460"/>
        <v xml:space="preserve"> (min)</v>
      </c>
      <c r="CH479" s="189" t="str">
        <f t="shared" si="461"/>
        <v xml:space="preserve"> (max)</v>
      </c>
      <c r="CI479" s="84" t="e">
        <f t="shared" si="462"/>
        <v>#N/A</v>
      </c>
      <c r="CJ479" s="85" t="e">
        <f t="shared" si="463"/>
        <v>#N/A</v>
      </c>
      <c r="CK479" s="84" t="e">
        <f t="shared" si="464"/>
        <v>#N/A</v>
      </c>
      <c r="CL479" s="85" t="e">
        <f t="shared" si="465"/>
        <v>#N/A</v>
      </c>
      <c r="CM479" s="84" t="e">
        <f t="shared" si="466"/>
        <v>#N/A</v>
      </c>
      <c r="CN479" s="85" t="e">
        <f t="shared" si="467"/>
        <v>#N/A</v>
      </c>
      <c r="CO479" s="84" t="e">
        <f t="shared" si="468"/>
        <v>#N/A</v>
      </c>
      <c r="CP479" s="85" t="e">
        <f t="shared" si="469"/>
        <v>#N/A</v>
      </c>
      <c r="CQ479" s="84" t="e">
        <f t="shared" si="470"/>
        <v>#N/A</v>
      </c>
      <c r="CR479" s="85" t="e">
        <f t="shared" si="471"/>
        <v>#N/A</v>
      </c>
      <c r="CS479" s="84" t="e">
        <f t="shared" si="472"/>
        <v>#N/A</v>
      </c>
      <c r="CT479" s="85" t="e">
        <f t="shared" si="473"/>
        <v>#N/A</v>
      </c>
      <c r="CU479" s="84" t="e">
        <f t="shared" si="474"/>
        <v>#N/A</v>
      </c>
      <c r="CV479" s="85" t="e">
        <f t="shared" si="475"/>
        <v>#N/A</v>
      </c>
    </row>
    <row r="480" spans="1:100" x14ac:dyDescent="0.25">
      <c r="A480" s="188">
        <v>454</v>
      </c>
      <c r="B480" s="189"/>
      <c r="C480" s="189"/>
      <c r="D480" s="189"/>
      <c r="E480" s="189"/>
      <c r="F480" s="190"/>
      <c r="G480" s="190"/>
      <c r="H480" s="189"/>
      <c r="I480" s="189"/>
      <c r="J480" s="191"/>
      <c r="K480" s="191"/>
      <c r="L480" s="194">
        <f t="shared" si="476"/>
        <v>0</v>
      </c>
      <c r="M480" s="192"/>
      <c r="N480" s="193"/>
      <c r="O480" s="188"/>
      <c r="P480" s="86"/>
      <c r="Q480" s="86"/>
      <c r="R480" s="86"/>
      <c r="S480" s="86"/>
      <c r="T480" s="86"/>
      <c r="U480" s="87"/>
      <c r="V480" s="76"/>
      <c r="W480" s="84" t="e">
        <f t="shared" si="420"/>
        <v>#N/A</v>
      </c>
      <c r="X480" s="85" t="e">
        <f t="shared" si="421"/>
        <v>#N/A</v>
      </c>
      <c r="Y480" s="86"/>
      <c r="Z480" s="84" t="e">
        <f t="shared" si="422"/>
        <v>#N/A</v>
      </c>
      <c r="AA480" s="85" t="e">
        <f t="shared" si="423"/>
        <v>#N/A</v>
      </c>
      <c r="AB480" s="86"/>
      <c r="AC480" s="84" t="e">
        <f t="shared" si="424"/>
        <v>#N/A</v>
      </c>
      <c r="AD480" s="85" t="e">
        <f t="shared" si="425"/>
        <v>#N/A</v>
      </c>
      <c r="AE480" s="87"/>
      <c r="AF480" s="84" t="e">
        <f t="shared" si="426"/>
        <v>#N/A</v>
      </c>
      <c r="AG480" s="85" t="e">
        <f t="shared" si="427"/>
        <v>#N/A</v>
      </c>
      <c r="AH480" s="76"/>
      <c r="AI480" s="84" t="e">
        <f t="shared" si="428"/>
        <v>#N/A</v>
      </c>
      <c r="AJ480" s="85" t="e">
        <f t="shared" si="429"/>
        <v>#N/A</v>
      </c>
      <c r="AK480" s="86"/>
      <c r="AL480" s="84" t="e">
        <f t="shared" si="430"/>
        <v>#N/A</v>
      </c>
      <c r="AM480" s="85" t="e">
        <f t="shared" si="431"/>
        <v>#N/A</v>
      </c>
      <c r="AN480" s="86"/>
      <c r="AO480" s="84" t="e">
        <f t="shared" si="432"/>
        <v>#N/A</v>
      </c>
      <c r="AP480" s="85" t="e">
        <f t="shared" si="433"/>
        <v>#N/A</v>
      </c>
      <c r="AQ480" s="87"/>
      <c r="AR480" s="84" t="e">
        <f t="shared" si="434"/>
        <v>#N/A</v>
      </c>
      <c r="AS480" s="85" t="e">
        <f t="shared" si="435"/>
        <v>#N/A</v>
      </c>
      <c r="AT480" s="76"/>
      <c r="AU480" s="84" t="e">
        <f t="shared" si="436"/>
        <v>#N/A</v>
      </c>
      <c r="AV480" s="85" t="e">
        <f t="shared" si="437"/>
        <v>#N/A</v>
      </c>
      <c r="AW480" s="86"/>
      <c r="AX480" s="84" t="e">
        <f t="shared" si="438"/>
        <v>#N/A</v>
      </c>
      <c r="AY480" s="85" t="e">
        <f t="shared" si="439"/>
        <v>#N/A</v>
      </c>
      <c r="AZ480" s="87"/>
      <c r="BA480" s="84" t="e">
        <f t="shared" si="440"/>
        <v>#N/A</v>
      </c>
      <c r="BB480" s="85" t="e">
        <f t="shared" si="441"/>
        <v>#N/A</v>
      </c>
      <c r="BC480" s="88"/>
      <c r="BD480" s="84" t="e">
        <f t="shared" si="442"/>
        <v>#N/A</v>
      </c>
      <c r="BE480" s="85" t="e">
        <f t="shared" si="443"/>
        <v>#N/A</v>
      </c>
      <c r="BF480" s="86"/>
      <c r="BG480" s="84" t="e">
        <f t="shared" si="444"/>
        <v>#N/A</v>
      </c>
      <c r="BH480" s="85" t="e">
        <f t="shared" si="445"/>
        <v>#N/A</v>
      </c>
      <c r="BI480" s="86"/>
      <c r="BJ480" s="84" t="e">
        <f t="shared" si="446"/>
        <v>#N/A</v>
      </c>
      <c r="BK480" s="85" t="e">
        <f t="shared" si="447"/>
        <v>#N/A</v>
      </c>
      <c r="BL480" s="86"/>
      <c r="BM480" s="84" t="e">
        <f t="shared" si="448"/>
        <v>#N/A</v>
      </c>
      <c r="BN480" s="85" t="e">
        <f t="shared" si="449"/>
        <v>#N/A</v>
      </c>
      <c r="BO480" s="86"/>
      <c r="BP480" s="84" t="e">
        <f t="shared" si="450"/>
        <v>#N/A</v>
      </c>
      <c r="BQ480" s="85" t="e">
        <f t="shared" si="451"/>
        <v>#N/A</v>
      </c>
      <c r="BR480" s="86"/>
      <c r="BS480" s="84" t="e">
        <f t="shared" si="452"/>
        <v>#N/A</v>
      </c>
      <c r="BT480" s="85" t="e">
        <f t="shared" si="453"/>
        <v>#N/A</v>
      </c>
      <c r="BU480" s="87"/>
      <c r="BV480" s="84" t="e">
        <f t="shared" si="454"/>
        <v>#N/A</v>
      </c>
      <c r="BW480" s="85" t="e">
        <f t="shared" si="455"/>
        <v>#N/A</v>
      </c>
      <c r="BX480" s="83"/>
      <c r="BY480" s="65" t="e">
        <f t="shared" si="456"/>
        <v>#N/A</v>
      </c>
      <c r="BZ480" s="66" t="e">
        <f t="shared" si="457"/>
        <v>#N/A</v>
      </c>
      <c r="CA480" s="66" t="str">
        <f t="shared" si="458"/>
        <v>454- 1900/1/0</v>
      </c>
      <c r="CB480" s="66"/>
      <c r="CC480" s="66">
        <f t="shared" si="477"/>
        <v>1900</v>
      </c>
      <c r="CD480" s="66">
        <f t="shared" si="478"/>
        <v>1</v>
      </c>
      <c r="CE480" s="66">
        <f t="shared" si="479"/>
        <v>0</v>
      </c>
      <c r="CF480" s="66" t="str">
        <f t="shared" si="459"/>
        <v/>
      </c>
      <c r="CG480" s="189" t="str">
        <f t="shared" si="460"/>
        <v xml:space="preserve"> (min)</v>
      </c>
      <c r="CH480" s="189" t="str">
        <f t="shared" si="461"/>
        <v xml:space="preserve"> (max)</v>
      </c>
      <c r="CI480" s="84" t="e">
        <f t="shared" si="462"/>
        <v>#N/A</v>
      </c>
      <c r="CJ480" s="85" t="e">
        <f t="shared" si="463"/>
        <v>#N/A</v>
      </c>
      <c r="CK480" s="84" t="e">
        <f t="shared" si="464"/>
        <v>#N/A</v>
      </c>
      <c r="CL480" s="85" t="e">
        <f t="shared" si="465"/>
        <v>#N/A</v>
      </c>
      <c r="CM480" s="84" t="e">
        <f t="shared" si="466"/>
        <v>#N/A</v>
      </c>
      <c r="CN480" s="85" t="e">
        <f t="shared" si="467"/>
        <v>#N/A</v>
      </c>
      <c r="CO480" s="84" t="e">
        <f t="shared" si="468"/>
        <v>#N/A</v>
      </c>
      <c r="CP480" s="85" t="e">
        <f t="shared" si="469"/>
        <v>#N/A</v>
      </c>
      <c r="CQ480" s="84" t="e">
        <f t="shared" si="470"/>
        <v>#N/A</v>
      </c>
      <c r="CR480" s="85" t="e">
        <f t="shared" si="471"/>
        <v>#N/A</v>
      </c>
      <c r="CS480" s="84" t="e">
        <f t="shared" si="472"/>
        <v>#N/A</v>
      </c>
      <c r="CT480" s="85" t="e">
        <f t="shared" si="473"/>
        <v>#N/A</v>
      </c>
      <c r="CU480" s="84" t="e">
        <f t="shared" si="474"/>
        <v>#N/A</v>
      </c>
      <c r="CV480" s="85" t="e">
        <f t="shared" si="475"/>
        <v>#N/A</v>
      </c>
    </row>
    <row r="481" spans="1:100" x14ac:dyDescent="0.25">
      <c r="A481" s="188">
        <v>455</v>
      </c>
      <c r="B481" s="189"/>
      <c r="C481" s="189"/>
      <c r="D481" s="189"/>
      <c r="E481" s="189"/>
      <c r="F481" s="190"/>
      <c r="G481" s="190"/>
      <c r="H481" s="189"/>
      <c r="I481" s="189"/>
      <c r="J481" s="191"/>
      <c r="K481" s="191"/>
      <c r="L481" s="194">
        <f t="shared" si="476"/>
        <v>0</v>
      </c>
      <c r="M481" s="192"/>
      <c r="N481" s="193"/>
      <c r="O481" s="188"/>
      <c r="P481" s="86"/>
      <c r="Q481" s="86"/>
      <c r="R481" s="86"/>
      <c r="S481" s="86"/>
      <c r="T481" s="86"/>
      <c r="U481" s="87"/>
      <c r="V481" s="76"/>
      <c r="W481" s="84" t="e">
        <f t="shared" si="420"/>
        <v>#N/A</v>
      </c>
      <c r="X481" s="85" t="e">
        <f t="shared" si="421"/>
        <v>#N/A</v>
      </c>
      <c r="Y481" s="86"/>
      <c r="Z481" s="84" t="e">
        <f t="shared" si="422"/>
        <v>#N/A</v>
      </c>
      <c r="AA481" s="85" t="e">
        <f t="shared" si="423"/>
        <v>#N/A</v>
      </c>
      <c r="AB481" s="86"/>
      <c r="AC481" s="84" t="e">
        <f t="shared" si="424"/>
        <v>#N/A</v>
      </c>
      <c r="AD481" s="85" t="e">
        <f t="shared" si="425"/>
        <v>#N/A</v>
      </c>
      <c r="AE481" s="87"/>
      <c r="AF481" s="84" t="e">
        <f t="shared" si="426"/>
        <v>#N/A</v>
      </c>
      <c r="AG481" s="85" t="e">
        <f t="shared" si="427"/>
        <v>#N/A</v>
      </c>
      <c r="AH481" s="76"/>
      <c r="AI481" s="84" t="e">
        <f t="shared" si="428"/>
        <v>#N/A</v>
      </c>
      <c r="AJ481" s="85" t="e">
        <f t="shared" si="429"/>
        <v>#N/A</v>
      </c>
      <c r="AK481" s="86"/>
      <c r="AL481" s="84" t="e">
        <f t="shared" si="430"/>
        <v>#N/A</v>
      </c>
      <c r="AM481" s="85" t="e">
        <f t="shared" si="431"/>
        <v>#N/A</v>
      </c>
      <c r="AN481" s="86"/>
      <c r="AO481" s="84" t="e">
        <f t="shared" si="432"/>
        <v>#N/A</v>
      </c>
      <c r="AP481" s="85" t="e">
        <f t="shared" si="433"/>
        <v>#N/A</v>
      </c>
      <c r="AQ481" s="87"/>
      <c r="AR481" s="84" t="e">
        <f t="shared" si="434"/>
        <v>#N/A</v>
      </c>
      <c r="AS481" s="85" t="e">
        <f t="shared" si="435"/>
        <v>#N/A</v>
      </c>
      <c r="AT481" s="76"/>
      <c r="AU481" s="84" t="e">
        <f t="shared" si="436"/>
        <v>#N/A</v>
      </c>
      <c r="AV481" s="85" t="e">
        <f t="shared" si="437"/>
        <v>#N/A</v>
      </c>
      <c r="AW481" s="86"/>
      <c r="AX481" s="84" t="e">
        <f t="shared" si="438"/>
        <v>#N/A</v>
      </c>
      <c r="AY481" s="85" t="e">
        <f t="shared" si="439"/>
        <v>#N/A</v>
      </c>
      <c r="AZ481" s="87"/>
      <c r="BA481" s="84" t="e">
        <f t="shared" si="440"/>
        <v>#N/A</v>
      </c>
      <c r="BB481" s="85" t="e">
        <f t="shared" si="441"/>
        <v>#N/A</v>
      </c>
      <c r="BC481" s="88"/>
      <c r="BD481" s="84" t="e">
        <f t="shared" si="442"/>
        <v>#N/A</v>
      </c>
      <c r="BE481" s="85" t="e">
        <f t="shared" si="443"/>
        <v>#N/A</v>
      </c>
      <c r="BF481" s="86"/>
      <c r="BG481" s="84" t="e">
        <f t="shared" si="444"/>
        <v>#N/A</v>
      </c>
      <c r="BH481" s="85" t="e">
        <f t="shared" si="445"/>
        <v>#N/A</v>
      </c>
      <c r="BI481" s="86"/>
      <c r="BJ481" s="84" t="e">
        <f t="shared" si="446"/>
        <v>#N/A</v>
      </c>
      <c r="BK481" s="85" t="e">
        <f t="shared" si="447"/>
        <v>#N/A</v>
      </c>
      <c r="BL481" s="86"/>
      <c r="BM481" s="84" t="e">
        <f t="shared" si="448"/>
        <v>#N/A</v>
      </c>
      <c r="BN481" s="85" t="e">
        <f t="shared" si="449"/>
        <v>#N/A</v>
      </c>
      <c r="BO481" s="86"/>
      <c r="BP481" s="84" t="e">
        <f t="shared" si="450"/>
        <v>#N/A</v>
      </c>
      <c r="BQ481" s="85" t="e">
        <f t="shared" si="451"/>
        <v>#N/A</v>
      </c>
      <c r="BR481" s="86"/>
      <c r="BS481" s="84" t="e">
        <f t="shared" si="452"/>
        <v>#N/A</v>
      </c>
      <c r="BT481" s="85" t="e">
        <f t="shared" si="453"/>
        <v>#N/A</v>
      </c>
      <c r="BU481" s="87"/>
      <c r="BV481" s="84" t="e">
        <f t="shared" si="454"/>
        <v>#N/A</v>
      </c>
      <c r="BW481" s="85" t="e">
        <f t="shared" si="455"/>
        <v>#N/A</v>
      </c>
      <c r="BX481" s="83"/>
      <c r="BY481" s="65" t="e">
        <f t="shared" si="456"/>
        <v>#N/A</v>
      </c>
      <c r="BZ481" s="66" t="e">
        <f t="shared" si="457"/>
        <v>#N/A</v>
      </c>
      <c r="CA481" s="66" t="str">
        <f t="shared" si="458"/>
        <v>455- 1900/1/0</v>
      </c>
      <c r="CB481" s="66"/>
      <c r="CC481" s="66">
        <f t="shared" si="477"/>
        <v>1900</v>
      </c>
      <c r="CD481" s="66">
        <f t="shared" si="478"/>
        <v>1</v>
      </c>
      <c r="CE481" s="66">
        <f t="shared" si="479"/>
        <v>0</v>
      </c>
      <c r="CF481" s="66" t="str">
        <f t="shared" si="459"/>
        <v/>
      </c>
      <c r="CG481" s="189" t="str">
        <f t="shared" si="460"/>
        <v xml:space="preserve"> (min)</v>
      </c>
      <c r="CH481" s="189" t="str">
        <f t="shared" si="461"/>
        <v xml:space="preserve"> (max)</v>
      </c>
      <c r="CI481" s="84" t="e">
        <f t="shared" si="462"/>
        <v>#N/A</v>
      </c>
      <c r="CJ481" s="85" t="e">
        <f t="shared" si="463"/>
        <v>#N/A</v>
      </c>
      <c r="CK481" s="84" t="e">
        <f t="shared" si="464"/>
        <v>#N/A</v>
      </c>
      <c r="CL481" s="85" t="e">
        <f t="shared" si="465"/>
        <v>#N/A</v>
      </c>
      <c r="CM481" s="84" t="e">
        <f t="shared" si="466"/>
        <v>#N/A</v>
      </c>
      <c r="CN481" s="85" t="e">
        <f t="shared" si="467"/>
        <v>#N/A</v>
      </c>
      <c r="CO481" s="84" t="e">
        <f t="shared" si="468"/>
        <v>#N/A</v>
      </c>
      <c r="CP481" s="85" t="e">
        <f t="shared" si="469"/>
        <v>#N/A</v>
      </c>
      <c r="CQ481" s="84" t="e">
        <f t="shared" si="470"/>
        <v>#N/A</v>
      </c>
      <c r="CR481" s="85" t="e">
        <f t="shared" si="471"/>
        <v>#N/A</v>
      </c>
      <c r="CS481" s="84" t="e">
        <f t="shared" si="472"/>
        <v>#N/A</v>
      </c>
      <c r="CT481" s="85" t="e">
        <f t="shared" si="473"/>
        <v>#N/A</v>
      </c>
      <c r="CU481" s="84" t="e">
        <f t="shared" si="474"/>
        <v>#N/A</v>
      </c>
      <c r="CV481" s="85" t="e">
        <f t="shared" si="475"/>
        <v>#N/A</v>
      </c>
    </row>
    <row r="482" spans="1:100" x14ac:dyDescent="0.25">
      <c r="A482" s="188">
        <v>456</v>
      </c>
      <c r="B482" s="189"/>
      <c r="C482" s="189"/>
      <c r="D482" s="189"/>
      <c r="E482" s="189"/>
      <c r="F482" s="190"/>
      <c r="G482" s="190"/>
      <c r="H482" s="189"/>
      <c r="I482" s="189"/>
      <c r="J482" s="191"/>
      <c r="K482" s="191"/>
      <c r="L482" s="194">
        <f t="shared" si="476"/>
        <v>0</v>
      </c>
      <c r="M482" s="192"/>
      <c r="N482" s="193"/>
      <c r="O482" s="188"/>
      <c r="P482" s="86"/>
      <c r="Q482" s="86"/>
      <c r="R482" s="86"/>
      <c r="S482" s="86"/>
      <c r="T482" s="86"/>
      <c r="U482" s="87"/>
      <c r="V482" s="76"/>
      <c r="W482" s="84" t="e">
        <f t="shared" si="420"/>
        <v>#N/A</v>
      </c>
      <c r="X482" s="85" t="e">
        <f t="shared" si="421"/>
        <v>#N/A</v>
      </c>
      <c r="Y482" s="86"/>
      <c r="Z482" s="84" t="e">
        <f t="shared" si="422"/>
        <v>#N/A</v>
      </c>
      <c r="AA482" s="85" t="e">
        <f t="shared" si="423"/>
        <v>#N/A</v>
      </c>
      <c r="AB482" s="86"/>
      <c r="AC482" s="84" t="e">
        <f t="shared" si="424"/>
        <v>#N/A</v>
      </c>
      <c r="AD482" s="85" t="e">
        <f t="shared" si="425"/>
        <v>#N/A</v>
      </c>
      <c r="AE482" s="87"/>
      <c r="AF482" s="84" t="e">
        <f t="shared" si="426"/>
        <v>#N/A</v>
      </c>
      <c r="AG482" s="85" t="e">
        <f t="shared" si="427"/>
        <v>#N/A</v>
      </c>
      <c r="AH482" s="76"/>
      <c r="AI482" s="84" t="e">
        <f t="shared" si="428"/>
        <v>#N/A</v>
      </c>
      <c r="AJ482" s="85" t="e">
        <f t="shared" si="429"/>
        <v>#N/A</v>
      </c>
      <c r="AK482" s="86"/>
      <c r="AL482" s="84" t="e">
        <f t="shared" si="430"/>
        <v>#N/A</v>
      </c>
      <c r="AM482" s="85" t="e">
        <f t="shared" si="431"/>
        <v>#N/A</v>
      </c>
      <c r="AN482" s="86"/>
      <c r="AO482" s="84" t="e">
        <f t="shared" si="432"/>
        <v>#N/A</v>
      </c>
      <c r="AP482" s="85" t="e">
        <f t="shared" si="433"/>
        <v>#N/A</v>
      </c>
      <c r="AQ482" s="87"/>
      <c r="AR482" s="84" t="e">
        <f t="shared" si="434"/>
        <v>#N/A</v>
      </c>
      <c r="AS482" s="85" t="e">
        <f t="shared" si="435"/>
        <v>#N/A</v>
      </c>
      <c r="AT482" s="76"/>
      <c r="AU482" s="84" t="e">
        <f t="shared" si="436"/>
        <v>#N/A</v>
      </c>
      <c r="AV482" s="85" t="e">
        <f t="shared" si="437"/>
        <v>#N/A</v>
      </c>
      <c r="AW482" s="86"/>
      <c r="AX482" s="84" t="e">
        <f t="shared" si="438"/>
        <v>#N/A</v>
      </c>
      <c r="AY482" s="85" t="e">
        <f t="shared" si="439"/>
        <v>#N/A</v>
      </c>
      <c r="AZ482" s="87"/>
      <c r="BA482" s="84" t="e">
        <f t="shared" si="440"/>
        <v>#N/A</v>
      </c>
      <c r="BB482" s="85" t="e">
        <f t="shared" si="441"/>
        <v>#N/A</v>
      </c>
      <c r="BC482" s="88"/>
      <c r="BD482" s="84" t="e">
        <f t="shared" si="442"/>
        <v>#N/A</v>
      </c>
      <c r="BE482" s="85" t="e">
        <f t="shared" si="443"/>
        <v>#N/A</v>
      </c>
      <c r="BF482" s="86"/>
      <c r="BG482" s="84" t="e">
        <f t="shared" si="444"/>
        <v>#N/A</v>
      </c>
      <c r="BH482" s="85" t="e">
        <f t="shared" si="445"/>
        <v>#N/A</v>
      </c>
      <c r="BI482" s="86"/>
      <c r="BJ482" s="84" t="e">
        <f t="shared" si="446"/>
        <v>#N/A</v>
      </c>
      <c r="BK482" s="85" t="e">
        <f t="shared" si="447"/>
        <v>#N/A</v>
      </c>
      <c r="BL482" s="86"/>
      <c r="BM482" s="84" t="e">
        <f t="shared" si="448"/>
        <v>#N/A</v>
      </c>
      <c r="BN482" s="85" t="e">
        <f t="shared" si="449"/>
        <v>#N/A</v>
      </c>
      <c r="BO482" s="86"/>
      <c r="BP482" s="84" t="e">
        <f t="shared" si="450"/>
        <v>#N/A</v>
      </c>
      <c r="BQ482" s="85" t="e">
        <f t="shared" si="451"/>
        <v>#N/A</v>
      </c>
      <c r="BR482" s="86"/>
      <c r="BS482" s="84" t="e">
        <f t="shared" si="452"/>
        <v>#N/A</v>
      </c>
      <c r="BT482" s="85" t="e">
        <f t="shared" si="453"/>
        <v>#N/A</v>
      </c>
      <c r="BU482" s="87"/>
      <c r="BV482" s="84" t="e">
        <f t="shared" si="454"/>
        <v>#N/A</v>
      </c>
      <c r="BW482" s="85" t="e">
        <f t="shared" si="455"/>
        <v>#N/A</v>
      </c>
      <c r="BX482" s="83"/>
      <c r="BY482" s="65" t="e">
        <f t="shared" si="456"/>
        <v>#N/A</v>
      </c>
      <c r="BZ482" s="66" t="e">
        <f t="shared" si="457"/>
        <v>#N/A</v>
      </c>
      <c r="CA482" s="66" t="str">
        <f t="shared" si="458"/>
        <v>456- 1900/1/0</v>
      </c>
      <c r="CB482" s="66"/>
      <c r="CC482" s="66">
        <f t="shared" si="477"/>
        <v>1900</v>
      </c>
      <c r="CD482" s="66">
        <f t="shared" si="478"/>
        <v>1</v>
      </c>
      <c r="CE482" s="66">
        <f t="shared" si="479"/>
        <v>0</v>
      </c>
      <c r="CF482" s="66" t="str">
        <f t="shared" si="459"/>
        <v/>
      </c>
      <c r="CG482" s="189" t="str">
        <f t="shared" si="460"/>
        <v xml:space="preserve"> (min)</v>
      </c>
      <c r="CH482" s="189" t="str">
        <f t="shared" si="461"/>
        <v xml:space="preserve"> (max)</v>
      </c>
      <c r="CI482" s="84" t="e">
        <f t="shared" si="462"/>
        <v>#N/A</v>
      </c>
      <c r="CJ482" s="85" t="e">
        <f t="shared" si="463"/>
        <v>#N/A</v>
      </c>
      <c r="CK482" s="84" t="e">
        <f t="shared" si="464"/>
        <v>#N/A</v>
      </c>
      <c r="CL482" s="85" t="e">
        <f t="shared" si="465"/>
        <v>#N/A</v>
      </c>
      <c r="CM482" s="84" t="e">
        <f t="shared" si="466"/>
        <v>#N/A</v>
      </c>
      <c r="CN482" s="85" t="e">
        <f t="shared" si="467"/>
        <v>#N/A</v>
      </c>
      <c r="CO482" s="84" t="e">
        <f t="shared" si="468"/>
        <v>#N/A</v>
      </c>
      <c r="CP482" s="85" t="e">
        <f t="shared" si="469"/>
        <v>#N/A</v>
      </c>
      <c r="CQ482" s="84" t="e">
        <f t="shared" si="470"/>
        <v>#N/A</v>
      </c>
      <c r="CR482" s="85" t="e">
        <f t="shared" si="471"/>
        <v>#N/A</v>
      </c>
      <c r="CS482" s="84" t="e">
        <f t="shared" si="472"/>
        <v>#N/A</v>
      </c>
      <c r="CT482" s="85" t="e">
        <f t="shared" si="473"/>
        <v>#N/A</v>
      </c>
      <c r="CU482" s="84" t="e">
        <f t="shared" si="474"/>
        <v>#N/A</v>
      </c>
      <c r="CV482" s="85" t="e">
        <f t="shared" si="475"/>
        <v>#N/A</v>
      </c>
    </row>
    <row r="483" spans="1:100" x14ac:dyDescent="0.25">
      <c r="A483" s="188">
        <v>457</v>
      </c>
      <c r="B483" s="189"/>
      <c r="C483" s="189"/>
      <c r="D483" s="189"/>
      <c r="E483" s="189"/>
      <c r="F483" s="190"/>
      <c r="G483" s="190"/>
      <c r="H483" s="189"/>
      <c r="I483" s="189"/>
      <c r="J483" s="191"/>
      <c r="K483" s="191"/>
      <c r="L483" s="194">
        <f t="shared" si="476"/>
        <v>0</v>
      </c>
      <c r="M483" s="192"/>
      <c r="N483" s="193"/>
      <c r="O483" s="188"/>
      <c r="P483" s="86"/>
      <c r="Q483" s="86"/>
      <c r="R483" s="86"/>
      <c r="S483" s="86"/>
      <c r="T483" s="86"/>
      <c r="U483" s="87"/>
      <c r="V483" s="76"/>
      <c r="W483" s="84" t="e">
        <f t="shared" si="420"/>
        <v>#N/A</v>
      </c>
      <c r="X483" s="85" t="e">
        <f t="shared" si="421"/>
        <v>#N/A</v>
      </c>
      <c r="Y483" s="86"/>
      <c r="Z483" s="84" t="e">
        <f t="shared" si="422"/>
        <v>#N/A</v>
      </c>
      <c r="AA483" s="85" t="e">
        <f t="shared" si="423"/>
        <v>#N/A</v>
      </c>
      <c r="AB483" s="86"/>
      <c r="AC483" s="84" t="e">
        <f t="shared" si="424"/>
        <v>#N/A</v>
      </c>
      <c r="AD483" s="85" t="e">
        <f t="shared" si="425"/>
        <v>#N/A</v>
      </c>
      <c r="AE483" s="87"/>
      <c r="AF483" s="84" t="e">
        <f t="shared" si="426"/>
        <v>#N/A</v>
      </c>
      <c r="AG483" s="85" t="e">
        <f t="shared" si="427"/>
        <v>#N/A</v>
      </c>
      <c r="AH483" s="76"/>
      <c r="AI483" s="84" t="e">
        <f t="shared" si="428"/>
        <v>#N/A</v>
      </c>
      <c r="AJ483" s="85" t="e">
        <f t="shared" si="429"/>
        <v>#N/A</v>
      </c>
      <c r="AK483" s="86"/>
      <c r="AL483" s="84" t="e">
        <f t="shared" si="430"/>
        <v>#N/A</v>
      </c>
      <c r="AM483" s="85" t="e">
        <f t="shared" si="431"/>
        <v>#N/A</v>
      </c>
      <c r="AN483" s="86"/>
      <c r="AO483" s="84" t="e">
        <f t="shared" si="432"/>
        <v>#N/A</v>
      </c>
      <c r="AP483" s="85" t="e">
        <f t="shared" si="433"/>
        <v>#N/A</v>
      </c>
      <c r="AQ483" s="87"/>
      <c r="AR483" s="84" t="e">
        <f t="shared" si="434"/>
        <v>#N/A</v>
      </c>
      <c r="AS483" s="85" t="e">
        <f t="shared" si="435"/>
        <v>#N/A</v>
      </c>
      <c r="AT483" s="76"/>
      <c r="AU483" s="84" t="e">
        <f t="shared" si="436"/>
        <v>#N/A</v>
      </c>
      <c r="AV483" s="85" t="e">
        <f t="shared" si="437"/>
        <v>#N/A</v>
      </c>
      <c r="AW483" s="86"/>
      <c r="AX483" s="84" t="e">
        <f t="shared" si="438"/>
        <v>#N/A</v>
      </c>
      <c r="AY483" s="85" t="e">
        <f t="shared" si="439"/>
        <v>#N/A</v>
      </c>
      <c r="AZ483" s="87"/>
      <c r="BA483" s="84" t="e">
        <f t="shared" si="440"/>
        <v>#N/A</v>
      </c>
      <c r="BB483" s="85" t="e">
        <f t="shared" si="441"/>
        <v>#N/A</v>
      </c>
      <c r="BC483" s="88"/>
      <c r="BD483" s="84" t="e">
        <f t="shared" si="442"/>
        <v>#N/A</v>
      </c>
      <c r="BE483" s="85" t="e">
        <f t="shared" si="443"/>
        <v>#N/A</v>
      </c>
      <c r="BF483" s="86"/>
      <c r="BG483" s="84" t="e">
        <f t="shared" si="444"/>
        <v>#N/A</v>
      </c>
      <c r="BH483" s="85" t="e">
        <f t="shared" si="445"/>
        <v>#N/A</v>
      </c>
      <c r="BI483" s="86"/>
      <c r="BJ483" s="84" t="e">
        <f t="shared" si="446"/>
        <v>#N/A</v>
      </c>
      <c r="BK483" s="85" t="e">
        <f t="shared" si="447"/>
        <v>#N/A</v>
      </c>
      <c r="BL483" s="86"/>
      <c r="BM483" s="84" t="e">
        <f t="shared" si="448"/>
        <v>#N/A</v>
      </c>
      <c r="BN483" s="85" t="e">
        <f t="shared" si="449"/>
        <v>#N/A</v>
      </c>
      <c r="BO483" s="86"/>
      <c r="BP483" s="84" t="e">
        <f t="shared" si="450"/>
        <v>#N/A</v>
      </c>
      <c r="BQ483" s="85" t="e">
        <f t="shared" si="451"/>
        <v>#N/A</v>
      </c>
      <c r="BR483" s="86"/>
      <c r="BS483" s="84" t="e">
        <f t="shared" si="452"/>
        <v>#N/A</v>
      </c>
      <c r="BT483" s="85" t="e">
        <f t="shared" si="453"/>
        <v>#N/A</v>
      </c>
      <c r="BU483" s="87"/>
      <c r="BV483" s="84" t="e">
        <f t="shared" si="454"/>
        <v>#N/A</v>
      </c>
      <c r="BW483" s="85" t="e">
        <f t="shared" si="455"/>
        <v>#N/A</v>
      </c>
      <c r="BX483" s="83"/>
      <c r="BY483" s="65" t="e">
        <f t="shared" si="456"/>
        <v>#N/A</v>
      </c>
      <c r="BZ483" s="66" t="e">
        <f t="shared" si="457"/>
        <v>#N/A</v>
      </c>
      <c r="CA483" s="66" t="str">
        <f t="shared" si="458"/>
        <v>457- 1900/1/0</v>
      </c>
      <c r="CB483" s="66"/>
      <c r="CC483" s="66">
        <f t="shared" si="477"/>
        <v>1900</v>
      </c>
      <c r="CD483" s="66">
        <f t="shared" si="478"/>
        <v>1</v>
      </c>
      <c r="CE483" s="66">
        <f t="shared" si="479"/>
        <v>0</v>
      </c>
      <c r="CF483" s="66" t="str">
        <f t="shared" si="459"/>
        <v/>
      </c>
      <c r="CG483" s="189" t="str">
        <f t="shared" si="460"/>
        <v xml:space="preserve"> (min)</v>
      </c>
      <c r="CH483" s="189" t="str">
        <f t="shared" si="461"/>
        <v xml:space="preserve"> (max)</v>
      </c>
      <c r="CI483" s="84" t="e">
        <f t="shared" si="462"/>
        <v>#N/A</v>
      </c>
      <c r="CJ483" s="85" t="e">
        <f t="shared" si="463"/>
        <v>#N/A</v>
      </c>
      <c r="CK483" s="84" t="e">
        <f t="shared" si="464"/>
        <v>#N/A</v>
      </c>
      <c r="CL483" s="85" t="e">
        <f t="shared" si="465"/>
        <v>#N/A</v>
      </c>
      <c r="CM483" s="84" t="e">
        <f t="shared" si="466"/>
        <v>#N/A</v>
      </c>
      <c r="CN483" s="85" t="e">
        <f t="shared" si="467"/>
        <v>#N/A</v>
      </c>
      <c r="CO483" s="84" t="e">
        <f t="shared" si="468"/>
        <v>#N/A</v>
      </c>
      <c r="CP483" s="85" t="e">
        <f t="shared" si="469"/>
        <v>#N/A</v>
      </c>
      <c r="CQ483" s="84" t="e">
        <f t="shared" si="470"/>
        <v>#N/A</v>
      </c>
      <c r="CR483" s="85" t="e">
        <f t="shared" si="471"/>
        <v>#N/A</v>
      </c>
      <c r="CS483" s="84" t="e">
        <f t="shared" si="472"/>
        <v>#N/A</v>
      </c>
      <c r="CT483" s="85" t="e">
        <f t="shared" si="473"/>
        <v>#N/A</v>
      </c>
      <c r="CU483" s="84" t="e">
        <f t="shared" si="474"/>
        <v>#N/A</v>
      </c>
      <c r="CV483" s="85" t="e">
        <f t="shared" si="475"/>
        <v>#N/A</v>
      </c>
    </row>
    <row r="484" spans="1:100" x14ac:dyDescent="0.25">
      <c r="A484" s="188">
        <v>458</v>
      </c>
      <c r="B484" s="189"/>
      <c r="C484" s="189"/>
      <c r="D484" s="189"/>
      <c r="E484" s="189"/>
      <c r="F484" s="190"/>
      <c r="G484" s="190"/>
      <c r="H484" s="189"/>
      <c r="I484" s="189"/>
      <c r="J484" s="191"/>
      <c r="K484" s="191"/>
      <c r="L484" s="194">
        <f t="shared" si="476"/>
        <v>0</v>
      </c>
      <c r="M484" s="192"/>
      <c r="N484" s="193"/>
      <c r="O484" s="188"/>
      <c r="P484" s="86"/>
      <c r="Q484" s="86"/>
      <c r="R484" s="86"/>
      <c r="S484" s="86"/>
      <c r="T484" s="86"/>
      <c r="U484" s="87"/>
      <c r="V484" s="76"/>
      <c r="W484" s="84" t="e">
        <f t="shared" si="420"/>
        <v>#N/A</v>
      </c>
      <c r="X484" s="85" t="e">
        <f t="shared" si="421"/>
        <v>#N/A</v>
      </c>
      <c r="Y484" s="86"/>
      <c r="Z484" s="84" t="e">
        <f t="shared" si="422"/>
        <v>#N/A</v>
      </c>
      <c r="AA484" s="85" t="e">
        <f t="shared" si="423"/>
        <v>#N/A</v>
      </c>
      <c r="AB484" s="86"/>
      <c r="AC484" s="84" t="e">
        <f t="shared" si="424"/>
        <v>#N/A</v>
      </c>
      <c r="AD484" s="85" t="e">
        <f t="shared" si="425"/>
        <v>#N/A</v>
      </c>
      <c r="AE484" s="87"/>
      <c r="AF484" s="84" t="e">
        <f t="shared" si="426"/>
        <v>#N/A</v>
      </c>
      <c r="AG484" s="85" t="e">
        <f t="shared" si="427"/>
        <v>#N/A</v>
      </c>
      <c r="AH484" s="76"/>
      <c r="AI484" s="84" t="e">
        <f t="shared" si="428"/>
        <v>#N/A</v>
      </c>
      <c r="AJ484" s="85" t="e">
        <f t="shared" si="429"/>
        <v>#N/A</v>
      </c>
      <c r="AK484" s="86"/>
      <c r="AL484" s="84" t="e">
        <f t="shared" si="430"/>
        <v>#N/A</v>
      </c>
      <c r="AM484" s="85" t="e">
        <f t="shared" si="431"/>
        <v>#N/A</v>
      </c>
      <c r="AN484" s="86"/>
      <c r="AO484" s="84" t="e">
        <f t="shared" si="432"/>
        <v>#N/A</v>
      </c>
      <c r="AP484" s="85" t="e">
        <f t="shared" si="433"/>
        <v>#N/A</v>
      </c>
      <c r="AQ484" s="87"/>
      <c r="AR484" s="84" t="e">
        <f t="shared" si="434"/>
        <v>#N/A</v>
      </c>
      <c r="AS484" s="85" t="e">
        <f t="shared" si="435"/>
        <v>#N/A</v>
      </c>
      <c r="AT484" s="76"/>
      <c r="AU484" s="84" t="e">
        <f t="shared" si="436"/>
        <v>#N/A</v>
      </c>
      <c r="AV484" s="85" t="e">
        <f t="shared" si="437"/>
        <v>#N/A</v>
      </c>
      <c r="AW484" s="86"/>
      <c r="AX484" s="84" t="e">
        <f t="shared" si="438"/>
        <v>#N/A</v>
      </c>
      <c r="AY484" s="85" t="e">
        <f t="shared" si="439"/>
        <v>#N/A</v>
      </c>
      <c r="AZ484" s="87"/>
      <c r="BA484" s="84" t="e">
        <f t="shared" si="440"/>
        <v>#N/A</v>
      </c>
      <c r="BB484" s="85" t="e">
        <f t="shared" si="441"/>
        <v>#N/A</v>
      </c>
      <c r="BC484" s="88"/>
      <c r="BD484" s="84" t="e">
        <f t="shared" si="442"/>
        <v>#N/A</v>
      </c>
      <c r="BE484" s="85" t="e">
        <f t="shared" si="443"/>
        <v>#N/A</v>
      </c>
      <c r="BF484" s="86"/>
      <c r="BG484" s="84" t="e">
        <f t="shared" si="444"/>
        <v>#N/A</v>
      </c>
      <c r="BH484" s="85" t="e">
        <f t="shared" si="445"/>
        <v>#N/A</v>
      </c>
      <c r="BI484" s="86"/>
      <c r="BJ484" s="84" t="e">
        <f t="shared" si="446"/>
        <v>#N/A</v>
      </c>
      <c r="BK484" s="85" t="e">
        <f t="shared" si="447"/>
        <v>#N/A</v>
      </c>
      <c r="BL484" s="86"/>
      <c r="BM484" s="84" t="e">
        <f t="shared" si="448"/>
        <v>#N/A</v>
      </c>
      <c r="BN484" s="85" t="e">
        <f t="shared" si="449"/>
        <v>#N/A</v>
      </c>
      <c r="BO484" s="86"/>
      <c r="BP484" s="84" t="e">
        <f t="shared" si="450"/>
        <v>#N/A</v>
      </c>
      <c r="BQ484" s="85" t="e">
        <f t="shared" si="451"/>
        <v>#N/A</v>
      </c>
      <c r="BR484" s="86"/>
      <c r="BS484" s="84" t="e">
        <f t="shared" si="452"/>
        <v>#N/A</v>
      </c>
      <c r="BT484" s="85" t="e">
        <f t="shared" si="453"/>
        <v>#N/A</v>
      </c>
      <c r="BU484" s="87"/>
      <c r="BV484" s="84" t="e">
        <f t="shared" si="454"/>
        <v>#N/A</v>
      </c>
      <c r="BW484" s="85" t="e">
        <f t="shared" si="455"/>
        <v>#N/A</v>
      </c>
      <c r="BX484" s="83"/>
      <c r="BY484" s="65" t="e">
        <f t="shared" si="456"/>
        <v>#N/A</v>
      </c>
      <c r="BZ484" s="66" t="e">
        <f t="shared" si="457"/>
        <v>#N/A</v>
      </c>
      <c r="CA484" s="66" t="str">
        <f t="shared" si="458"/>
        <v>458- 1900/1/0</v>
      </c>
      <c r="CB484" s="66"/>
      <c r="CC484" s="66">
        <f t="shared" si="477"/>
        <v>1900</v>
      </c>
      <c r="CD484" s="66">
        <f t="shared" si="478"/>
        <v>1</v>
      </c>
      <c r="CE484" s="66">
        <f t="shared" si="479"/>
        <v>0</v>
      </c>
      <c r="CF484" s="66" t="str">
        <f t="shared" si="459"/>
        <v/>
      </c>
      <c r="CG484" s="189" t="str">
        <f t="shared" si="460"/>
        <v xml:space="preserve"> (min)</v>
      </c>
      <c r="CH484" s="189" t="str">
        <f t="shared" si="461"/>
        <v xml:space="preserve"> (max)</v>
      </c>
      <c r="CI484" s="84" t="e">
        <f t="shared" si="462"/>
        <v>#N/A</v>
      </c>
      <c r="CJ484" s="85" t="e">
        <f t="shared" si="463"/>
        <v>#N/A</v>
      </c>
      <c r="CK484" s="84" t="e">
        <f t="shared" si="464"/>
        <v>#N/A</v>
      </c>
      <c r="CL484" s="85" t="e">
        <f t="shared" si="465"/>
        <v>#N/A</v>
      </c>
      <c r="CM484" s="84" t="e">
        <f t="shared" si="466"/>
        <v>#N/A</v>
      </c>
      <c r="CN484" s="85" t="e">
        <f t="shared" si="467"/>
        <v>#N/A</v>
      </c>
      <c r="CO484" s="84" t="e">
        <f t="shared" si="468"/>
        <v>#N/A</v>
      </c>
      <c r="CP484" s="85" t="e">
        <f t="shared" si="469"/>
        <v>#N/A</v>
      </c>
      <c r="CQ484" s="84" t="e">
        <f t="shared" si="470"/>
        <v>#N/A</v>
      </c>
      <c r="CR484" s="85" t="e">
        <f t="shared" si="471"/>
        <v>#N/A</v>
      </c>
      <c r="CS484" s="84" t="e">
        <f t="shared" si="472"/>
        <v>#N/A</v>
      </c>
      <c r="CT484" s="85" t="e">
        <f t="shared" si="473"/>
        <v>#N/A</v>
      </c>
      <c r="CU484" s="84" t="e">
        <f t="shared" si="474"/>
        <v>#N/A</v>
      </c>
      <c r="CV484" s="85" t="e">
        <f t="shared" si="475"/>
        <v>#N/A</v>
      </c>
    </row>
    <row r="485" spans="1:100" x14ac:dyDescent="0.25">
      <c r="A485" s="188">
        <v>459</v>
      </c>
      <c r="B485" s="189"/>
      <c r="C485" s="189"/>
      <c r="D485" s="189"/>
      <c r="E485" s="189"/>
      <c r="F485" s="190"/>
      <c r="G485" s="190"/>
      <c r="H485" s="189"/>
      <c r="I485" s="189"/>
      <c r="J485" s="191"/>
      <c r="K485" s="191"/>
      <c r="L485" s="194">
        <f t="shared" si="476"/>
        <v>0</v>
      </c>
      <c r="M485" s="192"/>
      <c r="N485" s="193"/>
      <c r="O485" s="188"/>
      <c r="P485" s="86"/>
      <c r="Q485" s="86"/>
      <c r="R485" s="86"/>
      <c r="S485" s="86"/>
      <c r="T485" s="86"/>
      <c r="U485" s="87"/>
      <c r="V485" s="76"/>
      <c r="W485" s="84" t="e">
        <f t="shared" si="420"/>
        <v>#N/A</v>
      </c>
      <c r="X485" s="85" t="e">
        <f t="shared" si="421"/>
        <v>#N/A</v>
      </c>
      <c r="Y485" s="86"/>
      <c r="Z485" s="84" t="e">
        <f t="shared" si="422"/>
        <v>#N/A</v>
      </c>
      <c r="AA485" s="85" t="e">
        <f t="shared" si="423"/>
        <v>#N/A</v>
      </c>
      <c r="AB485" s="86"/>
      <c r="AC485" s="84" t="e">
        <f t="shared" si="424"/>
        <v>#N/A</v>
      </c>
      <c r="AD485" s="85" t="e">
        <f t="shared" si="425"/>
        <v>#N/A</v>
      </c>
      <c r="AE485" s="87"/>
      <c r="AF485" s="84" t="e">
        <f t="shared" si="426"/>
        <v>#N/A</v>
      </c>
      <c r="AG485" s="85" t="e">
        <f t="shared" si="427"/>
        <v>#N/A</v>
      </c>
      <c r="AH485" s="76"/>
      <c r="AI485" s="84" t="e">
        <f t="shared" si="428"/>
        <v>#N/A</v>
      </c>
      <c r="AJ485" s="85" t="e">
        <f t="shared" si="429"/>
        <v>#N/A</v>
      </c>
      <c r="AK485" s="86"/>
      <c r="AL485" s="84" t="e">
        <f t="shared" si="430"/>
        <v>#N/A</v>
      </c>
      <c r="AM485" s="85" t="e">
        <f t="shared" si="431"/>
        <v>#N/A</v>
      </c>
      <c r="AN485" s="86"/>
      <c r="AO485" s="84" t="e">
        <f t="shared" si="432"/>
        <v>#N/A</v>
      </c>
      <c r="AP485" s="85" t="e">
        <f t="shared" si="433"/>
        <v>#N/A</v>
      </c>
      <c r="AQ485" s="87"/>
      <c r="AR485" s="84" t="e">
        <f t="shared" si="434"/>
        <v>#N/A</v>
      </c>
      <c r="AS485" s="85" t="e">
        <f t="shared" si="435"/>
        <v>#N/A</v>
      </c>
      <c r="AT485" s="76"/>
      <c r="AU485" s="84" t="e">
        <f t="shared" si="436"/>
        <v>#N/A</v>
      </c>
      <c r="AV485" s="85" t="e">
        <f t="shared" si="437"/>
        <v>#N/A</v>
      </c>
      <c r="AW485" s="86"/>
      <c r="AX485" s="84" t="e">
        <f t="shared" si="438"/>
        <v>#N/A</v>
      </c>
      <c r="AY485" s="85" t="e">
        <f t="shared" si="439"/>
        <v>#N/A</v>
      </c>
      <c r="AZ485" s="87"/>
      <c r="BA485" s="84" t="e">
        <f t="shared" si="440"/>
        <v>#N/A</v>
      </c>
      <c r="BB485" s="85" t="e">
        <f t="shared" si="441"/>
        <v>#N/A</v>
      </c>
      <c r="BC485" s="88"/>
      <c r="BD485" s="84" t="e">
        <f t="shared" si="442"/>
        <v>#N/A</v>
      </c>
      <c r="BE485" s="85" t="e">
        <f t="shared" si="443"/>
        <v>#N/A</v>
      </c>
      <c r="BF485" s="86"/>
      <c r="BG485" s="84" t="e">
        <f t="shared" si="444"/>
        <v>#N/A</v>
      </c>
      <c r="BH485" s="85" t="e">
        <f t="shared" si="445"/>
        <v>#N/A</v>
      </c>
      <c r="BI485" s="86"/>
      <c r="BJ485" s="84" t="e">
        <f t="shared" si="446"/>
        <v>#N/A</v>
      </c>
      <c r="BK485" s="85" t="e">
        <f t="shared" si="447"/>
        <v>#N/A</v>
      </c>
      <c r="BL485" s="86"/>
      <c r="BM485" s="84" t="e">
        <f t="shared" si="448"/>
        <v>#N/A</v>
      </c>
      <c r="BN485" s="85" t="e">
        <f t="shared" si="449"/>
        <v>#N/A</v>
      </c>
      <c r="BO485" s="86"/>
      <c r="BP485" s="84" t="e">
        <f t="shared" si="450"/>
        <v>#N/A</v>
      </c>
      <c r="BQ485" s="85" t="e">
        <f t="shared" si="451"/>
        <v>#N/A</v>
      </c>
      <c r="BR485" s="86"/>
      <c r="BS485" s="84" t="e">
        <f t="shared" si="452"/>
        <v>#N/A</v>
      </c>
      <c r="BT485" s="85" t="e">
        <f t="shared" si="453"/>
        <v>#N/A</v>
      </c>
      <c r="BU485" s="87"/>
      <c r="BV485" s="84" t="e">
        <f t="shared" si="454"/>
        <v>#N/A</v>
      </c>
      <c r="BW485" s="85" t="e">
        <f t="shared" si="455"/>
        <v>#N/A</v>
      </c>
      <c r="BX485" s="83"/>
      <c r="BY485" s="65" t="e">
        <f t="shared" si="456"/>
        <v>#N/A</v>
      </c>
      <c r="BZ485" s="66" t="e">
        <f t="shared" si="457"/>
        <v>#N/A</v>
      </c>
      <c r="CA485" s="66" t="str">
        <f t="shared" si="458"/>
        <v>459- 1900/1/0</v>
      </c>
      <c r="CB485" s="66"/>
      <c r="CC485" s="66">
        <f t="shared" si="477"/>
        <v>1900</v>
      </c>
      <c r="CD485" s="66">
        <f t="shared" si="478"/>
        <v>1</v>
      </c>
      <c r="CE485" s="66">
        <f t="shared" si="479"/>
        <v>0</v>
      </c>
      <c r="CF485" s="66" t="str">
        <f t="shared" si="459"/>
        <v/>
      </c>
      <c r="CG485" s="189" t="str">
        <f t="shared" si="460"/>
        <v xml:space="preserve"> (min)</v>
      </c>
      <c r="CH485" s="189" t="str">
        <f t="shared" si="461"/>
        <v xml:space="preserve"> (max)</v>
      </c>
      <c r="CI485" s="84" t="e">
        <f t="shared" si="462"/>
        <v>#N/A</v>
      </c>
      <c r="CJ485" s="85" t="e">
        <f t="shared" si="463"/>
        <v>#N/A</v>
      </c>
      <c r="CK485" s="84" t="e">
        <f t="shared" si="464"/>
        <v>#N/A</v>
      </c>
      <c r="CL485" s="85" t="e">
        <f t="shared" si="465"/>
        <v>#N/A</v>
      </c>
      <c r="CM485" s="84" t="e">
        <f t="shared" si="466"/>
        <v>#N/A</v>
      </c>
      <c r="CN485" s="85" t="e">
        <f t="shared" si="467"/>
        <v>#N/A</v>
      </c>
      <c r="CO485" s="84" t="e">
        <f t="shared" si="468"/>
        <v>#N/A</v>
      </c>
      <c r="CP485" s="85" t="e">
        <f t="shared" si="469"/>
        <v>#N/A</v>
      </c>
      <c r="CQ485" s="84" t="e">
        <f t="shared" si="470"/>
        <v>#N/A</v>
      </c>
      <c r="CR485" s="85" t="e">
        <f t="shared" si="471"/>
        <v>#N/A</v>
      </c>
      <c r="CS485" s="84" t="e">
        <f t="shared" si="472"/>
        <v>#N/A</v>
      </c>
      <c r="CT485" s="85" t="e">
        <f t="shared" si="473"/>
        <v>#N/A</v>
      </c>
      <c r="CU485" s="84" t="e">
        <f t="shared" si="474"/>
        <v>#N/A</v>
      </c>
      <c r="CV485" s="85" t="e">
        <f t="shared" si="475"/>
        <v>#N/A</v>
      </c>
    </row>
    <row r="486" spans="1:100" x14ac:dyDescent="0.25">
      <c r="A486" s="188">
        <v>460</v>
      </c>
      <c r="B486" s="189"/>
      <c r="C486" s="189"/>
      <c r="D486" s="189"/>
      <c r="E486" s="189"/>
      <c r="F486" s="190"/>
      <c r="G486" s="190"/>
      <c r="H486" s="189"/>
      <c r="I486" s="189"/>
      <c r="J486" s="191"/>
      <c r="K486" s="191"/>
      <c r="L486" s="194">
        <f t="shared" si="476"/>
        <v>0</v>
      </c>
      <c r="M486" s="192"/>
      <c r="N486" s="193"/>
      <c r="O486" s="188"/>
      <c r="P486" s="86"/>
      <c r="Q486" s="86"/>
      <c r="R486" s="86"/>
      <c r="S486" s="86"/>
      <c r="T486" s="86"/>
      <c r="U486" s="87"/>
      <c r="V486" s="76"/>
      <c r="W486" s="84" t="e">
        <f t="shared" si="420"/>
        <v>#N/A</v>
      </c>
      <c r="X486" s="85" t="e">
        <f t="shared" si="421"/>
        <v>#N/A</v>
      </c>
      <c r="Y486" s="86"/>
      <c r="Z486" s="84" t="e">
        <f t="shared" si="422"/>
        <v>#N/A</v>
      </c>
      <c r="AA486" s="85" t="e">
        <f t="shared" si="423"/>
        <v>#N/A</v>
      </c>
      <c r="AB486" s="86"/>
      <c r="AC486" s="84" t="e">
        <f t="shared" si="424"/>
        <v>#N/A</v>
      </c>
      <c r="AD486" s="85" t="e">
        <f t="shared" si="425"/>
        <v>#N/A</v>
      </c>
      <c r="AE486" s="87"/>
      <c r="AF486" s="84" t="e">
        <f t="shared" si="426"/>
        <v>#N/A</v>
      </c>
      <c r="AG486" s="85" t="e">
        <f t="shared" si="427"/>
        <v>#N/A</v>
      </c>
      <c r="AH486" s="76"/>
      <c r="AI486" s="84" t="e">
        <f t="shared" si="428"/>
        <v>#N/A</v>
      </c>
      <c r="AJ486" s="85" t="e">
        <f t="shared" si="429"/>
        <v>#N/A</v>
      </c>
      <c r="AK486" s="86"/>
      <c r="AL486" s="84" t="e">
        <f t="shared" si="430"/>
        <v>#N/A</v>
      </c>
      <c r="AM486" s="85" t="e">
        <f t="shared" si="431"/>
        <v>#N/A</v>
      </c>
      <c r="AN486" s="86"/>
      <c r="AO486" s="84" t="e">
        <f t="shared" si="432"/>
        <v>#N/A</v>
      </c>
      <c r="AP486" s="85" t="e">
        <f t="shared" si="433"/>
        <v>#N/A</v>
      </c>
      <c r="AQ486" s="87"/>
      <c r="AR486" s="84" t="e">
        <f t="shared" si="434"/>
        <v>#N/A</v>
      </c>
      <c r="AS486" s="85" t="e">
        <f t="shared" si="435"/>
        <v>#N/A</v>
      </c>
      <c r="AT486" s="76"/>
      <c r="AU486" s="84" t="e">
        <f t="shared" si="436"/>
        <v>#N/A</v>
      </c>
      <c r="AV486" s="85" t="e">
        <f t="shared" si="437"/>
        <v>#N/A</v>
      </c>
      <c r="AW486" s="86"/>
      <c r="AX486" s="84" t="e">
        <f t="shared" si="438"/>
        <v>#N/A</v>
      </c>
      <c r="AY486" s="85" t="e">
        <f t="shared" si="439"/>
        <v>#N/A</v>
      </c>
      <c r="AZ486" s="87"/>
      <c r="BA486" s="84" t="e">
        <f t="shared" si="440"/>
        <v>#N/A</v>
      </c>
      <c r="BB486" s="85" t="e">
        <f t="shared" si="441"/>
        <v>#N/A</v>
      </c>
      <c r="BC486" s="88"/>
      <c r="BD486" s="84" t="e">
        <f t="shared" si="442"/>
        <v>#N/A</v>
      </c>
      <c r="BE486" s="85" t="e">
        <f t="shared" si="443"/>
        <v>#N/A</v>
      </c>
      <c r="BF486" s="86"/>
      <c r="BG486" s="84" t="e">
        <f t="shared" si="444"/>
        <v>#N/A</v>
      </c>
      <c r="BH486" s="85" t="e">
        <f t="shared" si="445"/>
        <v>#N/A</v>
      </c>
      <c r="BI486" s="86"/>
      <c r="BJ486" s="84" t="e">
        <f t="shared" si="446"/>
        <v>#N/A</v>
      </c>
      <c r="BK486" s="85" t="e">
        <f t="shared" si="447"/>
        <v>#N/A</v>
      </c>
      <c r="BL486" s="86"/>
      <c r="BM486" s="84" t="e">
        <f t="shared" si="448"/>
        <v>#N/A</v>
      </c>
      <c r="BN486" s="85" t="e">
        <f t="shared" si="449"/>
        <v>#N/A</v>
      </c>
      <c r="BO486" s="86"/>
      <c r="BP486" s="84" t="e">
        <f t="shared" si="450"/>
        <v>#N/A</v>
      </c>
      <c r="BQ486" s="85" t="e">
        <f t="shared" si="451"/>
        <v>#N/A</v>
      </c>
      <c r="BR486" s="86"/>
      <c r="BS486" s="84" t="e">
        <f t="shared" si="452"/>
        <v>#N/A</v>
      </c>
      <c r="BT486" s="85" t="e">
        <f t="shared" si="453"/>
        <v>#N/A</v>
      </c>
      <c r="BU486" s="87"/>
      <c r="BV486" s="84" t="e">
        <f t="shared" si="454"/>
        <v>#N/A</v>
      </c>
      <c r="BW486" s="85" t="e">
        <f t="shared" si="455"/>
        <v>#N/A</v>
      </c>
      <c r="BX486" s="83"/>
      <c r="BY486" s="65" t="e">
        <f t="shared" si="456"/>
        <v>#N/A</v>
      </c>
      <c r="BZ486" s="66" t="e">
        <f t="shared" si="457"/>
        <v>#N/A</v>
      </c>
      <c r="CA486" s="66" t="str">
        <f t="shared" si="458"/>
        <v>460- 1900/1/0</v>
      </c>
      <c r="CB486" s="66"/>
      <c r="CC486" s="66">
        <f t="shared" si="477"/>
        <v>1900</v>
      </c>
      <c r="CD486" s="66">
        <f t="shared" si="478"/>
        <v>1</v>
      </c>
      <c r="CE486" s="66">
        <f t="shared" si="479"/>
        <v>0</v>
      </c>
      <c r="CF486" s="66" t="str">
        <f t="shared" si="459"/>
        <v/>
      </c>
      <c r="CG486" s="189" t="str">
        <f t="shared" si="460"/>
        <v xml:space="preserve"> (min)</v>
      </c>
      <c r="CH486" s="189" t="str">
        <f t="shared" si="461"/>
        <v xml:space="preserve"> (max)</v>
      </c>
      <c r="CI486" s="84" t="e">
        <f t="shared" si="462"/>
        <v>#N/A</v>
      </c>
      <c r="CJ486" s="85" t="e">
        <f t="shared" si="463"/>
        <v>#N/A</v>
      </c>
      <c r="CK486" s="84" t="e">
        <f t="shared" si="464"/>
        <v>#N/A</v>
      </c>
      <c r="CL486" s="85" t="e">
        <f t="shared" si="465"/>
        <v>#N/A</v>
      </c>
      <c r="CM486" s="84" t="e">
        <f t="shared" si="466"/>
        <v>#N/A</v>
      </c>
      <c r="CN486" s="85" t="e">
        <f t="shared" si="467"/>
        <v>#N/A</v>
      </c>
      <c r="CO486" s="84" t="e">
        <f t="shared" si="468"/>
        <v>#N/A</v>
      </c>
      <c r="CP486" s="85" t="e">
        <f t="shared" si="469"/>
        <v>#N/A</v>
      </c>
      <c r="CQ486" s="84" t="e">
        <f t="shared" si="470"/>
        <v>#N/A</v>
      </c>
      <c r="CR486" s="85" t="e">
        <f t="shared" si="471"/>
        <v>#N/A</v>
      </c>
      <c r="CS486" s="84" t="e">
        <f t="shared" si="472"/>
        <v>#N/A</v>
      </c>
      <c r="CT486" s="85" t="e">
        <f t="shared" si="473"/>
        <v>#N/A</v>
      </c>
      <c r="CU486" s="84" t="e">
        <f t="shared" si="474"/>
        <v>#N/A</v>
      </c>
      <c r="CV486" s="85" t="e">
        <f t="shared" si="475"/>
        <v>#N/A</v>
      </c>
    </row>
    <row r="487" spans="1:100" x14ac:dyDescent="0.25">
      <c r="A487" s="188">
        <v>461</v>
      </c>
      <c r="B487" s="189"/>
      <c r="C487" s="189"/>
      <c r="D487" s="189"/>
      <c r="E487" s="189"/>
      <c r="F487" s="190"/>
      <c r="G487" s="190"/>
      <c r="H487" s="189"/>
      <c r="I487" s="189"/>
      <c r="J487" s="191"/>
      <c r="K487" s="191"/>
      <c r="L487" s="194">
        <f t="shared" si="476"/>
        <v>0</v>
      </c>
      <c r="M487" s="192"/>
      <c r="N487" s="193"/>
      <c r="O487" s="188"/>
      <c r="P487" s="86"/>
      <c r="Q487" s="86"/>
      <c r="R487" s="86"/>
      <c r="S487" s="86"/>
      <c r="T487" s="86"/>
      <c r="U487" s="87"/>
      <c r="V487" s="76"/>
      <c r="W487" s="84" t="e">
        <f t="shared" si="420"/>
        <v>#N/A</v>
      </c>
      <c r="X487" s="85" t="e">
        <f t="shared" si="421"/>
        <v>#N/A</v>
      </c>
      <c r="Y487" s="86"/>
      <c r="Z487" s="84" t="e">
        <f t="shared" si="422"/>
        <v>#N/A</v>
      </c>
      <c r="AA487" s="85" t="e">
        <f t="shared" si="423"/>
        <v>#N/A</v>
      </c>
      <c r="AB487" s="86"/>
      <c r="AC487" s="84" t="e">
        <f t="shared" si="424"/>
        <v>#N/A</v>
      </c>
      <c r="AD487" s="85" t="e">
        <f t="shared" si="425"/>
        <v>#N/A</v>
      </c>
      <c r="AE487" s="87"/>
      <c r="AF487" s="84" t="e">
        <f t="shared" si="426"/>
        <v>#N/A</v>
      </c>
      <c r="AG487" s="85" t="e">
        <f t="shared" si="427"/>
        <v>#N/A</v>
      </c>
      <c r="AH487" s="76"/>
      <c r="AI487" s="84" t="e">
        <f t="shared" si="428"/>
        <v>#N/A</v>
      </c>
      <c r="AJ487" s="85" t="e">
        <f t="shared" si="429"/>
        <v>#N/A</v>
      </c>
      <c r="AK487" s="86"/>
      <c r="AL487" s="84" t="e">
        <f t="shared" si="430"/>
        <v>#N/A</v>
      </c>
      <c r="AM487" s="85" t="e">
        <f t="shared" si="431"/>
        <v>#N/A</v>
      </c>
      <c r="AN487" s="86"/>
      <c r="AO487" s="84" t="e">
        <f t="shared" si="432"/>
        <v>#N/A</v>
      </c>
      <c r="AP487" s="85" t="e">
        <f t="shared" si="433"/>
        <v>#N/A</v>
      </c>
      <c r="AQ487" s="87"/>
      <c r="AR487" s="84" t="e">
        <f t="shared" si="434"/>
        <v>#N/A</v>
      </c>
      <c r="AS487" s="85" t="e">
        <f t="shared" si="435"/>
        <v>#N/A</v>
      </c>
      <c r="AT487" s="76"/>
      <c r="AU487" s="84" t="e">
        <f t="shared" si="436"/>
        <v>#N/A</v>
      </c>
      <c r="AV487" s="85" t="e">
        <f t="shared" si="437"/>
        <v>#N/A</v>
      </c>
      <c r="AW487" s="86"/>
      <c r="AX487" s="84" t="e">
        <f t="shared" si="438"/>
        <v>#N/A</v>
      </c>
      <c r="AY487" s="85" t="e">
        <f t="shared" si="439"/>
        <v>#N/A</v>
      </c>
      <c r="AZ487" s="87"/>
      <c r="BA487" s="84" t="e">
        <f t="shared" si="440"/>
        <v>#N/A</v>
      </c>
      <c r="BB487" s="85" t="e">
        <f t="shared" si="441"/>
        <v>#N/A</v>
      </c>
      <c r="BC487" s="88"/>
      <c r="BD487" s="84" t="e">
        <f t="shared" si="442"/>
        <v>#N/A</v>
      </c>
      <c r="BE487" s="85" t="e">
        <f t="shared" si="443"/>
        <v>#N/A</v>
      </c>
      <c r="BF487" s="86"/>
      <c r="BG487" s="84" t="e">
        <f t="shared" si="444"/>
        <v>#N/A</v>
      </c>
      <c r="BH487" s="85" t="e">
        <f t="shared" si="445"/>
        <v>#N/A</v>
      </c>
      <c r="BI487" s="86"/>
      <c r="BJ487" s="84" t="e">
        <f t="shared" si="446"/>
        <v>#N/A</v>
      </c>
      <c r="BK487" s="85" t="e">
        <f t="shared" si="447"/>
        <v>#N/A</v>
      </c>
      <c r="BL487" s="86"/>
      <c r="BM487" s="84" t="e">
        <f t="shared" si="448"/>
        <v>#N/A</v>
      </c>
      <c r="BN487" s="85" t="e">
        <f t="shared" si="449"/>
        <v>#N/A</v>
      </c>
      <c r="BO487" s="86"/>
      <c r="BP487" s="84" t="e">
        <f t="shared" si="450"/>
        <v>#N/A</v>
      </c>
      <c r="BQ487" s="85" t="e">
        <f t="shared" si="451"/>
        <v>#N/A</v>
      </c>
      <c r="BR487" s="86"/>
      <c r="BS487" s="84" t="e">
        <f t="shared" si="452"/>
        <v>#N/A</v>
      </c>
      <c r="BT487" s="85" t="e">
        <f t="shared" si="453"/>
        <v>#N/A</v>
      </c>
      <c r="BU487" s="87"/>
      <c r="BV487" s="84" t="e">
        <f t="shared" si="454"/>
        <v>#N/A</v>
      </c>
      <c r="BW487" s="85" t="e">
        <f t="shared" si="455"/>
        <v>#N/A</v>
      </c>
      <c r="BX487" s="83"/>
      <c r="BY487" s="65" t="e">
        <f t="shared" si="456"/>
        <v>#N/A</v>
      </c>
      <c r="BZ487" s="66" t="e">
        <f t="shared" si="457"/>
        <v>#N/A</v>
      </c>
      <c r="CA487" s="66" t="str">
        <f t="shared" si="458"/>
        <v>461- 1900/1/0</v>
      </c>
      <c r="CB487" s="66"/>
      <c r="CC487" s="66">
        <f t="shared" si="477"/>
        <v>1900</v>
      </c>
      <c r="CD487" s="66">
        <f t="shared" si="478"/>
        <v>1</v>
      </c>
      <c r="CE487" s="66">
        <f t="shared" si="479"/>
        <v>0</v>
      </c>
      <c r="CF487" s="66" t="str">
        <f t="shared" si="459"/>
        <v/>
      </c>
      <c r="CG487" s="189" t="str">
        <f t="shared" si="460"/>
        <v xml:space="preserve"> (min)</v>
      </c>
      <c r="CH487" s="189" t="str">
        <f t="shared" si="461"/>
        <v xml:space="preserve"> (max)</v>
      </c>
      <c r="CI487" s="84" t="e">
        <f t="shared" si="462"/>
        <v>#N/A</v>
      </c>
      <c r="CJ487" s="85" t="e">
        <f t="shared" si="463"/>
        <v>#N/A</v>
      </c>
      <c r="CK487" s="84" t="e">
        <f t="shared" si="464"/>
        <v>#N/A</v>
      </c>
      <c r="CL487" s="85" t="e">
        <f t="shared" si="465"/>
        <v>#N/A</v>
      </c>
      <c r="CM487" s="84" t="e">
        <f t="shared" si="466"/>
        <v>#N/A</v>
      </c>
      <c r="CN487" s="85" t="e">
        <f t="shared" si="467"/>
        <v>#N/A</v>
      </c>
      <c r="CO487" s="84" t="e">
        <f t="shared" si="468"/>
        <v>#N/A</v>
      </c>
      <c r="CP487" s="85" t="e">
        <f t="shared" si="469"/>
        <v>#N/A</v>
      </c>
      <c r="CQ487" s="84" t="e">
        <f t="shared" si="470"/>
        <v>#N/A</v>
      </c>
      <c r="CR487" s="85" t="e">
        <f t="shared" si="471"/>
        <v>#N/A</v>
      </c>
      <c r="CS487" s="84" t="e">
        <f t="shared" si="472"/>
        <v>#N/A</v>
      </c>
      <c r="CT487" s="85" t="e">
        <f t="shared" si="473"/>
        <v>#N/A</v>
      </c>
      <c r="CU487" s="84" t="e">
        <f t="shared" si="474"/>
        <v>#N/A</v>
      </c>
      <c r="CV487" s="85" t="e">
        <f t="shared" si="475"/>
        <v>#N/A</v>
      </c>
    </row>
    <row r="488" spans="1:100" x14ac:dyDescent="0.25">
      <c r="A488" s="188">
        <v>462</v>
      </c>
      <c r="B488" s="189"/>
      <c r="C488" s="189"/>
      <c r="D488" s="189"/>
      <c r="E488" s="189"/>
      <c r="F488" s="190"/>
      <c r="G488" s="190"/>
      <c r="H488" s="189"/>
      <c r="I488" s="189"/>
      <c r="J488" s="191"/>
      <c r="K488" s="191"/>
      <c r="L488" s="194">
        <f t="shared" si="476"/>
        <v>0</v>
      </c>
      <c r="M488" s="192"/>
      <c r="N488" s="193"/>
      <c r="O488" s="188"/>
      <c r="P488" s="86"/>
      <c r="Q488" s="86"/>
      <c r="R488" s="86"/>
      <c r="S488" s="86"/>
      <c r="T488" s="86"/>
      <c r="U488" s="87"/>
      <c r="V488" s="76"/>
      <c r="W488" s="84" t="e">
        <f t="shared" si="420"/>
        <v>#N/A</v>
      </c>
      <c r="X488" s="85" t="e">
        <f t="shared" si="421"/>
        <v>#N/A</v>
      </c>
      <c r="Y488" s="86"/>
      <c r="Z488" s="84" t="e">
        <f t="shared" si="422"/>
        <v>#N/A</v>
      </c>
      <c r="AA488" s="85" t="e">
        <f t="shared" si="423"/>
        <v>#N/A</v>
      </c>
      <c r="AB488" s="86"/>
      <c r="AC488" s="84" t="e">
        <f t="shared" si="424"/>
        <v>#N/A</v>
      </c>
      <c r="AD488" s="85" t="e">
        <f t="shared" si="425"/>
        <v>#N/A</v>
      </c>
      <c r="AE488" s="87"/>
      <c r="AF488" s="84" t="e">
        <f t="shared" si="426"/>
        <v>#N/A</v>
      </c>
      <c r="AG488" s="85" t="e">
        <f t="shared" si="427"/>
        <v>#N/A</v>
      </c>
      <c r="AH488" s="76"/>
      <c r="AI488" s="84" t="e">
        <f t="shared" si="428"/>
        <v>#N/A</v>
      </c>
      <c r="AJ488" s="85" t="e">
        <f t="shared" si="429"/>
        <v>#N/A</v>
      </c>
      <c r="AK488" s="86"/>
      <c r="AL488" s="84" t="e">
        <f t="shared" si="430"/>
        <v>#N/A</v>
      </c>
      <c r="AM488" s="85" t="e">
        <f t="shared" si="431"/>
        <v>#N/A</v>
      </c>
      <c r="AN488" s="86"/>
      <c r="AO488" s="84" t="e">
        <f t="shared" si="432"/>
        <v>#N/A</v>
      </c>
      <c r="AP488" s="85" t="e">
        <f t="shared" si="433"/>
        <v>#N/A</v>
      </c>
      <c r="AQ488" s="87"/>
      <c r="AR488" s="84" t="e">
        <f t="shared" si="434"/>
        <v>#N/A</v>
      </c>
      <c r="AS488" s="85" t="e">
        <f t="shared" si="435"/>
        <v>#N/A</v>
      </c>
      <c r="AT488" s="76"/>
      <c r="AU488" s="84" t="e">
        <f t="shared" si="436"/>
        <v>#N/A</v>
      </c>
      <c r="AV488" s="85" t="e">
        <f t="shared" si="437"/>
        <v>#N/A</v>
      </c>
      <c r="AW488" s="86"/>
      <c r="AX488" s="84" t="e">
        <f t="shared" si="438"/>
        <v>#N/A</v>
      </c>
      <c r="AY488" s="85" t="e">
        <f t="shared" si="439"/>
        <v>#N/A</v>
      </c>
      <c r="AZ488" s="87"/>
      <c r="BA488" s="84" t="e">
        <f t="shared" si="440"/>
        <v>#N/A</v>
      </c>
      <c r="BB488" s="85" t="e">
        <f t="shared" si="441"/>
        <v>#N/A</v>
      </c>
      <c r="BC488" s="88"/>
      <c r="BD488" s="84" t="e">
        <f t="shared" si="442"/>
        <v>#N/A</v>
      </c>
      <c r="BE488" s="85" t="e">
        <f t="shared" si="443"/>
        <v>#N/A</v>
      </c>
      <c r="BF488" s="86"/>
      <c r="BG488" s="84" t="e">
        <f t="shared" si="444"/>
        <v>#N/A</v>
      </c>
      <c r="BH488" s="85" t="e">
        <f t="shared" si="445"/>
        <v>#N/A</v>
      </c>
      <c r="BI488" s="86"/>
      <c r="BJ488" s="84" t="e">
        <f t="shared" si="446"/>
        <v>#N/A</v>
      </c>
      <c r="BK488" s="85" t="e">
        <f t="shared" si="447"/>
        <v>#N/A</v>
      </c>
      <c r="BL488" s="86"/>
      <c r="BM488" s="84" t="e">
        <f t="shared" si="448"/>
        <v>#N/A</v>
      </c>
      <c r="BN488" s="85" t="e">
        <f t="shared" si="449"/>
        <v>#N/A</v>
      </c>
      <c r="BO488" s="86"/>
      <c r="BP488" s="84" t="e">
        <f t="shared" si="450"/>
        <v>#N/A</v>
      </c>
      <c r="BQ488" s="85" t="e">
        <f t="shared" si="451"/>
        <v>#N/A</v>
      </c>
      <c r="BR488" s="86"/>
      <c r="BS488" s="84" t="e">
        <f t="shared" si="452"/>
        <v>#N/A</v>
      </c>
      <c r="BT488" s="85" t="e">
        <f t="shared" si="453"/>
        <v>#N/A</v>
      </c>
      <c r="BU488" s="87"/>
      <c r="BV488" s="84" t="e">
        <f t="shared" si="454"/>
        <v>#N/A</v>
      </c>
      <c r="BW488" s="85" t="e">
        <f t="shared" si="455"/>
        <v>#N/A</v>
      </c>
      <c r="BX488" s="83"/>
      <c r="BY488" s="65" t="e">
        <f t="shared" si="456"/>
        <v>#N/A</v>
      </c>
      <c r="BZ488" s="66" t="e">
        <f t="shared" si="457"/>
        <v>#N/A</v>
      </c>
      <c r="CA488" s="66" t="str">
        <f t="shared" si="458"/>
        <v>462- 1900/1/0</v>
      </c>
      <c r="CB488" s="66"/>
      <c r="CC488" s="66">
        <f t="shared" si="477"/>
        <v>1900</v>
      </c>
      <c r="CD488" s="66">
        <f t="shared" si="478"/>
        <v>1</v>
      </c>
      <c r="CE488" s="66">
        <f t="shared" si="479"/>
        <v>0</v>
      </c>
      <c r="CF488" s="66" t="str">
        <f t="shared" si="459"/>
        <v/>
      </c>
      <c r="CG488" s="189" t="str">
        <f t="shared" si="460"/>
        <v xml:space="preserve"> (min)</v>
      </c>
      <c r="CH488" s="189" t="str">
        <f t="shared" si="461"/>
        <v xml:space="preserve"> (max)</v>
      </c>
      <c r="CI488" s="84" t="e">
        <f t="shared" si="462"/>
        <v>#N/A</v>
      </c>
      <c r="CJ488" s="85" t="e">
        <f t="shared" si="463"/>
        <v>#N/A</v>
      </c>
      <c r="CK488" s="84" t="e">
        <f t="shared" si="464"/>
        <v>#N/A</v>
      </c>
      <c r="CL488" s="85" t="e">
        <f t="shared" si="465"/>
        <v>#N/A</v>
      </c>
      <c r="CM488" s="84" t="e">
        <f t="shared" si="466"/>
        <v>#N/A</v>
      </c>
      <c r="CN488" s="85" t="e">
        <f t="shared" si="467"/>
        <v>#N/A</v>
      </c>
      <c r="CO488" s="84" t="e">
        <f t="shared" si="468"/>
        <v>#N/A</v>
      </c>
      <c r="CP488" s="85" t="e">
        <f t="shared" si="469"/>
        <v>#N/A</v>
      </c>
      <c r="CQ488" s="84" t="e">
        <f t="shared" si="470"/>
        <v>#N/A</v>
      </c>
      <c r="CR488" s="85" t="e">
        <f t="shared" si="471"/>
        <v>#N/A</v>
      </c>
      <c r="CS488" s="84" t="e">
        <f t="shared" si="472"/>
        <v>#N/A</v>
      </c>
      <c r="CT488" s="85" t="e">
        <f t="shared" si="473"/>
        <v>#N/A</v>
      </c>
      <c r="CU488" s="84" t="e">
        <f t="shared" si="474"/>
        <v>#N/A</v>
      </c>
      <c r="CV488" s="85" t="e">
        <f t="shared" si="475"/>
        <v>#N/A</v>
      </c>
    </row>
    <row r="489" spans="1:100" x14ac:dyDescent="0.25">
      <c r="A489" s="188">
        <v>463</v>
      </c>
      <c r="B489" s="189"/>
      <c r="C489" s="189"/>
      <c r="D489" s="189"/>
      <c r="E489" s="189"/>
      <c r="F489" s="190"/>
      <c r="G489" s="190"/>
      <c r="H489" s="189"/>
      <c r="I489" s="189"/>
      <c r="J489" s="191"/>
      <c r="K489" s="191"/>
      <c r="L489" s="194">
        <f t="shared" si="476"/>
        <v>0</v>
      </c>
      <c r="M489" s="192"/>
      <c r="N489" s="193"/>
      <c r="O489" s="188"/>
      <c r="P489" s="86"/>
      <c r="Q489" s="86"/>
      <c r="R489" s="86"/>
      <c r="S489" s="86"/>
      <c r="T489" s="86"/>
      <c r="U489" s="87"/>
      <c r="V489" s="76"/>
      <c r="W489" s="84" t="e">
        <f t="shared" si="420"/>
        <v>#N/A</v>
      </c>
      <c r="X489" s="85" t="e">
        <f t="shared" si="421"/>
        <v>#N/A</v>
      </c>
      <c r="Y489" s="86"/>
      <c r="Z489" s="84" t="e">
        <f t="shared" si="422"/>
        <v>#N/A</v>
      </c>
      <c r="AA489" s="85" t="e">
        <f t="shared" si="423"/>
        <v>#N/A</v>
      </c>
      <c r="AB489" s="86"/>
      <c r="AC489" s="84" t="e">
        <f t="shared" si="424"/>
        <v>#N/A</v>
      </c>
      <c r="AD489" s="85" t="e">
        <f t="shared" si="425"/>
        <v>#N/A</v>
      </c>
      <c r="AE489" s="87"/>
      <c r="AF489" s="84" t="e">
        <f t="shared" si="426"/>
        <v>#N/A</v>
      </c>
      <c r="AG489" s="85" t="e">
        <f t="shared" si="427"/>
        <v>#N/A</v>
      </c>
      <c r="AH489" s="76"/>
      <c r="AI489" s="84" t="e">
        <f t="shared" si="428"/>
        <v>#N/A</v>
      </c>
      <c r="AJ489" s="85" t="e">
        <f t="shared" si="429"/>
        <v>#N/A</v>
      </c>
      <c r="AK489" s="86"/>
      <c r="AL489" s="84" t="e">
        <f t="shared" si="430"/>
        <v>#N/A</v>
      </c>
      <c r="AM489" s="85" t="e">
        <f t="shared" si="431"/>
        <v>#N/A</v>
      </c>
      <c r="AN489" s="86"/>
      <c r="AO489" s="84" t="e">
        <f t="shared" si="432"/>
        <v>#N/A</v>
      </c>
      <c r="AP489" s="85" t="e">
        <f t="shared" si="433"/>
        <v>#N/A</v>
      </c>
      <c r="AQ489" s="87"/>
      <c r="AR489" s="84" t="e">
        <f t="shared" si="434"/>
        <v>#N/A</v>
      </c>
      <c r="AS489" s="85" t="e">
        <f t="shared" si="435"/>
        <v>#N/A</v>
      </c>
      <c r="AT489" s="76"/>
      <c r="AU489" s="84" t="e">
        <f t="shared" si="436"/>
        <v>#N/A</v>
      </c>
      <c r="AV489" s="85" t="e">
        <f t="shared" si="437"/>
        <v>#N/A</v>
      </c>
      <c r="AW489" s="86"/>
      <c r="AX489" s="84" t="e">
        <f t="shared" si="438"/>
        <v>#N/A</v>
      </c>
      <c r="AY489" s="85" t="e">
        <f t="shared" si="439"/>
        <v>#N/A</v>
      </c>
      <c r="AZ489" s="87"/>
      <c r="BA489" s="84" t="e">
        <f t="shared" si="440"/>
        <v>#N/A</v>
      </c>
      <c r="BB489" s="85" t="e">
        <f t="shared" si="441"/>
        <v>#N/A</v>
      </c>
      <c r="BC489" s="88"/>
      <c r="BD489" s="84" t="e">
        <f t="shared" si="442"/>
        <v>#N/A</v>
      </c>
      <c r="BE489" s="85" t="e">
        <f t="shared" si="443"/>
        <v>#N/A</v>
      </c>
      <c r="BF489" s="86"/>
      <c r="BG489" s="84" t="e">
        <f t="shared" si="444"/>
        <v>#N/A</v>
      </c>
      <c r="BH489" s="85" t="e">
        <f t="shared" si="445"/>
        <v>#N/A</v>
      </c>
      <c r="BI489" s="86"/>
      <c r="BJ489" s="84" t="e">
        <f t="shared" si="446"/>
        <v>#N/A</v>
      </c>
      <c r="BK489" s="85" t="e">
        <f t="shared" si="447"/>
        <v>#N/A</v>
      </c>
      <c r="BL489" s="86"/>
      <c r="BM489" s="84" t="e">
        <f t="shared" si="448"/>
        <v>#N/A</v>
      </c>
      <c r="BN489" s="85" t="e">
        <f t="shared" si="449"/>
        <v>#N/A</v>
      </c>
      <c r="BO489" s="86"/>
      <c r="BP489" s="84" t="e">
        <f t="shared" si="450"/>
        <v>#N/A</v>
      </c>
      <c r="BQ489" s="85" t="e">
        <f t="shared" si="451"/>
        <v>#N/A</v>
      </c>
      <c r="BR489" s="86"/>
      <c r="BS489" s="84" t="e">
        <f t="shared" si="452"/>
        <v>#N/A</v>
      </c>
      <c r="BT489" s="85" t="e">
        <f t="shared" si="453"/>
        <v>#N/A</v>
      </c>
      <c r="BU489" s="87"/>
      <c r="BV489" s="84" t="e">
        <f t="shared" si="454"/>
        <v>#N/A</v>
      </c>
      <c r="BW489" s="85" t="e">
        <f t="shared" si="455"/>
        <v>#N/A</v>
      </c>
      <c r="BX489" s="83"/>
      <c r="BY489" s="65" t="e">
        <f t="shared" si="456"/>
        <v>#N/A</v>
      </c>
      <c r="BZ489" s="66" t="e">
        <f t="shared" si="457"/>
        <v>#N/A</v>
      </c>
      <c r="CA489" s="66" t="str">
        <f t="shared" si="458"/>
        <v>463- 1900/1/0</v>
      </c>
      <c r="CB489" s="66"/>
      <c r="CC489" s="66">
        <f t="shared" si="477"/>
        <v>1900</v>
      </c>
      <c r="CD489" s="66">
        <f t="shared" si="478"/>
        <v>1</v>
      </c>
      <c r="CE489" s="66">
        <f t="shared" si="479"/>
        <v>0</v>
      </c>
      <c r="CF489" s="66" t="str">
        <f t="shared" si="459"/>
        <v/>
      </c>
      <c r="CG489" s="189" t="str">
        <f t="shared" si="460"/>
        <v xml:space="preserve"> (min)</v>
      </c>
      <c r="CH489" s="189" t="str">
        <f t="shared" si="461"/>
        <v xml:space="preserve"> (max)</v>
      </c>
      <c r="CI489" s="84" t="e">
        <f t="shared" si="462"/>
        <v>#N/A</v>
      </c>
      <c r="CJ489" s="85" t="e">
        <f t="shared" si="463"/>
        <v>#N/A</v>
      </c>
      <c r="CK489" s="84" t="e">
        <f t="shared" si="464"/>
        <v>#N/A</v>
      </c>
      <c r="CL489" s="85" t="e">
        <f t="shared" si="465"/>
        <v>#N/A</v>
      </c>
      <c r="CM489" s="84" t="e">
        <f t="shared" si="466"/>
        <v>#N/A</v>
      </c>
      <c r="CN489" s="85" t="e">
        <f t="shared" si="467"/>
        <v>#N/A</v>
      </c>
      <c r="CO489" s="84" t="e">
        <f t="shared" si="468"/>
        <v>#N/A</v>
      </c>
      <c r="CP489" s="85" t="e">
        <f t="shared" si="469"/>
        <v>#N/A</v>
      </c>
      <c r="CQ489" s="84" t="e">
        <f t="shared" si="470"/>
        <v>#N/A</v>
      </c>
      <c r="CR489" s="85" t="e">
        <f t="shared" si="471"/>
        <v>#N/A</v>
      </c>
      <c r="CS489" s="84" t="e">
        <f t="shared" si="472"/>
        <v>#N/A</v>
      </c>
      <c r="CT489" s="85" t="e">
        <f t="shared" si="473"/>
        <v>#N/A</v>
      </c>
      <c r="CU489" s="84" t="e">
        <f t="shared" si="474"/>
        <v>#N/A</v>
      </c>
      <c r="CV489" s="85" t="e">
        <f t="shared" si="475"/>
        <v>#N/A</v>
      </c>
    </row>
    <row r="490" spans="1:100" x14ac:dyDescent="0.25">
      <c r="A490" s="188">
        <v>464</v>
      </c>
      <c r="B490" s="189"/>
      <c r="C490" s="189"/>
      <c r="D490" s="189"/>
      <c r="E490" s="189"/>
      <c r="F490" s="190"/>
      <c r="G490" s="190"/>
      <c r="H490" s="189"/>
      <c r="I490" s="189"/>
      <c r="J490" s="191"/>
      <c r="K490" s="191"/>
      <c r="L490" s="194">
        <f t="shared" si="476"/>
        <v>0</v>
      </c>
      <c r="M490" s="192"/>
      <c r="N490" s="193"/>
      <c r="O490" s="188"/>
      <c r="P490" s="86"/>
      <c r="Q490" s="86"/>
      <c r="R490" s="86"/>
      <c r="S490" s="86"/>
      <c r="T490" s="86"/>
      <c r="U490" s="87"/>
      <c r="V490" s="76"/>
      <c r="W490" s="84" t="e">
        <f t="shared" si="420"/>
        <v>#N/A</v>
      </c>
      <c r="X490" s="85" t="e">
        <f t="shared" si="421"/>
        <v>#N/A</v>
      </c>
      <c r="Y490" s="86"/>
      <c r="Z490" s="84" t="e">
        <f t="shared" si="422"/>
        <v>#N/A</v>
      </c>
      <c r="AA490" s="85" t="e">
        <f t="shared" si="423"/>
        <v>#N/A</v>
      </c>
      <c r="AB490" s="86"/>
      <c r="AC490" s="84" t="e">
        <f t="shared" si="424"/>
        <v>#N/A</v>
      </c>
      <c r="AD490" s="85" t="e">
        <f t="shared" si="425"/>
        <v>#N/A</v>
      </c>
      <c r="AE490" s="87"/>
      <c r="AF490" s="84" t="e">
        <f t="shared" si="426"/>
        <v>#N/A</v>
      </c>
      <c r="AG490" s="85" t="e">
        <f t="shared" si="427"/>
        <v>#N/A</v>
      </c>
      <c r="AH490" s="76"/>
      <c r="AI490" s="84" t="e">
        <f t="shared" si="428"/>
        <v>#N/A</v>
      </c>
      <c r="AJ490" s="85" t="e">
        <f t="shared" si="429"/>
        <v>#N/A</v>
      </c>
      <c r="AK490" s="86"/>
      <c r="AL490" s="84" t="e">
        <f t="shared" si="430"/>
        <v>#N/A</v>
      </c>
      <c r="AM490" s="85" t="e">
        <f t="shared" si="431"/>
        <v>#N/A</v>
      </c>
      <c r="AN490" s="86"/>
      <c r="AO490" s="84" t="e">
        <f t="shared" si="432"/>
        <v>#N/A</v>
      </c>
      <c r="AP490" s="85" t="e">
        <f t="shared" si="433"/>
        <v>#N/A</v>
      </c>
      <c r="AQ490" s="87"/>
      <c r="AR490" s="84" t="e">
        <f t="shared" si="434"/>
        <v>#N/A</v>
      </c>
      <c r="AS490" s="85" t="e">
        <f t="shared" si="435"/>
        <v>#N/A</v>
      </c>
      <c r="AT490" s="76"/>
      <c r="AU490" s="84" t="e">
        <f t="shared" si="436"/>
        <v>#N/A</v>
      </c>
      <c r="AV490" s="85" t="e">
        <f t="shared" si="437"/>
        <v>#N/A</v>
      </c>
      <c r="AW490" s="86"/>
      <c r="AX490" s="84" t="e">
        <f t="shared" si="438"/>
        <v>#N/A</v>
      </c>
      <c r="AY490" s="85" t="e">
        <f t="shared" si="439"/>
        <v>#N/A</v>
      </c>
      <c r="AZ490" s="87"/>
      <c r="BA490" s="84" t="e">
        <f t="shared" si="440"/>
        <v>#N/A</v>
      </c>
      <c r="BB490" s="85" t="e">
        <f t="shared" si="441"/>
        <v>#N/A</v>
      </c>
      <c r="BC490" s="88"/>
      <c r="BD490" s="84" t="e">
        <f t="shared" si="442"/>
        <v>#N/A</v>
      </c>
      <c r="BE490" s="85" t="e">
        <f t="shared" si="443"/>
        <v>#N/A</v>
      </c>
      <c r="BF490" s="86"/>
      <c r="BG490" s="84" t="e">
        <f t="shared" si="444"/>
        <v>#N/A</v>
      </c>
      <c r="BH490" s="85" t="e">
        <f t="shared" si="445"/>
        <v>#N/A</v>
      </c>
      <c r="BI490" s="86"/>
      <c r="BJ490" s="84" t="e">
        <f t="shared" si="446"/>
        <v>#N/A</v>
      </c>
      <c r="BK490" s="85" t="e">
        <f t="shared" si="447"/>
        <v>#N/A</v>
      </c>
      <c r="BL490" s="86"/>
      <c r="BM490" s="84" t="e">
        <f t="shared" si="448"/>
        <v>#N/A</v>
      </c>
      <c r="BN490" s="85" t="e">
        <f t="shared" si="449"/>
        <v>#N/A</v>
      </c>
      <c r="BO490" s="86"/>
      <c r="BP490" s="84" t="e">
        <f t="shared" si="450"/>
        <v>#N/A</v>
      </c>
      <c r="BQ490" s="85" t="e">
        <f t="shared" si="451"/>
        <v>#N/A</v>
      </c>
      <c r="BR490" s="86"/>
      <c r="BS490" s="84" t="e">
        <f t="shared" si="452"/>
        <v>#N/A</v>
      </c>
      <c r="BT490" s="85" t="e">
        <f t="shared" si="453"/>
        <v>#N/A</v>
      </c>
      <c r="BU490" s="87"/>
      <c r="BV490" s="84" t="e">
        <f t="shared" si="454"/>
        <v>#N/A</v>
      </c>
      <c r="BW490" s="85" t="e">
        <f t="shared" si="455"/>
        <v>#N/A</v>
      </c>
      <c r="BX490" s="83"/>
      <c r="BY490" s="65" t="e">
        <f t="shared" si="456"/>
        <v>#N/A</v>
      </c>
      <c r="BZ490" s="66" t="e">
        <f t="shared" si="457"/>
        <v>#N/A</v>
      </c>
      <c r="CA490" s="66" t="str">
        <f t="shared" si="458"/>
        <v>464- 1900/1/0</v>
      </c>
      <c r="CB490" s="66"/>
      <c r="CC490" s="66">
        <f t="shared" si="477"/>
        <v>1900</v>
      </c>
      <c r="CD490" s="66">
        <f t="shared" si="478"/>
        <v>1</v>
      </c>
      <c r="CE490" s="66">
        <f t="shared" si="479"/>
        <v>0</v>
      </c>
      <c r="CF490" s="66" t="str">
        <f t="shared" si="459"/>
        <v/>
      </c>
      <c r="CG490" s="189" t="str">
        <f t="shared" si="460"/>
        <v xml:space="preserve"> (min)</v>
      </c>
      <c r="CH490" s="189" t="str">
        <f t="shared" si="461"/>
        <v xml:space="preserve"> (max)</v>
      </c>
      <c r="CI490" s="84" t="e">
        <f t="shared" si="462"/>
        <v>#N/A</v>
      </c>
      <c r="CJ490" s="85" t="e">
        <f t="shared" si="463"/>
        <v>#N/A</v>
      </c>
      <c r="CK490" s="84" t="e">
        <f t="shared" si="464"/>
        <v>#N/A</v>
      </c>
      <c r="CL490" s="85" t="e">
        <f t="shared" si="465"/>
        <v>#N/A</v>
      </c>
      <c r="CM490" s="84" t="e">
        <f t="shared" si="466"/>
        <v>#N/A</v>
      </c>
      <c r="CN490" s="85" t="e">
        <f t="shared" si="467"/>
        <v>#N/A</v>
      </c>
      <c r="CO490" s="84" t="e">
        <f t="shared" si="468"/>
        <v>#N/A</v>
      </c>
      <c r="CP490" s="85" t="e">
        <f t="shared" si="469"/>
        <v>#N/A</v>
      </c>
      <c r="CQ490" s="84" t="e">
        <f t="shared" si="470"/>
        <v>#N/A</v>
      </c>
      <c r="CR490" s="85" t="e">
        <f t="shared" si="471"/>
        <v>#N/A</v>
      </c>
      <c r="CS490" s="84" t="e">
        <f t="shared" si="472"/>
        <v>#N/A</v>
      </c>
      <c r="CT490" s="85" t="e">
        <f t="shared" si="473"/>
        <v>#N/A</v>
      </c>
      <c r="CU490" s="84" t="e">
        <f t="shared" si="474"/>
        <v>#N/A</v>
      </c>
      <c r="CV490" s="85" t="e">
        <f t="shared" si="475"/>
        <v>#N/A</v>
      </c>
    </row>
    <row r="491" spans="1:100" x14ac:dyDescent="0.25">
      <c r="A491" s="188">
        <v>465</v>
      </c>
      <c r="B491" s="189"/>
      <c r="C491" s="189"/>
      <c r="D491" s="189"/>
      <c r="E491" s="189"/>
      <c r="F491" s="190"/>
      <c r="G491" s="190"/>
      <c r="H491" s="189"/>
      <c r="I491" s="189"/>
      <c r="J491" s="191"/>
      <c r="K491" s="191"/>
      <c r="L491" s="194">
        <f t="shared" si="476"/>
        <v>0</v>
      </c>
      <c r="M491" s="192"/>
      <c r="N491" s="193"/>
      <c r="O491" s="188"/>
      <c r="P491" s="86"/>
      <c r="Q491" s="86"/>
      <c r="R491" s="86"/>
      <c r="S491" s="86"/>
      <c r="T491" s="86"/>
      <c r="U491" s="87"/>
      <c r="V491" s="76"/>
      <c r="W491" s="84" t="e">
        <f t="shared" si="420"/>
        <v>#N/A</v>
      </c>
      <c r="X491" s="85" t="e">
        <f t="shared" si="421"/>
        <v>#N/A</v>
      </c>
      <c r="Y491" s="86"/>
      <c r="Z491" s="84" t="e">
        <f t="shared" si="422"/>
        <v>#N/A</v>
      </c>
      <c r="AA491" s="85" t="e">
        <f t="shared" si="423"/>
        <v>#N/A</v>
      </c>
      <c r="AB491" s="86"/>
      <c r="AC491" s="84" t="e">
        <f t="shared" si="424"/>
        <v>#N/A</v>
      </c>
      <c r="AD491" s="85" t="e">
        <f t="shared" si="425"/>
        <v>#N/A</v>
      </c>
      <c r="AE491" s="87"/>
      <c r="AF491" s="84" t="e">
        <f t="shared" si="426"/>
        <v>#N/A</v>
      </c>
      <c r="AG491" s="85" t="e">
        <f t="shared" si="427"/>
        <v>#N/A</v>
      </c>
      <c r="AH491" s="76"/>
      <c r="AI491" s="84" t="e">
        <f t="shared" si="428"/>
        <v>#N/A</v>
      </c>
      <c r="AJ491" s="85" t="e">
        <f t="shared" si="429"/>
        <v>#N/A</v>
      </c>
      <c r="AK491" s="86"/>
      <c r="AL491" s="84" t="e">
        <f t="shared" si="430"/>
        <v>#N/A</v>
      </c>
      <c r="AM491" s="85" t="e">
        <f t="shared" si="431"/>
        <v>#N/A</v>
      </c>
      <c r="AN491" s="86"/>
      <c r="AO491" s="84" t="e">
        <f t="shared" si="432"/>
        <v>#N/A</v>
      </c>
      <c r="AP491" s="85" t="e">
        <f t="shared" si="433"/>
        <v>#N/A</v>
      </c>
      <c r="AQ491" s="87"/>
      <c r="AR491" s="84" t="e">
        <f t="shared" si="434"/>
        <v>#N/A</v>
      </c>
      <c r="AS491" s="85" t="e">
        <f t="shared" si="435"/>
        <v>#N/A</v>
      </c>
      <c r="AT491" s="76"/>
      <c r="AU491" s="84" t="e">
        <f t="shared" si="436"/>
        <v>#N/A</v>
      </c>
      <c r="AV491" s="85" t="e">
        <f t="shared" si="437"/>
        <v>#N/A</v>
      </c>
      <c r="AW491" s="86"/>
      <c r="AX491" s="84" t="e">
        <f t="shared" si="438"/>
        <v>#N/A</v>
      </c>
      <c r="AY491" s="85" t="e">
        <f t="shared" si="439"/>
        <v>#N/A</v>
      </c>
      <c r="AZ491" s="87"/>
      <c r="BA491" s="84" t="e">
        <f t="shared" si="440"/>
        <v>#N/A</v>
      </c>
      <c r="BB491" s="85" t="e">
        <f t="shared" si="441"/>
        <v>#N/A</v>
      </c>
      <c r="BC491" s="88"/>
      <c r="BD491" s="84" t="e">
        <f t="shared" si="442"/>
        <v>#N/A</v>
      </c>
      <c r="BE491" s="85" t="e">
        <f t="shared" si="443"/>
        <v>#N/A</v>
      </c>
      <c r="BF491" s="86"/>
      <c r="BG491" s="84" t="e">
        <f t="shared" si="444"/>
        <v>#N/A</v>
      </c>
      <c r="BH491" s="85" t="e">
        <f t="shared" si="445"/>
        <v>#N/A</v>
      </c>
      <c r="BI491" s="86"/>
      <c r="BJ491" s="84" t="e">
        <f t="shared" si="446"/>
        <v>#N/A</v>
      </c>
      <c r="BK491" s="85" t="e">
        <f t="shared" si="447"/>
        <v>#N/A</v>
      </c>
      <c r="BL491" s="86"/>
      <c r="BM491" s="84" t="e">
        <f t="shared" si="448"/>
        <v>#N/A</v>
      </c>
      <c r="BN491" s="85" t="e">
        <f t="shared" si="449"/>
        <v>#N/A</v>
      </c>
      <c r="BO491" s="86"/>
      <c r="BP491" s="84" t="e">
        <f t="shared" si="450"/>
        <v>#N/A</v>
      </c>
      <c r="BQ491" s="85" t="e">
        <f t="shared" si="451"/>
        <v>#N/A</v>
      </c>
      <c r="BR491" s="86"/>
      <c r="BS491" s="84" t="e">
        <f t="shared" si="452"/>
        <v>#N/A</v>
      </c>
      <c r="BT491" s="85" t="e">
        <f t="shared" si="453"/>
        <v>#N/A</v>
      </c>
      <c r="BU491" s="87"/>
      <c r="BV491" s="84" t="e">
        <f t="shared" si="454"/>
        <v>#N/A</v>
      </c>
      <c r="BW491" s="85" t="e">
        <f t="shared" si="455"/>
        <v>#N/A</v>
      </c>
      <c r="BX491" s="83"/>
      <c r="BY491" s="65" t="e">
        <f t="shared" si="456"/>
        <v>#N/A</v>
      </c>
      <c r="BZ491" s="66" t="e">
        <f t="shared" si="457"/>
        <v>#N/A</v>
      </c>
      <c r="CA491" s="66" t="str">
        <f t="shared" si="458"/>
        <v>465- 1900/1/0</v>
      </c>
      <c r="CB491" s="66"/>
      <c r="CC491" s="66">
        <f t="shared" si="477"/>
        <v>1900</v>
      </c>
      <c r="CD491" s="66">
        <f t="shared" si="478"/>
        <v>1</v>
      </c>
      <c r="CE491" s="66">
        <f t="shared" si="479"/>
        <v>0</v>
      </c>
      <c r="CF491" s="66" t="str">
        <f t="shared" si="459"/>
        <v/>
      </c>
      <c r="CG491" s="189" t="str">
        <f t="shared" si="460"/>
        <v xml:space="preserve"> (min)</v>
      </c>
      <c r="CH491" s="189" t="str">
        <f t="shared" si="461"/>
        <v xml:space="preserve"> (max)</v>
      </c>
      <c r="CI491" s="84" t="e">
        <f t="shared" si="462"/>
        <v>#N/A</v>
      </c>
      <c r="CJ491" s="85" t="e">
        <f t="shared" si="463"/>
        <v>#N/A</v>
      </c>
      <c r="CK491" s="84" t="e">
        <f t="shared" si="464"/>
        <v>#N/A</v>
      </c>
      <c r="CL491" s="85" t="e">
        <f t="shared" si="465"/>
        <v>#N/A</v>
      </c>
      <c r="CM491" s="84" t="e">
        <f t="shared" si="466"/>
        <v>#N/A</v>
      </c>
      <c r="CN491" s="85" t="e">
        <f t="shared" si="467"/>
        <v>#N/A</v>
      </c>
      <c r="CO491" s="84" t="e">
        <f t="shared" si="468"/>
        <v>#N/A</v>
      </c>
      <c r="CP491" s="85" t="e">
        <f t="shared" si="469"/>
        <v>#N/A</v>
      </c>
      <c r="CQ491" s="84" t="e">
        <f t="shared" si="470"/>
        <v>#N/A</v>
      </c>
      <c r="CR491" s="85" t="e">
        <f t="shared" si="471"/>
        <v>#N/A</v>
      </c>
      <c r="CS491" s="84" t="e">
        <f t="shared" si="472"/>
        <v>#N/A</v>
      </c>
      <c r="CT491" s="85" t="e">
        <f t="shared" si="473"/>
        <v>#N/A</v>
      </c>
      <c r="CU491" s="84" t="e">
        <f t="shared" si="474"/>
        <v>#N/A</v>
      </c>
      <c r="CV491" s="85" t="e">
        <f t="shared" si="475"/>
        <v>#N/A</v>
      </c>
    </row>
    <row r="492" spans="1:100" x14ac:dyDescent="0.25">
      <c r="A492" s="188">
        <v>466</v>
      </c>
      <c r="B492" s="189"/>
      <c r="C492" s="189"/>
      <c r="D492" s="189"/>
      <c r="E492" s="189"/>
      <c r="F492" s="190"/>
      <c r="G492" s="190"/>
      <c r="H492" s="189"/>
      <c r="I492" s="189"/>
      <c r="J492" s="191"/>
      <c r="K492" s="191"/>
      <c r="L492" s="194">
        <f t="shared" si="476"/>
        <v>0</v>
      </c>
      <c r="M492" s="192"/>
      <c r="N492" s="193"/>
      <c r="O492" s="188"/>
      <c r="P492" s="86"/>
      <c r="Q492" s="86"/>
      <c r="R492" s="86"/>
      <c r="S492" s="86"/>
      <c r="T492" s="86"/>
      <c r="U492" s="87"/>
      <c r="V492" s="76"/>
      <c r="W492" s="84" t="e">
        <f t="shared" si="420"/>
        <v>#N/A</v>
      </c>
      <c r="X492" s="85" t="e">
        <f t="shared" si="421"/>
        <v>#N/A</v>
      </c>
      <c r="Y492" s="86"/>
      <c r="Z492" s="84" t="e">
        <f t="shared" si="422"/>
        <v>#N/A</v>
      </c>
      <c r="AA492" s="85" t="e">
        <f t="shared" si="423"/>
        <v>#N/A</v>
      </c>
      <c r="AB492" s="86"/>
      <c r="AC492" s="84" t="e">
        <f t="shared" si="424"/>
        <v>#N/A</v>
      </c>
      <c r="AD492" s="85" t="e">
        <f t="shared" si="425"/>
        <v>#N/A</v>
      </c>
      <c r="AE492" s="87"/>
      <c r="AF492" s="84" t="e">
        <f t="shared" si="426"/>
        <v>#N/A</v>
      </c>
      <c r="AG492" s="85" t="e">
        <f t="shared" si="427"/>
        <v>#N/A</v>
      </c>
      <c r="AH492" s="76"/>
      <c r="AI492" s="84" t="e">
        <f t="shared" si="428"/>
        <v>#N/A</v>
      </c>
      <c r="AJ492" s="85" t="e">
        <f t="shared" si="429"/>
        <v>#N/A</v>
      </c>
      <c r="AK492" s="86"/>
      <c r="AL492" s="84" t="e">
        <f t="shared" si="430"/>
        <v>#N/A</v>
      </c>
      <c r="AM492" s="85" t="e">
        <f t="shared" si="431"/>
        <v>#N/A</v>
      </c>
      <c r="AN492" s="86"/>
      <c r="AO492" s="84" t="e">
        <f t="shared" si="432"/>
        <v>#N/A</v>
      </c>
      <c r="AP492" s="85" t="e">
        <f t="shared" si="433"/>
        <v>#N/A</v>
      </c>
      <c r="AQ492" s="87"/>
      <c r="AR492" s="84" t="e">
        <f t="shared" si="434"/>
        <v>#N/A</v>
      </c>
      <c r="AS492" s="85" t="e">
        <f t="shared" si="435"/>
        <v>#N/A</v>
      </c>
      <c r="AT492" s="76"/>
      <c r="AU492" s="84" t="e">
        <f t="shared" si="436"/>
        <v>#N/A</v>
      </c>
      <c r="AV492" s="85" t="e">
        <f t="shared" si="437"/>
        <v>#N/A</v>
      </c>
      <c r="AW492" s="86"/>
      <c r="AX492" s="84" t="e">
        <f t="shared" si="438"/>
        <v>#N/A</v>
      </c>
      <c r="AY492" s="85" t="e">
        <f t="shared" si="439"/>
        <v>#N/A</v>
      </c>
      <c r="AZ492" s="87"/>
      <c r="BA492" s="84" t="e">
        <f t="shared" si="440"/>
        <v>#N/A</v>
      </c>
      <c r="BB492" s="85" t="e">
        <f t="shared" si="441"/>
        <v>#N/A</v>
      </c>
      <c r="BC492" s="88"/>
      <c r="BD492" s="84" t="e">
        <f t="shared" si="442"/>
        <v>#N/A</v>
      </c>
      <c r="BE492" s="85" t="e">
        <f t="shared" si="443"/>
        <v>#N/A</v>
      </c>
      <c r="BF492" s="86"/>
      <c r="BG492" s="84" t="e">
        <f t="shared" si="444"/>
        <v>#N/A</v>
      </c>
      <c r="BH492" s="85" t="e">
        <f t="shared" si="445"/>
        <v>#N/A</v>
      </c>
      <c r="BI492" s="86"/>
      <c r="BJ492" s="84" t="e">
        <f t="shared" si="446"/>
        <v>#N/A</v>
      </c>
      <c r="BK492" s="85" t="e">
        <f t="shared" si="447"/>
        <v>#N/A</v>
      </c>
      <c r="BL492" s="86"/>
      <c r="BM492" s="84" t="e">
        <f t="shared" si="448"/>
        <v>#N/A</v>
      </c>
      <c r="BN492" s="85" t="e">
        <f t="shared" si="449"/>
        <v>#N/A</v>
      </c>
      <c r="BO492" s="86"/>
      <c r="BP492" s="84" t="e">
        <f t="shared" si="450"/>
        <v>#N/A</v>
      </c>
      <c r="BQ492" s="85" t="e">
        <f t="shared" si="451"/>
        <v>#N/A</v>
      </c>
      <c r="BR492" s="86"/>
      <c r="BS492" s="84" t="e">
        <f t="shared" si="452"/>
        <v>#N/A</v>
      </c>
      <c r="BT492" s="85" t="e">
        <f t="shared" si="453"/>
        <v>#N/A</v>
      </c>
      <c r="BU492" s="87"/>
      <c r="BV492" s="84" t="e">
        <f t="shared" si="454"/>
        <v>#N/A</v>
      </c>
      <c r="BW492" s="85" t="e">
        <f t="shared" si="455"/>
        <v>#N/A</v>
      </c>
      <c r="BX492" s="83"/>
      <c r="BY492" s="65" t="e">
        <f t="shared" si="456"/>
        <v>#N/A</v>
      </c>
      <c r="BZ492" s="66" t="e">
        <f t="shared" si="457"/>
        <v>#N/A</v>
      </c>
      <c r="CA492" s="66" t="str">
        <f t="shared" si="458"/>
        <v>466- 1900/1/0</v>
      </c>
      <c r="CB492" s="66"/>
      <c r="CC492" s="66">
        <f t="shared" si="477"/>
        <v>1900</v>
      </c>
      <c r="CD492" s="66">
        <f t="shared" si="478"/>
        <v>1</v>
      </c>
      <c r="CE492" s="66">
        <f t="shared" si="479"/>
        <v>0</v>
      </c>
      <c r="CF492" s="66" t="str">
        <f t="shared" si="459"/>
        <v/>
      </c>
      <c r="CG492" s="189" t="str">
        <f t="shared" si="460"/>
        <v xml:space="preserve"> (min)</v>
      </c>
      <c r="CH492" s="189" t="str">
        <f t="shared" si="461"/>
        <v xml:space="preserve"> (max)</v>
      </c>
      <c r="CI492" s="84" t="e">
        <f t="shared" si="462"/>
        <v>#N/A</v>
      </c>
      <c r="CJ492" s="85" t="e">
        <f t="shared" si="463"/>
        <v>#N/A</v>
      </c>
      <c r="CK492" s="84" t="e">
        <f t="shared" si="464"/>
        <v>#N/A</v>
      </c>
      <c r="CL492" s="85" t="e">
        <f t="shared" si="465"/>
        <v>#N/A</v>
      </c>
      <c r="CM492" s="84" t="e">
        <f t="shared" si="466"/>
        <v>#N/A</v>
      </c>
      <c r="CN492" s="85" t="e">
        <f t="shared" si="467"/>
        <v>#N/A</v>
      </c>
      <c r="CO492" s="84" t="e">
        <f t="shared" si="468"/>
        <v>#N/A</v>
      </c>
      <c r="CP492" s="85" t="e">
        <f t="shared" si="469"/>
        <v>#N/A</v>
      </c>
      <c r="CQ492" s="84" t="e">
        <f t="shared" si="470"/>
        <v>#N/A</v>
      </c>
      <c r="CR492" s="85" t="e">
        <f t="shared" si="471"/>
        <v>#N/A</v>
      </c>
      <c r="CS492" s="84" t="e">
        <f t="shared" si="472"/>
        <v>#N/A</v>
      </c>
      <c r="CT492" s="85" t="e">
        <f t="shared" si="473"/>
        <v>#N/A</v>
      </c>
      <c r="CU492" s="84" t="e">
        <f t="shared" si="474"/>
        <v>#N/A</v>
      </c>
      <c r="CV492" s="85" t="e">
        <f t="shared" si="475"/>
        <v>#N/A</v>
      </c>
    </row>
    <row r="493" spans="1:100" x14ac:dyDescent="0.25">
      <c r="A493" s="188">
        <v>467</v>
      </c>
      <c r="B493" s="189"/>
      <c r="C493" s="189"/>
      <c r="D493" s="189"/>
      <c r="E493" s="189"/>
      <c r="F493" s="190"/>
      <c r="G493" s="190"/>
      <c r="H493" s="189"/>
      <c r="I493" s="189"/>
      <c r="J493" s="191"/>
      <c r="K493" s="191"/>
      <c r="L493" s="194">
        <f t="shared" si="476"/>
        <v>0</v>
      </c>
      <c r="M493" s="192"/>
      <c r="N493" s="193"/>
      <c r="O493" s="188"/>
      <c r="P493" s="86"/>
      <c r="Q493" s="86"/>
      <c r="R493" s="86"/>
      <c r="S493" s="86"/>
      <c r="T493" s="86"/>
      <c r="U493" s="87"/>
      <c r="V493" s="76"/>
      <c r="W493" s="84" t="e">
        <f t="shared" si="420"/>
        <v>#N/A</v>
      </c>
      <c r="X493" s="85" t="e">
        <f t="shared" si="421"/>
        <v>#N/A</v>
      </c>
      <c r="Y493" s="86"/>
      <c r="Z493" s="84" t="e">
        <f t="shared" si="422"/>
        <v>#N/A</v>
      </c>
      <c r="AA493" s="85" t="e">
        <f t="shared" si="423"/>
        <v>#N/A</v>
      </c>
      <c r="AB493" s="86"/>
      <c r="AC493" s="84" t="e">
        <f t="shared" si="424"/>
        <v>#N/A</v>
      </c>
      <c r="AD493" s="85" t="e">
        <f t="shared" si="425"/>
        <v>#N/A</v>
      </c>
      <c r="AE493" s="87"/>
      <c r="AF493" s="84" t="e">
        <f t="shared" si="426"/>
        <v>#N/A</v>
      </c>
      <c r="AG493" s="85" t="e">
        <f t="shared" si="427"/>
        <v>#N/A</v>
      </c>
      <c r="AH493" s="76"/>
      <c r="AI493" s="84" t="e">
        <f t="shared" si="428"/>
        <v>#N/A</v>
      </c>
      <c r="AJ493" s="85" t="e">
        <f t="shared" si="429"/>
        <v>#N/A</v>
      </c>
      <c r="AK493" s="86"/>
      <c r="AL493" s="84" t="e">
        <f t="shared" si="430"/>
        <v>#N/A</v>
      </c>
      <c r="AM493" s="85" t="e">
        <f t="shared" si="431"/>
        <v>#N/A</v>
      </c>
      <c r="AN493" s="86"/>
      <c r="AO493" s="84" t="e">
        <f t="shared" si="432"/>
        <v>#N/A</v>
      </c>
      <c r="AP493" s="85" t="e">
        <f t="shared" si="433"/>
        <v>#N/A</v>
      </c>
      <c r="AQ493" s="87"/>
      <c r="AR493" s="84" t="e">
        <f t="shared" si="434"/>
        <v>#N/A</v>
      </c>
      <c r="AS493" s="85" t="e">
        <f t="shared" si="435"/>
        <v>#N/A</v>
      </c>
      <c r="AT493" s="76"/>
      <c r="AU493" s="84" t="e">
        <f t="shared" si="436"/>
        <v>#N/A</v>
      </c>
      <c r="AV493" s="85" t="e">
        <f t="shared" si="437"/>
        <v>#N/A</v>
      </c>
      <c r="AW493" s="86"/>
      <c r="AX493" s="84" t="e">
        <f t="shared" si="438"/>
        <v>#N/A</v>
      </c>
      <c r="AY493" s="85" t="e">
        <f t="shared" si="439"/>
        <v>#N/A</v>
      </c>
      <c r="AZ493" s="87"/>
      <c r="BA493" s="84" t="e">
        <f t="shared" si="440"/>
        <v>#N/A</v>
      </c>
      <c r="BB493" s="85" t="e">
        <f t="shared" si="441"/>
        <v>#N/A</v>
      </c>
      <c r="BC493" s="88"/>
      <c r="BD493" s="84" t="e">
        <f t="shared" si="442"/>
        <v>#N/A</v>
      </c>
      <c r="BE493" s="85" t="e">
        <f t="shared" si="443"/>
        <v>#N/A</v>
      </c>
      <c r="BF493" s="86"/>
      <c r="BG493" s="84" t="e">
        <f t="shared" si="444"/>
        <v>#N/A</v>
      </c>
      <c r="BH493" s="85" t="e">
        <f t="shared" si="445"/>
        <v>#N/A</v>
      </c>
      <c r="BI493" s="86"/>
      <c r="BJ493" s="84" t="e">
        <f t="shared" si="446"/>
        <v>#N/A</v>
      </c>
      <c r="BK493" s="85" t="e">
        <f t="shared" si="447"/>
        <v>#N/A</v>
      </c>
      <c r="BL493" s="86"/>
      <c r="BM493" s="84" t="e">
        <f t="shared" si="448"/>
        <v>#N/A</v>
      </c>
      <c r="BN493" s="85" t="e">
        <f t="shared" si="449"/>
        <v>#N/A</v>
      </c>
      <c r="BO493" s="86"/>
      <c r="BP493" s="84" t="e">
        <f t="shared" si="450"/>
        <v>#N/A</v>
      </c>
      <c r="BQ493" s="85" t="e">
        <f t="shared" si="451"/>
        <v>#N/A</v>
      </c>
      <c r="BR493" s="86"/>
      <c r="BS493" s="84" t="e">
        <f t="shared" si="452"/>
        <v>#N/A</v>
      </c>
      <c r="BT493" s="85" t="e">
        <f t="shared" si="453"/>
        <v>#N/A</v>
      </c>
      <c r="BU493" s="87"/>
      <c r="BV493" s="84" t="e">
        <f t="shared" si="454"/>
        <v>#N/A</v>
      </c>
      <c r="BW493" s="85" t="e">
        <f t="shared" si="455"/>
        <v>#N/A</v>
      </c>
      <c r="BX493" s="83"/>
      <c r="BY493" s="65" t="e">
        <f t="shared" si="456"/>
        <v>#N/A</v>
      </c>
      <c r="BZ493" s="66" t="e">
        <f t="shared" si="457"/>
        <v>#N/A</v>
      </c>
      <c r="CA493" s="66" t="str">
        <f t="shared" si="458"/>
        <v>467- 1900/1/0</v>
      </c>
      <c r="CB493" s="66"/>
      <c r="CC493" s="66">
        <f t="shared" si="477"/>
        <v>1900</v>
      </c>
      <c r="CD493" s="66">
        <f t="shared" si="478"/>
        <v>1</v>
      </c>
      <c r="CE493" s="66">
        <f t="shared" si="479"/>
        <v>0</v>
      </c>
      <c r="CF493" s="66" t="str">
        <f t="shared" si="459"/>
        <v/>
      </c>
      <c r="CG493" s="189" t="str">
        <f t="shared" si="460"/>
        <v xml:space="preserve"> (min)</v>
      </c>
      <c r="CH493" s="189" t="str">
        <f t="shared" si="461"/>
        <v xml:space="preserve"> (max)</v>
      </c>
      <c r="CI493" s="84" t="e">
        <f t="shared" si="462"/>
        <v>#N/A</v>
      </c>
      <c r="CJ493" s="85" t="e">
        <f t="shared" si="463"/>
        <v>#N/A</v>
      </c>
      <c r="CK493" s="84" t="e">
        <f t="shared" si="464"/>
        <v>#N/A</v>
      </c>
      <c r="CL493" s="85" t="e">
        <f t="shared" si="465"/>
        <v>#N/A</v>
      </c>
      <c r="CM493" s="84" t="e">
        <f t="shared" si="466"/>
        <v>#N/A</v>
      </c>
      <c r="CN493" s="85" t="e">
        <f t="shared" si="467"/>
        <v>#N/A</v>
      </c>
      <c r="CO493" s="84" t="e">
        <f t="shared" si="468"/>
        <v>#N/A</v>
      </c>
      <c r="CP493" s="85" t="e">
        <f t="shared" si="469"/>
        <v>#N/A</v>
      </c>
      <c r="CQ493" s="84" t="e">
        <f t="shared" si="470"/>
        <v>#N/A</v>
      </c>
      <c r="CR493" s="85" t="e">
        <f t="shared" si="471"/>
        <v>#N/A</v>
      </c>
      <c r="CS493" s="84" t="e">
        <f t="shared" si="472"/>
        <v>#N/A</v>
      </c>
      <c r="CT493" s="85" t="e">
        <f t="shared" si="473"/>
        <v>#N/A</v>
      </c>
      <c r="CU493" s="84" t="e">
        <f t="shared" si="474"/>
        <v>#N/A</v>
      </c>
      <c r="CV493" s="85" t="e">
        <f t="shared" si="475"/>
        <v>#N/A</v>
      </c>
    </row>
    <row r="494" spans="1:100" x14ac:dyDescent="0.25">
      <c r="A494" s="188">
        <v>468</v>
      </c>
      <c r="B494" s="189"/>
      <c r="C494" s="189"/>
      <c r="D494" s="189"/>
      <c r="E494" s="189" t="s">
        <v>61</v>
      </c>
      <c r="F494" s="190"/>
      <c r="G494" s="190"/>
      <c r="H494" s="189"/>
      <c r="I494" s="189"/>
      <c r="J494" s="191"/>
      <c r="K494" s="191"/>
      <c r="L494" s="194">
        <f t="shared" si="476"/>
        <v>0</v>
      </c>
      <c r="M494" s="192"/>
      <c r="N494" s="193"/>
      <c r="O494" s="188">
        <v>6</v>
      </c>
      <c r="P494" s="86"/>
      <c r="Q494" s="86"/>
      <c r="R494" s="86"/>
      <c r="S494" s="86"/>
      <c r="T494" s="86"/>
      <c r="U494" s="87"/>
      <c r="V494" s="76"/>
      <c r="W494" s="84">
        <f t="shared" si="420"/>
        <v>0</v>
      </c>
      <c r="X494" s="85">
        <f t="shared" si="421"/>
        <v>0</v>
      </c>
      <c r="Y494" s="86"/>
      <c r="Z494" s="84">
        <f t="shared" si="422"/>
        <v>0</v>
      </c>
      <c r="AA494" s="85">
        <f t="shared" si="423"/>
        <v>0</v>
      </c>
      <c r="AB494" s="86"/>
      <c r="AC494" s="84">
        <f t="shared" si="424"/>
        <v>0</v>
      </c>
      <c r="AD494" s="85">
        <f t="shared" si="425"/>
        <v>0</v>
      </c>
      <c r="AE494" s="87"/>
      <c r="AF494" s="84">
        <f t="shared" si="426"/>
        <v>0</v>
      </c>
      <c r="AG494" s="85">
        <f t="shared" si="427"/>
        <v>0</v>
      </c>
      <c r="AH494" s="76"/>
      <c r="AI494" s="84">
        <f t="shared" si="428"/>
        <v>0</v>
      </c>
      <c r="AJ494" s="85">
        <f t="shared" si="429"/>
        <v>0</v>
      </c>
      <c r="AK494" s="86"/>
      <c r="AL494" s="84">
        <f t="shared" si="430"/>
        <v>0</v>
      </c>
      <c r="AM494" s="85">
        <f t="shared" si="431"/>
        <v>0</v>
      </c>
      <c r="AN494" s="86"/>
      <c r="AO494" s="84">
        <f t="shared" si="432"/>
        <v>0</v>
      </c>
      <c r="AP494" s="85">
        <f t="shared" si="433"/>
        <v>0</v>
      </c>
      <c r="AQ494" s="87"/>
      <c r="AR494" s="84">
        <f t="shared" si="434"/>
        <v>0</v>
      </c>
      <c r="AS494" s="85">
        <f t="shared" si="435"/>
        <v>0</v>
      </c>
      <c r="AT494" s="76"/>
      <c r="AU494" s="84">
        <f t="shared" si="436"/>
        <v>0</v>
      </c>
      <c r="AV494" s="85">
        <f t="shared" si="437"/>
        <v>0</v>
      </c>
      <c r="AW494" s="86"/>
      <c r="AX494" s="84">
        <f t="shared" si="438"/>
        <v>0</v>
      </c>
      <c r="AY494" s="85">
        <f t="shared" si="439"/>
        <v>0</v>
      </c>
      <c r="AZ494" s="87"/>
      <c r="BA494" s="84">
        <f t="shared" si="440"/>
        <v>0</v>
      </c>
      <c r="BB494" s="85">
        <f t="shared" si="441"/>
        <v>0</v>
      </c>
      <c r="BC494" s="88"/>
      <c r="BD494" s="84">
        <f t="shared" si="442"/>
        <v>0</v>
      </c>
      <c r="BE494" s="85">
        <f t="shared" si="443"/>
        <v>0</v>
      </c>
      <c r="BF494" s="86"/>
      <c r="BG494" s="84">
        <f t="shared" si="444"/>
        <v>0</v>
      </c>
      <c r="BH494" s="85">
        <f t="shared" si="445"/>
        <v>0</v>
      </c>
      <c r="BI494" s="86"/>
      <c r="BJ494" s="84">
        <f t="shared" si="446"/>
        <v>0</v>
      </c>
      <c r="BK494" s="85">
        <f t="shared" si="447"/>
        <v>0</v>
      </c>
      <c r="BL494" s="86"/>
      <c r="BM494" s="84" t="e">
        <f t="shared" si="448"/>
        <v>#REF!</v>
      </c>
      <c r="BN494" s="85" t="e">
        <f t="shared" si="449"/>
        <v>#REF!</v>
      </c>
      <c r="BO494" s="86"/>
      <c r="BP494" s="84" t="e">
        <f t="shared" si="450"/>
        <v>#REF!</v>
      </c>
      <c r="BQ494" s="85" t="e">
        <f t="shared" si="451"/>
        <v>#REF!</v>
      </c>
      <c r="BR494" s="86"/>
      <c r="BS494" s="84" t="e">
        <f t="shared" si="452"/>
        <v>#REF!</v>
      </c>
      <c r="BT494" s="85" t="e">
        <f t="shared" si="453"/>
        <v>#REF!</v>
      </c>
      <c r="BU494" s="87"/>
      <c r="BV494" s="84" t="e">
        <f t="shared" si="454"/>
        <v>#REF!</v>
      </c>
      <c r="BW494" s="85" t="e">
        <f t="shared" si="455"/>
        <v>#REF!</v>
      </c>
      <c r="BX494" s="83"/>
      <c r="BY494" s="65" t="e">
        <f t="shared" si="456"/>
        <v>#REF!</v>
      </c>
      <c r="BZ494" s="66" t="e">
        <f t="shared" si="457"/>
        <v>#REF!</v>
      </c>
      <c r="CA494" s="66" t="str">
        <f t="shared" si="458"/>
        <v>468-RSB 1900/1/0</v>
      </c>
      <c r="CB494" s="66"/>
      <c r="CC494" s="66">
        <f t="shared" si="477"/>
        <v>1900</v>
      </c>
      <c r="CD494" s="66">
        <f t="shared" si="478"/>
        <v>1</v>
      </c>
      <c r="CE494" s="66">
        <f t="shared" si="479"/>
        <v>0</v>
      </c>
      <c r="CF494" s="66" t="str">
        <f t="shared" si="459"/>
        <v>468-RSB 1900/1/0</v>
      </c>
      <c r="CG494" s="189" t="str">
        <f t="shared" si="460"/>
        <v>RSB (min)</v>
      </c>
      <c r="CH494" s="189" t="str">
        <f t="shared" si="461"/>
        <v>RSB (max)</v>
      </c>
      <c r="CI494" s="84">
        <f t="shared" si="462"/>
        <v>0</v>
      </c>
      <c r="CJ494" s="85">
        <f t="shared" si="463"/>
        <v>10</v>
      </c>
      <c r="CK494" s="84">
        <f t="shared" si="464"/>
        <v>0</v>
      </c>
      <c r="CL494" s="85">
        <f t="shared" si="465"/>
        <v>1.9</v>
      </c>
      <c r="CM494" s="84">
        <f t="shared" si="466"/>
        <v>0</v>
      </c>
      <c r="CN494" s="85">
        <f t="shared" si="467"/>
        <v>0.2</v>
      </c>
      <c r="CO494" s="84">
        <f t="shared" si="468"/>
        <v>0</v>
      </c>
      <c r="CP494" s="85">
        <f t="shared" si="469"/>
        <v>0</v>
      </c>
      <c r="CQ494" s="84">
        <f t="shared" si="470"/>
        <v>0</v>
      </c>
      <c r="CR494" s="85">
        <f t="shared" si="471"/>
        <v>0</v>
      </c>
      <c r="CS494" s="84">
        <f t="shared" si="472"/>
        <v>0</v>
      </c>
      <c r="CT494" s="85">
        <f t="shared" si="473"/>
        <v>0</v>
      </c>
      <c r="CU494" s="84">
        <f t="shared" si="474"/>
        <v>0</v>
      </c>
      <c r="CV494" s="85">
        <f t="shared" si="475"/>
        <v>0</v>
      </c>
    </row>
    <row r="495" spans="1:100" x14ac:dyDescent="0.25">
      <c r="A495" s="188">
        <v>469</v>
      </c>
      <c r="B495" s="189"/>
      <c r="C495" s="189"/>
      <c r="D495" s="189"/>
      <c r="E495" s="189" t="s">
        <v>75</v>
      </c>
      <c r="F495" s="190"/>
      <c r="G495" s="190"/>
      <c r="H495" s="189"/>
      <c r="I495" s="189"/>
      <c r="J495" s="191"/>
      <c r="K495" s="191"/>
      <c r="L495" s="194">
        <f t="shared" si="476"/>
        <v>0</v>
      </c>
      <c r="M495" s="192"/>
      <c r="N495" s="193"/>
      <c r="O495" s="188">
        <v>4</v>
      </c>
      <c r="P495" s="86"/>
      <c r="Q495" s="86"/>
      <c r="R495" s="86"/>
      <c r="S495" s="86"/>
      <c r="T495" s="86"/>
      <c r="U495" s="87"/>
      <c r="V495" s="76"/>
      <c r="W495" s="84">
        <f t="shared" si="420"/>
        <v>0</v>
      </c>
      <c r="X495" s="85">
        <f t="shared" si="421"/>
        <v>0</v>
      </c>
      <c r="Y495" s="86"/>
      <c r="Z495" s="84">
        <f t="shared" si="422"/>
        <v>0</v>
      </c>
      <c r="AA495" s="85">
        <f t="shared" si="423"/>
        <v>0</v>
      </c>
      <c r="AB495" s="86"/>
      <c r="AC495" s="84">
        <f t="shared" si="424"/>
        <v>0</v>
      </c>
      <c r="AD495" s="85">
        <f t="shared" si="425"/>
        <v>0</v>
      </c>
      <c r="AE495" s="87"/>
      <c r="AF495" s="84">
        <f t="shared" si="426"/>
        <v>0</v>
      </c>
      <c r="AG495" s="85">
        <f t="shared" si="427"/>
        <v>0</v>
      </c>
      <c r="AH495" s="76"/>
      <c r="AI495" s="84">
        <f t="shared" si="428"/>
        <v>0</v>
      </c>
      <c r="AJ495" s="85">
        <f t="shared" si="429"/>
        <v>0</v>
      </c>
      <c r="AK495" s="86"/>
      <c r="AL495" s="84">
        <f t="shared" si="430"/>
        <v>0</v>
      </c>
      <c r="AM495" s="85">
        <f t="shared" si="431"/>
        <v>0</v>
      </c>
      <c r="AN495" s="86"/>
      <c r="AO495" s="84">
        <f t="shared" si="432"/>
        <v>0</v>
      </c>
      <c r="AP495" s="85">
        <f t="shared" si="433"/>
        <v>0</v>
      </c>
      <c r="AQ495" s="87"/>
      <c r="AR495" s="84">
        <f t="shared" si="434"/>
        <v>0</v>
      </c>
      <c r="AS495" s="85">
        <f t="shared" si="435"/>
        <v>0</v>
      </c>
      <c r="AT495" s="76"/>
      <c r="AU495" s="84">
        <f t="shared" si="436"/>
        <v>0</v>
      </c>
      <c r="AV495" s="85">
        <f t="shared" si="437"/>
        <v>0</v>
      </c>
      <c r="AW495" s="86"/>
      <c r="AX495" s="84">
        <f t="shared" si="438"/>
        <v>0</v>
      </c>
      <c r="AY495" s="85">
        <f t="shared" si="439"/>
        <v>0</v>
      </c>
      <c r="AZ495" s="87"/>
      <c r="BA495" s="84">
        <f t="shared" si="440"/>
        <v>0</v>
      </c>
      <c r="BB495" s="85">
        <f t="shared" si="441"/>
        <v>0</v>
      </c>
      <c r="BC495" s="88"/>
      <c r="BD495" s="84">
        <f t="shared" si="442"/>
        <v>0</v>
      </c>
      <c r="BE495" s="85">
        <f t="shared" si="443"/>
        <v>0</v>
      </c>
      <c r="BF495" s="86"/>
      <c r="BG495" s="84">
        <f t="shared" si="444"/>
        <v>0</v>
      </c>
      <c r="BH495" s="85">
        <f t="shared" si="445"/>
        <v>0</v>
      </c>
      <c r="BI495" s="86"/>
      <c r="BJ495" s="84">
        <f t="shared" si="446"/>
        <v>0</v>
      </c>
      <c r="BK495" s="85">
        <f t="shared" si="447"/>
        <v>0</v>
      </c>
      <c r="BL495" s="86"/>
      <c r="BM495" s="84" t="e">
        <f t="shared" si="448"/>
        <v>#REF!</v>
      </c>
      <c r="BN495" s="85" t="e">
        <f t="shared" si="449"/>
        <v>#REF!</v>
      </c>
      <c r="BO495" s="86"/>
      <c r="BP495" s="84" t="e">
        <f t="shared" si="450"/>
        <v>#REF!</v>
      </c>
      <c r="BQ495" s="85" t="e">
        <f t="shared" si="451"/>
        <v>#REF!</v>
      </c>
      <c r="BR495" s="86"/>
      <c r="BS495" s="84" t="e">
        <f t="shared" si="452"/>
        <v>#REF!</v>
      </c>
      <c r="BT495" s="85" t="e">
        <f t="shared" si="453"/>
        <v>#REF!</v>
      </c>
      <c r="BU495" s="87"/>
      <c r="BV495" s="84" t="e">
        <f t="shared" si="454"/>
        <v>#REF!</v>
      </c>
      <c r="BW495" s="85" t="e">
        <f t="shared" si="455"/>
        <v>#REF!</v>
      </c>
      <c r="BX495" s="83"/>
      <c r="BY495" s="65" t="e">
        <f t="shared" si="456"/>
        <v>#REF!</v>
      </c>
      <c r="BZ495" s="66" t="e">
        <f t="shared" si="457"/>
        <v>#REF!</v>
      </c>
      <c r="CA495" s="66" t="str">
        <f t="shared" si="458"/>
        <v>469-WSB sugar 1900/1/0</v>
      </c>
      <c r="CB495" s="66"/>
      <c r="CC495" s="66">
        <f t="shared" si="477"/>
        <v>1900</v>
      </c>
      <c r="CD495" s="66">
        <f t="shared" si="478"/>
        <v>1</v>
      </c>
      <c r="CE495" s="66">
        <f t="shared" si="479"/>
        <v>0</v>
      </c>
      <c r="CF495" s="66" t="str">
        <f t="shared" si="459"/>
        <v>469-WSB sugar 1900/1/0</v>
      </c>
      <c r="CG495" s="189" t="str">
        <f t="shared" si="460"/>
        <v>WSB sugar (min)</v>
      </c>
      <c r="CH495" s="189" t="str">
        <f t="shared" si="461"/>
        <v>WSB sugar (max)</v>
      </c>
      <c r="CI495" s="84">
        <f t="shared" si="462"/>
        <v>0</v>
      </c>
      <c r="CJ495" s="85">
        <f t="shared" si="463"/>
        <v>10</v>
      </c>
      <c r="CK495" s="84">
        <f t="shared" si="464"/>
        <v>0</v>
      </c>
      <c r="CL495" s="85">
        <f t="shared" si="465"/>
        <v>3.8</v>
      </c>
      <c r="CM495" s="84">
        <f t="shared" si="466"/>
        <v>0</v>
      </c>
      <c r="CN495" s="85">
        <f t="shared" si="467"/>
        <v>0.2</v>
      </c>
      <c r="CO495" s="84">
        <f t="shared" si="468"/>
        <v>0</v>
      </c>
      <c r="CP495" s="85">
        <f t="shared" si="469"/>
        <v>0</v>
      </c>
      <c r="CQ495" s="84">
        <f t="shared" si="470"/>
        <v>0</v>
      </c>
      <c r="CR495" s="85">
        <f t="shared" si="471"/>
        <v>0</v>
      </c>
      <c r="CS495" s="84">
        <f t="shared" si="472"/>
        <v>0</v>
      </c>
      <c r="CT495" s="85">
        <f t="shared" si="473"/>
        <v>0</v>
      </c>
      <c r="CU495" s="84">
        <f t="shared" si="474"/>
        <v>0</v>
      </c>
      <c r="CV495" s="85">
        <f t="shared" si="475"/>
        <v>0</v>
      </c>
    </row>
    <row r="496" spans="1:100" x14ac:dyDescent="0.25">
      <c r="A496" s="188">
        <v>470</v>
      </c>
      <c r="B496" s="189"/>
      <c r="C496" s="189"/>
      <c r="D496" s="189"/>
      <c r="E496" s="189" t="s">
        <v>60</v>
      </c>
      <c r="F496" s="190"/>
      <c r="G496" s="190"/>
      <c r="H496" s="189"/>
      <c r="I496" s="189"/>
      <c r="J496" s="191"/>
      <c r="K496" s="191"/>
      <c r="L496" s="194">
        <f t="shared" si="476"/>
        <v>0</v>
      </c>
      <c r="M496" s="192"/>
      <c r="N496" s="193"/>
      <c r="O496" s="188">
        <v>3</v>
      </c>
      <c r="P496" s="86"/>
      <c r="Q496" s="86"/>
      <c r="R496" s="86"/>
      <c r="S496" s="86"/>
      <c r="T496" s="86"/>
      <c r="U496" s="87"/>
      <c r="V496" s="76"/>
      <c r="W496" s="84">
        <f t="shared" si="420"/>
        <v>0</v>
      </c>
      <c r="X496" s="85">
        <f t="shared" si="421"/>
        <v>0</v>
      </c>
      <c r="Y496" s="86"/>
      <c r="Z496" s="84">
        <f t="shared" si="422"/>
        <v>0</v>
      </c>
      <c r="AA496" s="85">
        <f t="shared" si="423"/>
        <v>0</v>
      </c>
      <c r="AB496" s="86"/>
      <c r="AC496" s="84">
        <f t="shared" si="424"/>
        <v>0</v>
      </c>
      <c r="AD496" s="85">
        <f t="shared" si="425"/>
        <v>0</v>
      </c>
      <c r="AE496" s="87"/>
      <c r="AF496" s="84">
        <f t="shared" si="426"/>
        <v>0</v>
      </c>
      <c r="AG496" s="85">
        <f t="shared" si="427"/>
        <v>0</v>
      </c>
      <c r="AH496" s="76"/>
      <c r="AI496" s="84">
        <f t="shared" si="428"/>
        <v>0</v>
      </c>
      <c r="AJ496" s="85">
        <f t="shared" si="429"/>
        <v>0</v>
      </c>
      <c r="AK496" s="86"/>
      <c r="AL496" s="84">
        <f t="shared" si="430"/>
        <v>0</v>
      </c>
      <c r="AM496" s="85">
        <f t="shared" si="431"/>
        <v>0</v>
      </c>
      <c r="AN496" s="86"/>
      <c r="AO496" s="84">
        <f t="shared" si="432"/>
        <v>0</v>
      </c>
      <c r="AP496" s="85">
        <f t="shared" si="433"/>
        <v>0</v>
      </c>
      <c r="AQ496" s="87"/>
      <c r="AR496" s="84">
        <f t="shared" si="434"/>
        <v>0</v>
      </c>
      <c r="AS496" s="85">
        <f t="shared" si="435"/>
        <v>0</v>
      </c>
      <c r="AT496" s="76"/>
      <c r="AU496" s="84">
        <f t="shared" si="436"/>
        <v>0</v>
      </c>
      <c r="AV496" s="85">
        <f t="shared" si="437"/>
        <v>0</v>
      </c>
      <c r="AW496" s="86"/>
      <c r="AX496" s="84">
        <f t="shared" si="438"/>
        <v>0</v>
      </c>
      <c r="AY496" s="85">
        <f t="shared" si="439"/>
        <v>0</v>
      </c>
      <c r="AZ496" s="87"/>
      <c r="BA496" s="84">
        <f t="shared" si="440"/>
        <v>0</v>
      </c>
      <c r="BB496" s="85">
        <f t="shared" si="441"/>
        <v>0</v>
      </c>
      <c r="BC496" s="88"/>
      <c r="BD496" s="84">
        <f t="shared" si="442"/>
        <v>0</v>
      </c>
      <c r="BE496" s="85">
        <f t="shared" si="443"/>
        <v>0</v>
      </c>
      <c r="BF496" s="86"/>
      <c r="BG496" s="84">
        <f t="shared" si="444"/>
        <v>0</v>
      </c>
      <c r="BH496" s="85">
        <f t="shared" si="445"/>
        <v>0</v>
      </c>
      <c r="BI496" s="86"/>
      <c r="BJ496" s="84">
        <f t="shared" si="446"/>
        <v>0</v>
      </c>
      <c r="BK496" s="85">
        <f t="shared" si="447"/>
        <v>0</v>
      </c>
      <c r="BL496" s="86"/>
      <c r="BM496" s="84" t="e">
        <f t="shared" si="448"/>
        <v>#REF!</v>
      </c>
      <c r="BN496" s="85" t="e">
        <f t="shared" si="449"/>
        <v>#REF!</v>
      </c>
      <c r="BO496" s="86"/>
      <c r="BP496" s="84" t="e">
        <f t="shared" si="450"/>
        <v>#REF!</v>
      </c>
      <c r="BQ496" s="85" t="e">
        <f t="shared" si="451"/>
        <v>#REF!</v>
      </c>
      <c r="BR496" s="86"/>
      <c r="BS496" s="84" t="e">
        <f t="shared" si="452"/>
        <v>#REF!</v>
      </c>
      <c r="BT496" s="85" t="e">
        <f t="shared" si="453"/>
        <v>#REF!</v>
      </c>
      <c r="BU496" s="87"/>
      <c r="BV496" s="84" t="e">
        <f t="shared" si="454"/>
        <v>#REF!</v>
      </c>
      <c r="BW496" s="85" t="e">
        <f t="shared" si="455"/>
        <v>#REF!</v>
      </c>
      <c r="BX496" s="83"/>
      <c r="BY496" s="65" t="e">
        <f t="shared" si="456"/>
        <v>#REF!</v>
      </c>
      <c r="BZ496" s="66" t="e">
        <f t="shared" si="457"/>
        <v>#REF!</v>
      </c>
      <c r="CA496" s="66" t="str">
        <f t="shared" si="458"/>
        <v>470-WSB 1900/1/0</v>
      </c>
      <c r="CB496" s="66"/>
      <c r="CC496" s="66">
        <f t="shared" si="477"/>
        <v>1900</v>
      </c>
      <c r="CD496" s="66">
        <f t="shared" si="478"/>
        <v>1</v>
      </c>
      <c r="CE496" s="66">
        <f t="shared" si="479"/>
        <v>0</v>
      </c>
      <c r="CF496" s="66" t="str">
        <f t="shared" si="459"/>
        <v>470-WSB 1900/1/0</v>
      </c>
      <c r="CG496" s="189" t="str">
        <f t="shared" si="460"/>
        <v>WSB (min)</v>
      </c>
      <c r="CH496" s="189" t="str">
        <f t="shared" si="461"/>
        <v>WSB (max)</v>
      </c>
      <c r="CI496" s="84">
        <f t="shared" si="462"/>
        <v>0</v>
      </c>
      <c r="CJ496" s="85">
        <f t="shared" si="463"/>
        <v>10</v>
      </c>
      <c r="CK496" s="84">
        <f t="shared" si="464"/>
        <v>0</v>
      </c>
      <c r="CL496" s="85">
        <f t="shared" si="465"/>
        <v>4.0999999999999996</v>
      </c>
      <c r="CM496" s="84">
        <f t="shared" si="466"/>
        <v>0</v>
      </c>
      <c r="CN496" s="85">
        <f t="shared" si="467"/>
        <v>0.2</v>
      </c>
      <c r="CO496" s="84">
        <f t="shared" si="468"/>
        <v>0</v>
      </c>
      <c r="CP496" s="85">
        <f t="shared" si="469"/>
        <v>0</v>
      </c>
      <c r="CQ496" s="84">
        <f t="shared" si="470"/>
        <v>0</v>
      </c>
      <c r="CR496" s="85">
        <f t="shared" si="471"/>
        <v>0</v>
      </c>
      <c r="CS496" s="84">
        <f t="shared" si="472"/>
        <v>0</v>
      </c>
      <c r="CT496" s="85">
        <f t="shared" si="473"/>
        <v>0</v>
      </c>
      <c r="CU496" s="84">
        <f t="shared" si="474"/>
        <v>0</v>
      </c>
      <c r="CV496" s="85">
        <f t="shared" si="475"/>
        <v>0</v>
      </c>
    </row>
    <row r="497" spans="1:100" x14ac:dyDescent="0.25">
      <c r="A497" s="188">
        <v>471</v>
      </c>
      <c r="B497" s="189"/>
      <c r="C497" s="189"/>
      <c r="D497" s="189"/>
      <c r="E497" s="189" t="s">
        <v>62</v>
      </c>
      <c r="F497" s="190"/>
      <c r="G497" s="190"/>
      <c r="H497" s="189"/>
      <c r="I497" s="189"/>
      <c r="J497" s="191"/>
      <c r="K497" s="191"/>
      <c r="L497" s="194">
        <f t="shared" si="476"/>
        <v>0</v>
      </c>
      <c r="M497" s="192"/>
      <c r="N497" s="193"/>
      <c r="O497" s="188">
        <v>1</v>
      </c>
      <c r="P497" s="86"/>
      <c r="Q497" s="86"/>
      <c r="R497" s="86"/>
      <c r="S497" s="86"/>
      <c r="T497" s="86"/>
      <c r="U497" s="87"/>
      <c r="V497" s="76"/>
      <c r="W497" s="84">
        <f t="shared" si="420"/>
        <v>0</v>
      </c>
      <c r="X497" s="85">
        <f t="shared" si="421"/>
        <v>0</v>
      </c>
      <c r="Y497" s="86"/>
      <c r="Z497" s="84">
        <f t="shared" si="422"/>
        <v>0</v>
      </c>
      <c r="AA497" s="85">
        <f t="shared" si="423"/>
        <v>0</v>
      </c>
      <c r="AB497" s="86"/>
      <c r="AC497" s="84">
        <f t="shared" si="424"/>
        <v>0</v>
      </c>
      <c r="AD497" s="85">
        <f t="shared" si="425"/>
        <v>0</v>
      </c>
      <c r="AE497" s="87"/>
      <c r="AF497" s="84">
        <f t="shared" si="426"/>
        <v>0</v>
      </c>
      <c r="AG497" s="85">
        <f t="shared" si="427"/>
        <v>0</v>
      </c>
      <c r="AH497" s="76"/>
      <c r="AI497" s="84">
        <f t="shared" si="428"/>
        <v>0</v>
      </c>
      <c r="AJ497" s="85">
        <f t="shared" si="429"/>
        <v>0</v>
      </c>
      <c r="AK497" s="86"/>
      <c r="AL497" s="84">
        <f t="shared" si="430"/>
        <v>0</v>
      </c>
      <c r="AM497" s="85">
        <f t="shared" si="431"/>
        <v>0</v>
      </c>
      <c r="AN497" s="86"/>
      <c r="AO497" s="84">
        <f t="shared" si="432"/>
        <v>0</v>
      </c>
      <c r="AP497" s="85">
        <f t="shared" si="433"/>
        <v>0</v>
      </c>
      <c r="AQ497" s="87"/>
      <c r="AR497" s="84">
        <f t="shared" si="434"/>
        <v>0</v>
      </c>
      <c r="AS497" s="85">
        <f t="shared" si="435"/>
        <v>0</v>
      </c>
      <c r="AT497" s="76"/>
      <c r="AU497" s="84">
        <f t="shared" si="436"/>
        <v>0</v>
      </c>
      <c r="AV497" s="85">
        <f t="shared" si="437"/>
        <v>0</v>
      </c>
      <c r="AW497" s="86"/>
      <c r="AX497" s="84">
        <f t="shared" si="438"/>
        <v>0</v>
      </c>
      <c r="AY497" s="85">
        <f t="shared" si="439"/>
        <v>0</v>
      </c>
      <c r="AZ497" s="87"/>
      <c r="BA497" s="84">
        <f t="shared" si="440"/>
        <v>0</v>
      </c>
      <c r="BB497" s="85">
        <f t="shared" si="441"/>
        <v>0</v>
      </c>
      <c r="BC497" s="88"/>
      <c r="BD497" s="84">
        <f t="shared" si="442"/>
        <v>0</v>
      </c>
      <c r="BE497" s="85">
        <f t="shared" si="443"/>
        <v>0</v>
      </c>
      <c r="BF497" s="86"/>
      <c r="BG497" s="84">
        <f t="shared" si="444"/>
        <v>0</v>
      </c>
      <c r="BH497" s="85">
        <f t="shared" si="445"/>
        <v>0</v>
      </c>
      <c r="BI497" s="86"/>
      <c r="BJ497" s="84">
        <f t="shared" si="446"/>
        <v>0</v>
      </c>
      <c r="BK497" s="85">
        <f t="shared" si="447"/>
        <v>0</v>
      </c>
      <c r="BL497" s="86"/>
      <c r="BM497" s="84" t="e">
        <f t="shared" si="448"/>
        <v>#REF!</v>
      </c>
      <c r="BN497" s="85" t="e">
        <f t="shared" si="449"/>
        <v>#REF!</v>
      </c>
      <c r="BO497" s="86"/>
      <c r="BP497" s="84" t="e">
        <f t="shared" si="450"/>
        <v>#REF!</v>
      </c>
      <c r="BQ497" s="85" t="e">
        <f t="shared" si="451"/>
        <v>#REF!</v>
      </c>
      <c r="BR497" s="86"/>
      <c r="BS497" s="84" t="e">
        <f t="shared" si="452"/>
        <v>#REF!</v>
      </c>
      <c r="BT497" s="85" t="e">
        <f t="shared" si="453"/>
        <v>#REF!</v>
      </c>
      <c r="BU497" s="87"/>
      <c r="BV497" s="84" t="e">
        <f t="shared" si="454"/>
        <v>#REF!</v>
      </c>
      <c r="BW497" s="85" t="e">
        <f t="shared" si="455"/>
        <v>#REF!</v>
      </c>
      <c r="BX497" s="83"/>
      <c r="BY497" s="65" t="e">
        <f t="shared" si="456"/>
        <v>#REF!</v>
      </c>
      <c r="BZ497" s="66" t="e">
        <f t="shared" si="457"/>
        <v>#REF!</v>
      </c>
      <c r="CA497" s="66" t="str">
        <f t="shared" si="458"/>
        <v>471-RSB+ 1900/1/0</v>
      </c>
      <c r="CB497" s="66"/>
      <c r="CC497" s="66">
        <f t="shared" si="477"/>
        <v>1900</v>
      </c>
      <c r="CD497" s="66">
        <f t="shared" si="478"/>
        <v>1</v>
      </c>
      <c r="CE497" s="66">
        <f t="shared" si="479"/>
        <v>0</v>
      </c>
      <c r="CF497" s="66" t="str">
        <f t="shared" si="459"/>
        <v>471-RSB+ 1900/1/0</v>
      </c>
      <c r="CG497" s="189" t="str">
        <f t="shared" si="460"/>
        <v>RSB+ (min)</v>
      </c>
      <c r="CH497" s="189" t="str">
        <f t="shared" si="461"/>
        <v>RSB+ (max)</v>
      </c>
      <c r="CI497" s="84">
        <f t="shared" si="462"/>
        <v>0</v>
      </c>
      <c r="CJ497" s="85">
        <f t="shared" si="463"/>
        <v>7</v>
      </c>
      <c r="CK497" s="84">
        <f t="shared" si="464"/>
        <v>0</v>
      </c>
      <c r="CL497" s="85">
        <f t="shared" si="465"/>
        <v>1.4</v>
      </c>
      <c r="CM497" s="84">
        <f t="shared" si="466"/>
        <v>0</v>
      </c>
      <c r="CN497" s="85">
        <f t="shared" si="467"/>
        <v>0.2</v>
      </c>
      <c r="CO497" s="84">
        <f t="shared" si="468"/>
        <v>0</v>
      </c>
      <c r="CP497" s="85">
        <f t="shared" si="469"/>
        <v>0</v>
      </c>
      <c r="CQ497" s="84">
        <f t="shared" si="470"/>
        <v>0</v>
      </c>
      <c r="CR497" s="85">
        <f t="shared" si="471"/>
        <v>0</v>
      </c>
      <c r="CS497" s="84">
        <f t="shared" si="472"/>
        <v>0</v>
      </c>
      <c r="CT497" s="85">
        <f t="shared" si="473"/>
        <v>0</v>
      </c>
      <c r="CU497" s="84">
        <f t="shared" si="474"/>
        <v>0</v>
      </c>
      <c r="CV497" s="85">
        <f t="shared" si="475"/>
        <v>0</v>
      </c>
    </row>
    <row r="498" spans="1:100" x14ac:dyDescent="0.25">
      <c r="A498" s="188">
        <v>472</v>
      </c>
      <c r="B498" s="189"/>
      <c r="C498" s="189"/>
      <c r="D498" s="189"/>
      <c r="E498" s="189" t="s">
        <v>74</v>
      </c>
      <c r="F498" s="190"/>
      <c r="G498" s="190"/>
      <c r="H498" s="189"/>
      <c r="I498" s="189"/>
      <c r="J498" s="191"/>
      <c r="K498" s="191"/>
      <c r="L498" s="194">
        <f t="shared" si="476"/>
        <v>0</v>
      </c>
      <c r="M498" s="192"/>
      <c r="N498" s="193"/>
      <c r="O498" s="188">
        <v>7</v>
      </c>
      <c r="P498" s="86"/>
      <c r="Q498" s="86"/>
      <c r="R498" s="86"/>
      <c r="S498" s="86"/>
      <c r="T498" s="86"/>
      <c r="U498" s="87"/>
      <c r="V498" s="76"/>
      <c r="W498" s="84">
        <f t="shared" si="420"/>
        <v>0</v>
      </c>
      <c r="X498" s="85">
        <f t="shared" si="421"/>
        <v>0</v>
      </c>
      <c r="Y498" s="86"/>
      <c r="Z498" s="84">
        <f t="shared" si="422"/>
        <v>0</v>
      </c>
      <c r="AA498" s="85">
        <f t="shared" si="423"/>
        <v>0</v>
      </c>
      <c r="AB498" s="86"/>
      <c r="AC498" s="84">
        <f t="shared" si="424"/>
        <v>0</v>
      </c>
      <c r="AD498" s="85">
        <f t="shared" si="425"/>
        <v>0</v>
      </c>
      <c r="AE498" s="87"/>
      <c r="AF498" s="84">
        <f t="shared" si="426"/>
        <v>0</v>
      </c>
      <c r="AG498" s="85">
        <f t="shared" si="427"/>
        <v>0</v>
      </c>
      <c r="AH498" s="76"/>
      <c r="AI498" s="84">
        <f t="shared" si="428"/>
        <v>0</v>
      </c>
      <c r="AJ498" s="85">
        <f t="shared" si="429"/>
        <v>0</v>
      </c>
      <c r="AK498" s="86"/>
      <c r="AL498" s="84">
        <f t="shared" si="430"/>
        <v>0</v>
      </c>
      <c r="AM498" s="85">
        <f t="shared" si="431"/>
        <v>0</v>
      </c>
      <c r="AN498" s="86"/>
      <c r="AO498" s="84">
        <f t="shared" si="432"/>
        <v>0</v>
      </c>
      <c r="AP498" s="85">
        <f t="shared" si="433"/>
        <v>0</v>
      </c>
      <c r="AQ498" s="87"/>
      <c r="AR498" s="84">
        <f t="shared" si="434"/>
        <v>0</v>
      </c>
      <c r="AS498" s="85">
        <f t="shared" si="435"/>
        <v>0</v>
      </c>
      <c r="AT498" s="76"/>
      <c r="AU498" s="84">
        <f t="shared" si="436"/>
        <v>0</v>
      </c>
      <c r="AV498" s="85">
        <f t="shared" si="437"/>
        <v>0</v>
      </c>
      <c r="AW498" s="86"/>
      <c r="AX498" s="84">
        <f t="shared" si="438"/>
        <v>0</v>
      </c>
      <c r="AY498" s="85">
        <f t="shared" si="439"/>
        <v>0</v>
      </c>
      <c r="AZ498" s="87"/>
      <c r="BA498" s="84">
        <f t="shared" si="440"/>
        <v>0</v>
      </c>
      <c r="BB498" s="85">
        <f t="shared" si="441"/>
        <v>0</v>
      </c>
      <c r="BC498" s="88"/>
      <c r="BD498" s="84">
        <f t="shared" si="442"/>
        <v>0</v>
      </c>
      <c r="BE498" s="85">
        <f t="shared" si="443"/>
        <v>0</v>
      </c>
      <c r="BF498" s="86"/>
      <c r="BG498" s="84">
        <f t="shared" si="444"/>
        <v>0</v>
      </c>
      <c r="BH498" s="85">
        <f t="shared" si="445"/>
        <v>0</v>
      </c>
      <c r="BI498" s="86"/>
      <c r="BJ498" s="84">
        <f t="shared" si="446"/>
        <v>0</v>
      </c>
      <c r="BK498" s="85">
        <f t="shared" si="447"/>
        <v>0</v>
      </c>
      <c r="BL498" s="86"/>
      <c r="BM498" s="84" t="e">
        <f t="shared" si="448"/>
        <v>#REF!</v>
      </c>
      <c r="BN498" s="85" t="e">
        <f t="shared" si="449"/>
        <v>#REF!</v>
      </c>
      <c r="BO498" s="86"/>
      <c r="BP498" s="84" t="e">
        <f t="shared" si="450"/>
        <v>#REF!</v>
      </c>
      <c r="BQ498" s="85" t="e">
        <f t="shared" si="451"/>
        <v>#REF!</v>
      </c>
      <c r="BR498" s="86"/>
      <c r="BS498" s="84" t="e">
        <f t="shared" si="452"/>
        <v>#REF!</v>
      </c>
      <c r="BT498" s="85" t="e">
        <f t="shared" si="453"/>
        <v>#REF!</v>
      </c>
      <c r="BU498" s="87"/>
      <c r="BV498" s="84" t="e">
        <f t="shared" si="454"/>
        <v>#REF!</v>
      </c>
      <c r="BW498" s="85" t="e">
        <f t="shared" si="455"/>
        <v>#REF!</v>
      </c>
      <c r="BX498" s="83"/>
      <c r="BY498" s="65" t="e">
        <f t="shared" si="456"/>
        <v>#REF!</v>
      </c>
      <c r="BZ498" s="66" t="e">
        <f t="shared" si="457"/>
        <v>#REF!</v>
      </c>
      <c r="CA498" s="66" t="str">
        <f t="shared" si="458"/>
        <v>472-RSB sugar 1900/1/0</v>
      </c>
      <c r="CB498" s="66"/>
      <c r="CC498" s="66">
        <f t="shared" si="477"/>
        <v>1900</v>
      </c>
      <c r="CD498" s="66">
        <f t="shared" si="478"/>
        <v>1</v>
      </c>
      <c r="CE498" s="66">
        <f t="shared" si="479"/>
        <v>0</v>
      </c>
      <c r="CF498" s="66" t="str">
        <f t="shared" si="459"/>
        <v>472-RSB sugar 1900/1/0</v>
      </c>
      <c r="CG498" s="189" t="str">
        <f t="shared" si="460"/>
        <v>RSB sugar (min)</v>
      </c>
      <c r="CH498" s="189" t="str">
        <f t="shared" si="461"/>
        <v>RSB sugar (max)</v>
      </c>
      <c r="CI498" s="84">
        <f t="shared" si="462"/>
        <v>0</v>
      </c>
      <c r="CJ498" s="85">
        <f t="shared" si="463"/>
        <v>10</v>
      </c>
      <c r="CK498" s="84">
        <f t="shared" si="464"/>
        <v>0</v>
      </c>
      <c r="CL498" s="85">
        <f t="shared" si="465"/>
        <v>2.2999999999999998</v>
      </c>
      <c r="CM498" s="84">
        <f t="shared" si="466"/>
        <v>0</v>
      </c>
      <c r="CN498" s="85">
        <f t="shared" si="467"/>
        <v>0.2</v>
      </c>
      <c r="CO498" s="84">
        <f t="shared" si="468"/>
        <v>0</v>
      </c>
      <c r="CP498" s="85">
        <f t="shared" si="469"/>
        <v>0</v>
      </c>
      <c r="CQ498" s="84">
        <f t="shared" si="470"/>
        <v>0</v>
      </c>
      <c r="CR498" s="85">
        <f t="shared" si="471"/>
        <v>0</v>
      </c>
      <c r="CS498" s="84">
        <f t="shared" si="472"/>
        <v>0</v>
      </c>
      <c r="CT498" s="85">
        <f t="shared" si="473"/>
        <v>0</v>
      </c>
      <c r="CU498" s="84">
        <f t="shared" si="474"/>
        <v>0</v>
      </c>
      <c r="CV498" s="85">
        <f t="shared" si="475"/>
        <v>0</v>
      </c>
    </row>
    <row r="499" spans="1:100" x14ac:dyDescent="0.25">
      <c r="A499" s="188">
        <v>473</v>
      </c>
      <c r="B499" s="189"/>
      <c r="C499" s="189"/>
      <c r="D499" s="189"/>
      <c r="E499" s="189" t="s">
        <v>61</v>
      </c>
      <c r="F499" s="190"/>
      <c r="G499" s="190"/>
      <c r="H499" s="189"/>
      <c r="I499" s="189"/>
      <c r="J499" s="191"/>
      <c r="K499" s="191"/>
      <c r="L499" s="194">
        <f t="shared" si="476"/>
        <v>0</v>
      </c>
      <c r="M499" s="192"/>
      <c r="N499" s="193"/>
      <c r="O499" s="188">
        <v>10</v>
      </c>
      <c r="P499" s="86"/>
      <c r="Q499" s="86"/>
      <c r="R499" s="86"/>
      <c r="S499" s="86"/>
      <c r="T499" s="86"/>
      <c r="U499" s="87"/>
      <c r="V499" s="76"/>
      <c r="W499" s="84">
        <f t="shared" si="420"/>
        <v>0</v>
      </c>
      <c r="X499" s="85">
        <f t="shared" si="421"/>
        <v>0</v>
      </c>
      <c r="Y499" s="86"/>
      <c r="Z499" s="84">
        <f t="shared" si="422"/>
        <v>0</v>
      </c>
      <c r="AA499" s="85">
        <f t="shared" si="423"/>
        <v>0</v>
      </c>
      <c r="AB499" s="86"/>
      <c r="AC499" s="84">
        <f t="shared" si="424"/>
        <v>0</v>
      </c>
      <c r="AD499" s="85">
        <f t="shared" si="425"/>
        <v>0</v>
      </c>
      <c r="AE499" s="87"/>
      <c r="AF499" s="84">
        <f t="shared" si="426"/>
        <v>0</v>
      </c>
      <c r="AG499" s="85">
        <f t="shared" si="427"/>
        <v>0</v>
      </c>
      <c r="AH499" s="76"/>
      <c r="AI499" s="84">
        <f t="shared" si="428"/>
        <v>0</v>
      </c>
      <c r="AJ499" s="85">
        <f t="shared" si="429"/>
        <v>0</v>
      </c>
      <c r="AK499" s="86"/>
      <c r="AL499" s="84">
        <f t="shared" si="430"/>
        <v>0</v>
      </c>
      <c r="AM499" s="85">
        <f t="shared" si="431"/>
        <v>0</v>
      </c>
      <c r="AN499" s="86"/>
      <c r="AO499" s="84">
        <f t="shared" si="432"/>
        <v>0</v>
      </c>
      <c r="AP499" s="85">
        <f t="shared" si="433"/>
        <v>0</v>
      </c>
      <c r="AQ499" s="87"/>
      <c r="AR499" s="84">
        <f t="shared" si="434"/>
        <v>0</v>
      </c>
      <c r="AS499" s="85">
        <f t="shared" si="435"/>
        <v>0</v>
      </c>
      <c r="AT499" s="76"/>
      <c r="AU499" s="84">
        <f t="shared" si="436"/>
        <v>0</v>
      </c>
      <c r="AV499" s="85">
        <f t="shared" si="437"/>
        <v>0</v>
      </c>
      <c r="AW499" s="86"/>
      <c r="AX499" s="84">
        <f t="shared" si="438"/>
        <v>0</v>
      </c>
      <c r="AY499" s="85">
        <f t="shared" si="439"/>
        <v>0</v>
      </c>
      <c r="AZ499" s="87"/>
      <c r="BA499" s="84">
        <f t="shared" si="440"/>
        <v>0</v>
      </c>
      <c r="BB499" s="85">
        <f t="shared" si="441"/>
        <v>0</v>
      </c>
      <c r="BC499" s="88"/>
      <c r="BD499" s="84">
        <f t="shared" si="442"/>
        <v>0</v>
      </c>
      <c r="BE499" s="85">
        <f t="shared" si="443"/>
        <v>0</v>
      </c>
      <c r="BF499" s="86"/>
      <c r="BG499" s="84">
        <f t="shared" si="444"/>
        <v>0</v>
      </c>
      <c r="BH499" s="85">
        <f t="shared" si="445"/>
        <v>0</v>
      </c>
      <c r="BI499" s="86"/>
      <c r="BJ499" s="84">
        <f t="shared" si="446"/>
        <v>0</v>
      </c>
      <c r="BK499" s="85">
        <f t="shared" si="447"/>
        <v>0</v>
      </c>
      <c r="BL499" s="86"/>
      <c r="BM499" s="84" t="e">
        <f t="shared" si="448"/>
        <v>#REF!</v>
      </c>
      <c r="BN499" s="85" t="e">
        <f t="shared" si="449"/>
        <v>#REF!</v>
      </c>
      <c r="BO499" s="86"/>
      <c r="BP499" s="84" t="e">
        <f t="shared" si="450"/>
        <v>#REF!</v>
      </c>
      <c r="BQ499" s="85" t="e">
        <f t="shared" si="451"/>
        <v>#REF!</v>
      </c>
      <c r="BR499" s="86"/>
      <c r="BS499" s="84" t="e">
        <f t="shared" si="452"/>
        <v>#REF!</v>
      </c>
      <c r="BT499" s="85" t="e">
        <f t="shared" si="453"/>
        <v>#REF!</v>
      </c>
      <c r="BU499" s="87"/>
      <c r="BV499" s="84" t="e">
        <f t="shared" si="454"/>
        <v>#REF!</v>
      </c>
      <c r="BW499" s="85" t="e">
        <f t="shared" si="455"/>
        <v>#REF!</v>
      </c>
      <c r="BX499" s="83"/>
      <c r="BY499" s="65" t="e">
        <f t="shared" si="456"/>
        <v>#REF!</v>
      </c>
      <c r="BZ499" s="66" t="e">
        <f t="shared" si="457"/>
        <v>#REF!</v>
      </c>
      <c r="CA499" s="66" t="str">
        <f t="shared" si="458"/>
        <v>473-RSB 1900/1/0</v>
      </c>
      <c r="CB499" s="66"/>
      <c r="CC499" s="66">
        <f t="shared" si="477"/>
        <v>1900</v>
      </c>
      <c r="CD499" s="66">
        <f t="shared" si="478"/>
        <v>1</v>
      </c>
      <c r="CE499" s="66">
        <f t="shared" si="479"/>
        <v>0</v>
      </c>
      <c r="CF499" s="66" t="str">
        <f t="shared" si="459"/>
        <v>473-RSB 1900/1/0</v>
      </c>
      <c r="CG499" s="189" t="str">
        <f t="shared" si="460"/>
        <v>RSB (min)</v>
      </c>
      <c r="CH499" s="189" t="str">
        <f t="shared" si="461"/>
        <v>RSB (max)</v>
      </c>
      <c r="CI499" s="84">
        <f t="shared" si="462"/>
        <v>0</v>
      </c>
      <c r="CJ499" s="85">
        <f t="shared" si="463"/>
        <v>10</v>
      </c>
      <c r="CK499" s="84">
        <f t="shared" si="464"/>
        <v>0</v>
      </c>
      <c r="CL499" s="85">
        <f t="shared" si="465"/>
        <v>1.9</v>
      </c>
      <c r="CM499" s="84">
        <f t="shared" si="466"/>
        <v>0</v>
      </c>
      <c r="CN499" s="85">
        <f t="shared" si="467"/>
        <v>0.2</v>
      </c>
      <c r="CO499" s="84">
        <f t="shared" si="468"/>
        <v>0</v>
      </c>
      <c r="CP499" s="85">
        <f t="shared" si="469"/>
        <v>0</v>
      </c>
      <c r="CQ499" s="84">
        <f t="shared" si="470"/>
        <v>0</v>
      </c>
      <c r="CR499" s="85">
        <f t="shared" si="471"/>
        <v>0</v>
      </c>
      <c r="CS499" s="84">
        <f t="shared" si="472"/>
        <v>0</v>
      </c>
      <c r="CT499" s="85">
        <f t="shared" si="473"/>
        <v>0</v>
      </c>
      <c r="CU499" s="84">
        <f t="shared" si="474"/>
        <v>0</v>
      </c>
      <c r="CV499" s="85">
        <f t="shared" si="475"/>
        <v>0</v>
      </c>
    </row>
    <row r="500" spans="1:100" x14ac:dyDescent="0.25">
      <c r="A500" s="188">
        <v>474</v>
      </c>
      <c r="B500" s="189"/>
      <c r="C500" s="189"/>
      <c r="D500" s="189"/>
      <c r="E500" s="189" t="s">
        <v>59</v>
      </c>
      <c r="F500" s="190"/>
      <c r="G500" s="190"/>
      <c r="H500" s="189"/>
      <c r="I500" s="189"/>
      <c r="J500" s="191"/>
      <c r="K500" s="191"/>
      <c r="L500" s="194">
        <f t="shared" si="476"/>
        <v>0</v>
      </c>
      <c r="M500" s="192"/>
      <c r="N500" s="193"/>
      <c r="O500" s="188">
        <v>11</v>
      </c>
      <c r="P500" s="86"/>
      <c r="Q500" s="86"/>
      <c r="R500" s="86"/>
      <c r="S500" s="86"/>
      <c r="T500" s="86"/>
      <c r="U500" s="87"/>
      <c r="V500" s="76"/>
      <c r="W500" s="84">
        <f t="shared" si="420"/>
        <v>0</v>
      </c>
      <c r="X500" s="85">
        <f t="shared" si="421"/>
        <v>0</v>
      </c>
      <c r="Y500" s="86"/>
      <c r="Z500" s="84">
        <f t="shared" si="422"/>
        <v>0</v>
      </c>
      <c r="AA500" s="85">
        <f t="shared" si="423"/>
        <v>0</v>
      </c>
      <c r="AB500" s="86"/>
      <c r="AC500" s="84">
        <f t="shared" si="424"/>
        <v>0</v>
      </c>
      <c r="AD500" s="85">
        <f t="shared" si="425"/>
        <v>0</v>
      </c>
      <c r="AE500" s="87"/>
      <c r="AF500" s="84">
        <f t="shared" si="426"/>
        <v>0</v>
      </c>
      <c r="AG500" s="85">
        <f t="shared" si="427"/>
        <v>0</v>
      </c>
      <c r="AH500" s="76"/>
      <c r="AI500" s="84">
        <f t="shared" si="428"/>
        <v>0</v>
      </c>
      <c r="AJ500" s="85">
        <f t="shared" si="429"/>
        <v>0</v>
      </c>
      <c r="AK500" s="86"/>
      <c r="AL500" s="84">
        <f t="shared" si="430"/>
        <v>0</v>
      </c>
      <c r="AM500" s="85">
        <f t="shared" si="431"/>
        <v>0</v>
      </c>
      <c r="AN500" s="86"/>
      <c r="AO500" s="84">
        <f t="shared" si="432"/>
        <v>0</v>
      </c>
      <c r="AP500" s="85">
        <f t="shared" si="433"/>
        <v>0</v>
      </c>
      <c r="AQ500" s="87"/>
      <c r="AR500" s="84">
        <f t="shared" si="434"/>
        <v>0</v>
      </c>
      <c r="AS500" s="85">
        <f t="shared" si="435"/>
        <v>0</v>
      </c>
      <c r="AT500" s="76"/>
      <c r="AU500" s="84">
        <f t="shared" si="436"/>
        <v>0</v>
      </c>
      <c r="AV500" s="85">
        <f t="shared" si="437"/>
        <v>0</v>
      </c>
      <c r="AW500" s="86"/>
      <c r="AX500" s="84">
        <f t="shared" si="438"/>
        <v>0</v>
      </c>
      <c r="AY500" s="85">
        <f t="shared" si="439"/>
        <v>0</v>
      </c>
      <c r="AZ500" s="87"/>
      <c r="BA500" s="84">
        <f t="shared" si="440"/>
        <v>0</v>
      </c>
      <c r="BB500" s="85">
        <f t="shared" si="441"/>
        <v>0</v>
      </c>
      <c r="BC500" s="88"/>
      <c r="BD500" s="84">
        <f t="shared" si="442"/>
        <v>0</v>
      </c>
      <c r="BE500" s="85">
        <f t="shared" si="443"/>
        <v>0</v>
      </c>
      <c r="BF500" s="86"/>
      <c r="BG500" s="84">
        <f t="shared" si="444"/>
        <v>0</v>
      </c>
      <c r="BH500" s="85">
        <f t="shared" si="445"/>
        <v>0</v>
      </c>
      <c r="BI500" s="86"/>
      <c r="BJ500" s="84">
        <f t="shared" si="446"/>
        <v>0</v>
      </c>
      <c r="BK500" s="85">
        <f t="shared" si="447"/>
        <v>0</v>
      </c>
      <c r="BL500" s="86"/>
      <c r="BM500" s="84" t="e">
        <f t="shared" si="448"/>
        <v>#REF!</v>
      </c>
      <c r="BN500" s="85" t="e">
        <f t="shared" si="449"/>
        <v>#REF!</v>
      </c>
      <c r="BO500" s="86"/>
      <c r="BP500" s="84" t="e">
        <f t="shared" si="450"/>
        <v>#REF!</v>
      </c>
      <c r="BQ500" s="85" t="e">
        <f t="shared" si="451"/>
        <v>#REF!</v>
      </c>
      <c r="BR500" s="86"/>
      <c r="BS500" s="84" t="e">
        <f t="shared" si="452"/>
        <v>#REF!</v>
      </c>
      <c r="BT500" s="85" t="e">
        <f t="shared" si="453"/>
        <v>#REF!</v>
      </c>
      <c r="BU500" s="87"/>
      <c r="BV500" s="84" t="e">
        <f t="shared" si="454"/>
        <v>#REF!</v>
      </c>
      <c r="BW500" s="85" t="e">
        <f t="shared" si="455"/>
        <v>#REF!</v>
      </c>
      <c r="BX500" s="83"/>
      <c r="BY500" s="65" t="e">
        <f t="shared" si="456"/>
        <v>#REF!</v>
      </c>
      <c r="BZ500" s="66" t="e">
        <f t="shared" si="457"/>
        <v>#REF!</v>
      </c>
      <c r="CA500" s="66" t="str">
        <f t="shared" si="458"/>
        <v>474-CSB+ 1900/1/0</v>
      </c>
      <c r="CB500" s="66"/>
      <c r="CC500" s="66">
        <f t="shared" si="477"/>
        <v>1900</v>
      </c>
      <c r="CD500" s="66">
        <f t="shared" si="478"/>
        <v>1</v>
      </c>
      <c r="CE500" s="66">
        <f t="shared" si="479"/>
        <v>0</v>
      </c>
      <c r="CF500" s="66" t="str">
        <f t="shared" si="459"/>
        <v>474-CSB+ 1900/1/0</v>
      </c>
      <c r="CG500" s="189" t="str">
        <f t="shared" si="460"/>
        <v>CSB+ (min)</v>
      </c>
      <c r="CH500" s="189" t="str">
        <f t="shared" si="461"/>
        <v>CSB+ (max)</v>
      </c>
      <c r="CI500" s="84">
        <f t="shared" si="462"/>
        <v>0</v>
      </c>
      <c r="CJ500" s="85">
        <f t="shared" si="463"/>
        <v>7</v>
      </c>
      <c r="CK500" s="84">
        <f t="shared" si="464"/>
        <v>0</v>
      </c>
      <c r="CL500" s="85">
        <f t="shared" si="465"/>
        <v>2.9</v>
      </c>
      <c r="CM500" s="84">
        <f t="shared" si="466"/>
        <v>0</v>
      </c>
      <c r="CN500" s="85">
        <f t="shared" si="467"/>
        <v>0.2</v>
      </c>
      <c r="CO500" s="84">
        <f t="shared" si="468"/>
        <v>0</v>
      </c>
      <c r="CP500" s="85">
        <f t="shared" si="469"/>
        <v>0</v>
      </c>
      <c r="CQ500" s="84">
        <f t="shared" si="470"/>
        <v>0</v>
      </c>
      <c r="CR500" s="85">
        <f t="shared" si="471"/>
        <v>0</v>
      </c>
      <c r="CS500" s="84">
        <f t="shared" si="472"/>
        <v>0</v>
      </c>
      <c r="CT500" s="85">
        <f t="shared" si="473"/>
        <v>0</v>
      </c>
      <c r="CU500" s="84">
        <f t="shared" si="474"/>
        <v>0</v>
      </c>
      <c r="CV500" s="85">
        <f t="shared" si="475"/>
        <v>0</v>
      </c>
    </row>
    <row r="501" spans="1:100" x14ac:dyDescent="0.25">
      <c r="A501" s="188">
        <v>475</v>
      </c>
      <c r="B501" s="189"/>
      <c r="C501" s="189"/>
      <c r="D501" s="189"/>
      <c r="E501" s="189" t="s">
        <v>73</v>
      </c>
      <c r="F501" s="190"/>
      <c r="G501" s="190"/>
      <c r="H501" s="189"/>
      <c r="I501" s="189"/>
      <c r="J501" s="191"/>
      <c r="K501" s="191"/>
      <c r="L501" s="194">
        <f t="shared" si="476"/>
        <v>0</v>
      </c>
      <c r="M501" s="192"/>
      <c r="N501" s="193"/>
      <c r="O501" s="188">
        <v>12</v>
      </c>
      <c r="P501" s="86"/>
      <c r="Q501" s="86"/>
      <c r="R501" s="86"/>
      <c r="S501" s="86"/>
      <c r="T501" s="86"/>
      <c r="U501" s="87"/>
      <c r="V501" s="76"/>
      <c r="W501" s="84">
        <f t="shared" si="420"/>
        <v>0</v>
      </c>
      <c r="X501" s="85">
        <f t="shared" si="421"/>
        <v>0</v>
      </c>
      <c r="Y501" s="86"/>
      <c r="Z501" s="84">
        <f t="shared" si="422"/>
        <v>0</v>
      </c>
      <c r="AA501" s="85">
        <f t="shared" si="423"/>
        <v>0</v>
      </c>
      <c r="AB501" s="86"/>
      <c r="AC501" s="84">
        <f t="shared" si="424"/>
        <v>0</v>
      </c>
      <c r="AD501" s="85">
        <f t="shared" si="425"/>
        <v>0</v>
      </c>
      <c r="AE501" s="87"/>
      <c r="AF501" s="84">
        <f t="shared" si="426"/>
        <v>0</v>
      </c>
      <c r="AG501" s="85">
        <f t="shared" si="427"/>
        <v>0</v>
      </c>
      <c r="AH501" s="76"/>
      <c r="AI501" s="84">
        <f t="shared" si="428"/>
        <v>0</v>
      </c>
      <c r="AJ501" s="85">
        <f t="shared" si="429"/>
        <v>0</v>
      </c>
      <c r="AK501" s="86"/>
      <c r="AL501" s="84">
        <f t="shared" si="430"/>
        <v>0</v>
      </c>
      <c r="AM501" s="85">
        <f t="shared" si="431"/>
        <v>0</v>
      </c>
      <c r="AN501" s="86"/>
      <c r="AO501" s="84">
        <f t="shared" si="432"/>
        <v>0</v>
      </c>
      <c r="AP501" s="85">
        <f t="shared" si="433"/>
        <v>0</v>
      </c>
      <c r="AQ501" s="87"/>
      <c r="AR501" s="84">
        <f t="shared" si="434"/>
        <v>0</v>
      </c>
      <c r="AS501" s="85">
        <f t="shared" si="435"/>
        <v>0</v>
      </c>
      <c r="AT501" s="76"/>
      <c r="AU501" s="84">
        <f t="shared" si="436"/>
        <v>0</v>
      </c>
      <c r="AV501" s="85">
        <f t="shared" si="437"/>
        <v>0</v>
      </c>
      <c r="AW501" s="86"/>
      <c r="AX501" s="84">
        <f t="shared" si="438"/>
        <v>0</v>
      </c>
      <c r="AY501" s="85">
        <f t="shared" si="439"/>
        <v>0</v>
      </c>
      <c r="AZ501" s="87"/>
      <c r="BA501" s="84">
        <f t="shared" si="440"/>
        <v>0</v>
      </c>
      <c r="BB501" s="85">
        <f t="shared" si="441"/>
        <v>0</v>
      </c>
      <c r="BC501" s="88"/>
      <c r="BD501" s="84">
        <f t="shared" si="442"/>
        <v>0</v>
      </c>
      <c r="BE501" s="85">
        <f t="shared" si="443"/>
        <v>0</v>
      </c>
      <c r="BF501" s="86"/>
      <c r="BG501" s="84">
        <f t="shared" si="444"/>
        <v>0</v>
      </c>
      <c r="BH501" s="85">
        <f t="shared" si="445"/>
        <v>0</v>
      </c>
      <c r="BI501" s="86"/>
      <c r="BJ501" s="84">
        <f t="shared" si="446"/>
        <v>0</v>
      </c>
      <c r="BK501" s="85">
        <f t="shared" si="447"/>
        <v>0</v>
      </c>
      <c r="BL501" s="86"/>
      <c r="BM501" s="84" t="e">
        <f t="shared" si="448"/>
        <v>#REF!</v>
      </c>
      <c r="BN501" s="85" t="e">
        <f t="shared" si="449"/>
        <v>#REF!</v>
      </c>
      <c r="BO501" s="86"/>
      <c r="BP501" s="84" t="e">
        <f t="shared" si="450"/>
        <v>#REF!</v>
      </c>
      <c r="BQ501" s="85" t="e">
        <f t="shared" si="451"/>
        <v>#REF!</v>
      </c>
      <c r="BR501" s="86"/>
      <c r="BS501" s="84" t="e">
        <f t="shared" si="452"/>
        <v>#REF!</v>
      </c>
      <c r="BT501" s="85" t="e">
        <f t="shared" si="453"/>
        <v>#REF!</v>
      </c>
      <c r="BU501" s="87"/>
      <c r="BV501" s="84" t="e">
        <f t="shared" si="454"/>
        <v>#REF!</v>
      </c>
      <c r="BW501" s="85" t="e">
        <f t="shared" si="455"/>
        <v>#REF!</v>
      </c>
      <c r="BX501" s="83"/>
      <c r="BY501" s="65" t="e">
        <f t="shared" si="456"/>
        <v>#REF!</v>
      </c>
      <c r="BZ501" s="66" t="e">
        <f t="shared" si="457"/>
        <v>#REF!</v>
      </c>
      <c r="CA501" s="66" t="str">
        <f t="shared" si="458"/>
        <v>475-CSB sugar 1900/1/0</v>
      </c>
      <c r="CB501" s="66"/>
      <c r="CC501" s="66">
        <f t="shared" si="477"/>
        <v>1900</v>
      </c>
      <c r="CD501" s="66">
        <f t="shared" si="478"/>
        <v>1</v>
      </c>
      <c r="CE501" s="66">
        <f t="shared" si="479"/>
        <v>0</v>
      </c>
      <c r="CF501" s="66" t="str">
        <f t="shared" si="459"/>
        <v>475-CSB sugar 1900/1/0</v>
      </c>
      <c r="CG501" s="189" t="str">
        <f t="shared" si="460"/>
        <v>CSB sugar (min)</v>
      </c>
      <c r="CH501" s="189" t="str">
        <f t="shared" si="461"/>
        <v>CSB sugar (max)</v>
      </c>
      <c r="CI501" s="84">
        <f t="shared" si="462"/>
        <v>0</v>
      </c>
      <c r="CJ501" s="85">
        <f t="shared" si="463"/>
        <v>10</v>
      </c>
      <c r="CK501" s="84">
        <f t="shared" si="464"/>
        <v>0</v>
      </c>
      <c r="CL501" s="85">
        <f t="shared" si="465"/>
        <v>3.8</v>
      </c>
      <c r="CM501" s="84">
        <f t="shared" si="466"/>
        <v>0</v>
      </c>
      <c r="CN501" s="85">
        <f t="shared" si="467"/>
        <v>0.2</v>
      </c>
      <c r="CO501" s="84">
        <f t="shared" si="468"/>
        <v>0</v>
      </c>
      <c r="CP501" s="85">
        <f t="shared" si="469"/>
        <v>0</v>
      </c>
      <c r="CQ501" s="84">
        <f t="shared" si="470"/>
        <v>0</v>
      </c>
      <c r="CR501" s="85">
        <f t="shared" si="471"/>
        <v>0</v>
      </c>
      <c r="CS501" s="84">
        <f t="shared" si="472"/>
        <v>0</v>
      </c>
      <c r="CT501" s="85">
        <f t="shared" si="473"/>
        <v>0</v>
      </c>
      <c r="CU501" s="84">
        <f t="shared" si="474"/>
        <v>0</v>
      </c>
      <c r="CV501" s="85">
        <f t="shared" si="475"/>
        <v>0</v>
      </c>
    </row>
    <row r="502" spans="1:100" x14ac:dyDescent="0.25">
      <c r="A502" s="188">
        <v>476</v>
      </c>
      <c r="B502" s="189"/>
      <c r="C502" s="189"/>
      <c r="D502" s="189"/>
      <c r="E502" s="189" t="s">
        <v>58</v>
      </c>
      <c r="F502" s="190"/>
      <c r="G502" s="190"/>
      <c r="H502" s="189"/>
      <c r="I502" s="189"/>
      <c r="J502" s="191"/>
      <c r="K502" s="191"/>
      <c r="L502" s="194">
        <f t="shared" si="476"/>
        <v>0</v>
      </c>
      <c r="M502" s="192"/>
      <c r="N502" s="193"/>
      <c r="O502" s="188">
        <v>7</v>
      </c>
      <c r="P502" s="86"/>
      <c r="Q502" s="86"/>
      <c r="R502" s="86"/>
      <c r="S502" s="86"/>
      <c r="T502" s="86"/>
      <c r="U502" s="87"/>
      <c r="V502" s="76"/>
      <c r="W502" s="84">
        <f t="shared" si="420"/>
        <v>0</v>
      </c>
      <c r="X502" s="85">
        <f t="shared" si="421"/>
        <v>0</v>
      </c>
      <c r="Y502" s="86"/>
      <c r="Z502" s="84">
        <f t="shared" si="422"/>
        <v>0</v>
      </c>
      <c r="AA502" s="85">
        <f t="shared" si="423"/>
        <v>0</v>
      </c>
      <c r="AB502" s="86"/>
      <c r="AC502" s="84">
        <f t="shared" si="424"/>
        <v>0</v>
      </c>
      <c r="AD502" s="85">
        <f t="shared" si="425"/>
        <v>0</v>
      </c>
      <c r="AE502" s="87"/>
      <c r="AF502" s="84">
        <f t="shared" si="426"/>
        <v>0</v>
      </c>
      <c r="AG502" s="85">
        <f t="shared" si="427"/>
        <v>0</v>
      </c>
      <c r="AH502" s="76"/>
      <c r="AI502" s="84">
        <f t="shared" si="428"/>
        <v>0</v>
      </c>
      <c r="AJ502" s="85">
        <f t="shared" si="429"/>
        <v>0</v>
      </c>
      <c r="AK502" s="86"/>
      <c r="AL502" s="84">
        <f t="shared" si="430"/>
        <v>0</v>
      </c>
      <c r="AM502" s="85">
        <f t="shared" si="431"/>
        <v>0</v>
      </c>
      <c r="AN502" s="86"/>
      <c r="AO502" s="84">
        <f t="shared" si="432"/>
        <v>0</v>
      </c>
      <c r="AP502" s="85">
        <f t="shared" si="433"/>
        <v>0</v>
      </c>
      <c r="AQ502" s="87"/>
      <c r="AR502" s="84">
        <f t="shared" si="434"/>
        <v>0</v>
      </c>
      <c r="AS502" s="85">
        <f t="shared" si="435"/>
        <v>0</v>
      </c>
      <c r="AT502" s="76"/>
      <c r="AU502" s="84">
        <f t="shared" si="436"/>
        <v>0</v>
      </c>
      <c r="AV502" s="85">
        <f t="shared" si="437"/>
        <v>0</v>
      </c>
      <c r="AW502" s="86"/>
      <c r="AX502" s="84">
        <f t="shared" si="438"/>
        <v>0</v>
      </c>
      <c r="AY502" s="85">
        <f t="shared" si="439"/>
        <v>0</v>
      </c>
      <c r="AZ502" s="87"/>
      <c r="BA502" s="84">
        <f t="shared" si="440"/>
        <v>0</v>
      </c>
      <c r="BB502" s="85">
        <f t="shared" si="441"/>
        <v>0</v>
      </c>
      <c r="BC502" s="88"/>
      <c r="BD502" s="84">
        <f t="shared" si="442"/>
        <v>0</v>
      </c>
      <c r="BE502" s="85">
        <f t="shared" si="443"/>
        <v>0</v>
      </c>
      <c r="BF502" s="86"/>
      <c r="BG502" s="84">
        <f t="shared" si="444"/>
        <v>0</v>
      </c>
      <c r="BH502" s="85">
        <f t="shared" si="445"/>
        <v>0</v>
      </c>
      <c r="BI502" s="86"/>
      <c r="BJ502" s="84">
        <f t="shared" si="446"/>
        <v>0</v>
      </c>
      <c r="BK502" s="85">
        <f t="shared" si="447"/>
        <v>0</v>
      </c>
      <c r="BL502" s="86"/>
      <c r="BM502" s="84" t="e">
        <f t="shared" si="448"/>
        <v>#REF!</v>
      </c>
      <c r="BN502" s="85" t="e">
        <f t="shared" si="449"/>
        <v>#REF!</v>
      </c>
      <c r="BO502" s="86"/>
      <c r="BP502" s="84" t="e">
        <f t="shared" si="450"/>
        <v>#REF!</v>
      </c>
      <c r="BQ502" s="85" t="e">
        <f t="shared" si="451"/>
        <v>#REF!</v>
      </c>
      <c r="BR502" s="86"/>
      <c r="BS502" s="84" t="e">
        <f t="shared" si="452"/>
        <v>#REF!</v>
      </c>
      <c r="BT502" s="85" t="e">
        <f t="shared" si="453"/>
        <v>#REF!</v>
      </c>
      <c r="BU502" s="87"/>
      <c r="BV502" s="84" t="e">
        <f t="shared" si="454"/>
        <v>#REF!</v>
      </c>
      <c r="BW502" s="85" t="e">
        <f t="shared" si="455"/>
        <v>#REF!</v>
      </c>
      <c r="BX502" s="83"/>
      <c r="BY502" s="65" t="e">
        <f t="shared" si="456"/>
        <v>#REF!</v>
      </c>
      <c r="BZ502" s="66" t="e">
        <f t="shared" si="457"/>
        <v>#REF!</v>
      </c>
      <c r="CA502" s="66" t="str">
        <f t="shared" si="458"/>
        <v>476-CSB 1900/1/0</v>
      </c>
      <c r="CB502" s="66"/>
      <c r="CC502" s="66">
        <f t="shared" si="477"/>
        <v>1900</v>
      </c>
      <c r="CD502" s="66">
        <f t="shared" si="478"/>
        <v>1</v>
      </c>
      <c r="CE502" s="66">
        <f t="shared" si="479"/>
        <v>0</v>
      </c>
      <c r="CF502" s="66" t="str">
        <f t="shared" si="459"/>
        <v>476-CSB 1900/1/0</v>
      </c>
      <c r="CG502" s="189" t="str">
        <f t="shared" si="460"/>
        <v>CSB (min)</v>
      </c>
      <c r="CH502" s="189" t="str">
        <f t="shared" si="461"/>
        <v>CSB (max)</v>
      </c>
      <c r="CI502" s="84">
        <f t="shared" si="462"/>
        <v>0</v>
      </c>
      <c r="CJ502" s="85">
        <f t="shared" si="463"/>
        <v>10</v>
      </c>
      <c r="CK502" s="84">
        <f t="shared" si="464"/>
        <v>0</v>
      </c>
      <c r="CL502" s="85">
        <f t="shared" si="465"/>
        <v>4</v>
      </c>
      <c r="CM502" s="84">
        <f t="shared" si="466"/>
        <v>0</v>
      </c>
      <c r="CN502" s="85">
        <f t="shared" si="467"/>
        <v>0.2</v>
      </c>
      <c r="CO502" s="84">
        <f t="shared" si="468"/>
        <v>0</v>
      </c>
      <c r="CP502" s="85">
        <f t="shared" si="469"/>
        <v>0</v>
      </c>
      <c r="CQ502" s="84">
        <f t="shared" si="470"/>
        <v>0</v>
      </c>
      <c r="CR502" s="85">
        <f t="shared" si="471"/>
        <v>0</v>
      </c>
      <c r="CS502" s="84">
        <f t="shared" si="472"/>
        <v>0</v>
      </c>
      <c r="CT502" s="85">
        <f t="shared" si="473"/>
        <v>0</v>
      </c>
      <c r="CU502" s="84">
        <f t="shared" si="474"/>
        <v>0</v>
      </c>
      <c r="CV502" s="85">
        <f t="shared" si="475"/>
        <v>0</v>
      </c>
    </row>
  </sheetData>
  <autoFilter ref="A26:BX502"/>
  <conditionalFormatting sqref="BX33:BX502 Y27:Y502 AB27:AB502 AH28:AH502 AK27:AK502 AN27:AN502 AT27:AT502 AW27:AW502 AZ27:AZ502 BC27:BC502 BF27:BF502 BI27:BI502 BL27:BL502 BO27:BO502 BR27:BR502 BU27:BU502 AE27:AE502 AQ27:AQ502">
    <cfRule type="cellIs" dxfId="134" priority="32" operator="equal">
      <formula>$N$2</formula>
    </cfRule>
    <cfRule type="cellIs" dxfId="133" priority="36" operator="notBetween">
      <formula>Z27</formula>
      <formula>AA27</formula>
    </cfRule>
  </conditionalFormatting>
  <conditionalFormatting sqref="O27:O502">
    <cfRule type="cellIs" dxfId="132" priority="33" operator="equal">
      <formula>""""""</formula>
    </cfRule>
    <cfRule type="cellIs" dxfId="131" priority="34" operator="equal">
      <formula>""""""</formula>
    </cfRule>
    <cfRule type="cellIs" dxfId="130" priority="35" operator="equal">
      <formula>""""""</formula>
    </cfRule>
  </conditionalFormatting>
  <conditionalFormatting sqref="AT27 AW27 AZ27 BC27 BF27 BI27 BL27 BO27 BR27 BU27 Y27 AB27 AK27 AN27 AE27 AQ27">
    <cfRule type="cellIs" dxfId="129" priority="29" operator="notBetween">
      <formula>Z27</formula>
      <formula>AA27</formula>
    </cfRule>
  </conditionalFormatting>
  <conditionalFormatting sqref="AH28:AH502 AT27:AT502 AW27:AW502 AZ27:AZ502 BC27:BC502 BF27:BF502 BI27:BI502 BL27:BL502 BO27:BO502 BR27:BR502 BU27:BU502 BX33:BX502 Y27:Y502 AB27:AB502 AK27:AK502 AN27:AN502 P27:U502 AE27:AE502 AQ27:AQ502">
    <cfRule type="cellIs" dxfId="128" priority="26" operator="equal">
      <formula>""""""</formula>
    </cfRule>
    <cfRule type="cellIs" dxfId="127" priority="27" operator="equal">
      <formula>""""""</formula>
    </cfRule>
    <cfRule type="cellIs" dxfId="126" priority="28" operator="equal">
      <formula>""""""</formula>
    </cfRule>
  </conditionalFormatting>
  <conditionalFormatting sqref="V27:V502">
    <cfRule type="cellIs" dxfId="125" priority="23" operator="equal">
      <formula>"No"</formula>
    </cfRule>
  </conditionalFormatting>
  <conditionalFormatting sqref="BX28:BX502">
    <cfRule type="cellIs" dxfId="124" priority="22" operator="equal">
      <formula>"No"</formula>
    </cfRule>
  </conditionalFormatting>
  <conditionalFormatting sqref="Y27">
    <cfRule type="cellIs" dxfId="123" priority="20" operator="equal">
      <formula>$N$2</formula>
    </cfRule>
    <cfRule type="cellIs" dxfId="122" priority="21" operator="notBetween">
      <formula>Z27</formula>
      <formula>AA27</formula>
    </cfRule>
  </conditionalFormatting>
  <conditionalFormatting sqref="AB27">
    <cfRule type="cellIs" dxfId="121" priority="18" operator="equal">
      <formula>$N$2</formula>
    </cfRule>
    <cfRule type="cellIs" dxfId="120" priority="19" operator="notBetween">
      <formula>AC27</formula>
      <formula>AD27</formula>
    </cfRule>
  </conditionalFormatting>
  <conditionalFormatting sqref="AK27">
    <cfRule type="cellIs" dxfId="119" priority="16" operator="equal">
      <formula>$N$2</formula>
    </cfRule>
    <cfRule type="cellIs" dxfId="118" priority="17" operator="notBetween">
      <formula>AL27</formula>
      <formula>AM27</formula>
    </cfRule>
  </conditionalFormatting>
  <conditionalFormatting sqref="AN27">
    <cfRule type="cellIs" dxfId="117" priority="14" operator="equal">
      <formula>$N$2</formula>
    </cfRule>
    <cfRule type="cellIs" dxfId="116" priority="15" operator="notBetween">
      <formula>AO27</formula>
      <formula>AP27</formula>
    </cfRule>
  </conditionalFormatting>
  <conditionalFormatting sqref="AH27">
    <cfRule type="cellIs" dxfId="115" priority="13" operator="notBetween">
      <formula>AI27</formula>
      <formula>AJ27</formula>
    </cfRule>
  </conditionalFormatting>
  <conditionalFormatting sqref="AH27">
    <cfRule type="cellIs" dxfId="114" priority="10" operator="equal">
      <formula>""""""</formula>
    </cfRule>
    <cfRule type="cellIs" dxfId="113" priority="11" operator="equal">
      <formula>""""""</formula>
    </cfRule>
    <cfRule type="cellIs" dxfId="112" priority="12" operator="equal">
      <formula>""""""</formula>
    </cfRule>
  </conditionalFormatting>
  <conditionalFormatting sqref="AH27">
    <cfRule type="cellIs" dxfId="111" priority="8" operator="equal">
      <formula>$N$2</formula>
    </cfRule>
    <cfRule type="cellIs" dxfId="110" priority="9" operator="notBetween">
      <formula>AI27</formula>
      <formula>AJ27</formula>
    </cfRule>
  </conditionalFormatting>
  <conditionalFormatting sqref="AE27">
    <cfRule type="cellIs" dxfId="109" priority="4" operator="equal">
      <formula>$N$2</formula>
    </cfRule>
    <cfRule type="cellIs" dxfId="108" priority="5" operator="notBetween">
      <formula>AF27</formula>
      <formula>AG27</formula>
    </cfRule>
  </conditionalFormatting>
  <conditionalFormatting sqref="AQ27">
    <cfRule type="cellIs" dxfId="107" priority="2" operator="equal">
      <formula>$N$2</formula>
    </cfRule>
    <cfRule type="cellIs" dxfId="106" priority="3" operator="notBetween">
      <formula>AR27</formula>
      <formula>AS27</formula>
    </cfRule>
  </conditionalFormatting>
  <conditionalFormatting sqref="BX27">
    <cfRule type="cellIs" dxfId="105" priority="1" operator="equal">
      <formula>"No"</formula>
    </cfRule>
  </conditionalFormatting>
  <conditionalFormatting sqref="O27">
    <cfRule type="cellIs" dxfId="104" priority="53" operator="notBetween">
      <formula>CI27</formula>
      <formula>CJ27</formula>
    </cfRule>
  </conditionalFormatting>
  <conditionalFormatting sqref="O27:O502">
    <cfRule type="cellIs" dxfId="103" priority="54" operator="equal">
      <formula>$N$2</formula>
    </cfRule>
    <cfRule type="cellIs" dxfId="102" priority="55" operator="notBetween">
      <formula>CI27</formula>
      <formula>CJ27</formula>
    </cfRule>
  </conditionalFormatting>
  <conditionalFormatting sqref="P27:P502">
    <cfRule type="cellIs" dxfId="101" priority="56" operator="equal">
      <formula>$N$2</formula>
    </cfRule>
    <cfRule type="cellIs" dxfId="100" priority="57" operator="notBetween">
      <formula>CK27</formula>
      <formula>CL27</formula>
    </cfRule>
  </conditionalFormatting>
  <conditionalFormatting sqref="P27">
    <cfRule type="cellIs" dxfId="99" priority="58" operator="notBetween">
      <formula>CK27</formula>
      <formula>CL27</formula>
    </cfRule>
  </conditionalFormatting>
  <conditionalFormatting sqref="Q27:Q502">
    <cfRule type="cellIs" dxfId="98" priority="59" operator="equal">
      <formula>$N$2</formula>
    </cfRule>
    <cfRule type="cellIs" dxfId="97" priority="60" operator="notBetween">
      <formula>CM27</formula>
      <formula>CN27</formula>
    </cfRule>
  </conditionalFormatting>
  <conditionalFormatting sqref="Q27">
    <cfRule type="cellIs" dxfId="96" priority="61" operator="notBetween">
      <formula>CM27</formula>
      <formula>CN27</formula>
    </cfRule>
  </conditionalFormatting>
  <conditionalFormatting sqref="R27:R502">
    <cfRule type="cellIs" dxfId="95" priority="62" operator="equal">
      <formula>$N$2</formula>
    </cfRule>
    <cfRule type="cellIs" dxfId="94" priority="63" operator="notBetween">
      <formula>CO27</formula>
      <formula>CP27</formula>
    </cfRule>
  </conditionalFormatting>
  <conditionalFormatting sqref="R27">
    <cfRule type="cellIs" dxfId="93" priority="64" operator="notBetween">
      <formula>CO27</formula>
      <formula>CP27</formula>
    </cfRule>
  </conditionalFormatting>
  <conditionalFormatting sqref="S27:S502">
    <cfRule type="cellIs" dxfId="92" priority="65" operator="equal">
      <formula>$N$2</formula>
    </cfRule>
    <cfRule type="cellIs" dxfId="91" priority="66" operator="notBetween">
      <formula>CQ27</formula>
      <formula>CR27</formula>
    </cfRule>
  </conditionalFormatting>
  <conditionalFormatting sqref="S27">
    <cfRule type="cellIs" dxfId="90" priority="67" operator="notBetween">
      <formula>CQ27</formula>
      <formula>CR27</formula>
    </cfRule>
  </conditionalFormatting>
  <conditionalFormatting sqref="T27:T502">
    <cfRule type="cellIs" dxfId="89" priority="68" operator="equal">
      <formula>$N$2</formula>
    </cfRule>
    <cfRule type="cellIs" dxfId="88" priority="69" operator="notBetween">
      <formula>CS27</formula>
      <formula>CT27</formula>
    </cfRule>
  </conditionalFormatting>
  <conditionalFormatting sqref="T27">
    <cfRule type="cellIs" dxfId="87" priority="70" operator="notBetween">
      <formula>CS27</formula>
      <formula>CT27</formula>
    </cfRule>
  </conditionalFormatting>
  <conditionalFormatting sqref="U27:U502">
    <cfRule type="cellIs" dxfId="86" priority="71" operator="equal">
      <formula>$N$2</formula>
    </cfRule>
    <cfRule type="cellIs" dxfId="85" priority="72" operator="notBetween">
      <formula>CU27</formula>
      <formula>CV27</formula>
    </cfRule>
  </conditionalFormatting>
  <conditionalFormatting sqref="U27">
    <cfRule type="cellIs" dxfId="84" priority="73" operator="notBetween">
      <formula>CU27</formula>
      <formula>CV27</formula>
    </cfRule>
  </conditionalFormatting>
  <dataValidations count="2">
    <dataValidation type="date" operator="greaterThan" allowBlank="1" showInputMessage="1" showErrorMessage="1" error="Please fill in the date in format dd/mm/yyyy (with slashes)." sqref="J27:K502">
      <formula1>28262</formula1>
    </dataValidation>
    <dataValidation type="decimal" allowBlank="1" showInputMessage="1" showErrorMessage="1" error="Please fill in the number value, not text." sqref="F27:G502">
      <formula1>0</formula1>
      <formula2>1000000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data!$C$1:$C$2</xm:f>
          </x14:formula1>
          <xm:sqref>BX27:BX502</xm:sqref>
        </x14:dataValidation>
        <x14:dataValidation type="list" allowBlank="1" showInputMessage="1" showErrorMessage="1" error="Input Yes or No">
          <x14:formula1>
            <xm:f>data!$C$1:$C$2</xm:f>
          </x14:formula1>
          <xm:sqref>V27:V502</xm:sqref>
        </x14:dataValidation>
        <x14:dataValidation type="list" allowBlank="1" showInputMessage="1" showErrorMessage="1">
          <x14:formula1>
            <xm:f>data!$B$1:$B$9</xm:f>
          </x14:formula1>
          <xm:sqref>E27:E502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EA527"/>
  <sheetViews>
    <sheetView zoomScale="70" zoomScaleNormal="70" workbookViewId="0">
      <pane ySplit="26" topLeftCell="A27" activePane="bottomLeft" state="frozen"/>
      <selection pane="bottomLeft" activeCell="M32" sqref="M32"/>
    </sheetView>
  </sheetViews>
  <sheetFormatPr defaultRowHeight="15" x14ac:dyDescent="0.25"/>
  <cols>
    <col min="1" max="1" width="6.28515625" style="217" customWidth="1"/>
    <col min="2" max="2" width="19.5703125" style="195" customWidth="1"/>
    <col min="3" max="3" width="28.85546875" style="195" customWidth="1"/>
    <col min="4" max="4" width="19.140625" style="195" customWidth="1"/>
    <col min="5" max="5" width="13.5703125" style="195" customWidth="1"/>
    <col min="6" max="7" width="16.5703125" style="208" hidden="1" customWidth="1"/>
    <col min="8" max="8" width="12.5703125" style="195" customWidth="1"/>
    <col min="9" max="9" width="10.7109375" style="195" customWidth="1"/>
    <col min="10" max="10" width="20.5703125" style="195" customWidth="1"/>
    <col min="11" max="11" width="20" style="195" bestFit="1" customWidth="1"/>
    <col min="12" max="12" width="13.5703125" style="195" customWidth="1"/>
    <col min="13" max="13" width="15" style="195" customWidth="1"/>
    <col min="14" max="14" width="6.5703125" style="208" customWidth="1"/>
    <col min="15" max="15" width="16.42578125" style="195" customWidth="1"/>
    <col min="16" max="16" width="17.42578125" style="195" customWidth="1"/>
    <col min="17" max="24" width="8" style="195" customWidth="1"/>
    <col min="25" max="25" width="7.5703125" style="195" customWidth="1"/>
    <col min="26" max="28" width="8" style="195" hidden="1" customWidth="1"/>
    <col min="29" max="29" width="10.42578125" style="195" customWidth="1"/>
    <col min="30" max="30" width="9.85546875" style="195" customWidth="1"/>
    <col min="31" max="32" width="8" style="195" customWidth="1"/>
    <col min="33" max="33" width="8.140625" style="195" customWidth="1"/>
    <col min="34" max="34" width="8" style="195" hidden="1" customWidth="1"/>
    <col min="35" max="35" width="2.85546875" style="195" hidden="1" customWidth="1"/>
    <col min="36" max="36" width="11.7109375" style="195" hidden="1" customWidth="1"/>
    <col min="37" max="41" width="9.28515625" style="195" hidden="1" customWidth="1"/>
    <col min="42" max="42" width="9.42578125" style="195" hidden="1" customWidth="1"/>
    <col min="43" max="43" width="14.5703125" style="195" customWidth="1"/>
    <col min="44" max="50" width="9.140625" style="208" hidden="1" customWidth="1"/>
    <col min="51" max="51" width="28" style="208" hidden="1" customWidth="1"/>
    <col min="52" max="52" width="9.140625" style="208" hidden="1" customWidth="1"/>
    <col min="53" max="58" width="9.140625" style="208" customWidth="1"/>
    <col min="59" max="59" width="199.42578125" style="366" customWidth="1"/>
    <col min="60" max="73" width="8" style="373" customWidth="1"/>
    <col min="74" max="74" width="2.85546875" style="373" customWidth="1"/>
    <col min="75" max="82" width="8" style="373" customWidth="1"/>
    <col min="83" max="83" width="2.85546875" style="373" customWidth="1"/>
    <col min="84" max="91" width="8" style="373" customWidth="1"/>
    <col min="92" max="92" width="2.5703125" style="373" customWidth="1"/>
    <col min="93" max="96" width="8" style="373" customWidth="1"/>
    <col min="97" max="98" width="9.140625" style="373" customWidth="1"/>
    <col min="99" max="99" width="2.5703125" style="373" customWidth="1"/>
    <col min="100" max="101" width="10.85546875" style="373" customWidth="1"/>
    <col min="102" max="111" width="9.140625" style="373" customWidth="1"/>
    <col min="112" max="113" width="7.42578125" style="373" customWidth="1"/>
    <col min="114" max="116" width="9.140625" style="373"/>
    <col min="117" max="117" width="14.28515625" style="373" customWidth="1"/>
    <col min="118" max="129" width="9.140625" style="373"/>
    <col min="130" max="131" width="9.140625" style="366"/>
    <col min="132" max="16384" width="9.140625" style="208"/>
  </cols>
  <sheetData>
    <row r="1" spans="1:131" ht="32.25" customHeight="1" x14ac:dyDescent="0.25">
      <c r="A1" s="219" t="s">
        <v>227</v>
      </c>
      <c r="B1" s="211"/>
    </row>
    <row r="2" spans="1:131" ht="34.5" customHeight="1" thickBot="1" x14ac:dyDescent="0.3">
      <c r="A2" s="219" t="s">
        <v>228</v>
      </c>
      <c r="B2" s="211"/>
      <c r="BY2" s="460">
        <v>600</v>
      </c>
      <c r="BZ2" s="460"/>
      <c r="CA2" s="460">
        <v>1000</v>
      </c>
      <c r="CB2" s="460"/>
    </row>
    <row r="3" spans="1:131" s="299" customFormat="1" ht="57.75" thickTop="1" thickBot="1" x14ac:dyDescent="0.35">
      <c r="A3" s="453" t="s">
        <v>35</v>
      </c>
      <c r="B3" s="454"/>
      <c r="C3" s="454"/>
      <c r="D3" s="454"/>
      <c r="E3" s="454"/>
      <c r="F3" s="454"/>
      <c r="G3" s="454"/>
      <c r="H3" s="454"/>
      <c r="I3" s="454"/>
      <c r="J3" s="454"/>
      <c r="K3" s="454"/>
      <c r="L3" s="454"/>
      <c r="M3" s="454"/>
      <c r="N3" s="454"/>
      <c r="O3" s="455"/>
      <c r="P3" s="302"/>
      <c r="Q3" s="457" t="s">
        <v>37</v>
      </c>
      <c r="R3" s="458"/>
      <c r="S3" s="458"/>
      <c r="T3" s="458"/>
      <c r="U3" s="458"/>
      <c r="V3" s="458"/>
      <c r="W3" s="458"/>
      <c r="X3" s="458"/>
      <c r="Y3" s="459"/>
      <c r="Z3" s="457" t="s">
        <v>38</v>
      </c>
      <c r="AA3" s="458"/>
      <c r="AB3" s="458"/>
      <c r="AC3" s="458"/>
      <c r="AD3" s="459"/>
      <c r="AE3" s="457" t="s">
        <v>213</v>
      </c>
      <c r="AF3" s="458"/>
      <c r="AG3" s="458"/>
      <c r="AH3" s="458"/>
      <c r="AI3" s="459"/>
      <c r="AJ3" s="461" t="s">
        <v>36</v>
      </c>
      <c r="AK3" s="454"/>
      <c r="AL3" s="454"/>
      <c r="AM3" s="454"/>
      <c r="AN3" s="454"/>
      <c r="AO3" s="454"/>
      <c r="AP3" s="455"/>
      <c r="AQ3" s="303" t="s">
        <v>209</v>
      </c>
      <c r="BG3" s="367"/>
      <c r="BH3" s="456" t="s">
        <v>12</v>
      </c>
      <c r="BI3" s="456"/>
      <c r="BJ3" s="456" t="s">
        <v>13</v>
      </c>
      <c r="BK3" s="456"/>
      <c r="BL3" s="456" t="s">
        <v>14</v>
      </c>
      <c r="BM3" s="456"/>
      <c r="BN3" s="456" t="s">
        <v>172</v>
      </c>
      <c r="BO3" s="456"/>
      <c r="BP3" s="456" t="s">
        <v>16</v>
      </c>
      <c r="BQ3" s="456"/>
      <c r="BR3" s="456" t="s">
        <v>17</v>
      </c>
      <c r="BS3" s="456"/>
      <c r="BT3" s="456" t="s">
        <v>173</v>
      </c>
      <c r="BU3" s="456"/>
      <c r="BW3" s="456" t="s">
        <v>174</v>
      </c>
      <c r="BX3" s="456"/>
      <c r="BY3" s="456" t="s">
        <v>175</v>
      </c>
      <c r="BZ3" s="456"/>
      <c r="CA3" s="456" t="s">
        <v>175</v>
      </c>
      <c r="CB3" s="456"/>
      <c r="CC3" s="456" t="s">
        <v>176</v>
      </c>
      <c r="CD3" s="456"/>
      <c r="CF3" s="456" t="s">
        <v>177</v>
      </c>
      <c r="CG3" s="456"/>
      <c r="CH3" s="456" t="s">
        <v>21</v>
      </c>
      <c r="CI3" s="456"/>
      <c r="CJ3" s="456" t="s">
        <v>22</v>
      </c>
      <c r="CK3" s="456"/>
      <c r="CL3" s="456" t="s">
        <v>23</v>
      </c>
      <c r="CM3" s="456"/>
      <c r="CO3" s="456" t="s">
        <v>24</v>
      </c>
      <c r="CP3" s="456"/>
      <c r="CQ3" s="456" t="s">
        <v>25</v>
      </c>
      <c r="CR3" s="456"/>
      <c r="CS3" s="456" t="s">
        <v>26</v>
      </c>
      <c r="CT3" s="456"/>
      <c r="CV3" s="374" t="s">
        <v>178</v>
      </c>
      <c r="CW3" s="374"/>
      <c r="CX3" s="456" t="s">
        <v>28</v>
      </c>
      <c r="CY3" s="456"/>
      <c r="CZ3" s="456" t="s">
        <v>29</v>
      </c>
      <c r="DA3" s="456"/>
      <c r="DB3" s="456" t="s">
        <v>179</v>
      </c>
      <c r="DC3" s="456"/>
      <c r="DD3" s="456" t="s">
        <v>180</v>
      </c>
      <c r="DE3" s="456"/>
      <c r="DF3" s="456" t="s">
        <v>181</v>
      </c>
      <c r="DG3" s="456"/>
      <c r="DH3" s="456" t="s">
        <v>182</v>
      </c>
      <c r="DI3" s="456"/>
      <c r="DZ3" s="367"/>
      <c r="EA3" s="367"/>
    </row>
    <row r="4" spans="1:131" s="111" customFormat="1" ht="160.5" customHeight="1" thickBot="1" x14ac:dyDescent="0.3">
      <c r="A4" s="220" t="s">
        <v>57</v>
      </c>
      <c r="B4" s="221" t="s">
        <v>0</v>
      </c>
      <c r="C4" s="221" t="s">
        <v>220</v>
      </c>
      <c r="D4" s="221" t="s">
        <v>2</v>
      </c>
      <c r="E4" s="221" t="s">
        <v>3</v>
      </c>
      <c r="F4" s="100"/>
      <c r="G4" s="100"/>
      <c r="H4" s="221" t="s">
        <v>4</v>
      </c>
      <c r="I4" s="221" t="s">
        <v>5</v>
      </c>
      <c r="J4" s="221" t="s">
        <v>6</v>
      </c>
      <c r="K4" s="221" t="s">
        <v>7</v>
      </c>
      <c r="L4" s="221" t="s">
        <v>8</v>
      </c>
      <c r="M4" s="221" t="s">
        <v>9</v>
      </c>
      <c r="N4" s="101" t="s">
        <v>195</v>
      </c>
      <c r="O4" s="222" t="s">
        <v>11</v>
      </c>
      <c r="P4" s="223" t="s">
        <v>41</v>
      </c>
      <c r="Q4" s="224" t="s">
        <v>12</v>
      </c>
      <c r="R4" s="304" t="s">
        <v>16</v>
      </c>
      <c r="S4" s="225" t="s">
        <v>13</v>
      </c>
      <c r="T4" s="225" t="s">
        <v>199</v>
      </c>
      <c r="U4" s="225" t="s">
        <v>200</v>
      </c>
      <c r="V4" s="225" t="s">
        <v>201</v>
      </c>
      <c r="W4" s="225" t="s">
        <v>203</v>
      </c>
      <c r="X4" s="225" t="s">
        <v>205</v>
      </c>
      <c r="Y4" s="226" t="s">
        <v>211</v>
      </c>
      <c r="Z4" s="406" t="s">
        <v>206</v>
      </c>
      <c r="AA4" s="407" t="s">
        <v>44</v>
      </c>
      <c r="AB4" s="407" t="s">
        <v>19</v>
      </c>
      <c r="AC4" s="407" t="s">
        <v>208</v>
      </c>
      <c r="AD4" s="408" t="s">
        <v>21</v>
      </c>
      <c r="AE4" s="422" t="s">
        <v>214</v>
      </c>
      <c r="AF4" s="407" t="s">
        <v>215</v>
      </c>
      <c r="AG4" s="408" t="s">
        <v>216</v>
      </c>
      <c r="AH4" s="225" t="s">
        <v>25</v>
      </c>
      <c r="AI4" s="226" t="s">
        <v>26</v>
      </c>
      <c r="AJ4" s="224" t="s">
        <v>184</v>
      </c>
      <c r="AK4" s="225" t="s">
        <v>28</v>
      </c>
      <c r="AL4" s="225" t="s">
        <v>29</v>
      </c>
      <c r="AM4" s="225" t="s">
        <v>30</v>
      </c>
      <c r="AN4" s="225" t="s">
        <v>31</v>
      </c>
      <c r="AO4" s="225" t="s">
        <v>32</v>
      </c>
      <c r="AP4" s="226" t="s">
        <v>33</v>
      </c>
      <c r="AQ4" s="227" t="s">
        <v>210</v>
      </c>
      <c r="BG4" s="368"/>
      <c r="BH4" s="105" t="s">
        <v>82</v>
      </c>
      <c r="BI4" s="105" t="s">
        <v>83</v>
      </c>
      <c r="BJ4" s="106" t="s">
        <v>84</v>
      </c>
      <c r="BK4" s="106" t="s">
        <v>85</v>
      </c>
      <c r="BL4" s="106" t="s">
        <v>86</v>
      </c>
      <c r="BM4" s="106" t="s">
        <v>87</v>
      </c>
      <c r="BN4" s="106" t="s">
        <v>88</v>
      </c>
      <c r="BO4" s="106" t="s">
        <v>89</v>
      </c>
      <c r="BP4" s="106" t="s">
        <v>90</v>
      </c>
      <c r="BQ4" s="106" t="s">
        <v>91</v>
      </c>
      <c r="BR4" s="107" t="s">
        <v>92</v>
      </c>
      <c r="BS4" s="107" t="s">
        <v>93</v>
      </c>
      <c r="BT4" s="109" t="s">
        <v>94</v>
      </c>
      <c r="BU4" s="109" t="s">
        <v>95</v>
      </c>
      <c r="BV4" s="375"/>
      <c r="BW4" s="105" t="s">
        <v>96</v>
      </c>
      <c r="BX4" s="105" t="s">
        <v>97</v>
      </c>
      <c r="BY4" s="106" t="s">
        <v>98</v>
      </c>
      <c r="BZ4" s="106" t="s">
        <v>99</v>
      </c>
      <c r="CA4" s="107" t="s">
        <v>100</v>
      </c>
      <c r="CB4" s="107" t="s">
        <v>101</v>
      </c>
      <c r="CC4" s="109" t="s">
        <v>102</v>
      </c>
      <c r="CD4" s="109" t="s">
        <v>103</v>
      </c>
      <c r="CE4" s="375"/>
      <c r="CF4" s="105" t="s">
        <v>104</v>
      </c>
      <c r="CG4" s="105" t="s">
        <v>105</v>
      </c>
      <c r="CH4" s="106" t="s">
        <v>106</v>
      </c>
      <c r="CI4" s="106" t="s">
        <v>107</v>
      </c>
      <c r="CJ4" s="107"/>
      <c r="CK4" s="107"/>
      <c r="CL4" s="109"/>
      <c r="CM4" s="109"/>
      <c r="CN4" s="375"/>
      <c r="CO4" s="105"/>
      <c r="CP4" s="105"/>
      <c r="CQ4" s="107"/>
      <c r="CR4" s="107"/>
      <c r="CS4" s="109"/>
      <c r="CT4" s="109"/>
      <c r="CU4" s="375"/>
      <c r="CV4" s="105"/>
      <c r="CW4" s="105"/>
      <c r="CX4" s="106"/>
      <c r="CY4" s="106"/>
      <c r="CZ4" s="106"/>
      <c r="DA4" s="106"/>
      <c r="DB4" s="106"/>
      <c r="DC4" s="106"/>
      <c r="DD4" s="106"/>
      <c r="DE4" s="106"/>
      <c r="DF4" s="107"/>
      <c r="DG4" s="107"/>
      <c r="DH4" s="109"/>
      <c r="DI4" s="109"/>
      <c r="DJ4" s="375"/>
      <c r="DK4" s="375"/>
      <c r="DL4" s="375"/>
      <c r="DM4" s="375"/>
      <c r="DN4" s="375"/>
      <c r="DO4" s="375"/>
      <c r="DP4" s="375"/>
      <c r="DQ4" s="375"/>
      <c r="DR4" s="375"/>
      <c r="DS4" s="375"/>
      <c r="DT4" s="375"/>
      <c r="DU4" s="375"/>
      <c r="DV4" s="375"/>
      <c r="DW4" s="375"/>
      <c r="DX4" s="375"/>
      <c r="DY4" s="375"/>
      <c r="DZ4" s="368"/>
      <c r="EA4" s="368"/>
    </row>
    <row r="5" spans="1:131" s="111" customFormat="1" ht="16.5" hidden="1" customHeight="1" thickBot="1" x14ac:dyDescent="0.3">
      <c r="A5" s="212"/>
      <c r="B5" s="213"/>
      <c r="C5" s="213"/>
      <c r="D5" s="213"/>
      <c r="E5" s="213"/>
      <c r="F5" s="113"/>
      <c r="G5" s="113"/>
      <c r="H5" s="213"/>
      <c r="I5" s="213"/>
      <c r="J5" s="213"/>
      <c r="K5" s="213"/>
      <c r="L5" s="213"/>
      <c r="M5" s="213"/>
      <c r="N5" s="114"/>
      <c r="O5" s="214"/>
      <c r="P5" s="196" t="s">
        <v>108</v>
      </c>
      <c r="Q5" s="196" t="s">
        <v>109</v>
      </c>
      <c r="R5" s="196" t="s">
        <v>82</v>
      </c>
      <c r="S5" s="196" t="s">
        <v>83</v>
      </c>
      <c r="T5" s="196" t="s">
        <v>110</v>
      </c>
      <c r="U5" s="196" t="s">
        <v>84</v>
      </c>
      <c r="V5" s="196" t="s">
        <v>85</v>
      </c>
      <c r="W5" s="196" t="s">
        <v>111</v>
      </c>
      <c r="X5" s="196" t="s">
        <v>86</v>
      </c>
      <c r="Y5" s="405" t="s">
        <v>87</v>
      </c>
      <c r="Z5" s="405" t="s">
        <v>112</v>
      </c>
      <c r="AA5" s="405" t="s">
        <v>88</v>
      </c>
      <c r="AB5" s="405" t="s">
        <v>89</v>
      </c>
      <c r="AC5" s="405" t="s">
        <v>113</v>
      </c>
      <c r="AD5" s="405" t="s">
        <v>90</v>
      </c>
      <c r="AE5" s="405" t="s">
        <v>91</v>
      </c>
      <c r="AF5" s="405" t="s">
        <v>114</v>
      </c>
      <c r="AG5" s="196" t="s">
        <v>92</v>
      </c>
      <c r="AH5" s="196" t="s">
        <v>93</v>
      </c>
      <c r="AI5" s="196" t="s">
        <v>115</v>
      </c>
      <c r="AJ5" s="196" t="s">
        <v>94</v>
      </c>
      <c r="AK5" s="196" t="s">
        <v>95</v>
      </c>
      <c r="AL5" s="196" t="s">
        <v>116</v>
      </c>
      <c r="AM5" s="196" t="s">
        <v>96</v>
      </c>
      <c r="AN5" s="196" t="s">
        <v>97</v>
      </c>
      <c r="AO5" s="196" t="s">
        <v>117</v>
      </c>
      <c r="AP5" s="196" t="s">
        <v>98</v>
      </c>
      <c r="AQ5" s="196" t="s">
        <v>99</v>
      </c>
      <c r="BG5" s="368"/>
      <c r="BH5" s="117" t="s">
        <v>82</v>
      </c>
      <c r="BI5" s="117" t="s">
        <v>83</v>
      </c>
      <c r="BJ5" s="116" t="s">
        <v>84</v>
      </c>
      <c r="BK5" s="116" t="s">
        <v>85</v>
      </c>
      <c r="BL5" s="117" t="s">
        <v>86</v>
      </c>
      <c r="BM5" s="116" t="s">
        <v>87</v>
      </c>
      <c r="BN5" s="116" t="s">
        <v>88</v>
      </c>
      <c r="BO5" s="117" t="s">
        <v>89</v>
      </c>
      <c r="BP5" s="116" t="s">
        <v>90</v>
      </c>
      <c r="BQ5" s="116" t="s">
        <v>91</v>
      </c>
      <c r="BR5" s="117" t="s">
        <v>92</v>
      </c>
      <c r="BS5" s="117" t="s">
        <v>93</v>
      </c>
      <c r="BT5" s="117" t="s">
        <v>94</v>
      </c>
      <c r="BU5" s="119" t="s">
        <v>95</v>
      </c>
      <c r="BV5" s="375"/>
      <c r="BW5" s="117" t="s">
        <v>96</v>
      </c>
      <c r="BX5" s="116" t="s">
        <v>97</v>
      </c>
      <c r="BY5" s="116" t="s">
        <v>98</v>
      </c>
      <c r="BZ5" s="117" t="s">
        <v>99</v>
      </c>
      <c r="CA5" s="116" t="s">
        <v>100</v>
      </c>
      <c r="CB5" s="116" t="s">
        <v>101</v>
      </c>
      <c r="CC5" s="117" t="s">
        <v>102</v>
      </c>
      <c r="CD5" s="120" t="s">
        <v>103</v>
      </c>
      <c r="CE5" s="375"/>
      <c r="CF5" s="116" t="s">
        <v>104</v>
      </c>
      <c r="CG5" s="116" t="s">
        <v>105</v>
      </c>
      <c r="CH5" s="117" t="s">
        <v>106</v>
      </c>
      <c r="CI5" s="116" t="s">
        <v>107</v>
      </c>
      <c r="CJ5" s="116" t="s">
        <v>123</v>
      </c>
      <c r="CK5" s="117" t="s">
        <v>124</v>
      </c>
      <c r="CL5" s="117" t="s">
        <v>126</v>
      </c>
      <c r="CM5" s="119" t="s">
        <v>127</v>
      </c>
      <c r="CN5" s="375"/>
      <c r="CO5" s="117" t="s">
        <v>129</v>
      </c>
      <c r="CP5" s="117" t="s">
        <v>130</v>
      </c>
      <c r="CQ5" s="116" t="s">
        <v>132</v>
      </c>
      <c r="CR5" s="116" t="s">
        <v>133</v>
      </c>
      <c r="CS5" s="117" t="s">
        <v>135</v>
      </c>
      <c r="CT5" s="119" t="s">
        <v>136</v>
      </c>
      <c r="CU5" s="375"/>
      <c r="CV5" s="116" t="s">
        <v>138</v>
      </c>
      <c r="CW5" s="117" t="s">
        <v>139</v>
      </c>
      <c r="CX5" s="116" t="s">
        <v>141</v>
      </c>
      <c r="CY5" s="116" t="s">
        <v>142</v>
      </c>
      <c r="CZ5" s="117" t="s">
        <v>144</v>
      </c>
      <c r="DA5" s="117" t="s">
        <v>145</v>
      </c>
      <c r="DB5" s="116" t="s">
        <v>147</v>
      </c>
      <c r="DC5" s="116" t="s">
        <v>148</v>
      </c>
      <c r="DD5" s="117" t="s">
        <v>150</v>
      </c>
      <c r="DE5" s="116" t="s">
        <v>151</v>
      </c>
      <c r="DF5" s="116" t="s">
        <v>153</v>
      </c>
      <c r="DG5" s="117" t="s">
        <v>154</v>
      </c>
      <c r="DH5" s="117" t="s">
        <v>156</v>
      </c>
      <c r="DI5" s="119" t="s">
        <v>157</v>
      </c>
      <c r="DJ5" s="375"/>
      <c r="DK5" s="375"/>
      <c r="DL5" s="375"/>
      <c r="DM5" s="375"/>
      <c r="DN5" s="375"/>
      <c r="DO5" s="375"/>
      <c r="DP5" s="375"/>
      <c r="DQ5" s="375"/>
      <c r="DR5" s="375"/>
      <c r="DS5" s="375"/>
      <c r="DT5" s="375"/>
      <c r="DU5" s="375"/>
      <c r="DV5" s="375"/>
      <c r="DW5" s="375"/>
      <c r="DX5" s="375"/>
      <c r="DY5" s="375"/>
      <c r="DZ5" s="368"/>
      <c r="EA5" s="368"/>
    </row>
    <row r="6" spans="1:131" s="111" customFormat="1" ht="16.5" customHeight="1" thickBot="1" x14ac:dyDescent="0.3">
      <c r="A6" s="300"/>
      <c r="B6" s="213"/>
      <c r="C6" s="213"/>
      <c r="D6" s="213"/>
      <c r="E6" s="213"/>
      <c r="F6" s="113"/>
      <c r="G6" s="113"/>
      <c r="H6" s="213"/>
      <c r="I6" s="213"/>
      <c r="J6" s="213"/>
      <c r="K6" s="213"/>
      <c r="L6" s="213"/>
      <c r="M6" s="213"/>
      <c r="N6" s="114"/>
      <c r="O6" s="214"/>
      <c r="P6" s="215" t="s">
        <v>41</v>
      </c>
      <c r="Q6" s="216"/>
      <c r="R6" s="216"/>
      <c r="S6" s="216"/>
      <c r="T6" s="216"/>
      <c r="U6" s="216"/>
      <c r="V6" s="216"/>
      <c r="W6" s="216"/>
      <c r="X6" s="216"/>
      <c r="Y6" s="216"/>
      <c r="Z6" s="216"/>
      <c r="AA6" s="216"/>
      <c r="AB6" s="216"/>
      <c r="AC6" s="216"/>
      <c r="AD6" s="216"/>
      <c r="AE6" s="431"/>
      <c r="AF6" s="431"/>
      <c r="AG6" s="431"/>
      <c r="AH6" s="216"/>
      <c r="AI6" s="216"/>
      <c r="AJ6" s="216"/>
      <c r="AK6" s="216"/>
      <c r="AL6" s="216"/>
      <c r="AM6" s="216"/>
      <c r="AN6" s="216"/>
      <c r="AO6" s="216"/>
      <c r="AP6" s="216"/>
      <c r="AQ6" s="218"/>
      <c r="BG6" s="368"/>
      <c r="BH6" s="329"/>
      <c r="BI6" s="329"/>
      <c r="BJ6" s="329"/>
      <c r="BK6" s="329"/>
      <c r="BL6" s="329"/>
      <c r="BM6" s="329"/>
      <c r="BN6" s="329"/>
      <c r="BO6" s="329"/>
      <c r="BP6" s="329"/>
      <c r="BQ6" s="329"/>
      <c r="BR6" s="329"/>
      <c r="BS6" s="329"/>
      <c r="BT6" s="329"/>
      <c r="BU6" s="329"/>
      <c r="BV6" s="375"/>
      <c r="BW6" s="329"/>
      <c r="BX6" s="329"/>
      <c r="BY6" s="329"/>
      <c r="BZ6" s="329"/>
      <c r="CA6" s="329"/>
      <c r="CB6" s="329"/>
      <c r="CC6" s="329"/>
      <c r="CD6" s="329"/>
      <c r="CE6" s="375"/>
      <c r="CF6" s="329"/>
      <c r="CG6" s="329"/>
      <c r="CH6" s="329"/>
      <c r="CI6" s="329"/>
      <c r="CJ6" s="329"/>
      <c r="CK6" s="329"/>
      <c r="CL6" s="329"/>
      <c r="CM6" s="329"/>
      <c r="CN6" s="375"/>
      <c r="CO6" s="329"/>
      <c r="CP6" s="329"/>
      <c r="CQ6" s="329"/>
      <c r="CR6" s="329"/>
      <c r="CS6" s="329"/>
      <c r="CT6" s="329"/>
      <c r="CU6" s="375"/>
      <c r="CV6" s="329"/>
      <c r="CW6" s="329"/>
      <c r="CX6" s="329"/>
      <c r="CY6" s="329"/>
      <c r="CZ6" s="329"/>
      <c r="DA6" s="329"/>
      <c r="DB6" s="329"/>
      <c r="DC6" s="329"/>
      <c r="DD6" s="329"/>
      <c r="DE6" s="329"/>
      <c r="DF6" s="329"/>
      <c r="DG6" s="329"/>
      <c r="DH6" s="329"/>
      <c r="DI6" s="329"/>
      <c r="DJ6" s="375"/>
      <c r="DK6" s="375"/>
      <c r="DL6" s="375"/>
      <c r="DM6" s="375"/>
      <c r="DN6" s="375"/>
      <c r="DO6" s="375"/>
      <c r="DP6" s="375"/>
      <c r="DQ6" s="375"/>
      <c r="DR6" s="375"/>
      <c r="DS6" s="375"/>
      <c r="DT6" s="375"/>
      <c r="DU6" s="375"/>
      <c r="DV6" s="375"/>
      <c r="DW6" s="375"/>
      <c r="DX6" s="375"/>
      <c r="DY6" s="375"/>
      <c r="DZ6" s="368"/>
      <c r="EA6" s="368"/>
    </row>
    <row r="7" spans="1:131" s="228" customFormat="1" ht="15" customHeight="1" x14ac:dyDescent="0.25">
      <c r="A7" s="301" t="s">
        <v>183</v>
      </c>
      <c r="B7" s="291"/>
      <c r="C7" s="291"/>
      <c r="D7" s="291"/>
      <c r="E7" s="291"/>
      <c r="F7" s="291"/>
      <c r="G7" s="291"/>
      <c r="H7" s="291"/>
      <c r="I7" s="291"/>
      <c r="J7" s="291"/>
      <c r="K7" s="291"/>
      <c r="L7" s="291"/>
      <c r="M7" s="291"/>
      <c r="N7" s="291"/>
      <c r="O7" s="292"/>
      <c r="P7" s="229" t="s">
        <v>223</v>
      </c>
      <c r="Q7" s="230">
        <v>0</v>
      </c>
      <c r="R7" s="232">
        <v>0</v>
      </c>
      <c r="S7" s="231">
        <v>11</v>
      </c>
      <c r="T7" s="231">
        <v>28</v>
      </c>
      <c r="U7" s="232">
        <v>85</v>
      </c>
      <c r="V7" s="232">
        <v>30</v>
      </c>
      <c r="W7" s="232" t="s">
        <v>204</v>
      </c>
      <c r="X7" s="423">
        <v>230</v>
      </c>
      <c r="Y7" s="234">
        <v>0</v>
      </c>
      <c r="Z7" s="230">
        <v>23.5</v>
      </c>
      <c r="AA7" s="231">
        <v>100</v>
      </c>
      <c r="AB7" s="413">
        <v>55</v>
      </c>
      <c r="AC7" s="417">
        <v>1</v>
      </c>
      <c r="AD7" s="413">
        <v>15</v>
      </c>
      <c r="AE7" s="230">
        <v>215</v>
      </c>
      <c r="AF7" s="231">
        <v>80</v>
      </c>
      <c r="AG7" s="234">
        <v>80</v>
      </c>
      <c r="AH7" s="232">
        <v>0</v>
      </c>
      <c r="AI7" s="234"/>
      <c r="AJ7" s="230">
        <v>0</v>
      </c>
      <c r="AK7" s="232">
        <v>0</v>
      </c>
      <c r="AL7" s="232">
        <v>0</v>
      </c>
      <c r="AM7" s="232">
        <v>0</v>
      </c>
      <c r="AN7" s="232">
        <v>0</v>
      </c>
      <c r="AO7" s="232">
        <v>0</v>
      </c>
      <c r="AP7" s="233">
        <v>0</v>
      </c>
      <c r="AQ7" s="235"/>
      <c r="BG7" s="369"/>
      <c r="BH7" s="376"/>
      <c r="BI7" s="376"/>
      <c r="BJ7" s="377"/>
      <c r="BK7" s="377"/>
      <c r="BL7" s="376"/>
      <c r="BM7" s="376"/>
      <c r="BN7" s="376"/>
      <c r="BO7" s="376"/>
      <c r="BP7" s="376"/>
      <c r="BQ7" s="376"/>
      <c r="BR7" s="378"/>
      <c r="BS7" s="378"/>
      <c r="BT7" s="378"/>
      <c r="BU7" s="378"/>
      <c r="BW7" s="376"/>
      <c r="BX7" s="376"/>
      <c r="BY7" s="377"/>
      <c r="BZ7" s="377"/>
      <c r="CA7" s="379"/>
      <c r="CB7" s="379"/>
      <c r="CC7" s="378"/>
      <c r="CD7" s="378"/>
      <c r="CF7" s="376"/>
      <c r="CG7" s="376"/>
      <c r="CH7" s="377"/>
      <c r="CI7" s="377"/>
      <c r="CJ7" s="379"/>
      <c r="CK7" s="379"/>
      <c r="CL7" s="378"/>
      <c r="CM7" s="378"/>
      <c r="CO7" s="376"/>
      <c r="CP7" s="376"/>
      <c r="CQ7" s="378"/>
      <c r="CR7" s="378"/>
      <c r="CS7" s="378"/>
      <c r="CT7" s="378"/>
      <c r="CV7" s="376"/>
      <c r="CW7" s="376"/>
      <c r="CX7" s="376"/>
      <c r="CY7" s="376"/>
      <c r="CZ7" s="376"/>
      <c r="DA7" s="376"/>
      <c r="DB7" s="376"/>
      <c r="DC7" s="376"/>
      <c r="DD7" s="376"/>
      <c r="DE7" s="376"/>
      <c r="DF7" s="378"/>
      <c r="DG7" s="378"/>
      <c r="DH7" s="378"/>
      <c r="DI7" s="378"/>
      <c r="DZ7" s="369"/>
      <c r="EA7" s="369"/>
    </row>
    <row r="8" spans="1:131" s="228" customFormat="1" ht="15" customHeight="1" thickBot="1" x14ac:dyDescent="0.3">
      <c r="A8" s="293"/>
      <c r="B8" s="294"/>
      <c r="C8" s="294"/>
      <c r="D8" s="294"/>
      <c r="E8" s="294"/>
      <c r="F8" s="294"/>
      <c r="G8" s="294"/>
      <c r="H8" s="294"/>
      <c r="I8" s="294"/>
      <c r="J8" s="294"/>
      <c r="K8" s="294"/>
      <c r="L8" s="294"/>
      <c r="M8" s="294"/>
      <c r="N8" s="294"/>
      <c r="O8" s="295"/>
      <c r="P8" s="236" t="s">
        <v>224</v>
      </c>
      <c r="Q8" s="237">
        <v>14</v>
      </c>
      <c r="R8" s="238">
        <v>0.65</v>
      </c>
      <c r="S8" s="238">
        <v>100</v>
      </c>
      <c r="T8" s="238">
        <v>100</v>
      </c>
      <c r="U8" s="239">
        <v>100</v>
      </c>
      <c r="V8" s="409">
        <v>1000</v>
      </c>
      <c r="W8" s="409">
        <v>10000</v>
      </c>
      <c r="X8" s="424">
        <v>1000</v>
      </c>
      <c r="Y8" s="240">
        <v>120</v>
      </c>
      <c r="Z8" s="237">
        <v>27.25</v>
      </c>
      <c r="AA8" s="239">
        <v>100</v>
      </c>
      <c r="AB8" s="414">
        <v>1000</v>
      </c>
      <c r="AC8" s="437">
        <v>20</v>
      </c>
      <c r="AD8" s="424">
        <v>50</v>
      </c>
      <c r="AE8" s="432">
        <v>10000</v>
      </c>
      <c r="AF8" s="409">
        <v>1000</v>
      </c>
      <c r="AG8" s="411">
        <v>1000</v>
      </c>
      <c r="AH8" s="238">
        <v>1</v>
      </c>
      <c r="AI8" s="240"/>
      <c r="AJ8" s="241">
        <v>10000</v>
      </c>
      <c r="AK8" s="239">
        <v>10</v>
      </c>
      <c r="AL8" s="239">
        <v>0</v>
      </c>
      <c r="AM8" s="239">
        <v>0</v>
      </c>
      <c r="AN8" s="239">
        <v>9.9</v>
      </c>
      <c r="AO8" s="239">
        <v>10</v>
      </c>
      <c r="AP8" s="242">
        <v>100</v>
      </c>
      <c r="AQ8" s="243"/>
      <c r="BG8" s="369"/>
      <c r="BH8" s="380"/>
      <c r="BI8" s="380"/>
      <c r="BJ8" s="380"/>
      <c r="BK8" s="380"/>
      <c r="BL8" s="380"/>
      <c r="BM8" s="380"/>
      <c r="BN8" s="381"/>
      <c r="BO8" s="381"/>
      <c r="BP8" s="381"/>
      <c r="BQ8" s="381"/>
      <c r="BR8" s="382"/>
      <c r="BS8" s="382"/>
      <c r="BT8" s="383"/>
      <c r="BU8" s="383"/>
      <c r="BW8" s="380"/>
      <c r="BX8" s="380"/>
      <c r="BY8" s="381"/>
      <c r="BZ8" s="381"/>
      <c r="CA8" s="382"/>
      <c r="CB8" s="382"/>
      <c r="CC8" s="383"/>
      <c r="CD8" s="383"/>
      <c r="CF8" s="380"/>
      <c r="CG8" s="380"/>
      <c r="CH8" s="381"/>
      <c r="CI8" s="381"/>
      <c r="CJ8" s="382"/>
      <c r="CK8" s="382"/>
      <c r="CL8" s="383"/>
      <c r="CM8" s="383"/>
      <c r="CO8" s="380"/>
      <c r="CP8" s="380"/>
      <c r="CQ8" s="382"/>
      <c r="CR8" s="382"/>
      <c r="CS8" s="383"/>
      <c r="CT8" s="383"/>
      <c r="CV8" s="384"/>
      <c r="CW8" s="384"/>
      <c r="CX8" s="381"/>
      <c r="CY8" s="381"/>
      <c r="CZ8" s="381"/>
      <c r="DA8" s="381"/>
      <c r="DB8" s="381"/>
      <c r="DC8" s="381"/>
      <c r="DD8" s="381"/>
      <c r="DE8" s="381"/>
      <c r="DF8" s="382"/>
      <c r="DG8" s="382"/>
      <c r="DH8" s="385"/>
      <c r="DI8" s="385"/>
      <c r="DZ8" s="369"/>
      <c r="EA8" s="369"/>
    </row>
    <row r="9" spans="1:131" s="228" customFormat="1" ht="15" hidden="1" customHeight="1" x14ac:dyDescent="0.3">
      <c r="A9" s="293"/>
      <c r="B9" s="294"/>
      <c r="C9" s="294"/>
      <c r="D9" s="294"/>
      <c r="E9" s="294"/>
      <c r="F9" s="294"/>
      <c r="G9" s="294"/>
      <c r="H9" s="294"/>
      <c r="I9" s="294"/>
      <c r="J9" s="294"/>
      <c r="K9" s="294"/>
      <c r="L9" s="294"/>
      <c r="M9" s="294"/>
      <c r="N9" s="294"/>
      <c r="O9" s="295"/>
      <c r="P9" s="236" t="s">
        <v>76</v>
      </c>
      <c r="Q9" s="237">
        <v>0</v>
      </c>
      <c r="R9" s="238"/>
      <c r="S9" s="238">
        <v>14</v>
      </c>
      <c r="T9" s="238">
        <v>6</v>
      </c>
      <c r="U9" s="238">
        <v>0</v>
      </c>
      <c r="V9" s="238">
        <v>0</v>
      </c>
      <c r="W9" s="238">
        <v>0</v>
      </c>
      <c r="X9" s="425">
        <v>0</v>
      </c>
      <c r="Y9" s="240"/>
      <c r="Z9" s="237">
        <v>95</v>
      </c>
      <c r="AA9" s="239">
        <v>100</v>
      </c>
      <c r="AB9" s="414">
        <v>55</v>
      </c>
      <c r="AC9" s="418">
        <v>2770</v>
      </c>
      <c r="AD9" s="414">
        <v>9.6</v>
      </c>
      <c r="AE9" s="237">
        <v>350</v>
      </c>
      <c r="AF9" s="239">
        <v>610</v>
      </c>
      <c r="AG9" s="240">
        <v>0</v>
      </c>
      <c r="AH9" s="238">
        <v>0</v>
      </c>
      <c r="AI9" s="244"/>
      <c r="AJ9" s="245">
        <v>0</v>
      </c>
      <c r="AK9" s="238">
        <v>0</v>
      </c>
      <c r="AL9" s="238">
        <v>0</v>
      </c>
      <c r="AM9" s="238">
        <v>0</v>
      </c>
      <c r="AN9" s="238">
        <v>0</v>
      </c>
      <c r="AO9" s="238">
        <v>0</v>
      </c>
      <c r="AP9" s="246">
        <v>0</v>
      </c>
      <c r="AQ9" s="243"/>
      <c r="BG9" s="369"/>
      <c r="BH9" s="380"/>
      <c r="BI9" s="380"/>
      <c r="BJ9" s="380"/>
      <c r="BK9" s="380"/>
      <c r="BL9" s="380"/>
      <c r="BM9" s="380"/>
      <c r="BN9" s="380"/>
      <c r="BO9" s="380"/>
      <c r="BP9" s="380"/>
      <c r="BQ9" s="380"/>
      <c r="BR9" s="383"/>
      <c r="BS9" s="383"/>
      <c r="BT9" s="383"/>
      <c r="BU9" s="383"/>
      <c r="BW9" s="380"/>
      <c r="BX9" s="380"/>
      <c r="BY9" s="381"/>
      <c r="BZ9" s="381"/>
      <c r="CA9" s="382"/>
      <c r="CB9" s="382"/>
      <c r="CC9" s="383"/>
      <c r="CD9" s="383"/>
      <c r="CF9" s="380"/>
      <c r="CG9" s="380"/>
      <c r="CH9" s="381"/>
      <c r="CI9" s="381"/>
      <c r="CJ9" s="382"/>
      <c r="CK9" s="382"/>
      <c r="CL9" s="383"/>
      <c r="CM9" s="383"/>
      <c r="CO9" s="380"/>
      <c r="CP9" s="380"/>
      <c r="CQ9" s="383"/>
      <c r="CR9" s="383"/>
      <c r="CS9" s="383"/>
      <c r="CT9" s="383"/>
      <c r="CV9" s="386"/>
      <c r="CW9" s="386"/>
      <c r="CX9" s="380"/>
      <c r="CY9" s="380"/>
      <c r="CZ9" s="380"/>
      <c r="DA9" s="380"/>
      <c r="DB9" s="380"/>
      <c r="DC9" s="380"/>
      <c r="DD9" s="380"/>
      <c r="DE9" s="380"/>
      <c r="DF9" s="383"/>
      <c r="DG9" s="383"/>
      <c r="DH9" s="385"/>
      <c r="DI9" s="385"/>
      <c r="DZ9" s="369"/>
      <c r="EA9" s="369"/>
    </row>
    <row r="10" spans="1:131" s="228" customFormat="1" ht="15" hidden="1" customHeight="1" x14ac:dyDescent="0.3">
      <c r="A10" s="293"/>
      <c r="B10" s="294"/>
      <c r="C10" s="294"/>
      <c r="D10" s="294"/>
      <c r="E10" s="294"/>
      <c r="F10" s="294"/>
      <c r="G10" s="294"/>
      <c r="H10" s="294"/>
      <c r="I10" s="294"/>
      <c r="J10" s="294"/>
      <c r="K10" s="294"/>
      <c r="L10" s="294"/>
      <c r="M10" s="294"/>
      <c r="N10" s="294"/>
      <c r="O10" s="295"/>
      <c r="P10" s="236" t="s">
        <v>77</v>
      </c>
      <c r="Q10" s="237">
        <v>10</v>
      </c>
      <c r="R10" s="238"/>
      <c r="S10" s="238">
        <v>100</v>
      </c>
      <c r="T10" s="238">
        <v>100</v>
      </c>
      <c r="U10" s="238">
        <v>3.8</v>
      </c>
      <c r="V10" s="238">
        <v>4.0999999999999996</v>
      </c>
      <c r="W10" s="238">
        <v>10</v>
      </c>
      <c r="X10" s="425">
        <v>0.2</v>
      </c>
      <c r="Y10" s="240"/>
      <c r="Z10" s="237">
        <v>100</v>
      </c>
      <c r="AA10" s="239">
        <v>100</v>
      </c>
      <c r="AB10" s="414">
        <v>1000</v>
      </c>
      <c r="AC10" s="418">
        <v>4160</v>
      </c>
      <c r="AD10" s="414">
        <v>14.4</v>
      </c>
      <c r="AE10" s="237">
        <v>520</v>
      </c>
      <c r="AF10" s="239">
        <v>960</v>
      </c>
      <c r="AG10" s="240">
        <v>20</v>
      </c>
      <c r="AH10" s="238">
        <v>1</v>
      </c>
      <c r="AI10" s="244"/>
      <c r="AJ10" s="241">
        <v>100000</v>
      </c>
      <c r="AK10" s="238">
        <v>100</v>
      </c>
      <c r="AL10" s="238">
        <v>0</v>
      </c>
      <c r="AM10" s="238">
        <v>10</v>
      </c>
      <c r="AN10" s="238">
        <v>10</v>
      </c>
      <c r="AO10" s="238">
        <v>50</v>
      </c>
      <c r="AP10" s="246">
        <v>1000</v>
      </c>
      <c r="AQ10" s="243"/>
      <c r="BG10" s="369"/>
      <c r="BH10" s="380"/>
      <c r="BI10" s="380"/>
      <c r="BJ10" s="380"/>
      <c r="BK10" s="380"/>
      <c r="BL10" s="380"/>
      <c r="BM10" s="380"/>
      <c r="BN10" s="380"/>
      <c r="BO10" s="380"/>
      <c r="BP10" s="380"/>
      <c r="BQ10" s="380"/>
      <c r="BR10" s="383"/>
      <c r="BS10" s="383"/>
      <c r="BT10" s="383"/>
      <c r="BU10" s="383"/>
      <c r="BW10" s="380"/>
      <c r="BX10" s="380"/>
      <c r="BY10" s="381"/>
      <c r="BZ10" s="381"/>
      <c r="CA10" s="382"/>
      <c r="CB10" s="382"/>
      <c r="CC10" s="383"/>
      <c r="CD10" s="383"/>
      <c r="CF10" s="380"/>
      <c r="CG10" s="380"/>
      <c r="CH10" s="381"/>
      <c r="CI10" s="381"/>
      <c r="CJ10" s="382"/>
      <c r="CK10" s="382"/>
      <c r="CL10" s="383"/>
      <c r="CM10" s="383"/>
      <c r="CO10" s="380"/>
      <c r="CP10" s="380"/>
      <c r="CQ10" s="383"/>
      <c r="CR10" s="383"/>
      <c r="CS10" s="383"/>
      <c r="CT10" s="383"/>
      <c r="CV10" s="384"/>
      <c r="CW10" s="384"/>
      <c r="CX10" s="380"/>
      <c r="CY10" s="380"/>
      <c r="CZ10" s="380"/>
      <c r="DA10" s="380"/>
      <c r="DB10" s="380"/>
      <c r="DC10" s="380"/>
      <c r="DD10" s="380"/>
      <c r="DE10" s="380"/>
      <c r="DF10" s="383"/>
      <c r="DG10" s="383"/>
      <c r="DH10" s="385"/>
      <c r="DI10" s="385"/>
      <c r="DZ10" s="369"/>
      <c r="EA10" s="369"/>
    </row>
    <row r="11" spans="1:131" s="228" customFormat="1" ht="15" hidden="1" customHeight="1" x14ac:dyDescent="0.3">
      <c r="A11" s="293"/>
      <c r="B11" s="294"/>
      <c r="C11" s="294"/>
      <c r="D11" s="294"/>
      <c r="E11" s="294"/>
      <c r="F11" s="294"/>
      <c r="G11" s="294"/>
      <c r="H11" s="294"/>
      <c r="I11" s="294"/>
      <c r="J11" s="294"/>
      <c r="K11" s="294"/>
      <c r="L11" s="294"/>
      <c r="M11" s="294"/>
      <c r="N11" s="294"/>
      <c r="O11" s="295"/>
      <c r="P11" s="236" t="s">
        <v>63</v>
      </c>
      <c r="Q11" s="237">
        <v>0</v>
      </c>
      <c r="R11" s="238"/>
      <c r="S11" s="238">
        <v>16</v>
      </c>
      <c r="T11" s="238">
        <v>9</v>
      </c>
      <c r="U11" s="238">
        <v>0</v>
      </c>
      <c r="V11" s="238">
        <v>0</v>
      </c>
      <c r="W11" s="238">
        <v>0</v>
      </c>
      <c r="X11" s="425">
        <v>0</v>
      </c>
      <c r="Y11" s="240"/>
      <c r="Z11" s="237">
        <v>95</v>
      </c>
      <c r="AA11" s="239">
        <v>100</v>
      </c>
      <c r="AB11" s="414">
        <v>100</v>
      </c>
      <c r="AC11" s="418">
        <v>2770</v>
      </c>
      <c r="AD11" s="414">
        <v>9</v>
      </c>
      <c r="AE11" s="237">
        <v>420</v>
      </c>
      <c r="AF11" s="239">
        <v>650</v>
      </c>
      <c r="AG11" s="240">
        <v>0</v>
      </c>
      <c r="AH11" s="238">
        <v>0</v>
      </c>
      <c r="AI11" s="244">
        <v>0</v>
      </c>
      <c r="AJ11" s="241">
        <v>0</v>
      </c>
      <c r="AK11" s="238">
        <v>0</v>
      </c>
      <c r="AL11" s="238">
        <v>0</v>
      </c>
      <c r="AM11" s="238">
        <v>0</v>
      </c>
      <c r="AN11" s="238">
        <v>0</v>
      </c>
      <c r="AO11" s="238">
        <v>0</v>
      </c>
      <c r="AP11" s="246">
        <v>0</v>
      </c>
      <c r="AQ11" s="243"/>
      <c r="BG11" s="369"/>
      <c r="BH11" s="380"/>
      <c r="BI11" s="380"/>
      <c r="BJ11" s="380"/>
      <c r="BK11" s="380"/>
      <c r="BL11" s="380"/>
      <c r="BM11" s="380"/>
      <c r="BN11" s="380"/>
      <c r="BO11" s="380"/>
      <c r="BP11" s="380"/>
      <c r="BQ11" s="380"/>
      <c r="BR11" s="383"/>
      <c r="BS11" s="383"/>
      <c r="BT11" s="383"/>
      <c r="BU11" s="383"/>
      <c r="BW11" s="380"/>
      <c r="BX11" s="380"/>
      <c r="BY11" s="381"/>
      <c r="BZ11" s="381"/>
      <c r="CA11" s="382"/>
      <c r="CB11" s="382"/>
      <c r="CC11" s="383"/>
      <c r="CD11" s="383"/>
      <c r="CF11" s="380"/>
      <c r="CG11" s="380"/>
      <c r="CH11" s="381"/>
      <c r="CI11" s="381"/>
      <c r="CJ11" s="382"/>
      <c r="CK11" s="382"/>
      <c r="CL11" s="383"/>
      <c r="CM11" s="383"/>
      <c r="CO11" s="380"/>
      <c r="CP11" s="380"/>
      <c r="CQ11" s="383"/>
      <c r="CR11" s="383"/>
      <c r="CS11" s="383"/>
      <c r="CT11" s="383"/>
      <c r="CV11" s="384"/>
      <c r="CW11" s="384"/>
      <c r="CX11" s="380"/>
      <c r="CY11" s="380"/>
      <c r="CZ11" s="380"/>
      <c r="DA11" s="380"/>
      <c r="DB11" s="380"/>
      <c r="DC11" s="380"/>
      <c r="DD11" s="380"/>
      <c r="DE11" s="380"/>
      <c r="DF11" s="383"/>
      <c r="DG11" s="383"/>
      <c r="DH11" s="385"/>
      <c r="DI11" s="385"/>
      <c r="DZ11" s="369"/>
      <c r="EA11" s="369"/>
    </row>
    <row r="12" spans="1:131" s="228" customFormat="1" ht="15.75" hidden="1" customHeight="1" thickBot="1" x14ac:dyDescent="0.3">
      <c r="A12" s="293"/>
      <c r="B12" s="294"/>
      <c r="C12" s="294"/>
      <c r="D12" s="294"/>
      <c r="E12" s="294"/>
      <c r="F12" s="294"/>
      <c r="G12" s="294"/>
      <c r="H12" s="294"/>
      <c r="I12" s="294"/>
      <c r="J12" s="294"/>
      <c r="K12" s="294"/>
      <c r="L12" s="294"/>
      <c r="M12" s="294"/>
      <c r="N12" s="294"/>
      <c r="O12" s="295"/>
      <c r="P12" s="247" t="s">
        <v>64</v>
      </c>
      <c r="Q12" s="248">
        <v>7</v>
      </c>
      <c r="R12" s="249"/>
      <c r="S12" s="249">
        <v>100</v>
      </c>
      <c r="T12" s="249">
        <v>100</v>
      </c>
      <c r="U12" s="249">
        <v>2.9</v>
      </c>
      <c r="V12" s="249">
        <v>4.5999999999999996</v>
      </c>
      <c r="W12" s="249">
        <v>10</v>
      </c>
      <c r="X12" s="426">
        <v>0.2</v>
      </c>
      <c r="Y12" s="252"/>
      <c r="Z12" s="248">
        <v>100</v>
      </c>
      <c r="AA12" s="251">
        <v>100</v>
      </c>
      <c r="AB12" s="415">
        <v>1000</v>
      </c>
      <c r="AC12" s="419">
        <v>4160</v>
      </c>
      <c r="AD12" s="415">
        <v>13.5</v>
      </c>
      <c r="AE12" s="237">
        <v>630</v>
      </c>
      <c r="AF12" s="239">
        <v>970</v>
      </c>
      <c r="AG12" s="240">
        <v>5</v>
      </c>
      <c r="AH12" s="249">
        <v>0.2</v>
      </c>
      <c r="AI12" s="250">
        <v>1</v>
      </c>
      <c r="AJ12" s="253">
        <v>10000</v>
      </c>
      <c r="AK12" s="249">
        <v>10</v>
      </c>
      <c r="AL12" s="249">
        <v>0</v>
      </c>
      <c r="AM12" s="249">
        <v>0</v>
      </c>
      <c r="AN12" s="249">
        <v>0</v>
      </c>
      <c r="AO12" s="249">
        <v>50</v>
      </c>
      <c r="AP12" s="254">
        <v>100</v>
      </c>
      <c r="AQ12" s="255"/>
      <c r="BG12" s="369"/>
      <c r="BH12" s="387"/>
      <c r="BI12" s="387"/>
      <c r="BJ12" s="387"/>
      <c r="BK12" s="387"/>
      <c r="BL12" s="387"/>
      <c r="BM12" s="387"/>
      <c r="BN12" s="387"/>
      <c r="BO12" s="387"/>
      <c r="BP12" s="387"/>
      <c r="BQ12" s="387"/>
      <c r="BR12" s="388"/>
      <c r="BS12" s="388"/>
      <c r="BT12" s="388"/>
      <c r="BU12" s="388"/>
      <c r="BW12" s="387"/>
      <c r="BX12" s="387"/>
      <c r="BY12" s="389"/>
      <c r="BZ12" s="389"/>
      <c r="CA12" s="390"/>
      <c r="CB12" s="390"/>
      <c r="CC12" s="388"/>
      <c r="CD12" s="388"/>
      <c r="CF12" s="387"/>
      <c r="CG12" s="387"/>
      <c r="CH12" s="389"/>
      <c r="CI12" s="389"/>
      <c r="CJ12" s="390"/>
      <c r="CK12" s="390"/>
      <c r="CL12" s="388"/>
      <c r="CM12" s="388"/>
      <c r="CO12" s="387"/>
      <c r="CP12" s="387"/>
      <c r="CQ12" s="388"/>
      <c r="CR12" s="388"/>
      <c r="CS12" s="388"/>
      <c r="CT12" s="388"/>
      <c r="CV12" s="391"/>
      <c r="CW12" s="391"/>
      <c r="CX12" s="387"/>
      <c r="CY12" s="387"/>
      <c r="CZ12" s="387"/>
      <c r="DA12" s="387"/>
      <c r="DB12" s="387"/>
      <c r="DC12" s="387"/>
      <c r="DD12" s="387"/>
      <c r="DE12" s="387"/>
      <c r="DF12" s="388"/>
      <c r="DG12" s="388"/>
      <c r="DH12" s="392"/>
      <c r="DI12" s="392"/>
      <c r="DZ12" s="369"/>
      <c r="EA12" s="369"/>
    </row>
    <row r="13" spans="1:131" s="228" customFormat="1" ht="15" hidden="1" customHeight="1" x14ac:dyDescent="0.3">
      <c r="A13" s="293"/>
      <c r="B13" s="294"/>
      <c r="C13" s="294"/>
      <c r="D13" s="294"/>
      <c r="E13" s="294"/>
      <c r="F13" s="294"/>
      <c r="G13" s="294"/>
      <c r="H13" s="294"/>
      <c r="I13" s="294"/>
      <c r="J13" s="294"/>
      <c r="K13" s="294"/>
      <c r="L13" s="294"/>
      <c r="M13" s="294"/>
      <c r="N13" s="294"/>
      <c r="O13" s="295"/>
      <c r="P13" s="229" t="s">
        <v>69</v>
      </c>
      <c r="Q13" s="230">
        <v>0</v>
      </c>
      <c r="R13" s="232"/>
      <c r="S13" s="232">
        <v>15</v>
      </c>
      <c r="T13" s="232">
        <v>6</v>
      </c>
      <c r="U13" s="232">
        <v>0</v>
      </c>
      <c r="V13" s="232">
        <v>0</v>
      </c>
      <c r="W13" s="232">
        <v>0</v>
      </c>
      <c r="X13" s="423">
        <v>0</v>
      </c>
      <c r="Y13" s="234"/>
      <c r="Z13" s="230">
        <v>95</v>
      </c>
      <c r="AA13" s="231">
        <v>100</v>
      </c>
      <c r="AB13" s="413">
        <v>55</v>
      </c>
      <c r="AC13" s="417">
        <v>2770</v>
      </c>
      <c r="AD13" s="413">
        <v>8.6999999999999993</v>
      </c>
      <c r="AE13" s="237">
        <v>420</v>
      </c>
      <c r="AF13" s="239">
        <v>620</v>
      </c>
      <c r="AG13" s="240"/>
      <c r="AH13" s="232"/>
      <c r="AI13" s="233"/>
      <c r="AJ13" s="256">
        <v>0</v>
      </c>
      <c r="AK13" s="232">
        <v>0</v>
      </c>
      <c r="AL13" s="232">
        <v>0</v>
      </c>
      <c r="AM13" s="232">
        <v>0</v>
      </c>
      <c r="AN13" s="232">
        <v>0</v>
      </c>
      <c r="AO13" s="232">
        <v>0</v>
      </c>
      <c r="AP13" s="257">
        <v>0</v>
      </c>
      <c r="AQ13" s="235"/>
      <c r="BG13" s="369"/>
      <c r="BH13" s="376"/>
      <c r="BI13" s="376"/>
      <c r="BJ13" s="376"/>
      <c r="BK13" s="376"/>
      <c r="BL13" s="376"/>
      <c r="BM13" s="376"/>
      <c r="BN13" s="376"/>
      <c r="BO13" s="376"/>
      <c r="BP13" s="376"/>
      <c r="BQ13" s="376"/>
      <c r="BR13" s="378"/>
      <c r="BS13" s="378"/>
      <c r="BT13" s="378"/>
      <c r="BU13" s="378"/>
      <c r="BW13" s="376"/>
      <c r="BX13" s="376"/>
      <c r="BY13" s="377"/>
      <c r="BZ13" s="377"/>
      <c r="CA13" s="379"/>
      <c r="CB13" s="379"/>
      <c r="CC13" s="378"/>
      <c r="CD13" s="378"/>
      <c r="CF13" s="376"/>
      <c r="CG13" s="376"/>
      <c r="CH13" s="377"/>
      <c r="CI13" s="377"/>
      <c r="CJ13" s="379"/>
      <c r="CK13" s="379"/>
      <c r="CL13" s="378"/>
      <c r="CM13" s="378"/>
      <c r="CO13" s="376"/>
      <c r="CP13" s="376"/>
      <c r="CQ13" s="378"/>
      <c r="CR13" s="378"/>
      <c r="CS13" s="378"/>
      <c r="CT13" s="378"/>
      <c r="CV13" s="393"/>
      <c r="CW13" s="393"/>
      <c r="CX13" s="376"/>
      <c r="CY13" s="376"/>
      <c r="CZ13" s="376"/>
      <c r="DA13" s="376"/>
      <c r="DB13" s="376"/>
      <c r="DC13" s="376"/>
      <c r="DD13" s="376"/>
      <c r="DE13" s="376"/>
      <c r="DF13" s="378"/>
      <c r="DG13" s="378"/>
      <c r="DH13" s="394"/>
      <c r="DI13" s="394"/>
      <c r="DZ13" s="369"/>
      <c r="EA13" s="369"/>
    </row>
    <row r="14" spans="1:131" s="228" customFormat="1" ht="15" hidden="1" customHeight="1" x14ac:dyDescent="0.3">
      <c r="A14" s="293"/>
      <c r="B14" s="294"/>
      <c r="C14" s="294"/>
      <c r="D14" s="294"/>
      <c r="E14" s="294"/>
      <c r="F14" s="294"/>
      <c r="G14" s="294"/>
      <c r="H14" s="294"/>
      <c r="I14" s="294"/>
      <c r="J14" s="294"/>
      <c r="K14" s="294"/>
      <c r="L14" s="294"/>
      <c r="M14" s="294"/>
      <c r="N14" s="294"/>
      <c r="O14" s="295"/>
      <c r="P14" s="236" t="s">
        <v>70</v>
      </c>
      <c r="Q14" s="237">
        <v>10</v>
      </c>
      <c r="R14" s="238"/>
      <c r="S14" s="238">
        <v>100</v>
      </c>
      <c r="T14" s="238">
        <v>100</v>
      </c>
      <c r="U14" s="238">
        <v>1.9</v>
      </c>
      <c r="V14" s="238">
        <v>4.4000000000000004</v>
      </c>
      <c r="W14" s="238">
        <v>10</v>
      </c>
      <c r="X14" s="425">
        <v>0.2</v>
      </c>
      <c r="Y14" s="240"/>
      <c r="Z14" s="237">
        <v>100</v>
      </c>
      <c r="AA14" s="239">
        <v>100</v>
      </c>
      <c r="AB14" s="414">
        <v>1000</v>
      </c>
      <c r="AC14" s="418">
        <v>4160</v>
      </c>
      <c r="AD14" s="414">
        <v>13</v>
      </c>
      <c r="AE14" s="237">
        <v>630</v>
      </c>
      <c r="AF14" s="239">
        <v>940</v>
      </c>
      <c r="AG14" s="240"/>
      <c r="AH14" s="238"/>
      <c r="AI14" s="244"/>
      <c r="AJ14" s="241">
        <v>100000</v>
      </c>
      <c r="AK14" s="238">
        <v>100</v>
      </c>
      <c r="AL14" s="238">
        <v>0</v>
      </c>
      <c r="AM14" s="238">
        <v>10</v>
      </c>
      <c r="AN14" s="238">
        <v>10</v>
      </c>
      <c r="AO14" s="238">
        <v>50</v>
      </c>
      <c r="AP14" s="246">
        <v>1000</v>
      </c>
      <c r="AQ14" s="243"/>
      <c r="BG14" s="369"/>
      <c r="BH14" s="380"/>
      <c r="BI14" s="380"/>
      <c r="BJ14" s="380"/>
      <c r="BK14" s="380"/>
      <c r="BL14" s="380"/>
      <c r="BM14" s="380"/>
      <c r="BN14" s="380"/>
      <c r="BO14" s="380"/>
      <c r="BP14" s="380"/>
      <c r="BQ14" s="380"/>
      <c r="BR14" s="383"/>
      <c r="BS14" s="383"/>
      <c r="BT14" s="383"/>
      <c r="BU14" s="383"/>
      <c r="BW14" s="380"/>
      <c r="BX14" s="380"/>
      <c r="BY14" s="381"/>
      <c r="BZ14" s="381"/>
      <c r="CA14" s="382"/>
      <c r="CB14" s="382"/>
      <c r="CC14" s="383"/>
      <c r="CD14" s="383"/>
      <c r="CF14" s="380"/>
      <c r="CG14" s="380"/>
      <c r="CH14" s="381"/>
      <c r="CI14" s="381"/>
      <c r="CJ14" s="382"/>
      <c r="CK14" s="382"/>
      <c r="CL14" s="383"/>
      <c r="CM14" s="383"/>
      <c r="CO14" s="380"/>
      <c r="CP14" s="380"/>
      <c r="CQ14" s="383"/>
      <c r="CR14" s="383"/>
      <c r="CS14" s="383"/>
      <c r="CT14" s="383"/>
      <c r="CV14" s="384"/>
      <c r="CW14" s="384"/>
      <c r="CX14" s="380"/>
      <c r="CY14" s="380"/>
      <c r="CZ14" s="380"/>
      <c r="DA14" s="380"/>
      <c r="DB14" s="380"/>
      <c r="DC14" s="380"/>
      <c r="DD14" s="380"/>
      <c r="DE14" s="380"/>
      <c r="DF14" s="383"/>
      <c r="DG14" s="383"/>
      <c r="DH14" s="385"/>
      <c r="DI14" s="385"/>
      <c r="DZ14" s="369"/>
      <c r="EA14" s="369"/>
    </row>
    <row r="15" spans="1:131" s="228" customFormat="1" ht="15" hidden="1" customHeight="1" x14ac:dyDescent="0.3">
      <c r="A15" s="293"/>
      <c r="B15" s="294"/>
      <c r="C15" s="294"/>
      <c r="D15" s="294"/>
      <c r="E15" s="294"/>
      <c r="F15" s="294"/>
      <c r="G15" s="294"/>
      <c r="H15" s="294"/>
      <c r="I15" s="294"/>
      <c r="J15" s="294"/>
      <c r="K15" s="294"/>
      <c r="L15" s="294"/>
      <c r="M15" s="294"/>
      <c r="N15" s="294"/>
      <c r="O15" s="295"/>
      <c r="P15" s="236" t="s">
        <v>78</v>
      </c>
      <c r="Q15" s="237">
        <v>0</v>
      </c>
      <c r="R15" s="238"/>
      <c r="S15" s="238">
        <v>14.5</v>
      </c>
      <c r="T15" s="238">
        <v>6</v>
      </c>
      <c r="U15" s="238">
        <v>0</v>
      </c>
      <c r="V15" s="238">
        <v>0</v>
      </c>
      <c r="W15" s="238">
        <v>0</v>
      </c>
      <c r="X15" s="425">
        <v>0</v>
      </c>
      <c r="Y15" s="240"/>
      <c r="Z15" s="237">
        <v>95</v>
      </c>
      <c r="AA15" s="239">
        <v>100</v>
      </c>
      <c r="AB15" s="414">
        <v>55</v>
      </c>
      <c r="AC15" s="418">
        <v>2770</v>
      </c>
      <c r="AD15" s="414">
        <v>9.3000000000000007</v>
      </c>
      <c r="AE15" s="237">
        <v>350</v>
      </c>
      <c r="AF15" s="239">
        <v>580</v>
      </c>
      <c r="AG15" s="240"/>
      <c r="AH15" s="238"/>
      <c r="AI15" s="244"/>
      <c r="AJ15" s="241">
        <v>0</v>
      </c>
      <c r="AK15" s="238">
        <v>0</v>
      </c>
      <c r="AL15" s="238">
        <v>0</v>
      </c>
      <c r="AM15" s="238">
        <v>0</v>
      </c>
      <c r="AN15" s="238">
        <v>0</v>
      </c>
      <c r="AO15" s="238">
        <v>0</v>
      </c>
      <c r="AP15" s="246">
        <v>0</v>
      </c>
      <c r="AQ15" s="243"/>
      <c r="BG15" s="369"/>
      <c r="BH15" s="380"/>
      <c r="BI15" s="380"/>
      <c r="BJ15" s="380"/>
      <c r="BK15" s="380"/>
      <c r="BL15" s="380"/>
      <c r="BM15" s="380"/>
      <c r="BN15" s="380"/>
      <c r="BO15" s="380"/>
      <c r="BP15" s="380"/>
      <c r="BQ15" s="380"/>
      <c r="BR15" s="383"/>
      <c r="BS15" s="383"/>
      <c r="BT15" s="383"/>
      <c r="BU15" s="383"/>
      <c r="BW15" s="380"/>
      <c r="BX15" s="380"/>
      <c r="BY15" s="381"/>
      <c r="BZ15" s="381"/>
      <c r="CA15" s="382"/>
      <c r="CB15" s="382"/>
      <c r="CC15" s="383"/>
      <c r="CD15" s="383"/>
      <c r="CF15" s="380"/>
      <c r="CG15" s="380"/>
      <c r="CH15" s="381"/>
      <c r="CI15" s="381"/>
      <c r="CJ15" s="382"/>
      <c r="CK15" s="382"/>
      <c r="CL15" s="383"/>
      <c r="CM15" s="383"/>
      <c r="CO15" s="380"/>
      <c r="CP15" s="380"/>
      <c r="CQ15" s="383"/>
      <c r="CR15" s="383"/>
      <c r="CS15" s="383"/>
      <c r="CT15" s="383"/>
      <c r="CV15" s="384"/>
      <c r="CW15" s="384"/>
      <c r="CX15" s="380"/>
      <c r="CY15" s="380"/>
      <c r="CZ15" s="380"/>
      <c r="DA15" s="380"/>
      <c r="DB15" s="380"/>
      <c r="DC15" s="380"/>
      <c r="DD15" s="380"/>
      <c r="DE15" s="380"/>
      <c r="DF15" s="383"/>
      <c r="DG15" s="383"/>
      <c r="DH15" s="385"/>
      <c r="DI15" s="385"/>
      <c r="DZ15" s="369"/>
      <c r="EA15" s="369"/>
    </row>
    <row r="16" spans="1:131" s="228" customFormat="1" ht="15" hidden="1" customHeight="1" x14ac:dyDescent="0.3">
      <c r="A16" s="293"/>
      <c r="B16" s="294"/>
      <c r="C16" s="294"/>
      <c r="D16" s="294"/>
      <c r="E16" s="294"/>
      <c r="F16" s="294"/>
      <c r="G16" s="294"/>
      <c r="H16" s="294"/>
      <c r="I16" s="294"/>
      <c r="J16" s="294"/>
      <c r="K16" s="294"/>
      <c r="L16" s="294"/>
      <c r="M16" s="294"/>
      <c r="N16" s="294"/>
      <c r="O16" s="295"/>
      <c r="P16" s="236" t="s">
        <v>79</v>
      </c>
      <c r="Q16" s="237">
        <v>10</v>
      </c>
      <c r="R16" s="238"/>
      <c r="S16" s="238">
        <v>100</v>
      </c>
      <c r="T16" s="238">
        <v>100</v>
      </c>
      <c r="U16" s="238">
        <v>2.2999999999999998</v>
      </c>
      <c r="V16" s="238">
        <v>4</v>
      </c>
      <c r="W16" s="238">
        <v>10</v>
      </c>
      <c r="X16" s="425">
        <v>0.2</v>
      </c>
      <c r="Y16" s="240"/>
      <c r="Z16" s="237">
        <v>100</v>
      </c>
      <c r="AA16" s="239">
        <v>100</v>
      </c>
      <c r="AB16" s="414">
        <v>1000</v>
      </c>
      <c r="AC16" s="418">
        <v>4160</v>
      </c>
      <c r="AD16" s="414">
        <v>14</v>
      </c>
      <c r="AE16" s="237">
        <v>530</v>
      </c>
      <c r="AF16" s="239">
        <v>880</v>
      </c>
      <c r="AG16" s="240"/>
      <c r="AH16" s="238"/>
      <c r="AI16" s="244"/>
      <c r="AJ16" s="241">
        <v>100000</v>
      </c>
      <c r="AK16" s="238">
        <v>100</v>
      </c>
      <c r="AL16" s="238">
        <v>0</v>
      </c>
      <c r="AM16" s="238">
        <v>10</v>
      </c>
      <c r="AN16" s="238">
        <v>10</v>
      </c>
      <c r="AO16" s="238">
        <v>50</v>
      </c>
      <c r="AP16" s="246">
        <v>1000</v>
      </c>
      <c r="AQ16" s="243"/>
      <c r="BG16" s="369"/>
      <c r="BH16" s="380"/>
      <c r="BI16" s="380"/>
      <c r="BJ16" s="380"/>
      <c r="BK16" s="380"/>
      <c r="BL16" s="380"/>
      <c r="BM16" s="380"/>
      <c r="BN16" s="380"/>
      <c r="BO16" s="380"/>
      <c r="BP16" s="380"/>
      <c r="BQ16" s="380"/>
      <c r="BR16" s="383"/>
      <c r="BS16" s="383"/>
      <c r="BT16" s="383"/>
      <c r="BU16" s="383"/>
      <c r="BW16" s="380"/>
      <c r="BX16" s="380"/>
      <c r="BY16" s="381"/>
      <c r="BZ16" s="381"/>
      <c r="CA16" s="382"/>
      <c r="CB16" s="382"/>
      <c r="CC16" s="383"/>
      <c r="CD16" s="383"/>
      <c r="CF16" s="380"/>
      <c r="CG16" s="380"/>
      <c r="CH16" s="381"/>
      <c r="CI16" s="381"/>
      <c r="CJ16" s="382"/>
      <c r="CK16" s="382"/>
      <c r="CL16" s="383"/>
      <c r="CM16" s="383"/>
      <c r="CO16" s="380"/>
      <c r="CP16" s="380"/>
      <c r="CQ16" s="383"/>
      <c r="CR16" s="383"/>
      <c r="CS16" s="383"/>
      <c r="CT16" s="383"/>
      <c r="CV16" s="384"/>
      <c r="CW16" s="384"/>
      <c r="CX16" s="380"/>
      <c r="CY16" s="380"/>
      <c r="CZ16" s="380"/>
      <c r="DA16" s="380"/>
      <c r="DB16" s="380"/>
      <c r="DC16" s="380"/>
      <c r="DD16" s="380"/>
      <c r="DE16" s="380"/>
      <c r="DF16" s="383"/>
      <c r="DG16" s="383"/>
      <c r="DH16" s="385"/>
      <c r="DI16" s="385"/>
      <c r="DZ16" s="369"/>
      <c r="EA16" s="369"/>
    </row>
    <row r="17" spans="1:131" s="228" customFormat="1" ht="15" hidden="1" customHeight="1" x14ac:dyDescent="0.3">
      <c r="A17" s="293"/>
      <c r="B17" s="294"/>
      <c r="C17" s="294"/>
      <c r="D17" s="294"/>
      <c r="E17" s="294"/>
      <c r="F17" s="294"/>
      <c r="G17" s="294"/>
      <c r="H17" s="294"/>
      <c r="I17" s="294"/>
      <c r="J17" s="294"/>
      <c r="K17" s="294"/>
      <c r="L17" s="294"/>
      <c r="M17" s="294"/>
      <c r="N17" s="294"/>
      <c r="O17" s="295"/>
      <c r="P17" s="236" t="s">
        <v>71</v>
      </c>
      <c r="Q17" s="237">
        <v>0</v>
      </c>
      <c r="R17" s="238"/>
      <c r="S17" s="238">
        <v>16</v>
      </c>
      <c r="T17" s="238">
        <v>9</v>
      </c>
      <c r="U17" s="238">
        <v>0</v>
      </c>
      <c r="V17" s="238">
        <v>0</v>
      </c>
      <c r="W17" s="238">
        <v>0</v>
      </c>
      <c r="X17" s="425">
        <v>0</v>
      </c>
      <c r="Y17" s="240"/>
      <c r="Z17" s="237">
        <v>95</v>
      </c>
      <c r="AA17" s="239">
        <v>100</v>
      </c>
      <c r="AB17" s="414">
        <v>100</v>
      </c>
      <c r="AC17" s="418">
        <v>2770</v>
      </c>
      <c r="AD17" s="414">
        <v>8.6999999999999993</v>
      </c>
      <c r="AE17" s="237">
        <v>420</v>
      </c>
      <c r="AF17" s="239">
        <v>620</v>
      </c>
      <c r="AG17" s="240">
        <v>0</v>
      </c>
      <c r="AH17" s="238">
        <v>0</v>
      </c>
      <c r="AI17" s="244">
        <v>0</v>
      </c>
      <c r="AJ17" s="241">
        <v>0</v>
      </c>
      <c r="AK17" s="238">
        <v>0</v>
      </c>
      <c r="AL17" s="238">
        <v>0</v>
      </c>
      <c r="AM17" s="238">
        <v>0</v>
      </c>
      <c r="AN17" s="238">
        <v>0</v>
      </c>
      <c r="AO17" s="238">
        <v>0</v>
      </c>
      <c r="AP17" s="246">
        <v>0</v>
      </c>
      <c r="AQ17" s="243"/>
      <c r="BG17" s="369"/>
      <c r="BH17" s="380"/>
      <c r="BI17" s="380"/>
      <c r="BJ17" s="380"/>
      <c r="BK17" s="380"/>
      <c r="BL17" s="380"/>
      <c r="BM17" s="380"/>
      <c r="BN17" s="380"/>
      <c r="BO17" s="380"/>
      <c r="BP17" s="380"/>
      <c r="BQ17" s="380"/>
      <c r="BR17" s="383"/>
      <c r="BS17" s="383"/>
      <c r="BT17" s="383"/>
      <c r="BU17" s="383"/>
      <c r="BW17" s="380"/>
      <c r="BX17" s="380"/>
      <c r="BY17" s="381"/>
      <c r="BZ17" s="381"/>
      <c r="CA17" s="382"/>
      <c r="CB17" s="382"/>
      <c r="CC17" s="383"/>
      <c r="CD17" s="383"/>
      <c r="CF17" s="380"/>
      <c r="CG17" s="380"/>
      <c r="CH17" s="381"/>
      <c r="CI17" s="381"/>
      <c r="CJ17" s="382"/>
      <c r="CK17" s="382"/>
      <c r="CL17" s="383"/>
      <c r="CM17" s="383"/>
      <c r="CO17" s="380"/>
      <c r="CP17" s="380"/>
      <c r="CQ17" s="383"/>
      <c r="CR17" s="383"/>
      <c r="CS17" s="383"/>
      <c r="CT17" s="383"/>
      <c r="CV17" s="384"/>
      <c r="CW17" s="384"/>
      <c r="CX17" s="380"/>
      <c r="CY17" s="380"/>
      <c r="CZ17" s="380"/>
      <c r="DA17" s="380"/>
      <c r="DB17" s="380"/>
      <c r="DC17" s="380"/>
      <c r="DD17" s="380"/>
      <c r="DE17" s="380"/>
      <c r="DF17" s="383"/>
      <c r="DG17" s="383"/>
      <c r="DH17" s="385"/>
      <c r="DI17" s="385"/>
      <c r="DZ17" s="369"/>
      <c r="EA17" s="369"/>
    </row>
    <row r="18" spans="1:131" s="228" customFormat="1" ht="15.75" hidden="1" customHeight="1" thickBot="1" x14ac:dyDescent="0.3">
      <c r="A18" s="293"/>
      <c r="B18" s="294"/>
      <c r="C18" s="294"/>
      <c r="D18" s="294"/>
      <c r="E18" s="294"/>
      <c r="F18" s="294"/>
      <c r="G18" s="294"/>
      <c r="H18" s="294"/>
      <c r="I18" s="294"/>
      <c r="J18" s="294"/>
      <c r="K18" s="294"/>
      <c r="L18" s="294"/>
      <c r="M18" s="294"/>
      <c r="N18" s="294"/>
      <c r="O18" s="295"/>
      <c r="P18" s="247" t="s">
        <v>72</v>
      </c>
      <c r="Q18" s="248">
        <v>7</v>
      </c>
      <c r="R18" s="249"/>
      <c r="S18" s="249">
        <v>100</v>
      </c>
      <c r="T18" s="249">
        <v>100</v>
      </c>
      <c r="U18" s="249">
        <v>1.4</v>
      </c>
      <c r="V18" s="249">
        <v>4.4000000000000004</v>
      </c>
      <c r="W18" s="249">
        <v>10</v>
      </c>
      <c r="X18" s="426">
        <v>0.2</v>
      </c>
      <c r="Y18" s="252"/>
      <c r="Z18" s="248">
        <v>100</v>
      </c>
      <c r="AA18" s="251">
        <v>100</v>
      </c>
      <c r="AB18" s="415">
        <v>1000</v>
      </c>
      <c r="AC18" s="419">
        <v>4160</v>
      </c>
      <c r="AD18" s="415">
        <v>13</v>
      </c>
      <c r="AE18" s="237">
        <v>630</v>
      </c>
      <c r="AF18" s="239">
        <v>940</v>
      </c>
      <c r="AG18" s="240">
        <v>5</v>
      </c>
      <c r="AH18" s="249">
        <v>0.2</v>
      </c>
      <c r="AI18" s="250">
        <v>1</v>
      </c>
      <c r="AJ18" s="253">
        <v>10000</v>
      </c>
      <c r="AK18" s="249">
        <v>10</v>
      </c>
      <c r="AL18" s="249">
        <v>0</v>
      </c>
      <c r="AM18" s="249">
        <v>0</v>
      </c>
      <c r="AN18" s="249">
        <v>0</v>
      </c>
      <c r="AO18" s="249">
        <v>50</v>
      </c>
      <c r="AP18" s="254">
        <v>100</v>
      </c>
      <c r="AQ18" s="255"/>
      <c r="BG18" s="369"/>
      <c r="BH18" s="387"/>
      <c r="BI18" s="387"/>
      <c r="BJ18" s="387"/>
      <c r="BK18" s="387"/>
      <c r="BL18" s="387"/>
      <c r="BM18" s="387"/>
      <c r="BN18" s="387"/>
      <c r="BO18" s="387"/>
      <c r="BP18" s="387"/>
      <c r="BQ18" s="387"/>
      <c r="BR18" s="388"/>
      <c r="BS18" s="388"/>
      <c r="BT18" s="388"/>
      <c r="BU18" s="388"/>
      <c r="BW18" s="387"/>
      <c r="BX18" s="387"/>
      <c r="BY18" s="389"/>
      <c r="BZ18" s="389"/>
      <c r="CA18" s="390"/>
      <c r="CB18" s="390"/>
      <c r="CC18" s="388"/>
      <c r="CD18" s="388"/>
      <c r="CF18" s="387"/>
      <c r="CG18" s="387"/>
      <c r="CH18" s="389"/>
      <c r="CI18" s="389"/>
      <c r="CJ18" s="390"/>
      <c r="CK18" s="390"/>
      <c r="CL18" s="388"/>
      <c r="CM18" s="388"/>
      <c r="CO18" s="387"/>
      <c r="CP18" s="387"/>
      <c r="CQ18" s="388"/>
      <c r="CR18" s="388"/>
      <c r="CS18" s="388"/>
      <c r="CT18" s="388"/>
      <c r="CV18" s="391"/>
      <c r="CW18" s="391"/>
      <c r="CX18" s="387"/>
      <c r="CY18" s="387"/>
      <c r="CZ18" s="387"/>
      <c r="DA18" s="387"/>
      <c r="DB18" s="387"/>
      <c r="DC18" s="387"/>
      <c r="DD18" s="387"/>
      <c r="DE18" s="387"/>
      <c r="DF18" s="388"/>
      <c r="DG18" s="388"/>
      <c r="DH18" s="392"/>
      <c r="DI18" s="392"/>
      <c r="DZ18" s="369"/>
      <c r="EA18" s="369"/>
    </row>
    <row r="19" spans="1:131" s="228" customFormat="1" ht="15" hidden="1" customHeight="1" x14ac:dyDescent="0.3">
      <c r="A19" s="293"/>
      <c r="B19" s="294"/>
      <c r="C19" s="294"/>
      <c r="D19" s="294"/>
      <c r="E19" s="294"/>
      <c r="F19" s="294"/>
      <c r="G19" s="294"/>
      <c r="H19" s="294"/>
      <c r="I19" s="294"/>
      <c r="J19" s="294"/>
      <c r="K19" s="294"/>
      <c r="L19" s="294"/>
      <c r="M19" s="294"/>
      <c r="N19" s="294"/>
      <c r="O19" s="295"/>
      <c r="P19" s="229" t="s">
        <v>65</v>
      </c>
      <c r="Q19" s="230">
        <v>0</v>
      </c>
      <c r="R19" s="232"/>
      <c r="S19" s="232">
        <v>14</v>
      </c>
      <c r="T19" s="232">
        <v>6</v>
      </c>
      <c r="U19" s="232">
        <v>0</v>
      </c>
      <c r="V19" s="232">
        <v>0</v>
      </c>
      <c r="W19" s="232">
        <v>0</v>
      </c>
      <c r="X19" s="423">
        <v>0</v>
      </c>
      <c r="Y19" s="234"/>
      <c r="Z19" s="230">
        <v>95</v>
      </c>
      <c r="AA19" s="231">
        <v>100</v>
      </c>
      <c r="AB19" s="413">
        <v>55</v>
      </c>
      <c r="AC19" s="417">
        <v>2780</v>
      </c>
      <c r="AD19" s="413">
        <v>10.5</v>
      </c>
      <c r="AE19" s="237">
        <v>370</v>
      </c>
      <c r="AF19" s="239">
        <v>640</v>
      </c>
      <c r="AG19" s="240">
        <v>0</v>
      </c>
      <c r="AH19" s="232">
        <v>0</v>
      </c>
      <c r="AI19" s="233"/>
      <c r="AJ19" s="256">
        <v>0</v>
      </c>
      <c r="AK19" s="232">
        <v>0</v>
      </c>
      <c r="AL19" s="232">
        <v>0</v>
      </c>
      <c r="AM19" s="232">
        <v>0</v>
      </c>
      <c r="AN19" s="232">
        <v>0</v>
      </c>
      <c r="AO19" s="232">
        <v>0</v>
      </c>
      <c r="AP19" s="257">
        <v>0</v>
      </c>
      <c r="AQ19" s="235"/>
      <c r="BG19" s="369"/>
      <c r="BH19" s="376"/>
      <c r="BI19" s="376"/>
      <c r="BJ19" s="376"/>
      <c r="BK19" s="376"/>
      <c r="BL19" s="376"/>
      <c r="BM19" s="376"/>
      <c r="BN19" s="376"/>
      <c r="BO19" s="376"/>
      <c r="BP19" s="376"/>
      <c r="BQ19" s="376"/>
      <c r="BR19" s="378"/>
      <c r="BS19" s="378"/>
      <c r="BT19" s="378"/>
      <c r="BU19" s="378"/>
      <c r="BW19" s="376"/>
      <c r="BX19" s="376"/>
      <c r="BY19" s="377"/>
      <c r="BZ19" s="377"/>
      <c r="CA19" s="379"/>
      <c r="CB19" s="379"/>
      <c r="CC19" s="378"/>
      <c r="CD19" s="378"/>
      <c r="CF19" s="376"/>
      <c r="CG19" s="376"/>
      <c r="CH19" s="377"/>
      <c r="CI19" s="377"/>
      <c r="CJ19" s="379"/>
      <c r="CK19" s="379"/>
      <c r="CL19" s="378"/>
      <c r="CM19" s="378"/>
      <c r="CO19" s="376"/>
      <c r="CP19" s="376"/>
      <c r="CQ19" s="378"/>
      <c r="CR19" s="378"/>
      <c r="CS19" s="378"/>
      <c r="CT19" s="378"/>
      <c r="CV19" s="393"/>
      <c r="CW19" s="393"/>
      <c r="CX19" s="376"/>
      <c r="CY19" s="376"/>
      <c r="CZ19" s="376"/>
      <c r="DA19" s="376"/>
      <c r="DB19" s="376"/>
      <c r="DC19" s="376"/>
      <c r="DD19" s="376"/>
      <c r="DE19" s="376"/>
      <c r="DF19" s="378"/>
      <c r="DG19" s="378"/>
      <c r="DH19" s="394"/>
      <c r="DI19" s="394"/>
      <c r="DZ19" s="369"/>
      <c r="EA19" s="369"/>
    </row>
    <row r="20" spans="1:131" s="228" customFormat="1" ht="15" hidden="1" customHeight="1" x14ac:dyDescent="0.3">
      <c r="A20" s="293"/>
      <c r="B20" s="294"/>
      <c r="C20" s="294"/>
      <c r="D20" s="294"/>
      <c r="E20" s="294"/>
      <c r="F20" s="294"/>
      <c r="G20" s="294"/>
      <c r="H20" s="294"/>
      <c r="I20" s="294"/>
      <c r="J20" s="294"/>
      <c r="K20" s="294"/>
      <c r="L20" s="294"/>
      <c r="M20" s="294"/>
      <c r="N20" s="294"/>
      <c r="O20" s="295"/>
      <c r="P20" s="236" t="s">
        <v>66</v>
      </c>
      <c r="Q20" s="237">
        <v>10</v>
      </c>
      <c r="R20" s="238"/>
      <c r="S20" s="238">
        <v>100</v>
      </c>
      <c r="T20" s="238">
        <v>100</v>
      </c>
      <c r="U20" s="238">
        <v>4.0999999999999996</v>
      </c>
      <c r="V20" s="238">
        <v>4.7</v>
      </c>
      <c r="W20" s="238">
        <v>10</v>
      </c>
      <c r="X20" s="425">
        <v>0.2</v>
      </c>
      <c r="Y20" s="240"/>
      <c r="Z20" s="237">
        <v>100</v>
      </c>
      <c r="AA20" s="239">
        <v>100</v>
      </c>
      <c r="AB20" s="414">
        <v>1000</v>
      </c>
      <c r="AC20" s="418">
        <v>4170</v>
      </c>
      <c r="AD20" s="414">
        <v>15.7</v>
      </c>
      <c r="AE20" s="237">
        <v>550</v>
      </c>
      <c r="AF20" s="239">
        <v>970</v>
      </c>
      <c r="AG20" s="240">
        <v>20</v>
      </c>
      <c r="AH20" s="238">
        <v>1</v>
      </c>
      <c r="AI20" s="244"/>
      <c r="AJ20" s="241">
        <v>100000</v>
      </c>
      <c r="AK20" s="238">
        <v>100</v>
      </c>
      <c r="AL20" s="238">
        <v>0</v>
      </c>
      <c r="AM20" s="238">
        <v>10</v>
      </c>
      <c r="AN20" s="238">
        <v>10</v>
      </c>
      <c r="AO20" s="238">
        <v>50</v>
      </c>
      <c r="AP20" s="246">
        <v>1000</v>
      </c>
      <c r="AQ20" s="243"/>
      <c r="BG20" s="369"/>
      <c r="BH20" s="380"/>
      <c r="BI20" s="380"/>
      <c r="BJ20" s="380"/>
      <c r="BK20" s="380"/>
      <c r="BL20" s="380"/>
      <c r="BM20" s="380"/>
      <c r="BN20" s="380"/>
      <c r="BO20" s="380"/>
      <c r="BP20" s="380"/>
      <c r="BQ20" s="380"/>
      <c r="BR20" s="383"/>
      <c r="BS20" s="383"/>
      <c r="BT20" s="383"/>
      <c r="BU20" s="383"/>
      <c r="BW20" s="380"/>
      <c r="BX20" s="380"/>
      <c r="BY20" s="381"/>
      <c r="BZ20" s="381"/>
      <c r="CA20" s="382"/>
      <c r="CB20" s="382"/>
      <c r="CC20" s="383"/>
      <c r="CD20" s="383"/>
      <c r="CF20" s="380"/>
      <c r="CG20" s="380"/>
      <c r="CH20" s="381"/>
      <c r="CI20" s="381"/>
      <c r="CJ20" s="382"/>
      <c r="CK20" s="382"/>
      <c r="CL20" s="383"/>
      <c r="CM20" s="383"/>
      <c r="CO20" s="380"/>
      <c r="CP20" s="380"/>
      <c r="CQ20" s="383"/>
      <c r="CR20" s="383"/>
      <c r="CS20" s="383"/>
      <c r="CT20" s="383"/>
      <c r="CV20" s="384"/>
      <c r="CW20" s="384"/>
      <c r="CX20" s="380"/>
      <c r="CY20" s="380"/>
      <c r="CZ20" s="380"/>
      <c r="DA20" s="380"/>
      <c r="DB20" s="380"/>
      <c r="DC20" s="380"/>
      <c r="DD20" s="380"/>
      <c r="DE20" s="380"/>
      <c r="DF20" s="383"/>
      <c r="DG20" s="383"/>
      <c r="DH20" s="385"/>
      <c r="DI20" s="385"/>
      <c r="DZ20" s="369"/>
      <c r="EA20" s="369"/>
    </row>
    <row r="21" spans="1:131" s="228" customFormat="1" ht="15" hidden="1" customHeight="1" x14ac:dyDescent="0.3">
      <c r="A21" s="293"/>
      <c r="B21" s="294"/>
      <c r="C21" s="294"/>
      <c r="D21" s="294"/>
      <c r="E21" s="294"/>
      <c r="F21" s="294"/>
      <c r="G21" s="294"/>
      <c r="H21" s="294"/>
      <c r="I21" s="294"/>
      <c r="J21" s="294"/>
      <c r="K21" s="294"/>
      <c r="L21" s="294"/>
      <c r="M21" s="294"/>
      <c r="N21" s="294"/>
      <c r="O21" s="295"/>
      <c r="P21" s="236" t="s">
        <v>80</v>
      </c>
      <c r="Q21" s="237">
        <v>0</v>
      </c>
      <c r="R21" s="238"/>
      <c r="S21" s="238">
        <v>14</v>
      </c>
      <c r="T21" s="238">
        <v>6</v>
      </c>
      <c r="U21" s="238">
        <v>0</v>
      </c>
      <c r="V21" s="238">
        <v>0</v>
      </c>
      <c r="W21" s="238">
        <v>0</v>
      </c>
      <c r="X21" s="425">
        <v>0</v>
      </c>
      <c r="Y21" s="240"/>
      <c r="Z21" s="237">
        <v>95</v>
      </c>
      <c r="AA21" s="239">
        <v>100</v>
      </c>
      <c r="AB21" s="414">
        <v>55</v>
      </c>
      <c r="AC21" s="418">
        <v>2780</v>
      </c>
      <c r="AD21" s="414">
        <v>10.199999999999999</v>
      </c>
      <c r="AE21" s="237">
        <v>360</v>
      </c>
      <c r="AF21" s="239">
        <v>620</v>
      </c>
      <c r="AG21" s="240">
        <v>0</v>
      </c>
      <c r="AH21" s="238">
        <v>0</v>
      </c>
      <c r="AI21" s="244"/>
      <c r="AJ21" s="241">
        <v>0</v>
      </c>
      <c r="AK21" s="238">
        <v>0</v>
      </c>
      <c r="AL21" s="238">
        <v>0</v>
      </c>
      <c r="AM21" s="238">
        <v>0</v>
      </c>
      <c r="AN21" s="238">
        <v>0</v>
      </c>
      <c r="AO21" s="238">
        <v>0</v>
      </c>
      <c r="AP21" s="246">
        <v>0</v>
      </c>
      <c r="AQ21" s="243"/>
      <c r="BG21" s="369"/>
      <c r="BH21" s="380"/>
      <c r="BI21" s="380"/>
      <c r="BJ21" s="380"/>
      <c r="BK21" s="380"/>
      <c r="BL21" s="380"/>
      <c r="BM21" s="380"/>
      <c r="BN21" s="380"/>
      <c r="BO21" s="380"/>
      <c r="BP21" s="380"/>
      <c r="BQ21" s="380"/>
      <c r="BR21" s="383"/>
      <c r="BS21" s="383"/>
      <c r="BT21" s="383"/>
      <c r="BU21" s="383"/>
      <c r="BW21" s="380"/>
      <c r="BX21" s="380"/>
      <c r="BY21" s="381"/>
      <c r="BZ21" s="381"/>
      <c r="CA21" s="382"/>
      <c r="CB21" s="382"/>
      <c r="CC21" s="383"/>
      <c r="CD21" s="383"/>
      <c r="CF21" s="380"/>
      <c r="CG21" s="380"/>
      <c r="CH21" s="381"/>
      <c r="CI21" s="381"/>
      <c r="CJ21" s="382"/>
      <c r="CK21" s="382"/>
      <c r="CL21" s="383"/>
      <c r="CM21" s="383"/>
      <c r="CO21" s="380"/>
      <c r="CP21" s="380"/>
      <c r="CQ21" s="383"/>
      <c r="CR21" s="383"/>
      <c r="CS21" s="383"/>
      <c r="CT21" s="383"/>
      <c r="CV21" s="384"/>
      <c r="CW21" s="384"/>
      <c r="CX21" s="380"/>
      <c r="CY21" s="380"/>
      <c r="CZ21" s="380"/>
      <c r="DA21" s="380"/>
      <c r="DB21" s="380"/>
      <c r="DC21" s="380"/>
      <c r="DD21" s="380"/>
      <c r="DE21" s="380"/>
      <c r="DF21" s="383"/>
      <c r="DG21" s="383"/>
      <c r="DH21" s="385"/>
      <c r="DI21" s="385"/>
      <c r="DZ21" s="369"/>
      <c r="EA21" s="369"/>
    </row>
    <row r="22" spans="1:131" s="228" customFormat="1" ht="15" hidden="1" customHeight="1" x14ac:dyDescent="0.3">
      <c r="A22" s="293"/>
      <c r="B22" s="294"/>
      <c r="C22" s="294"/>
      <c r="D22" s="294"/>
      <c r="E22" s="294"/>
      <c r="F22" s="294"/>
      <c r="G22" s="294"/>
      <c r="H22" s="294"/>
      <c r="I22" s="294"/>
      <c r="J22" s="294"/>
      <c r="K22" s="294"/>
      <c r="L22" s="294"/>
      <c r="M22" s="294"/>
      <c r="N22" s="294"/>
      <c r="O22" s="295"/>
      <c r="P22" s="236" t="s">
        <v>81</v>
      </c>
      <c r="Q22" s="237">
        <v>10</v>
      </c>
      <c r="R22" s="238"/>
      <c r="S22" s="238">
        <v>100</v>
      </c>
      <c r="T22" s="238">
        <v>100</v>
      </c>
      <c r="U22" s="238">
        <v>3.8</v>
      </c>
      <c r="V22" s="238">
        <v>4.5</v>
      </c>
      <c r="W22" s="238">
        <v>10</v>
      </c>
      <c r="X22" s="425">
        <v>0.2</v>
      </c>
      <c r="Y22" s="240"/>
      <c r="Z22" s="237">
        <v>100</v>
      </c>
      <c r="AA22" s="239">
        <v>100</v>
      </c>
      <c r="AB22" s="414">
        <v>1000</v>
      </c>
      <c r="AC22" s="418">
        <v>4170</v>
      </c>
      <c r="AD22" s="414">
        <v>15.2</v>
      </c>
      <c r="AE22" s="237">
        <v>550</v>
      </c>
      <c r="AF22" s="239">
        <v>920</v>
      </c>
      <c r="AG22" s="240">
        <v>20</v>
      </c>
      <c r="AH22" s="238">
        <v>1</v>
      </c>
      <c r="AI22" s="244"/>
      <c r="AJ22" s="241">
        <v>100000</v>
      </c>
      <c r="AK22" s="238">
        <v>100</v>
      </c>
      <c r="AL22" s="238">
        <v>0</v>
      </c>
      <c r="AM22" s="238">
        <v>10</v>
      </c>
      <c r="AN22" s="238">
        <v>10</v>
      </c>
      <c r="AO22" s="238">
        <v>50</v>
      </c>
      <c r="AP22" s="246">
        <v>1000</v>
      </c>
      <c r="AQ22" s="243"/>
      <c r="BG22" s="369"/>
      <c r="BH22" s="380"/>
      <c r="BI22" s="380"/>
      <c r="BJ22" s="380"/>
      <c r="BK22" s="380"/>
      <c r="BL22" s="380"/>
      <c r="BM22" s="380"/>
      <c r="BN22" s="380"/>
      <c r="BO22" s="380"/>
      <c r="BP22" s="380"/>
      <c r="BQ22" s="380"/>
      <c r="BR22" s="383"/>
      <c r="BS22" s="383"/>
      <c r="BT22" s="383"/>
      <c r="BU22" s="383"/>
      <c r="BW22" s="380"/>
      <c r="BX22" s="380"/>
      <c r="BY22" s="381"/>
      <c r="BZ22" s="381"/>
      <c r="CA22" s="382"/>
      <c r="CB22" s="382"/>
      <c r="CC22" s="383"/>
      <c r="CD22" s="383"/>
      <c r="CF22" s="380"/>
      <c r="CG22" s="380"/>
      <c r="CH22" s="381"/>
      <c r="CI22" s="381"/>
      <c r="CJ22" s="382"/>
      <c r="CK22" s="382"/>
      <c r="CL22" s="383"/>
      <c r="CM22" s="383"/>
      <c r="CO22" s="380"/>
      <c r="CP22" s="380"/>
      <c r="CQ22" s="383"/>
      <c r="CR22" s="383"/>
      <c r="CS22" s="383"/>
      <c r="CT22" s="383"/>
      <c r="CV22" s="384"/>
      <c r="CW22" s="384"/>
      <c r="CX22" s="380"/>
      <c r="CY22" s="380"/>
      <c r="CZ22" s="380"/>
      <c r="DA22" s="380"/>
      <c r="DB22" s="380"/>
      <c r="DC22" s="380"/>
      <c r="DD22" s="380"/>
      <c r="DE22" s="380"/>
      <c r="DF22" s="383"/>
      <c r="DG22" s="383"/>
      <c r="DH22" s="385"/>
      <c r="DI22" s="385"/>
      <c r="DZ22" s="369"/>
      <c r="EA22" s="369"/>
    </row>
    <row r="23" spans="1:131" s="228" customFormat="1" ht="15" hidden="1" customHeight="1" x14ac:dyDescent="0.3">
      <c r="A23" s="293"/>
      <c r="B23" s="294"/>
      <c r="C23" s="294"/>
      <c r="D23" s="294"/>
      <c r="E23" s="294"/>
      <c r="F23" s="294"/>
      <c r="G23" s="294"/>
      <c r="H23" s="294"/>
      <c r="I23" s="294"/>
      <c r="J23" s="294"/>
      <c r="K23" s="294"/>
      <c r="L23" s="294"/>
      <c r="M23" s="294"/>
      <c r="N23" s="294"/>
      <c r="O23" s="295"/>
      <c r="P23" s="236" t="s">
        <v>67</v>
      </c>
      <c r="Q23" s="237">
        <v>0</v>
      </c>
      <c r="R23" s="238"/>
      <c r="S23" s="238">
        <v>16</v>
      </c>
      <c r="T23" s="238">
        <v>9</v>
      </c>
      <c r="U23" s="238">
        <v>0</v>
      </c>
      <c r="V23" s="238">
        <v>0</v>
      </c>
      <c r="W23" s="238">
        <v>0</v>
      </c>
      <c r="X23" s="425">
        <v>0</v>
      </c>
      <c r="Y23" s="240"/>
      <c r="Z23" s="237">
        <v>95</v>
      </c>
      <c r="AA23" s="239">
        <v>100</v>
      </c>
      <c r="AB23" s="414">
        <v>100</v>
      </c>
      <c r="AC23" s="418">
        <v>2780</v>
      </c>
      <c r="AD23" s="414">
        <v>9.9</v>
      </c>
      <c r="AE23" s="237">
        <v>440</v>
      </c>
      <c r="AF23" s="239">
        <v>700</v>
      </c>
      <c r="AG23" s="240">
        <v>0</v>
      </c>
      <c r="AH23" s="238">
        <v>0</v>
      </c>
      <c r="AI23" s="244">
        <v>0</v>
      </c>
      <c r="AJ23" s="241">
        <v>0</v>
      </c>
      <c r="AK23" s="238">
        <v>0</v>
      </c>
      <c r="AL23" s="238">
        <v>0</v>
      </c>
      <c r="AM23" s="238">
        <v>0</v>
      </c>
      <c r="AN23" s="238">
        <v>0</v>
      </c>
      <c r="AO23" s="238">
        <v>0</v>
      </c>
      <c r="AP23" s="246">
        <v>0</v>
      </c>
      <c r="AQ23" s="243"/>
      <c r="BG23" s="369"/>
      <c r="BH23" s="380"/>
      <c r="BI23" s="380"/>
      <c r="BJ23" s="380"/>
      <c r="BK23" s="380"/>
      <c r="BL23" s="380"/>
      <c r="BM23" s="380"/>
      <c r="BN23" s="380"/>
      <c r="BO23" s="380"/>
      <c r="BP23" s="380"/>
      <c r="BQ23" s="380"/>
      <c r="BR23" s="383"/>
      <c r="BS23" s="383"/>
      <c r="BT23" s="383"/>
      <c r="BU23" s="383"/>
      <c r="BW23" s="380"/>
      <c r="BX23" s="380"/>
      <c r="BY23" s="381"/>
      <c r="BZ23" s="381"/>
      <c r="CA23" s="382"/>
      <c r="CB23" s="382"/>
      <c r="CC23" s="383"/>
      <c r="CD23" s="383"/>
      <c r="CF23" s="380"/>
      <c r="CG23" s="380"/>
      <c r="CH23" s="381"/>
      <c r="CI23" s="381"/>
      <c r="CJ23" s="382"/>
      <c r="CK23" s="382"/>
      <c r="CL23" s="383"/>
      <c r="CM23" s="383"/>
      <c r="CO23" s="380"/>
      <c r="CP23" s="380"/>
      <c r="CQ23" s="383"/>
      <c r="CR23" s="383"/>
      <c r="CS23" s="383"/>
      <c r="CT23" s="383"/>
      <c r="CV23" s="384"/>
      <c r="CW23" s="384"/>
      <c r="CX23" s="380"/>
      <c r="CY23" s="380"/>
      <c r="CZ23" s="380"/>
      <c r="DA23" s="380"/>
      <c r="DB23" s="380"/>
      <c r="DC23" s="380"/>
      <c r="DD23" s="380"/>
      <c r="DE23" s="380"/>
      <c r="DF23" s="383"/>
      <c r="DG23" s="383"/>
      <c r="DH23" s="385"/>
      <c r="DI23" s="385"/>
      <c r="DZ23" s="369"/>
      <c r="EA23" s="369"/>
    </row>
    <row r="24" spans="1:131" s="228" customFormat="1" ht="15.75" hidden="1" customHeight="1" thickBot="1" x14ac:dyDescent="0.3">
      <c r="A24" s="293"/>
      <c r="B24" s="294"/>
      <c r="C24" s="294"/>
      <c r="D24" s="294"/>
      <c r="E24" s="294"/>
      <c r="F24" s="294"/>
      <c r="G24" s="294"/>
      <c r="H24" s="294"/>
      <c r="I24" s="294"/>
      <c r="J24" s="294"/>
      <c r="K24" s="294"/>
      <c r="L24" s="294"/>
      <c r="M24" s="294"/>
      <c r="N24" s="294"/>
      <c r="O24" s="295"/>
      <c r="P24" s="247" t="s">
        <v>68</v>
      </c>
      <c r="Q24" s="248">
        <v>7</v>
      </c>
      <c r="R24" s="249"/>
      <c r="S24" s="251">
        <v>100</v>
      </c>
      <c r="T24" s="251">
        <v>100</v>
      </c>
      <c r="U24" s="249">
        <v>2.9</v>
      </c>
      <c r="V24" s="249">
        <v>5</v>
      </c>
      <c r="W24" s="249">
        <v>10</v>
      </c>
      <c r="X24" s="426">
        <v>0.2</v>
      </c>
      <c r="Y24" s="252"/>
      <c r="Z24" s="248">
        <v>100</v>
      </c>
      <c r="AA24" s="251">
        <v>100</v>
      </c>
      <c r="AB24" s="415">
        <v>1000</v>
      </c>
      <c r="AC24" s="420">
        <v>4170</v>
      </c>
      <c r="AD24" s="429">
        <v>14.8</v>
      </c>
      <c r="AE24" s="237">
        <v>660</v>
      </c>
      <c r="AF24" s="239">
        <v>1050</v>
      </c>
      <c r="AG24" s="240">
        <v>5</v>
      </c>
      <c r="AH24" s="249">
        <v>0.2</v>
      </c>
      <c r="AI24" s="250">
        <v>1</v>
      </c>
      <c r="AJ24" s="253">
        <v>10000</v>
      </c>
      <c r="AK24" s="249">
        <v>10</v>
      </c>
      <c r="AL24" s="249">
        <v>0</v>
      </c>
      <c r="AM24" s="249">
        <v>0</v>
      </c>
      <c r="AN24" s="249">
        <v>0</v>
      </c>
      <c r="AO24" s="249">
        <v>50</v>
      </c>
      <c r="AP24" s="250">
        <v>100</v>
      </c>
      <c r="AQ24" s="255"/>
      <c r="BG24" s="369"/>
      <c r="BH24" s="387"/>
      <c r="BI24" s="387"/>
      <c r="BJ24" s="389"/>
      <c r="BK24" s="389"/>
      <c r="BL24" s="387"/>
      <c r="BM24" s="387"/>
      <c r="BN24" s="387"/>
      <c r="BO24" s="387"/>
      <c r="BP24" s="387"/>
      <c r="BQ24" s="387"/>
      <c r="BR24" s="388"/>
      <c r="BS24" s="388"/>
      <c r="BT24" s="388"/>
      <c r="BU24" s="388"/>
      <c r="BW24" s="387"/>
      <c r="BX24" s="387"/>
      <c r="BY24" s="389"/>
      <c r="BZ24" s="389"/>
      <c r="CA24" s="390"/>
      <c r="CB24" s="390"/>
      <c r="CC24" s="388"/>
      <c r="CD24" s="388"/>
      <c r="CF24" s="387"/>
      <c r="CG24" s="387"/>
      <c r="CH24" s="389"/>
      <c r="CI24" s="389"/>
      <c r="CJ24" s="390"/>
      <c r="CK24" s="390"/>
      <c r="CL24" s="388"/>
      <c r="CM24" s="388"/>
      <c r="CO24" s="387"/>
      <c r="CP24" s="387"/>
      <c r="CQ24" s="388"/>
      <c r="CR24" s="388"/>
      <c r="CS24" s="388"/>
      <c r="CT24" s="388"/>
      <c r="CV24" s="391"/>
      <c r="CW24" s="391"/>
      <c r="CX24" s="387"/>
      <c r="CY24" s="387"/>
      <c r="CZ24" s="387"/>
      <c r="DA24" s="387"/>
      <c r="DB24" s="387"/>
      <c r="DC24" s="387"/>
      <c r="DD24" s="387"/>
      <c r="DE24" s="387"/>
      <c r="DF24" s="388"/>
      <c r="DG24" s="388"/>
      <c r="DH24" s="388"/>
      <c r="DI24" s="388"/>
      <c r="DZ24" s="369"/>
      <c r="EA24" s="369"/>
    </row>
    <row r="25" spans="1:131" s="263" customFormat="1" ht="15.75" customHeight="1" thickBot="1" x14ac:dyDescent="0.3">
      <c r="A25" s="296"/>
      <c r="B25" s="297"/>
      <c r="C25" s="297"/>
      <c r="D25" s="297"/>
      <c r="E25" s="297"/>
      <c r="F25" s="297"/>
      <c r="G25" s="297"/>
      <c r="H25" s="297"/>
      <c r="I25" s="297"/>
      <c r="J25" s="297"/>
      <c r="K25" s="297"/>
      <c r="L25" s="297"/>
      <c r="M25" s="297"/>
      <c r="N25" s="297"/>
      <c r="O25" s="298"/>
      <c r="P25" s="258" t="s">
        <v>42</v>
      </c>
      <c r="Q25" s="259" t="s">
        <v>45</v>
      </c>
      <c r="R25" s="305" t="s">
        <v>186</v>
      </c>
      <c r="S25" s="260" t="s">
        <v>45</v>
      </c>
      <c r="T25" s="260" t="s">
        <v>45</v>
      </c>
      <c r="U25" s="260" t="s">
        <v>45</v>
      </c>
      <c r="V25" s="260" t="s">
        <v>202</v>
      </c>
      <c r="W25" s="260" t="s">
        <v>202</v>
      </c>
      <c r="X25" s="416" t="s">
        <v>45</v>
      </c>
      <c r="Y25" s="427" t="s">
        <v>212</v>
      </c>
      <c r="Z25" s="421" t="s">
        <v>207</v>
      </c>
      <c r="AA25" s="260" t="s">
        <v>45</v>
      </c>
      <c r="AB25" s="416" t="s">
        <v>54</v>
      </c>
      <c r="AC25" s="412" t="s">
        <v>207</v>
      </c>
      <c r="AD25" s="430" t="s">
        <v>207</v>
      </c>
      <c r="AE25" s="237" t="s">
        <v>186</v>
      </c>
      <c r="AF25" s="239" t="s">
        <v>186</v>
      </c>
      <c r="AG25" s="240" t="s">
        <v>186</v>
      </c>
      <c r="AH25" s="305" t="s">
        <v>50</v>
      </c>
      <c r="AI25" s="261" t="s">
        <v>50</v>
      </c>
      <c r="AJ25" s="259" t="s">
        <v>51</v>
      </c>
      <c r="AK25" s="260" t="s">
        <v>51</v>
      </c>
      <c r="AL25" s="260" t="s">
        <v>52</v>
      </c>
      <c r="AM25" s="260" t="s">
        <v>185</v>
      </c>
      <c r="AN25" s="260" t="s">
        <v>51</v>
      </c>
      <c r="AO25" s="260" t="s">
        <v>51</v>
      </c>
      <c r="AP25" s="261" t="s">
        <v>51</v>
      </c>
      <c r="AQ25" s="262"/>
      <c r="BG25" s="370"/>
      <c r="BH25" s="395"/>
      <c r="BI25" s="395"/>
      <c r="BJ25" s="396"/>
      <c r="BK25" s="396"/>
      <c r="BL25" s="396"/>
      <c r="BM25" s="396"/>
      <c r="BN25" s="396"/>
      <c r="BO25" s="396"/>
      <c r="BP25" s="396"/>
      <c r="BQ25" s="396"/>
      <c r="BR25" s="397"/>
      <c r="BS25" s="397"/>
      <c r="BT25" s="398"/>
      <c r="BU25" s="398"/>
      <c r="BW25" s="395"/>
      <c r="BX25" s="395"/>
      <c r="BY25" s="396"/>
      <c r="BZ25" s="396"/>
      <c r="CA25" s="397"/>
      <c r="CB25" s="397"/>
      <c r="CC25" s="398"/>
      <c r="CD25" s="398"/>
      <c r="CF25" s="399"/>
      <c r="CG25" s="399"/>
      <c r="CH25" s="400"/>
      <c r="CI25" s="400"/>
      <c r="CJ25" s="401"/>
      <c r="CK25" s="401"/>
      <c r="CL25" s="398"/>
      <c r="CM25" s="398"/>
      <c r="CO25" s="395"/>
      <c r="CP25" s="395"/>
      <c r="CQ25" s="397"/>
      <c r="CR25" s="397"/>
      <c r="CS25" s="398"/>
      <c r="CT25" s="398"/>
      <c r="CV25" s="395"/>
      <c r="CW25" s="395"/>
      <c r="CX25" s="396"/>
      <c r="CY25" s="396"/>
      <c r="CZ25" s="396"/>
      <c r="DA25" s="396"/>
      <c r="DB25" s="396"/>
      <c r="DC25" s="396"/>
      <c r="DD25" s="396"/>
      <c r="DE25" s="396"/>
      <c r="DF25" s="397"/>
      <c r="DG25" s="397"/>
      <c r="DH25" s="398"/>
      <c r="DI25" s="398"/>
      <c r="DZ25" s="370"/>
      <c r="EA25" s="370"/>
    </row>
    <row r="26" spans="1:131" s="263" customFormat="1" ht="17.25" thickTop="1" thickBot="1" x14ac:dyDescent="0.3">
      <c r="A26" s="264"/>
      <c r="B26" s="264"/>
      <c r="C26" s="264"/>
      <c r="D26" s="264"/>
      <c r="E26" s="264"/>
      <c r="F26" s="265"/>
      <c r="G26" s="265"/>
      <c r="H26" s="264"/>
      <c r="I26" s="264"/>
      <c r="J26" s="264"/>
      <c r="K26" s="264"/>
      <c r="L26" s="264"/>
      <c r="M26" s="264"/>
      <c r="N26" s="265"/>
      <c r="O26" s="266"/>
      <c r="P26" s="267"/>
      <c r="Q26" s="268"/>
      <c r="R26" s="264"/>
      <c r="S26" s="264"/>
      <c r="T26" s="264"/>
      <c r="U26" s="264"/>
      <c r="V26" s="264"/>
      <c r="W26" s="264"/>
      <c r="X26" s="266"/>
      <c r="Y26" s="268"/>
      <c r="Z26" s="433"/>
      <c r="AA26" s="433"/>
      <c r="AB26" s="433"/>
      <c r="AC26" s="268"/>
      <c r="AD26" s="264"/>
      <c r="AE26" s="433"/>
      <c r="AF26" s="433"/>
      <c r="AG26" s="434"/>
      <c r="AH26" s="433"/>
      <c r="AI26" s="435"/>
      <c r="AJ26" s="434"/>
      <c r="AK26" s="433"/>
      <c r="AL26" s="433"/>
      <c r="AM26" s="433"/>
      <c r="AN26" s="433"/>
      <c r="AO26" s="433"/>
      <c r="AP26" s="435"/>
      <c r="AQ26" s="434"/>
      <c r="BG26" s="370"/>
      <c r="BH26" s="265"/>
      <c r="BI26" s="265"/>
      <c r="BJ26" s="265"/>
      <c r="BK26" s="265"/>
      <c r="BL26" s="265"/>
      <c r="BM26" s="265"/>
      <c r="BN26" s="265"/>
      <c r="BO26" s="265"/>
      <c r="BP26" s="265"/>
      <c r="BQ26" s="265"/>
      <c r="BR26" s="265"/>
      <c r="BS26" s="265"/>
      <c r="BT26" s="265"/>
      <c r="BU26" s="265"/>
      <c r="BW26" s="265"/>
      <c r="BX26" s="265"/>
      <c r="BY26" s="265"/>
      <c r="BZ26" s="265"/>
      <c r="CA26" s="265"/>
      <c r="CB26" s="265"/>
      <c r="CC26" s="265"/>
      <c r="CD26" s="265"/>
      <c r="CF26" s="265"/>
      <c r="CG26" s="265"/>
      <c r="CH26" s="265"/>
      <c r="CI26" s="265"/>
      <c r="CJ26" s="265"/>
      <c r="CK26" s="265"/>
      <c r="CL26" s="265"/>
      <c r="CM26" s="265"/>
      <c r="CO26" s="265"/>
      <c r="CP26" s="265"/>
      <c r="CQ26" s="265"/>
      <c r="CR26" s="265"/>
      <c r="CS26" s="265"/>
      <c r="CT26" s="265"/>
      <c r="CV26" s="265"/>
      <c r="CW26" s="265"/>
      <c r="CX26" s="265"/>
      <c r="CY26" s="265"/>
      <c r="CZ26" s="265"/>
      <c r="DA26" s="265"/>
      <c r="DB26" s="265"/>
      <c r="DC26" s="265"/>
      <c r="DD26" s="265"/>
      <c r="DE26" s="265"/>
      <c r="DF26" s="265"/>
      <c r="DG26" s="265"/>
      <c r="DH26" s="265"/>
      <c r="DI26" s="265"/>
      <c r="DZ26" s="370"/>
      <c r="EA26" s="370"/>
    </row>
    <row r="27" spans="1:131" s="278" customFormat="1" ht="15.75" x14ac:dyDescent="0.25">
      <c r="A27" s="269">
        <v>1</v>
      </c>
      <c r="B27" s="270" t="s">
        <v>217</v>
      </c>
      <c r="C27" s="270" t="s">
        <v>225</v>
      </c>
      <c r="D27" s="270" t="s">
        <v>218</v>
      </c>
      <c r="E27" s="271"/>
      <c r="F27" s="271"/>
      <c r="G27" s="271"/>
      <c r="H27" s="272">
        <v>1240</v>
      </c>
      <c r="I27" s="272">
        <v>1240</v>
      </c>
      <c r="J27" s="270" t="s">
        <v>219</v>
      </c>
      <c r="K27" s="270" t="s">
        <v>229</v>
      </c>
      <c r="L27" s="273">
        <v>42925</v>
      </c>
      <c r="M27" s="273">
        <v>42940</v>
      </c>
      <c r="N27" s="271">
        <f>IF(M27="","",M27-L27)</f>
        <v>15</v>
      </c>
      <c r="O27" s="274" t="s">
        <v>232</v>
      </c>
      <c r="P27" s="275"/>
      <c r="Q27" s="436">
        <v>13.95</v>
      </c>
      <c r="R27" s="276">
        <v>0.59499999999999997</v>
      </c>
      <c r="S27" s="276">
        <v>10.7</v>
      </c>
      <c r="T27" s="276">
        <v>29.3</v>
      </c>
      <c r="U27" s="276"/>
      <c r="V27" s="276"/>
      <c r="W27" s="276">
        <v>33</v>
      </c>
      <c r="X27" s="410">
        <v>381</v>
      </c>
      <c r="Y27" s="428"/>
      <c r="Z27" s="269">
        <v>31.8</v>
      </c>
      <c r="AA27" s="276"/>
      <c r="AB27" s="410"/>
      <c r="AC27" s="438"/>
      <c r="AD27" s="337">
        <v>129</v>
      </c>
      <c r="AE27" s="307">
        <v>241</v>
      </c>
      <c r="AF27" s="276"/>
      <c r="AG27" s="410"/>
      <c r="AH27" s="306"/>
      <c r="AI27" s="269"/>
      <c r="AJ27" s="269"/>
      <c r="AK27" s="276"/>
      <c r="AL27" s="276"/>
      <c r="AM27" s="276"/>
      <c r="AN27" s="276"/>
      <c r="AO27" s="276"/>
      <c r="AP27" s="306"/>
      <c r="AQ27" s="308"/>
      <c r="AR27" s="277" t="e">
        <f t="shared" ref="AR27:AR90" si="0">VLOOKUP($F27,$P$7:$AQ$25,AQ$5,FALSE)</f>
        <v>#N/A</v>
      </c>
      <c r="AS27" s="278" t="e">
        <f t="shared" ref="AS27:AS90" si="1">VLOOKUP($G27,$P$7:$AQ$25,AQ$5,FALSE)</f>
        <v>#N/A</v>
      </c>
      <c r="AT27" s="278" t="str">
        <f t="shared" ref="AT27:AT90" si="2">CONCATENATE(A27,"-",E27," ",AV27,"/",AW27,"/",AX27)</f>
        <v>1- 2017/7/24</v>
      </c>
      <c r="AV27" s="278">
        <f t="shared" ref="AV27:AV90" si="3">YEAR(M27)</f>
        <v>2017</v>
      </c>
      <c r="AW27" s="278">
        <f t="shared" ref="AW27:AW90" si="4">MONTH(M27)</f>
        <v>7</v>
      </c>
      <c r="AX27" s="278">
        <f t="shared" ref="AX27:AX90" si="5">DAY(M27)</f>
        <v>24</v>
      </c>
      <c r="AY27" s="278" t="str">
        <f t="shared" ref="AY27:AY90" si="6">IF(E27="","",AT27)</f>
        <v/>
      </c>
      <c r="BG27" s="371"/>
      <c r="BH27" s="402">
        <f>VLOOKUP($DW27,$P$7:$AQ$25,Q$5,FALSE)</f>
        <v>0</v>
      </c>
      <c r="BI27" s="403">
        <f>VLOOKUP($DX27,$P$7:$AQ$25,Q$5,FALSE)</f>
        <v>14</v>
      </c>
      <c r="BJ27" s="402">
        <f>VLOOKUP($DW27,$P$7:$AQ$25,S$5,FALSE)</f>
        <v>11</v>
      </c>
      <c r="BK27" s="403">
        <f>VLOOKUP($DX27,$P$7:$AQ$25,S$5,FALSE)</f>
        <v>100</v>
      </c>
      <c r="BL27" s="402">
        <f>VLOOKUP($DW27,$P$7:$AQ$25,T$5,FALSE)</f>
        <v>28</v>
      </c>
      <c r="BM27" s="403">
        <f>VLOOKUP($DX27,$P$7:$AQ$25,T$5,FALSE)</f>
        <v>100</v>
      </c>
      <c r="BN27" s="402">
        <f>VLOOKUP($DW27,$P$7:$AQ$25,U$5,FALSE)</f>
        <v>85</v>
      </c>
      <c r="BO27" s="403">
        <f>VLOOKUP($DX27,$P$7:$AQ$25,U$5,FALSE)</f>
        <v>100</v>
      </c>
      <c r="BP27" s="402">
        <f>VLOOKUP($DW27,$P$7:$AQ$25,V$5,FALSE)</f>
        <v>30</v>
      </c>
      <c r="BQ27" s="403">
        <f>VLOOKUP($DX27,$P$7:$AQ$25,V$5,FALSE)</f>
        <v>1000</v>
      </c>
      <c r="BR27" s="402" t="str">
        <f>VLOOKUP($DW27,$P$7:$AQ$25,W$5,FALSE)</f>
        <v>Z+5</v>
      </c>
      <c r="BS27" s="403">
        <f>VLOOKUP($DX27,$P$7:$AQ$25,W$5,FALSE)</f>
        <v>10000</v>
      </c>
      <c r="BT27" s="402">
        <f>VLOOKUP($DW27,$P$7:$AQ$25,X$5,FALSE)</f>
        <v>230</v>
      </c>
      <c r="BU27" s="403">
        <f>VLOOKUP($DX27,$P$7:$AQ$25,X$5,FALSE)</f>
        <v>1000</v>
      </c>
      <c r="BW27" s="402">
        <f>VLOOKUP($DW27,$P$7:$AQ$25,Y$5,FALSE)</f>
        <v>0</v>
      </c>
      <c r="BX27" s="403">
        <f>VLOOKUP($DX27,$P$7:$AQ$25,Y$5,FALSE)</f>
        <v>120</v>
      </c>
      <c r="BY27" s="402">
        <f>VLOOKUP($DW27,$P$7:$AQ$25,Z$5,FALSE)</f>
        <v>23.5</v>
      </c>
      <c r="BZ27" s="403">
        <f>VLOOKUP($DX27,$P$7:$AQ$25,Z$5,FALSE)</f>
        <v>27.25</v>
      </c>
      <c r="CA27" s="402">
        <f>VLOOKUP($DW27,$P$7:$AQ$25,AA$5,FALSE)</f>
        <v>100</v>
      </c>
      <c r="CB27" s="403">
        <f>VLOOKUP($DX27,$P$7:$AQ$25,AA$5,FALSE)</f>
        <v>100</v>
      </c>
      <c r="CC27" s="402">
        <f>VLOOKUP($DW27,$P$7:$AQ$25,AB$5,FALSE)</f>
        <v>55</v>
      </c>
      <c r="CD27" s="403">
        <f>VLOOKUP($DX27,$P$7:$AQ$25,AB$5,FALSE)</f>
        <v>1000</v>
      </c>
      <c r="CF27" s="402">
        <f>VLOOKUP($DW27,$P$7:$AQ$25,AC$5,FALSE)</f>
        <v>1</v>
      </c>
      <c r="CG27" s="403">
        <f>VLOOKUP($DX27,$P$7:$AQ$25,AC$5,FALSE)</f>
        <v>20</v>
      </c>
      <c r="CH27" s="402">
        <f>VLOOKUP($DW27,$P$7:$AQ$25,AD$5,FALSE)</f>
        <v>15</v>
      </c>
      <c r="CI27" s="403">
        <f>VLOOKUP($DX27,$P$7:$AQ$25,AD$5,FALSE)</f>
        <v>50</v>
      </c>
      <c r="CJ27" s="402">
        <f>VLOOKUP($DW27,$P$7:$AQ$25,AE$5,FALSE)</f>
        <v>215</v>
      </c>
      <c r="CK27" s="403">
        <f>VLOOKUP($DX27,$P$7:$AQ$25,AE$5,FALSE)</f>
        <v>10000</v>
      </c>
      <c r="CL27" s="402">
        <f>VLOOKUP($DW27,$P$7:$AQ$25,AF$5,FALSE)</f>
        <v>80</v>
      </c>
      <c r="CM27" s="403">
        <f>VLOOKUP($DX27,$P$7:$AQ$25,AF$5,FALSE)</f>
        <v>1000</v>
      </c>
      <c r="CO27" s="402">
        <f>VLOOKUP($DW27,$P$7:$AQ$25,AG$5,FALSE)</f>
        <v>80</v>
      </c>
      <c r="CP27" s="403">
        <f>VLOOKUP($DX27,$P$7:$AQ$25,AG$5,FALSE)</f>
        <v>1000</v>
      </c>
      <c r="CQ27" s="402">
        <f>VLOOKUP($DW27,$P$7:$AQ$25,AH$5,FALSE)</f>
        <v>0</v>
      </c>
      <c r="CR27" s="403">
        <f>VLOOKUP($DX27,$P$7:$AQ$25,AH$5,FALSE)</f>
        <v>1</v>
      </c>
      <c r="CS27" s="402">
        <f>VLOOKUP($DW27,$P$7:$AQ$25,AI$5,FALSE)</f>
        <v>0</v>
      </c>
      <c r="CT27" s="403">
        <f>VLOOKUP($DX27,$P$7:$AQ$25,AI$5,FALSE)</f>
        <v>0</v>
      </c>
      <c r="CV27" s="402">
        <f>VLOOKUP($DW27,$P$7:$AQ$25,AJ$5,FALSE)</f>
        <v>0</v>
      </c>
      <c r="CW27" s="403">
        <f>VLOOKUP($DX27,$P$7:$AQ$25,AJ$5,FALSE)</f>
        <v>10000</v>
      </c>
      <c r="CX27" s="402">
        <f>VLOOKUP($DW27,$P$7:$AQ$25,AK$5,FALSE)</f>
        <v>0</v>
      </c>
      <c r="CY27" s="403">
        <f>VLOOKUP($DX27,$P$7:$AQ$25,AK$5,FALSE)</f>
        <v>10</v>
      </c>
      <c r="CZ27" s="402">
        <f>VLOOKUP($DW27,$P$7:$AQ$25,AL$5,FALSE)</f>
        <v>0</v>
      </c>
      <c r="DA27" s="403">
        <f>VLOOKUP($DX27,$P$7:$AQ$25,AL$5,FALSE)</f>
        <v>0</v>
      </c>
      <c r="DB27" s="402">
        <f>VLOOKUP($DW27,$P$7:$AQ$25,AM$5,FALSE)</f>
        <v>0</v>
      </c>
      <c r="DC27" s="403">
        <f>VLOOKUP($DX27,$P$7:$AQ$25,AM$5,FALSE)</f>
        <v>0</v>
      </c>
      <c r="DD27" s="402">
        <f>VLOOKUP($DW27,$P$7:$AQ$25,AN$5,FALSE)</f>
        <v>0</v>
      </c>
      <c r="DE27" s="403">
        <f>VLOOKUP($DX27,$P$7:$AQ$25,AN$5,FALSE)</f>
        <v>9.9</v>
      </c>
      <c r="DF27" s="402">
        <f>VLOOKUP($DW27,$P$7:$AQ$25,AO$5,FALSE)</f>
        <v>0</v>
      </c>
      <c r="DG27" s="403">
        <f>VLOOKUP($DX27,$P$7:$AQ$25,AO$5,FALSE)</f>
        <v>10</v>
      </c>
      <c r="DH27" s="402">
        <f>VLOOKUP($DW27,$P$7:$AQ$25,AP$5,FALSE)</f>
        <v>0</v>
      </c>
      <c r="DI27" s="403">
        <f>VLOOKUP($DX27,$P$7:$AQ$25,AP$5,FALSE)</f>
        <v>100</v>
      </c>
      <c r="DJ27" s="278">
        <f t="shared" ref="DJ27:DJ90" si="7">YEAR(M27)</f>
        <v>2017</v>
      </c>
      <c r="DK27" s="278">
        <f t="shared" ref="DK27:DK90" si="8">MONTH(M27)</f>
        <v>7</v>
      </c>
      <c r="DL27" s="278">
        <f t="shared" ref="DL27:DL90" si="9">DAY(M27)</f>
        <v>24</v>
      </c>
      <c r="DM27" s="278" t="str">
        <f>IF(Q27&lt;&gt;"",DP27,"")</f>
        <v>1-WHF_2017/7/24</v>
      </c>
      <c r="DO27" s="278">
        <f>IF(N27&lt;&gt;0,N27,"")</f>
        <v>15</v>
      </c>
      <c r="DP27" s="278" t="str">
        <f>CONCATENATE(A27,"-",DV27,"_",DJ27,"/",DK27,"/",DL27)</f>
        <v>1-WHF_2017/7/24</v>
      </c>
      <c r="DT27" s="278">
        <f>R8</f>
        <v>0.65</v>
      </c>
      <c r="DU27" s="278">
        <f>V27+5</f>
        <v>5</v>
      </c>
      <c r="DV27" s="271" t="s">
        <v>222</v>
      </c>
      <c r="DW27" s="278" t="str">
        <f>CONCATENATE(DV27," (min)")</f>
        <v>WHF (min)</v>
      </c>
      <c r="DX27" s="278" t="str">
        <f>CONCATENATE(DV27," (max)")</f>
        <v>WHF (max)</v>
      </c>
      <c r="DZ27" s="371"/>
      <c r="EA27" s="371"/>
    </row>
    <row r="28" spans="1:131" s="228" customFormat="1" ht="15.75" x14ac:dyDescent="0.25">
      <c r="A28" s="269">
        <v>2</v>
      </c>
      <c r="B28" s="270" t="s">
        <v>217</v>
      </c>
      <c r="C28" s="270" t="s">
        <v>226</v>
      </c>
      <c r="D28" s="270" t="s">
        <v>218</v>
      </c>
      <c r="E28" s="271"/>
      <c r="F28" s="271"/>
      <c r="G28" s="271"/>
      <c r="H28" s="272">
        <v>1136.05</v>
      </c>
      <c r="I28" s="272">
        <v>1136.05</v>
      </c>
      <c r="J28" s="270" t="s">
        <v>221</v>
      </c>
      <c r="K28" s="270" t="s">
        <v>230</v>
      </c>
      <c r="L28" s="273">
        <v>42920</v>
      </c>
      <c r="M28" s="273">
        <v>42936</v>
      </c>
      <c r="N28" s="271">
        <f t="shared" ref="N28:N91" si="10">IF(M28="","",M28-L28)</f>
        <v>16</v>
      </c>
      <c r="O28" s="274" t="s">
        <v>231</v>
      </c>
      <c r="P28" s="275"/>
      <c r="Q28" s="436">
        <v>13.96</v>
      </c>
      <c r="R28" s="276">
        <v>0.61899999999999999</v>
      </c>
      <c r="S28" s="276">
        <v>10.3</v>
      </c>
      <c r="T28" s="276">
        <v>29.3</v>
      </c>
      <c r="U28" s="276"/>
      <c r="V28" s="276"/>
      <c r="W28" s="276">
        <v>32</v>
      </c>
      <c r="X28" s="306">
        <v>42</v>
      </c>
      <c r="Y28" s="428"/>
      <c r="Z28" s="269">
        <v>29.4</v>
      </c>
      <c r="AA28" s="276"/>
      <c r="AB28" s="410"/>
      <c r="AC28" s="269"/>
      <c r="AD28" s="439">
        <v>65</v>
      </c>
      <c r="AE28" s="307">
        <v>229</v>
      </c>
      <c r="AF28" s="276"/>
      <c r="AG28" s="410"/>
      <c r="AH28" s="306"/>
      <c r="AI28" s="269"/>
      <c r="AJ28" s="269"/>
      <c r="AK28" s="276"/>
      <c r="AL28" s="276"/>
      <c r="AM28" s="276"/>
      <c r="AN28" s="276"/>
      <c r="AO28" s="276"/>
      <c r="AP28" s="306"/>
      <c r="AQ28" s="308"/>
      <c r="AR28" s="277" t="e">
        <f t="shared" si="0"/>
        <v>#N/A</v>
      </c>
      <c r="AS28" s="278" t="e">
        <f t="shared" si="1"/>
        <v>#N/A</v>
      </c>
      <c r="AT28" s="278" t="str">
        <f t="shared" si="2"/>
        <v>2- 2017/7/20</v>
      </c>
      <c r="AU28" s="278"/>
      <c r="AV28" s="278">
        <f t="shared" si="3"/>
        <v>2017</v>
      </c>
      <c r="AW28" s="278">
        <f t="shared" si="4"/>
        <v>7</v>
      </c>
      <c r="AX28" s="278">
        <f t="shared" si="5"/>
        <v>20</v>
      </c>
      <c r="AY28" s="278" t="str">
        <f t="shared" si="6"/>
        <v/>
      </c>
      <c r="BG28" s="369"/>
      <c r="BH28" s="402">
        <f t="shared" ref="BH28:BH91" si="11">VLOOKUP($DW28,$P$7:$AQ$25,Q$5,FALSE)</f>
        <v>0</v>
      </c>
      <c r="BI28" s="403">
        <f t="shared" ref="BI28:BI91" si="12">VLOOKUP($DX28,$P$7:$AQ$25,Q$5,FALSE)</f>
        <v>14</v>
      </c>
      <c r="BJ28" s="402">
        <f t="shared" ref="BJ28:BJ91" si="13">VLOOKUP($DW28,$P$7:$AQ$25,S$5,FALSE)</f>
        <v>11</v>
      </c>
      <c r="BK28" s="403">
        <f t="shared" ref="BK28:BK91" si="14">VLOOKUP($DX28,$P$7:$AQ$25,S$5,FALSE)</f>
        <v>100</v>
      </c>
      <c r="BL28" s="402">
        <f t="shared" ref="BL28:BL91" si="15">VLOOKUP($DW28,$P$7:$AQ$25,T$5,FALSE)</f>
        <v>28</v>
      </c>
      <c r="BM28" s="403">
        <f t="shared" ref="BM28:BM91" si="16">VLOOKUP($DX28,$P$7:$AQ$25,T$5,FALSE)</f>
        <v>100</v>
      </c>
      <c r="BN28" s="402">
        <f t="shared" ref="BN28:BN91" si="17">VLOOKUP($DW28,$P$7:$AQ$25,U$5,FALSE)</f>
        <v>85</v>
      </c>
      <c r="BO28" s="403">
        <f t="shared" ref="BO28:BO91" si="18">VLOOKUP($DX28,$P$7:$AQ$25,U$5,FALSE)</f>
        <v>100</v>
      </c>
      <c r="BP28" s="402">
        <f t="shared" ref="BP28:BP91" si="19">VLOOKUP($DW28,$P$7:$AQ$25,V$5,FALSE)</f>
        <v>30</v>
      </c>
      <c r="BQ28" s="403">
        <f t="shared" ref="BQ28:BQ91" si="20">VLOOKUP($DX28,$P$7:$AQ$25,V$5,FALSE)</f>
        <v>1000</v>
      </c>
      <c r="BR28" s="402" t="str">
        <f t="shared" ref="BR28:BR91" si="21">VLOOKUP($DW28,$P$7:$AQ$25,W$5,FALSE)</f>
        <v>Z+5</v>
      </c>
      <c r="BS28" s="403">
        <f t="shared" ref="BS28:BS91" si="22">VLOOKUP($DX28,$P$7:$AQ$25,W$5,FALSE)</f>
        <v>10000</v>
      </c>
      <c r="BT28" s="402">
        <f t="shared" ref="BT28:BT91" si="23">VLOOKUP($DW28,$P$7:$AQ$25,X$5,FALSE)</f>
        <v>230</v>
      </c>
      <c r="BU28" s="403">
        <f t="shared" ref="BU28:BU91" si="24">VLOOKUP($DX28,$P$7:$AQ$25,X$5,FALSE)</f>
        <v>1000</v>
      </c>
      <c r="BV28" s="278"/>
      <c r="BW28" s="402">
        <f t="shared" ref="BW28:BW91" si="25">VLOOKUP($DW28,$P$7:$AQ$25,Y$5,FALSE)</f>
        <v>0</v>
      </c>
      <c r="BX28" s="403">
        <f t="shared" ref="BX28:BX91" si="26">VLOOKUP($DX28,$P$7:$AQ$25,Y$5,FALSE)</f>
        <v>120</v>
      </c>
      <c r="BY28" s="402">
        <f t="shared" ref="BY28:BY91" si="27">VLOOKUP($DW28,$P$7:$AQ$25,Z$5,FALSE)</f>
        <v>23.5</v>
      </c>
      <c r="BZ28" s="403">
        <f t="shared" ref="BZ28:BZ91" si="28">VLOOKUP($DX28,$P$7:$AQ$25,Z$5,FALSE)</f>
        <v>27.25</v>
      </c>
      <c r="CA28" s="402">
        <f t="shared" ref="CA28:CA91" si="29">VLOOKUP($DW28,$P$7:$AQ$25,AA$5,FALSE)</f>
        <v>100</v>
      </c>
      <c r="CB28" s="403">
        <f t="shared" ref="CB28:CB91" si="30">VLOOKUP($DX28,$P$7:$AQ$25,AA$5,FALSE)</f>
        <v>100</v>
      </c>
      <c r="CC28" s="402">
        <f t="shared" ref="CC28:CC91" si="31">VLOOKUP($DW28,$P$7:$AQ$25,AB$5,FALSE)</f>
        <v>55</v>
      </c>
      <c r="CD28" s="403">
        <f t="shared" ref="CD28:CD91" si="32">VLOOKUP($DX28,$P$7:$AQ$25,AB$5,FALSE)</f>
        <v>1000</v>
      </c>
      <c r="CE28" s="278"/>
      <c r="CF28" s="402">
        <f t="shared" ref="CF28:CF91" si="33">VLOOKUP($DW28,$P$7:$AQ$25,AC$5,FALSE)</f>
        <v>1</v>
      </c>
      <c r="CG28" s="403">
        <f t="shared" ref="CG28:CG91" si="34">VLOOKUP($DX28,$P$7:$AQ$25,AC$5,FALSE)</f>
        <v>20</v>
      </c>
      <c r="CH28" s="402">
        <f t="shared" ref="CH28:CH91" si="35">VLOOKUP($DW28,$P$7:$AQ$25,AD$5,FALSE)</f>
        <v>15</v>
      </c>
      <c r="CI28" s="403">
        <f t="shared" ref="CI28:CI91" si="36">VLOOKUP($DX28,$P$7:$AQ$25,AD$5,FALSE)</f>
        <v>50</v>
      </c>
      <c r="CJ28" s="402">
        <f t="shared" ref="CJ28:CJ91" si="37">VLOOKUP($DW28,$P$7:$AQ$25,AE$5,FALSE)</f>
        <v>215</v>
      </c>
      <c r="CK28" s="403">
        <f t="shared" ref="CK28:CK91" si="38">VLOOKUP($DX28,$P$7:$AQ$25,AE$5,FALSE)</f>
        <v>10000</v>
      </c>
      <c r="CL28" s="402">
        <f t="shared" ref="CL28:CL91" si="39">VLOOKUP($DW28,$P$7:$AQ$25,AF$5,FALSE)</f>
        <v>80</v>
      </c>
      <c r="CM28" s="403">
        <f t="shared" ref="CM28:CM91" si="40">VLOOKUP($DX28,$P$7:$AQ$25,AF$5,FALSE)</f>
        <v>1000</v>
      </c>
      <c r="CN28" s="278"/>
      <c r="CO28" s="402">
        <f t="shared" ref="CO28:CO91" si="41">VLOOKUP($DW28,$P$7:$AQ$25,AG$5,FALSE)</f>
        <v>80</v>
      </c>
      <c r="CP28" s="403">
        <f t="shared" ref="CP28:CP91" si="42">VLOOKUP($DX28,$P$7:$AQ$25,AG$5,FALSE)</f>
        <v>1000</v>
      </c>
      <c r="CQ28" s="402">
        <f t="shared" ref="CQ28:CQ91" si="43">VLOOKUP($DW28,$P$7:$AQ$25,AH$5,FALSE)</f>
        <v>0</v>
      </c>
      <c r="CR28" s="403">
        <f t="shared" ref="CR28:CR91" si="44">VLOOKUP($DX28,$P$7:$AQ$25,AH$5,FALSE)</f>
        <v>1</v>
      </c>
      <c r="CS28" s="402">
        <f t="shared" ref="CS28:CS91" si="45">VLOOKUP($DW28,$P$7:$AQ$25,AI$5,FALSE)</f>
        <v>0</v>
      </c>
      <c r="CT28" s="403">
        <f t="shared" ref="CT28:CT91" si="46">VLOOKUP($DX28,$P$7:$AQ$25,AI$5,FALSE)</f>
        <v>0</v>
      </c>
      <c r="CU28" s="278"/>
      <c r="CV28" s="402">
        <f t="shared" ref="CV28:CV91" si="47">VLOOKUP($DW28,$P$7:$AQ$25,AJ$5,FALSE)</f>
        <v>0</v>
      </c>
      <c r="CW28" s="403">
        <f t="shared" ref="CW28:CW91" si="48">VLOOKUP($DX28,$P$7:$AQ$25,AJ$5,FALSE)</f>
        <v>10000</v>
      </c>
      <c r="CX28" s="402">
        <f t="shared" ref="CX28:CX91" si="49">VLOOKUP($DW28,$P$7:$AQ$25,AK$5,FALSE)</f>
        <v>0</v>
      </c>
      <c r="CY28" s="403">
        <f t="shared" ref="CY28:CY91" si="50">VLOOKUP($DX28,$P$7:$AQ$25,AK$5,FALSE)</f>
        <v>10</v>
      </c>
      <c r="CZ28" s="402">
        <f t="shared" ref="CZ28:CZ91" si="51">VLOOKUP($DW28,$P$7:$AQ$25,AL$5,FALSE)</f>
        <v>0</v>
      </c>
      <c r="DA28" s="403">
        <f t="shared" ref="DA28:DA91" si="52">VLOOKUP($DX28,$P$7:$AQ$25,AL$5,FALSE)</f>
        <v>0</v>
      </c>
      <c r="DB28" s="402">
        <f t="shared" ref="DB28:DB91" si="53">VLOOKUP($DW28,$P$7:$AQ$25,AM$5,FALSE)</f>
        <v>0</v>
      </c>
      <c r="DC28" s="403">
        <f t="shared" ref="DC28:DC91" si="54">VLOOKUP($DX28,$P$7:$AQ$25,AM$5,FALSE)</f>
        <v>0</v>
      </c>
      <c r="DD28" s="402">
        <f t="shared" ref="DD28:DD91" si="55">VLOOKUP($DW28,$P$7:$AQ$25,AN$5,FALSE)</f>
        <v>0</v>
      </c>
      <c r="DE28" s="403">
        <f t="shared" ref="DE28:DE91" si="56">VLOOKUP($DX28,$P$7:$AQ$25,AN$5,FALSE)</f>
        <v>9.9</v>
      </c>
      <c r="DF28" s="402">
        <f t="shared" ref="DF28:DF91" si="57">VLOOKUP($DW28,$P$7:$AQ$25,AO$5,FALSE)</f>
        <v>0</v>
      </c>
      <c r="DG28" s="403">
        <f t="shared" ref="DG28:DG91" si="58">VLOOKUP($DX28,$P$7:$AQ$25,AO$5,FALSE)</f>
        <v>10</v>
      </c>
      <c r="DH28" s="402">
        <f t="shared" ref="DH28:DH91" si="59">VLOOKUP($DW28,$P$7:$AQ$25,AP$5,FALSE)</f>
        <v>0</v>
      </c>
      <c r="DI28" s="403">
        <f t="shared" ref="DI28:DI91" si="60">VLOOKUP($DX28,$P$7:$AQ$25,AP$5,FALSE)</f>
        <v>100</v>
      </c>
      <c r="DJ28" s="278">
        <f t="shared" si="7"/>
        <v>2017</v>
      </c>
      <c r="DK28" s="278">
        <f t="shared" si="8"/>
        <v>7</v>
      </c>
      <c r="DL28" s="278">
        <f t="shared" si="9"/>
        <v>20</v>
      </c>
      <c r="DM28" s="278" t="str">
        <f t="shared" ref="DM28:DM91" si="61">IF(Q28&lt;&gt;"",DP28,"")</f>
        <v>2-_2017/7/20</v>
      </c>
      <c r="DO28" s="278">
        <f t="shared" ref="DO28:DO91" si="62">IF(N28&lt;&gt;0,N28,"")</f>
        <v>16</v>
      </c>
      <c r="DP28" s="278" t="str">
        <f t="shared" ref="DP28:DP91" si="63">CONCATENATE(A28,"-",E28,"_",DJ28,"/",DK28,"/",DL28)</f>
        <v>2-_2017/7/20</v>
      </c>
      <c r="DT28" s="228">
        <f t="shared" ref="DT28:DT91" si="64">$DT$27</f>
        <v>0.65</v>
      </c>
      <c r="DU28" s="278">
        <f t="shared" ref="DU28:DU91" si="65">V28+5</f>
        <v>5</v>
      </c>
      <c r="DV28" s="271" t="s">
        <v>222</v>
      </c>
      <c r="DW28" s="278" t="str">
        <f t="shared" ref="DW28:DW91" si="66">CONCATENATE(DV28," (min)")</f>
        <v>WHF (min)</v>
      </c>
      <c r="DX28" s="278" t="str">
        <f t="shared" ref="DX28:DX91" si="67">CONCATENATE(DV28," (max)")</f>
        <v>WHF (max)</v>
      </c>
      <c r="DZ28" s="369"/>
      <c r="EA28" s="369"/>
    </row>
    <row r="29" spans="1:131" s="228" customFormat="1" ht="15.75" x14ac:dyDescent="0.25">
      <c r="A29" s="269">
        <v>3</v>
      </c>
      <c r="B29" s="270"/>
      <c r="C29" s="270"/>
      <c r="D29" s="270"/>
      <c r="E29" s="271"/>
      <c r="F29" s="271"/>
      <c r="G29" s="271"/>
      <c r="H29" s="272"/>
      <c r="I29" s="272"/>
      <c r="J29" s="270"/>
      <c r="K29" s="270"/>
      <c r="L29" s="273"/>
      <c r="M29" s="273"/>
      <c r="N29" s="271" t="str">
        <f t="shared" si="10"/>
        <v/>
      </c>
      <c r="O29" s="274"/>
      <c r="P29" s="275"/>
      <c r="Q29" s="436"/>
      <c r="R29" s="276"/>
      <c r="S29" s="276"/>
      <c r="T29" s="276"/>
      <c r="U29" s="276"/>
      <c r="V29" s="276"/>
      <c r="W29" s="276"/>
      <c r="X29" s="306"/>
      <c r="Y29" s="428"/>
      <c r="Z29" s="269"/>
      <c r="AA29" s="276"/>
      <c r="AB29" s="410"/>
      <c r="AC29" s="269"/>
      <c r="AD29" s="439"/>
      <c r="AE29" s="307"/>
      <c r="AF29" s="276"/>
      <c r="AG29" s="410"/>
      <c r="AH29" s="306"/>
      <c r="AI29" s="269"/>
      <c r="AJ29" s="269"/>
      <c r="AK29" s="276"/>
      <c r="AL29" s="276"/>
      <c r="AM29" s="276"/>
      <c r="AN29" s="276"/>
      <c r="AO29" s="276"/>
      <c r="AP29" s="306"/>
      <c r="AQ29" s="308"/>
      <c r="AR29" s="277" t="e">
        <f t="shared" si="0"/>
        <v>#N/A</v>
      </c>
      <c r="AS29" s="278" t="e">
        <f t="shared" si="1"/>
        <v>#N/A</v>
      </c>
      <c r="AT29" s="278" t="str">
        <f t="shared" si="2"/>
        <v>3- 1900/1/0</v>
      </c>
      <c r="AU29" s="278"/>
      <c r="AV29" s="278">
        <f t="shared" si="3"/>
        <v>1900</v>
      </c>
      <c r="AW29" s="278">
        <f t="shared" si="4"/>
        <v>1</v>
      </c>
      <c r="AX29" s="278">
        <f t="shared" si="5"/>
        <v>0</v>
      </c>
      <c r="AY29" s="278" t="str">
        <f t="shared" si="6"/>
        <v/>
      </c>
      <c r="BG29" s="369"/>
      <c r="BH29" s="402">
        <f t="shared" si="11"/>
        <v>0</v>
      </c>
      <c r="BI29" s="403">
        <f t="shared" si="12"/>
        <v>14</v>
      </c>
      <c r="BJ29" s="402">
        <f t="shared" si="13"/>
        <v>11</v>
      </c>
      <c r="BK29" s="403">
        <f t="shared" si="14"/>
        <v>100</v>
      </c>
      <c r="BL29" s="402">
        <f t="shared" si="15"/>
        <v>28</v>
      </c>
      <c r="BM29" s="403">
        <f t="shared" si="16"/>
        <v>100</v>
      </c>
      <c r="BN29" s="402">
        <f t="shared" si="17"/>
        <v>85</v>
      </c>
      <c r="BO29" s="403">
        <f t="shared" si="18"/>
        <v>100</v>
      </c>
      <c r="BP29" s="402">
        <f t="shared" si="19"/>
        <v>30</v>
      </c>
      <c r="BQ29" s="403">
        <f t="shared" si="20"/>
        <v>1000</v>
      </c>
      <c r="BR29" s="402" t="str">
        <f t="shared" si="21"/>
        <v>Z+5</v>
      </c>
      <c r="BS29" s="403">
        <f t="shared" si="22"/>
        <v>10000</v>
      </c>
      <c r="BT29" s="402">
        <f t="shared" si="23"/>
        <v>230</v>
      </c>
      <c r="BU29" s="403">
        <f t="shared" si="24"/>
        <v>1000</v>
      </c>
      <c r="BV29" s="278"/>
      <c r="BW29" s="402">
        <f t="shared" si="25"/>
        <v>0</v>
      </c>
      <c r="BX29" s="403">
        <f t="shared" si="26"/>
        <v>120</v>
      </c>
      <c r="BY29" s="402">
        <f t="shared" si="27"/>
        <v>23.5</v>
      </c>
      <c r="BZ29" s="403">
        <f t="shared" si="28"/>
        <v>27.25</v>
      </c>
      <c r="CA29" s="402">
        <f t="shared" si="29"/>
        <v>100</v>
      </c>
      <c r="CB29" s="403">
        <f t="shared" si="30"/>
        <v>100</v>
      </c>
      <c r="CC29" s="402">
        <f t="shared" si="31"/>
        <v>55</v>
      </c>
      <c r="CD29" s="403">
        <f t="shared" si="32"/>
        <v>1000</v>
      </c>
      <c r="CE29" s="278"/>
      <c r="CF29" s="402">
        <f t="shared" si="33"/>
        <v>1</v>
      </c>
      <c r="CG29" s="403">
        <f t="shared" si="34"/>
        <v>20</v>
      </c>
      <c r="CH29" s="402">
        <f t="shared" si="35"/>
        <v>15</v>
      </c>
      <c r="CI29" s="403">
        <f t="shared" si="36"/>
        <v>50</v>
      </c>
      <c r="CJ29" s="402">
        <f t="shared" si="37"/>
        <v>215</v>
      </c>
      <c r="CK29" s="403">
        <f t="shared" si="38"/>
        <v>10000</v>
      </c>
      <c r="CL29" s="402">
        <f t="shared" si="39"/>
        <v>80</v>
      </c>
      <c r="CM29" s="403">
        <f t="shared" si="40"/>
        <v>1000</v>
      </c>
      <c r="CN29" s="278"/>
      <c r="CO29" s="402">
        <f t="shared" si="41"/>
        <v>80</v>
      </c>
      <c r="CP29" s="403">
        <f t="shared" si="42"/>
        <v>1000</v>
      </c>
      <c r="CQ29" s="402">
        <f t="shared" si="43"/>
        <v>0</v>
      </c>
      <c r="CR29" s="403">
        <f t="shared" si="44"/>
        <v>1</v>
      </c>
      <c r="CS29" s="402">
        <f t="shared" si="45"/>
        <v>0</v>
      </c>
      <c r="CT29" s="403">
        <f t="shared" si="46"/>
        <v>0</v>
      </c>
      <c r="CU29" s="278"/>
      <c r="CV29" s="402">
        <f t="shared" si="47"/>
        <v>0</v>
      </c>
      <c r="CW29" s="403">
        <f t="shared" si="48"/>
        <v>10000</v>
      </c>
      <c r="CX29" s="402">
        <f t="shared" si="49"/>
        <v>0</v>
      </c>
      <c r="CY29" s="403">
        <f t="shared" si="50"/>
        <v>10</v>
      </c>
      <c r="CZ29" s="402">
        <f t="shared" si="51"/>
        <v>0</v>
      </c>
      <c r="DA29" s="403">
        <f t="shared" si="52"/>
        <v>0</v>
      </c>
      <c r="DB29" s="402">
        <f t="shared" si="53"/>
        <v>0</v>
      </c>
      <c r="DC29" s="403">
        <f t="shared" si="54"/>
        <v>0</v>
      </c>
      <c r="DD29" s="402">
        <f t="shared" si="55"/>
        <v>0</v>
      </c>
      <c r="DE29" s="403">
        <f t="shared" si="56"/>
        <v>9.9</v>
      </c>
      <c r="DF29" s="402">
        <f t="shared" si="57"/>
        <v>0</v>
      </c>
      <c r="DG29" s="403">
        <f t="shared" si="58"/>
        <v>10</v>
      </c>
      <c r="DH29" s="402">
        <f t="shared" si="59"/>
        <v>0</v>
      </c>
      <c r="DI29" s="403">
        <f t="shared" si="60"/>
        <v>100</v>
      </c>
      <c r="DJ29" s="278">
        <f t="shared" si="7"/>
        <v>1900</v>
      </c>
      <c r="DK29" s="278">
        <f t="shared" si="8"/>
        <v>1</v>
      </c>
      <c r="DL29" s="278">
        <f t="shared" si="9"/>
        <v>0</v>
      </c>
      <c r="DM29" s="278" t="str">
        <f t="shared" si="61"/>
        <v/>
      </c>
      <c r="DO29" s="278" t="str">
        <f t="shared" si="62"/>
        <v/>
      </c>
      <c r="DP29" s="278" t="str">
        <f t="shared" si="63"/>
        <v>3-_1900/1/0</v>
      </c>
      <c r="DT29" s="228">
        <f t="shared" si="64"/>
        <v>0.65</v>
      </c>
      <c r="DU29" s="278">
        <f t="shared" si="65"/>
        <v>5</v>
      </c>
      <c r="DV29" s="271" t="s">
        <v>222</v>
      </c>
      <c r="DW29" s="278" t="str">
        <f t="shared" si="66"/>
        <v>WHF (min)</v>
      </c>
      <c r="DX29" s="278" t="str">
        <f t="shared" si="67"/>
        <v>WHF (max)</v>
      </c>
      <c r="DZ29" s="369"/>
      <c r="EA29" s="369"/>
    </row>
    <row r="30" spans="1:131" s="228" customFormat="1" ht="15.75" x14ac:dyDescent="0.25">
      <c r="A30" s="269">
        <v>4</v>
      </c>
      <c r="B30" s="270"/>
      <c r="C30" s="270"/>
      <c r="D30" s="270"/>
      <c r="E30" s="271"/>
      <c r="F30" s="271"/>
      <c r="G30" s="271"/>
      <c r="H30" s="272"/>
      <c r="I30" s="272"/>
      <c r="J30" s="270"/>
      <c r="K30" s="270"/>
      <c r="L30" s="273"/>
      <c r="M30" s="273"/>
      <c r="N30" s="271" t="str">
        <f t="shared" si="10"/>
        <v/>
      </c>
      <c r="O30" s="274"/>
      <c r="P30" s="275"/>
      <c r="Q30" s="436"/>
      <c r="R30" s="276"/>
      <c r="S30" s="276"/>
      <c r="T30" s="276"/>
      <c r="U30" s="276"/>
      <c r="V30" s="276"/>
      <c r="W30" s="276"/>
      <c r="X30" s="306"/>
      <c r="Y30" s="428"/>
      <c r="Z30" s="269"/>
      <c r="AA30" s="276"/>
      <c r="AB30" s="410"/>
      <c r="AC30" s="269"/>
      <c r="AD30" s="439"/>
      <c r="AE30" s="307"/>
      <c r="AF30" s="276"/>
      <c r="AG30" s="410"/>
      <c r="AH30" s="306"/>
      <c r="AI30" s="269"/>
      <c r="AJ30" s="269"/>
      <c r="AK30" s="276"/>
      <c r="AL30" s="276"/>
      <c r="AM30" s="276"/>
      <c r="AN30" s="276"/>
      <c r="AO30" s="276"/>
      <c r="AP30" s="306"/>
      <c r="AQ30" s="308"/>
      <c r="AR30" s="277" t="e">
        <f t="shared" si="0"/>
        <v>#N/A</v>
      </c>
      <c r="AS30" s="278" t="e">
        <f t="shared" si="1"/>
        <v>#N/A</v>
      </c>
      <c r="AT30" s="278" t="str">
        <f t="shared" si="2"/>
        <v>4- 1900/1/0</v>
      </c>
      <c r="AU30" s="278"/>
      <c r="AV30" s="278">
        <f t="shared" si="3"/>
        <v>1900</v>
      </c>
      <c r="AW30" s="278">
        <f t="shared" si="4"/>
        <v>1</v>
      </c>
      <c r="AX30" s="278">
        <f t="shared" si="5"/>
        <v>0</v>
      </c>
      <c r="AY30" s="278" t="str">
        <f t="shared" si="6"/>
        <v/>
      </c>
      <c r="BG30" s="369"/>
      <c r="BH30" s="402">
        <f t="shared" si="11"/>
        <v>0</v>
      </c>
      <c r="BI30" s="403">
        <f t="shared" si="12"/>
        <v>14</v>
      </c>
      <c r="BJ30" s="402">
        <f t="shared" si="13"/>
        <v>11</v>
      </c>
      <c r="BK30" s="403">
        <f t="shared" si="14"/>
        <v>100</v>
      </c>
      <c r="BL30" s="402">
        <f t="shared" si="15"/>
        <v>28</v>
      </c>
      <c r="BM30" s="403">
        <f t="shared" si="16"/>
        <v>100</v>
      </c>
      <c r="BN30" s="402">
        <f t="shared" si="17"/>
        <v>85</v>
      </c>
      <c r="BO30" s="403">
        <f t="shared" si="18"/>
        <v>100</v>
      </c>
      <c r="BP30" s="402">
        <f t="shared" si="19"/>
        <v>30</v>
      </c>
      <c r="BQ30" s="403">
        <f t="shared" si="20"/>
        <v>1000</v>
      </c>
      <c r="BR30" s="402" t="str">
        <f t="shared" si="21"/>
        <v>Z+5</v>
      </c>
      <c r="BS30" s="403">
        <f t="shared" si="22"/>
        <v>10000</v>
      </c>
      <c r="BT30" s="402">
        <f t="shared" si="23"/>
        <v>230</v>
      </c>
      <c r="BU30" s="403">
        <f t="shared" si="24"/>
        <v>1000</v>
      </c>
      <c r="BV30" s="278"/>
      <c r="BW30" s="402">
        <f t="shared" si="25"/>
        <v>0</v>
      </c>
      <c r="BX30" s="403">
        <f t="shared" si="26"/>
        <v>120</v>
      </c>
      <c r="BY30" s="402">
        <f t="shared" si="27"/>
        <v>23.5</v>
      </c>
      <c r="BZ30" s="403">
        <f t="shared" si="28"/>
        <v>27.25</v>
      </c>
      <c r="CA30" s="402">
        <f t="shared" si="29"/>
        <v>100</v>
      </c>
      <c r="CB30" s="403">
        <f t="shared" si="30"/>
        <v>100</v>
      </c>
      <c r="CC30" s="402">
        <f t="shared" si="31"/>
        <v>55</v>
      </c>
      <c r="CD30" s="403">
        <f t="shared" si="32"/>
        <v>1000</v>
      </c>
      <c r="CE30" s="278"/>
      <c r="CF30" s="402">
        <f t="shared" si="33"/>
        <v>1</v>
      </c>
      <c r="CG30" s="403">
        <f t="shared" si="34"/>
        <v>20</v>
      </c>
      <c r="CH30" s="402">
        <f t="shared" si="35"/>
        <v>15</v>
      </c>
      <c r="CI30" s="403">
        <f t="shared" si="36"/>
        <v>50</v>
      </c>
      <c r="CJ30" s="402">
        <f t="shared" si="37"/>
        <v>215</v>
      </c>
      <c r="CK30" s="403">
        <f t="shared" si="38"/>
        <v>10000</v>
      </c>
      <c r="CL30" s="402">
        <f t="shared" si="39"/>
        <v>80</v>
      </c>
      <c r="CM30" s="403">
        <f t="shared" si="40"/>
        <v>1000</v>
      </c>
      <c r="CN30" s="278"/>
      <c r="CO30" s="402">
        <f t="shared" si="41"/>
        <v>80</v>
      </c>
      <c r="CP30" s="403">
        <f t="shared" si="42"/>
        <v>1000</v>
      </c>
      <c r="CQ30" s="402">
        <f t="shared" si="43"/>
        <v>0</v>
      </c>
      <c r="CR30" s="403">
        <f t="shared" si="44"/>
        <v>1</v>
      </c>
      <c r="CS30" s="402">
        <f t="shared" si="45"/>
        <v>0</v>
      </c>
      <c r="CT30" s="403">
        <f t="shared" si="46"/>
        <v>0</v>
      </c>
      <c r="CU30" s="278"/>
      <c r="CV30" s="402">
        <f t="shared" si="47"/>
        <v>0</v>
      </c>
      <c r="CW30" s="403">
        <f t="shared" si="48"/>
        <v>10000</v>
      </c>
      <c r="CX30" s="402">
        <f t="shared" si="49"/>
        <v>0</v>
      </c>
      <c r="CY30" s="403">
        <f t="shared" si="50"/>
        <v>10</v>
      </c>
      <c r="CZ30" s="402">
        <f t="shared" si="51"/>
        <v>0</v>
      </c>
      <c r="DA30" s="403">
        <f t="shared" si="52"/>
        <v>0</v>
      </c>
      <c r="DB30" s="402">
        <f t="shared" si="53"/>
        <v>0</v>
      </c>
      <c r="DC30" s="403">
        <f t="shared" si="54"/>
        <v>0</v>
      </c>
      <c r="DD30" s="402">
        <f t="shared" si="55"/>
        <v>0</v>
      </c>
      <c r="DE30" s="403">
        <f t="shared" si="56"/>
        <v>9.9</v>
      </c>
      <c r="DF30" s="402">
        <f t="shared" si="57"/>
        <v>0</v>
      </c>
      <c r="DG30" s="403">
        <f t="shared" si="58"/>
        <v>10</v>
      </c>
      <c r="DH30" s="402">
        <f t="shared" si="59"/>
        <v>0</v>
      </c>
      <c r="DI30" s="403">
        <f t="shared" si="60"/>
        <v>100</v>
      </c>
      <c r="DJ30" s="278">
        <f t="shared" si="7"/>
        <v>1900</v>
      </c>
      <c r="DK30" s="278">
        <f t="shared" si="8"/>
        <v>1</v>
      </c>
      <c r="DL30" s="278">
        <f t="shared" si="9"/>
        <v>0</v>
      </c>
      <c r="DM30" s="278" t="str">
        <f t="shared" si="61"/>
        <v/>
      </c>
      <c r="DO30" s="278" t="str">
        <f t="shared" si="62"/>
        <v/>
      </c>
      <c r="DP30" s="278" t="str">
        <f t="shared" si="63"/>
        <v>4-_1900/1/0</v>
      </c>
      <c r="DT30" s="228">
        <f t="shared" si="64"/>
        <v>0.65</v>
      </c>
      <c r="DU30" s="278">
        <f t="shared" si="65"/>
        <v>5</v>
      </c>
      <c r="DV30" s="271" t="s">
        <v>222</v>
      </c>
      <c r="DW30" s="278" t="str">
        <f t="shared" si="66"/>
        <v>WHF (min)</v>
      </c>
      <c r="DX30" s="278" t="str">
        <f t="shared" si="67"/>
        <v>WHF (max)</v>
      </c>
      <c r="DZ30" s="369"/>
      <c r="EA30" s="369"/>
    </row>
    <row r="31" spans="1:131" s="228" customFormat="1" ht="15.75" x14ac:dyDescent="0.25">
      <c r="A31" s="269">
        <v>5</v>
      </c>
      <c r="B31" s="270"/>
      <c r="C31" s="270"/>
      <c r="D31" s="270"/>
      <c r="E31" s="271"/>
      <c r="F31" s="271"/>
      <c r="G31" s="271"/>
      <c r="H31" s="272"/>
      <c r="I31" s="272"/>
      <c r="J31" s="270"/>
      <c r="K31" s="270"/>
      <c r="L31" s="273"/>
      <c r="M31" s="273"/>
      <c r="N31" s="271" t="str">
        <f t="shared" si="10"/>
        <v/>
      </c>
      <c r="O31" s="274"/>
      <c r="P31" s="275"/>
      <c r="Q31" s="436"/>
      <c r="R31" s="276"/>
      <c r="S31" s="276"/>
      <c r="T31" s="276"/>
      <c r="U31" s="276"/>
      <c r="V31" s="276"/>
      <c r="W31" s="276"/>
      <c r="X31" s="306"/>
      <c r="Y31" s="428"/>
      <c r="Z31" s="269"/>
      <c r="AA31" s="276"/>
      <c r="AB31" s="410"/>
      <c r="AC31" s="269"/>
      <c r="AD31" s="439"/>
      <c r="AE31" s="307"/>
      <c r="AF31" s="276"/>
      <c r="AG31" s="410"/>
      <c r="AH31" s="306"/>
      <c r="AI31" s="269"/>
      <c r="AJ31" s="269"/>
      <c r="AK31" s="276"/>
      <c r="AL31" s="276"/>
      <c r="AM31" s="276"/>
      <c r="AN31" s="276"/>
      <c r="AO31" s="276"/>
      <c r="AP31" s="306"/>
      <c r="AQ31" s="308"/>
      <c r="AR31" s="277" t="e">
        <f t="shared" si="0"/>
        <v>#N/A</v>
      </c>
      <c r="AS31" s="278" t="e">
        <f t="shared" si="1"/>
        <v>#N/A</v>
      </c>
      <c r="AT31" s="278" t="str">
        <f t="shared" si="2"/>
        <v>5- 1900/1/0</v>
      </c>
      <c r="AU31" s="278"/>
      <c r="AV31" s="278">
        <f t="shared" si="3"/>
        <v>1900</v>
      </c>
      <c r="AW31" s="278">
        <f t="shared" si="4"/>
        <v>1</v>
      </c>
      <c r="AX31" s="278">
        <f t="shared" si="5"/>
        <v>0</v>
      </c>
      <c r="AY31" s="278" t="str">
        <f t="shared" si="6"/>
        <v/>
      </c>
      <c r="BG31" s="369"/>
      <c r="BH31" s="402">
        <f t="shared" si="11"/>
        <v>0</v>
      </c>
      <c r="BI31" s="403">
        <f t="shared" si="12"/>
        <v>14</v>
      </c>
      <c r="BJ31" s="402">
        <f t="shared" si="13"/>
        <v>11</v>
      </c>
      <c r="BK31" s="403">
        <f t="shared" si="14"/>
        <v>100</v>
      </c>
      <c r="BL31" s="402">
        <f t="shared" si="15"/>
        <v>28</v>
      </c>
      <c r="BM31" s="403">
        <f t="shared" si="16"/>
        <v>100</v>
      </c>
      <c r="BN31" s="402">
        <f t="shared" si="17"/>
        <v>85</v>
      </c>
      <c r="BO31" s="403">
        <f t="shared" si="18"/>
        <v>100</v>
      </c>
      <c r="BP31" s="402">
        <f t="shared" si="19"/>
        <v>30</v>
      </c>
      <c r="BQ31" s="403">
        <f t="shared" si="20"/>
        <v>1000</v>
      </c>
      <c r="BR31" s="402" t="str">
        <f t="shared" si="21"/>
        <v>Z+5</v>
      </c>
      <c r="BS31" s="403">
        <f t="shared" si="22"/>
        <v>10000</v>
      </c>
      <c r="BT31" s="402">
        <f t="shared" si="23"/>
        <v>230</v>
      </c>
      <c r="BU31" s="403">
        <f t="shared" si="24"/>
        <v>1000</v>
      </c>
      <c r="BV31" s="278"/>
      <c r="BW31" s="402">
        <f t="shared" si="25"/>
        <v>0</v>
      </c>
      <c r="BX31" s="403">
        <f t="shared" si="26"/>
        <v>120</v>
      </c>
      <c r="BY31" s="402">
        <f t="shared" si="27"/>
        <v>23.5</v>
      </c>
      <c r="BZ31" s="403">
        <f t="shared" si="28"/>
        <v>27.25</v>
      </c>
      <c r="CA31" s="402">
        <f t="shared" si="29"/>
        <v>100</v>
      </c>
      <c r="CB31" s="403">
        <f t="shared" si="30"/>
        <v>100</v>
      </c>
      <c r="CC31" s="402">
        <f t="shared" si="31"/>
        <v>55</v>
      </c>
      <c r="CD31" s="403">
        <f t="shared" si="32"/>
        <v>1000</v>
      </c>
      <c r="CE31" s="278"/>
      <c r="CF31" s="402">
        <f t="shared" si="33"/>
        <v>1</v>
      </c>
      <c r="CG31" s="403">
        <f t="shared" si="34"/>
        <v>20</v>
      </c>
      <c r="CH31" s="402">
        <f t="shared" si="35"/>
        <v>15</v>
      </c>
      <c r="CI31" s="403">
        <f t="shared" si="36"/>
        <v>50</v>
      </c>
      <c r="CJ31" s="402">
        <f t="shared" si="37"/>
        <v>215</v>
      </c>
      <c r="CK31" s="403">
        <f t="shared" si="38"/>
        <v>10000</v>
      </c>
      <c r="CL31" s="402">
        <f t="shared" si="39"/>
        <v>80</v>
      </c>
      <c r="CM31" s="403">
        <f t="shared" si="40"/>
        <v>1000</v>
      </c>
      <c r="CN31" s="278"/>
      <c r="CO31" s="402">
        <f t="shared" si="41"/>
        <v>80</v>
      </c>
      <c r="CP31" s="403">
        <f t="shared" si="42"/>
        <v>1000</v>
      </c>
      <c r="CQ31" s="402">
        <f t="shared" si="43"/>
        <v>0</v>
      </c>
      <c r="CR31" s="403">
        <f t="shared" si="44"/>
        <v>1</v>
      </c>
      <c r="CS31" s="402">
        <f t="shared" si="45"/>
        <v>0</v>
      </c>
      <c r="CT31" s="403">
        <f t="shared" si="46"/>
        <v>0</v>
      </c>
      <c r="CU31" s="278"/>
      <c r="CV31" s="402">
        <f t="shared" si="47"/>
        <v>0</v>
      </c>
      <c r="CW31" s="403">
        <f t="shared" si="48"/>
        <v>10000</v>
      </c>
      <c r="CX31" s="402">
        <f t="shared" si="49"/>
        <v>0</v>
      </c>
      <c r="CY31" s="403">
        <f t="shared" si="50"/>
        <v>10</v>
      </c>
      <c r="CZ31" s="402">
        <f t="shared" si="51"/>
        <v>0</v>
      </c>
      <c r="DA31" s="403">
        <f t="shared" si="52"/>
        <v>0</v>
      </c>
      <c r="DB31" s="402">
        <f t="shared" si="53"/>
        <v>0</v>
      </c>
      <c r="DC31" s="403">
        <f t="shared" si="54"/>
        <v>0</v>
      </c>
      <c r="DD31" s="402">
        <f t="shared" si="55"/>
        <v>0</v>
      </c>
      <c r="DE31" s="403">
        <f t="shared" si="56"/>
        <v>9.9</v>
      </c>
      <c r="DF31" s="402">
        <f t="shared" si="57"/>
        <v>0</v>
      </c>
      <c r="DG31" s="403">
        <f t="shared" si="58"/>
        <v>10</v>
      </c>
      <c r="DH31" s="402">
        <f t="shared" si="59"/>
        <v>0</v>
      </c>
      <c r="DI31" s="403">
        <f t="shared" si="60"/>
        <v>100</v>
      </c>
      <c r="DJ31" s="278">
        <f t="shared" si="7"/>
        <v>1900</v>
      </c>
      <c r="DK31" s="278">
        <f t="shared" si="8"/>
        <v>1</v>
      </c>
      <c r="DL31" s="278">
        <f t="shared" si="9"/>
        <v>0</v>
      </c>
      <c r="DM31" s="278" t="str">
        <f t="shared" si="61"/>
        <v/>
      </c>
      <c r="DO31" s="278" t="str">
        <f t="shared" si="62"/>
        <v/>
      </c>
      <c r="DP31" s="278" t="str">
        <f t="shared" si="63"/>
        <v>5-_1900/1/0</v>
      </c>
      <c r="DT31" s="228">
        <f t="shared" si="64"/>
        <v>0.65</v>
      </c>
      <c r="DU31" s="278">
        <f t="shared" si="65"/>
        <v>5</v>
      </c>
      <c r="DV31" s="271" t="s">
        <v>222</v>
      </c>
      <c r="DW31" s="278" t="str">
        <f t="shared" si="66"/>
        <v>WHF (min)</v>
      </c>
      <c r="DX31" s="278" t="str">
        <f t="shared" si="67"/>
        <v>WHF (max)</v>
      </c>
      <c r="DZ31" s="369"/>
      <c r="EA31" s="369"/>
    </row>
    <row r="32" spans="1:131" s="228" customFormat="1" ht="15.75" x14ac:dyDescent="0.25">
      <c r="A32" s="269">
        <v>6</v>
      </c>
      <c r="B32" s="270"/>
      <c r="C32" s="270"/>
      <c r="D32" s="270"/>
      <c r="E32" s="271"/>
      <c r="F32" s="271"/>
      <c r="G32" s="271"/>
      <c r="H32" s="272"/>
      <c r="I32" s="272"/>
      <c r="J32" s="270"/>
      <c r="K32" s="270"/>
      <c r="L32" s="273"/>
      <c r="M32" s="273"/>
      <c r="N32" s="271" t="str">
        <f t="shared" si="10"/>
        <v/>
      </c>
      <c r="O32" s="274"/>
      <c r="P32" s="275"/>
      <c r="Q32" s="436"/>
      <c r="R32" s="276"/>
      <c r="S32" s="276"/>
      <c r="T32" s="276"/>
      <c r="U32" s="276"/>
      <c r="V32" s="276"/>
      <c r="W32" s="276"/>
      <c r="X32" s="306"/>
      <c r="Y32" s="428"/>
      <c r="Z32" s="269"/>
      <c r="AA32" s="276"/>
      <c r="AB32" s="410"/>
      <c r="AC32" s="269"/>
      <c r="AD32" s="439"/>
      <c r="AE32" s="307"/>
      <c r="AF32" s="276"/>
      <c r="AG32" s="410"/>
      <c r="AH32" s="306"/>
      <c r="AI32" s="269"/>
      <c r="AJ32" s="269"/>
      <c r="AK32" s="276"/>
      <c r="AL32" s="276"/>
      <c r="AM32" s="276"/>
      <c r="AN32" s="276"/>
      <c r="AO32" s="276"/>
      <c r="AP32" s="306"/>
      <c r="AQ32" s="308"/>
      <c r="AR32" s="277" t="e">
        <f t="shared" si="0"/>
        <v>#N/A</v>
      </c>
      <c r="AS32" s="278" t="e">
        <f t="shared" si="1"/>
        <v>#N/A</v>
      </c>
      <c r="AT32" s="278" t="str">
        <f t="shared" si="2"/>
        <v>6- 1900/1/0</v>
      </c>
      <c r="AU32" s="278"/>
      <c r="AV32" s="278">
        <f t="shared" si="3"/>
        <v>1900</v>
      </c>
      <c r="AW32" s="278">
        <f t="shared" si="4"/>
        <v>1</v>
      </c>
      <c r="AX32" s="278">
        <f t="shared" si="5"/>
        <v>0</v>
      </c>
      <c r="AY32" s="278" t="str">
        <f t="shared" si="6"/>
        <v/>
      </c>
      <c r="BG32" s="369"/>
      <c r="BH32" s="402">
        <f t="shared" si="11"/>
        <v>0</v>
      </c>
      <c r="BI32" s="403">
        <f t="shared" si="12"/>
        <v>14</v>
      </c>
      <c r="BJ32" s="402">
        <f t="shared" si="13"/>
        <v>11</v>
      </c>
      <c r="BK32" s="403">
        <f t="shared" si="14"/>
        <v>100</v>
      </c>
      <c r="BL32" s="402">
        <f t="shared" si="15"/>
        <v>28</v>
      </c>
      <c r="BM32" s="403">
        <f t="shared" si="16"/>
        <v>100</v>
      </c>
      <c r="BN32" s="402">
        <f t="shared" si="17"/>
        <v>85</v>
      </c>
      <c r="BO32" s="403">
        <f t="shared" si="18"/>
        <v>100</v>
      </c>
      <c r="BP32" s="402">
        <f t="shared" si="19"/>
        <v>30</v>
      </c>
      <c r="BQ32" s="403">
        <f t="shared" si="20"/>
        <v>1000</v>
      </c>
      <c r="BR32" s="402" t="str">
        <f t="shared" si="21"/>
        <v>Z+5</v>
      </c>
      <c r="BS32" s="403">
        <f t="shared" si="22"/>
        <v>10000</v>
      </c>
      <c r="BT32" s="402">
        <f t="shared" si="23"/>
        <v>230</v>
      </c>
      <c r="BU32" s="403">
        <f t="shared" si="24"/>
        <v>1000</v>
      </c>
      <c r="BV32" s="278"/>
      <c r="BW32" s="402">
        <f t="shared" si="25"/>
        <v>0</v>
      </c>
      <c r="BX32" s="403">
        <f t="shared" si="26"/>
        <v>120</v>
      </c>
      <c r="BY32" s="402">
        <f t="shared" si="27"/>
        <v>23.5</v>
      </c>
      <c r="BZ32" s="403">
        <f t="shared" si="28"/>
        <v>27.25</v>
      </c>
      <c r="CA32" s="402">
        <f t="shared" si="29"/>
        <v>100</v>
      </c>
      <c r="CB32" s="403">
        <f t="shared" si="30"/>
        <v>100</v>
      </c>
      <c r="CC32" s="402">
        <f t="shared" si="31"/>
        <v>55</v>
      </c>
      <c r="CD32" s="403">
        <f t="shared" si="32"/>
        <v>1000</v>
      </c>
      <c r="CE32" s="278"/>
      <c r="CF32" s="402">
        <f t="shared" si="33"/>
        <v>1</v>
      </c>
      <c r="CG32" s="403">
        <f t="shared" si="34"/>
        <v>20</v>
      </c>
      <c r="CH32" s="402">
        <f t="shared" si="35"/>
        <v>15</v>
      </c>
      <c r="CI32" s="403">
        <f t="shared" si="36"/>
        <v>50</v>
      </c>
      <c r="CJ32" s="402">
        <f t="shared" si="37"/>
        <v>215</v>
      </c>
      <c r="CK32" s="403">
        <f t="shared" si="38"/>
        <v>10000</v>
      </c>
      <c r="CL32" s="402">
        <f t="shared" si="39"/>
        <v>80</v>
      </c>
      <c r="CM32" s="403">
        <f t="shared" si="40"/>
        <v>1000</v>
      </c>
      <c r="CN32" s="278"/>
      <c r="CO32" s="402">
        <f t="shared" si="41"/>
        <v>80</v>
      </c>
      <c r="CP32" s="403">
        <f t="shared" si="42"/>
        <v>1000</v>
      </c>
      <c r="CQ32" s="402">
        <f t="shared" si="43"/>
        <v>0</v>
      </c>
      <c r="CR32" s="403">
        <f t="shared" si="44"/>
        <v>1</v>
      </c>
      <c r="CS32" s="402">
        <f t="shared" si="45"/>
        <v>0</v>
      </c>
      <c r="CT32" s="403">
        <f t="shared" si="46"/>
        <v>0</v>
      </c>
      <c r="CU32" s="278"/>
      <c r="CV32" s="402">
        <f t="shared" si="47"/>
        <v>0</v>
      </c>
      <c r="CW32" s="403">
        <f t="shared" si="48"/>
        <v>10000</v>
      </c>
      <c r="CX32" s="402">
        <f t="shared" si="49"/>
        <v>0</v>
      </c>
      <c r="CY32" s="403">
        <f t="shared" si="50"/>
        <v>10</v>
      </c>
      <c r="CZ32" s="402">
        <f t="shared" si="51"/>
        <v>0</v>
      </c>
      <c r="DA32" s="403">
        <f t="shared" si="52"/>
        <v>0</v>
      </c>
      <c r="DB32" s="402">
        <f t="shared" si="53"/>
        <v>0</v>
      </c>
      <c r="DC32" s="403">
        <f t="shared" si="54"/>
        <v>0</v>
      </c>
      <c r="DD32" s="402">
        <f t="shared" si="55"/>
        <v>0</v>
      </c>
      <c r="DE32" s="403">
        <f t="shared" si="56"/>
        <v>9.9</v>
      </c>
      <c r="DF32" s="402">
        <f t="shared" si="57"/>
        <v>0</v>
      </c>
      <c r="DG32" s="403">
        <f t="shared" si="58"/>
        <v>10</v>
      </c>
      <c r="DH32" s="402">
        <f t="shared" si="59"/>
        <v>0</v>
      </c>
      <c r="DI32" s="403">
        <f t="shared" si="60"/>
        <v>100</v>
      </c>
      <c r="DJ32" s="278">
        <f t="shared" si="7"/>
        <v>1900</v>
      </c>
      <c r="DK32" s="278">
        <f t="shared" si="8"/>
        <v>1</v>
      </c>
      <c r="DL32" s="278">
        <f t="shared" si="9"/>
        <v>0</v>
      </c>
      <c r="DM32" s="278" t="str">
        <f t="shared" si="61"/>
        <v/>
      </c>
      <c r="DO32" s="278" t="str">
        <f t="shared" si="62"/>
        <v/>
      </c>
      <c r="DP32" s="278" t="str">
        <f t="shared" si="63"/>
        <v>6-_1900/1/0</v>
      </c>
      <c r="DT32" s="228">
        <f t="shared" si="64"/>
        <v>0.65</v>
      </c>
      <c r="DU32" s="278">
        <f t="shared" si="65"/>
        <v>5</v>
      </c>
      <c r="DV32" s="271" t="s">
        <v>222</v>
      </c>
      <c r="DW32" s="278" t="str">
        <f t="shared" si="66"/>
        <v>WHF (min)</v>
      </c>
      <c r="DX32" s="278" t="str">
        <f t="shared" si="67"/>
        <v>WHF (max)</v>
      </c>
      <c r="DZ32" s="369"/>
      <c r="EA32" s="369"/>
    </row>
    <row r="33" spans="1:131" s="228" customFormat="1" ht="15.75" x14ac:dyDescent="0.25">
      <c r="A33" s="269">
        <v>7</v>
      </c>
      <c r="B33" s="270"/>
      <c r="C33" s="270"/>
      <c r="D33" s="270"/>
      <c r="E33" s="271"/>
      <c r="F33" s="271"/>
      <c r="G33" s="271"/>
      <c r="H33" s="272"/>
      <c r="I33" s="272"/>
      <c r="J33" s="270"/>
      <c r="K33" s="270"/>
      <c r="L33" s="273"/>
      <c r="M33" s="273"/>
      <c r="N33" s="271" t="str">
        <f t="shared" si="10"/>
        <v/>
      </c>
      <c r="O33" s="274"/>
      <c r="P33" s="275"/>
      <c r="Q33" s="436"/>
      <c r="R33" s="276"/>
      <c r="S33" s="276"/>
      <c r="T33" s="276"/>
      <c r="U33" s="276"/>
      <c r="V33" s="276"/>
      <c r="W33" s="276"/>
      <c r="X33" s="306"/>
      <c r="Y33" s="428"/>
      <c r="Z33" s="269"/>
      <c r="AA33" s="276"/>
      <c r="AB33" s="410"/>
      <c r="AC33" s="269"/>
      <c r="AD33" s="439"/>
      <c r="AE33" s="307"/>
      <c r="AF33" s="276"/>
      <c r="AG33" s="410"/>
      <c r="AH33" s="306"/>
      <c r="AI33" s="269"/>
      <c r="AJ33" s="269"/>
      <c r="AK33" s="276"/>
      <c r="AL33" s="276"/>
      <c r="AM33" s="276"/>
      <c r="AN33" s="276"/>
      <c r="AO33" s="276"/>
      <c r="AP33" s="306"/>
      <c r="AQ33" s="308"/>
      <c r="AR33" s="277" t="e">
        <f t="shared" si="0"/>
        <v>#N/A</v>
      </c>
      <c r="AS33" s="278" t="e">
        <f t="shared" si="1"/>
        <v>#N/A</v>
      </c>
      <c r="AT33" s="278" t="str">
        <f t="shared" si="2"/>
        <v>7- 1900/1/0</v>
      </c>
      <c r="AU33" s="278"/>
      <c r="AV33" s="278">
        <f t="shared" si="3"/>
        <v>1900</v>
      </c>
      <c r="AW33" s="278">
        <f t="shared" si="4"/>
        <v>1</v>
      </c>
      <c r="AX33" s="278">
        <f t="shared" si="5"/>
        <v>0</v>
      </c>
      <c r="AY33" s="278" t="str">
        <f t="shared" si="6"/>
        <v/>
      </c>
      <c r="BG33" s="369"/>
      <c r="BH33" s="402">
        <f t="shared" si="11"/>
        <v>0</v>
      </c>
      <c r="BI33" s="403">
        <f t="shared" si="12"/>
        <v>14</v>
      </c>
      <c r="BJ33" s="402">
        <f t="shared" si="13"/>
        <v>11</v>
      </c>
      <c r="BK33" s="403">
        <f t="shared" si="14"/>
        <v>100</v>
      </c>
      <c r="BL33" s="402">
        <f t="shared" si="15"/>
        <v>28</v>
      </c>
      <c r="BM33" s="403">
        <f t="shared" si="16"/>
        <v>100</v>
      </c>
      <c r="BN33" s="402">
        <f t="shared" si="17"/>
        <v>85</v>
      </c>
      <c r="BO33" s="403">
        <f t="shared" si="18"/>
        <v>100</v>
      </c>
      <c r="BP33" s="402">
        <f t="shared" si="19"/>
        <v>30</v>
      </c>
      <c r="BQ33" s="403">
        <f t="shared" si="20"/>
        <v>1000</v>
      </c>
      <c r="BR33" s="402" t="str">
        <f t="shared" si="21"/>
        <v>Z+5</v>
      </c>
      <c r="BS33" s="403">
        <f t="shared" si="22"/>
        <v>10000</v>
      </c>
      <c r="BT33" s="402">
        <f t="shared" si="23"/>
        <v>230</v>
      </c>
      <c r="BU33" s="403">
        <f t="shared" si="24"/>
        <v>1000</v>
      </c>
      <c r="BV33" s="278"/>
      <c r="BW33" s="402">
        <f t="shared" si="25"/>
        <v>0</v>
      </c>
      <c r="BX33" s="403">
        <f t="shared" si="26"/>
        <v>120</v>
      </c>
      <c r="BY33" s="402">
        <f t="shared" si="27"/>
        <v>23.5</v>
      </c>
      <c r="BZ33" s="403">
        <f t="shared" si="28"/>
        <v>27.25</v>
      </c>
      <c r="CA33" s="402">
        <f t="shared" si="29"/>
        <v>100</v>
      </c>
      <c r="CB33" s="403">
        <f t="shared" si="30"/>
        <v>100</v>
      </c>
      <c r="CC33" s="402">
        <f t="shared" si="31"/>
        <v>55</v>
      </c>
      <c r="CD33" s="403">
        <f t="shared" si="32"/>
        <v>1000</v>
      </c>
      <c r="CE33" s="278"/>
      <c r="CF33" s="402">
        <f t="shared" si="33"/>
        <v>1</v>
      </c>
      <c r="CG33" s="403">
        <f t="shared" si="34"/>
        <v>20</v>
      </c>
      <c r="CH33" s="402">
        <f t="shared" si="35"/>
        <v>15</v>
      </c>
      <c r="CI33" s="403">
        <f t="shared" si="36"/>
        <v>50</v>
      </c>
      <c r="CJ33" s="402">
        <f t="shared" si="37"/>
        <v>215</v>
      </c>
      <c r="CK33" s="403">
        <f t="shared" si="38"/>
        <v>10000</v>
      </c>
      <c r="CL33" s="402">
        <f t="shared" si="39"/>
        <v>80</v>
      </c>
      <c r="CM33" s="403">
        <f t="shared" si="40"/>
        <v>1000</v>
      </c>
      <c r="CN33" s="278"/>
      <c r="CO33" s="402">
        <f t="shared" si="41"/>
        <v>80</v>
      </c>
      <c r="CP33" s="403">
        <f t="shared" si="42"/>
        <v>1000</v>
      </c>
      <c r="CQ33" s="402">
        <f t="shared" si="43"/>
        <v>0</v>
      </c>
      <c r="CR33" s="403">
        <f t="shared" si="44"/>
        <v>1</v>
      </c>
      <c r="CS33" s="402">
        <f t="shared" si="45"/>
        <v>0</v>
      </c>
      <c r="CT33" s="403">
        <f t="shared" si="46"/>
        <v>0</v>
      </c>
      <c r="CU33" s="278"/>
      <c r="CV33" s="402">
        <f t="shared" si="47"/>
        <v>0</v>
      </c>
      <c r="CW33" s="403">
        <f t="shared" si="48"/>
        <v>10000</v>
      </c>
      <c r="CX33" s="402">
        <f t="shared" si="49"/>
        <v>0</v>
      </c>
      <c r="CY33" s="403">
        <f t="shared" si="50"/>
        <v>10</v>
      </c>
      <c r="CZ33" s="402">
        <f t="shared" si="51"/>
        <v>0</v>
      </c>
      <c r="DA33" s="403">
        <f t="shared" si="52"/>
        <v>0</v>
      </c>
      <c r="DB33" s="402">
        <f t="shared" si="53"/>
        <v>0</v>
      </c>
      <c r="DC33" s="403">
        <f t="shared" si="54"/>
        <v>0</v>
      </c>
      <c r="DD33" s="402">
        <f t="shared" si="55"/>
        <v>0</v>
      </c>
      <c r="DE33" s="403">
        <f t="shared" si="56"/>
        <v>9.9</v>
      </c>
      <c r="DF33" s="402">
        <f t="shared" si="57"/>
        <v>0</v>
      </c>
      <c r="DG33" s="403">
        <f t="shared" si="58"/>
        <v>10</v>
      </c>
      <c r="DH33" s="402">
        <f t="shared" si="59"/>
        <v>0</v>
      </c>
      <c r="DI33" s="403">
        <f t="shared" si="60"/>
        <v>100</v>
      </c>
      <c r="DJ33" s="278">
        <f t="shared" si="7"/>
        <v>1900</v>
      </c>
      <c r="DK33" s="278">
        <f t="shared" si="8"/>
        <v>1</v>
      </c>
      <c r="DL33" s="278">
        <f t="shared" si="9"/>
        <v>0</v>
      </c>
      <c r="DM33" s="278" t="str">
        <f t="shared" si="61"/>
        <v/>
      </c>
      <c r="DO33" s="278" t="str">
        <f t="shared" si="62"/>
        <v/>
      </c>
      <c r="DP33" s="278" t="str">
        <f t="shared" si="63"/>
        <v>7-_1900/1/0</v>
      </c>
      <c r="DT33" s="228">
        <f t="shared" si="64"/>
        <v>0.65</v>
      </c>
      <c r="DU33" s="278">
        <f t="shared" si="65"/>
        <v>5</v>
      </c>
      <c r="DV33" s="271" t="s">
        <v>222</v>
      </c>
      <c r="DW33" s="278" t="str">
        <f t="shared" si="66"/>
        <v>WHF (min)</v>
      </c>
      <c r="DX33" s="278" t="str">
        <f t="shared" si="67"/>
        <v>WHF (max)</v>
      </c>
      <c r="DZ33" s="369"/>
      <c r="EA33" s="369"/>
    </row>
    <row r="34" spans="1:131" s="228" customFormat="1" ht="15.75" x14ac:dyDescent="0.25">
      <c r="A34" s="269">
        <v>8</v>
      </c>
      <c r="B34" s="270"/>
      <c r="C34" s="270"/>
      <c r="D34" s="270"/>
      <c r="E34" s="271"/>
      <c r="F34" s="271"/>
      <c r="G34" s="271"/>
      <c r="H34" s="272"/>
      <c r="I34" s="272"/>
      <c r="J34" s="270"/>
      <c r="K34" s="279"/>
      <c r="L34" s="273"/>
      <c r="M34" s="273"/>
      <c r="N34" s="271" t="str">
        <f t="shared" si="10"/>
        <v/>
      </c>
      <c r="O34" s="274"/>
      <c r="P34" s="275"/>
      <c r="Q34" s="436"/>
      <c r="R34" s="276"/>
      <c r="S34" s="276"/>
      <c r="T34" s="276"/>
      <c r="U34" s="276"/>
      <c r="V34" s="276"/>
      <c r="W34" s="276"/>
      <c r="X34" s="306"/>
      <c r="Y34" s="428"/>
      <c r="Z34" s="269"/>
      <c r="AA34" s="276"/>
      <c r="AB34" s="410"/>
      <c r="AC34" s="269"/>
      <c r="AD34" s="439"/>
      <c r="AE34" s="307"/>
      <c r="AF34" s="276"/>
      <c r="AG34" s="410"/>
      <c r="AH34" s="306"/>
      <c r="AI34" s="269"/>
      <c r="AJ34" s="269"/>
      <c r="AK34" s="276"/>
      <c r="AL34" s="276"/>
      <c r="AM34" s="276"/>
      <c r="AN34" s="276"/>
      <c r="AO34" s="276"/>
      <c r="AP34" s="306"/>
      <c r="AQ34" s="308"/>
      <c r="AR34" s="277" t="e">
        <f t="shared" si="0"/>
        <v>#N/A</v>
      </c>
      <c r="AS34" s="278" t="e">
        <f t="shared" si="1"/>
        <v>#N/A</v>
      </c>
      <c r="AT34" s="278" t="str">
        <f t="shared" si="2"/>
        <v>8- 1900/1/0</v>
      </c>
      <c r="AU34" s="278"/>
      <c r="AV34" s="278">
        <f t="shared" si="3"/>
        <v>1900</v>
      </c>
      <c r="AW34" s="278">
        <f t="shared" si="4"/>
        <v>1</v>
      </c>
      <c r="AX34" s="278">
        <f t="shared" si="5"/>
        <v>0</v>
      </c>
      <c r="AY34" s="278" t="str">
        <f t="shared" si="6"/>
        <v/>
      </c>
      <c r="BG34" s="369"/>
      <c r="BH34" s="402">
        <f t="shared" si="11"/>
        <v>0</v>
      </c>
      <c r="BI34" s="403">
        <f t="shared" si="12"/>
        <v>14</v>
      </c>
      <c r="BJ34" s="402">
        <f t="shared" si="13"/>
        <v>11</v>
      </c>
      <c r="BK34" s="403">
        <f t="shared" si="14"/>
        <v>100</v>
      </c>
      <c r="BL34" s="402">
        <f t="shared" si="15"/>
        <v>28</v>
      </c>
      <c r="BM34" s="403">
        <f t="shared" si="16"/>
        <v>100</v>
      </c>
      <c r="BN34" s="402">
        <f t="shared" si="17"/>
        <v>85</v>
      </c>
      <c r="BO34" s="403">
        <f t="shared" si="18"/>
        <v>100</v>
      </c>
      <c r="BP34" s="402">
        <f t="shared" si="19"/>
        <v>30</v>
      </c>
      <c r="BQ34" s="403">
        <f t="shared" si="20"/>
        <v>1000</v>
      </c>
      <c r="BR34" s="402" t="str">
        <f t="shared" si="21"/>
        <v>Z+5</v>
      </c>
      <c r="BS34" s="403">
        <f t="shared" si="22"/>
        <v>10000</v>
      </c>
      <c r="BT34" s="402">
        <f t="shared" si="23"/>
        <v>230</v>
      </c>
      <c r="BU34" s="403">
        <f t="shared" si="24"/>
        <v>1000</v>
      </c>
      <c r="BV34" s="278"/>
      <c r="BW34" s="402">
        <f t="shared" si="25"/>
        <v>0</v>
      </c>
      <c r="BX34" s="403">
        <f t="shared" si="26"/>
        <v>120</v>
      </c>
      <c r="BY34" s="402">
        <f t="shared" si="27"/>
        <v>23.5</v>
      </c>
      <c r="BZ34" s="403">
        <f t="shared" si="28"/>
        <v>27.25</v>
      </c>
      <c r="CA34" s="402">
        <f t="shared" si="29"/>
        <v>100</v>
      </c>
      <c r="CB34" s="403">
        <f t="shared" si="30"/>
        <v>100</v>
      </c>
      <c r="CC34" s="402">
        <f t="shared" si="31"/>
        <v>55</v>
      </c>
      <c r="CD34" s="403">
        <f t="shared" si="32"/>
        <v>1000</v>
      </c>
      <c r="CE34" s="278"/>
      <c r="CF34" s="402">
        <f t="shared" si="33"/>
        <v>1</v>
      </c>
      <c r="CG34" s="403">
        <f t="shared" si="34"/>
        <v>20</v>
      </c>
      <c r="CH34" s="402">
        <f t="shared" si="35"/>
        <v>15</v>
      </c>
      <c r="CI34" s="403">
        <f t="shared" si="36"/>
        <v>50</v>
      </c>
      <c r="CJ34" s="402">
        <f t="shared" si="37"/>
        <v>215</v>
      </c>
      <c r="CK34" s="403">
        <f t="shared" si="38"/>
        <v>10000</v>
      </c>
      <c r="CL34" s="402">
        <f t="shared" si="39"/>
        <v>80</v>
      </c>
      <c r="CM34" s="403">
        <f t="shared" si="40"/>
        <v>1000</v>
      </c>
      <c r="CN34" s="278"/>
      <c r="CO34" s="402">
        <f t="shared" si="41"/>
        <v>80</v>
      </c>
      <c r="CP34" s="403">
        <f t="shared" si="42"/>
        <v>1000</v>
      </c>
      <c r="CQ34" s="402">
        <f t="shared" si="43"/>
        <v>0</v>
      </c>
      <c r="CR34" s="403">
        <f t="shared" si="44"/>
        <v>1</v>
      </c>
      <c r="CS34" s="402">
        <f t="shared" si="45"/>
        <v>0</v>
      </c>
      <c r="CT34" s="403">
        <f t="shared" si="46"/>
        <v>0</v>
      </c>
      <c r="CU34" s="278"/>
      <c r="CV34" s="402">
        <f t="shared" si="47"/>
        <v>0</v>
      </c>
      <c r="CW34" s="403">
        <f t="shared" si="48"/>
        <v>10000</v>
      </c>
      <c r="CX34" s="402">
        <f t="shared" si="49"/>
        <v>0</v>
      </c>
      <c r="CY34" s="403">
        <f t="shared" si="50"/>
        <v>10</v>
      </c>
      <c r="CZ34" s="402">
        <f t="shared" si="51"/>
        <v>0</v>
      </c>
      <c r="DA34" s="403">
        <f t="shared" si="52"/>
        <v>0</v>
      </c>
      <c r="DB34" s="402">
        <f t="shared" si="53"/>
        <v>0</v>
      </c>
      <c r="DC34" s="403">
        <f t="shared" si="54"/>
        <v>0</v>
      </c>
      <c r="DD34" s="402">
        <f t="shared" si="55"/>
        <v>0</v>
      </c>
      <c r="DE34" s="403">
        <f t="shared" si="56"/>
        <v>9.9</v>
      </c>
      <c r="DF34" s="402">
        <f t="shared" si="57"/>
        <v>0</v>
      </c>
      <c r="DG34" s="403">
        <f t="shared" si="58"/>
        <v>10</v>
      </c>
      <c r="DH34" s="402">
        <f t="shared" si="59"/>
        <v>0</v>
      </c>
      <c r="DI34" s="403">
        <f t="shared" si="60"/>
        <v>100</v>
      </c>
      <c r="DJ34" s="278">
        <f t="shared" si="7"/>
        <v>1900</v>
      </c>
      <c r="DK34" s="278">
        <f t="shared" si="8"/>
        <v>1</v>
      </c>
      <c r="DL34" s="278">
        <f t="shared" si="9"/>
        <v>0</v>
      </c>
      <c r="DM34" s="278" t="str">
        <f t="shared" si="61"/>
        <v/>
      </c>
      <c r="DO34" s="278" t="str">
        <f t="shared" si="62"/>
        <v/>
      </c>
      <c r="DP34" s="278" t="str">
        <f t="shared" si="63"/>
        <v>8-_1900/1/0</v>
      </c>
      <c r="DT34" s="228">
        <f t="shared" si="64"/>
        <v>0.65</v>
      </c>
      <c r="DU34" s="278">
        <f t="shared" si="65"/>
        <v>5</v>
      </c>
      <c r="DV34" s="271" t="s">
        <v>222</v>
      </c>
      <c r="DW34" s="278" t="str">
        <f t="shared" si="66"/>
        <v>WHF (min)</v>
      </c>
      <c r="DX34" s="278" t="str">
        <f t="shared" si="67"/>
        <v>WHF (max)</v>
      </c>
      <c r="DZ34" s="369"/>
      <c r="EA34" s="369"/>
    </row>
    <row r="35" spans="1:131" s="228" customFormat="1" ht="15.75" x14ac:dyDescent="0.25">
      <c r="A35" s="269">
        <v>9</v>
      </c>
      <c r="B35" s="270"/>
      <c r="C35" s="270"/>
      <c r="D35" s="270"/>
      <c r="E35" s="271"/>
      <c r="F35" s="271"/>
      <c r="G35" s="271"/>
      <c r="H35" s="272"/>
      <c r="I35" s="272"/>
      <c r="J35" s="270"/>
      <c r="K35" s="279"/>
      <c r="L35" s="273"/>
      <c r="M35" s="273"/>
      <c r="N35" s="271" t="str">
        <f t="shared" si="10"/>
        <v/>
      </c>
      <c r="O35" s="274"/>
      <c r="P35" s="275"/>
      <c r="Q35" s="436"/>
      <c r="R35" s="276"/>
      <c r="S35" s="276"/>
      <c r="T35" s="276"/>
      <c r="U35" s="276"/>
      <c r="V35" s="276"/>
      <c r="W35" s="276"/>
      <c r="X35" s="306"/>
      <c r="Y35" s="428"/>
      <c r="Z35" s="269"/>
      <c r="AA35" s="276"/>
      <c r="AB35" s="410"/>
      <c r="AC35" s="269"/>
      <c r="AD35" s="439"/>
      <c r="AE35" s="307"/>
      <c r="AF35" s="276"/>
      <c r="AG35" s="410"/>
      <c r="AH35" s="306"/>
      <c r="AI35" s="269"/>
      <c r="AJ35" s="269"/>
      <c r="AK35" s="276"/>
      <c r="AL35" s="276"/>
      <c r="AM35" s="276"/>
      <c r="AN35" s="276"/>
      <c r="AO35" s="276"/>
      <c r="AP35" s="306"/>
      <c r="AQ35" s="308"/>
      <c r="AR35" s="277" t="e">
        <f t="shared" si="0"/>
        <v>#N/A</v>
      </c>
      <c r="AS35" s="278" t="e">
        <f t="shared" si="1"/>
        <v>#N/A</v>
      </c>
      <c r="AT35" s="278" t="str">
        <f t="shared" si="2"/>
        <v>9- 1900/1/0</v>
      </c>
      <c r="AU35" s="278"/>
      <c r="AV35" s="278">
        <f t="shared" si="3"/>
        <v>1900</v>
      </c>
      <c r="AW35" s="278">
        <f t="shared" si="4"/>
        <v>1</v>
      </c>
      <c r="AX35" s="278">
        <f t="shared" si="5"/>
        <v>0</v>
      </c>
      <c r="AY35" s="278" t="str">
        <f t="shared" si="6"/>
        <v/>
      </c>
      <c r="BG35" s="369"/>
      <c r="BH35" s="402">
        <f t="shared" si="11"/>
        <v>0</v>
      </c>
      <c r="BI35" s="403">
        <f t="shared" si="12"/>
        <v>14</v>
      </c>
      <c r="BJ35" s="402">
        <f t="shared" si="13"/>
        <v>11</v>
      </c>
      <c r="BK35" s="403">
        <f t="shared" si="14"/>
        <v>100</v>
      </c>
      <c r="BL35" s="402">
        <f t="shared" si="15"/>
        <v>28</v>
      </c>
      <c r="BM35" s="403">
        <f t="shared" si="16"/>
        <v>100</v>
      </c>
      <c r="BN35" s="402">
        <f t="shared" si="17"/>
        <v>85</v>
      </c>
      <c r="BO35" s="403">
        <f t="shared" si="18"/>
        <v>100</v>
      </c>
      <c r="BP35" s="402">
        <f t="shared" si="19"/>
        <v>30</v>
      </c>
      <c r="BQ35" s="403">
        <f t="shared" si="20"/>
        <v>1000</v>
      </c>
      <c r="BR35" s="402" t="str">
        <f t="shared" si="21"/>
        <v>Z+5</v>
      </c>
      <c r="BS35" s="403">
        <f t="shared" si="22"/>
        <v>10000</v>
      </c>
      <c r="BT35" s="402">
        <f t="shared" si="23"/>
        <v>230</v>
      </c>
      <c r="BU35" s="403">
        <f t="shared" si="24"/>
        <v>1000</v>
      </c>
      <c r="BV35" s="278"/>
      <c r="BW35" s="402">
        <f t="shared" si="25"/>
        <v>0</v>
      </c>
      <c r="BX35" s="403">
        <f t="shared" si="26"/>
        <v>120</v>
      </c>
      <c r="BY35" s="402">
        <f t="shared" si="27"/>
        <v>23.5</v>
      </c>
      <c r="BZ35" s="403">
        <f t="shared" si="28"/>
        <v>27.25</v>
      </c>
      <c r="CA35" s="402">
        <f t="shared" si="29"/>
        <v>100</v>
      </c>
      <c r="CB35" s="403">
        <f t="shared" si="30"/>
        <v>100</v>
      </c>
      <c r="CC35" s="402">
        <f t="shared" si="31"/>
        <v>55</v>
      </c>
      <c r="CD35" s="403">
        <f t="shared" si="32"/>
        <v>1000</v>
      </c>
      <c r="CE35" s="278"/>
      <c r="CF35" s="402">
        <f t="shared" si="33"/>
        <v>1</v>
      </c>
      <c r="CG35" s="403">
        <f t="shared" si="34"/>
        <v>20</v>
      </c>
      <c r="CH35" s="402">
        <f t="shared" si="35"/>
        <v>15</v>
      </c>
      <c r="CI35" s="403">
        <f t="shared" si="36"/>
        <v>50</v>
      </c>
      <c r="CJ35" s="402">
        <f t="shared" si="37"/>
        <v>215</v>
      </c>
      <c r="CK35" s="403">
        <f t="shared" si="38"/>
        <v>10000</v>
      </c>
      <c r="CL35" s="402">
        <f t="shared" si="39"/>
        <v>80</v>
      </c>
      <c r="CM35" s="403">
        <f t="shared" si="40"/>
        <v>1000</v>
      </c>
      <c r="CN35" s="278"/>
      <c r="CO35" s="402">
        <f t="shared" si="41"/>
        <v>80</v>
      </c>
      <c r="CP35" s="403">
        <f t="shared" si="42"/>
        <v>1000</v>
      </c>
      <c r="CQ35" s="402">
        <f t="shared" si="43"/>
        <v>0</v>
      </c>
      <c r="CR35" s="403">
        <f t="shared" si="44"/>
        <v>1</v>
      </c>
      <c r="CS35" s="402">
        <f t="shared" si="45"/>
        <v>0</v>
      </c>
      <c r="CT35" s="403">
        <f t="shared" si="46"/>
        <v>0</v>
      </c>
      <c r="CU35" s="278"/>
      <c r="CV35" s="402">
        <f t="shared" si="47"/>
        <v>0</v>
      </c>
      <c r="CW35" s="403">
        <f t="shared" si="48"/>
        <v>10000</v>
      </c>
      <c r="CX35" s="402">
        <f t="shared" si="49"/>
        <v>0</v>
      </c>
      <c r="CY35" s="403">
        <f t="shared" si="50"/>
        <v>10</v>
      </c>
      <c r="CZ35" s="402">
        <f t="shared" si="51"/>
        <v>0</v>
      </c>
      <c r="DA35" s="403">
        <f t="shared" si="52"/>
        <v>0</v>
      </c>
      <c r="DB35" s="402">
        <f t="shared" si="53"/>
        <v>0</v>
      </c>
      <c r="DC35" s="403">
        <f t="shared" si="54"/>
        <v>0</v>
      </c>
      <c r="DD35" s="402">
        <f t="shared" si="55"/>
        <v>0</v>
      </c>
      <c r="DE35" s="403">
        <f t="shared" si="56"/>
        <v>9.9</v>
      </c>
      <c r="DF35" s="402">
        <f t="shared" si="57"/>
        <v>0</v>
      </c>
      <c r="DG35" s="403">
        <f t="shared" si="58"/>
        <v>10</v>
      </c>
      <c r="DH35" s="402">
        <f t="shared" si="59"/>
        <v>0</v>
      </c>
      <c r="DI35" s="403">
        <f t="shared" si="60"/>
        <v>100</v>
      </c>
      <c r="DJ35" s="278">
        <f t="shared" si="7"/>
        <v>1900</v>
      </c>
      <c r="DK35" s="278">
        <f t="shared" si="8"/>
        <v>1</v>
      </c>
      <c r="DL35" s="278">
        <f t="shared" si="9"/>
        <v>0</v>
      </c>
      <c r="DM35" s="278" t="str">
        <f t="shared" si="61"/>
        <v/>
      </c>
      <c r="DO35" s="278" t="str">
        <f t="shared" si="62"/>
        <v/>
      </c>
      <c r="DP35" s="278" t="str">
        <f t="shared" si="63"/>
        <v>9-_1900/1/0</v>
      </c>
      <c r="DT35" s="228">
        <f t="shared" si="64"/>
        <v>0.65</v>
      </c>
      <c r="DU35" s="278">
        <f t="shared" si="65"/>
        <v>5</v>
      </c>
      <c r="DV35" s="271" t="s">
        <v>222</v>
      </c>
      <c r="DW35" s="278" t="str">
        <f t="shared" si="66"/>
        <v>WHF (min)</v>
      </c>
      <c r="DX35" s="278" t="str">
        <f t="shared" si="67"/>
        <v>WHF (max)</v>
      </c>
      <c r="DZ35" s="369"/>
      <c r="EA35" s="369"/>
    </row>
    <row r="36" spans="1:131" s="228" customFormat="1" ht="15.75" x14ac:dyDescent="0.25">
      <c r="A36" s="269">
        <v>10</v>
      </c>
      <c r="B36" s="270"/>
      <c r="C36" s="270"/>
      <c r="D36" s="270"/>
      <c r="E36" s="271"/>
      <c r="F36" s="271"/>
      <c r="G36" s="271"/>
      <c r="H36" s="272"/>
      <c r="I36" s="272"/>
      <c r="J36" s="270"/>
      <c r="K36" s="279"/>
      <c r="L36" s="273"/>
      <c r="M36" s="273"/>
      <c r="N36" s="271" t="str">
        <f t="shared" si="10"/>
        <v/>
      </c>
      <c r="O36" s="274"/>
      <c r="P36" s="275"/>
      <c r="Q36" s="436"/>
      <c r="R36" s="276"/>
      <c r="S36" s="276"/>
      <c r="T36" s="276"/>
      <c r="U36" s="276"/>
      <c r="V36" s="276"/>
      <c r="W36" s="276"/>
      <c r="X36" s="306"/>
      <c r="Y36" s="428"/>
      <c r="Z36" s="269"/>
      <c r="AA36" s="276"/>
      <c r="AB36" s="410"/>
      <c r="AC36" s="269"/>
      <c r="AD36" s="439"/>
      <c r="AE36" s="307"/>
      <c r="AF36" s="276"/>
      <c r="AG36" s="410"/>
      <c r="AH36" s="306"/>
      <c r="AI36" s="269"/>
      <c r="AJ36" s="269"/>
      <c r="AK36" s="276"/>
      <c r="AL36" s="276"/>
      <c r="AM36" s="276"/>
      <c r="AN36" s="276"/>
      <c r="AO36" s="276"/>
      <c r="AP36" s="306"/>
      <c r="AQ36" s="308"/>
      <c r="AR36" s="277" t="e">
        <f t="shared" si="0"/>
        <v>#N/A</v>
      </c>
      <c r="AS36" s="278" t="e">
        <f t="shared" si="1"/>
        <v>#N/A</v>
      </c>
      <c r="AT36" s="278" t="str">
        <f t="shared" si="2"/>
        <v>10- 1900/1/0</v>
      </c>
      <c r="AU36" s="278"/>
      <c r="AV36" s="278">
        <f t="shared" si="3"/>
        <v>1900</v>
      </c>
      <c r="AW36" s="278">
        <f t="shared" si="4"/>
        <v>1</v>
      </c>
      <c r="AX36" s="278">
        <f t="shared" si="5"/>
        <v>0</v>
      </c>
      <c r="AY36" s="278" t="str">
        <f t="shared" si="6"/>
        <v/>
      </c>
      <c r="BG36" s="369"/>
      <c r="BH36" s="402">
        <f t="shared" si="11"/>
        <v>0</v>
      </c>
      <c r="BI36" s="403">
        <f t="shared" si="12"/>
        <v>14</v>
      </c>
      <c r="BJ36" s="402">
        <f t="shared" si="13"/>
        <v>11</v>
      </c>
      <c r="BK36" s="403">
        <f t="shared" si="14"/>
        <v>100</v>
      </c>
      <c r="BL36" s="402">
        <f t="shared" si="15"/>
        <v>28</v>
      </c>
      <c r="BM36" s="403">
        <f t="shared" si="16"/>
        <v>100</v>
      </c>
      <c r="BN36" s="402">
        <f t="shared" si="17"/>
        <v>85</v>
      </c>
      <c r="BO36" s="403">
        <f t="shared" si="18"/>
        <v>100</v>
      </c>
      <c r="BP36" s="402">
        <f t="shared" si="19"/>
        <v>30</v>
      </c>
      <c r="BQ36" s="403">
        <f t="shared" si="20"/>
        <v>1000</v>
      </c>
      <c r="BR36" s="402" t="str">
        <f t="shared" si="21"/>
        <v>Z+5</v>
      </c>
      <c r="BS36" s="403">
        <f t="shared" si="22"/>
        <v>10000</v>
      </c>
      <c r="BT36" s="402">
        <f t="shared" si="23"/>
        <v>230</v>
      </c>
      <c r="BU36" s="403">
        <f t="shared" si="24"/>
        <v>1000</v>
      </c>
      <c r="BV36" s="278"/>
      <c r="BW36" s="402">
        <f t="shared" si="25"/>
        <v>0</v>
      </c>
      <c r="BX36" s="403">
        <f t="shared" si="26"/>
        <v>120</v>
      </c>
      <c r="BY36" s="402">
        <f t="shared" si="27"/>
        <v>23.5</v>
      </c>
      <c r="BZ36" s="403">
        <f t="shared" si="28"/>
        <v>27.25</v>
      </c>
      <c r="CA36" s="402">
        <f t="shared" si="29"/>
        <v>100</v>
      </c>
      <c r="CB36" s="403">
        <f t="shared" si="30"/>
        <v>100</v>
      </c>
      <c r="CC36" s="402">
        <f t="shared" si="31"/>
        <v>55</v>
      </c>
      <c r="CD36" s="403">
        <f t="shared" si="32"/>
        <v>1000</v>
      </c>
      <c r="CE36" s="278"/>
      <c r="CF36" s="402">
        <f t="shared" si="33"/>
        <v>1</v>
      </c>
      <c r="CG36" s="403">
        <f t="shared" si="34"/>
        <v>20</v>
      </c>
      <c r="CH36" s="402">
        <f t="shared" si="35"/>
        <v>15</v>
      </c>
      <c r="CI36" s="403">
        <f t="shared" si="36"/>
        <v>50</v>
      </c>
      <c r="CJ36" s="402">
        <f t="shared" si="37"/>
        <v>215</v>
      </c>
      <c r="CK36" s="403">
        <f t="shared" si="38"/>
        <v>10000</v>
      </c>
      <c r="CL36" s="402">
        <f t="shared" si="39"/>
        <v>80</v>
      </c>
      <c r="CM36" s="403">
        <f t="shared" si="40"/>
        <v>1000</v>
      </c>
      <c r="CN36" s="278"/>
      <c r="CO36" s="402">
        <f t="shared" si="41"/>
        <v>80</v>
      </c>
      <c r="CP36" s="403">
        <f t="shared" si="42"/>
        <v>1000</v>
      </c>
      <c r="CQ36" s="402">
        <f t="shared" si="43"/>
        <v>0</v>
      </c>
      <c r="CR36" s="403">
        <f t="shared" si="44"/>
        <v>1</v>
      </c>
      <c r="CS36" s="402">
        <f t="shared" si="45"/>
        <v>0</v>
      </c>
      <c r="CT36" s="403">
        <f t="shared" si="46"/>
        <v>0</v>
      </c>
      <c r="CU36" s="278"/>
      <c r="CV36" s="402">
        <f t="shared" si="47"/>
        <v>0</v>
      </c>
      <c r="CW36" s="403">
        <f t="shared" si="48"/>
        <v>10000</v>
      </c>
      <c r="CX36" s="402">
        <f t="shared" si="49"/>
        <v>0</v>
      </c>
      <c r="CY36" s="403">
        <f t="shared" si="50"/>
        <v>10</v>
      </c>
      <c r="CZ36" s="402">
        <f t="shared" si="51"/>
        <v>0</v>
      </c>
      <c r="DA36" s="403">
        <f t="shared" si="52"/>
        <v>0</v>
      </c>
      <c r="DB36" s="402">
        <f t="shared" si="53"/>
        <v>0</v>
      </c>
      <c r="DC36" s="403">
        <f t="shared" si="54"/>
        <v>0</v>
      </c>
      <c r="DD36" s="402">
        <f t="shared" si="55"/>
        <v>0</v>
      </c>
      <c r="DE36" s="403">
        <f t="shared" si="56"/>
        <v>9.9</v>
      </c>
      <c r="DF36" s="402">
        <f t="shared" si="57"/>
        <v>0</v>
      </c>
      <c r="DG36" s="403">
        <f t="shared" si="58"/>
        <v>10</v>
      </c>
      <c r="DH36" s="402">
        <f t="shared" si="59"/>
        <v>0</v>
      </c>
      <c r="DI36" s="403">
        <f t="shared" si="60"/>
        <v>100</v>
      </c>
      <c r="DJ36" s="278">
        <f t="shared" si="7"/>
        <v>1900</v>
      </c>
      <c r="DK36" s="278">
        <f t="shared" si="8"/>
        <v>1</v>
      </c>
      <c r="DL36" s="278">
        <f t="shared" si="9"/>
        <v>0</v>
      </c>
      <c r="DM36" s="278" t="str">
        <f t="shared" si="61"/>
        <v/>
      </c>
      <c r="DO36" s="278" t="str">
        <f t="shared" si="62"/>
        <v/>
      </c>
      <c r="DP36" s="278" t="str">
        <f t="shared" si="63"/>
        <v>10-_1900/1/0</v>
      </c>
      <c r="DT36" s="228">
        <f t="shared" si="64"/>
        <v>0.65</v>
      </c>
      <c r="DU36" s="278">
        <f t="shared" si="65"/>
        <v>5</v>
      </c>
      <c r="DV36" s="271" t="s">
        <v>222</v>
      </c>
      <c r="DW36" s="278" t="str">
        <f t="shared" si="66"/>
        <v>WHF (min)</v>
      </c>
      <c r="DX36" s="278" t="str">
        <f t="shared" si="67"/>
        <v>WHF (max)</v>
      </c>
      <c r="DZ36" s="369"/>
      <c r="EA36" s="369"/>
    </row>
    <row r="37" spans="1:131" s="228" customFormat="1" ht="15.75" x14ac:dyDescent="0.25">
      <c r="A37" s="269">
        <v>11</v>
      </c>
      <c r="B37" s="270"/>
      <c r="C37" s="270"/>
      <c r="D37" s="270"/>
      <c r="E37" s="271"/>
      <c r="F37" s="271"/>
      <c r="G37" s="271"/>
      <c r="H37" s="272"/>
      <c r="I37" s="272"/>
      <c r="J37" s="270"/>
      <c r="K37" s="270"/>
      <c r="L37" s="273"/>
      <c r="M37" s="273"/>
      <c r="N37" s="271" t="str">
        <f t="shared" si="10"/>
        <v/>
      </c>
      <c r="O37" s="274"/>
      <c r="P37" s="275"/>
      <c r="Q37" s="436"/>
      <c r="R37" s="276"/>
      <c r="S37" s="276"/>
      <c r="T37" s="276"/>
      <c r="U37" s="276"/>
      <c r="V37" s="276"/>
      <c r="W37" s="276"/>
      <c r="X37" s="306"/>
      <c r="Y37" s="428"/>
      <c r="Z37" s="269"/>
      <c r="AA37" s="276"/>
      <c r="AB37" s="410"/>
      <c r="AC37" s="269"/>
      <c r="AD37" s="439"/>
      <c r="AE37" s="307"/>
      <c r="AF37" s="276"/>
      <c r="AG37" s="410"/>
      <c r="AH37" s="306"/>
      <c r="AI37" s="269"/>
      <c r="AJ37" s="269"/>
      <c r="AK37" s="276"/>
      <c r="AL37" s="276"/>
      <c r="AM37" s="276"/>
      <c r="AN37" s="276"/>
      <c r="AO37" s="276"/>
      <c r="AP37" s="306"/>
      <c r="AQ37" s="308"/>
      <c r="AR37" s="277" t="e">
        <f t="shared" si="0"/>
        <v>#N/A</v>
      </c>
      <c r="AS37" s="278" t="e">
        <f t="shared" si="1"/>
        <v>#N/A</v>
      </c>
      <c r="AT37" s="278" t="str">
        <f t="shared" si="2"/>
        <v>11- 1900/1/0</v>
      </c>
      <c r="AU37" s="278"/>
      <c r="AV37" s="278">
        <f t="shared" si="3"/>
        <v>1900</v>
      </c>
      <c r="AW37" s="278">
        <f t="shared" si="4"/>
        <v>1</v>
      </c>
      <c r="AX37" s="278">
        <f t="shared" si="5"/>
        <v>0</v>
      </c>
      <c r="AY37" s="278" t="str">
        <f t="shared" si="6"/>
        <v/>
      </c>
      <c r="BG37" s="369"/>
      <c r="BH37" s="402">
        <f t="shared" si="11"/>
        <v>0</v>
      </c>
      <c r="BI37" s="403">
        <f t="shared" si="12"/>
        <v>14</v>
      </c>
      <c r="BJ37" s="402">
        <f t="shared" si="13"/>
        <v>11</v>
      </c>
      <c r="BK37" s="403">
        <f t="shared" si="14"/>
        <v>100</v>
      </c>
      <c r="BL37" s="402">
        <f t="shared" si="15"/>
        <v>28</v>
      </c>
      <c r="BM37" s="403">
        <f t="shared" si="16"/>
        <v>100</v>
      </c>
      <c r="BN37" s="402">
        <f t="shared" si="17"/>
        <v>85</v>
      </c>
      <c r="BO37" s="403">
        <f t="shared" si="18"/>
        <v>100</v>
      </c>
      <c r="BP37" s="402">
        <f t="shared" si="19"/>
        <v>30</v>
      </c>
      <c r="BQ37" s="403">
        <f t="shared" si="20"/>
        <v>1000</v>
      </c>
      <c r="BR37" s="402" t="str">
        <f t="shared" si="21"/>
        <v>Z+5</v>
      </c>
      <c r="BS37" s="403">
        <f t="shared" si="22"/>
        <v>10000</v>
      </c>
      <c r="BT37" s="402">
        <f t="shared" si="23"/>
        <v>230</v>
      </c>
      <c r="BU37" s="403">
        <f t="shared" si="24"/>
        <v>1000</v>
      </c>
      <c r="BV37" s="278"/>
      <c r="BW37" s="402">
        <f t="shared" si="25"/>
        <v>0</v>
      </c>
      <c r="BX37" s="403">
        <f t="shared" si="26"/>
        <v>120</v>
      </c>
      <c r="BY37" s="402">
        <f t="shared" si="27"/>
        <v>23.5</v>
      </c>
      <c r="BZ37" s="403">
        <f t="shared" si="28"/>
        <v>27.25</v>
      </c>
      <c r="CA37" s="402">
        <f t="shared" si="29"/>
        <v>100</v>
      </c>
      <c r="CB37" s="403">
        <f t="shared" si="30"/>
        <v>100</v>
      </c>
      <c r="CC37" s="402">
        <f t="shared" si="31"/>
        <v>55</v>
      </c>
      <c r="CD37" s="403">
        <f t="shared" si="32"/>
        <v>1000</v>
      </c>
      <c r="CE37" s="278"/>
      <c r="CF37" s="402">
        <f t="shared" si="33"/>
        <v>1</v>
      </c>
      <c r="CG37" s="403">
        <f t="shared" si="34"/>
        <v>20</v>
      </c>
      <c r="CH37" s="402">
        <f t="shared" si="35"/>
        <v>15</v>
      </c>
      <c r="CI37" s="403">
        <f t="shared" si="36"/>
        <v>50</v>
      </c>
      <c r="CJ37" s="402">
        <f t="shared" si="37"/>
        <v>215</v>
      </c>
      <c r="CK37" s="403">
        <f t="shared" si="38"/>
        <v>10000</v>
      </c>
      <c r="CL37" s="402">
        <f t="shared" si="39"/>
        <v>80</v>
      </c>
      <c r="CM37" s="403">
        <f t="shared" si="40"/>
        <v>1000</v>
      </c>
      <c r="CN37" s="278"/>
      <c r="CO37" s="402">
        <f t="shared" si="41"/>
        <v>80</v>
      </c>
      <c r="CP37" s="403">
        <f t="shared" si="42"/>
        <v>1000</v>
      </c>
      <c r="CQ37" s="402">
        <f t="shared" si="43"/>
        <v>0</v>
      </c>
      <c r="CR37" s="403">
        <f t="shared" si="44"/>
        <v>1</v>
      </c>
      <c r="CS37" s="402">
        <f t="shared" si="45"/>
        <v>0</v>
      </c>
      <c r="CT37" s="403">
        <f t="shared" si="46"/>
        <v>0</v>
      </c>
      <c r="CU37" s="278"/>
      <c r="CV37" s="402">
        <f t="shared" si="47"/>
        <v>0</v>
      </c>
      <c r="CW37" s="403">
        <f t="shared" si="48"/>
        <v>10000</v>
      </c>
      <c r="CX37" s="402">
        <f t="shared" si="49"/>
        <v>0</v>
      </c>
      <c r="CY37" s="403">
        <f t="shared" si="50"/>
        <v>10</v>
      </c>
      <c r="CZ37" s="402">
        <f t="shared" si="51"/>
        <v>0</v>
      </c>
      <c r="DA37" s="403">
        <f t="shared" si="52"/>
        <v>0</v>
      </c>
      <c r="DB37" s="402">
        <f t="shared" si="53"/>
        <v>0</v>
      </c>
      <c r="DC37" s="403">
        <f t="shared" si="54"/>
        <v>0</v>
      </c>
      <c r="DD37" s="402">
        <f t="shared" si="55"/>
        <v>0</v>
      </c>
      <c r="DE37" s="403">
        <f t="shared" si="56"/>
        <v>9.9</v>
      </c>
      <c r="DF37" s="402">
        <f t="shared" si="57"/>
        <v>0</v>
      </c>
      <c r="DG37" s="403">
        <f t="shared" si="58"/>
        <v>10</v>
      </c>
      <c r="DH37" s="402">
        <f t="shared" si="59"/>
        <v>0</v>
      </c>
      <c r="DI37" s="403">
        <f t="shared" si="60"/>
        <v>100</v>
      </c>
      <c r="DJ37" s="278">
        <f t="shared" si="7"/>
        <v>1900</v>
      </c>
      <c r="DK37" s="278">
        <f t="shared" si="8"/>
        <v>1</v>
      </c>
      <c r="DL37" s="278">
        <f t="shared" si="9"/>
        <v>0</v>
      </c>
      <c r="DM37" s="278" t="str">
        <f t="shared" si="61"/>
        <v/>
      </c>
      <c r="DO37" s="278" t="str">
        <f t="shared" si="62"/>
        <v/>
      </c>
      <c r="DP37" s="278" t="str">
        <f t="shared" si="63"/>
        <v>11-_1900/1/0</v>
      </c>
      <c r="DT37" s="228">
        <f t="shared" si="64"/>
        <v>0.65</v>
      </c>
      <c r="DU37" s="278">
        <f t="shared" si="65"/>
        <v>5</v>
      </c>
      <c r="DV37" s="271" t="s">
        <v>222</v>
      </c>
      <c r="DW37" s="278" t="str">
        <f t="shared" si="66"/>
        <v>WHF (min)</v>
      </c>
      <c r="DX37" s="278" t="str">
        <f t="shared" si="67"/>
        <v>WHF (max)</v>
      </c>
      <c r="DZ37" s="369"/>
      <c r="EA37" s="369"/>
    </row>
    <row r="38" spans="1:131" s="228" customFormat="1" ht="15.75" x14ac:dyDescent="0.25">
      <c r="A38" s="269">
        <v>12</v>
      </c>
      <c r="B38" s="270"/>
      <c r="C38" s="270"/>
      <c r="D38" s="270"/>
      <c r="E38" s="271"/>
      <c r="F38" s="271"/>
      <c r="G38" s="271"/>
      <c r="H38" s="272"/>
      <c r="I38" s="272"/>
      <c r="J38" s="270"/>
      <c r="K38" s="270"/>
      <c r="L38" s="273"/>
      <c r="M38" s="273"/>
      <c r="N38" s="271" t="str">
        <f t="shared" si="10"/>
        <v/>
      </c>
      <c r="O38" s="274"/>
      <c r="P38" s="275"/>
      <c r="Q38" s="436"/>
      <c r="R38" s="276"/>
      <c r="S38" s="276"/>
      <c r="T38" s="276"/>
      <c r="U38" s="276"/>
      <c r="V38" s="276"/>
      <c r="W38" s="276"/>
      <c r="X38" s="306"/>
      <c r="Y38" s="428"/>
      <c r="Z38" s="269"/>
      <c r="AA38" s="276"/>
      <c r="AB38" s="410"/>
      <c r="AC38" s="269"/>
      <c r="AD38" s="439"/>
      <c r="AE38" s="307"/>
      <c r="AF38" s="276"/>
      <c r="AG38" s="410"/>
      <c r="AH38" s="306"/>
      <c r="AI38" s="269"/>
      <c r="AJ38" s="269"/>
      <c r="AK38" s="276"/>
      <c r="AL38" s="276"/>
      <c r="AM38" s="276"/>
      <c r="AN38" s="276"/>
      <c r="AO38" s="276"/>
      <c r="AP38" s="306"/>
      <c r="AQ38" s="308"/>
      <c r="AR38" s="277" t="e">
        <f t="shared" si="0"/>
        <v>#N/A</v>
      </c>
      <c r="AS38" s="278" t="e">
        <f t="shared" si="1"/>
        <v>#N/A</v>
      </c>
      <c r="AT38" s="278" t="str">
        <f t="shared" si="2"/>
        <v>12- 1900/1/0</v>
      </c>
      <c r="AU38" s="278"/>
      <c r="AV38" s="278">
        <f t="shared" si="3"/>
        <v>1900</v>
      </c>
      <c r="AW38" s="278">
        <f t="shared" si="4"/>
        <v>1</v>
      </c>
      <c r="AX38" s="278">
        <f t="shared" si="5"/>
        <v>0</v>
      </c>
      <c r="AY38" s="278" t="str">
        <f t="shared" si="6"/>
        <v/>
      </c>
      <c r="BG38" s="369"/>
      <c r="BH38" s="402">
        <f t="shared" si="11"/>
        <v>0</v>
      </c>
      <c r="BI38" s="403">
        <f t="shared" si="12"/>
        <v>14</v>
      </c>
      <c r="BJ38" s="402">
        <f t="shared" si="13"/>
        <v>11</v>
      </c>
      <c r="BK38" s="403">
        <f t="shared" si="14"/>
        <v>100</v>
      </c>
      <c r="BL38" s="402">
        <f t="shared" si="15"/>
        <v>28</v>
      </c>
      <c r="BM38" s="403">
        <f t="shared" si="16"/>
        <v>100</v>
      </c>
      <c r="BN38" s="402">
        <f t="shared" si="17"/>
        <v>85</v>
      </c>
      <c r="BO38" s="403">
        <f t="shared" si="18"/>
        <v>100</v>
      </c>
      <c r="BP38" s="402">
        <f t="shared" si="19"/>
        <v>30</v>
      </c>
      <c r="BQ38" s="403">
        <f t="shared" si="20"/>
        <v>1000</v>
      </c>
      <c r="BR38" s="402" t="str">
        <f t="shared" si="21"/>
        <v>Z+5</v>
      </c>
      <c r="BS38" s="403">
        <f t="shared" si="22"/>
        <v>10000</v>
      </c>
      <c r="BT38" s="402">
        <f t="shared" si="23"/>
        <v>230</v>
      </c>
      <c r="BU38" s="403">
        <f t="shared" si="24"/>
        <v>1000</v>
      </c>
      <c r="BV38" s="278"/>
      <c r="BW38" s="402">
        <f t="shared" si="25"/>
        <v>0</v>
      </c>
      <c r="BX38" s="403">
        <f t="shared" si="26"/>
        <v>120</v>
      </c>
      <c r="BY38" s="402">
        <f t="shared" si="27"/>
        <v>23.5</v>
      </c>
      <c r="BZ38" s="403">
        <f t="shared" si="28"/>
        <v>27.25</v>
      </c>
      <c r="CA38" s="402">
        <f t="shared" si="29"/>
        <v>100</v>
      </c>
      <c r="CB38" s="403">
        <f t="shared" si="30"/>
        <v>100</v>
      </c>
      <c r="CC38" s="402">
        <f t="shared" si="31"/>
        <v>55</v>
      </c>
      <c r="CD38" s="403">
        <f t="shared" si="32"/>
        <v>1000</v>
      </c>
      <c r="CE38" s="278"/>
      <c r="CF38" s="402">
        <f t="shared" si="33"/>
        <v>1</v>
      </c>
      <c r="CG38" s="403">
        <f t="shared" si="34"/>
        <v>20</v>
      </c>
      <c r="CH38" s="402">
        <f t="shared" si="35"/>
        <v>15</v>
      </c>
      <c r="CI38" s="403">
        <f t="shared" si="36"/>
        <v>50</v>
      </c>
      <c r="CJ38" s="402">
        <f t="shared" si="37"/>
        <v>215</v>
      </c>
      <c r="CK38" s="403">
        <f t="shared" si="38"/>
        <v>10000</v>
      </c>
      <c r="CL38" s="402">
        <f t="shared" si="39"/>
        <v>80</v>
      </c>
      <c r="CM38" s="403">
        <f t="shared" si="40"/>
        <v>1000</v>
      </c>
      <c r="CN38" s="278"/>
      <c r="CO38" s="402">
        <f t="shared" si="41"/>
        <v>80</v>
      </c>
      <c r="CP38" s="403">
        <f t="shared" si="42"/>
        <v>1000</v>
      </c>
      <c r="CQ38" s="402">
        <f t="shared" si="43"/>
        <v>0</v>
      </c>
      <c r="CR38" s="403">
        <f t="shared" si="44"/>
        <v>1</v>
      </c>
      <c r="CS38" s="402">
        <f t="shared" si="45"/>
        <v>0</v>
      </c>
      <c r="CT38" s="403">
        <f t="shared" si="46"/>
        <v>0</v>
      </c>
      <c r="CU38" s="278"/>
      <c r="CV38" s="402">
        <f t="shared" si="47"/>
        <v>0</v>
      </c>
      <c r="CW38" s="403">
        <f t="shared" si="48"/>
        <v>10000</v>
      </c>
      <c r="CX38" s="402">
        <f t="shared" si="49"/>
        <v>0</v>
      </c>
      <c r="CY38" s="403">
        <f t="shared" si="50"/>
        <v>10</v>
      </c>
      <c r="CZ38" s="402">
        <f t="shared" si="51"/>
        <v>0</v>
      </c>
      <c r="DA38" s="403">
        <f t="shared" si="52"/>
        <v>0</v>
      </c>
      <c r="DB38" s="402">
        <f t="shared" si="53"/>
        <v>0</v>
      </c>
      <c r="DC38" s="403">
        <f t="shared" si="54"/>
        <v>0</v>
      </c>
      <c r="DD38" s="402">
        <f t="shared" si="55"/>
        <v>0</v>
      </c>
      <c r="DE38" s="403">
        <f t="shared" si="56"/>
        <v>9.9</v>
      </c>
      <c r="DF38" s="402">
        <f t="shared" si="57"/>
        <v>0</v>
      </c>
      <c r="DG38" s="403">
        <f t="shared" si="58"/>
        <v>10</v>
      </c>
      <c r="DH38" s="402">
        <f t="shared" si="59"/>
        <v>0</v>
      </c>
      <c r="DI38" s="403">
        <f t="shared" si="60"/>
        <v>100</v>
      </c>
      <c r="DJ38" s="278">
        <f t="shared" si="7"/>
        <v>1900</v>
      </c>
      <c r="DK38" s="278">
        <f t="shared" si="8"/>
        <v>1</v>
      </c>
      <c r="DL38" s="278">
        <f t="shared" si="9"/>
        <v>0</v>
      </c>
      <c r="DM38" s="278" t="str">
        <f t="shared" si="61"/>
        <v/>
      </c>
      <c r="DO38" s="278" t="str">
        <f t="shared" si="62"/>
        <v/>
      </c>
      <c r="DP38" s="278" t="str">
        <f t="shared" si="63"/>
        <v>12-_1900/1/0</v>
      </c>
      <c r="DT38" s="228">
        <f t="shared" si="64"/>
        <v>0.65</v>
      </c>
      <c r="DU38" s="278">
        <f t="shared" si="65"/>
        <v>5</v>
      </c>
      <c r="DV38" s="271" t="s">
        <v>222</v>
      </c>
      <c r="DW38" s="278" t="str">
        <f t="shared" si="66"/>
        <v>WHF (min)</v>
      </c>
      <c r="DX38" s="278" t="str">
        <f t="shared" si="67"/>
        <v>WHF (max)</v>
      </c>
      <c r="DZ38" s="369"/>
      <c r="EA38" s="369"/>
    </row>
    <row r="39" spans="1:131" s="228" customFormat="1" ht="15.75" x14ac:dyDescent="0.25">
      <c r="A39" s="269">
        <v>13</v>
      </c>
      <c r="B39" s="270"/>
      <c r="C39" s="270"/>
      <c r="D39" s="270"/>
      <c r="E39" s="271"/>
      <c r="F39" s="271"/>
      <c r="G39" s="271"/>
      <c r="H39" s="272"/>
      <c r="I39" s="272"/>
      <c r="J39" s="270"/>
      <c r="K39" s="270"/>
      <c r="L39" s="273"/>
      <c r="M39" s="273"/>
      <c r="N39" s="271" t="str">
        <f t="shared" si="10"/>
        <v/>
      </c>
      <c r="O39" s="274"/>
      <c r="P39" s="275"/>
      <c r="Q39" s="436"/>
      <c r="R39" s="276"/>
      <c r="S39" s="276"/>
      <c r="T39" s="276"/>
      <c r="U39" s="276"/>
      <c r="V39" s="276"/>
      <c r="W39" s="276"/>
      <c r="X39" s="306"/>
      <c r="Y39" s="428"/>
      <c r="Z39" s="269"/>
      <c r="AA39" s="276"/>
      <c r="AB39" s="410"/>
      <c r="AC39" s="269"/>
      <c r="AD39" s="439"/>
      <c r="AE39" s="307"/>
      <c r="AF39" s="276"/>
      <c r="AG39" s="410"/>
      <c r="AH39" s="306"/>
      <c r="AI39" s="269"/>
      <c r="AJ39" s="269"/>
      <c r="AK39" s="276"/>
      <c r="AL39" s="276"/>
      <c r="AM39" s="276"/>
      <c r="AN39" s="276"/>
      <c r="AO39" s="276"/>
      <c r="AP39" s="306"/>
      <c r="AQ39" s="308"/>
      <c r="AR39" s="277" t="e">
        <f t="shared" si="0"/>
        <v>#N/A</v>
      </c>
      <c r="AS39" s="278" t="e">
        <f t="shared" si="1"/>
        <v>#N/A</v>
      </c>
      <c r="AT39" s="278" t="str">
        <f t="shared" si="2"/>
        <v>13- 1900/1/0</v>
      </c>
      <c r="AU39" s="278"/>
      <c r="AV39" s="278">
        <f t="shared" si="3"/>
        <v>1900</v>
      </c>
      <c r="AW39" s="278">
        <f t="shared" si="4"/>
        <v>1</v>
      </c>
      <c r="AX39" s="278">
        <f t="shared" si="5"/>
        <v>0</v>
      </c>
      <c r="AY39" s="278" t="str">
        <f t="shared" si="6"/>
        <v/>
      </c>
      <c r="BG39" s="369"/>
      <c r="BH39" s="402">
        <f t="shared" si="11"/>
        <v>0</v>
      </c>
      <c r="BI39" s="403">
        <f t="shared" si="12"/>
        <v>14</v>
      </c>
      <c r="BJ39" s="402">
        <f t="shared" si="13"/>
        <v>11</v>
      </c>
      <c r="BK39" s="403">
        <f t="shared" si="14"/>
        <v>100</v>
      </c>
      <c r="BL39" s="402">
        <f t="shared" si="15"/>
        <v>28</v>
      </c>
      <c r="BM39" s="403">
        <f t="shared" si="16"/>
        <v>100</v>
      </c>
      <c r="BN39" s="402">
        <f t="shared" si="17"/>
        <v>85</v>
      </c>
      <c r="BO39" s="403">
        <f t="shared" si="18"/>
        <v>100</v>
      </c>
      <c r="BP39" s="402">
        <f t="shared" si="19"/>
        <v>30</v>
      </c>
      <c r="BQ39" s="403">
        <f t="shared" si="20"/>
        <v>1000</v>
      </c>
      <c r="BR39" s="402" t="str">
        <f t="shared" si="21"/>
        <v>Z+5</v>
      </c>
      <c r="BS39" s="403">
        <f t="shared" si="22"/>
        <v>10000</v>
      </c>
      <c r="BT39" s="402">
        <f t="shared" si="23"/>
        <v>230</v>
      </c>
      <c r="BU39" s="403">
        <f t="shared" si="24"/>
        <v>1000</v>
      </c>
      <c r="BV39" s="278"/>
      <c r="BW39" s="402">
        <f t="shared" si="25"/>
        <v>0</v>
      </c>
      <c r="BX39" s="403">
        <f t="shared" si="26"/>
        <v>120</v>
      </c>
      <c r="BY39" s="402">
        <f t="shared" si="27"/>
        <v>23.5</v>
      </c>
      <c r="BZ39" s="403">
        <f t="shared" si="28"/>
        <v>27.25</v>
      </c>
      <c r="CA39" s="402">
        <f t="shared" si="29"/>
        <v>100</v>
      </c>
      <c r="CB39" s="403">
        <f t="shared" si="30"/>
        <v>100</v>
      </c>
      <c r="CC39" s="402">
        <f t="shared" si="31"/>
        <v>55</v>
      </c>
      <c r="CD39" s="403">
        <f t="shared" si="32"/>
        <v>1000</v>
      </c>
      <c r="CE39" s="278"/>
      <c r="CF39" s="402">
        <f t="shared" si="33"/>
        <v>1</v>
      </c>
      <c r="CG39" s="403">
        <f t="shared" si="34"/>
        <v>20</v>
      </c>
      <c r="CH39" s="402">
        <f t="shared" si="35"/>
        <v>15</v>
      </c>
      <c r="CI39" s="403">
        <f t="shared" si="36"/>
        <v>50</v>
      </c>
      <c r="CJ39" s="402">
        <f t="shared" si="37"/>
        <v>215</v>
      </c>
      <c r="CK39" s="403">
        <f t="shared" si="38"/>
        <v>10000</v>
      </c>
      <c r="CL39" s="402">
        <f t="shared" si="39"/>
        <v>80</v>
      </c>
      <c r="CM39" s="403">
        <f t="shared" si="40"/>
        <v>1000</v>
      </c>
      <c r="CN39" s="278"/>
      <c r="CO39" s="402">
        <f t="shared" si="41"/>
        <v>80</v>
      </c>
      <c r="CP39" s="403">
        <f t="shared" si="42"/>
        <v>1000</v>
      </c>
      <c r="CQ39" s="402">
        <f t="shared" si="43"/>
        <v>0</v>
      </c>
      <c r="CR39" s="403">
        <f t="shared" si="44"/>
        <v>1</v>
      </c>
      <c r="CS39" s="402">
        <f t="shared" si="45"/>
        <v>0</v>
      </c>
      <c r="CT39" s="403">
        <f t="shared" si="46"/>
        <v>0</v>
      </c>
      <c r="CU39" s="278"/>
      <c r="CV39" s="402">
        <f t="shared" si="47"/>
        <v>0</v>
      </c>
      <c r="CW39" s="403">
        <f t="shared" si="48"/>
        <v>10000</v>
      </c>
      <c r="CX39" s="402">
        <f t="shared" si="49"/>
        <v>0</v>
      </c>
      <c r="CY39" s="403">
        <f t="shared" si="50"/>
        <v>10</v>
      </c>
      <c r="CZ39" s="402">
        <f t="shared" si="51"/>
        <v>0</v>
      </c>
      <c r="DA39" s="403">
        <f t="shared" si="52"/>
        <v>0</v>
      </c>
      <c r="DB39" s="402">
        <f t="shared" si="53"/>
        <v>0</v>
      </c>
      <c r="DC39" s="403">
        <f t="shared" si="54"/>
        <v>0</v>
      </c>
      <c r="DD39" s="402">
        <f t="shared" si="55"/>
        <v>0</v>
      </c>
      <c r="DE39" s="403">
        <f t="shared" si="56"/>
        <v>9.9</v>
      </c>
      <c r="DF39" s="402">
        <f t="shared" si="57"/>
        <v>0</v>
      </c>
      <c r="DG39" s="403">
        <f t="shared" si="58"/>
        <v>10</v>
      </c>
      <c r="DH39" s="402">
        <f t="shared" si="59"/>
        <v>0</v>
      </c>
      <c r="DI39" s="403">
        <f t="shared" si="60"/>
        <v>100</v>
      </c>
      <c r="DJ39" s="278">
        <f t="shared" si="7"/>
        <v>1900</v>
      </c>
      <c r="DK39" s="278">
        <f t="shared" si="8"/>
        <v>1</v>
      </c>
      <c r="DL39" s="278">
        <f t="shared" si="9"/>
        <v>0</v>
      </c>
      <c r="DM39" s="278" t="str">
        <f t="shared" si="61"/>
        <v/>
      </c>
      <c r="DO39" s="278" t="str">
        <f t="shared" si="62"/>
        <v/>
      </c>
      <c r="DP39" s="278" t="str">
        <f t="shared" si="63"/>
        <v>13-_1900/1/0</v>
      </c>
      <c r="DT39" s="228">
        <f t="shared" si="64"/>
        <v>0.65</v>
      </c>
      <c r="DU39" s="278">
        <f t="shared" si="65"/>
        <v>5</v>
      </c>
      <c r="DV39" s="271" t="s">
        <v>222</v>
      </c>
      <c r="DW39" s="278" t="str">
        <f t="shared" si="66"/>
        <v>WHF (min)</v>
      </c>
      <c r="DX39" s="278" t="str">
        <f t="shared" si="67"/>
        <v>WHF (max)</v>
      </c>
      <c r="DZ39" s="369"/>
      <c r="EA39" s="369"/>
    </row>
    <row r="40" spans="1:131" s="228" customFormat="1" ht="15.75" x14ac:dyDescent="0.25">
      <c r="A40" s="269">
        <v>14</v>
      </c>
      <c r="B40" s="270"/>
      <c r="C40" s="270"/>
      <c r="D40" s="270"/>
      <c r="E40" s="271"/>
      <c r="F40" s="271"/>
      <c r="G40" s="271"/>
      <c r="H40" s="272"/>
      <c r="I40" s="272"/>
      <c r="J40" s="270"/>
      <c r="K40" s="270"/>
      <c r="L40" s="273"/>
      <c r="M40" s="273"/>
      <c r="N40" s="271" t="str">
        <f t="shared" si="10"/>
        <v/>
      </c>
      <c r="O40" s="274"/>
      <c r="P40" s="275"/>
      <c r="Q40" s="436"/>
      <c r="R40" s="276"/>
      <c r="S40" s="276"/>
      <c r="T40" s="276"/>
      <c r="U40" s="276"/>
      <c r="V40" s="276"/>
      <c r="W40" s="276"/>
      <c r="X40" s="306"/>
      <c r="Y40" s="428"/>
      <c r="Z40" s="269"/>
      <c r="AA40" s="276"/>
      <c r="AB40" s="410"/>
      <c r="AC40" s="269"/>
      <c r="AD40" s="439"/>
      <c r="AE40" s="307"/>
      <c r="AF40" s="276"/>
      <c r="AG40" s="410"/>
      <c r="AH40" s="306"/>
      <c r="AI40" s="269"/>
      <c r="AJ40" s="269"/>
      <c r="AK40" s="276"/>
      <c r="AL40" s="276"/>
      <c r="AM40" s="276"/>
      <c r="AN40" s="276"/>
      <c r="AO40" s="276"/>
      <c r="AP40" s="306"/>
      <c r="AQ40" s="308"/>
      <c r="AR40" s="277" t="e">
        <f t="shared" si="0"/>
        <v>#N/A</v>
      </c>
      <c r="AS40" s="278" t="e">
        <f t="shared" si="1"/>
        <v>#N/A</v>
      </c>
      <c r="AT40" s="278" t="str">
        <f t="shared" si="2"/>
        <v>14- 1900/1/0</v>
      </c>
      <c r="AU40" s="278"/>
      <c r="AV40" s="278">
        <f t="shared" si="3"/>
        <v>1900</v>
      </c>
      <c r="AW40" s="278">
        <f t="shared" si="4"/>
        <v>1</v>
      </c>
      <c r="AX40" s="278">
        <f t="shared" si="5"/>
        <v>0</v>
      </c>
      <c r="AY40" s="278" t="str">
        <f t="shared" si="6"/>
        <v/>
      </c>
      <c r="BG40" s="369"/>
      <c r="BH40" s="402">
        <f t="shared" si="11"/>
        <v>0</v>
      </c>
      <c r="BI40" s="403">
        <f t="shared" si="12"/>
        <v>14</v>
      </c>
      <c r="BJ40" s="402">
        <f t="shared" si="13"/>
        <v>11</v>
      </c>
      <c r="BK40" s="403">
        <f t="shared" si="14"/>
        <v>100</v>
      </c>
      <c r="BL40" s="402">
        <f t="shared" si="15"/>
        <v>28</v>
      </c>
      <c r="BM40" s="403">
        <f t="shared" si="16"/>
        <v>100</v>
      </c>
      <c r="BN40" s="402">
        <f t="shared" si="17"/>
        <v>85</v>
      </c>
      <c r="BO40" s="403">
        <f t="shared" si="18"/>
        <v>100</v>
      </c>
      <c r="BP40" s="402">
        <f t="shared" si="19"/>
        <v>30</v>
      </c>
      <c r="BQ40" s="403">
        <f t="shared" si="20"/>
        <v>1000</v>
      </c>
      <c r="BR40" s="402" t="str">
        <f t="shared" si="21"/>
        <v>Z+5</v>
      </c>
      <c r="BS40" s="403">
        <f t="shared" si="22"/>
        <v>10000</v>
      </c>
      <c r="BT40" s="402">
        <f t="shared" si="23"/>
        <v>230</v>
      </c>
      <c r="BU40" s="403">
        <f t="shared" si="24"/>
        <v>1000</v>
      </c>
      <c r="BV40" s="278"/>
      <c r="BW40" s="402">
        <f t="shared" si="25"/>
        <v>0</v>
      </c>
      <c r="BX40" s="403">
        <f t="shared" si="26"/>
        <v>120</v>
      </c>
      <c r="BY40" s="402">
        <f t="shared" si="27"/>
        <v>23.5</v>
      </c>
      <c r="BZ40" s="403">
        <f t="shared" si="28"/>
        <v>27.25</v>
      </c>
      <c r="CA40" s="402">
        <f t="shared" si="29"/>
        <v>100</v>
      </c>
      <c r="CB40" s="403">
        <f t="shared" si="30"/>
        <v>100</v>
      </c>
      <c r="CC40" s="402">
        <f t="shared" si="31"/>
        <v>55</v>
      </c>
      <c r="CD40" s="403">
        <f t="shared" si="32"/>
        <v>1000</v>
      </c>
      <c r="CE40" s="278"/>
      <c r="CF40" s="402">
        <f t="shared" si="33"/>
        <v>1</v>
      </c>
      <c r="CG40" s="403">
        <f t="shared" si="34"/>
        <v>20</v>
      </c>
      <c r="CH40" s="402">
        <f t="shared" si="35"/>
        <v>15</v>
      </c>
      <c r="CI40" s="403">
        <f t="shared" si="36"/>
        <v>50</v>
      </c>
      <c r="CJ40" s="402">
        <f t="shared" si="37"/>
        <v>215</v>
      </c>
      <c r="CK40" s="403">
        <f t="shared" si="38"/>
        <v>10000</v>
      </c>
      <c r="CL40" s="402">
        <f t="shared" si="39"/>
        <v>80</v>
      </c>
      <c r="CM40" s="403">
        <f t="shared" si="40"/>
        <v>1000</v>
      </c>
      <c r="CN40" s="278"/>
      <c r="CO40" s="402">
        <f t="shared" si="41"/>
        <v>80</v>
      </c>
      <c r="CP40" s="403">
        <f t="shared" si="42"/>
        <v>1000</v>
      </c>
      <c r="CQ40" s="402">
        <f t="shared" si="43"/>
        <v>0</v>
      </c>
      <c r="CR40" s="403">
        <f t="shared" si="44"/>
        <v>1</v>
      </c>
      <c r="CS40" s="402">
        <f t="shared" si="45"/>
        <v>0</v>
      </c>
      <c r="CT40" s="403">
        <f t="shared" si="46"/>
        <v>0</v>
      </c>
      <c r="CU40" s="278"/>
      <c r="CV40" s="402">
        <f t="shared" si="47"/>
        <v>0</v>
      </c>
      <c r="CW40" s="403">
        <f t="shared" si="48"/>
        <v>10000</v>
      </c>
      <c r="CX40" s="402">
        <f t="shared" si="49"/>
        <v>0</v>
      </c>
      <c r="CY40" s="403">
        <f t="shared" si="50"/>
        <v>10</v>
      </c>
      <c r="CZ40" s="402">
        <f t="shared" si="51"/>
        <v>0</v>
      </c>
      <c r="DA40" s="403">
        <f t="shared" si="52"/>
        <v>0</v>
      </c>
      <c r="DB40" s="402">
        <f t="shared" si="53"/>
        <v>0</v>
      </c>
      <c r="DC40" s="403">
        <f t="shared" si="54"/>
        <v>0</v>
      </c>
      <c r="DD40" s="402">
        <f t="shared" si="55"/>
        <v>0</v>
      </c>
      <c r="DE40" s="403">
        <f t="shared" si="56"/>
        <v>9.9</v>
      </c>
      <c r="DF40" s="402">
        <f t="shared" si="57"/>
        <v>0</v>
      </c>
      <c r="DG40" s="403">
        <f t="shared" si="58"/>
        <v>10</v>
      </c>
      <c r="DH40" s="402">
        <f t="shared" si="59"/>
        <v>0</v>
      </c>
      <c r="DI40" s="403">
        <f t="shared" si="60"/>
        <v>100</v>
      </c>
      <c r="DJ40" s="278">
        <f t="shared" si="7"/>
        <v>1900</v>
      </c>
      <c r="DK40" s="278">
        <f t="shared" si="8"/>
        <v>1</v>
      </c>
      <c r="DL40" s="278">
        <f t="shared" si="9"/>
        <v>0</v>
      </c>
      <c r="DM40" s="278" t="str">
        <f t="shared" si="61"/>
        <v/>
      </c>
      <c r="DO40" s="278" t="str">
        <f t="shared" si="62"/>
        <v/>
      </c>
      <c r="DP40" s="278" t="str">
        <f t="shared" si="63"/>
        <v>14-_1900/1/0</v>
      </c>
      <c r="DT40" s="228">
        <f t="shared" si="64"/>
        <v>0.65</v>
      </c>
      <c r="DU40" s="278">
        <f t="shared" si="65"/>
        <v>5</v>
      </c>
      <c r="DV40" s="271" t="s">
        <v>222</v>
      </c>
      <c r="DW40" s="278" t="str">
        <f t="shared" si="66"/>
        <v>WHF (min)</v>
      </c>
      <c r="DX40" s="278" t="str">
        <f t="shared" si="67"/>
        <v>WHF (max)</v>
      </c>
      <c r="DZ40" s="369"/>
      <c r="EA40" s="369"/>
    </row>
    <row r="41" spans="1:131" s="228" customFormat="1" ht="15.75" x14ac:dyDescent="0.25">
      <c r="A41" s="269">
        <v>15</v>
      </c>
      <c r="B41" s="270"/>
      <c r="C41" s="270"/>
      <c r="D41" s="270"/>
      <c r="E41" s="271"/>
      <c r="F41" s="271"/>
      <c r="G41" s="271"/>
      <c r="H41" s="272"/>
      <c r="I41" s="272"/>
      <c r="J41" s="270"/>
      <c r="K41" s="270"/>
      <c r="L41" s="273"/>
      <c r="M41" s="273"/>
      <c r="N41" s="271" t="str">
        <f t="shared" si="10"/>
        <v/>
      </c>
      <c r="O41" s="274"/>
      <c r="P41" s="275"/>
      <c r="Q41" s="436"/>
      <c r="R41" s="276"/>
      <c r="S41" s="276"/>
      <c r="T41" s="276"/>
      <c r="U41" s="276"/>
      <c r="V41" s="276"/>
      <c r="W41" s="276"/>
      <c r="X41" s="306"/>
      <c r="Y41" s="428"/>
      <c r="Z41" s="269"/>
      <c r="AA41" s="276"/>
      <c r="AB41" s="410"/>
      <c r="AC41" s="269"/>
      <c r="AD41" s="439"/>
      <c r="AE41" s="307"/>
      <c r="AF41" s="276"/>
      <c r="AG41" s="410"/>
      <c r="AH41" s="306"/>
      <c r="AI41" s="269"/>
      <c r="AJ41" s="269"/>
      <c r="AK41" s="276"/>
      <c r="AL41" s="276"/>
      <c r="AM41" s="276"/>
      <c r="AN41" s="276"/>
      <c r="AO41" s="276"/>
      <c r="AP41" s="306"/>
      <c r="AQ41" s="308"/>
      <c r="AR41" s="277" t="e">
        <f t="shared" si="0"/>
        <v>#N/A</v>
      </c>
      <c r="AS41" s="278" t="e">
        <f t="shared" si="1"/>
        <v>#N/A</v>
      </c>
      <c r="AT41" s="278" t="str">
        <f t="shared" si="2"/>
        <v>15- 1900/1/0</v>
      </c>
      <c r="AU41" s="278"/>
      <c r="AV41" s="278">
        <f t="shared" si="3"/>
        <v>1900</v>
      </c>
      <c r="AW41" s="278">
        <f t="shared" si="4"/>
        <v>1</v>
      </c>
      <c r="AX41" s="278">
        <f t="shared" si="5"/>
        <v>0</v>
      </c>
      <c r="AY41" s="278" t="str">
        <f t="shared" si="6"/>
        <v/>
      </c>
      <c r="BG41" s="369"/>
      <c r="BH41" s="402">
        <f t="shared" si="11"/>
        <v>0</v>
      </c>
      <c r="BI41" s="403">
        <f t="shared" si="12"/>
        <v>14</v>
      </c>
      <c r="BJ41" s="402">
        <f t="shared" si="13"/>
        <v>11</v>
      </c>
      <c r="BK41" s="403">
        <f t="shared" si="14"/>
        <v>100</v>
      </c>
      <c r="BL41" s="402">
        <f t="shared" si="15"/>
        <v>28</v>
      </c>
      <c r="BM41" s="403">
        <f t="shared" si="16"/>
        <v>100</v>
      </c>
      <c r="BN41" s="402">
        <f t="shared" si="17"/>
        <v>85</v>
      </c>
      <c r="BO41" s="403">
        <f t="shared" si="18"/>
        <v>100</v>
      </c>
      <c r="BP41" s="402">
        <f t="shared" si="19"/>
        <v>30</v>
      </c>
      <c r="BQ41" s="403">
        <f t="shared" si="20"/>
        <v>1000</v>
      </c>
      <c r="BR41" s="402" t="str">
        <f t="shared" si="21"/>
        <v>Z+5</v>
      </c>
      <c r="BS41" s="403">
        <f t="shared" si="22"/>
        <v>10000</v>
      </c>
      <c r="BT41" s="402">
        <f t="shared" si="23"/>
        <v>230</v>
      </c>
      <c r="BU41" s="403">
        <f t="shared" si="24"/>
        <v>1000</v>
      </c>
      <c r="BV41" s="278"/>
      <c r="BW41" s="402">
        <f t="shared" si="25"/>
        <v>0</v>
      </c>
      <c r="BX41" s="403">
        <f t="shared" si="26"/>
        <v>120</v>
      </c>
      <c r="BY41" s="402">
        <f t="shared" si="27"/>
        <v>23.5</v>
      </c>
      <c r="BZ41" s="403">
        <f t="shared" si="28"/>
        <v>27.25</v>
      </c>
      <c r="CA41" s="402">
        <f t="shared" si="29"/>
        <v>100</v>
      </c>
      <c r="CB41" s="403">
        <f t="shared" si="30"/>
        <v>100</v>
      </c>
      <c r="CC41" s="402">
        <f t="shared" si="31"/>
        <v>55</v>
      </c>
      <c r="CD41" s="403">
        <f t="shared" si="32"/>
        <v>1000</v>
      </c>
      <c r="CE41" s="278"/>
      <c r="CF41" s="402">
        <f t="shared" si="33"/>
        <v>1</v>
      </c>
      <c r="CG41" s="403">
        <f t="shared" si="34"/>
        <v>20</v>
      </c>
      <c r="CH41" s="402">
        <f t="shared" si="35"/>
        <v>15</v>
      </c>
      <c r="CI41" s="403">
        <f t="shared" si="36"/>
        <v>50</v>
      </c>
      <c r="CJ41" s="402">
        <f t="shared" si="37"/>
        <v>215</v>
      </c>
      <c r="CK41" s="403">
        <f t="shared" si="38"/>
        <v>10000</v>
      </c>
      <c r="CL41" s="402">
        <f t="shared" si="39"/>
        <v>80</v>
      </c>
      <c r="CM41" s="403">
        <f t="shared" si="40"/>
        <v>1000</v>
      </c>
      <c r="CN41" s="278"/>
      <c r="CO41" s="402">
        <f t="shared" si="41"/>
        <v>80</v>
      </c>
      <c r="CP41" s="403">
        <f t="shared" si="42"/>
        <v>1000</v>
      </c>
      <c r="CQ41" s="402">
        <f t="shared" si="43"/>
        <v>0</v>
      </c>
      <c r="CR41" s="403">
        <f t="shared" si="44"/>
        <v>1</v>
      </c>
      <c r="CS41" s="402">
        <f t="shared" si="45"/>
        <v>0</v>
      </c>
      <c r="CT41" s="403">
        <f t="shared" si="46"/>
        <v>0</v>
      </c>
      <c r="CU41" s="278"/>
      <c r="CV41" s="402">
        <f t="shared" si="47"/>
        <v>0</v>
      </c>
      <c r="CW41" s="403">
        <f t="shared" si="48"/>
        <v>10000</v>
      </c>
      <c r="CX41" s="402">
        <f t="shared" si="49"/>
        <v>0</v>
      </c>
      <c r="CY41" s="403">
        <f t="shared" si="50"/>
        <v>10</v>
      </c>
      <c r="CZ41" s="402">
        <f t="shared" si="51"/>
        <v>0</v>
      </c>
      <c r="DA41" s="403">
        <f t="shared" si="52"/>
        <v>0</v>
      </c>
      <c r="DB41" s="402">
        <f t="shared" si="53"/>
        <v>0</v>
      </c>
      <c r="DC41" s="403">
        <f t="shared" si="54"/>
        <v>0</v>
      </c>
      <c r="DD41" s="402">
        <f t="shared" si="55"/>
        <v>0</v>
      </c>
      <c r="DE41" s="403">
        <f t="shared" si="56"/>
        <v>9.9</v>
      </c>
      <c r="DF41" s="402">
        <f t="shared" si="57"/>
        <v>0</v>
      </c>
      <c r="DG41" s="403">
        <f t="shared" si="58"/>
        <v>10</v>
      </c>
      <c r="DH41" s="402">
        <f t="shared" si="59"/>
        <v>0</v>
      </c>
      <c r="DI41" s="403">
        <f t="shared" si="60"/>
        <v>100</v>
      </c>
      <c r="DJ41" s="278">
        <f t="shared" si="7"/>
        <v>1900</v>
      </c>
      <c r="DK41" s="278">
        <f t="shared" si="8"/>
        <v>1</v>
      </c>
      <c r="DL41" s="278">
        <f t="shared" si="9"/>
        <v>0</v>
      </c>
      <c r="DM41" s="278" t="str">
        <f t="shared" si="61"/>
        <v/>
      </c>
      <c r="DO41" s="278" t="str">
        <f t="shared" si="62"/>
        <v/>
      </c>
      <c r="DP41" s="278" t="str">
        <f t="shared" si="63"/>
        <v>15-_1900/1/0</v>
      </c>
      <c r="DT41" s="228">
        <f t="shared" si="64"/>
        <v>0.65</v>
      </c>
      <c r="DU41" s="278">
        <f t="shared" si="65"/>
        <v>5</v>
      </c>
      <c r="DV41" s="271" t="s">
        <v>222</v>
      </c>
      <c r="DW41" s="278" t="str">
        <f t="shared" si="66"/>
        <v>WHF (min)</v>
      </c>
      <c r="DX41" s="278" t="str">
        <f t="shared" si="67"/>
        <v>WHF (max)</v>
      </c>
      <c r="DZ41" s="369"/>
      <c r="EA41" s="369"/>
    </row>
    <row r="42" spans="1:131" s="228" customFormat="1" ht="15.75" x14ac:dyDescent="0.25">
      <c r="A42" s="269">
        <v>16</v>
      </c>
      <c r="B42" s="270"/>
      <c r="C42" s="270"/>
      <c r="D42" s="270"/>
      <c r="E42" s="271"/>
      <c r="F42" s="271"/>
      <c r="G42" s="271"/>
      <c r="H42" s="272"/>
      <c r="I42" s="272"/>
      <c r="J42" s="270"/>
      <c r="K42" s="270"/>
      <c r="L42" s="273"/>
      <c r="M42" s="273"/>
      <c r="N42" s="271" t="str">
        <f t="shared" si="10"/>
        <v/>
      </c>
      <c r="O42" s="274"/>
      <c r="P42" s="275"/>
      <c r="Q42" s="436"/>
      <c r="R42" s="276"/>
      <c r="S42" s="276"/>
      <c r="T42" s="276"/>
      <c r="U42" s="276"/>
      <c r="V42" s="276"/>
      <c r="W42" s="276"/>
      <c r="X42" s="306"/>
      <c r="Y42" s="428"/>
      <c r="Z42" s="269"/>
      <c r="AA42" s="276"/>
      <c r="AB42" s="410"/>
      <c r="AC42" s="269"/>
      <c r="AD42" s="439"/>
      <c r="AE42" s="307"/>
      <c r="AF42" s="276"/>
      <c r="AG42" s="410"/>
      <c r="AH42" s="306"/>
      <c r="AI42" s="269"/>
      <c r="AJ42" s="269"/>
      <c r="AK42" s="276"/>
      <c r="AL42" s="276"/>
      <c r="AM42" s="276"/>
      <c r="AN42" s="276"/>
      <c r="AO42" s="276"/>
      <c r="AP42" s="306"/>
      <c r="AQ42" s="308"/>
      <c r="AR42" s="277" t="e">
        <f t="shared" si="0"/>
        <v>#N/A</v>
      </c>
      <c r="AS42" s="278" t="e">
        <f t="shared" si="1"/>
        <v>#N/A</v>
      </c>
      <c r="AT42" s="278" t="str">
        <f t="shared" si="2"/>
        <v>16- 1900/1/0</v>
      </c>
      <c r="AU42" s="278"/>
      <c r="AV42" s="278">
        <f t="shared" si="3"/>
        <v>1900</v>
      </c>
      <c r="AW42" s="278">
        <f t="shared" si="4"/>
        <v>1</v>
      </c>
      <c r="AX42" s="278">
        <f t="shared" si="5"/>
        <v>0</v>
      </c>
      <c r="AY42" s="278" t="str">
        <f t="shared" si="6"/>
        <v/>
      </c>
      <c r="BG42" s="369"/>
      <c r="BH42" s="402">
        <f t="shared" si="11"/>
        <v>0</v>
      </c>
      <c r="BI42" s="403">
        <f t="shared" si="12"/>
        <v>14</v>
      </c>
      <c r="BJ42" s="402">
        <f t="shared" si="13"/>
        <v>11</v>
      </c>
      <c r="BK42" s="403">
        <f t="shared" si="14"/>
        <v>100</v>
      </c>
      <c r="BL42" s="402">
        <f t="shared" si="15"/>
        <v>28</v>
      </c>
      <c r="BM42" s="403">
        <f t="shared" si="16"/>
        <v>100</v>
      </c>
      <c r="BN42" s="402">
        <f t="shared" si="17"/>
        <v>85</v>
      </c>
      <c r="BO42" s="403">
        <f t="shared" si="18"/>
        <v>100</v>
      </c>
      <c r="BP42" s="402">
        <f t="shared" si="19"/>
        <v>30</v>
      </c>
      <c r="BQ42" s="403">
        <f t="shared" si="20"/>
        <v>1000</v>
      </c>
      <c r="BR42" s="402" t="str">
        <f t="shared" si="21"/>
        <v>Z+5</v>
      </c>
      <c r="BS42" s="403">
        <f t="shared" si="22"/>
        <v>10000</v>
      </c>
      <c r="BT42" s="402">
        <f t="shared" si="23"/>
        <v>230</v>
      </c>
      <c r="BU42" s="403">
        <f t="shared" si="24"/>
        <v>1000</v>
      </c>
      <c r="BV42" s="278"/>
      <c r="BW42" s="402">
        <f t="shared" si="25"/>
        <v>0</v>
      </c>
      <c r="BX42" s="403">
        <f t="shared" si="26"/>
        <v>120</v>
      </c>
      <c r="BY42" s="402">
        <f t="shared" si="27"/>
        <v>23.5</v>
      </c>
      <c r="BZ42" s="403">
        <f t="shared" si="28"/>
        <v>27.25</v>
      </c>
      <c r="CA42" s="402">
        <f t="shared" si="29"/>
        <v>100</v>
      </c>
      <c r="CB42" s="403">
        <f t="shared" si="30"/>
        <v>100</v>
      </c>
      <c r="CC42" s="402">
        <f t="shared" si="31"/>
        <v>55</v>
      </c>
      <c r="CD42" s="403">
        <f t="shared" si="32"/>
        <v>1000</v>
      </c>
      <c r="CE42" s="278"/>
      <c r="CF42" s="402">
        <f t="shared" si="33"/>
        <v>1</v>
      </c>
      <c r="CG42" s="403">
        <f t="shared" si="34"/>
        <v>20</v>
      </c>
      <c r="CH42" s="402">
        <f t="shared" si="35"/>
        <v>15</v>
      </c>
      <c r="CI42" s="403">
        <f t="shared" si="36"/>
        <v>50</v>
      </c>
      <c r="CJ42" s="402">
        <f t="shared" si="37"/>
        <v>215</v>
      </c>
      <c r="CK42" s="403">
        <f t="shared" si="38"/>
        <v>10000</v>
      </c>
      <c r="CL42" s="402">
        <f t="shared" si="39"/>
        <v>80</v>
      </c>
      <c r="CM42" s="403">
        <f t="shared" si="40"/>
        <v>1000</v>
      </c>
      <c r="CN42" s="278"/>
      <c r="CO42" s="402">
        <f t="shared" si="41"/>
        <v>80</v>
      </c>
      <c r="CP42" s="403">
        <f t="shared" si="42"/>
        <v>1000</v>
      </c>
      <c r="CQ42" s="402">
        <f t="shared" si="43"/>
        <v>0</v>
      </c>
      <c r="CR42" s="403">
        <f t="shared" si="44"/>
        <v>1</v>
      </c>
      <c r="CS42" s="402">
        <f t="shared" si="45"/>
        <v>0</v>
      </c>
      <c r="CT42" s="403">
        <f t="shared" si="46"/>
        <v>0</v>
      </c>
      <c r="CU42" s="278"/>
      <c r="CV42" s="402">
        <f t="shared" si="47"/>
        <v>0</v>
      </c>
      <c r="CW42" s="403">
        <f t="shared" si="48"/>
        <v>10000</v>
      </c>
      <c r="CX42" s="402">
        <f t="shared" si="49"/>
        <v>0</v>
      </c>
      <c r="CY42" s="403">
        <f t="shared" si="50"/>
        <v>10</v>
      </c>
      <c r="CZ42" s="402">
        <f t="shared" si="51"/>
        <v>0</v>
      </c>
      <c r="DA42" s="403">
        <f t="shared" si="52"/>
        <v>0</v>
      </c>
      <c r="DB42" s="402">
        <f t="shared" si="53"/>
        <v>0</v>
      </c>
      <c r="DC42" s="403">
        <f t="shared" si="54"/>
        <v>0</v>
      </c>
      <c r="DD42" s="402">
        <f t="shared" si="55"/>
        <v>0</v>
      </c>
      <c r="DE42" s="403">
        <f t="shared" si="56"/>
        <v>9.9</v>
      </c>
      <c r="DF42" s="402">
        <f t="shared" si="57"/>
        <v>0</v>
      </c>
      <c r="DG42" s="403">
        <f t="shared" si="58"/>
        <v>10</v>
      </c>
      <c r="DH42" s="402">
        <f t="shared" si="59"/>
        <v>0</v>
      </c>
      <c r="DI42" s="403">
        <f t="shared" si="60"/>
        <v>100</v>
      </c>
      <c r="DJ42" s="278">
        <f t="shared" si="7"/>
        <v>1900</v>
      </c>
      <c r="DK42" s="278">
        <f t="shared" si="8"/>
        <v>1</v>
      </c>
      <c r="DL42" s="278">
        <f t="shared" si="9"/>
        <v>0</v>
      </c>
      <c r="DM42" s="278" t="str">
        <f t="shared" si="61"/>
        <v/>
      </c>
      <c r="DO42" s="278" t="str">
        <f t="shared" si="62"/>
        <v/>
      </c>
      <c r="DP42" s="278" t="str">
        <f t="shared" si="63"/>
        <v>16-_1900/1/0</v>
      </c>
      <c r="DT42" s="228">
        <f t="shared" si="64"/>
        <v>0.65</v>
      </c>
      <c r="DU42" s="278">
        <f t="shared" si="65"/>
        <v>5</v>
      </c>
      <c r="DV42" s="271" t="s">
        <v>222</v>
      </c>
      <c r="DW42" s="278" t="str">
        <f t="shared" si="66"/>
        <v>WHF (min)</v>
      </c>
      <c r="DX42" s="278" t="str">
        <f t="shared" si="67"/>
        <v>WHF (max)</v>
      </c>
      <c r="DZ42" s="369"/>
      <c r="EA42" s="369"/>
    </row>
    <row r="43" spans="1:131" s="228" customFormat="1" ht="15.75" x14ac:dyDescent="0.25">
      <c r="A43" s="269">
        <v>17</v>
      </c>
      <c r="B43" s="270"/>
      <c r="C43" s="270"/>
      <c r="D43" s="270"/>
      <c r="E43" s="271"/>
      <c r="F43" s="271"/>
      <c r="G43" s="271"/>
      <c r="H43" s="272"/>
      <c r="I43" s="272"/>
      <c r="J43" s="270"/>
      <c r="K43" s="270"/>
      <c r="L43" s="273"/>
      <c r="M43" s="273"/>
      <c r="N43" s="271" t="str">
        <f t="shared" si="10"/>
        <v/>
      </c>
      <c r="O43" s="274"/>
      <c r="P43" s="275"/>
      <c r="Q43" s="436"/>
      <c r="R43" s="276"/>
      <c r="S43" s="276"/>
      <c r="T43" s="276"/>
      <c r="U43" s="276"/>
      <c r="V43" s="276"/>
      <c r="W43" s="276"/>
      <c r="X43" s="306"/>
      <c r="Y43" s="428"/>
      <c r="Z43" s="269"/>
      <c r="AA43" s="276"/>
      <c r="AB43" s="410"/>
      <c r="AC43" s="269"/>
      <c r="AD43" s="439"/>
      <c r="AE43" s="307"/>
      <c r="AF43" s="276"/>
      <c r="AG43" s="410"/>
      <c r="AH43" s="306"/>
      <c r="AI43" s="269"/>
      <c r="AJ43" s="269"/>
      <c r="AK43" s="276"/>
      <c r="AL43" s="276"/>
      <c r="AM43" s="276"/>
      <c r="AN43" s="276"/>
      <c r="AO43" s="276"/>
      <c r="AP43" s="306"/>
      <c r="AQ43" s="308"/>
      <c r="AR43" s="277" t="e">
        <f t="shared" si="0"/>
        <v>#N/A</v>
      </c>
      <c r="AS43" s="278" t="e">
        <f t="shared" si="1"/>
        <v>#N/A</v>
      </c>
      <c r="AT43" s="278" t="str">
        <f t="shared" si="2"/>
        <v>17- 1900/1/0</v>
      </c>
      <c r="AU43" s="278"/>
      <c r="AV43" s="278">
        <f t="shared" si="3"/>
        <v>1900</v>
      </c>
      <c r="AW43" s="278">
        <f t="shared" si="4"/>
        <v>1</v>
      </c>
      <c r="AX43" s="278">
        <f t="shared" si="5"/>
        <v>0</v>
      </c>
      <c r="AY43" s="278" t="str">
        <f t="shared" si="6"/>
        <v/>
      </c>
      <c r="BG43" s="369"/>
      <c r="BH43" s="402">
        <f t="shared" si="11"/>
        <v>0</v>
      </c>
      <c r="BI43" s="403">
        <f t="shared" si="12"/>
        <v>14</v>
      </c>
      <c r="BJ43" s="402">
        <f t="shared" si="13"/>
        <v>11</v>
      </c>
      <c r="BK43" s="403">
        <f t="shared" si="14"/>
        <v>100</v>
      </c>
      <c r="BL43" s="402">
        <f t="shared" si="15"/>
        <v>28</v>
      </c>
      <c r="BM43" s="403">
        <f t="shared" si="16"/>
        <v>100</v>
      </c>
      <c r="BN43" s="402">
        <f t="shared" si="17"/>
        <v>85</v>
      </c>
      <c r="BO43" s="403">
        <f t="shared" si="18"/>
        <v>100</v>
      </c>
      <c r="BP43" s="402">
        <f t="shared" si="19"/>
        <v>30</v>
      </c>
      <c r="BQ43" s="403">
        <f t="shared" si="20"/>
        <v>1000</v>
      </c>
      <c r="BR43" s="402" t="str">
        <f t="shared" si="21"/>
        <v>Z+5</v>
      </c>
      <c r="BS43" s="403">
        <f t="shared" si="22"/>
        <v>10000</v>
      </c>
      <c r="BT43" s="402">
        <f t="shared" si="23"/>
        <v>230</v>
      </c>
      <c r="BU43" s="403">
        <f t="shared" si="24"/>
        <v>1000</v>
      </c>
      <c r="BV43" s="278"/>
      <c r="BW43" s="402">
        <f t="shared" si="25"/>
        <v>0</v>
      </c>
      <c r="BX43" s="403">
        <f t="shared" si="26"/>
        <v>120</v>
      </c>
      <c r="BY43" s="402">
        <f t="shared" si="27"/>
        <v>23.5</v>
      </c>
      <c r="BZ43" s="403">
        <f t="shared" si="28"/>
        <v>27.25</v>
      </c>
      <c r="CA43" s="402">
        <f t="shared" si="29"/>
        <v>100</v>
      </c>
      <c r="CB43" s="403">
        <f t="shared" si="30"/>
        <v>100</v>
      </c>
      <c r="CC43" s="402">
        <f t="shared" si="31"/>
        <v>55</v>
      </c>
      <c r="CD43" s="403">
        <f t="shared" si="32"/>
        <v>1000</v>
      </c>
      <c r="CE43" s="278"/>
      <c r="CF43" s="402">
        <f t="shared" si="33"/>
        <v>1</v>
      </c>
      <c r="CG43" s="403">
        <f t="shared" si="34"/>
        <v>20</v>
      </c>
      <c r="CH43" s="402">
        <f t="shared" si="35"/>
        <v>15</v>
      </c>
      <c r="CI43" s="403">
        <f t="shared" si="36"/>
        <v>50</v>
      </c>
      <c r="CJ43" s="402">
        <f t="shared" si="37"/>
        <v>215</v>
      </c>
      <c r="CK43" s="403">
        <f t="shared" si="38"/>
        <v>10000</v>
      </c>
      <c r="CL43" s="402">
        <f t="shared" si="39"/>
        <v>80</v>
      </c>
      <c r="CM43" s="403">
        <f t="shared" si="40"/>
        <v>1000</v>
      </c>
      <c r="CN43" s="278"/>
      <c r="CO43" s="402">
        <f t="shared" si="41"/>
        <v>80</v>
      </c>
      <c r="CP43" s="403">
        <f t="shared" si="42"/>
        <v>1000</v>
      </c>
      <c r="CQ43" s="402">
        <f t="shared" si="43"/>
        <v>0</v>
      </c>
      <c r="CR43" s="403">
        <f t="shared" si="44"/>
        <v>1</v>
      </c>
      <c r="CS43" s="402">
        <f t="shared" si="45"/>
        <v>0</v>
      </c>
      <c r="CT43" s="403">
        <f t="shared" si="46"/>
        <v>0</v>
      </c>
      <c r="CU43" s="278"/>
      <c r="CV43" s="402">
        <f t="shared" si="47"/>
        <v>0</v>
      </c>
      <c r="CW43" s="403">
        <f t="shared" si="48"/>
        <v>10000</v>
      </c>
      <c r="CX43" s="402">
        <f t="shared" si="49"/>
        <v>0</v>
      </c>
      <c r="CY43" s="403">
        <f t="shared" si="50"/>
        <v>10</v>
      </c>
      <c r="CZ43" s="402">
        <f t="shared" si="51"/>
        <v>0</v>
      </c>
      <c r="DA43" s="403">
        <f t="shared" si="52"/>
        <v>0</v>
      </c>
      <c r="DB43" s="402">
        <f t="shared" si="53"/>
        <v>0</v>
      </c>
      <c r="DC43" s="403">
        <f t="shared" si="54"/>
        <v>0</v>
      </c>
      <c r="DD43" s="402">
        <f t="shared" si="55"/>
        <v>0</v>
      </c>
      <c r="DE43" s="403">
        <f t="shared" si="56"/>
        <v>9.9</v>
      </c>
      <c r="DF43" s="402">
        <f t="shared" si="57"/>
        <v>0</v>
      </c>
      <c r="DG43" s="403">
        <f t="shared" si="58"/>
        <v>10</v>
      </c>
      <c r="DH43" s="402">
        <f t="shared" si="59"/>
        <v>0</v>
      </c>
      <c r="DI43" s="403">
        <f t="shared" si="60"/>
        <v>100</v>
      </c>
      <c r="DJ43" s="278">
        <f t="shared" si="7"/>
        <v>1900</v>
      </c>
      <c r="DK43" s="278">
        <f t="shared" si="8"/>
        <v>1</v>
      </c>
      <c r="DL43" s="278">
        <f t="shared" si="9"/>
        <v>0</v>
      </c>
      <c r="DM43" s="278" t="str">
        <f t="shared" si="61"/>
        <v/>
      </c>
      <c r="DO43" s="278" t="str">
        <f t="shared" si="62"/>
        <v/>
      </c>
      <c r="DP43" s="278" t="str">
        <f t="shared" si="63"/>
        <v>17-_1900/1/0</v>
      </c>
      <c r="DT43" s="228">
        <f t="shared" si="64"/>
        <v>0.65</v>
      </c>
      <c r="DU43" s="278">
        <f t="shared" si="65"/>
        <v>5</v>
      </c>
      <c r="DV43" s="271" t="s">
        <v>222</v>
      </c>
      <c r="DW43" s="278" t="str">
        <f t="shared" si="66"/>
        <v>WHF (min)</v>
      </c>
      <c r="DX43" s="278" t="str">
        <f t="shared" si="67"/>
        <v>WHF (max)</v>
      </c>
      <c r="DZ43" s="369"/>
      <c r="EA43" s="369"/>
    </row>
    <row r="44" spans="1:131" s="228" customFormat="1" ht="15.75" x14ac:dyDescent="0.25">
      <c r="A44" s="269">
        <v>18</v>
      </c>
      <c r="B44" s="270"/>
      <c r="C44" s="270"/>
      <c r="D44" s="270"/>
      <c r="E44" s="271"/>
      <c r="F44" s="271"/>
      <c r="G44" s="271"/>
      <c r="H44" s="272"/>
      <c r="I44" s="272"/>
      <c r="J44" s="270"/>
      <c r="K44" s="270"/>
      <c r="L44" s="273"/>
      <c r="M44" s="273"/>
      <c r="N44" s="271" t="str">
        <f t="shared" si="10"/>
        <v/>
      </c>
      <c r="O44" s="274"/>
      <c r="P44" s="275"/>
      <c r="Q44" s="436"/>
      <c r="R44" s="276"/>
      <c r="S44" s="276"/>
      <c r="T44" s="276"/>
      <c r="U44" s="276"/>
      <c r="V44" s="276"/>
      <c r="W44" s="276"/>
      <c r="X44" s="306"/>
      <c r="Y44" s="428"/>
      <c r="Z44" s="269"/>
      <c r="AA44" s="276"/>
      <c r="AB44" s="410"/>
      <c r="AC44" s="269"/>
      <c r="AD44" s="439"/>
      <c r="AE44" s="307"/>
      <c r="AF44" s="276"/>
      <c r="AG44" s="410"/>
      <c r="AH44" s="306"/>
      <c r="AI44" s="269"/>
      <c r="AJ44" s="269"/>
      <c r="AK44" s="276"/>
      <c r="AL44" s="276"/>
      <c r="AM44" s="276"/>
      <c r="AN44" s="276"/>
      <c r="AO44" s="276"/>
      <c r="AP44" s="306"/>
      <c r="AQ44" s="308"/>
      <c r="AR44" s="277" t="e">
        <f t="shared" si="0"/>
        <v>#N/A</v>
      </c>
      <c r="AS44" s="278" t="e">
        <f t="shared" si="1"/>
        <v>#N/A</v>
      </c>
      <c r="AT44" s="278" t="str">
        <f t="shared" si="2"/>
        <v>18- 1900/1/0</v>
      </c>
      <c r="AU44" s="278"/>
      <c r="AV44" s="278">
        <f t="shared" si="3"/>
        <v>1900</v>
      </c>
      <c r="AW44" s="278">
        <f t="shared" si="4"/>
        <v>1</v>
      </c>
      <c r="AX44" s="278">
        <f t="shared" si="5"/>
        <v>0</v>
      </c>
      <c r="AY44" s="278" t="str">
        <f t="shared" si="6"/>
        <v/>
      </c>
      <c r="BG44" s="369"/>
      <c r="BH44" s="402">
        <f t="shared" si="11"/>
        <v>0</v>
      </c>
      <c r="BI44" s="403">
        <f t="shared" si="12"/>
        <v>14</v>
      </c>
      <c r="BJ44" s="402">
        <f t="shared" si="13"/>
        <v>11</v>
      </c>
      <c r="BK44" s="403">
        <f t="shared" si="14"/>
        <v>100</v>
      </c>
      <c r="BL44" s="402">
        <f t="shared" si="15"/>
        <v>28</v>
      </c>
      <c r="BM44" s="403">
        <f t="shared" si="16"/>
        <v>100</v>
      </c>
      <c r="BN44" s="402">
        <f t="shared" si="17"/>
        <v>85</v>
      </c>
      <c r="BO44" s="403">
        <f t="shared" si="18"/>
        <v>100</v>
      </c>
      <c r="BP44" s="402">
        <f t="shared" si="19"/>
        <v>30</v>
      </c>
      <c r="BQ44" s="403">
        <f t="shared" si="20"/>
        <v>1000</v>
      </c>
      <c r="BR44" s="402" t="str">
        <f t="shared" si="21"/>
        <v>Z+5</v>
      </c>
      <c r="BS44" s="403">
        <f t="shared" si="22"/>
        <v>10000</v>
      </c>
      <c r="BT44" s="402">
        <f t="shared" si="23"/>
        <v>230</v>
      </c>
      <c r="BU44" s="403">
        <f t="shared" si="24"/>
        <v>1000</v>
      </c>
      <c r="BV44" s="278"/>
      <c r="BW44" s="402">
        <f t="shared" si="25"/>
        <v>0</v>
      </c>
      <c r="BX44" s="403">
        <f t="shared" si="26"/>
        <v>120</v>
      </c>
      <c r="BY44" s="402">
        <f t="shared" si="27"/>
        <v>23.5</v>
      </c>
      <c r="BZ44" s="403">
        <f t="shared" si="28"/>
        <v>27.25</v>
      </c>
      <c r="CA44" s="402">
        <f t="shared" si="29"/>
        <v>100</v>
      </c>
      <c r="CB44" s="403">
        <f t="shared" si="30"/>
        <v>100</v>
      </c>
      <c r="CC44" s="402">
        <f t="shared" si="31"/>
        <v>55</v>
      </c>
      <c r="CD44" s="403">
        <f t="shared" si="32"/>
        <v>1000</v>
      </c>
      <c r="CE44" s="278"/>
      <c r="CF44" s="402">
        <f t="shared" si="33"/>
        <v>1</v>
      </c>
      <c r="CG44" s="403">
        <f t="shared" si="34"/>
        <v>20</v>
      </c>
      <c r="CH44" s="402">
        <f t="shared" si="35"/>
        <v>15</v>
      </c>
      <c r="CI44" s="403">
        <f t="shared" si="36"/>
        <v>50</v>
      </c>
      <c r="CJ44" s="402">
        <f t="shared" si="37"/>
        <v>215</v>
      </c>
      <c r="CK44" s="403">
        <f t="shared" si="38"/>
        <v>10000</v>
      </c>
      <c r="CL44" s="402">
        <f t="shared" si="39"/>
        <v>80</v>
      </c>
      <c r="CM44" s="403">
        <f t="shared" si="40"/>
        <v>1000</v>
      </c>
      <c r="CN44" s="278"/>
      <c r="CO44" s="402">
        <f t="shared" si="41"/>
        <v>80</v>
      </c>
      <c r="CP44" s="403">
        <f t="shared" si="42"/>
        <v>1000</v>
      </c>
      <c r="CQ44" s="402">
        <f t="shared" si="43"/>
        <v>0</v>
      </c>
      <c r="CR44" s="403">
        <f t="shared" si="44"/>
        <v>1</v>
      </c>
      <c r="CS44" s="402">
        <f t="shared" si="45"/>
        <v>0</v>
      </c>
      <c r="CT44" s="403">
        <f t="shared" si="46"/>
        <v>0</v>
      </c>
      <c r="CU44" s="278"/>
      <c r="CV44" s="402">
        <f t="shared" si="47"/>
        <v>0</v>
      </c>
      <c r="CW44" s="403">
        <f t="shared" si="48"/>
        <v>10000</v>
      </c>
      <c r="CX44" s="402">
        <f t="shared" si="49"/>
        <v>0</v>
      </c>
      <c r="CY44" s="403">
        <f t="shared" si="50"/>
        <v>10</v>
      </c>
      <c r="CZ44" s="402">
        <f t="shared" si="51"/>
        <v>0</v>
      </c>
      <c r="DA44" s="403">
        <f t="shared" si="52"/>
        <v>0</v>
      </c>
      <c r="DB44" s="402">
        <f t="shared" si="53"/>
        <v>0</v>
      </c>
      <c r="DC44" s="403">
        <f t="shared" si="54"/>
        <v>0</v>
      </c>
      <c r="DD44" s="402">
        <f t="shared" si="55"/>
        <v>0</v>
      </c>
      <c r="DE44" s="403">
        <f t="shared" si="56"/>
        <v>9.9</v>
      </c>
      <c r="DF44" s="402">
        <f t="shared" si="57"/>
        <v>0</v>
      </c>
      <c r="DG44" s="403">
        <f t="shared" si="58"/>
        <v>10</v>
      </c>
      <c r="DH44" s="402">
        <f t="shared" si="59"/>
        <v>0</v>
      </c>
      <c r="DI44" s="403">
        <f t="shared" si="60"/>
        <v>100</v>
      </c>
      <c r="DJ44" s="278">
        <f t="shared" si="7"/>
        <v>1900</v>
      </c>
      <c r="DK44" s="278">
        <f t="shared" si="8"/>
        <v>1</v>
      </c>
      <c r="DL44" s="278">
        <f t="shared" si="9"/>
        <v>0</v>
      </c>
      <c r="DM44" s="278" t="str">
        <f t="shared" si="61"/>
        <v/>
      </c>
      <c r="DO44" s="278" t="str">
        <f t="shared" si="62"/>
        <v/>
      </c>
      <c r="DP44" s="278" t="str">
        <f t="shared" si="63"/>
        <v>18-_1900/1/0</v>
      </c>
      <c r="DT44" s="228">
        <f t="shared" si="64"/>
        <v>0.65</v>
      </c>
      <c r="DU44" s="278">
        <f t="shared" si="65"/>
        <v>5</v>
      </c>
      <c r="DV44" s="271" t="s">
        <v>222</v>
      </c>
      <c r="DW44" s="278" t="str">
        <f t="shared" si="66"/>
        <v>WHF (min)</v>
      </c>
      <c r="DX44" s="278" t="str">
        <f t="shared" si="67"/>
        <v>WHF (max)</v>
      </c>
      <c r="DZ44" s="369"/>
      <c r="EA44" s="369"/>
    </row>
    <row r="45" spans="1:131" s="228" customFormat="1" ht="15.75" x14ac:dyDescent="0.25">
      <c r="A45" s="269">
        <v>19</v>
      </c>
      <c r="B45" s="270"/>
      <c r="C45" s="270"/>
      <c r="D45" s="270"/>
      <c r="E45" s="271"/>
      <c r="F45" s="271"/>
      <c r="G45" s="271"/>
      <c r="H45" s="272"/>
      <c r="I45" s="272"/>
      <c r="J45" s="270"/>
      <c r="K45" s="270"/>
      <c r="L45" s="273"/>
      <c r="M45" s="273"/>
      <c r="N45" s="271" t="str">
        <f t="shared" si="10"/>
        <v/>
      </c>
      <c r="O45" s="274"/>
      <c r="P45" s="275"/>
      <c r="Q45" s="436"/>
      <c r="R45" s="276"/>
      <c r="S45" s="276"/>
      <c r="T45" s="276"/>
      <c r="U45" s="276"/>
      <c r="V45" s="276"/>
      <c r="W45" s="276"/>
      <c r="X45" s="306"/>
      <c r="Y45" s="428"/>
      <c r="Z45" s="269"/>
      <c r="AA45" s="276"/>
      <c r="AB45" s="410"/>
      <c r="AC45" s="269"/>
      <c r="AD45" s="439"/>
      <c r="AE45" s="307"/>
      <c r="AF45" s="276"/>
      <c r="AG45" s="410"/>
      <c r="AH45" s="306"/>
      <c r="AI45" s="269"/>
      <c r="AJ45" s="269"/>
      <c r="AK45" s="276"/>
      <c r="AL45" s="276"/>
      <c r="AM45" s="276"/>
      <c r="AN45" s="276"/>
      <c r="AO45" s="276"/>
      <c r="AP45" s="306"/>
      <c r="AQ45" s="308"/>
      <c r="AR45" s="277" t="e">
        <f t="shared" si="0"/>
        <v>#N/A</v>
      </c>
      <c r="AS45" s="278" t="e">
        <f t="shared" si="1"/>
        <v>#N/A</v>
      </c>
      <c r="AT45" s="278" t="str">
        <f t="shared" si="2"/>
        <v>19- 1900/1/0</v>
      </c>
      <c r="AU45" s="278"/>
      <c r="AV45" s="278">
        <f t="shared" si="3"/>
        <v>1900</v>
      </c>
      <c r="AW45" s="278">
        <f t="shared" si="4"/>
        <v>1</v>
      </c>
      <c r="AX45" s="278">
        <f t="shared" si="5"/>
        <v>0</v>
      </c>
      <c r="AY45" s="278" t="str">
        <f t="shared" si="6"/>
        <v/>
      </c>
      <c r="BG45" s="369"/>
      <c r="BH45" s="402">
        <f t="shared" si="11"/>
        <v>0</v>
      </c>
      <c r="BI45" s="403">
        <f t="shared" si="12"/>
        <v>14</v>
      </c>
      <c r="BJ45" s="402">
        <f t="shared" si="13"/>
        <v>11</v>
      </c>
      <c r="BK45" s="403">
        <f t="shared" si="14"/>
        <v>100</v>
      </c>
      <c r="BL45" s="402">
        <f t="shared" si="15"/>
        <v>28</v>
      </c>
      <c r="BM45" s="403">
        <f t="shared" si="16"/>
        <v>100</v>
      </c>
      <c r="BN45" s="402">
        <f t="shared" si="17"/>
        <v>85</v>
      </c>
      <c r="BO45" s="403">
        <f t="shared" si="18"/>
        <v>100</v>
      </c>
      <c r="BP45" s="402">
        <f t="shared" si="19"/>
        <v>30</v>
      </c>
      <c r="BQ45" s="403">
        <f t="shared" si="20"/>
        <v>1000</v>
      </c>
      <c r="BR45" s="402" t="str">
        <f t="shared" si="21"/>
        <v>Z+5</v>
      </c>
      <c r="BS45" s="403">
        <f t="shared" si="22"/>
        <v>10000</v>
      </c>
      <c r="BT45" s="402">
        <f t="shared" si="23"/>
        <v>230</v>
      </c>
      <c r="BU45" s="403">
        <f t="shared" si="24"/>
        <v>1000</v>
      </c>
      <c r="BV45" s="278"/>
      <c r="BW45" s="402">
        <f t="shared" si="25"/>
        <v>0</v>
      </c>
      <c r="BX45" s="403">
        <f t="shared" si="26"/>
        <v>120</v>
      </c>
      <c r="BY45" s="402">
        <f t="shared" si="27"/>
        <v>23.5</v>
      </c>
      <c r="BZ45" s="403">
        <f t="shared" si="28"/>
        <v>27.25</v>
      </c>
      <c r="CA45" s="402">
        <f t="shared" si="29"/>
        <v>100</v>
      </c>
      <c r="CB45" s="403">
        <f t="shared" si="30"/>
        <v>100</v>
      </c>
      <c r="CC45" s="402">
        <f t="shared" si="31"/>
        <v>55</v>
      </c>
      <c r="CD45" s="403">
        <f t="shared" si="32"/>
        <v>1000</v>
      </c>
      <c r="CE45" s="278"/>
      <c r="CF45" s="402">
        <f t="shared" si="33"/>
        <v>1</v>
      </c>
      <c r="CG45" s="403">
        <f t="shared" si="34"/>
        <v>20</v>
      </c>
      <c r="CH45" s="402">
        <f t="shared" si="35"/>
        <v>15</v>
      </c>
      <c r="CI45" s="403">
        <f t="shared" si="36"/>
        <v>50</v>
      </c>
      <c r="CJ45" s="402">
        <f t="shared" si="37"/>
        <v>215</v>
      </c>
      <c r="CK45" s="403">
        <f t="shared" si="38"/>
        <v>10000</v>
      </c>
      <c r="CL45" s="402">
        <f t="shared" si="39"/>
        <v>80</v>
      </c>
      <c r="CM45" s="403">
        <f t="shared" si="40"/>
        <v>1000</v>
      </c>
      <c r="CN45" s="278"/>
      <c r="CO45" s="402">
        <f t="shared" si="41"/>
        <v>80</v>
      </c>
      <c r="CP45" s="403">
        <f t="shared" si="42"/>
        <v>1000</v>
      </c>
      <c r="CQ45" s="402">
        <f t="shared" si="43"/>
        <v>0</v>
      </c>
      <c r="CR45" s="403">
        <f t="shared" si="44"/>
        <v>1</v>
      </c>
      <c r="CS45" s="402">
        <f t="shared" si="45"/>
        <v>0</v>
      </c>
      <c r="CT45" s="403">
        <f t="shared" si="46"/>
        <v>0</v>
      </c>
      <c r="CU45" s="278"/>
      <c r="CV45" s="402">
        <f t="shared" si="47"/>
        <v>0</v>
      </c>
      <c r="CW45" s="403">
        <f t="shared" si="48"/>
        <v>10000</v>
      </c>
      <c r="CX45" s="402">
        <f t="shared" si="49"/>
        <v>0</v>
      </c>
      <c r="CY45" s="403">
        <f t="shared" si="50"/>
        <v>10</v>
      </c>
      <c r="CZ45" s="402">
        <f t="shared" si="51"/>
        <v>0</v>
      </c>
      <c r="DA45" s="403">
        <f t="shared" si="52"/>
        <v>0</v>
      </c>
      <c r="DB45" s="402">
        <f t="shared" si="53"/>
        <v>0</v>
      </c>
      <c r="DC45" s="403">
        <f t="shared" si="54"/>
        <v>0</v>
      </c>
      <c r="DD45" s="402">
        <f t="shared" si="55"/>
        <v>0</v>
      </c>
      <c r="DE45" s="403">
        <f t="shared" si="56"/>
        <v>9.9</v>
      </c>
      <c r="DF45" s="402">
        <f t="shared" si="57"/>
        <v>0</v>
      </c>
      <c r="DG45" s="403">
        <f t="shared" si="58"/>
        <v>10</v>
      </c>
      <c r="DH45" s="402">
        <f t="shared" si="59"/>
        <v>0</v>
      </c>
      <c r="DI45" s="403">
        <f t="shared" si="60"/>
        <v>100</v>
      </c>
      <c r="DJ45" s="278">
        <f t="shared" si="7"/>
        <v>1900</v>
      </c>
      <c r="DK45" s="278">
        <f t="shared" si="8"/>
        <v>1</v>
      </c>
      <c r="DL45" s="278">
        <f t="shared" si="9"/>
        <v>0</v>
      </c>
      <c r="DM45" s="278" t="str">
        <f t="shared" si="61"/>
        <v/>
      </c>
      <c r="DO45" s="278" t="str">
        <f t="shared" si="62"/>
        <v/>
      </c>
      <c r="DP45" s="278" t="str">
        <f t="shared" si="63"/>
        <v>19-_1900/1/0</v>
      </c>
      <c r="DT45" s="228">
        <f t="shared" si="64"/>
        <v>0.65</v>
      </c>
      <c r="DU45" s="278">
        <f t="shared" si="65"/>
        <v>5</v>
      </c>
      <c r="DV45" s="271" t="s">
        <v>222</v>
      </c>
      <c r="DW45" s="278" t="str">
        <f t="shared" si="66"/>
        <v>WHF (min)</v>
      </c>
      <c r="DX45" s="278" t="str">
        <f t="shared" si="67"/>
        <v>WHF (max)</v>
      </c>
      <c r="DZ45" s="369"/>
      <c r="EA45" s="369"/>
    </row>
    <row r="46" spans="1:131" s="228" customFormat="1" ht="15.75" x14ac:dyDescent="0.25">
      <c r="A46" s="269">
        <v>20</v>
      </c>
      <c r="B46" s="270"/>
      <c r="C46" s="270"/>
      <c r="D46" s="270"/>
      <c r="E46" s="271"/>
      <c r="F46" s="271"/>
      <c r="G46" s="271"/>
      <c r="H46" s="272"/>
      <c r="I46" s="272"/>
      <c r="J46" s="270"/>
      <c r="K46" s="270"/>
      <c r="L46" s="273"/>
      <c r="M46" s="273"/>
      <c r="N46" s="271" t="str">
        <f t="shared" si="10"/>
        <v/>
      </c>
      <c r="O46" s="274"/>
      <c r="P46" s="275"/>
      <c r="Q46" s="436"/>
      <c r="R46" s="276"/>
      <c r="S46" s="276"/>
      <c r="T46" s="276"/>
      <c r="U46" s="276"/>
      <c r="V46" s="276"/>
      <c r="W46" s="276"/>
      <c r="X46" s="306"/>
      <c r="Y46" s="428"/>
      <c r="Z46" s="269"/>
      <c r="AA46" s="276"/>
      <c r="AB46" s="410"/>
      <c r="AC46" s="269"/>
      <c r="AD46" s="439"/>
      <c r="AE46" s="307"/>
      <c r="AF46" s="276"/>
      <c r="AG46" s="410"/>
      <c r="AH46" s="306"/>
      <c r="AI46" s="269"/>
      <c r="AJ46" s="269"/>
      <c r="AK46" s="276"/>
      <c r="AL46" s="276"/>
      <c r="AM46" s="276"/>
      <c r="AN46" s="276"/>
      <c r="AO46" s="276"/>
      <c r="AP46" s="306"/>
      <c r="AQ46" s="308"/>
      <c r="AR46" s="277" t="e">
        <f t="shared" si="0"/>
        <v>#N/A</v>
      </c>
      <c r="AS46" s="278" t="e">
        <f t="shared" si="1"/>
        <v>#N/A</v>
      </c>
      <c r="AT46" s="278" t="str">
        <f t="shared" si="2"/>
        <v>20- 1900/1/0</v>
      </c>
      <c r="AU46" s="278"/>
      <c r="AV46" s="278">
        <f t="shared" si="3"/>
        <v>1900</v>
      </c>
      <c r="AW46" s="278">
        <f t="shared" si="4"/>
        <v>1</v>
      </c>
      <c r="AX46" s="278">
        <f t="shared" si="5"/>
        <v>0</v>
      </c>
      <c r="AY46" s="278" t="str">
        <f t="shared" si="6"/>
        <v/>
      </c>
      <c r="BG46" s="369"/>
      <c r="BH46" s="402">
        <f t="shared" si="11"/>
        <v>0</v>
      </c>
      <c r="BI46" s="403">
        <f t="shared" si="12"/>
        <v>14</v>
      </c>
      <c r="BJ46" s="402">
        <f t="shared" si="13"/>
        <v>11</v>
      </c>
      <c r="BK46" s="403">
        <f t="shared" si="14"/>
        <v>100</v>
      </c>
      <c r="BL46" s="402">
        <f t="shared" si="15"/>
        <v>28</v>
      </c>
      <c r="BM46" s="403">
        <f t="shared" si="16"/>
        <v>100</v>
      </c>
      <c r="BN46" s="402">
        <f t="shared" si="17"/>
        <v>85</v>
      </c>
      <c r="BO46" s="403">
        <f t="shared" si="18"/>
        <v>100</v>
      </c>
      <c r="BP46" s="402">
        <f t="shared" si="19"/>
        <v>30</v>
      </c>
      <c r="BQ46" s="403">
        <f t="shared" si="20"/>
        <v>1000</v>
      </c>
      <c r="BR46" s="402" t="str">
        <f t="shared" si="21"/>
        <v>Z+5</v>
      </c>
      <c r="BS46" s="403">
        <f t="shared" si="22"/>
        <v>10000</v>
      </c>
      <c r="BT46" s="402">
        <f t="shared" si="23"/>
        <v>230</v>
      </c>
      <c r="BU46" s="403">
        <f t="shared" si="24"/>
        <v>1000</v>
      </c>
      <c r="BV46" s="278"/>
      <c r="BW46" s="402">
        <f t="shared" si="25"/>
        <v>0</v>
      </c>
      <c r="BX46" s="403">
        <f t="shared" si="26"/>
        <v>120</v>
      </c>
      <c r="BY46" s="402">
        <f t="shared" si="27"/>
        <v>23.5</v>
      </c>
      <c r="BZ46" s="403">
        <f t="shared" si="28"/>
        <v>27.25</v>
      </c>
      <c r="CA46" s="402">
        <f t="shared" si="29"/>
        <v>100</v>
      </c>
      <c r="CB46" s="403">
        <f t="shared" si="30"/>
        <v>100</v>
      </c>
      <c r="CC46" s="402">
        <f t="shared" si="31"/>
        <v>55</v>
      </c>
      <c r="CD46" s="403">
        <f t="shared" si="32"/>
        <v>1000</v>
      </c>
      <c r="CE46" s="278"/>
      <c r="CF46" s="402">
        <f t="shared" si="33"/>
        <v>1</v>
      </c>
      <c r="CG46" s="403">
        <f t="shared" si="34"/>
        <v>20</v>
      </c>
      <c r="CH46" s="402">
        <f t="shared" si="35"/>
        <v>15</v>
      </c>
      <c r="CI46" s="403">
        <f t="shared" si="36"/>
        <v>50</v>
      </c>
      <c r="CJ46" s="402">
        <f t="shared" si="37"/>
        <v>215</v>
      </c>
      <c r="CK46" s="403">
        <f t="shared" si="38"/>
        <v>10000</v>
      </c>
      <c r="CL46" s="402">
        <f t="shared" si="39"/>
        <v>80</v>
      </c>
      <c r="CM46" s="403">
        <f t="shared" si="40"/>
        <v>1000</v>
      </c>
      <c r="CN46" s="278"/>
      <c r="CO46" s="402">
        <f t="shared" si="41"/>
        <v>80</v>
      </c>
      <c r="CP46" s="403">
        <f t="shared" si="42"/>
        <v>1000</v>
      </c>
      <c r="CQ46" s="402">
        <f t="shared" si="43"/>
        <v>0</v>
      </c>
      <c r="CR46" s="403">
        <f t="shared" si="44"/>
        <v>1</v>
      </c>
      <c r="CS46" s="402">
        <f t="shared" si="45"/>
        <v>0</v>
      </c>
      <c r="CT46" s="403">
        <f t="shared" si="46"/>
        <v>0</v>
      </c>
      <c r="CU46" s="278"/>
      <c r="CV46" s="402">
        <f t="shared" si="47"/>
        <v>0</v>
      </c>
      <c r="CW46" s="403">
        <f t="shared" si="48"/>
        <v>10000</v>
      </c>
      <c r="CX46" s="402">
        <f t="shared" si="49"/>
        <v>0</v>
      </c>
      <c r="CY46" s="403">
        <f t="shared" si="50"/>
        <v>10</v>
      </c>
      <c r="CZ46" s="402">
        <f t="shared" si="51"/>
        <v>0</v>
      </c>
      <c r="DA46" s="403">
        <f t="shared" si="52"/>
        <v>0</v>
      </c>
      <c r="DB46" s="402">
        <f t="shared" si="53"/>
        <v>0</v>
      </c>
      <c r="DC46" s="403">
        <f t="shared" si="54"/>
        <v>0</v>
      </c>
      <c r="DD46" s="402">
        <f t="shared" si="55"/>
        <v>0</v>
      </c>
      <c r="DE46" s="403">
        <f t="shared" si="56"/>
        <v>9.9</v>
      </c>
      <c r="DF46" s="402">
        <f t="shared" si="57"/>
        <v>0</v>
      </c>
      <c r="DG46" s="403">
        <f t="shared" si="58"/>
        <v>10</v>
      </c>
      <c r="DH46" s="402">
        <f t="shared" si="59"/>
        <v>0</v>
      </c>
      <c r="DI46" s="403">
        <f t="shared" si="60"/>
        <v>100</v>
      </c>
      <c r="DJ46" s="278">
        <f t="shared" si="7"/>
        <v>1900</v>
      </c>
      <c r="DK46" s="278">
        <f t="shared" si="8"/>
        <v>1</v>
      </c>
      <c r="DL46" s="278">
        <f t="shared" si="9"/>
        <v>0</v>
      </c>
      <c r="DM46" s="278" t="str">
        <f t="shared" si="61"/>
        <v/>
      </c>
      <c r="DO46" s="278" t="str">
        <f t="shared" si="62"/>
        <v/>
      </c>
      <c r="DP46" s="278" t="str">
        <f t="shared" si="63"/>
        <v>20-_1900/1/0</v>
      </c>
      <c r="DT46" s="228">
        <f t="shared" si="64"/>
        <v>0.65</v>
      </c>
      <c r="DU46" s="278">
        <f t="shared" si="65"/>
        <v>5</v>
      </c>
      <c r="DV46" s="271" t="s">
        <v>222</v>
      </c>
      <c r="DW46" s="278" t="str">
        <f t="shared" si="66"/>
        <v>WHF (min)</v>
      </c>
      <c r="DX46" s="278" t="str">
        <f t="shared" si="67"/>
        <v>WHF (max)</v>
      </c>
      <c r="DZ46" s="369"/>
      <c r="EA46" s="369"/>
    </row>
    <row r="47" spans="1:131" s="228" customFormat="1" ht="15.75" x14ac:dyDescent="0.25">
      <c r="A47" s="269">
        <v>21</v>
      </c>
      <c r="B47" s="270"/>
      <c r="C47" s="270"/>
      <c r="D47" s="270"/>
      <c r="E47" s="271"/>
      <c r="F47" s="271"/>
      <c r="G47" s="271"/>
      <c r="H47" s="272"/>
      <c r="I47" s="272"/>
      <c r="J47" s="270"/>
      <c r="K47" s="270"/>
      <c r="L47" s="273"/>
      <c r="M47" s="273"/>
      <c r="N47" s="271" t="str">
        <f t="shared" si="10"/>
        <v/>
      </c>
      <c r="O47" s="274"/>
      <c r="P47" s="275"/>
      <c r="Q47" s="436"/>
      <c r="R47" s="276"/>
      <c r="S47" s="276"/>
      <c r="T47" s="276"/>
      <c r="U47" s="276"/>
      <c r="V47" s="276"/>
      <c r="W47" s="276"/>
      <c r="X47" s="306"/>
      <c r="Y47" s="428"/>
      <c r="Z47" s="269"/>
      <c r="AA47" s="276"/>
      <c r="AB47" s="410"/>
      <c r="AC47" s="269"/>
      <c r="AD47" s="439"/>
      <c r="AE47" s="307"/>
      <c r="AF47" s="276"/>
      <c r="AG47" s="410"/>
      <c r="AH47" s="306"/>
      <c r="AI47" s="269"/>
      <c r="AJ47" s="269"/>
      <c r="AK47" s="276"/>
      <c r="AL47" s="276"/>
      <c r="AM47" s="276"/>
      <c r="AN47" s="276"/>
      <c r="AO47" s="276"/>
      <c r="AP47" s="306"/>
      <c r="AQ47" s="308"/>
      <c r="AR47" s="277" t="e">
        <f t="shared" si="0"/>
        <v>#N/A</v>
      </c>
      <c r="AS47" s="278" t="e">
        <f t="shared" si="1"/>
        <v>#N/A</v>
      </c>
      <c r="AT47" s="278" t="str">
        <f t="shared" si="2"/>
        <v>21- 1900/1/0</v>
      </c>
      <c r="AU47" s="278"/>
      <c r="AV47" s="278">
        <f t="shared" si="3"/>
        <v>1900</v>
      </c>
      <c r="AW47" s="278">
        <f t="shared" si="4"/>
        <v>1</v>
      </c>
      <c r="AX47" s="278">
        <f t="shared" si="5"/>
        <v>0</v>
      </c>
      <c r="AY47" s="278" t="str">
        <f t="shared" si="6"/>
        <v/>
      </c>
      <c r="BG47" s="369"/>
      <c r="BH47" s="402">
        <f t="shared" si="11"/>
        <v>0</v>
      </c>
      <c r="BI47" s="403">
        <f t="shared" si="12"/>
        <v>14</v>
      </c>
      <c r="BJ47" s="402">
        <f t="shared" si="13"/>
        <v>11</v>
      </c>
      <c r="BK47" s="403">
        <f t="shared" si="14"/>
        <v>100</v>
      </c>
      <c r="BL47" s="402">
        <f t="shared" si="15"/>
        <v>28</v>
      </c>
      <c r="BM47" s="403">
        <f t="shared" si="16"/>
        <v>100</v>
      </c>
      <c r="BN47" s="402">
        <f t="shared" si="17"/>
        <v>85</v>
      </c>
      <c r="BO47" s="403">
        <f t="shared" si="18"/>
        <v>100</v>
      </c>
      <c r="BP47" s="402">
        <f t="shared" si="19"/>
        <v>30</v>
      </c>
      <c r="BQ47" s="403">
        <f t="shared" si="20"/>
        <v>1000</v>
      </c>
      <c r="BR47" s="402" t="str">
        <f t="shared" si="21"/>
        <v>Z+5</v>
      </c>
      <c r="BS47" s="403">
        <f t="shared" si="22"/>
        <v>10000</v>
      </c>
      <c r="BT47" s="402">
        <f t="shared" si="23"/>
        <v>230</v>
      </c>
      <c r="BU47" s="403">
        <f t="shared" si="24"/>
        <v>1000</v>
      </c>
      <c r="BV47" s="278"/>
      <c r="BW47" s="402">
        <f t="shared" si="25"/>
        <v>0</v>
      </c>
      <c r="BX47" s="403">
        <f t="shared" si="26"/>
        <v>120</v>
      </c>
      <c r="BY47" s="402">
        <f t="shared" si="27"/>
        <v>23.5</v>
      </c>
      <c r="BZ47" s="403">
        <f t="shared" si="28"/>
        <v>27.25</v>
      </c>
      <c r="CA47" s="402">
        <f t="shared" si="29"/>
        <v>100</v>
      </c>
      <c r="CB47" s="403">
        <f t="shared" si="30"/>
        <v>100</v>
      </c>
      <c r="CC47" s="402">
        <f t="shared" si="31"/>
        <v>55</v>
      </c>
      <c r="CD47" s="403">
        <f t="shared" si="32"/>
        <v>1000</v>
      </c>
      <c r="CE47" s="278"/>
      <c r="CF47" s="402">
        <f t="shared" si="33"/>
        <v>1</v>
      </c>
      <c r="CG47" s="403">
        <f t="shared" si="34"/>
        <v>20</v>
      </c>
      <c r="CH47" s="402">
        <f t="shared" si="35"/>
        <v>15</v>
      </c>
      <c r="CI47" s="403">
        <f t="shared" si="36"/>
        <v>50</v>
      </c>
      <c r="CJ47" s="402">
        <f t="shared" si="37"/>
        <v>215</v>
      </c>
      <c r="CK47" s="403">
        <f t="shared" si="38"/>
        <v>10000</v>
      </c>
      <c r="CL47" s="402">
        <f t="shared" si="39"/>
        <v>80</v>
      </c>
      <c r="CM47" s="403">
        <f t="shared" si="40"/>
        <v>1000</v>
      </c>
      <c r="CN47" s="278"/>
      <c r="CO47" s="402">
        <f t="shared" si="41"/>
        <v>80</v>
      </c>
      <c r="CP47" s="403">
        <f t="shared" si="42"/>
        <v>1000</v>
      </c>
      <c r="CQ47" s="402">
        <f t="shared" si="43"/>
        <v>0</v>
      </c>
      <c r="CR47" s="403">
        <f t="shared" si="44"/>
        <v>1</v>
      </c>
      <c r="CS47" s="402">
        <f t="shared" si="45"/>
        <v>0</v>
      </c>
      <c r="CT47" s="403">
        <f t="shared" si="46"/>
        <v>0</v>
      </c>
      <c r="CU47" s="278"/>
      <c r="CV47" s="402">
        <f t="shared" si="47"/>
        <v>0</v>
      </c>
      <c r="CW47" s="403">
        <f t="shared" si="48"/>
        <v>10000</v>
      </c>
      <c r="CX47" s="402">
        <f t="shared" si="49"/>
        <v>0</v>
      </c>
      <c r="CY47" s="403">
        <f t="shared" si="50"/>
        <v>10</v>
      </c>
      <c r="CZ47" s="402">
        <f t="shared" si="51"/>
        <v>0</v>
      </c>
      <c r="DA47" s="403">
        <f t="shared" si="52"/>
        <v>0</v>
      </c>
      <c r="DB47" s="402">
        <f t="shared" si="53"/>
        <v>0</v>
      </c>
      <c r="DC47" s="403">
        <f t="shared" si="54"/>
        <v>0</v>
      </c>
      <c r="DD47" s="402">
        <f t="shared" si="55"/>
        <v>0</v>
      </c>
      <c r="DE47" s="403">
        <f t="shared" si="56"/>
        <v>9.9</v>
      </c>
      <c r="DF47" s="402">
        <f t="shared" si="57"/>
        <v>0</v>
      </c>
      <c r="DG47" s="403">
        <f t="shared" si="58"/>
        <v>10</v>
      </c>
      <c r="DH47" s="402">
        <f t="shared" si="59"/>
        <v>0</v>
      </c>
      <c r="DI47" s="403">
        <f t="shared" si="60"/>
        <v>100</v>
      </c>
      <c r="DJ47" s="278">
        <f t="shared" si="7"/>
        <v>1900</v>
      </c>
      <c r="DK47" s="278">
        <f t="shared" si="8"/>
        <v>1</v>
      </c>
      <c r="DL47" s="278">
        <f t="shared" si="9"/>
        <v>0</v>
      </c>
      <c r="DM47" s="278" t="str">
        <f t="shared" si="61"/>
        <v/>
      </c>
      <c r="DO47" s="278" t="str">
        <f t="shared" si="62"/>
        <v/>
      </c>
      <c r="DP47" s="278" t="str">
        <f t="shared" si="63"/>
        <v>21-_1900/1/0</v>
      </c>
      <c r="DT47" s="228">
        <f t="shared" si="64"/>
        <v>0.65</v>
      </c>
      <c r="DU47" s="278">
        <f t="shared" si="65"/>
        <v>5</v>
      </c>
      <c r="DV47" s="271" t="s">
        <v>222</v>
      </c>
      <c r="DW47" s="278" t="str">
        <f t="shared" si="66"/>
        <v>WHF (min)</v>
      </c>
      <c r="DX47" s="278" t="str">
        <f t="shared" si="67"/>
        <v>WHF (max)</v>
      </c>
      <c r="DZ47" s="369"/>
      <c r="EA47" s="369"/>
    </row>
    <row r="48" spans="1:131" s="228" customFormat="1" ht="15.75" x14ac:dyDescent="0.25">
      <c r="A48" s="269">
        <v>22</v>
      </c>
      <c r="B48" s="270"/>
      <c r="C48" s="270"/>
      <c r="D48" s="270"/>
      <c r="E48" s="271"/>
      <c r="F48" s="271"/>
      <c r="G48" s="271"/>
      <c r="H48" s="272"/>
      <c r="I48" s="272"/>
      <c r="J48" s="270"/>
      <c r="K48" s="270"/>
      <c r="L48" s="273"/>
      <c r="M48" s="273"/>
      <c r="N48" s="271" t="str">
        <f t="shared" si="10"/>
        <v/>
      </c>
      <c r="O48" s="274"/>
      <c r="P48" s="275"/>
      <c r="Q48" s="436"/>
      <c r="R48" s="276"/>
      <c r="S48" s="276"/>
      <c r="T48" s="276"/>
      <c r="U48" s="276"/>
      <c r="V48" s="276"/>
      <c r="W48" s="276"/>
      <c r="X48" s="306"/>
      <c r="Y48" s="428"/>
      <c r="Z48" s="269"/>
      <c r="AA48" s="276"/>
      <c r="AB48" s="410"/>
      <c r="AC48" s="269"/>
      <c r="AD48" s="439"/>
      <c r="AE48" s="307"/>
      <c r="AF48" s="276"/>
      <c r="AG48" s="410"/>
      <c r="AH48" s="306"/>
      <c r="AI48" s="269"/>
      <c r="AJ48" s="269"/>
      <c r="AK48" s="276"/>
      <c r="AL48" s="276"/>
      <c r="AM48" s="276"/>
      <c r="AN48" s="276"/>
      <c r="AO48" s="276"/>
      <c r="AP48" s="306"/>
      <c r="AQ48" s="308"/>
      <c r="AR48" s="277" t="e">
        <f t="shared" si="0"/>
        <v>#N/A</v>
      </c>
      <c r="AS48" s="278" t="e">
        <f t="shared" si="1"/>
        <v>#N/A</v>
      </c>
      <c r="AT48" s="278" t="str">
        <f t="shared" si="2"/>
        <v>22- 1900/1/0</v>
      </c>
      <c r="AU48" s="278"/>
      <c r="AV48" s="278">
        <f t="shared" si="3"/>
        <v>1900</v>
      </c>
      <c r="AW48" s="278">
        <f t="shared" si="4"/>
        <v>1</v>
      </c>
      <c r="AX48" s="278">
        <f t="shared" si="5"/>
        <v>0</v>
      </c>
      <c r="AY48" s="278" t="str">
        <f t="shared" si="6"/>
        <v/>
      </c>
      <c r="BG48" s="369"/>
      <c r="BH48" s="402">
        <f t="shared" si="11"/>
        <v>0</v>
      </c>
      <c r="BI48" s="403">
        <f t="shared" si="12"/>
        <v>14</v>
      </c>
      <c r="BJ48" s="402">
        <f t="shared" si="13"/>
        <v>11</v>
      </c>
      <c r="BK48" s="403">
        <f t="shared" si="14"/>
        <v>100</v>
      </c>
      <c r="BL48" s="402">
        <f t="shared" si="15"/>
        <v>28</v>
      </c>
      <c r="BM48" s="403">
        <f t="shared" si="16"/>
        <v>100</v>
      </c>
      <c r="BN48" s="402">
        <f t="shared" si="17"/>
        <v>85</v>
      </c>
      <c r="BO48" s="403">
        <f t="shared" si="18"/>
        <v>100</v>
      </c>
      <c r="BP48" s="402">
        <f t="shared" si="19"/>
        <v>30</v>
      </c>
      <c r="BQ48" s="403">
        <f t="shared" si="20"/>
        <v>1000</v>
      </c>
      <c r="BR48" s="402" t="str">
        <f t="shared" si="21"/>
        <v>Z+5</v>
      </c>
      <c r="BS48" s="403">
        <f t="shared" si="22"/>
        <v>10000</v>
      </c>
      <c r="BT48" s="402">
        <f t="shared" si="23"/>
        <v>230</v>
      </c>
      <c r="BU48" s="403">
        <f t="shared" si="24"/>
        <v>1000</v>
      </c>
      <c r="BV48" s="278"/>
      <c r="BW48" s="402">
        <f t="shared" si="25"/>
        <v>0</v>
      </c>
      <c r="BX48" s="403">
        <f t="shared" si="26"/>
        <v>120</v>
      </c>
      <c r="BY48" s="402">
        <f t="shared" si="27"/>
        <v>23.5</v>
      </c>
      <c r="BZ48" s="403">
        <f t="shared" si="28"/>
        <v>27.25</v>
      </c>
      <c r="CA48" s="402">
        <f t="shared" si="29"/>
        <v>100</v>
      </c>
      <c r="CB48" s="403">
        <f t="shared" si="30"/>
        <v>100</v>
      </c>
      <c r="CC48" s="402">
        <f t="shared" si="31"/>
        <v>55</v>
      </c>
      <c r="CD48" s="403">
        <f t="shared" si="32"/>
        <v>1000</v>
      </c>
      <c r="CE48" s="278"/>
      <c r="CF48" s="402">
        <f t="shared" si="33"/>
        <v>1</v>
      </c>
      <c r="CG48" s="403">
        <f t="shared" si="34"/>
        <v>20</v>
      </c>
      <c r="CH48" s="402">
        <f t="shared" si="35"/>
        <v>15</v>
      </c>
      <c r="CI48" s="403">
        <f t="shared" si="36"/>
        <v>50</v>
      </c>
      <c r="CJ48" s="402">
        <f t="shared" si="37"/>
        <v>215</v>
      </c>
      <c r="CK48" s="403">
        <f t="shared" si="38"/>
        <v>10000</v>
      </c>
      <c r="CL48" s="402">
        <f t="shared" si="39"/>
        <v>80</v>
      </c>
      <c r="CM48" s="403">
        <f t="shared" si="40"/>
        <v>1000</v>
      </c>
      <c r="CN48" s="278"/>
      <c r="CO48" s="402">
        <f t="shared" si="41"/>
        <v>80</v>
      </c>
      <c r="CP48" s="403">
        <f t="shared" si="42"/>
        <v>1000</v>
      </c>
      <c r="CQ48" s="402">
        <f t="shared" si="43"/>
        <v>0</v>
      </c>
      <c r="CR48" s="403">
        <f t="shared" si="44"/>
        <v>1</v>
      </c>
      <c r="CS48" s="402">
        <f t="shared" si="45"/>
        <v>0</v>
      </c>
      <c r="CT48" s="403">
        <f t="shared" si="46"/>
        <v>0</v>
      </c>
      <c r="CU48" s="278"/>
      <c r="CV48" s="402">
        <f t="shared" si="47"/>
        <v>0</v>
      </c>
      <c r="CW48" s="403">
        <f t="shared" si="48"/>
        <v>10000</v>
      </c>
      <c r="CX48" s="402">
        <f t="shared" si="49"/>
        <v>0</v>
      </c>
      <c r="CY48" s="403">
        <f t="shared" si="50"/>
        <v>10</v>
      </c>
      <c r="CZ48" s="402">
        <f t="shared" si="51"/>
        <v>0</v>
      </c>
      <c r="DA48" s="403">
        <f t="shared" si="52"/>
        <v>0</v>
      </c>
      <c r="DB48" s="402">
        <f t="shared" si="53"/>
        <v>0</v>
      </c>
      <c r="DC48" s="403">
        <f t="shared" si="54"/>
        <v>0</v>
      </c>
      <c r="DD48" s="402">
        <f t="shared" si="55"/>
        <v>0</v>
      </c>
      <c r="DE48" s="403">
        <f t="shared" si="56"/>
        <v>9.9</v>
      </c>
      <c r="DF48" s="402">
        <f t="shared" si="57"/>
        <v>0</v>
      </c>
      <c r="DG48" s="403">
        <f t="shared" si="58"/>
        <v>10</v>
      </c>
      <c r="DH48" s="402">
        <f t="shared" si="59"/>
        <v>0</v>
      </c>
      <c r="DI48" s="403">
        <f t="shared" si="60"/>
        <v>100</v>
      </c>
      <c r="DJ48" s="278">
        <f t="shared" si="7"/>
        <v>1900</v>
      </c>
      <c r="DK48" s="278">
        <f t="shared" si="8"/>
        <v>1</v>
      </c>
      <c r="DL48" s="278">
        <f t="shared" si="9"/>
        <v>0</v>
      </c>
      <c r="DM48" s="278" t="str">
        <f t="shared" si="61"/>
        <v/>
      </c>
      <c r="DO48" s="278" t="str">
        <f t="shared" si="62"/>
        <v/>
      </c>
      <c r="DP48" s="278" t="str">
        <f t="shared" si="63"/>
        <v>22-_1900/1/0</v>
      </c>
      <c r="DT48" s="228">
        <f t="shared" si="64"/>
        <v>0.65</v>
      </c>
      <c r="DU48" s="278">
        <f t="shared" si="65"/>
        <v>5</v>
      </c>
      <c r="DV48" s="271" t="s">
        <v>222</v>
      </c>
      <c r="DW48" s="278" t="str">
        <f t="shared" si="66"/>
        <v>WHF (min)</v>
      </c>
      <c r="DX48" s="278" t="str">
        <f t="shared" si="67"/>
        <v>WHF (max)</v>
      </c>
      <c r="DZ48" s="369"/>
      <c r="EA48" s="369"/>
    </row>
    <row r="49" spans="1:131" s="228" customFormat="1" ht="15.75" x14ac:dyDescent="0.25">
      <c r="A49" s="269">
        <v>23</v>
      </c>
      <c r="B49" s="270"/>
      <c r="C49" s="270"/>
      <c r="D49" s="270"/>
      <c r="E49" s="271"/>
      <c r="F49" s="271"/>
      <c r="G49" s="271"/>
      <c r="H49" s="272"/>
      <c r="I49" s="272"/>
      <c r="J49" s="270"/>
      <c r="K49" s="270"/>
      <c r="L49" s="273"/>
      <c r="M49" s="273"/>
      <c r="N49" s="271" t="str">
        <f t="shared" si="10"/>
        <v/>
      </c>
      <c r="O49" s="274"/>
      <c r="P49" s="275"/>
      <c r="Q49" s="436"/>
      <c r="R49" s="276"/>
      <c r="S49" s="276"/>
      <c r="T49" s="276"/>
      <c r="U49" s="276"/>
      <c r="V49" s="276"/>
      <c r="W49" s="276"/>
      <c r="X49" s="306"/>
      <c r="Y49" s="428"/>
      <c r="Z49" s="269"/>
      <c r="AA49" s="276"/>
      <c r="AB49" s="410"/>
      <c r="AC49" s="269"/>
      <c r="AD49" s="439"/>
      <c r="AE49" s="307"/>
      <c r="AF49" s="276"/>
      <c r="AG49" s="410"/>
      <c r="AH49" s="306"/>
      <c r="AI49" s="269"/>
      <c r="AJ49" s="269"/>
      <c r="AK49" s="276"/>
      <c r="AL49" s="276"/>
      <c r="AM49" s="276"/>
      <c r="AN49" s="276"/>
      <c r="AO49" s="276"/>
      <c r="AP49" s="306"/>
      <c r="AQ49" s="308"/>
      <c r="AR49" s="277" t="e">
        <f t="shared" si="0"/>
        <v>#N/A</v>
      </c>
      <c r="AS49" s="278" t="e">
        <f t="shared" si="1"/>
        <v>#N/A</v>
      </c>
      <c r="AT49" s="278" t="str">
        <f t="shared" si="2"/>
        <v>23- 1900/1/0</v>
      </c>
      <c r="AU49" s="278"/>
      <c r="AV49" s="278">
        <f t="shared" si="3"/>
        <v>1900</v>
      </c>
      <c r="AW49" s="278">
        <f t="shared" si="4"/>
        <v>1</v>
      </c>
      <c r="AX49" s="278">
        <f t="shared" si="5"/>
        <v>0</v>
      </c>
      <c r="AY49" s="278" t="str">
        <f t="shared" si="6"/>
        <v/>
      </c>
      <c r="BG49" s="369"/>
      <c r="BH49" s="402">
        <f t="shared" si="11"/>
        <v>0</v>
      </c>
      <c r="BI49" s="403">
        <f t="shared" si="12"/>
        <v>14</v>
      </c>
      <c r="BJ49" s="402">
        <f t="shared" si="13"/>
        <v>11</v>
      </c>
      <c r="BK49" s="403">
        <f t="shared" si="14"/>
        <v>100</v>
      </c>
      <c r="BL49" s="402">
        <f t="shared" si="15"/>
        <v>28</v>
      </c>
      <c r="BM49" s="403">
        <f t="shared" si="16"/>
        <v>100</v>
      </c>
      <c r="BN49" s="402">
        <f t="shared" si="17"/>
        <v>85</v>
      </c>
      <c r="BO49" s="403">
        <f t="shared" si="18"/>
        <v>100</v>
      </c>
      <c r="BP49" s="402">
        <f t="shared" si="19"/>
        <v>30</v>
      </c>
      <c r="BQ49" s="403">
        <f t="shared" si="20"/>
        <v>1000</v>
      </c>
      <c r="BR49" s="402" t="str">
        <f t="shared" si="21"/>
        <v>Z+5</v>
      </c>
      <c r="BS49" s="403">
        <f t="shared" si="22"/>
        <v>10000</v>
      </c>
      <c r="BT49" s="402">
        <f t="shared" si="23"/>
        <v>230</v>
      </c>
      <c r="BU49" s="403">
        <f t="shared" si="24"/>
        <v>1000</v>
      </c>
      <c r="BV49" s="278"/>
      <c r="BW49" s="402">
        <f t="shared" si="25"/>
        <v>0</v>
      </c>
      <c r="BX49" s="403">
        <f t="shared" si="26"/>
        <v>120</v>
      </c>
      <c r="BY49" s="402">
        <f t="shared" si="27"/>
        <v>23.5</v>
      </c>
      <c r="BZ49" s="403">
        <f t="shared" si="28"/>
        <v>27.25</v>
      </c>
      <c r="CA49" s="402">
        <f t="shared" si="29"/>
        <v>100</v>
      </c>
      <c r="CB49" s="403">
        <f t="shared" si="30"/>
        <v>100</v>
      </c>
      <c r="CC49" s="402">
        <f t="shared" si="31"/>
        <v>55</v>
      </c>
      <c r="CD49" s="403">
        <f t="shared" si="32"/>
        <v>1000</v>
      </c>
      <c r="CE49" s="278"/>
      <c r="CF49" s="402">
        <f t="shared" si="33"/>
        <v>1</v>
      </c>
      <c r="CG49" s="403">
        <f t="shared" si="34"/>
        <v>20</v>
      </c>
      <c r="CH49" s="402">
        <f t="shared" si="35"/>
        <v>15</v>
      </c>
      <c r="CI49" s="403">
        <f t="shared" si="36"/>
        <v>50</v>
      </c>
      <c r="CJ49" s="402">
        <f t="shared" si="37"/>
        <v>215</v>
      </c>
      <c r="CK49" s="403">
        <f t="shared" si="38"/>
        <v>10000</v>
      </c>
      <c r="CL49" s="402">
        <f t="shared" si="39"/>
        <v>80</v>
      </c>
      <c r="CM49" s="403">
        <f t="shared" si="40"/>
        <v>1000</v>
      </c>
      <c r="CN49" s="278"/>
      <c r="CO49" s="402">
        <f t="shared" si="41"/>
        <v>80</v>
      </c>
      <c r="CP49" s="403">
        <f t="shared" si="42"/>
        <v>1000</v>
      </c>
      <c r="CQ49" s="402">
        <f t="shared" si="43"/>
        <v>0</v>
      </c>
      <c r="CR49" s="403">
        <f t="shared" si="44"/>
        <v>1</v>
      </c>
      <c r="CS49" s="402">
        <f t="shared" si="45"/>
        <v>0</v>
      </c>
      <c r="CT49" s="403">
        <f t="shared" si="46"/>
        <v>0</v>
      </c>
      <c r="CU49" s="278"/>
      <c r="CV49" s="402">
        <f t="shared" si="47"/>
        <v>0</v>
      </c>
      <c r="CW49" s="403">
        <f t="shared" si="48"/>
        <v>10000</v>
      </c>
      <c r="CX49" s="402">
        <f t="shared" si="49"/>
        <v>0</v>
      </c>
      <c r="CY49" s="403">
        <f t="shared" si="50"/>
        <v>10</v>
      </c>
      <c r="CZ49" s="402">
        <f t="shared" si="51"/>
        <v>0</v>
      </c>
      <c r="DA49" s="403">
        <f t="shared" si="52"/>
        <v>0</v>
      </c>
      <c r="DB49" s="402">
        <f t="shared" si="53"/>
        <v>0</v>
      </c>
      <c r="DC49" s="403">
        <f t="shared" si="54"/>
        <v>0</v>
      </c>
      <c r="DD49" s="402">
        <f t="shared" si="55"/>
        <v>0</v>
      </c>
      <c r="DE49" s="403">
        <f t="shared" si="56"/>
        <v>9.9</v>
      </c>
      <c r="DF49" s="402">
        <f t="shared" si="57"/>
        <v>0</v>
      </c>
      <c r="DG49" s="403">
        <f t="shared" si="58"/>
        <v>10</v>
      </c>
      <c r="DH49" s="402">
        <f t="shared" si="59"/>
        <v>0</v>
      </c>
      <c r="DI49" s="403">
        <f t="shared" si="60"/>
        <v>100</v>
      </c>
      <c r="DJ49" s="278">
        <f t="shared" si="7"/>
        <v>1900</v>
      </c>
      <c r="DK49" s="278">
        <f t="shared" si="8"/>
        <v>1</v>
      </c>
      <c r="DL49" s="278">
        <f t="shared" si="9"/>
        <v>0</v>
      </c>
      <c r="DM49" s="278" t="str">
        <f t="shared" si="61"/>
        <v/>
      </c>
      <c r="DO49" s="278" t="str">
        <f t="shared" si="62"/>
        <v/>
      </c>
      <c r="DP49" s="278" t="str">
        <f t="shared" si="63"/>
        <v>23-_1900/1/0</v>
      </c>
      <c r="DT49" s="228">
        <f t="shared" si="64"/>
        <v>0.65</v>
      </c>
      <c r="DU49" s="278">
        <f t="shared" si="65"/>
        <v>5</v>
      </c>
      <c r="DV49" s="271" t="s">
        <v>222</v>
      </c>
      <c r="DW49" s="278" t="str">
        <f t="shared" si="66"/>
        <v>WHF (min)</v>
      </c>
      <c r="DX49" s="278" t="str">
        <f t="shared" si="67"/>
        <v>WHF (max)</v>
      </c>
      <c r="DZ49" s="369"/>
      <c r="EA49" s="369"/>
    </row>
    <row r="50" spans="1:131" s="228" customFormat="1" ht="15.75" x14ac:dyDescent="0.25">
      <c r="A50" s="269">
        <v>24</v>
      </c>
      <c r="B50" s="270"/>
      <c r="C50" s="270"/>
      <c r="D50" s="270"/>
      <c r="E50" s="271"/>
      <c r="F50" s="271"/>
      <c r="G50" s="271"/>
      <c r="H50" s="272"/>
      <c r="I50" s="272"/>
      <c r="J50" s="270"/>
      <c r="K50" s="270"/>
      <c r="L50" s="273"/>
      <c r="M50" s="273"/>
      <c r="N50" s="271" t="str">
        <f t="shared" si="10"/>
        <v/>
      </c>
      <c r="O50" s="274"/>
      <c r="P50" s="275"/>
      <c r="Q50" s="436"/>
      <c r="R50" s="276"/>
      <c r="S50" s="276"/>
      <c r="T50" s="276"/>
      <c r="U50" s="276"/>
      <c r="V50" s="276"/>
      <c r="W50" s="276"/>
      <c r="X50" s="306"/>
      <c r="Y50" s="428"/>
      <c r="Z50" s="269"/>
      <c r="AA50" s="276"/>
      <c r="AB50" s="410"/>
      <c r="AC50" s="269"/>
      <c r="AD50" s="439"/>
      <c r="AE50" s="307"/>
      <c r="AF50" s="276"/>
      <c r="AG50" s="410"/>
      <c r="AH50" s="306"/>
      <c r="AI50" s="269"/>
      <c r="AJ50" s="269"/>
      <c r="AK50" s="276"/>
      <c r="AL50" s="276"/>
      <c r="AM50" s="276"/>
      <c r="AN50" s="276"/>
      <c r="AO50" s="276"/>
      <c r="AP50" s="306"/>
      <c r="AQ50" s="308"/>
      <c r="AR50" s="277" t="e">
        <f t="shared" si="0"/>
        <v>#N/A</v>
      </c>
      <c r="AS50" s="278" t="e">
        <f t="shared" si="1"/>
        <v>#N/A</v>
      </c>
      <c r="AT50" s="278" t="str">
        <f t="shared" si="2"/>
        <v>24- 1900/1/0</v>
      </c>
      <c r="AU50" s="278"/>
      <c r="AV50" s="278">
        <f t="shared" si="3"/>
        <v>1900</v>
      </c>
      <c r="AW50" s="278">
        <f t="shared" si="4"/>
        <v>1</v>
      </c>
      <c r="AX50" s="278">
        <f t="shared" si="5"/>
        <v>0</v>
      </c>
      <c r="AY50" s="278" t="str">
        <f t="shared" si="6"/>
        <v/>
      </c>
      <c r="BG50" s="369"/>
      <c r="BH50" s="402">
        <f t="shared" si="11"/>
        <v>0</v>
      </c>
      <c r="BI50" s="403">
        <f t="shared" si="12"/>
        <v>14</v>
      </c>
      <c r="BJ50" s="402">
        <f t="shared" si="13"/>
        <v>11</v>
      </c>
      <c r="BK50" s="403">
        <f t="shared" si="14"/>
        <v>100</v>
      </c>
      <c r="BL50" s="402">
        <f t="shared" si="15"/>
        <v>28</v>
      </c>
      <c r="BM50" s="403">
        <f t="shared" si="16"/>
        <v>100</v>
      </c>
      <c r="BN50" s="402">
        <f t="shared" si="17"/>
        <v>85</v>
      </c>
      <c r="BO50" s="403">
        <f t="shared" si="18"/>
        <v>100</v>
      </c>
      <c r="BP50" s="402">
        <f t="shared" si="19"/>
        <v>30</v>
      </c>
      <c r="BQ50" s="403">
        <f t="shared" si="20"/>
        <v>1000</v>
      </c>
      <c r="BR50" s="402" t="str">
        <f t="shared" si="21"/>
        <v>Z+5</v>
      </c>
      <c r="BS50" s="403">
        <f t="shared" si="22"/>
        <v>10000</v>
      </c>
      <c r="BT50" s="402">
        <f t="shared" si="23"/>
        <v>230</v>
      </c>
      <c r="BU50" s="403">
        <f t="shared" si="24"/>
        <v>1000</v>
      </c>
      <c r="BV50" s="278"/>
      <c r="BW50" s="402">
        <f t="shared" si="25"/>
        <v>0</v>
      </c>
      <c r="BX50" s="403">
        <f t="shared" si="26"/>
        <v>120</v>
      </c>
      <c r="BY50" s="402">
        <f t="shared" si="27"/>
        <v>23.5</v>
      </c>
      <c r="BZ50" s="403">
        <f t="shared" si="28"/>
        <v>27.25</v>
      </c>
      <c r="CA50" s="402">
        <f t="shared" si="29"/>
        <v>100</v>
      </c>
      <c r="CB50" s="403">
        <f t="shared" si="30"/>
        <v>100</v>
      </c>
      <c r="CC50" s="402">
        <f t="shared" si="31"/>
        <v>55</v>
      </c>
      <c r="CD50" s="403">
        <f t="shared" si="32"/>
        <v>1000</v>
      </c>
      <c r="CE50" s="278"/>
      <c r="CF50" s="402">
        <f t="shared" si="33"/>
        <v>1</v>
      </c>
      <c r="CG50" s="403">
        <f t="shared" si="34"/>
        <v>20</v>
      </c>
      <c r="CH50" s="402">
        <f t="shared" si="35"/>
        <v>15</v>
      </c>
      <c r="CI50" s="403">
        <f t="shared" si="36"/>
        <v>50</v>
      </c>
      <c r="CJ50" s="402">
        <f t="shared" si="37"/>
        <v>215</v>
      </c>
      <c r="CK50" s="403">
        <f t="shared" si="38"/>
        <v>10000</v>
      </c>
      <c r="CL50" s="402">
        <f t="shared" si="39"/>
        <v>80</v>
      </c>
      <c r="CM50" s="403">
        <f t="shared" si="40"/>
        <v>1000</v>
      </c>
      <c r="CN50" s="278"/>
      <c r="CO50" s="402">
        <f t="shared" si="41"/>
        <v>80</v>
      </c>
      <c r="CP50" s="403">
        <f t="shared" si="42"/>
        <v>1000</v>
      </c>
      <c r="CQ50" s="402">
        <f t="shared" si="43"/>
        <v>0</v>
      </c>
      <c r="CR50" s="403">
        <f t="shared" si="44"/>
        <v>1</v>
      </c>
      <c r="CS50" s="402">
        <f t="shared" si="45"/>
        <v>0</v>
      </c>
      <c r="CT50" s="403">
        <f t="shared" si="46"/>
        <v>0</v>
      </c>
      <c r="CU50" s="278"/>
      <c r="CV50" s="402">
        <f t="shared" si="47"/>
        <v>0</v>
      </c>
      <c r="CW50" s="403">
        <f t="shared" si="48"/>
        <v>10000</v>
      </c>
      <c r="CX50" s="402">
        <f t="shared" si="49"/>
        <v>0</v>
      </c>
      <c r="CY50" s="403">
        <f t="shared" si="50"/>
        <v>10</v>
      </c>
      <c r="CZ50" s="402">
        <f t="shared" si="51"/>
        <v>0</v>
      </c>
      <c r="DA50" s="403">
        <f t="shared" si="52"/>
        <v>0</v>
      </c>
      <c r="DB50" s="402">
        <f t="shared" si="53"/>
        <v>0</v>
      </c>
      <c r="DC50" s="403">
        <f t="shared" si="54"/>
        <v>0</v>
      </c>
      <c r="DD50" s="402">
        <f t="shared" si="55"/>
        <v>0</v>
      </c>
      <c r="DE50" s="403">
        <f t="shared" si="56"/>
        <v>9.9</v>
      </c>
      <c r="DF50" s="402">
        <f t="shared" si="57"/>
        <v>0</v>
      </c>
      <c r="DG50" s="403">
        <f t="shared" si="58"/>
        <v>10</v>
      </c>
      <c r="DH50" s="402">
        <f t="shared" si="59"/>
        <v>0</v>
      </c>
      <c r="DI50" s="403">
        <f t="shared" si="60"/>
        <v>100</v>
      </c>
      <c r="DJ50" s="278">
        <f t="shared" si="7"/>
        <v>1900</v>
      </c>
      <c r="DK50" s="278">
        <f t="shared" si="8"/>
        <v>1</v>
      </c>
      <c r="DL50" s="278">
        <f t="shared" si="9"/>
        <v>0</v>
      </c>
      <c r="DM50" s="278" t="str">
        <f t="shared" si="61"/>
        <v/>
      </c>
      <c r="DO50" s="278" t="str">
        <f t="shared" si="62"/>
        <v/>
      </c>
      <c r="DP50" s="278" t="str">
        <f t="shared" si="63"/>
        <v>24-_1900/1/0</v>
      </c>
      <c r="DT50" s="228">
        <f t="shared" si="64"/>
        <v>0.65</v>
      </c>
      <c r="DU50" s="278">
        <f t="shared" si="65"/>
        <v>5</v>
      </c>
      <c r="DV50" s="271" t="s">
        <v>222</v>
      </c>
      <c r="DW50" s="278" t="str">
        <f t="shared" si="66"/>
        <v>WHF (min)</v>
      </c>
      <c r="DX50" s="278" t="str">
        <f t="shared" si="67"/>
        <v>WHF (max)</v>
      </c>
      <c r="DZ50" s="369"/>
      <c r="EA50" s="369"/>
    </row>
    <row r="51" spans="1:131" s="228" customFormat="1" ht="15.75" x14ac:dyDescent="0.25">
      <c r="A51" s="269">
        <v>25</v>
      </c>
      <c r="B51" s="270"/>
      <c r="C51" s="270"/>
      <c r="D51" s="270"/>
      <c r="E51" s="271"/>
      <c r="F51" s="271"/>
      <c r="G51" s="271"/>
      <c r="H51" s="272"/>
      <c r="I51" s="272"/>
      <c r="J51" s="270"/>
      <c r="K51" s="270"/>
      <c r="L51" s="273"/>
      <c r="M51" s="273"/>
      <c r="N51" s="271" t="str">
        <f t="shared" si="10"/>
        <v/>
      </c>
      <c r="O51" s="274"/>
      <c r="P51" s="275"/>
      <c r="Q51" s="436"/>
      <c r="R51" s="276"/>
      <c r="S51" s="276"/>
      <c r="T51" s="276"/>
      <c r="U51" s="276"/>
      <c r="V51" s="276"/>
      <c r="W51" s="276"/>
      <c r="X51" s="306"/>
      <c r="Y51" s="428"/>
      <c r="Z51" s="269"/>
      <c r="AA51" s="276"/>
      <c r="AB51" s="410"/>
      <c r="AC51" s="269"/>
      <c r="AD51" s="439"/>
      <c r="AE51" s="307"/>
      <c r="AF51" s="276"/>
      <c r="AG51" s="410"/>
      <c r="AH51" s="306"/>
      <c r="AI51" s="269"/>
      <c r="AJ51" s="269"/>
      <c r="AK51" s="276"/>
      <c r="AL51" s="276"/>
      <c r="AM51" s="276"/>
      <c r="AN51" s="276"/>
      <c r="AO51" s="276"/>
      <c r="AP51" s="306"/>
      <c r="AQ51" s="308"/>
      <c r="AR51" s="277" t="e">
        <f t="shared" si="0"/>
        <v>#N/A</v>
      </c>
      <c r="AS51" s="278" t="e">
        <f t="shared" si="1"/>
        <v>#N/A</v>
      </c>
      <c r="AT51" s="278" t="str">
        <f t="shared" si="2"/>
        <v>25- 1900/1/0</v>
      </c>
      <c r="AU51" s="278"/>
      <c r="AV51" s="278">
        <f t="shared" si="3"/>
        <v>1900</v>
      </c>
      <c r="AW51" s="278">
        <f t="shared" si="4"/>
        <v>1</v>
      </c>
      <c r="AX51" s="278">
        <f t="shared" si="5"/>
        <v>0</v>
      </c>
      <c r="AY51" s="278" t="str">
        <f t="shared" si="6"/>
        <v/>
      </c>
      <c r="BG51" s="369"/>
      <c r="BH51" s="402">
        <f t="shared" si="11"/>
        <v>0</v>
      </c>
      <c r="BI51" s="403">
        <f t="shared" si="12"/>
        <v>14</v>
      </c>
      <c r="BJ51" s="402">
        <f t="shared" si="13"/>
        <v>11</v>
      </c>
      <c r="BK51" s="403">
        <f t="shared" si="14"/>
        <v>100</v>
      </c>
      <c r="BL51" s="402">
        <f t="shared" si="15"/>
        <v>28</v>
      </c>
      <c r="BM51" s="403">
        <f t="shared" si="16"/>
        <v>100</v>
      </c>
      <c r="BN51" s="402">
        <f t="shared" si="17"/>
        <v>85</v>
      </c>
      <c r="BO51" s="403">
        <f t="shared" si="18"/>
        <v>100</v>
      </c>
      <c r="BP51" s="402">
        <f t="shared" si="19"/>
        <v>30</v>
      </c>
      <c r="BQ51" s="403">
        <f t="shared" si="20"/>
        <v>1000</v>
      </c>
      <c r="BR51" s="402" t="str">
        <f t="shared" si="21"/>
        <v>Z+5</v>
      </c>
      <c r="BS51" s="403">
        <f t="shared" si="22"/>
        <v>10000</v>
      </c>
      <c r="BT51" s="402">
        <f t="shared" si="23"/>
        <v>230</v>
      </c>
      <c r="BU51" s="403">
        <f t="shared" si="24"/>
        <v>1000</v>
      </c>
      <c r="BV51" s="278"/>
      <c r="BW51" s="402">
        <f t="shared" si="25"/>
        <v>0</v>
      </c>
      <c r="BX51" s="403">
        <f t="shared" si="26"/>
        <v>120</v>
      </c>
      <c r="BY51" s="402">
        <f t="shared" si="27"/>
        <v>23.5</v>
      </c>
      <c r="BZ51" s="403">
        <f t="shared" si="28"/>
        <v>27.25</v>
      </c>
      <c r="CA51" s="402">
        <f t="shared" si="29"/>
        <v>100</v>
      </c>
      <c r="CB51" s="403">
        <f t="shared" si="30"/>
        <v>100</v>
      </c>
      <c r="CC51" s="402">
        <f t="shared" si="31"/>
        <v>55</v>
      </c>
      <c r="CD51" s="403">
        <f t="shared" si="32"/>
        <v>1000</v>
      </c>
      <c r="CE51" s="278"/>
      <c r="CF51" s="402">
        <f t="shared" si="33"/>
        <v>1</v>
      </c>
      <c r="CG51" s="403">
        <f t="shared" si="34"/>
        <v>20</v>
      </c>
      <c r="CH51" s="402">
        <f t="shared" si="35"/>
        <v>15</v>
      </c>
      <c r="CI51" s="403">
        <f t="shared" si="36"/>
        <v>50</v>
      </c>
      <c r="CJ51" s="402">
        <f t="shared" si="37"/>
        <v>215</v>
      </c>
      <c r="CK51" s="403">
        <f t="shared" si="38"/>
        <v>10000</v>
      </c>
      <c r="CL51" s="402">
        <f t="shared" si="39"/>
        <v>80</v>
      </c>
      <c r="CM51" s="403">
        <f t="shared" si="40"/>
        <v>1000</v>
      </c>
      <c r="CN51" s="278"/>
      <c r="CO51" s="402">
        <f t="shared" si="41"/>
        <v>80</v>
      </c>
      <c r="CP51" s="403">
        <f t="shared" si="42"/>
        <v>1000</v>
      </c>
      <c r="CQ51" s="402">
        <f t="shared" si="43"/>
        <v>0</v>
      </c>
      <c r="CR51" s="403">
        <f t="shared" si="44"/>
        <v>1</v>
      </c>
      <c r="CS51" s="402">
        <f t="shared" si="45"/>
        <v>0</v>
      </c>
      <c r="CT51" s="403">
        <f t="shared" si="46"/>
        <v>0</v>
      </c>
      <c r="CU51" s="278"/>
      <c r="CV51" s="402">
        <f t="shared" si="47"/>
        <v>0</v>
      </c>
      <c r="CW51" s="403">
        <f t="shared" si="48"/>
        <v>10000</v>
      </c>
      <c r="CX51" s="402">
        <f t="shared" si="49"/>
        <v>0</v>
      </c>
      <c r="CY51" s="403">
        <f t="shared" si="50"/>
        <v>10</v>
      </c>
      <c r="CZ51" s="402">
        <f t="shared" si="51"/>
        <v>0</v>
      </c>
      <c r="DA51" s="403">
        <f t="shared" si="52"/>
        <v>0</v>
      </c>
      <c r="DB51" s="402">
        <f t="shared" si="53"/>
        <v>0</v>
      </c>
      <c r="DC51" s="403">
        <f t="shared" si="54"/>
        <v>0</v>
      </c>
      <c r="DD51" s="402">
        <f t="shared" si="55"/>
        <v>0</v>
      </c>
      <c r="DE51" s="403">
        <f t="shared" si="56"/>
        <v>9.9</v>
      </c>
      <c r="DF51" s="402">
        <f t="shared" si="57"/>
        <v>0</v>
      </c>
      <c r="DG51" s="403">
        <f t="shared" si="58"/>
        <v>10</v>
      </c>
      <c r="DH51" s="402">
        <f t="shared" si="59"/>
        <v>0</v>
      </c>
      <c r="DI51" s="403">
        <f t="shared" si="60"/>
        <v>100</v>
      </c>
      <c r="DJ51" s="278">
        <f t="shared" si="7"/>
        <v>1900</v>
      </c>
      <c r="DK51" s="278">
        <f t="shared" si="8"/>
        <v>1</v>
      </c>
      <c r="DL51" s="278">
        <f t="shared" si="9"/>
        <v>0</v>
      </c>
      <c r="DM51" s="278" t="str">
        <f t="shared" si="61"/>
        <v/>
      </c>
      <c r="DO51" s="278" t="str">
        <f t="shared" si="62"/>
        <v/>
      </c>
      <c r="DP51" s="278" t="str">
        <f t="shared" si="63"/>
        <v>25-_1900/1/0</v>
      </c>
      <c r="DT51" s="228">
        <f t="shared" si="64"/>
        <v>0.65</v>
      </c>
      <c r="DU51" s="278">
        <f t="shared" si="65"/>
        <v>5</v>
      </c>
      <c r="DV51" s="271" t="s">
        <v>222</v>
      </c>
      <c r="DW51" s="278" t="str">
        <f t="shared" si="66"/>
        <v>WHF (min)</v>
      </c>
      <c r="DX51" s="278" t="str">
        <f t="shared" si="67"/>
        <v>WHF (max)</v>
      </c>
      <c r="DZ51" s="369"/>
      <c r="EA51" s="369"/>
    </row>
    <row r="52" spans="1:131" s="228" customFormat="1" ht="15.75" x14ac:dyDescent="0.25">
      <c r="A52" s="269">
        <v>26</v>
      </c>
      <c r="B52" s="270"/>
      <c r="C52" s="270"/>
      <c r="D52" s="270"/>
      <c r="E52" s="271"/>
      <c r="F52" s="271"/>
      <c r="G52" s="271"/>
      <c r="H52" s="272"/>
      <c r="I52" s="272"/>
      <c r="J52" s="270"/>
      <c r="K52" s="270"/>
      <c r="L52" s="273"/>
      <c r="M52" s="273"/>
      <c r="N52" s="271" t="str">
        <f t="shared" si="10"/>
        <v/>
      </c>
      <c r="O52" s="274"/>
      <c r="P52" s="275"/>
      <c r="Q52" s="436"/>
      <c r="R52" s="276"/>
      <c r="S52" s="276"/>
      <c r="T52" s="276"/>
      <c r="U52" s="276"/>
      <c r="V52" s="276"/>
      <c r="W52" s="276"/>
      <c r="X52" s="306"/>
      <c r="Y52" s="428"/>
      <c r="Z52" s="269"/>
      <c r="AA52" s="276"/>
      <c r="AB52" s="410"/>
      <c r="AC52" s="269"/>
      <c r="AD52" s="439"/>
      <c r="AE52" s="307"/>
      <c r="AF52" s="276"/>
      <c r="AG52" s="410"/>
      <c r="AH52" s="306"/>
      <c r="AI52" s="269"/>
      <c r="AJ52" s="269"/>
      <c r="AK52" s="276"/>
      <c r="AL52" s="276"/>
      <c r="AM52" s="276"/>
      <c r="AN52" s="276"/>
      <c r="AO52" s="276"/>
      <c r="AP52" s="306"/>
      <c r="AQ52" s="308"/>
      <c r="AR52" s="277" t="e">
        <f t="shared" si="0"/>
        <v>#N/A</v>
      </c>
      <c r="AS52" s="278" t="e">
        <f t="shared" si="1"/>
        <v>#N/A</v>
      </c>
      <c r="AT52" s="278" t="str">
        <f t="shared" si="2"/>
        <v>26- 1900/1/0</v>
      </c>
      <c r="AU52" s="278"/>
      <c r="AV52" s="278">
        <f t="shared" si="3"/>
        <v>1900</v>
      </c>
      <c r="AW52" s="278">
        <f t="shared" si="4"/>
        <v>1</v>
      </c>
      <c r="AX52" s="278">
        <f t="shared" si="5"/>
        <v>0</v>
      </c>
      <c r="AY52" s="278" t="str">
        <f t="shared" si="6"/>
        <v/>
      </c>
      <c r="BG52" s="369"/>
      <c r="BH52" s="402">
        <f t="shared" si="11"/>
        <v>0</v>
      </c>
      <c r="BI52" s="403">
        <f t="shared" si="12"/>
        <v>14</v>
      </c>
      <c r="BJ52" s="402">
        <f t="shared" si="13"/>
        <v>11</v>
      </c>
      <c r="BK52" s="403">
        <f t="shared" si="14"/>
        <v>100</v>
      </c>
      <c r="BL52" s="402">
        <f t="shared" si="15"/>
        <v>28</v>
      </c>
      <c r="BM52" s="403">
        <f t="shared" si="16"/>
        <v>100</v>
      </c>
      <c r="BN52" s="402">
        <f t="shared" si="17"/>
        <v>85</v>
      </c>
      <c r="BO52" s="403">
        <f t="shared" si="18"/>
        <v>100</v>
      </c>
      <c r="BP52" s="402">
        <f t="shared" si="19"/>
        <v>30</v>
      </c>
      <c r="BQ52" s="403">
        <f t="shared" si="20"/>
        <v>1000</v>
      </c>
      <c r="BR52" s="402" t="str">
        <f t="shared" si="21"/>
        <v>Z+5</v>
      </c>
      <c r="BS52" s="403">
        <f t="shared" si="22"/>
        <v>10000</v>
      </c>
      <c r="BT52" s="402">
        <f t="shared" si="23"/>
        <v>230</v>
      </c>
      <c r="BU52" s="403">
        <f t="shared" si="24"/>
        <v>1000</v>
      </c>
      <c r="BV52" s="278"/>
      <c r="BW52" s="402">
        <f t="shared" si="25"/>
        <v>0</v>
      </c>
      <c r="BX52" s="403">
        <f t="shared" si="26"/>
        <v>120</v>
      </c>
      <c r="BY52" s="402">
        <f t="shared" si="27"/>
        <v>23.5</v>
      </c>
      <c r="BZ52" s="403">
        <f t="shared" si="28"/>
        <v>27.25</v>
      </c>
      <c r="CA52" s="402">
        <f t="shared" si="29"/>
        <v>100</v>
      </c>
      <c r="CB52" s="403">
        <f t="shared" si="30"/>
        <v>100</v>
      </c>
      <c r="CC52" s="402">
        <f t="shared" si="31"/>
        <v>55</v>
      </c>
      <c r="CD52" s="403">
        <f t="shared" si="32"/>
        <v>1000</v>
      </c>
      <c r="CE52" s="278"/>
      <c r="CF52" s="402">
        <f t="shared" si="33"/>
        <v>1</v>
      </c>
      <c r="CG52" s="403">
        <f t="shared" si="34"/>
        <v>20</v>
      </c>
      <c r="CH52" s="402">
        <f t="shared" si="35"/>
        <v>15</v>
      </c>
      <c r="CI52" s="403">
        <f t="shared" si="36"/>
        <v>50</v>
      </c>
      <c r="CJ52" s="402">
        <f t="shared" si="37"/>
        <v>215</v>
      </c>
      <c r="CK52" s="403">
        <f t="shared" si="38"/>
        <v>10000</v>
      </c>
      <c r="CL52" s="402">
        <f t="shared" si="39"/>
        <v>80</v>
      </c>
      <c r="CM52" s="403">
        <f t="shared" si="40"/>
        <v>1000</v>
      </c>
      <c r="CN52" s="278"/>
      <c r="CO52" s="402">
        <f t="shared" si="41"/>
        <v>80</v>
      </c>
      <c r="CP52" s="403">
        <f t="shared" si="42"/>
        <v>1000</v>
      </c>
      <c r="CQ52" s="402">
        <f t="shared" si="43"/>
        <v>0</v>
      </c>
      <c r="CR52" s="403">
        <f t="shared" si="44"/>
        <v>1</v>
      </c>
      <c r="CS52" s="402">
        <f t="shared" si="45"/>
        <v>0</v>
      </c>
      <c r="CT52" s="403">
        <f t="shared" si="46"/>
        <v>0</v>
      </c>
      <c r="CU52" s="278"/>
      <c r="CV52" s="402">
        <f t="shared" si="47"/>
        <v>0</v>
      </c>
      <c r="CW52" s="403">
        <f t="shared" si="48"/>
        <v>10000</v>
      </c>
      <c r="CX52" s="402">
        <f t="shared" si="49"/>
        <v>0</v>
      </c>
      <c r="CY52" s="403">
        <f t="shared" si="50"/>
        <v>10</v>
      </c>
      <c r="CZ52" s="402">
        <f t="shared" si="51"/>
        <v>0</v>
      </c>
      <c r="DA52" s="403">
        <f t="shared" si="52"/>
        <v>0</v>
      </c>
      <c r="DB52" s="402">
        <f t="shared" si="53"/>
        <v>0</v>
      </c>
      <c r="DC52" s="403">
        <f t="shared" si="54"/>
        <v>0</v>
      </c>
      <c r="DD52" s="402">
        <f t="shared" si="55"/>
        <v>0</v>
      </c>
      <c r="DE52" s="403">
        <f t="shared" si="56"/>
        <v>9.9</v>
      </c>
      <c r="DF52" s="402">
        <f t="shared" si="57"/>
        <v>0</v>
      </c>
      <c r="DG52" s="403">
        <f t="shared" si="58"/>
        <v>10</v>
      </c>
      <c r="DH52" s="402">
        <f t="shared" si="59"/>
        <v>0</v>
      </c>
      <c r="DI52" s="403">
        <f t="shared" si="60"/>
        <v>100</v>
      </c>
      <c r="DJ52" s="278">
        <f t="shared" si="7"/>
        <v>1900</v>
      </c>
      <c r="DK52" s="278">
        <f t="shared" si="8"/>
        <v>1</v>
      </c>
      <c r="DL52" s="278">
        <f t="shared" si="9"/>
        <v>0</v>
      </c>
      <c r="DM52" s="278" t="str">
        <f t="shared" si="61"/>
        <v/>
      </c>
      <c r="DO52" s="278" t="str">
        <f t="shared" si="62"/>
        <v/>
      </c>
      <c r="DP52" s="278" t="str">
        <f t="shared" si="63"/>
        <v>26-_1900/1/0</v>
      </c>
      <c r="DT52" s="228">
        <f t="shared" si="64"/>
        <v>0.65</v>
      </c>
      <c r="DU52" s="278">
        <f t="shared" si="65"/>
        <v>5</v>
      </c>
      <c r="DV52" s="271" t="s">
        <v>222</v>
      </c>
      <c r="DW52" s="278" t="str">
        <f t="shared" si="66"/>
        <v>WHF (min)</v>
      </c>
      <c r="DX52" s="278" t="str">
        <f t="shared" si="67"/>
        <v>WHF (max)</v>
      </c>
      <c r="DZ52" s="369"/>
      <c r="EA52" s="369"/>
    </row>
    <row r="53" spans="1:131" s="228" customFormat="1" ht="15.75" x14ac:dyDescent="0.25">
      <c r="A53" s="269">
        <v>27</v>
      </c>
      <c r="B53" s="270"/>
      <c r="C53" s="270"/>
      <c r="D53" s="270"/>
      <c r="E53" s="271"/>
      <c r="F53" s="271"/>
      <c r="G53" s="271"/>
      <c r="H53" s="272"/>
      <c r="I53" s="272"/>
      <c r="J53" s="270"/>
      <c r="K53" s="270"/>
      <c r="L53" s="273"/>
      <c r="M53" s="273"/>
      <c r="N53" s="271" t="str">
        <f t="shared" si="10"/>
        <v/>
      </c>
      <c r="O53" s="274"/>
      <c r="P53" s="275"/>
      <c r="Q53" s="436"/>
      <c r="R53" s="276"/>
      <c r="S53" s="276"/>
      <c r="T53" s="276"/>
      <c r="U53" s="276"/>
      <c r="V53" s="276"/>
      <c r="W53" s="276"/>
      <c r="X53" s="306"/>
      <c r="Y53" s="428"/>
      <c r="Z53" s="269"/>
      <c r="AA53" s="276"/>
      <c r="AB53" s="410"/>
      <c r="AC53" s="269"/>
      <c r="AD53" s="439"/>
      <c r="AE53" s="307"/>
      <c r="AF53" s="276"/>
      <c r="AG53" s="410"/>
      <c r="AH53" s="306"/>
      <c r="AI53" s="269"/>
      <c r="AJ53" s="269"/>
      <c r="AK53" s="276"/>
      <c r="AL53" s="276"/>
      <c r="AM53" s="276"/>
      <c r="AN53" s="276"/>
      <c r="AO53" s="276"/>
      <c r="AP53" s="306"/>
      <c r="AQ53" s="308"/>
      <c r="AR53" s="277" t="e">
        <f t="shared" si="0"/>
        <v>#N/A</v>
      </c>
      <c r="AS53" s="278" t="e">
        <f t="shared" si="1"/>
        <v>#N/A</v>
      </c>
      <c r="AT53" s="278" t="str">
        <f t="shared" si="2"/>
        <v>27- 1900/1/0</v>
      </c>
      <c r="AU53" s="278"/>
      <c r="AV53" s="278">
        <f t="shared" si="3"/>
        <v>1900</v>
      </c>
      <c r="AW53" s="278">
        <f t="shared" si="4"/>
        <v>1</v>
      </c>
      <c r="AX53" s="278">
        <f t="shared" si="5"/>
        <v>0</v>
      </c>
      <c r="AY53" s="278" t="str">
        <f t="shared" si="6"/>
        <v/>
      </c>
      <c r="BG53" s="369"/>
      <c r="BH53" s="402">
        <f t="shared" si="11"/>
        <v>0</v>
      </c>
      <c r="BI53" s="403">
        <f t="shared" si="12"/>
        <v>14</v>
      </c>
      <c r="BJ53" s="402">
        <f t="shared" si="13"/>
        <v>11</v>
      </c>
      <c r="BK53" s="403">
        <f t="shared" si="14"/>
        <v>100</v>
      </c>
      <c r="BL53" s="402">
        <f t="shared" si="15"/>
        <v>28</v>
      </c>
      <c r="BM53" s="403">
        <f t="shared" si="16"/>
        <v>100</v>
      </c>
      <c r="BN53" s="402">
        <f t="shared" si="17"/>
        <v>85</v>
      </c>
      <c r="BO53" s="403">
        <f t="shared" si="18"/>
        <v>100</v>
      </c>
      <c r="BP53" s="402">
        <f t="shared" si="19"/>
        <v>30</v>
      </c>
      <c r="BQ53" s="403">
        <f t="shared" si="20"/>
        <v>1000</v>
      </c>
      <c r="BR53" s="402" t="str">
        <f t="shared" si="21"/>
        <v>Z+5</v>
      </c>
      <c r="BS53" s="403">
        <f t="shared" si="22"/>
        <v>10000</v>
      </c>
      <c r="BT53" s="402">
        <f t="shared" si="23"/>
        <v>230</v>
      </c>
      <c r="BU53" s="403">
        <f t="shared" si="24"/>
        <v>1000</v>
      </c>
      <c r="BV53" s="278"/>
      <c r="BW53" s="402">
        <f t="shared" si="25"/>
        <v>0</v>
      </c>
      <c r="BX53" s="403">
        <f t="shared" si="26"/>
        <v>120</v>
      </c>
      <c r="BY53" s="402">
        <f t="shared" si="27"/>
        <v>23.5</v>
      </c>
      <c r="BZ53" s="403">
        <f t="shared" si="28"/>
        <v>27.25</v>
      </c>
      <c r="CA53" s="402">
        <f t="shared" si="29"/>
        <v>100</v>
      </c>
      <c r="CB53" s="403">
        <f t="shared" si="30"/>
        <v>100</v>
      </c>
      <c r="CC53" s="402">
        <f t="shared" si="31"/>
        <v>55</v>
      </c>
      <c r="CD53" s="403">
        <f t="shared" si="32"/>
        <v>1000</v>
      </c>
      <c r="CE53" s="278"/>
      <c r="CF53" s="402">
        <f t="shared" si="33"/>
        <v>1</v>
      </c>
      <c r="CG53" s="403">
        <f t="shared" si="34"/>
        <v>20</v>
      </c>
      <c r="CH53" s="402">
        <f t="shared" si="35"/>
        <v>15</v>
      </c>
      <c r="CI53" s="403">
        <f t="shared" si="36"/>
        <v>50</v>
      </c>
      <c r="CJ53" s="402">
        <f t="shared" si="37"/>
        <v>215</v>
      </c>
      <c r="CK53" s="403">
        <f t="shared" si="38"/>
        <v>10000</v>
      </c>
      <c r="CL53" s="402">
        <f t="shared" si="39"/>
        <v>80</v>
      </c>
      <c r="CM53" s="403">
        <f t="shared" si="40"/>
        <v>1000</v>
      </c>
      <c r="CN53" s="278"/>
      <c r="CO53" s="402">
        <f t="shared" si="41"/>
        <v>80</v>
      </c>
      <c r="CP53" s="403">
        <f t="shared" si="42"/>
        <v>1000</v>
      </c>
      <c r="CQ53" s="402">
        <f t="shared" si="43"/>
        <v>0</v>
      </c>
      <c r="CR53" s="403">
        <f t="shared" si="44"/>
        <v>1</v>
      </c>
      <c r="CS53" s="402">
        <f t="shared" si="45"/>
        <v>0</v>
      </c>
      <c r="CT53" s="403">
        <f t="shared" si="46"/>
        <v>0</v>
      </c>
      <c r="CU53" s="278"/>
      <c r="CV53" s="402">
        <f t="shared" si="47"/>
        <v>0</v>
      </c>
      <c r="CW53" s="403">
        <f t="shared" si="48"/>
        <v>10000</v>
      </c>
      <c r="CX53" s="402">
        <f t="shared" si="49"/>
        <v>0</v>
      </c>
      <c r="CY53" s="403">
        <f t="shared" si="50"/>
        <v>10</v>
      </c>
      <c r="CZ53" s="402">
        <f t="shared" si="51"/>
        <v>0</v>
      </c>
      <c r="DA53" s="403">
        <f t="shared" si="52"/>
        <v>0</v>
      </c>
      <c r="DB53" s="402">
        <f t="shared" si="53"/>
        <v>0</v>
      </c>
      <c r="DC53" s="403">
        <f t="shared" si="54"/>
        <v>0</v>
      </c>
      <c r="DD53" s="402">
        <f t="shared" si="55"/>
        <v>0</v>
      </c>
      <c r="DE53" s="403">
        <f t="shared" si="56"/>
        <v>9.9</v>
      </c>
      <c r="DF53" s="402">
        <f t="shared" si="57"/>
        <v>0</v>
      </c>
      <c r="DG53" s="403">
        <f t="shared" si="58"/>
        <v>10</v>
      </c>
      <c r="DH53" s="402">
        <f t="shared" si="59"/>
        <v>0</v>
      </c>
      <c r="DI53" s="403">
        <f t="shared" si="60"/>
        <v>100</v>
      </c>
      <c r="DJ53" s="278">
        <f t="shared" si="7"/>
        <v>1900</v>
      </c>
      <c r="DK53" s="278">
        <f t="shared" si="8"/>
        <v>1</v>
      </c>
      <c r="DL53" s="278">
        <f t="shared" si="9"/>
        <v>0</v>
      </c>
      <c r="DM53" s="278" t="str">
        <f t="shared" si="61"/>
        <v/>
      </c>
      <c r="DO53" s="278" t="str">
        <f t="shared" si="62"/>
        <v/>
      </c>
      <c r="DP53" s="278" t="str">
        <f t="shared" si="63"/>
        <v>27-_1900/1/0</v>
      </c>
      <c r="DT53" s="228">
        <f t="shared" si="64"/>
        <v>0.65</v>
      </c>
      <c r="DU53" s="278">
        <f t="shared" si="65"/>
        <v>5</v>
      </c>
      <c r="DV53" s="271" t="s">
        <v>222</v>
      </c>
      <c r="DW53" s="278" t="str">
        <f t="shared" si="66"/>
        <v>WHF (min)</v>
      </c>
      <c r="DX53" s="278" t="str">
        <f t="shared" si="67"/>
        <v>WHF (max)</v>
      </c>
      <c r="DZ53" s="369"/>
      <c r="EA53" s="369"/>
    </row>
    <row r="54" spans="1:131" s="228" customFormat="1" ht="15.75" x14ac:dyDescent="0.25">
      <c r="A54" s="269">
        <v>28</v>
      </c>
      <c r="B54" s="270"/>
      <c r="C54" s="270"/>
      <c r="D54" s="270"/>
      <c r="E54" s="271"/>
      <c r="F54" s="271"/>
      <c r="G54" s="271"/>
      <c r="H54" s="272"/>
      <c r="I54" s="272"/>
      <c r="J54" s="270"/>
      <c r="K54" s="270"/>
      <c r="L54" s="273"/>
      <c r="M54" s="273"/>
      <c r="N54" s="271" t="str">
        <f t="shared" si="10"/>
        <v/>
      </c>
      <c r="O54" s="274"/>
      <c r="P54" s="275"/>
      <c r="Q54" s="436"/>
      <c r="R54" s="276"/>
      <c r="S54" s="276"/>
      <c r="T54" s="276"/>
      <c r="U54" s="276"/>
      <c r="V54" s="276"/>
      <c r="W54" s="276"/>
      <c r="X54" s="306"/>
      <c r="Y54" s="428"/>
      <c r="Z54" s="269"/>
      <c r="AA54" s="276"/>
      <c r="AB54" s="410"/>
      <c r="AC54" s="269"/>
      <c r="AD54" s="439"/>
      <c r="AE54" s="307"/>
      <c r="AF54" s="276"/>
      <c r="AG54" s="410"/>
      <c r="AH54" s="306"/>
      <c r="AI54" s="269"/>
      <c r="AJ54" s="269"/>
      <c r="AK54" s="276"/>
      <c r="AL54" s="276"/>
      <c r="AM54" s="276"/>
      <c r="AN54" s="276"/>
      <c r="AO54" s="276"/>
      <c r="AP54" s="306"/>
      <c r="AQ54" s="308"/>
      <c r="AR54" s="277" t="e">
        <f t="shared" si="0"/>
        <v>#N/A</v>
      </c>
      <c r="AS54" s="278" t="e">
        <f t="shared" si="1"/>
        <v>#N/A</v>
      </c>
      <c r="AT54" s="278" t="str">
        <f t="shared" si="2"/>
        <v>28- 1900/1/0</v>
      </c>
      <c r="AU54" s="278"/>
      <c r="AV54" s="278">
        <f t="shared" si="3"/>
        <v>1900</v>
      </c>
      <c r="AW54" s="278">
        <f t="shared" si="4"/>
        <v>1</v>
      </c>
      <c r="AX54" s="278">
        <f t="shared" si="5"/>
        <v>0</v>
      </c>
      <c r="AY54" s="278" t="str">
        <f t="shared" si="6"/>
        <v/>
      </c>
      <c r="BG54" s="369"/>
      <c r="BH54" s="402">
        <f t="shared" si="11"/>
        <v>0</v>
      </c>
      <c r="BI54" s="403">
        <f t="shared" si="12"/>
        <v>14</v>
      </c>
      <c r="BJ54" s="402">
        <f t="shared" si="13"/>
        <v>11</v>
      </c>
      <c r="BK54" s="403">
        <f t="shared" si="14"/>
        <v>100</v>
      </c>
      <c r="BL54" s="402">
        <f t="shared" si="15"/>
        <v>28</v>
      </c>
      <c r="BM54" s="403">
        <f t="shared" si="16"/>
        <v>100</v>
      </c>
      <c r="BN54" s="402">
        <f t="shared" si="17"/>
        <v>85</v>
      </c>
      <c r="BO54" s="403">
        <f t="shared" si="18"/>
        <v>100</v>
      </c>
      <c r="BP54" s="402">
        <f t="shared" si="19"/>
        <v>30</v>
      </c>
      <c r="BQ54" s="403">
        <f t="shared" si="20"/>
        <v>1000</v>
      </c>
      <c r="BR54" s="402" t="str">
        <f t="shared" si="21"/>
        <v>Z+5</v>
      </c>
      <c r="BS54" s="403">
        <f t="shared" si="22"/>
        <v>10000</v>
      </c>
      <c r="BT54" s="402">
        <f t="shared" si="23"/>
        <v>230</v>
      </c>
      <c r="BU54" s="403">
        <f t="shared" si="24"/>
        <v>1000</v>
      </c>
      <c r="BV54" s="278"/>
      <c r="BW54" s="402">
        <f t="shared" si="25"/>
        <v>0</v>
      </c>
      <c r="BX54" s="403">
        <f t="shared" si="26"/>
        <v>120</v>
      </c>
      <c r="BY54" s="402">
        <f t="shared" si="27"/>
        <v>23.5</v>
      </c>
      <c r="BZ54" s="403">
        <f t="shared" si="28"/>
        <v>27.25</v>
      </c>
      <c r="CA54" s="402">
        <f t="shared" si="29"/>
        <v>100</v>
      </c>
      <c r="CB54" s="403">
        <f t="shared" si="30"/>
        <v>100</v>
      </c>
      <c r="CC54" s="402">
        <f t="shared" si="31"/>
        <v>55</v>
      </c>
      <c r="CD54" s="403">
        <f t="shared" si="32"/>
        <v>1000</v>
      </c>
      <c r="CE54" s="278"/>
      <c r="CF54" s="402">
        <f t="shared" si="33"/>
        <v>1</v>
      </c>
      <c r="CG54" s="403">
        <f t="shared" si="34"/>
        <v>20</v>
      </c>
      <c r="CH54" s="402">
        <f t="shared" si="35"/>
        <v>15</v>
      </c>
      <c r="CI54" s="403">
        <f t="shared" si="36"/>
        <v>50</v>
      </c>
      <c r="CJ54" s="402">
        <f t="shared" si="37"/>
        <v>215</v>
      </c>
      <c r="CK54" s="403">
        <f t="shared" si="38"/>
        <v>10000</v>
      </c>
      <c r="CL54" s="402">
        <f t="shared" si="39"/>
        <v>80</v>
      </c>
      <c r="CM54" s="403">
        <f t="shared" si="40"/>
        <v>1000</v>
      </c>
      <c r="CN54" s="278"/>
      <c r="CO54" s="402">
        <f t="shared" si="41"/>
        <v>80</v>
      </c>
      <c r="CP54" s="403">
        <f t="shared" si="42"/>
        <v>1000</v>
      </c>
      <c r="CQ54" s="402">
        <f t="shared" si="43"/>
        <v>0</v>
      </c>
      <c r="CR54" s="403">
        <f t="shared" si="44"/>
        <v>1</v>
      </c>
      <c r="CS54" s="402">
        <f t="shared" si="45"/>
        <v>0</v>
      </c>
      <c r="CT54" s="403">
        <f t="shared" si="46"/>
        <v>0</v>
      </c>
      <c r="CU54" s="278"/>
      <c r="CV54" s="402">
        <f t="shared" si="47"/>
        <v>0</v>
      </c>
      <c r="CW54" s="403">
        <f t="shared" si="48"/>
        <v>10000</v>
      </c>
      <c r="CX54" s="402">
        <f t="shared" si="49"/>
        <v>0</v>
      </c>
      <c r="CY54" s="403">
        <f t="shared" si="50"/>
        <v>10</v>
      </c>
      <c r="CZ54" s="402">
        <f t="shared" si="51"/>
        <v>0</v>
      </c>
      <c r="DA54" s="403">
        <f t="shared" si="52"/>
        <v>0</v>
      </c>
      <c r="DB54" s="402">
        <f t="shared" si="53"/>
        <v>0</v>
      </c>
      <c r="DC54" s="403">
        <f t="shared" si="54"/>
        <v>0</v>
      </c>
      <c r="DD54" s="402">
        <f t="shared" si="55"/>
        <v>0</v>
      </c>
      <c r="DE54" s="403">
        <f t="shared" si="56"/>
        <v>9.9</v>
      </c>
      <c r="DF54" s="402">
        <f t="shared" si="57"/>
        <v>0</v>
      </c>
      <c r="DG54" s="403">
        <f t="shared" si="58"/>
        <v>10</v>
      </c>
      <c r="DH54" s="402">
        <f t="shared" si="59"/>
        <v>0</v>
      </c>
      <c r="DI54" s="403">
        <f t="shared" si="60"/>
        <v>100</v>
      </c>
      <c r="DJ54" s="278">
        <f t="shared" si="7"/>
        <v>1900</v>
      </c>
      <c r="DK54" s="278">
        <f t="shared" si="8"/>
        <v>1</v>
      </c>
      <c r="DL54" s="278">
        <f t="shared" si="9"/>
        <v>0</v>
      </c>
      <c r="DM54" s="278" t="str">
        <f t="shared" si="61"/>
        <v/>
      </c>
      <c r="DO54" s="278" t="str">
        <f t="shared" si="62"/>
        <v/>
      </c>
      <c r="DP54" s="278" t="str">
        <f t="shared" si="63"/>
        <v>28-_1900/1/0</v>
      </c>
      <c r="DT54" s="228">
        <f t="shared" si="64"/>
        <v>0.65</v>
      </c>
      <c r="DU54" s="278">
        <f t="shared" si="65"/>
        <v>5</v>
      </c>
      <c r="DV54" s="271" t="s">
        <v>222</v>
      </c>
      <c r="DW54" s="278" t="str">
        <f t="shared" si="66"/>
        <v>WHF (min)</v>
      </c>
      <c r="DX54" s="278" t="str">
        <f t="shared" si="67"/>
        <v>WHF (max)</v>
      </c>
      <c r="DZ54" s="369"/>
      <c r="EA54" s="369"/>
    </row>
    <row r="55" spans="1:131" s="228" customFormat="1" ht="15.75" x14ac:dyDescent="0.25">
      <c r="A55" s="269">
        <v>29</v>
      </c>
      <c r="B55" s="270"/>
      <c r="C55" s="270"/>
      <c r="D55" s="270"/>
      <c r="E55" s="271"/>
      <c r="F55" s="271"/>
      <c r="G55" s="271"/>
      <c r="H55" s="272"/>
      <c r="I55" s="272"/>
      <c r="J55" s="270"/>
      <c r="K55" s="270"/>
      <c r="L55" s="273"/>
      <c r="M55" s="273"/>
      <c r="N55" s="271" t="str">
        <f t="shared" si="10"/>
        <v/>
      </c>
      <c r="O55" s="274"/>
      <c r="P55" s="275"/>
      <c r="Q55" s="436"/>
      <c r="R55" s="276"/>
      <c r="S55" s="276"/>
      <c r="T55" s="276"/>
      <c r="U55" s="276"/>
      <c r="V55" s="276"/>
      <c r="W55" s="276"/>
      <c r="X55" s="306"/>
      <c r="Y55" s="428"/>
      <c r="Z55" s="269"/>
      <c r="AA55" s="276"/>
      <c r="AB55" s="410"/>
      <c r="AC55" s="269"/>
      <c r="AD55" s="439"/>
      <c r="AE55" s="307"/>
      <c r="AF55" s="276"/>
      <c r="AG55" s="410"/>
      <c r="AH55" s="306"/>
      <c r="AI55" s="269"/>
      <c r="AJ55" s="269"/>
      <c r="AK55" s="276"/>
      <c r="AL55" s="276"/>
      <c r="AM55" s="276"/>
      <c r="AN55" s="276"/>
      <c r="AO55" s="276"/>
      <c r="AP55" s="306"/>
      <c r="AQ55" s="308"/>
      <c r="AR55" s="277" t="e">
        <f t="shared" si="0"/>
        <v>#N/A</v>
      </c>
      <c r="AS55" s="278" t="e">
        <f t="shared" si="1"/>
        <v>#N/A</v>
      </c>
      <c r="AT55" s="278" t="str">
        <f t="shared" si="2"/>
        <v>29- 1900/1/0</v>
      </c>
      <c r="AU55" s="278"/>
      <c r="AV55" s="278">
        <f t="shared" si="3"/>
        <v>1900</v>
      </c>
      <c r="AW55" s="278">
        <f t="shared" si="4"/>
        <v>1</v>
      </c>
      <c r="AX55" s="278">
        <f t="shared" si="5"/>
        <v>0</v>
      </c>
      <c r="AY55" s="278" t="str">
        <f t="shared" si="6"/>
        <v/>
      </c>
      <c r="BG55" s="369"/>
      <c r="BH55" s="402">
        <f t="shared" si="11"/>
        <v>0</v>
      </c>
      <c r="BI55" s="403">
        <f t="shared" si="12"/>
        <v>14</v>
      </c>
      <c r="BJ55" s="402">
        <f t="shared" si="13"/>
        <v>11</v>
      </c>
      <c r="BK55" s="403">
        <f t="shared" si="14"/>
        <v>100</v>
      </c>
      <c r="BL55" s="402">
        <f t="shared" si="15"/>
        <v>28</v>
      </c>
      <c r="BM55" s="403">
        <f t="shared" si="16"/>
        <v>100</v>
      </c>
      <c r="BN55" s="402">
        <f t="shared" si="17"/>
        <v>85</v>
      </c>
      <c r="BO55" s="403">
        <f t="shared" si="18"/>
        <v>100</v>
      </c>
      <c r="BP55" s="402">
        <f t="shared" si="19"/>
        <v>30</v>
      </c>
      <c r="BQ55" s="403">
        <f t="shared" si="20"/>
        <v>1000</v>
      </c>
      <c r="BR55" s="402" t="str">
        <f t="shared" si="21"/>
        <v>Z+5</v>
      </c>
      <c r="BS55" s="403">
        <f t="shared" si="22"/>
        <v>10000</v>
      </c>
      <c r="BT55" s="402">
        <f t="shared" si="23"/>
        <v>230</v>
      </c>
      <c r="BU55" s="403">
        <f t="shared" si="24"/>
        <v>1000</v>
      </c>
      <c r="BV55" s="278"/>
      <c r="BW55" s="402">
        <f t="shared" si="25"/>
        <v>0</v>
      </c>
      <c r="BX55" s="403">
        <f t="shared" si="26"/>
        <v>120</v>
      </c>
      <c r="BY55" s="402">
        <f t="shared" si="27"/>
        <v>23.5</v>
      </c>
      <c r="BZ55" s="403">
        <f t="shared" si="28"/>
        <v>27.25</v>
      </c>
      <c r="CA55" s="402">
        <f t="shared" si="29"/>
        <v>100</v>
      </c>
      <c r="CB55" s="403">
        <f t="shared" si="30"/>
        <v>100</v>
      </c>
      <c r="CC55" s="402">
        <f t="shared" si="31"/>
        <v>55</v>
      </c>
      <c r="CD55" s="403">
        <f t="shared" si="32"/>
        <v>1000</v>
      </c>
      <c r="CE55" s="278"/>
      <c r="CF55" s="402">
        <f t="shared" si="33"/>
        <v>1</v>
      </c>
      <c r="CG55" s="403">
        <f t="shared" si="34"/>
        <v>20</v>
      </c>
      <c r="CH55" s="402">
        <f t="shared" si="35"/>
        <v>15</v>
      </c>
      <c r="CI55" s="403">
        <f t="shared" si="36"/>
        <v>50</v>
      </c>
      <c r="CJ55" s="402">
        <f t="shared" si="37"/>
        <v>215</v>
      </c>
      <c r="CK55" s="403">
        <f t="shared" si="38"/>
        <v>10000</v>
      </c>
      <c r="CL55" s="402">
        <f t="shared" si="39"/>
        <v>80</v>
      </c>
      <c r="CM55" s="403">
        <f t="shared" si="40"/>
        <v>1000</v>
      </c>
      <c r="CN55" s="278"/>
      <c r="CO55" s="402">
        <f t="shared" si="41"/>
        <v>80</v>
      </c>
      <c r="CP55" s="403">
        <f t="shared" si="42"/>
        <v>1000</v>
      </c>
      <c r="CQ55" s="402">
        <f t="shared" si="43"/>
        <v>0</v>
      </c>
      <c r="CR55" s="403">
        <f t="shared" si="44"/>
        <v>1</v>
      </c>
      <c r="CS55" s="402">
        <f t="shared" si="45"/>
        <v>0</v>
      </c>
      <c r="CT55" s="403">
        <f t="shared" si="46"/>
        <v>0</v>
      </c>
      <c r="CU55" s="278"/>
      <c r="CV55" s="402">
        <f t="shared" si="47"/>
        <v>0</v>
      </c>
      <c r="CW55" s="403">
        <f t="shared" si="48"/>
        <v>10000</v>
      </c>
      <c r="CX55" s="402">
        <f t="shared" si="49"/>
        <v>0</v>
      </c>
      <c r="CY55" s="403">
        <f t="shared" si="50"/>
        <v>10</v>
      </c>
      <c r="CZ55" s="402">
        <f t="shared" si="51"/>
        <v>0</v>
      </c>
      <c r="DA55" s="403">
        <f t="shared" si="52"/>
        <v>0</v>
      </c>
      <c r="DB55" s="402">
        <f t="shared" si="53"/>
        <v>0</v>
      </c>
      <c r="DC55" s="403">
        <f t="shared" si="54"/>
        <v>0</v>
      </c>
      <c r="DD55" s="402">
        <f t="shared" si="55"/>
        <v>0</v>
      </c>
      <c r="DE55" s="403">
        <f t="shared" si="56"/>
        <v>9.9</v>
      </c>
      <c r="DF55" s="402">
        <f t="shared" si="57"/>
        <v>0</v>
      </c>
      <c r="DG55" s="403">
        <f t="shared" si="58"/>
        <v>10</v>
      </c>
      <c r="DH55" s="402">
        <f t="shared" si="59"/>
        <v>0</v>
      </c>
      <c r="DI55" s="403">
        <f t="shared" si="60"/>
        <v>100</v>
      </c>
      <c r="DJ55" s="278">
        <f t="shared" si="7"/>
        <v>1900</v>
      </c>
      <c r="DK55" s="278">
        <f t="shared" si="8"/>
        <v>1</v>
      </c>
      <c r="DL55" s="278">
        <f t="shared" si="9"/>
        <v>0</v>
      </c>
      <c r="DM55" s="278" t="str">
        <f t="shared" si="61"/>
        <v/>
      </c>
      <c r="DO55" s="278" t="str">
        <f t="shared" si="62"/>
        <v/>
      </c>
      <c r="DP55" s="278" t="str">
        <f t="shared" si="63"/>
        <v>29-_1900/1/0</v>
      </c>
      <c r="DT55" s="228">
        <f t="shared" si="64"/>
        <v>0.65</v>
      </c>
      <c r="DU55" s="278">
        <f t="shared" si="65"/>
        <v>5</v>
      </c>
      <c r="DV55" s="271" t="s">
        <v>222</v>
      </c>
      <c r="DW55" s="278" t="str">
        <f t="shared" si="66"/>
        <v>WHF (min)</v>
      </c>
      <c r="DX55" s="278" t="str">
        <f t="shared" si="67"/>
        <v>WHF (max)</v>
      </c>
      <c r="DZ55" s="369"/>
      <c r="EA55" s="369"/>
    </row>
    <row r="56" spans="1:131" s="228" customFormat="1" ht="15.75" x14ac:dyDescent="0.25">
      <c r="A56" s="269">
        <v>30</v>
      </c>
      <c r="B56" s="270"/>
      <c r="C56" s="270"/>
      <c r="D56" s="270"/>
      <c r="E56" s="271"/>
      <c r="F56" s="271"/>
      <c r="G56" s="271"/>
      <c r="H56" s="272"/>
      <c r="I56" s="272"/>
      <c r="J56" s="270"/>
      <c r="K56" s="270"/>
      <c r="L56" s="273"/>
      <c r="M56" s="273"/>
      <c r="N56" s="271" t="str">
        <f t="shared" si="10"/>
        <v/>
      </c>
      <c r="O56" s="274"/>
      <c r="P56" s="275"/>
      <c r="Q56" s="436"/>
      <c r="R56" s="276"/>
      <c r="S56" s="276"/>
      <c r="T56" s="276"/>
      <c r="U56" s="276"/>
      <c r="V56" s="276"/>
      <c r="W56" s="276"/>
      <c r="X56" s="306"/>
      <c r="Y56" s="428"/>
      <c r="Z56" s="269"/>
      <c r="AA56" s="276"/>
      <c r="AB56" s="410"/>
      <c r="AC56" s="269"/>
      <c r="AD56" s="439"/>
      <c r="AE56" s="307"/>
      <c r="AF56" s="276"/>
      <c r="AG56" s="410"/>
      <c r="AH56" s="306"/>
      <c r="AI56" s="269"/>
      <c r="AJ56" s="269"/>
      <c r="AK56" s="276"/>
      <c r="AL56" s="276"/>
      <c r="AM56" s="276"/>
      <c r="AN56" s="276"/>
      <c r="AO56" s="276"/>
      <c r="AP56" s="306"/>
      <c r="AQ56" s="308"/>
      <c r="AR56" s="277" t="e">
        <f t="shared" si="0"/>
        <v>#N/A</v>
      </c>
      <c r="AS56" s="278" t="e">
        <f t="shared" si="1"/>
        <v>#N/A</v>
      </c>
      <c r="AT56" s="278" t="str">
        <f t="shared" si="2"/>
        <v>30- 1900/1/0</v>
      </c>
      <c r="AU56" s="278"/>
      <c r="AV56" s="278">
        <f t="shared" si="3"/>
        <v>1900</v>
      </c>
      <c r="AW56" s="278">
        <f t="shared" si="4"/>
        <v>1</v>
      </c>
      <c r="AX56" s="278">
        <f t="shared" si="5"/>
        <v>0</v>
      </c>
      <c r="AY56" s="278" t="str">
        <f t="shared" si="6"/>
        <v/>
      </c>
      <c r="BG56" s="369"/>
      <c r="BH56" s="402">
        <f t="shared" si="11"/>
        <v>0</v>
      </c>
      <c r="BI56" s="403">
        <f t="shared" si="12"/>
        <v>14</v>
      </c>
      <c r="BJ56" s="402">
        <f t="shared" si="13"/>
        <v>11</v>
      </c>
      <c r="BK56" s="403">
        <f t="shared" si="14"/>
        <v>100</v>
      </c>
      <c r="BL56" s="402">
        <f t="shared" si="15"/>
        <v>28</v>
      </c>
      <c r="BM56" s="403">
        <f t="shared" si="16"/>
        <v>100</v>
      </c>
      <c r="BN56" s="402">
        <f t="shared" si="17"/>
        <v>85</v>
      </c>
      <c r="BO56" s="403">
        <f t="shared" si="18"/>
        <v>100</v>
      </c>
      <c r="BP56" s="402">
        <f t="shared" si="19"/>
        <v>30</v>
      </c>
      <c r="BQ56" s="403">
        <f t="shared" si="20"/>
        <v>1000</v>
      </c>
      <c r="BR56" s="402" t="str">
        <f t="shared" si="21"/>
        <v>Z+5</v>
      </c>
      <c r="BS56" s="403">
        <f t="shared" si="22"/>
        <v>10000</v>
      </c>
      <c r="BT56" s="402">
        <f t="shared" si="23"/>
        <v>230</v>
      </c>
      <c r="BU56" s="403">
        <f t="shared" si="24"/>
        <v>1000</v>
      </c>
      <c r="BV56" s="278"/>
      <c r="BW56" s="402">
        <f t="shared" si="25"/>
        <v>0</v>
      </c>
      <c r="BX56" s="403">
        <f t="shared" si="26"/>
        <v>120</v>
      </c>
      <c r="BY56" s="402">
        <f t="shared" si="27"/>
        <v>23.5</v>
      </c>
      <c r="BZ56" s="403">
        <f t="shared" si="28"/>
        <v>27.25</v>
      </c>
      <c r="CA56" s="402">
        <f t="shared" si="29"/>
        <v>100</v>
      </c>
      <c r="CB56" s="403">
        <f t="shared" si="30"/>
        <v>100</v>
      </c>
      <c r="CC56" s="402">
        <f t="shared" si="31"/>
        <v>55</v>
      </c>
      <c r="CD56" s="403">
        <f t="shared" si="32"/>
        <v>1000</v>
      </c>
      <c r="CE56" s="278"/>
      <c r="CF56" s="402">
        <f t="shared" si="33"/>
        <v>1</v>
      </c>
      <c r="CG56" s="403">
        <f t="shared" si="34"/>
        <v>20</v>
      </c>
      <c r="CH56" s="402">
        <f t="shared" si="35"/>
        <v>15</v>
      </c>
      <c r="CI56" s="403">
        <f t="shared" si="36"/>
        <v>50</v>
      </c>
      <c r="CJ56" s="402">
        <f t="shared" si="37"/>
        <v>215</v>
      </c>
      <c r="CK56" s="403">
        <f t="shared" si="38"/>
        <v>10000</v>
      </c>
      <c r="CL56" s="402">
        <f t="shared" si="39"/>
        <v>80</v>
      </c>
      <c r="CM56" s="403">
        <f t="shared" si="40"/>
        <v>1000</v>
      </c>
      <c r="CN56" s="278"/>
      <c r="CO56" s="402">
        <f t="shared" si="41"/>
        <v>80</v>
      </c>
      <c r="CP56" s="403">
        <f t="shared" si="42"/>
        <v>1000</v>
      </c>
      <c r="CQ56" s="402">
        <f t="shared" si="43"/>
        <v>0</v>
      </c>
      <c r="CR56" s="403">
        <f t="shared" si="44"/>
        <v>1</v>
      </c>
      <c r="CS56" s="402">
        <f t="shared" si="45"/>
        <v>0</v>
      </c>
      <c r="CT56" s="403">
        <f t="shared" si="46"/>
        <v>0</v>
      </c>
      <c r="CU56" s="278"/>
      <c r="CV56" s="402">
        <f t="shared" si="47"/>
        <v>0</v>
      </c>
      <c r="CW56" s="403">
        <f t="shared" si="48"/>
        <v>10000</v>
      </c>
      <c r="CX56" s="402">
        <f t="shared" si="49"/>
        <v>0</v>
      </c>
      <c r="CY56" s="403">
        <f t="shared" si="50"/>
        <v>10</v>
      </c>
      <c r="CZ56" s="402">
        <f t="shared" si="51"/>
        <v>0</v>
      </c>
      <c r="DA56" s="403">
        <f t="shared" si="52"/>
        <v>0</v>
      </c>
      <c r="DB56" s="402">
        <f t="shared" si="53"/>
        <v>0</v>
      </c>
      <c r="DC56" s="403">
        <f t="shared" si="54"/>
        <v>0</v>
      </c>
      <c r="DD56" s="402">
        <f t="shared" si="55"/>
        <v>0</v>
      </c>
      <c r="DE56" s="403">
        <f t="shared" si="56"/>
        <v>9.9</v>
      </c>
      <c r="DF56" s="402">
        <f t="shared" si="57"/>
        <v>0</v>
      </c>
      <c r="DG56" s="403">
        <f t="shared" si="58"/>
        <v>10</v>
      </c>
      <c r="DH56" s="402">
        <f t="shared" si="59"/>
        <v>0</v>
      </c>
      <c r="DI56" s="403">
        <f t="shared" si="60"/>
        <v>100</v>
      </c>
      <c r="DJ56" s="278">
        <f t="shared" si="7"/>
        <v>1900</v>
      </c>
      <c r="DK56" s="278">
        <f t="shared" si="8"/>
        <v>1</v>
      </c>
      <c r="DL56" s="278">
        <f t="shared" si="9"/>
        <v>0</v>
      </c>
      <c r="DM56" s="278" t="str">
        <f t="shared" si="61"/>
        <v/>
      </c>
      <c r="DO56" s="278" t="str">
        <f t="shared" si="62"/>
        <v/>
      </c>
      <c r="DP56" s="278" t="str">
        <f t="shared" si="63"/>
        <v>30-_1900/1/0</v>
      </c>
      <c r="DT56" s="228">
        <f t="shared" si="64"/>
        <v>0.65</v>
      </c>
      <c r="DU56" s="278">
        <f t="shared" si="65"/>
        <v>5</v>
      </c>
      <c r="DV56" s="271" t="s">
        <v>222</v>
      </c>
      <c r="DW56" s="278" t="str">
        <f t="shared" si="66"/>
        <v>WHF (min)</v>
      </c>
      <c r="DX56" s="278" t="str">
        <f t="shared" si="67"/>
        <v>WHF (max)</v>
      </c>
      <c r="DZ56" s="369"/>
      <c r="EA56" s="369"/>
    </row>
    <row r="57" spans="1:131" s="228" customFormat="1" ht="15.75" x14ac:dyDescent="0.25">
      <c r="A57" s="269">
        <v>31</v>
      </c>
      <c r="B57" s="270"/>
      <c r="C57" s="270"/>
      <c r="D57" s="270"/>
      <c r="E57" s="271"/>
      <c r="F57" s="271"/>
      <c r="G57" s="271"/>
      <c r="H57" s="272"/>
      <c r="I57" s="272"/>
      <c r="J57" s="270"/>
      <c r="K57" s="270"/>
      <c r="L57" s="273"/>
      <c r="M57" s="273"/>
      <c r="N57" s="271" t="str">
        <f t="shared" si="10"/>
        <v/>
      </c>
      <c r="O57" s="274"/>
      <c r="P57" s="275"/>
      <c r="Q57" s="436"/>
      <c r="R57" s="276"/>
      <c r="S57" s="276"/>
      <c r="T57" s="276"/>
      <c r="U57" s="276"/>
      <c r="V57" s="276"/>
      <c r="W57" s="276"/>
      <c r="X57" s="306"/>
      <c r="Y57" s="428"/>
      <c r="Z57" s="269"/>
      <c r="AA57" s="276"/>
      <c r="AB57" s="410"/>
      <c r="AC57" s="269"/>
      <c r="AD57" s="439"/>
      <c r="AE57" s="307"/>
      <c r="AF57" s="276"/>
      <c r="AG57" s="410"/>
      <c r="AH57" s="306"/>
      <c r="AI57" s="269"/>
      <c r="AJ57" s="269"/>
      <c r="AK57" s="276"/>
      <c r="AL57" s="276"/>
      <c r="AM57" s="276"/>
      <c r="AN57" s="276"/>
      <c r="AO57" s="276"/>
      <c r="AP57" s="306"/>
      <c r="AQ57" s="308"/>
      <c r="AR57" s="277" t="e">
        <f t="shared" si="0"/>
        <v>#N/A</v>
      </c>
      <c r="AS57" s="278" t="e">
        <f t="shared" si="1"/>
        <v>#N/A</v>
      </c>
      <c r="AT57" s="278" t="str">
        <f t="shared" si="2"/>
        <v>31- 1900/1/0</v>
      </c>
      <c r="AU57" s="278"/>
      <c r="AV57" s="278">
        <f t="shared" si="3"/>
        <v>1900</v>
      </c>
      <c r="AW57" s="278">
        <f t="shared" si="4"/>
        <v>1</v>
      </c>
      <c r="AX57" s="278">
        <f t="shared" si="5"/>
        <v>0</v>
      </c>
      <c r="AY57" s="278" t="str">
        <f t="shared" si="6"/>
        <v/>
      </c>
      <c r="BG57" s="369"/>
      <c r="BH57" s="402">
        <f t="shared" si="11"/>
        <v>0</v>
      </c>
      <c r="BI57" s="403">
        <f t="shared" si="12"/>
        <v>14</v>
      </c>
      <c r="BJ57" s="402">
        <f t="shared" si="13"/>
        <v>11</v>
      </c>
      <c r="BK57" s="403">
        <f t="shared" si="14"/>
        <v>100</v>
      </c>
      <c r="BL57" s="402">
        <f t="shared" si="15"/>
        <v>28</v>
      </c>
      <c r="BM57" s="403">
        <f t="shared" si="16"/>
        <v>100</v>
      </c>
      <c r="BN57" s="402">
        <f t="shared" si="17"/>
        <v>85</v>
      </c>
      <c r="BO57" s="403">
        <f t="shared" si="18"/>
        <v>100</v>
      </c>
      <c r="BP57" s="402">
        <f t="shared" si="19"/>
        <v>30</v>
      </c>
      <c r="BQ57" s="403">
        <f t="shared" si="20"/>
        <v>1000</v>
      </c>
      <c r="BR57" s="402" t="str">
        <f t="shared" si="21"/>
        <v>Z+5</v>
      </c>
      <c r="BS57" s="403">
        <f t="shared" si="22"/>
        <v>10000</v>
      </c>
      <c r="BT57" s="402">
        <f t="shared" si="23"/>
        <v>230</v>
      </c>
      <c r="BU57" s="403">
        <f t="shared" si="24"/>
        <v>1000</v>
      </c>
      <c r="BV57" s="278"/>
      <c r="BW57" s="402">
        <f t="shared" si="25"/>
        <v>0</v>
      </c>
      <c r="BX57" s="403">
        <f t="shared" si="26"/>
        <v>120</v>
      </c>
      <c r="BY57" s="402">
        <f t="shared" si="27"/>
        <v>23.5</v>
      </c>
      <c r="BZ57" s="403">
        <f t="shared" si="28"/>
        <v>27.25</v>
      </c>
      <c r="CA57" s="402">
        <f t="shared" si="29"/>
        <v>100</v>
      </c>
      <c r="CB57" s="403">
        <f t="shared" si="30"/>
        <v>100</v>
      </c>
      <c r="CC57" s="402">
        <f t="shared" si="31"/>
        <v>55</v>
      </c>
      <c r="CD57" s="403">
        <f t="shared" si="32"/>
        <v>1000</v>
      </c>
      <c r="CE57" s="278"/>
      <c r="CF57" s="402">
        <f t="shared" si="33"/>
        <v>1</v>
      </c>
      <c r="CG57" s="403">
        <f t="shared" si="34"/>
        <v>20</v>
      </c>
      <c r="CH57" s="402">
        <f t="shared" si="35"/>
        <v>15</v>
      </c>
      <c r="CI57" s="403">
        <f t="shared" si="36"/>
        <v>50</v>
      </c>
      <c r="CJ57" s="402">
        <f t="shared" si="37"/>
        <v>215</v>
      </c>
      <c r="CK57" s="403">
        <f t="shared" si="38"/>
        <v>10000</v>
      </c>
      <c r="CL57" s="402">
        <f t="shared" si="39"/>
        <v>80</v>
      </c>
      <c r="CM57" s="403">
        <f t="shared" si="40"/>
        <v>1000</v>
      </c>
      <c r="CN57" s="278"/>
      <c r="CO57" s="402">
        <f t="shared" si="41"/>
        <v>80</v>
      </c>
      <c r="CP57" s="403">
        <f t="shared" si="42"/>
        <v>1000</v>
      </c>
      <c r="CQ57" s="402">
        <f t="shared" si="43"/>
        <v>0</v>
      </c>
      <c r="CR57" s="403">
        <f t="shared" si="44"/>
        <v>1</v>
      </c>
      <c r="CS57" s="402">
        <f t="shared" si="45"/>
        <v>0</v>
      </c>
      <c r="CT57" s="403">
        <f t="shared" si="46"/>
        <v>0</v>
      </c>
      <c r="CU57" s="278"/>
      <c r="CV57" s="402">
        <f t="shared" si="47"/>
        <v>0</v>
      </c>
      <c r="CW57" s="403">
        <f t="shared" si="48"/>
        <v>10000</v>
      </c>
      <c r="CX57" s="402">
        <f t="shared" si="49"/>
        <v>0</v>
      </c>
      <c r="CY57" s="403">
        <f t="shared" si="50"/>
        <v>10</v>
      </c>
      <c r="CZ57" s="402">
        <f t="shared" si="51"/>
        <v>0</v>
      </c>
      <c r="DA57" s="403">
        <f t="shared" si="52"/>
        <v>0</v>
      </c>
      <c r="DB57" s="402">
        <f t="shared" si="53"/>
        <v>0</v>
      </c>
      <c r="DC57" s="403">
        <f t="shared" si="54"/>
        <v>0</v>
      </c>
      <c r="DD57" s="402">
        <f t="shared" si="55"/>
        <v>0</v>
      </c>
      <c r="DE57" s="403">
        <f t="shared" si="56"/>
        <v>9.9</v>
      </c>
      <c r="DF57" s="402">
        <f t="shared" si="57"/>
        <v>0</v>
      </c>
      <c r="DG57" s="403">
        <f t="shared" si="58"/>
        <v>10</v>
      </c>
      <c r="DH57" s="402">
        <f t="shared" si="59"/>
        <v>0</v>
      </c>
      <c r="DI57" s="403">
        <f t="shared" si="60"/>
        <v>100</v>
      </c>
      <c r="DJ57" s="278">
        <f t="shared" si="7"/>
        <v>1900</v>
      </c>
      <c r="DK57" s="278">
        <f t="shared" si="8"/>
        <v>1</v>
      </c>
      <c r="DL57" s="278">
        <f t="shared" si="9"/>
        <v>0</v>
      </c>
      <c r="DM57" s="278" t="str">
        <f t="shared" si="61"/>
        <v/>
      </c>
      <c r="DO57" s="278" t="str">
        <f t="shared" si="62"/>
        <v/>
      </c>
      <c r="DP57" s="278" t="str">
        <f t="shared" si="63"/>
        <v>31-_1900/1/0</v>
      </c>
      <c r="DT57" s="228">
        <f t="shared" si="64"/>
        <v>0.65</v>
      </c>
      <c r="DU57" s="278">
        <f t="shared" si="65"/>
        <v>5</v>
      </c>
      <c r="DV57" s="271" t="s">
        <v>222</v>
      </c>
      <c r="DW57" s="278" t="str">
        <f t="shared" si="66"/>
        <v>WHF (min)</v>
      </c>
      <c r="DX57" s="278" t="str">
        <f t="shared" si="67"/>
        <v>WHF (max)</v>
      </c>
      <c r="DZ57" s="369"/>
      <c r="EA57" s="369"/>
    </row>
    <row r="58" spans="1:131" s="228" customFormat="1" ht="15.75" x14ac:dyDescent="0.25">
      <c r="A58" s="269">
        <v>32</v>
      </c>
      <c r="B58" s="270"/>
      <c r="C58" s="270"/>
      <c r="D58" s="270"/>
      <c r="E58" s="271"/>
      <c r="F58" s="271"/>
      <c r="G58" s="271"/>
      <c r="H58" s="272"/>
      <c r="I58" s="272"/>
      <c r="J58" s="270"/>
      <c r="K58" s="270"/>
      <c r="L58" s="273"/>
      <c r="M58" s="273"/>
      <c r="N58" s="271" t="str">
        <f t="shared" si="10"/>
        <v/>
      </c>
      <c r="O58" s="274"/>
      <c r="P58" s="275"/>
      <c r="Q58" s="436"/>
      <c r="R58" s="276"/>
      <c r="S58" s="276"/>
      <c r="T58" s="276"/>
      <c r="U58" s="276"/>
      <c r="V58" s="276"/>
      <c r="W58" s="276"/>
      <c r="X58" s="306"/>
      <c r="Y58" s="428"/>
      <c r="Z58" s="269"/>
      <c r="AA58" s="276"/>
      <c r="AB58" s="410"/>
      <c r="AC58" s="269"/>
      <c r="AD58" s="439"/>
      <c r="AE58" s="307"/>
      <c r="AF58" s="276"/>
      <c r="AG58" s="410"/>
      <c r="AH58" s="306"/>
      <c r="AI58" s="269"/>
      <c r="AJ58" s="269"/>
      <c r="AK58" s="276"/>
      <c r="AL58" s="276"/>
      <c r="AM58" s="276"/>
      <c r="AN58" s="276"/>
      <c r="AO58" s="276"/>
      <c r="AP58" s="306"/>
      <c r="AQ58" s="308"/>
      <c r="AR58" s="277" t="e">
        <f t="shared" si="0"/>
        <v>#N/A</v>
      </c>
      <c r="AS58" s="278" t="e">
        <f t="shared" si="1"/>
        <v>#N/A</v>
      </c>
      <c r="AT58" s="278" t="str">
        <f t="shared" si="2"/>
        <v>32- 1900/1/0</v>
      </c>
      <c r="AU58" s="278"/>
      <c r="AV58" s="278">
        <f t="shared" si="3"/>
        <v>1900</v>
      </c>
      <c r="AW58" s="278">
        <f t="shared" si="4"/>
        <v>1</v>
      </c>
      <c r="AX58" s="278">
        <f t="shared" si="5"/>
        <v>0</v>
      </c>
      <c r="AY58" s="278" t="str">
        <f t="shared" si="6"/>
        <v/>
      </c>
      <c r="BG58" s="369"/>
      <c r="BH58" s="402">
        <f t="shared" si="11"/>
        <v>0</v>
      </c>
      <c r="BI58" s="403">
        <f t="shared" si="12"/>
        <v>14</v>
      </c>
      <c r="BJ58" s="402">
        <f t="shared" si="13"/>
        <v>11</v>
      </c>
      <c r="BK58" s="403">
        <f t="shared" si="14"/>
        <v>100</v>
      </c>
      <c r="BL58" s="402">
        <f t="shared" si="15"/>
        <v>28</v>
      </c>
      <c r="BM58" s="403">
        <f t="shared" si="16"/>
        <v>100</v>
      </c>
      <c r="BN58" s="402">
        <f t="shared" si="17"/>
        <v>85</v>
      </c>
      <c r="BO58" s="403">
        <f t="shared" si="18"/>
        <v>100</v>
      </c>
      <c r="BP58" s="402">
        <f t="shared" si="19"/>
        <v>30</v>
      </c>
      <c r="BQ58" s="403">
        <f t="shared" si="20"/>
        <v>1000</v>
      </c>
      <c r="BR58" s="402" t="str">
        <f t="shared" si="21"/>
        <v>Z+5</v>
      </c>
      <c r="BS58" s="403">
        <f t="shared" si="22"/>
        <v>10000</v>
      </c>
      <c r="BT58" s="402">
        <f t="shared" si="23"/>
        <v>230</v>
      </c>
      <c r="BU58" s="403">
        <f t="shared" si="24"/>
        <v>1000</v>
      </c>
      <c r="BV58" s="278"/>
      <c r="BW58" s="402">
        <f t="shared" si="25"/>
        <v>0</v>
      </c>
      <c r="BX58" s="403">
        <f t="shared" si="26"/>
        <v>120</v>
      </c>
      <c r="BY58" s="402">
        <f t="shared" si="27"/>
        <v>23.5</v>
      </c>
      <c r="BZ58" s="403">
        <f t="shared" si="28"/>
        <v>27.25</v>
      </c>
      <c r="CA58" s="402">
        <f t="shared" si="29"/>
        <v>100</v>
      </c>
      <c r="CB58" s="403">
        <f t="shared" si="30"/>
        <v>100</v>
      </c>
      <c r="CC58" s="402">
        <f t="shared" si="31"/>
        <v>55</v>
      </c>
      <c r="CD58" s="403">
        <f t="shared" si="32"/>
        <v>1000</v>
      </c>
      <c r="CE58" s="278"/>
      <c r="CF58" s="402">
        <f t="shared" si="33"/>
        <v>1</v>
      </c>
      <c r="CG58" s="403">
        <f t="shared" si="34"/>
        <v>20</v>
      </c>
      <c r="CH58" s="402">
        <f t="shared" si="35"/>
        <v>15</v>
      </c>
      <c r="CI58" s="403">
        <f t="shared" si="36"/>
        <v>50</v>
      </c>
      <c r="CJ58" s="402">
        <f t="shared" si="37"/>
        <v>215</v>
      </c>
      <c r="CK58" s="403">
        <f t="shared" si="38"/>
        <v>10000</v>
      </c>
      <c r="CL58" s="402">
        <f t="shared" si="39"/>
        <v>80</v>
      </c>
      <c r="CM58" s="403">
        <f t="shared" si="40"/>
        <v>1000</v>
      </c>
      <c r="CN58" s="278"/>
      <c r="CO58" s="402">
        <f t="shared" si="41"/>
        <v>80</v>
      </c>
      <c r="CP58" s="403">
        <f t="shared" si="42"/>
        <v>1000</v>
      </c>
      <c r="CQ58" s="402">
        <f t="shared" si="43"/>
        <v>0</v>
      </c>
      <c r="CR58" s="403">
        <f t="shared" si="44"/>
        <v>1</v>
      </c>
      <c r="CS58" s="402">
        <f t="shared" si="45"/>
        <v>0</v>
      </c>
      <c r="CT58" s="403">
        <f t="shared" si="46"/>
        <v>0</v>
      </c>
      <c r="CU58" s="278"/>
      <c r="CV58" s="402">
        <f t="shared" si="47"/>
        <v>0</v>
      </c>
      <c r="CW58" s="403">
        <f t="shared" si="48"/>
        <v>10000</v>
      </c>
      <c r="CX58" s="402">
        <f t="shared" si="49"/>
        <v>0</v>
      </c>
      <c r="CY58" s="403">
        <f t="shared" si="50"/>
        <v>10</v>
      </c>
      <c r="CZ58" s="402">
        <f t="shared" si="51"/>
        <v>0</v>
      </c>
      <c r="DA58" s="403">
        <f t="shared" si="52"/>
        <v>0</v>
      </c>
      <c r="DB58" s="402">
        <f t="shared" si="53"/>
        <v>0</v>
      </c>
      <c r="DC58" s="403">
        <f t="shared" si="54"/>
        <v>0</v>
      </c>
      <c r="DD58" s="402">
        <f t="shared" si="55"/>
        <v>0</v>
      </c>
      <c r="DE58" s="403">
        <f t="shared" si="56"/>
        <v>9.9</v>
      </c>
      <c r="DF58" s="402">
        <f t="shared" si="57"/>
        <v>0</v>
      </c>
      <c r="DG58" s="403">
        <f t="shared" si="58"/>
        <v>10</v>
      </c>
      <c r="DH58" s="402">
        <f t="shared" si="59"/>
        <v>0</v>
      </c>
      <c r="DI58" s="403">
        <f t="shared" si="60"/>
        <v>100</v>
      </c>
      <c r="DJ58" s="278">
        <f t="shared" si="7"/>
        <v>1900</v>
      </c>
      <c r="DK58" s="278">
        <f t="shared" si="8"/>
        <v>1</v>
      </c>
      <c r="DL58" s="278">
        <f t="shared" si="9"/>
        <v>0</v>
      </c>
      <c r="DM58" s="278" t="str">
        <f t="shared" si="61"/>
        <v/>
      </c>
      <c r="DO58" s="278" t="str">
        <f t="shared" si="62"/>
        <v/>
      </c>
      <c r="DP58" s="278" t="str">
        <f t="shared" si="63"/>
        <v>32-_1900/1/0</v>
      </c>
      <c r="DT58" s="228">
        <f t="shared" si="64"/>
        <v>0.65</v>
      </c>
      <c r="DU58" s="278">
        <f t="shared" si="65"/>
        <v>5</v>
      </c>
      <c r="DV58" s="271" t="s">
        <v>222</v>
      </c>
      <c r="DW58" s="278" t="str">
        <f t="shared" si="66"/>
        <v>WHF (min)</v>
      </c>
      <c r="DX58" s="278" t="str">
        <f t="shared" si="67"/>
        <v>WHF (max)</v>
      </c>
      <c r="DZ58" s="369"/>
      <c r="EA58" s="369"/>
    </row>
    <row r="59" spans="1:131" s="228" customFormat="1" ht="15.75" x14ac:dyDescent="0.25">
      <c r="A59" s="269">
        <v>33</v>
      </c>
      <c r="B59" s="270"/>
      <c r="C59" s="270"/>
      <c r="D59" s="270"/>
      <c r="E59" s="271"/>
      <c r="F59" s="271"/>
      <c r="G59" s="271"/>
      <c r="H59" s="272"/>
      <c r="I59" s="272"/>
      <c r="J59" s="270"/>
      <c r="K59" s="270"/>
      <c r="L59" s="273"/>
      <c r="M59" s="273"/>
      <c r="N59" s="271" t="str">
        <f t="shared" si="10"/>
        <v/>
      </c>
      <c r="O59" s="274"/>
      <c r="P59" s="275"/>
      <c r="Q59" s="436"/>
      <c r="R59" s="276"/>
      <c r="S59" s="276"/>
      <c r="T59" s="276"/>
      <c r="U59" s="276"/>
      <c r="V59" s="276"/>
      <c r="W59" s="276"/>
      <c r="X59" s="306"/>
      <c r="Y59" s="428"/>
      <c r="Z59" s="269"/>
      <c r="AA59" s="276"/>
      <c r="AB59" s="410"/>
      <c r="AC59" s="269"/>
      <c r="AD59" s="439"/>
      <c r="AE59" s="307"/>
      <c r="AF59" s="276"/>
      <c r="AG59" s="410"/>
      <c r="AH59" s="306"/>
      <c r="AI59" s="269"/>
      <c r="AJ59" s="269"/>
      <c r="AK59" s="276"/>
      <c r="AL59" s="276"/>
      <c r="AM59" s="276"/>
      <c r="AN59" s="276"/>
      <c r="AO59" s="276"/>
      <c r="AP59" s="306"/>
      <c r="AQ59" s="308"/>
      <c r="AR59" s="277" t="e">
        <f t="shared" si="0"/>
        <v>#N/A</v>
      </c>
      <c r="AS59" s="278" t="e">
        <f t="shared" si="1"/>
        <v>#N/A</v>
      </c>
      <c r="AT59" s="278" t="str">
        <f t="shared" si="2"/>
        <v>33- 1900/1/0</v>
      </c>
      <c r="AU59" s="278"/>
      <c r="AV59" s="278">
        <f t="shared" si="3"/>
        <v>1900</v>
      </c>
      <c r="AW59" s="278">
        <f t="shared" si="4"/>
        <v>1</v>
      </c>
      <c r="AX59" s="278">
        <f t="shared" si="5"/>
        <v>0</v>
      </c>
      <c r="AY59" s="278" t="str">
        <f t="shared" si="6"/>
        <v/>
      </c>
      <c r="BG59" s="369"/>
      <c r="BH59" s="402">
        <f t="shared" si="11"/>
        <v>0</v>
      </c>
      <c r="BI59" s="403">
        <f t="shared" si="12"/>
        <v>14</v>
      </c>
      <c r="BJ59" s="402">
        <f t="shared" si="13"/>
        <v>11</v>
      </c>
      <c r="BK59" s="403">
        <f t="shared" si="14"/>
        <v>100</v>
      </c>
      <c r="BL59" s="402">
        <f t="shared" si="15"/>
        <v>28</v>
      </c>
      <c r="BM59" s="403">
        <f t="shared" si="16"/>
        <v>100</v>
      </c>
      <c r="BN59" s="402">
        <f t="shared" si="17"/>
        <v>85</v>
      </c>
      <c r="BO59" s="403">
        <f t="shared" si="18"/>
        <v>100</v>
      </c>
      <c r="BP59" s="402">
        <f t="shared" si="19"/>
        <v>30</v>
      </c>
      <c r="BQ59" s="403">
        <f t="shared" si="20"/>
        <v>1000</v>
      </c>
      <c r="BR59" s="402" t="str">
        <f t="shared" si="21"/>
        <v>Z+5</v>
      </c>
      <c r="BS59" s="403">
        <f t="shared" si="22"/>
        <v>10000</v>
      </c>
      <c r="BT59" s="402">
        <f t="shared" si="23"/>
        <v>230</v>
      </c>
      <c r="BU59" s="403">
        <f t="shared" si="24"/>
        <v>1000</v>
      </c>
      <c r="BV59" s="278"/>
      <c r="BW59" s="402">
        <f t="shared" si="25"/>
        <v>0</v>
      </c>
      <c r="BX59" s="403">
        <f t="shared" si="26"/>
        <v>120</v>
      </c>
      <c r="BY59" s="402">
        <f t="shared" si="27"/>
        <v>23.5</v>
      </c>
      <c r="BZ59" s="403">
        <f t="shared" si="28"/>
        <v>27.25</v>
      </c>
      <c r="CA59" s="402">
        <f t="shared" si="29"/>
        <v>100</v>
      </c>
      <c r="CB59" s="403">
        <f t="shared" si="30"/>
        <v>100</v>
      </c>
      <c r="CC59" s="402">
        <f t="shared" si="31"/>
        <v>55</v>
      </c>
      <c r="CD59" s="403">
        <f t="shared" si="32"/>
        <v>1000</v>
      </c>
      <c r="CE59" s="278"/>
      <c r="CF59" s="402">
        <f t="shared" si="33"/>
        <v>1</v>
      </c>
      <c r="CG59" s="403">
        <f t="shared" si="34"/>
        <v>20</v>
      </c>
      <c r="CH59" s="402">
        <f t="shared" si="35"/>
        <v>15</v>
      </c>
      <c r="CI59" s="403">
        <f t="shared" si="36"/>
        <v>50</v>
      </c>
      <c r="CJ59" s="402">
        <f t="shared" si="37"/>
        <v>215</v>
      </c>
      <c r="CK59" s="403">
        <f t="shared" si="38"/>
        <v>10000</v>
      </c>
      <c r="CL59" s="402">
        <f t="shared" si="39"/>
        <v>80</v>
      </c>
      <c r="CM59" s="403">
        <f t="shared" si="40"/>
        <v>1000</v>
      </c>
      <c r="CN59" s="278"/>
      <c r="CO59" s="402">
        <f t="shared" si="41"/>
        <v>80</v>
      </c>
      <c r="CP59" s="403">
        <f t="shared" si="42"/>
        <v>1000</v>
      </c>
      <c r="CQ59" s="402">
        <f t="shared" si="43"/>
        <v>0</v>
      </c>
      <c r="CR59" s="403">
        <f t="shared" si="44"/>
        <v>1</v>
      </c>
      <c r="CS59" s="402">
        <f t="shared" si="45"/>
        <v>0</v>
      </c>
      <c r="CT59" s="403">
        <f t="shared" si="46"/>
        <v>0</v>
      </c>
      <c r="CU59" s="278"/>
      <c r="CV59" s="402">
        <f t="shared" si="47"/>
        <v>0</v>
      </c>
      <c r="CW59" s="403">
        <f t="shared" si="48"/>
        <v>10000</v>
      </c>
      <c r="CX59" s="402">
        <f t="shared" si="49"/>
        <v>0</v>
      </c>
      <c r="CY59" s="403">
        <f t="shared" si="50"/>
        <v>10</v>
      </c>
      <c r="CZ59" s="402">
        <f t="shared" si="51"/>
        <v>0</v>
      </c>
      <c r="DA59" s="403">
        <f t="shared" si="52"/>
        <v>0</v>
      </c>
      <c r="DB59" s="402">
        <f t="shared" si="53"/>
        <v>0</v>
      </c>
      <c r="DC59" s="403">
        <f t="shared" si="54"/>
        <v>0</v>
      </c>
      <c r="DD59" s="402">
        <f t="shared" si="55"/>
        <v>0</v>
      </c>
      <c r="DE59" s="403">
        <f t="shared" si="56"/>
        <v>9.9</v>
      </c>
      <c r="DF59" s="402">
        <f t="shared" si="57"/>
        <v>0</v>
      </c>
      <c r="DG59" s="403">
        <f t="shared" si="58"/>
        <v>10</v>
      </c>
      <c r="DH59" s="402">
        <f t="shared" si="59"/>
        <v>0</v>
      </c>
      <c r="DI59" s="403">
        <f t="shared" si="60"/>
        <v>100</v>
      </c>
      <c r="DJ59" s="278">
        <f t="shared" si="7"/>
        <v>1900</v>
      </c>
      <c r="DK59" s="278">
        <f t="shared" si="8"/>
        <v>1</v>
      </c>
      <c r="DL59" s="278">
        <f t="shared" si="9"/>
        <v>0</v>
      </c>
      <c r="DM59" s="278" t="str">
        <f t="shared" si="61"/>
        <v/>
      </c>
      <c r="DO59" s="278" t="str">
        <f t="shared" si="62"/>
        <v/>
      </c>
      <c r="DP59" s="278" t="str">
        <f t="shared" si="63"/>
        <v>33-_1900/1/0</v>
      </c>
      <c r="DT59" s="228">
        <f t="shared" si="64"/>
        <v>0.65</v>
      </c>
      <c r="DU59" s="278">
        <f t="shared" si="65"/>
        <v>5</v>
      </c>
      <c r="DV59" s="271" t="s">
        <v>222</v>
      </c>
      <c r="DW59" s="278" t="str">
        <f t="shared" si="66"/>
        <v>WHF (min)</v>
      </c>
      <c r="DX59" s="278" t="str">
        <f t="shared" si="67"/>
        <v>WHF (max)</v>
      </c>
      <c r="DZ59" s="369"/>
      <c r="EA59" s="369"/>
    </row>
    <row r="60" spans="1:131" s="228" customFormat="1" ht="15.75" x14ac:dyDescent="0.25">
      <c r="A60" s="269">
        <v>34</v>
      </c>
      <c r="B60" s="270"/>
      <c r="C60" s="270"/>
      <c r="D60" s="270"/>
      <c r="E60" s="271"/>
      <c r="F60" s="271"/>
      <c r="G60" s="271"/>
      <c r="H60" s="272"/>
      <c r="I60" s="272"/>
      <c r="J60" s="270"/>
      <c r="K60" s="270"/>
      <c r="L60" s="273"/>
      <c r="M60" s="273"/>
      <c r="N60" s="271" t="str">
        <f t="shared" si="10"/>
        <v/>
      </c>
      <c r="O60" s="274"/>
      <c r="P60" s="275"/>
      <c r="Q60" s="436"/>
      <c r="R60" s="276"/>
      <c r="S60" s="276"/>
      <c r="T60" s="276"/>
      <c r="U60" s="276"/>
      <c r="V60" s="276"/>
      <c r="W60" s="276"/>
      <c r="X60" s="306"/>
      <c r="Y60" s="428"/>
      <c r="Z60" s="269"/>
      <c r="AA60" s="276"/>
      <c r="AB60" s="410"/>
      <c r="AC60" s="269"/>
      <c r="AD60" s="439"/>
      <c r="AE60" s="307"/>
      <c r="AF60" s="276"/>
      <c r="AG60" s="410"/>
      <c r="AH60" s="306"/>
      <c r="AI60" s="269"/>
      <c r="AJ60" s="269"/>
      <c r="AK60" s="276"/>
      <c r="AL60" s="276"/>
      <c r="AM60" s="276"/>
      <c r="AN60" s="276"/>
      <c r="AO60" s="276"/>
      <c r="AP60" s="306"/>
      <c r="AQ60" s="308"/>
      <c r="AR60" s="277" t="e">
        <f t="shared" si="0"/>
        <v>#N/A</v>
      </c>
      <c r="AS60" s="278" t="e">
        <f t="shared" si="1"/>
        <v>#N/A</v>
      </c>
      <c r="AT60" s="278" t="str">
        <f t="shared" si="2"/>
        <v>34- 1900/1/0</v>
      </c>
      <c r="AU60" s="278"/>
      <c r="AV60" s="278">
        <f t="shared" si="3"/>
        <v>1900</v>
      </c>
      <c r="AW60" s="278">
        <f t="shared" si="4"/>
        <v>1</v>
      </c>
      <c r="AX60" s="278">
        <f t="shared" si="5"/>
        <v>0</v>
      </c>
      <c r="AY60" s="278" t="str">
        <f t="shared" si="6"/>
        <v/>
      </c>
      <c r="BG60" s="369"/>
      <c r="BH60" s="402">
        <f t="shared" si="11"/>
        <v>0</v>
      </c>
      <c r="BI60" s="403">
        <f t="shared" si="12"/>
        <v>14</v>
      </c>
      <c r="BJ60" s="402">
        <f t="shared" si="13"/>
        <v>11</v>
      </c>
      <c r="BK60" s="403">
        <f t="shared" si="14"/>
        <v>100</v>
      </c>
      <c r="BL60" s="402">
        <f t="shared" si="15"/>
        <v>28</v>
      </c>
      <c r="BM60" s="403">
        <f t="shared" si="16"/>
        <v>100</v>
      </c>
      <c r="BN60" s="402">
        <f t="shared" si="17"/>
        <v>85</v>
      </c>
      <c r="BO60" s="403">
        <f t="shared" si="18"/>
        <v>100</v>
      </c>
      <c r="BP60" s="402">
        <f t="shared" si="19"/>
        <v>30</v>
      </c>
      <c r="BQ60" s="403">
        <f t="shared" si="20"/>
        <v>1000</v>
      </c>
      <c r="BR60" s="402" t="str">
        <f t="shared" si="21"/>
        <v>Z+5</v>
      </c>
      <c r="BS60" s="403">
        <f t="shared" si="22"/>
        <v>10000</v>
      </c>
      <c r="BT60" s="402">
        <f t="shared" si="23"/>
        <v>230</v>
      </c>
      <c r="BU60" s="403">
        <f t="shared" si="24"/>
        <v>1000</v>
      </c>
      <c r="BV60" s="278"/>
      <c r="BW60" s="402">
        <f t="shared" si="25"/>
        <v>0</v>
      </c>
      <c r="BX60" s="403">
        <f t="shared" si="26"/>
        <v>120</v>
      </c>
      <c r="BY60" s="402">
        <f t="shared" si="27"/>
        <v>23.5</v>
      </c>
      <c r="BZ60" s="403">
        <f t="shared" si="28"/>
        <v>27.25</v>
      </c>
      <c r="CA60" s="402">
        <f t="shared" si="29"/>
        <v>100</v>
      </c>
      <c r="CB60" s="403">
        <f t="shared" si="30"/>
        <v>100</v>
      </c>
      <c r="CC60" s="402">
        <f t="shared" si="31"/>
        <v>55</v>
      </c>
      <c r="CD60" s="403">
        <f t="shared" si="32"/>
        <v>1000</v>
      </c>
      <c r="CE60" s="278"/>
      <c r="CF60" s="402">
        <f t="shared" si="33"/>
        <v>1</v>
      </c>
      <c r="CG60" s="403">
        <f t="shared" si="34"/>
        <v>20</v>
      </c>
      <c r="CH60" s="402">
        <f t="shared" si="35"/>
        <v>15</v>
      </c>
      <c r="CI60" s="403">
        <f t="shared" si="36"/>
        <v>50</v>
      </c>
      <c r="CJ60" s="402">
        <f t="shared" si="37"/>
        <v>215</v>
      </c>
      <c r="CK60" s="403">
        <f t="shared" si="38"/>
        <v>10000</v>
      </c>
      <c r="CL60" s="402">
        <f t="shared" si="39"/>
        <v>80</v>
      </c>
      <c r="CM60" s="403">
        <f t="shared" si="40"/>
        <v>1000</v>
      </c>
      <c r="CN60" s="278"/>
      <c r="CO60" s="402">
        <f t="shared" si="41"/>
        <v>80</v>
      </c>
      <c r="CP60" s="403">
        <f t="shared" si="42"/>
        <v>1000</v>
      </c>
      <c r="CQ60" s="402">
        <f t="shared" si="43"/>
        <v>0</v>
      </c>
      <c r="CR60" s="403">
        <f t="shared" si="44"/>
        <v>1</v>
      </c>
      <c r="CS60" s="402">
        <f t="shared" si="45"/>
        <v>0</v>
      </c>
      <c r="CT60" s="403">
        <f t="shared" si="46"/>
        <v>0</v>
      </c>
      <c r="CU60" s="278"/>
      <c r="CV60" s="402">
        <f t="shared" si="47"/>
        <v>0</v>
      </c>
      <c r="CW60" s="403">
        <f t="shared" si="48"/>
        <v>10000</v>
      </c>
      <c r="CX60" s="402">
        <f t="shared" si="49"/>
        <v>0</v>
      </c>
      <c r="CY60" s="403">
        <f t="shared" si="50"/>
        <v>10</v>
      </c>
      <c r="CZ60" s="402">
        <f t="shared" si="51"/>
        <v>0</v>
      </c>
      <c r="DA60" s="403">
        <f t="shared" si="52"/>
        <v>0</v>
      </c>
      <c r="DB60" s="402">
        <f t="shared" si="53"/>
        <v>0</v>
      </c>
      <c r="DC60" s="403">
        <f t="shared" si="54"/>
        <v>0</v>
      </c>
      <c r="DD60" s="402">
        <f t="shared" si="55"/>
        <v>0</v>
      </c>
      <c r="DE60" s="403">
        <f t="shared" si="56"/>
        <v>9.9</v>
      </c>
      <c r="DF60" s="402">
        <f t="shared" si="57"/>
        <v>0</v>
      </c>
      <c r="DG60" s="403">
        <f t="shared" si="58"/>
        <v>10</v>
      </c>
      <c r="DH60" s="402">
        <f t="shared" si="59"/>
        <v>0</v>
      </c>
      <c r="DI60" s="403">
        <f t="shared" si="60"/>
        <v>100</v>
      </c>
      <c r="DJ60" s="278">
        <f t="shared" si="7"/>
        <v>1900</v>
      </c>
      <c r="DK60" s="278">
        <f t="shared" si="8"/>
        <v>1</v>
      </c>
      <c r="DL60" s="278">
        <f t="shared" si="9"/>
        <v>0</v>
      </c>
      <c r="DM60" s="278" t="str">
        <f t="shared" si="61"/>
        <v/>
      </c>
      <c r="DO60" s="278" t="str">
        <f t="shared" si="62"/>
        <v/>
      </c>
      <c r="DP60" s="278" t="str">
        <f t="shared" si="63"/>
        <v>34-_1900/1/0</v>
      </c>
      <c r="DT60" s="228">
        <f t="shared" si="64"/>
        <v>0.65</v>
      </c>
      <c r="DU60" s="278">
        <f t="shared" si="65"/>
        <v>5</v>
      </c>
      <c r="DV60" s="271" t="s">
        <v>222</v>
      </c>
      <c r="DW60" s="278" t="str">
        <f t="shared" si="66"/>
        <v>WHF (min)</v>
      </c>
      <c r="DX60" s="278" t="str">
        <f t="shared" si="67"/>
        <v>WHF (max)</v>
      </c>
      <c r="DZ60" s="369"/>
      <c r="EA60" s="369"/>
    </row>
    <row r="61" spans="1:131" s="228" customFormat="1" ht="15.75" x14ac:dyDescent="0.25">
      <c r="A61" s="269">
        <v>35</v>
      </c>
      <c r="B61" s="270"/>
      <c r="C61" s="270"/>
      <c r="D61" s="270"/>
      <c r="E61" s="271"/>
      <c r="F61" s="271"/>
      <c r="G61" s="271"/>
      <c r="H61" s="272"/>
      <c r="I61" s="272"/>
      <c r="J61" s="270"/>
      <c r="K61" s="270"/>
      <c r="L61" s="273"/>
      <c r="M61" s="273"/>
      <c r="N61" s="271" t="str">
        <f t="shared" si="10"/>
        <v/>
      </c>
      <c r="O61" s="274"/>
      <c r="P61" s="275"/>
      <c r="Q61" s="436"/>
      <c r="R61" s="276"/>
      <c r="S61" s="276"/>
      <c r="T61" s="276"/>
      <c r="U61" s="276"/>
      <c r="V61" s="276"/>
      <c r="W61" s="276"/>
      <c r="X61" s="306"/>
      <c r="Y61" s="428"/>
      <c r="Z61" s="269"/>
      <c r="AA61" s="276"/>
      <c r="AB61" s="410"/>
      <c r="AC61" s="269"/>
      <c r="AD61" s="439"/>
      <c r="AE61" s="307"/>
      <c r="AF61" s="276"/>
      <c r="AG61" s="410"/>
      <c r="AH61" s="306"/>
      <c r="AI61" s="269"/>
      <c r="AJ61" s="269"/>
      <c r="AK61" s="276"/>
      <c r="AL61" s="276"/>
      <c r="AM61" s="276"/>
      <c r="AN61" s="276"/>
      <c r="AO61" s="276"/>
      <c r="AP61" s="306"/>
      <c r="AQ61" s="308"/>
      <c r="AR61" s="277" t="e">
        <f t="shared" si="0"/>
        <v>#N/A</v>
      </c>
      <c r="AS61" s="278" t="e">
        <f t="shared" si="1"/>
        <v>#N/A</v>
      </c>
      <c r="AT61" s="278" t="str">
        <f t="shared" si="2"/>
        <v>35- 1900/1/0</v>
      </c>
      <c r="AU61" s="278"/>
      <c r="AV61" s="278">
        <f t="shared" si="3"/>
        <v>1900</v>
      </c>
      <c r="AW61" s="278">
        <f t="shared" si="4"/>
        <v>1</v>
      </c>
      <c r="AX61" s="278">
        <f t="shared" si="5"/>
        <v>0</v>
      </c>
      <c r="AY61" s="278" t="str">
        <f t="shared" si="6"/>
        <v/>
      </c>
      <c r="BG61" s="369"/>
      <c r="BH61" s="402">
        <f t="shared" si="11"/>
        <v>0</v>
      </c>
      <c r="BI61" s="403">
        <f t="shared" si="12"/>
        <v>14</v>
      </c>
      <c r="BJ61" s="402">
        <f t="shared" si="13"/>
        <v>11</v>
      </c>
      <c r="BK61" s="403">
        <f t="shared" si="14"/>
        <v>100</v>
      </c>
      <c r="BL61" s="402">
        <f t="shared" si="15"/>
        <v>28</v>
      </c>
      <c r="BM61" s="403">
        <f t="shared" si="16"/>
        <v>100</v>
      </c>
      <c r="BN61" s="402">
        <f t="shared" si="17"/>
        <v>85</v>
      </c>
      <c r="BO61" s="403">
        <f t="shared" si="18"/>
        <v>100</v>
      </c>
      <c r="BP61" s="402">
        <f t="shared" si="19"/>
        <v>30</v>
      </c>
      <c r="BQ61" s="403">
        <f t="shared" si="20"/>
        <v>1000</v>
      </c>
      <c r="BR61" s="402" t="str">
        <f t="shared" si="21"/>
        <v>Z+5</v>
      </c>
      <c r="BS61" s="403">
        <f t="shared" si="22"/>
        <v>10000</v>
      </c>
      <c r="BT61" s="402">
        <f t="shared" si="23"/>
        <v>230</v>
      </c>
      <c r="BU61" s="403">
        <f t="shared" si="24"/>
        <v>1000</v>
      </c>
      <c r="BV61" s="278"/>
      <c r="BW61" s="402">
        <f t="shared" si="25"/>
        <v>0</v>
      </c>
      <c r="BX61" s="403">
        <f t="shared" si="26"/>
        <v>120</v>
      </c>
      <c r="BY61" s="402">
        <f t="shared" si="27"/>
        <v>23.5</v>
      </c>
      <c r="BZ61" s="403">
        <f t="shared" si="28"/>
        <v>27.25</v>
      </c>
      <c r="CA61" s="402">
        <f t="shared" si="29"/>
        <v>100</v>
      </c>
      <c r="CB61" s="403">
        <f t="shared" si="30"/>
        <v>100</v>
      </c>
      <c r="CC61" s="402">
        <f t="shared" si="31"/>
        <v>55</v>
      </c>
      <c r="CD61" s="403">
        <f t="shared" si="32"/>
        <v>1000</v>
      </c>
      <c r="CE61" s="278"/>
      <c r="CF61" s="402">
        <f t="shared" si="33"/>
        <v>1</v>
      </c>
      <c r="CG61" s="403">
        <f t="shared" si="34"/>
        <v>20</v>
      </c>
      <c r="CH61" s="402">
        <f t="shared" si="35"/>
        <v>15</v>
      </c>
      <c r="CI61" s="403">
        <f t="shared" si="36"/>
        <v>50</v>
      </c>
      <c r="CJ61" s="402">
        <f t="shared" si="37"/>
        <v>215</v>
      </c>
      <c r="CK61" s="403">
        <f t="shared" si="38"/>
        <v>10000</v>
      </c>
      <c r="CL61" s="402">
        <f t="shared" si="39"/>
        <v>80</v>
      </c>
      <c r="CM61" s="403">
        <f t="shared" si="40"/>
        <v>1000</v>
      </c>
      <c r="CN61" s="278"/>
      <c r="CO61" s="402">
        <f t="shared" si="41"/>
        <v>80</v>
      </c>
      <c r="CP61" s="403">
        <f t="shared" si="42"/>
        <v>1000</v>
      </c>
      <c r="CQ61" s="402">
        <f t="shared" si="43"/>
        <v>0</v>
      </c>
      <c r="CR61" s="403">
        <f t="shared" si="44"/>
        <v>1</v>
      </c>
      <c r="CS61" s="402">
        <f t="shared" si="45"/>
        <v>0</v>
      </c>
      <c r="CT61" s="403">
        <f t="shared" si="46"/>
        <v>0</v>
      </c>
      <c r="CU61" s="278"/>
      <c r="CV61" s="402">
        <f t="shared" si="47"/>
        <v>0</v>
      </c>
      <c r="CW61" s="403">
        <f t="shared" si="48"/>
        <v>10000</v>
      </c>
      <c r="CX61" s="402">
        <f t="shared" si="49"/>
        <v>0</v>
      </c>
      <c r="CY61" s="403">
        <f t="shared" si="50"/>
        <v>10</v>
      </c>
      <c r="CZ61" s="402">
        <f t="shared" si="51"/>
        <v>0</v>
      </c>
      <c r="DA61" s="403">
        <f t="shared" si="52"/>
        <v>0</v>
      </c>
      <c r="DB61" s="402">
        <f t="shared" si="53"/>
        <v>0</v>
      </c>
      <c r="DC61" s="403">
        <f t="shared" si="54"/>
        <v>0</v>
      </c>
      <c r="DD61" s="402">
        <f t="shared" si="55"/>
        <v>0</v>
      </c>
      <c r="DE61" s="403">
        <f t="shared" si="56"/>
        <v>9.9</v>
      </c>
      <c r="DF61" s="402">
        <f t="shared" si="57"/>
        <v>0</v>
      </c>
      <c r="DG61" s="403">
        <f t="shared" si="58"/>
        <v>10</v>
      </c>
      <c r="DH61" s="402">
        <f t="shared" si="59"/>
        <v>0</v>
      </c>
      <c r="DI61" s="403">
        <f t="shared" si="60"/>
        <v>100</v>
      </c>
      <c r="DJ61" s="278">
        <f t="shared" si="7"/>
        <v>1900</v>
      </c>
      <c r="DK61" s="278">
        <f t="shared" si="8"/>
        <v>1</v>
      </c>
      <c r="DL61" s="278">
        <f t="shared" si="9"/>
        <v>0</v>
      </c>
      <c r="DM61" s="278" t="str">
        <f t="shared" si="61"/>
        <v/>
      </c>
      <c r="DO61" s="278" t="str">
        <f t="shared" si="62"/>
        <v/>
      </c>
      <c r="DP61" s="278" t="str">
        <f t="shared" si="63"/>
        <v>35-_1900/1/0</v>
      </c>
      <c r="DT61" s="228">
        <f t="shared" si="64"/>
        <v>0.65</v>
      </c>
      <c r="DU61" s="278">
        <f t="shared" si="65"/>
        <v>5</v>
      </c>
      <c r="DV61" s="271" t="s">
        <v>222</v>
      </c>
      <c r="DW61" s="278" t="str">
        <f t="shared" si="66"/>
        <v>WHF (min)</v>
      </c>
      <c r="DX61" s="278" t="str">
        <f t="shared" si="67"/>
        <v>WHF (max)</v>
      </c>
      <c r="DZ61" s="369"/>
      <c r="EA61" s="369"/>
    </row>
    <row r="62" spans="1:131" s="228" customFormat="1" ht="15.75" x14ac:dyDescent="0.25">
      <c r="A62" s="269">
        <v>36</v>
      </c>
      <c r="B62" s="270"/>
      <c r="C62" s="270"/>
      <c r="D62" s="270"/>
      <c r="E62" s="271"/>
      <c r="F62" s="271"/>
      <c r="G62" s="271"/>
      <c r="H62" s="272"/>
      <c r="I62" s="272"/>
      <c r="J62" s="270"/>
      <c r="K62" s="270"/>
      <c r="L62" s="273"/>
      <c r="M62" s="273"/>
      <c r="N62" s="271" t="str">
        <f t="shared" si="10"/>
        <v/>
      </c>
      <c r="O62" s="274"/>
      <c r="P62" s="275"/>
      <c r="Q62" s="436"/>
      <c r="R62" s="276"/>
      <c r="S62" s="276"/>
      <c r="T62" s="276"/>
      <c r="U62" s="276"/>
      <c r="V62" s="276"/>
      <c r="W62" s="276"/>
      <c r="X62" s="306"/>
      <c r="Y62" s="428"/>
      <c r="Z62" s="269"/>
      <c r="AA62" s="276"/>
      <c r="AB62" s="410"/>
      <c r="AC62" s="269"/>
      <c r="AD62" s="439"/>
      <c r="AE62" s="307"/>
      <c r="AF62" s="276"/>
      <c r="AG62" s="410"/>
      <c r="AH62" s="306"/>
      <c r="AI62" s="269"/>
      <c r="AJ62" s="269"/>
      <c r="AK62" s="276"/>
      <c r="AL62" s="276"/>
      <c r="AM62" s="276"/>
      <c r="AN62" s="276"/>
      <c r="AO62" s="276"/>
      <c r="AP62" s="306"/>
      <c r="AQ62" s="308"/>
      <c r="AR62" s="277" t="e">
        <f t="shared" si="0"/>
        <v>#N/A</v>
      </c>
      <c r="AS62" s="278" t="e">
        <f t="shared" si="1"/>
        <v>#N/A</v>
      </c>
      <c r="AT62" s="278" t="str">
        <f t="shared" si="2"/>
        <v>36- 1900/1/0</v>
      </c>
      <c r="AU62" s="278"/>
      <c r="AV62" s="278">
        <f t="shared" si="3"/>
        <v>1900</v>
      </c>
      <c r="AW62" s="278">
        <f t="shared" si="4"/>
        <v>1</v>
      </c>
      <c r="AX62" s="278">
        <f t="shared" si="5"/>
        <v>0</v>
      </c>
      <c r="AY62" s="278" t="str">
        <f t="shared" si="6"/>
        <v/>
      </c>
      <c r="BG62" s="369"/>
      <c r="BH62" s="402">
        <f t="shared" si="11"/>
        <v>0</v>
      </c>
      <c r="BI62" s="403">
        <f t="shared" si="12"/>
        <v>14</v>
      </c>
      <c r="BJ62" s="402">
        <f t="shared" si="13"/>
        <v>11</v>
      </c>
      <c r="BK62" s="403">
        <f t="shared" si="14"/>
        <v>100</v>
      </c>
      <c r="BL62" s="402">
        <f t="shared" si="15"/>
        <v>28</v>
      </c>
      <c r="BM62" s="403">
        <f t="shared" si="16"/>
        <v>100</v>
      </c>
      <c r="BN62" s="402">
        <f t="shared" si="17"/>
        <v>85</v>
      </c>
      <c r="BO62" s="403">
        <f t="shared" si="18"/>
        <v>100</v>
      </c>
      <c r="BP62" s="402">
        <f t="shared" si="19"/>
        <v>30</v>
      </c>
      <c r="BQ62" s="403">
        <f t="shared" si="20"/>
        <v>1000</v>
      </c>
      <c r="BR62" s="402" t="str">
        <f t="shared" si="21"/>
        <v>Z+5</v>
      </c>
      <c r="BS62" s="403">
        <f t="shared" si="22"/>
        <v>10000</v>
      </c>
      <c r="BT62" s="402">
        <f t="shared" si="23"/>
        <v>230</v>
      </c>
      <c r="BU62" s="403">
        <f t="shared" si="24"/>
        <v>1000</v>
      </c>
      <c r="BV62" s="278"/>
      <c r="BW62" s="402">
        <f t="shared" si="25"/>
        <v>0</v>
      </c>
      <c r="BX62" s="403">
        <f t="shared" si="26"/>
        <v>120</v>
      </c>
      <c r="BY62" s="402">
        <f t="shared" si="27"/>
        <v>23.5</v>
      </c>
      <c r="BZ62" s="403">
        <f t="shared" si="28"/>
        <v>27.25</v>
      </c>
      <c r="CA62" s="402">
        <f t="shared" si="29"/>
        <v>100</v>
      </c>
      <c r="CB62" s="403">
        <f t="shared" si="30"/>
        <v>100</v>
      </c>
      <c r="CC62" s="402">
        <f t="shared" si="31"/>
        <v>55</v>
      </c>
      <c r="CD62" s="403">
        <f t="shared" si="32"/>
        <v>1000</v>
      </c>
      <c r="CE62" s="278"/>
      <c r="CF62" s="402">
        <f t="shared" si="33"/>
        <v>1</v>
      </c>
      <c r="CG62" s="403">
        <f t="shared" si="34"/>
        <v>20</v>
      </c>
      <c r="CH62" s="402">
        <f t="shared" si="35"/>
        <v>15</v>
      </c>
      <c r="CI62" s="403">
        <f t="shared" si="36"/>
        <v>50</v>
      </c>
      <c r="CJ62" s="402">
        <f t="shared" si="37"/>
        <v>215</v>
      </c>
      <c r="CK62" s="403">
        <f t="shared" si="38"/>
        <v>10000</v>
      </c>
      <c r="CL62" s="402">
        <f t="shared" si="39"/>
        <v>80</v>
      </c>
      <c r="CM62" s="403">
        <f t="shared" si="40"/>
        <v>1000</v>
      </c>
      <c r="CN62" s="278"/>
      <c r="CO62" s="402">
        <f t="shared" si="41"/>
        <v>80</v>
      </c>
      <c r="CP62" s="403">
        <f t="shared" si="42"/>
        <v>1000</v>
      </c>
      <c r="CQ62" s="402">
        <f t="shared" si="43"/>
        <v>0</v>
      </c>
      <c r="CR62" s="403">
        <f t="shared" si="44"/>
        <v>1</v>
      </c>
      <c r="CS62" s="402">
        <f t="shared" si="45"/>
        <v>0</v>
      </c>
      <c r="CT62" s="403">
        <f t="shared" si="46"/>
        <v>0</v>
      </c>
      <c r="CU62" s="278"/>
      <c r="CV62" s="402">
        <f t="shared" si="47"/>
        <v>0</v>
      </c>
      <c r="CW62" s="403">
        <f t="shared" si="48"/>
        <v>10000</v>
      </c>
      <c r="CX62" s="402">
        <f t="shared" si="49"/>
        <v>0</v>
      </c>
      <c r="CY62" s="403">
        <f t="shared" si="50"/>
        <v>10</v>
      </c>
      <c r="CZ62" s="402">
        <f t="shared" si="51"/>
        <v>0</v>
      </c>
      <c r="DA62" s="403">
        <f t="shared" si="52"/>
        <v>0</v>
      </c>
      <c r="DB62" s="402">
        <f t="shared" si="53"/>
        <v>0</v>
      </c>
      <c r="DC62" s="403">
        <f t="shared" si="54"/>
        <v>0</v>
      </c>
      <c r="DD62" s="402">
        <f t="shared" si="55"/>
        <v>0</v>
      </c>
      <c r="DE62" s="403">
        <f t="shared" si="56"/>
        <v>9.9</v>
      </c>
      <c r="DF62" s="402">
        <f t="shared" si="57"/>
        <v>0</v>
      </c>
      <c r="DG62" s="403">
        <f t="shared" si="58"/>
        <v>10</v>
      </c>
      <c r="DH62" s="402">
        <f t="shared" si="59"/>
        <v>0</v>
      </c>
      <c r="DI62" s="403">
        <f t="shared" si="60"/>
        <v>100</v>
      </c>
      <c r="DJ62" s="278">
        <f t="shared" si="7"/>
        <v>1900</v>
      </c>
      <c r="DK62" s="278">
        <f t="shared" si="8"/>
        <v>1</v>
      </c>
      <c r="DL62" s="278">
        <f t="shared" si="9"/>
        <v>0</v>
      </c>
      <c r="DM62" s="278" t="str">
        <f t="shared" si="61"/>
        <v/>
      </c>
      <c r="DO62" s="278" t="str">
        <f t="shared" si="62"/>
        <v/>
      </c>
      <c r="DP62" s="278" t="str">
        <f t="shared" si="63"/>
        <v>36-_1900/1/0</v>
      </c>
      <c r="DT62" s="228">
        <f t="shared" si="64"/>
        <v>0.65</v>
      </c>
      <c r="DU62" s="278">
        <f t="shared" si="65"/>
        <v>5</v>
      </c>
      <c r="DV62" s="271" t="s">
        <v>222</v>
      </c>
      <c r="DW62" s="278" t="str">
        <f t="shared" si="66"/>
        <v>WHF (min)</v>
      </c>
      <c r="DX62" s="278" t="str">
        <f t="shared" si="67"/>
        <v>WHF (max)</v>
      </c>
      <c r="DZ62" s="369"/>
      <c r="EA62" s="369"/>
    </row>
    <row r="63" spans="1:131" s="228" customFormat="1" ht="15.75" x14ac:dyDescent="0.25">
      <c r="A63" s="269">
        <v>37</v>
      </c>
      <c r="B63" s="270"/>
      <c r="C63" s="270"/>
      <c r="D63" s="270"/>
      <c r="E63" s="271"/>
      <c r="F63" s="271"/>
      <c r="G63" s="271"/>
      <c r="H63" s="272"/>
      <c r="I63" s="272"/>
      <c r="J63" s="270"/>
      <c r="K63" s="270"/>
      <c r="L63" s="273"/>
      <c r="M63" s="273"/>
      <c r="N63" s="271" t="str">
        <f t="shared" si="10"/>
        <v/>
      </c>
      <c r="O63" s="274"/>
      <c r="P63" s="275"/>
      <c r="Q63" s="436"/>
      <c r="R63" s="276"/>
      <c r="S63" s="276"/>
      <c r="T63" s="276"/>
      <c r="U63" s="276"/>
      <c r="V63" s="276"/>
      <c r="W63" s="276"/>
      <c r="X63" s="306"/>
      <c r="Y63" s="428"/>
      <c r="Z63" s="269"/>
      <c r="AA63" s="276"/>
      <c r="AB63" s="410"/>
      <c r="AC63" s="269"/>
      <c r="AD63" s="439"/>
      <c r="AE63" s="307"/>
      <c r="AF63" s="276"/>
      <c r="AG63" s="410"/>
      <c r="AH63" s="306"/>
      <c r="AI63" s="269"/>
      <c r="AJ63" s="269"/>
      <c r="AK63" s="276"/>
      <c r="AL63" s="276"/>
      <c r="AM63" s="276"/>
      <c r="AN63" s="276"/>
      <c r="AO63" s="276"/>
      <c r="AP63" s="306"/>
      <c r="AQ63" s="308"/>
      <c r="AR63" s="277" t="e">
        <f t="shared" si="0"/>
        <v>#N/A</v>
      </c>
      <c r="AS63" s="278" t="e">
        <f t="shared" si="1"/>
        <v>#N/A</v>
      </c>
      <c r="AT63" s="278" t="str">
        <f t="shared" si="2"/>
        <v>37- 1900/1/0</v>
      </c>
      <c r="AU63" s="278"/>
      <c r="AV63" s="278">
        <f t="shared" si="3"/>
        <v>1900</v>
      </c>
      <c r="AW63" s="278">
        <f t="shared" si="4"/>
        <v>1</v>
      </c>
      <c r="AX63" s="278">
        <f t="shared" si="5"/>
        <v>0</v>
      </c>
      <c r="AY63" s="278" t="str">
        <f t="shared" si="6"/>
        <v/>
      </c>
      <c r="BG63" s="369"/>
      <c r="BH63" s="402">
        <f t="shared" si="11"/>
        <v>0</v>
      </c>
      <c r="BI63" s="403">
        <f t="shared" si="12"/>
        <v>14</v>
      </c>
      <c r="BJ63" s="402">
        <f t="shared" si="13"/>
        <v>11</v>
      </c>
      <c r="BK63" s="403">
        <f t="shared" si="14"/>
        <v>100</v>
      </c>
      <c r="BL63" s="402">
        <f t="shared" si="15"/>
        <v>28</v>
      </c>
      <c r="BM63" s="403">
        <f t="shared" si="16"/>
        <v>100</v>
      </c>
      <c r="BN63" s="402">
        <f t="shared" si="17"/>
        <v>85</v>
      </c>
      <c r="BO63" s="403">
        <f t="shared" si="18"/>
        <v>100</v>
      </c>
      <c r="BP63" s="402">
        <f t="shared" si="19"/>
        <v>30</v>
      </c>
      <c r="BQ63" s="403">
        <f t="shared" si="20"/>
        <v>1000</v>
      </c>
      <c r="BR63" s="402" t="str">
        <f t="shared" si="21"/>
        <v>Z+5</v>
      </c>
      <c r="BS63" s="403">
        <f t="shared" si="22"/>
        <v>10000</v>
      </c>
      <c r="BT63" s="402">
        <f t="shared" si="23"/>
        <v>230</v>
      </c>
      <c r="BU63" s="403">
        <f t="shared" si="24"/>
        <v>1000</v>
      </c>
      <c r="BV63" s="278"/>
      <c r="BW63" s="402">
        <f t="shared" si="25"/>
        <v>0</v>
      </c>
      <c r="BX63" s="403">
        <f t="shared" si="26"/>
        <v>120</v>
      </c>
      <c r="BY63" s="402">
        <f t="shared" si="27"/>
        <v>23.5</v>
      </c>
      <c r="BZ63" s="403">
        <f t="shared" si="28"/>
        <v>27.25</v>
      </c>
      <c r="CA63" s="402">
        <f t="shared" si="29"/>
        <v>100</v>
      </c>
      <c r="CB63" s="403">
        <f t="shared" si="30"/>
        <v>100</v>
      </c>
      <c r="CC63" s="402">
        <f t="shared" si="31"/>
        <v>55</v>
      </c>
      <c r="CD63" s="403">
        <f t="shared" si="32"/>
        <v>1000</v>
      </c>
      <c r="CE63" s="278"/>
      <c r="CF63" s="402">
        <f t="shared" si="33"/>
        <v>1</v>
      </c>
      <c r="CG63" s="403">
        <f t="shared" si="34"/>
        <v>20</v>
      </c>
      <c r="CH63" s="402">
        <f t="shared" si="35"/>
        <v>15</v>
      </c>
      <c r="CI63" s="403">
        <f t="shared" si="36"/>
        <v>50</v>
      </c>
      <c r="CJ63" s="402">
        <f t="shared" si="37"/>
        <v>215</v>
      </c>
      <c r="CK63" s="403">
        <f t="shared" si="38"/>
        <v>10000</v>
      </c>
      <c r="CL63" s="402">
        <f t="shared" si="39"/>
        <v>80</v>
      </c>
      <c r="CM63" s="403">
        <f t="shared" si="40"/>
        <v>1000</v>
      </c>
      <c r="CN63" s="278"/>
      <c r="CO63" s="402">
        <f t="shared" si="41"/>
        <v>80</v>
      </c>
      <c r="CP63" s="403">
        <f t="shared" si="42"/>
        <v>1000</v>
      </c>
      <c r="CQ63" s="402">
        <f t="shared" si="43"/>
        <v>0</v>
      </c>
      <c r="CR63" s="403">
        <f t="shared" si="44"/>
        <v>1</v>
      </c>
      <c r="CS63" s="402">
        <f t="shared" si="45"/>
        <v>0</v>
      </c>
      <c r="CT63" s="403">
        <f t="shared" si="46"/>
        <v>0</v>
      </c>
      <c r="CU63" s="278"/>
      <c r="CV63" s="402">
        <f t="shared" si="47"/>
        <v>0</v>
      </c>
      <c r="CW63" s="403">
        <f t="shared" si="48"/>
        <v>10000</v>
      </c>
      <c r="CX63" s="402">
        <f t="shared" si="49"/>
        <v>0</v>
      </c>
      <c r="CY63" s="403">
        <f t="shared" si="50"/>
        <v>10</v>
      </c>
      <c r="CZ63" s="402">
        <f t="shared" si="51"/>
        <v>0</v>
      </c>
      <c r="DA63" s="403">
        <f t="shared" si="52"/>
        <v>0</v>
      </c>
      <c r="DB63" s="402">
        <f t="shared" si="53"/>
        <v>0</v>
      </c>
      <c r="DC63" s="403">
        <f t="shared" si="54"/>
        <v>0</v>
      </c>
      <c r="DD63" s="402">
        <f t="shared" si="55"/>
        <v>0</v>
      </c>
      <c r="DE63" s="403">
        <f t="shared" si="56"/>
        <v>9.9</v>
      </c>
      <c r="DF63" s="402">
        <f t="shared" si="57"/>
        <v>0</v>
      </c>
      <c r="DG63" s="403">
        <f t="shared" si="58"/>
        <v>10</v>
      </c>
      <c r="DH63" s="402">
        <f t="shared" si="59"/>
        <v>0</v>
      </c>
      <c r="DI63" s="403">
        <f t="shared" si="60"/>
        <v>100</v>
      </c>
      <c r="DJ63" s="278">
        <f t="shared" si="7"/>
        <v>1900</v>
      </c>
      <c r="DK63" s="278">
        <f t="shared" si="8"/>
        <v>1</v>
      </c>
      <c r="DL63" s="278">
        <f t="shared" si="9"/>
        <v>0</v>
      </c>
      <c r="DM63" s="278" t="str">
        <f t="shared" si="61"/>
        <v/>
      </c>
      <c r="DO63" s="278" t="str">
        <f t="shared" si="62"/>
        <v/>
      </c>
      <c r="DP63" s="278" t="str">
        <f t="shared" si="63"/>
        <v>37-_1900/1/0</v>
      </c>
      <c r="DT63" s="228">
        <f t="shared" si="64"/>
        <v>0.65</v>
      </c>
      <c r="DU63" s="278">
        <f t="shared" si="65"/>
        <v>5</v>
      </c>
      <c r="DV63" s="271" t="s">
        <v>222</v>
      </c>
      <c r="DW63" s="278" t="str">
        <f t="shared" si="66"/>
        <v>WHF (min)</v>
      </c>
      <c r="DX63" s="278" t="str">
        <f t="shared" si="67"/>
        <v>WHF (max)</v>
      </c>
      <c r="DZ63" s="369"/>
      <c r="EA63" s="369"/>
    </row>
    <row r="64" spans="1:131" s="228" customFormat="1" ht="15.75" x14ac:dyDescent="0.25">
      <c r="A64" s="269">
        <v>38</v>
      </c>
      <c r="B64" s="270"/>
      <c r="C64" s="270"/>
      <c r="D64" s="270"/>
      <c r="E64" s="271"/>
      <c r="F64" s="271"/>
      <c r="G64" s="271"/>
      <c r="H64" s="272"/>
      <c r="I64" s="272"/>
      <c r="J64" s="270"/>
      <c r="K64" s="270"/>
      <c r="L64" s="273"/>
      <c r="M64" s="273"/>
      <c r="N64" s="271" t="str">
        <f t="shared" si="10"/>
        <v/>
      </c>
      <c r="O64" s="274"/>
      <c r="P64" s="275"/>
      <c r="Q64" s="436"/>
      <c r="R64" s="276"/>
      <c r="S64" s="276"/>
      <c r="T64" s="276"/>
      <c r="U64" s="276"/>
      <c r="V64" s="276"/>
      <c r="W64" s="276"/>
      <c r="X64" s="306"/>
      <c r="Y64" s="428"/>
      <c r="Z64" s="269"/>
      <c r="AA64" s="276"/>
      <c r="AB64" s="410"/>
      <c r="AC64" s="269"/>
      <c r="AD64" s="439"/>
      <c r="AE64" s="307"/>
      <c r="AF64" s="276"/>
      <c r="AG64" s="410"/>
      <c r="AH64" s="306"/>
      <c r="AI64" s="269"/>
      <c r="AJ64" s="269"/>
      <c r="AK64" s="276"/>
      <c r="AL64" s="276"/>
      <c r="AM64" s="276"/>
      <c r="AN64" s="276"/>
      <c r="AO64" s="276"/>
      <c r="AP64" s="306"/>
      <c r="AQ64" s="308"/>
      <c r="AR64" s="277" t="e">
        <f t="shared" si="0"/>
        <v>#N/A</v>
      </c>
      <c r="AS64" s="278" t="e">
        <f t="shared" si="1"/>
        <v>#N/A</v>
      </c>
      <c r="AT64" s="278" t="str">
        <f t="shared" si="2"/>
        <v>38- 1900/1/0</v>
      </c>
      <c r="AU64" s="278"/>
      <c r="AV64" s="278">
        <f t="shared" si="3"/>
        <v>1900</v>
      </c>
      <c r="AW64" s="278">
        <f t="shared" si="4"/>
        <v>1</v>
      </c>
      <c r="AX64" s="278">
        <f t="shared" si="5"/>
        <v>0</v>
      </c>
      <c r="AY64" s="278" t="str">
        <f t="shared" si="6"/>
        <v/>
      </c>
      <c r="BG64" s="369"/>
      <c r="BH64" s="402">
        <f t="shared" si="11"/>
        <v>0</v>
      </c>
      <c r="BI64" s="403">
        <f t="shared" si="12"/>
        <v>14</v>
      </c>
      <c r="BJ64" s="402">
        <f t="shared" si="13"/>
        <v>11</v>
      </c>
      <c r="BK64" s="403">
        <f t="shared" si="14"/>
        <v>100</v>
      </c>
      <c r="BL64" s="402">
        <f t="shared" si="15"/>
        <v>28</v>
      </c>
      <c r="BM64" s="403">
        <f t="shared" si="16"/>
        <v>100</v>
      </c>
      <c r="BN64" s="402">
        <f t="shared" si="17"/>
        <v>85</v>
      </c>
      <c r="BO64" s="403">
        <f t="shared" si="18"/>
        <v>100</v>
      </c>
      <c r="BP64" s="402">
        <f t="shared" si="19"/>
        <v>30</v>
      </c>
      <c r="BQ64" s="403">
        <f t="shared" si="20"/>
        <v>1000</v>
      </c>
      <c r="BR64" s="402" t="str">
        <f t="shared" si="21"/>
        <v>Z+5</v>
      </c>
      <c r="BS64" s="403">
        <f t="shared" si="22"/>
        <v>10000</v>
      </c>
      <c r="BT64" s="402">
        <f t="shared" si="23"/>
        <v>230</v>
      </c>
      <c r="BU64" s="403">
        <f t="shared" si="24"/>
        <v>1000</v>
      </c>
      <c r="BV64" s="278"/>
      <c r="BW64" s="402">
        <f t="shared" si="25"/>
        <v>0</v>
      </c>
      <c r="BX64" s="403">
        <f t="shared" si="26"/>
        <v>120</v>
      </c>
      <c r="BY64" s="402">
        <f t="shared" si="27"/>
        <v>23.5</v>
      </c>
      <c r="BZ64" s="403">
        <f t="shared" si="28"/>
        <v>27.25</v>
      </c>
      <c r="CA64" s="402">
        <f t="shared" si="29"/>
        <v>100</v>
      </c>
      <c r="CB64" s="403">
        <f t="shared" si="30"/>
        <v>100</v>
      </c>
      <c r="CC64" s="402">
        <f t="shared" si="31"/>
        <v>55</v>
      </c>
      <c r="CD64" s="403">
        <f t="shared" si="32"/>
        <v>1000</v>
      </c>
      <c r="CE64" s="278"/>
      <c r="CF64" s="402">
        <f t="shared" si="33"/>
        <v>1</v>
      </c>
      <c r="CG64" s="403">
        <f t="shared" si="34"/>
        <v>20</v>
      </c>
      <c r="CH64" s="402">
        <f t="shared" si="35"/>
        <v>15</v>
      </c>
      <c r="CI64" s="403">
        <f t="shared" si="36"/>
        <v>50</v>
      </c>
      <c r="CJ64" s="402">
        <f t="shared" si="37"/>
        <v>215</v>
      </c>
      <c r="CK64" s="403">
        <f t="shared" si="38"/>
        <v>10000</v>
      </c>
      <c r="CL64" s="402">
        <f t="shared" si="39"/>
        <v>80</v>
      </c>
      <c r="CM64" s="403">
        <f t="shared" si="40"/>
        <v>1000</v>
      </c>
      <c r="CN64" s="278"/>
      <c r="CO64" s="402">
        <f t="shared" si="41"/>
        <v>80</v>
      </c>
      <c r="CP64" s="403">
        <f t="shared" si="42"/>
        <v>1000</v>
      </c>
      <c r="CQ64" s="402">
        <f t="shared" si="43"/>
        <v>0</v>
      </c>
      <c r="CR64" s="403">
        <f t="shared" si="44"/>
        <v>1</v>
      </c>
      <c r="CS64" s="402">
        <f t="shared" si="45"/>
        <v>0</v>
      </c>
      <c r="CT64" s="403">
        <f t="shared" si="46"/>
        <v>0</v>
      </c>
      <c r="CU64" s="278"/>
      <c r="CV64" s="402">
        <f t="shared" si="47"/>
        <v>0</v>
      </c>
      <c r="CW64" s="403">
        <f t="shared" si="48"/>
        <v>10000</v>
      </c>
      <c r="CX64" s="402">
        <f t="shared" si="49"/>
        <v>0</v>
      </c>
      <c r="CY64" s="403">
        <f t="shared" si="50"/>
        <v>10</v>
      </c>
      <c r="CZ64" s="402">
        <f t="shared" si="51"/>
        <v>0</v>
      </c>
      <c r="DA64" s="403">
        <f t="shared" si="52"/>
        <v>0</v>
      </c>
      <c r="DB64" s="402">
        <f t="shared" si="53"/>
        <v>0</v>
      </c>
      <c r="DC64" s="403">
        <f t="shared" si="54"/>
        <v>0</v>
      </c>
      <c r="DD64" s="402">
        <f t="shared" si="55"/>
        <v>0</v>
      </c>
      <c r="DE64" s="403">
        <f t="shared" si="56"/>
        <v>9.9</v>
      </c>
      <c r="DF64" s="402">
        <f t="shared" si="57"/>
        <v>0</v>
      </c>
      <c r="DG64" s="403">
        <f t="shared" si="58"/>
        <v>10</v>
      </c>
      <c r="DH64" s="402">
        <f t="shared" si="59"/>
        <v>0</v>
      </c>
      <c r="DI64" s="403">
        <f t="shared" si="60"/>
        <v>100</v>
      </c>
      <c r="DJ64" s="278">
        <f t="shared" si="7"/>
        <v>1900</v>
      </c>
      <c r="DK64" s="278">
        <f t="shared" si="8"/>
        <v>1</v>
      </c>
      <c r="DL64" s="278">
        <f t="shared" si="9"/>
        <v>0</v>
      </c>
      <c r="DM64" s="278" t="str">
        <f t="shared" si="61"/>
        <v/>
      </c>
      <c r="DO64" s="278" t="str">
        <f t="shared" si="62"/>
        <v/>
      </c>
      <c r="DP64" s="278" t="str">
        <f t="shared" si="63"/>
        <v>38-_1900/1/0</v>
      </c>
      <c r="DT64" s="228">
        <f t="shared" si="64"/>
        <v>0.65</v>
      </c>
      <c r="DU64" s="278">
        <f t="shared" si="65"/>
        <v>5</v>
      </c>
      <c r="DV64" s="271" t="s">
        <v>222</v>
      </c>
      <c r="DW64" s="278" t="str">
        <f t="shared" si="66"/>
        <v>WHF (min)</v>
      </c>
      <c r="DX64" s="278" t="str">
        <f t="shared" si="67"/>
        <v>WHF (max)</v>
      </c>
      <c r="DZ64" s="369"/>
      <c r="EA64" s="369"/>
    </row>
    <row r="65" spans="1:131" s="228" customFormat="1" ht="15.75" x14ac:dyDescent="0.25">
      <c r="A65" s="269">
        <v>39</v>
      </c>
      <c r="B65" s="270"/>
      <c r="C65" s="270"/>
      <c r="D65" s="270"/>
      <c r="E65" s="271"/>
      <c r="F65" s="271"/>
      <c r="G65" s="271"/>
      <c r="H65" s="272"/>
      <c r="I65" s="272"/>
      <c r="J65" s="270"/>
      <c r="K65" s="270"/>
      <c r="L65" s="273"/>
      <c r="M65" s="273"/>
      <c r="N65" s="271" t="str">
        <f t="shared" si="10"/>
        <v/>
      </c>
      <c r="O65" s="274"/>
      <c r="P65" s="275"/>
      <c r="Q65" s="436"/>
      <c r="R65" s="276"/>
      <c r="S65" s="276"/>
      <c r="T65" s="276"/>
      <c r="U65" s="276"/>
      <c r="V65" s="276"/>
      <c r="W65" s="276"/>
      <c r="X65" s="306"/>
      <c r="Y65" s="428"/>
      <c r="Z65" s="269"/>
      <c r="AA65" s="276"/>
      <c r="AB65" s="410"/>
      <c r="AC65" s="269"/>
      <c r="AD65" s="439"/>
      <c r="AE65" s="307"/>
      <c r="AF65" s="276"/>
      <c r="AG65" s="410"/>
      <c r="AH65" s="306"/>
      <c r="AI65" s="269"/>
      <c r="AJ65" s="269"/>
      <c r="AK65" s="276"/>
      <c r="AL65" s="276"/>
      <c r="AM65" s="276"/>
      <c r="AN65" s="276"/>
      <c r="AO65" s="276"/>
      <c r="AP65" s="306"/>
      <c r="AQ65" s="308"/>
      <c r="AR65" s="277" t="e">
        <f t="shared" si="0"/>
        <v>#N/A</v>
      </c>
      <c r="AS65" s="278" t="e">
        <f t="shared" si="1"/>
        <v>#N/A</v>
      </c>
      <c r="AT65" s="278" t="str">
        <f t="shared" si="2"/>
        <v>39- 1900/1/0</v>
      </c>
      <c r="AU65" s="278"/>
      <c r="AV65" s="278">
        <f t="shared" si="3"/>
        <v>1900</v>
      </c>
      <c r="AW65" s="278">
        <f t="shared" si="4"/>
        <v>1</v>
      </c>
      <c r="AX65" s="278">
        <f t="shared" si="5"/>
        <v>0</v>
      </c>
      <c r="AY65" s="278" t="str">
        <f t="shared" si="6"/>
        <v/>
      </c>
      <c r="BG65" s="369"/>
      <c r="BH65" s="402">
        <f t="shared" si="11"/>
        <v>0</v>
      </c>
      <c r="BI65" s="403">
        <f t="shared" si="12"/>
        <v>14</v>
      </c>
      <c r="BJ65" s="402">
        <f t="shared" si="13"/>
        <v>11</v>
      </c>
      <c r="BK65" s="403">
        <f t="shared" si="14"/>
        <v>100</v>
      </c>
      <c r="BL65" s="402">
        <f t="shared" si="15"/>
        <v>28</v>
      </c>
      <c r="BM65" s="403">
        <f t="shared" si="16"/>
        <v>100</v>
      </c>
      <c r="BN65" s="402">
        <f t="shared" si="17"/>
        <v>85</v>
      </c>
      <c r="BO65" s="403">
        <f t="shared" si="18"/>
        <v>100</v>
      </c>
      <c r="BP65" s="402">
        <f t="shared" si="19"/>
        <v>30</v>
      </c>
      <c r="BQ65" s="403">
        <f t="shared" si="20"/>
        <v>1000</v>
      </c>
      <c r="BR65" s="402" t="str">
        <f t="shared" si="21"/>
        <v>Z+5</v>
      </c>
      <c r="BS65" s="403">
        <f t="shared" si="22"/>
        <v>10000</v>
      </c>
      <c r="BT65" s="402">
        <f t="shared" si="23"/>
        <v>230</v>
      </c>
      <c r="BU65" s="403">
        <f t="shared" si="24"/>
        <v>1000</v>
      </c>
      <c r="BV65" s="278"/>
      <c r="BW65" s="402">
        <f t="shared" si="25"/>
        <v>0</v>
      </c>
      <c r="BX65" s="403">
        <f t="shared" si="26"/>
        <v>120</v>
      </c>
      <c r="BY65" s="402">
        <f t="shared" si="27"/>
        <v>23.5</v>
      </c>
      <c r="BZ65" s="403">
        <f t="shared" si="28"/>
        <v>27.25</v>
      </c>
      <c r="CA65" s="402">
        <f t="shared" si="29"/>
        <v>100</v>
      </c>
      <c r="CB65" s="403">
        <f t="shared" si="30"/>
        <v>100</v>
      </c>
      <c r="CC65" s="402">
        <f t="shared" si="31"/>
        <v>55</v>
      </c>
      <c r="CD65" s="403">
        <f t="shared" si="32"/>
        <v>1000</v>
      </c>
      <c r="CE65" s="278"/>
      <c r="CF65" s="402">
        <f t="shared" si="33"/>
        <v>1</v>
      </c>
      <c r="CG65" s="403">
        <f t="shared" si="34"/>
        <v>20</v>
      </c>
      <c r="CH65" s="402">
        <f t="shared" si="35"/>
        <v>15</v>
      </c>
      <c r="CI65" s="403">
        <f t="shared" si="36"/>
        <v>50</v>
      </c>
      <c r="CJ65" s="402">
        <f t="shared" si="37"/>
        <v>215</v>
      </c>
      <c r="CK65" s="403">
        <f t="shared" si="38"/>
        <v>10000</v>
      </c>
      <c r="CL65" s="402">
        <f t="shared" si="39"/>
        <v>80</v>
      </c>
      <c r="CM65" s="403">
        <f t="shared" si="40"/>
        <v>1000</v>
      </c>
      <c r="CN65" s="278"/>
      <c r="CO65" s="402">
        <f t="shared" si="41"/>
        <v>80</v>
      </c>
      <c r="CP65" s="403">
        <f t="shared" si="42"/>
        <v>1000</v>
      </c>
      <c r="CQ65" s="402">
        <f t="shared" si="43"/>
        <v>0</v>
      </c>
      <c r="CR65" s="403">
        <f t="shared" si="44"/>
        <v>1</v>
      </c>
      <c r="CS65" s="402">
        <f t="shared" si="45"/>
        <v>0</v>
      </c>
      <c r="CT65" s="403">
        <f t="shared" si="46"/>
        <v>0</v>
      </c>
      <c r="CU65" s="278"/>
      <c r="CV65" s="402">
        <f t="shared" si="47"/>
        <v>0</v>
      </c>
      <c r="CW65" s="403">
        <f t="shared" si="48"/>
        <v>10000</v>
      </c>
      <c r="CX65" s="402">
        <f t="shared" si="49"/>
        <v>0</v>
      </c>
      <c r="CY65" s="403">
        <f t="shared" si="50"/>
        <v>10</v>
      </c>
      <c r="CZ65" s="402">
        <f t="shared" si="51"/>
        <v>0</v>
      </c>
      <c r="DA65" s="403">
        <f t="shared" si="52"/>
        <v>0</v>
      </c>
      <c r="DB65" s="402">
        <f t="shared" si="53"/>
        <v>0</v>
      </c>
      <c r="DC65" s="403">
        <f t="shared" si="54"/>
        <v>0</v>
      </c>
      <c r="DD65" s="402">
        <f t="shared" si="55"/>
        <v>0</v>
      </c>
      <c r="DE65" s="403">
        <f t="shared" si="56"/>
        <v>9.9</v>
      </c>
      <c r="DF65" s="402">
        <f t="shared" si="57"/>
        <v>0</v>
      </c>
      <c r="DG65" s="403">
        <f t="shared" si="58"/>
        <v>10</v>
      </c>
      <c r="DH65" s="402">
        <f t="shared" si="59"/>
        <v>0</v>
      </c>
      <c r="DI65" s="403">
        <f t="shared" si="60"/>
        <v>100</v>
      </c>
      <c r="DJ65" s="278">
        <f t="shared" si="7"/>
        <v>1900</v>
      </c>
      <c r="DK65" s="278">
        <f t="shared" si="8"/>
        <v>1</v>
      </c>
      <c r="DL65" s="278">
        <f t="shared" si="9"/>
        <v>0</v>
      </c>
      <c r="DM65" s="278" t="str">
        <f t="shared" si="61"/>
        <v/>
      </c>
      <c r="DO65" s="278" t="str">
        <f t="shared" si="62"/>
        <v/>
      </c>
      <c r="DP65" s="278" t="str">
        <f t="shared" si="63"/>
        <v>39-_1900/1/0</v>
      </c>
      <c r="DT65" s="228">
        <f t="shared" si="64"/>
        <v>0.65</v>
      </c>
      <c r="DU65" s="278">
        <f t="shared" si="65"/>
        <v>5</v>
      </c>
      <c r="DV65" s="271" t="s">
        <v>222</v>
      </c>
      <c r="DW65" s="278" t="str">
        <f t="shared" si="66"/>
        <v>WHF (min)</v>
      </c>
      <c r="DX65" s="278" t="str">
        <f t="shared" si="67"/>
        <v>WHF (max)</v>
      </c>
      <c r="DZ65" s="369"/>
      <c r="EA65" s="369"/>
    </row>
    <row r="66" spans="1:131" s="228" customFormat="1" ht="15.75" x14ac:dyDescent="0.25">
      <c r="A66" s="269">
        <v>40</v>
      </c>
      <c r="B66" s="270"/>
      <c r="C66" s="270"/>
      <c r="D66" s="270"/>
      <c r="E66" s="271"/>
      <c r="F66" s="271"/>
      <c r="G66" s="271"/>
      <c r="H66" s="272"/>
      <c r="I66" s="272"/>
      <c r="J66" s="270"/>
      <c r="K66" s="270"/>
      <c r="L66" s="273"/>
      <c r="M66" s="273"/>
      <c r="N66" s="271" t="str">
        <f t="shared" si="10"/>
        <v/>
      </c>
      <c r="O66" s="274"/>
      <c r="P66" s="275"/>
      <c r="Q66" s="436"/>
      <c r="R66" s="276"/>
      <c r="S66" s="276"/>
      <c r="T66" s="276"/>
      <c r="U66" s="276"/>
      <c r="V66" s="276"/>
      <c r="W66" s="276"/>
      <c r="X66" s="306"/>
      <c r="Y66" s="428"/>
      <c r="Z66" s="269"/>
      <c r="AA66" s="276"/>
      <c r="AB66" s="410"/>
      <c r="AC66" s="269"/>
      <c r="AD66" s="439"/>
      <c r="AE66" s="307"/>
      <c r="AF66" s="276"/>
      <c r="AG66" s="410"/>
      <c r="AH66" s="306"/>
      <c r="AI66" s="269"/>
      <c r="AJ66" s="269"/>
      <c r="AK66" s="276"/>
      <c r="AL66" s="276"/>
      <c r="AM66" s="276"/>
      <c r="AN66" s="276"/>
      <c r="AO66" s="276"/>
      <c r="AP66" s="306"/>
      <c r="AQ66" s="308"/>
      <c r="AR66" s="277" t="e">
        <f t="shared" si="0"/>
        <v>#N/A</v>
      </c>
      <c r="AS66" s="278" t="e">
        <f t="shared" si="1"/>
        <v>#N/A</v>
      </c>
      <c r="AT66" s="278" t="str">
        <f t="shared" si="2"/>
        <v>40- 1900/1/0</v>
      </c>
      <c r="AU66" s="278"/>
      <c r="AV66" s="278">
        <f t="shared" si="3"/>
        <v>1900</v>
      </c>
      <c r="AW66" s="278">
        <f t="shared" si="4"/>
        <v>1</v>
      </c>
      <c r="AX66" s="278">
        <f t="shared" si="5"/>
        <v>0</v>
      </c>
      <c r="AY66" s="278" t="str">
        <f t="shared" si="6"/>
        <v/>
      </c>
      <c r="BG66" s="369"/>
      <c r="BH66" s="402">
        <f t="shared" si="11"/>
        <v>0</v>
      </c>
      <c r="BI66" s="403">
        <f t="shared" si="12"/>
        <v>14</v>
      </c>
      <c r="BJ66" s="402">
        <f t="shared" si="13"/>
        <v>11</v>
      </c>
      <c r="BK66" s="403">
        <f t="shared" si="14"/>
        <v>100</v>
      </c>
      <c r="BL66" s="402">
        <f t="shared" si="15"/>
        <v>28</v>
      </c>
      <c r="BM66" s="403">
        <f t="shared" si="16"/>
        <v>100</v>
      </c>
      <c r="BN66" s="402">
        <f t="shared" si="17"/>
        <v>85</v>
      </c>
      <c r="BO66" s="403">
        <f t="shared" si="18"/>
        <v>100</v>
      </c>
      <c r="BP66" s="402">
        <f t="shared" si="19"/>
        <v>30</v>
      </c>
      <c r="BQ66" s="403">
        <f t="shared" si="20"/>
        <v>1000</v>
      </c>
      <c r="BR66" s="402" t="str">
        <f t="shared" si="21"/>
        <v>Z+5</v>
      </c>
      <c r="BS66" s="403">
        <f t="shared" si="22"/>
        <v>10000</v>
      </c>
      <c r="BT66" s="402">
        <f t="shared" si="23"/>
        <v>230</v>
      </c>
      <c r="BU66" s="403">
        <f t="shared" si="24"/>
        <v>1000</v>
      </c>
      <c r="BV66" s="278"/>
      <c r="BW66" s="402">
        <f t="shared" si="25"/>
        <v>0</v>
      </c>
      <c r="BX66" s="403">
        <f t="shared" si="26"/>
        <v>120</v>
      </c>
      <c r="BY66" s="402">
        <f t="shared" si="27"/>
        <v>23.5</v>
      </c>
      <c r="BZ66" s="403">
        <f t="shared" si="28"/>
        <v>27.25</v>
      </c>
      <c r="CA66" s="402">
        <f t="shared" si="29"/>
        <v>100</v>
      </c>
      <c r="CB66" s="403">
        <f t="shared" si="30"/>
        <v>100</v>
      </c>
      <c r="CC66" s="402">
        <f t="shared" si="31"/>
        <v>55</v>
      </c>
      <c r="CD66" s="403">
        <f t="shared" si="32"/>
        <v>1000</v>
      </c>
      <c r="CE66" s="278"/>
      <c r="CF66" s="402">
        <f t="shared" si="33"/>
        <v>1</v>
      </c>
      <c r="CG66" s="403">
        <f t="shared" si="34"/>
        <v>20</v>
      </c>
      <c r="CH66" s="402">
        <f t="shared" si="35"/>
        <v>15</v>
      </c>
      <c r="CI66" s="403">
        <f t="shared" si="36"/>
        <v>50</v>
      </c>
      <c r="CJ66" s="402">
        <f t="shared" si="37"/>
        <v>215</v>
      </c>
      <c r="CK66" s="403">
        <f t="shared" si="38"/>
        <v>10000</v>
      </c>
      <c r="CL66" s="402">
        <f t="shared" si="39"/>
        <v>80</v>
      </c>
      <c r="CM66" s="403">
        <f t="shared" si="40"/>
        <v>1000</v>
      </c>
      <c r="CN66" s="278"/>
      <c r="CO66" s="402">
        <f t="shared" si="41"/>
        <v>80</v>
      </c>
      <c r="CP66" s="403">
        <f t="shared" si="42"/>
        <v>1000</v>
      </c>
      <c r="CQ66" s="402">
        <f t="shared" si="43"/>
        <v>0</v>
      </c>
      <c r="CR66" s="403">
        <f t="shared" si="44"/>
        <v>1</v>
      </c>
      <c r="CS66" s="402">
        <f t="shared" si="45"/>
        <v>0</v>
      </c>
      <c r="CT66" s="403">
        <f t="shared" si="46"/>
        <v>0</v>
      </c>
      <c r="CU66" s="278"/>
      <c r="CV66" s="402">
        <f t="shared" si="47"/>
        <v>0</v>
      </c>
      <c r="CW66" s="403">
        <f t="shared" si="48"/>
        <v>10000</v>
      </c>
      <c r="CX66" s="402">
        <f t="shared" si="49"/>
        <v>0</v>
      </c>
      <c r="CY66" s="403">
        <f t="shared" si="50"/>
        <v>10</v>
      </c>
      <c r="CZ66" s="402">
        <f t="shared" si="51"/>
        <v>0</v>
      </c>
      <c r="DA66" s="403">
        <f t="shared" si="52"/>
        <v>0</v>
      </c>
      <c r="DB66" s="402">
        <f t="shared" si="53"/>
        <v>0</v>
      </c>
      <c r="DC66" s="403">
        <f t="shared" si="54"/>
        <v>0</v>
      </c>
      <c r="DD66" s="402">
        <f t="shared" si="55"/>
        <v>0</v>
      </c>
      <c r="DE66" s="403">
        <f t="shared" si="56"/>
        <v>9.9</v>
      </c>
      <c r="DF66" s="402">
        <f t="shared" si="57"/>
        <v>0</v>
      </c>
      <c r="DG66" s="403">
        <f t="shared" si="58"/>
        <v>10</v>
      </c>
      <c r="DH66" s="402">
        <f t="shared" si="59"/>
        <v>0</v>
      </c>
      <c r="DI66" s="403">
        <f t="shared" si="60"/>
        <v>100</v>
      </c>
      <c r="DJ66" s="278">
        <f t="shared" si="7"/>
        <v>1900</v>
      </c>
      <c r="DK66" s="278">
        <f t="shared" si="8"/>
        <v>1</v>
      </c>
      <c r="DL66" s="278">
        <f t="shared" si="9"/>
        <v>0</v>
      </c>
      <c r="DM66" s="278" t="str">
        <f t="shared" si="61"/>
        <v/>
      </c>
      <c r="DO66" s="278" t="str">
        <f t="shared" si="62"/>
        <v/>
      </c>
      <c r="DP66" s="278" t="str">
        <f t="shared" si="63"/>
        <v>40-_1900/1/0</v>
      </c>
      <c r="DT66" s="228">
        <f t="shared" si="64"/>
        <v>0.65</v>
      </c>
      <c r="DU66" s="278">
        <f t="shared" si="65"/>
        <v>5</v>
      </c>
      <c r="DV66" s="271" t="s">
        <v>222</v>
      </c>
      <c r="DW66" s="278" t="str">
        <f t="shared" si="66"/>
        <v>WHF (min)</v>
      </c>
      <c r="DX66" s="278" t="str">
        <f t="shared" si="67"/>
        <v>WHF (max)</v>
      </c>
      <c r="DZ66" s="369"/>
      <c r="EA66" s="369"/>
    </row>
    <row r="67" spans="1:131" s="228" customFormat="1" ht="15.75" x14ac:dyDescent="0.25">
      <c r="A67" s="269">
        <v>41</v>
      </c>
      <c r="B67" s="270"/>
      <c r="C67" s="270"/>
      <c r="D67" s="270"/>
      <c r="E67" s="271"/>
      <c r="F67" s="271"/>
      <c r="G67" s="271"/>
      <c r="H67" s="272"/>
      <c r="I67" s="272"/>
      <c r="J67" s="270"/>
      <c r="K67" s="270"/>
      <c r="L67" s="273"/>
      <c r="M67" s="273"/>
      <c r="N67" s="271" t="str">
        <f t="shared" si="10"/>
        <v/>
      </c>
      <c r="O67" s="274"/>
      <c r="P67" s="275"/>
      <c r="Q67" s="436"/>
      <c r="R67" s="276"/>
      <c r="S67" s="276"/>
      <c r="T67" s="276"/>
      <c r="U67" s="276"/>
      <c r="V67" s="276"/>
      <c r="W67" s="276"/>
      <c r="X67" s="306"/>
      <c r="Y67" s="428"/>
      <c r="Z67" s="269"/>
      <c r="AA67" s="276"/>
      <c r="AB67" s="410"/>
      <c r="AC67" s="269"/>
      <c r="AD67" s="439"/>
      <c r="AE67" s="307"/>
      <c r="AF67" s="276"/>
      <c r="AG67" s="410"/>
      <c r="AH67" s="306"/>
      <c r="AI67" s="269"/>
      <c r="AJ67" s="269"/>
      <c r="AK67" s="276"/>
      <c r="AL67" s="276"/>
      <c r="AM67" s="276"/>
      <c r="AN67" s="276"/>
      <c r="AO67" s="276"/>
      <c r="AP67" s="306"/>
      <c r="AQ67" s="308"/>
      <c r="AR67" s="277" t="e">
        <f t="shared" si="0"/>
        <v>#N/A</v>
      </c>
      <c r="AS67" s="278" t="e">
        <f t="shared" si="1"/>
        <v>#N/A</v>
      </c>
      <c r="AT67" s="278" t="str">
        <f t="shared" si="2"/>
        <v>41- 1900/1/0</v>
      </c>
      <c r="AU67" s="278"/>
      <c r="AV67" s="278">
        <f t="shared" si="3"/>
        <v>1900</v>
      </c>
      <c r="AW67" s="278">
        <f t="shared" si="4"/>
        <v>1</v>
      </c>
      <c r="AX67" s="278">
        <f t="shared" si="5"/>
        <v>0</v>
      </c>
      <c r="AY67" s="278" t="str">
        <f t="shared" si="6"/>
        <v/>
      </c>
      <c r="BG67" s="369"/>
      <c r="BH67" s="402">
        <f t="shared" si="11"/>
        <v>0</v>
      </c>
      <c r="BI67" s="403">
        <f t="shared" si="12"/>
        <v>14</v>
      </c>
      <c r="BJ67" s="402">
        <f t="shared" si="13"/>
        <v>11</v>
      </c>
      <c r="BK67" s="403">
        <f t="shared" si="14"/>
        <v>100</v>
      </c>
      <c r="BL67" s="402">
        <f t="shared" si="15"/>
        <v>28</v>
      </c>
      <c r="BM67" s="403">
        <f t="shared" si="16"/>
        <v>100</v>
      </c>
      <c r="BN67" s="402">
        <f t="shared" si="17"/>
        <v>85</v>
      </c>
      <c r="BO67" s="403">
        <f t="shared" si="18"/>
        <v>100</v>
      </c>
      <c r="BP67" s="402">
        <f t="shared" si="19"/>
        <v>30</v>
      </c>
      <c r="BQ67" s="403">
        <f t="shared" si="20"/>
        <v>1000</v>
      </c>
      <c r="BR67" s="402" t="str">
        <f t="shared" si="21"/>
        <v>Z+5</v>
      </c>
      <c r="BS67" s="403">
        <f t="shared" si="22"/>
        <v>10000</v>
      </c>
      <c r="BT67" s="402">
        <f t="shared" si="23"/>
        <v>230</v>
      </c>
      <c r="BU67" s="403">
        <f t="shared" si="24"/>
        <v>1000</v>
      </c>
      <c r="BV67" s="278"/>
      <c r="BW67" s="402">
        <f t="shared" si="25"/>
        <v>0</v>
      </c>
      <c r="BX67" s="403">
        <f t="shared" si="26"/>
        <v>120</v>
      </c>
      <c r="BY67" s="402">
        <f t="shared" si="27"/>
        <v>23.5</v>
      </c>
      <c r="BZ67" s="403">
        <f t="shared" si="28"/>
        <v>27.25</v>
      </c>
      <c r="CA67" s="402">
        <f t="shared" si="29"/>
        <v>100</v>
      </c>
      <c r="CB67" s="403">
        <f t="shared" si="30"/>
        <v>100</v>
      </c>
      <c r="CC67" s="402">
        <f t="shared" si="31"/>
        <v>55</v>
      </c>
      <c r="CD67" s="403">
        <f t="shared" si="32"/>
        <v>1000</v>
      </c>
      <c r="CE67" s="278"/>
      <c r="CF67" s="402">
        <f t="shared" si="33"/>
        <v>1</v>
      </c>
      <c r="CG67" s="403">
        <f t="shared" si="34"/>
        <v>20</v>
      </c>
      <c r="CH67" s="402">
        <f t="shared" si="35"/>
        <v>15</v>
      </c>
      <c r="CI67" s="403">
        <f t="shared" si="36"/>
        <v>50</v>
      </c>
      <c r="CJ67" s="402">
        <f t="shared" si="37"/>
        <v>215</v>
      </c>
      <c r="CK67" s="403">
        <f t="shared" si="38"/>
        <v>10000</v>
      </c>
      <c r="CL67" s="402">
        <f t="shared" si="39"/>
        <v>80</v>
      </c>
      <c r="CM67" s="403">
        <f t="shared" si="40"/>
        <v>1000</v>
      </c>
      <c r="CN67" s="278"/>
      <c r="CO67" s="402">
        <f t="shared" si="41"/>
        <v>80</v>
      </c>
      <c r="CP67" s="403">
        <f t="shared" si="42"/>
        <v>1000</v>
      </c>
      <c r="CQ67" s="402">
        <f t="shared" si="43"/>
        <v>0</v>
      </c>
      <c r="CR67" s="403">
        <f t="shared" si="44"/>
        <v>1</v>
      </c>
      <c r="CS67" s="402">
        <f t="shared" si="45"/>
        <v>0</v>
      </c>
      <c r="CT67" s="403">
        <f t="shared" si="46"/>
        <v>0</v>
      </c>
      <c r="CU67" s="278"/>
      <c r="CV67" s="402">
        <f t="shared" si="47"/>
        <v>0</v>
      </c>
      <c r="CW67" s="403">
        <f t="shared" si="48"/>
        <v>10000</v>
      </c>
      <c r="CX67" s="402">
        <f t="shared" si="49"/>
        <v>0</v>
      </c>
      <c r="CY67" s="403">
        <f t="shared" si="50"/>
        <v>10</v>
      </c>
      <c r="CZ67" s="402">
        <f t="shared" si="51"/>
        <v>0</v>
      </c>
      <c r="DA67" s="403">
        <f t="shared" si="52"/>
        <v>0</v>
      </c>
      <c r="DB67" s="402">
        <f t="shared" si="53"/>
        <v>0</v>
      </c>
      <c r="DC67" s="403">
        <f t="shared" si="54"/>
        <v>0</v>
      </c>
      <c r="DD67" s="402">
        <f t="shared" si="55"/>
        <v>0</v>
      </c>
      <c r="DE67" s="403">
        <f t="shared" si="56"/>
        <v>9.9</v>
      </c>
      <c r="DF67" s="402">
        <f t="shared" si="57"/>
        <v>0</v>
      </c>
      <c r="DG67" s="403">
        <f t="shared" si="58"/>
        <v>10</v>
      </c>
      <c r="DH67" s="402">
        <f t="shared" si="59"/>
        <v>0</v>
      </c>
      <c r="DI67" s="403">
        <f t="shared" si="60"/>
        <v>100</v>
      </c>
      <c r="DJ67" s="278">
        <f t="shared" si="7"/>
        <v>1900</v>
      </c>
      <c r="DK67" s="278">
        <f t="shared" si="8"/>
        <v>1</v>
      </c>
      <c r="DL67" s="278">
        <f t="shared" si="9"/>
        <v>0</v>
      </c>
      <c r="DM67" s="278" t="str">
        <f t="shared" si="61"/>
        <v/>
      </c>
      <c r="DO67" s="278" t="str">
        <f t="shared" si="62"/>
        <v/>
      </c>
      <c r="DP67" s="278" t="str">
        <f t="shared" si="63"/>
        <v>41-_1900/1/0</v>
      </c>
      <c r="DT67" s="228">
        <f t="shared" si="64"/>
        <v>0.65</v>
      </c>
      <c r="DU67" s="278">
        <f t="shared" si="65"/>
        <v>5</v>
      </c>
      <c r="DV67" s="271" t="s">
        <v>222</v>
      </c>
      <c r="DW67" s="278" t="str">
        <f t="shared" si="66"/>
        <v>WHF (min)</v>
      </c>
      <c r="DX67" s="278" t="str">
        <f t="shared" si="67"/>
        <v>WHF (max)</v>
      </c>
      <c r="DZ67" s="369"/>
      <c r="EA67" s="369"/>
    </row>
    <row r="68" spans="1:131" s="228" customFormat="1" ht="15.75" x14ac:dyDescent="0.25">
      <c r="A68" s="269">
        <v>42</v>
      </c>
      <c r="B68" s="270"/>
      <c r="C68" s="270"/>
      <c r="D68" s="270"/>
      <c r="E68" s="271"/>
      <c r="F68" s="271"/>
      <c r="G68" s="271"/>
      <c r="H68" s="272"/>
      <c r="I68" s="272"/>
      <c r="J68" s="270"/>
      <c r="K68" s="270"/>
      <c r="L68" s="273"/>
      <c r="M68" s="273"/>
      <c r="N68" s="271" t="str">
        <f t="shared" si="10"/>
        <v/>
      </c>
      <c r="O68" s="274"/>
      <c r="P68" s="275"/>
      <c r="Q68" s="436"/>
      <c r="R68" s="276"/>
      <c r="S68" s="276"/>
      <c r="T68" s="276"/>
      <c r="U68" s="276"/>
      <c r="V68" s="276"/>
      <c r="W68" s="276"/>
      <c r="X68" s="306"/>
      <c r="Y68" s="428"/>
      <c r="Z68" s="269"/>
      <c r="AA68" s="276"/>
      <c r="AB68" s="410"/>
      <c r="AC68" s="269"/>
      <c r="AD68" s="439"/>
      <c r="AE68" s="307"/>
      <c r="AF68" s="276"/>
      <c r="AG68" s="410"/>
      <c r="AH68" s="306"/>
      <c r="AI68" s="269"/>
      <c r="AJ68" s="269"/>
      <c r="AK68" s="276"/>
      <c r="AL68" s="276"/>
      <c r="AM68" s="276"/>
      <c r="AN68" s="276"/>
      <c r="AO68" s="276"/>
      <c r="AP68" s="306"/>
      <c r="AQ68" s="308"/>
      <c r="AR68" s="277" t="e">
        <f t="shared" si="0"/>
        <v>#N/A</v>
      </c>
      <c r="AS68" s="278" t="e">
        <f t="shared" si="1"/>
        <v>#N/A</v>
      </c>
      <c r="AT68" s="278" t="str">
        <f t="shared" si="2"/>
        <v>42- 1900/1/0</v>
      </c>
      <c r="AU68" s="278"/>
      <c r="AV68" s="278">
        <f t="shared" si="3"/>
        <v>1900</v>
      </c>
      <c r="AW68" s="278">
        <f t="shared" si="4"/>
        <v>1</v>
      </c>
      <c r="AX68" s="278">
        <f t="shared" si="5"/>
        <v>0</v>
      </c>
      <c r="AY68" s="278" t="str">
        <f t="shared" si="6"/>
        <v/>
      </c>
      <c r="BG68" s="369"/>
      <c r="BH68" s="402">
        <f t="shared" si="11"/>
        <v>0</v>
      </c>
      <c r="BI68" s="403">
        <f t="shared" si="12"/>
        <v>14</v>
      </c>
      <c r="BJ68" s="402">
        <f t="shared" si="13"/>
        <v>11</v>
      </c>
      <c r="BK68" s="403">
        <f t="shared" si="14"/>
        <v>100</v>
      </c>
      <c r="BL68" s="402">
        <f t="shared" si="15"/>
        <v>28</v>
      </c>
      <c r="BM68" s="403">
        <f t="shared" si="16"/>
        <v>100</v>
      </c>
      <c r="BN68" s="402">
        <f t="shared" si="17"/>
        <v>85</v>
      </c>
      <c r="BO68" s="403">
        <f t="shared" si="18"/>
        <v>100</v>
      </c>
      <c r="BP68" s="402">
        <f t="shared" si="19"/>
        <v>30</v>
      </c>
      <c r="BQ68" s="403">
        <f t="shared" si="20"/>
        <v>1000</v>
      </c>
      <c r="BR68" s="402" t="str">
        <f t="shared" si="21"/>
        <v>Z+5</v>
      </c>
      <c r="BS68" s="403">
        <f t="shared" si="22"/>
        <v>10000</v>
      </c>
      <c r="BT68" s="402">
        <f t="shared" si="23"/>
        <v>230</v>
      </c>
      <c r="BU68" s="403">
        <f t="shared" si="24"/>
        <v>1000</v>
      </c>
      <c r="BV68" s="278"/>
      <c r="BW68" s="402">
        <f t="shared" si="25"/>
        <v>0</v>
      </c>
      <c r="BX68" s="403">
        <f t="shared" si="26"/>
        <v>120</v>
      </c>
      <c r="BY68" s="402">
        <f t="shared" si="27"/>
        <v>23.5</v>
      </c>
      <c r="BZ68" s="403">
        <f t="shared" si="28"/>
        <v>27.25</v>
      </c>
      <c r="CA68" s="402">
        <f t="shared" si="29"/>
        <v>100</v>
      </c>
      <c r="CB68" s="403">
        <f t="shared" si="30"/>
        <v>100</v>
      </c>
      <c r="CC68" s="402">
        <f t="shared" si="31"/>
        <v>55</v>
      </c>
      <c r="CD68" s="403">
        <f t="shared" si="32"/>
        <v>1000</v>
      </c>
      <c r="CE68" s="278"/>
      <c r="CF68" s="402">
        <f t="shared" si="33"/>
        <v>1</v>
      </c>
      <c r="CG68" s="403">
        <f t="shared" si="34"/>
        <v>20</v>
      </c>
      <c r="CH68" s="402">
        <f t="shared" si="35"/>
        <v>15</v>
      </c>
      <c r="CI68" s="403">
        <f t="shared" si="36"/>
        <v>50</v>
      </c>
      <c r="CJ68" s="402">
        <f t="shared" si="37"/>
        <v>215</v>
      </c>
      <c r="CK68" s="403">
        <f t="shared" si="38"/>
        <v>10000</v>
      </c>
      <c r="CL68" s="402">
        <f t="shared" si="39"/>
        <v>80</v>
      </c>
      <c r="CM68" s="403">
        <f t="shared" si="40"/>
        <v>1000</v>
      </c>
      <c r="CN68" s="278"/>
      <c r="CO68" s="402">
        <f t="shared" si="41"/>
        <v>80</v>
      </c>
      <c r="CP68" s="403">
        <f t="shared" si="42"/>
        <v>1000</v>
      </c>
      <c r="CQ68" s="402">
        <f t="shared" si="43"/>
        <v>0</v>
      </c>
      <c r="CR68" s="403">
        <f t="shared" si="44"/>
        <v>1</v>
      </c>
      <c r="CS68" s="402">
        <f t="shared" si="45"/>
        <v>0</v>
      </c>
      <c r="CT68" s="403">
        <f t="shared" si="46"/>
        <v>0</v>
      </c>
      <c r="CU68" s="278"/>
      <c r="CV68" s="402">
        <f t="shared" si="47"/>
        <v>0</v>
      </c>
      <c r="CW68" s="403">
        <f t="shared" si="48"/>
        <v>10000</v>
      </c>
      <c r="CX68" s="402">
        <f t="shared" si="49"/>
        <v>0</v>
      </c>
      <c r="CY68" s="403">
        <f t="shared" si="50"/>
        <v>10</v>
      </c>
      <c r="CZ68" s="402">
        <f t="shared" si="51"/>
        <v>0</v>
      </c>
      <c r="DA68" s="403">
        <f t="shared" si="52"/>
        <v>0</v>
      </c>
      <c r="DB68" s="402">
        <f t="shared" si="53"/>
        <v>0</v>
      </c>
      <c r="DC68" s="403">
        <f t="shared" si="54"/>
        <v>0</v>
      </c>
      <c r="DD68" s="402">
        <f t="shared" si="55"/>
        <v>0</v>
      </c>
      <c r="DE68" s="403">
        <f t="shared" si="56"/>
        <v>9.9</v>
      </c>
      <c r="DF68" s="402">
        <f t="shared" si="57"/>
        <v>0</v>
      </c>
      <c r="DG68" s="403">
        <f t="shared" si="58"/>
        <v>10</v>
      </c>
      <c r="DH68" s="402">
        <f t="shared" si="59"/>
        <v>0</v>
      </c>
      <c r="DI68" s="403">
        <f t="shared" si="60"/>
        <v>100</v>
      </c>
      <c r="DJ68" s="278">
        <f t="shared" si="7"/>
        <v>1900</v>
      </c>
      <c r="DK68" s="278">
        <f t="shared" si="8"/>
        <v>1</v>
      </c>
      <c r="DL68" s="278">
        <f t="shared" si="9"/>
        <v>0</v>
      </c>
      <c r="DM68" s="278" t="str">
        <f t="shared" si="61"/>
        <v/>
      </c>
      <c r="DO68" s="278" t="str">
        <f t="shared" si="62"/>
        <v/>
      </c>
      <c r="DP68" s="278" t="str">
        <f t="shared" si="63"/>
        <v>42-_1900/1/0</v>
      </c>
      <c r="DT68" s="228">
        <f t="shared" si="64"/>
        <v>0.65</v>
      </c>
      <c r="DU68" s="278">
        <f t="shared" si="65"/>
        <v>5</v>
      </c>
      <c r="DV68" s="271" t="s">
        <v>222</v>
      </c>
      <c r="DW68" s="278" t="str">
        <f t="shared" si="66"/>
        <v>WHF (min)</v>
      </c>
      <c r="DX68" s="278" t="str">
        <f t="shared" si="67"/>
        <v>WHF (max)</v>
      </c>
      <c r="DZ68" s="369"/>
      <c r="EA68" s="369"/>
    </row>
    <row r="69" spans="1:131" s="228" customFormat="1" ht="15.75" x14ac:dyDescent="0.25">
      <c r="A69" s="269">
        <v>43</v>
      </c>
      <c r="B69" s="270"/>
      <c r="C69" s="270"/>
      <c r="D69" s="270"/>
      <c r="E69" s="271"/>
      <c r="F69" s="271"/>
      <c r="G69" s="271"/>
      <c r="H69" s="272"/>
      <c r="I69" s="272"/>
      <c r="J69" s="270"/>
      <c r="K69" s="270"/>
      <c r="L69" s="273"/>
      <c r="M69" s="273"/>
      <c r="N69" s="271" t="str">
        <f t="shared" si="10"/>
        <v/>
      </c>
      <c r="O69" s="274"/>
      <c r="P69" s="275"/>
      <c r="Q69" s="436"/>
      <c r="R69" s="276"/>
      <c r="S69" s="276"/>
      <c r="T69" s="276"/>
      <c r="U69" s="276"/>
      <c r="V69" s="276"/>
      <c r="W69" s="276"/>
      <c r="X69" s="306"/>
      <c r="Y69" s="428"/>
      <c r="Z69" s="269"/>
      <c r="AA69" s="276"/>
      <c r="AB69" s="410"/>
      <c r="AC69" s="269"/>
      <c r="AD69" s="439"/>
      <c r="AE69" s="307"/>
      <c r="AF69" s="276"/>
      <c r="AG69" s="410"/>
      <c r="AH69" s="306"/>
      <c r="AI69" s="269"/>
      <c r="AJ69" s="269"/>
      <c r="AK69" s="276"/>
      <c r="AL69" s="276"/>
      <c r="AM69" s="276"/>
      <c r="AN69" s="276"/>
      <c r="AO69" s="276"/>
      <c r="AP69" s="306"/>
      <c r="AQ69" s="308"/>
      <c r="AR69" s="277" t="e">
        <f t="shared" si="0"/>
        <v>#N/A</v>
      </c>
      <c r="AS69" s="278" t="e">
        <f t="shared" si="1"/>
        <v>#N/A</v>
      </c>
      <c r="AT69" s="278" t="str">
        <f t="shared" si="2"/>
        <v>43- 1900/1/0</v>
      </c>
      <c r="AU69" s="278"/>
      <c r="AV69" s="278">
        <f t="shared" si="3"/>
        <v>1900</v>
      </c>
      <c r="AW69" s="278">
        <f t="shared" si="4"/>
        <v>1</v>
      </c>
      <c r="AX69" s="278">
        <f t="shared" si="5"/>
        <v>0</v>
      </c>
      <c r="AY69" s="278" t="str">
        <f t="shared" si="6"/>
        <v/>
      </c>
      <c r="BG69" s="369"/>
      <c r="BH69" s="402">
        <f t="shared" si="11"/>
        <v>0</v>
      </c>
      <c r="BI69" s="403">
        <f t="shared" si="12"/>
        <v>14</v>
      </c>
      <c r="BJ69" s="402">
        <f t="shared" si="13"/>
        <v>11</v>
      </c>
      <c r="BK69" s="403">
        <f t="shared" si="14"/>
        <v>100</v>
      </c>
      <c r="BL69" s="402">
        <f t="shared" si="15"/>
        <v>28</v>
      </c>
      <c r="BM69" s="403">
        <f t="shared" si="16"/>
        <v>100</v>
      </c>
      <c r="BN69" s="402">
        <f t="shared" si="17"/>
        <v>85</v>
      </c>
      <c r="BO69" s="403">
        <f t="shared" si="18"/>
        <v>100</v>
      </c>
      <c r="BP69" s="402">
        <f t="shared" si="19"/>
        <v>30</v>
      </c>
      <c r="BQ69" s="403">
        <f t="shared" si="20"/>
        <v>1000</v>
      </c>
      <c r="BR69" s="402" t="str">
        <f t="shared" si="21"/>
        <v>Z+5</v>
      </c>
      <c r="BS69" s="403">
        <f t="shared" si="22"/>
        <v>10000</v>
      </c>
      <c r="BT69" s="402">
        <f t="shared" si="23"/>
        <v>230</v>
      </c>
      <c r="BU69" s="403">
        <f t="shared" si="24"/>
        <v>1000</v>
      </c>
      <c r="BV69" s="278"/>
      <c r="BW69" s="402">
        <f t="shared" si="25"/>
        <v>0</v>
      </c>
      <c r="BX69" s="403">
        <f t="shared" si="26"/>
        <v>120</v>
      </c>
      <c r="BY69" s="402">
        <f t="shared" si="27"/>
        <v>23.5</v>
      </c>
      <c r="BZ69" s="403">
        <f t="shared" si="28"/>
        <v>27.25</v>
      </c>
      <c r="CA69" s="402">
        <f t="shared" si="29"/>
        <v>100</v>
      </c>
      <c r="CB69" s="403">
        <f t="shared" si="30"/>
        <v>100</v>
      </c>
      <c r="CC69" s="402">
        <f t="shared" si="31"/>
        <v>55</v>
      </c>
      <c r="CD69" s="403">
        <f t="shared" si="32"/>
        <v>1000</v>
      </c>
      <c r="CE69" s="278"/>
      <c r="CF69" s="402">
        <f t="shared" si="33"/>
        <v>1</v>
      </c>
      <c r="CG69" s="403">
        <f t="shared" si="34"/>
        <v>20</v>
      </c>
      <c r="CH69" s="402">
        <f t="shared" si="35"/>
        <v>15</v>
      </c>
      <c r="CI69" s="403">
        <f t="shared" si="36"/>
        <v>50</v>
      </c>
      <c r="CJ69" s="402">
        <f t="shared" si="37"/>
        <v>215</v>
      </c>
      <c r="CK69" s="403">
        <f t="shared" si="38"/>
        <v>10000</v>
      </c>
      <c r="CL69" s="402">
        <f t="shared" si="39"/>
        <v>80</v>
      </c>
      <c r="CM69" s="403">
        <f t="shared" si="40"/>
        <v>1000</v>
      </c>
      <c r="CN69" s="278"/>
      <c r="CO69" s="402">
        <f t="shared" si="41"/>
        <v>80</v>
      </c>
      <c r="CP69" s="403">
        <f t="shared" si="42"/>
        <v>1000</v>
      </c>
      <c r="CQ69" s="402">
        <f t="shared" si="43"/>
        <v>0</v>
      </c>
      <c r="CR69" s="403">
        <f t="shared" si="44"/>
        <v>1</v>
      </c>
      <c r="CS69" s="402">
        <f t="shared" si="45"/>
        <v>0</v>
      </c>
      <c r="CT69" s="403">
        <f t="shared" si="46"/>
        <v>0</v>
      </c>
      <c r="CU69" s="278"/>
      <c r="CV69" s="402">
        <f t="shared" si="47"/>
        <v>0</v>
      </c>
      <c r="CW69" s="403">
        <f t="shared" si="48"/>
        <v>10000</v>
      </c>
      <c r="CX69" s="402">
        <f t="shared" si="49"/>
        <v>0</v>
      </c>
      <c r="CY69" s="403">
        <f t="shared" si="50"/>
        <v>10</v>
      </c>
      <c r="CZ69" s="402">
        <f t="shared" si="51"/>
        <v>0</v>
      </c>
      <c r="DA69" s="403">
        <f t="shared" si="52"/>
        <v>0</v>
      </c>
      <c r="DB69" s="402">
        <f t="shared" si="53"/>
        <v>0</v>
      </c>
      <c r="DC69" s="403">
        <f t="shared" si="54"/>
        <v>0</v>
      </c>
      <c r="DD69" s="402">
        <f t="shared" si="55"/>
        <v>0</v>
      </c>
      <c r="DE69" s="403">
        <f t="shared" si="56"/>
        <v>9.9</v>
      </c>
      <c r="DF69" s="402">
        <f t="shared" si="57"/>
        <v>0</v>
      </c>
      <c r="DG69" s="403">
        <f t="shared" si="58"/>
        <v>10</v>
      </c>
      <c r="DH69" s="402">
        <f t="shared" si="59"/>
        <v>0</v>
      </c>
      <c r="DI69" s="403">
        <f t="shared" si="60"/>
        <v>100</v>
      </c>
      <c r="DJ69" s="278">
        <f t="shared" si="7"/>
        <v>1900</v>
      </c>
      <c r="DK69" s="278">
        <f t="shared" si="8"/>
        <v>1</v>
      </c>
      <c r="DL69" s="278">
        <f t="shared" si="9"/>
        <v>0</v>
      </c>
      <c r="DM69" s="278" t="str">
        <f t="shared" si="61"/>
        <v/>
      </c>
      <c r="DO69" s="278" t="str">
        <f t="shared" si="62"/>
        <v/>
      </c>
      <c r="DP69" s="278" t="str">
        <f t="shared" si="63"/>
        <v>43-_1900/1/0</v>
      </c>
      <c r="DT69" s="228">
        <f t="shared" si="64"/>
        <v>0.65</v>
      </c>
      <c r="DU69" s="278">
        <f t="shared" si="65"/>
        <v>5</v>
      </c>
      <c r="DV69" s="271" t="s">
        <v>222</v>
      </c>
      <c r="DW69" s="278" t="str">
        <f t="shared" si="66"/>
        <v>WHF (min)</v>
      </c>
      <c r="DX69" s="278" t="str">
        <f t="shared" si="67"/>
        <v>WHF (max)</v>
      </c>
      <c r="DZ69" s="369"/>
      <c r="EA69" s="369"/>
    </row>
    <row r="70" spans="1:131" s="228" customFormat="1" ht="15.75" x14ac:dyDescent="0.25">
      <c r="A70" s="269">
        <v>44</v>
      </c>
      <c r="B70" s="270"/>
      <c r="C70" s="270"/>
      <c r="D70" s="270"/>
      <c r="E70" s="271"/>
      <c r="F70" s="271"/>
      <c r="G70" s="271"/>
      <c r="H70" s="272"/>
      <c r="I70" s="272"/>
      <c r="J70" s="270"/>
      <c r="K70" s="270"/>
      <c r="L70" s="273"/>
      <c r="M70" s="273"/>
      <c r="N70" s="271" t="str">
        <f t="shared" si="10"/>
        <v/>
      </c>
      <c r="O70" s="274"/>
      <c r="P70" s="275"/>
      <c r="Q70" s="436"/>
      <c r="R70" s="276"/>
      <c r="S70" s="276"/>
      <c r="T70" s="276"/>
      <c r="U70" s="276"/>
      <c r="V70" s="276"/>
      <c r="W70" s="276"/>
      <c r="X70" s="306"/>
      <c r="Y70" s="428"/>
      <c r="Z70" s="269"/>
      <c r="AA70" s="276"/>
      <c r="AB70" s="410"/>
      <c r="AC70" s="269"/>
      <c r="AD70" s="439"/>
      <c r="AE70" s="307"/>
      <c r="AF70" s="276"/>
      <c r="AG70" s="410"/>
      <c r="AH70" s="306"/>
      <c r="AI70" s="269"/>
      <c r="AJ70" s="269"/>
      <c r="AK70" s="276"/>
      <c r="AL70" s="276"/>
      <c r="AM70" s="276"/>
      <c r="AN70" s="276"/>
      <c r="AO70" s="276"/>
      <c r="AP70" s="306"/>
      <c r="AQ70" s="308"/>
      <c r="AR70" s="277" t="e">
        <f t="shared" si="0"/>
        <v>#N/A</v>
      </c>
      <c r="AS70" s="278" t="e">
        <f t="shared" si="1"/>
        <v>#N/A</v>
      </c>
      <c r="AT70" s="278" t="str">
        <f t="shared" si="2"/>
        <v>44- 1900/1/0</v>
      </c>
      <c r="AU70" s="278"/>
      <c r="AV70" s="278">
        <f t="shared" si="3"/>
        <v>1900</v>
      </c>
      <c r="AW70" s="278">
        <f t="shared" si="4"/>
        <v>1</v>
      </c>
      <c r="AX70" s="278">
        <f t="shared" si="5"/>
        <v>0</v>
      </c>
      <c r="AY70" s="278" t="str">
        <f t="shared" si="6"/>
        <v/>
      </c>
      <c r="BG70" s="369"/>
      <c r="BH70" s="402">
        <f t="shared" si="11"/>
        <v>0</v>
      </c>
      <c r="BI70" s="403">
        <f t="shared" si="12"/>
        <v>14</v>
      </c>
      <c r="BJ70" s="402">
        <f t="shared" si="13"/>
        <v>11</v>
      </c>
      <c r="BK70" s="403">
        <f t="shared" si="14"/>
        <v>100</v>
      </c>
      <c r="BL70" s="402">
        <f t="shared" si="15"/>
        <v>28</v>
      </c>
      <c r="BM70" s="403">
        <f t="shared" si="16"/>
        <v>100</v>
      </c>
      <c r="BN70" s="402">
        <f t="shared" si="17"/>
        <v>85</v>
      </c>
      <c r="BO70" s="403">
        <f t="shared" si="18"/>
        <v>100</v>
      </c>
      <c r="BP70" s="402">
        <f t="shared" si="19"/>
        <v>30</v>
      </c>
      <c r="BQ70" s="403">
        <f t="shared" si="20"/>
        <v>1000</v>
      </c>
      <c r="BR70" s="402" t="str">
        <f t="shared" si="21"/>
        <v>Z+5</v>
      </c>
      <c r="BS70" s="403">
        <f t="shared" si="22"/>
        <v>10000</v>
      </c>
      <c r="BT70" s="402">
        <f t="shared" si="23"/>
        <v>230</v>
      </c>
      <c r="BU70" s="403">
        <f t="shared" si="24"/>
        <v>1000</v>
      </c>
      <c r="BV70" s="278"/>
      <c r="BW70" s="402">
        <f t="shared" si="25"/>
        <v>0</v>
      </c>
      <c r="BX70" s="403">
        <f t="shared" si="26"/>
        <v>120</v>
      </c>
      <c r="BY70" s="402">
        <f t="shared" si="27"/>
        <v>23.5</v>
      </c>
      <c r="BZ70" s="403">
        <f t="shared" si="28"/>
        <v>27.25</v>
      </c>
      <c r="CA70" s="402">
        <f t="shared" si="29"/>
        <v>100</v>
      </c>
      <c r="CB70" s="403">
        <f t="shared" si="30"/>
        <v>100</v>
      </c>
      <c r="CC70" s="402">
        <f t="shared" si="31"/>
        <v>55</v>
      </c>
      <c r="CD70" s="403">
        <f t="shared" si="32"/>
        <v>1000</v>
      </c>
      <c r="CE70" s="278"/>
      <c r="CF70" s="402">
        <f t="shared" si="33"/>
        <v>1</v>
      </c>
      <c r="CG70" s="403">
        <f t="shared" si="34"/>
        <v>20</v>
      </c>
      <c r="CH70" s="402">
        <f t="shared" si="35"/>
        <v>15</v>
      </c>
      <c r="CI70" s="403">
        <f t="shared" si="36"/>
        <v>50</v>
      </c>
      <c r="CJ70" s="402">
        <f t="shared" si="37"/>
        <v>215</v>
      </c>
      <c r="CK70" s="403">
        <f t="shared" si="38"/>
        <v>10000</v>
      </c>
      <c r="CL70" s="402">
        <f t="shared" si="39"/>
        <v>80</v>
      </c>
      <c r="CM70" s="403">
        <f t="shared" si="40"/>
        <v>1000</v>
      </c>
      <c r="CN70" s="278"/>
      <c r="CO70" s="402">
        <f t="shared" si="41"/>
        <v>80</v>
      </c>
      <c r="CP70" s="403">
        <f t="shared" si="42"/>
        <v>1000</v>
      </c>
      <c r="CQ70" s="402">
        <f t="shared" si="43"/>
        <v>0</v>
      </c>
      <c r="CR70" s="403">
        <f t="shared" si="44"/>
        <v>1</v>
      </c>
      <c r="CS70" s="402">
        <f t="shared" si="45"/>
        <v>0</v>
      </c>
      <c r="CT70" s="403">
        <f t="shared" si="46"/>
        <v>0</v>
      </c>
      <c r="CU70" s="278"/>
      <c r="CV70" s="402">
        <f t="shared" si="47"/>
        <v>0</v>
      </c>
      <c r="CW70" s="403">
        <f t="shared" si="48"/>
        <v>10000</v>
      </c>
      <c r="CX70" s="402">
        <f t="shared" si="49"/>
        <v>0</v>
      </c>
      <c r="CY70" s="403">
        <f t="shared" si="50"/>
        <v>10</v>
      </c>
      <c r="CZ70" s="402">
        <f t="shared" si="51"/>
        <v>0</v>
      </c>
      <c r="DA70" s="403">
        <f t="shared" si="52"/>
        <v>0</v>
      </c>
      <c r="DB70" s="402">
        <f t="shared" si="53"/>
        <v>0</v>
      </c>
      <c r="DC70" s="403">
        <f t="shared" si="54"/>
        <v>0</v>
      </c>
      <c r="DD70" s="402">
        <f t="shared" si="55"/>
        <v>0</v>
      </c>
      <c r="DE70" s="403">
        <f t="shared" si="56"/>
        <v>9.9</v>
      </c>
      <c r="DF70" s="402">
        <f t="shared" si="57"/>
        <v>0</v>
      </c>
      <c r="DG70" s="403">
        <f t="shared" si="58"/>
        <v>10</v>
      </c>
      <c r="DH70" s="402">
        <f t="shared" si="59"/>
        <v>0</v>
      </c>
      <c r="DI70" s="403">
        <f t="shared" si="60"/>
        <v>100</v>
      </c>
      <c r="DJ70" s="278">
        <f t="shared" si="7"/>
        <v>1900</v>
      </c>
      <c r="DK70" s="278">
        <f t="shared" si="8"/>
        <v>1</v>
      </c>
      <c r="DL70" s="278">
        <f t="shared" si="9"/>
        <v>0</v>
      </c>
      <c r="DM70" s="278" t="str">
        <f t="shared" si="61"/>
        <v/>
      </c>
      <c r="DO70" s="278" t="str">
        <f t="shared" si="62"/>
        <v/>
      </c>
      <c r="DP70" s="278" t="str">
        <f t="shared" si="63"/>
        <v>44-_1900/1/0</v>
      </c>
      <c r="DT70" s="228">
        <f t="shared" si="64"/>
        <v>0.65</v>
      </c>
      <c r="DU70" s="278">
        <f t="shared" si="65"/>
        <v>5</v>
      </c>
      <c r="DV70" s="271" t="s">
        <v>222</v>
      </c>
      <c r="DW70" s="278" t="str">
        <f t="shared" si="66"/>
        <v>WHF (min)</v>
      </c>
      <c r="DX70" s="278" t="str">
        <f t="shared" si="67"/>
        <v>WHF (max)</v>
      </c>
      <c r="DZ70" s="369"/>
      <c r="EA70" s="369"/>
    </row>
    <row r="71" spans="1:131" s="228" customFormat="1" ht="15.75" x14ac:dyDescent="0.25">
      <c r="A71" s="269">
        <v>45</v>
      </c>
      <c r="B71" s="270"/>
      <c r="C71" s="270"/>
      <c r="D71" s="270"/>
      <c r="E71" s="271"/>
      <c r="F71" s="271"/>
      <c r="G71" s="271"/>
      <c r="H71" s="272"/>
      <c r="I71" s="272"/>
      <c r="J71" s="270"/>
      <c r="K71" s="270"/>
      <c r="L71" s="273"/>
      <c r="M71" s="273"/>
      <c r="N71" s="271" t="str">
        <f t="shared" si="10"/>
        <v/>
      </c>
      <c r="O71" s="274"/>
      <c r="P71" s="275"/>
      <c r="Q71" s="436"/>
      <c r="R71" s="276"/>
      <c r="S71" s="276"/>
      <c r="T71" s="276"/>
      <c r="U71" s="276"/>
      <c r="V71" s="276"/>
      <c r="W71" s="276"/>
      <c r="X71" s="306"/>
      <c r="Y71" s="428"/>
      <c r="Z71" s="269"/>
      <c r="AA71" s="276"/>
      <c r="AB71" s="410"/>
      <c r="AC71" s="269"/>
      <c r="AD71" s="439"/>
      <c r="AE71" s="307"/>
      <c r="AF71" s="276"/>
      <c r="AG71" s="410"/>
      <c r="AH71" s="306"/>
      <c r="AI71" s="269"/>
      <c r="AJ71" s="269"/>
      <c r="AK71" s="276"/>
      <c r="AL71" s="276"/>
      <c r="AM71" s="276"/>
      <c r="AN71" s="276"/>
      <c r="AO71" s="276"/>
      <c r="AP71" s="306"/>
      <c r="AQ71" s="308"/>
      <c r="AR71" s="277" t="e">
        <f t="shared" si="0"/>
        <v>#N/A</v>
      </c>
      <c r="AS71" s="278" t="e">
        <f t="shared" si="1"/>
        <v>#N/A</v>
      </c>
      <c r="AT71" s="278" t="str">
        <f t="shared" si="2"/>
        <v>45- 1900/1/0</v>
      </c>
      <c r="AU71" s="278"/>
      <c r="AV71" s="278">
        <f t="shared" si="3"/>
        <v>1900</v>
      </c>
      <c r="AW71" s="278">
        <f t="shared" si="4"/>
        <v>1</v>
      </c>
      <c r="AX71" s="278">
        <f t="shared" si="5"/>
        <v>0</v>
      </c>
      <c r="AY71" s="278" t="str">
        <f t="shared" si="6"/>
        <v/>
      </c>
      <c r="BG71" s="369"/>
      <c r="BH71" s="402">
        <f t="shared" si="11"/>
        <v>0</v>
      </c>
      <c r="BI71" s="403">
        <f t="shared" si="12"/>
        <v>14</v>
      </c>
      <c r="BJ71" s="402">
        <f t="shared" si="13"/>
        <v>11</v>
      </c>
      <c r="BK71" s="403">
        <f t="shared" si="14"/>
        <v>100</v>
      </c>
      <c r="BL71" s="402">
        <f t="shared" si="15"/>
        <v>28</v>
      </c>
      <c r="BM71" s="403">
        <f t="shared" si="16"/>
        <v>100</v>
      </c>
      <c r="BN71" s="402">
        <f t="shared" si="17"/>
        <v>85</v>
      </c>
      <c r="BO71" s="403">
        <f t="shared" si="18"/>
        <v>100</v>
      </c>
      <c r="BP71" s="402">
        <f t="shared" si="19"/>
        <v>30</v>
      </c>
      <c r="BQ71" s="403">
        <f t="shared" si="20"/>
        <v>1000</v>
      </c>
      <c r="BR71" s="402" t="str">
        <f t="shared" si="21"/>
        <v>Z+5</v>
      </c>
      <c r="BS71" s="403">
        <f t="shared" si="22"/>
        <v>10000</v>
      </c>
      <c r="BT71" s="402">
        <f t="shared" si="23"/>
        <v>230</v>
      </c>
      <c r="BU71" s="403">
        <f t="shared" si="24"/>
        <v>1000</v>
      </c>
      <c r="BV71" s="278"/>
      <c r="BW71" s="402">
        <f t="shared" si="25"/>
        <v>0</v>
      </c>
      <c r="BX71" s="403">
        <f t="shared" si="26"/>
        <v>120</v>
      </c>
      <c r="BY71" s="402">
        <f t="shared" si="27"/>
        <v>23.5</v>
      </c>
      <c r="BZ71" s="403">
        <f t="shared" si="28"/>
        <v>27.25</v>
      </c>
      <c r="CA71" s="402">
        <f t="shared" si="29"/>
        <v>100</v>
      </c>
      <c r="CB71" s="403">
        <f t="shared" si="30"/>
        <v>100</v>
      </c>
      <c r="CC71" s="402">
        <f t="shared" si="31"/>
        <v>55</v>
      </c>
      <c r="CD71" s="403">
        <f t="shared" si="32"/>
        <v>1000</v>
      </c>
      <c r="CE71" s="278"/>
      <c r="CF71" s="402">
        <f t="shared" si="33"/>
        <v>1</v>
      </c>
      <c r="CG71" s="403">
        <f t="shared" si="34"/>
        <v>20</v>
      </c>
      <c r="CH71" s="402">
        <f t="shared" si="35"/>
        <v>15</v>
      </c>
      <c r="CI71" s="403">
        <f t="shared" si="36"/>
        <v>50</v>
      </c>
      <c r="CJ71" s="402">
        <f t="shared" si="37"/>
        <v>215</v>
      </c>
      <c r="CK71" s="403">
        <f t="shared" si="38"/>
        <v>10000</v>
      </c>
      <c r="CL71" s="402">
        <f t="shared" si="39"/>
        <v>80</v>
      </c>
      <c r="CM71" s="403">
        <f t="shared" si="40"/>
        <v>1000</v>
      </c>
      <c r="CN71" s="278"/>
      <c r="CO71" s="402">
        <f t="shared" si="41"/>
        <v>80</v>
      </c>
      <c r="CP71" s="403">
        <f t="shared" si="42"/>
        <v>1000</v>
      </c>
      <c r="CQ71" s="402">
        <f t="shared" si="43"/>
        <v>0</v>
      </c>
      <c r="CR71" s="403">
        <f t="shared" si="44"/>
        <v>1</v>
      </c>
      <c r="CS71" s="402">
        <f t="shared" si="45"/>
        <v>0</v>
      </c>
      <c r="CT71" s="403">
        <f t="shared" si="46"/>
        <v>0</v>
      </c>
      <c r="CU71" s="278"/>
      <c r="CV71" s="402">
        <f t="shared" si="47"/>
        <v>0</v>
      </c>
      <c r="CW71" s="403">
        <f t="shared" si="48"/>
        <v>10000</v>
      </c>
      <c r="CX71" s="402">
        <f t="shared" si="49"/>
        <v>0</v>
      </c>
      <c r="CY71" s="403">
        <f t="shared" si="50"/>
        <v>10</v>
      </c>
      <c r="CZ71" s="402">
        <f t="shared" si="51"/>
        <v>0</v>
      </c>
      <c r="DA71" s="403">
        <f t="shared" si="52"/>
        <v>0</v>
      </c>
      <c r="DB71" s="402">
        <f t="shared" si="53"/>
        <v>0</v>
      </c>
      <c r="DC71" s="403">
        <f t="shared" si="54"/>
        <v>0</v>
      </c>
      <c r="DD71" s="402">
        <f t="shared" si="55"/>
        <v>0</v>
      </c>
      <c r="DE71" s="403">
        <f t="shared" si="56"/>
        <v>9.9</v>
      </c>
      <c r="DF71" s="402">
        <f t="shared" si="57"/>
        <v>0</v>
      </c>
      <c r="DG71" s="403">
        <f t="shared" si="58"/>
        <v>10</v>
      </c>
      <c r="DH71" s="402">
        <f t="shared" si="59"/>
        <v>0</v>
      </c>
      <c r="DI71" s="403">
        <f t="shared" si="60"/>
        <v>100</v>
      </c>
      <c r="DJ71" s="278">
        <f t="shared" si="7"/>
        <v>1900</v>
      </c>
      <c r="DK71" s="278">
        <f t="shared" si="8"/>
        <v>1</v>
      </c>
      <c r="DL71" s="278">
        <f t="shared" si="9"/>
        <v>0</v>
      </c>
      <c r="DM71" s="278" t="str">
        <f t="shared" si="61"/>
        <v/>
      </c>
      <c r="DO71" s="278" t="str">
        <f t="shared" si="62"/>
        <v/>
      </c>
      <c r="DP71" s="278" t="str">
        <f t="shared" si="63"/>
        <v>45-_1900/1/0</v>
      </c>
      <c r="DT71" s="228">
        <f t="shared" si="64"/>
        <v>0.65</v>
      </c>
      <c r="DU71" s="278">
        <f t="shared" si="65"/>
        <v>5</v>
      </c>
      <c r="DV71" s="271" t="s">
        <v>222</v>
      </c>
      <c r="DW71" s="278" t="str">
        <f t="shared" si="66"/>
        <v>WHF (min)</v>
      </c>
      <c r="DX71" s="278" t="str">
        <f t="shared" si="67"/>
        <v>WHF (max)</v>
      </c>
      <c r="DZ71" s="369"/>
      <c r="EA71" s="369"/>
    </row>
    <row r="72" spans="1:131" s="228" customFormat="1" ht="15.75" x14ac:dyDescent="0.25">
      <c r="A72" s="269">
        <v>46</v>
      </c>
      <c r="B72" s="270"/>
      <c r="C72" s="270"/>
      <c r="D72" s="270"/>
      <c r="E72" s="271"/>
      <c r="F72" s="271"/>
      <c r="G72" s="271"/>
      <c r="H72" s="272"/>
      <c r="I72" s="272"/>
      <c r="J72" s="270"/>
      <c r="K72" s="270"/>
      <c r="L72" s="273"/>
      <c r="M72" s="273"/>
      <c r="N72" s="271" t="str">
        <f t="shared" si="10"/>
        <v/>
      </c>
      <c r="O72" s="274"/>
      <c r="P72" s="275"/>
      <c r="Q72" s="436"/>
      <c r="R72" s="276"/>
      <c r="S72" s="276"/>
      <c r="T72" s="276"/>
      <c r="U72" s="276"/>
      <c r="V72" s="276"/>
      <c r="W72" s="276"/>
      <c r="X72" s="306"/>
      <c r="Y72" s="428"/>
      <c r="Z72" s="269"/>
      <c r="AA72" s="276"/>
      <c r="AB72" s="410"/>
      <c r="AC72" s="269"/>
      <c r="AD72" s="439"/>
      <c r="AE72" s="307"/>
      <c r="AF72" s="276"/>
      <c r="AG72" s="410"/>
      <c r="AH72" s="306"/>
      <c r="AI72" s="269"/>
      <c r="AJ72" s="269"/>
      <c r="AK72" s="276"/>
      <c r="AL72" s="276"/>
      <c r="AM72" s="276"/>
      <c r="AN72" s="276"/>
      <c r="AO72" s="276"/>
      <c r="AP72" s="306"/>
      <c r="AQ72" s="308"/>
      <c r="AR72" s="277" t="e">
        <f t="shared" si="0"/>
        <v>#N/A</v>
      </c>
      <c r="AS72" s="278" t="e">
        <f t="shared" si="1"/>
        <v>#N/A</v>
      </c>
      <c r="AT72" s="278" t="str">
        <f t="shared" si="2"/>
        <v>46- 1900/1/0</v>
      </c>
      <c r="AU72" s="278"/>
      <c r="AV72" s="278">
        <f t="shared" si="3"/>
        <v>1900</v>
      </c>
      <c r="AW72" s="278">
        <f t="shared" si="4"/>
        <v>1</v>
      </c>
      <c r="AX72" s="278">
        <f t="shared" si="5"/>
        <v>0</v>
      </c>
      <c r="AY72" s="278" t="str">
        <f t="shared" si="6"/>
        <v/>
      </c>
      <c r="BG72" s="369"/>
      <c r="BH72" s="402">
        <f t="shared" si="11"/>
        <v>0</v>
      </c>
      <c r="BI72" s="403">
        <f t="shared" si="12"/>
        <v>14</v>
      </c>
      <c r="BJ72" s="402">
        <f t="shared" si="13"/>
        <v>11</v>
      </c>
      <c r="BK72" s="403">
        <f t="shared" si="14"/>
        <v>100</v>
      </c>
      <c r="BL72" s="402">
        <f t="shared" si="15"/>
        <v>28</v>
      </c>
      <c r="BM72" s="403">
        <f t="shared" si="16"/>
        <v>100</v>
      </c>
      <c r="BN72" s="402">
        <f t="shared" si="17"/>
        <v>85</v>
      </c>
      <c r="BO72" s="403">
        <f t="shared" si="18"/>
        <v>100</v>
      </c>
      <c r="BP72" s="402">
        <f t="shared" si="19"/>
        <v>30</v>
      </c>
      <c r="BQ72" s="403">
        <f t="shared" si="20"/>
        <v>1000</v>
      </c>
      <c r="BR72" s="402" t="str">
        <f t="shared" si="21"/>
        <v>Z+5</v>
      </c>
      <c r="BS72" s="403">
        <f t="shared" si="22"/>
        <v>10000</v>
      </c>
      <c r="BT72" s="402">
        <f t="shared" si="23"/>
        <v>230</v>
      </c>
      <c r="BU72" s="403">
        <f t="shared" si="24"/>
        <v>1000</v>
      </c>
      <c r="BV72" s="278"/>
      <c r="BW72" s="402">
        <f t="shared" si="25"/>
        <v>0</v>
      </c>
      <c r="BX72" s="403">
        <f t="shared" si="26"/>
        <v>120</v>
      </c>
      <c r="BY72" s="402">
        <f t="shared" si="27"/>
        <v>23.5</v>
      </c>
      <c r="BZ72" s="403">
        <f t="shared" si="28"/>
        <v>27.25</v>
      </c>
      <c r="CA72" s="402">
        <f t="shared" si="29"/>
        <v>100</v>
      </c>
      <c r="CB72" s="403">
        <f t="shared" si="30"/>
        <v>100</v>
      </c>
      <c r="CC72" s="402">
        <f t="shared" si="31"/>
        <v>55</v>
      </c>
      <c r="CD72" s="403">
        <f t="shared" si="32"/>
        <v>1000</v>
      </c>
      <c r="CE72" s="278"/>
      <c r="CF72" s="402">
        <f t="shared" si="33"/>
        <v>1</v>
      </c>
      <c r="CG72" s="403">
        <f t="shared" si="34"/>
        <v>20</v>
      </c>
      <c r="CH72" s="402">
        <f t="shared" si="35"/>
        <v>15</v>
      </c>
      <c r="CI72" s="403">
        <f t="shared" si="36"/>
        <v>50</v>
      </c>
      <c r="CJ72" s="402">
        <f t="shared" si="37"/>
        <v>215</v>
      </c>
      <c r="CK72" s="403">
        <f t="shared" si="38"/>
        <v>10000</v>
      </c>
      <c r="CL72" s="402">
        <f t="shared" si="39"/>
        <v>80</v>
      </c>
      <c r="CM72" s="403">
        <f t="shared" si="40"/>
        <v>1000</v>
      </c>
      <c r="CN72" s="278"/>
      <c r="CO72" s="402">
        <f t="shared" si="41"/>
        <v>80</v>
      </c>
      <c r="CP72" s="403">
        <f t="shared" si="42"/>
        <v>1000</v>
      </c>
      <c r="CQ72" s="402">
        <f t="shared" si="43"/>
        <v>0</v>
      </c>
      <c r="CR72" s="403">
        <f t="shared" si="44"/>
        <v>1</v>
      </c>
      <c r="CS72" s="402">
        <f t="shared" si="45"/>
        <v>0</v>
      </c>
      <c r="CT72" s="403">
        <f t="shared" si="46"/>
        <v>0</v>
      </c>
      <c r="CU72" s="278"/>
      <c r="CV72" s="402">
        <f t="shared" si="47"/>
        <v>0</v>
      </c>
      <c r="CW72" s="403">
        <f t="shared" si="48"/>
        <v>10000</v>
      </c>
      <c r="CX72" s="402">
        <f t="shared" si="49"/>
        <v>0</v>
      </c>
      <c r="CY72" s="403">
        <f t="shared" si="50"/>
        <v>10</v>
      </c>
      <c r="CZ72" s="402">
        <f t="shared" si="51"/>
        <v>0</v>
      </c>
      <c r="DA72" s="403">
        <f t="shared" si="52"/>
        <v>0</v>
      </c>
      <c r="DB72" s="402">
        <f t="shared" si="53"/>
        <v>0</v>
      </c>
      <c r="DC72" s="403">
        <f t="shared" si="54"/>
        <v>0</v>
      </c>
      <c r="DD72" s="402">
        <f t="shared" si="55"/>
        <v>0</v>
      </c>
      <c r="DE72" s="403">
        <f t="shared" si="56"/>
        <v>9.9</v>
      </c>
      <c r="DF72" s="402">
        <f t="shared" si="57"/>
        <v>0</v>
      </c>
      <c r="DG72" s="403">
        <f t="shared" si="58"/>
        <v>10</v>
      </c>
      <c r="DH72" s="402">
        <f t="shared" si="59"/>
        <v>0</v>
      </c>
      <c r="DI72" s="403">
        <f t="shared" si="60"/>
        <v>100</v>
      </c>
      <c r="DJ72" s="278">
        <f t="shared" si="7"/>
        <v>1900</v>
      </c>
      <c r="DK72" s="278">
        <f t="shared" si="8"/>
        <v>1</v>
      </c>
      <c r="DL72" s="278">
        <f t="shared" si="9"/>
        <v>0</v>
      </c>
      <c r="DM72" s="278" t="str">
        <f t="shared" si="61"/>
        <v/>
      </c>
      <c r="DO72" s="278" t="str">
        <f t="shared" si="62"/>
        <v/>
      </c>
      <c r="DP72" s="278" t="str">
        <f t="shared" si="63"/>
        <v>46-_1900/1/0</v>
      </c>
      <c r="DT72" s="228">
        <f t="shared" si="64"/>
        <v>0.65</v>
      </c>
      <c r="DU72" s="278">
        <f t="shared" si="65"/>
        <v>5</v>
      </c>
      <c r="DV72" s="271" t="s">
        <v>222</v>
      </c>
      <c r="DW72" s="278" t="str">
        <f t="shared" si="66"/>
        <v>WHF (min)</v>
      </c>
      <c r="DX72" s="278" t="str">
        <f t="shared" si="67"/>
        <v>WHF (max)</v>
      </c>
      <c r="DZ72" s="369"/>
      <c r="EA72" s="369"/>
    </row>
    <row r="73" spans="1:131" s="228" customFormat="1" ht="15.75" x14ac:dyDescent="0.25">
      <c r="A73" s="269">
        <v>47</v>
      </c>
      <c r="B73" s="270"/>
      <c r="C73" s="270"/>
      <c r="D73" s="270"/>
      <c r="E73" s="271"/>
      <c r="F73" s="271"/>
      <c r="G73" s="271"/>
      <c r="H73" s="272"/>
      <c r="I73" s="272"/>
      <c r="J73" s="270"/>
      <c r="K73" s="270"/>
      <c r="L73" s="273"/>
      <c r="M73" s="273"/>
      <c r="N73" s="271" t="str">
        <f t="shared" si="10"/>
        <v/>
      </c>
      <c r="O73" s="274"/>
      <c r="P73" s="275"/>
      <c r="Q73" s="436"/>
      <c r="R73" s="276"/>
      <c r="S73" s="276"/>
      <c r="T73" s="276"/>
      <c r="U73" s="276"/>
      <c r="V73" s="276"/>
      <c r="W73" s="276"/>
      <c r="X73" s="306"/>
      <c r="Y73" s="428"/>
      <c r="Z73" s="269"/>
      <c r="AA73" s="276"/>
      <c r="AB73" s="410"/>
      <c r="AC73" s="269"/>
      <c r="AD73" s="439"/>
      <c r="AE73" s="307"/>
      <c r="AF73" s="276"/>
      <c r="AG73" s="410"/>
      <c r="AH73" s="306"/>
      <c r="AI73" s="269"/>
      <c r="AJ73" s="269"/>
      <c r="AK73" s="276"/>
      <c r="AL73" s="276"/>
      <c r="AM73" s="276"/>
      <c r="AN73" s="276"/>
      <c r="AO73" s="276"/>
      <c r="AP73" s="306"/>
      <c r="AQ73" s="308"/>
      <c r="AR73" s="277" t="e">
        <f t="shared" si="0"/>
        <v>#N/A</v>
      </c>
      <c r="AS73" s="278" t="e">
        <f t="shared" si="1"/>
        <v>#N/A</v>
      </c>
      <c r="AT73" s="278" t="str">
        <f t="shared" si="2"/>
        <v>47- 1900/1/0</v>
      </c>
      <c r="AU73" s="278"/>
      <c r="AV73" s="278">
        <f t="shared" si="3"/>
        <v>1900</v>
      </c>
      <c r="AW73" s="278">
        <f t="shared" si="4"/>
        <v>1</v>
      </c>
      <c r="AX73" s="278">
        <f t="shared" si="5"/>
        <v>0</v>
      </c>
      <c r="AY73" s="278" t="str">
        <f t="shared" si="6"/>
        <v/>
      </c>
      <c r="BG73" s="369"/>
      <c r="BH73" s="402">
        <f t="shared" si="11"/>
        <v>0</v>
      </c>
      <c r="BI73" s="403">
        <f t="shared" si="12"/>
        <v>14</v>
      </c>
      <c r="BJ73" s="402">
        <f t="shared" si="13"/>
        <v>11</v>
      </c>
      <c r="BK73" s="403">
        <f t="shared" si="14"/>
        <v>100</v>
      </c>
      <c r="BL73" s="402">
        <f t="shared" si="15"/>
        <v>28</v>
      </c>
      <c r="BM73" s="403">
        <f t="shared" si="16"/>
        <v>100</v>
      </c>
      <c r="BN73" s="402">
        <f t="shared" si="17"/>
        <v>85</v>
      </c>
      <c r="BO73" s="403">
        <f t="shared" si="18"/>
        <v>100</v>
      </c>
      <c r="BP73" s="402">
        <f t="shared" si="19"/>
        <v>30</v>
      </c>
      <c r="BQ73" s="403">
        <f t="shared" si="20"/>
        <v>1000</v>
      </c>
      <c r="BR73" s="402" t="str">
        <f t="shared" si="21"/>
        <v>Z+5</v>
      </c>
      <c r="BS73" s="403">
        <f t="shared" si="22"/>
        <v>10000</v>
      </c>
      <c r="BT73" s="402">
        <f t="shared" si="23"/>
        <v>230</v>
      </c>
      <c r="BU73" s="403">
        <f t="shared" si="24"/>
        <v>1000</v>
      </c>
      <c r="BV73" s="278"/>
      <c r="BW73" s="402">
        <f t="shared" si="25"/>
        <v>0</v>
      </c>
      <c r="BX73" s="403">
        <f t="shared" si="26"/>
        <v>120</v>
      </c>
      <c r="BY73" s="402">
        <f t="shared" si="27"/>
        <v>23.5</v>
      </c>
      <c r="BZ73" s="403">
        <f t="shared" si="28"/>
        <v>27.25</v>
      </c>
      <c r="CA73" s="402">
        <f t="shared" si="29"/>
        <v>100</v>
      </c>
      <c r="CB73" s="403">
        <f t="shared" si="30"/>
        <v>100</v>
      </c>
      <c r="CC73" s="402">
        <f t="shared" si="31"/>
        <v>55</v>
      </c>
      <c r="CD73" s="403">
        <f t="shared" si="32"/>
        <v>1000</v>
      </c>
      <c r="CE73" s="278"/>
      <c r="CF73" s="402">
        <f t="shared" si="33"/>
        <v>1</v>
      </c>
      <c r="CG73" s="403">
        <f t="shared" si="34"/>
        <v>20</v>
      </c>
      <c r="CH73" s="402">
        <f t="shared" si="35"/>
        <v>15</v>
      </c>
      <c r="CI73" s="403">
        <f t="shared" si="36"/>
        <v>50</v>
      </c>
      <c r="CJ73" s="402">
        <f t="shared" si="37"/>
        <v>215</v>
      </c>
      <c r="CK73" s="403">
        <f t="shared" si="38"/>
        <v>10000</v>
      </c>
      <c r="CL73" s="402">
        <f t="shared" si="39"/>
        <v>80</v>
      </c>
      <c r="CM73" s="403">
        <f t="shared" si="40"/>
        <v>1000</v>
      </c>
      <c r="CN73" s="278"/>
      <c r="CO73" s="402">
        <f t="shared" si="41"/>
        <v>80</v>
      </c>
      <c r="CP73" s="403">
        <f t="shared" si="42"/>
        <v>1000</v>
      </c>
      <c r="CQ73" s="402">
        <f t="shared" si="43"/>
        <v>0</v>
      </c>
      <c r="CR73" s="403">
        <f t="shared" si="44"/>
        <v>1</v>
      </c>
      <c r="CS73" s="402">
        <f t="shared" si="45"/>
        <v>0</v>
      </c>
      <c r="CT73" s="403">
        <f t="shared" si="46"/>
        <v>0</v>
      </c>
      <c r="CU73" s="278"/>
      <c r="CV73" s="402">
        <f t="shared" si="47"/>
        <v>0</v>
      </c>
      <c r="CW73" s="403">
        <f t="shared" si="48"/>
        <v>10000</v>
      </c>
      <c r="CX73" s="402">
        <f t="shared" si="49"/>
        <v>0</v>
      </c>
      <c r="CY73" s="403">
        <f t="shared" si="50"/>
        <v>10</v>
      </c>
      <c r="CZ73" s="402">
        <f t="shared" si="51"/>
        <v>0</v>
      </c>
      <c r="DA73" s="403">
        <f t="shared" si="52"/>
        <v>0</v>
      </c>
      <c r="DB73" s="402">
        <f t="shared" si="53"/>
        <v>0</v>
      </c>
      <c r="DC73" s="403">
        <f t="shared" si="54"/>
        <v>0</v>
      </c>
      <c r="DD73" s="402">
        <f t="shared" si="55"/>
        <v>0</v>
      </c>
      <c r="DE73" s="403">
        <f t="shared" si="56"/>
        <v>9.9</v>
      </c>
      <c r="DF73" s="402">
        <f t="shared" si="57"/>
        <v>0</v>
      </c>
      <c r="DG73" s="403">
        <f t="shared" si="58"/>
        <v>10</v>
      </c>
      <c r="DH73" s="402">
        <f t="shared" si="59"/>
        <v>0</v>
      </c>
      <c r="DI73" s="403">
        <f t="shared" si="60"/>
        <v>100</v>
      </c>
      <c r="DJ73" s="278">
        <f t="shared" si="7"/>
        <v>1900</v>
      </c>
      <c r="DK73" s="278">
        <f t="shared" si="8"/>
        <v>1</v>
      </c>
      <c r="DL73" s="278">
        <f t="shared" si="9"/>
        <v>0</v>
      </c>
      <c r="DM73" s="278" t="str">
        <f t="shared" si="61"/>
        <v/>
      </c>
      <c r="DO73" s="278" t="str">
        <f t="shared" si="62"/>
        <v/>
      </c>
      <c r="DP73" s="278" t="str">
        <f t="shared" si="63"/>
        <v>47-_1900/1/0</v>
      </c>
      <c r="DT73" s="228">
        <f t="shared" si="64"/>
        <v>0.65</v>
      </c>
      <c r="DU73" s="278">
        <f t="shared" si="65"/>
        <v>5</v>
      </c>
      <c r="DV73" s="271" t="s">
        <v>222</v>
      </c>
      <c r="DW73" s="278" t="str">
        <f t="shared" si="66"/>
        <v>WHF (min)</v>
      </c>
      <c r="DX73" s="278" t="str">
        <f t="shared" si="67"/>
        <v>WHF (max)</v>
      </c>
      <c r="DZ73" s="369"/>
      <c r="EA73" s="369"/>
    </row>
    <row r="74" spans="1:131" ht="18.75" x14ac:dyDescent="0.3">
      <c r="A74" s="269">
        <v>48</v>
      </c>
      <c r="B74" s="270"/>
      <c r="C74" s="270"/>
      <c r="D74" s="270"/>
      <c r="E74" s="271"/>
      <c r="F74" s="271"/>
      <c r="G74" s="271"/>
      <c r="H74" s="272"/>
      <c r="I74" s="272"/>
      <c r="J74" s="270"/>
      <c r="K74" s="270"/>
      <c r="L74" s="273"/>
      <c r="M74" s="273"/>
      <c r="N74" s="271" t="str">
        <f t="shared" si="10"/>
        <v/>
      </c>
      <c r="O74" s="274"/>
      <c r="P74" s="275"/>
      <c r="Q74" s="436"/>
      <c r="R74" s="276"/>
      <c r="S74" s="276"/>
      <c r="T74" s="276"/>
      <c r="U74" s="276"/>
      <c r="V74" s="276"/>
      <c r="W74" s="276"/>
      <c r="X74" s="306"/>
      <c r="Y74" s="428"/>
      <c r="Z74" s="269"/>
      <c r="AA74" s="276"/>
      <c r="AB74" s="410"/>
      <c r="AC74" s="269"/>
      <c r="AD74" s="439"/>
      <c r="AE74" s="307"/>
      <c r="AF74" s="276"/>
      <c r="AG74" s="410"/>
      <c r="AH74" s="306"/>
      <c r="AI74" s="269"/>
      <c r="AJ74" s="269"/>
      <c r="AK74" s="276"/>
      <c r="AL74" s="276"/>
      <c r="AM74" s="276"/>
      <c r="AN74" s="276"/>
      <c r="AO74" s="276"/>
      <c r="AP74" s="306"/>
      <c r="AQ74" s="308"/>
      <c r="AR74" s="287" t="e">
        <f t="shared" si="0"/>
        <v>#N/A</v>
      </c>
      <c r="AS74" s="288" t="e">
        <f t="shared" si="1"/>
        <v>#N/A</v>
      </c>
      <c r="AT74" s="288" t="str">
        <f t="shared" si="2"/>
        <v>48- 1900/1/0</v>
      </c>
      <c r="AU74" s="288"/>
      <c r="AV74" s="288">
        <f t="shared" si="3"/>
        <v>1900</v>
      </c>
      <c r="AW74" s="288">
        <f t="shared" si="4"/>
        <v>1</v>
      </c>
      <c r="AX74" s="288">
        <f t="shared" si="5"/>
        <v>0</v>
      </c>
      <c r="AY74" s="288" t="str">
        <f t="shared" si="6"/>
        <v/>
      </c>
      <c r="AZ74" s="98"/>
      <c r="BA74" s="98"/>
      <c r="BB74" s="98"/>
      <c r="BC74" s="98"/>
      <c r="BD74" s="98"/>
      <c r="BE74" s="98"/>
      <c r="BF74" s="98"/>
      <c r="BG74" s="372"/>
      <c r="BH74" s="402">
        <f t="shared" si="11"/>
        <v>0</v>
      </c>
      <c r="BI74" s="403">
        <f t="shared" si="12"/>
        <v>14</v>
      </c>
      <c r="BJ74" s="402">
        <f t="shared" si="13"/>
        <v>11</v>
      </c>
      <c r="BK74" s="403">
        <f t="shared" si="14"/>
        <v>100</v>
      </c>
      <c r="BL74" s="402">
        <f t="shared" si="15"/>
        <v>28</v>
      </c>
      <c r="BM74" s="403">
        <f t="shared" si="16"/>
        <v>100</v>
      </c>
      <c r="BN74" s="402">
        <f t="shared" si="17"/>
        <v>85</v>
      </c>
      <c r="BO74" s="403">
        <f t="shared" si="18"/>
        <v>100</v>
      </c>
      <c r="BP74" s="402">
        <f t="shared" si="19"/>
        <v>30</v>
      </c>
      <c r="BQ74" s="403">
        <f t="shared" si="20"/>
        <v>1000</v>
      </c>
      <c r="BR74" s="402" t="str">
        <f t="shared" si="21"/>
        <v>Z+5</v>
      </c>
      <c r="BS74" s="403">
        <f t="shared" si="22"/>
        <v>10000</v>
      </c>
      <c r="BT74" s="402">
        <f t="shared" si="23"/>
        <v>230</v>
      </c>
      <c r="BU74" s="403">
        <f t="shared" si="24"/>
        <v>1000</v>
      </c>
      <c r="BV74" s="278"/>
      <c r="BW74" s="402">
        <f t="shared" si="25"/>
        <v>0</v>
      </c>
      <c r="BX74" s="403">
        <f t="shared" si="26"/>
        <v>120</v>
      </c>
      <c r="BY74" s="402">
        <f t="shared" si="27"/>
        <v>23.5</v>
      </c>
      <c r="BZ74" s="403">
        <f t="shared" si="28"/>
        <v>27.25</v>
      </c>
      <c r="CA74" s="402">
        <f t="shared" si="29"/>
        <v>100</v>
      </c>
      <c r="CB74" s="403">
        <f t="shared" si="30"/>
        <v>100</v>
      </c>
      <c r="CC74" s="402">
        <f t="shared" si="31"/>
        <v>55</v>
      </c>
      <c r="CD74" s="403">
        <f t="shared" si="32"/>
        <v>1000</v>
      </c>
      <c r="CE74" s="278"/>
      <c r="CF74" s="402">
        <f t="shared" si="33"/>
        <v>1</v>
      </c>
      <c r="CG74" s="403">
        <f t="shared" si="34"/>
        <v>20</v>
      </c>
      <c r="CH74" s="402">
        <f t="shared" si="35"/>
        <v>15</v>
      </c>
      <c r="CI74" s="403">
        <f t="shared" si="36"/>
        <v>50</v>
      </c>
      <c r="CJ74" s="402">
        <f t="shared" si="37"/>
        <v>215</v>
      </c>
      <c r="CK74" s="403">
        <f t="shared" si="38"/>
        <v>10000</v>
      </c>
      <c r="CL74" s="402">
        <f t="shared" si="39"/>
        <v>80</v>
      </c>
      <c r="CM74" s="403">
        <f t="shared" si="40"/>
        <v>1000</v>
      </c>
      <c r="CN74" s="278"/>
      <c r="CO74" s="402">
        <f t="shared" si="41"/>
        <v>80</v>
      </c>
      <c r="CP74" s="403">
        <f t="shared" si="42"/>
        <v>1000</v>
      </c>
      <c r="CQ74" s="402">
        <f t="shared" si="43"/>
        <v>0</v>
      </c>
      <c r="CR74" s="403">
        <f t="shared" si="44"/>
        <v>1</v>
      </c>
      <c r="CS74" s="402">
        <f t="shared" si="45"/>
        <v>0</v>
      </c>
      <c r="CT74" s="403">
        <f t="shared" si="46"/>
        <v>0</v>
      </c>
      <c r="CU74" s="278"/>
      <c r="CV74" s="402">
        <f t="shared" si="47"/>
        <v>0</v>
      </c>
      <c r="CW74" s="403">
        <f t="shared" si="48"/>
        <v>10000</v>
      </c>
      <c r="CX74" s="402">
        <f t="shared" si="49"/>
        <v>0</v>
      </c>
      <c r="CY74" s="403">
        <f t="shared" si="50"/>
        <v>10</v>
      </c>
      <c r="CZ74" s="402">
        <f t="shared" si="51"/>
        <v>0</v>
      </c>
      <c r="DA74" s="403">
        <f t="shared" si="52"/>
        <v>0</v>
      </c>
      <c r="DB74" s="402">
        <f t="shared" si="53"/>
        <v>0</v>
      </c>
      <c r="DC74" s="403">
        <f t="shared" si="54"/>
        <v>0</v>
      </c>
      <c r="DD74" s="402">
        <f t="shared" si="55"/>
        <v>0</v>
      </c>
      <c r="DE74" s="403">
        <f t="shared" si="56"/>
        <v>9.9</v>
      </c>
      <c r="DF74" s="402">
        <f t="shared" si="57"/>
        <v>0</v>
      </c>
      <c r="DG74" s="403">
        <f t="shared" si="58"/>
        <v>10</v>
      </c>
      <c r="DH74" s="402">
        <f t="shared" si="59"/>
        <v>0</v>
      </c>
      <c r="DI74" s="403">
        <f t="shared" si="60"/>
        <v>100</v>
      </c>
      <c r="DJ74" s="404">
        <f t="shared" si="7"/>
        <v>1900</v>
      </c>
      <c r="DK74" s="404">
        <f t="shared" si="8"/>
        <v>1</v>
      </c>
      <c r="DL74" s="404">
        <f t="shared" si="9"/>
        <v>0</v>
      </c>
      <c r="DM74" s="278" t="str">
        <f t="shared" si="61"/>
        <v/>
      </c>
      <c r="DO74" s="278" t="str">
        <f t="shared" si="62"/>
        <v/>
      </c>
      <c r="DP74" s="278" t="str">
        <f t="shared" si="63"/>
        <v>48-_1900/1/0</v>
      </c>
      <c r="DT74" s="373">
        <f t="shared" si="64"/>
        <v>0.65</v>
      </c>
      <c r="DU74" s="278">
        <f t="shared" si="65"/>
        <v>5</v>
      </c>
      <c r="DV74" s="271" t="s">
        <v>222</v>
      </c>
      <c r="DW74" s="278" t="str">
        <f t="shared" si="66"/>
        <v>WHF (min)</v>
      </c>
      <c r="DX74" s="278" t="str">
        <f t="shared" si="67"/>
        <v>WHF (max)</v>
      </c>
    </row>
    <row r="75" spans="1:131" ht="18.75" x14ac:dyDescent="0.3">
      <c r="A75" s="269">
        <v>49</v>
      </c>
      <c r="B75" s="270"/>
      <c r="C75" s="270"/>
      <c r="D75" s="270"/>
      <c r="E75" s="271"/>
      <c r="F75" s="271"/>
      <c r="G75" s="271"/>
      <c r="H75" s="272"/>
      <c r="I75" s="272"/>
      <c r="J75" s="270"/>
      <c r="K75" s="270"/>
      <c r="L75" s="273"/>
      <c r="M75" s="273"/>
      <c r="N75" s="271" t="str">
        <f t="shared" si="10"/>
        <v/>
      </c>
      <c r="O75" s="274"/>
      <c r="P75" s="275"/>
      <c r="Q75" s="436"/>
      <c r="R75" s="276"/>
      <c r="S75" s="276"/>
      <c r="T75" s="276"/>
      <c r="U75" s="276"/>
      <c r="V75" s="276"/>
      <c r="W75" s="276"/>
      <c r="X75" s="306"/>
      <c r="Y75" s="428"/>
      <c r="Z75" s="269"/>
      <c r="AA75" s="276"/>
      <c r="AB75" s="410"/>
      <c r="AC75" s="269"/>
      <c r="AD75" s="439"/>
      <c r="AE75" s="307"/>
      <c r="AF75" s="276"/>
      <c r="AG75" s="410"/>
      <c r="AH75" s="306"/>
      <c r="AI75" s="269"/>
      <c r="AJ75" s="269"/>
      <c r="AK75" s="276"/>
      <c r="AL75" s="276"/>
      <c r="AM75" s="276"/>
      <c r="AN75" s="276"/>
      <c r="AO75" s="276"/>
      <c r="AP75" s="306"/>
      <c r="AQ75" s="308"/>
      <c r="AR75" s="287" t="e">
        <f t="shared" si="0"/>
        <v>#N/A</v>
      </c>
      <c r="AS75" s="288" t="e">
        <f t="shared" si="1"/>
        <v>#N/A</v>
      </c>
      <c r="AT75" s="288" t="str">
        <f t="shared" si="2"/>
        <v>49- 1900/1/0</v>
      </c>
      <c r="AU75" s="288"/>
      <c r="AV75" s="288">
        <f t="shared" si="3"/>
        <v>1900</v>
      </c>
      <c r="AW75" s="288">
        <f t="shared" si="4"/>
        <v>1</v>
      </c>
      <c r="AX75" s="288">
        <f t="shared" si="5"/>
        <v>0</v>
      </c>
      <c r="AY75" s="288" t="str">
        <f t="shared" si="6"/>
        <v/>
      </c>
      <c r="AZ75" s="98"/>
      <c r="BA75" s="98"/>
      <c r="BB75" s="98"/>
      <c r="BC75" s="98"/>
      <c r="BD75" s="98"/>
      <c r="BE75" s="98"/>
      <c r="BF75" s="98"/>
      <c r="BG75" s="372"/>
      <c r="BH75" s="402">
        <f t="shared" si="11"/>
        <v>0</v>
      </c>
      <c r="BI75" s="403">
        <f t="shared" si="12"/>
        <v>14</v>
      </c>
      <c r="BJ75" s="402">
        <f t="shared" si="13"/>
        <v>11</v>
      </c>
      <c r="BK75" s="403">
        <f t="shared" si="14"/>
        <v>100</v>
      </c>
      <c r="BL75" s="402">
        <f t="shared" si="15"/>
        <v>28</v>
      </c>
      <c r="BM75" s="403">
        <f t="shared" si="16"/>
        <v>100</v>
      </c>
      <c r="BN75" s="402">
        <f t="shared" si="17"/>
        <v>85</v>
      </c>
      <c r="BO75" s="403">
        <f t="shared" si="18"/>
        <v>100</v>
      </c>
      <c r="BP75" s="402">
        <f t="shared" si="19"/>
        <v>30</v>
      </c>
      <c r="BQ75" s="403">
        <f t="shared" si="20"/>
        <v>1000</v>
      </c>
      <c r="BR75" s="402" t="str">
        <f t="shared" si="21"/>
        <v>Z+5</v>
      </c>
      <c r="BS75" s="403">
        <f t="shared" si="22"/>
        <v>10000</v>
      </c>
      <c r="BT75" s="402">
        <f t="shared" si="23"/>
        <v>230</v>
      </c>
      <c r="BU75" s="403">
        <f t="shared" si="24"/>
        <v>1000</v>
      </c>
      <c r="BV75" s="278"/>
      <c r="BW75" s="402">
        <f t="shared" si="25"/>
        <v>0</v>
      </c>
      <c r="BX75" s="403">
        <f t="shared" si="26"/>
        <v>120</v>
      </c>
      <c r="BY75" s="402">
        <f t="shared" si="27"/>
        <v>23.5</v>
      </c>
      <c r="BZ75" s="403">
        <f t="shared" si="28"/>
        <v>27.25</v>
      </c>
      <c r="CA75" s="402">
        <f t="shared" si="29"/>
        <v>100</v>
      </c>
      <c r="CB75" s="403">
        <f t="shared" si="30"/>
        <v>100</v>
      </c>
      <c r="CC75" s="402">
        <f t="shared" si="31"/>
        <v>55</v>
      </c>
      <c r="CD75" s="403">
        <f t="shared" si="32"/>
        <v>1000</v>
      </c>
      <c r="CE75" s="278"/>
      <c r="CF75" s="402">
        <f t="shared" si="33"/>
        <v>1</v>
      </c>
      <c r="CG75" s="403">
        <f t="shared" si="34"/>
        <v>20</v>
      </c>
      <c r="CH75" s="402">
        <f t="shared" si="35"/>
        <v>15</v>
      </c>
      <c r="CI75" s="403">
        <f t="shared" si="36"/>
        <v>50</v>
      </c>
      <c r="CJ75" s="402">
        <f t="shared" si="37"/>
        <v>215</v>
      </c>
      <c r="CK75" s="403">
        <f t="shared" si="38"/>
        <v>10000</v>
      </c>
      <c r="CL75" s="402">
        <f t="shared" si="39"/>
        <v>80</v>
      </c>
      <c r="CM75" s="403">
        <f t="shared" si="40"/>
        <v>1000</v>
      </c>
      <c r="CN75" s="278"/>
      <c r="CO75" s="402">
        <f t="shared" si="41"/>
        <v>80</v>
      </c>
      <c r="CP75" s="403">
        <f t="shared" si="42"/>
        <v>1000</v>
      </c>
      <c r="CQ75" s="402">
        <f t="shared" si="43"/>
        <v>0</v>
      </c>
      <c r="CR75" s="403">
        <f t="shared" si="44"/>
        <v>1</v>
      </c>
      <c r="CS75" s="402">
        <f t="shared" si="45"/>
        <v>0</v>
      </c>
      <c r="CT75" s="403">
        <f t="shared" si="46"/>
        <v>0</v>
      </c>
      <c r="CU75" s="278"/>
      <c r="CV75" s="402">
        <f t="shared" si="47"/>
        <v>0</v>
      </c>
      <c r="CW75" s="403">
        <f t="shared" si="48"/>
        <v>10000</v>
      </c>
      <c r="CX75" s="402">
        <f t="shared" si="49"/>
        <v>0</v>
      </c>
      <c r="CY75" s="403">
        <f t="shared" si="50"/>
        <v>10</v>
      </c>
      <c r="CZ75" s="402">
        <f t="shared" si="51"/>
        <v>0</v>
      </c>
      <c r="DA75" s="403">
        <f t="shared" si="52"/>
        <v>0</v>
      </c>
      <c r="DB75" s="402">
        <f t="shared" si="53"/>
        <v>0</v>
      </c>
      <c r="DC75" s="403">
        <f t="shared" si="54"/>
        <v>0</v>
      </c>
      <c r="DD75" s="402">
        <f t="shared" si="55"/>
        <v>0</v>
      </c>
      <c r="DE75" s="403">
        <f t="shared" si="56"/>
        <v>9.9</v>
      </c>
      <c r="DF75" s="402">
        <f t="shared" si="57"/>
        <v>0</v>
      </c>
      <c r="DG75" s="403">
        <f t="shared" si="58"/>
        <v>10</v>
      </c>
      <c r="DH75" s="402">
        <f t="shared" si="59"/>
        <v>0</v>
      </c>
      <c r="DI75" s="403">
        <f t="shared" si="60"/>
        <v>100</v>
      </c>
      <c r="DJ75" s="404">
        <f t="shared" si="7"/>
        <v>1900</v>
      </c>
      <c r="DK75" s="404">
        <f t="shared" si="8"/>
        <v>1</v>
      </c>
      <c r="DL75" s="404">
        <f t="shared" si="9"/>
        <v>0</v>
      </c>
      <c r="DM75" s="278" t="str">
        <f t="shared" si="61"/>
        <v/>
      </c>
      <c r="DO75" s="278" t="str">
        <f t="shared" si="62"/>
        <v/>
      </c>
      <c r="DP75" s="278" t="str">
        <f t="shared" si="63"/>
        <v>49-_1900/1/0</v>
      </c>
      <c r="DT75" s="373">
        <f t="shared" si="64"/>
        <v>0.65</v>
      </c>
      <c r="DU75" s="278">
        <f t="shared" si="65"/>
        <v>5</v>
      </c>
      <c r="DV75" s="271" t="s">
        <v>222</v>
      </c>
      <c r="DW75" s="278" t="str">
        <f t="shared" si="66"/>
        <v>WHF (min)</v>
      </c>
      <c r="DX75" s="278" t="str">
        <f t="shared" si="67"/>
        <v>WHF (max)</v>
      </c>
    </row>
    <row r="76" spans="1:131" ht="18.75" x14ac:dyDescent="0.3">
      <c r="A76" s="269">
        <v>50</v>
      </c>
      <c r="B76" s="270"/>
      <c r="C76" s="270"/>
      <c r="D76" s="270"/>
      <c r="E76" s="271"/>
      <c r="F76" s="271"/>
      <c r="G76" s="271"/>
      <c r="H76" s="272"/>
      <c r="I76" s="272"/>
      <c r="J76" s="270"/>
      <c r="K76" s="270"/>
      <c r="L76" s="273"/>
      <c r="M76" s="273"/>
      <c r="N76" s="271" t="str">
        <f t="shared" si="10"/>
        <v/>
      </c>
      <c r="O76" s="274"/>
      <c r="P76" s="275"/>
      <c r="Q76" s="436"/>
      <c r="R76" s="276"/>
      <c r="S76" s="276"/>
      <c r="T76" s="276"/>
      <c r="U76" s="276"/>
      <c r="V76" s="276"/>
      <c r="W76" s="276"/>
      <c r="X76" s="306"/>
      <c r="Y76" s="428"/>
      <c r="Z76" s="269"/>
      <c r="AA76" s="276"/>
      <c r="AB76" s="410"/>
      <c r="AC76" s="269"/>
      <c r="AD76" s="439"/>
      <c r="AE76" s="307"/>
      <c r="AF76" s="276"/>
      <c r="AG76" s="410"/>
      <c r="AH76" s="306"/>
      <c r="AI76" s="269"/>
      <c r="AJ76" s="269"/>
      <c r="AK76" s="276"/>
      <c r="AL76" s="276"/>
      <c r="AM76" s="276"/>
      <c r="AN76" s="276"/>
      <c r="AO76" s="276"/>
      <c r="AP76" s="306"/>
      <c r="AQ76" s="308"/>
      <c r="AR76" s="287" t="e">
        <f t="shared" si="0"/>
        <v>#N/A</v>
      </c>
      <c r="AS76" s="288" t="e">
        <f t="shared" si="1"/>
        <v>#N/A</v>
      </c>
      <c r="AT76" s="288" t="str">
        <f t="shared" si="2"/>
        <v>50- 1900/1/0</v>
      </c>
      <c r="AU76" s="288"/>
      <c r="AV76" s="288">
        <f t="shared" si="3"/>
        <v>1900</v>
      </c>
      <c r="AW76" s="288">
        <f t="shared" si="4"/>
        <v>1</v>
      </c>
      <c r="AX76" s="288">
        <f t="shared" si="5"/>
        <v>0</v>
      </c>
      <c r="AY76" s="288" t="str">
        <f t="shared" si="6"/>
        <v/>
      </c>
      <c r="AZ76" s="98"/>
      <c r="BA76" s="98"/>
      <c r="BB76" s="98"/>
      <c r="BC76" s="98"/>
      <c r="BD76" s="98"/>
      <c r="BE76" s="98"/>
      <c r="BF76" s="98"/>
      <c r="BG76" s="372"/>
      <c r="BH76" s="402">
        <f t="shared" si="11"/>
        <v>0</v>
      </c>
      <c r="BI76" s="403">
        <f t="shared" si="12"/>
        <v>14</v>
      </c>
      <c r="BJ76" s="402">
        <f t="shared" si="13"/>
        <v>11</v>
      </c>
      <c r="BK76" s="403">
        <f t="shared" si="14"/>
        <v>100</v>
      </c>
      <c r="BL76" s="402">
        <f t="shared" si="15"/>
        <v>28</v>
      </c>
      <c r="BM76" s="403">
        <f t="shared" si="16"/>
        <v>100</v>
      </c>
      <c r="BN76" s="402">
        <f t="shared" si="17"/>
        <v>85</v>
      </c>
      <c r="BO76" s="403">
        <f t="shared" si="18"/>
        <v>100</v>
      </c>
      <c r="BP76" s="402">
        <f t="shared" si="19"/>
        <v>30</v>
      </c>
      <c r="BQ76" s="403">
        <f t="shared" si="20"/>
        <v>1000</v>
      </c>
      <c r="BR76" s="402" t="str">
        <f t="shared" si="21"/>
        <v>Z+5</v>
      </c>
      <c r="BS76" s="403">
        <f t="shared" si="22"/>
        <v>10000</v>
      </c>
      <c r="BT76" s="402">
        <f t="shared" si="23"/>
        <v>230</v>
      </c>
      <c r="BU76" s="403">
        <f t="shared" si="24"/>
        <v>1000</v>
      </c>
      <c r="BV76" s="278"/>
      <c r="BW76" s="402">
        <f t="shared" si="25"/>
        <v>0</v>
      </c>
      <c r="BX76" s="403">
        <f t="shared" si="26"/>
        <v>120</v>
      </c>
      <c r="BY76" s="402">
        <f t="shared" si="27"/>
        <v>23.5</v>
      </c>
      <c r="BZ76" s="403">
        <f t="shared" si="28"/>
        <v>27.25</v>
      </c>
      <c r="CA76" s="402">
        <f t="shared" si="29"/>
        <v>100</v>
      </c>
      <c r="CB76" s="403">
        <f t="shared" si="30"/>
        <v>100</v>
      </c>
      <c r="CC76" s="402">
        <f t="shared" si="31"/>
        <v>55</v>
      </c>
      <c r="CD76" s="403">
        <f t="shared" si="32"/>
        <v>1000</v>
      </c>
      <c r="CE76" s="278"/>
      <c r="CF76" s="402">
        <f t="shared" si="33"/>
        <v>1</v>
      </c>
      <c r="CG76" s="403">
        <f t="shared" si="34"/>
        <v>20</v>
      </c>
      <c r="CH76" s="402">
        <f t="shared" si="35"/>
        <v>15</v>
      </c>
      <c r="CI76" s="403">
        <f t="shared" si="36"/>
        <v>50</v>
      </c>
      <c r="CJ76" s="402">
        <f t="shared" si="37"/>
        <v>215</v>
      </c>
      <c r="CK76" s="403">
        <f t="shared" si="38"/>
        <v>10000</v>
      </c>
      <c r="CL76" s="402">
        <f t="shared" si="39"/>
        <v>80</v>
      </c>
      <c r="CM76" s="403">
        <f t="shared" si="40"/>
        <v>1000</v>
      </c>
      <c r="CN76" s="278"/>
      <c r="CO76" s="402">
        <f t="shared" si="41"/>
        <v>80</v>
      </c>
      <c r="CP76" s="403">
        <f t="shared" si="42"/>
        <v>1000</v>
      </c>
      <c r="CQ76" s="402">
        <f t="shared" si="43"/>
        <v>0</v>
      </c>
      <c r="CR76" s="403">
        <f t="shared" si="44"/>
        <v>1</v>
      </c>
      <c r="CS76" s="402">
        <f t="shared" si="45"/>
        <v>0</v>
      </c>
      <c r="CT76" s="403">
        <f t="shared" si="46"/>
        <v>0</v>
      </c>
      <c r="CU76" s="278"/>
      <c r="CV76" s="402">
        <f t="shared" si="47"/>
        <v>0</v>
      </c>
      <c r="CW76" s="403">
        <f t="shared" si="48"/>
        <v>10000</v>
      </c>
      <c r="CX76" s="402">
        <f t="shared" si="49"/>
        <v>0</v>
      </c>
      <c r="CY76" s="403">
        <f t="shared" si="50"/>
        <v>10</v>
      </c>
      <c r="CZ76" s="402">
        <f t="shared" si="51"/>
        <v>0</v>
      </c>
      <c r="DA76" s="403">
        <f t="shared" si="52"/>
        <v>0</v>
      </c>
      <c r="DB76" s="402">
        <f t="shared" si="53"/>
        <v>0</v>
      </c>
      <c r="DC76" s="403">
        <f t="shared" si="54"/>
        <v>0</v>
      </c>
      <c r="DD76" s="402">
        <f t="shared" si="55"/>
        <v>0</v>
      </c>
      <c r="DE76" s="403">
        <f t="shared" si="56"/>
        <v>9.9</v>
      </c>
      <c r="DF76" s="402">
        <f t="shared" si="57"/>
        <v>0</v>
      </c>
      <c r="DG76" s="403">
        <f t="shared" si="58"/>
        <v>10</v>
      </c>
      <c r="DH76" s="402">
        <f t="shared" si="59"/>
        <v>0</v>
      </c>
      <c r="DI76" s="403">
        <f t="shared" si="60"/>
        <v>100</v>
      </c>
      <c r="DJ76" s="404">
        <f t="shared" si="7"/>
        <v>1900</v>
      </c>
      <c r="DK76" s="404">
        <f t="shared" si="8"/>
        <v>1</v>
      </c>
      <c r="DL76" s="404">
        <f t="shared" si="9"/>
        <v>0</v>
      </c>
      <c r="DM76" s="278" t="str">
        <f t="shared" si="61"/>
        <v/>
      </c>
      <c r="DO76" s="278" t="str">
        <f t="shared" si="62"/>
        <v/>
      </c>
      <c r="DP76" s="278" t="str">
        <f t="shared" si="63"/>
        <v>50-_1900/1/0</v>
      </c>
      <c r="DT76" s="373">
        <f t="shared" si="64"/>
        <v>0.65</v>
      </c>
      <c r="DU76" s="278">
        <f t="shared" si="65"/>
        <v>5</v>
      </c>
      <c r="DV76" s="271" t="s">
        <v>222</v>
      </c>
      <c r="DW76" s="278" t="str">
        <f t="shared" si="66"/>
        <v>WHF (min)</v>
      </c>
      <c r="DX76" s="278" t="str">
        <f t="shared" si="67"/>
        <v>WHF (max)</v>
      </c>
    </row>
    <row r="77" spans="1:131" ht="18.75" x14ac:dyDescent="0.3">
      <c r="A77" s="269">
        <v>51</v>
      </c>
      <c r="B77" s="270"/>
      <c r="C77" s="270"/>
      <c r="D77" s="270"/>
      <c r="E77" s="271"/>
      <c r="F77" s="271"/>
      <c r="G77" s="271"/>
      <c r="H77" s="272"/>
      <c r="I77" s="272"/>
      <c r="J77" s="270"/>
      <c r="K77" s="270"/>
      <c r="L77" s="273"/>
      <c r="M77" s="273"/>
      <c r="N77" s="271" t="str">
        <f t="shared" si="10"/>
        <v/>
      </c>
      <c r="O77" s="274"/>
      <c r="P77" s="275"/>
      <c r="Q77" s="436"/>
      <c r="R77" s="276"/>
      <c r="S77" s="276"/>
      <c r="T77" s="276"/>
      <c r="U77" s="276"/>
      <c r="V77" s="276"/>
      <c r="W77" s="276"/>
      <c r="X77" s="306"/>
      <c r="Y77" s="428"/>
      <c r="Z77" s="269"/>
      <c r="AA77" s="276"/>
      <c r="AB77" s="410"/>
      <c r="AC77" s="269"/>
      <c r="AD77" s="439"/>
      <c r="AE77" s="307"/>
      <c r="AF77" s="276"/>
      <c r="AG77" s="410"/>
      <c r="AH77" s="306"/>
      <c r="AI77" s="269"/>
      <c r="AJ77" s="269"/>
      <c r="AK77" s="276"/>
      <c r="AL77" s="276"/>
      <c r="AM77" s="276"/>
      <c r="AN77" s="276"/>
      <c r="AO77" s="276"/>
      <c r="AP77" s="306"/>
      <c r="AQ77" s="308"/>
      <c r="AR77" s="287" t="e">
        <f t="shared" si="0"/>
        <v>#N/A</v>
      </c>
      <c r="AS77" s="288" t="e">
        <f t="shared" si="1"/>
        <v>#N/A</v>
      </c>
      <c r="AT77" s="288" t="str">
        <f t="shared" si="2"/>
        <v>51- 1900/1/0</v>
      </c>
      <c r="AU77" s="288"/>
      <c r="AV77" s="288">
        <f t="shared" si="3"/>
        <v>1900</v>
      </c>
      <c r="AW77" s="288">
        <f t="shared" si="4"/>
        <v>1</v>
      </c>
      <c r="AX77" s="288">
        <f t="shared" si="5"/>
        <v>0</v>
      </c>
      <c r="AY77" s="288" t="str">
        <f t="shared" si="6"/>
        <v/>
      </c>
      <c r="AZ77" s="98"/>
      <c r="BA77" s="98"/>
      <c r="BB77" s="98"/>
      <c r="BC77" s="98"/>
      <c r="BD77" s="98"/>
      <c r="BE77" s="98"/>
      <c r="BF77" s="98"/>
      <c r="BG77" s="372"/>
      <c r="BH77" s="402">
        <f t="shared" si="11"/>
        <v>0</v>
      </c>
      <c r="BI77" s="403">
        <f t="shared" si="12"/>
        <v>14</v>
      </c>
      <c r="BJ77" s="402">
        <f t="shared" si="13"/>
        <v>11</v>
      </c>
      <c r="BK77" s="403">
        <f t="shared" si="14"/>
        <v>100</v>
      </c>
      <c r="BL77" s="402">
        <f t="shared" si="15"/>
        <v>28</v>
      </c>
      <c r="BM77" s="403">
        <f t="shared" si="16"/>
        <v>100</v>
      </c>
      <c r="BN77" s="402">
        <f t="shared" si="17"/>
        <v>85</v>
      </c>
      <c r="BO77" s="403">
        <f t="shared" si="18"/>
        <v>100</v>
      </c>
      <c r="BP77" s="402">
        <f t="shared" si="19"/>
        <v>30</v>
      </c>
      <c r="BQ77" s="403">
        <f t="shared" si="20"/>
        <v>1000</v>
      </c>
      <c r="BR77" s="402" t="str">
        <f t="shared" si="21"/>
        <v>Z+5</v>
      </c>
      <c r="BS77" s="403">
        <f t="shared" si="22"/>
        <v>10000</v>
      </c>
      <c r="BT77" s="402">
        <f t="shared" si="23"/>
        <v>230</v>
      </c>
      <c r="BU77" s="403">
        <f t="shared" si="24"/>
        <v>1000</v>
      </c>
      <c r="BV77" s="278"/>
      <c r="BW77" s="402">
        <f t="shared" si="25"/>
        <v>0</v>
      </c>
      <c r="BX77" s="403">
        <f t="shared" si="26"/>
        <v>120</v>
      </c>
      <c r="BY77" s="402">
        <f t="shared" si="27"/>
        <v>23.5</v>
      </c>
      <c r="BZ77" s="403">
        <f t="shared" si="28"/>
        <v>27.25</v>
      </c>
      <c r="CA77" s="402">
        <f t="shared" si="29"/>
        <v>100</v>
      </c>
      <c r="CB77" s="403">
        <f t="shared" si="30"/>
        <v>100</v>
      </c>
      <c r="CC77" s="402">
        <f t="shared" si="31"/>
        <v>55</v>
      </c>
      <c r="CD77" s="403">
        <f t="shared" si="32"/>
        <v>1000</v>
      </c>
      <c r="CE77" s="278"/>
      <c r="CF77" s="402">
        <f t="shared" si="33"/>
        <v>1</v>
      </c>
      <c r="CG77" s="403">
        <f t="shared" si="34"/>
        <v>20</v>
      </c>
      <c r="CH77" s="402">
        <f t="shared" si="35"/>
        <v>15</v>
      </c>
      <c r="CI77" s="403">
        <f t="shared" si="36"/>
        <v>50</v>
      </c>
      <c r="CJ77" s="402">
        <f t="shared" si="37"/>
        <v>215</v>
      </c>
      <c r="CK77" s="403">
        <f t="shared" si="38"/>
        <v>10000</v>
      </c>
      <c r="CL77" s="402">
        <f t="shared" si="39"/>
        <v>80</v>
      </c>
      <c r="CM77" s="403">
        <f t="shared" si="40"/>
        <v>1000</v>
      </c>
      <c r="CN77" s="278"/>
      <c r="CO77" s="402">
        <f t="shared" si="41"/>
        <v>80</v>
      </c>
      <c r="CP77" s="403">
        <f t="shared" si="42"/>
        <v>1000</v>
      </c>
      <c r="CQ77" s="402">
        <f t="shared" si="43"/>
        <v>0</v>
      </c>
      <c r="CR77" s="403">
        <f t="shared" si="44"/>
        <v>1</v>
      </c>
      <c r="CS77" s="402">
        <f t="shared" si="45"/>
        <v>0</v>
      </c>
      <c r="CT77" s="403">
        <f t="shared" si="46"/>
        <v>0</v>
      </c>
      <c r="CU77" s="278"/>
      <c r="CV77" s="402">
        <f t="shared" si="47"/>
        <v>0</v>
      </c>
      <c r="CW77" s="403">
        <f t="shared" si="48"/>
        <v>10000</v>
      </c>
      <c r="CX77" s="402">
        <f t="shared" si="49"/>
        <v>0</v>
      </c>
      <c r="CY77" s="403">
        <f t="shared" si="50"/>
        <v>10</v>
      </c>
      <c r="CZ77" s="402">
        <f t="shared" si="51"/>
        <v>0</v>
      </c>
      <c r="DA77" s="403">
        <f t="shared" si="52"/>
        <v>0</v>
      </c>
      <c r="DB77" s="402">
        <f t="shared" si="53"/>
        <v>0</v>
      </c>
      <c r="DC77" s="403">
        <f t="shared" si="54"/>
        <v>0</v>
      </c>
      <c r="DD77" s="402">
        <f t="shared" si="55"/>
        <v>0</v>
      </c>
      <c r="DE77" s="403">
        <f t="shared" si="56"/>
        <v>9.9</v>
      </c>
      <c r="DF77" s="402">
        <f t="shared" si="57"/>
        <v>0</v>
      </c>
      <c r="DG77" s="403">
        <f t="shared" si="58"/>
        <v>10</v>
      </c>
      <c r="DH77" s="402">
        <f t="shared" si="59"/>
        <v>0</v>
      </c>
      <c r="DI77" s="403">
        <f t="shared" si="60"/>
        <v>100</v>
      </c>
      <c r="DJ77" s="404">
        <f t="shared" si="7"/>
        <v>1900</v>
      </c>
      <c r="DK77" s="404">
        <f t="shared" si="8"/>
        <v>1</v>
      </c>
      <c r="DL77" s="404">
        <f t="shared" si="9"/>
        <v>0</v>
      </c>
      <c r="DM77" s="278" t="str">
        <f t="shared" si="61"/>
        <v/>
      </c>
      <c r="DO77" s="278" t="str">
        <f t="shared" si="62"/>
        <v/>
      </c>
      <c r="DP77" s="278" t="str">
        <f t="shared" si="63"/>
        <v>51-_1900/1/0</v>
      </c>
      <c r="DT77" s="373">
        <f t="shared" si="64"/>
        <v>0.65</v>
      </c>
      <c r="DU77" s="278">
        <f t="shared" si="65"/>
        <v>5</v>
      </c>
      <c r="DV77" s="271" t="s">
        <v>222</v>
      </c>
      <c r="DW77" s="278" t="str">
        <f t="shared" si="66"/>
        <v>WHF (min)</v>
      </c>
      <c r="DX77" s="278" t="str">
        <f t="shared" si="67"/>
        <v>WHF (max)</v>
      </c>
    </row>
    <row r="78" spans="1:131" ht="18.75" x14ac:dyDescent="0.3">
      <c r="A78" s="269">
        <v>52</v>
      </c>
      <c r="B78" s="270"/>
      <c r="C78" s="270"/>
      <c r="D78" s="270"/>
      <c r="E78" s="271"/>
      <c r="F78" s="271"/>
      <c r="G78" s="271"/>
      <c r="H78" s="272"/>
      <c r="I78" s="272"/>
      <c r="J78" s="270"/>
      <c r="K78" s="270"/>
      <c r="L78" s="273"/>
      <c r="M78" s="273"/>
      <c r="N78" s="271" t="str">
        <f t="shared" si="10"/>
        <v/>
      </c>
      <c r="O78" s="274"/>
      <c r="P78" s="275"/>
      <c r="Q78" s="436"/>
      <c r="R78" s="276"/>
      <c r="S78" s="276"/>
      <c r="T78" s="276"/>
      <c r="U78" s="276"/>
      <c r="V78" s="276"/>
      <c r="W78" s="276"/>
      <c r="X78" s="306"/>
      <c r="Y78" s="428"/>
      <c r="Z78" s="269"/>
      <c r="AA78" s="276"/>
      <c r="AB78" s="410"/>
      <c r="AC78" s="269"/>
      <c r="AD78" s="439"/>
      <c r="AE78" s="307"/>
      <c r="AF78" s="276"/>
      <c r="AG78" s="410"/>
      <c r="AH78" s="306"/>
      <c r="AI78" s="269"/>
      <c r="AJ78" s="269"/>
      <c r="AK78" s="276"/>
      <c r="AL78" s="276"/>
      <c r="AM78" s="276"/>
      <c r="AN78" s="276"/>
      <c r="AO78" s="276"/>
      <c r="AP78" s="306"/>
      <c r="AQ78" s="308"/>
      <c r="AR78" s="287" t="e">
        <f t="shared" si="0"/>
        <v>#N/A</v>
      </c>
      <c r="AS78" s="288" t="e">
        <f t="shared" si="1"/>
        <v>#N/A</v>
      </c>
      <c r="AT78" s="288" t="str">
        <f t="shared" si="2"/>
        <v>52- 1900/1/0</v>
      </c>
      <c r="AU78" s="288"/>
      <c r="AV78" s="288">
        <f t="shared" si="3"/>
        <v>1900</v>
      </c>
      <c r="AW78" s="288">
        <f t="shared" si="4"/>
        <v>1</v>
      </c>
      <c r="AX78" s="288">
        <f t="shared" si="5"/>
        <v>0</v>
      </c>
      <c r="AY78" s="288" t="str">
        <f t="shared" si="6"/>
        <v/>
      </c>
      <c r="AZ78" s="98"/>
      <c r="BA78" s="98"/>
      <c r="BB78" s="98"/>
      <c r="BC78" s="98"/>
      <c r="BD78" s="98"/>
      <c r="BE78" s="98"/>
      <c r="BF78" s="98"/>
      <c r="BG78" s="372"/>
      <c r="BH78" s="402">
        <f t="shared" si="11"/>
        <v>0</v>
      </c>
      <c r="BI78" s="403">
        <f t="shared" si="12"/>
        <v>14</v>
      </c>
      <c r="BJ78" s="402">
        <f t="shared" si="13"/>
        <v>11</v>
      </c>
      <c r="BK78" s="403">
        <f t="shared" si="14"/>
        <v>100</v>
      </c>
      <c r="BL78" s="402">
        <f t="shared" si="15"/>
        <v>28</v>
      </c>
      <c r="BM78" s="403">
        <f t="shared" si="16"/>
        <v>100</v>
      </c>
      <c r="BN78" s="402">
        <f t="shared" si="17"/>
        <v>85</v>
      </c>
      <c r="BO78" s="403">
        <f t="shared" si="18"/>
        <v>100</v>
      </c>
      <c r="BP78" s="402">
        <f t="shared" si="19"/>
        <v>30</v>
      </c>
      <c r="BQ78" s="403">
        <f t="shared" si="20"/>
        <v>1000</v>
      </c>
      <c r="BR78" s="402" t="str">
        <f t="shared" si="21"/>
        <v>Z+5</v>
      </c>
      <c r="BS78" s="403">
        <f t="shared" si="22"/>
        <v>10000</v>
      </c>
      <c r="BT78" s="402">
        <f t="shared" si="23"/>
        <v>230</v>
      </c>
      <c r="BU78" s="403">
        <f t="shared" si="24"/>
        <v>1000</v>
      </c>
      <c r="BV78" s="278"/>
      <c r="BW78" s="402">
        <f t="shared" si="25"/>
        <v>0</v>
      </c>
      <c r="BX78" s="403">
        <f t="shared" si="26"/>
        <v>120</v>
      </c>
      <c r="BY78" s="402">
        <f t="shared" si="27"/>
        <v>23.5</v>
      </c>
      <c r="BZ78" s="403">
        <f t="shared" si="28"/>
        <v>27.25</v>
      </c>
      <c r="CA78" s="402">
        <f t="shared" si="29"/>
        <v>100</v>
      </c>
      <c r="CB78" s="403">
        <f t="shared" si="30"/>
        <v>100</v>
      </c>
      <c r="CC78" s="402">
        <f t="shared" si="31"/>
        <v>55</v>
      </c>
      <c r="CD78" s="403">
        <f t="shared" si="32"/>
        <v>1000</v>
      </c>
      <c r="CE78" s="278"/>
      <c r="CF78" s="402">
        <f t="shared" si="33"/>
        <v>1</v>
      </c>
      <c r="CG78" s="403">
        <f t="shared" si="34"/>
        <v>20</v>
      </c>
      <c r="CH78" s="402">
        <f t="shared" si="35"/>
        <v>15</v>
      </c>
      <c r="CI78" s="403">
        <f t="shared" si="36"/>
        <v>50</v>
      </c>
      <c r="CJ78" s="402">
        <f t="shared" si="37"/>
        <v>215</v>
      </c>
      <c r="CK78" s="403">
        <f t="shared" si="38"/>
        <v>10000</v>
      </c>
      <c r="CL78" s="402">
        <f t="shared" si="39"/>
        <v>80</v>
      </c>
      <c r="CM78" s="403">
        <f t="shared" si="40"/>
        <v>1000</v>
      </c>
      <c r="CN78" s="278"/>
      <c r="CO78" s="402">
        <f t="shared" si="41"/>
        <v>80</v>
      </c>
      <c r="CP78" s="403">
        <f t="shared" si="42"/>
        <v>1000</v>
      </c>
      <c r="CQ78" s="402">
        <f t="shared" si="43"/>
        <v>0</v>
      </c>
      <c r="CR78" s="403">
        <f t="shared" si="44"/>
        <v>1</v>
      </c>
      <c r="CS78" s="402">
        <f t="shared" si="45"/>
        <v>0</v>
      </c>
      <c r="CT78" s="403">
        <f t="shared" si="46"/>
        <v>0</v>
      </c>
      <c r="CU78" s="278"/>
      <c r="CV78" s="402">
        <f t="shared" si="47"/>
        <v>0</v>
      </c>
      <c r="CW78" s="403">
        <f t="shared" si="48"/>
        <v>10000</v>
      </c>
      <c r="CX78" s="402">
        <f t="shared" si="49"/>
        <v>0</v>
      </c>
      <c r="CY78" s="403">
        <f t="shared" si="50"/>
        <v>10</v>
      </c>
      <c r="CZ78" s="402">
        <f t="shared" si="51"/>
        <v>0</v>
      </c>
      <c r="DA78" s="403">
        <f t="shared" si="52"/>
        <v>0</v>
      </c>
      <c r="DB78" s="402">
        <f t="shared" si="53"/>
        <v>0</v>
      </c>
      <c r="DC78" s="403">
        <f t="shared" si="54"/>
        <v>0</v>
      </c>
      <c r="DD78" s="402">
        <f t="shared" si="55"/>
        <v>0</v>
      </c>
      <c r="DE78" s="403">
        <f t="shared" si="56"/>
        <v>9.9</v>
      </c>
      <c r="DF78" s="402">
        <f t="shared" si="57"/>
        <v>0</v>
      </c>
      <c r="DG78" s="403">
        <f t="shared" si="58"/>
        <v>10</v>
      </c>
      <c r="DH78" s="402">
        <f t="shared" si="59"/>
        <v>0</v>
      </c>
      <c r="DI78" s="403">
        <f t="shared" si="60"/>
        <v>100</v>
      </c>
      <c r="DJ78" s="404">
        <f t="shared" si="7"/>
        <v>1900</v>
      </c>
      <c r="DK78" s="404">
        <f t="shared" si="8"/>
        <v>1</v>
      </c>
      <c r="DL78" s="404">
        <f t="shared" si="9"/>
        <v>0</v>
      </c>
      <c r="DM78" s="278" t="str">
        <f t="shared" si="61"/>
        <v/>
      </c>
      <c r="DO78" s="278" t="str">
        <f t="shared" si="62"/>
        <v/>
      </c>
      <c r="DP78" s="278" t="str">
        <f t="shared" si="63"/>
        <v>52-_1900/1/0</v>
      </c>
      <c r="DT78" s="373">
        <f t="shared" si="64"/>
        <v>0.65</v>
      </c>
      <c r="DU78" s="278">
        <f t="shared" si="65"/>
        <v>5</v>
      </c>
      <c r="DV78" s="271" t="s">
        <v>222</v>
      </c>
      <c r="DW78" s="278" t="str">
        <f t="shared" si="66"/>
        <v>WHF (min)</v>
      </c>
      <c r="DX78" s="278" t="str">
        <f t="shared" si="67"/>
        <v>WHF (max)</v>
      </c>
    </row>
    <row r="79" spans="1:131" ht="18.75" x14ac:dyDescent="0.3">
      <c r="A79" s="269">
        <v>53</v>
      </c>
      <c r="B79" s="270"/>
      <c r="C79" s="270"/>
      <c r="D79" s="270"/>
      <c r="E79" s="271"/>
      <c r="F79" s="271"/>
      <c r="G79" s="271"/>
      <c r="H79" s="272"/>
      <c r="I79" s="272"/>
      <c r="J79" s="270"/>
      <c r="K79" s="270"/>
      <c r="L79" s="273"/>
      <c r="M79" s="273"/>
      <c r="N79" s="271" t="str">
        <f t="shared" si="10"/>
        <v/>
      </c>
      <c r="O79" s="274"/>
      <c r="P79" s="275"/>
      <c r="Q79" s="436"/>
      <c r="R79" s="276"/>
      <c r="S79" s="276"/>
      <c r="T79" s="276"/>
      <c r="U79" s="276"/>
      <c r="V79" s="276"/>
      <c r="W79" s="276"/>
      <c r="X79" s="306"/>
      <c r="Y79" s="428"/>
      <c r="Z79" s="269"/>
      <c r="AA79" s="276"/>
      <c r="AB79" s="410"/>
      <c r="AC79" s="269"/>
      <c r="AD79" s="439"/>
      <c r="AE79" s="307"/>
      <c r="AF79" s="276"/>
      <c r="AG79" s="410"/>
      <c r="AH79" s="306"/>
      <c r="AI79" s="269"/>
      <c r="AJ79" s="269"/>
      <c r="AK79" s="276"/>
      <c r="AL79" s="276"/>
      <c r="AM79" s="276"/>
      <c r="AN79" s="276"/>
      <c r="AO79" s="276"/>
      <c r="AP79" s="306"/>
      <c r="AQ79" s="308"/>
      <c r="AR79" s="287" t="e">
        <f t="shared" si="0"/>
        <v>#N/A</v>
      </c>
      <c r="AS79" s="288" t="e">
        <f t="shared" si="1"/>
        <v>#N/A</v>
      </c>
      <c r="AT79" s="288" t="str">
        <f t="shared" si="2"/>
        <v>53- 1900/1/0</v>
      </c>
      <c r="AU79" s="288"/>
      <c r="AV79" s="288">
        <f t="shared" si="3"/>
        <v>1900</v>
      </c>
      <c r="AW79" s="288">
        <f t="shared" si="4"/>
        <v>1</v>
      </c>
      <c r="AX79" s="288">
        <f t="shared" si="5"/>
        <v>0</v>
      </c>
      <c r="AY79" s="288" t="str">
        <f t="shared" si="6"/>
        <v/>
      </c>
      <c r="AZ79" s="98"/>
      <c r="BA79" s="98"/>
      <c r="BB79" s="98"/>
      <c r="BC79" s="98"/>
      <c r="BD79" s="98"/>
      <c r="BE79" s="98"/>
      <c r="BF79" s="98"/>
      <c r="BG79" s="372"/>
      <c r="BH79" s="402">
        <f t="shared" si="11"/>
        <v>0</v>
      </c>
      <c r="BI79" s="403">
        <f t="shared" si="12"/>
        <v>14</v>
      </c>
      <c r="BJ79" s="402">
        <f t="shared" si="13"/>
        <v>11</v>
      </c>
      <c r="BK79" s="403">
        <f t="shared" si="14"/>
        <v>100</v>
      </c>
      <c r="BL79" s="402">
        <f t="shared" si="15"/>
        <v>28</v>
      </c>
      <c r="BM79" s="403">
        <f t="shared" si="16"/>
        <v>100</v>
      </c>
      <c r="BN79" s="402">
        <f t="shared" si="17"/>
        <v>85</v>
      </c>
      <c r="BO79" s="403">
        <f t="shared" si="18"/>
        <v>100</v>
      </c>
      <c r="BP79" s="402">
        <f t="shared" si="19"/>
        <v>30</v>
      </c>
      <c r="BQ79" s="403">
        <f t="shared" si="20"/>
        <v>1000</v>
      </c>
      <c r="BR79" s="402" t="str">
        <f t="shared" si="21"/>
        <v>Z+5</v>
      </c>
      <c r="BS79" s="403">
        <f t="shared" si="22"/>
        <v>10000</v>
      </c>
      <c r="BT79" s="402">
        <f t="shared" si="23"/>
        <v>230</v>
      </c>
      <c r="BU79" s="403">
        <f t="shared" si="24"/>
        <v>1000</v>
      </c>
      <c r="BV79" s="278"/>
      <c r="BW79" s="402">
        <f t="shared" si="25"/>
        <v>0</v>
      </c>
      <c r="BX79" s="403">
        <f t="shared" si="26"/>
        <v>120</v>
      </c>
      <c r="BY79" s="402">
        <f t="shared" si="27"/>
        <v>23.5</v>
      </c>
      <c r="BZ79" s="403">
        <f t="shared" si="28"/>
        <v>27.25</v>
      </c>
      <c r="CA79" s="402">
        <f t="shared" si="29"/>
        <v>100</v>
      </c>
      <c r="CB79" s="403">
        <f t="shared" si="30"/>
        <v>100</v>
      </c>
      <c r="CC79" s="402">
        <f t="shared" si="31"/>
        <v>55</v>
      </c>
      <c r="CD79" s="403">
        <f t="shared" si="32"/>
        <v>1000</v>
      </c>
      <c r="CE79" s="278"/>
      <c r="CF79" s="402">
        <f t="shared" si="33"/>
        <v>1</v>
      </c>
      <c r="CG79" s="403">
        <f t="shared" si="34"/>
        <v>20</v>
      </c>
      <c r="CH79" s="402">
        <f t="shared" si="35"/>
        <v>15</v>
      </c>
      <c r="CI79" s="403">
        <f t="shared" si="36"/>
        <v>50</v>
      </c>
      <c r="CJ79" s="402">
        <f t="shared" si="37"/>
        <v>215</v>
      </c>
      <c r="CK79" s="403">
        <f t="shared" si="38"/>
        <v>10000</v>
      </c>
      <c r="CL79" s="402">
        <f t="shared" si="39"/>
        <v>80</v>
      </c>
      <c r="CM79" s="403">
        <f t="shared" si="40"/>
        <v>1000</v>
      </c>
      <c r="CN79" s="278"/>
      <c r="CO79" s="402">
        <f t="shared" si="41"/>
        <v>80</v>
      </c>
      <c r="CP79" s="403">
        <f t="shared" si="42"/>
        <v>1000</v>
      </c>
      <c r="CQ79" s="402">
        <f t="shared" si="43"/>
        <v>0</v>
      </c>
      <c r="CR79" s="403">
        <f t="shared" si="44"/>
        <v>1</v>
      </c>
      <c r="CS79" s="402">
        <f t="shared" si="45"/>
        <v>0</v>
      </c>
      <c r="CT79" s="403">
        <f t="shared" si="46"/>
        <v>0</v>
      </c>
      <c r="CU79" s="278"/>
      <c r="CV79" s="402">
        <f t="shared" si="47"/>
        <v>0</v>
      </c>
      <c r="CW79" s="403">
        <f t="shared" si="48"/>
        <v>10000</v>
      </c>
      <c r="CX79" s="402">
        <f t="shared" si="49"/>
        <v>0</v>
      </c>
      <c r="CY79" s="403">
        <f t="shared" si="50"/>
        <v>10</v>
      </c>
      <c r="CZ79" s="402">
        <f t="shared" si="51"/>
        <v>0</v>
      </c>
      <c r="DA79" s="403">
        <f t="shared" si="52"/>
        <v>0</v>
      </c>
      <c r="DB79" s="402">
        <f t="shared" si="53"/>
        <v>0</v>
      </c>
      <c r="DC79" s="403">
        <f t="shared" si="54"/>
        <v>0</v>
      </c>
      <c r="DD79" s="402">
        <f t="shared" si="55"/>
        <v>0</v>
      </c>
      <c r="DE79" s="403">
        <f t="shared" si="56"/>
        <v>9.9</v>
      </c>
      <c r="DF79" s="402">
        <f t="shared" si="57"/>
        <v>0</v>
      </c>
      <c r="DG79" s="403">
        <f t="shared" si="58"/>
        <v>10</v>
      </c>
      <c r="DH79" s="402">
        <f t="shared" si="59"/>
        <v>0</v>
      </c>
      <c r="DI79" s="403">
        <f t="shared" si="60"/>
        <v>100</v>
      </c>
      <c r="DJ79" s="404">
        <f t="shared" si="7"/>
        <v>1900</v>
      </c>
      <c r="DK79" s="404">
        <f t="shared" si="8"/>
        <v>1</v>
      </c>
      <c r="DL79" s="404">
        <f t="shared" si="9"/>
        <v>0</v>
      </c>
      <c r="DM79" s="278" t="str">
        <f t="shared" si="61"/>
        <v/>
      </c>
      <c r="DO79" s="278" t="str">
        <f t="shared" si="62"/>
        <v/>
      </c>
      <c r="DP79" s="278" t="str">
        <f t="shared" si="63"/>
        <v>53-_1900/1/0</v>
      </c>
      <c r="DT79" s="373">
        <f t="shared" si="64"/>
        <v>0.65</v>
      </c>
      <c r="DU79" s="278">
        <f t="shared" si="65"/>
        <v>5</v>
      </c>
      <c r="DV79" s="271" t="s">
        <v>222</v>
      </c>
      <c r="DW79" s="278" t="str">
        <f t="shared" si="66"/>
        <v>WHF (min)</v>
      </c>
      <c r="DX79" s="278" t="str">
        <f t="shared" si="67"/>
        <v>WHF (max)</v>
      </c>
    </row>
    <row r="80" spans="1:131" ht="18.75" x14ac:dyDescent="0.3">
      <c r="A80" s="269">
        <v>54</v>
      </c>
      <c r="B80" s="270"/>
      <c r="C80" s="270"/>
      <c r="D80" s="270"/>
      <c r="E80" s="271"/>
      <c r="F80" s="271"/>
      <c r="G80" s="271"/>
      <c r="H80" s="272"/>
      <c r="I80" s="272"/>
      <c r="J80" s="270"/>
      <c r="K80" s="270"/>
      <c r="L80" s="273"/>
      <c r="M80" s="273"/>
      <c r="N80" s="271" t="str">
        <f t="shared" si="10"/>
        <v/>
      </c>
      <c r="O80" s="274"/>
      <c r="P80" s="275"/>
      <c r="Q80" s="436"/>
      <c r="R80" s="276"/>
      <c r="S80" s="276"/>
      <c r="T80" s="276"/>
      <c r="U80" s="276"/>
      <c r="V80" s="276"/>
      <c r="W80" s="276"/>
      <c r="X80" s="306"/>
      <c r="Y80" s="428"/>
      <c r="Z80" s="269"/>
      <c r="AA80" s="276"/>
      <c r="AB80" s="410"/>
      <c r="AC80" s="269"/>
      <c r="AD80" s="439"/>
      <c r="AE80" s="307"/>
      <c r="AF80" s="276"/>
      <c r="AG80" s="410"/>
      <c r="AH80" s="306"/>
      <c r="AI80" s="269"/>
      <c r="AJ80" s="269"/>
      <c r="AK80" s="276"/>
      <c r="AL80" s="276"/>
      <c r="AM80" s="276"/>
      <c r="AN80" s="276"/>
      <c r="AO80" s="276"/>
      <c r="AP80" s="306"/>
      <c r="AQ80" s="308"/>
      <c r="AR80" s="287" t="e">
        <f t="shared" si="0"/>
        <v>#N/A</v>
      </c>
      <c r="AS80" s="288" t="e">
        <f t="shared" si="1"/>
        <v>#N/A</v>
      </c>
      <c r="AT80" s="288" t="str">
        <f t="shared" si="2"/>
        <v>54- 1900/1/0</v>
      </c>
      <c r="AU80" s="288"/>
      <c r="AV80" s="288">
        <f t="shared" si="3"/>
        <v>1900</v>
      </c>
      <c r="AW80" s="288">
        <f t="shared" si="4"/>
        <v>1</v>
      </c>
      <c r="AX80" s="288">
        <f t="shared" si="5"/>
        <v>0</v>
      </c>
      <c r="AY80" s="288" t="str">
        <f t="shared" si="6"/>
        <v/>
      </c>
      <c r="AZ80" s="98"/>
      <c r="BA80" s="98"/>
      <c r="BB80" s="98"/>
      <c r="BC80" s="98"/>
      <c r="BD80" s="98"/>
      <c r="BE80" s="98"/>
      <c r="BF80" s="98"/>
      <c r="BG80" s="372"/>
      <c r="BH80" s="402">
        <f t="shared" si="11"/>
        <v>0</v>
      </c>
      <c r="BI80" s="403">
        <f t="shared" si="12"/>
        <v>14</v>
      </c>
      <c r="BJ80" s="402">
        <f t="shared" si="13"/>
        <v>11</v>
      </c>
      <c r="BK80" s="403">
        <f t="shared" si="14"/>
        <v>100</v>
      </c>
      <c r="BL80" s="402">
        <f t="shared" si="15"/>
        <v>28</v>
      </c>
      <c r="BM80" s="403">
        <f t="shared" si="16"/>
        <v>100</v>
      </c>
      <c r="BN80" s="402">
        <f t="shared" si="17"/>
        <v>85</v>
      </c>
      <c r="BO80" s="403">
        <f t="shared" si="18"/>
        <v>100</v>
      </c>
      <c r="BP80" s="402">
        <f t="shared" si="19"/>
        <v>30</v>
      </c>
      <c r="BQ80" s="403">
        <f t="shared" si="20"/>
        <v>1000</v>
      </c>
      <c r="BR80" s="402" t="str">
        <f t="shared" si="21"/>
        <v>Z+5</v>
      </c>
      <c r="BS80" s="403">
        <f t="shared" si="22"/>
        <v>10000</v>
      </c>
      <c r="BT80" s="402">
        <f t="shared" si="23"/>
        <v>230</v>
      </c>
      <c r="BU80" s="403">
        <f t="shared" si="24"/>
        <v>1000</v>
      </c>
      <c r="BV80" s="278"/>
      <c r="BW80" s="402">
        <f t="shared" si="25"/>
        <v>0</v>
      </c>
      <c r="BX80" s="403">
        <f t="shared" si="26"/>
        <v>120</v>
      </c>
      <c r="BY80" s="402">
        <f t="shared" si="27"/>
        <v>23.5</v>
      </c>
      <c r="BZ80" s="403">
        <f t="shared" si="28"/>
        <v>27.25</v>
      </c>
      <c r="CA80" s="402">
        <f t="shared" si="29"/>
        <v>100</v>
      </c>
      <c r="CB80" s="403">
        <f t="shared" si="30"/>
        <v>100</v>
      </c>
      <c r="CC80" s="402">
        <f t="shared" si="31"/>
        <v>55</v>
      </c>
      <c r="CD80" s="403">
        <f t="shared" si="32"/>
        <v>1000</v>
      </c>
      <c r="CE80" s="278"/>
      <c r="CF80" s="402">
        <f t="shared" si="33"/>
        <v>1</v>
      </c>
      <c r="CG80" s="403">
        <f t="shared" si="34"/>
        <v>20</v>
      </c>
      <c r="CH80" s="402">
        <f t="shared" si="35"/>
        <v>15</v>
      </c>
      <c r="CI80" s="403">
        <f t="shared" si="36"/>
        <v>50</v>
      </c>
      <c r="CJ80" s="402">
        <f t="shared" si="37"/>
        <v>215</v>
      </c>
      <c r="CK80" s="403">
        <f t="shared" si="38"/>
        <v>10000</v>
      </c>
      <c r="CL80" s="402">
        <f t="shared" si="39"/>
        <v>80</v>
      </c>
      <c r="CM80" s="403">
        <f t="shared" si="40"/>
        <v>1000</v>
      </c>
      <c r="CN80" s="278"/>
      <c r="CO80" s="402">
        <f t="shared" si="41"/>
        <v>80</v>
      </c>
      <c r="CP80" s="403">
        <f t="shared" si="42"/>
        <v>1000</v>
      </c>
      <c r="CQ80" s="402">
        <f t="shared" si="43"/>
        <v>0</v>
      </c>
      <c r="CR80" s="403">
        <f t="shared" si="44"/>
        <v>1</v>
      </c>
      <c r="CS80" s="402">
        <f t="shared" si="45"/>
        <v>0</v>
      </c>
      <c r="CT80" s="403">
        <f t="shared" si="46"/>
        <v>0</v>
      </c>
      <c r="CU80" s="278"/>
      <c r="CV80" s="402">
        <f t="shared" si="47"/>
        <v>0</v>
      </c>
      <c r="CW80" s="403">
        <f t="shared" si="48"/>
        <v>10000</v>
      </c>
      <c r="CX80" s="402">
        <f t="shared" si="49"/>
        <v>0</v>
      </c>
      <c r="CY80" s="403">
        <f t="shared" si="50"/>
        <v>10</v>
      </c>
      <c r="CZ80" s="402">
        <f t="shared" si="51"/>
        <v>0</v>
      </c>
      <c r="DA80" s="403">
        <f t="shared" si="52"/>
        <v>0</v>
      </c>
      <c r="DB80" s="402">
        <f t="shared" si="53"/>
        <v>0</v>
      </c>
      <c r="DC80" s="403">
        <f t="shared" si="54"/>
        <v>0</v>
      </c>
      <c r="DD80" s="402">
        <f t="shared" si="55"/>
        <v>0</v>
      </c>
      <c r="DE80" s="403">
        <f t="shared" si="56"/>
        <v>9.9</v>
      </c>
      <c r="DF80" s="402">
        <f t="shared" si="57"/>
        <v>0</v>
      </c>
      <c r="DG80" s="403">
        <f t="shared" si="58"/>
        <v>10</v>
      </c>
      <c r="DH80" s="402">
        <f t="shared" si="59"/>
        <v>0</v>
      </c>
      <c r="DI80" s="403">
        <f t="shared" si="60"/>
        <v>100</v>
      </c>
      <c r="DJ80" s="404">
        <f t="shared" si="7"/>
        <v>1900</v>
      </c>
      <c r="DK80" s="404">
        <f t="shared" si="8"/>
        <v>1</v>
      </c>
      <c r="DL80" s="404">
        <f t="shared" si="9"/>
        <v>0</v>
      </c>
      <c r="DM80" s="278" t="str">
        <f t="shared" si="61"/>
        <v/>
      </c>
      <c r="DO80" s="278" t="str">
        <f t="shared" si="62"/>
        <v/>
      </c>
      <c r="DP80" s="278" t="str">
        <f t="shared" si="63"/>
        <v>54-_1900/1/0</v>
      </c>
      <c r="DT80" s="373">
        <f t="shared" si="64"/>
        <v>0.65</v>
      </c>
      <c r="DU80" s="278">
        <f t="shared" si="65"/>
        <v>5</v>
      </c>
      <c r="DV80" s="271" t="s">
        <v>222</v>
      </c>
      <c r="DW80" s="278" t="str">
        <f t="shared" si="66"/>
        <v>WHF (min)</v>
      </c>
      <c r="DX80" s="278" t="str">
        <f t="shared" si="67"/>
        <v>WHF (max)</v>
      </c>
    </row>
    <row r="81" spans="1:128" ht="18.75" x14ac:dyDescent="0.3">
      <c r="A81" s="269">
        <v>55</v>
      </c>
      <c r="B81" s="270"/>
      <c r="C81" s="270"/>
      <c r="D81" s="270"/>
      <c r="E81" s="271"/>
      <c r="F81" s="271"/>
      <c r="G81" s="271"/>
      <c r="H81" s="272"/>
      <c r="I81" s="272"/>
      <c r="J81" s="270"/>
      <c r="K81" s="270"/>
      <c r="L81" s="273"/>
      <c r="M81" s="273"/>
      <c r="N81" s="271" t="str">
        <f t="shared" si="10"/>
        <v/>
      </c>
      <c r="O81" s="274"/>
      <c r="P81" s="275"/>
      <c r="Q81" s="436"/>
      <c r="R81" s="276"/>
      <c r="S81" s="276"/>
      <c r="T81" s="276"/>
      <c r="U81" s="276"/>
      <c r="V81" s="276"/>
      <c r="W81" s="276"/>
      <c r="X81" s="306"/>
      <c r="Y81" s="428"/>
      <c r="Z81" s="269"/>
      <c r="AA81" s="276"/>
      <c r="AB81" s="410"/>
      <c r="AC81" s="269"/>
      <c r="AD81" s="439"/>
      <c r="AE81" s="307"/>
      <c r="AF81" s="276"/>
      <c r="AG81" s="410"/>
      <c r="AH81" s="306"/>
      <c r="AI81" s="269"/>
      <c r="AJ81" s="269"/>
      <c r="AK81" s="276"/>
      <c r="AL81" s="276"/>
      <c r="AM81" s="276"/>
      <c r="AN81" s="276"/>
      <c r="AO81" s="276"/>
      <c r="AP81" s="306"/>
      <c r="AQ81" s="308"/>
      <c r="AR81" s="287" t="e">
        <f t="shared" si="0"/>
        <v>#N/A</v>
      </c>
      <c r="AS81" s="288" t="e">
        <f t="shared" si="1"/>
        <v>#N/A</v>
      </c>
      <c r="AT81" s="288" t="str">
        <f t="shared" si="2"/>
        <v>55- 1900/1/0</v>
      </c>
      <c r="AU81" s="288"/>
      <c r="AV81" s="288">
        <f t="shared" si="3"/>
        <v>1900</v>
      </c>
      <c r="AW81" s="288">
        <f t="shared" si="4"/>
        <v>1</v>
      </c>
      <c r="AX81" s="288">
        <f t="shared" si="5"/>
        <v>0</v>
      </c>
      <c r="AY81" s="288" t="str">
        <f t="shared" si="6"/>
        <v/>
      </c>
      <c r="AZ81" s="98"/>
      <c r="BA81" s="98"/>
      <c r="BB81" s="98"/>
      <c r="BC81" s="98"/>
      <c r="BD81" s="98"/>
      <c r="BE81" s="98"/>
      <c r="BF81" s="98"/>
      <c r="BG81" s="372"/>
      <c r="BH81" s="402">
        <f t="shared" si="11"/>
        <v>0</v>
      </c>
      <c r="BI81" s="403">
        <f t="shared" si="12"/>
        <v>14</v>
      </c>
      <c r="BJ81" s="402">
        <f t="shared" si="13"/>
        <v>11</v>
      </c>
      <c r="BK81" s="403">
        <f t="shared" si="14"/>
        <v>100</v>
      </c>
      <c r="BL81" s="402">
        <f t="shared" si="15"/>
        <v>28</v>
      </c>
      <c r="BM81" s="403">
        <f t="shared" si="16"/>
        <v>100</v>
      </c>
      <c r="BN81" s="402">
        <f t="shared" si="17"/>
        <v>85</v>
      </c>
      <c r="BO81" s="403">
        <f t="shared" si="18"/>
        <v>100</v>
      </c>
      <c r="BP81" s="402">
        <f t="shared" si="19"/>
        <v>30</v>
      </c>
      <c r="BQ81" s="403">
        <f t="shared" si="20"/>
        <v>1000</v>
      </c>
      <c r="BR81" s="402" t="str">
        <f t="shared" si="21"/>
        <v>Z+5</v>
      </c>
      <c r="BS81" s="403">
        <f t="shared" si="22"/>
        <v>10000</v>
      </c>
      <c r="BT81" s="402">
        <f t="shared" si="23"/>
        <v>230</v>
      </c>
      <c r="BU81" s="403">
        <f t="shared" si="24"/>
        <v>1000</v>
      </c>
      <c r="BV81" s="278"/>
      <c r="BW81" s="402">
        <f t="shared" si="25"/>
        <v>0</v>
      </c>
      <c r="BX81" s="403">
        <f t="shared" si="26"/>
        <v>120</v>
      </c>
      <c r="BY81" s="402">
        <f t="shared" si="27"/>
        <v>23.5</v>
      </c>
      <c r="BZ81" s="403">
        <f t="shared" si="28"/>
        <v>27.25</v>
      </c>
      <c r="CA81" s="402">
        <f t="shared" si="29"/>
        <v>100</v>
      </c>
      <c r="CB81" s="403">
        <f t="shared" si="30"/>
        <v>100</v>
      </c>
      <c r="CC81" s="402">
        <f t="shared" si="31"/>
        <v>55</v>
      </c>
      <c r="CD81" s="403">
        <f t="shared" si="32"/>
        <v>1000</v>
      </c>
      <c r="CE81" s="278"/>
      <c r="CF81" s="402">
        <f t="shared" si="33"/>
        <v>1</v>
      </c>
      <c r="CG81" s="403">
        <f t="shared" si="34"/>
        <v>20</v>
      </c>
      <c r="CH81" s="402">
        <f t="shared" si="35"/>
        <v>15</v>
      </c>
      <c r="CI81" s="403">
        <f t="shared" si="36"/>
        <v>50</v>
      </c>
      <c r="CJ81" s="402">
        <f t="shared" si="37"/>
        <v>215</v>
      </c>
      <c r="CK81" s="403">
        <f t="shared" si="38"/>
        <v>10000</v>
      </c>
      <c r="CL81" s="402">
        <f t="shared" si="39"/>
        <v>80</v>
      </c>
      <c r="CM81" s="403">
        <f t="shared" si="40"/>
        <v>1000</v>
      </c>
      <c r="CN81" s="278"/>
      <c r="CO81" s="402">
        <f t="shared" si="41"/>
        <v>80</v>
      </c>
      <c r="CP81" s="403">
        <f t="shared" si="42"/>
        <v>1000</v>
      </c>
      <c r="CQ81" s="402">
        <f t="shared" si="43"/>
        <v>0</v>
      </c>
      <c r="CR81" s="403">
        <f t="shared" si="44"/>
        <v>1</v>
      </c>
      <c r="CS81" s="402">
        <f t="shared" si="45"/>
        <v>0</v>
      </c>
      <c r="CT81" s="403">
        <f t="shared" si="46"/>
        <v>0</v>
      </c>
      <c r="CU81" s="278"/>
      <c r="CV81" s="402">
        <f t="shared" si="47"/>
        <v>0</v>
      </c>
      <c r="CW81" s="403">
        <f t="shared" si="48"/>
        <v>10000</v>
      </c>
      <c r="CX81" s="402">
        <f t="shared" si="49"/>
        <v>0</v>
      </c>
      <c r="CY81" s="403">
        <f t="shared" si="50"/>
        <v>10</v>
      </c>
      <c r="CZ81" s="402">
        <f t="shared" si="51"/>
        <v>0</v>
      </c>
      <c r="DA81" s="403">
        <f t="shared" si="52"/>
        <v>0</v>
      </c>
      <c r="DB81" s="402">
        <f t="shared" si="53"/>
        <v>0</v>
      </c>
      <c r="DC81" s="403">
        <f t="shared" si="54"/>
        <v>0</v>
      </c>
      <c r="DD81" s="402">
        <f t="shared" si="55"/>
        <v>0</v>
      </c>
      <c r="DE81" s="403">
        <f t="shared" si="56"/>
        <v>9.9</v>
      </c>
      <c r="DF81" s="402">
        <f t="shared" si="57"/>
        <v>0</v>
      </c>
      <c r="DG81" s="403">
        <f t="shared" si="58"/>
        <v>10</v>
      </c>
      <c r="DH81" s="402">
        <f t="shared" si="59"/>
        <v>0</v>
      </c>
      <c r="DI81" s="403">
        <f t="shared" si="60"/>
        <v>100</v>
      </c>
      <c r="DJ81" s="404">
        <f t="shared" si="7"/>
        <v>1900</v>
      </c>
      <c r="DK81" s="404">
        <f t="shared" si="8"/>
        <v>1</v>
      </c>
      <c r="DL81" s="404">
        <f t="shared" si="9"/>
        <v>0</v>
      </c>
      <c r="DM81" s="278" t="str">
        <f t="shared" si="61"/>
        <v/>
      </c>
      <c r="DO81" s="278" t="str">
        <f t="shared" si="62"/>
        <v/>
      </c>
      <c r="DP81" s="278" t="str">
        <f t="shared" si="63"/>
        <v>55-_1900/1/0</v>
      </c>
      <c r="DT81" s="373">
        <f t="shared" si="64"/>
        <v>0.65</v>
      </c>
      <c r="DU81" s="278">
        <f t="shared" si="65"/>
        <v>5</v>
      </c>
      <c r="DV81" s="271" t="s">
        <v>222</v>
      </c>
      <c r="DW81" s="278" t="str">
        <f t="shared" si="66"/>
        <v>WHF (min)</v>
      </c>
      <c r="DX81" s="278" t="str">
        <f t="shared" si="67"/>
        <v>WHF (max)</v>
      </c>
    </row>
    <row r="82" spans="1:128" ht="18.75" x14ac:dyDescent="0.3">
      <c r="A82" s="269">
        <v>56</v>
      </c>
      <c r="B82" s="270"/>
      <c r="C82" s="270"/>
      <c r="D82" s="270"/>
      <c r="E82" s="271"/>
      <c r="F82" s="271"/>
      <c r="G82" s="271"/>
      <c r="H82" s="272"/>
      <c r="I82" s="272"/>
      <c r="J82" s="270"/>
      <c r="K82" s="270"/>
      <c r="L82" s="273"/>
      <c r="M82" s="273"/>
      <c r="N82" s="271" t="str">
        <f t="shared" si="10"/>
        <v/>
      </c>
      <c r="O82" s="274"/>
      <c r="P82" s="275"/>
      <c r="Q82" s="436"/>
      <c r="R82" s="276"/>
      <c r="S82" s="276"/>
      <c r="T82" s="276"/>
      <c r="U82" s="276"/>
      <c r="V82" s="276"/>
      <c r="W82" s="276"/>
      <c r="X82" s="306"/>
      <c r="Y82" s="428"/>
      <c r="Z82" s="269"/>
      <c r="AA82" s="276"/>
      <c r="AB82" s="410"/>
      <c r="AC82" s="269"/>
      <c r="AD82" s="439"/>
      <c r="AE82" s="307"/>
      <c r="AF82" s="276"/>
      <c r="AG82" s="410"/>
      <c r="AH82" s="306"/>
      <c r="AI82" s="269"/>
      <c r="AJ82" s="269"/>
      <c r="AK82" s="276"/>
      <c r="AL82" s="276"/>
      <c r="AM82" s="276"/>
      <c r="AN82" s="276"/>
      <c r="AO82" s="276"/>
      <c r="AP82" s="306"/>
      <c r="AQ82" s="308"/>
      <c r="AR82" s="287" t="e">
        <f t="shared" si="0"/>
        <v>#N/A</v>
      </c>
      <c r="AS82" s="288" t="e">
        <f t="shared" si="1"/>
        <v>#N/A</v>
      </c>
      <c r="AT82" s="288" t="str">
        <f t="shared" si="2"/>
        <v>56- 1900/1/0</v>
      </c>
      <c r="AU82" s="288"/>
      <c r="AV82" s="288">
        <f t="shared" si="3"/>
        <v>1900</v>
      </c>
      <c r="AW82" s="288">
        <f t="shared" si="4"/>
        <v>1</v>
      </c>
      <c r="AX82" s="288">
        <f t="shared" si="5"/>
        <v>0</v>
      </c>
      <c r="AY82" s="288" t="str">
        <f t="shared" si="6"/>
        <v/>
      </c>
      <c r="AZ82" s="98"/>
      <c r="BA82" s="98"/>
      <c r="BB82" s="98"/>
      <c r="BC82" s="98"/>
      <c r="BD82" s="98"/>
      <c r="BE82" s="98"/>
      <c r="BF82" s="98"/>
      <c r="BG82" s="372"/>
      <c r="BH82" s="402">
        <f t="shared" si="11"/>
        <v>0</v>
      </c>
      <c r="BI82" s="403">
        <f t="shared" si="12"/>
        <v>14</v>
      </c>
      <c r="BJ82" s="402">
        <f t="shared" si="13"/>
        <v>11</v>
      </c>
      <c r="BK82" s="403">
        <f t="shared" si="14"/>
        <v>100</v>
      </c>
      <c r="BL82" s="402">
        <f t="shared" si="15"/>
        <v>28</v>
      </c>
      <c r="BM82" s="403">
        <f t="shared" si="16"/>
        <v>100</v>
      </c>
      <c r="BN82" s="402">
        <f t="shared" si="17"/>
        <v>85</v>
      </c>
      <c r="BO82" s="403">
        <f t="shared" si="18"/>
        <v>100</v>
      </c>
      <c r="BP82" s="402">
        <f t="shared" si="19"/>
        <v>30</v>
      </c>
      <c r="BQ82" s="403">
        <f t="shared" si="20"/>
        <v>1000</v>
      </c>
      <c r="BR82" s="402" t="str">
        <f t="shared" si="21"/>
        <v>Z+5</v>
      </c>
      <c r="BS82" s="403">
        <f t="shared" si="22"/>
        <v>10000</v>
      </c>
      <c r="BT82" s="402">
        <f t="shared" si="23"/>
        <v>230</v>
      </c>
      <c r="BU82" s="403">
        <f t="shared" si="24"/>
        <v>1000</v>
      </c>
      <c r="BV82" s="278"/>
      <c r="BW82" s="402">
        <f t="shared" si="25"/>
        <v>0</v>
      </c>
      <c r="BX82" s="403">
        <f t="shared" si="26"/>
        <v>120</v>
      </c>
      <c r="BY82" s="402">
        <f t="shared" si="27"/>
        <v>23.5</v>
      </c>
      <c r="BZ82" s="403">
        <f t="shared" si="28"/>
        <v>27.25</v>
      </c>
      <c r="CA82" s="402">
        <f t="shared" si="29"/>
        <v>100</v>
      </c>
      <c r="CB82" s="403">
        <f t="shared" si="30"/>
        <v>100</v>
      </c>
      <c r="CC82" s="402">
        <f t="shared" si="31"/>
        <v>55</v>
      </c>
      <c r="CD82" s="403">
        <f t="shared" si="32"/>
        <v>1000</v>
      </c>
      <c r="CE82" s="278"/>
      <c r="CF82" s="402">
        <f t="shared" si="33"/>
        <v>1</v>
      </c>
      <c r="CG82" s="403">
        <f t="shared" si="34"/>
        <v>20</v>
      </c>
      <c r="CH82" s="402">
        <f t="shared" si="35"/>
        <v>15</v>
      </c>
      <c r="CI82" s="403">
        <f t="shared" si="36"/>
        <v>50</v>
      </c>
      <c r="CJ82" s="402">
        <f t="shared" si="37"/>
        <v>215</v>
      </c>
      <c r="CK82" s="403">
        <f t="shared" si="38"/>
        <v>10000</v>
      </c>
      <c r="CL82" s="402">
        <f t="shared" si="39"/>
        <v>80</v>
      </c>
      <c r="CM82" s="403">
        <f t="shared" si="40"/>
        <v>1000</v>
      </c>
      <c r="CN82" s="278"/>
      <c r="CO82" s="402">
        <f t="shared" si="41"/>
        <v>80</v>
      </c>
      <c r="CP82" s="403">
        <f t="shared" si="42"/>
        <v>1000</v>
      </c>
      <c r="CQ82" s="402">
        <f t="shared" si="43"/>
        <v>0</v>
      </c>
      <c r="CR82" s="403">
        <f t="shared" si="44"/>
        <v>1</v>
      </c>
      <c r="CS82" s="402">
        <f t="shared" si="45"/>
        <v>0</v>
      </c>
      <c r="CT82" s="403">
        <f t="shared" si="46"/>
        <v>0</v>
      </c>
      <c r="CU82" s="278"/>
      <c r="CV82" s="402">
        <f t="shared" si="47"/>
        <v>0</v>
      </c>
      <c r="CW82" s="403">
        <f t="shared" si="48"/>
        <v>10000</v>
      </c>
      <c r="CX82" s="402">
        <f t="shared" si="49"/>
        <v>0</v>
      </c>
      <c r="CY82" s="403">
        <f t="shared" si="50"/>
        <v>10</v>
      </c>
      <c r="CZ82" s="402">
        <f t="shared" si="51"/>
        <v>0</v>
      </c>
      <c r="DA82" s="403">
        <f t="shared" si="52"/>
        <v>0</v>
      </c>
      <c r="DB82" s="402">
        <f t="shared" si="53"/>
        <v>0</v>
      </c>
      <c r="DC82" s="403">
        <f t="shared" si="54"/>
        <v>0</v>
      </c>
      <c r="DD82" s="402">
        <f t="shared" si="55"/>
        <v>0</v>
      </c>
      <c r="DE82" s="403">
        <f t="shared" si="56"/>
        <v>9.9</v>
      </c>
      <c r="DF82" s="402">
        <f t="shared" si="57"/>
        <v>0</v>
      </c>
      <c r="DG82" s="403">
        <f t="shared" si="58"/>
        <v>10</v>
      </c>
      <c r="DH82" s="402">
        <f t="shared" si="59"/>
        <v>0</v>
      </c>
      <c r="DI82" s="403">
        <f t="shared" si="60"/>
        <v>100</v>
      </c>
      <c r="DJ82" s="404">
        <f t="shared" si="7"/>
        <v>1900</v>
      </c>
      <c r="DK82" s="404">
        <f t="shared" si="8"/>
        <v>1</v>
      </c>
      <c r="DL82" s="404">
        <f t="shared" si="9"/>
        <v>0</v>
      </c>
      <c r="DM82" s="278" t="str">
        <f t="shared" si="61"/>
        <v/>
      </c>
      <c r="DO82" s="278" t="str">
        <f t="shared" si="62"/>
        <v/>
      </c>
      <c r="DP82" s="278" t="str">
        <f t="shared" si="63"/>
        <v>56-_1900/1/0</v>
      </c>
      <c r="DT82" s="373">
        <f t="shared" si="64"/>
        <v>0.65</v>
      </c>
      <c r="DU82" s="278">
        <f t="shared" si="65"/>
        <v>5</v>
      </c>
      <c r="DV82" s="271" t="s">
        <v>222</v>
      </c>
      <c r="DW82" s="278" t="str">
        <f t="shared" si="66"/>
        <v>WHF (min)</v>
      </c>
      <c r="DX82" s="278" t="str">
        <f t="shared" si="67"/>
        <v>WHF (max)</v>
      </c>
    </row>
    <row r="83" spans="1:128" ht="18.75" x14ac:dyDescent="0.3">
      <c r="A83" s="269">
        <v>57</v>
      </c>
      <c r="B83" s="270"/>
      <c r="C83" s="270"/>
      <c r="D83" s="270"/>
      <c r="E83" s="271"/>
      <c r="F83" s="271"/>
      <c r="G83" s="271"/>
      <c r="H83" s="272"/>
      <c r="I83" s="272"/>
      <c r="J83" s="270"/>
      <c r="K83" s="270"/>
      <c r="L83" s="273"/>
      <c r="M83" s="273"/>
      <c r="N83" s="271" t="str">
        <f t="shared" si="10"/>
        <v/>
      </c>
      <c r="O83" s="274"/>
      <c r="P83" s="275"/>
      <c r="Q83" s="436"/>
      <c r="R83" s="276"/>
      <c r="S83" s="276"/>
      <c r="T83" s="276"/>
      <c r="U83" s="276"/>
      <c r="V83" s="276"/>
      <c r="W83" s="276"/>
      <c r="X83" s="306"/>
      <c r="Y83" s="428"/>
      <c r="Z83" s="269"/>
      <c r="AA83" s="276"/>
      <c r="AB83" s="410"/>
      <c r="AC83" s="269"/>
      <c r="AD83" s="439"/>
      <c r="AE83" s="307"/>
      <c r="AF83" s="276"/>
      <c r="AG83" s="410"/>
      <c r="AH83" s="306"/>
      <c r="AI83" s="269"/>
      <c r="AJ83" s="269"/>
      <c r="AK83" s="276"/>
      <c r="AL83" s="276"/>
      <c r="AM83" s="276"/>
      <c r="AN83" s="276"/>
      <c r="AO83" s="276"/>
      <c r="AP83" s="306"/>
      <c r="AQ83" s="308"/>
      <c r="AR83" s="287" t="e">
        <f t="shared" si="0"/>
        <v>#N/A</v>
      </c>
      <c r="AS83" s="288" t="e">
        <f t="shared" si="1"/>
        <v>#N/A</v>
      </c>
      <c r="AT83" s="288" t="str">
        <f t="shared" si="2"/>
        <v>57- 1900/1/0</v>
      </c>
      <c r="AU83" s="288"/>
      <c r="AV83" s="288">
        <f t="shared" si="3"/>
        <v>1900</v>
      </c>
      <c r="AW83" s="288">
        <f t="shared" si="4"/>
        <v>1</v>
      </c>
      <c r="AX83" s="288">
        <f t="shared" si="5"/>
        <v>0</v>
      </c>
      <c r="AY83" s="288" t="str">
        <f t="shared" si="6"/>
        <v/>
      </c>
      <c r="AZ83" s="98"/>
      <c r="BA83" s="98"/>
      <c r="BB83" s="98"/>
      <c r="BC83" s="98"/>
      <c r="BD83" s="98"/>
      <c r="BE83" s="98"/>
      <c r="BF83" s="98"/>
      <c r="BG83" s="372"/>
      <c r="BH83" s="402">
        <f t="shared" si="11"/>
        <v>0</v>
      </c>
      <c r="BI83" s="403">
        <f t="shared" si="12"/>
        <v>14</v>
      </c>
      <c r="BJ83" s="402">
        <f t="shared" si="13"/>
        <v>11</v>
      </c>
      <c r="BK83" s="403">
        <f t="shared" si="14"/>
        <v>100</v>
      </c>
      <c r="BL83" s="402">
        <f t="shared" si="15"/>
        <v>28</v>
      </c>
      <c r="BM83" s="403">
        <f t="shared" si="16"/>
        <v>100</v>
      </c>
      <c r="BN83" s="402">
        <f t="shared" si="17"/>
        <v>85</v>
      </c>
      <c r="BO83" s="403">
        <f t="shared" si="18"/>
        <v>100</v>
      </c>
      <c r="BP83" s="402">
        <f t="shared" si="19"/>
        <v>30</v>
      </c>
      <c r="BQ83" s="403">
        <f t="shared" si="20"/>
        <v>1000</v>
      </c>
      <c r="BR83" s="402" t="str">
        <f t="shared" si="21"/>
        <v>Z+5</v>
      </c>
      <c r="BS83" s="403">
        <f t="shared" si="22"/>
        <v>10000</v>
      </c>
      <c r="BT83" s="402">
        <f t="shared" si="23"/>
        <v>230</v>
      </c>
      <c r="BU83" s="403">
        <f t="shared" si="24"/>
        <v>1000</v>
      </c>
      <c r="BV83" s="278"/>
      <c r="BW83" s="402">
        <f t="shared" si="25"/>
        <v>0</v>
      </c>
      <c r="BX83" s="403">
        <f t="shared" si="26"/>
        <v>120</v>
      </c>
      <c r="BY83" s="402">
        <f t="shared" si="27"/>
        <v>23.5</v>
      </c>
      <c r="BZ83" s="403">
        <f t="shared" si="28"/>
        <v>27.25</v>
      </c>
      <c r="CA83" s="402">
        <f t="shared" si="29"/>
        <v>100</v>
      </c>
      <c r="CB83" s="403">
        <f t="shared" si="30"/>
        <v>100</v>
      </c>
      <c r="CC83" s="402">
        <f t="shared" si="31"/>
        <v>55</v>
      </c>
      <c r="CD83" s="403">
        <f t="shared" si="32"/>
        <v>1000</v>
      </c>
      <c r="CE83" s="278"/>
      <c r="CF83" s="402">
        <f t="shared" si="33"/>
        <v>1</v>
      </c>
      <c r="CG83" s="403">
        <f t="shared" si="34"/>
        <v>20</v>
      </c>
      <c r="CH83" s="402">
        <f t="shared" si="35"/>
        <v>15</v>
      </c>
      <c r="CI83" s="403">
        <f t="shared" si="36"/>
        <v>50</v>
      </c>
      <c r="CJ83" s="402">
        <f t="shared" si="37"/>
        <v>215</v>
      </c>
      <c r="CK83" s="403">
        <f t="shared" si="38"/>
        <v>10000</v>
      </c>
      <c r="CL83" s="402">
        <f t="shared" si="39"/>
        <v>80</v>
      </c>
      <c r="CM83" s="403">
        <f t="shared" si="40"/>
        <v>1000</v>
      </c>
      <c r="CN83" s="278"/>
      <c r="CO83" s="402">
        <f t="shared" si="41"/>
        <v>80</v>
      </c>
      <c r="CP83" s="403">
        <f t="shared" si="42"/>
        <v>1000</v>
      </c>
      <c r="CQ83" s="402">
        <f t="shared" si="43"/>
        <v>0</v>
      </c>
      <c r="CR83" s="403">
        <f t="shared" si="44"/>
        <v>1</v>
      </c>
      <c r="CS83" s="402">
        <f t="shared" si="45"/>
        <v>0</v>
      </c>
      <c r="CT83" s="403">
        <f t="shared" si="46"/>
        <v>0</v>
      </c>
      <c r="CU83" s="278"/>
      <c r="CV83" s="402">
        <f t="shared" si="47"/>
        <v>0</v>
      </c>
      <c r="CW83" s="403">
        <f t="shared" si="48"/>
        <v>10000</v>
      </c>
      <c r="CX83" s="402">
        <f t="shared" si="49"/>
        <v>0</v>
      </c>
      <c r="CY83" s="403">
        <f t="shared" si="50"/>
        <v>10</v>
      </c>
      <c r="CZ83" s="402">
        <f t="shared" si="51"/>
        <v>0</v>
      </c>
      <c r="DA83" s="403">
        <f t="shared" si="52"/>
        <v>0</v>
      </c>
      <c r="DB83" s="402">
        <f t="shared" si="53"/>
        <v>0</v>
      </c>
      <c r="DC83" s="403">
        <f t="shared" si="54"/>
        <v>0</v>
      </c>
      <c r="DD83" s="402">
        <f t="shared" si="55"/>
        <v>0</v>
      </c>
      <c r="DE83" s="403">
        <f t="shared" si="56"/>
        <v>9.9</v>
      </c>
      <c r="DF83" s="402">
        <f t="shared" si="57"/>
        <v>0</v>
      </c>
      <c r="DG83" s="403">
        <f t="shared" si="58"/>
        <v>10</v>
      </c>
      <c r="DH83" s="402">
        <f t="shared" si="59"/>
        <v>0</v>
      </c>
      <c r="DI83" s="403">
        <f t="shared" si="60"/>
        <v>100</v>
      </c>
      <c r="DJ83" s="404">
        <f t="shared" si="7"/>
        <v>1900</v>
      </c>
      <c r="DK83" s="404">
        <f t="shared" si="8"/>
        <v>1</v>
      </c>
      <c r="DL83" s="404">
        <f t="shared" si="9"/>
        <v>0</v>
      </c>
      <c r="DM83" s="278" t="str">
        <f t="shared" si="61"/>
        <v/>
      </c>
      <c r="DO83" s="278" t="str">
        <f t="shared" si="62"/>
        <v/>
      </c>
      <c r="DP83" s="278" t="str">
        <f t="shared" si="63"/>
        <v>57-_1900/1/0</v>
      </c>
      <c r="DT83" s="373">
        <f t="shared" si="64"/>
        <v>0.65</v>
      </c>
      <c r="DU83" s="278">
        <f t="shared" si="65"/>
        <v>5</v>
      </c>
      <c r="DV83" s="271" t="s">
        <v>222</v>
      </c>
      <c r="DW83" s="278" t="str">
        <f t="shared" si="66"/>
        <v>WHF (min)</v>
      </c>
      <c r="DX83" s="278" t="str">
        <f t="shared" si="67"/>
        <v>WHF (max)</v>
      </c>
    </row>
    <row r="84" spans="1:128" ht="18.75" x14ac:dyDescent="0.3">
      <c r="A84" s="269">
        <v>58</v>
      </c>
      <c r="B84" s="270"/>
      <c r="C84" s="270"/>
      <c r="D84" s="270"/>
      <c r="E84" s="271"/>
      <c r="F84" s="271"/>
      <c r="G84" s="271"/>
      <c r="H84" s="272"/>
      <c r="I84" s="272"/>
      <c r="J84" s="270"/>
      <c r="K84" s="270"/>
      <c r="L84" s="273"/>
      <c r="M84" s="273"/>
      <c r="N84" s="271" t="str">
        <f t="shared" si="10"/>
        <v/>
      </c>
      <c r="O84" s="274"/>
      <c r="P84" s="275"/>
      <c r="Q84" s="436"/>
      <c r="R84" s="276"/>
      <c r="S84" s="276"/>
      <c r="T84" s="276"/>
      <c r="U84" s="276"/>
      <c r="V84" s="276"/>
      <c r="W84" s="276"/>
      <c r="X84" s="306"/>
      <c r="Y84" s="428"/>
      <c r="Z84" s="269"/>
      <c r="AA84" s="276"/>
      <c r="AB84" s="410"/>
      <c r="AC84" s="269"/>
      <c r="AD84" s="439"/>
      <c r="AE84" s="307"/>
      <c r="AF84" s="276"/>
      <c r="AG84" s="410"/>
      <c r="AH84" s="306"/>
      <c r="AI84" s="269"/>
      <c r="AJ84" s="269"/>
      <c r="AK84" s="276"/>
      <c r="AL84" s="276"/>
      <c r="AM84" s="276"/>
      <c r="AN84" s="276"/>
      <c r="AO84" s="276"/>
      <c r="AP84" s="306"/>
      <c r="AQ84" s="308"/>
      <c r="AR84" s="287" t="e">
        <f t="shared" si="0"/>
        <v>#N/A</v>
      </c>
      <c r="AS84" s="288" t="e">
        <f t="shared" si="1"/>
        <v>#N/A</v>
      </c>
      <c r="AT84" s="288" t="str">
        <f t="shared" si="2"/>
        <v>58- 1900/1/0</v>
      </c>
      <c r="AU84" s="288"/>
      <c r="AV84" s="288">
        <f t="shared" si="3"/>
        <v>1900</v>
      </c>
      <c r="AW84" s="288">
        <f t="shared" si="4"/>
        <v>1</v>
      </c>
      <c r="AX84" s="288">
        <f t="shared" si="5"/>
        <v>0</v>
      </c>
      <c r="AY84" s="288" t="str">
        <f t="shared" si="6"/>
        <v/>
      </c>
      <c r="AZ84" s="98"/>
      <c r="BA84" s="98"/>
      <c r="BB84" s="98"/>
      <c r="BC84" s="98"/>
      <c r="BD84" s="98"/>
      <c r="BE84" s="98"/>
      <c r="BF84" s="98"/>
      <c r="BG84" s="372"/>
      <c r="BH84" s="402">
        <f t="shared" si="11"/>
        <v>0</v>
      </c>
      <c r="BI84" s="403">
        <f t="shared" si="12"/>
        <v>14</v>
      </c>
      <c r="BJ84" s="402">
        <f t="shared" si="13"/>
        <v>11</v>
      </c>
      <c r="BK84" s="403">
        <f t="shared" si="14"/>
        <v>100</v>
      </c>
      <c r="BL84" s="402">
        <f t="shared" si="15"/>
        <v>28</v>
      </c>
      <c r="BM84" s="403">
        <f t="shared" si="16"/>
        <v>100</v>
      </c>
      <c r="BN84" s="402">
        <f t="shared" si="17"/>
        <v>85</v>
      </c>
      <c r="BO84" s="403">
        <f t="shared" si="18"/>
        <v>100</v>
      </c>
      <c r="BP84" s="402">
        <f t="shared" si="19"/>
        <v>30</v>
      </c>
      <c r="BQ84" s="403">
        <f t="shared" si="20"/>
        <v>1000</v>
      </c>
      <c r="BR84" s="402" t="str">
        <f t="shared" si="21"/>
        <v>Z+5</v>
      </c>
      <c r="BS84" s="403">
        <f t="shared" si="22"/>
        <v>10000</v>
      </c>
      <c r="BT84" s="402">
        <f t="shared" si="23"/>
        <v>230</v>
      </c>
      <c r="BU84" s="403">
        <f t="shared" si="24"/>
        <v>1000</v>
      </c>
      <c r="BV84" s="278"/>
      <c r="BW84" s="402">
        <f t="shared" si="25"/>
        <v>0</v>
      </c>
      <c r="BX84" s="403">
        <f t="shared" si="26"/>
        <v>120</v>
      </c>
      <c r="BY84" s="402">
        <f t="shared" si="27"/>
        <v>23.5</v>
      </c>
      <c r="BZ84" s="403">
        <f t="shared" si="28"/>
        <v>27.25</v>
      </c>
      <c r="CA84" s="402">
        <f t="shared" si="29"/>
        <v>100</v>
      </c>
      <c r="CB84" s="403">
        <f t="shared" si="30"/>
        <v>100</v>
      </c>
      <c r="CC84" s="402">
        <f t="shared" si="31"/>
        <v>55</v>
      </c>
      <c r="CD84" s="403">
        <f t="shared" si="32"/>
        <v>1000</v>
      </c>
      <c r="CE84" s="278"/>
      <c r="CF84" s="402">
        <f t="shared" si="33"/>
        <v>1</v>
      </c>
      <c r="CG84" s="403">
        <f t="shared" si="34"/>
        <v>20</v>
      </c>
      <c r="CH84" s="402">
        <f t="shared" si="35"/>
        <v>15</v>
      </c>
      <c r="CI84" s="403">
        <f t="shared" si="36"/>
        <v>50</v>
      </c>
      <c r="CJ84" s="402">
        <f t="shared" si="37"/>
        <v>215</v>
      </c>
      <c r="CK84" s="403">
        <f t="shared" si="38"/>
        <v>10000</v>
      </c>
      <c r="CL84" s="402">
        <f t="shared" si="39"/>
        <v>80</v>
      </c>
      <c r="CM84" s="403">
        <f t="shared" si="40"/>
        <v>1000</v>
      </c>
      <c r="CN84" s="278"/>
      <c r="CO84" s="402">
        <f t="shared" si="41"/>
        <v>80</v>
      </c>
      <c r="CP84" s="403">
        <f t="shared" si="42"/>
        <v>1000</v>
      </c>
      <c r="CQ84" s="402">
        <f t="shared" si="43"/>
        <v>0</v>
      </c>
      <c r="CR84" s="403">
        <f t="shared" si="44"/>
        <v>1</v>
      </c>
      <c r="CS84" s="402">
        <f t="shared" si="45"/>
        <v>0</v>
      </c>
      <c r="CT84" s="403">
        <f t="shared" si="46"/>
        <v>0</v>
      </c>
      <c r="CU84" s="278"/>
      <c r="CV84" s="402">
        <f t="shared" si="47"/>
        <v>0</v>
      </c>
      <c r="CW84" s="403">
        <f t="shared" si="48"/>
        <v>10000</v>
      </c>
      <c r="CX84" s="402">
        <f t="shared" si="49"/>
        <v>0</v>
      </c>
      <c r="CY84" s="403">
        <f t="shared" si="50"/>
        <v>10</v>
      </c>
      <c r="CZ84" s="402">
        <f t="shared" si="51"/>
        <v>0</v>
      </c>
      <c r="DA84" s="403">
        <f t="shared" si="52"/>
        <v>0</v>
      </c>
      <c r="DB84" s="402">
        <f t="shared" si="53"/>
        <v>0</v>
      </c>
      <c r="DC84" s="403">
        <f t="shared" si="54"/>
        <v>0</v>
      </c>
      <c r="DD84" s="402">
        <f t="shared" si="55"/>
        <v>0</v>
      </c>
      <c r="DE84" s="403">
        <f t="shared" si="56"/>
        <v>9.9</v>
      </c>
      <c r="DF84" s="402">
        <f t="shared" si="57"/>
        <v>0</v>
      </c>
      <c r="DG84" s="403">
        <f t="shared" si="58"/>
        <v>10</v>
      </c>
      <c r="DH84" s="402">
        <f t="shared" si="59"/>
        <v>0</v>
      </c>
      <c r="DI84" s="403">
        <f t="shared" si="60"/>
        <v>100</v>
      </c>
      <c r="DJ84" s="404">
        <f t="shared" si="7"/>
        <v>1900</v>
      </c>
      <c r="DK84" s="404">
        <f t="shared" si="8"/>
        <v>1</v>
      </c>
      <c r="DL84" s="404">
        <f t="shared" si="9"/>
        <v>0</v>
      </c>
      <c r="DM84" s="278" t="str">
        <f t="shared" si="61"/>
        <v/>
      </c>
      <c r="DO84" s="278" t="str">
        <f t="shared" si="62"/>
        <v/>
      </c>
      <c r="DP84" s="278" t="str">
        <f t="shared" si="63"/>
        <v>58-_1900/1/0</v>
      </c>
      <c r="DT84" s="373">
        <f t="shared" si="64"/>
        <v>0.65</v>
      </c>
      <c r="DU84" s="278">
        <f t="shared" si="65"/>
        <v>5</v>
      </c>
      <c r="DV84" s="271" t="s">
        <v>222</v>
      </c>
      <c r="DW84" s="278" t="str">
        <f t="shared" si="66"/>
        <v>WHF (min)</v>
      </c>
      <c r="DX84" s="278" t="str">
        <f t="shared" si="67"/>
        <v>WHF (max)</v>
      </c>
    </row>
    <row r="85" spans="1:128" ht="18.75" x14ac:dyDescent="0.3">
      <c r="A85" s="269">
        <v>59</v>
      </c>
      <c r="B85" s="270"/>
      <c r="C85" s="270"/>
      <c r="D85" s="270"/>
      <c r="E85" s="271"/>
      <c r="F85" s="271"/>
      <c r="G85" s="271"/>
      <c r="H85" s="272"/>
      <c r="I85" s="272"/>
      <c r="J85" s="270"/>
      <c r="K85" s="270"/>
      <c r="L85" s="273"/>
      <c r="M85" s="273"/>
      <c r="N85" s="271" t="str">
        <f t="shared" si="10"/>
        <v/>
      </c>
      <c r="O85" s="274"/>
      <c r="P85" s="275"/>
      <c r="Q85" s="436"/>
      <c r="R85" s="276"/>
      <c r="S85" s="276"/>
      <c r="T85" s="276"/>
      <c r="U85" s="276"/>
      <c r="V85" s="276"/>
      <c r="W85" s="276"/>
      <c r="X85" s="306"/>
      <c r="Y85" s="428"/>
      <c r="Z85" s="269"/>
      <c r="AA85" s="276"/>
      <c r="AB85" s="410"/>
      <c r="AC85" s="269"/>
      <c r="AD85" s="439"/>
      <c r="AE85" s="307"/>
      <c r="AF85" s="276"/>
      <c r="AG85" s="410"/>
      <c r="AH85" s="306"/>
      <c r="AI85" s="269"/>
      <c r="AJ85" s="269"/>
      <c r="AK85" s="276"/>
      <c r="AL85" s="276"/>
      <c r="AM85" s="276"/>
      <c r="AN85" s="276"/>
      <c r="AO85" s="276"/>
      <c r="AP85" s="306"/>
      <c r="AQ85" s="308"/>
      <c r="AR85" s="287" t="e">
        <f t="shared" si="0"/>
        <v>#N/A</v>
      </c>
      <c r="AS85" s="288" t="e">
        <f t="shared" si="1"/>
        <v>#N/A</v>
      </c>
      <c r="AT85" s="288" t="str">
        <f t="shared" si="2"/>
        <v>59- 1900/1/0</v>
      </c>
      <c r="AU85" s="288"/>
      <c r="AV85" s="288">
        <f t="shared" si="3"/>
        <v>1900</v>
      </c>
      <c r="AW85" s="288">
        <f t="shared" si="4"/>
        <v>1</v>
      </c>
      <c r="AX85" s="288">
        <f t="shared" si="5"/>
        <v>0</v>
      </c>
      <c r="AY85" s="288" t="str">
        <f t="shared" si="6"/>
        <v/>
      </c>
      <c r="AZ85" s="98"/>
      <c r="BA85" s="98"/>
      <c r="BB85" s="98"/>
      <c r="BC85" s="98"/>
      <c r="BD85" s="98"/>
      <c r="BE85" s="98"/>
      <c r="BF85" s="98"/>
      <c r="BG85" s="372"/>
      <c r="BH85" s="402">
        <f t="shared" si="11"/>
        <v>0</v>
      </c>
      <c r="BI85" s="403">
        <f t="shared" si="12"/>
        <v>14</v>
      </c>
      <c r="BJ85" s="402">
        <f t="shared" si="13"/>
        <v>11</v>
      </c>
      <c r="BK85" s="403">
        <f t="shared" si="14"/>
        <v>100</v>
      </c>
      <c r="BL85" s="402">
        <f t="shared" si="15"/>
        <v>28</v>
      </c>
      <c r="BM85" s="403">
        <f t="shared" si="16"/>
        <v>100</v>
      </c>
      <c r="BN85" s="402">
        <f t="shared" si="17"/>
        <v>85</v>
      </c>
      <c r="BO85" s="403">
        <f t="shared" si="18"/>
        <v>100</v>
      </c>
      <c r="BP85" s="402">
        <f t="shared" si="19"/>
        <v>30</v>
      </c>
      <c r="BQ85" s="403">
        <f t="shared" si="20"/>
        <v>1000</v>
      </c>
      <c r="BR85" s="402" t="str">
        <f t="shared" si="21"/>
        <v>Z+5</v>
      </c>
      <c r="BS85" s="403">
        <f t="shared" si="22"/>
        <v>10000</v>
      </c>
      <c r="BT85" s="402">
        <f t="shared" si="23"/>
        <v>230</v>
      </c>
      <c r="BU85" s="403">
        <f t="shared" si="24"/>
        <v>1000</v>
      </c>
      <c r="BV85" s="278"/>
      <c r="BW85" s="402">
        <f t="shared" si="25"/>
        <v>0</v>
      </c>
      <c r="BX85" s="403">
        <f t="shared" si="26"/>
        <v>120</v>
      </c>
      <c r="BY85" s="402">
        <f t="shared" si="27"/>
        <v>23.5</v>
      </c>
      <c r="BZ85" s="403">
        <f t="shared" si="28"/>
        <v>27.25</v>
      </c>
      <c r="CA85" s="402">
        <f t="shared" si="29"/>
        <v>100</v>
      </c>
      <c r="CB85" s="403">
        <f t="shared" si="30"/>
        <v>100</v>
      </c>
      <c r="CC85" s="402">
        <f t="shared" si="31"/>
        <v>55</v>
      </c>
      <c r="CD85" s="403">
        <f t="shared" si="32"/>
        <v>1000</v>
      </c>
      <c r="CE85" s="278"/>
      <c r="CF85" s="402">
        <f t="shared" si="33"/>
        <v>1</v>
      </c>
      <c r="CG85" s="403">
        <f t="shared" si="34"/>
        <v>20</v>
      </c>
      <c r="CH85" s="402">
        <f t="shared" si="35"/>
        <v>15</v>
      </c>
      <c r="CI85" s="403">
        <f t="shared" si="36"/>
        <v>50</v>
      </c>
      <c r="CJ85" s="402">
        <f t="shared" si="37"/>
        <v>215</v>
      </c>
      <c r="CK85" s="403">
        <f t="shared" si="38"/>
        <v>10000</v>
      </c>
      <c r="CL85" s="402">
        <f t="shared" si="39"/>
        <v>80</v>
      </c>
      <c r="CM85" s="403">
        <f t="shared" si="40"/>
        <v>1000</v>
      </c>
      <c r="CN85" s="278"/>
      <c r="CO85" s="402">
        <f t="shared" si="41"/>
        <v>80</v>
      </c>
      <c r="CP85" s="403">
        <f t="shared" si="42"/>
        <v>1000</v>
      </c>
      <c r="CQ85" s="402">
        <f t="shared" si="43"/>
        <v>0</v>
      </c>
      <c r="CR85" s="403">
        <f t="shared" si="44"/>
        <v>1</v>
      </c>
      <c r="CS85" s="402">
        <f t="shared" si="45"/>
        <v>0</v>
      </c>
      <c r="CT85" s="403">
        <f t="shared" si="46"/>
        <v>0</v>
      </c>
      <c r="CU85" s="278"/>
      <c r="CV85" s="402">
        <f t="shared" si="47"/>
        <v>0</v>
      </c>
      <c r="CW85" s="403">
        <f t="shared" si="48"/>
        <v>10000</v>
      </c>
      <c r="CX85" s="402">
        <f t="shared" si="49"/>
        <v>0</v>
      </c>
      <c r="CY85" s="403">
        <f t="shared" si="50"/>
        <v>10</v>
      </c>
      <c r="CZ85" s="402">
        <f t="shared" si="51"/>
        <v>0</v>
      </c>
      <c r="DA85" s="403">
        <f t="shared" si="52"/>
        <v>0</v>
      </c>
      <c r="DB85" s="402">
        <f t="shared" si="53"/>
        <v>0</v>
      </c>
      <c r="DC85" s="403">
        <f t="shared" si="54"/>
        <v>0</v>
      </c>
      <c r="DD85" s="402">
        <f t="shared" si="55"/>
        <v>0</v>
      </c>
      <c r="DE85" s="403">
        <f t="shared" si="56"/>
        <v>9.9</v>
      </c>
      <c r="DF85" s="402">
        <f t="shared" si="57"/>
        <v>0</v>
      </c>
      <c r="DG85" s="403">
        <f t="shared" si="58"/>
        <v>10</v>
      </c>
      <c r="DH85" s="402">
        <f t="shared" si="59"/>
        <v>0</v>
      </c>
      <c r="DI85" s="403">
        <f t="shared" si="60"/>
        <v>100</v>
      </c>
      <c r="DJ85" s="404">
        <f t="shared" si="7"/>
        <v>1900</v>
      </c>
      <c r="DK85" s="404">
        <f t="shared" si="8"/>
        <v>1</v>
      </c>
      <c r="DL85" s="404">
        <f t="shared" si="9"/>
        <v>0</v>
      </c>
      <c r="DM85" s="278" t="str">
        <f t="shared" si="61"/>
        <v/>
      </c>
      <c r="DO85" s="278" t="str">
        <f t="shared" si="62"/>
        <v/>
      </c>
      <c r="DP85" s="278" t="str">
        <f t="shared" si="63"/>
        <v>59-_1900/1/0</v>
      </c>
      <c r="DT85" s="373">
        <f t="shared" si="64"/>
        <v>0.65</v>
      </c>
      <c r="DU85" s="278">
        <f t="shared" si="65"/>
        <v>5</v>
      </c>
      <c r="DV85" s="271" t="s">
        <v>222</v>
      </c>
      <c r="DW85" s="278" t="str">
        <f t="shared" si="66"/>
        <v>WHF (min)</v>
      </c>
      <c r="DX85" s="278" t="str">
        <f t="shared" si="67"/>
        <v>WHF (max)</v>
      </c>
    </row>
    <row r="86" spans="1:128" ht="18.75" x14ac:dyDescent="0.3">
      <c r="A86" s="280">
        <v>60</v>
      </c>
      <c r="B86" s="270"/>
      <c r="C86" s="270"/>
      <c r="D86" s="270"/>
      <c r="E86" s="271"/>
      <c r="F86" s="271"/>
      <c r="G86" s="271"/>
      <c r="H86" s="272"/>
      <c r="I86" s="272"/>
      <c r="J86" s="270"/>
      <c r="K86" s="270"/>
      <c r="L86" s="273"/>
      <c r="M86" s="273"/>
      <c r="N86" s="271" t="str">
        <f t="shared" si="10"/>
        <v/>
      </c>
      <c r="O86" s="274"/>
      <c r="P86" s="286"/>
      <c r="Q86" s="436"/>
      <c r="R86" s="276"/>
      <c r="S86" s="276"/>
      <c r="T86" s="276"/>
      <c r="U86" s="276"/>
      <c r="V86" s="276"/>
      <c r="W86" s="276"/>
      <c r="X86" s="306"/>
      <c r="Y86" s="428"/>
      <c r="Z86" s="269"/>
      <c r="AA86" s="276"/>
      <c r="AB86" s="410"/>
      <c r="AC86" s="269"/>
      <c r="AD86" s="439"/>
      <c r="AE86" s="307"/>
      <c r="AF86" s="276"/>
      <c r="AG86" s="410"/>
      <c r="AH86" s="306"/>
      <c r="AI86" s="269"/>
      <c r="AJ86" s="269"/>
      <c r="AK86" s="276"/>
      <c r="AL86" s="276"/>
      <c r="AM86" s="276"/>
      <c r="AN86" s="276"/>
      <c r="AO86" s="276"/>
      <c r="AP86" s="306"/>
      <c r="AQ86" s="308"/>
      <c r="AR86" s="287" t="e">
        <f t="shared" si="0"/>
        <v>#N/A</v>
      </c>
      <c r="AS86" s="288" t="e">
        <f t="shared" si="1"/>
        <v>#N/A</v>
      </c>
      <c r="AT86" s="288" t="str">
        <f t="shared" si="2"/>
        <v>60- 1900/1/0</v>
      </c>
      <c r="AU86" s="288"/>
      <c r="AV86" s="288">
        <f t="shared" si="3"/>
        <v>1900</v>
      </c>
      <c r="AW86" s="288">
        <f t="shared" si="4"/>
        <v>1</v>
      </c>
      <c r="AX86" s="288">
        <f t="shared" si="5"/>
        <v>0</v>
      </c>
      <c r="AY86" s="288" t="str">
        <f t="shared" si="6"/>
        <v/>
      </c>
      <c r="AZ86" s="98"/>
      <c r="BA86" s="98"/>
      <c r="BB86" s="98"/>
      <c r="BC86" s="98"/>
      <c r="BD86" s="98"/>
      <c r="BE86" s="98"/>
      <c r="BF86" s="98"/>
      <c r="BG86" s="372"/>
      <c r="BH86" s="402">
        <f t="shared" si="11"/>
        <v>0</v>
      </c>
      <c r="BI86" s="403">
        <f t="shared" si="12"/>
        <v>14</v>
      </c>
      <c r="BJ86" s="402">
        <f t="shared" si="13"/>
        <v>11</v>
      </c>
      <c r="BK86" s="403">
        <f t="shared" si="14"/>
        <v>100</v>
      </c>
      <c r="BL86" s="402">
        <f t="shared" si="15"/>
        <v>28</v>
      </c>
      <c r="BM86" s="403">
        <f t="shared" si="16"/>
        <v>100</v>
      </c>
      <c r="BN86" s="402">
        <f t="shared" si="17"/>
        <v>85</v>
      </c>
      <c r="BO86" s="403">
        <f t="shared" si="18"/>
        <v>100</v>
      </c>
      <c r="BP86" s="402">
        <f t="shared" si="19"/>
        <v>30</v>
      </c>
      <c r="BQ86" s="403">
        <f t="shared" si="20"/>
        <v>1000</v>
      </c>
      <c r="BR86" s="402" t="str">
        <f t="shared" si="21"/>
        <v>Z+5</v>
      </c>
      <c r="BS86" s="403">
        <f t="shared" si="22"/>
        <v>10000</v>
      </c>
      <c r="BT86" s="402">
        <f t="shared" si="23"/>
        <v>230</v>
      </c>
      <c r="BU86" s="403">
        <f t="shared" si="24"/>
        <v>1000</v>
      </c>
      <c r="BV86" s="278"/>
      <c r="BW86" s="402">
        <f t="shared" si="25"/>
        <v>0</v>
      </c>
      <c r="BX86" s="403">
        <f t="shared" si="26"/>
        <v>120</v>
      </c>
      <c r="BY86" s="402">
        <f t="shared" si="27"/>
        <v>23.5</v>
      </c>
      <c r="BZ86" s="403">
        <f t="shared" si="28"/>
        <v>27.25</v>
      </c>
      <c r="CA86" s="402">
        <f t="shared" si="29"/>
        <v>100</v>
      </c>
      <c r="CB86" s="403">
        <f t="shared" si="30"/>
        <v>100</v>
      </c>
      <c r="CC86" s="402">
        <f t="shared" si="31"/>
        <v>55</v>
      </c>
      <c r="CD86" s="403">
        <f t="shared" si="32"/>
        <v>1000</v>
      </c>
      <c r="CE86" s="278"/>
      <c r="CF86" s="402">
        <f t="shared" si="33"/>
        <v>1</v>
      </c>
      <c r="CG86" s="403">
        <f t="shared" si="34"/>
        <v>20</v>
      </c>
      <c r="CH86" s="402">
        <f t="shared" si="35"/>
        <v>15</v>
      </c>
      <c r="CI86" s="403">
        <f t="shared" si="36"/>
        <v>50</v>
      </c>
      <c r="CJ86" s="402">
        <f t="shared" si="37"/>
        <v>215</v>
      </c>
      <c r="CK86" s="403">
        <f t="shared" si="38"/>
        <v>10000</v>
      </c>
      <c r="CL86" s="402">
        <f t="shared" si="39"/>
        <v>80</v>
      </c>
      <c r="CM86" s="403">
        <f t="shared" si="40"/>
        <v>1000</v>
      </c>
      <c r="CN86" s="278"/>
      <c r="CO86" s="402">
        <f t="shared" si="41"/>
        <v>80</v>
      </c>
      <c r="CP86" s="403">
        <f t="shared" si="42"/>
        <v>1000</v>
      </c>
      <c r="CQ86" s="402">
        <f t="shared" si="43"/>
        <v>0</v>
      </c>
      <c r="CR86" s="403">
        <f t="shared" si="44"/>
        <v>1</v>
      </c>
      <c r="CS86" s="402">
        <f t="shared" si="45"/>
        <v>0</v>
      </c>
      <c r="CT86" s="403">
        <f t="shared" si="46"/>
        <v>0</v>
      </c>
      <c r="CU86" s="278"/>
      <c r="CV86" s="402">
        <f t="shared" si="47"/>
        <v>0</v>
      </c>
      <c r="CW86" s="403">
        <f t="shared" si="48"/>
        <v>10000</v>
      </c>
      <c r="CX86" s="402">
        <f t="shared" si="49"/>
        <v>0</v>
      </c>
      <c r="CY86" s="403">
        <f t="shared" si="50"/>
        <v>10</v>
      </c>
      <c r="CZ86" s="402">
        <f t="shared" si="51"/>
        <v>0</v>
      </c>
      <c r="DA86" s="403">
        <f t="shared" si="52"/>
        <v>0</v>
      </c>
      <c r="DB86" s="402">
        <f t="shared" si="53"/>
        <v>0</v>
      </c>
      <c r="DC86" s="403">
        <f t="shared" si="54"/>
        <v>0</v>
      </c>
      <c r="DD86" s="402">
        <f t="shared" si="55"/>
        <v>0</v>
      </c>
      <c r="DE86" s="403">
        <f t="shared" si="56"/>
        <v>9.9</v>
      </c>
      <c r="DF86" s="402">
        <f t="shared" si="57"/>
        <v>0</v>
      </c>
      <c r="DG86" s="403">
        <f t="shared" si="58"/>
        <v>10</v>
      </c>
      <c r="DH86" s="402">
        <f t="shared" si="59"/>
        <v>0</v>
      </c>
      <c r="DI86" s="403">
        <f t="shared" si="60"/>
        <v>100</v>
      </c>
      <c r="DJ86" s="404">
        <f t="shared" si="7"/>
        <v>1900</v>
      </c>
      <c r="DK86" s="404">
        <f t="shared" si="8"/>
        <v>1</v>
      </c>
      <c r="DL86" s="404">
        <f t="shared" si="9"/>
        <v>0</v>
      </c>
      <c r="DM86" s="278" t="str">
        <f t="shared" si="61"/>
        <v/>
      </c>
      <c r="DO86" s="278" t="str">
        <f t="shared" si="62"/>
        <v/>
      </c>
      <c r="DP86" s="278" t="str">
        <f t="shared" si="63"/>
        <v>60-_1900/1/0</v>
      </c>
      <c r="DT86" s="373">
        <f t="shared" si="64"/>
        <v>0.65</v>
      </c>
      <c r="DU86" s="278">
        <f t="shared" si="65"/>
        <v>5</v>
      </c>
      <c r="DV86" s="271" t="s">
        <v>222</v>
      </c>
      <c r="DW86" s="278" t="str">
        <f t="shared" si="66"/>
        <v>WHF (min)</v>
      </c>
      <c r="DX86" s="278" t="str">
        <f t="shared" si="67"/>
        <v>WHF (max)</v>
      </c>
    </row>
    <row r="87" spans="1:128" ht="18.75" x14ac:dyDescent="0.3">
      <c r="A87" s="280">
        <v>61</v>
      </c>
      <c r="B87" s="270"/>
      <c r="C87" s="270"/>
      <c r="D87" s="270"/>
      <c r="E87" s="271"/>
      <c r="F87" s="271"/>
      <c r="G87" s="271"/>
      <c r="H87" s="272"/>
      <c r="I87" s="272"/>
      <c r="J87" s="270"/>
      <c r="K87" s="270"/>
      <c r="L87" s="273"/>
      <c r="M87" s="273"/>
      <c r="N87" s="271" t="str">
        <f t="shared" si="10"/>
        <v/>
      </c>
      <c r="O87" s="274"/>
      <c r="P87" s="286"/>
      <c r="Q87" s="436"/>
      <c r="R87" s="276"/>
      <c r="S87" s="276"/>
      <c r="T87" s="276"/>
      <c r="U87" s="276"/>
      <c r="V87" s="276"/>
      <c r="W87" s="276"/>
      <c r="X87" s="306"/>
      <c r="Y87" s="428"/>
      <c r="Z87" s="269"/>
      <c r="AA87" s="276"/>
      <c r="AB87" s="410"/>
      <c r="AC87" s="269"/>
      <c r="AD87" s="439"/>
      <c r="AE87" s="307"/>
      <c r="AF87" s="276"/>
      <c r="AG87" s="410"/>
      <c r="AH87" s="306"/>
      <c r="AI87" s="269"/>
      <c r="AJ87" s="269"/>
      <c r="AK87" s="276"/>
      <c r="AL87" s="276"/>
      <c r="AM87" s="276"/>
      <c r="AN87" s="276"/>
      <c r="AO87" s="276"/>
      <c r="AP87" s="306"/>
      <c r="AQ87" s="308"/>
      <c r="AR87" s="287" t="e">
        <f t="shared" si="0"/>
        <v>#N/A</v>
      </c>
      <c r="AS87" s="288" t="e">
        <f t="shared" si="1"/>
        <v>#N/A</v>
      </c>
      <c r="AT87" s="288" t="str">
        <f t="shared" si="2"/>
        <v>61- 1900/1/0</v>
      </c>
      <c r="AU87" s="288"/>
      <c r="AV87" s="288">
        <f t="shared" si="3"/>
        <v>1900</v>
      </c>
      <c r="AW87" s="288">
        <f t="shared" si="4"/>
        <v>1</v>
      </c>
      <c r="AX87" s="288">
        <f t="shared" si="5"/>
        <v>0</v>
      </c>
      <c r="AY87" s="288" t="str">
        <f t="shared" si="6"/>
        <v/>
      </c>
      <c r="AZ87" s="98"/>
      <c r="BA87" s="98"/>
      <c r="BB87" s="98"/>
      <c r="BC87" s="98"/>
      <c r="BD87" s="98"/>
      <c r="BE87" s="98"/>
      <c r="BF87" s="98"/>
      <c r="BG87" s="372"/>
      <c r="BH87" s="402">
        <f t="shared" si="11"/>
        <v>0</v>
      </c>
      <c r="BI87" s="403">
        <f t="shared" si="12"/>
        <v>14</v>
      </c>
      <c r="BJ87" s="402">
        <f t="shared" si="13"/>
        <v>11</v>
      </c>
      <c r="BK87" s="403">
        <f t="shared" si="14"/>
        <v>100</v>
      </c>
      <c r="BL87" s="402">
        <f t="shared" si="15"/>
        <v>28</v>
      </c>
      <c r="BM87" s="403">
        <f t="shared" si="16"/>
        <v>100</v>
      </c>
      <c r="BN87" s="402">
        <f t="shared" si="17"/>
        <v>85</v>
      </c>
      <c r="BO87" s="403">
        <f t="shared" si="18"/>
        <v>100</v>
      </c>
      <c r="BP87" s="402">
        <f t="shared" si="19"/>
        <v>30</v>
      </c>
      <c r="BQ87" s="403">
        <f t="shared" si="20"/>
        <v>1000</v>
      </c>
      <c r="BR87" s="402" t="str">
        <f t="shared" si="21"/>
        <v>Z+5</v>
      </c>
      <c r="BS87" s="403">
        <f t="shared" si="22"/>
        <v>10000</v>
      </c>
      <c r="BT87" s="402">
        <f t="shared" si="23"/>
        <v>230</v>
      </c>
      <c r="BU87" s="403">
        <f t="shared" si="24"/>
        <v>1000</v>
      </c>
      <c r="BV87" s="278"/>
      <c r="BW87" s="402">
        <f t="shared" si="25"/>
        <v>0</v>
      </c>
      <c r="BX87" s="403">
        <f t="shared" si="26"/>
        <v>120</v>
      </c>
      <c r="BY87" s="402">
        <f t="shared" si="27"/>
        <v>23.5</v>
      </c>
      <c r="BZ87" s="403">
        <f t="shared" si="28"/>
        <v>27.25</v>
      </c>
      <c r="CA87" s="402">
        <f t="shared" si="29"/>
        <v>100</v>
      </c>
      <c r="CB87" s="403">
        <f t="shared" si="30"/>
        <v>100</v>
      </c>
      <c r="CC87" s="402">
        <f t="shared" si="31"/>
        <v>55</v>
      </c>
      <c r="CD87" s="403">
        <f t="shared" si="32"/>
        <v>1000</v>
      </c>
      <c r="CE87" s="278"/>
      <c r="CF87" s="402">
        <f t="shared" si="33"/>
        <v>1</v>
      </c>
      <c r="CG87" s="403">
        <f t="shared" si="34"/>
        <v>20</v>
      </c>
      <c r="CH87" s="402">
        <f t="shared" si="35"/>
        <v>15</v>
      </c>
      <c r="CI87" s="403">
        <f t="shared" si="36"/>
        <v>50</v>
      </c>
      <c r="CJ87" s="402">
        <f t="shared" si="37"/>
        <v>215</v>
      </c>
      <c r="CK87" s="403">
        <f t="shared" si="38"/>
        <v>10000</v>
      </c>
      <c r="CL87" s="402">
        <f t="shared" si="39"/>
        <v>80</v>
      </c>
      <c r="CM87" s="403">
        <f t="shared" si="40"/>
        <v>1000</v>
      </c>
      <c r="CN87" s="278"/>
      <c r="CO87" s="402">
        <f t="shared" si="41"/>
        <v>80</v>
      </c>
      <c r="CP87" s="403">
        <f t="shared" si="42"/>
        <v>1000</v>
      </c>
      <c r="CQ87" s="402">
        <f t="shared" si="43"/>
        <v>0</v>
      </c>
      <c r="CR87" s="403">
        <f t="shared" si="44"/>
        <v>1</v>
      </c>
      <c r="CS87" s="402">
        <f t="shared" si="45"/>
        <v>0</v>
      </c>
      <c r="CT87" s="403">
        <f t="shared" si="46"/>
        <v>0</v>
      </c>
      <c r="CU87" s="278"/>
      <c r="CV87" s="402">
        <f t="shared" si="47"/>
        <v>0</v>
      </c>
      <c r="CW87" s="403">
        <f t="shared" si="48"/>
        <v>10000</v>
      </c>
      <c r="CX87" s="402">
        <f t="shared" si="49"/>
        <v>0</v>
      </c>
      <c r="CY87" s="403">
        <f t="shared" si="50"/>
        <v>10</v>
      </c>
      <c r="CZ87" s="402">
        <f t="shared" si="51"/>
        <v>0</v>
      </c>
      <c r="DA87" s="403">
        <f t="shared" si="52"/>
        <v>0</v>
      </c>
      <c r="DB87" s="402">
        <f t="shared" si="53"/>
        <v>0</v>
      </c>
      <c r="DC87" s="403">
        <f t="shared" si="54"/>
        <v>0</v>
      </c>
      <c r="DD87" s="402">
        <f t="shared" si="55"/>
        <v>0</v>
      </c>
      <c r="DE87" s="403">
        <f t="shared" si="56"/>
        <v>9.9</v>
      </c>
      <c r="DF87" s="402">
        <f t="shared" si="57"/>
        <v>0</v>
      </c>
      <c r="DG87" s="403">
        <f t="shared" si="58"/>
        <v>10</v>
      </c>
      <c r="DH87" s="402">
        <f t="shared" si="59"/>
        <v>0</v>
      </c>
      <c r="DI87" s="403">
        <f t="shared" si="60"/>
        <v>100</v>
      </c>
      <c r="DJ87" s="404">
        <f t="shared" si="7"/>
        <v>1900</v>
      </c>
      <c r="DK87" s="404">
        <f t="shared" si="8"/>
        <v>1</v>
      </c>
      <c r="DL87" s="404">
        <f t="shared" si="9"/>
        <v>0</v>
      </c>
      <c r="DM87" s="278" t="str">
        <f t="shared" si="61"/>
        <v/>
      </c>
      <c r="DO87" s="278" t="str">
        <f t="shared" si="62"/>
        <v/>
      </c>
      <c r="DP87" s="278" t="str">
        <f t="shared" si="63"/>
        <v>61-_1900/1/0</v>
      </c>
      <c r="DT87" s="373">
        <f t="shared" si="64"/>
        <v>0.65</v>
      </c>
      <c r="DU87" s="278">
        <f t="shared" si="65"/>
        <v>5</v>
      </c>
      <c r="DV87" s="271" t="s">
        <v>222</v>
      </c>
      <c r="DW87" s="278" t="str">
        <f t="shared" si="66"/>
        <v>WHF (min)</v>
      </c>
      <c r="DX87" s="278" t="str">
        <f t="shared" si="67"/>
        <v>WHF (max)</v>
      </c>
    </row>
    <row r="88" spans="1:128" ht="18.75" x14ac:dyDescent="0.3">
      <c r="A88" s="280">
        <v>62</v>
      </c>
      <c r="B88" s="270"/>
      <c r="C88" s="270"/>
      <c r="D88" s="270"/>
      <c r="E88" s="271"/>
      <c r="F88" s="271"/>
      <c r="G88" s="271"/>
      <c r="H88" s="272"/>
      <c r="I88" s="272"/>
      <c r="J88" s="270"/>
      <c r="K88" s="270"/>
      <c r="L88" s="273"/>
      <c r="M88" s="273"/>
      <c r="N88" s="271" t="str">
        <f t="shared" si="10"/>
        <v/>
      </c>
      <c r="O88" s="274"/>
      <c r="P88" s="275"/>
      <c r="Q88" s="436"/>
      <c r="R88" s="276"/>
      <c r="S88" s="276"/>
      <c r="T88" s="276"/>
      <c r="U88" s="276"/>
      <c r="V88" s="276"/>
      <c r="W88" s="276"/>
      <c r="X88" s="306"/>
      <c r="Y88" s="428"/>
      <c r="Z88" s="269"/>
      <c r="AA88" s="276"/>
      <c r="AB88" s="410"/>
      <c r="AC88" s="269"/>
      <c r="AD88" s="439"/>
      <c r="AE88" s="307"/>
      <c r="AF88" s="276"/>
      <c r="AG88" s="410"/>
      <c r="AH88" s="306"/>
      <c r="AI88" s="269"/>
      <c r="AJ88" s="269"/>
      <c r="AK88" s="276"/>
      <c r="AL88" s="276"/>
      <c r="AM88" s="276"/>
      <c r="AN88" s="276"/>
      <c r="AO88" s="276"/>
      <c r="AP88" s="306"/>
      <c r="AQ88" s="308"/>
      <c r="AR88" s="287" t="e">
        <f t="shared" si="0"/>
        <v>#N/A</v>
      </c>
      <c r="AS88" s="288" t="e">
        <f t="shared" si="1"/>
        <v>#N/A</v>
      </c>
      <c r="AT88" s="288" t="str">
        <f t="shared" si="2"/>
        <v>62- 1900/1/0</v>
      </c>
      <c r="AU88" s="288"/>
      <c r="AV88" s="288">
        <f t="shared" si="3"/>
        <v>1900</v>
      </c>
      <c r="AW88" s="288">
        <f t="shared" si="4"/>
        <v>1</v>
      </c>
      <c r="AX88" s="288">
        <f t="shared" si="5"/>
        <v>0</v>
      </c>
      <c r="AY88" s="288" t="str">
        <f t="shared" si="6"/>
        <v/>
      </c>
      <c r="AZ88" s="98"/>
      <c r="BA88" s="98"/>
      <c r="BB88" s="98"/>
      <c r="BC88" s="98"/>
      <c r="BD88" s="98"/>
      <c r="BE88" s="98"/>
      <c r="BF88" s="98"/>
      <c r="BG88" s="372"/>
      <c r="BH88" s="402">
        <f t="shared" si="11"/>
        <v>0</v>
      </c>
      <c r="BI88" s="403">
        <f t="shared" si="12"/>
        <v>14</v>
      </c>
      <c r="BJ88" s="402">
        <f t="shared" si="13"/>
        <v>11</v>
      </c>
      <c r="BK88" s="403">
        <f t="shared" si="14"/>
        <v>100</v>
      </c>
      <c r="BL88" s="402">
        <f t="shared" si="15"/>
        <v>28</v>
      </c>
      <c r="BM88" s="403">
        <f t="shared" si="16"/>
        <v>100</v>
      </c>
      <c r="BN88" s="402">
        <f t="shared" si="17"/>
        <v>85</v>
      </c>
      <c r="BO88" s="403">
        <f t="shared" si="18"/>
        <v>100</v>
      </c>
      <c r="BP88" s="402">
        <f t="shared" si="19"/>
        <v>30</v>
      </c>
      <c r="BQ88" s="403">
        <f t="shared" si="20"/>
        <v>1000</v>
      </c>
      <c r="BR88" s="402" t="str">
        <f t="shared" si="21"/>
        <v>Z+5</v>
      </c>
      <c r="BS88" s="403">
        <f t="shared" si="22"/>
        <v>10000</v>
      </c>
      <c r="BT88" s="402">
        <f t="shared" si="23"/>
        <v>230</v>
      </c>
      <c r="BU88" s="403">
        <f t="shared" si="24"/>
        <v>1000</v>
      </c>
      <c r="BV88" s="278"/>
      <c r="BW88" s="402">
        <f t="shared" si="25"/>
        <v>0</v>
      </c>
      <c r="BX88" s="403">
        <f t="shared" si="26"/>
        <v>120</v>
      </c>
      <c r="BY88" s="402">
        <f t="shared" si="27"/>
        <v>23.5</v>
      </c>
      <c r="BZ88" s="403">
        <f t="shared" si="28"/>
        <v>27.25</v>
      </c>
      <c r="CA88" s="402">
        <f t="shared" si="29"/>
        <v>100</v>
      </c>
      <c r="CB88" s="403">
        <f t="shared" si="30"/>
        <v>100</v>
      </c>
      <c r="CC88" s="402">
        <f t="shared" si="31"/>
        <v>55</v>
      </c>
      <c r="CD88" s="403">
        <f t="shared" si="32"/>
        <v>1000</v>
      </c>
      <c r="CE88" s="278"/>
      <c r="CF88" s="402">
        <f t="shared" si="33"/>
        <v>1</v>
      </c>
      <c r="CG88" s="403">
        <f t="shared" si="34"/>
        <v>20</v>
      </c>
      <c r="CH88" s="402">
        <f t="shared" si="35"/>
        <v>15</v>
      </c>
      <c r="CI88" s="403">
        <f t="shared" si="36"/>
        <v>50</v>
      </c>
      <c r="CJ88" s="402">
        <f t="shared" si="37"/>
        <v>215</v>
      </c>
      <c r="CK88" s="403">
        <f t="shared" si="38"/>
        <v>10000</v>
      </c>
      <c r="CL88" s="402">
        <f t="shared" si="39"/>
        <v>80</v>
      </c>
      <c r="CM88" s="403">
        <f t="shared" si="40"/>
        <v>1000</v>
      </c>
      <c r="CN88" s="278"/>
      <c r="CO88" s="402">
        <f t="shared" si="41"/>
        <v>80</v>
      </c>
      <c r="CP88" s="403">
        <f t="shared" si="42"/>
        <v>1000</v>
      </c>
      <c r="CQ88" s="402">
        <f t="shared" si="43"/>
        <v>0</v>
      </c>
      <c r="CR88" s="403">
        <f t="shared" si="44"/>
        <v>1</v>
      </c>
      <c r="CS88" s="402">
        <f t="shared" si="45"/>
        <v>0</v>
      </c>
      <c r="CT88" s="403">
        <f t="shared" si="46"/>
        <v>0</v>
      </c>
      <c r="CU88" s="278"/>
      <c r="CV88" s="402">
        <f t="shared" si="47"/>
        <v>0</v>
      </c>
      <c r="CW88" s="403">
        <f t="shared" si="48"/>
        <v>10000</v>
      </c>
      <c r="CX88" s="402">
        <f t="shared" si="49"/>
        <v>0</v>
      </c>
      <c r="CY88" s="403">
        <f t="shared" si="50"/>
        <v>10</v>
      </c>
      <c r="CZ88" s="402">
        <f t="shared" si="51"/>
        <v>0</v>
      </c>
      <c r="DA88" s="403">
        <f t="shared" si="52"/>
        <v>0</v>
      </c>
      <c r="DB88" s="402">
        <f t="shared" si="53"/>
        <v>0</v>
      </c>
      <c r="DC88" s="403">
        <f t="shared" si="54"/>
        <v>0</v>
      </c>
      <c r="DD88" s="402">
        <f t="shared" si="55"/>
        <v>0</v>
      </c>
      <c r="DE88" s="403">
        <f t="shared" si="56"/>
        <v>9.9</v>
      </c>
      <c r="DF88" s="402">
        <f t="shared" si="57"/>
        <v>0</v>
      </c>
      <c r="DG88" s="403">
        <f t="shared" si="58"/>
        <v>10</v>
      </c>
      <c r="DH88" s="402">
        <f t="shared" si="59"/>
        <v>0</v>
      </c>
      <c r="DI88" s="403">
        <f t="shared" si="60"/>
        <v>100</v>
      </c>
      <c r="DJ88" s="404">
        <f t="shared" si="7"/>
        <v>1900</v>
      </c>
      <c r="DK88" s="404">
        <f t="shared" si="8"/>
        <v>1</v>
      </c>
      <c r="DL88" s="404">
        <f t="shared" si="9"/>
        <v>0</v>
      </c>
      <c r="DM88" s="278" t="str">
        <f t="shared" si="61"/>
        <v/>
      </c>
      <c r="DO88" s="278" t="str">
        <f t="shared" si="62"/>
        <v/>
      </c>
      <c r="DP88" s="278" t="str">
        <f t="shared" si="63"/>
        <v>62-_1900/1/0</v>
      </c>
      <c r="DT88" s="373">
        <f t="shared" si="64"/>
        <v>0.65</v>
      </c>
      <c r="DU88" s="278">
        <f t="shared" si="65"/>
        <v>5</v>
      </c>
      <c r="DV88" s="271" t="s">
        <v>222</v>
      </c>
      <c r="DW88" s="278" t="str">
        <f t="shared" si="66"/>
        <v>WHF (min)</v>
      </c>
      <c r="DX88" s="278" t="str">
        <f t="shared" si="67"/>
        <v>WHF (max)</v>
      </c>
    </row>
    <row r="89" spans="1:128" ht="18.75" x14ac:dyDescent="0.3">
      <c r="A89" s="280">
        <v>63</v>
      </c>
      <c r="B89" s="270"/>
      <c r="C89" s="270"/>
      <c r="D89" s="270"/>
      <c r="E89" s="271"/>
      <c r="F89" s="271"/>
      <c r="G89" s="271"/>
      <c r="H89" s="272"/>
      <c r="I89" s="272"/>
      <c r="J89" s="270"/>
      <c r="K89" s="270"/>
      <c r="L89" s="273"/>
      <c r="M89" s="273"/>
      <c r="N89" s="271" t="str">
        <f t="shared" si="10"/>
        <v/>
      </c>
      <c r="O89" s="274"/>
      <c r="P89" s="275"/>
      <c r="Q89" s="436"/>
      <c r="R89" s="276"/>
      <c r="S89" s="276"/>
      <c r="T89" s="276"/>
      <c r="U89" s="276"/>
      <c r="V89" s="276"/>
      <c r="W89" s="276"/>
      <c r="X89" s="306"/>
      <c r="Y89" s="428"/>
      <c r="Z89" s="269"/>
      <c r="AA89" s="276"/>
      <c r="AB89" s="410"/>
      <c r="AC89" s="269"/>
      <c r="AD89" s="439"/>
      <c r="AE89" s="307"/>
      <c r="AF89" s="276"/>
      <c r="AG89" s="410"/>
      <c r="AH89" s="306"/>
      <c r="AI89" s="269"/>
      <c r="AJ89" s="269"/>
      <c r="AK89" s="276"/>
      <c r="AL89" s="276"/>
      <c r="AM89" s="276"/>
      <c r="AN89" s="276"/>
      <c r="AO89" s="276"/>
      <c r="AP89" s="306"/>
      <c r="AQ89" s="308"/>
      <c r="AR89" s="287" t="e">
        <f t="shared" si="0"/>
        <v>#N/A</v>
      </c>
      <c r="AS89" s="288" t="e">
        <f t="shared" si="1"/>
        <v>#N/A</v>
      </c>
      <c r="AT89" s="288" t="str">
        <f t="shared" si="2"/>
        <v>63- 1900/1/0</v>
      </c>
      <c r="AU89" s="288"/>
      <c r="AV89" s="288">
        <f t="shared" si="3"/>
        <v>1900</v>
      </c>
      <c r="AW89" s="288">
        <f t="shared" si="4"/>
        <v>1</v>
      </c>
      <c r="AX89" s="288">
        <f t="shared" si="5"/>
        <v>0</v>
      </c>
      <c r="AY89" s="288" t="str">
        <f t="shared" si="6"/>
        <v/>
      </c>
      <c r="AZ89" s="98"/>
      <c r="BA89" s="98"/>
      <c r="BB89" s="98"/>
      <c r="BC89" s="98"/>
      <c r="BD89" s="98"/>
      <c r="BE89" s="98"/>
      <c r="BF89" s="98"/>
      <c r="BG89" s="372"/>
      <c r="BH89" s="402">
        <f t="shared" si="11"/>
        <v>0</v>
      </c>
      <c r="BI89" s="403">
        <f t="shared" si="12"/>
        <v>14</v>
      </c>
      <c r="BJ89" s="402">
        <f t="shared" si="13"/>
        <v>11</v>
      </c>
      <c r="BK89" s="403">
        <f t="shared" si="14"/>
        <v>100</v>
      </c>
      <c r="BL89" s="402">
        <f t="shared" si="15"/>
        <v>28</v>
      </c>
      <c r="BM89" s="403">
        <f t="shared" si="16"/>
        <v>100</v>
      </c>
      <c r="BN89" s="402">
        <f t="shared" si="17"/>
        <v>85</v>
      </c>
      <c r="BO89" s="403">
        <f t="shared" si="18"/>
        <v>100</v>
      </c>
      <c r="BP89" s="402">
        <f t="shared" si="19"/>
        <v>30</v>
      </c>
      <c r="BQ89" s="403">
        <f t="shared" si="20"/>
        <v>1000</v>
      </c>
      <c r="BR89" s="402" t="str">
        <f t="shared" si="21"/>
        <v>Z+5</v>
      </c>
      <c r="BS89" s="403">
        <f t="shared" si="22"/>
        <v>10000</v>
      </c>
      <c r="BT89" s="402">
        <f t="shared" si="23"/>
        <v>230</v>
      </c>
      <c r="BU89" s="403">
        <f t="shared" si="24"/>
        <v>1000</v>
      </c>
      <c r="BV89" s="278"/>
      <c r="BW89" s="402">
        <f t="shared" si="25"/>
        <v>0</v>
      </c>
      <c r="BX89" s="403">
        <f t="shared" si="26"/>
        <v>120</v>
      </c>
      <c r="BY89" s="402">
        <f t="shared" si="27"/>
        <v>23.5</v>
      </c>
      <c r="BZ89" s="403">
        <f t="shared" si="28"/>
        <v>27.25</v>
      </c>
      <c r="CA89" s="402">
        <f t="shared" si="29"/>
        <v>100</v>
      </c>
      <c r="CB89" s="403">
        <f t="shared" si="30"/>
        <v>100</v>
      </c>
      <c r="CC89" s="402">
        <f t="shared" si="31"/>
        <v>55</v>
      </c>
      <c r="CD89" s="403">
        <f t="shared" si="32"/>
        <v>1000</v>
      </c>
      <c r="CE89" s="278"/>
      <c r="CF89" s="402">
        <f t="shared" si="33"/>
        <v>1</v>
      </c>
      <c r="CG89" s="403">
        <f t="shared" si="34"/>
        <v>20</v>
      </c>
      <c r="CH89" s="402">
        <f t="shared" si="35"/>
        <v>15</v>
      </c>
      <c r="CI89" s="403">
        <f t="shared" si="36"/>
        <v>50</v>
      </c>
      <c r="CJ89" s="402">
        <f t="shared" si="37"/>
        <v>215</v>
      </c>
      <c r="CK89" s="403">
        <f t="shared" si="38"/>
        <v>10000</v>
      </c>
      <c r="CL89" s="402">
        <f t="shared" si="39"/>
        <v>80</v>
      </c>
      <c r="CM89" s="403">
        <f t="shared" si="40"/>
        <v>1000</v>
      </c>
      <c r="CN89" s="278"/>
      <c r="CO89" s="402">
        <f t="shared" si="41"/>
        <v>80</v>
      </c>
      <c r="CP89" s="403">
        <f t="shared" si="42"/>
        <v>1000</v>
      </c>
      <c r="CQ89" s="402">
        <f t="shared" si="43"/>
        <v>0</v>
      </c>
      <c r="CR89" s="403">
        <f t="shared" si="44"/>
        <v>1</v>
      </c>
      <c r="CS89" s="402">
        <f t="shared" si="45"/>
        <v>0</v>
      </c>
      <c r="CT89" s="403">
        <f t="shared" si="46"/>
        <v>0</v>
      </c>
      <c r="CU89" s="278"/>
      <c r="CV89" s="402">
        <f t="shared" si="47"/>
        <v>0</v>
      </c>
      <c r="CW89" s="403">
        <f t="shared" si="48"/>
        <v>10000</v>
      </c>
      <c r="CX89" s="402">
        <f t="shared" si="49"/>
        <v>0</v>
      </c>
      <c r="CY89" s="403">
        <f t="shared" si="50"/>
        <v>10</v>
      </c>
      <c r="CZ89" s="402">
        <f t="shared" si="51"/>
        <v>0</v>
      </c>
      <c r="DA89" s="403">
        <f t="shared" si="52"/>
        <v>0</v>
      </c>
      <c r="DB89" s="402">
        <f t="shared" si="53"/>
        <v>0</v>
      </c>
      <c r="DC89" s="403">
        <f t="shared" si="54"/>
        <v>0</v>
      </c>
      <c r="DD89" s="402">
        <f t="shared" si="55"/>
        <v>0</v>
      </c>
      <c r="DE89" s="403">
        <f t="shared" si="56"/>
        <v>9.9</v>
      </c>
      <c r="DF89" s="402">
        <f t="shared" si="57"/>
        <v>0</v>
      </c>
      <c r="DG89" s="403">
        <f t="shared" si="58"/>
        <v>10</v>
      </c>
      <c r="DH89" s="402">
        <f t="shared" si="59"/>
        <v>0</v>
      </c>
      <c r="DI89" s="403">
        <f t="shared" si="60"/>
        <v>100</v>
      </c>
      <c r="DJ89" s="404">
        <f t="shared" si="7"/>
        <v>1900</v>
      </c>
      <c r="DK89" s="404">
        <f t="shared" si="8"/>
        <v>1</v>
      </c>
      <c r="DL89" s="404">
        <f t="shared" si="9"/>
        <v>0</v>
      </c>
      <c r="DM89" s="278" t="str">
        <f t="shared" si="61"/>
        <v/>
      </c>
      <c r="DO89" s="278" t="str">
        <f t="shared" si="62"/>
        <v/>
      </c>
      <c r="DP89" s="278" t="str">
        <f t="shared" si="63"/>
        <v>63-_1900/1/0</v>
      </c>
      <c r="DT89" s="373">
        <f t="shared" si="64"/>
        <v>0.65</v>
      </c>
      <c r="DU89" s="278">
        <f t="shared" si="65"/>
        <v>5</v>
      </c>
      <c r="DV89" s="271" t="s">
        <v>222</v>
      </c>
      <c r="DW89" s="278" t="str">
        <f t="shared" si="66"/>
        <v>WHF (min)</v>
      </c>
      <c r="DX89" s="278" t="str">
        <f t="shared" si="67"/>
        <v>WHF (max)</v>
      </c>
    </row>
    <row r="90" spans="1:128" ht="18.75" x14ac:dyDescent="0.3">
      <c r="A90" s="280">
        <v>64</v>
      </c>
      <c r="B90" s="270"/>
      <c r="C90" s="270"/>
      <c r="D90" s="270"/>
      <c r="E90" s="271"/>
      <c r="F90" s="271"/>
      <c r="G90" s="271"/>
      <c r="H90" s="272"/>
      <c r="I90" s="272"/>
      <c r="J90" s="270"/>
      <c r="K90" s="270"/>
      <c r="L90" s="273"/>
      <c r="M90" s="273"/>
      <c r="N90" s="271" t="str">
        <f t="shared" si="10"/>
        <v/>
      </c>
      <c r="O90" s="274"/>
      <c r="P90" s="275"/>
      <c r="Q90" s="436"/>
      <c r="R90" s="276"/>
      <c r="S90" s="276"/>
      <c r="T90" s="276"/>
      <c r="U90" s="276"/>
      <c r="V90" s="276"/>
      <c r="W90" s="276"/>
      <c r="X90" s="306"/>
      <c r="Y90" s="428"/>
      <c r="Z90" s="269"/>
      <c r="AA90" s="276"/>
      <c r="AB90" s="410"/>
      <c r="AC90" s="269"/>
      <c r="AD90" s="439"/>
      <c r="AE90" s="307"/>
      <c r="AF90" s="276"/>
      <c r="AG90" s="410"/>
      <c r="AH90" s="306"/>
      <c r="AI90" s="269"/>
      <c r="AJ90" s="269"/>
      <c r="AK90" s="276"/>
      <c r="AL90" s="276"/>
      <c r="AM90" s="276"/>
      <c r="AN90" s="276"/>
      <c r="AO90" s="276"/>
      <c r="AP90" s="306"/>
      <c r="AQ90" s="308"/>
      <c r="AR90" s="287" t="e">
        <f t="shared" si="0"/>
        <v>#N/A</v>
      </c>
      <c r="AS90" s="288" t="e">
        <f t="shared" si="1"/>
        <v>#N/A</v>
      </c>
      <c r="AT90" s="288" t="str">
        <f t="shared" si="2"/>
        <v>64- 1900/1/0</v>
      </c>
      <c r="AU90" s="288"/>
      <c r="AV90" s="288">
        <f t="shared" si="3"/>
        <v>1900</v>
      </c>
      <c r="AW90" s="288">
        <f t="shared" si="4"/>
        <v>1</v>
      </c>
      <c r="AX90" s="288">
        <f t="shared" si="5"/>
        <v>0</v>
      </c>
      <c r="AY90" s="288" t="str">
        <f t="shared" si="6"/>
        <v/>
      </c>
      <c r="AZ90" s="98"/>
      <c r="BA90" s="98"/>
      <c r="BB90" s="98"/>
      <c r="BC90" s="98"/>
      <c r="BD90" s="98"/>
      <c r="BE90" s="98"/>
      <c r="BF90" s="98"/>
      <c r="BG90" s="372"/>
      <c r="BH90" s="402">
        <f t="shared" si="11"/>
        <v>0</v>
      </c>
      <c r="BI90" s="403">
        <f t="shared" si="12"/>
        <v>14</v>
      </c>
      <c r="BJ90" s="402">
        <f t="shared" si="13"/>
        <v>11</v>
      </c>
      <c r="BK90" s="403">
        <f t="shared" si="14"/>
        <v>100</v>
      </c>
      <c r="BL90" s="402">
        <f t="shared" si="15"/>
        <v>28</v>
      </c>
      <c r="BM90" s="403">
        <f t="shared" si="16"/>
        <v>100</v>
      </c>
      <c r="BN90" s="402">
        <f t="shared" si="17"/>
        <v>85</v>
      </c>
      <c r="BO90" s="403">
        <f t="shared" si="18"/>
        <v>100</v>
      </c>
      <c r="BP90" s="402">
        <f t="shared" si="19"/>
        <v>30</v>
      </c>
      <c r="BQ90" s="403">
        <f t="shared" si="20"/>
        <v>1000</v>
      </c>
      <c r="BR90" s="402" t="str">
        <f t="shared" si="21"/>
        <v>Z+5</v>
      </c>
      <c r="BS90" s="403">
        <f t="shared" si="22"/>
        <v>10000</v>
      </c>
      <c r="BT90" s="402">
        <f t="shared" si="23"/>
        <v>230</v>
      </c>
      <c r="BU90" s="403">
        <f t="shared" si="24"/>
        <v>1000</v>
      </c>
      <c r="BV90" s="278"/>
      <c r="BW90" s="402">
        <f t="shared" si="25"/>
        <v>0</v>
      </c>
      <c r="BX90" s="403">
        <f t="shared" si="26"/>
        <v>120</v>
      </c>
      <c r="BY90" s="402">
        <f t="shared" si="27"/>
        <v>23.5</v>
      </c>
      <c r="BZ90" s="403">
        <f t="shared" si="28"/>
        <v>27.25</v>
      </c>
      <c r="CA90" s="402">
        <f t="shared" si="29"/>
        <v>100</v>
      </c>
      <c r="CB90" s="403">
        <f t="shared" si="30"/>
        <v>100</v>
      </c>
      <c r="CC90" s="402">
        <f t="shared" si="31"/>
        <v>55</v>
      </c>
      <c r="CD90" s="403">
        <f t="shared" si="32"/>
        <v>1000</v>
      </c>
      <c r="CE90" s="278"/>
      <c r="CF90" s="402">
        <f t="shared" si="33"/>
        <v>1</v>
      </c>
      <c r="CG90" s="403">
        <f t="shared" si="34"/>
        <v>20</v>
      </c>
      <c r="CH90" s="402">
        <f t="shared" si="35"/>
        <v>15</v>
      </c>
      <c r="CI90" s="403">
        <f t="shared" si="36"/>
        <v>50</v>
      </c>
      <c r="CJ90" s="402">
        <f t="shared" si="37"/>
        <v>215</v>
      </c>
      <c r="CK90" s="403">
        <f t="shared" si="38"/>
        <v>10000</v>
      </c>
      <c r="CL90" s="402">
        <f t="shared" si="39"/>
        <v>80</v>
      </c>
      <c r="CM90" s="403">
        <f t="shared" si="40"/>
        <v>1000</v>
      </c>
      <c r="CN90" s="278"/>
      <c r="CO90" s="402">
        <f t="shared" si="41"/>
        <v>80</v>
      </c>
      <c r="CP90" s="403">
        <f t="shared" si="42"/>
        <v>1000</v>
      </c>
      <c r="CQ90" s="402">
        <f t="shared" si="43"/>
        <v>0</v>
      </c>
      <c r="CR90" s="403">
        <f t="shared" si="44"/>
        <v>1</v>
      </c>
      <c r="CS90" s="402">
        <f t="shared" si="45"/>
        <v>0</v>
      </c>
      <c r="CT90" s="403">
        <f t="shared" si="46"/>
        <v>0</v>
      </c>
      <c r="CU90" s="278"/>
      <c r="CV90" s="402">
        <f t="shared" si="47"/>
        <v>0</v>
      </c>
      <c r="CW90" s="403">
        <f t="shared" si="48"/>
        <v>10000</v>
      </c>
      <c r="CX90" s="402">
        <f t="shared" si="49"/>
        <v>0</v>
      </c>
      <c r="CY90" s="403">
        <f t="shared" si="50"/>
        <v>10</v>
      </c>
      <c r="CZ90" s="402">
        <f t="shared" si="51"/>
        <v>0</v>
      </c>
      <c r="DA90" s="403">
        <f t="shared" si="52"/>
        <v>0</v>
      </c>
      <c r="DB90" s="402">
        <f t="shared" si="53"/>
        <v>0</v>
      </c>
      <c r="DC90" s="403">
        <f t="shared" si="54"/>
        <v>0</v>
      </c>
      <c r="DD90" s="402">
        <f t="shared" si="55"/>
        <v>0</v>
      </c>
      <c r="DE90" s="403">
        <f t="shared" si="56"/>
        <v>9.9</v>
      </c>
      <c r="DF90" s="402">
        <f t="shared" si="57"/>
        <v>0</v>
      </c>
      <c r="DG90" s="403">
        <f t="shared" si="58"/>
        <v>10</v>
      </c>
      <c r="DH90" s="402">
        <f t="shared" si="59"/>
        <v>0</v>
      </c>
      <c r="DI90" s="403">
        <f t="shared" si="60"/>
        <v>100</v>
      </c>
      <c r="DJ90" s="404">
        <f t="shared" si="7"/>
        <v>1900</v>
      </c>
      <c r="DK90" s="404">
        <f t="shared" si="8"/>
        <v>1</v>
      </c>
      <c r="DL90" s="404">
        <f t="shared" si="9"/>
        <v>0</v>
      </c>
      <c r="DM90" s="278" t="str">
        <f t="shared" si="61"/>
        <v/>
      </c>
      <c r="DO90" s="278" t="str">
        <f t="shared" si="62"/>
        <v/>
      </c>
      <c r="DP90" s="278" t="str">
        <f t="shared" si="63"/>
        <v>64-_1900/1/0</v>
      </c>
      <c r="DT90" s="373">
        <f t="shared" si="64"/>
        <v>0.65</v>
      </c>
      <c r="DU90" s="278">
        <f t="shared" si="65"/>
        <v>5</v>
      </c>
      <c r="DV90" s="271" t="s">
        <v>222</v>
      </c>
      <c r="DW90" s="278" t="str">
        <f t="shared" si="66"/>
        <v>WHF (min)</v>
      </c>
      <c r="DX90" s="278" t="str">
        <f t="shared" si="67"/>
        <v>WHF (max)</v>
      </c>
    </row>
    <row r="91" spans="1:128" ht="18.75" x14ac:dyDescent="0.3">
      <c r="A91" s="280">
        <v>65</v>
      </c>
      <c r="B91" s="270"/>
      <c r="C91" s="270"/>
      <c r="D91" s="270"/>
      <c r="E91" s="271"/>
      <c r="F91" s="271"/>
      <c r="G91" s="271"/>
      <c r="H91" s="272"/>
      <c r="I91" s="272"/>
      <c r="J91" s="270"/>
      <c r="K91" s="270"/>
      <c r="L91" s="273"/>
      <c r="M91" s="273"/>
      <c r="N91" s="271" t="str">
        <f t="shared" si="10"/>
        <v/>
      </c>
      <c r="O91" s="274"/>
      <c r="P91" s="275"/>
      <c r="Q91" s="436"/>
      <c r="R91" s="276"/>
      <c r="S91" s="276"/>
      <c r="T91" s="276"/>
      <c r="U91" s="276"/>
      <c r="V91" s="276"/>
      <c r="W91" s="276"/>
      <c r="X91" s="306"/>
      <c r="Y91" s="428"/>
      <c r="Z91" s="269"/>
      <c r="AA91" s="276"/>
      <c r="AB91" s="410"/>
      <c r="AC91" s="269"/>
      <c r="AD91" s="439"/>
      <c r="AE91" s="307"/>
      <c r="AF91" s="276"/>
      <c r="AG91" s="410"/>
      <c r="AH91" s="306"/>
      <c r="AI91" s="269"/>
      <c r="AJ91" s="269"/>
      <c r="AK91" s="276"/>
      <c r="AL91" s="276"/>
      <c r="AM91" s="276"/>
      <c r="AN91" s="276"/>
      <c r="AO91" s="276"/>
      <c r="AP91" s="306"/>
      <c r="AQ91" s="308"/>
      <c r="AR91" s="287" t="e">
        <f t="shared" ref="AR91:AR154" si="68">VLOOKUP($F91,$P$7:$AQ$25,AQ$5,FALSE)</f>
        <v>#N/A</v>
      </c>
      <c r="AS91" s="288" t="e">
        <f t="shared" ref="AS91:AS154" si="69">VLOOKUP($G91,$P$7:$AQ$25,AQ$5,FALSE)</f>
        <v>#N/A</v>
      </c>
      <c r="AT91" s="288" t="str">
        <f t="shared" ref="AT91:AT154" si="70">CONCATENATE(A91,"-",E91," ",AV91,"/",AW91,"/",AX91)</f>
        <v>65- 1900/1/0</v>
      </c>
      <c r="AU91" s="288"/>
      <c r="AV91" s="288">
        <f t="shared" ref="AV91:AV154" si="71">YEAR(M91)</f>
        <v>1900</v>
      </c>
      <c r="AW91" s="288">
        <f t="shared" ref="AW91:AW154" si="72">MONTH(M91)</f>
        <v>1</v>
      </c>
      <c r="AX91" s="288">
        <f t="shared" ref="AX91:AX154" si="73">DAY(M91)</f>
        <v>0</v>
      </c>
      <c r="AY91" s="288" t="str">
        <f t="shared" ref="AY91:AY154" si="74">IF(E91="","",AT91)</f>
        <v/>
      </c>
      <c r="AZ91" s="98"/>
      <c r="BA91" s="98"/>
      <c r="BB91" s="98"/>
      <c r="BC91" s="98"/>
      <c r="BD91" s="98"/>
      <c r="BE91" s="98"/>
      <c r="BF91" s="98"/>
      <c r="BG91" s="372"/>
      <c r="BH91" s="402">
        <f t="shared" si="11"/>
        <v>0</v>
      </c>
      <c r="BI91" s="403">
        <f t="shared" si="12"/>
        <v>14</v>
      </c>
      <c r="BJ91" s="402">
        <f t="shared" si="13"/>
        <v>11</v>
      </c>
      <c r="BK91" s="403">
        <f t="shared" si="14"/>
        <v>100</v>
      </c>
      <c r="BL91" s="402">
        <f t="shared" si="15"/>
        <v>28</v>
      </c>
      <c r="BM91" s="403">
        <f t="shared" si="16"/>
        <v>100</v>
      </c>
      <c r="BN91" s="402">
        <f t="shared" si="17"/>
        <v>85</v>
      </c>
      <c r="BO91" s="403">
        <f t="shared" si="18"/>
        <v>100</v>
      </c>
      <c r="BP91" s="402">
        <f t="shared" si="19"/>
        <v>30</v>
      </c>
      <c r="BQ91" s="403">
        <f t="shared" si="20"/>
        <v>1000</v>
      </c>
      <c r="BR91" s="402" t="str">
        <f t="shared" si="21"/>
        <v>Z+5</v>
      </c>
      <c r="BS91" s="403">
        <f t="shared" si="22"/>
        <v>10000</v>
      </c>
      <c r="BT91" s="402">
        <f t="shared" si="23"/>
        <v>230</v>
      </c>
      <c r="BU91" s="403">
        <f t="shared" si="24"/>
        <v>1000</v>
      </c>
      <c r="BV91" s="278"/>
      <c r="BW91" s="402">
        <f t="shared" si="25"/>
        <v>0</v>
      </c>
      <c r="BX91" s="403">
        <f t="shared" si="26"/>
        <v>120</v>
      </c>
      <c r="BY91" s="402">
        <f t="shared" si="27"/>
        <v>23.5</v>
      </c>
      <c r="BZ91" s="403">
        <f t="shared" si="28"/>
        <v>27.25</v>
      </c>
      <c r="CA91" s="402">
        <f t="shared" si="29"/>
        <v>100</v>
      </c>
      <c r="CB91" s="403">
        <f t="shared" si="30"/>
        <v>100</v>
      </c>
      <c r="CC91" s="402">
        <f t="shared" si="31"/>
        <v>55</v>
      </c>
      <c r="CD91" s="403">
        <f t="shared" si="32"/>
        <v>1000</v>
      </c>
      <c r="CE91" s="278"/>
      <c r="CF91" s="402">
        <f t="shared" si="33"/>
        <v>1</v>
      </c>
      <c r="CG91" s="403">
        <f t="shared" si="34"/>
        <v>20</v>
      </c>
      <c r="CH91" s="402">
        <f t="shared" si="35"/>
        <v>15</v>
      </c>
      <c r="CI91" s="403">
        <f t="shared" si="36"/>
        <v>50</v>
      </c>
      <c r="CJ91" s="402">
        <f t="shared" si="37"/>
        <v>215</v>
      </c>
      <c r="CK91" s="403">
        <f t="shared" si="38"/>
        <v>10000</v>
      </c>
      <c r="CL91" s="402">
        <f t="shared" si="39"/>
        <v>80</v>
      </c>
      <c r="CM91" s="403">
        <f t="shared" si="40"/>
        <v>1000</v>
      </c>
      <c r="CN91" s="278"/>
      <c r="CO91" s="402">
        <f t="shared" si="41"/>
        <v>80</v>
      </c>
      <c r="CP91" s="403">
        <f t="shared" si="42"/>
        <v>1000</v>
      </c>
      <c r="CQ91" s="402">
        <f t="shared" si="43"/>
        <v>0</v>
      </c>
      <c r="CR91" s="403">
        <f t="shared" si="44"/>
        <v>1</v>
      </c>
      <c r="CS91" s="402">
        <f t="shared" si="45"/>
        <v>0</v>
      </c>
      <c r="CT91" s="403">
        <f t="shared" si="46"/>
        <v>0</v>
      </c>
      <c r="CU91" s="278"/>
      <c r="CV91" s="402">
        <f t="shared" si="47"/>
        <v>0</v>
      </c>
      <c r="CW91" s="403">
        <f t="shared" si="48"/>
        <v>10000</v>
      </c>
      <c r="CX91" s="402">
        <f t="shared" si="49"/>
        <v>0</v>
      </c>
      <c r="CY91" s="403">
        <f t="shared" si="50"/>
        <v>10</v>
      </c>
      <c r="CZ91" s="402">
        <f t="shared" si="51"/>
        <v>0</v>
      </c>
      <c r="DA91" s="403">
        <f t="shared" si="52"/>
        <v>0</v>
      </c>
      <c r="DB91" s="402">
        <f t="shared" si="53"/>
        <v>0</v>
      </c>
      <c r="DC91" s="403">
        <f t="shared" si="54"/>
        <v>0</v>
      </c>
      <c r="DD91" s="402">
        <f t="shared" si="55"/>
        <v>0</v>
      </c>
      <c r="DE91" s="403">
        <f t="shared" si="56"/>
        <v>9.9</v>
      </c>
      <c r="DF91" s="402">
        <f t="shared" si="57"/>
        <v>0</v>
      </c>
      <c r="DG91" s="403">
        <f t="shared" si="58"/>
        <v>10</v>
      </c>
      <c r="DH91" s="402">
        <f t="shared" si="59"/>
        <v>0</v>
      </c>
      <c r="DI91" s="403">
        <f t="shared" si="60"/>
        <v>100</v>
      </c>
      <c r="DJ91" s="404">
        <f t="shared" ref="DJ91:DJ154" si="75">YEAR(M91)</f>
        <v>1900</v>
      </c>
      <c r="DK91" s="404">
        <f t="shared" ref="DK91:DK154" si="76">MONTH(M91)</f>
        <v>1</v>
      </c>
      <c r="DL91" s="404">
        <f t="shared" ref="DL91:DL154" si="77">DAY(M91)</f>
        <v>0</v>
      </c>
      <c r="DM91" s="278" t="str">
        <f t="shared" si="61"/>
        <v/>
      </c>
      <c r="DO91" s="278" t="str">
        <f t="shared" si="62"/>
        <v/>
      </c>
      <c r="DP91" s="278" t="str">
        <f t="shared" si="63"/>
        <v>65-_1900/1/0</v>
      </c>
      <c r="DT91" s="373">
        <f t="shared" si="64"/>
        <v>0.65</v>
      </c>
      <c r="DU91" s="278">
        <f t="shared" si="65"/>
        <v>5</v>
      </c>
      <c r="DV91" s="271" t="s">
        <v>222</v>
      </c>
      <c r="DW91" s="278" t="str">
        <f t="shared" si="66"/>
        <v>WHF (min)</v>
      </c>
      <c r="DX91" s="278" t="str">
        <f t="shared" si="67"/>
        <v>WHF (max)</v>
      </c>
    </row>
    <row r="92" spans="1:128" ht="18.75" x14ac:dyDescent="0.3">
      <c r="A92" s="280">
        <v>66</v>
      </c>
      <c r="B92" s="270"/>
      <c r="C92" s="270"/>
      <c r="D92" s="270"/>
      <c r="E92" s="271"/>
      <c r="F92" s="271"/>
      <c r="G92" s="271"/>
      <c r="H92" s="272"/>
      <c r="I92" s="272"/>
      <c r="J92" s="270"/>
      <c r="K92" s="270"/>
      <c r="L92" s="273"/>
      <c r="M92" s="273"/>
      <c r="N92" s="271" t="str">
        <f t="shared" ref="N92:N155" si="78">IF(M92="","",M92-L92)</f>
        <v/>
      </c>
      <c r="O92" s="274"/>
      <c r="P92" s="275"/>
      <c r="Q92" s="436"/>
      <c r="R92" s="276"/>
      <c r="S92" s="276"/>
      <c r="T92" s="276"/>
      <c r="U92" s="276"/>
      <c r="V92" s="276"/>
      <c r="W92" s="276"/>
      <c r="X92" s="306"/>
      <c r="Y92" s="428"/>
      <c r="Z92" s="269"/>
      <c r="AA92" s="276"/>
      <c r="AB92" s="410"/>
      <c r="AC92" s="269"/>
      <c r="AD92" s="439"/>
      <c r="AE92" s="307"/>
      <c r="AF92" s="276"/>
      <c r="AG92" s="410"/>
      <c r="AH92" s="306"/>
      <c r="AI92" s="269"/>
      <c r="AJ92" s="269"/>
      <c r="AK92" s="276"/>
      <c r="AL92" s="276"/>
      <c r="AM92" s="276"/>
      <c r="AN92" s="276"/>
      <c r="AO92" s="276"/>
      <c r="AP92" s="306"/>
      <c r="AQ92" s="308"/>
      <c r="AR92" s="287" t="e">
        <f t="shared" si="68"/>
        <v>#N/A</v>
      </c>
      <c r="AS92" s="288" t="e">
        <f t="shared" si="69"/>
        <v>#N/A</v>
      </c>
      <c r="AT92" s="288" t="str">
        <f t="shared" si="70"/>
        <v>66- 1900/1/0</v>
      </c>
      <c r="AU92" s="288"/>
      <c r="AV92" s="288">
        <f t="shared" si="71"/>
        <v>1900</v>
      </c>
      <c r="AW92" s="288">
        <f t="shared" si="72"/>
        <v>1</v>
      </c>
      <c r="AX92" s="288">
        <f t="shared" si="73"/>
        <v>0</v>
      </c>
      <c r="AY92" s="288" t="str">
        <f t="shared" si="74"/>
        <v/>
      </c>
      <c r="AZ92" s="98"/>
      <c r="BA92" s="98"/>
      <c r="BB92" s="98"/>
      <c r="BC92" s="98"/>
      <c r="BD92" s="98"/>
      <c r="BE92" s="98"/>
      <c r="BF92" s="98"/>
      <c r="BG92" s="372"/>
      <c r="BH92" s="402">
        <f t="shared" ref="BH92:BH155" si="79">VLOOKUP($DW92,$P$7:$AQ$25,Q$5,FALSE)</f>
        <v>0</v>
      </c>
      <c r="BI92" s="403">
        <f t="shared" ref="BI92:BI155" si="80">VLOOKUP($DX92,$P$7:$AQ$25,Q$5,FALSE)</f>
        <v>14</v>
      </c>
      <c r="BJ92" s="402">
        <f t="shared" ref="BJ92:BJ155" si="81">VLOOKUP($DW92,$P$7:$AQ$25,S$5,FALSE)</f>
        <v>11</v>
      </c>
      <c r="BK92" s="403">
        <f t="shared" ref="BK92:BK155" si="82">VLOOKUP($DX92,$P$7:$AQ$25,S$5,FALSE)</f>
        <v>100</v>
      </c>
      <c r="BL92" s="402">
        <f t="shared" ref="BL92:BL155" si="83">VLOOKUP($DW92,$P$7:$AQ$25,T$5,FALSE)</f>
        <v>28</v>
      </c>
      <c r="BM92" s="403">
        <f t="shared" ref="BM92:BM155" si="84">VLOOKUP($DX92,$P$7:$AQ$25,T$5,FALSE)</f>
        <v>100</v>
      </c>
      <c r="BN92" s="402">
        <f t="shared" ref="BN92:BN155" si="85">VLOOKUP($DW92,$P$7:$AQ$25,U$5,FALSE)</f>
        <v>85</v>
      </c>
      <c r="BO92" s="403">
        <f t="shared" ref="BO92:BO155" si="86">VLOOKUP($DX92,$P$7:$AQ$25,U$5,FALSE)</f>
        <v>100</v>
      </c>
      <c r="BP92" s="402">
        <f t="shared" ref="BP92:BP155" si="87">VLOOKUP($DW92,$P$7:$AQ$25,V$5,FALSE)</f>
        <v>30</v>
      </c>
      <c r="BQ92" s="403">
        <f t="shared" ref="BQ92:BQ155" si="88">VLOOKUP($DX92,$P$7:$AQ$25,V$5,FALSE)</f>
        <v>1000</v>
      </c>
      <c r="BR92" s="402" t="str">
        <f t="shared" ref="BR92:BR155" si="89">VLOOKUP($DW92,$P$7:$AQ$25,W$5,FALSE)</f>
        <v>Z+5</v>
      </c>
      <c r="BS92" s="403">
        <f t="shared" ref="BS92:BS155" si="90">VLOOKUP($DX92,$P$7:$AQ$25,W$5,FALSE)</f>
        <v>10000</v>
      </c>
      <c r="BT92" s="402">
        <f t="shared" ref="BT92:BT155" si="91">VLOOKUP($DW92,$P$7:$AQ$25,X$5,FALSE)</f>
        <v>230</v>
      </c>
      <c r="BU92" s="403">
        <f t="shared" ref="BU92:BU155" si="92">VLOOKUP($DX92,$P$7:$AQ$25,X$5,FALSE)</f>
        <v>1000</v>
      </c>
      <c r="BV92" s="278"/>
      <c r="BW92" s="402">
        <f t="shared" ref="BW92:BW155" si="93">VLOOKUP($DW92,$P$7:$AQ$25,Y$5,FALSE)</f>
        <v>0</v>
      </c>
      <c r="BX92" s="403">
        <f t="shared" ref="BX92:BX155" si="94">VLOOKUP($DX92,$P$7:$AQ$25,Y$5,FALSE)</f>
        <v>120</v>
      </c>
      <c r="BY92" s="402">
        <f t="shared" ref="BY92:BY155" si="95">VLOOKUP($DW92,$P$7:$AQ$25,Z$5,FALSE)</f>
        <v>23.5</v>
      </c>
      <c r="BZ92" s="403">
        <f t="shared" ref="BZ92:BZ155" si="96">VLOOKUP($DX92,$P$7:$AQ$25,Z$5,FALSE)</f>
        <v>27.25</v>
      </c>
      <c r="CA92" s="402">
        <f t="shared" ref="CA92:CA155" si="97">VLOOKUP($DW92,$P$7:$AQ$25,AA$5,FALSE)</f>
        <v>100</v>
      </c>
      <c r="CB92" s="403">
        <f t="shared" ref="CB92:CB155" si="98">VLOOKUP($DX92,$P$7:$AQ$25,AA$5,FALSE)</f>
        <v>100</v>
      </c>
      <c r="CC92" s="402">
        <f t="shared" ref="CC92:CC155" si="99">VLOOKUP($DW92,$P$7:$AQ$25,AB$5,FALSE)</f>
        <v>55</v>
      </c>
      <c r="CD92" s="403">
        <f t="shared" ref="CD92:CD155" si="100">VLOOKUP($DX92,$P$7:$AQ$25,AB$5,FALSE)</f>
        <v>1000</v>
      </c>
      <c r="CE92" s="278"/>
      <c r="CF92" s="402">
        <f t="shared" ref="CF92:CF155" si="101">VLOOKUP($DW92,$P$7:$AQ$25,AC$5,FALSE)</f>
        <v>1</v>
      </c>
      <c r="CG92" s="403">
        <f t="shared" ref="CG92:CG155" si="102">VLOOKUP($DX92,$P$7:$AQ$25,AC$5,FALSE)</f>
        <v>20</v>
      </c>
      <c r="CH92" s="402">
        <f t="shared" ref="CH92:CH155" si="103">VLOOKUP($DW92,$P$7:$AQ$25,AD$5,FALSE)</f>
        <v>15</v>
      </c>
      <c r="CI92" s="403">
        <f t="shared" ref="CI92:CI155" si="104">VLOOKUP($DX92,$P$7:$AQ$25,AD$5,FALSE)</f>
        <v>50</v>
      </c>
      <c r="CJ92" s="402">
        <f t="shared" ref="CJ92:CJ155" si="105">VLOOKUP($DW92,$P$7:$AQ$25,AE$5,FALSE)</f>
        <v>215</v>
      </c>
      <c r="CK92" s="403">
        <f t="shared" ref="CK92:CK155" si="106">VLOOKUP($DX92,$P$7:$AQ$25,AE$5,FALSE)</f>
        <v>10000</v>
      </c>
      <c r="CL92" s="402">
        <f t="shared" ref="CL92:CL155" si="107">VLOOKUP($DW92,$P$7:$AQ$25,AF$5,FALSE)</f>
        <v>80</v>
      </c>
      <c r="CM92" s="403">
        <f t="shared" ref="CM92:CM155" si="108">VLOOKUP($DX92,$P$7:$AQ$25,AF$5,FALSE)</f>
        <v>1000</v>
      </c>
      <c r="CN92" s="278"/>
      <c r="CO92" s="402">
        <f t="shared" ref="CO92:CO155" si="109">VLOOKUP($DW92,$P$7:$AQ$25,AG$5,FALSE)</f>
        <v>80</v>
      </c>
      <c r="CP92" s="403">
        <f t="shared" ref="CP92:CP155" si="110">VLOOKUP($DX92,$P$7:$AQ$25,AG$5,FALSE)</f>
        <v>1000</v>
      </c>
      <c r="CQ92" s="402">
        <f t="shared" ref="CQ92:CQ155" si="111">VLOOKUP($DW92,$P$7:$AQ$25,AH$5,FALSE)</f>
        <v>0</v>
      </c>
      <c r="CR92" s="403">
        <f t="shared" ref="CR92:CR155" si="112">VLOOKUP($DX92,$P$7:$AQ$25,AH$5,FALSE)</f>
        <v>1</v>
      </c>
      <c r="CS92" s="402">
        <f t="shared" ref="CS92:CS155" si="113">VLOOKUP($DW92,$P$7:$AQ$25,AI$5,FALSE)</f>
        <v>0</v>
      </c>
      <c r="CT92" s="403">
        <f t="shared" ref="CT92:CT155" si="114">VLOOKUP($DX92,$P$7:$AQ$25,AI$5,FALSE)</f>
        <v>0</v>
      </c>
      <c r="CU92" s="278"/>
      <c r="CV92" s="402">
        <f t="shared" ref="CV92:CV155" si="115">VLOOKUP($DW92,$P$7:$AQ$25,AJ$5,FALSE)</f>
        <v>0</v>
      </c>
      <c r="CW92" s="403">
        <f t="shared" ref="CW92:CW155" si="116">VLOOKUP($DX92,$P$7:$AQ$25,AJ$5,FALSE)</f>
        <v>10000</v>
      </c>
      <c r="CX92" s="402">
        <f t="shared" ref="CX92:CX155" si="117">VLOOKUP($DW92,$P$7:$AQ$25,AK$5,FALSE)</f>
        <v>0</v>
      </c>
      <c r="CY92" s="403">
        <f t="shared" ref="CY92:CY155" si="118">VLOOKUP($DX92,$P$7:$AQ$25,AK$5,FALSE)</f>
        <v>10</v>
      </c>
      <c r="CZ92" s="402">
        <f t="shared" ref="CZ92:CZ155" si="119">VLOOKUP($DW92,$P$7:$AQ$25,AL$5,FALSE)</f>
        <v>0</v>
      </c>
      <c r="DA92" s="403">
        <f t="shared" ref="DA92:DA155" si="120">VLOOKUP($DX92,$P$7:$AQ$25,AL$5,FALSE)</f>
        <v>0</v>
      </c>
      <c r="DB92" s="402">
        <f t="shared" ref="DB92:DB155" si="121">VLOOKUP($DW92,$P$7:$AQ$25,AM$5,FALSE)</f>
        <v>0</v>
      </c>
      <c r="DC92" s="403">
        <f t="shared" ref="DC92:DC155" si="122">VLOOKUP($DX92,$P$7:$AQ$25,AM$5,FALSE)</f>
        <v>0</v>
      </c>
      <c r="DD92" s="402">
        <f t="shared" ref="DD92:DD155" si="123">VLOOKUP($DW92,$P$7:$AQ$25,AN$5,FALSE)</f>
        <v>0</v>
      </c>
      <c r="DE92" s="403">
        <f t="shared" ref="DE92:DE155" si="124">VLOOKUP($DX92,$P$7:$AQ$25,AN$5,FALSE)</f>
        <v>9.9</v>
      </c>
      <c r="DF92" s="402">
        <f t="shared" ref="DF92:DF155" si="125">VLOOKUP($DW92,$P$7:$AQ$25,AO$5,FALSE)</f>
        <v>0</v>
      </c>
      <c r="DG92" s="403">
        <f t="shared" ref="DG92:DG155" si="126">VLOOKUP($DX92,$P$7:$AQ$25,AO$5,FALSE)</f>
        <v>10</v>
      </c>
      <c r="DH92" s="402">
        <f t="shared" ref="DH92:DH155" si="127">VLOOKUP($DW92,$P$7:$AQ$25,AP$5,FALSE)</f>
        <v>0</v>
      </c>
      <c r="DI92" s="403">
        <f t="shared" ref="DI92:DI155" si="128">VLOOKUP($DX92,$P$7:$AQ$25,AP$5,FALSE)</f>
        <v>100</v>
      </c>
      <c r="DJ92" s="404">
        <f t="shared" si="75"/>
        <v>1900</v>
      </c>
      <c r="DK92" s="404">
        <f t="shared" si="76"/>
        <v>1</v>
      </c>
      <c r="DL92" s="404">
        <f t="shared" si="77"/>
        <v>0</v>
      </c>
      <c r="DM92" s="278" t="str">
        <f t="shared" ref="DM92:DM155" si="129">IF(Q92&lt;&gt;"",DP92,"")</f>
        <v/>
      </c>
      <c r="DO92" s="278" t="str">
        <f t="shared" ref="DO92:DO155" si="130">IF(N92&lt;&gt;0,N92,"")</f>
        <v/>
      </c>
      <c r="DP92" s="278" t="str">
        <f t="shared" ref="DP92:DP155" si="131">CONCATENATE(A92,"-",E92,"_",DJ92,"/",DK92,"/",DL92)</f>
        <v>66-_1900/1/0</v>
      </c>
      <c r="DT92" s="373">
        <f t="shared" ref="DT92:DT155" si="132">$DT$27</f>
        <v>0.65</v>
      </c>
      <c r="DU92" s="278">
        <f t="shared" ref="DU92:DU155" si="133">V92+5</f>
        <v>5</v>
      </c>
      <c r="DV92" s="271" t="s">
        <v>222</v>
      </c>
      <c r="DW92" s="278" t="str">
        <f t="shared" ref="DW92:DW155" si="134">CONCATENATE(DV92," (min)")</f>
        <v>WHF (min)</v>
      </c>
      <c r="DX92" s="278" t="str">
        <f t="shared" ref="DX92:DX155" si="135">CONCATENATE(DV92," (max)")</f>
        <v>WHF (max)</v>
      </c>
    </row>
    <row r="93" spans="1:128" ht="18.75" x14ac:dyDescent="0.3">
      <c r="A93" s="280">
        <v>67</v>
      </c>
      <c r="B93" s="270"/>
      <c r="C93" s="270"/>
      <c r="D93" s="270"/>
      <c r="E93" s="271"/>
      <c r="F93" s="271"/>
      <c r="G93" s="271"/>
      <c r="H93" s="272"/>
      <c r="I93" s="272"/>
      <c r="J93" s="270"/>
      <c r="K93" s="270"/>
      <c r="L93" s="273"/>
      <c r="M93" s="273"/>
      <c r="N93" s="271" t="str">
        <f t="shared" si="78"/>
        <v/>
      </c>
      <c r="O93" s="274"/>
      <c r="P93" s="275"/>
      <c r="Q93" s="436"/>
      <c r="R93" s="276"/>
      <c r="S93" s="276"/>
      <c r="T93" s="276"/>
      <c r="U93" s="276"/>
      <c r="V93" s="276"/>
      <c r="W93" s="276"/>
      <c r="X93" s="306"/>
      <c r="Y93" s="428"/>
      <c r="Z93" s="269"/>
      <c r="AA93" s="276"/>
      <c r="AB93" s="410"/>
      <c r="AC93" s="269"/>
      <c r="AD93" s="439"/>
      <c r="AE93" s="307"/>
      <c r="AF93" s="276"/>
      <c r="AG93" s="410"/>
      <c r="AH93" s="306"/>
      <c r="AI93" s="269"/>
      <c r="AJ93" s="269"/>
      <c r="AK93" s="276"/>
      <c r="AL93" s="276"/>
      <c r="AM93" s="276"/>
      <c r="AN93" s="276"/>
      <c r="AO93" s="276"/>
      <c r="AP93" s="306"/>
      <c r="AQ93" s="308"/>
      <c r="AR93" s="287" t="e">
        <f t="shared" si="68"/>
        <v>#N/A</v>
      </c>
      <c r="AS93" s="288" t="e">
        <f t="shared" si="69"/>
        <v>#N/A</v>
      </c>
      <c r="AT93" s="288" t="str">
        <f t="shared" si="70"/>
        <v>67- 1900/1/0</v>
      </c>
      <c r="AU93" s="288"/>
      <c r="AV93" s="288">
        <f t="shared" si="71"/>
        <v>1900</v>
      </c>
      <c r="AW93" s="288">
        <f t="shared" si="72"/>
        <v>1</v>
      </c>
      <c r="AX93" s="288">
        <f t="shared" si="73"/>
        <v>0</v>
      </c>
      <c r="AY93" s="288" t="str">
        <f t="shared" si="74"/>
        <v/>
      </c>
      <c r="AZ93" s="98"/>
      <c r="BA93" s="98"/>
      <c r="BB93" s="98"/>
      <c r="BC93" s="98"/>
      <c r="BD93" s="98"/>
      <c r="BE93" s="98"/>
      <c r="BF93" s="98"/>
      <c r="BG93" s="372"/>
      <c r="BH93" s="402">
        <f t="shared" si="79"/>
        <v>0</v>
      </c>
      <c r="BI93" s="403">
        <f t="shared" si="80"/>
        <v>14</v>
      </c>
      <c r="BJ93" s="402">
        <f t="shared" si="81"/>
        <v>11</v>
      </c>
      <c r="BK93" s="403">
        <f t="shared" si="82"/>
        <v>100</v>
      </c>
      <c r="BL93" s="402">
        <f t="shared" si="83"/>
        <v>28</v>
      </c>
      <c r="BM93" s="403">
        <f t="shared" si="84"/>
        <v>100</v>
      </c>
      <c r="BN93" s="402">
        <f t="shared" si="85"/>
        <v>85</v>
      </c>
      <c r="BO93" s="403">
        <f t="shared" si="86"/>
        <v>100</v>
      </c>
      <c r="BP93" s="402">
        <f t="shared" si="87"/>
        <v>30</v>
      </c>
      <c r="BQ93" s="403">
        <f t="shared" si="88"/>
        <v>1000</v>
      </c>
      <c r="BR93" s="402" t="str">
        <f t="shared" si="89"/>
        <v>Z+5</v>
      </c>
      <c r="BS93" s="403">
        <f t="shared" si="90"/>
        <v>10000</v>
      </c>
      <c r="BT93" s="402">
        <f t="shared" si="91"/>
        <v>230</v>
      </c>
      <c r="BU93" s="403">
        <f t="shared" si="92"/>
        <v>1000</v>
      </c>
      <c r="BV93" s="278"/>
      <c r="BW93" s="402">
        <f t="shared" si="93"/>
        <v>0</v>
      </c>
      <c r="BX93" s="403">
        <f t="shared" si="94"/>
        <v>120</v>
      </c>
      <c r="BY93" s="402">
        <f t="shared" si="95"/>
        <v>23.5</v>
      </c>
      <c r="BZ93" s="403">
        <f t="shared" si="96"/>
        <v>27.25</v>
      </c>
      <c r="CA93" s="402">
        <f t="shared" si="97"/>
        <v>100</v>
      </c>
      <c r="CB93" s="403">
        <f t="shared" si="98"/>
        <v>100</v>
      </c>
      <c r="CC93" s="402">
        <f t="shared" si="99"/>
        <v>55</v>
      </c>
      <c r="CD93" s="403">
        <f t="shared" si="100"/>
        <v>1000</v>
      </c>
      <c r="CE93" s="278"/>
      <c r="CF93" s="402">
        <f t="shared" si="101"/>
        <v>1</v>
      </c>
      <c r="CG93" s="403">
        <f t="shared" si="102"/>
        <v>20</v>
      </c>
      <c r="CH93" s="402">
        <f t="shared" si="103"/>
        <v>15</v>
      </c>
      <c r="CI93" s="403">
        <f t="shared" si="104"/>
        <v>50</v>
      </c>
      <c r="CJ93" s="402">
        <f t="shared" si="105"/>
        <v>215</v>
      </c>
      <c r="CK93" s="403">
        <f t="shared" si="106"/>
        <v>10000</v>
      </c>
      <c r="CL93" s="402">
        <f t="shared" si="107"/>
        <v>80</v>
      </c>
      <c r="CM93" s="403">
        <f t="shared" si="108"/>
        <v>1000</v>
      </c>
      <c r="CN93" s="278"/>
      <c r="CO93" s="402">
        <f t="shared" si="109"/>
        <v>80</v>
      </c>
      <c r="CP93" s="403">
        <f t="shared" si="110"/>
        <v>1000</v>
      </c>
      <c r="CQ93" s="402">
        <f t="shared" si="111"/>
        <v>0</v>
      </c>
      <c r="CR93" s="403">
        <f t="shared" si="112"/>
        <v>1</v>
      </c>
      <c r="CS93" s="402">
        <f t="shared" si="113"/>
        <v>0</v>
      </c>
      <c r="CT93" s="403">
        <f t="shared" si="114"/>
        <v>0</v>
      </c>
      <c r="CU93" s="278"/>
      <c r="CV93" s="402">
        <f t="shared" si="115"/>
        <v>0</v>
      </c>
      <c r="CW93" s="403">
        <f t="shared" si="116"/>
        <v>10000</v>
      </c>
      <c r="CX93" s="402">
        <f t="shared" si="117"/>
        <v>0</v>
      </c>
      <c r="CY93" s="403">
        <f t="shared" si="118"/>
        <v>10</v>
      </c>
      <c r="CZ93" s="402">
        <f t="shared" si="119"/>
        <v>0</v>
      </c>
      <c r="DA93" s="403">
        <f t="shared" si="120"/>
        <v>0</v>
      </c>
      <c r="DB93" s="402">
        <f t="shared" si="121"/>
        <v>0</v>
      </c>
      <c r="DC93" s="403">
        <f t="shared" si="122"/>
        <v>0</v>
      </c>
      <c r="DD93" s="402">
        <f t="shared" si="123"/>
        <v>0</v>
      </c>
      <c r="DE93" s="403">
        <f t="shared" si="124"/>
        <v>9.9</v>
      </c>
      <c r="DF93" s="402">
        <f t="shared" si="125"/>
        <v>0</v>
      </c>
      <c r="DG93" s="403">
        <f t="shared" si="126"/>
        <v>10</v>
      </c>
      <c r="DH93" s="402">
        <f t="shared" si="127"/>
        <v>0</v>
      </c>
      <c r="DI93" s="403">
        <f t="shared" si="128"/>
        <v>100</v>
      </c>
      <c r="DJ93" s="404">
        <f t="shared" si="75"/>
        <v>1900</v>
      </c>
      <c r="DK93" s="404">
        <f t="shared" si="76"/>
        <v>1</v>
      </c>
      <c r="DL93" s="404">
        <f t="shared" si="77"/>
        <v>0</v>
      </c>
      <c r="DM93" s="278" t="str">
        <f t="shared" si="129"/>
        <v/>
      </c>
      <c r="DO93" s="278" t="str">
        <f t="shared" si="130"/>
        <v/>
      </c>
      <c r="DP93" s="278" t="str">
        <f t="shared" si="131"/>
        <v>67-_1900/1/0</v>
      </c>
      <c r="DT93" s="373">
        <f t="shared" si="132"/>
        <v>0.65</v>
      </c>
      <c r="DU93" s="278">
        <f t="shared" si="133"/>
        <v>5</v>
      </c>
      <c r="DV93" s="271" t="s">
        <v>222</v>
      </c>
      <c r="DW93" s="278" t="str">
        <f t="shared" si="134"/>
        <v>WHF (min)</v>
      </c>
      <c r="DX93" s="278" t="str">
        <f t="shared" si="135"/>
        <v>WHF (max)</v>
      </c>
    </row>
    <row r="94" spans="1:128" ht="18.75" x14ac:dyDescent="0.3">
      <c r="A94" s="280">
        <v>68</v>
      </c>
      <c r="B94" s="270"/>
      <c r="C94" s="270"/>
      <c r="D94" s="270"/>
      <c r="E94" s="271"/>
      <c r="F94" s="271"/>
      <c r="G94" s="271"/>
      <c r="H94" s="272"/>
      <c r="I94" s="272"/>
      <c r="J94" s="270"/>
      <c r="K94" s="270"/>
      <c r="L94" s="273"/>
      <c r="M94" s="273"/>
      <c r="N94" s="271" t="str">
        <f t="shared" si="78"/>
        <v/>
      </c>
      <c r="O94" s="274"/>
      <c r="P94" s="275"/>
      <c r="Q94" s="436"/>
      <c r="R94" s="276"/>
      <c r="S94" s="276"/>
      <c r="T94" s="276"/>
      <c r="U94" s="276"/>
      <c r="V94" s="276"/>
      <c r="W94" s="276"/>
      <c r="X94" s="306"/>
      <c r="Y94" s="428"/>
      <c r="Z94" s="269"/>
      <c r="AA94" s="276"/>
      <c r="AB94" s="410"/>
      <c r="AC94" s="269"/>
      <c r="AD94" s="439"/>
      <c r="AE94" s="307"/>
      <c r="AF94" s="276"/>
      <c r="AG94" s="410"/>
      <c r="AH94" s="306"/>
      <c r="AI94" s="269"/>
      <c r="AJ94" s="269"/>
      <c r="AK94" s="276"/>
      <c r="AL94" s="276"/>
      <c r="AM94" s="276"/>
      <c r="AN94" s="276"/>
      <c r="AO94" s="276"/>
      <c r="AP94" s="306"/>
      <c r="AQ94" s="308"/>
      <c r="AR94" s="287" t="e">
        <f t="shared" si="68"/>
        <v>#N/A</v>
      </c>
      <c r="AS94" s="288" t="e">
        <f t="shared" si="69"/>
        <v>#N/A</v>
      </c>
      <c r="AT94" s="288" t="str">
        <f t="shared" si="70"/>
        <v>68- 1900/1/0</v>
      </c>
      <c r="AU94" s="288"/>
      <c r="AV94" s="288">
        <f t="shared" si="71"/>
        <v>1900</v>
      </c>
      <c r="AW94" s="288">
        <f t="shared" si="72"/>
        <v>1</v>
      </c>
      <c r="AX94" s="288">
        <f t="shared" si="73"/>
        <v>0</v>
      </c>
      <c r="AY94" s="288" t="str">
        <f t="shared" si="74"/>
        <v/>
      </c>
      <c r="AZ94" s="98"/>
      <c r="BA94" s="98"/>
      <c r="BB94" s="98"/>
      <c r="BC94" s="98"/>
      <c r="BD94" s="98"/>
      <c r="BE94" s="98"/>
      <c r="BF94" s="98"/>
      <c r="BG94" s="372"/>
      <c r="BH94" s="402">
        <f t="shared" si="79"/>
        <v>0</v>
      </c>
      <c r="BI94" s="403">
        <f t="shared" si="80"/>
        <v>14</v>
      </c>
      <c r="BJ94" s="402">
        <f t="shared" si="81"/>
        <v>11</v>
      </c>
      <c r="BK94" s="403">
        <f t="shared" si="82"/>
        <v>100</v>
      </c>
      <c r="BL94" s="402">
        <f t="shared" si="83"/>
        <v>28</v>
      </c>
      <c r="BM94" s="403">
        <f t="shared" si="84"/>
        <v>100</v>
      </c>
      <c r="BN94" s="402">
        <f t="shared" si="85"/>
        <v>85</v>
      </c>
      <c r="BO94" s="403">
        <f t="shared" si="86"/>
        <v>100</v>
      </c>
      <c r="BP94" s="402">
        <f t="shared" si="87"/>
        <v>30</v>
      </c>
      <c r="BQ94" s="403">
        <f t="shared" si="88"/>
        <v>1000</v>
      </c>
      <c r="BR94" s="402" t="str">
        <f t="shared" si="89"/>
        <v>Z+5</v>
      </c>
      <c r="BS94" s="403">
        <f t="shared" si="90"/>
        <v>10000</v>
      </c>
      <c r="BT94" s="402">
        <f t="shared" si="91"/>
        <v>230</v>
      </c>
      <c r="BU94" s="403">
        <f t="shared" si="92"/>
        <v>1000</v>
      </c>
      <c r="BV94" s="278"/>
      <c r="BW94" s="402">
        <f t="shared" si="93"/>
        <v>0</v>
      </c>
      <c r="BX94" s="403">
        <f t="shared" si="94"/>
        <v>120</v>
      </c>
      <c r="BY94" s="402">
        <f t="shared" si="95"/>
        <v>23.5</v>
      </c>
      <c r="BZ94" s="403">
        <f t="shared" si="96"/>
        <v>27.25</v>
      </c>
      <c r="CA94" s="402">
        <f t="shared" si="97"/>
        <v>100</v>
      </c>
      <c r="CB94" s="403">
        <f t="shared" si="98"/>
        <v>100</v>
      </c>
      <c r="CC94" s="402">
        <f t="shared" si="99"/>
        <v>55</v>
      </c>
      <c r="CD94" s="403">
        <f t="shared" si="100"/>
        <v>1000</v>
      </c>
      <c r="CE94" s="278"/>
      <c r="CF94" s="402">
        <f t="shared" si="101"/>
        <v>1</v>
      </c>
      <c r="CG94" s="403">
        <f t="shared" si="102"/>
        <v>20</v>
      </c>
      <c r="CH94" s="402">
        <f t="shared" si="103"/>
        <v>15</v>
      </c>
      <c r="CI94" s="403">
        <f t="shared" si="104"/>
        <v>50</v>
      </c>
      <c r="CJ94" s="402">
        <f t="shared" si="105"/>
        <v>215</v>
      </c>
      <c r="CK94" s="403">
        <f t="shared" si="106"/>
        <v>10000</v>
      </c>
      <c r="CL94" s="402">
        <f t="shared" si="107"/>
        <v>80</v>
      </c>
      <c r="CM94" s="403">
        <f t="shared" si="108"/>
        <v>1000</v>
      </c>
      <c r="CN94" s="278"/>
      <c r="CO94" s="402">
        <f t="shared" si="109"/>
        <v>80</v>
      </c>
      <c r="CP94" s="403">
        <f t="shared" si="110"/>
        <v>1000</v>
      </c>
      <c r="CQ94" s="402">
        <f t="shared" si="111"/>
        <v>0</v>
      </c>
      <c r="CR94" s="403">
        <f t="shared" si="112"/>
        <v>1</v>
      </c>
      <c r="CS94" s="402">
        <f t="shared" si="113"/>
        <v>0</v>
      </c>
      <c r="CT94" s="403">
        <f t="shared" si="114"/>
        <v>0</v>
      </c>
      <c r="CU94" s="278"/>
      <c r="CV94" s="402">
        <f t="shared" si="115"/>
        <v>0</v>
      </c>
      <c r="CW94" s="403">
        <f t="shared" si="116"/>
        <v>10000</v>
      </c>
      <c r="CX94" s="402">
        <f t="shared" si="117"/>
        <v>0</v>
      </c>
      <c r="CY94" s="403">
        <f t="shared" si="118"/>
        <v>10</v>
      </c>
      <c r="CZ94" s="402">
        <f t="shared" si="119"/>
        <v>0</v>
      </c>
      <c r="DA94" s="403">
        <f t="shared" si="120"/>
        <v>0</v>
      </c>
      <c r="DB94" s="402">
        <f t="shared" si="121"/>
        <v>0</v>
      </c>
      <c r="DC94" s="403">
        <f t="shared" si="122"/>
        <v>0</v>
      </c>
      <c r="DD94" s="402">
        <f t="shared" si="123"/>
        <v>0</v>
      </c>
      <c r="DE94" s="403">
        <f t="shared" si="124"/>
        <v>9.9</v>
      </c>
      <c r="DF94" s="402">
        <f t="shared" si="125"/>
        <v>0</v>
      </c>
      <c r="DG94" s="403">
        <f t="shared" si="126"/>
        <v>10</v>
      </c>
      <c r="DH94" s="402">
        <f t="shared" si="127"/>
        <v>0</v>
      </c>
      <c r="DI94" s="403">
        <f t="shared" si="128"/>
        <v>100</v>
      </c>
      <c r="DJ94" s="404">
        <f t="shared" si="75"/>
        <v>1900</v>
      </c>
      <c r="DK94" s="404">
        <f t="shared" si="76"/>
        <v>1</v>
      </c>
      <c r="DL94" s="404">
        <f t="shared" si="77"/>
        <v>0</v>
      </c>
      <c r="DM94" s="278" t="str">
        <f t="shared" si="129"/>
        <v/>
      </c>
      <c r="DO94" s="278" t="str">
        <f t="shared" si="130"/>
        <v/>
      </c>
      <c r="DP94" s="278" t="str">
        <f t="shared" si="131"/>
        <v>68-_1900/1/0</v>
      </c>
      <c r="DT94" s="373">
        <f t="shared" si="132"/>
        <v>0.65</v>
      </c>
      <c r="DU94" s="278">
        <f t="shared" si="133"/>
        <v>5</v>
      </c>
      <c r="DV94" s="271" t="s">
        <v>222</v>
      </c>
      <c r="DW94" s="278" t="str">
        <f t="shared" si="134"/>
        <v>WHF (min)</v>
      </c>
      <c r="DX94" s="278" t="str">
        <f t="shared" si="135"/>
        <v>WHF (max)</v>
      </c>
    </row>
    <row r="95" spans="1:128" ht="18.75" x14ac:dyDescent="0.3">
      <c r="A95" s="280">
        <v>69</v>
      </c>
      <c r="B95" s="270"/>
      <c r="C95" s="270"/>
      <c r="D95" s="270"/>
      <c r="E95" s="271"/>
      <c r="F95" s="271"/>
      <c r="G95" s="271"/>
      <c r="H95" s="272"/>
      <c r="I95" s="272"/>
      <c r="J95" s="270"/>
      <c r="K95" s="270"/>
      <c r="L95" s="273"/>
      <c r="M95" s="273"/>
      <c r="N95" s="271" t="str">
        <f t="shared" si="78"/>
        <v/>
      </c>
      <c r="O95" s="274"/>
      <c r="P95" s="275"/>
      <c r="Q95" s="436"/>
      <c r="R95" s="276"/>
      <c r="S95" s="276"/>
      <c r="T95" s="276"/>
      <c r="U95" s="276"/>
      <c r="V95" s="276"/>
      <c r="W95" s="276"/>
      <c r="X95" s="306"/>
      <c r="Y95" s="428"/>
      <c r="Z95" s="269"/>
      <c r="AA95" s="276"/>
      <c r="AB95" s="410"/>
      <c r="AC95" s="269"/>
      <c r="AD95" s="439"/>
      <c r="AE95" s="307"/>
      <c r="AF95" s="276"/>
      <c r="AG95" s="410"/>
      <c r="AH95" s="306"/>
      <c r="AI95" s="269"/>
      <c r="AJ95" s="269"/>
      <c r="AK95" s="276"/>
      <c r="AL95" s="276"/>
      <c r="AM95" s="276"/>
      <c r="AN95" s="276"/>
      <c r="AO95" s="276"/>
      <c r="AP95" s="306"/>
      <c r="AQ95" s="308"/>
      <c r="AR95" s="287" t="e">
        <f t="shared" si="68"/>
        <v>#N/A</v>
      </c>
      <c r="AS95" s="288" t="e">
        <f t="shared" si="69"/>
        <v>#N/A</v>
      </c>
      <c r="AT95" s="288" t="str">
        <f t="shared" si="70"/>
        <v>69- 1900/1/0</v>
      </c>
      <c r="AU95" s="288"/>
      <c r="AV95" s="288">
        <f t="shared" si="71"/>
        <v>1900</v>
      </c>
      <c r="AW95" s="288">
        <f t="shared" si="72"/>
        <v>1</v>
      </c>
      <c r="AX95" s="288">
        <f t="shared" si="73"/>
        <v>0</v>
      </c>
      <c r="AY95" s="288" t="str">
        <f t="shared" si="74"/>
        <v/>
      </c>
      <c r="AZ95" s="98"/>
      <c r="BA95" s="98"/>
      <c r="BB95" s="98"/>
      <c r="BC95" s="98"/>
      <c r="BD95" s="98"/>
      <c r="BE95" s="98"/>
      <c r="BF95" s="98"/>
      <c r="BG95" s="372"/>
      <c r="BH95" s="402">
        <f t="shared" si="79"/>
        <v>0</v>
      </c>
      <c r="BI95" s="403">
        <f t="shared" si="80"/>
        <v>14</v>
      </c>
      <c r="BJ95" s="402">
        <f t="shared" si="81"/>
        <v>11</v>
      </c>
      <c r="BK95" s="403">
        <f t="shared" si="82"/>
        <v>100</v>
      </c>
      <c r="BL95" s="402">
        <f t="shared" si="83"/>
        <v>28</v>
      </c>
      <c r="BM95" s="403">
        <f t="shared" si="84"/>
        <v>100</v>
      </c>
      <c r="BN95" s="402">
        <f t="shared" si="85"/>
        <v>85</v>
      </c>
      <c r="BO95" s="403">
        <f t="shared" si="86"/>
        <v>100</v>
      </c>
      <c r="BP95" s="402">
        <f t="shared" si="87"/>
        <v>30</v>
      </c>
      <c r="BQ95" s="403">
        <f t="shared" si="88"/>
        <v>1000</v>
      </c>
      <c r="BR95" s="402" t="str">
        <f t="shared" si="89"/>
        <v>Z+5</v>
      </c>
      <c r="BS95" s="403">
        <f t="shared" si="90"/>
        <v>10000</v>
      </c>
      <c r="BT95" s="402">
        <f t="shared" si="91"/>
        <v>230</v>
      </c>
      <c r="BU95" s="403">
        <f t="shared" si="92"/>
        <v>1000</v>
      </c>
      <c r="BV95" s="278"/>
      <c r="BW95" s="402">
        <f t="shared" si="93"/>
        <v>0</v>
      </c>
      <c r="BX95" s="403">
        <f t="shared" si="94"/>
        <v>120</v>
      </c>
      <c r="BY95" s="402">
        <f t="shared" si="95"/>
        <v>23.5</v>
      </c>
      <c r="BZ95" s="403">
        <f t="shared" si="96"/>
        <v>27.25</v>
      </c>
      <c r="CA95" s="402">
        <f t="shared" si="97"/>
        <v>100</v>
      </c>
      <c r="CB95" s="403">
        <f t="shared" si="98"/>
        <v>100</v>
      </c>
      <c r="CC95" s="402">
        <f t="shared" si="99"/>
        <v>55</v>
      </c>
      <c r="CD95" s="403">
        <f t="shared" si="100"/>
        <v>1000</v>
      </c>
      <c r="CE95" s="278"/>
      <c r="CF95" s="402">
        <f t="shared" si="101"/>
        <v>1</v>
      </c>
      <c r="CG95" s="403">
        <f t="shared" si="102"/>
        <v>20</v>
      </c>
      <c r="CH95" s="402">
        <f t="shared" si="103"/>
        <v>15</v>
      </c>
      <c r="CI95" s="403">
        <f t="shared" si="104"/>
        <v>50</v>
      </c>
      <c r="CJ95" s="402">
        <f t="shared" si="105"/>
        <v>215</v>
      </c>
      <c r="CK95" s="403">
        <f t="shared" si="106"/>
        <v>10000</v>
      </c>
      <c r="CL95" s="402">
        <f t="shared" si="107"/>
        <v>80</v>
      </c>
      <c r="CM95" s="403">
        <f t="shared" si="108"/>
        <v>1000</v>
      </c>
      <c r="CN95" s="278"/>
      <c r="CO95" s="402">
        <f t="shared" si="109"/>
        <v>80</v>
      </c>
      <c r="CP95" s="403">
        <f t="shared" si="110"/>
        <v>1000</v>
      </c>
      <c r="CQ95" s="402">
        <f t="shared" si="111"/>
        <v>0</v>
      </c>
      <c r="CR95" s="403">
        <f t="shared" si="112"/>
        <v>1</v>
      </c>
      <c r="CS95" s="402">
        <f t="shared" si="113"/>
        <v>0</v>
      </c>
      <c r="CT95" s="403">
        <f t="shared" si="114"/>
        <v>0</v>
      </c>
      <c r="CU95" s="278"/>
      <c r="CV95" s="402">
        <f t="shared" si="115"/>
        <v>0</v>
      </c>
      <c r="CW95" s="403">
        <f t="shared" si="116"/>
        <v>10000</v>
      </c>
      <c r="CX95" s="402">
        <f t="shared" si="117"/>
        <v>0</v>
      </c>
      <c r="CY95" s="403">
        <f t="shared" si="118"/>
        <v>10</v>
      </c>
      <c r="CZ95" s="402">
        <f t="shared" si="119"/>
        <v>0</v>
      </c>
      <c r="DA95" s="403">
        <f t="shared" si="120"/>
        <v>0</v>
      </c>
      <c r="DB95" s="402">
        <f t="shared" si="121"/>
        <v>0</v>
      </c>
      <c r="DC95" s="403">
        <f t="shared" si="122"/>
        <v>0</v>
      </c>
      <c r="DD95" s="402">
        <f t="shared" si="123"/>
        <v>0</v>
      </c>
      <c r="DE95" s="403">
        <f t="shared" si="124"/>
        <v>9.9</v>
      </c>
      <c r="DF95" s="402">
        <f t="shared" si="125"/>
        <v>0</v>
      </c>
      <c r="DG95" s="403">
        <f t="shared" si="126"/>
        <v>10</v>
      </c>
      <c r="DH95" s="402">
        <f t="shared" si="127"/>
        <v>0</v>
      </c>
      <c r="DI95" s="403">
        <f t="shared" si="128"/>
        <v>100</v>
      </c>
      <c r="DJ95" s="404">
        <f t="shared" si="75"/>
        <v>1900</v>
      </c>
      <c r="DK95" s="404">
        <f t="shared" si="76"/>
        <v>1</v>
      </c>
      <c r="DL95" s="404">
        <f t="shared" si="77"/>
        <v>0</v>
      </c>
      <c r="DM95" s="278" t="str">
        <f t="shared" si="129"/>
        <v/>
      </c>
      <c r="DO95" s="278" t="str">
        <f t="shared" si="130"/>
        <v/>
      </c>
      <c r="DP95" s="278" t="str">
        <f t="shared" si="131"/>
        <v>69-_1900/1/0</v>
      </c>
      <c r="DT95" s="373">
        <f t="shared" si="132"/>
        <v>0.65</v>
      </c>
      <c r="DU95" s="278">
        <f t="shared" si="133"/>
        <v>5</v>
      </c>
      <c r="DV95" s="271" t="s">
        <v>222</v>
      </c>
      <c r="DW95" s="278" t="str">
        <f t="shared" si="134"/>
        <v>WHF (min)</v>
      </c>
      <c r="DX95" s="278" t="str">
        <f t="shared" si="135"/>
        <v>WHF (max)</v>
      </c>
    </row>
    <row r="96" spans="1:128" ht="18.75" x14ac:dyDescent="0.3">
      <c r="A96" s="280">
        <v>70</v>
      </c>
      <c r="B96" s="270"/>
      <c r="C96" s="270"/>
      <c r="D96" s="279"/>
      <c r="E96" s="271"/>
      <c r="F96" s="289"/>
      <c r="G96" s="289"/>
      <c r="H96" s="290"/>
      <c r="I96" s="290"/>
      <c r="J96" s="279"/>
      <c r="K96" s="279"/>
      <c r="L96" s="273"/>
      <c r="M96" s="273"/>
      <c r="N96" s="271" t="str">
        <f t="shared" si="78"/>
        <v/>
      </c>
      <c r="O96" s="274"/>
      <c r="P96" s="275"/>
      <c r="Q96" s="436"/>
      <c r="R96" s="276"/>
      <c r="S96" s="276"/>
      <c r="T96" s="276"/>
      <c r="U96" s="276"/>
      <c r="V96" s="276"/>
      <c r="W96" s="276"/>
      <c r="X96" s="306"/>
      <c r="Y96" s="428"/>
      <c r="Z96" s="269"/>
      <c r="AA96" s="276"/>
      <c r="AB96" s="410"/>
      <c r="AC96" s="269"/>
      <c r="AD96" s="439"/>
      <c r="AE96" s="307"/>
      <c r="AF96" s="276"/>
      <c r="AG96" s="410"/>
      <c r="AH96" s="306"/>
      <c r="AI96" s="269"/>
      <c r="AJ96" s="269"/>
      <c r="AK96" s="276"/>
      <c r="AL96" s="276"/>
      <c r="AM96" s="276"/>
      <c r="AN96" s="276"/>
      <c r="AO96" s="276"/>
      <c r="AP96" s="306"/>
      <c r="AQ96" s="308"/>
      <c r="AR96" s="287" t="e">
        <f t="shared" si="68"/>
        <v>#N/A</v>
      </c>
      <c r="AS96" s="288" t="e">
        <f t="shared" si="69"/>
        <v>#N/A</v>
      </c>
      <c r="AT96" s="288" t="str">
        <f t="shared" si="70"/>
        <v>70- 1900/1/0</v>
      </c>
      <c r="AU96" s="288"/>
      <c r="AV96" s="288">
        <f t="shared" si="71"/>
        <v>1900</v>
      </c>
      <c r="AW96" s="288">
        <f t="shared" si="72"/>
        <v>1</v>
      </c>
      <c r="AX96" s="288">
        <f t="shared" si="73"/>
        <v>0</v>
      </c>
      <c r="AY96" s="288" t="str">
        <f t="shared" si="74"/>
        <v/>
      </c>
      <c r="AZ96" s="98"/>
      <c r="BA96" s="98"/>
      <c r="BB96" s="98"/>
      <c r="BC96" s="98"/>
      <c r="BD96" s="98"/>
      <c r="BE96" s="98"/>
      <c r="BF96" s="98"/>
      <c r="BG96" s="372"/>
      <c r="BH96" s="402">
        <f t="shared" si="79"/>
        <v>0</v>
      </c>
      <c r="BI96" s="403">
        <f t="shared" si="80"/>
        <v>14</v>
      </c>
      <c r="BJ96" s="402">
        <f t="shared" si="81"/>
        <v>11</v>
      </c>
      <c r="BK96" s="403">
        <f t="shared" si="82"/>
        <v>100</v>
      </c>
      <c r="BL96" s="402">
        <f t="shared" si="83"/>
        <v>28</v>
      </c>
      <c r="BM96" s="403">
        <f t="shared" si="84"/>
        <v>100</v>
      </c>
      <c r="BN96" s="402">
        <f t="shared" si="85"/>
        <v>85</v>
      </c>
      <c r="BO96" s="403">
        <f t="shared" si="86"/>
        <v>100</v>
      </c>
      <c r="BP96" s="402">
        <f t="shared" si="87"/>
        <v>30</v>
      </c>
      <c r="BQ96" s="403">
        <f t="shared" si="88"/>
        <v>1000</v>
      </c>
      <c r="BR96" s="402" t="str">
        <f t="shared" si="89"/>
        <v>Z+5</v>
      </c>
      <c r="BS96" s="403">
        <f t="shared" si="90"/>
        <v>10000</v>
      </c>
      <c r="BT96" s="402">
        <f t="shared" si="91"/>
        <v>230</v>
      </c>
      <c r="BU96" s="403">
        <f t="shared" si="92"/>
        <v>1000</v>
      </c>
      <c r="BV96" s="278"/>
      <c r="BW96" s="402">
        <f t="shared" si="93"/>
        <v>0</v>
      </c>
      <c r="BX96" s="403">
        <f t="shared" si="94"/>
        <v>120</v>
      </c>
      <c r="BY96" s="402">
        <f t="shared" si="95"/>
        <v>23.5</v>
      </c>
      <c r="BZ96" s="403">
        <f t="shared" si="96"/>
        <v>27.25</v>
      </c>
      <c r="CA96" s="402">
        <f t="shared" si="97"/>
        <v>100</v>
      </c>
      <c r="CB96" s="403">
        <f t="shared" si="98"/>
        <v>100</v>
      </c>
      <c r="CC96" s="402">
        <f t="shared" si="99"/>
        <v>55</v>
      </c>
      <c r="CD96" s="403">
        <f t="shared" si="100"/>
        <v>1000</v>
      </c>
      <c r="CE96" s="278"/>
      <c r="CF96" s="402">
        <f t="shared" si="101"/>
        <v>1</v>
      </c>
      <c r="CG96" s="403">
        <f t="shared" si="102"/>
        <v>20</v>
      </c>
      <c r="CH96" s="402">
        <f t="shared" si="103"/>
        <v>15</v>
      </c>
      <c r="CI96" s="403">
        <f t="shared" si="104"/>
        <v>50</v>
      </c>
      <c r="CJ96" s="402">
        <f t="shared" si="105"/>
        <v>215</v>
      </c>
      <c r="CK96" s="403">
        <f t="shared" si="106"/>
        <v>10000</v>
      </c>
      <c r="CL96" s="402">
        <f t="shared" si="107"/>
        <v>80</v>
      </c>
      <c r="CM96" s="403">
        <f t="shared" si="108"/>
        <v>1000</v>
      </c>
      <c r="CN96" s="278"/>
      <c r="CO96" s="402">
        <f t="shared" si="109"/>
        <v>80</v>
      </c>
      <c r="CP96" s="403">
        <f t="shared" si="110"/>
        <v>1000</v>
      </c>
      <c r="CQ96" s="402">
        <f t="shared" si="111"/>
        <v>0</v>
      </c>
      <c r="CR96" s="403">
        <f t="shared" si="112"/>
        <v>1</v>
      </c>
      <c r="CS96" s="402">
        <f t="shared" si="113"/>
        <v>0</v>
      </c>
      <c r="CT96" s="403">
        <f t="shared" si="114"/>
        <v>0</v>
      </c>
      <c r="CU96" s="278"/>
      <c r="CV96" s="402">
        <f t="shared" si="115"/>
        <v>0</v>
      </c>
      <c r="CW96" s="403">
        <f t="shared" si="116"/>
        <v>10000</v>
      </c>
      <c r="CX96" s="402">
        <f t="shared" si="117"/>
        <v>0</v>
      </c>
      <c r="CY96" s="403">
        <f t="shared" si="118"/>
        <v>10</v>
      </c>
      <c r="CZ96" s="402">
        <f t="shared" si="119"/>
        <v>0</v>
      </c>
      <c r="DA96" s="403">
        <f t="shared" si="120"/>
        <v>0</v>
      </c>
      <c r="DB96" s="402">
        <f t="shared" si="121"/>
        <v>0</v>
      </c>
      <c r="DC96" s="403">
        <f t="shared" si="122"/>
        <v>0</v>
      </c>
      <c r="DD96" s="402">
        <f t="shared" si="123"/>
        <v>0</v>
      </c>
      <c r="DE96" s="403">
        <f t="shared" si="124"/>
        <v>9.9</v>
      </c>
      <c r="DF96" s="402">
        <f t="shared" si="125"/>
        <v>0</v>
      </c>
      <c r="DG96" s="403">
        <f t="shared" si="126"/>
        <v>10</v>
      </c>
      <c r="DH96" s="402">
        <f t="shared" si="127"/>
        <v>0</v>
      </c>
      <c r="DI96" s="403">
        <f t="shared" si="128"/>
        <v>100</v>
      </c>
      <c r="DJ96" s="404">
        <f t="shared" si="75"/>
        <v>1900</v>
      </c>
      <c r="DK96" s="404">
        <f t="shared" si="76"/>
        <v>1</v>
      </c>
      <c r="DL96" s="404">
        <f t="shared" si="77"/>
        <v>0</v>
      </c>
      <c r="DM96" s="278" t="str">
        <f t="shared" si="129"/>
        <v/>
      </c>
      <c r="DO96" s="278" t="str">
        <f t="shared" si="130"/>
        <v/>
      </c>
      <c r="DP96" s="278" t="str">
        <f t="shared" si="131"/>
        <v>70-_1900/1/0</v>
      </c>
      <c r="DT96" s="373">
        <f t="shared" si="132"/>
        <v>0.65</v>
      </c>
      <c r="DU96" s="278">
        <f t="shared" si="133"/>
        <v>5</v>
      </c>
      <c r="DV96" s="271" t="s">
        <v>222</v>
      </c>
      <c r="DW96" s="278" t="str">
        <f t="shared" si="134"/>
        <v>WHF (min)</v>
      </c>
      <c r="DX96" s="278" t="str">
        <f t="shared" si="135"/>
        <v>WHF (max)</v>
      </c>
    </row>
    <row r="97" spans="1:128" ht="18.75" x14ac:dyDescent="0.3">
      <c r="A97" s="280">
        <v>71</v>
      </c>
      <c r="B97" s="270"/>
      <c r="C97" s="270"/>
      <c r="D97" s="270"/>
      <c r="E97" s="271"/>
      <c r="F97" s="271"/>
      <c r="G97" s="271"/>
      <c r="H97" s="272"/>
      <c r="I97" s="272"/>
      <c r="J97" s="270"/>
      <c r="K97" s="270"/>
      <c r="L97" s="273"/>
      <c r="M97" s="273"/>
      <c r="N97" s="271" t="str">
        <f t="shared" si="78"/>
        <v/>
      </c>
      <c r="O97" s="274"/>
      <c r="P97" s="286"/>
      <c r="Q97" s="436"/>
      <c r="R97" s="276"/>
      <c r="S97" s="276"/>
      <c r="T97" s="276"/>
      <c r="U97" s="276"/>
      <c r="V97" s="276"/>
      <c r="W97" s="276"/>
      <c r="X97" s="306"/>
      <c r="Y97" s="428"/>
      <c r="Z97" s="269"/>
      <c r="AA97" s="276"/>
      <c r="AB97" s="410"/>
      <c r="AC97" s="269"/>
      <c r="AD97" s="439"/>
      <c r="AE97" s="307"/>
      <c r="AF97" s="276"/>
      <c r="AG97" s="410"/>
      <c r="AH97" s="306"/>
      <c r="AI97" s="269"/>
      <c r="AJ97" s="269"/>
      <c r="AK97" s="276"/>
      <c r="AL97" s="276"/>
      <c r="AM97" s="276"/>
      <c r="AN97" s="276"/>
      <c r="AO97" s="276"/>
      <c r="AP97" s="306"/>
      <c r="AQ97" s="308"/>
      <c r="AR97" s="287" t="e">
        <f t="shared" si="68"/>
        <v>#N/A</v>
      </c>
      <c r="AS97" s="288" t="e">
        <f t="shared" si="69"/>
        <v>#N/A</v>
      </c>
      <c r="AT97" s="288" t="str">
        <f t="shared" si="70"/>
        <v>71- 1900/1/0</v>
      </c>
      <c r="AU97" s="288"/>
      <c r="AV97" s="288">
        <f t="shared" si="71"/>
        <v>1900</v>
      </c>
      <c r="AW97" s="288">
        <f t="shared" si="72"/>
        <v>1</v>
      </c>
      <c r="AX97" s="288">
        <f t="shared" si="73"/>
        <v>0</v>
      </c>
      <c r="AY97" s="288" t="str">
        <f t="shared" si="74"/>
        <v/>
      </c>
      <c r="AZ97" s="98"/>
      <c r="BA97" s="98"/>
      <c r="BB97" s="98"/>
      <c r="BC97" s="98"/>
      <c r="BD97" s="98"/>
      <c r="BE97" s="98"/>
      <c r="BF97" s="98"/>
      <c r="BG97" s="372"/>
      <c r="BH97" s="402">
        <f t="shared" si="79"/>
        <v>0</v>
      </c>
      <c r="BI97" s="403">
        <f t="shared" si="80"/>
        <v>14</v>
      </c>
      <c r="BJ97" s="402">
        <f t="shared" si="81"/>
        <v>11</v>
      </c>
      <c r="BK97" s="403">
        <f t="shared" si="82"/>
        <v>100</v>
      </c>
      <c r="BL97" s="402">
        <f t="shared" si="83"/>
        <v>28</v>
      </c>
      <c r="BM97" s="403">
        <f t="shared" si="84"/>
        <v>100</v>
      </c>
      <c r="BN97" s="402">
        <f t="shared" si="85"/>
        <v>85</v>
      </c>
      <c r="BO97" s="403">
        <f t="shared" si="86"/>
        <v>100</v>
      </c>
      <c r="BP97" s="402">
        <f t="shared" si="87"/>
        <v>30</v>
      </c>
      <c r="BQ97" s="403">
        <f t="shared" si="88"/>
        <v>1000</v>
      </c>
      <c r="BR97" s="402" t="str">
        <f t="shared" si="89"/>
        <v>Z+5</v>
      </c>
      <c r="BS97" s="403">
        <f t="shared" si="90"/>
        <v>10000</v>
      </c>
      <c r="BT97" s="402">
        <f t="shared" si="91"/>
        <v>230</v>
      </c>
      <c r="BU97" s="403">
        <f t="shared" si="92"/>
        <v>1000</v>
      </c>
      <c r="BV97" s="278"/>
      <c r="BW97" s="402">
        <f t="shared" si="93"/>
        <v>0</v>
      </c>
      <c r="BX97" s="403">
        <f t="shared" si="94"/>
        <v>120</v>
      </c>
      <c r="BY97" s="402">
        <f t="shared" si="95"/>
        <v>23.5</v>
      </c>
      <c r="BZ97" s="403">
        <f t="shared" si="96"/>
        <v>27.25</v>
      </c>
      <c r="CA97" s="402">
        <f t="shared" si="97"/>
        <v>100</v>
      </c>
      <c r="CB97" s="403">
        <f t="shared" si="98"/>
        <v>100</v>
      </c>
      <c r="CC97" s="402">
        <f t="shared" si="99"/>
        <v>55</v>
      </c>
      <c r="CD97" s="403">
        <f t="shared" si="100"/>
        <v>1000</v>
      </c>
      <c r="CE97" s="278"/>
      <c r="CF97" s="402">
        <f t="shared" si="101"/>
        <v>1</v>
      </c>
      <c r="CG97" s="403">
        <f t="shared" si="102"/>
        <v>20</v>
      </c>
      <c r="CH97" s="402">
        <f t="shared" si="103"/>
        <v>15</v>
      </c>
      <c r="CI97" s="403">
        <f t="shared" si="104"/>
        <v>50</v>
      </c>
      <c r="CJ97" s="402">
        <f t="shared" si="105"/>
        <v>215</v>
      </c>
      <c r="CK97" s="403">
        <f t="shared" si="106"/>
        <v>10000</v>
      </c>
      <c r="CL97" s="402">
        <f t="shared" si="107"/>
        <v>80</v>
      </c>
      <c r="CM97" s="403">
        <f t="shared" si="108"/>
        <v>1000</v>
      </c>
      <c r="CN97" s="278"/>
      <c r="CO97" s="402">
        <f t="shared" si="109"/>
        <v>80</v>
      </c>
      <c r="CP97" s="403">
        <f t="shared" si="110"/>
        <v>1000</v>
      </c>
      <c r="CQ97" s="402">
        <f t="shared" si="111"/>
        <v>0</v>
      </c>
      <c r="CR97" s="403">
        <f t="shared" si="112"/>
        <v>1</v>
      </c>
      <c r="CS97" s="402">
        <f t="shared" si="113"/>
        <v>0</v>
      </c>
      <c r="CT97" s="403">
        <f t="shared" si="114"/>
        <v>0</v>
      </c>
      <c r="CU97" s="278"/>
      <c r="CV97" s="402">
        <f t="shared" si="115"/>
        <v>0</v>
      </c>
      <c r="CW97" s="403">
        <f t="shared" si="116"/>
        <v>10000</v>
      </c>
      <c r="CX97" s="402">
        <f t="shared" si="117"/>
        <v>0</v>
      </c>
      <c r="CY97" s="403">
        <f t="shared" si="118"/>
        <v>10</v>
      </c>
      <c r="CZ97" s="402">
        <f t="shared" si="119"/>
        <v>0</v>
      </c>
      <c r="DA97" s="403">
        <f t="shared" si="120"/>
        <v>0</v>
      </c>
      <c r="DB97" s="402">
        <f t="shared" si="121"/>
        <v>0</v>
      </c>
      <c r="DC97" s="403">
        <f t="shared" si="122"/>
        <v>0</v>
      </c>
      <c r="DD97" s="402">
        <f t="shared" si="123"/>
        <v>0</v>
      </c>
      <c r="DE97" s="403">
        <f t="shared" si="124"/>
        <v>9.9</v>
      </c>
      <c r="DF97" s="402">
        <f t="shared" si="125"/>
        <v>0</v>
      </c>
      <c r="DG97" s="403">
        <f t="shared" si="126"/>
        <v>10</v>
      </c>
      <c r="DH97" s="402">
        <f t="shared" si="127"/>
        <v>0</v>
      </c>
      <c r="DI97" s="403">
        <f t="shared" si="128"/>
        <v>100</v>
      </c>
      <c r="DJ97" s="404">
        <f t="shared" si="75"/>
        <v>1900</v>
      </c>
      <c r="DK97" s="404">
        <f t="shared" si="76"/>
        <v>1</v>
      </c>
      <c r="DL97" s="404">
        <f t="shared" si="77"/>
        <v>0</v>
      </c>
      <c r="DM97" s="278" t="str">
        <f t="shared" si="129"/>
        <v/>
      </c>
      <c r="DO97" s="278" t="str">
        <f t="shared" si="130"/>
        <v/>
      </c>
      <c r="DP97" s="278" t="str">
        <f t="shared" si="131"/>
        <v>71-_1900/1/0</v>
      </c>
      <c r="DT97" s="373">
        <f t="shared" si="132"/>
        <v>0.65</v>
      </c>
      <c r="DU97" s="278">
        <f t="shared" si="133"/>
        <v>5</v>
      </c>
      <c r="DV97" s="271" t="s">
        <v>222</v>
      </c>
      <c r="DW97" s="278" t="str">
        <f t="shared" si="134"/>
        <v>WHF (min)</v>
      </c>
      <c r="DX97" s="278" t="str">
        <f t="shared" si="135"/>
        <v>WHF (max)</v>
      </c>
    </row>
    <row r="98" spans="1:128" ht="18.75" x14ac:dyDescent="0.3">
      <c r="A98" s="280">
        <v>72</v>
      </c>
      <c r="B98" s="270"/>
      <c r="C98" s="270"/>
      <c r="D98" s="279"/>
      <c r="E98" s="271"/>
      <c r="F98" s="289"/>
      <c r="G98" s="289"/>
      <c r="H98" s="290"/>
      <c r="I98" s="290"/>
      <c r="J98" s="279"/>
      <c r="K98" s="279"/>
      <c r="L98" s="273"/>
      <c r="M98" s="273"/>
      <c r="N98" s="271" t="str">
        <f t="shared" si="78"/>
        <v/>
      </c>
      <c r="O98" s="274"/>
      <c r="P98" s="286"/>
      <c r="Q98" s="436"/>
      <c r="R98" s="276"/>
      <c r="S98" s="276"/>
      <c r="T98" s="276"/>
      <c r="U98" s="276"/>
      <c r="V98" s="276"/>
      <c r="W98" s="276"/>
      <c r="X98" s="306"/>
      <c r="Y98" s="428"/>
      <c r="Z98" s="269"/>
      <c r="AA98" s="276"/>
      <c r="AB98" s="410"/>
      <c r="AC98" s="269"/>
      <c r="AD98" s="439"/>
      <c r="AE98" s="307"/>
      <c r="AF98" s="276"/>
      <c r="AG98" s="410"/>
      <c r="AH98" s="306"/>
      <c r="AI98" s="269"/>
      <c r="AJ98" s="269"/>
      <c r="AK98" s="276"/>
      <c r="AL98" s="276"/>
      <c r="AM98" s="276"/>
      <c r="AN98" s="276"/>
      <c r="AO98" s="276"/>
      <c r="AP98" s="306"/>
      <c r="AQ98" s="308"/>
      <c r="AR98" s="287" t="e">
        <f t="shared" si="68"/>
        <v>#N/A</v>
      </c>
      <c r="AS98" s="288" t="e">
        <f t="shared" si="69"/>
        <v>#N/A</v>
      </c>
      <c r="AT98" s="288" t="str">
        <f t="shared" si="70"/>
        <v>72- 1900/1/0</v>
      </c>
      <c r="AU98" s="288"/>
      <c r="AV98" s="288">
        <f t="shared" si="71"/>
        <v>1900</v>
      </c>
      <c r="AW98" s="288">
        <f t="shared" si="72"/>
        <v>1</v>
      </c>
      <c r="AX98" s="288">
        <f t="shared" si="73"/>
        <v>0</v>
      </c>
      <c r="AY98" s="288" t="str">
        <f t="shared" si="74"/>
        <v/>
      </c>
      <c r="AZ98" s="98"/>
      <c r="BA98" s="98"/>
      <c r="BB98" s="98"/>
      <c r="BC98" s="98"/>
      <c r="BD98" s="98"/>
      <c r="BE98" s="98"/>
      <c r="BF98" s="98"/>
      <c r="BG98" s="372"/>
      <c r="BH98" s="402">
        <f t="shared" si="79"/>
        <v>0</v>
      </c>
      <c r="BI98" s="403">
        <f t="shared" si="80"/>
        <v>14</v>
      </c>
      <c r="BJ98" s="402">
        <f t="shared" si="81"/>
        <v>11</v>
      </c>
      <c r="BK98" s="403">
        <f t="shared" si="82"/>
        <v>100</v>
      </c>
      <c r="BL98" s="402">
        <f t="shared" si="83"/>
        <v>28</v>
      </c>
      <c r="BM98" s="403">
        <f t="shared" si="84"/>
        <v>100</v>
      </c>
      <c r="BN98" s="402">
        <f t="shared" si="85"/>
        <v>85</v>
      </c>
      <c r="BO98" s="403">
        <f t="shared" si="86"/>
        <v>100</v>
      </c>
      <c r="BP98" s="402">
        <f t="shared" si="87"/>
        <v>30</v>
      </c>
      <c r="BQ98" s="403">
        <f t="shared" si="88"/>
        <v>1000</v>
      </c>
      <c r="BR98" s="402" t="str">
        <f t="shared" si="89"/>
        <v>Z+5</v>
      </c>
      <c r="BS98" s="403">
        <f t="shared" si="90"/>
        <v>10000</v>
      </c>
      <c r="BT98" s="402">
        <f t="shared" si="91"/>
        <v>230</v>
      </c>
      <c r="BU98" s="403">
        <f t="shared" si="92"/>
        <v>1000</v>
      </c>
      <c r="BV98" s="278"/>
      <c r="BW98" s="402">
        <f t="shared" si="93"/>
        <v>0</v>
      </c>
      <c r="BX98" s="403">
        <f t="shared" si="94"/>
        <v>120</v>
      </c>
      <c r="BY98" s="402">
        <f t="shared" si="95"/>
        <v>23.5</v>
      </c>
      <c r="BZ98" s="403">
        <f t="shared" si="96"/>
        <v>27.25</v>
      </c>
      <c r="CA98" s="402">
        <f t="shared" si="97"/>
        <v>100</v>
      </c>
      <c r="CB98" s="403">
        <f t="shared" si="98"/>
        <v>100</v>
      </c>
      <c r="CC98" s="402">
        <f t="shared" si="99"/>
        <v>55</v>
      </c>
      <c r="CD98" s="403">
        <f t="shared" si="100"/>
        <v>1000</v>
      </c>
      <c r="CE98" s="278"/>
      <c r="CF98" s="402">
        <f t="shared" si="101"/>
        <v>1</v>
      </c>
      <c r="CG98" s="403">
        <f t="shared" si="102"/>
        <v>20</v>
      </c>
      <c r="CH98" s="402">
        <f t="shared" si="103"/>
        <v>15</v>
      </c>
      <c r="CI98" s="403">
        <f t="shared" si="104"/>
        <v>50</v>
      </c>
      <c r="CJ98" s="402">
        <f t="shared" si="105"/>
        <v>215</v>
      </c>
      <c r="CK98" s="403">
        <f t="shared" si="106"/>
        <v>10000</v>
      </c>
      <c r="CL98" s="402">
        <f t="shared" si="107"/>
        <v>80</v>
      </c>
      <c r="CM98" s="403">
        <f t="shared" si="108"/>
        <v>1000</v>
      </c>
      <c r="CN98" s="278"/>
      <c r="CO98" s="402">
        <f t="shared" si="109"/>
        <v>80</v>
      </c>
      <c r="CP98" s="403">
        <f t="shared" si="110"/>
        <v>1000</v>
      </c>
      <c r="CQ98" s="402">
        <f t="shared" si="111"/>
        <v>0</v>
      </c>
      <c r="CR98" s="403">
        <f t="shared" si="112"/>
        <v>1</v>
      </c>
      <c r="CS98" s="402">
        <f t="shared" si="113"/>
        <v>0</v>
      </c>
      <c r="CT98" s="403">
        <f t="shared" si="114"/>
        <v>0</v>
      </c>
      <c r="CU98" s="278"/>
      <c r="CV98" s="402">
        <f t="shared" si="115"/>
        <v>0</v>
      </c>
      <c r="CW98" s="403">
        <f t="shared" si="116"/>
        <v>10000</v>
      </c>
      <c r="CX98" s="402">
        <f t="shared" si="117"/>
        <v>0</v>
      </c>
      <c r="CY98" s="403">
        <f t="shared" si="118"/>
        <v>10</v>
      </c>
      <c r="CZ98" s="402">
        <f t="shared" si="119"/>
        <v>0</v>
      </c>
      <c r="DA98" s="403">
        <f t="shared" si="120"/>
        <v>0</v>
      </c>
      <c r="DB98" s="402">
        <f t="shared" si="121"/>
        <v>0</v>
      </c>
      <c r="DC98" s="403">
        <f t="shared" si="122"/>
        <v>0</v>
      </c>
      <c r="DD98" s="402">
        <f t="shared" si="123"/>
        <v>0</v>
      </c>
      <c r="DE98" s="403">
        <f t="shared" si="124"/>
        <v>9.9</v>
      </c>
      <c r="DF98" s="402">
        <f t="shared" si="125"/>
        <v>0</v>
      </c>
      <c r="DG98" s="403">
        <f t="shared" si="126"/>
        <v>10</v>
      </c>
      <c r="DH98" s="402">
        <f t="shared" si="127"/>
        <v>0</v>
      </c>
      <c r="DI98" s="403">
        <f t="shared" si="128"/>
        <v>100</v>
      </c>
      <c r="DJ98" s="404">
        <f t="shared" si="75"/>
        <v>1900</v>
      </c>
      <c r="DK98" s="404">
        <f t="shared" si="76"/>
        <v>1</v>
      </c>
      <c r="DL98" s="404">
        <f t="shared" si="77"/>
        <v>0</v>
      </c>
      <c r="DM98" s="278" t="str">
        <f t="shared" si="129"/>
        <v/>
      </c>
      <c r="DO98" s="278" t="str">
        <f t="shared" si="130"/>
        <v/>
      </c>
      <c r="DP98" s="278" t="str">
        <f t="shared" si="131"/>
        <v>72-_1900/1/0</v>
      </c>
      <c r="DT98" s="373">
        <f t="shared" si="132"/>
        <v>0.65</v>
      </c>
      <c r="DU98" s="278">
        <f t="shared" si="133"/>
        <v>5</v>
      </c>
      <c r="DV98" s="271" t="s">
        <v>222</v>
      </c>
      <c r="DW98" s="278" t="str">
        <f t="shared" si="134"/>
        <v>WHF (min)</v>
      </c>
      <c r="DX98" s="278" t="str">
        <f t="shared" si="135"/>
        <v>WHF (max)</v>
      </c>
    </row>
    <row r="99" spans="1:128" ht="18.75" x14ac:dyDescent="0.3">
      <c r="A99" s="280">
        <v>73</v>
      </c>
      <c r="B99" s="270"/>
      <c r="C99" s="270"/>
      <c r="D99" s="279"/>
      <c r="E99" s="271"/>
      <c r="F99" s="289"/>
      <c r="G99" s="289"/>
      <c r="H99" s="290"/>
      <c r="I99" s="290"/>
      <c r="J99" s="279"/>
      <c r="K99" s="279"/>
      <c r="L99" s="273"/>
      <c r="M99" s="273"/>
      <c r="N99" s="271" t="str">
        <f t="shared" si="78"/>
        <v/>
      </c>
      <c r="O99" s="274"/>
      <c r="P99" s="286"/>
      <c r="Q99" s="436"/>
      <c r="R99" s="276"/>
      <c r="S99" s="276"/>
      <c r="T99" s="276"/>
      <c r="U99" s="276"/>
      <c r="V99" s="276"/>
      <c r="W99" s="276"/>
      <c r="X99" s="306"/>
      <c r="Y99" s="428"/>
      <c r="Z99" s="269"/>
      <c r="AA99" s="276"/>
      <c r="AB99" s="410"/>
      <c r="AC99" s="269"/>
      <c r="AD99" s="439"/>
      <c r="AE99" s="307"/>
      <c r="AF99" s="276"/>
      <c r="AG99" s="410"/>
      <c r="AH99" s="306"/>
      <c r="AI99" s="269"/>
      <c r="AJ99" s="269"/>
      <c r="AK99" s="276"/>
      <c r="AL99" s="276"/>
      <c r="AM99" s="276"/>
      <c r="AN99" s="276"/>
      <c r="AO99" s="276"/>
      <c r="AP99" s="306"/>
      <c r="AQ99" s="308"/>
      <c r="AR99" s="287" t="e">
        <f t="shared" si="68"/>
        <v>#N/A</v>
      </c>
      <c r="AS99" s="288" t="e">
        <f t="shared" si="69"/>
        <v>#N/A</v>
      </c>
      <c r="AT99" s="288" t="str">
        <f t="shared" si="70"/>
        <v>73- 1900/1/0</v>
      </c>
      <c r="AU99" s="288"/>
      <c r="AV99" s="288">
        <f t="shared" si="71"/>
        <v>1900</v>
      </c>
      <c r="AW99" s="288">
        <f t="shared" si="72"/>
        <v>1</v>
      </c>
      <c r="AX99" s="288">
        <f t="shared" si="73"/>
        <v>0</v>
      </c>
      <c r="AY99" s="288" t="str">
        <f t="shared" si="74"/>
        <v/>
      </c>
      <c r="AZ99" s="98"/>
      <c r="BA99" s="98"/>
      <c r="BB99" s="98"/>
      <c r="BC99" s="98"/>
      <c r="BD99" s="98"/>
      <c r="BE99" s="98"/>
      <c r="BF99" s="98"/>
      <c r="BG99" s="372"/>
      <c r="BH99" s="402">
        <f t="shared" si="79"/>
        <v>0</v>
      </c>
      <c r="BI99" s="403">
        <f t="shared" si="80"/>
        <v>14</v>
      </c>
      <c r="BJ99" s="402">
        <f t="shared" si="81"/>
        <v>11</v>
      </c>
      <c r="BK99" s="403">
        <f t="shared" si="82"/>
        <v>100</v>
      </c>
      <c r="BL99" s="402">
        <f t="shared" si="83"/>
        <v>28</v>
      </c>
      <c r="BM99" s="403">
        <f t="shared" si="84"/>
        <v>100</v>
      </c>
      <c r="BN99" s="402">
        <f t="shared" si="85"/>
        <v>85</v>
      </c>
      <c r="BO99" s="403">
        <f t="shared" si="86"/>
        <v>100</v>
      </c>
      <c r="BP99" s="402">
        <f t="shared" si="87"/>
        <v>30</v>
      </c>
      <c r="BQ99" s="403">
        <f t="shared" si="88"/>
        <v>1000</v>
      </c>
      <c r="BR99" s="402" t="str">
        <f t="shared" si="89"/>
        <v>Z+5</v>
      </c>
      <c r="BS99" s="403">
        <f t="shared" si="90"/>
        <v>10000</v>
      </c>
      <c r="BT99" s="402">
        <f t="shared" si="91"/>
        <v>230</v>
      </c>
      <c r="BU99" s="403">
        <f t="shared" si="92"/>
        <v>1000</v>
      </c>
      <c r="BV99" s="278"/>
      <c r="BW99" s="402">
        <f t="shared" si="93"/>
        <v>0</v>
      </c>
      <c r="BX99" s="403">
        <f t="shared" si="94"/>
        <v>120</v>
      </c>
      <c r="BY99" s="402">
        <f t="shared" si="95"/>
        <v>23.5</v>
      </c>
      <c r="BZ99" s="403">
        <f t="shared" si="96"/>
        <v>27.25</v>
      </c>
      <c r="CA99" s="402">
        <f t="shared" si="97"/>
        <v>100</v>
      </c>
      <c r="CB99" s="403">
        <f t="shared" si="98"/>
        <v>100</v>
      </c>
      <c r="CC99" s="402">
        <f t="shared" si="99"/>
        <v>55</v>
      </c>
      <c r="CD99" s="403">
        <f t="shared" si="100"/>
        <v>1000</v>
      </c>
      <c r="CE99" s="278"/>
      <c r="CF99" s="402">
        <f t="shared" si="101"/>
        <v>1</v>
      </c>
      <c r="CG99" s="403">
        <f t="shared" si="102"/>
        <v>20</v>
      </c>
      <c r="CH99" s="402">
        <f t="shared" si="103"/>
        <v>15</v>
      </c>
      <c r="CI99" s="403">
        <f t="shared" si="104"/>
        <v>50</v>
      </c>
      <c r="CJ99" s="402">
        <f t="shared" si="105"/>
        <v>215</v>
      </c>
      <c r="CK99" s="403">
        <f t="shared" si="106"/>
        <v>10000</v>
      </c>
      <c r="CL99" s="402">
        <f t="shared" si="107"/>
        <v>80</v>
      </c>
      <c r="CM99" s="403">
        <f t="shared" si="108"/>
        <v>1000</v>
      </c>
      <c r="CN99" s="278"/>
      <c r="CO99" s="402">
        <f t="shared" si="109"/>
        <v>80</v>
      </c>
      <c r="CP99" s="403">
        <f t="shared" si="110"/>
        <v>1000</v>
      </c>
      <c r="CQ99" s="402">
        <f t="shared" si="111"/>
        <v>0</v>
      </c>
      <c r="CR99" s="403">
        <f t="shared" si="112"/>
        <v>1</v>
      </c>
      <c r="CS99" s="402">
        <f t="shared" si="113"/>
        <v>0</v>
      </c>
      <c r="CT99" s="403">
        <f t="shared" si="114"/>
        <v>0</v>
      </c>
      <c r="CU99" s="278"/>
      <c r="CV99" s="402">
        <f t="shared" si="115"/>
        <v>0</v>
      </c>
      <c r="CW99" s="403">
        <f t="shared" si="116"/>
        <v>10000</v>
      </c>
      <c r="CX99" s="402">
        <f t="shared" si="117"/>
        <v>0</v>
      </c>
      <c r="CY99" s="403">
        <f t="shared" si="118"/>
        <v>10</v>
      </c>
      <c r="CZ99" s="402">
        <f t="shared" si="119"/>
        <v>0</v>
      </c>
      <c r="DA99" s="403">
        <f t="shared" si="120"/>
        <v>0</v>
      </c>
      <c r="DB99" s="402">
        <f t="shared" si="121"/>
        <v>0</v>
      </c>
      <c r="DC99" s="403">
        <f t="shared" si="122"/>
        <v>0</v>
      </c>
      <c r="DD99" s="402">
        <f t="shared" si="123"/>
        <v>0</v>
      </c>
      <c r="DE99" s="403">
        <f t="shared" si="124"/>
        <v>9.9</v>
      </c>
      <c r="DF99" s="402">
        <f t="shared" si="125"/>
        <v>0</v>
      </c>
      <c r="DG99" s="403">
        <f t="shared" si="126"/>
        <v>10</v>
      </c>
      <c r="DH99" s="402">
        <f t="shared" si="127"/>
        <v>0</v>
      </c>
      <c r="DI99" s="403">
        <f t="shared" si="128"/>
        <v>100</v>
      </c>
      <c r="DJ99" s="404">
        <f t="shared" si="75"/>
        <v>1900</v>
      </c>
      <c r="DK99" s="404">
        <f t="shared" si="76"/>
        <v>1</v>
      </c>
      <c r="DL99" s="404">
        <f t="shared" si="77"/>
        <v>0</v>
      </c>
      <c r="DM99" s="278" t="str">
        <f t="shared" si="129"/>
        <v/>
      </c>
      <c r="DO99" s="278" t="str">
        <f t="shared" si="130"/>
        <v/>
      </c>
      <c r="DP99" s="278" t="str">
        <f t="shared" si="131"/>
        <v>73-_1900/1/0</v>
      </c>
      <c r="DT99" s="373">
        <f t="shared" si="132"/>
        <v>0.65</v>
      </c>
      <c r="DU99" s="278">
        <f t="shared" si="133"/>
        <v>5</v>
      </c>
      <c r="DV99" s="271" t="s">
        <v>222</v>
      </c>
      <c r="DW99" s="278" t="str">
        <f t="shared" si="134"/>
        <v>WHF (min)</v>
      </c>
      <c r="DX99" s="278" t="str">
        <f t="shared" si="135"/>
        <v>WHF (max)</v>
      </c>
    </row>
    <row r="100" spans="1:128" ht="18.75" x14ac:dyDescent="0.3">
      <c r="A100" s="280">
        <v>74</v>
      </c>
      <c r="B100" s="270"/>
      <c r="C100" s="270"/>
      <c r="D100" s="279"/>
      <c r="E100" s="271"/>
      <c r="F100" s="289"/>
      <c r="G100" s="289"/>
      <c r="H100" s="290"/>
      <c r="I100" s="290"/>
      <c r="J100" s="279"/>
      <c r="K100" s="279"/>
      <c r="L100" s="273"/>
      <c r="M100" s="273"/>
      <c r="N100" s="271" t="str">
        <f t="shared" si="78"/>
        <v/>
      </c>
      <c r="O100" s="274"/>
      <c r="P100" s="286"/>
      <c r="Q100" s="436"/>
      <c r="R100" s="276"/>
      <c r="S100" s="276"/>
      <c r="T100" s="276"/>
      <c r="U100" s="276"/>
      <c r="V100" s="276"/>
      <c r="W100" s="276"/>
      <c r="X100" s="306"/>
      <c r="Y100" s="428"/>
      <c r="Z100" s="269"/>
      <c r="AA100" s="276"/>
      <c r="AB100" s="410"/>
      <c r="AC100" s="269"/>
      <c r="AD100" s="439"/>
      <c r="AE100" s="307"/>
      <c r="AF100" s="276"/>
      <c r="AG100" s="410"/>
      <c r="AH100" s="306"/>
      <c r="AI100" s="269"/>
      <c r="AJ100" s="269"/>
      <c r="AK100" s="276"/>
      <c r="AL100" s="276"/>
      <c r="AM100" s="276"/>
      <c r="AN100" s="276"/>
      <c r="AO100" s="276"/>
      <c r="AP100" s="306"/>
      <c r="AQ100" s="308"/>
      <c r="AR100" s="287" t="e">
        <f t="shared" si="68"/>
        <v>#N/A</v>
      </c>
      <c r="AS100" s="288" t="e">
        <f t="shared" si="69"/>
        <v>#N/A</v>
      </c>
      <c r="AT100" s="288" t="str">
        <f t="shared" si="70"/>
        <v>74- 1900/1/0</v>
      </c>
      <c r="AU100" s="288"/>
      <c r="AV100" s="288">
        <f t="shared" si="71"/>
        <v>1900</v>
      </c>
      <c r="AW100" s="288">
        <f t="shared" si="72"/>
        <v>1</v>
      </c>
      <c r="AX100" s="288">
        <f t="shared" si="73"/>
        <v>0</v>
      </c>
      <c r="AY100" s="288" t="str">
        <f t="shared" si="74"/>
        <v/>
      </c>
      <c r="AZ100" s="98"/>
      <c r="BA100" s="98"/>
      <c r="BB100" s="98"/>
      <c r="BC100" s="98"/>
      <c r="BD100" s="98"/>
      <c r="BE100" s="98"/>
      <c r="BF100" s="98"/>
      <c r="BG100" s="372"/>
      <c r="BH100" s="402">
        <f t="shared" si="79"/>
        <v>0</v>
      </c>
      <c r="BI100" s="403">
        <f t="shared" si="80"/>
        <v>14</v>
      </c>
      <c r="BJ100" s="402">
        <f t="shared" si="81"/>
        <v>11</v>
      </c>
      <c r="BK100" s="403">
        <f t="shared" si="82"/>
        <v>100</v>
      </c>
      <c r="BL100" s="402">
        <f t="shared" si="83"/>
        <v>28</v>
      </c>
      <c r="BM100" s="403">
        <f t="shared" si="84"/>
        <v>100</v>
      </c>
      <c r="BN100" s="402">
        <f t="shared" si="85"/>
        <v>85</v>
      </c>
      <c r="BO100" s="403">
        <f t="shared" si="86"/>
        <v>100</v>
      </c>
      <c r="BP100" s="402">
        <f t="shared" si="87"/>
        <v>30</v>
      </c>
      <c r="BQ100" s="403">
        <f t="shared" si="88"/>
        <v>1000</v>
      </c>
      <c r="BR100" s="402" t="str">
        <f t="shared" si="89"/>
        <v>Z+5</v>
      </c>
      <c r="BS100" s="403">
        <f t="shared" si="90"/>
        <v>10000</v>
      </c>
      <c r="BT100" s="402">
        <f t="shared" si="91"/>
        <v>230</v>
      </c>
      <c r="BU100" s="403">
        <f t="shared" si="92"/>
        <v>1000</v>
      </c>
      <c r="BV100" s="278"/>
      <c r="BW100" s="402">
        <f t="shared" si="93"/>
        <v>0</v>
      </c>
      <c r="BX100" s="403">
        <f t="shared" si="94"/>
        <v>120</v>
      </c>
      <c r="BY100" s="402">
        <f t="shared" si="95"/>
        <v>23.5</v>
      </c>
      <c r="BZ100" s="403">
        <f t="shared" si="96"/>
        <v>27.25</v>
      </c>
      <c r="CA100" s="402">
        <f t="shared" si="97"/>
        <v>100</v>
      </c>
      <c r="CB100" s="403">
        <f t="shared" si="98"/>
        <v>100</v>
      </c>
      <c r="CC100" s="402">
        <f t="shared" si="99"/>
        <v>55</v>
      </c>
      <c r="CD100" s="403">
        <f t="shared" si="100"/>
        <v>1000</v>
      </c>
      <c r="CE100" s="278"/>
      <c r="CF100" s="402">
        <f t="shared" si="101"/>
        <v>1</v>
      </c>
      <c r="CG100" s="403">
        <f t="shared" si="102"/>
        <v>20</v>
      </c>
      <c r="CH100" s="402">
        <f t="shared" si="103"/>
        <v>15</v>
      </c>
      <c r="CI100" s="403">
        <f t="shared" si="104"/>
        <v>50</v>
      </c>
      <c r="CJ100" s="402">
        <f t="shared" si="105"/>
        <v>215</v>
      </c>
      <c r="CK100" s="403">
        <f t="shared" si="106"/>
        <v>10000</v>
      </c>
      <c r="CL100" s="402">
        <f t="shared" si="107"/>
        <v>80</v>
      </c>
      <c r="CM100" s="403">
        <f t="shared" si="108"/>
        <v>1000</v>
      </c>
      <c r="CN100" s="278"/>
      <c r="CO100" s="402">
        <f t="shared" si="109"/>
        <v>80</v>
      </c>
      <c r="CP100" s="403">
        <f t="shared" si="110"/>
        <v>1000</v>
      </c>
      <c r="CQ100" s="402">
        <f t="shared" si="111"/>
        <v>0</v>
      </c>
      <c r="CR100" s="403">
        <f t="shared" si="112"/>
        <v>1</v>
      </c>
      <c r="CS100" s="402">
        <f t="shared" si="113"/>
        <v>0</v>
      </c>
      <c r="CT100" s="403">
        <f t="shared" si="114"/>
        <v>0</v>
      </c>
      <c r="CU100" s="278"/>
      <c r="CV100" s="402">
        <f t="shared" si="115"/>
        <v>0</v>
      </c>
      <c r="CW100" s="403">
        <f t="shared" si="116"/>
        <v>10000</v>
      </c>
      <c r="CX100" s="402">
        <f t="shared" si="117"/>
        <v>0</v>
      </c>
      <c r="CY100" s="403">
        <f t="shared" si="118"/>
        <v>10</v>
      </c>
      <c r="CZ100" s="402">
        <f t="shared" si="119"/>
        <v>0</v>
      </c>
      <c r="DA100" s="403">
        <f t="shared" si="120"/>
        <v>0</v>
      </c>
      <c r="DB100" s="402">
        <f t="shared" si="121"/>
        <v>0</v>
      </c>
      <c r="DC100" s="403">
        <f t="shared" si="122"/>
        <v>0</v>
      </c>
      <c r="DD100" s="402">
        <f t="shared" si="123"/>
        <v>0</v>
      </c>
      <c r="DE100" s="403">
        <f t="shared" si="124"/>
        <v>9.9</v>
      </c>
      <c r="DF100" s="402">
        <f t="shared" si="125"/>
        <v>0</v>
      </c>
      <c r="DG100" s="403">
        <f t="shared" si="126"/>
        <v>10</v>
      </c>
      <c r="DH100" s="402">
        <f t="shared" si="127"/>
        <v>0</v>
      </c>
      <c r="DI100" s="403">
        <f t="shared" si="128"/>
        <v>100</v>
      </c>
      <c r="DJ100" s="404">
        <f t="shared" si="75"/>
        <v>1900</v>
      </c>
      <c r="DK100" s="404">
        <f t="shared" si="76"/>
        <v>1</v>
      </c>
      <c r="DL100" s="404">
        <f t="shared" si="77"/>
        <v>0</v>
      </c>
      <c r="DM100" s="278" t="str">
        <f t="shared" si="129"/>
        <v/>
      </c>
      <c r="DO100" s="278" t="str">
        <f t="shared" si="130"/>
        <v/>
      </c>
      <c r="DP100" s="278" t="str">
        <f t="shared" si="131"/>
        <v>74-_1900/1/0</v>
      </c>
      <c r="DT100" s="373">
        <f t="shared" si="132"/>
        <v>0.65</v>
      </c>
      <c r="DU100" s="278">
        <f t="shared" si="133"/>
        <v>5</v>
      </c>
      <c r="DV100" s="271" t="s">
        <v>222</v>
      </c>
      <c r="DW100" s="278" t="str">
        <f t="shared" si="134"/>
        <v>WHF (min)</v>
      </c>
      <c r="DX100" s="278" t="str">
        <f t="shared" si="135"/>
        <v>WHF (max)</v>
      </c>
    </row>
    <row r="101" spans="1:128" ht="18.75" x14ac:dyDescent="0.3">
      <c r="A101" s="280">
        <v>75</v>
      </c>
      <c r="B101" s="270"/>
      <c r="C101" s="270"/>
      <c r="D101" s="270"/>
      <c r="E101" s="271"/>
      <c r="F101" s="271"/>
      <c r="G101" s="271"/>
      <c r="H101" s="272"/>
      <c r="I101" s="272"/>
      <c r="J101" s="270"/>
      <c r="K101" s="270"/>
      <c r="L101" s="273"/>
      <c r="M101" s="273"/>
      <c r="N101" s="271" t="str">
        <f t="shared" si="78"/>
        <v/>
      </c>
      <c r="O101" s="274"/>
      <c r="P101" s="286"/>
      <c r="Q101" s="436"/>
      <c r="R101" s="276"/>
      <c r="S101" s="276"/>
      <c r="T101" s="276"/>
      <c r="U101" s="276"/>
      <c r="V101" s="276"/>
      <c r="W101" s="276"/>
      <c r="X101" s="306"/>
      <c r="Y101" s="428"/>
      <c r="Z101" s="269"/>
      <c r="AA101" s="276"/>
      <c r="AB101" s="410"/>
      <c r="AC101" s="269"/>
      <c r="AD101" s="439"/>
      <c r="AE101" s="307"/>
      <c r="AF101" s="276"/>
      <c r="AG101" s="410"/>
      <c r="AH101" s="306"/>
      <c r="AI101" s="269"/>
      <c r="AJ101" s="269"/>
      <c r="AK101" s="276"/>
      <c r="AL101" s="276"/>
      <c r="AM101" s="276"/>
      <c r="AN101" s="276"/>
      <c r="AO101" s="276"/>
      <c r="AP101" s="306"/>
      <c r="AQ101" s="308"/>
      <c r="AR101" s="287" t="e">
        <f t="shared" si="68"/>
        <v>#N/A</v>
      </c>
      <c r="AS101" s="288" t="e">
        <f t="shared" si="69"/>
        <v>#N/A</v>
      </c>
      <c r="AT101" s="288" t="str">
        <f t="shared" si="70"/>
        <v>75- 1900/1/0</v>
      </c>
      <c r="AU101" s="288"/>
      <c r="AV101" s="288">
        <f t="shared" si="71"/>
        <v>1900</v>
      </c>
      <c r="AW101" s="288">
        <f t="shared" si="72"/>
        <v>1</v>
      </c>
      <c r="AX101" s="288">
        <f t="shared" si="73"/>
        <v>0</v>
      </c>
      <c r="AY101" s="288" t="str">
        <f t="shared" si="74"/>
        <v/>
      </c>
      <c r="AZ101" s="98"/>
      <c r="BA101" s="98"/>
      <c r="BB101" s="98"/>
      <c r="BC101" s="98"/>
      <c r="BD101" s="98"/>
      <c r="BE101" s="98"/>
      <c r="BF101" s="98"/>
      <c r="BG101" s="372"/>
      <c r="BH101" s="402">
        <f t="shared" si="79"/>
        <v>0</v>
      </c>
      <c r="BI101" s="403">
        <f t="shared" si="80"/>
        <v>14</v>
      </c>
      <c r="BJ101" s="402">
        <f t="shared" si="81"/>
        <v>11</v>
      </c>
      <c r="BK101" s="403">
        <f t="shared" si="82"/>
        <v>100</v>
      </c>
      <c r="BL101" s="402">
        <f t="shared" si="83"/>
        <v>28</v>
      </c>
      <c r="BM101" s="403">
        <f t="shared" si="84"/>
        <v>100</v>
      </c>
      <c r="BN101" s="402">
        <f t="shared" si="85"/>
        <v>85</v>
      </c>
      <c r="BO101" s="403">
        <f t="shared" si="86"/>
        <v>100</v>
      </c>
      <c r="BP101" s="402">
        <f t="shared" si="87"/>
        <v>30</v>
      </c>
      <c r="BQ101" s="403">
        <f t="shared" si="88"/>
        <v>1000</v>
      </c>
      <c r="BR101" s="402" t="str">
        <f t="shared" si="89"/>
        <v>Z+5</v>
      </c>
      <c r="BS101" s="403">
        <f t="shared" si="90"/>
        <v>10000</v>
      </c>
      <c r="BT101" s="402">
        <f t="shared" si="91"/>
        <v>230</v>
      </c>
      <c r="BU101" s="403">
        <f t="shared" si="92"/>
        <v>1000</v>
      </c>
      <c r="BV101" s="278"/>
      <c r="BW101" s="402">
        <f t="shared" si="93"/>
        <v>0</v>
      </c>
      <c r="BX101" s="403">
        <f t="shared" si="94"/>
        <v>120</v>
      </c>
      <c r="BY101" s="402">
        <f t="shared" si="95"/>
        <v>23.5</v>
      </c>
      <c r="BZ101" s="403">
        <f t="shared" si="96"/>
        <v>27.25</v>
      </c>
      <c r="CA101" s="402">
        <f t="shared" si="97"/>
        <v>100</v>
      </c>
      <c r="CB101" s="403">
        <f t="shared" si="98"/>
        <v>100</v>
      </c>
      <c r="CC101" s="402">
        <f t="shared" si="99"/>
        <v>55</v>
      </c>
      <c r="CD101" s="403">
        <f t="shared" si="100"/>
        <v>1000</v>
      </c>
      <c r="CE101" s="278"/>
      <c r="CF101" s="402">
        <f t="shared" si="101"/>
        <v>1</v>
      </c>
      <c r="CG101" s="403">
        <f t="shared" si="102"/>
        <v>20</v>
      </c>
      <c r="CH101" s="402">
        <f t="shared" si="103"/>
        <v>15</v>
      </c>
      <c r="CI101" s="403">
        <f t="shared" si="104"/>
        <v>50</v>
      </c>
      <c r="CJ101" s="402">
        <f t="shared" si="105"/>
        <v>215</v>
      </c>
      <c r="CK101" s="403">
        <f t="shared" si="106"/>
        <v>10000</v>
      </c>
      <c r="CL101" s="402">
        <f t="shared" si="107"/>
        <v>80</v>
      </c>
      <c r="CM101" s="403">
        <f t="shared" si="108"/>
        <v>1000</v>
      </c>
      <c r="CN101" s="278"/>
      <c r="CO101" s="402">
        <f t="shared" si="109"/>
        <v>80</v>
      </c>
      <c r="CP101" s="403">
        <f t="shared" si="110"/>
        <v>1000</v>
      </c>
      <c r="CQ101" s="402">
        <f t="shared" si="111"/>
        <v>0</v>
      </c>
      <c r="CR101" s="403">
        <f t="shared" si="112"/>
        <v>1</v>
      </c>
      <c r="CS101" s="402">
        <f t="shared" si="113"/>
        <v>0</v>
      </c>
      <c r="CT101" s="403">
        <f t="shared" si="114"/>
        <v>0</v>
      </c>
      <c r="CU101" s="278"/>
      <c r="CV101" s="402">
        <f t="shared" si="115"/>
        <v>0</v>
      </c>
      <c r="CW101" s="403">
        <f t="shared" si="116"/>
        <v>10000</v>
      </c>
      <c r="CX101" s="402">
        <f t="shared" si="117"/>
        <v>0</v>
      </c>
      <c r="CY101" s="403">
        <f t="shared" si="118"/>
        <v>10</v>
      </c>
      <c r="CZ101" s="402">
        <f t="shared" si="119"/>
        <v>0</v>
      </c>
      <c r="DA101" s="403">
        <f t="shared" si="120"/>
        <v>0</v>
      </c>
      <c r="DB101" s="402">
        <f t="shared" si="121"/>
        <v>0</v>
      </c>
      <c r="DC101" s="403">
        <f t="shared" si="122"/>
        <v>0</v>
      </c>
      <c r="DD101" s="402">
        <f t="shared" si="123"/>
        <v>0</v>
      </c>
      <c r="DE101" s="403">
        <f t="shared" si="124"/>
        <v>9.9</v>
      </c>
      <c r="DF101" s="402">
        <f t="shared" si="125"/>
        <v>0</v>
      </c>
      <c r="DG101" s="403">
        <f t="shared" si="126"/>
        <v>10</v>
      </c>
      <c r="DH101" s="402">
        <f t="shared" si="127"/>
        <v>0</v>
      </c>
      <c r="DI101" s="403">
        <f t="shared" si="128"/>
        <v>100</v>
      </c>
      <c r="DJ101" s="404">
        <f t="shared" si="75"/>
        <v>1900</v>
      </c>
      <c r="DK101" s="404">
        <f t="shared" si="76"/>
        <v>1</v>
      </c>
      <c r="DL101" s="404">
        <f t="shared" si="77"/>
        <v>0</v>
      </c>
      <c r="DM101" s="278" t="str">
        <f t="shared" si="129"/>
        <v/>
      </c>
      <c r="DO101" s="278" t="str">
        <f t="shared" si="130"/>
        <v/>
      </c>
      <c r="DP101" s="278" t="str">
        <f t="shared" si="131"/>
        <v>75-_1900/1/0</v>
      </c>
      <c r="DT101" s="373">
        <f t="shared" si="132"/>
        <v>0.65</v>
      </c>
      <c r="DU101" s="278">
        <f t="shared" si="133"/>
        <v>5</v>
      </c>
      <c r="DV101" s="271" t="s">
        <v>222</v>
      </c>
      <c r="DW101" s="278" t="str">
        <f t="shared" si="134"/>
        <v>WHF (min)</v>
      </c>
      <c r="DX101" s="278" t="str">
        <f t="shared" si="135"/>
        <v>WHF (max)</v>
      </c>
    </row>
    <row r="102" spans="1:128" ht="18.75" x14ac:dyDescent="0.3">
      <c r="A102" s="280">
        <v>76</v>
      </c>
      <c r="B102" s="270"/>
      <c r="C102" s="270"/>
      <c r="D102" s="270"/>
      <c r="E102" s="271"/>
      <c r="F102" s="271"/>
      <c r="G102" s="271"/>
      <c r="H102" s="272"/>
      <c r="I102" s="272"/>
      <c r="J102" s="270"/>
      <c r="K102" s="270"/>
      <c r="L102" s="273"/>
      <c r="M102" s="273"/>
      <c r="N102" s="271" t="str">
        <f t="shared" si="78"/>
        <v/>
      </c>
      <c r="O102" s="274"/>
      <c r="P102" s="286"/>
      <c r="Q102" s="436"/>
      <c r="R102" s="276"/>
      <c r="S102" s="276"/>
      <c r="T102" s="276"/>
      <c r="U102" s="276"/>
      <c r="V102" s="276"/>
      <c r="W102" s="276"/>
      <c r="X102" s="306"/>
      <c r="Y102" s="428"/>
      <c r="Z102" s="269"/>
      <c r="AA102" s="276"/>
      <c r="AB102" s="410"/>
      <c r="AC102" s="269"/>
      <c r="AD102" s="439"/>
      <c r="AE102" s="307"/>
      <c r="AF102" s="276"/>
      <c r="AG102" s="410"/>
      <c r="AH102" s="306"/>
      <c r="AI102" s="269"/>
      <c r="AJ102" s="269"/>
      <c r="AK102" s="276"/>
      <c r="AL102" s="276"/>
      <c r="AM102" s="276"/>
      <c r="AN102" s="276"/>
      <c r="AO102" s="276"/>
      <c r="AP102" s="306"/>
      <c r="AQ102" s="308"/>
      <c r="AR102" s="287" t="e">
        <f t="shared" si="68"/>
        <v>#N/A</v>
      </c>
      <c r="AS102" s="288" t="e">
        <f t="shared" si="69"/>
        <v>#N/A</v>
      </c>
      <c r="AT102" s="288" t="str">
        <f t="shared" si="70"/>
        <v>76- 1900/1/0</v>
      </c>
      <c r="AU102" s="288"/>
      <c r="AV102" s="288">
        <f t="shared" si="71"/>
        <v>1900</v>
      </c>
      <c r="AW102" s="288">
        <f t="shared" si="72"/>
        <v>1</v>
      </c>
      <c r="AX102" s="288">
        <f t="shared" si="73"/>
        <v>0</v>
      </c>
      <c r="AY102" s="288" t="str">
        <f t="shared" si="74"/>
        <v/>
      </c>
      <c r="AZ102" s="98"/>
      <c r="BA102" s="98"/>
      <c r="BB102" s="98"/>
      <c r="BC102" s="98"/>
      <c r="BD102" s="98"/>
      <c r="BE102" s="98"/>
      <c r="BF102" s="98"/>
      <c r="BG102" s="372"/>
      <c r="BH102" s="402">
        <f t="shared" si="79"/>
        <v>0</v>
      </c>
      <c r="BI102" s="403">
        <f t="shared" si="80"/>
        <v>14</v>
      </c>
      <c r="BJ102" s="402">
        <f t="shared" si="81"/>
        <v>11</v>
      </c>
      <c r="BK102" s="403">
        <f t="shared" si="82"/>
        <v>100</v>
      </c>
      <c r="BL102" s="402">
        <f t="shared" si="83"/>
        <v>28</v>
      </c>
      <c r="BM102" s="403">
        <f t="shared" si="84"/>
        <v>100</v>
      </c>
      <c r="BN102" s="402">
        <f t="shared" si="85"/>
        <v>85</v>
      </c>
      <c r="BO102" s="403">
        <f t="shared" si="86"/>
        <v>100</v>
      </c>
      <c r="BP102" s="402">
        <f t="shared" si="87"/>
        <v>30</v>
      </c>
      <c r="BQ102" s="403">
        <f t="shared" si="88"/>
        <v>1000</v>
      </c>
      <c r="BR102" s="402" t="str">
        <f t="shared" si="89"/>
        <v>Z+5</v>
      </c>
      <c r="BS102" s="403">
        <f t="shared" si="90"/>
        <v>10000</v>
      </c>
      <c r="BT102" s="402">
        <f t="shared" si="91"/>
        <v>230</v>
      </c>
      <c r="BU102" s="403">
        <f t="shared" si="92"/>
        <v>1000</v>
      </c>
      <c r="BV102" s="278"/>
      <c r="BW102" s="402">
        <f t="shared" si="93"/>
        <v>0</v>
      </c>
      <c r="BX102" s="403">
        <f t="shared" si="94"/>
        <v>120</v>
      </c>
      <c r="BY102" s="402">
        <f t="shared" si="95"/>
        <v>23.5</v>
      </c>
      <c r="BZ102" s="403">
        <f t="shared" si="96"/>
        <v>27.25</v>
      </c>
      <c r="CA102" s="402">
        <f t="shared" si="97"/>
        <v>100</v>
      </c>
      <c r="CB102" s="403">
        <f t="shared" si="98"/>
        <v>100</v>
      </c>
      <c r="CC102" s="402">
        <f t="shared" si="99"/>
        <v>55</v>
      </c>
      <c r="CD102" s="403">
        <f t="shared" si="100"/>
        <v>1000</v>
      </c>
      <c r="CE102" s="278"/>
      <c r="CF102" s="402">
        <f t="shared" si="101"/>
        <v>1</v>
      </c>
      <c r="CG102" s="403">
        <f t="shared" si="102"/>
        <v>20</v>
      </c>
      <c r="CH102" s="402">
        <f t="shared" si="103"/>
        <v>15</v>
      </c>
      <c r="CI102" s="403">
        <f t="shared" si="104"/>
        <v>50</v>
      </c>
      <c r="CJ102" s="402">
        <f t="shared" si="105"/>
        <v>215</v>
      </c>
      <c r="CK102" s="403">
        <f t="shared" si="106"/>
        <v>10000</v>
      </c>
      <c r="CL102" s="402">
        <f t="shared" si="107"/>
        <v>80</v>
      </c>
      <c r="CM102" s="403">
        <f t="shared" si="108"/>
        <v>1000</v>
      </c>
      <c r="CN102" s="278"/>
      <c r="CO102" s="402">
        <f t="shared" si="109"/>
        <v>80</v>
      </c>
      <c r="CP102" s="403">
        <f t="shared" si="110"/>
        <v>1000</v>
      </c>
      <c r="CQ102" s="402">
        <f t="shared" si="111"/>
        <v>0</v>
      </c>
      <c r="CR102" s="403">
        <f t="shared" si="112"/>
        <v>1</v>
      </c>
      <c r="CS102" s="402">
        <f t="shared" si="113"/>
        <v>0</v>
      </c>
      <c r="CT102" s="403">
        <f t="shared" si="114"/>
        <v>0</v>
      </c>
      <c r="CU102" s="278"/>
      <c r="CV102" s="402">
        <f t="shared" si="115"/>
        <v>0</v>
      </c>
      <c r="CW102" s="403">
        <f t="shared" si="116"/>
        <v>10000</v>
      </c>
      <c r="CX102" s="402">
        <f t="shared" si="117"/>
        <v>0</v>
      </c>
      <c r="CY102" s="403">
        <f t="shared" si="118"/>
        <v>10</v>
      </c>
      <c r="CZ102" s="402">
        <f t="shared" si="119"/>
        <v>0</v>
      </c>
      <c r="DA102" s="403">
        <f t="shared" si="120"/>
        <v>0</v>
      </c>
      <c r="DB102" s="402">
        <f t="shared" si="121"/>
        <v>0</v>
      </c>
      <c r="DC102" s="403">
        <f t="shared" si="122"/>
        <v>0</v>
      </c>
      <c r="DD102" s="402">
        <f t="shared" si="123"/>
        <v>0</v>
      </c>
      <c r="DE102" s="403">
        <f t="shared" si="124"/>
        <v>9.9</v>
      </c>
      <c r="DF102" s="402">
        <f t="shared" si="125"/>
        <v>0</v>
      </c>
      <c r="DG102" s="403">
        <f t="shared" si="126"/>
        <v>10</v>
      </c>
      <c r="DH102" s="402">
        <f t="shared" si="127"/>
        <v>0</v>
      </c>
      <c r="DI102" s="403">
        <f t="shared" si="128"/>
        <v>100</v>
      </c>
      <c r="DJ102" s="404">
        <f t="shared" si="75"/>
        <v>1900</v>
      </c>
      <c r="DK102" s="404">
        <f t="shared" si="76"/>
        <v>1</v>
      </c>
      <c r="DL102" s="404">
        <f t="shared" si="77"/>
        <v>0</v>
      </c>
      <c r="DM102" s="278" t="str">
        <f t="shared" si="129"/>
        <v/>
      </c>
      <c r="DO102" s="278" t="str">
        <f t="shared" si="130"/>
        <v/>
      </c>
      <c r="DP102" s="278" t="str">
        <f t="shared" si="131"/>
        <v>76-_1900/1/0</v>
      </c>
      <c r="DT102" s="373">
        <f t="shared" si="132"/>
        <v>0.65</v>
      </c>
      <c r="DU102" s="278">
        <f t="shared" si="133"/>
        <v>5</v>
      </c>
      <c r="DV102" s="271" t="s">
        <v>222</v>
      </c>
      <c r="DW102" s="278" t="str">
        <f t="shared" si="134"/>
        <v>WHF (min)</v>
      </c>
      <c r="DX102" s="278" t="str">
        <f t="shared" si="135"/>
        <v>WHF (max)</v>
      </c>
    </row>
    <row r="103" spans="1:128" ht="18.75" x14ac:dyDescent="0.3">
      <c r="A103" s="280">
        <v>77</v>
      </c>
      <c r="B103" s="270"/>
      <c r="C103" s="270"/>
      <c r="D103" s="279"/>
      <c r="E103" s="271"/>
      <c r="F103" s="289"/>
      <c r="G103" s="289"/>
      <c r="H103" s="290"/>
      <c r="I103" s="290"/>
      <c r="J103" s="279"/>
      <c r="K103" s="279"/>
      <c r="L103" s="273"/>
      <c r="M103" s="273"/>
      <c r="N103" s="271" t="str">
        <f t="shared" si="78"/>
        <v/>
      </c>
      <c r="O103" s="274"/>
      <c r="P103" s="286"/>
      <c r="Q103" s="436"/>
      <c r="R103" s="276"/>
      <c r="S103" s="276"/>
      <c r="T103" s="276"/>
      <c r="U103" s="276"/>
      <c r="V103" s="276"/>
      <c r="W103" s="276"/>
      <c r="X103" s="306"/>
      <c r="Y103" s="428"/>
      <c r="Z103" s="269"/>
      <c r="AA103" s="276"/>
      <c r="AB103" s="410"/>
      <c r="AC103" s="269"/>
      <c r="AD103" s="439"/>
      <c r="AE103" s="307"/>
      <c r="AF103" s="276"/>
      <c r="AG103" s="410"/>
      <c r="AH103" s="306"/>
      <c r="AI103" s="269"/>
      <c r="AJ103" s="269"/>
      <c r="AK103" s="276"/>
      <c r="AL103" s="276"/>
      <c r="AM103" s="276"/>
      <c r="AN103" s="276"/>
      <c r="AO103" s="276"/>
      <c r="AP103" s="306"/>
      <c r="AQ103" s="308"/>
      <c r="AR103" s="287" t="e">
        <f t="shared" si="68"/>
        <v>#N/A</v>
      </c>
      <c r="AS103" s="288" t="e">
        <f t="shared" si="69"/>
        <v>#N/A</v>
      </c>
      <c r="AT103" s="288" t="str">
        <f t="shared" si="70"/>
        <v>77- 1900/1/0</v>
      </c>
      <c r="AU103" s="288"/>
      <c r="AV103" s="288">
        <f t="shared" si="71"/>
        <v>1900</v>
      </c>
      <c r="AW103" s="288">
        <f t="shared" si="72"/>
        <v>1</v>
      </c>
      <c r="AX103" s="288">
        <f t="shared" si="73"/>
        <v>0</v>
      </c>
      <c r="AY103" s="288" t="str">
        <f t="shared" si="74"/>
        <v/>
      </c>
      <c r="AZ103" s="98"/>
      <c r="BA103" s="98"/>
      <c r="BB103" s="98"/>
      <c r="BC103" s="98"/>
      <c r="BD103" s="98"/>
      <c r="BE103" s="98"/>
      <c r="BF103" s="98"/>
      <c r="BG103" s="372"/>
      <c r="BH103" s="402">
        <f t="shared" si="79"/>
        <v>0</v>
      </c>
      <c r="BI103" s="403">
        <f t="shared" si="80"/>
        <v>14</v>
      </c>
      <c r="BJ103" s="402">
        <f t="shared" si="81"/>
        <v>11</v>
      </c>
      <c r="BK103" s="403">
        <f t="shared" si="82"/>
        <v>100</v>
      </c>
      <c r="BL103" s="402">
        <f t="shared" si="83"/>
        <v>28</v>
      </c>
      <c r="BM103" s="403">
        <f t="shared" si="84"/>
        <v>100</v>
      </c>
      <c r="BN103" s="402">
        <f t="shared" si="85"/>
        <v>85</v>
      </c>
      <c r="BO103" s="403">
        <f t="shared" si="86"/>
        <v>100</v>
      </c>
      <c r="BP103" s="402">
        <f t="shared" si="87"/>
        <v>30</v>
      </c>
      <c r="BQ103" s="403">
        <f t="shared" si="88"/>
        <v>1000</v>
      </c>
      <c r="BR103" s="402" t="str">
        <f t="shared" si="89"/>
        <v>Z+5</v>
      </c>
      <c r="BS103" s="403">
        <f t="shared" si="90"/>
        <v>10000</v>
      </c>
      <c r="BT103" s="402">
        <f t="shared" si="91"/>
        <v>230</v>
      </c>
      <c r="BU103" s="403">
        <f t="shared" si="92"/>
        <v>1000</v>
      </c>
      <c r="BV103" s="278"/>
      <c r="BW103" s="402">
        <f t="shared" si="93"/>
        <v>0</v>
      </c>
      <c r="BX103" s="403">
        <f t="shared" si="94"/>
        <v>120</v>
      </c>
      <c r="BY103" s="402">
        <f t="shared" si="95"/>
        <v>23.5</v>
      </c>
      <c r="BZ103" s="403">
        <f t="shared" si="96"/>
        <v>27.25</v>
      </c>
      <c r="CA103" s="402">
        <f t="shared" si="97"/>
        <v>100</v>
      </c>
      <c r="CB103" s="403">
        <f t="shared" si="98"/>
        <v>100</v>
      </c>
      <c r="CC103" s="402">
        <f t="shared" si="99"/>
        <v>55</v>
      </c>
      <c r="CD103" s="403">
        <f t="shared" si="100"/>
        <v>1000</v>
      </c>
      <c r="CE103" s="278"/>
      <c r="CF103" s="402">
        <f t="shared" si="101"/>
        <v>1</v>
      </c>
      <c r="CG103" s="403">
        <f t="shared" si="102"/>
        <v>20</v>
      </c>
      <c r="CH103" s="402">
        <f t="shared" si="103"/>
        <v>15</v>
      </c>
      <c r="CI103" s="403">
        <f t="shared" si="104"/>
        <v>50</v>
      </c>
      <c r="CJ103" s="402">
        <f t="shared" si="105"/>
        <v>215</v>
      </c>
      <c r="CK103" s="403">
        <f t="shared" si="106"/>
        <v>10000</v>
      </c>
      <c r="CL103" s="402">
        <f t="shared" si="107"/>
        <v>80</v>
      </c>
      <c r="CM103" s="403">
        <f t="shared" si="108"/>
        <v>1000</v>
      </c>
      <c r="CN103" s="278"/>
      <c r="CO103" s="402">
        <f t="shared" si="109"/>
        <v>80</v>
      </c>
      <c r="CP103" s="403">
        <f t="shared" si="110"/>
        <v>1000</v>
      </c>
      <c r="CQ103" s="402">
        <f t="shared" si="111"/>
        <v>0</v>
      </c>
      <c r="CR103" s="403">
        <f t="shared" si="112"/>
        <v>1</v>
      </c>
      <c r="CS103" s="402">
        <f t="shared" si="113"/>
        <v>0</v>
      </c>
      <c r="CT103" s="403">
        <f t="shared" si="114"/>
        <v>0</v>
      </c>
      <c r="CU103" s="278"/>
      <c r="CV103" s="402">
        <f t="shared" si="115"/>
        <v>0</v>
      </c>
      <c r="CW103" s="403">
        <f t="shared" si="116"/>
        <v>10000</v>
      </c>
      <c r="CX103" s="402">
        <f t="shared" si="117"/>
        <v>0</v>
      </c>
      <c r="CY103" s="403">
        <f t="shared" si="118"/>
        <v>10</v>
      </c>
      <c r="CZ103" s="402">
        <f t="shared" si="119"/>
        <v>0</v>
      </c>
      <c r="DA103" s="403">
        <f t="shared" si="120"/>
        <v>0</v>
      </c>
      <c r="DB103" s="402">
        <f t="shared" si="121"/>
        <v>0</v>
      </c>
      <c r="DC103" s="403">
        <f t="shared" si="122"/>
        <v>0</v>
      </c>
      <c r="DD103" s="402">
        <f t="shared" si="123"/>
        <v>0</v>
      </c>
      <c r="DE103" s="403">
        <f t="shared" si="124"/>
        <v>9.9</v>
      </c>
      <c r="DF103" s="402">
        <f t="shared" si="125"/>
        <v>0</v>
      </c>
      <c r="DG103" s="403">
        <f t="shared" si="126"/>
        <v>10</v>
      </c>
      <c r="DH103" s="402">
        <f t="shared" si="127"/>
        <v>0</v>
      </c>
      <c r="DI103" s="403">
        <f t="shared" si="128"/>
        <v>100</v>
      </c>
      <c r="DJ103" s="404">
        <f t="shared" si="75"/>
        <v>1900</v>
      </c>
      <c r="DK103" s="404">
        <f t="shared" si="76"/>
        <v>1</v>
      </c>
      <c r="DL103" s="404">
        <f t="shared" si="77"/>
        <v>0</v>
      </c>
      <c r="DM103" s="278" t="str">
        <f t="shared" si="129"/>
        <v/>
      </c>
      <c r="DO103" s="278" t="str">
        <f t="shared" si="130"/>
        <v/>
      </c>
      <c r="DP103" s="278" t="str">
        <f t="shared" si="131"/>
        <v>77-_1900/1/0</v>
      </c>
      <c r="DT103" s="373">
        <f t="shared" si="132"/>
        <v>0.65</v>
      </c>
      <c r="DU103" s="278">
        <f t="shared" si="133"/>
        <v>5</v>
      </c>
      <c r="DV103" s="271" t="s">
        <v>222</v>
      </c>
      <c r="DW103" s="278" t="str">
        <f t="shared" si="134"/>
        <v>WHF (min)</v>
      </c>
      <c r="DX103" s="278" t="str">
        <f t="shared" si="135"/>
        <v>WHF (max)</v>
      </c>
    </row>
    <row r="104" spans="1:128" ht="18.75" x14ac:dyDescent="0.3">
      <c r="A104" s="280">
        <v>78</v>
      </c>
      <c r="B104" s="270"/>
      <c r="C104" s="270"/>
      <c r="D104" s="270"/>
      <c r="E104" s="271"/>
      <c r="F104" s="271"/>
      <c r="G104" s="271"/>
      <c r="H104" s="272"/>
      <c r="I104" s="272"/>
      <c r="J104" s="270"/>
      <c r="K104" s="270"/>
      <c r="L104" s="273"/>
      <c r="M104" s="273"/>
      <c r="N104" s="271" t="str">
        <f t="shared" si="78"/>
        <v/>
      </c>
      <c r="O104" s="274"/>
      <c r="P104" s="286"/>
      <c r="Q104" s="436"/>
      <c r="R104" s="276"/>
      <c r="S104" s="276"/>
      <c r="T104" s="276"/>
      <c r="U104" s="276"/>
      <c r="V104" s="276"/>
      <c r="W104" s="276"/>
      <c r="X104" s="306"/>
      <c r="Y104" s="428"/>
      <c r="Z104" s="269"/>
      <c r="AA104" s="276"/>
      <c r="AB104" s="410"/>
      <c r="AC104" s="269"/>
      <c r="AD104" s="439"/>
      <c r="AE104" s="307"/>
      <c r="AF104" s="276"/>
      <c r="AG104" s="410"/>
      <c r="AH104" s="306"/>
      <c r="AI104" s="269"/>
      <c r="AJ104" s="269"/>
      <c r="AK104" s="276"/>
      <c r="AL104" s="276"/>
      <c r="AM104" s="276"/>
      <c r="AN104" s="276"/>
      <c r="AO104" s="276"/>
      <c r="AP104" s="306"/>
      <c r="AQ104" s="308"/>
      <c r="AR104" s="287" t="e">
        <f t="shared" si="68"/>
        <v>#N/A</v>
      </c>
      <c r="AS104" s="288" t="e">
        <f t="shared" si="69"/>
        <v>#N/A</v>
      </c>
      <c r="AT104" s="288" t="str">
        <f t="shared" si="70"/>
        <v>78- 1900/1/0</v>
      </c>
      <c r="AU104" s="288"/>
      <c r="AV104" s="288">
        <f t="shared" si="71"/>
        <v>1900</v>
      </c>
      <c r="AW104" s="288">
        <f t="shared" si="72"/>
        <v>1</v>
      </c>
      <c r="AX104" s="288">
        <f t="shared" si="73"/>
        <v>0</v>
      </c>
      <c r="AY104" s="288" t="str">
        <f t="shared" si="74"/>
        <v/>
      </c>
      <c r="AZ104" s="98"/>
      <c r="BA104" s="98"/>
      <c r="BB104" s="98"/>
      <c r="BC104" s="98"/>
      <c r="BD104" s="98"/>
      <c r="BE104" s="98"/>
      <c r="BF104" s="98"/>
      <c r="BG104" s="372"/>
      <c r="BH104" s="402">
        <f t="shared" si="79"/>
        <v>0</v>
      </c>
      <c r="BI104" s="403">
        <f t="shared" si="80"/>
        <v>14</v>
      </c>
      <c r="BJ104" s="402">
        <f t="shared" si="81"/>
        <v>11</v>
      </c>
      <c r="BK104" s="403">
        <f t="shared" si="82"/>
        <v>100</v>
      </c>
      <c r="BL104" s="402">
        <f t="shared" si="83"/>
        <v>28</v>
      </c>
      <c r="BM104" s="403">
        <f t="shared" si="84"/>
        <v>100</v>
      </c>
      <c r="BN104" s="402">
        <f t="shared" si="85"/>
        <v>85</v>
      </c>
      <c r="BO104" s="403">
        <f t="shared" si="86"/>
        <v>100</v>
      </c>
      <c r="BP104" s="402">
        <f t="shared" si="87"/>
        <v>30</v>
      </c>
      <c r="BQ104" s="403">
        <f t="shared" si="88"/>
        <v>1000</v>
      </c>
      <c r="BR104" s="402" t="str">
        <f t="shared" si="89"/>
        <v>Z+5</v>
      </c>
      <c r="BS104" s="403">
        <f t="shared" si="90"/>
        <v>10000</v>
      </c>
      <c r="BT104" s="402">
        <f t="shared" si="91"/>
        <v>230</v>
      </c>
      <c r="BU104" s="403">
        <f t="shared" si="92"/>
        <v>1000</v>
      </c>
      <c r="BV104" s="278"/>
      <c r="BW104" s="402">
        <f t="shared" si="93"/>
        <v>0</v>
      </c>
      <c r="BX104" s="403">
        <f t="shared" si="94"/>
        <v>120</v>
      </c>
      <c r="BY104" s="402">
        <f t="shared" si="95"/>
        <v>23.5</v>
      </c>
      <c r="BZ104" s="403">
        <f t="shared" si="96"/>
        <v>27.25</v>
      </c>
      <c r="CA104" s="402">
        <f t="shared" si="97"/>
        <v>100</v>
      </c>
      <c r="CB104" s="403">
        <f t="shared" si="98"/>
        <v>100</v>
      </c>
      <c r="CC104" s="402">
        <f t="shared" si="99"/>
        <v>55</v>
      </c>
      <c r="CD104" s="403">
        <f t="shared" si="100"/>
        <v>1000</v>
      </c>
      <c r="CE104" s="278"/>
      <c r="CF104" s="402">
        <f t="shared" si="101"/>
        <v>1</v>
      </c>
      <c r="CG104" s="403">
        <f t="shared" si="102"/>
        <v>20</v>
      </c>
      <c r="CH104" s="402">
        <f t="shared" si="103"/>
        <v>15</v>
      </c>
      <c r="CI104" s="403">
        <f t="shared" si="104"/>
        <v>50</v>
      </c>
      <c r="CJ104" s="402">
        <f t="shared" si="105"/>
        <v>215</v>
      </c>
      <c r="CK104" s="403">
        <f t="shared" si="106"/>
        <v>10000</v>
      </c>
      <c r="CL104" s="402">
        <f t="shared" si="107"/>
        <v>80</v>
      </c>
      <c r="CM104" s="403">
        <f t="shared" si="108"/>
        <v>1000</v>
      </c>
      <c r="CN104" s="278"/>
      <c r="CO104" s="402">
        <f t="shared" si="109"/>
        <v>80</v>
      </c>
      <c r="CP104" s="403">
        <f t="shared" si="110"/>
        <v>1000</v>
      </c>
      <c r="CQ104" s="402">
        <f t="shared" si="111"/>
        <v>0</v>
      </c>
      <c r="CR104" s="403">
        <f t="shared" si="112"/>
        <v>1</v>
      </c>
      <c r="CS104" s="402">
        <f t="shared" si="113"/>
        <v>0</v>
      </c>
      <c r="CT104" s="403">
        <f t="shared" si="114"/>
        <v>0</v>
      </c>
      <c r="CU104" s="278"/>
      <c r="CV104" s="402">
        <f t="shared" si="115"/>
        <v>0</v>
      </c>
      <c r="CW104" s="403">
        <f t="shared" si="116"/>
        <v>10000</v>
      </c>
      <c r="CX104" s="402">
        <f t="shared" si="117"/>
        <v>0</v>
      </c>
      <c r="CY104" s="403">
        <f t="shared" si="118"/>
        <v>10</v>
      </c>
      <c r="CZ104" s="402">
        <f t="shared" si="119"/>
        <v>0</v>
      </c>
      <c r="DA104" s="403">
        <f t="shared" si="120"/>
        <v>0</v>
      </c>
      <c r="DB104" s="402">
        <f t="shared" si="121"/>
        <v>0</v>
      </c>
      <c r="DC104" s="403">
        <f t="shared" si="122"/>
        <v>0</v>
      </c>
      <c r="DD104" s="402">
        <f t="shared" si="123"/>
        <v>0</v>
      </c>
      <c r="DE104" s="403">
        <f t="shared" si="124"/>
        <v>9.9</v>
      </c>
      <c r="DF104" s="402">
        <f t="shared" si="125"/>
        <v>0</v>
      </c>
      <c r="DG104" s="403">
        <f t="shared" si="126"/>
        <v>10</v>
      </c>
      <c r="DH104" s="402">
        <f t="shared" si="127"/>
        <v>0</v>
      </c>
      <c r="DI104" s="403">
        <f t="shared" si="128"/>
        <v>100</v>
      </c>
      <c r="DJ104" s="404">
        <f t="shared" si="75"/>
        <v>1900</v>
      </c>
      <c r="DK104" s="404">
        <f t="shared" si="76"/>
        <v>1</v>
      </c>
      <c r="DL104" s="404">
        <f t="shared" si="77"/>
        <v>0</v>
      </c>
      <c r="DM104" s="278" t="str">
        <f t="shared" si="129"/>
        <v/>
      </c>
      <c r="DO104" s="278" t="str">
        <f t="shared" si="130"/>
        <v/>
      </c>
      <c r="DP104" s="278" t="str">
        <f t="shared" si="131"/>
        <v>78-_1900/1/0</v>
      </c>
      <c r="DT104" s="373">
        <f t="shared" si="132"/>
        <v>0.65</v>
      </c>
      <c r="DU104" s="278">
        <f t="shared" si="133"/>
        <v>5</v>
      </c>
      <c r="DV104" s="271" t="s">
        <v>222</v>
      </c>
      <c r="DW104" s="278" t="str">
        <f t="shared" si="134"/>
        <v>WHF (min)</v>
      </c>
      <c r="DX104" s="278" t="str">
        <f t="shared" si="135"/>
        <v>WHF (max)</v>
      </c>
    </row>
    <row r="105" spans="1:128" ht="18.75" x14ac:dyDescent="0.3">
      <c r="A105" s="280">
        <v>79</v>
      </c>
      <c r="B105" s="281"/>
      <c r="C105" s="281"/>
      <c r="D105" s="281"/>
      <c r="E105" s="282"/>
      <c r="F105" s="282"/>
      <c r="G105" s="282"/>
      <c r="H105" s="283"/>
      <c r="I105" s="283"/>
      <c r="J105" s="281"/>
      <c r="K105" s="281"/>
      <c r="L105" s="284"/>
      <c r="M105" s="284"/>
      <c r="N105" s="271" t="str">
        <f t="shared" si="78"/>
        <v/>
      </c>
      <c r="O105" s="285"/>
      <c r="P105" s="286"/>
      <c r="Q105" s="436"/>
      <c r="R105" s="276"/>
      <c r="S105" s="276"/>
      <c r="T105" s="276"/>
      <c r="U105" s="276"/>
      <c r="V105" s="276"/>
      <c r="W105" s="276"/>
      <c r="X105" s="306"/>
      <c r="Y105" s="428"/>
      <c r="Z105" s="269"/>
      <c r="AA105" s="276"/>
      <c r="AB105" s="410"/>
      <c r="AC105" s="269"/>
      <c r="AD105" s="439"/>
      <c r="AE105" s="307"/>
      <c r="AF105" s="276"/>
      <c r="AG105" s="410"/>
      <c r="AH105" s="306"/>
      <c r="AI105" s="269"/>
      <c r="AJ105" s="269"/>
      <c r="AK105" s="276"/>
      <c r="AL105" s="276"/>
      <c r="AM105" s="276"/>
      <c r="AN105" s="276"/>
      <c r="AO105" s="276"/>
      <c r="AP105" s="306"/>
      <c r="AQ105" s="308"/>
      <c r="AR105" s="287" t="e">
        <f t="shared" si="68"/>
        <v>#N/A</v>
      </c>
      <c r="AS105" s="288" t="e">
        <f t="shared" si="69"/>
        <v>#N/A</v>
      </c>
      <c r="AT105" s="288" t="str">
        <f t="shared" si="70"/>
        <v>79- 1900/1/0</v>
      </c>
      <c r="AU105" s="288"/>
      <c r="AV105" s="288">
        <f t="shared" si="71"/>
        <v>1900</v>
      </c>
      <c r="AW105" s="288">
        <f t="shared" si="72"/>
        <v>1</v>
      </c>
      <c r="AX105" s="288">
        <f t="shared" si="73"/>
        <v>0</v>
      </c>
      <c r="AY105" s="288" t="str">
        <f t="shared" si="74"/>
        <v/>
      </c>
      <c r="AZ105" s="98"/>
      <c r="BA105" s="98"/>
      <c r="BB105" s="98"/>
      <c r="BC105" s="98"/>
      <c r="BD105" s="98"/>
      <c r="BE105" s="98"/>
      <c r="BF105" s="98"/>
      <c r="BG105" s="372"/>
      <c r="BH105" s="402">
        <f t="shared" si="79"/>
        <v>0</v>
      </c>
      <c r="BI105" s="403">
        <f t="shared" si="80"/>
        <v>14</v>
      </c>
      <c r="BJ105" s="402">
        <f t="shared" si="81"/>
        <v>11</v>
      </c>
      <c r="BK105" s="403">
        <f t="shared" si="82"/>
        <v>100</v>
      </c>
      <c r="BL105" s="402">
        <f t="shared" si="83"/>
        <v>28</v>
      </c>
      <c r="BM105" s="403">
        <f t="shared" si="84"/>
        <v>100</v>
      </c>
      <c r="BN105" s="402">
        <f t="shared" si="85"/>
        <v>85</v>
      </c>
      <c r="BO105" s="403">
        <f t="shared" si="86"/>
        <v>100</v>
      </c>
      <c r="BP105" s="402">
        <f t="shared" si="87"/>
        <v>30</v>
      </c>
      <c r="BQ105" s="403">
        <f t="shared" si="88"/>
        <v>1000</v>
      </c>
      <c r="BR105" s="402" t="str">
        <f t="shared" si="89"/>
        <v>Z+5</v>
      </c>
      <c r="BS105" s="403">
        <f t="shared" si="90"/>
        <v>10000</v>
      </c>
      <c r="BT105" s="402">
        <f t="shared" si="91"/>
        <v>230</v>
      </c>
      <c r="BU105" s="403">
        <f t="shared" si="92"/>
        <v>1000</v>
      </c>
      <c r="BV105" s="278"/>
      <c r="BW105" s="402">
        <f t="shared" si="93"/>
        <v>0</v>
      </c>
      <c r="BX105" s="403">
        <f t="shared" si="94"/>
        <v>120</v>
      </c>
      <c r="BY105" s="402">
        <f t="shared" si="95"/>
        <v>23.5</v>
      </c>
      <c r="BZ105" s="403">
        <f t="shared" si="96"/>
        <v>27.25</v>
      </c>
      <c r="CA105" s="402">
        <f t="shared" si="97"/>
        <v>100</v>
      </c>
      <c r="CB105" s="403">
        <f t="shared" si="98"/>
        <v>100</v>
      </c>
      <c r="CC105" s="402">
        <f t="shared" si="99"/>
        <v>55</v>
      </c>
      <c r="CD105" s="403">
        <f t="shared" si="100"/>
        <v>1000</v>
      </c>
      <c r="CE105" s="278"/>
      <c r="CF105" s="402">
        <f t="shared" si="101"/>
        <v>1</v>
      </c>
      <c r="CG105" s="403">
        <f t="shared" si="102"/>
        <v>20</v>
      </c>
      <c r="CH105" s="402">
        <f t="shared" si="103"/>
        <v>15</v>
      </c>
      <c r="CI105" s="403">
        <f t="shared" si="104"/>
        <v>50</v>
      </c>
      <c r="CJ105" s="402">
        <f t="shared" si="105"/>
        <v>215</v>
      </c>
      <c r="CK105" s="403">
        <f t="shared" si="106"/>
        <v>10000</v>
      </c>
      <c r="CL105" s="402">
        <f t="shared" si="107"/>
        <v>80</v>
      </c>
      <c r="CM105" s="403">
        <f t="shared" si="108"/>
        <v>1000</v>
      </c>
      <c r="CN105" s="278"/>
      <c r="CO105" s="402">
        <f t="shared" si="109"/>
        <v>80</v>
      </c>
      <c r="CP105" s="403">
        <f t="shared" si="110"/>
        <v>1000</v>
      </c>
      <c r="CQ105" s="402">
        <f t="shared" si="111"/>
        <v>0</v>
      </c>
      <c r="CR105" s="403">
        <f t="shared" si="112"/>
        <v>1</v>
      </c>
      <c r="CS105" s="402">
        <f t="shared" si="113"/>
        <v>0</v>
      </c>
      <c r="CT105" s="403">
        <f t="shared" si="114"/>
        <v>0</v>
      </c>
      <c r="CU105" s="278"/>
      <c r="CV105" s="402">
        <f t="shared" si="115"/>
        <v>0</v>
      </c>
      <c r="CW105" s="403">
        <f t="shared" si="116"/>
        <v>10000</v>
      </c>
      <c r="CX105" s="402">
        <f t="shared" si="117"/>
        <v>0</v>
      </c>
      <c r="CY105" s="403">
        <f t="shared" si="118"/>
        <v>10</v>
      </c>
      <c r="CZ105" s="402">
        <f t="shared" si="119"/>
        <v>0</v>
      </c>
      <c r="DA105" s="403">
        <f t="shared" si="120"/>
        <v>0</v>
      </c>
      <c r="DB105" s="402">
        <f t="shared" si="121"/>
        <v>0</v>
      </c>
      <c r="DC105" s="403">
        <f t="shared" si="122"/>
        <v>0</v>
      </c>
      <c r="DD105" s="402">
        <f t="shared" si="123"/>
        <v>0</v>
      </c>
      <c r="DE105" s="403">
        <f t="shared" si="124"/>
        <v>9.9</v>
      </c>
      <c r="DF105" s="402">
        <f t="shared" si="125"/>
        <v>0</v>
      </c>
      <c r="DG105" s="403">
        <f t="shared" si="126"/>
        <v>10</v>
      </c>
      <c r="DH105" s="402">
        <f t="shared" si="127"/>
        <v>0</v>
      </c>
      <c r="DI105" s="403">
        <f t="shared" si="128"/>
        <v>100</v>
      </c>
      <c r="DJ105" s="404">
        <f t="shared" si="75"/>
        <v>1900</v>
      </c>
      <c r="DK105" s="404">
        <f t="shared" si="76"/>
        <v>1</v>
      </c>
      <c r="DL105" s="404">
        <f t="shared" si="77"/>
        <v>0</v>
      </c>
      <c r="DM105" s="278" t="str">
        <f t="shared" si="129"/>
        <v/>
      </c>
      <c r="DO105" s="278" t="str">
        <f t="shared" si="130"/>
        <v/>
      </c>
      <c r="DP105" s="278" t="str">
        <f t="shared" si="131"/>
        <v>79-_1900/1/0</v>
      </c>
      <c r="DT105" s="373">
        <f t="shared" si="132"/>
        <v>0.65</v>
      </c>
      <c r="DU105" s="278">
        <f t="shared" si="133"/>
        <v>5</v>
      </c>
      <c r="DV105" s="271" t="s">
        <v>222</v>
      </c>
      <c r="DW105" s="278" t="str">
        <f t="shared" si="134"/>
        <v>WHF (min)</v>
      </c>
      <c r="DX105" s="278" t="str">
        <f t="shared" si="135"/>
        <v>WHF (max)</v>
      </c>
    </row>
    <row r="106" spans="1:128" ht="18.75" x14ac:dyDescent="0.3">
      <c r="A106" s="280">
        <v>80</v>
      </c>
      <c r="B106" s="281"/>
      <c r="C106" s="281"/>
      <c r="D106" s="281"/>
      <c r="E106" s="282"/>
      <c r="F106" s="282"/>
      <c r="G106" s="282"/>
      <c r="H106" s="283"/>
      <c r="I106" s="283"/>
      <c r="J106" s="281"/>
      <c r="K106" s="281"/>
      <c r="L106" s="284"/>
      <c r="M106" s="284"/>
      <c r="N106" s="271" t="str">
        <f t="shared" si="78"/>
        <v/>
      </c>
      <c r="O106" s="285"/>
      <c r="P106" s="286"/>
      <c r="Q106" s="436"/>
      <c r="R106" s="276"/>
      <c r="S106" s="276"/>
      <c r="T106" s="276"/>
      <c r="U106" s="276"/>
      <c r="V106" s="276"/>
      <c r="W106" s="276"/>
      <c r="X106" s="306"/>
      <c r="Y106" s="428"/>
      <c r="Z106" s="269"/>
      <c r="AA106" s="276"/>
      <c r="AB106" s="410"/>
      <c r="AC106" s="269"/>
      <c r="AD106" s="439"/>
      <c r="AE106" s="307"/>
      <c r="AF106" s="276"/>
      <c r="AG106" s="410"/>
      <c r="AH106" s="306"/>
      <c r="AI106" s="269"/>
      <c r="AJ106" s="269"/>
      <c r="AK106" s="276"/>
      <c r="AL106" s="276"/>
      <c r="AM106" s="276"/>
      <c r="AN106" s="276"/>
      <c r="AO106" s="276"/>
      <c r="AP106" s="306"/>
      <c r="AQ106" s="308"/>
      <c r="AR106" s="287" t="e">
        <f t="shared" si="68"/>
        <v>#N/A</v>
      </c>
      <c r="AS106" s="288" t="e">
        <f t="shared" si="69"/>
        <v>#N/A</v>
      </c>
      <c r="AT106" s="288" t="str">
        <f t="shared" si="70"/>
        <v>80- 1900/1/0</v>
      </c>
      <c r="AU106" s="288"/>
      <c r="AV106" s="288">
        <f t="shared" si="71"/>
        <v>1900</v>
      </c>
      <c r="AW106" s="288">
        <f t="shared" si="72"/>
        <v>1</v>
      </c>
      <c r="AX106" s="288">
        <f t="shared" si="73"/>
        <v>0</v>
      </c>
      <c r="AY106" s="288" t="str">
        <f t="shared" si="74"/>
        <v/>
      </c>
      <c r="AZ106" s="98"/>
      <c r="BA106" s="98"/>
      <c r="BB106" s="98"/>
      <c r="BC106" s="98"/>
      <c r="BD106" s="98"/>
      <c r="BE106" s="98"/>
      <c r="BF106" s="98"/>
      <c r="BG106" s="372"/>
      <c r="BH106" s="402">
        <f t="shared" si="79"/>
        <v>0</v>
      </c>
      <c r="BI106" s="403">
        <f t="shared" si="80"/>
        <v>14</v>
      </c>
      <c r="BJ106" s="402">
        <f t="shared" si="81"/>
        <v>11</v>
      </c>
      <c r="BK106" s="403">
        <f t="shared" si="82"/>
        <v>100</v>
      </c>
      <c r="BL106" s="402">
        <f t="shared" si="83"/>
        <v>28</v>
      </c>
      <c r="BM106" s="403">
        <f t="shared" si="84"/>
        <v>100</v>
      </c>
      <c r="BN106" s="402">
        <f t="shared" si="85"/>
        <v>85</v>
      </c>
      <c r="BO106" s="403">
        <f t="shared" si="86"/>
        <v>100</v>
      </c>
      <c r="BP106" s="402">
        <f t="shared" si="87"/>
        <v>30</v>
      </c>
      <c r="BQ106" s="403">
        <f t="shared" si="88"/>
        <v>1000</v>
      </c>
      <c r="BR106" s="402" t="str">
        <f t="shared" si="89"/>
        <v>Z+5</v>
      </c>
      <c r="BS106" s="403">
        <f t="shared" si="90"/>
        <v>10000</v>
      </c>
      <c r="BT106" s="402">
        <f t="shared" si="91"/>
        <v>230</v>
      </c>
      <c r="BU106" s="403">
        <f t="shared" si="92"/>
        <v>1000</v>
      </c>
      <c r="BV106" s="278"/>
      <c r="BW106" s="402">
        <f t="shared" si="93"/>
        <v>0</v>
      </c>
      <c r="BX106" s="403">
        <f t="shared" si="94"/>
        <v>120</v>
      </c>
      <c r="BY106" s="402">
        <f t="shared" si="95"/>
        <v>23.5</v>
      </c>
      <c r="BZ106" s="403">
        <f t="shared" si="96"/>
        <v>27.25</v>
      </c>
      <c r="CA106" s="402">
        <f t="shared" si="97"/>
        <v>100</v>
      </c>
      <c r="CB106" s="403">
        <f t="shared" si="98"/>
        <v>100</v>
      </c>
      <c r="CC106" s="402">
        <f t="shared" si="99"/>
        <v>55</v>
      </c>
      <c r="CD106" s="403">
        <f t="shared" si="100"/>
        <v>1000</v>
      </c>
      <c r="CE106" s="278"/>
      <c r="CF106" s="402">
        <f t="shared" si="101"/>
        <v>1</v>
      </c>
      <c r="CG106" s="403">
        <f t="shared" si="102"/>
        <v>20</v>
      </c>
      <c r="CH106" s="402">
        <f t="shared" si="103"/>
        <v>15</v>
      </c>
      <c r="CI106" s="403">
        <f t="shared" si="104"/>
        <v>50</v>
      </c>
      <c r="CJ106" s="402">
        <f t="shared" si="105"/>
        <v>215</v>
      </c>
      <c r="CK106" s="403">
        <f t="shared" si="106"/>
        <v>10000</v>
      </c>
      <c r="CL106" s="402">
        <f t="shared" si="107"/>
        <v>80</v>
      </c>
      <c r="CM106" s="403">
        <f t="shared" si="108"/>
        <v>1000</v>
      </c>
      <c r="CN106" s="278"/>
      <c r="CO106" s="402">
        <f t="shared" si="109"/>
        <v>80</v>
      </c>
      <c r="CP106" s="403">
        <f t="shared" si="110"/>
        <v>1000</v>
      </c>
      <c r="CQ106" s="402">
        <f t="shared" si="111"/>
        <v>0</v>
      </c>
      <c r="CR106" s="403">
        <f t="shared" si="112"/>
        <v>1</v>
      </c>
      <c r="CS106" s="402">
        <f t="shared" si="113"/>
        <v>0</v>
      </c>
      <c r="CT106" s="403">
        <f t="shared" si="114"/>
        <v>0</v>
      </c>
      <c r="CU106" s="278"/>
      <c r="CV106" s="402">
        <f t="shared" si="115"/>
        <v>0</v>
      </c>
      <c r="CW106" s="403">
        <f t="shared" si="116"/>
        <v>10000</v>
      </c>
      <c r="CX106" s="402">
        <f t="shared" si="117"/>
        <v>0</v>
      </c>
      <c r="CY106" s="403">
        <f t="shared" si="118"/>
        <v>10</v>
      </c>
      <c r="CZ106" s="402">
        <f t="shared" si="119"/>
        <v>0</v>
      </c>
      <c r="DA106" s="403">
        <f t="shared" si="120"/>
        <v>0</v>
      </c>
      <c r="DB106" s="402">
        <f t="shared" si="121"/>
        <v>0</v>
      </c>
      <c r="DC106" s="403">
        <f t="shared" si="122"/>
        <v>0</v>
      </c>
      <c r="DD106" s="402">
        <f t="shared" si="123"/>
        <v>0</v>
      </c>
      <c r="DE106" s="403">
        <f t="shared" si="124"/>
        <v>9.9</v>
      </c>
      <c r="DF106" s="402">
        <f t="shared" si="125"/>
        <v>0</v>
      </c>
      <c r="DG106" s="403">
        <f t="shared" si="126"/>
        <v>10</v>
      </c>
      <c r="DH106" s="402">
        <f t="shared" si="127"/>
        <v>0</v>
      </c>
      <c r="DI106" s="403">
        <f t="shared" si="128"/>
        <v>100</v>
      </c>
      <c r="DJ106" s="404">
        <f t="shared" si="75"/>
        <v>1900</v>
      </c>
      <c r="DK106" s="404">
        <f t="shared" si="76"/>
        <v>1</v>
      </c>
      <c r="DL106" s="404">
        <f t="shared" si="77"/>
        <v>0</v>
      </c>
      <c r="DM106" s="278" t="str">
        <f t="shared" si="129"/>
        <v/>
      </c>
      <c r="DO106" s="278" t="str">
        <f t="shared" si="130"/>
        <v/>
      </c>
      <c r="DP106" s="278" t="str">
        <f t="shared" si="131"/>
        <v>80-_1900/1/0</v>
      </c>
      <c r="DT106" s="373">
        <f t="shared" si="132"/>
        <v>0.65</v>
      </c>
      <c r="DU106" s="278">
        <f t="shared" si="133"/>
        <v>5</v>
      </c>
      <c r="DV106" s="271" t="s">
        <v>222</v>
      </c>
      <c r="DW106" s="278" t="str">
        <f t="shared" si="134"/>
        <v>WHF (min)</v>
      </c>
      <c r="DX106" s="278" t="str">
        <f t="shared" si="135"/>
        <v>WHF (max)</v>
      </c>
    </row>
    <row r="107" spans="1:128" ht="18.75" x14ac:dyDescent="0.3">
      <c r="A107" s="280">
        <v>81</v>
      </c>
      <c r="B107" s="281"/>
      <c r="C107" s="281"/>
      <c r="D107" s="281"/>
      <c r="E107" s="282"/>
      <c r="F107" s="282"/>
      <c r="G107" s="282"/>
      <c r="H107" s="283"/>
      <c r="I107" s="283"/>
      <c r="J107" s="281"/>
      <c r="K107" s="281"/>
      <c r="L107" s="284"/>
      <c r="M107" s="284"/>
      <c r="N107" s="271" t="str">
        <f t="shared" si="78"/>
        <v/>
      </c>
      <c r="O107" s="285"/>
      <c r="P107" s="286"/>
      <c r="Q107" s="436"/>
      <c r="R107" s="276"/>
      <c r="S107" s="276"/>
      <c r="T107" s="276"/>
      <c r="U107" s="276"/>
      <c r="V107" s="276"/>
      <c r="W107" s="276"/>
      <c r="X107" s="306"/>
      <c r="Y107" s="428"/>
      <c r="Z107" s="269"/>
      <c r="AA107" s="276"/>
      <c r="AB107" s="410"/>
      <c r="AC107" s="269"/>
      <c r="AD107" s="439"/>
      <c r="AE107" s="307"/>
      <c r="AF107" s="276"/>
      <c r="AG107" s="410"/>
      <c r="AH107" s="306"/>
      <c r="AI107" s="269"/>
      <c r="AJ107" s="269"/>
      <c r="AK107" s="276"/>
      <c r="AL107" s="276"/>
      <c r="AM107" s="276"/>
      <c r="AN107" s="276"/>
      <c r="AO107" s="276"/>
      <c r="AP107" s="306"/>
      <c r="AQ107" s="308"/>
      <c r="AR107" s="287" t="e">
        <f t="shared" si="68"/>
        <v>#N/A</v>
      </c>
      <c r="AS107" s="288" t="e">
        <f t="shared" si="69"/>
        <v>#N/A</v>
      </c>
      <c r="AT107" s="288" t="str">
        <f t="shared" si="70"/>
        <v>81- 1900/1/0</v>
      </c>
      <c r="AU107" s="288"/>
      <c r="AV107" s="288">
        <f t="shared" si="71"/>
        <v>1900</v>
      </c>
      <c r="AW107" s="288">
        <f t="shared" si="72"/>
        <v>1</v>
      </c>
      <c r="AX107" s="288">
        <f t="shared" si="73"/>
        <v>0</v>
      </c>
      <c r="AY107" s="288" t="str">
        <f t="shared" si="74"/>
        <v/>
      </c>
      <c r="AZ107" s="98"/>
      <c r="BA107" s="98"/>
      <c r="BB107" s="98"/>
      <c r="BC107" s="98"/>
      <c r="BD107" s="98"/>
      <c r="BE107" s="98"/>
      <c r="BF107" s="98"/>
      <c r="BG107" s="372"/>
      <c r="BH107" s="402">
        <f t="shared" si="79"/>
        <v>0</v>
      </c>
      <c r="BI107" s="403">
        <f t="shared" si="80"/>
        <v>14</v>
      </c>
      <c r="BJ107" s="402">
        <f t="shared" si="81"/>
        <v>11</v>
      </c>
      <c r="BK107" s="403">
        <f t="shared" si="82"/>
        <v>100</v>
      </c>
      <c r="BL107" s="402">
        <f t="shared" si="83"/>
        <v>28</v>
      </c>
      <c r="BM107" s="403">
        <f t="shared" si="84"/>
        <v>100</v>
      </c>
      <c r="BN107" s="402">
        <f t="shared" si="85"/>
        <v>85</v>
      </c>
      <c r="BO107" s="403">
        <f t="shared" si="86"/>
        <v>100</v>
      </c>
      <c r="BP107" s="402">
        <f t="shared" si="87"/>
        <v>30</v>
      </c>
      <c r="BQ107" s="403">
        <f t="shared" si="88"/>
        <v>1000</v>
      </c>
      <c r="BR107" s="402" t="str">
        <f t="shared" si="89"/>
        <v>Z+5</v>
      </c>
      <c r="BS107" s="403">
        <f t="shared" si="90"/>
        <v>10000</v>
      </c>
      <c r="BT107" s="402">
        <f t="shared" si="91"/>
        <v>230</v>
      </c>
      <c r="BU107" s="403">
        <f t="shared" si="92"/>
        <v>1000</v>
      </c>
      <c r="BV107" s="278"/>
      <c r="BW107" s="402">
        <f t="shared" si="93"/>
        <v>0</v>
      </c>
      <c r="BX107" s="403">
        <f t="shared" si="94"/>
        <v>120</v>
      </c>
      <c r="BY107" s="402">
        <f t="shared" si="95"/>
        <v>23.5</v>
      </c>
      <c r="BZ107" s="403">
        <f t="shared" si="96"/>
        <v>27.25</v>
      </c>
      <c r="CA107" s="402">
        <f t="shared" si="97"/>
        <v>100</v>
      </c>
      <c r="CB107" s="403">
        <f t="shared" si="98"/>
        <v>100</v>
      </c>
      <c r="CC107" s="402">
        <f t="shared" si="99"/>
        <v>55</v>
      </c>
      <c r="CD107" s="403">
        <f t="shared" si="100"/>
        <v>1000</v>
      </c>
      <c r="CE107" s="278"/>
      <c r="CF107" s="402">
        <f t="shared" si="101"/>
        <v>1</v>
      </c>
      <c r="CG107" s="403">
        <f t="shared" si="102"/>
        <v>20</v>
      </c>
      <c r="CH107" s="402">
        <f t="shared" si="103"/>
        <v>15</v>
      </c>
      <c r="CI107" s="403">
        <f t="shared" si="104"/>
        <v>50</v>
      </c>
      <c r="CJ107" s="402">
        <f t="shared" si="105"/>
        <v>215</v>
      </c>
      <c r="CK107" s="403">
        <f t="shared" si="106"/>
        <v>10000</v>
      </c>
      <c r="CL107" s="402">
        <f t="shared" si="107"/>
        <v>80</v>
      </c>
      <c r="CM107" s="403">
        <f t="shared" si="108"/>
        <v>1000</v>
      </c>
      <c r="CN107" s="278"/>
      <c r="CO107" s="402">
        <f t="shared" si="109"/>
        <v>80</v>
      </c>
      <c r="CP107" s="403">
        <f t="shared" si="110"/>
        <v>1000</v>
      </c>
      <c r="CQ107" s="402">
        <f t="shared" si="111"/>
        <v>0</v>
      </c>
      <c r="CR107" s="403">
        <f t="shared" si="112"/>
        <v>1</v>
      </c>
      <c r="CS107" s="402">
        <f t="shared" si="113"/>
        <v>0</v>
      </c>
      <c r="CT107" s="403">
        <f t="shared" si="114"/>
        <v>0</v>
      </c>
      <c r="CU107" s="278"/>
      <c r="CV107" s="402">
        <f t="shared" si="115"/>
        <v>0</v>
      </c>
      <c r="CW107" s="403">
        <f t="shared" si="116"/>
        <v>10000</v>
      </c>
      <c r="CX107" s="402">
        <f t="shared" si="117"/>
        <v>0</v>
      </c>
      <c r="CY107" s="403">
        <f t="shared" si="118"/>
        <v>10</v>
      </c>
      <c r="CZ107" s="402">
        <f t="shared" si="119"/>
        <v>0</v>
      </c>
      <c r="DA107" s="403">
        <f t="shared" si="120"/>
        <v>0</v>
      </c>
      <c r="DB107" s="402">
        <f t="shared" si="121"/>
        <v>0</v>
      </c>
      <c r="DC107" s="403">
        <f t="shared" si="122"/>
        <v>0</v>
      </c>
      <c r="DD107" s="402">
        <f t="shared" si="123"/>
        <v>0</v>
      </c>
      <c r="DE107" s="403">
        <f t="shared" si="124"/>
        <v>9.9</v>
      </c>
      <c r="DF107" s="402">
        <f t="shared" si="125"/>
        <v>0</v>
      </c>
      <c r="DG107" s="403">
        <f t="shared" si="126"/>
        <v>10</v>
      </c>
      <c r="DH107" s="402">
        <f t="shared" si="127"/>
        <v>0</v>
      </c>
      <c r="DI107" s="403">
        <f t="shared" si="128"/>
        <v>100</v>
      </c>
      <c r="DJ107" s="404">
        <f t="shared" si="75"/>
        <v>1900</v>
      </c>
      <c r="DK107" s="404">
        <f t="shared" si="76"/>
        <v>1</v>
      </c>
      <c r="DL107" s="404">
        <f t="shared" si="77"/>
        <v>0</v>
      </c>
      <c r="DM107" s="278" t="str">
        <f t="shared" si="129"/>
        <v/>
      </c>
      <c r="DO107" s="278" t="str">
        <f t="shared" si="130"/>
        <v/>
      </c>
      <c r="DP107" s="278" t="str">
        <f t="shared" si="131"/>
        <v>81-_1900/1/0</v>
      </c>
      <c r="DT107" s="373">
        <f t="shared" si="132"/>
        <v>0.65</v>
      </c>
      <c r="DU107" s="278">
        <f t="shared" si="133"/>
        <v>5</v>
      </c>
      <c r="DV107" s="271" t="s">
        <v>222</v>
      </c>
      <c r="DW107" s="278" t="str">
        <f t="shared" si="134"/>
        <v>WHF (min)</v>
      </c>
      <c r="DX107" s="278" t="str">
        <f t="shared" si="135"/>
        <v>WHF (max)</v>
      </c>
    </row>
    <row r="108" spans="1:128" ht="18.75" x14ac:dyDescent="0.3">
      <c r="A108" s="280">
        <v>82</v>
      </c>
      <c r="B108" s="281"/>
      <c r="C108" s="281"/>
      <c r="D108" s="281"/>
      <c r="E108" s="282"/>
      <c r="F108" s="282"/>
      <c r="G108" s="282"/>
      <c r="H108" s="283"/>
      <c r="I108" s="283"/>
      <c r="J108" s="281"/>
      <c r="K108" s="281"/>
      <c r="L108" s="284"/>
      <c r="M108" s="284"/>
      <c r="N108" s="271" t="str">
        <f t="shared" si="78"/>
        <v/>
      </c>
      <c r="O108" s="285"/>
      <c r="P108" s="286"/>
      <c r="Q108" s="436"/>
      <c r="R108" s="276"/>
      <c r="S108" s="276"/>
      <c r="T108" s="276"/>
      <c r="U108" s="276"/>
      <c r="V108" s="276"/>
      <c r="W108" s="276"/>
      <c r="X108" s="306"/>
      <c r="Y108" s="428"/>
      <c r="Z108" s="269"/>
      <c r="AA108" s="276"/>
      <c r="AB108" s="410"/>
      <c r="AC108" s="269"/>
      <c r="AD108" s="439"/>
      <c r="AE108" s="307"/>
      <c r="AF108" s="276"/>
      <c r="AG108" s="410"/>
      <c r="AH108" s="306"/>
      <c r="AI108" s="269"/>
      <c r="AJ108" s="269"/>
      <c r="AK108" s="276"/>
      <c r="AL108" s="276"/>
      <c r="AM108" s="276"/>
      <c r="AN108" s="276"/>
      <c r="AO108" s="276"/>
      <c r="AP108" s="306"/>
      <c r="AQ108" s="308"/>
      <c r="AR108" s="287" t="e">
        <f t="shared" si="68"/>
        <v>#N/A</v>
      </c>
      <c r="AS108" s="288" t="e">
        <f t="shared" si="69"/>
        <v>#N/A</v>
      </c>
      <c r="AT108" s="288" t="str">
        <f t="shared" si="70"/>
        <v>82- 1900/1/0</v>
      </c>
      <c r="AU108" s="288"/>
      <c r="AV108" s="288">
        <f t="shared" si="71"/>
        <v>1900</v>
      </c>
      <c r="AW108" s="288">
        <f t="shared" si="72"/>
        <v>1</v>
      </c>
      <c r="AX108" s="288">
        <f t="shared" si="73"/>
        <v>0</v>
      </c>
      <c r="AY108" s="288" t="str">
        <f t="shared" si="74"/>
        <v/>
      </c>
      <c r="AZ108" s="98"/>
      <c r="BA108" s="98"/>
      <c r="BB108" s="98"/>
      <c r="BC108" s="98"/>
      <c r="BD108" s="98"/>
      <c r="BE108" s="98"/>
      <c r="BF108" s="98"/>
      <c r="BG108" s="372"/>
      <c r="BH108" s="402">
        <f t="shared" si="79"/>
        <v>0</v>
      </c>
      <c r="BI108" s="403">
        <f t="shared" si="80"/>
        <v>14</v>
      </c>
      <c r="BJ108" s="402">
        <f t="shared" si="81"/>
        <v>11</v>
      </c>
      <c r="BK108" s="403">
        <f t="shared" si="82"/>
        <v>100</v>
      </c>
      <c r="BL108" s="402">
        <f t="shared" si="83"/>
        <v>28</v>
      </c>
      <c r="BM108" s="403">
        <f t="shared" si="84"/>
        <v>100</v>
      </c>
      <c r="BN108" s="402">
        <f t="shared" si="85"/>
        <v>85</v>
      </c>
      <c r="BO108" s="403">
        <f t="shared" si="86"/>
        <v>100</v>
      </c>
      <c r="BP108" s="402">
        <f t="shared" si="87"/>
        <v>30</v>
      </c>
      <c r="BQ108" s="403">
        <f t="shared" si="88"/>
        <v>1000</v>
      </c>
      <c r="BR108" s="402" t="str">
        <f t="shared" si="89"/>
        <v>Z+5</v>
      </c>
      <c r="BS108" s="403">
        <f t="shared" si="90"/>
        <v>10000</v>
      </c>
      <c r="BT108" s="402">
        <f t="shared" si="91"/>
        <v>230</v>
      </c>
      <c r="BU108" s="403">
        <f t="shared" si="92"/>
        <v>1000</v>
      </c>
      <c r="BV108" s="278"/>
      <c r="BW108" s="402">
        <f t="shared" si="93"/>
        <v>0</v>
      </c>
      <c r="BX108" s="403">
        <f t="shared" si="94"/>
        <v>120</v>
      </c>
      <c r="BY108" s="402">
        <f t="shared" si="95"/>
        <v>23.5</v>
      </c>
      <c r="BZ108" s="403">
        <f t="shared" si="96"/>
        <v>27.25</v>
      </c>
      <c r="CA108" s="402">
        <f t="shared" si="97"/>
        <v>100</v>
      </c>
      <c r="CB108" s="403">
        <f t="shared" si="98"/>
        <v>100</v>
      </c>
      <c r="CC108" s="402">
        <f t="shared" si="99"/>
        <v>55</v>
      </c>
      <c r="CD108" s="403">
        <f t="shared" si="100"/>
        <v>1000</v>
      </c>
      <c r="CE108" s="278"/>
      <c r="CF108" s="402">
        <f t="shared" si="101"/>
        <v>1</v>
      </c>
      <c r="CG108" s="403">
        <f t="shared" si="102"/>
        <v>20</v>
      </c>
      <c r="CH108" s="402">
        <f t="shared" si="103"/>
        <v>15</v>
      </c>
      <c r="CI108" s="403">
        <f t="shared" si="104"/>
        <v>50</v>
      </c>
      <c r="CJ108" s="402">
        <f t="shared" si="105"/>
        <v>215</v>
      </c>
      <c r="CK108" s="403">
        <f t="shared" si="106"/>
        <v>10000</v>
      </c>
      <c r="CL108" s="402">
        <f t="shared" si="107"/>
        <v>80</v>
      </c>
      <c r="CM108" s="403">
        <f t="shared" si="108"/>
        <v>1000</v>
      </c>
      <c r="CN108" s="278"/>
      <c r="CO108" s="402">
        <f t="shared" si="109"/>
        <v>80</v>
      </c>
      <c r="CP108" s="403">
        <f t="shared" si="110"/>
        <v>1000</v>
      </c>
      <c r="CQ108" s="402">
        <f t="shared" si="111"/>
        <v>0</v>
      </c>
      <c r="CR108" s="403">
        <f t="shared" si="112"/>
        <v>1</v>
      </c>
      <c r="CS108" s="402">
        <f t="shared" si="113"/>
        <v>0</v>
      </c>
      <c r="CT108" s="403">
        <f t="shared" si="114"/>
        <v>0</v>
      </c>
      <c r="CU108" s="278"/>
      <c r="CV108" s="402">
        <f t="shared" si="115"/>
        <v>0</v>
      </c>
      <c r="CW108" s="403">
        <f t="shared" si="116"/>
        <v>10000</v>
      </c>
      <c r="CX108" s="402">
        <f t="shared" si="117"/>
        <v>0</v>
      </c>
      <c r="CY108" s="403">
        <f t="shared" si="118"/>
        <v>10</v>
      </c>
      <c r="CZ108" s="402">
        <f t="shared" si="119"/>
        <v>0</v>
      </c>
      <c r="DA108" s="403">
        <f t="shared" si="120"/>
        <v>0</v>
      </c>
      <c r="DB108" s="402">
        <f t="shared" si="121"/>
        <v>0</v>
      </c>
      <c r="DC108" s="403">
        <f t="shared" si="122"/>
        <v>0</v>
      </c>
      <c r="DD108" s="402">
        <f t="shared" si="123"/>
        <v>0</v>
      </c>
      <c r="DE108" s="403">
        <f t="shared" si="124"/>
        <v>9.9</v>
      </c>
      <c r="DF108" s="402">
        <f t="shared" si="125"/>
        <v>0</v>
      </c>
      <c r="DG108" s="403">
        <f t="shared" si="126"/>
        <v>10</v>
      </c>
      <c r="DH108" s="402">
        <f t="shared" si="127"/>
        <v>0</v>
      </c>
      <c r="DI108" s="403">
        <f t="shared" si="128"/>
        <v>100</v>
      </c>
      <c r="DJ108" s="404">
        <f t="shared" si="75"/>
        <v>1900</v>
      </c>
      <c r="DK108" s="404">
        <f t="shared" si="76"/>
        <v>1</v>
      </c>
      <c r="DL108" s="404">
        <f t="shared" si="77"/>
        <v>0</v>
      </c>
      <c r="DM108" s="278" t="str">
        <f t="shared" si="129"/>
        <v/>
      </c>
      <c r="DO108" s="278" t="str">
        <f t="shared" si="130"/>
        <v/>
      </c>
      <c r="DP108" s="278" t="str">
        <f t="shared" si="131"/>
        <v>82-_1900/1/0</v>
      </c>
      <c r="DT108" s="373">
        <f t="shared" si="132"/>
        <v>0.65</v>
      </c>
      <c r="DU108" s="278">
        <f t="shared" si="133"/>
        <v>5</v>
      </c>
      <c r="DV108" s="271" t="s">
        <v>222</v>
      </c>
      <c r="DW108" s="278" t="str">
        <f t="shared" si="134"/>
        <v>WHF (min)</v>
      </c>
      <c r="DX108" s="278" t="str">
        <f t="shared" si="135"/>
        <v>WHF (max)</v>
      </c>
    </row>
    <row r="109" spans="1:128" ht="18.75" x14ac:dyDescent="0.3">
      <c r="A109" s="280">
        <v>83</v>
      </c>
      <c r="B109" s="281"/>
      <c r="C109" s="281"/>
      <c r="D109" s="281"/>
      <c r="E109" s="282"/>
      <c r="F109" s="282"/>
      <c r="G109" s="282"/>
      <c r="H109" s="283"/>
      <c r="I109" s="283"/>
      <c r="J109" s="281"/>
      <c r="K109" s="281"/>
      <c r="L109" s="284"/>
      <c r="M109" s="284"/>
      <c r="N109" s="271" t="str">
        <f t="shared" si="78"/>
        <v/>
      </c>
      <c r="O109" s="285"/>
      <c r="P109" s="286"/>
      <c r="Q109" s="436"/>
      <c r="R109" s="276"/>
      <c r="S109" s="276"/>
      <c r="T109" s="276"/>
      <c r="U109" s="276"/>
      <c r="V109" s="276"/>
      <c r="W109" s="276"/>
      <c r="X109" s="306"/>
      <c r="Y109" s="428"/>
      <c r="Z109" s="269"/>
      <c r="AA109" s="276"/>
      <c r="AB109" s="410"/>
      <c r="AC109" s="269"/>
      <c r="AD109" s="439"/>
      <c r="AE109" s="307"/>
      <c r="AF109" s="276"/>
      <c r="AG109" s="410"/>
      <c r="AH109" s="306"/>
      <c r="AI109" s="269"/>
      <c r="AJ109" s="269"/>
      <c r="AK109" s="276"/>
      <c r="AL109" s="276"/>
      <c r="AM109" s="276"/>
      <c r="AN109" s="276"/>
      <c r="AO109" s="276"/>
      <c r="AP109" s="306"/>
      <c r="AQ109" s="308"/>
      <c r="AR109" s="287" t="e">
        <f t="shared" si="68"/>
        <v>#N/A</v>
      </c>
      <c r="AS109" s="288" t="e">
        <f t="shared" si="69"/>
        <v>#N/A</v>
      </c>
      <c r="AT109" s="288" t="str">
        <f t="shared" si="70"/>
        <v>83- 1900/1/0</v>
      </c>
      <c r="AU109" s="288"/>
      <c r="AV109" s="288">
        <f t="shared" si="71"/>
        <v>1900</v>
      </c>
      <c r="AW109" s="288">
        <f t="shared" si="72"/>
        <v>1</v>
      </c>
      <c r="AX109" s="288">
        <f t="shared" si="73"/>
        <v>0</v>
      </c>
      <c r="AY109" s="288" t="str">
        <f t="shared" si="74"/>
        <v/>
      </c>
      <c r="AZ109" s="98"/>
      <c r="BA109" s="98"/>
      <c r="BB109" s="98"/>
      <c r="BC109" s="98"/>
      <c r="BD109" s="98"/>
      <c r="BE109" s="98"/>
      <c r="BF109" s="98"/>
      <c r="BG109" s="372"/>
      <c r="BH109" s="402">
        <f t="shared" si="79"/>
        <v>0</v>
      </c>
      <c r="BI109" s="403">
        <f t="shared" si="80"/>
        <v>14</v>
      </c>
      <c r="BJ109" s="402">
        <f t="shared" si="81"/>
        <v>11</v>
      </c>
      <c r="BK109" s="403">
        <f t="shared" si="82"/>
        <v>100</v>
      </c>
      <c r="BL109" s="402">
        <f t="shared" si="83"/>
        <v>28</v>
      </c>
      <c r="BM109" s="403">
        <f t="shared" si="84"/>
        <v>100</v>
      </c>
      <c r="BN109" s="402">
        <f t="shared" si="85"/>
        <v>85</v>
      </c>
      <c r="BO109" s="403">
        <f t="shared" si="86"/>
        <v>100</v>
      </c>
      <c r="BP109" s="402">
        <f t="shared" si="87"/>
        <v>30</v>
      </c>
      <c r="BQ109" s="403">
        <f t="shared" si="88"/>
        <v>1000</v>
      </c>
      <c r="BR109" s="402" t="str">
        <f t="shared" si="89"/>
        <v>Z+5</v>
      </c>
      <c r="BS109" s="403">
        <f t="shared" si="90"/>
        <v>10000</v>
      </c>
      <c r="BT109" s="402">
        <f t="shared" si="91"/>
        <v>230</v>
      </c>
      <c r="BU109" s="403">
        <f t="shared" si="92"/>
        <v>1000</v>
      </c>
      <c r="BV109" s="278"/>
      <c r="BW109" s="402">
        <f t="shared" si="93"/>
        <v>0</v>
      </c>
      <c r="BX109" s="403">
        <f t="shared" si="94"/>
        <v>120</v>
      </c>
      <c r="BY109" s="402">
        <f t="shared" si="95"/>
        <v>23.5</v>
      </c>
      <c r="BZ109" s="403">
        <f t="shared" si="96"/>
        <v>27.25</v>
      </c>
      <c r="CA109" s="402">
        <f t="shared" si="97"/>
        <v>100</v>
      </c>
      <c r="CB109" s="403">
        <f t="shared" si="98"/>
        <v>100</v>
      </c>
      <c r="CC109" s="402">
        <f t="shared" si="99"/>
        <v>55</v>
      </c>
      <c r="CD109" s="403">
        <f t="shared" si="100"/>
        <v>1000</v>
      </c>
      <c r="CE109" s="278"/>
      <c r="CF109" s="402">
        <f t="shared" si="101"/>
        <v>1</v>
      </c>
      <c r="CG109" s="403">
        <f t="shared" si="102"/>
        <v>20</v>
      </c>
      <c r="CH109" s="402">
        <f t="shared" si="103"/>
        <v>15</v>
      </c>
      <c r="CI109" s="403">
        <f t="shared" si="104"/>
        <v>50</v>
      </c>
      <c r="CJ109" s="402">
        <f t="shared" si="105"/>
        <v>215</v>
      </c>
      <c r="CK109" s="403">
        <f t="shared" si="106"/>
        <v>10000</v>
      </c>
      <c r="CL109" s="402">
        <f t="shared" si="107"/>
        <v>80</v>
      </c>
      <c r="CM109" s="403">
        <f t="shared" si="108"/>
        <v>1000</v>
      </c>
      <c r="CN109" s="278"/>
      <c r="CO109" s="402">
        <f t="shared" si="109"/>
        <v>80</v>
      </c>
      <c r="CP109" s="403">
        <f t="shared" si="110"/>
        <v>1000</v>
      </c>
      <c r="CQ109" s="402">
        <f t="shared" si="111"/>
        <v>0</v>
      </c>
      <c r="CR109" s="403">
        <f t="shared" si="112"/>
        <v>1</v>
      </c>
      <c r="CS109" s="402">
        <f t="shared" si="113"/>
        <v>0</v>
      </c>
      <c r="CT109" s="403">
        <f t="shared" si="114"/>
        <v>0</v>
      </c>
      <c r="CU109" s="278"/>
      <c r="CV109" s="402">
        <f t="shared" si="115"/>
        <v>0</v>
      </c>
      <c r="CW109" s="403">
        <f t="shared" si="116"/>
        <v>10000</v>
      </c>
      <c r="CX109" s="402">
        <f t="shared" si="117"/>
        <v>0</v>
      </c>
      <c r="CY109" s="403">
        <f t="shared" si="118"/>
        <v>10</v>
      </c>
      <c r="CZ109" s="402">
        <f t="shared" si="119"/>
        <v>0</v>
      </c>
      <c r="DA109" s="403">
        <f t="shared" si="120"/>
        <v>0</v>
      </c>
      <c r="DB109" s="402">
        <f t="shared" si="121"/>
        <v>0</v>
      </c>
      <c r="DC109" s="403">
        <f t="shared" si="122"/>
        <v>0</v>
      </c>
      <c r="DD109" s="402">
        <f t="shared" si="123"/>
        <v>0</v>
      </c>
      <c r="DE109" s="403">
        <f t="shared" si="124"/>
        <v>9.9</v>
      </c>
      <c r="DF109" s="402">
        <f t="shared" si="125"/>
        <v>0</v>
      </c>
      <c r="DG109" s="403">
        <f t="shared" si="126"/>
        <v>10</v>
      </c>
      <c r="DH109" s="402">
        <f t="shared" si="127"/>
        <v>0</v>
      </c>
      <c r="DI109" s="403">
        <f t="shared" si="128"/>
        <v>100</v>
      </c>
      <c r="DJ109" s="404">
        <f t="shared" si="75"/>
        <v>1900</v>
      </c>
      <c r="DK109" s="404">
        <f t="shared" si="76"/>
        <v>1</v>
      </c>
      <c r="DL109" s="404">
        <f t="shared" si="77"/>
        <v>0</v>
      </c>
      <c r="DM109" s="278" t="str">
        <f t="shared" si="129"/>
        <v/>
      </c>
      <c r="DO109" s="278" t="str">
        <f t="shared" si="130"/>
        <v/>
      </c>
      <c r="DP109" s="278" t="str">
        <f t="shared" si="131"/>
        <v>83-_1900/1/0</v>
      </c>
      <c r="DT109" s="373">
        <f t="shared" si="132"/>
        <v>0.65</v>
      </c>
      <c r="DU109" s="278">
        <f t="shared" si="133"/>
        <v>5</v>
      </c>
      <c r="DV109" s="271" t="s">
        <v>222</v>
      </c>
      <c r="DW109" s="278" t="str">
        <f t="shared" si="134"/>
        <v>WHF (min)</v>
      </c>
      <c r="DX109" s="278" t="str">
        <f t="shared" si="135"/>
        <v>WHF (max)</v>
      </c>
    </row>
    <row r="110" spans="1:128" ht="18.75" x14ac:dyDescent="0.3">
      <c r="A110" s="280">
        <v>84</v>
      </c>
      <c r="B110" s="281"/>
      <c r="C110" s="281"/>
      <c r="D110" s="281"/>
      <c r="E110" s="282"/>
      <c r="F110" s="282"/>
      <c r="G110" s="282"/>
      <c r="H110" s="283"/>
      <c r="I110" s="283"/>
      <c r="J110" s="281"/>
      <c r="K110" s="281"/>
      <c r="L110" s="284"/>
      <c r="M110" s="284"/>
      <c r="N110" s="271" t="str">
        <f t="shared" si="78"/>
        <v/>
      </c>
      <c r="O110" s="285"/>
      <c r="P110" s="286"/>
      <c r="Q110" s="436"/>
      <c r="R110" s="276"/>
      <c r="S110" s="276"/>
      <c r="T110" s="276"/>
      <c r="U110" s="276"/>
      <c r="V110" s="276"/>
      <c r="W110" s="276"/>
      <c r="X110" s="306"/>
      <c r="Y110" s="428"/>
      <c r="Z110" s="269"/>
      <c r="AA110" s="276"/>
      <c r="AB110" s="410"/>
      <c r="AC110" s="269"/>
      <c r="AD110" s="439"/>
      <c r="AE110" s="307"/>
      <c r="AF110" s="276"/>
      <c r="AG110" s="410"/>
      <c r="AH110" s="306"/>
      <c r="AI110" s="269"/>
      <c r="AJ110" s="269"/>
      <c r="AK110" s="276"/>
      <c r="AL110" s="276"/>
      <c r="AM110" s="276"/>
      <c r="AN110" s="276"/>
      <c r="AO110" s="276"/>
      <c r="AP110" s="306"/>
      <c r="AQ110" s="308"/>
      <c r="AR110" s="287" t="e">
        <f t="shared" si="68"/>
        <v>#N/A</v>
      </c>
      <c r="AS110" s="288" t="e">
        <f t="shared" si="69"/>
        <v>#N/A</v>
      </c>
      <c r="AT110" s="288" t="str">
        <f t="shared" si="70"/>
        <v>84- 1900/1/0</v>
      </c>
      <c r="AU110" s="288"/>
      <c r="AV110" s="288">
        <f t="shared" si="71"/>
        <v>1900</v>
      </c>
      <c r="AW110" s="288">
        <f t="shared" si="72"/>
        <v>1</v>
      </c>
      <c r="AX110" s="288">
        <f t="shared" si="73"/>
        <v>0</v>
      </c>
      <c r="AY110" s="288" t="str">
        <f t="shared" si="74"/>
        <v/>
      </c>
      <c r="AZ110" s="98"/>
      <c r="BA110" s="98"/>
      <c r="BB110" s="98"/>
      <c r="BC110" s="98"/>
      <c r="BD110" s="98"/>
      <c r="BE110" s="98"/>
      <c r="BF110" s="98"/>
      <c r="BG110" s="372"/>
      <c r="BH110" s="402">
        <f t="shared" si="79"/>
        <v>0</v>
      </c>
      <c r="BI110" s="403">
        <f t="shared" si="80"/>
        <v>14</v>
      </c>
      <c r="BJ110" s="402">
        <f t="shared" si="81"/>
        <v>11</v>
      </c>
      <c r="BK110" s="403">
        <f t="shared" si="82"/>
        <v>100</v>
      </c>
      <c r="BL110" s="402">
        <f t="shared" si="83"/>
        <v>28</v>
      </c>
      <c r="BM110" s="403">
        <f t="shared" si="84"/>
        <v>100</v>
      </c>
      <c r="BN110" s="402">
        <f t="shared" si="85"/>
        <v>85</v>
      </c>
      <c r="BO110" s="403">
        <f t="shared" si="86"/>
        <v>100</v>
      </c>
      <c r="BP110" s="402">
        <f t="shared" si="87"/>
        <v>30</v>
      </c>
      <c r="BQ110" s="403">
        <f t="shared" si="88"/>
        <v>1000</v>
      </c>
      <c r="BR110" s="402" t="str">
        <f t="shared" si="89"/>
        <v>Z+5</v>
      </c>
      <c r="BS110" s="403">
        <f t="shared" si="90"/>
        <v>10000</v>
      </c>
      <c r="BT110" s="402">
        <f t="shared" si="91"/>
        <v>230</v>
      </c>
      <c r="BU110" s="403">
        <f t="shared" si="92"/>
        <v>1000</v>
      </c>
      <c r="BV110" s="278"/>
      <c r="BW110" s="402">
        <f t="shared" si="93"/>
        <v>0</v>
      </c>
      <c r="BX110" s="403">
        <f t="shared" si="94"/>
        <v>120</v>
      </c>
      <c r="BY110" s="402">
        <f t="shared" si="95"/>
        <v>23.5</v>
      </c>
      <c r="BZ110" s="403">
        <f t="shared" si="96"/>
        <v>27.25</v>
      </c>
      <c r="CA110" s="402">
        <f t="shared" si="97"/>
        <v>100</v>
      </c>
      <c r="CB110" s="403">
        <f t="shared" si="98"/>
        <v>100</v>
      </c>
      <c r="CC110" s="402">
        <f t="shared" si="99"/>
        <v>55</v>
      </c>
      <c r="CD110" s="403">
        <f t="shared" si="100"/>
        <v>1000</v>
      </c>
      <c r="CE110" s="278"/>
      <c r="CF110" s="402">
        <f t="shared" si="101"/>
        <v>1</v>
      </c>
      <c r="CG110" s="403">
        <f t="shared" si="102"/>
        <v>20</v>
      </c>
      <c r="CH110" s="402">
        <f t="shared" si="103"/>
        <v>15</v>
      </c>
      <c r="CI110" s="403">
        <f t="shared" si="104"/>
        <v>50</v>
      </c>
      <c r="CJ110" s="402">
        <f t="shared" si="105"/>
        <v>215</v>
      </c>
      <c r="CK110" s="403">
        <f t="shared" si="106"/>
        <v>10000</v>
      </c>
      <c r="CL110" s="402">
        <f t="shared" si="107"/>
        <v>80</v>
      </c>
      <c r="CM110" s="403">
        <f t="shared" si="108"/>
        <v>1000</v>
      </c>
      <c r="CN110" s="278"/>
      <c r="CO110" s="402">
        <f t="shared" si="109"/>
        <v>80</v>
      </c>
      <c r="CP110" s="403">
        <f t="shared" si="110"/>
        <v>1000</v>
      </c>
      <c r="CQ110" s="402">
        <f t="shared" si="111"/>
        <v>0</v>
      </c>
      <c r="CR110" s="403">
        <f t="shared" si="112"/>
        <v>1</v>
      </c>
      <c r="CS110" s="402">
        <f t="shared" si="113"/>
        <v>0</v>
      </c>
      <c r="CT110" s="403">
        <f t="shared" si="114"/>
        <v>0</v>
      </c>
      <c r="CU110" s="278"/>
      <c r="CV110" s="402">
        <f t="shared" si="115"/>
        <v>0</v>
      </c>
      <c r="CW110" s="403">
        <f t="shared" si="116"/>
        <v>10000</v>
      </c>
      <c r="CX110" s="402">
        <f t="shared" si="117"/>
        <v>0</v>
      </c>
      <c r="CY110" s="403">
        <f t="shared" si="118"/>
        <v>10</v>
      </c>
      <c r="CZ110" s="402">
        <f t="shared" si="119"/>
        <v>0</v>
      </c>
      <c r="DA110" s="403">
        <f t="shared" si="120"/>
        <v>0</v>
      </c>
      <c r="DB110" s="402">
        <f t="shared" si="121"/>
        <v>0</v>
      </c>
      <c r="DC110" s="403">
        <f t="shared" si="122"/>
        <v>0</v>
      </c>
      <c r="DD110" s="402">
        <f t="shared" si="123"/>
        <v>0</v>
      </c>
      <c r="DE110" s="403">
        <f t="shared" si="124"/>
        <v>9.9</v>
      </c>
      <c r="DF110" s="402">
        <f t="shared" si="125"/>
        <v>0</v>
      </c>
      <c r="DG110" s="403">
        <f t="shared" si="126"/>
        <v>10</v>
      </c>
      <c r="DH110" s="402">
        <f t="shared" si="127"/>
        <v>0</v>
      </c>
      <c r="DI110" s="403">
        <f t="shared" si="128"/>
        <v>100</v>
      </c>
      <c r="DJ110" s="404">
        <f t="shared" si="75"/>
        <v>1900</v>
      </c>
      <c r="DK110" s="404">
        <f t="shared" si="76"/>
        <v>1</v>
      </c>
      <c r="DL110" s="404">
        <f t="shared" si="77"/>
        <v>0</v>
      </c>
      <c r="DM110" s="278" t="str">
        <f t="shared" si="129"/>
        <v/>
      </c>
      <c r="DO110" s="278" t="str">
        <f t="shared" si="130"/>
        <v/>
      </c>
      <c r="DP110" s="278" t="str">
        <f t="shared" si="131"/>
        <v>84-_1900/1/0</v>
      </c>
      <c r="DT110" s="373">
        <f t="shared" si="132"/>
        <v>0.65</v>
      </c>
      <c r="DU110" s="278">
        <f t="shared" si="133"/>
        <v>5</v>
      </c>
      <c r="DV110" s="271" t="s">
        <v>222</v>
      </c>
      <c r="DW110" s="278" t="str">
        <f t="shared" si="134"/>
        <v>WHF (min)</v>
      </c>
      <c r="DX110" s="278" t="str">
        <f t="shared" si="135"/>
        <v>WHF (max)</v>
      </c>
    </row>
    <row r="111" spans="1:128" ht="18.75" x14ac:dyDescent="0.3">
      <c r="A111" s="280">
        <v>85</v>
      </c>
      <c r="B111" s="281"/>
      <c r="C111" s="281"/>
      <c r="D111" s="281"/>
      <c r="E111" s="282"/>
      <c r="F111" s="282"/>
      <c r="G111" s="282"/>
      <c r="H111" s="283"/>
      <c r="I111" s="283"/>
      <c r="J111" s="281"/>
      <c r="K111" s="281"/>
      <c r="L111" s="284"/>
      <c r="M111" s="284"/>
      <c r="N111" s="271" t="str">
        <f t="shared" si="78"/>
        <v/>
      </c>
      <c r="O111" s="285"/>
      <c r="P111" s="286"/>
      <c r="Q111" s="436"/>
      <c r="R111" s="276"/>
      <c r="S111" s="276"/>
      <c r="T111" s="276"/>
      <c r="U111" s="276"/>
      <c r="V111" s="276"/>
      <c r="W111" s="276"/>
      <c r="X111" s="306"/>
      <c r="Y111" s="428"/>
      <c r="Z111" s="269"/>
      <c r="AA111" s="276"/>
      <c r="AB111" s="410"/>
      <c r="AC111" s="269"/>
      <c r="AD111" s="439"/>
      <c r="AE111" s="307"/>
      <c r="AF111" s="276"/>
      <c r="AG111" s="410"/>
      <c r="AH111" s="306"/>
      <c r="AI111" s="269"/>
      <c r="AJ111" s="269"/>
      <c r="AK111" s="276"/>
      <c r="AL111" s="276"/>
      <c r="AM111" s="276"/>
      <c r="AN111" s="276"/>
      <c r="AO111" s="276"/>
      <c r="AP111" s="306"/>
      <c r="AQ111" s="308"/>
      <c r="AR111" s="287" t="e">
        <f t="shared" si="68"/>
        <v>#N/A</v>
      </c>
      <c r="AS111" s="288" t="e">
        <f t="shared" si="69"/>
        <v>#N/A</v>
      </c>
      <c r="AT111" s="288" t="str">
        <f t="shared" si="70"/>
        <v>85- 1900/1/0</v>
      </c>
      <c r="AU111" s="288"/>
      <c r="AV111" s="288">
        <f t="shared" si="71"/>
        <v>1900</v>
      </c>
      <c r="AW111" s="288">
        <f t="shared" si="72"/>
        <v>1</v>
      </c>
      <c r="AX111" s="288">
        <f t="shared" si="73"/>
        <v>0</v>
      </c>
      <c r="AY111" s="288" t="str">
        <f t="shared" si="74"/>
        <v/>
      </c>
      <c r="AZ111" s="98"/>
      <c r="BA111" s="98"/>
      <c r="BB111" s="98"/>
      <c r="BC111" s="98"/>
      <c r="BD111" s="98"/>
      <c r="BE111" s="98"/>
      <c r="BF111" s="98"/>
      <c r="BG111" s="372"/>
      <c r="BH111" s="402">
        <f t="shared" si="79"/>
        <v>0</v>
      </c>
      <c r="BI111" s="403">
        <f t="shared" si="80"/>
        <v>14</v>
      </c>
      <c r="BJ111" s="402">
        <f t="shared" si="81"/>
        <v>11</v>
      </c>
      <c r="BK111" s="403">
        <f t="shared" si="82"/>
        <v>100</v>
      </c>
      <c r="BL111" s="402">
        <f t="shared" si="83"/>
        <v>28</v>
      </c>
      <c r="BM111" s="403">
        <f t="shared" si="84"/>
        <v>100</v>
      </c>
      <c r="BN111" s="402">
        <f t="shared" si="85"/>
        <v>85</v>
      </c>
      <c r="BO111" s="403">
        <f t="shared" si="86"/>
        <v>100</v>
      </c>
      <c r="BP111" s="402">
        <f t="shared" si="87"/>
        <v>30</v>
      </c>
      <c r="BQ111" s="403">
        <f t="shared" si="88"/>
        <v>1000</v>
      </c>
      <c r="BR111" s="402" t="str">
        <f t="shared" si="89"/>
        <v>Z+5</v>
      </c>
      <c r="BS111" s="403">
        <f t="shared" si="90"/>
        <v>10000</v>
      </c>
      <c r="BT111" s="402">
        <f t="shared" si="91"/>
        <v>230</v>
      </c>
      <c r="BU111" s="403">
        <f t="shared" si="92"/>
        <v>1000</v>
      </c>
      <c r="BV111" s="278"/>
      <c r="BW111" s="402">
        <f t="shared" si="93"/>
        <v>0</v>
      </c>
      <c r="BX111" s="403">
        <f t="shared" si="94"/>
        <v>120</v>
      </c>
      <c r="BY111" s="402">
        <f t="shared" si="95"/>
        <v>23.5</v>
      </c>
      <c r="BZ111" s="403">
        <f t="shared" si="96"/>
        <v>27.25</v>
      </c>
      <c r="CA111" s="402">
        <f t="shared" si="97"/>
        <v>100</v>
      </c>
      <c r="CB111" s="403">
        <f t="shared" si="98"/>
        <v>100</v>
      </c>
      <c r="CC111" s="402">
        <f t="shared" si="99"/>
        <v>55</v>
      </c>
      <c r="CD111" s="403">
        <f t="shared" si="100"/>
        <v>1000</v>
      </c>
      <c r="CE111" s="278"/>
      <c r="CF111" s="402">
        <f t="shared" si="101"/>
        <v>1</v>
      </c>
      <c r="CG111" s="403">
        <f t="shared" si="102"/>
        <v>20</v>
      </c>
      <c r="CH111" s="402">
        <f t="shared" si="103"/>
        <v>15</v>
      </c>
      <c r="CI111" s="403">
        <f t="shared" si="104"/>
        <v>50</v>
      </c>
      <c r="CJ111" s="402">
        <f t="shared" si="105"/>
        <v>215</v>
      </c>
      <c r="CK111" s="403">
        <f t="shared" si="106"/>
        <v>10000</v>
      </c>
      <c r="CL111" s="402">
        <f t="shared" si="107"/>
        <v>80</v>
      </c>
      <c r="CM111" s="403">
        <f t="shared" si="108"/>
        <v>1000</v>
      </c>
      <c r="CN111" s="278"/>
      <c r="CO111" s="402">
        <f t="shared" si="109"/>
        <v>80</v>
      </c>
      <c r="CP111" s="403">
        <f t="shared" si="110"/>
        <v>1000</v>
      </c>
      <c r="CQ111" s="402">
        <f t="shared" si="111"/>
        <v>0</v>
      </c>
      <c r="CR111" s="403">
        <f t="shared" si="112"/>
        <v>1</v>
      </c>
      <c r="CS111" s="402">
        <f t="shared" si="113"/>
        <v>0</v>
      </c>
      <c r="CT111" s="403">
        <f t="shared" si="114"/>
        <v>0</v>
      </c>
      <c r="CU111" s="278"/>
      <c r="CV111" s="402">
        <f t="shared" si="115"/>
        <v>0</v>
      </c>
      <c r="CW111" s="403">
        <f t="shared" si="116"/>
        <v>10000</v>
      </c>
      <c r="CX111" s="402">
        <f t="shared" si="117"/>
        <v>0</v>
      </c>
      <c r="CY111" s="403">
        <f t="shared" si="118"/>
        <v>10</v>
      </c>
      <c r="CZ111" s="402">
        <f t="shared" si="119"/>
        <v>0</v>
      </c>
      <c r="DA111" s="403">
        <f t="shared" si="120"/>
        <v>0</v>
      </c>
      <c r="DB111" s="402">
        <f t="shared" si="121"/>
        <v>0</v>
      </c>
      <c r="DC111" s="403">
        <f t="shared" si="122"/>
        <v>0</v>
      </c>
      <c r="DD111" s="402">
        <f t="shared" si="123"/>
        <v>0</v>
      </c>
      <c r="DE111" s="403">
        <f t="shared" si="124"/>
        <v>9.9</v>
      </c>
      <c r="DF111" s="402">
        <f t="shared" si="125"/>
        <v>0</v>
      </c>
      <c r="DG111" s="403">
        <f t="shared" si="126"/>
        <v>10</v>
      </c>
      <c r="DH111" s="402">
        <f t="shared" si="127"/>
        <v>0</v>
      </c>
      <c r="DI111" s="403">
        <f t="shared" si="128"/>
        <v>100</v>
      </c>
      <c r="DJ111" s="404">
        <f t="shared" si="75"/>
        <v>1900</v>
      </c>
      <c r="DK111" s="404">
        <f t="shared" si="76"/>
        <v>1</v>
      </c>
      <c r="DL111" s="404">
        <f t="shared" si="77"/>
        <v>0</v>
      </c>
      <c r="DM111" s="278" t="str">
        <f t="shared" si="129"/>
        <v/>
      </c>
      <c r="DO111" s="278" t="str">
        <f t="shared" si="130"/>
        <v/>
      </c>
      <c r="DP111" s="278" t="str">
        <f t="shared" si="131"/>
        <v>85-_1900/1/0</v>
      </c>
      <c r="DT111" s="373">
        <f t="shared" si="132"/>
        <v>0.65</v>
      </c>
      <c r="DU111" s="278">
        <f t="shared" si="133"/>
        <v>5</v>
      </c>
      <c r="DV111" s="271" t="s">
        <v>222</v>
      </c>
      <c r="DW111" s="278" t="str">
        <f t="shared" si="134"/>
        <v>WHF (min)</v>
      </c>
      <c r="DX111" s="278" t="str">
        <f t="shared" si="135"/>
        <v>WHF (max)</v>
      </c>
    </row>
    <row r="112" spans="1:128" ht="18.75" x14ac:dyDescent="0.3">
      <c r="A112" s="280">
        <v>86</v>
      </c>
      <c r="B112" s="281"/>
      <c r="C112" s="281"/>
      <c r="D112" s="281"/>
      <c r="E112" s="282"/>
      <c r="F112" s="282"/>
      <c r="G112" s="282"/>
      <c r="H112" s="283"/>
      <c r="I112" s="283"/>
      <c r="J112" s="281"/>
      <c r="K112" s="281"/>
      <c r="L112" s="284"/>
      <c r="M112" s="284"/>
      <c r="N112" s="271" t="str">
        <f t="shared" si="78"/>
        <v/>
      </c>
      <c r="O112" s="285"/>
      <c r="P112" s="286"/>
      <c r="Q112" s="436"/>
      <c r="R112" s="276"/>
      <c r="S112" s="276"/>
      <c r="T112" s="276"/>
      <c r="U112" s="276"/>
      <c r="V112" s="276"/>
      <c r="W112" s="276"/>
      <c r="X112" s="306"/>
      <c r="Y112" s="428"/>
      <c r="Z112" s="269"/>
      <c r="AA112" s="276"/>
      <c r="AB112" s="410"/>
      <c r="AC112" s="269"/>
      <c r="AD112" s="439"/>
      <c r="AE112" s="307"/>
      <c r="AF112" s="276"/>
      <c r="AG112" s="410"/>
      <c r="AH112" s="306"/>
      <c r="AI112" s="269"/>
      <c r="AJ112" s="269"/>
      <c r="AK112" s="276"/>
      <c r="AL112" s="276"/>
      <c r="AM112" s="276"/>
      <c r="AN112" s="276"/>
      <c r="AO112" s="276"/>
      <c r="AP112" s="306"/>
      <c r="AQ112" s="308"/>
      <c r="AR112" s="287" t="e">
        <f t="shared" si="68"/>
        <v>#N/A</v>
      </c>
      <c r="AS112" s="288" t="e">
        <f t="shared" si="69"/>
        <v>#N/A</v>
      </c>
      <c r="AT112" s="288" t="str">
        <f t="shared" si="70"/>
        <v>86- 1900/1/0</v>
      </c>
      <c r="AU112" s="288"/>
      <c r="AV112" s="288">
        <f t="shared" si="71"/>
        <v>1900</v>
      </c>
      <c r="AW112" s="288">
        <f t="shared" si="72"/>
        <v>1</v>
      </c>
      <c r="AX112" s="288">
        <f t="shared" si="73"/>
        <v>0</v>
      </c>
      <c r="AY112" s="288" t="str">
        <f t="shared" si="74"/>
        <v/>
      </c>
      <c r="AZ112" s="98"/>
      <c r="BA112" s="98"/>
      <c r="BB112" s="98"/>
      <c r="BC112" s="98"/>
      <c r="BD112" s="98"/>
      <c r="BE112" s="98"/>
      <c r="BF112" s="98"/>
      <c r="BG112" s="372"/>
      <c r="BH112" s="402">
        <f t="shared" si="79"/>
        <v>0</v>
      </c>
      <c r="BI112" s="403">
        <f t="shared" si="80"/>
        <v>14</v>
      </c>
      <c r="BJ112" s="402">
        <f t="shared" si="81"/>
        <v>11</v>
      </c>
      <c r="BK112" s="403">
        <f t="shared" si="82"/>
        <v>100</v>
      </c>
      <c r="BL112" s="402">
        <f t="shared" si="83"/>
        <v>28</v>
      </c>
      <c r="BM112" s="403">
        <f t="shared" si="84"/>
        <v>100</v>
      </c>
      <c r="BN112" s="402">
        <f t="shared" si="85"/>
        <v>85</v>
      </c>
      <c r="BO112" s="403">
        <f t="shared" si="86"/>
        <v>100</v>
      </c>
      <c r="BP112" s="402">
        <f t="shared" si="87"/>
        <v>30</v>
      </c>
      <c r="BQ112" s="403">
        <f t="shared" si="88"/>
        <v>1000</v>
      </c>
      <c r="BR112" s="402" t="str">
        <f t="shared" si="89"/>
        <v>Z+5</v>
      </c>
      <c r="BS112" s="403">
        <f t="shared" si="90"/>
        <v>10000</v>
      </c>
      <c r="BT112" s="402">
        <f t="shared" si="91"/>
        <v>230</v>
      </c>
      <c r="BU112" s="403">
        <f t="shared" si="92"/>
        <v>1000</v>
      </c>
      <c r="BV112" s="278"/>
      <c r="BW112" s="402">
        <f t="shared" si="93"/>
        <v>0</v>
      </c>
      <c r="BX112" s="403">
        <f t="shared" si="94"/>
        <v>120</v>
      </c>
      <c r="BY112" s="402">
        <f t="shared" si="95"/>
        <v>23.5</v>
      </c>
      <c r="BZ112" s="403">
        <f t="shared" si="96"/>
        <v>27.25</v>
      </c>
      <c r="CA112" s="402">
        <f t="shared" si="97"/>
        <v>100</v>
      </c>
      <c r="CB112" s="403">
        <f t="shared" si="98"/>
        <v>100</v>
      </c>
      <c r="CC112" s="402">
        <f t="shared" si="99"/>
        <v>55</v>
      </c>
      <c r="CD112" s="403">
        <f t="shared" si="100"/>
        <v>1000</v>
      </c>
      <c r="CE112" s="278"/>
      <c r="CF112" s="402">
        <f t="shared" si="101"/>
        <v>1</v>
      </c>
      <c r="CG112" s="403">
        <f t="shared" si="102"/>
        <v>20</v>
      </c>
      <c r="CH112" s="402">
        <f t="shared" si="103"/>
        <v>15</v>
      </c>
      <c r="CI112" s="403">
        <f t="shared" si="104"/>
        <v>50</v>
      </c>
      <c r="CJ112" s="402">
        <f t="shared" si="105"/>
        <v>215</v>
      </c>
      <c r="CK112" s="403">
        <f t="shared" si="106"/>
        <v>10000</v>
      </c>
      <c r="CL112" s="402">
        <f t="shared" si="107"/>
        <v>80</v>
      </c>
      <c r="CM112" s="403">
        <f t="shared" si="108"/>
        <v>1000</v>
      </c>
      <c r="CN112" s="278"/>
      <c r="CO112" s="402">
        <f t="shared" si="109"/>
        <v>80</v>
      </c>
      <c r="CP112" s="403">
        <f t="shared" si="110"/>
        <v>1000</v>
      </c>
      <c r="CQ112" s="402">
        <f t="shared" si="111"/>
        <v>0</v>
      </c>
      <c r="CR112" s="403">
        <f t="shared" si="112"/>
        <v>1</v>
      </c>
      <c r="CS112" s="402">
        <f t="shared" si="113"/>
        <v>0</v>
      </c>
      <c r="CT112" s="403">
        <f t="shared" si="114"/>
        <v>0</v>
      </c>
      <c r="CU112" s="278"/>
      <c r="CV112" s="402">
        <f t="shared" si="115"/>
        <v>0</v>
      </c>
      <c r="CW112" s="403">
        <f t="shared" si="116"/>
        <v>10000</v>
      </c>
      <c r="CX112" s="402">
        <f t="shared" si="117"/>
        <v>0</v>
      </c>
      <c r="CY112" s="403">
        <f t="shared" si="118"/>
        <v>10</v>
      </c>
      <c r="CZ112" s="402">
        <f t="shared" si="119"/>
        <v>0</v>
      </c>
      <c r="DA112" s="403">
        <f t="shared" si="120"/>
        <v>0</v>
      </c>
      <c r="DB112" s="402">
        <f t="shared" si="121"/>
        <v>0</v>
      </c>
      <c r="DC112" s="403">
        <f t="shared" si="122"/>
        <v>0</v>
      </c>
      <c r="DD112" s="402">
        <f t="shared" si="123"/>
        <v>0</v>
      </c>
      <c r="DE112" s="403">
        <f t="shared" si="124"/>
        <v>9.9</v>
      </c>
      <c r="DF112" s="402">
        <f t="shared" si="125"/>
        <v>0</v>
      </c>
      <c r="DG112" s="403">
        <f t="shared" si="126"/>
        <v>10</v>
      </c>
      <c r="DH112" s="402">
        <f t="shared" si="127"/>
        <v>0</v>
      </c>
      <c r="DI112" s="403">
        <f t="shared" si="128"/>
        <v>100</v>
      </c>
      <c r="DJ112" s="404">
        <f t="shared" si="75"/>
        <v>1900</v>
      </c>
      <c r="DK112" s="404">
        <f t="shared" si="76"/>
        <v>1</v>
      </c>
      <c r="DL112" s="404">
        <f t="shared" si="77"/>
        <v>0</v>
      </c>
      <c r="DM112" s="278" t="str">
        <f t="shared" si="129"/>
        <v/>
      </c>
      <c r="DO112" s="278" t="str">
        <f t="shared" si="130"/>
        <v/>
      </c>
      <c r="DP112" s="278" t="str">
        <f t="shared" si="131"/>
        <v>86-_1900/1/0</v>
      </c>
      <c r="DT112" s="373">
        <f t="shared" si="132"/>
        <v>0.65</v>
      </c>
      <c r="DU112" s="278">
        <f t="shared" si="133"/>
        <v>5</v>
      </c>
      <c r="DV112" s="271" t="s">
        <v>222</v>
      </c>
      <c r="DW112" s="278" t="str">
        <f t="shared" si="134"/>
        <v>WHF (min)</v>
      </c>
      <c r="DX112" s="278" t="str">
        <f t="shared" si="135"/>
        <v>WHF (max)</v>
      </c>
    </row>
    <row r="113" spans="1:128" ht="18.75" x14ac:dyDescent="0.3">
      <c r="A113" s="280">
        <v>87</v>
      </c>
      <c r="B113" s="281"/>
      <c r="C113" s="281"/>
      <c r="D113" s="281"/>
      <c r="E113" s="282"/>
      <c r="F113" s="282"/>
      <c r="G113" s="282"/>
      <c r="H113" s="283"/>
      <c r="I113" s="283"/>
      <c r="J113" s="281"/>
      <c r="K113" s="281"/>
      <c r="L113" s="284"/>
      <c r="M113" s="284"/>
      <c r="N113" s="271" t="str">
        <f t="shared" si="78"/>
        <v/>
      </c>
      <c r="O113" s="285"/>
      <c r="P113" s="286"/>
      <c r="Q113" s="436"/>
      <c r="R113" s="276"/>
      <c r="S113" s="276"/>
      <c r="T113" s="276"/>
      <c r="U113" s="276"/>
      <c r="V113" s="276"/>
      <c r="W113" s="276"/>
      <c r="X113" s="306"/>
      <c r="Y113" s="428"/>
      <c r="Z113" s="269"/>
      <c r="AA113" s="276"/>
      <c r="AB113" s="410"/>
      <c r="AC113" s="269"/>
      <c r="AD113" s="439"/>
      <c r="AE113" s="307"/>
      <c r="AF113" s="276"/>
      <c r="AG113" s="410"/>
      <c r="AH113" s="306"/>
      <c r="AI113" s="269"/>
      <c r="AJ113" s="269"/>
      <c r="AK113" s="276"/>
      <c r="AL113" s="276"/>
      <c r="AM113" s="276"/>
      <c r="AN113" s="276"/>
      <c r="AO113" s="276"/>
      <c r="AP113" s="306"/>
      <c r="AQ113" s="308"/>
      <c r="AR113" s="287" t="e">
        <f t="shared" si="68"/>
        <v>#N/A</v>
      </c>
      <c r="AS113" s="288" t="e">
        <f t="shared" si="69"/>
        <v>#N/A</v>
      </c>
      <c r="AT113" s="288" t="str">
        <f t="shared" si="70"/>
        <v>87- 1900/1/0</v>
      </c>
      <c r="AU113" s="288"/>
      <c r="AV113" s="288">
        <f t="shared" si="71"/>
        <v>1900</v>
      </c>
      <c r="AW113" s="288">
        <f t="shared" si="72"/>
        <v>1</v>
      </c>
      <c r="AX113" s="288">
        <f t="shared" si="73"/>
        <v>0</v>
      </c>
      <c r="AY113" s="288" t="str">
        <f t="shared" si="74"/>
        <v/>
      </c>
      <c r="AZ113" s="98"/>
      <c r="BA113" s="98"/>
      <c r="BB113" s="98"/>
      <c r="BC113" s="98"/>
      <c r="BD113" s="98"/>
      <c r="BE113" s="98"/>
      <c r="BF113" s="98"/>
      <c r="BG113" s="372"/>
      <c r="BH113" s="402">
        <f t="shared" si="79"/>
        <v>0</v>
      </c>
      <c r="BI113" s="403">
        <f t="shared" si="80"/>
        <v>14</v>
      </c>
      <c r="BJ113" s="402">
        <f t="shared" si="81"/>
        <v>11</v>
      </c>
      <c r="BK113" s="403">
        <f t="shared" si="82"/>
        <v>100</v>
      </c>
      <c r="BL113" s="402">
        <f t="shared" si="83"/>
        <v>28</v>
      </c>
      <c r="BM113" s="403">
        <f t="shared" si="84"/>
        <v>100</v>
      </c>
      <c r="BN113" s="402">
        <f t="shared" si="85"/>
        <v>85</v>
      </c>
      <c r="BO113" s="403">
        <f t="shared" si="86"/>
        <v>100</v>
      </c>
      <c r="BP113" s="402">
        <f t="shared" si="87"/>
        <v>30</v>
      </c>
      <c r="BQ113" s="403">
        <f t="shared" si="88"/>
        <v>1000</v>
      </c>
      <c r="BR113" s="402" t="str">
        <f t="shared" si="89"/>
        <v>Z+5</v>
      </c>
      <c r="BS113" s="403">
        <f t="shared" si="90"/>
        <v>10000</v>
      </c>
      <c r="BT113" s="402">
        <f t="shared" si="91"/>
        <v>230</v>
      </c>
      <c r="BU113" s="403">
        <f t="shared" si="92"/>
        <v>1000</v>
      </c>
      <c r="BV113" s="278"/>
      <c r="BW113" s="402">
        <f t="shared" si="93"/>
        <v>0</v>
      </c>
      <c r="BX113" s="403">
        <f t="shared" si="94"/>
        <v>120</v>
      </c>
      <c r="BY113" s="402">
        <f t="shared" si="95"/>
        <v>23.5</v>
      </c>
      <c r="BZ113" s="403">
        <f t="shared" si="96"/>
        <v>27.25</v>
      </c>
      <c r="CA113" s="402">
        <f t="shared" si="97"/>
        <v>100</v>
      </c>
      <c r="CB113" s="403">
        <f t="shared" si="98"/>
        <v>100</v>
      </c>
      <c r="CC113" s="402">
        <f t="shared" si="99"/>
        <v>55</v>
      </c>
      <c r="CD113" s="403">
        <f t="shared" si="100"/>
        <v>1000</v>
      </c>
      <c r="CE113" s="278"/>
      <c r="CF113" s="402">
        <f t="shared" si="101"/>
        <v>1</v>
      </c>
      <c r="CG113" s="403">
        <f t="shared" si="102"/>
        <v>20</v>
      </c>
      <c r="CH113" s="402">
        <f t="shared" si="103"/>
        <v>15</v>
      </c>
      <c r="CI113" s="403">
        <f t="shared" si="104"/>
        <v>50</v>
      </c>
      <c r="CJ113" s="402">
        <f t="shared" si="105"/>
        <v>215</v>
      </c>
      <c r="CK113" s="403">
        <f t="shared" si="106"/>
        <v>10000</v>
      </c>
      <c r="CL113" s="402">
        <f t="shared" si="107"/>
        <v>80</v>
      </c>
      <c r="CM113" s="403">
        <f t="shared" si="108"/>
        <v>1000</v>
      </c>
      <c r="CN113" s="278"/>
      <c r="CO113" s="402">
        <f t="shared" si="109"/>
        <v>80</v>
      </c>
      <c r="CP113" s="403">
        <f t="shared" si="110"/>
        <v>1000</v>
      </c>
      <c r="CQ113" s="402">
        <f t="shared" si="111"/>
        <v>0</v>
      </c>
      <c r="CR113" s="403">
        <f t="shared" si="112"/>
        <v>1</v>
      </c>
      <c r="CS113" s="402">
        <f t="shared" si="113"/>
        <v>0</v>
      </c>
      <c r="CT113" s="403">
        <f t="shared" si="114"/>
        <v>0</v>
      </c>
      <c r="CU113" s="278"/>
      <c r="CV113" s="402">
        <f t="shared" si="115"/>
        <v>0</v>
      </c>
      <c r="CW113" s="403">
        <f t="shared" si="116"/>
        <v>10000</v>
      </c>
      <c r="CX113" s="402">
        <f t="shared" si="117"/>
        <v>0</v>
      </c>
      <c r="CY113" s="403">
        <f t="shared" si="118"/>
        <v>10</v>
      </c>
      <c r="CZ113" s="402">
        <f t="shared" si="119"/>
        <v>0</v>
      </c>
      <c r="DA113" s="403">
        <f t="shared" si="120"/>
        <v>0</v>
      </c>
      <c r="DB113" s="402">
        <f t="shared" si="121"/>
        <v>0</v>
      </c>
      <c r="DC113" s="403">
        <f t="shared" si="122"/>
        <v>0</v>
      </c>
      <c r="DD113" s="402">
        <f t="shared" si="123"/>
        <v>0</v>
      </c>
      <c r="DE113" s="403">
        <f t="shared" si="124"/>
        <v>9.9</v>
      </c>
      <c r="DF113" s="402">
        <f t="shared" si="125"/>
        <v>0</v>
      </c>
      <c r="DG113" s="403">
        <f t="shared" si="126"/>
        <v>10</v>
      </c>
      <c r="DH113" s="402">
        <f t="shared" si="127"/>
        <v>0</v>
      </c>
      <c r="DI113" s="403">
        <f t="shared" si="128"/>
        <v>100</v>
      </c>
      <c r="DJ113" s="404">
        <f t="shared" si="75"/>
        <v>1900</v>
      </c>
      <c r="DK113" s="404">
        <f t="shared" si="76"/>
        <v>1</v>
      </c>
      <c r="DL113" s="404">
        <f t="shared" si="77"/>
        <v>0</v>
      </c>
      <c r="DM113" s="278" t="str">
        <f t="shared" si="129"/>
        <v/>
      </c>
      <c r="DO113" s="278" t="str">
        <f t="shared" si="130"/>
        <v/>
      </c>
      <c r="DP113" s="278" t="str">
        <f t="shared" si="131"/>
        <v>87-_1900/1/0</v>
      </c>
      <c r="DT113" s="373">
        <f t="shared" si="132"/>
        <v>0.65</v>
      </c>
      <c r="DU113" s="278">
        <f t="shared" si="133"/>
        <v>5</v>
      </c>
      <c r="DV113" s="271" t="s">
        <v>222</v>
      </c>
      <c r="DW113" s="278" t="str">
        <f t="shared" si="134"/>
        <v>WHF (min)</v>
      </c>
      <c r="DX113" s="278" t="str">
        <f t="shared" si="135"/>
        <v>WHF (max)</v>
      </c>
    </row>
    <row r="114" spans="1:128" ht="18.75" x14ac:dyDescent="0.3">
      <c r="A114" s="280">
        <v>88</v>
      </c>
      <c r="B114" s="281"/>
      <c r="C114" s="281"/>
      <c r="D114" s="281"/>
      <c r="E114" s="282"/>
      <c r="F114" s="282"/>
      <c r="G114" s="282"/>
      <c r="H114" s="283"/>
      <c r="I114" s="283"/>
      <c r="J114" s="281"/>
      <c r="K114" s="281"/>
      <c r="L114" s="284"/>
      <c r="M114" s="284"/>
      <c r="N114" s="271" t="str">
        <f t="shared" si="78"/>
        <v/>
      </c>
      <c r="O114" s="285"/>
      <c r="P114" s="286"/>
      <c r="Q114" s="436"/>
      <c r="R114" s="276"/>
      <c r="S114" s="276"/>
      <c r="T114" s="276"/>
      <c r="U114" s="276"/>
      <c r="V114" s="276"/>
      <c r="W114" s="276"/>
      <c r="X114" s="306"/>
      <c r="Y114" s="428"/>
      <c r="Z114" s="269"/>
      <c r="AA114" s="276"/>
      <c r="AB114" s="410"/>
      <c r="AC114" s="269"/>
      <c r="AD114" s="439"/>
      <c r="AE114" s="307"/>
      <c r="AF114" s="276"/>
      <c r="AG114" s="410"/>
      <c r="AH114" s="306"/>
      <c r="AI114" s="269"/>
      <c r="AJ114" s="269"/>
      <c r="AK114" s="276"/>
      <c r="AL114" s="276"/>
      <c r="AM114" s="276"/>
      <c r="AN114" s="276"/>
      <c r="AO114" s="276"/>
      <c r="AP114" s="306"/>
      <c r="AQ114" s="308"/>
      <c r="AR114" s="287" t="e">
        <f t="shared" si="68"/>
        <v>#N/A</v>
      </c>
      <c r="AS114" s="288" t="e">
        <f t="shared" si="69"/>
        <v>#N/A</v>
      </c>
      <c r="AT114" s="288" t="str">
        <f t="shared" si="70"/>
        <v>88- 1900/1/0</v>
      </c>
      <c r="AU114" s="288"/>
      <c r="AV114" s="288">
        <f t="shared" si="71"/>
        <v>1900</v>
      </c>
      <c r="AW114" s="288">
        <f t="shared" si="72"/>
        <v>1</v>
      </c>
      <c r="AX114" s="288">
        <f t="shared" si="73"/>
        <v>0</v>
      </c>
      <c r="AY114" s="288" t="str">
        <f t="shared" si="74"/>
        <v/>
      </c>
      <c r="AZ114" s="98"/>
      <c r="BA114" s="98"/>
      <c r="BB114" s="98"/>
      <c r="BC114" s="98"/>
      <c r="BD114" s="98"/>
      <c r="BE114" s="98"/>
      <c r="BF114" s="98"/>
      <c r="BG114" s="372"/>
      <c r="BH114" s="402">
        <f t="shared" si="79"/>
        <v>0</v>
      </c>
      <c r="BI114" s="403">
        <f t="shared" si="80"/>
        <v>14</v>
      </c>
      <c r="BJ114" s="402">
        <f t="shared" si="81"/>
        <v>11</v>
      </c>
      <c r="BK114" s="403">
        <f t="shared" si="82"/>
        <v>100</v>
      </c>
      <c r="BL114" s="402">
        <f t="shared" si="83"/>
        <v>28</v>
      </c>
      <c r="BM114" s="403">
        <f t="shared" si="84"/>
        <v>100</v>
      </c>
      <c r="BN114" s="402">
        <f t="shared" si="85"/>
        <v>85</v>
      </c>
      <c r="BO114" s="403">
        <f t="shared" si="86"/>
        <v>100</v>
      </c>
      <c r="BP114" s="402">
        <f t="shared" si="87"/>
        <v>30</v>
      </c>
      <c r="BQ114" s="403">
        <f t="shared" si="88"/>
        <v>1000</v>
      </c>
      <c r="BR114" s="402" t="str">
        <f t="shared" si="89"/>
        <v>Z+5</v>
      </c>
      <c r="BS114" s="403">
        <f t="shared" si="90"/>
        <v>10000</v>
      </c>
      <c r="BT114" s="402">
        <f t="shared" si="91"/>
        <v>230</v>
      </c>
      <c r="BU114" s="403">
        <f t="shared" si="92"/>
        <v>1000</v>
      </c>
      <c r="BV114" s="278"/>
      <c r="BW114" s="402">
        <f t="shared" si="93"/>
        <v>0</v>
      </c>
      <c r="BX114" s="403">
        <f t="shared" si="94"/>
        <v>120</v>
      </c>
      <c r="BY114" s="402">
        <f t="shared" si="95"/>
        <v>23.5</v>
      </c>
      <c r="BZ114" s="403">
        <f t="shared" si="96"/>
        <v>27.25</v>
      </c>
      <c r="CA114" s="402">
        <f t="shared" si="97"/>
        <v>100</v>
      </c>
      <c r="CB114" s="403">
        <f t="shared" si="98"/>
        <v>100</v>
      </c>
      <c r="CC114" s="402">
        <f t="shared" si="99"/>
        <v>55</v>
      </c>
      <c r="CD114" s="403">
        <f t="shared" si="100"/>
        <v>1000</v>
      </c>
      <c r="CE114" s="278"/>
      <c r="CF114" s="402">
        <f t="shared" si="101"/>
        <v>1</v>
      </c>
      <c r="CG114" s="403">
        <f t="shared" si="102"/>
        <v>20</v>
      </c>
      <c r="CH114" s="402">
        <f t="shared" si="103"/>
        <v>15</v>
      </c>
      <c r="CI114" s="403">
        <f t="shared" si="104"/>
        <v>50</v>
      </c>
      <c r="CJ114" s="402">
        <f t="shared" si="105"/>
        <v>215</v>
      </c>
      <c r="CK114" s="403">
        <f t="shared" si="106"/>
        <v>10000</v>
      </c>
      <c r="CL114" s="402">
        <f t="shared" si="107"/>
        <v>80</v>
      </c>
      <c r="CM114" s="403">
        <f t="shared" si="108"/>
        <v>1000</v>
      </c>
      <c r="CN114" s="278"/>
      <c r="CO114" s="402">
        <f t="shared" si="109"/>
        <v>80</v>
      </c>
      <c r="CP114" s="403">
        <f t="shared" si="110"/>
        <v>1000</v>
      </c>
      <c r="CQ114" s="402">
        <f t="shared" si="111"/>
        <v>0</v>
      </c>
      <c r="CR114" s="403">
        <f t="shared" si="112"/>
        <v>1</v>
      </c>
      <c r="CS114" s="402">
        <f t="shared" si="113"/>
        <v>0</v>
      </c>
      <c r="CT114" s="403">
        <f t="shared" si="114"/>
        <v>0</v>
      </c>
      <c r="CU114" s="278"/>
      <c r="CV114" s="402">
        <f t="shared" si="115"/>
        <v>0</v>
      </c>
      <c r="CW114" s="403">
        <f t="shared" si="116"/>
        <v>10000</v>
      </c>
      <c r="CX114" s="402">
        <f t="shared" si="117"/>
        <v>0</v>
      </c>
      <c r="CY114" s="403">
        <f t="shared" si="118"/>
        <v>10</v>
      </c>
      <c r="CZ114" s="402">
        <f t="shared" si="119"/>
        <v>0</v>
      </c>
      <c r="DA114" s="403">
        <f t="shared" si="120"/>
        <v>0</v>
      </c>
      <c r="DB114" s="402">
        <f t="shared" si="121"/>
        <v>0</v>
      </c>
      <c r="DC114" s="403">
        <f t="shared" si="122"/>
        <v>0</v>
      </c>
      <c r="DD114" s="402">
        <f t="shared" si="123"/>
        <v>0</v>
      </c>
      <c r="DE114" s="403">
        <f t="shared" si="124"/>
        <v>9.9</v>
      </c>
      <c r="DF114" s="402">
        <f t="shared" si="125"/>
        <v>0</v>
      </c>
      <c r="DG114" s="403">
        <f t="shared" si="126"/>
        <v>10</v>
      </c>
      <c r="DH114" s="402">
        <f t="shared" si="127"/>
        <v>0</v>
      </c>
      <c r="DI114" s="403">
        <f t="shared" si="128"/>
        <v>100</v>
      </c>
      <c r="DJ114" s="404">
        <f t="shared" si="75"/>
        <v>1900</v>
      </c>
      <c r="DK114" s="404">
        <f t="shared" si="76"/>
        <v>1</v>
      </c>
      <c r="DL114" s="404">
        <f t="shared" si="77"/>
        <v>0</v>
      </c>
      <c r="DM114" s="278" t="str">
        <f t="shared" si="129"/>
        <v/>
      </c>
      <c r="DO114" s="278" t="str">
        <f t="shared" si="130"/>
        <v/>
      </c>
      <c r="DP114" s="278" t="str">
        <f t="shared" si="131"/>
        <v>88-_1900/1/0</v>
      </c>
      <c r="DT114" s="373">
        <f t="shared" si="132"/>
        <v>0.65</v>
      </c>
      <c r="DU114" s="278">
        <f t="shared" si="133"/>
        <v>5</v>
      </c>
      <c r="DV114" s="271" t="s">
        <v>222</v>
      </c>
      <c r="DW114" s="278" t="str">
        <f t="shared" si="134"/>
        <v>WHF (min)</v>
      </c>
      <c r="DX114" s="278" t="str">
        <f t="shared" si="135"/>
        <v>WHF (max)</v>
      </c>
    </row>
    <row r="115" spans="1:128" ht="18.75" x14ac:dyDescent="0.3">
      <c r="A115" s="280">
        <v>89</v>
      </c>
      <c r="B115" s="281"/>
      <c r="C115" s="281"/>
      <c r="D115" s="281"/>
      <c r="E115" s="282"/>
      <c r="F115" s="282"/>
      <c r="G115" s="282"/>
      <c r="H115" s="283"/>
      <c r="I115" s="283"/>
      <c r="J115" s="281"/>
      <c r="K115" s="281"/>
      <c r="L115" s="284"/>
      <c r="M115" s="284"/>
      <c r="N115" s="271" t="str">
        <f t="shared" si="78"/>
        <v/>
      </c>
      <c r="O115" s="285"/>
      <c r="P115" s="286"/>
      <c r="Q115" s="436"/>
      <c r="R115" s="276"/>
      <c r="S115" s="276"/>
      <c r="T115" s="276"/>
      <c r="U115" s="276"/>
      <c r="V115" s="276"/>
      <c r="W115" s="276"/>
      <c r="X115" s="306"/>
      <c r="Y115" s="428"/>
      <c r="Z115" s="269"/>
      <c r="AA115" s="276"/>
      <c r="AB115" s="410"/>
      <c r="AC115" s="269"/>
      <c r="AD115" s="439"/>
      <c r="AE115" s="307"/>
      <c r="AF115" s="276"/>
      <c r="AG115" s="410"/>
      <c r="AH115" s="306"/>
      <c r="AI115" s="269"/>
      <c r="AJ115" s="269"/>
      <c r="AK115" s="276"/>
      <c r="AL115" s="276"/>
      <c r="AM115" s="276"/>
      <c r="AN115" s="276"/>
      <c r="AO115" s="276"/>
      <c r="AP115" s="306"/>
      <c r="AQ115" s="308"/>
      <c r="AR115" s="287" t="e">
        <f t="shared" si="68"/>
        <v>#N/A</v>
      </c>
      <c r="AS115" s="288" t="e">
        <f t="shared" si="69"/>
        <v>#N/A</v>
      </c>
      <c r="AT115" s="288" t="str">
        <f t="shared" si="70"/>
        <v>89- 1900/1/0</v>
      </c>
      <c r="AU115" s="288"/>
      <c r="AV115" s="288">
        <f t="shared" si="71"/>
        <v>1900</v>
      </c>
      <c r="AW115" s="288">
        <f t="shared" si="72"/>
        <v>1</v>
      </c>
      <c r="AX115" s="288">
        <f t="shared" si="73"/>
        <v>0</v>
      </c>
      <c r="AY115" s="288" t="str">
        <f t="shared" si="74"/>
        <v/>
      </c>
      <c r="AZ115" s="98"/>
      <c r="BA115" s="98"/>
      <c r="BB115" s="98"/>
      <c r="BC115" s="98"/>
      <c r="BD115" s="98"/>
      <c r="BE115" s="98"/>
      <c r="BF115" s="98"/>
      <c r="BG115" s="372"/>
      <c r="BH115" s="402">
        <f t="shared" si="79"/>
        <v>0</v>
      </c>
      <c r="BI115" s="403">
        <f t="shared" si="80"/>
        <v>14</v>
      </c>
      <c r="BJ115" s="402">
        <f t="shared" si="81"/>
        <v>11</v>
      </c>
      <c r="BK115" s="403">
        <f t="shared" si="82"/>
        <v>100</v>
      </c>
      <c r="BL115" s="402">
        <f t="shared" si="83"/>
        <v>28</v>
      </c>
      <c r="BM115" s="403">
        <f t="shared" si="84"/>
        <v>100</v>
      </c>
      <c r="BN115" s="402">
        <f t="shared" si="85"/>
        <v>85</v>
      </c>
      <c r="BO115" s="403">
        <f t="shared" si="86"/>
        <v>100</v>
      </c>
      <c r="BP115" s="402">
        <f t="shared" si="87"/>
        <v>30</v>
      </c>
      <c r="BQ115" s="403">
        <f t="shared" si="88"/>
        <v>1000</v>
      </c>
      <c r="BR115" s="402" t="str">
        <f t="shared" si="89"/>
        <v>Z+5</v>
      </c>
      <c r="BS115" s="403">
        <f t="shared" si="90"/>
        <v>10000</v>
      </c>
      <c r="BT115" s="402">
        <f t="shared" si="91"/>
        <v>230</v>
      </c>
      <c r="BU115" s="403">
        <f t="shared" si="92"/>
        <v>1000</v>
      </c>
      <c r="BV115" s="278"/>
      <c r="BW115" s="402">
        <f t="shared" si="93"/>
        <v>0</v>
      </c>
      <c r="BX115" s="403">
        <f t="shared" si="94"/>
        <v>120</v>
      </c>
      <c r="BY115" s="402">
        <f t="shared" si="95"/>
        <v>23.5</v>
      </c>
      <c r="BZ115" s="403">
        <f t="shared" si="96"/>
        <v>27.25</v>
      </c>
      <c r="CA115" s="402">
        <f t="shared" si="97"/>
        <v>100</v>
      </c>
      <c r="CB115" s="403">
        <f t="shared" si="98"/>
        <v>100</v>
      </c>
      <c r="CC115" s="402">
        <f t="shared" si="99"/>
        <v>55</v>
      </c>
      <c r="CD115" s="403">
        <f t="shared" si="100"/>
        <v>1000</v>
      </c>
      <c r="CE115" s="278"/>
      <c r="CF115" s="402">
        <f t="shared" si="101"/>
        <v>1</v>
      </c>
      <c r="CG115" s="403">
        <f t="shared" si="102"/>
        <v>20</v>
      </c>
      <c r="CH115" s="402">
        <f t="shared" si="103"/>
        <v>15</v>
      </c>
      <c r="CI115" s="403">
        <f t="shared" si="104"/>
        <v>50</v>
      </c>
      <c r="CJ115" s="402">
        <f t="shared" si="105"/>
        <v>215</v>
      </c>
      <c r="CK115" s="403">
        <f t="shared" si="106"/>
        <v>10000</v>
      </c>
      <c r="CL115" s="402">
        <f t="shared" si="107"/>
        <v>80</v>
      </c>
      <c r="CM115" s="403">
        <f t="shared" si="108"/>
        <v>1000</v>
      </c>
      <c r="CN115" s="278"/>
      <c r="CO115" s="402">
        <f t="shared" si="109"/>
        <v>80</v>
      </c>
      <c r="CP115" s="403">
        <f t="shared" si="110"/>
        <v>1000</v>
      </c>
      <c r="CQ115" s="402">
        <f t="shared" si="111"/>
        <v>0</v>
      </c>
      <c r="CR115" s="403">
        <f t="shared" si="112"/>
        <v>1</v>
      </c>
      <c r="CS115" s="402">
        <f t="shared" si="113"/>
        <v>0</v>
      </c>
      <c r="CT115" s="403">
        <f t="shared" si="114"/>
        <v>0</v>
      </c>
      <c r="CU115" s="278"/>
      <c r="CV115" s="402">
        <f t="shared" si="115"/>
        <v>0</v>
      </c>
      <c r="CW115" s="403">
        <f t="shared" si="116"/>
        <v>10000</v>
      </c>
      <c r="CX115" s="402">
        <f t="shared" si="117"/>
        <v>0</v>
      </c>
      <c r="CY115" s="403">
        <f t="shared" si="118"/>
        <v>10</v>
      </c>
      <c r="CZ115" s="402">
        <f t="shared" si="119"/>
        <v>0</v>
      </c>
      <c r="DA115" s="403">
        <f t="shared" si="120"/>
        <v>0</v>
      </c>
      <c r="DB115" s="402">
        <f t="shared" si="121"/>
        <v>0</v>
      </c>
      <c r="DC115" s="403">
        <f t="shared" si="122"/>
        <v>0</v>
      </c>
      <c r="DD115" s="402">
        <f t="shared" si="123"/>
        <v>0</v>
      </c>
      <c r="DE115" s="403">
        <f t="shared" si="124"/>
        <v>9.9</v>
      </c>
      <c r="DF115" s="402">
        <f t="shared" si="125"/>
        <v>0</v>
      </c>
      <c r="DG115" s="403">
        <f t="shared" si="126"/>
        <v>10</v>
      </c>
      <c r="DH115" s="402">
        <f t="shared" si="127"/>
        <v>0</v>
      </c>
      <c r="DI115" s="403">
        <f t="shared" si="128"/>
        <v>100</v>
      </c>
      <c r="DJ115" s="404">
        <f t="shared" si="75"/>
        <v>1900</v>
      </c>
      <c r="DK115" s="404">
        <f t="shared" si="76"/>
        <v>1</v>
      </c>
      <c r="DL115" s="404">
        <f t="shared" si="77"/>
        <v>0</v>
      </c>
      <c r="DM115" s="278" t="str">
        <f t="shared" si="129"/>
        <v/>
      </c>
      <c r="DO115" s="278" t="str">
        <f t="shared" si="130"/>
        <v/>
      </c>
      <c r="DP115" s="278" t="str">
        <f t="shared" si="131"/>
        <v>89-_1900/1/0</v>
      </c>
      <c r="DT115" s="373">
        <f t="shared" si="132"/>
        <v>0.65</v>
      </c>
      <c r="DU115" s="278">
        <f t="shared" si="133"/>
        <v>5</v>
      </c>
      <c r="DV115" s="271" t="s">
        <v>222</v>
      </c>
      <c r="DW115" s="278" t="str">
        <f t="shared" si="134"/>
        <v>WHF (min)</v>
      </c>
      <c r="DX115" s="278" t="str">
        <f t="shared" si="135"/>
        <v>WHF (max)</v>
      </c>
    </row>
    <row r="116" spans="1:128" ht="18.75" x14ac:dyDescent="0.3">
      <c r="A116" s="280">
        <v>90</v>
      </c>
      <c r="B116" s="281"/>
      <c r="C116" s="281"/>
      <c r="D116" s="281"/>
      <c r="E116" s="282"/>
      <c r="F116" s="282"/>
      <c r="G116" s="282"/>
      <c r="H116" s="283"/>
      <c r="I116" s="283"/>
      <c r="J116" s="281"/>
      <c r="K116" s="281"/>
      <c r="L116" s="284"/>
      <c r="M116" s="284"/>
      <c r="N116" s="271" t="str">
        <f t="shared" si="78"/>
        <v/>
      </c>
      <c r="O116" s="285"/>
      <c r="P116" s="286"/>
      <c r="Q116" s="436"/>
      <c r="R116" s="276"/>
      <c r="S116" s="276"/>
      <c r="T116" s="276"/>
      <c r="U116" s="276"/>
      <c r="V116" s="276"/>
      <c r="W116" s="276"/>
      <c r="X116" s="306"/>
      <c r="Y116" s="428"/>
      <c r="Z116" s="269"/>
      <c r="AA116" s="276"/>
      <c r="AB116" s="410"/>
      <c r="AC116" s="269"/>
      <c r="AD116" s="439"/>
      <c r="AE116" s="307"/>
      <c r="AF116" s="276"/>
      <c r="AG116" s="410"/>
      <c r="AH116" s="306"/>
      <c r="AI116" s="269"/>
      <c r="AJ116" s="269"/>
      <c r="AK116" s="276"/>
      <c r="AL116" s="276"/>
      <c r="AM116" s="276"/>
      <c r="AN116" s="276"/>
      <c r="AO116" s="276"/>
      <c r="AP116" s="306"/>
      <c r="AQ116" s="308"/>
      <c r="AR116" s="287" t="e">
        <f t="shared" si="68"/>
        <v>#N/A</v>
      </c>
      <c r="AS116" s="288" t="e">
        <f t="shared" si="69"/>
        <v>#N/A</v>
      </c>
      <c r="AT116" s="288" t="str">
        <f t="shared" si="70"/>
        <v>90- 1900/1/0</v>
      </c>
      <c r="AU116" s="288"/>
      <c r="AV116" s="288">
        <f t="shared" si="71"/>
        <v>1900</v>
      </c>
      <c r="AW116" s="288">
        <f t="shared" si="72"/>
        <v>1</v>
      </c>
      <c r="AX116" s="288">
        <f t="shared" si="73"/>
        <v>0</v>
      </c>
      <c r="AY116" s="288" t="str">
        <f t="shared" si="74"/>
        <v/>
      </c>
      <c r="AZ116" s="98"/>
      <c r="BA116" s="98"/>
      <c r="BB116" s="98"/>
      <c r="BC116" s="98"/>
      <c r="BD116" s="98"/>
      <c r="BE116" s="98"/>
      <c r="BF116" s="98"/>
      <c r="BG116" s="372"/>
      <c r="BH116" s="402">
        <f t="shared" si="79"/>
        <v>0</v>
      </c>
      <c r="BI116" s="403">
        <f t="shared" si="80"/>
        <v>14</v>
      </c>
      <c r="BJ116" s="402">
        <f t="shared" si="81"/>
        <v>11</v>
      </c>
      <c r="BK116" s="403">
        <f t="shared" si="82"/>
        <v>100</v>
      </c>
      <c r="BL116" s="402">
        <f t="shared" si="83"/>
        <v>28</v>
      </c>
      <c r="BM116" s="403">
        <f t="shared" si="84"/>
        <v>100</v>
      </c>
      <c r="BN116" s="402">
        <f t="shared" si="85"/>
        <v>85</v>
      </c>
      <c r="BO116" s="403">
        <f t="shared" si="86"/>
        <v>100</v>
      </c>
      <c r="BP116" s="402">
        <f t="shared" si="87"/>
        <v>30</v>
      </c>
      <c r="BQ116" s="403">
        <f t="shared" si="88"/>
        <v>1000</v>
      </c>
      <c r="BR116" s="402" t="str">
        <f t="shared" si="89"/>
        <v>Z+5</v>
      </c>
      <c r="BS116" s="403">
        <f t="shared" si="90"/>
        <v>10000</v>
      </c>
      <c r="BT116" s="402">
        <f t="shared" si="91"/>
        <v>230</v>
      </c>
      <c r="BU116" s="403">
        <f t="shared" si="92"/>
        <v>1000</v>
      </c>
      <c r="BV116" s="278"/>
      <c r="BW116" s="402">
        <f t="shared" si="93"/>
        <v>0</v>
      </c>
      <c r="BX116" s="403">
        <f t="shared" si="94"/>
        <v>120</v>
      </c>
      <c r="BY116" s="402">
        <f t="shared" si="95"/>
        <v>23.5</v>
      </c>
      <c r="BZ116" s="403">
        <f t="shared" si="96"/>
        <v>27.25</v>
      </c>
      <c r="CA116" s="402">
        <f t="shared" si="97"/>
        <v>100</v>
      </c>
      <c r="CB116" s="403">
        <f t="shared" si="98"/>
        <v>100</v>
      </c>
      <c r="CC116" s="402">
        <f t="shared" si="99"/>
        <v>55</v>
      </c>
      <c r="CD116" s="403">
        <f t="shared" si="100"/>
        <v>1000</v>
      </c>
      <c r="CE116" s="278"/>
      <c r="CF116" s="402">
        <f t="shared" si="101"/>
        <v>1</v>
      </c>
      <c r="CG116" s="403">
        <f t="shared" si="102"/>
        <v>20</v>
      </c>
      <c r="CH116" s="402">
        <f t="shared" si="103"/>
        <v>15</v>
      </c>
      <c r="CI116" s="403">
        <f t="shared" si="104"/>
        <v>50</v>
      </c>
      <c r="CJ116" s="402">
        <f t="shared" si="105"/>
        <v>215</v>
      </c>
      <c r="CK116" s="403">
        <f t="shared" si="106"/>
        <v>10000</v>
      </c>
      <c r="CL116" s="402">
        <f t="shared" si="107"/>
        <v>80</v>
      </c>
      <c r="CM116" s="403">
        <f t="shared" si="108"/>
        <v>1000</v>
      </c>
      <c r="CN116" s="278"/>
      <c r="CO116" s="402">
        <f t="shared" si="109"/>
        <v>80</v>
      </c>
      <c r="CP116" s="403">
        <f t="shared" si="110"/>
        <v>1000</v>
      </c>
      <c r="CQ116" s="402">
        <f t="shared" si="111"/>
        <v>0</v>
      </c>
      <c r="CR116" s="403">
        <f t="shared" si="112"/>
        <v>1</v>
      </c>
      <c r="CS116" s="402">
        <f t="shared" si="113"/>
        <v>0</v>
      </c>
      <c r="CT116" s="403">
        <f t="shared" si="114"/>
        <v>0</v>
      </c>
      <c r="CU116" s="278"/>
      <c r="CV116" s="402">
        <f t="shared" si="115"/>
        <v>0</v>
      </c>
      <c r="CW116" s="403">
        <f t="shared" si="116"/>
        <v>10000</v>
      </c>
      <c r="CX116" s="402">
        <f t="shared" si="117"/>
        <v>0</v>
      </c>
      <c r="CY116" s="403">
        <f t="shared" si="118"/>
        <v>10</v>
      </c>
      <c r="CZ116" s="402">
        <f t="shared" si="119"/>
        <v>0</v>
      </c>
      <c r="DA116" s="403">
        <f t="shared" si="120"/>
        <v>0</v>
      </c>
      <c r="DB116" s="402">
        <f t="shared" si="121"/>
        <v>0</v>
      </c>
      <c r="DC116" s="403">
        <f t="shared" si="122"/>
        <v>0</v>
      </c>
      <c r="DD116" s="402">
        <f t="shared" si="123"/>
        <v>0</v>
      </c>
      <c r="DE116" s="403">
        <f t="shared" si="124"/>
        <v>9.9</v>
      </c>
      <c r="DF116" s="402">
        <f t="shared" si="125"/>
        <v>0</v>
      </c>
      <c r="DG116" s="403">
        <f t="shared" si="126"/>
        <v>10</v>
      </c>
      <c r="DH116" s="402">
        <f t="shared" si="127"/>
        <v>0</v>
      </c>
      <c r="DI116" s="403">
        <f t="shared" si="128"/>
        <v>100</v>
      </c>
      <c r="DJ116" s="404">
        <f t="shared" si="75"/>
        <v>1900</v>
      </c>
      <c r="DK116" s="404">
        <f t="shared" si="76"/>
        <v>1</v>
      </c>
      <c r="DL116" s="404">
        <f t="shared" si="77"/>
        <v>0</v>
      </c>
      <c r="DM116" s="278" t="str">
        <f t="shared" si="129"/>
        <v/>
      </c>
      <c r="DO116" s="278" t="str">
        <f t="shared" si="130"/>
        <v/>
      </c>
      <c r="DP116" s="278" t="str">
        <f t="shared" si="131"/>
        <v>90-_1900/1/0</v>
      </c>
      <c r="DT116" s="373">
        <f t="shared" si="132"/>
        <v>0.65</v>
      </c>
      <c r="DU116" s="278">
        <f t="shared" si="133"/>
        <v>5</v>
      </c>
      <c r="DV116" s="271" t="s">
        <v>222</v>
      </c>
      <c r="DW116" s="278" t="str">
        <f t="shared" si="134"/>
        <v>WHF (min)</v>
      </c>
      <c r="DX116" s="278" t="str">
        <f t="shared" si="135"/>
        <v>WHF (max)</v>
      </c>
    </row>
    <row r="117" spans="1:128" ht="18.75" x14ac:dyDescent="0.3">
      <c r="A117" s="280">
        <v>91</v>
      </c>
      <c r="B117" s="281"/>
      <c r="C117" s="281"/>
      <c r="D117" s="281"/>
      <c r="E117" s="282"/>
      <c r="F117" s="282"/>
      <c r="G117" s="282"/>
      <c r="H117" s="283"/>
      <c r="I117" s="283"/>
      <c r="J117" s="281"/>
      <c r="K117" s="281"/>
      <c r="L117" s="284"/>
      <c r="M117" s="284"/>
      <c r="N117" s="271" t="str">
        <f t="shared" si="78"/>
        <v/>
      </c>
      <c r="O117" s="285"/>
      <c r="P117" s="286"/>
      <c r="Q117" s="436"/>
      <c r="R117" s="276"/>
      <c r="S117" s="276"/>
      <c r="T117" s="276"/>
      <c r="U117" s="276"/>
      <c r="V117" s="276"/>
      <c r="W117" s="276"/>
      <c r="X117" s="306"/>
      <c r="Y117" s="428"/>
      <c r="Z117" s="269"/>
      <c r="AA117" s="276"/>
      <c r="AB117" s="410"/>
      <c r="AC117" s="269"/>
      <c r="AD117" s="439"/>
      <c r="AE117" s="307"/>
      <c r="AF117" s="276"/>
      <c r="AG117" s="410"/>
      <c r="AH117" s="306"/>
      <c r="AI117" s="269"/>
      <c r="AJ117" s="269"/>
      <c r="AK117" s="276"/>
      <c r="AL117" s="276"/>
      <c r="AM117" s="276"/>
      <c r="AN117" s="276"/>
      <c r="AO117" s="276"/>
      <c r="AP117" s="306"/>
      <c r="AQ117" s="308"/>
      <c r="AR117" s="287" t="e">
        <f t="shared" si="68"/>
        <v>#N/A</v>
      </c>
      <c r="AS117" s="288" t="e">
        <f t="shared" si="69"/>
        <v>#N/A</v>
      </c>
      <c r="AT117" s="288" t="str">
        <f t="shared" si="70"/>
        <v>91- 1900/1/0</v>
      </c>
      <c r="AU117" s="288"/>
      <c r="AV117" s="288">
        <f t="shared" si="71"/>
        <v>1900</v>
      </c>
      <c r="AW117" s="288">
        <f t="shared" si="72"/>
        <v>1</v>
      </c>
      <c r="AX117" s="288">
        <f t="shared" si="73"/>
        <v>0</v>
      </c>
      <c r="AY117" s="288" t="str">
        <f t="shared" si="74"/>
        <v/>
      </c>
      <c r="AZ117" s="98"/>
      <c r="BA117" s="98"/>
      <c r="BB117" s="98"/>
      <c r="BC117" s="98"/>
      <c r="BD117" s="98"/>
      <c r="BE117" s="98"/>
      <c r="BF117" s="98"/>
      <c r="BG117" s="372"/>
      <c r="BH117" s="402">
        <f t="shared" si="79"/>
        <v>0</v>
      </c>
      <c r="BI117" s="403">
        <f t="shared" si="80"/>
        <v>14</v>
      </c>
      <c r="BJ117" s="402">
        <f t="shared" si="81"/>
        <v>11</v>
      </c>
      <c r="BK117" s="403">
        <f t="shared" si="82"/>
        <v>100</v>
      </c>
      <c r="BL117" s="402">
        <f t="shared" si="83"/>
        <v>28</v>
      </c>
      <c r="BM117" s="403">
        <f t="shared" si="84"/>
        <v>100</v>
      </c>
      <c r="BN117" s="402">
        <f t="shared" si="85"/>
        <v>85</v>
      </c>
      <c r="BO117" s="403">
        <f t="shared" si="86"/>
        <v>100</v>
      </c>
      <c r="BP117" s="402">
        <f t="shared" si="87"/>
        <v>30</v>
      </c>
      <c r="BQ117" s="403">
        <f t="shared" si="88"/>
        <v>1000</v>
      </c>
      <c r="BR117" s="402" t="str">
        <f t="shared" si="89"/>
        <v>Z+5</v>
      </c>
      <c r="BS117" s="403">
        <f t="shared" si="90"/>
        <v>10000</v>
      </c>
      <c r="BT117" s="402">
        <f t="shared" si="91"/>
        <v>230</v>
      </c>
      <c r="BU117" s="403">
        <f t="shared" si="92"/>
        <v>1000</v>
      </c>
      <c r="BV117" s="278"/>
      <c r="BW117" s="402">
        <f t="shared" si="93"/>
        <v>0</v>
      </c>
      <c r="BX117" s="403">
        <f t="shared" si="94"/>
        <v>120</v>
      </c>
      <c r="BY117" s="402">
        <f t="shared" si="95"/>
        <v>23.5</v>
      </c>
      <c r="BZ117" s="403">
        <f t="shared" si="96"/>
        <v>27.25</v>
      </c>
      <c r="CA117" s="402">
        <f t="shared" si="97"/>
        <v>100</v>
      </c>
      <c r="CB117" s="403">
        <f t="shared" si="98"/>
        <v>100</v>
      </c>
      <c r="CC117" s="402">
        <f t="shared" si="99"/>
        <v>55</v>
      </c>
      <c r="CD117" s="403">
        <f t="shared" si="100"/>
        <v>1000</v>
      </c>
      <c r="CE117" s="278"/>
      <c r="CF117" s="402">
        <f t="shared" si="101"/>
        <v>1</v>
      </c>
      <c r="CG117" s="403">
        <f t="shared" si="102"/>
        <v>20</v>
      </c>
      <c r="CH117" s="402">
        <f t="shared" si="103"/>
        <v>15</v>
      </c>
      <c r="CI117" s="403">
        <f t="shared" si="104"/>
        <v>50</v>
      </c>
      <c r="CJ117" s="402">
        <f t="shared" si="105"/>
        <v>215</v>
      </c>
      <c r="CK117" s="403">
        <f t="shared" si="106"/>
        <v>10000</v>
      </c>
      <c r="CL117" s="402">
        <f t="shared" si="107"/>
        <v>80</v>
      </c>
      <c r="CM117" s="403">
        <f t="shared" si="108"/>
        <v>1000</v>
      </c>
      <c r="CN117" s="278"/>
      <c r="CO117" s="402">
        <f t="shared" si="109"/>
        <v>80</v>
      </c>
      <c r="CP117" s="403">
        <f t="shared" si="110"/>
        <v>1000</v>
      </c>
      <c r="CQ117" s="402">
        <f t="shared" si="111"/>
        <v>0</v>
      </c>
      <c r="CR117" s="403">
        <f t="shared" si="112"/>
        <v>1</v>
      </c>
      <c r="CS117" s="402">
        <f t="shared" si="113"/>
        <v>0</v>
      </c>
      <c r="CT117" s="403">
        <f t="shared" si="114"/>
        <v>0</v>
      </c>
      <c r="CU117" s="278"/>
      <c r="CV117" s="402">
        <f t="shared" si="115"/>
        <v>0</v>
      </c>
      <c r="CW117" s="403">
        <f t="shared" si="116"/>
        <v>10000</v>
      </c>
      <c r="CX117" s="402">
        <f t="shared" si="117"/>
        <v>0</v>
      </c>
      <c r="CY117" s="403">
        <f t="shared" si="118"/>
        <v>10</v>
      </c>
      <c r="CZ117" s="402">
        <f t="shared" si="119"/>
        <v>0</v>
      </c>
      <c r="DA117" s="403">
        <f t="shared" si="120"/>
        <v>0</v>
      </c>
      <c r="DB117" s="402">
        <f t="shared" si="121"/>
        <v>0</v>
      </c>
      <c r="DC117" s="403">
        <f t="shared" si="122"/>
        <v>0</v>
      </c>
      <c r="DD117" s="402">
        <f t="shared" si="123"/>
        <v>0</v>
      </c>
      <c r="DE117" s="403">
        <f t="shared" si="124"/>
        <v>9.9</v>
      </c>
      <c r="DF117" s="402">
        <f t="shared" si="125"/>
        <v>0</v>
      </c>
      <c r="DG117" s="403">
        <f t="shared" si="126"/>
        <v>10</v>
      </c>
      <c r="DH117" s="402">
        <f t="shared" si="127"/>
        <v>0</v>
      </c>
      <c r="DI117" s="403">
        <f t="shared" si="128"/>
        <v>100</v>
      </c>
      <c r="DJ117" s="404">
        <f t="shared" si="75"/>
        <v>1900</v>
      </c>
      <c r="DK117" s="404">
        <f t="shared" si="76"/>
        <v>1</v>
      </c>
      <c r="DL117" s="404">
        <f t="shared" si="77"/>
        <v>0</v>
      </c>
      <c r="DM117" s="278" t="str">
        <f t="shared" si="129"/>
        <v/>
      </c>
      <c r="DO117" s="278" t="str">
        <f t="shared" si="130"/>
        <v/>
      </c>
      <c r="DP117" s="278" t="str">
        <f t="shared" si="131"/>
        <v>91-_1900/1/0</v>
      </c>
      <c r="DT117" s="373">
        <f t="shared" si="132"/>
        <v>0.65</v>
      </c>
      <c r="DU117" s="278">
        <f t="shared" si="133"/>
        <v>5</v>
      </c>
      <c r="DV117" s="271" t="s">
        <v>222</v>
      </c>
      <c r="DW117" s="278" t="str">
        <f t="shared" si="134"/>
        <v>WHF (min)</v>
      </c>
      <c r="DX117" s="278" t="str">
        <f t="shared" si="135"/>
        <v>WHF (max)</v>
      </c>
    </row>
    <row r="118" spans="1:128" ht="18.75" x14ac:dyDescent="0.3">
      <c r="A118" s="280">
        <v>92</v>
      </c>
      <c r="B118" s="281"/>
      <c r="C118" s="281"/>
      <c r="D118" s="281"/>
      <c r="E118" s="282"/>
      <c r="F118" s="282"/>
      <c r="G118" s="282"/>
      <c r="H118" s="283"/>
      <c r="I118" s="283"/>
      <c r="J118" s="281"/>
      <c r="K118" s="281"/>
      <c r="L118" s="284"/>
      <c r="M118" s="284"/>
      <c r="N118" s="271" t="str">
        <f t="shared" si="78"/>
        <v/>
      </c>
      <c r="O118" s="285"/>
      <c r="P118" s="286"/>
      <c r="Q118" s="436"/>
      <c r="R118" s="276"/>
      <c r="S118" s="276"/>
      <c r="T118" s="276"/>
      <c r="U118" s="276"/>
      <c r="V118" s="276"/>
      <c r="W118" s="276"/>
      <c r="X118" s="306"/>
      <c r="Y118" s="428"/>
      <c r="Z118" s="269"/>
      <c r="AA118" s="276"/>
      <c r="AB118" s="410"/>
      <c r="AC118" s="269"/>
      <c r="AD118" s="439"/>
      <c r="AE118" s="307"/>
      <c r="AF118" s="276"/>
      <c r="AG118" s="410"/>
      <c r="AH118" s="306"/>
      <c r="AI118" s="269"/>
      <c r="AJ118" s="269"/>
      <c r="AK118" s="276"/>
      <c r="AL118" s="276"/>
      <c r="AM118" s="276"/>
      <c r="AN118" s="276"/>
      <c r="AO118" s="276"/>
      <c r="AP118" s="306"/>
      <c r="AQ118" s="308"/>
      <c r="AR118" s="287" t="e">
        <f t="shared" si="68"/>
        <v>#N/A</v>
      </c>
      <c r="AS118" s="288" t="e">
        <f t="shared" si="69"/>
        <v>#N/A</v>
      </c>
      <c r="AT118" s="288" t="str">
        <f t="shared" si="70"/>
        <v>92- 1900/1/0</v>
      </c>
      <c r="AU118" s="288"/>
      <c r="AV118" s="288">
        <f t="shared" si="71"/>
        <v>1900</v>
      </c>
      <c r="AW118" s="288">
        <f t="shared" si="72"/>
        <v>1</v>
      </c>
      <c r="AX118" s="288">
        <f t="shared" si="73"/>
        <v>0</v>
      </c>
      <c r="AY118" s="288" t="str">
        <f t="shared" si="74"/>
        <v/>
      </c>
      <c r="AZ118" s="98"/>
      <c r="BA118" s="98"/>
      <c r="BB118" s="98"/>
      <c r="BC118" s="98"/>
      <c r="BD118" s="98"/>
      <c r="BE118" s="98"/>
      <c r="BF118" s="98"/>
      <c r="BG118" s="372"/>
      <c r="BH118" s="402">
        <f t="shared" si="79"/>
        <v>0</v>
      </c>
      <c r="BI118" s="403">
        <f t="shared" si="80"/>
        <v>14</v>
      </c>
      <c r="BJ118" s="402">
        <f t="shared" si="81"/>
        <v>11</v>
      </c>
      <c r="BK118" s="403">
        <f t="shared" si="82"/>
        <v>100</v>
      </c>
      <c r="BL118" s="402">
        <f t="shared" si="83"/>
        <v>28</v>
      </c>
      <c r="BM118" s="403">
        <f t="shared" si="84"/>
        <v>100</v>
      </c>
      <c r="BN118" s="402">
        <f t="shared" si="85"/>
        <v>85</v>
      </c>
      <c r="BO118" s="403">
        <f t="shared" si="86"/>
        <v>100</v>
      </c>
      <c r="BP118" s="402">
        <f t="shared" si="87"/>
        <v>30</v>
      </c>
      <c r="BQ118" s="403">
        <f t="shared" si="88"/>
        <v>1000</v>
      </c>
      <c r="BR118" s="402" t="str">
        <f t="shared" si="89"/>
        <v>Z+5</v>
      </c>
      <c r="BS118" s="403">
        <f t="shared" si="90"/>
        <v>10000</v>
      </c>
      <c r="BT118" s="402">
        <f t="shared" si="91"/>
        <v>230</v>
      </c>
      <c r="BU118" s="403">
        <f t="shared" si="92"/>
        <v>1000</v>
      </c>
      <c r="BV118" s="278"/>
      <c r="BW118" s="402">
        <f t="shared" si="93"/>
        <v>0</v>
      </c>
      <c r="BX118" s="403">
        <f t="shared" si="94"/>
        <v>120</v>
      </c>
      <c r="BY118" s="402">
        <f t="shared" si="95"/>
        <v>23.5</v>
      </c>
      <c r="BZ118" s="403">
        <f t="shared" si="96"/>
        <v>27.25</v>
      </c>
      <c r="CA118" s="402">
        <f t="shared" si="97"/>
        <v>100</v>
      </c>
      <c r="CB118" s="403">
        <f t="shared" si="98"/>
        <v>100</v>
      </c>
      <c r="CC118" s="402">
        <f t="shared" si="99"/>
        <v>55</v>
      </c>
      <c r="CD118" s="403">
        <f t="shared" si="100"/>
        <v>1000</v>
      </c>
      <c r="CE118" s="278"/>
      <c r="CF118" s="402">
        <f t="shared" si="101"/>
        <v>1</v>
      </c>
      <c r="CG118" s="403">
        <f t="shared" si="102"/>
        <v>20</v>
      </c>
      <c r="CH118" s="402">
        <f t="shared" si="103"/>
        <v>15</v>
      </c>
      <c r="CI118" s="403">
        <f t="shared" si="104"/>
        <v>50</v>
      </c>
      <c r="CJ118" s="402">
        <f t="shared" si="105"/>
        <v>215</v>
      </c>
      <c r="CK118" s="403">
        <f t="shared" si="106"/>
        <v>10000</v>
      </c>
      <c r="CL118" s="402">
        <f t="shared" si="107"/>
        <v>80</v>
      </c>
      <c r="CM118" s="403">
        <f t="shared" si="108"/>
        <v>1000</v>
      </c>
      <c r="CN118" s="278"/>
      <c r="CO118" s="402">
        <f t="shared" si="109"/>
        <v>80</v>
      </c>
      <c r="CP118" s="403">
        <f t="shared" si="110"/>
        <v>1000</v>
      </c>
      <c r="CQ118" s="402">
        <f t="shared" si="111"/>
        <v>0</v>
      </c>
      <c r="CR118" s="403">
        <f t="shared" si="112"/>
        <v>1</v>
      </c>
      <c r="CS118" s="402">
        <f t="shared" si="113"/>
        <v>0</v>
      </c>
      <c r="CT118" s="403">
        <f t="shared" si="114"/>
        <v>0</v>
      </c>
      <c r="CU118" s="278"/>
      <c r="CV118" s="402">
        <f t="shared" si="115"/>
        <v>0</v>
      </c>
      <c r="CW118" s="403">
        <f t="shared" si="116"/>
        <v>10000</v>
      </c>
      <c r="CX118" s="402">
        <f t="shared" si="117"/>
        <v>0</v>
      </c>
      <c r="CY118" s="403">
        <f t="shared" si="118"/>
        <v>10</v>
      </c>
      <c r="CZ118" s="402">
        <f t="shared" si="119"/>
        <v>0</v>
      </c>
      <c r="DA118" s="403">
        <f t="shared" si="120"/>
        <v>0</v>
      </c>
      <c r="DB118" s="402">
        <f t="shared" si="121"/>
        <v>0</v>
      </c>
      <c r="DC118" s="403">
        <f t="shared" si="122"/>
        <v>0</v>
      </c>
      <c r="DD118" s="402">
        <f t="shared" si="123"/>
        <v>0</v>
      </c>
      <c r="DE118" s="403">
        <f t="shared" si="124"/>
        <v>9.9</v>
      </c>
      <c r="DF118" s="402">
        <f t="shared" si="125"/>
        <v>0</v>
      </c>
      <c r="DG118" s="403">
        <f t="shared" si="126"/>
        <v>10</v>
      </c>
      <c r="DH118" s="402">
        <f t="shared" si="127"/>
        <v>0</v>
      </c>
      <c r="DI118" s="403">
        <f t="shared" si="128"/>
        <v>100</v>
      </c>
      <c r="DJ118" s="404">
        <f t="shared" si="75"/>
        <v>1900</v>
      </c>
      <c r="DK118" s="404">
        <f t="shared" si="76"/>
        <v>1</v>
      </c>
      <c r="DL118" s="404">
        <f t="shared" si="77"/>
        <v>0</v>
      </c>
      <c r="DM118" s="278" t="str">
        <f t="shared" si="129"/>
        <v/>
      </c>
      <c r="DO118" s="278" t="str">
        <f t="shared" si="130"/>
        <v/>
      </c>
      <c r="DP118" s="278" t="str">
        <f t="shared" si="131"/>
        <v>92-_1900/1/0</v>
      </c>
      <c r="DT118" s="373">
        <f t="shared" si="132"/>
        <v>0.65</v>
      </c>
      <c r="DU118" s="278">
        <f t="shared" si="133"/>
        <v>5</v>
      </c>
      <c r="DV118" s="271" t="s">
        <v>222</v>
      </c>
      <c r="DW118" s="278" t="str">
        <f t="shared" si="134"/>
        <v>WHF (min)</v>
      </c>
      <c r="DX118" s="278" t="str">
        <f t="shared" si="135"/>
        <v>WHF (max)</v>
      </c>
    </row>
    <row r="119" spans="1:128" ht="18.75" x14ac:dyDescent="0.3">
      <c r="A119" s="280">
        <v>93</v>
      </c>
      <c r="B119" s="281"/>
      <c r="C119" s="281"/>
      <c r="D119" s="281"/>
      <c r="E119" s="282"/>
      <c r="F119" s="282"/>
      <c r="G119" s="282"/>
      <c r="H119" s="283"/>
      <c r="I119" s="283"/>
      <c r="J119" s="281"/>
      <c r="K119" s="281"/>
      <c r="L119" s="284"/>
      <c r="M119" s="284"/>
      <c r="N119" s="271" t="str">
        <f t="shared" si="78"/>
        <v/>
      </c>
      <c r="O119" s="285"/>
      <c r="P119" s="286"/>
      <c r="Q119" s="436"/>
      <c r="R119" s="276"/>
      <c r="S119" s="276"/>
      <c r="T119" s="276"/>
      <c r="U119" s="276"/>
      <c r="V119" s="276"/>
      <c r="W119" s="276"/>
      <c r="X119" s="306"/>
      <c r="Y119" s="428"/>
      <c r="Z119" s="269"/>
      <c r="AA119" s="276"/>
      <c r="AB119" s="410"/>
      <c r="AC119" s="269"/>
      <c r="AD119" s="439"/>
      <c r="AE119" s="307"/>
      <c r="AF119" s="276"/>
      <c r="AG119" s="410"/>
      <c r="AH119" s="306"/>
      <c r="AI119" s="269"/>
      <c r="AJ119" s="269"/>
      <c r="AK119" s="276"/>
      <c r="AL119" s="276"/>
      <c r="AM119" s="276"/>
      <c r="AN119" s="276"/>
      <c r="AO119" s="276"/>
      <c r="AP119" s="306"/>
      <c r="AQ119" s="308"/>
      <c r="AR119" s="287" t="e">
        <f t="shared" si="68"/>
        <v>#N/A</v>
      </c>
      <c r="AS119" s="288" t="e">
        <f t="shared" si="69"/>
        <v>#N/A</v>
      </c>
      <c r="AT119" s="288" t="str">
        <f t="shared" si="70"/>
        <v>93- 1900/1/0</v>
      </c>
      <c r="AU119" s="288"/>
      <c r="AV119" s="288">
        <f t="shared" si="71"/>
        <v>1900</v>
      </c>
      <c r="AW119" s="288">
        <f t="shared" si="72"/>
        <v>1</v>
      </c>
      <c r="AX119" s="288">
        <f t="shared" si="73"/>
        <v>0</v>
      </c>
      <c r="AY119" s="288" t="str">
        <f t="shared" si="74"/>
        <v/>
      </c>
      <c r="AZ119" s="98"/>
      <c r="BA119" s="98"/>
      <c r="BB119" s="98"/>
      <c r="BC119" s="98"/>
      <c r="BD119" s="98"/>
      <c r="BE119" s="98"/>
      <c r="BF119" s="98"/>
      <c r="BG119" s="372"/>
      <c r="BH119" s="402">
        <f t="shared" si="79"/>
        <v>0</v>
      </c>
      <c r="BI119" s="403">
        <f t="shared" si="80"/>
        <v>14</v>
      </c>
      <c r="BJ119" s="402">
        <f t="shared" si="81"/>
        <v>11</v>
      </c>
      <c r="BK119" s="403">
        <f t="shared" si="82"/>
        <v>100</v>
      </c>
      <c r="BL119" s="402">
        <f t="shared" si="83"/>
        <v>28</v>
      </c>
      <c r="BM119" s="403">
        <f t="shared" si="84"/>
        <v>100</v>
      </c>
      <c r="BN119" s="402">
        <f t="shared" si="85"/>
        <v>85</v>
      </c>
      <c r="BO119" s="403">
        <f t="shared" si="86"/>
        <v>100</v>
      </c>
      <c r="BP119" s="402">
        <f t="shared" si="87"/>
        <v>30</v>
      </c>
      <c r="BQ119" s="403">
        <f t="shared" si="88"/>
        <v>1000</v>
      </c>
      <c r="BR119" s="402" t="str">
        <f t="shared" si="89"/>
        <v>Z+5</v>
      </c>
      <c r="BS119" s="403">
        <f t="shared" si="90"/>
        <v>10000</v>
      </c>
      <c r="BT119" s="402">
        <f t="shared" si="91"/>
        <v>230</v>
      </c>
      <c r="BU119" s="403">
        <f t="shared" si="92"/>
        <v>1000</v>
      </c>
      <c r="BV119" s="278"/>
      <c r="BW119" s="402">
        <f t="shared" si="93"/>
        <v>0</v>
      </c>
      <c r="BX119" s="403">
        <f t="shared" si="94"/>
        <v>120</v>
      </c>
      <c r="BY119" s="402">
        <f t="shared" si="95"/>
        <v>23.5</v>
      </c>
      <c r="BZ119" s="403">
        <f t="shared" si="96"/>
        <v>27.25</v>
      </c>
      <c r="CA119" s="402">
        <f t="shared" si="97"/>
        <v>100</v>
      </c>
      <c r="CB119" s="403">
        <f t="shared" si="98"/>
        <v>100</v>
      </c>
      <c r="CC119" s="402">
        <f t="shared" si="99"/>
        <v>55</v>
      </c>
      <c r="CD119" s="403">
        <f t="shared" si="100"/>
        <v>1000</v>
      </c>
      <c r="CE119" s="278"/>
      <c r="CF119" s="402">
        <f t="shared" si="101"/>
        <v>1</v>
      </c>
      <c r="CG119" s="403">
        <f t="shared" si="102"/>
        <v>20</v>
      </c>
      <c r="CH119" s="402">
        <f t="shared" si="103"/>
        <v>15</v>
      </c>
      <c r="CI119" s="403">
        <f t="shared" si="104"/>
        <v>50</v>
      </c>
      <c r="CJ119" s="402">
        <f t="shared" si="105"/>
        <v>215</v>
      </c>
      <c r="CK119" s="403">
        <f t="shared" si="106"/>
        <v>10000</v>
      </c>
      <c r="CL119" s="402">
        <f t="shared" si="107"/>
        <v>80</v>
      </c>
      <c r="CM119" s="403">
        <f t="shared" si="108"/>
        <v>1000</v>
      </c>
      <c r="CN119" s="278"/>
      <c r="CO119" s="402">
        <f t="shared" si="109"/>
        <v>80</v>
      </c>
      <c r="CP119" s="403">
        <f t="shared" si="110"/>
        <v>1000</v>
      </c>
      <c r="CQ119" s="402">
        <f t="shared" si="111"/>
        <v>0</v>
      </c>
      <c r="CR119" s="403">
        <f t="shared" si="112"/>
        <v>1</v>
      </c>
      <c r="CS119" s="402">
        <f t="shared" si="113"/>
        <v>0</v>
      </c>
      <c r="CT119" s="403">
        <f t="shared" si="114"/>
        <v>0</v>
      </c>
      <c r="CU119" s="278"/>
      <c r="CV119" s="402">
        <f t="shared" si="115"/>
        <v>0</v>
      </c>
      <c r="CW119" s="403">
        <f t="shared" si="116"/>
        <v>10000</v>
      </c>
      <c r="CX119" s="402">
        <f t="shared" si="117"/>
        <v>0</v>
      </c>
      <c r="CY119" s="403">
        <f t="shared" si="118"/>
        <v>10</v>
      </c>
      <c r="CZ119" s="402">
        <f t="shared" si="119"/>
        <v>0</v>
      </c>
      <c r="DA119" s="403">
        <f t="shared" si="120"/>
        <v>0</v>
      </c>
      <c r="DB119" s="402">
        <f t="shared" si="121"/>
        <v>0</v>
      </c>
      <c r="DC119" s="403">
        <f t="shared" si="122"/>
        <v>0</v>
      </c>
      <c r="DD119" s="402">
        <f t="shared" si="123"/>
        <v>0</v>
      </c>
      <c r="DE119" s="403">
        <f t="shared" si="124"/>
        <v>9.9</v>
      </c>
      <c r="DF119" s="402">
        <f t="shared" si="125"/>
        <v>0</v>
      </c>
      <c r="DG119" s="403">
        <f t="shared" si="126"/>
        <v>10</v>
      </c>
      <c r="DH119" s="402">
        <f t="shared" si="127"/>
        <v>0</v>
      </c>
      <c r="DI119" s="403">
        <f t="shared" si="128"/>
        <v>100</v>
      </c>
      <c r="DJ119" s="404">
        <f t="shared" si="75"/>
        <v>1900</v>
      </c>
      <c r="DK119" s="404">
        <f t="shared" si="76"/>
        <v>1</v>
      </c>
      <c r="DL119" s="404">
        <f t="shared" si="77"/>
        <v>0</v>
      </c>
      <c r="DM119" s="278" t="str">
        <f t="shared" si="129"/>
        <v/>
      </c>
      <c r="DO119" s="278" t="str">
        <f t="shared" si="130"/>
        <v/>
      </c>
      <c r="DP119" s="278" t="str">
        <f t="shared" si="131"/>
        <v>93-_1900/1/0</v>
      </c>
      <c r="DT119" s="373">
        <f t="shared" si="132"/>
        <v>0.65</v>
      </c>
      <c r="DU119" s="278">
        <f t="shared" si="133"/>
        <v>5</v>
      </c>
      <c r="DV119" s="271" t="s">
        <v>222</v>
      </c>
      <c r="DW119" s="278" t="str">
        <f t="shared" si="134"/>
        <v>WHF (min)</v>
      </c>
      <c r="DX119" s="278" t="str">
        <f t="shared" si="135"/>
        <v>WHF (max)</v>
      </c>
    </row>
    <row r="120" spans="1:128" ht="18.75" x14ac:dyDescent="0.3">
      <c r="A120" s="280">
        <v>94</v>
      </c>
      <c r="B120" s="281"/>
      <c r="C120" s="281"/>
      <c r="D120" s="281"/>
      <c r="E120" s="282"/>
      <c r="F120" s="282"/>
      <c r="G120" s="282"/>
      <c r="H120" s="283"/>
      <c r="I120" s="283"/>
      <c r="J120" s="281"/>
      <c r="K120" s="281"/>
      <c r="L120" s="284"/>
      <c r="M120" s="284"/>
      <c r="N120" s="271" t="str">
        <f t="shared" si="78"/>
        <v/>
      </c>
      <c r="O120" s="285"/>
      <c r="P120" s="286"/>
      <c r="Q120" s="436"/>
      <c r="R120" s="276"/>
      <c r="S120" s="276"/>
      <c r="T120" s="276"/>
      <c r="U120" s="276"/>
      <c r="V120" s="276"/>
      <c r="W120" s="276"/>
      <c r="X120" s="306"/>
      <c r="Y120" s="428"/>
      <c r="Z120" s="269"/>
      <c r="AA120" s="276"/>
      <c r="AB120" s="410"/>
      <c r="AC120" s="269"/>
      <c r="AD120" s="439"/>
      <c r="AE120" s="307"/>
      <c r="AF120" s="276"/>
      <c r="AG120" s="410"/>
      <c r="AH120" s="306"/>
      <c r="AI120" s="269"/>
      <c r="AJ120" s="269"/>
      <c r="AK120" s="276"/>
      <c r="AL120" s="276"/>
      <c r="AM120" s="276"/>
      <c r="AN120" s="276"/>
      <c r="AO120" s="276"/>
      <c r="AP120" s="306"/>
      <c r="AQ120" s="308"/>
      <c r="AR120" s="287" t="e">
        <f t="shared" si="68"/>
        <v>#N/A</v>
      </c>
      <c r="AS120" s="288" t="e">
        <f t="shared" si="69"/>
        <v>#N/A</v>
      </c>
      <c r="AT120" s="288" t="str">
        <f t="shared" si="70"/>
        <v>94- 1900/1/0</v>
      </c>
      <c r="AU120" s="288"/>
      <c r="AV120" s="288">
        <f t="shared" si="71"/>
        <v>1900</v>
      </c>
      <c r="AW120" s="288">
        <f t="shared" si="72"/>
        <v>1</v>
      </c>
      <c r="AX120" s="288">
        <f t="shared" si="73"/>
        <v>0</v>
      </c>
      <c r="AY120" s="288" t="str">
        <f t="shared" si="74"/>
        <v/>
      </c>
      <c r="AZ120" s="98"/>
      <c r="BA120" s="98"/>
      <c r="BB120" s="98"/>
      <c r="BC120" s="98"/>
      <c r="BD120" s="98"/>
      <c r="BE120" s="98"/>
      <c r="BF120" s="98"/>
      <c r="BG120" s="372"/>
      <c r="BH120" s="402">
        <f t="shared" si="79"/>
        <v>0</v>
      </c>
      <c r="BI120" s="403">
        <f t="shared" si="80"/>
        <v>14</v>
      </c>
      <c r="BJ120" s="402">
        <f t="shared" si="81"/>
        <v>11</v>
      </c>
      <c r="BK120" s="403">
        <f t="shared" si="82"/>
        <v>100</v>
      </c>
      <c r="BL120" s="402">
        <f t="shared" si="83"/>
        <v>28</v>
      </c>
      <c r="BM120" s="403">
        <f t="shared" si="84"/>
        <v>100</v>
      </c>
      <c r="BN120" s="402">
        <f t="shared" si="85"/>
        <v>85</v>
      </c>
      <c r="BO120" s="403">
        <f t="shared" si="86"/>
        <v>100</v>
      </c>
      <c r="BP120" s="402">
        <f t="shared" si="87"/>
        <v>30</v>
      </c>
      <c r="BQ120" s="403">
        <f t="shared" si="88"/>
        <v>1000</v>
      </c>
      <c r="BR120" s="402" t="str">
        <f t="shared" si="89"/>
        <v>Z+5</v>
      </c>
      <c r="BS120" s="403">
        <f t="shared" si="90"/>
        <v>10000</v>
      </c>
      <c r="BT120" s="402">
        <f t="shared" si="91"/>
        <v>230</v>
      </c>
      <c r="BU120" s="403">
        <f t="shared" si="92"/>
        <v>1000</v>
      </c>
      <c r="BV120" s="278"/>
      <c r="BW120" s="402">
        <f t="shared" si="93"/>
        <v>0</v>
      </c>
      <c r="BX120" s="403">
        <f t="shared" si="94"/>
        <v>120</v>
      </c>
      <c r="BY120" s="402">
        <f t="shared" si="95"/>
        <v>23.5</v>
      </c>
      <c r="BZ120" s="403">
        <f t="shared" si="96"/>
        <v>27.25</v>
      </c>
      <c r="CA120" s="402">
        <f t="shared" si="97"/>
        <v>100</v>
      </c>
      <c r="CB120" s="403">
        <f t="shared" si="98"/>
        <v>100</v>
      </c>
      <c r="CC120" s="402">
        <f t="shared" si="99"/>
        <v>55</v>
      </c>
      <c r="CD120" s="403">
        <f t="shared" si="100"/>
        <v>1000</v>
      </c>
      <c r="CE120" s="278"/>
      <c r="CF120" s="402">
        <f t="shared" si="101"/>
        <v>1</v>
      </c>
      <c r="CG120" s="403">
        <f t="shared" si="102"/>
        <v>20</v>
      </c>
      <c r="CH120" s="402">
        <f t="shared" si="103"/>
        <v>15</v>
      </c>
      <c r="CI120" s="403">
        <f t="shared" si="104"/>
        <v>50</v>
      </c>
      <c r="CJ120" s="402">
        <f t="shared" si="105"/>
        <v>215</v>
      </c>
      <c r="CK120" s="403">
        <f t="shared" si="106"/>
        <v>10000</v>
      </c>
      <c r="CL120" s="402">
        <f t="shared" si="107"/>
        <v>80</v>
      </c>
      <c r="CM120" s="403">
        <f t="shared" si="108"/>
        <v>1000</v>
      </c>
      <c r="CN120" s="278"/>
      <c r="CO120" s="402">
        <f t="shared" si="109"/>
        <v>80</v>
      </c>
      <c r="CP120" s="403">
        <f t="shared" si="110"/>
        <v>1000</v>
      </c>
      <c r="CQ120" s="402">
        <f t="shared" si="111"/>
        <v>0</v>
      </c>
      <c r="CR120" s="403">
        <f t="shared" si="112"/>
        <v>1</v>
      </c>
      <c r="CS120" s="402">
        <f t="shared" si="113"/>
        <v>0</v>
      </c>
      <c r="CT120" s="403">
        <f t="shared" si="114"/>
        <v>0</v>
      </c>
      <c r="CU120" s="278"/>
      <c r="CV120" s="402">
        <f t="shared" si="115"/>
        <v>0</v>
      </c>
      <c r="CW120" s="403">
        <f t="shared" si="116"/>
        <v>10000</v>
      </c>
      <c r="CX120" s="402">
        <f t="shared" si="117"/>
        <v>0</v>
      </c>
      <c r="CY120" s="403">
        <f t="shared" si="118"/>
        <v>10</v>
      </c>
      <c r="CZ120" s="402">
        <f t="shared" si="119"/>
        <v>0</v>
      </c>
      <c r="DA120" s="403">
        <f t="shared" si="120"/>
        <v>0</v>
      </c>
      <c r="DB120" s="402">
        <f t="shared" si="121"/>
        <v>0</v>
      </c>
      <c r="DC120" s="403">
        <f t="shared" si="122"/>
        <v>0</v>
      </c>
      <c r="DD120" s="402">
        <f t="shared" si="123"/>
        <v>0</v>
      </c>
      <c r="DE120" s="403">
        <f t="shared" si="124"/>
        <v>9.9</v>
      </c>
      <c r="DF120" s="402">
        <f t="shared" si="125"/>
        <v>0</v>
      </c>
      <c r="DG120" s="403">
        <f t="shared" si="126"/>
        <v>10</v>
      </c>
      <c r="DH120" s="402">
        <f t="shared" si="127"/>
        <v>0</v>
      </c>
      <c r="DI120" s="403">
        <f t="shared" si="128"/>
        <v>100</v>
      </c>
      <c r="DJ120" s="404">
        <f t="shared" si="75"/>
        <v>1900</v>
      </c>
      <c r="DK120" s="404">
        <f t="shared" si="76"/>
        <v>1</v>
      </c>
      <c r="DL120" s="404">
        <f t="shared" si="77"/>
        <v>0</v>
      </c>
      <c r="DM120" s="278" t="str">
        <f t="shared" si="129"/>
        <v/>
      </c>
      <c r="DO120" s="278" t="str">
        <f t="shared" si="130"/>
        <v/>
      </c>
      <c r="DP120" s="278" t="str">
        <f t="shared" si="131"/>
        <v>94-_1900/1/0</v>
      </c>
      <c r="DT120" s="373">
        <f t="shared" si="132"/>
        <v>0.65</v>
      </c>
      <c r="DU120" s="278">
        <f t="shared" si="133"/>
        <v>5</v>
      </c>
      <c r="DV120" s="271" t="s">
        <v>222</v>
      </c>
      <c r="DW120" s="278" t="str">
        <f t="shared" si="134"/>
        <v>WHF (min)</v>
      </c>
      <c r="DX120" s="278" t="str">
        <f t="shared" si="135"/>
        <v>WHF (max)</v>
      </c>
    </row>
    <row r="121" spans="1:128" ht="18.75" x14ac:dyDescent="0.3">
      <c r="A121" s="280">
        <v>95</v>
      </c>
      <c r="B121" s="281"/>
      <c r="C121" s="281"/>
      <c r="D121" s="281"/>
      <c r="E121" s="282"/>
      <c r="F121" s="282"/>
      <c r="G121" s="282"/>
      <c r="H121" s="283"/>
      <c r="I121" s="283"/>
      <c r="J121" s="281"/>
      <c r="K121" s="281"/>
      <c r="L121" s="284"/>
      <c r="M121" s="284"/>
      <c r="N121" s="271" t="str">
        <f t="shared" si="78"/>
        <v/>
      </c>
      <c r="O121" s="285"/>
      <c r="P121" s="286"/>
      <c r="Q121" s="436"/>
      <c r="R121" s="276"/>
      <c r="S121" s="276"/>
      <c r="T121" s="276"/>
      <c r="U121" s="276"/>
      <c r="V121" s="276"/>
      <c r="W121" s="276"/>
      <c r="X121" s="306"/>
      <c r="Y121" s="428"/>
      <c r="Z121" s="269"/>
      <c r="AA121" s="276"/>
      <c r="AB121" s="410"/>
      <c r="AC121" s="269"/>
      <c r="AD121" s="439"/>
      <c r="AE121" s="307"/>
      <c r="AF121" s="276"/>
      <c r="AG121" s="410"/>
      <c r="AH121" s="306"/>
      <c r="AI121" s="269"/>
      <c r="AJ121" s="269"/>
      <c r="AK121" s="276"/>
      <c r="AL121" s="276"/>
      <c r="AM121" s="276"/>
      <c r="AN121" s="276"/>
      <c r="AO121" s="276"/>
      <c r="AP121" s="306"/>
      <c r="AQ121" s="308"/>
      <c r="AR121" s="287" t="e">
        <f t="shared" si="68"/>
        <v>#N/A</v>
      </c>
      <c r="AS121" s="288" t="e">
        <f t="shared" si="69"/>
        <v>#N/A</v>
      </c>
      <c r="AT121" s="288" t="str">
        <f t="shared" si="70"/>
        <v>95- 1900/1/0</v>
      </c>
      <c r="AU121" s="288"/>
      <c r="AV121" s="288">
        <f t="shared" si="71"/>
        <v>1900</v>
      </c>
      <c r="AW121" s="288">
        <f t="shared" si="72"/>
        <v>1</v>
      </c>
      <c r="AX121" s="288">
        <f t="shared" si="73"/>
        <v>0</v>
      </c>
      <c r="AY121" s="288" t="str">
        <f t="shared" si="74"/>
        <v/>
      </c>
      <c r="AZ121" s="98"/>
      <c r="BA121" s="98"/>
      <c r="BB121" s="98"/>
      <c r="BC121" s="98"/>
      <c r="BD121" s="98"/>
      <c r="BE121" s="98"/>
      <c r="BF121" s="98"/>
      <c r="BG121" s="372"/>
      <c r="BH121" s="402">
        <f t="shared" si="79"/>
        <v>0</v>
      </c>
      <c r="BI121" s="403">
        <f t="shared" si="80"/>
        <v>14</v>
      </c>
      <c r="BJ121" s="402">
        <f t="shared" si="81"/>
        <v>11</v>
      </c>
      <c r="BK121" s="403">
        <f t="shared" si="82"/>
        <v>100</v>
      </c>
      <c r="BL121" s="402">
        <f t="shared" si="83"/>
        <v>28</v>
      </c>
      <c r="BM121" s="403">
        <f t="shared" si="84"/>
        <v>100</v>
      </c>
      <c r="BN121" s="402">
        <f t="shared" si="85"/>
        <v>85</v>
      </c>
      <c r="BO121" s="403">
        <f t="shared" si="86"/>
        <v>100</v>
      </c>
      <c r="BP121" s="402">
        <f t="shared" si="87"/>
        <v>30</v>
      </c>
      <c r="BQ121" s="403">
        <f t="shared" si="88"/>
        <v>1000</v>
      </c>
      <c r="BR121" s="402" t="str">
        <f t="shared" si="89"/>
        <v>Z+5</v>
      </c>
      <c r="BS121" s="403">
        <f t="shared" si="90"/>
        <v>10000</v>
      </c>
      <c r="BT121" s="402">
        <f t="shared" si="91"/>
        <v>230</v>
      </c>
      <c r="BU121" s="403">
        <f t="shared" si="92"/>
        <v>1000</v>
      </c>
      <c r="BV121" s="278"/>
      <c r="BW121" s="402">
        <f t="shared" si="93"/>
        <v>0</v>
      </c>
      <c r="BX121" s="403">
        <f t="shared" si="94"/>
        <v>120</v>
      </c>
      <c r="BY121" s="402">
        <f t="shared" si="95"/>
        <v>23.5</v>
      </c>
      <c r="BZ121" s="403">
        <f t="shared" si="96"/>
        <v>27.25</v>
      </c>
      <c r="CA121" s="402">
        <f t="shared" si="97"/>
        <v>100</v>
      </c>
      <c r="CB121" s="403">
        <f t="shared" si="98"/>
        <v>100</v>
      </c>
      <c r="CC121" s="402">
        <f t="shared" si="99"/>
        <v>55</v>
      </c>
      <c r="CD121" s="403">
        <f t="shared" si="100"/>
        <v>1000</v>
      </c>
      <c r="CE121" s="278"/>
      <c r="CF121" s="402">
        <f t="shared" si="101"/>
        <v>1</v>
      </c>
      <c r="CG121" s="403">
        <f t="shared" si="102"/>
        <v>20</v>
      </c>
      <c r="CH121" s="402">
        <f t="shared" si="103"/>
        <v>15</v>
      </c>
      <c r="CI121" s="403">
        <f t="shared" si="104"/>
        <v>50</v>
      </c>
      <c r="CJ121" s="402">
        <f t="shared" si="105"/>
        <v>215</v>
      </c>
      <c r="CK121" s="403">
        <f t="shared" si="106"/>
        <v>10000</v>
      </c>
      <c r="CL121" s="402">
        <f t="shared" si="107"/>
        <v>80</v>
      </c>
      <c r="CM121" s="403">
        <f t="shared" si="108"/>
        <v>1000</v>
      </c>
      <c r="CN121" s="278"/>
      <c r="CO121" s="402">
        <f t="shared" si="109"/>
        <v>80</v>
      </c>
      <c r="CP121" s="403">
        <f t="shared" si="110"/>
        <v>1000</v>
      </c>
      <c r="CQ121" s="402">
        <f t="shared" si="111"/>
        <v>0</v>
      </c>
      <c r="CR121" s="403">
        <f t="shared" si="112"/>
        <v>1</v>
      </c>
      <c r="CS121" s="402">
        <f t="shared" si="113"/>
        <v>0</v>
      </c>
      <c r="CT121" s="403">
        <f t="shared" si="114"/>
        <v>0</v>
      </c>
      <c r="CU121" s="278"/>
      <c r="CV121" s="402">
        <f t="shared" si="115"/>
        <v>0</v>
      </c>
      <c r="CW121" s="403">
        <f t="shared" si="116"/>
        <v>10000</v>
      </c>
      <c r="CX121" s="402">
        <f t="shared" si="117"/>
        <v>0</v>
      </c>
      <c r="CY121" s="403">
        <f t="shared" si="118"/>
        <v>10</v>
      </c>
      <c r="CZ121" s="402">
        <f t="shared" si="119"/>
        <v>0</v>
      </c>
      <c r="DA121" s="403">
        <f t="shared" si="120"/>
        <v>0</v>
      </c>
      <c r="DB121" s="402">
        <f t="shared" si="121"/>
        <v>0</v>
      </c>
      <c r="DC121" s="403">
        <f t="shared" si="122"/>
        <v>0</v>
      </c>
      <c r="DD121" s="402">
        <f t="shared" si="123"/>
        <v>0</v>
      </c>
      <c r="DE121" s="403">
        <f t="shared" si="124"/>
        <v>9.9</v>
      </c>
      <c r="DF121" s="402">
        <f t="shared" si="125"/>
        <v>0</v>
      </c>
      <c r="DG121" s="403">
        <f t="shared" si="126"/>
        <v>10</v>
      </c>
      <c r="DH121" s="402">
        <f t="shared" si="127"/>
        <v>0</v>
      </c>
      <c r="DI121" s="403">
        <f t="shared" si="128"/>
        <v>100</v>
      </c>
      <c r="DJ121" s="404">
        <f t="shared" si="75"/>
        <v>1900</v>
      </c>
      <c r="DK121" s="404">
        <f t="shared" si="76"/>
        <v>1</v>
      </c>
      <c r="DL121" s="404">
        <f t="shared" si="77"/>
        <v>0</v>
      </c>
      <c r="DM121" s="278" t="str">
        <f t="shared" si="129"/>
        <v/>
      </c>
      <c r="DO121" s="278" t="str">
        <f t="shared" si="130"/>
        <v/>
      </c>
      <c r="DP121" s="278" t="str">
        <f t="shared" si="131"/>
        <v>95-_1900/1/0</v>
      </c>
      <c r="DT121" s="373">
        <f t="shared" si="132"/>
        <v>0.65</v>
      </c>
      <c r="DU121" s="278">
        <f t="shared" si="133"/>
        <v>5</v>
      </c>
      <c r="DV121" s="271" t="s">
        <v>222</v>
      </c>
      <c r="DW121" s="278" t="str">
        <f t="shared" si="134"/>
        <v>WHF (min)</v>
      </c>
      <c r="DX121" s="278" t="str">
        <f t="shared" si="135"/>
        <v>WHF (max)</v>
      </c>
    </row>
    <row r="122" spans="1:128" ht="18.75" x14ac:dyDescent="0.3">
      <c r="A122" s="280">
        <v>96</v>
      </c>
      <c r="B122" s="281"/>
      <c r="C122" s="281"/>
      <c r="D122" s="281"/>
      <c r="E122" s="282"/>
      <c r="F122" s="282"/>
      <c r="G122" s="282"/>
      <c r="H122" s="283"/>
      <c r="I122" s="283"/>
      <c r="J122" s="281"/>
      <c r="K122" s="281"/>
      <c r="L122" s="284"/>
      <c r="M122" s="284"/>
      <c r="N122" s="271" t="str">
        <f t="shared" si="78"/>
        <v/>
      </c>
      <c r="O122" s="285"/>
      <c r="P122" s="286"/>
      <c r="Q122" s="436"/>
      <c r="R122" s="276"/>
      <c r="S122" s="276"/>
      <c r="T122" s="276"/>
      <c r="U122" s="276"/>
      <c r="V122" s="276"/>
      <c r="W122" s="276"/>
      <c r="X122" s="306"/>
      <c r="Y122" s="428"/>
      <c r="Z122" s="269"/>
      <c r="AA122" s="276"/>
      <c r="AB122" s="410"/>
      <c r="AC122" s="269"/>
      <c r="AD122" s="439"/>
      <c r="AE122" s="307"/>
      <c r="AF122" s="276"/>
      <c r="AG122" s="410"/>
      <c r="AH122" s="306"/>
      <c r="AI122" s="269"/>
      <c r="AJ122" s="269"/>
      <c r="AK122" s="276"/>
      <c r="AL122" s="276"/>
      <c r="AM122" s="276"/>
      <c r="AN122" s="276"/>
      <c r="AO122" s="276"/>
      <c r="AP122" s="306"/>
      <c r="AQ122" s="308"/>
      <c r="AR122" s="287" t="e">
        <f t="shared" si="68"/>
        <v>#N/A</v>
      </c>
      <c r="AS122" s="288" t="e">
        <f t="shared" si="69"/>
        <v>#N/A</v>
      </c>
      <c r="AT122" s="288" t="str">
        <f t="shared" si="70"/>
        <v>96- 1900/1/0</v>
      </c>
      <c r="AU122" s="288"/>
      <c r="AV122" s="288">
        <f t="shared" si="71"/>
        <v>1900</v>
      </c>
      <c r="AW122" s="288">
        <f t="shared" si="72"/>
        <v>1</v>
      </c>
      <c r="AX122" s="288">
        <f t="shared" si="73"/>
        <v>0</v>
      </c>
      <c r="AY122" s="288" t="str">
        <f t="shared" si="74"/>
        <v/>
      </c>
      <c r="AZ122" s="98"/>
      <c r="BA122" s="98"/>
      <c r="BB122" s="98"/>
      <c r="BC122" s="98"/>
      <c r="BD122" s="98"/>
      <c r="BE122" s="98"/>
      <c r="BF122" s="98"/>
      <c r="BG122" s="372"/>
      <c r="BH122" s="402">
        <f t="shared" si="79"/>
        <v>0</v>
      </c>
      <c r="BI122" s="403">
        <f t="shared" si="80"/>
        <v>14</v>
      </c>
      <c r="BJ122" s="402">
        <f t="shared" si="81"/>
        <v>11</v>
      </c>
      <c r="BK122" s="403">
        <f t="shared" si="82"/>
        <v>100</v>
      </c>
      <c r="BL122" s="402">
        <f t="shared" si="83"/>
        <v>28</v>
      </c>
      <c r="BM122" s="403">
        <f t="shared" si="84"/>
        <v>100</v>
      </c>
      <c r="BN122" s="402">
        <f t="shared" si="85"/>
        <v>85</v>
      </c>
      <c r="BO122" s="403">
        <f t="shared" si="86"/>
        <v>100</v>
      </c>
      <c r="BP122" s="402">
        <f t="shared" si="87"/>
        <v>30</v>
      </c>
      <c r="BQ122" s="403">
        <f t="shared" si="88"/>
        <v>1000</v>
      </c>
      <c r="BR122" s="402" t="str">
        <f t="shared" si="89"/>
        <v>Z+5</v>
      </c>
      <c r="BS122" s="403">
        <f t="shared" si="90"/>
        <v>10000</v>
      </c>
      <c r="BT122" s="402">
        <f t="shared" si="91"/>
        <v>230</v>
      </c>
      <c r="BU122" s="403">
        <f t="shared" si="92"/>
        <v>1000</v>
      </c>
      <c r="BV122" s="278"/>
      <c r="BW122" s="402">
        <f t="shared" si="93"/>
        <v>0</v>
      </c>
      <c r="BX122" s="403">
        <f t="shared" si="94"/>
        <v>120</v>
      </c>
      <c r="BY122" s="402">
        <f t="shared" si="95"/>
        <v>23.5</v>
      </c>
      <c r="BZ122" s="403">
        <f t="shared" si="96"/>
        <v>27.25</v>
      </c>
      <c r="CA122" s="402">
        <f t="shared" si="97"/>
        <v>100</v>
      </c>
      <c r="CB122" s="403">
        <f t="shared" si="98"/>
        <v>100</v>
      </c>
      <c r="CC122" s="402">
        <f t="shared" si="99"/>
        <v>55</v>
      </c>
      <c r="CD122" s="403">
        <f t="shared" si="100"/>
        <v>1000</v>
      </c>
      <c r="CE122" s="278"/>
      <c r="CF122" s="402">
        <f t="shared" si="101"/>
        <v>1</v>
      </c>
      <c r="CG122" s="403">
        <f t="shared" si="102"/>
        <v>20</v>
      </c>
      <c r="CH122" s="402">
        <f t="shared" si="103"/>
        <v>15</v>
      </c>
      <c r="CI122" s="403">
        <f t="shared" si="104"/>
        <v>50</v>
      </c>
      <c r="CJ122" s="402">
        <f t="shared" si="105"/>
        <v>215</v>
      </c>
      <c r="CK122" s="403">
        <f t="shared" si="106"/>
        <v>10000</v>
      </c>
      <c r="CL122" s="402">
        <f t="shared" si="107"/>
        <v>80</v>
      </c>
      <c r="CM122" s="403">
        <f t="shared" si="108"/>
        <v>1000</v>
      </c>
      <c r="CN122" s="278"/>
      <c r="CO122" s="402">
        <f t="shared" si="109"/>
        <v>80</v>
      </c>
      <c r="CP122" s="403">
        <f t="shared" si="110"/>
        <v>1000</v>
      </c>
      <c r="CQ122" s="402">
        <f t="shared" si="111"/>
        <v>0</v>
      </c>
      <c r="CR122" s="403">
        <f t="shared" si="112"/>
        <v>1</v>
      </c>
      <c r="CS122" s="402">
        <f t="shared" si="113"/>
        <v>0</v>
      </c>
      <c r="CT122" s="403">
        <f t="shared" si="114"/>
        <v>0</v>
      </c>
      <c r="CU122" s="278"/>
      <c r="CV122" s="402">
        <f t="shared" si="115"/>
        <v>0</v>
      </c>
      <c r="CW122" s="403">
        <f t="shared" si="116"/>
        <v>10000</v>
      </c>
      <c r="CX122" s="402">
        <f t="shared" si="117"/>
        <v>0</v>
      </c>
      <c r="CY122" s="403">
        <f t="shared" si="118"/>
        <v>10</v>
      </c>
      <c r="CZ122" s="402">
        <f t="shared" si="119"/>
        <v>0</v>
      </c>
      <c r="DA122" s="403">
        <f t="shared" si="120"/>
        <v>0</v>
      </c>
      <c r="DB122" s="402">
        <f t="shared" si="121"/>
        <v>0</v>
      </c>
      <c r="DC122" s="403">
        <f t="shared" si="122"/>
        <v>0</v>
      </c>
      <c r="DD122" s="402">
        <f t="shared" si="123"/>
        <v>0</v>
      </c>
      <c r="DE122" s="403">
        <f t="shared" si="124"/>
        <v>9.9</v>
      </c>
      <c r="DF122" s="402">
        <f t="shared" si="125"/>
        <v>0</v>
      </c>
      <c r="DG122" s="403">
        <f t="shared" si="126"/>
        <v>10</v>
      </c>
      <c r="DH122" s="402">
        <f t="shared" si="127"/>
        <v>0</v>
      </c>
      <c r="DI122" s="403">
        <f t="shared" si="128"/>
        <v>100</v>
      </c>
      <c r="DJ122" s="404">
        <f t="shared" si="75"/>
        <v>1900</v>
      </c>
      <c r="DK122" s="404">
        <f t="shared" si="76"/>
        <v>1</v>
      </c>
      <c r="DL122" s="404">
        <f t="shared" si="77"/>
        <v>0</v>
      </c>
      <c r="DM122" s="278" t="str">
        <f t="shared" si="129"/>
        <v/>
      </c>
      <c r="DO122" s="278" t="str">
        <f t="shared" si="130"/>
        <v/>
      </c>
      <c r="DP122" s="278" t="str">
        <f t="shared" si="131"/>
        <v>96-_1900/1/0</v>
      </c>
      <c r="DT122" s="373">
        <f t="shared" si="132"/>
        <v>0.65</v>
      </c>
      <c r="DU122" s="278">
        <f t="shared" si="133"/>
        <v>5</v>
      </c>
      <c r="DV122" s="271" t="s">
        <v>222</v>
      </c>
      <c r="DW122" s="278" t="str">
        <f t="shared" si="134"/>
        <v>WHF (min)</v>
      </c>
      <c r="DX122" s="278" t="str">
        <f t="shared" si="135"/>
        <v>WHF (max)</v>
      </c>
    </row>
    <row r="123" spans="1:128" ht="18.75" x14ac:dyDescent="0.3">
      <c r="A123" s="280">
        <v>97</v>
      </c>
      <c r="B123" s="281"/>
      <c r="C123" s="281"/>
      <c r="D123" s="281"/>
      <c r="E123" s="282"/>
      <c r="F123" s="282"/>
      <c r="G123" s="282"/>
      <c r="H123" s="283"/>
      <c r="I123" s="283"/>
      <c r="J123" s="281"/>
      <c r="K123" s="281"/>
      <c r="L123" s="284"/>
      <c r="M123" s="284"/>
      <c r="N123" s="271" t="str">
        <f t="shared" si="78"/>
        <v/>
      </c>
      <c r="O123" s="285"/>
      <c r="P123" s="286"/>
      <c r="Q123" s="436"/>
      <c r="R123" s="276"/>
      <c r="S123" s="276"/>
      <c r="T123" s="276"/>
      <c r="U123" s="276"/>
      <c r="V123" s="276"/>
      <c r="W123" s="276"/>
      <c r="X123" s="306"/>
      <c r="Y123" s="428"/>
      <c r="Z123" s="269"/>
      <c r="AA123" s="276"/>
      <c r="AB123" s="410"/>
      <c r="AC123" s="269"/>
      <c r="AD123" s="439"/>
      <c r="AE123" s="307"/>
      <c r="AF123" s="276"/>
      <c r="AG123" s="410"/>
      <c r="AH123" s="306"/>
      <c r="AI123" s="269"/>
      <c r="AJ123" s="269"/>
      <c r="AK123" s="276"/>
      <c r="AL123" s="276"/>
      <c r="AM123" s="276"/>
      <c r="AN123" s="276"/>
      <c r="AO123" s="276"/>
      <c r="AP123" s="306"/>
      <c r="AQ123" s="308"/>
      <c r="AR123" s="287" t="e">
        <f t="shared" si="68"/>
        <v>#N/A</v>
      </c>
      <c r="AS123" s="288" t="e">
        <f t="shared" si="69"/>
        <v>#N/A</v>
      </c>
      <c r="AT123" s="288" t="str">
        <f t="shared" si="70"/>
        <v>97- 1900/1/0</v>
      </c>
      <c r="AU123" s="288"/>
      <c r="AV123" s="288">
        <f t="shared" si="71"/>
        <v>1900</v>
      </c>
      <c r="AW123" s="288">
        <f t="shared" si="72"/>
        <v>1</v>
      </c>
      <c r="AX123" s="288">
        <f t="shared" si="73"/>
        <v>0</v>
      </c>
      <c r="AY123" s="288" t="str">
        <f t="shared" si="74"/>
        <v/>
      </c>
      <c r="AZ123" s="98"/>
      <c r="BA123" s="98"/>
      <c r="BB123" s="98"/>
      <c r="BC123" s="98"/>
      <c r="BD123" s="98"/>
      <c r="BE123" s="98"/>
      <c r="BF123" s="98"/>
      <c r="BG123" s="372"/>
      <c r="BH123" s="402">
        <f t="shared" si="79"/>
        <v>0</v>
      </c>
      <c r="BI123" s="403">
        <f t="shared" si="80"/>
        <v>14</v>
      </c>
      <c r="BJ123" s="402">
        <f t="shared" si="81"/>
        <v>11</v>
      </c>
      <c r="BK123" s="403">
        <f t="shared" si="82"/>
        <v>100</v>
      </c>
      <c r="BL123" s="402">
        <f t="shared" si="83"/>
        <v>28</v>
      </c>
      <c r="BM123" s="403">
        <f t="shared" si="84"/>
        <v>100</v>
      </c>
      <c r="BN123" s="402">
        <f t="shared" si="85"/>
        <v>85</v>
      </c>
      <c r="BO123" s="403">
        <f t="shared" si="86"/>
        <v>100</v>
      </c>
      <c r="BP123" s="402">
        <f t="shared" si="87"/>
        <v>30</v>
      </c>
      <c r="BQ123" s="403">
        <f t="shared" si="88"/>
        <v>1000</v>
      </c>
      <c r="BR123" s="402" t="str">
        <f t="shared" si="89"/>
        <v>Z+5</v>
      </c>
      <c r="BS123" s="403">
        <f t="shared" si="90"/>
        <v>10000</v>
      </c>
      <c r="BT123" s="402">
        <f t="shared" si="91"/>
        <v>230</v>
      </c>
      <c r="BU123" s="403">
        <f t="shared" si="92"/>
        <v>1000</v>
      </c>
      <c r="BV123" s="278"/>
      <c r="BW123" s="402">
        <f t="shared" si="93"/>
        <v>0</v>
      </c>
      <c r="BX123" s="403">
        <f t="shared" si="94"/>
        <v>120</v>
      </c>
      <c r="BY123" s="402">
        <f t="shared" si="95"/>
        <v>23.5</v>
      </c>
      <c r="BZ123" s="403">
        <f t="shared" si="96"/>
        <v>27.25</v>
      </c>
      <c r="CA123" s="402">
        <f t="shared" si="97"/>
        <v>100</v>
      </c>
      <c r="CB123" s="403">
        <f t="shared" si="98"/>
        <v>100</v>
      </c>
      <c r="CC123" s="402">
        <f t="shared" si="99"/>
        <v>55</v>
      </c>
      <c r="CD123" s="403">
        <f t="shared" si="100"/>
        <v>1000</v>
      </c>
      <c r="CE123" s="278"/>
      <c r="CF123" s="402">
        <f t="shared" si="101"/>
        <v>1</v>
      </c>
      <c r="CG123" s="403">
        <f t="shared" si="102"/>
        <v>20</v>
      </c>
      <c r="CH123" s="402">
        <f t="shared" si="103"/>
        <v>15</v>
      </c>
      <c r="CI123" s="403">
        <f t="shared" si="104"/>
        <v>50</v>
      </c>
      <c r="CJ123" s="402">
        <f t="shared" si="105"/>
        <v>215</v>
      </c>
      <c r="CK123" s="403">
        <f t="shared" si="106"/>
        <v>10000</v>
      </c>
      <c r="CL123" s="402">
        <f t="shared" si="107"/>
        <v>80</v>
      </c>
      <c r="CM123" s="403">
        <f t="shared" si="108"/>
        <v>1000</v>
      </c>
      <c r="CN123" s="278"/>
      <c r="CO123" s="402">
        <f t="shared" si="109"/>
        <v>80</v>
      </c>
      <c r="CP123" s="403">
        <f t="shared" si="110"/>
        <v>1000</v>
      </c>
      <c r="CQ123" s="402">
        <f t="shared" si="111"/>
        <v>0</v>
      </c>
      <c r="CR123" s="403">
        <f t="shared" si="112"/>
        <v>1</v>
      </c>
      <c r="CS123" s="402">
        <f t="shared" si="113"/>
        <v>0</v>
      </c>
      <c r="CT123" s="403">
        <f t="shared" si="114"/>
        <v>0</v>
      </c>
      <c r="CU123" s="278"/>
      <c r="CV123" s="402">
        <f t="shared" si="115"/>
        <v>0</v>
      </c>
      <c r="CW123" s="403">
        <f t="shared" si="116"/>
        <v>10000</v>
      </c>
      <c r="CX123" s="402">
        <f t="shared" si="117"/>
        <v>0</v>
      </c>
      <c r="CY123" s="403">
        <f t="shared" si="118"/>
        <v>10</v>
      </c>
      <c r="CZ123" s="402">
        <f t="shared" si="119"/>
        <v>0</v>
      </c>
      <c r="DA123" s="403">
        <f t="shared" si="120"/>
        <v>0</v>
      </c>
      <c r="DB123" s="402">
        <f t="shared" si="121"/>
        <v>0</v>
      </c>
      <c r="DC123" s="403">
        <f t="shared" si="122"/>
        <v>0</v>
      </c>
      <c r="DD123" s="402">
        <f t="shared" si="123"/>
        <v>0</v>
      </c>
      <c r="DE123" s="403">
        <f t="shared" si="124"/>
        <v>9.9</v>
      </c>
      <c r="DF123" s="402">
        <f t="shared" si="125"/>
        <v>0</v>
      </c>
      <c r="DG123" s="403">
        <f t="shared" si="126"/>
        <v>10</v>
      </c>
      <c r="DH123" s="402">
        <f t="shared" si="127"/>
        <v>0</v>
      </c>
      <c r="DI123" s="403">
        <f t="shared" si="128"/>
        <v>100</v>
      </c>
      <c r="DJ123" s="404">
        <f t="shared" si="75"/>
        <v>1900</v>
      </c>
      <c r="DK123" s="404">
        <f t="shared" si="76"/>
        <v>1</v>
      </c>
      <c r="DL123" s="404">
        <f t="shared" si="77"/>
        <v>0</v>
      </c>
      <c r="DM123" s="278" t="str">
        <f t="shared" si="129"/>
        <v/>
      </c>
      <c r="DO123" s="278" t="str">
        <f t="shared" si="130"/>
        <v/>
      </c>
      <c r="DP123" s="278" t="str">
        <f t="shared" si="131"/>
        <v>97-_1900/1/0</v>
      </c>
      <c r="DT123" s="373">
        <f t="shared" si="132"/>
        <v>0.65</v>
      </c>
      <c r="DU123" s="278">
        <f t="shared" si="133"/>
        <v>5</v>
      </c>
      <c r="DV123" s="271" t="s">
        <v>222</v>
      </c>
      <c r="DW123" s="278" t="str">
        <f t="shared" si="134"/>
        <v>WHF (min)</v>
      </c>
      <c r="DX123" s="278" t="str">
        <f t="shared" si="135"/>
        <v>WHF (max)</v>
      </c>
    </row>
    <row r="124" spans="1:128" ht="18.75" x14ac:dyDescent="0.3">
      <c r="A124" s="280">
        <v>98</v>
      </c>
      <c r="B124" s="281"/>
      <c r="C124" s="281"/>
      <c r="D124" s="281"/>
      <c r="E124" s="282"/>
      <c r="F124" s="282"/>
      <c r="G124" s="282"/>
      <c r="H124" s="283"/>
      <c r="I124" s="283"/>
      <c r="J124" s="281"/>
      <c r="K124" s="281"/>
      <c r="L124" s="284"/>
      <c r="M124" s="284"/>
      <c r="N124" s="271" t="str">
        <f t="shared" si="78"/>
        <v/>
      </c>
      <c r="O124" s="285"/>
      <c r="P124" s="286"/>
      <c r="Q124" s="436"/>
      <c r="R124" s="276"/>
      <c r="S124" s="276"/>
      <c r="T124" s="276"/>
      <c r="U124" s="276"/>
      <c r="V124" s="276"/>
      <c r="W124" s="276"/>
      <c r="X124" s="306"/>
      <c r="Y124" s="428"/>
      <c r="Z124" s="269"/>
      <c r="AA124" s="276"/>
      <c r="AB124" s="410"/>
      <c r="AC124" s="269"/>
      <c r="AD124" s="439"/>
      <c r="AE124" s="307"/>
      <c r="AF124" s="276"/>
      <c r="AG124" s="410"/>
      <c r="AH124" s="306"/>
      <c r="AI124" s="269"/>
      <c r="AJ124" s="269"/>
      <c r="AK124" s="276"/>
      <c r="AL124" s="276"/>
      <c r="AM124" s="276"/>
      <c r="AN124" s="276"/>
      <c r="AO124" s="276"/>
      <c r="AP124" s="306"/>
      <c r="AQ124" s="308"/>
      <c r="AR124" s="287" t="e">
        <f t="shared" si="68"/>
        <v>#N/A</v>
      </c>
      <c r="AS124" s="288" t="e">
        <f t="shared" si="69"/>
        <v>#N/A</v>
      </c>
      <c r="AT124" s="288" t="str">
        <f t="shared" si="70"/>
        <v>98- 1900/1/0</v>
      </c>
      <c r="AU124" s="288"/>
      <c r="AV124" s="288">
        <f t="shared" si="71"/>
        <v>1900</v>
      </c>
      <c r="AW124" s="288">
        <f t="shared" si="72"/>
        <v>1</v>
      </c>
      <c r="AX124" s="288">
        <f t="shared" si="73"/>
        <v>0</v>
      </c>
      <c r="AY124" s="288" t="str">
        <f t="shared" si="74"/>
        <v/>
      </c>
      <c r="AZ124" s="98"/>
      <c r="BA124" s="98"/>
      <c r="BB124" s="98"/>
      <c r="BC124" s="98"/>
      <c r="BD124" s="98"/>
      <c r="BE124" s="98"/>
      <c r="BF124" s="98"/>
      <c r="BG124" s="372"/>
      <c r="BH124" s="402">
        <f t="shared" si="79"/>
        <v>0</v>
      </c>
      <c r="BI124" s="403">
        <f t="shared" si="80"/>
        <v>14</v>
      </c>
      <c r="BJ124" s="402">
        <f t="shared" si="81"/>
        <v>11</v>
      </c>
      <c r="BK124" s="403">
        <f t="shared" si="82"/>
        <v>100</v>
      </c>
      <c r="BL124" s="402">
        <f t="shared" si="83"/>
        <v>28</v>
      </c>
      <c r="BM124" s="403">
        <f t="shared" si="84"/>
        <v>100</v>
      </c>
      <c r="BN124" s="402">
        <f t="shared" si="85"/>
        <v>85</v>
      </c>
      <c r="BO124" s="403">
        <f t="shared" si="86"/>
        <v>100</v>
      </c>
      <c r="BP124" s="402">
        <f t="shared" si="87"/>
        <v>30</v>
      </c>
      <c r="BQ124" s="403">
        <f t="shared" si="88"/>
        <v>1000</v>
      </c>
      <c r="BR124" s="402" t="str">
        <f t="shared" si="89"/>
        <v>Z+5</v>
      </c>
      <c r="BS124" s="403">
        <f t="shared" si="90"/>
        <v>10000</v>
      </c>
      <c r="BT124" s="402">
        <f t="shared" si="91"/>
        <v>230</v>
      </c>
      <c r="BU124" s="403">
        <f t="shared" si="92"/>
        <v>1000</v>
      </c>
      <c r="BV124" s="278"/>
      <c r="BW124" s="402">
        <f t="shared" si="93"/>
        <v>0</v>
      </c>
      <c r="BX124" s="403">
        <f t="shared" si="94"/>
        <v>120</v>
      </c>
      <c r="BY124" s="402">
        <f t="shared" si="95"/>
        <v>23.5</v>
      </c>
      <c r="BZ124" s="403">
        <f t="shared" si="96"/>
        <v>27.25</v>
      </c>
      <c r="CA124" s="402">
        <f t="shared" si="97"/>
        <v>100</v>
      </c>
      <c r="CB124" s="403">
        <f t="shared" si="98"/>
        <v>100</v>
      </c>
      <c r="CC124" s="402">
        <f t="shared" si="99"/>
        <v>55</v>
      </c>
      <c r="CD124" s="403">
        <f t="shared" si="100"/>
        <v>1000</v>
      </c>
      <c r="CE124" s="278"/>
      <c r="CF124" s="402">
        <f t="shared" si="101"/>
        <v>1</v>
      </c>
      <c r="CG124" s="403">
        <f t="shared" si="102"/>
        <v>20</v>
      </c>
      <c r="CH124" s="402">
        <f t="shared" si="103"/>
        <v>15</v>
      </c>
      <c r="CI124" s="403">
        <f t="shared" si="104"/>
        <v>50</v>
      </c>
      <c r="CJ124" s="402">
        <f t="shared" si="105"/>
        <v>215</v>
      </c>
      <c r="CK124" s="403">
        <f t="shared" si="106"/>
        <v>10000</v>
      </c>
      <c r="CL124" s="402">
        <f t="shared" si="107"/>
        <v>80</v>
      </c>
      <c r="CM124" s="403">
        <f t="shared" si="108"/>
        <v>1000</v>
      </c>
      <c r="CN124" s="278"/>
      <c r="CO124" s="402">
        <f t="shared" si="109"/>
        <v>80</v>
      </c>
      <c r="CP124" s="403">
        <f t="shared" si="110"/>
        <v>1000</v>
      </c>
      <c r="CQ124" s="402">
        <f t="shared" si="111"/>
        <v>0</v>
      </c>
      <c r="CR124" s="403">
        <f t="shared" si="112"/>
        <v>1</v>
      </c>
      <c r="CS124" s="402">
        <f t="shared" si="113"/>
        <v>0</v>
      </c>
      <c r="CT124" s="403">
        <f t="shared" si="114"/>
        <v>0</v>
      </c>
      <c r="CU124" s="278"/>
      <c r="CV124" s="402">
        <f t="shared" si="115"/>
        <v>0</v>
      </c>
      <c r="CW124" s="403">
        <f t="shared" si="116"/>
        <v>10000</v>
      </c>
      <c r="CX124" s="402">
        <f t="shared" si="117"/>
        <v>0</v>
      </c>
      <c r="CY124" s="403">
        <f t="shared" si="118"/>
        <v>10</v>
      </c>
      <c r="CZ124" s="402">
        <f t="shared" si="119"/>
        <v>0</v>
      </c>
      <c r="DA124" s="403">
        <f t="shared" si="120"/>
        <v>0</v>
      </c>
      <c r="DB124" s="402">
        <f t="shared" si="121"/>
        <v>0</v>
      </c>
      <c r="DC124" s="403">
        <f t="shared" si="122"/>
        <v>0</v>
      </c>
      <c r="DD124" s="402">
        <f t="shared" si="123"/>
        <v>0</v>
      </c>
      <c r="DE124" s="403">
        <f t="shared" si="124"/>
        <v>9.9</v>
      </c>
      <c r="DF124" s="402">
        <f t="shared" si="125"/>
        <v>0</v>
      </c>
      <c r="DG124" s="403">
        <f t="shared" si="126"/>
        <v>10</v>
      </c>
      <c r="DH124" s="402">
        <f t="shared" si="127"/>
        <v>0</v>
      </c>
      <c r="DI124" s="403">
        <f t="shared" si="128"/>
        <v>100</v>
      </c>
      <c r="DJ124" s="404">
        <f t="shared" si="75"/>
        <v>1900</v>
      </c>
      <c r="DK124" s="404">
        <f t="shared" si="76"/>
        <v>1</v>
      </c>
      <c r="DL124" s="404">
        <f t="shared" si="77"/>
        <v>0</v>
      </c>
      <c r="DM124" s="278" t="str">
        <f t="shared" si="129"/>
        <v/>
      </c>
      <c r="DO124" s="278" t="str">
        <f t="shared" si="130"/>
        <v/>
      </c>
      <c r="DP124" s="278" t="str">
        <f t="shared" si="131"/>
        <v>98-_1900/1/0</v>
      </c>
      <c r="DT124" s="373">
        <f t="shared" si="132"/>
        <v>0.65</v>
      </c>
      <c r="DU124" s="278">
        <f t="shared" si="133"/>
        <v>5</v>
      </c>
      <c r="DV124" s="271" t="s">
        <v>222</v>
      </c>
      <c r="DW124" s="278" t="str">
        <f t="shared" si="134"/>
        <v>WHF (min)</v>
      </c>
      <c r="DX124" s="278" t="str">
        <f t="shared" si="135"/>
        <v>WHF (max)</v>
      </c>
    </row>
    <row r="125" spans="1:128" ht="18.75" x14ac:dyDescent="0.3">
      <c r="A125" s="280">
        <v>99</v>
      </c>
      <c r="B125" s="281"/>
      <c r="C125" s="281"/>
      <c r="D125" s="281"/>
      <c r="E125" s="282"/>
      <c r="F125" s="282"/>
      <c r="G125" s="282"/>
      <c r="H125" s="283"/>
      <c r="I125" s="283"/>
      <c r="J125" s="281"/>
      <c r="K125" s="281"/>
      <c r="L125" s="284"/>
      <c r="M125" s="284"/>
      <c r="N125" s="271" t="str">
        <f t="shared" si="78"/>
        <v/>
      </c>
      <c r="O125" s="285"/>
      <c r="P125" s="286"/>
      <c r="Q125" s="436"/>
      <c r="R125" s="276"/>
      <c r="S125" s="276"/>
      <c r="T125" s="276"/>
      <c r="U125" s="276"/>
      <c r="V125" s="276"/>
      <c r="W125" s="276"/>
      <c r="X125" s="306"/>
      <c r="Y125" s="428"/>
      <c r="Z125" s="269"/>
      <c r="AA125" s="276"/>
      <c r="AB125" s="410"/>
      <c r="AC125" s="269"/>
      <c r="AD125" s="439"/>
      <c r="AE125" s="307"/>
      <c r="AF125" s="276"/>
      <c r="AG125" s="410"/>
      <c r="AH125" s="306"/>
      <c r="AI125" s="269"/>
      <c r="AJ125" s="269"/>
      <c r="AK125" s="276"/>
      <c r="AL125" s="276"/>
      <c r="AM125" s="276"/>
      <c r="AN125" s="276"/>
      <c r="AO125" s="276"/>
      <c r="AP125" s="306"/>
      <c r="AQ125" s="308"/>
      <c r="AR125" s="287" t="e">
        <f t="shared" si="68"/>
        <v>#N/A</v>
      </c>
      <c r="AS125" s="288" t="e">
        <f t="shared" si="69"/>
        <v>#N/A</v>
      </c>
      <c r="AT125" s="288" t="str">
        <f t="shared" si="70"/>
        <v>99- 1900/1/0</v>
      </c>
      <c r="AU125" s="288"/>
      <c r="AV125" s="288">
        <f t="shared" si="71"/>
        <v>1900</v>
      </c>
      <c r="AW125" s="288">
        <f t="shared" si="72"/>
        <v>1</v>
      </c>
      <c r="AX125" s="288">
        <f t="shared" si="73"/>
        <v>0</v>
      </c>
      <c r="AY125" s="288" t="str">
        <f t="shared" si="74"/>
        <v/>
      </c>
      <c r="AZ125" s="98"/>
      <c r="BA125" s="98"/>
      <c r="BB125" s="98"/>
      <c r="BC125" s="98"/>
      <c r="BD125" s="98"/>
      <c r="BE125" s="98"/>
      <c r="BF125" s="98"/>
      <c r="BG125" s="372"/>
      <c r="BH125" s="402">
        <f t="shared" si="79"/>
        <v>0</v>
      </c>
      <c r="BI125" s="403">
        <f t="shared" si="80"/>
        <v>14</v>
      </c>
      <c r="BJ125" s="402">
        <f t="shared" si="81"/>
        <v>11</v>
      </c>
      <c r="BK125" s="403">
        <f t="shared" si="82"/>
        <v>100</v>
      </c>
      <c r="BL125" s="402">
        <f t="shared" si="83"/>
        <v>28</v>
      </c>
      <c r="BM125" s="403">
        <f t="shared" si="84"/>
        <v>100</v>
      </c>
      <c r="BN125" s="402">
        <f t="shared" si="85"/>
        <v>85</v>
      </c>
      <c r="BO125" s="403">
        <f t="shared" si="86"/>
        <v>100</v>
      </c>
      <c r="BP125" s="402">
        <f t="shared" si="87"/>
        <v>30</v>
      </c>
      <c r="BQ125" s="403">
        <f t="shared" si="88"/>
        <v>1000</v>
      </c>
      <c r="BR125" s="402" t="str">
        <f t="shared" si="89"/>
        <v>Z+5</v>
      </c>
      <c r="BS125" s="403">
        <f t="shared" si="90"/>
        <v>10000</v>
      </c>
      <c r="BT125" s="402">
        <f t="shared" si="91"/>
        <v>230</v>
      </c>
      <c r="BU125" s="403">
        <f t="shared" si="92"/>
        <v>1000</v>
      </c>
      <c r="BV125" s="278"/>
      <c r="BW125" s="402">
        <f t="shared" si="93"/>
        <v>0</v>
      </c>
      <c r="BX125" s="403">
        <f t="shared" si="94"/>
        <v>120</v>
      </c>
      <c r="BY125" s="402">
        <f t="shared" si="95"/>
        <v>23.5</v>
      </c>
      <c r="BZ125" s="403">
        <f t="shared" si="96"/>
        <v>27.25</v>
      </c>
      <c r="CA125" s="402">
        <f t="shared" si="97"/>
        <v>100</v>
      </c>
      <c r="CB125" s="403">
        <f t="shared" si="98"/>
        <v>100</v>
      </c>
      <c r="CC125" s="402">
        <f t="shared" si="99"/>
        <v>55</v>
      </c>
      <c r="CD125" s="403">
        <f t="shared" si="100"/>
        <v>1000</v>
      </c>
      <c r="CE125" s="278"/>
      <c r="CF125" s="402">
        <f t="shared" si="101"/>
        <v>1</v>
      </c>
      <c r="CG125" s="403">
        <f t="shared" si="102"/>
        <v>20</v>
      </c>
      <c r="CH125" s="402">
        <f t="shared" si="103"/>
        <v>15</v>
      </c>
      <c r="CI125" s="403">
        <f t="shared" si="104"/>
        <v>50</v>
      </c>
      <c r="CJ125" s="402">
        <f t="shared" si="105"/>
        <v>215</v>
      </c>
      <c r="CK125" s="403">
        <f t="shared" si="106"/>
        <v>10000</v>
      </c>
      <c r="CL125" s="402">
        <f t="shared" si="107"/>
        <v>80</v>
      </c>
      <c r="CM125" s="403">
        <f t="shared" si="108"/>
        <v>1000</v>
      </c>
      <c r="CN125" s="278"/>
      <c r="CO125" s="402">
        <f t="shared" si="109"/>
        <v>80</v>
      </c>
      <c r="CP125" s="403">
        <f t="shared" si="110"/>
        <v>1000</v>
      </c>
      <c r="CQ125" s="402">
        <f t="shared" si="111"/>
        <v>0</v>
      </c>
      <c r="CR125" s="403">
        <f t="shared" si="112"/>
        <v>1</v>
      </c>
      <c r="CS125" s="402">
        <f t="shared" si="113"/>
        <v>0</v>
      </c>
      <c r="CT125" s="403">
        <f t="shared" si="114"/>
        <v>0</v>
      </c>
      <c r="CU125" s="278"/>
      <c r="CV125" s="402">
        <f t="shared" si="115"/>
        <v>0</v>
      </c>
      <c r="CW125" s="403">
        <f t="shared" si="116"/>
        <v>10000</v>
      </c>
      <c r="CX125" s="402">
        <f t="shared" si="117"/>
        <v>0</v>
      </c>
      <c r="CY125" s="403">
        <f t="shared" si="118"/>
        <v>10</v>
      </c>
      <c r="CZ125" s="402">
        <f t="shared" si="119"/>
        <v>0</v>
      </c>
      <c r="DA125" s="403">
        <f t="shared" si="120"/>
        <v>0</v>
      </c>
      <c r="DB125" s="402">
        <f t="shared" si="121"/>
        <v>0</v>
      </c>
      <c r="DC125" s="403">
        <f t="shared" si="122"/>
        <v>0</v>
      </c>
      <c r="DD125" s="402">
        <f t="shared" si="123"/>
        <v>0</v>
      </c>
      <c r="DE125" s="403">
        <f t="shared" si="124"/>
        <v>9.9</v>
      </c>
      <c r="DF125" s="402">
        <f t="shared" si="125"/>
        <v>0</v>
      </c>
      <c r="DG125" s="403">
        <f t="shared" si="126"/>
        <v>10</v>
      </c>
      <c r="DH125" s="402">
        <f t="shared" si="127"/>
        <v>0</v>
      </c>
      <c r="DI125" s="403">
        <f t="shared" si="128"/>
        <v>100</v>
      </c>
      <c r="DJ125" s="404">
        <f t="shared" si="75"/>
        <v>1900</v>
      </c>
      <c r="DK125" s="404">
        <f t="shared" si="76"/>
        <v>1</v>
      </c>
      <c r="DL125" s="404">
        <f t="shared" si="77"/>
        <v>0</v>
      </c>
      <c r="DM125" s="278" t="str">
        <f t="shared" si="129"/>
        <v/>
      </c>
      <c r="DO125" s="278" t="str">
        <f t="shared" si="130"/>
        <v/>
      </c>
      <c r="DP125" s="278" t="str">
        <f t="shared" si="131"/>
        <v>99-_1900/1/0</v>
      </c>
      <c r="DT125" s="373">
        <f t="shared" si="132"/>
        <v>0.65</v>
      </c>
      <c r="DU125" s="278">
        <f t="shared" si="133"/>
        <v>5</v>
      </c>
      <c r="DV125" s="271" t="s">
        <v>222</v>
      </c>
      <c r="DW125" s="278" t="str">
        <f t="shared" si="134"/>
        <v>WHF (min)</v>
      </c>
      <c r="DX125" s="278" t="str">
        <f t="shared" si="135"/>
        <v>WHF (max)</v>
      </c>
    </row>
    <row r="126" spans="1:128" ht="18.75" x14ac:dyDescent="0.3">
      <c r="A126" s="280">
        <v>100</v>
      </c>
      <c r="B126" s="281"/>
      <c r="C126" s="281"/>
      <c r="D126" s="281"/>
      <c r="E126" s="282"/>
      <c r="F126" s="282"/>
      <c r="G126" s="282"/>
      <c r="H126" s="283"/>
      <c r="I126" s="283"/>
      <c r="J126" s="281"/>
      <c r="K126" s="281"/>
      <c r="L126" s="284"/>
      <c r="M126" s="284"/>
      <c r="N126" s="271" t="str">
        <f t="shared" si="78"/>
        <v/>
      </c>
      <c r="O126" s="285"/>
      <c r="P126" s="286"/>
      <c r="Q126" s="436"/>
      <c r="R126" s="276"/>
      <c r="S126" s="276"/>
      <c r="T126" s="276"/>
      <c r="U126" s="276"/>
      <c r="V126" s="276"/>
      <c r="W126" s="276"/>
      <c r="X126" s="306"/>
      <c r="Y126" s="428"/>
      <c r="Z126" s="269"/>
      <c r="AA126" s="276"/>
      <c r="AB126" s="410"/>
      <c r="AC126" s="269"/>
      <c r="AD126" s="439"/>
      <c r="AE126" s="307"/>
      <c r="AF126" s="276"/>
      <c r="AG126" s="410"/>
      <c r="AH126" s="306"/>
      <c r="AI126" s="269"/>
      <c r="AJ126" s="269"/>
      <c r="AK126" s="276"/>
      <c r="AL126" s="276"/>
      <c r="AM126" s="276"/>
      <c r="AN126" s="276"/>
      <c r="AO126" s="276"/>
      <c r="AP126" s="306"/>
      <c r="AQ126" s="308"/>
      <c r="AR126" s="287" t="e">
        <f t="shared" si="68"/>
        <v>#N/A</v>
      </c>
      <c r="AS126" s="288" t="e">
        <f t="shared" si="69"/>
        <v>#N/A</v>
      </c>
      <c r="AT126" s="288" t="str">
        <f t="shared" si="70"/>
        <v>100- 1900/1/0</v>
      </c>
      <c r="AU126" s="288"/>
      <c r="AV126" s="288">
        <f t="shared" si="71"/>
        <v>1900</v>
      </c>
      <c r="AW126" s="288">
        <f t="shared" si="72"/>
        <v>1</v>
      </c>
      <c r="AX126" s="288">
        <f t="shared" si="73"/>
        <v>0</v>
      </c>
      <c r="AY126" s="288" t="str">
        <f t="shared" si="74"/>
        <v/>
      </c>
      <c r="AZ126" s="98"/>
      <c r="BA126" s="98"/>
      <c r="BB126" s="98"/>
      <c r="BC126" s="98"/>
      <c r="BD126" s="98"/>
      <c r="BE126" s="98"/>
      <c r="BF126" s="98"/>
      <c r="BG126" s="372"/>
      <c r="BH126" s="402">
        <f t="shared" si="79"/>
        <v>0</v>
      </c>
      <c r="BI126" s="403">
        <f t="shared" si="80"/>
        <v>14</v>
      </c>
      <c r="BJ126" s="402">
        <f t="shared" si="81"/>
        <v>11</v>
      </c>
      <c r="BK126" s="403">
        <f t="shared" si="82"/>
        <v>100</v>
      </c>
      <c r="BL126" s="402">
        <f t="shared" si="83"/>
        <v>28</v>
      </c>
      <c r="BM126" s="403">
        <f t="shared" si="84"/>
        <v>100</v>
      </c>
      <c r="BN126" s="402">
        <f t="shared" si="85"/>
        <v>85</v>
      </c>
      <c r="BO126" s="403">
        <f t="shared" si="86"/>
        <v>100</v>
      </c>
      <c r="BP126" s="402">
        <f t="shared" si="87"/>
        <v>30</v>
      </c>
      <c r="BQ126" s="403">
        <f t="shared" si="88"/>
        <v>1000</v>
      </c>
      <c r="BR126" s="402" t="str">
        <f t="shared" si="89"/>
        <v>Z+5</v>
      </c>
      <c r="BS126" s="403">
        <f t="shared" si="90"/>
        <v>10000</v>
      </c>
      <c r="BT126" s="402">
        <f t="shared" si="91"/>
        <v>230</v>
      </c>
      <c r="BU126" s="403">
        <f t="shared" si="92"/>
        <v>1000</v>
      </c>
      <c r="BV126" s="278"/>
      <c r="BW126" s="402">
        <f t="shared" si="93"/>
        <v>0</v>
      </c>
      <c r="BX126" s="403">
        <f t="shared" si="94"/>
        <v>120</v>
      </c>
      <c r="BY126" s="402">
        <f t="shared" si="95"/>
        <v>23.5</v>
      </c>
      <c r="BZ126" s="403">
        <f t="shared" si="96"/>
        <v>27.25</v>
      </c>
      <c r="CA126" s="402">
        <f t="shared" si="97"/>
        <v>100</v>
      </c>
      <c r="CB126" s="403">
        <f t="shared" si="98"/>
        <v>100</v>
      </c>
      <c r="CC126" s="402">
        <f t="shared" si="99"/>
        <v>55</v>
      </c>
      <c r="CD126" s="403">
        <f t="shared" si="100"/>
        <v>1000</v>
      </c>
      <c r="CE126" s="278"/>
      <c r="CF126" s="402">
        <f t="shared" si="101"/>
        <v>1</v>
      </c>
      <c r="CG126" s="403">
        <f t="shared" si="102"/>
        <v>20</v>
      </c>
      <c r="CH126" s="402">
        <f t="shared" si="103"/>
        <v>15</v>
      </c>
      <c r="CI126" s="403">
        <f t="shared" si="104"/>
        <v>50</v>
      </c>
      <c r="CJ126" s="402">
        <f t="shared" si="105"/>
        <v>215</v>
      </c>
      <c r="CK126" s="403">
        <f t="shared" si="106"/>
        <v>10000</v>
      </c>
      <c r="CL126" s="402">
        <f t="shared" si="107"/>
        <v>80</v>
      </c>
      <c r="CM126" s="403">
        <f t="shared" si="108"/>
        <v>1000</v>
      </c>
      <c r="CN126" s="278"/>
      <c r="CO126" s="402">
        <f t="shared" si="109"/>
        <v>80</v>
      </c>
      <c r="CP126" s="403">
        <f t="shared" si="110"/>
        <v>1000</v>
      </c>
      <c r="CQ126" s="402">
        <f t="shared" si="111"/>
        <v>0</v>
      </c>
      <c r="CR126" s="403">
        <f t="shared" si="112"/>
        <v>1</v>
      </c>
      <c r="CS126" s="402">
        <f t="shared" si="113"/>
        <v>0</v>
      </c>
      <c r="CT126" s="403">
        <f t="shared" si="114"/>
        <v>0</v>
      </c>
      <c r="CU126" s="278"/>
      <c r="CV126" s="402">
        <f t="shared" si="115"/>
        <v>0</v>
      </c>
      <c r="CW126" s="403">
        <f t="shared" si="116"/>
        <v>10000</v>
      </c>
      <c r="CX126" s="402">
        <f t="shared" si="117"/>
        <v>0</v>
      </c>
      <c r="CY126" s="403">
        <f t="shared" si="118"/>
        <v>10</v>
      </c>
      <c r="CZ126" s="402">
        <f t="shared" si="119"/>
        <v>0</v>
      </c>
      <c r="DA126" s="403">
        <f t="shared" si="120"/>
        <v>0</v>
      </c>
      <c r="DB126" s="402">
        <f t="shared" si="121"/>
        <v>0</v>
      </c>
      <c r="DC126" s="403">
        <f t="shared" si="122"/>
        <v>0</v>
      </c>
      <c r="DD126" s="402">
        <f t="shared" si="123"/>
        <v>0</v>
      </c>
      <c r="DE126" s="403">
        <f t="shared" si="124"/>
        <v>9.9</v>
      </c>
      <c r="DF126" s="402">
        <f t="shared" si="125"/>
        <v>0</v>
      </c>
      <c r="DG126" s="403">
        <f t="shared" si="126"/>
        <v>10</v>
      </c>
      <c r="DH126" s="402">
        <f t="shared" si="127"/>
        <v>0</v>
      </c>
      <c r="DI126" s="403">
        <f t="shared" si="128"/>
        <v>100</v>
      </c>
      <c r="DJ126" s="404">
        <f t="shared" si="75"/>
        <v>1900</v>
      </c>
      <c r="DK126" s="404">
        <f t="shared" si="76"/>
        <v>1</v>
      </c>
      <c r="DL126" s="404">
        <f t="shared" si="77"/>
        <v>0</v>
      </c>
      <c r="DM126" s="278" t="str">
        <f t="shared" si="129"/>
        <v/>
      </c>
      <c r="DO126" s="278" t="str">
        <f t="shared" si="130"/>
        <v/>
      </c>
      <c r="DP126" s="278" t="str">
        <f t="shared" si="131"/>
        <v>100-_1900/1/0</v>
      </c>
      <c r="DT126" s="373">
        <f t="shared" si="132"/>
        <v>0.65</v>
      </c>
      <c r="DU126" s="278">
        <f t="shared" si="133"/>
        <v>5</v>
      </c>
      <c r="DV126" s="271" t="s">
        <v>222</v>
      </c>
      <c r="DW126" s="278" t="str">
        <f t="shared" si="134"/>
        <v>WHF (min)</v>
      </c>
      <c r="DX126" s="278" t="str">
        <f t="shared" si="135"/>
        <v>WHF (max)</v>
      </c>
    </row>
    <row r="127" spans="1:128" ht="18.75" x14ac:dyDescent="0.3">
      <c r="A127" s="280">
        <v>101</v>
      </c>
      <c r="B127" s="281"/>
      <c r="C127" s="281"/>
      <c r="D127" s="281"/>
      <c r="E127" s="282"/>
      <c r="F127" s="282"/>
      <c r="G127" s="282"/>
      <c r="H127" s="283"/>
      <c r="I127" s="283"/>
      <c r="J127" s="281"/>
      <c r="K127" s="281"/>
      <c r="L127" s="284"/>
      <c r="M127" s="284"/>
      <c r="N127" s="271" t="str">
        <f t="shared" si="78"/>
        <v/>
      </c>
      <c r="O127" s="285"/>
      <c r="P127" s="286"/>
      <c r="Q127" s="436"/>
      <c r="R127" s="276"/>
      <c r="S127" s="276"/>
      <c r="T127" s="276"/>
      <c r="U127" s="276"/>
      <c r="V127" s="276"/>
      <c r="W127" s="276"/>
      <c r="X127" s="306"/>
      <c r="Y127" s="428"/>
      <c r="Z127" s="269"/>
      <c r="AA127" s="276"/>
      <c r="AB127" s="410"/>
      <c r="AC127" s="269"/>
      <c r="AD127" s="439"/>
      <c r="AE127" s="307"/>
      <c r="AF127" s="276"/>
      <c r="AG127" s="410"/>
      <c r="AH127" s="306"/>
      <c r="AI127" s="269"/>
      <c r="AJ127" s="269"/>
      <c r="AK127" s="276"/>
      <c r="AL127" s="276"/>
      <c r="AM127" s="276"/>
      <c r="AN127" s="276"/>
      <c r="AO127" s="276"/>
      <c r="AP127" s="306"/>
      <c r="AQ127" s="308"/>
      <c r="AR127" s="287" t="e">
        <f t="shared" si="68"/>
        <v>#N/A</v>
      </c>
      <c r="AS127" s="288" t="e">
        <f t="shared" si="69"/>
        <v>#N/A</v>
      </c>
      <c r="AT127" s="288" t="str">
        <f t="shared" si="70"/>
        <v>101- 1900/1/0</v>
      </c>
      <c r="AU127" s="288"/>
      <c r="AV127" s="288">
        <f t="shared" si="71"/>
        <v>1900</v>
      </c>
      <c r="AW127" s="288">
        <f t="shared" si="72"/>
        <v>1</v>
      </c>
      <c r="AX127" s="288">
        <f t="shared" si="73"/>
        <v>0</v>
      </c>
      <c r="AY127" s="288" t="str">
        <f t="shared" si="74"/>
        <v/>
      </c>
      <c r="AZ127" s="98"/>
      <c r="BA127" s="98"/>
      <c r="BB127" s="98"/>
      <c r="BC127" s="98"/>
      <c r="BD127" s="98"/>
      <c r="BE127" s="98"/>
      <c r="BF127" s="98"/>
      <c r="BG127" s="372"/>
      <c r="BH127" s="402">
        <f t="shared" si="79"/>
        <v>0</v>
      </c>
      <c r="BI127" s="403">
        <f t="shared" si="80"/>
        <v>14</v>
      </c>
      <c r="BJ127" s="402">
        <f t="shared" si="81"/>
        <v>11</v>
      </c>
      <c r="BK127" s="403">
        <f t="shared" si="82"/>
        <v>100</v>
      </c>
      <c r="BL127" s="402">
        <f t="shared" si="83"/>
        <v>28</v>
      </c>
      <c r="BM127" s="403">
        <f t="shared" si="84"/>
        <v>100</v>
      </c>
      <c r="BN127" s="402">
        <f t="shared" si="85"/>
        <v>85</v>
      </c>
      <c r="BO127" s="403">
        <f t="shared" si="86"/>
        <v>100</v>
      </c>
      <c r="BP127" s="402">
        <f t="shared" si="87"/>
        <v>30</v>
      </c>
      <c r="BQ127" s="403">
        <f t="shared" si="88"/>
        <v>1000</v>
      </c>
      <c r="BR127" s="402" t="str">
        <f t="shared" si="89"/>
        <v>Z+5</v>
      </c>
      <c r="BS127" s="403">
        <f t="shared" si="90"/>
        <v>10000</v>
      </c>
      <c r="BT127" s="402">
        <f t="shared" si="91"/>
        <v>230</v>
      </c>
      <c r="BU127" s="403">
        <f t="shared" si="92"/>
        <v>1000</v>
      </c>
      <c r="BV127" s="278"/>
      <c r="BW127" s="402">
        <f t="shared" si="93"/>
        <v>0</v>
      </c>
      <c r="BX127" s="403">
        <f t="shared" si="94"/>
        <v>120</v>
      </c>
      <c r="BY127" s="402">
        <f t="shared" si="95"/>
        <v>23.5</v>
      </c>
      <c r="BZ127" s="403">
        <f t="shared" si="96"/>
        <v>27.25</v>
      </c>
      <c r="CA127" s="402">
        <f t="shared" si="97"/>
        <v>100</v>
      </c>
      <c r="CB127" s="403">
        <f t="shared" si="98"/>
        <v>100</v>
      </c>
      <c r="CC127" s="402">
        <f t="shared" si="99"/>
        <v>55</v>
      </c>
      <c r="CD127" s="403">
        <f t="shared" si="100"/>
        <v>1000</v>
      </c>
      <c r="CE127" s="278"/>
      <c r="CF127" s="402">
        <f t="shared" si="101"/>
        <v>1</v>
      </c>
      <c r="CG127" s="403">
        <f t="shared" si="102"/>
        <v>20</v>
      </c>
      <c r="CH127" s="402">
        <f t="shared" si="103"/>
        <v>15</v>
      </c>
      <c r="CI127" s="403">
        <f t="shared" si="104"/>
        <v>50</v>
      </c>
      <c r="CJ127" s="402">
        <f t="shared" si="105"/>
        <v>215</v>
      </c>
      <c r="CK127" s="403">
        <f t="shared" si="106"/>
        <v>10000</v>
      </c>
      <c r="CL127" s="402">
        <f t="shared" si="107"/>
        <v>80</v>
      </c>
      <c r="CM127" s="403">
        <f t="shared" si="108"/>
        <v>1000</v>
      </c>
      <c r="CN127" s="278"/>
      <c r="CO127" s="402">
        <f t="shared" si="109"/>
        <v>80</v>
      </c>
      <c r="CP127" s="403">
        <f t="shared" si="110"/>
        <v>1000</v>
      </c>
      <c r="CQ127" s="402">
        <f t="shared" si="111"/>
        <v>0</v>
      </c>
      <c r="CR127" s="403">
        <f t="shared" si="112"/>
        <v>1</v>
      </c>
      <c r="CS127" s="402">
        <f t="shared" si="113"/>
        <v>0</v>
      </c>
      <c r="CT127" s="403">
        <f t="shared" si="114"/>
        <v>0</v>
      </c>
      <c r="CU127" s="278"/>
      <c r="CV127" s="402">
        <f t="shared" si="115"/>
        <v>0</v>
      </c>
      <c r="CW127" s="403">
        <f t="shared" si="116"/>
        <v>10000</v>
      </c>
      <c r="CX127" s="402">
        <f t="shared" si="117"/>
        <v>0</v>
      </c>
      <c r="CY127" s="403">
        <f t="shared" si="118"/>
        <v>10</v>
      </c>
      <c r="CZ127" s="402">
        <f t="shared" si="119"/>
        <v>0</v>
      </c>
      <c r="DA127" s="403">
        <f t="shared" si="120"/>
        <v>0</v>
      </c>
      <c r="DB127" s="402">
        <f t="shared" si="121"/>
        <v>0</v>
      </c>
      <c r="DC127" s="403">
        <f t="shared" si="122"/>
        <v>0</v>
      </c>
      <c r="DD127" s="402">
        <f t="shared" si="123"/>
        <v>0</v>
      </c>
      <c r="DE127" s="403">
        <f t="shared" si="124"/>
        <v>9.9</v>
      </c>
      <c r="DF127" s="402">
        <f t="shared" si="125"/>
        <v>0</v>
      </c>
      <c r="DG127" s="403">
        <f t="shared" si="126"/>
        <v>10</v>
      </c>
      <c r="DH127" s="402">
        <f t="shared" si="127"/>
        <v>0</v>
      </c>
      <c r="DI127" s="403">
        <f t="shared" si="128"/>
        <v>100</v>
      </c>
      <c r="DJ127" s="404">
        <f t="shared" si="75"/>
        <v>1900</v>
      </c>
      <c r="DK127" s="404">
        <f t="shared" si="76"/>
        <v>1</v>
      </c>
      <c r="DL127" s="404">
        <f t="shared" si="77"/>
        <v>0</v>
      </c>
      <c r="DM127" s="278" t="str">
        <f t="shared" si="129"/>
        <v/>
      </c>
      <c r="DO127" s="278" t="str">
        <f t="shared" si="130"/>
        <v/>
      </c>
      <c r="DP127" s="278" t="str">
        <f t="shared" si="131"/>
        <v>101-_1900/1/0</v>
      </c>
      <c r="DT127" s="373">
        <f t="shared" si="132"/>
        <v>0.65</v>
      </c>
      <c r="DU127" s="278">
        <f t="shared" si="133"/>
        <v>5</v>
      </c>
      <c r="DV127" s="271" t="s">
        <v>222</v>
      </c>
      <c r="DW127" s="278" t="str">
        <f t="shared" si="134"/>
        <v>WHF (min)</v>
      </c>
      <c r="DX127" s="278" t="str">
        <f t="shared" si="135"/>
        <v>WHF (max)</v>
      </c>
    </row>
    <row r="128" spans="1:128" ht="18.75" x14ac:dyDescent="0.3">
      <c r="A128" s="280">
        <v>102</v>
      </c>
      <c r="B128" s="281"/>
      <c r="C128" s="281"/>
      <c r="D128" s="281"/>
      <c r="E128" s="282"/>
      <c r="F128" s="282"/>
      <c r="G128" s="282"/>
      <c r="H128" s="283"/>
      <c r="I128" s="283"/>
      <c r="J128" s="281"/>
      <c r="K128" s="281"/>
      <c r="L128" s="284"/>
      <c r="M128" s="284"/>
      <c r="N128" s="271" t="str">
        <f t="shared" si="78"/>
        <v/>
      </c>
      <c r="O128" s="285"/>
      <c r="P128" s="286"/>
      <c r="Q128" s="436"/>
      <c r="R128" s="276"/>
      <c r="S128" s="276"/>
      <c r="T128" s="276"/>
      <c r="U128" s="276"/>
      <c r="V128" s="276"/>
      <c r="W128" s="276"/>
      <c r="X128" s="306"/>
      <c r="Y128" s="428"/>
      <c r="Z128" s="269"/>
      <c r="AA128" s="276"/>
      <c r="AB128" s="410"/>
      <c r="AC128" s="269"/>
      <c r="AD128" s="439"/>
      <c r="AE128" s="307"/>
      <c r="AF128" s="276"/>
      <c r="AG128" s="410"/>
      <c r="AH128" s="306"/>
      <c r="AI128" s="269"/>
      <c r="AJ128" s="269"/>
      <c r="AK128" s="276"/>
      <c r="AL128" s="276"/>
      <c r="AM128" s="276"/>
      <c r="AN128" s="276"/>
      <c r="AO128" s="276"/>
      <c r="AP128" s="306"/>
      <c r="AQ128" s="308"/>
      <c r="AR128" s="287" t="e">
        <f t="shared" si="68"/>
        <v>#N/A</v>
      </c>
      <c r="AS128" s="288" t="e">
        <f t="shared" si="69"/>
        <v>#N/A</v>
      </c>
      <c r="AT128" s="288" t="str">
        <f t="shared" si="70"/>
        <v>102- 1900/1/0</v>
      </c>
      <c r="AU128" s="288"/>
      <c r="AV128" s="288">
        <f t="shared" si="71"/>
        <v>1900</v>
      </c>
      <c r="AW128" s="288">
        <f t="shared" si="72"/>
        <v>1</v>
      </c>
      <c r="AX128" s="288">
        <f t="shared" si="73"/>
        <v>0</v>
      </c>
      <c r="AY128" s="288" t="str">
        <f t="shared" si="74"/>
        <v/>
      </c>
      <c r="AZ128" s="98"/>
      <c r="BA128" s="98"/>
      <c r="BB128" s="98"/>
      <c r="BC128" s="98"/>
      <c r="BD128" s="98"/>
      <c r="BE128" s="98"/>
      <c r="BF128" s="98"/>
      <c r="BG128" s="372"/>
      <c r="BH128" s="402">
        <f t="shared" si="79"/>
        <v>0</v>
      </c>
      <c r="BI128" s="403">
        <f t="shared" si="80"/>
        <v>14</v>
      </c>
      <c r="BJ128" s="402">
        <f t="shared" si="81"/>
        <v>11</v>
      </c>
      <c r="BK128" s="403">
        <f t="shared" si="82"/>
        <v>100</v>
      </c>
      <c r="BL128" s="402">
        <f t="shared" si="83"/>
        <v>28</v>
      </c>
      <c r="BM128" s="403">
        <f t="shared" si="84"/>
        <v>100</v>
      </c>
      <c r="BN128" s="402">
        <f t="shared" si="85"/>
        <v>85</v>
      </c>
      <c r="BO128" s="403">
        <f t="shared" si="86"/>
        <v>100</v>
      </c>
      <c r="BP128" s="402">
        <f t="shared" si="87"/>
        <v>30</v>
      </c>
      <c r="BQ128" s="403">
        <f t="shared" si="88"/>
        <v>1000</v>
      </c>
      <c r="BR128" s="402" t="str">
        <f t="shared" si="89"/>
        <v>Z+5</v>
      </c>
      <c r="BS128" s="403">
        <f t="shared" si="90"/>
        <v>10000</v>
      </c>
      <c r="BT128" s="402">
        <f t="shared" si="91"/>
        <v>230</v>
      </c>
      <c r="BU128" s="403">
        <f t="shared" si="92"/>
        <v>1000</v>
      </c>
      <c r="BV128" s="278"/>
      <c r="BW128" s="402">
        <f t="shared" si="93"/>
        <v>0</v>
      </c>
      <c r="BX128" s="403">
        <f t="shared" si="94"/>
        <v>120</v>
      </c>
      <c r="BY128" s="402">
        <f t="shared" si="95"/>
        <v>23.5</v>
      </c>
      <c r="BZ128" s="403">
        <f t="shared" si="96"/>
        <v>27.25</v>
      </c>
      <c r="CA128" s="402">
        <f t="shared" si="97"/>
        <v>100</v>
      </c>
      <c r="CB128" s="403">
        <f t="shared" si="98"/>
        <v>100</v>
      </c>
      <c r="CC128" s="402">
        <f t="shared" si="99"/>
        <v>55</v>
      </c>
      <c r="CD128" s="403">
        <f t="shared" si="100"/>
        <v>1000</v>
      </c>
      <c r="CE128" s="278"/>
      <c r="CF128" s="402">
        <f t="shared" si="101"/>
        <v>1</v>
      </c>
      <c r="CG128" s="403">
        <f t="shared" si="102"/>
        <v>20</v>
      </c>
      <c r="CH128" s="402">
        <f t="shared" si="103"/>
        <v>15</v>
      </c>
      <c r="CI128" s="403">
        <f t="shared" si="104"/>
        <v>50</v>
      </c>
      <c r="CJ128" s="402">
        <f t="shared" si="105"/>
        <v>215</v>
      </c>
      <c r="CK128" s="403">
        <f t="shared" si="106"/>
        <v>10000</v>
      </c>
      <c r="CL128" s="402">
        <f t="shared" si="107"/>
        <v>80</v>
      </c>
      <c r="CM128" s="403">
        <f t="shared" si="108"/>
        <v>1000</v>
      </c>
      <c r="CN128" s="278"/>
      <c r="CO128" s="402">
        <f t="shared" si="109"/>
        <v>80</v>
      </c>
      <c r="CP128" s="403">
        <f t="shared" si="110"/>
        <v>1000</v>
      </c>
      <c r="CQ128" s="402">
        <f t="shared" si="111"/>
        <v>0</v>
      </c>
      <c r="CR128" s="403">
        <f t="shared" si="112"/>
        <v>1</v>
      </c>
      <c r="CS128" s="402">
        <f t="shared" si="113"/>
        <v>0</v>
      </c>
      <c r="CT128" s="403">
        <f t="shared" si="114"/>
        <v>0</v>
      </c>
      <c r="CU128" s="278"/>
      <c r="CV128" s="402">
        <f t="shared" si="115"/>
        <v>0</v>
      </c>
      <c r="CW128" s="403">
        <f t="shared" si="116"/>
        <v>10000</v>
      </c>
      <c r="CX128" s="402">
        <f t="shared" si="117"/>
        <v>0</v>
      </c>
      <c r="CY128" s="403">
        <f t="shared" si="118"/>
        <v>10</v>
      </c>
      <c r="CZ128" s="402">
        <f t="shared" si="119"/>
        <v>0</v>
      </c>
      <c r="DA128" s="403">
        <f t="shared" si="120"/>
        <v>0</v>
      </c>
      <c r="DB128" s="402">
        <f t="shared" si="121"/>
        <v>0</v>
      </c>
      <c r="DC128" s="403">
        <f t="shared" si="122"/>
        <v>0</v>
      </c>
      <c r="DD128" s="402">
        <f t="shared" si="123"/>
        <v>0</v>
      </c>
      <c r="DE128" s="403">
        <f t="shared" si="124"/>
        <v>9.9</v>
      </c>
      <c r="DF128" s="402">
        <f t="shared" si="125"/>
        <v>0</v>
      </c>
      <c r="DG128" s="403">
        <f t="shared" si="126"/>
        <v>10</v>
      </c>
      <c r="DH128" s="402">
        <f t="shared" si="127"/>
        <v>0</v>
      </c>
      <c r="DI128" s="403">
        <f t="shared" si="128"/>
        <v>100</v>
      </c>
      <c r="DJ128" s="404">
        <f t="shared" si="75"/>
        <v>1900</v>
      </c>
      <c r="DK128" s="404">
        <f t="shared" si="76"/>
        <v>1</v>
      </c>
      <c r="DL128" s="404">
        <f t="shared" si="77"/>
        <v>0</v>
      </c>
      <c r="DM128" s="278" t="str">
        <f t="shared" si="129"/>
        <v/>
      </c>
      <c r="DO128" s="278" t="str">
        <f t="shared" si="130"/>
        <v/>
      </c>
      <c r="DP128" s="278" t="str">
        <f t="shared" si="131"/>
        <v>102-_1900/1/0</v>
      </c>
      <c r="DT128" s="373">
        <f t="shared" si="132"/>
        <v>0.65</v>
      </c>
      <c r="DU128" s="278">
        <f t="shared" si="133"/>
        <v>5</v>
      </c>
      <c r="DV128" s="271" t="s">
        <v>222</v>
      </c>
      <c r="DW128" s="278" t="str">
        <f t="shared" si="134"/>
        <v>WHF (min)</v>
      </c>
      <c r="DX128" s="278" t="str">
        <f t="shared" si="135"/>
        <v>WHF (max)</v>
      </c>
    </row>
    <row r="129" spans="1:128" ht="18.75" x14ac:dyDescent="0.3">
      <c r="A129" s="280">
        <v>103</v>
      </c>
      <c r="B129" s="281"/>
      <c r="C129" s="281"/>
      <c r="D129" s="281"/>
      <c r="E129" s="282"/>
      <c r="F129" s="282"/>
      <c r="G129" s="282"/>
      <c r="H129" s="283"/>
      <c r="I129" s="283"/>
      <c r="J129" s="281"/>
      <c r="K129" s="281"/>
      <c r="L129" s="284"/>
      <c r="M129" s="284"/>
      <c r="N129" s="271" t="str">
        <f t="shared" si="78"/>
        <v/>
      </c>
      <c r="O129" s="285"/>
      <c r="P129" s="286"/>
      <c r="Q129" s="436"/>
      <c r="R129" s="276"/>
      <c r="S129" s="276"/>
      <c r="T129" s="276"/>
      <c r="U129" s="276"/>
      <c r="V129" s="276"/>
      <c r="W129" s="276"/>
      <c r="X129" s="306"/>
      <c r="Y129" s="428"/>
      <c r="Z129" s="269"/>
      <c r="AA129" s="276"/>
      <c r="AB129" s="410"/>
      <c r="AC129" s="269"/>
      <c r="AD129" s="439"/>
      <c r="AE129" s="307"/>
      <c r="AF129" s="276"/>
      <c r="AG129" s="410"/>
      <c r="AH129" s="306"/>
      <c r="AI129" s="269"/>
      <c r="AJ129" s="269"/>
      <c r="AK129" s="276"/>
      <c r="AL129" s="276"/>
      <c r="AM129" s="276"/>
      <c r="AN129" s="276"/>
      <c r="AO129" s="276"/>
      <c r="AP129" s="306"/>
      <c r="AQ129" s="308"/>
      <c r="AR129" s="287" t="e">
        <f t="shared" si="68"/>
        <v>#N/A</v>
      </c>
      <c r="AS129" s="288" t="e">
        <f t="shared" si="69"/>
        <v>#N/A</v>
      </c>
      <c r="AT129" s="288" t="str">
        <f t="shared" si="70"/>
        <v>103- 1900/1/0</v>
      </c>
      <c r="AU129" s="288"/>
      <c r="AV129" s="288">
        <f t="shared" si="71"/>
        <v>1900</v>
      </c>
      <c r="AW129" s="288">
        <f t="shared" si="72"/>
        <v>1</v>
      </c>
      <c r="AX129" s="288">
        <f t="shared" si="73"/>
        <v>0</v>
      </c>
      <c r="AY129" s="288" t="str">
        <f t="shared" si="74"/>
        <v/>
      </c>
      <c r="AZ129" s="98"/>
      <c r="BA129" s="98"/>
      <c r="BB129" s="98"/>
      <c r="BC129" s="98"/>
      <c r="BD129" s="98"/>
      <c r="BE129" s="98"/>
      <c r="BF129" s="98"/>
      <c r="BG129" s="372"/>
      <c r="BH129" s="402">
        <f t="shared" si="79"/>
        <v>0</v>
      </c>
      <c r="BI129" s="403">
        <f t="shared" si="80"/>
        <v>14</v>
      </c>
      <c r="BJ129" s="402">
        <f t="shared" si="81"/>
        <v>11</v>
      </c>
      <c r="BK129" s="403">
        <f t="shared" si="82"/>
        <v>100</v>
      </c>
      <c r="BL129" s="402">
        <f t="shared" si="83"/>
        <v>28</v>
      </c>
      <c r="BM129" s="403">
        <f t="shared" si="84"/>
        <v>100</v>
      </c>
      <c r="BN129" s="402">
        <f t="shared" si="85"/>
        <v>85</v>
      </c>
      <c r="BO129" s="403">
        <f t="shared" si="86"/>
        <v>100</v>
      </c>
      <c r="BP129" s="402">
        <f t="shared" si="87"/>
        <v>30</v>
      </c>
      <c r="BQ129" s="403">
        <f t="shared" si="88"/>
        <v>1000</v>
      </c>
      <c r="BR129" s="402" t="str">
        <f t="shared" si="89"/>
        <v>Z+5</v>
      </c>
      <c r="BS129" s="403">
        <f t="shared" si="90"/>
        <v>10000</v>
      </c>
      <c r="BT129" s="402">
        <f t="shared" si="91"/>
        <v>230</v>
      </c>
      <c r="BU129" s="403">
        <f t="shared" si="92"/>
        <v>1000</v>
      </c>
      <c r="BV129" s="278"/>
      <c r="BW129" s="402">
        <f t="shared" si="93"/>
        <v>0</v>
      </c>
      <c r="BX129" s="403">
        <f t="shared" si="94"/>
        <v>120</v>
      </c>
      <c r="BY129" s="402">
        <f t="shared" si="95"/>
        <v>23.5</v>
      </c>
      <c r="BZ129" s="403">
        <f t="shared" si="96"/>
        <v>27.25</v>
      </c>
      <c r="CA129" s="402">
        <f t="shared" si="97"/>
        <v>100</v>
      </c>
      <c r="CB129" s="403">
        <f t="shared" si="98"/>
        <v>100</v>
      </c>
      <c r="CC129" s="402">
        <f t="shared" si="99"/>
        <v>55</v>
      </c>
      <c r="CD129" s="403">
        <f t="shared" si="100"/>
        <v>1000</v>
      </c>
      <c r="CE129" s="278"/>
      <c r="CF129" s="402">
        <f t="shared" si="101"/>
        <v>1</v>
      </c>
      <c r="CG129" s="403">
        <f t="shared" si="102"/>
        <v>20</v>
      </c>
      <c r="CH129" s="402">
        <f t="shared" si="103"/>
        <v>15</v>
      </c>
      <c r="CI129" s="403">
        <f t="shared" si="104"/>
        <v>50</v>
      </c>
      <c r="CJ129" s="402">
        <f t="shared" si="105"/>
        <v>215</v>
      </c>
      <c r="CK129" s="403">
        <f t="shared" si="106"/>
        <v>10000</v>
      </c>
      <c r="CL129" s="402">
        <f t="shared" si="107"/>
        <v>80</v>
      </c>
      <c r="CM129" s="403">
        <f t="shared" si="108"/>
        <v>1000</v>
      </c>
      <c r="CN129" s="278"/>
      <c r="CO129" s="402">
        <f t="shared" si="109"/>
        <v>80</v>
      </c>
      <c r="CP129" s="403">
        <f t="shared" si="110"/>
        <v>1000</v>
      </c>
      <c r="CQ129" s="402">
        <f t="shared" si="111"/>
        <v>0</v>
      </c>
      <c r="CR129" s="403">
        <f t="shared" si="112"/>
        <v>1</v>
      </c>
      <c r="CS129" s="402">
        <f t="shared" si="113"/>
        <v>0</v>
      </c>
      <c r="CT129" s="403">
        <f t="shared" si="114"/>
        <v>0</v>
      </c>
      <c r="CU129" s="278"/>
      <c r="CV129" s="402">
        <f t="shared" si="115"/>
        <v>0</v>
      </c>
      <c r="CW129" s="403">
        <f t="shared" si="116"/>
        <v>10000</v>
      </c>
      <c r="CX129" s="402">
        <f t="shared" si="117"/>
        <v>0</v>
      </c>
      <c r="CY129" s="403">
        <f t="shared" si="118"/>
        <v>10</v>
      </c>
      <c r="CZ129" s="402">
        <f t="shared" si="119"/>
        <v>0</v>
      </c>
      <c r="DA129" s="403">
        <f t="shared" si="120"/>
        <v>0</v>
      </c>
      <c r="DB129" s="402">
        <f t="shared" si="121"/>
        <v>0</v>
      </c>
      <c r="DC129" s="403">
        <f t="shared" si="122"/>
        <v>0</v>
      </c>
      <c r="DD129" s="402">
        <f t="shared" si="123"/>
        <v>0</v>
      </c>
      <c r="DE129" s="403">
        <f t="shared" si="124"/>
        <v>9.9</v>
      </c>
      <c r="DF129" s="402">
        <f t="shared" si="125"/>
        <v>0</v>
      </c>
      <c r="DG129" s="403">
        <f t="shared" si="126"/>
        <v>10</v>
      </c>
      <c r="DH129" s="402">
        <f t="shared" si="127"/>
        <v>0</v>
      </c>
      <c r="DI129" s="403">
        <f t="shared" si="128"/>
        <v>100</v>
      </c>
      <c r="DJ129" s="404">
        <f t="shared" si="75"/>
        <v>1900</v>
      </c>
      <c r="DK129" s="404">
        <f t="shared" si="76"/>
        <v>1</v>
      </c>
      <c r="DL129" s="404">
        <f t="shared" si="77"/>
        <v>0</v>
      </c>
      <c r="DM129" s="278" t="str">
        <f t="shared" si="129"/>
        <v/>
      </c>
      <c r="DO129" s="278" t="str">
        <f t="shared" si="130"/>
        <v/>
      </c>
      <c r="DP129" s="278" t="str">
        <f t="shared" si="131"/>
        <v>103-_1900/1/0</v>
      </c>
      <c r="DT129" s="373">
        <f t="shared" si="132"/>
        <v>0.65</v>
      </c>
      <c r="DU129" s="278">
        <f t="shared" si="133"/>
        <v>5</v>
      </c>
      <c r="DV129" s="271" t="s">
        <v>222</v>
      </c>
      <c r="DW129" s="278" t="str">
        <f t="shared" si="134"/>
        <v>WHF (min)</v>
      </c>
      <c r="DX129" s="278" t="str">
        <f t="shared" si="135"/>
        <v>WHF (max)</v>
      </c>
    </row>
    <row r="130" spans="1:128" ht="18.75" x14ac:dyDescent="0.3">
      <c r="A130" s="280">
        <v>104</v>
      </c>
      <c r="B130" s="281"/>
      <c r="C130" s="281"/>
      <c r="D130" s="281"/>
      <c r="E130" s="282"/>
      <c r="F130" s="282"/>
      <c r="G130" s="282"/>
      <c r="H130" s="283"/>
      <c r="I130" s="283"/>
      <c r="J130" s="281"/>
      <c r="K130" s="281"/>
      <c r="L130" s="284"/>
      <c r="M130" s="284"/>
      <c r="N130" s="271" t="str">
        <f t="shared" si="78"/>
        <v/>
      </c>
      <c r="O130" s="285"/>
      <c r="P130" s="286"/>
      <c r="Q130" s="436"/>
      <c r="R130" s="276"/>
      <c r="S130" s="276"/>
      <c r="T130" s="276"/>
      <c r="U130" s="276"/>
      <c r="V130" s="276"/>
      <c r="W130" s="276"/>
      <c r="X130" s="306"/>
      <c r="Y130" s="428"/>
      <c r="Z130" s="269"/>
      <c r="AA130" s="276"/>
      <c r="AB130" s="410"/>
      <c r="AC130" s="269"/>
      <c r="AD130" s="439"/>
      <c r="AE130" s="307"/>
      <c r="AF130" s="276"/>
      <c r="AG130" s="410"/>
      <c r="AH130" s="306"/>
      <c r="AI130" s="269"/>
      <c r="AJ130" s="269"/>
      <c r="AK130" s="276"/>
      <c r="AL130" s="276"/>
      <c r="AM130" s="276"/>
      <c r="AN130" s="276"/>
      <c r="AO130" s="276"/>
      <c r="AP130" s="306"/>
      <c r="AQ130" s="308"/>
      <c r="AR130" s="287" t="e">
        <f t="shared" si="68"/>
        <v>#N/A</v>
      </c>
      <c r="AS130" s="288" t="e">
        <f t="shared" si="69"/>
        <v>#N/A</v>
      </c>
      <c r="AT130" s="288" t="str">
        <f t="shared" si="70"/>
        <v>104- 1900/1/0</v>
      </c>
      <c r="AU130" s="288"/>
      <c r="AV130" s="288">
        <f t="shared" si="71"/>
        <v>1900</v>
      </c>
      <c r="AW130" s="288">
        <f t="shared" si="72"/>
        <v>1</v>
      </c>
      <c r="AX130" s="288">
        <f t="shared" si="73"/>
        <v>0</v>
      </c>
      <c r="AY130" s="288" t="str">
        <f t="shared" si="74"/>
        <v/>
      </c>
      <c r="AZ130" s="98"/>
      <c r="BA130" s="98"/>
      <c r="BB130" s="98"/>
      <c r="BC130" s="98"/>
      <c r="BD130" s="98"/>
      <c r="BE130" s="98"/>
      <c r="BF130" s="98"/>
      <c r="BG130" s="372"/>
      <c r="BH130" s="402">
        <f t="shared" si="79"/>
        <v>0</v>
      </c>
      <c r="BI130" s="403">
        <f t="shared" si="80"/>
        <v>14</v>
      </c>
      <c r="BJ130" s="402">
        <f t="shared" si="81"/>
        <v>11</v>
      </c>
      <c r="BK130" s="403">
        <f t="shared" si="82"/>
        <v>100</v>
      </c>
      <c r="BL130" s="402">
        <f t="shared" si="83"/>
        <v>28</v>
      </c>
      <c r="BM130" s="403">
        <f t="shared" si="84"/>
        <v>100</v>
      </c>
      <c r="BN130" s="402">
        <f t="shared" si="85"/>
        <v>85</v>
      </c>
      <c r="BO130" s="403">
        <f t="shared" si="86"/>
        <v>100</v>
      </c>
      <c r="BP130" s="402">
        <f t="shared" si="87"/>
        <v>30</v>
      </c>
      <c r="BQ130" s="403">
        <f t="shared" si="88"/>
        <v>1000</v>
      </c>
      <c r="BR130" s="402" t="str">
        <f t="shared" si="89"/>
        <v>Z+5</v>
      </c>
      <c r="BS130" s="403">
        <f t="shared" si="90"/>
        <v>10000</v>
      </c>
      <c r="BT130" s="402">
        <f t="shared" si="91"/>
        <v>230</v>
      </c>
      <c r="BU130" s="403">
        <f t="shared" si="92"/>
        <v>1000</v>
      </c>
      <c r="BV130" s="278"/>
      <c r="BW130" s="402">
        <f t="shared" si="93"/>
        <v>0</v>
      </c>
      <c r="BX130" s="403">
        <f t="shared" si="94"/>
        <v>120</v>
      </c>
      <c r="BY130" s="402">
        <f t="shared" si="95"/>
        <v>23.5</v>
      </c>
      <c r="BZ130" s="403">
        <f t="shared" si="96"/>
        <v>27.25</v>
      </c>
      <c r="CA130" s="402">
        <f t="shared" si="97"/>
        <v>100</v>
      </c>
      <c r="CB130" s="403">
        <f t="shared" si="98"/>
        <v>100</v>
      </c>
      <c r="CC130" s="402">
        <f t="shared" si="99"/>
        <v>55</v>
      </c>
      <c r="CD130" s="403">
        <f t="shared" si="100"/>
        <v>1000</v>
      </c>
      <c r="CE130" s="278"/>
      <c r="CF130" s="402">
        <f t="shared" si="101"/>
        <v>1</v>
      </c>
      <c r="CG130" s="403">
        <f t="shared" si="102"/>
        <v>20</v>
      </c>
      <c r="CH130" s="402">
        <f t="shared" si="103"/>
        <v>15</v>
      </c>
      <c r="CI130" s="403">
        <f t="shared" si="104"/>
        <v>50</v>
      </c>
      <c r="CJ130" s="402">
        <f t="shared" si="105"/>
        <v>215</v>
      </c>
      <c r="CK130" s="403">
        <f t="shared" si="106"/>
        <v>10000</v>
      </c>
      <c r="CL130" s="402">
        <f t="shared" si="107"/>
        <v>80</v>
      </c>
      <c r="CM130" s="403">
        <f t="shared" si="108"/>
        <v>1000</v>
      </c>
      <c r="CN130" s="278"/>
      <c r="CO130" s="402">
        <f t="shared" si="109"/>
        <v>80</v>
      </c>
      <c r="CP130" s="403">
        <f t="shared" si="110"/>
        <v>1000</v>
      </c>
      <c r="CQ130" s="402">
        <f t="shared" si="111"/>
        <v>0</v>
      </c>
      <c r="CR130" s="403">
        <f t="shared" si="112"/>
        <v>1</v>
      </c>
      <c r="CS130" s="402">
        <f t="shared" si="113"/>
        <v>0</v>
      </c>
      <c r="CT130" s="403">
        <f t="shared" si="114"/>
        <v>0</v>
      </c>
      <c r="CU130" s="278"/>
      <c r="CV130" s="402">
        <f t="shared" si="115"/>
        <v>0</v>
      </c>
      <c r="CW130" s="403">
        <f t="shared" si="116"/>
        <v>10000</v>
      </c>
      <c r="CX130" s="402">
        <f t="shared" si="117"/>
        <v>0</v>
      </c>
      <c r="CY130" s="403">
        <f t="shared" si="118"/>
        <v>10</v>
      </c>
      <c r="CZ130" s="402">
        <f t="shared" si="119"/>
        <v>0</v>
      </c>
      <c r="DA130" s="403">
        <f t="shared" si="120"/>
        <v>0</v>
      </c>
      <c r="DB130" s="402">
        <f t="shared" si="121"/>
        <v>0</v>
      </c>
      <c r="DC130" s="403">
        <f t="shared" si="122"/>
        <v>0</v>
      </c>
      <c r="DD130" s="402">
        <f t="shared" si="123"/>
        <v>0</v>
      </c>
      <c r="DE130" s="403">
        <f t="shared" si="124"/>
        <v>9.9</v>
      </c>
      <c r="DF130" s="402">
        <f t="shared" si="125"/>
        <v>0</v>
      </c>
      <c r="DG130" s="403">
        <f t="shared" si="126"/>
        <v>10</v>
      </c>
      <c r="DH130" s="402">
        <f t="shared" si="127"/>
        <v>0</v>
      </c>
      <c r="DI130" s="403">
        <f t="shared" si="128"/>
        <v>100</v>
      </c>
      <c r="DJ130" s="404">
        <f t="shared" si="75"/>
        <v>1900</v>
      </c>
      <c r="DK130" s="404">
        <f t="shared" si="76"/>
        <v>1</v>
      </c>
      <c r="DL130" s="404">
        <f t="shared" si="77"/>
        <v>0</v>
      </c>
      <c r="DM130" s="278" t="str">
        <f t="shared" si="129"/>
        <v/>
      </c>
      <c r="DO130" s="278" t="str">
        <f t="shared" si="130"/>
        <v/>
      </c>
      <c r="DP130" s="278" t="str">
        <f t="shared" si="131"/>
        <v>104-_1900/1/0</v>
      </c>
      <c r="DT130" s="373">
        <f t="shared" si="132"/>
        <v>0.65</v>
      </c>
      <c r="DU130" s="278">
        <f t="shared" si="133"/>
        <v>5</v>
      </c>
      <c r="DV130" s="271" t="s">
        <v>222</v>
      </c>
      <c r="DW130" s="278" t="str">
        <f t="shared" si="134"/>
        <v>WHF (min)</v>
      </c>
      <c r="DX130" s="278" t="str">
        <f t="shared" si="135"/>
        <v>WHF (max)</v>
      </c>
    </row>
    <row r="131" spans="1:128" ht="18.75" x14ac:dyDescent="0.3">
      <c r="A131" s="280">
        <v>105</v>
      </c>
      <c r="B131" s="281"/>
      <c r="C131" s="281"/>
      <c r="D131" s="281"/>
      <c r="E131" s="282"/>
      <c r="F131" s="282"/>
      <c r="G131" s="282"/>
      <c r="H131" s="283"/>
      <c r="I131" s="283"/>
      <c r="J131" s="281"/>
      <c r="K131" s="281"/>
      <c r="L131" s="284"/>
      <c r="M131" s="284"/>
      <c r="N131" s="271" t="str">
        <f t="shared" si="78"/>
        <v/>
      </c>
      <c r="O131" s="285"/>
      <c r="P131" s="286"/>
      <c r="Q131" s="436"/>
      <c r="R131" s="276"/>
      <c r="S131" s="276"/>
      <c r="T131" s="276"/>
      <c r="U131" s="276"/>
      <c r="V131" s="276"/>
      <c r="W131" s="276"/>
      <c r="X131" s="306"/>
      <c r="Y131" s="428"/>
      <c r="Z131" s="269"/>
      <c r="AA131" s="276"/>
      <c r="AB131" s="410"/>
      <c r="AC131" s="269"/>
      <c r="AD131" s="439"/>
      <c r="AE131" s="307"/>
      <c r="AF131" s="276"/>
      <c r="AG131" s="410"/>
      <c r="AH131" s="306"/>
      <c r="AI131" s="269"/>
      <c r="AJ131" s="269"/>
      <c r="AK131" s="276"/>
      <c r="AL131" s="276"/>
      <c r="AM131" s="276"/>
      <c r="AN131" s="276"/>
      <c r="AO131" s="276"/>
      <c r="AP131" s="306"/>
      <c r="AQ131" s="308"/>
      <c r="AR131" s="287" t="e">
        <f t="shared" si="68"/>
        <v>#N/A</v>
      </c>
      <c r="AS131" s="288" t="e">
        <f t="shared" si="69"/>
        <v>#N/A</v>
      </c>
      <c r="AT131" s="288" t="str">
        <f t="shared" si="70"/>
        <v>105- 1900/1/0</v>
      </c>
      <c r="AU131" s="288"/>
      <c r="AV131" s="288">
        <f t="shared" si="71"/>
        <v>1900</v>
      </c>
      <c r="AW131" s="288">
        <f t="shared" si="72"/>
        <v>1</v>
      </c>
      <c r="AX131" s="288">
        <f t="shared" si="73"/>
        <v>0</v>
      </c>
      <c r="AY131" s="288" t="str">
        <f t="shared" si="74"/>
        <v/>
      </c>
      <c r="AZ131" s="98"/>
      <c r="BA131" s="98"/>
      <c r="BB131" s="98"/>
      <c r="BC131" s="98"/>
      <c r="BD131" s="98"/>
      <c r="BE131" s="98"/>
      <c r="BF131" s="98"/>
      <c r="BG131" s="372"/>
      <c r="BH131" s="402">
        <f t="shared" si="79"/>
        <v>0</v>
      </c>
      <c r="BI131" s="403">
        <f t="shared" si="80"/>
        <v>14</v>
      </c>
      <c r="BJ131" s="402">
        <f t="shared" si="81"/>
        <v>11</v>
      </c>
      <c r="BK131" s="403">
        <f t="shared" si="82"/>
        <v>100</v>
      </c>
      <c r="BL131" s="402">
        <f t="shared" si="83"/>
        <v>28</v>
      </c>
      <c r="BM131" s="403">
        <f t="shared" si="84"/>
        <v>100</v>
      </c>
      <c r="BN131" s="402">
        <f t="shared" si="85"/>
        <v>85</v>
      </c>
      <c r="BO131" s="403">
        <f t="shared" si="86"/>
        <v>100</v>
      </c>
      <c r="BP131" s="402">
        <f t="shared" si="87"/>
        <v>30</v>
      </c>
      <c r="BQ131" s="403">
        <f t="shared" si="88"/>
        <v>1000</v>
      </c>
      <c r="BR131" s="402" t="str">
        <f t="shared" si="89"/>
        <v>Z+5</v>
      </c>
      <c r="BS131" s="403">
        <f t="shared" si="90"/>
        <v>10000</v>
      </c>
      <c r="BT131" s="402">
        <f t="shared" si="91"/>
        <v>230</v>
      </c>
      <c r="BU131" s="403">
        <f t="shared" si="92"/>
        <v>1000</v>
      </c>
      <c r="BV131" s="278"/>
      <c r="BW131" s="402">
        <f t="shared" si="93"/>
        <v>0</v>
      </c>
      <c r="BX131" s="403">
        <f t="shared" si="94"/>
        <v>120</v>
      </c>
      <c r="BY131" s="402">
        <f t="shared" si="95"/>
        <v>23.5</v>
      </c>
      <c r="BZ131" s="403">
        <f t="shared" si="96"/>
        <v>27.25</v>
      </c>
      <c r="CA131" s="402">
        <f t="shared" si="97"/>
        <v>100</v>
      </c>
      <c r="CB131" s="403">
        <f t="shared" si="98"/>
        <v>100</v>
      </c>
      <c r="CC131" s="402">
        <f t="shared" si="99"/>
        <v>55</v>
      </c>
      <c r="CD131" s="403">
        <f t="shared" si="100"/>
        <v>1000</v>
      </c>
      <c r="CE131" s="278"/>
      <c r="CF131" s="402">
        <f t="shared" si="101"/>
        <v>1</v>
      </c>
      <c r="CG131" s="403">
        <f t="shared" si="102"/>
        <v>20</v>
      </c>
      <c r="CH131" s="402">
        <f t="shared" si="103"/>
        <v>15</v>
      </c>
      <c r="CI131" s="403">
        <f t="shared" si="104"/>
        <v>50</v>
      </c>
      <c r="CJ131" s="402">
        <f t="shared" si="105"/>
        <v>215</v>
      </c>
      <c r="CK131" s="403">
        <f t="shared" si="106"/>
        <v>10000</v>
      </c>
      <c r="CL131" s="402">
        <f t="shared" si="107"/>
        <v>80</v>
      </c>
      <c r="CM131" s="403">
        <f t="shared" si="108"/>
        <v>1000</v>
      </c>
      <c r="CN131" s="278"/>
      <c r="CO131" s="402">
        <f t="shared" si="109"/>
        <v>80</v>
      </c>
      <c r="CP131" s="403">
        <f t="shared" si="110"/>
        <v>1000</v>
      </c>
      <c r="CQ131" s="402">
        <f t="shared" si="111"/>
        <v>0</v>
      </c>
      <c r="CR131" s="403">
        <f t="shared" si="112"/>
        <v>1</v>
      </c>
      <c r="CS131" s="402">
        <f t="shared" si="113"/>
        <v>0</v>
      </c>
      <c r="CT131" s="403">
        <f t="shared" si="114"/>
        <v>0</v>
      </c>
      <c r="CU131" s="278"/>
      <c r="CV131" s="402">
        <f t="shared" si="115"/>
        <v>0</v>
      </c>
      <c r="CW131" s="403">
        <f t="shared" si="116"/>
        <v>10000</v>
      </c>
      <c r="CX131" s="402">
        <f t="shared" si="117"/>
        <v>0</v>
      </c>
      <c r="CY131" s="403">
        <f t="shared" si="118"/>
        <v>10</v>
      </c>
      <c r="CZ131" s="402">
        <f t="shared" si="119"/>
        <v>0</v>
      </c>
      <c r="DA131" s="403">
        <f t="shared" si="120"/>
        <v>0</v>
      </c>
      <c r="DB131" s="402">
        <f t="shared" si="121"/>
        <v>0</v>
      </c>
      <c r="DC131" s="403">
        <f t="shared" si="122"/>
        <v>0</v>
      </c>
      <c r="DD131" s="402">
        <f t="shared" si="123"/>
        <v>0</v>
      </c>
      <c r="DE131" s="403">
        <f t="shared" si="124"/>
        <v>9.9</v>
      </c>
      <c r="DF131" s="402">
        <f t="shared" si="125"/>
        <v>0</v>
      </c>
      <c r="DG131" s="403">
        <f t="shared" si="126"/>
        <v>10</v>
      </c>
      <c r="DH131" s="402">
        <f t="shared" si="127"/>
        <v>0</v>
      </c>
      <c r="DI131" s="403">
        <f t="shared" si="128"/>
        <v>100</v>
      </c>
      <c r="DJ131" s="404">
        <f t="shared" si="75"/>
        <v>1900</v>
      </c>
      <c r="DK131" s="404">
        <f t="shared" si="76"/>
        <v>1</v>
      </c>
      <c r="DL131" s="404">
        <f t="shared" si="77"/>
        <v>0</v>
      </c>
      <c r="DM131" s="278" t="str">
        <f t="shared" si="129"/>
        <v/>
      </c>
      <c r="DO131" s="278" t="str">
        <f t="shared" si="130"/>
        <v/>
      </c>
      <c r="DP131" s="278" t="str">
        <f t="shared" si="131"/>
        <v>105-_1900/1/0</v>
      </c>
      <c r="DT131" s="373">
        <f t="shared" si="132"/>
        <v>0.65</v>
      </c>
      <c r="DU131" s="278">
        <f t="shared" si="133"/>
        <v>5</v>
      </c>
      <c r="DV131" s="271" t="s">
        <v>222</v>
      </c>
      <c r="DW131" s="278" t="str">
        <f t="shared" si="134"/>
        <v>WHF (min)</v>
      </c>
      <c r="DX131" s="278" t="str">
        <f t="shared" si="135"/>
        <v>WHF (max)</v>
      </c>
    </row>
    <row r="132" spans="1:128" ht="18.75" x14ac:dyDescent="0.3">
      <c r="A132" s="280">
        <v>106</v>
      </c>
      <c r="B132" s="281"/>
      <c r="C132" s="281"/>
      <c r="D132" s="281"/>
      <c r="E132" s="282"/>
      <c r="F132" s="282"/>
      <c r="G132" s="282"/>
      <c r="H132" s="283"/>
      <c r="I132" s="283"/>
      <c r="J132" s="281"/>
      <c r="K132" s="281"/>
      <c r="L132" s="284"/>
      <c r="M132" s="284"/>
      <c r="N132" s="271" t="str">
        <f t="shared" si="78"/>
        <v/>
      </c>
      <c r="O132" s="285"/>
      <c r="P132" s="286"/>
      <c r="Q132" s="436"/>
      <c r="R132" s="276"/>
      <c r="S132" s="276"/>
      <c r="T132" s="276"/>
      <c r="U132" s="276"/>
      <c r="V132" s="276"/>
      <c r="W132" s="276"/>
      <c r="X132" s="306"/>
      <c r="Y132" s="428"/>
      <c r="Z132" s="269"/>
      <c r="AA132" s="276"/>
      <c r="AB132" s="410"/>
      <c r="AC132" s="269"/>
      <c r="AD132" s="439"/>
      <c r="AE132" s="307"/>
      <c r="AF132" s="276"/>
      <c r="AG132" s="410"/>
      <c r="AH132" s="306"/>
      <c r="AI132" s="269"/>
      <c r="AJ132" s="269"/>
      <c r="AK132" s="276"/>
      <c r="AL132" s="276"/>
      <c r="AM132" s="276"/>
      <c r="AN132" s="276"/>
      <c r="AO132" s="276"/>
      <c r="AP132" s="306"/>
      <c r="AQ132" s="308"/>
      <c r="AR132" s="287" t="e">
        <f t="shared" si="68"/>
        <v>#N/A</v>
      </c>
      <c r="AS132" s="288" t="e">
        <f t="shared" si="69"/>
        <v>#N/A</v>
      </c>
      <c r="AT132" s="288" t="str">
        <f t="shared" si="70"/>
        <v>106- 1900/1/0</v>
      </c>
      <c r="AU132" s="288"/>
      <c r="AV132" s="288">
        <f t="shared" si="71"/>
        <v>1900</v>
      </c>
      <c r="AW132" s="288">
        <f t="shared" si="72"/>
        <v>1</v>
      </c>
      <c r="AX132" s="288">
        <f t="shared" si="73"/>
        <v>0</v>
      </c>
      <c r="AY132" s="288" t="str">
        <f t="shared" si="74"/>
        <v/>
      </c>
      <c r="AZ132" s="98"/>
      <c r="BA132" s="98"/>
      <c r="BB132" s="98"/>
      <c r="BC132" s="98"/>
      <c r="BD132" s="98"/>
      <c r="BE132" s="98"/>
      <c r="BF132" s="98"/>
      <c r="BG132" s="372"/>
      <c r="BH132" s="402">
        <f t="shared" si="79"/>
        <v>0</v>
      </c>
      <c r="BI132" s="403">
        <f t="shared" si="80"/>
        <v>14</v>
      </c>
      <c r="BJ132" s="402">
        <f t="shared" si="81"/>
        <v>11</v>
      </c>
      <c r="BK132" s="403">
        <f t="shared" si="82"/>
        <v>100</v>
      </c>
      <c r="BL132" s="402">
        <f t="shared" si="83"/>
        <v>28</v>
      </c>
      <c r="BM132" s="403">
        <f t="shared" si="84"/>
        <v>100</v>
      </c>
      <c r="BN132" s="402">
        <f t="shared" si="85"/>
        <v>85</v>
      </c>
      <c r="BO132" s="403">
        <f t="shared" si="86"/>
        <v>100</v>
      </c>
      <c r="BP132" s="402">
        <f t="shared" si="87"/>
        <v>30</v>
      </c>
      <c r="BQ132" s="403">
        <f t="shared" si="88"/>
        <v>1000</v>
      </c>
      <c r="BR132" s="402" t="str">
        <f t="shared" si="89"/>
        <v>Z+5</v>
      </c>
      <c r="BS132" s="403">
        <f t="shared" si="90"/>
        <v>10000</v>
      </c>
      <c r="BT132" s="402">
        <f t="shared" si="91"/>
        <v>230</v>
      </c>
      <c r="BU132" s="403">
        <f t="shared" si="92"/>
        <v>1000</v>
      </c>
      <c r="BV132" s="278"/>
      <c r="BW132" s="402">
        <f t="shared" si="93"/>
        <v>0</v>
      </c>
      <c r="BX132" s="403">
        <f t="shared" si="94"/>
        <v>120</v>
      </c>
      <c r="BY132" s="402">
        <f t="shared" si="95"/>
        <v>23.5</v>
      </c>
      <c r="BZ132" s="403">
        <f t="shared" si="96"/>
        <v>27.25</v>
      </c>
      <c r="CA132" s="402">
        <f t="shared" si="97"/>
        <v>100</v>
      </c>
      <c r="CB132" s="403">
        <f t="shared" si="98"/>
        <v>100</v>
      </c>
      <c r="CC132" s="402">
        <f t="shared" si="99"/>
        <v>55</v>
      </c>
      <c r="CD132" s="403">
        <f t="shared" si="100"/>
        <v>1000</v>
      </c>
      <c r="CE132" s="278"/>
      <c r="CF132" s="402">
        <f t="shared" si="101"/>
        <v>1</v>
      </c>
      <c r="CG132" s="403">
        <f t="shared" si="102"/>
        <v>20</v>
      </c>
      <c r="CH132" s="402">
        <f t="shared" si="103"/>
        <v>15</v>
      </c>
      <c r="CI132" s="403">
        <f t="shared" si="104"/>
        <v>50</v>
      </c>
      <c r="CJ132" s="402">
        <f t="shared" si="105"/>
        <v>215</v>
      </c>
      <c r="CK132" s="403">
        <f t="shared" si="106"/>
        <v>10000</v>
      </c>
      <c r="CL132" s="402">
        <f t="shared" si="107"/>
        <v>80</v>
      </c>
      <c r="CM132" s="403">
        <f t="shared" si="108"/>
        <v>1000</v>
      </c>
      <c r="CN132" s="278"/>
      <c r="CO132" s="402">
        <f t="shared" si="109"/>
        <v>80</v>
      </c>
      <c r="CP132" s="403">
        <f t="shared" si="110"/>
        <v>1000</v>
      </c>
      <c r="CQ132" s="402">
        <f t="shared" si="111"/>
        <v>0</v>
      </c>
      <c r="CR132" s="403">
        <f t="shared" si="112"/>
        <v>1</v>
      </c>
      <c r="CS132" s="402">
        <f t="shared" si="113"/>
        <v>0</v>
      </c>
      <c r="CT132" s="403">
        <f t="shared" si="114"/>
        <v>0</v>
      </c>
      <c r="CU132" s="278"/>
      <c r="CV132" s="402">
        <f t="shared" si="115"/>
        <v>0</v>
      </c>
      <c r="CW132" s="403">
        <f t="shared" si="116"/>
        <v>10000</v>
      </c>
      <c r="CX132" s="402">
        <f t="shared" si="117"/>
        <v>0</v>
      </c>
      <c r="CY132" s="403">
        <f t="shared" si="118"/>
        <v>10</v>
      </c>
      <c r="CZ132" s="402">
        <f t="shared" si="119"/>
        <v>0</v>
      </c>
      <c r="DA132" s="403">
        <f t="shared" si="120"/>
        <v>0</v>
      </c>
      <c r="DB132" s="402">
        <f t="shared" si="121"/>
        <v>0</v>
      </c>
      <c r="DC132" s="403">
        <f t="shared" si="122"/>
        <v>0</v>
      </c>
      <c r="DD132" s="402">
        <f t="shared" si="123"/>
        <v>0</v>
      </c>
      <c r="DE132" s="403">
        <f t="shared" si="124"/>
        <v>9.9</v>
      </c>
      <c r="DF132" s="402">
        <f t="shared" si="125"/>
        <v>0</v>
      </c>
      <c r="DG132" s="403">
        <f t="shared" si="126"/>
        <v>10</v>
      </c>
      <c r="DH132" s="402">
        <f t="shared" si="127"/>
        <v>0</v>
      </c>
      <c r="DI132" s="403">
        <f t="shared" si="128"/>
        <v>100</v>
      </c>
      <c r="DJ132" s="404">
        <f t="shared" si="75"/>
        <v>1900</v>
      </c>
      <c r="DK132" s="404">
        <f t="shared" si="76"/>
        <v>1</v>
      </c>
      <c r="DL132" s="404">
        <f t="shared" si="77"/>
        <v>0</v>
      </c>
      <c r="DM132" s="278" t="str">
        <f t="shared" si="129"/>
        <v/>
      </c>
      <c r="DO132" s="278" t="str">
        <f t="shared" si="130"/>
        <v/>
      </c>
      <c r="DP132" s="278" t="str">
        <f t="shared" si="131"/>
        <v>106-_1900/1/0</v>
      </c>
      <c r="DT132" s="373">
        <f t="shared" si="132"/>
        <v>0.65</v>
      </c>
      <c r="DU132" s="278">
        <f t="shared" si="133"/>
        <v>5</v>
      </c>
      <c r="DV132" s="271" t="s">
        <v>222</v>
      </c>
      <c r="DW132" s="278" t="str">
        <f t="shared" si="134"/>
        <v>WHF (min)</v>
      </c>
      <c r="DX132" s="278" t="str">
        <f t="shared" si="135"/>
        <v>WHF (max)</v>
      </c>
    </row>
    <row r="133" spans="1:128" ht="18.75" x14ac:dyDescent="0.3">
      <c r="A133" s="280">
        <v>107</v>
      </c>
      <c r="B133" s="281"/>
      <c r="C133" s="281"/>
      <c r="D133" s="281"/>
      <c r="E133" s="282"/>
      <c r="F133" s="282"/>
      <c r="G133" s="282"/>
      <c r="H133" s="283"/>
      <c r="I133" s="283"/>
      <c r="J133" s="281"/>
      <c r="K133" s="281"/>
      <c r="L133" s="284"/>
      <c r="M133" s="284"/>
      <c r="N133" s="271" t="str">
        <f t="shared" si="78"/>
        <v/>
      </c>
      <c r="O133" s="285"/>
      <c r="P133" s="286"/>
      <c r="Q133" s="436"/>
      <c r="R133" s="276"/>
      <c r="S133" s="276"/>
      <c r="T133" s="276"/>
      <c r="U133" s="276"/>
      <c r="V133" s="276"/>
      <c r="W133" s="276"/>
      <c r="X133" s="306"/>
      <c r="Y133" s="428"/>
      <c r="Z133" s="269"/>
      <c r="AA133" s="276"/>
      <c r="AB133" s="410"/>
      <c r="AC133" s="269"/>
      <c r="AD133" s="439"/>
      <c r="AE133" s="307"/>
      <c r="AF133" s="276"/>
      <c r="AG133" s="410"/>
      <c r="AH133" s="306"/>
      <c r="AI133" s="269"/>
      <c r="AJ133" s="269"/>
      <c r="AK133" s="276"/>
      <c r="AL133" s="276"/>
      <c r="AM133" s="276"/>
      <c r="AN133" s="276"/>
      <c r="AO133" s="276"/>
      <c r="AP133" s="306"/>
      <c r="AQ133" s="308"/>
      <c r="AR133" s="287" t="e">
        <f t="shared" si="68"/>
        <v>#N/A</v>
      </c>
      <c r="AS133" s="288" t="e">
        <f t="shared" si="69"/>
        <v>#N/A</v>
      </c>
      <c r="AT133" s="288" t="str">
        <f t="shared" si="70"/>
        <v>107- 1900/1/0</v>
      </c>
      <c r="AU133" s="288"/>
      <c r="AV133" s="288">
        <f t="shared" si="71"/>
        <v>1900</v>
      </c>
      <c r="AW133" s="288">
        <f t="shared" si="72"/>
        <v>1</v>
      </c>
      <c r="AX133" s="288">
        <f t="shared" si="73"/>
        <v>0</v>
      </c>
      <c r="AY133" s="288" t="str">
        <f t="shared" si="74"/>
        <v/>
      </c>
      <c r="AZ133" s="98"/>
      <c r="BA133" s="98"/>
      <c r="BB133" s="98"/>
      <c r="BC133" s="98"/>
      <c r="BD133" s="98"/>
      <c r="BE133" s="98"/>
      <c r="BF133" s="98"/>
      <c r="BG133" s="372"/>
      <c r="BH133" s="402">
        <f t="shared" si="79"/>
        <v>0</v>
      </c>
      <c r="BI133" s="403">
        <f t="shared" si="80"/>
        <v>14</v>
      </c>
      <c r="BJ133" s="402">
        <f t="shared" si="81"/>
        <v>11</v>
      </c>
      <c r="BK133" s="403">
        <f t="shared" si="82"/>
        <v>100</v>
      </c>
      <c r="BL133" s="402">
        <f t="shared" si="83"/>
        <v>28</v>
      </c>
      <c r="BM133" s="403">
        <f t="shared" si="84"/>
        <v>100</v>
      </c>
      <c r="BN133" s="402">
        <f t="shared" si="85"/>
        <v>85</v>
      </c>
      <c r="BO133" s="403">
        <f t="shared" si="86"/>
        <v>100</v>
      </c>
      <c r="BP133" s="402">
        <f t="shared" si="87"/>
        <v>30</v>
      </c>
      <c r="BQ133" s="403">
        <f t="shared" si="88"/>
        <v>1000</v>
      </c>
      <c r="BR133" s="402" t="str">
        <f t="shared" si="89"/>
        <v>Z+5</v>
      </c>
      <c r="BS133" s="403">
        <f t="shared" si="90"/>
        <v>10000</v>
      </c>
      <c r="BT133" s="402">
        <f t="shared" si="91"/>
        <v>230</v>
      </c>
      <c r="BU133" s="403">
        <f t="shared" si="92"/>
        <v>1000</v>
      </c>
      <c r="BV133" s="278"/>
      <c r="BW133" s="402">
        <f t="shared" si="93"/>
        <v>0</v>
      </c>
      <c r="BX133" s="403">
        <f t="shared" si="94"/>
        <v>120</v>
      </c>
      <c r="BY133" s="402">
        <f t="shared" si="95"/>
        <v>23.5</v>
      </c>
      <c r="BZ133" s="403">
        <f t="shared" si="96"/>
        <v>27.25</v>
      </c>
      <c r="CA133" s="402">
        <f t="shared" si="97"/>
        <v>100</v>
      </c>
      <c r="CB133" s="403">
        <f t="shared" si="98"/>
        <v>100</v>
      </c>
      <c r="CC133" s="402">
        <f t="shared" si="99"/>
        <v>55</v>
      </c>
      <c r="CD133" s="403">
        <f t="shared" si="100"/>
        <v>1000</v>
      </c>
      <c r="CE133" s="278"/>
      <c r="CF133" s="402">
        <f t="shared" si="101"/>
        <v>1</v>
      </c>
      <c r="CG133" s="403">
        <f t="shared" si="102"/>
        <v>20</v>
      </c>
      <c r="CH133" s="402">
        <f t="shared" si="103"/>
        <v>15</v>
      </c>
      <c r="CI133" s="403">
        <f t="shared" si="104"/>
        <v>50</v>
      </c>
      <c r="CJ133" s="402">
        <f t="shared" si="105"/>
        <v>215</v>
      </c>
      <c r="CK133" s="403">
        <f t="shared" si="106"/>
        <v>10000</v>
      </c>
      <c r="CL133" s="402">
        <f t="shared" si="107"/>
        <v>80</v>
      </c>
      <c r="CM133" s="403">
        <f t="shared" si="108"/>
        <v>1000</v>
      </c>
      <c r="CN133" s="278"/>
      <c r="CO133" s="402">
        <f t="shared" si="109"/>
        <v>80</v>
      </c>
      <c r="CP133" s="403">
        <f t="shared" si="110"/>
        <v>1000</v>
      </c>
      <c r="CQ133" s="402">
        <f t="shared" si="111"/>
        <v>0</v>
      </c>
      <c r="CR133" s="403">
        <f t="shared" si="112"/>
        <v>1</v>
      </c>
      <c r="CS133" s="402">
        <f t="shared" si="113"/>
        <v>0</v>
      </c>
      <c r="CT133" s="403">
        <f t="shared" si="114"/>
        <v>0</v>
      </c>
      <c r="CU133" s="278"/>
      <c r="CV133" s="402">
        <f t="shared" si="115"/>
        <v>0</v>
      </c>
      <c r="CW133" s="403">
        <f t="shared" si="116"/>
        <v>10000</v>
      </c>
      <c r="CX133" s="402">
        <f t="shared" si="117"/>
        <v>0</v>
      </c>
      <c r="CY133" s="403">
        <f t="shared" si="118"/>
        <v>10</v>
      </c>
      <c r="CZ133" s="402">
        <f t="shared" si="119"/>
        <v>0</v>
      </c>
      <c r="DA133" s="403">
        <f t="shared" si="120"/>
        <v>0</v>
      </c>
      <c r="DB133" s="402">
        <f t="shared" si="121"/>
        <v>0</v>
      </c>
      <c r="DC133" s="403">
        <f t="shared" si="122"/>
        <v>0</v>
      </c>
      <c r="DD133" s="402">
        <f t="shared" si="123"/>
        <v>0</v>
      </c>
      <c r="DE133" s="403">
        <f t="shared" si="124"/>
        <v>9.9</v>
      </c>
      <c r="DF133" s="402">
        <f t="shared" si="125"/>
        <v>0</v>
      </c>
      <c r="DG133" s="403">
        <f t="shared" si="126"/>
        <v>10</v>
      </c>
      <c r="DH133" s="402">
        <f t="shared" si="127"/>
        <v>0</v>
      </c>
      <c r="DI133" s="403">
        <f t="shared" si="128"/>
        <v>100</v>
      </c>
      <c r="DJ133" s="404">
        <f t="shared" si="75"/>
        <v>1900</v>
      </c>
      <c r="DK133" s="404">
        <f t="shared" si="76"/>
        <v>1</v>
      </c>
      <c r="DL133" s="404">
        <f t="shared" si="77"/>
        <v>0</v>
      </c>
      <c r="DM133" s="278" t="str">
        <f t="shared" si="129"/>
        <v/>
      </c>
      <c r="DO133" s="278" t="str">
        <f t="shared" si="130"/>
        <v/>
      </c>
      <c r="DP133" s="278" t="str">
        <f t="shared" si="131"/>
        <v>107-_1900/1/0</v>
      </c>
      <c r="DT133" s="373">
        <f t="shared" si="132"/>
        <v>0.65</v>
      </c>
      <c r="DU133" s="278">
        <f t="shared" si="133"/>
        <v>5</v>
      </c>
      <c r="DV133" s="271" t="s">
        <v>222</v>
      </c>
      <c r="DW133" s="278" t="str">
        <f t="shared" si="134"/>
        <v>WHF (min)</v>
      </c>
      <c r="DX133" s="278" t="str">
        <f t="shared" si="135"/>
        <v>WHF (max)</v>
      </c>
    </row>
    <row r="134" spans="1:128" ht="18.75" x14ac:dyDescent="0.3">
      <c r="A134" s="280">
        <v>108</v>
      </c>
      <c r="B134" s="281"/>
      <c r="C134" s="281"/>
      <c r="D134" s="281"/>
      <c r="E134" s="282"/>
      <c r="F134" s="282"/>
      <c r="G134" s="282"/>
      <c r="H134" s="283"/>
      <c r="I134" s="283"/>
      <c r="J134" s="281"/>
      <c r="K134" s="281"/>
      <c r="L134" s="284"/>
      <c r="M134" s="284"/>
      <c r="N134" s="271" t="str">
        <f t="shared" si="78"/>
        <v/>
      </c>
      <c r="O134" s="285"/>
      <c r="P134" s="286"/>
      <c r="Q134" s="436"/>
      <c r="R134" s="276"/>
      <c r="S134" s="276"/>
      <c r="T134" s="276"/>
      <c r="U134" s="276"/>
      <c r="V134" s="276"/>
      <c r="W134" s="276"/>
      <c r="X134" s="306"/>
      <c r="Y134" s="428"/>
      <c r="Z134" s="269"/>
      <c r="AA134" s="276"/>
      <c r="AB134" s="410"/>
      <c r="AC134" s="269"/>
      <c r="AD134" s="439"/>
      <c r="AE134" s="307"/>
      <c r="AF134" s="276"/>
      <c r="AG134" s="410"/>
      <c r="AH134" s="306"/>
      <c r="AI134" s="269"/>
      <c r="AJ134" s="269"/>
      <c r="AK134" s="276"/>
      <c r="AL134" s="276"/>
      <c r="AM134" s="276"/>
      <c r="AN134" s="276"/>
      <c r="AO134" s="276"/>
      <c r="AP134" s="306"/>
      <c r="AQ134" s="308"/>
      <c r="AR134" s="287" t="e">
        <f t="shared" si="68"/>
        <v>#N/A</v>
      </c>
      <c r="AS134" s="288" t="e">
        <f t="shared" si="69"/>
        <v>#N/A</v>
      </c>
      <c r="AT134" s="288" t="str">
        <f t="shared" si="70"/>
        <v>108- 1900/1/0</v>
      </c>
      <c r="AU134" s="288"/>
      <c r="AV134" s="288">
        <f t="shared" si="71"/>
        <v>1900</v>
      </c>
      <c r="AW134" s="288">
        <f t="shared" si="72"/>
        <v>1</v>
      </c>
      <c r="AX134" s="288">
        <f t="shared" si="73"/>
        <v>0</v>
      </c>
      <c r="AY134" s="288" t="str">
        <f t="shared" si="74"/>
        <v/>
      </c>
      <c r="AZ134" s="98"/>
      <c r="BA134" s="98"/>
      <c r="BB134" s="98"/>
      <c r="BC134" s="98"/>
      <c r="BD134" s="98"/>
      <c r="BE134" s="98"/>
      <c r="BF134" s="98"/>
      <c r="BG134" s="372"/>
      <c r="BH134" s="402">
        <f t="shared" si="79"/>
        <v>0</v>
      </c>
      <c r="BI134" s="403">
        <f t="shared" si="80"/>
        <v>14</v>
      </c>
      <c r="BJ134" s="402">
        <f t="shared" si="81"/>
        <v>11</v>
      </c>
      <c r="BK134" s="403">
        <f t="shared" si="82"/>
        <v>100</v>
      </c>
      <c r="BL134" s="402">
        <f t="shared" si="83"/>
        <v>28</v>
      </c>
      <c r="BM134" s="403">
        <f t="shared" si="84"/>
        <v>100</v>
      </c>
      <c r="BN134" s="402">
        <f t="shared" si="85"/>
        <v>85</v>
      </c>
      <c r="BO134" s="403">
        <f t="shared" si="86"/>
        <v>100</v>
      </c>
      <c r="BP134" s="402">
        <f t="shared" si="87"/>
        <v>30</v>
      </c>
      <c r="BQ134" s="403">
        <f t="shared" si="88"/>
        <v>1000</v>
      </c>
      <c r="BR134" s="402" t="str">
        <f t="shared" si="89"/>
        <v>Z+5</v>
      </c>
      <c r="BS134" s="403">
        <f t="shared" si="90"/>
        <v>10000</v>
      </c>
      <c r="BT134" s="402">
        <f t="shared" si="91"/>
        <v>230</v>
      </c>
      <c r="BU134" s="403">
        <f t="shared" si="92"/>
        <v>1000</v>
      </c>
      <c r="BV134" s="278"/>
      <c r="BW134" s="402">
        <f t="shared" si="93"/>
        <v>0</v>
      </c>
      <c r="BX134" s="403">
        <f t="shared" si="94"/>
        <v>120</v>
      </c>
      <c r="BY134" s="402">
        <f t="shared" si="95"/>
        <v>23.5</v>
      </c>
      <c r="BZ134" s="403">
        <f t="shared" si="96"/>
        <v>27.25</v>
      </c>
      <c r="CA134" s="402">
        <f t="shared" si="97"/>
        <v>100</v>
      </c>
      <c r="CB134" s="403">
        <f t="shared" si="98"/>
        <v>100</v>
      </c>
      <c r="CC134" s="402">
        <f t="shared" si="99"/>
        <v>55</v>
      </c>
      <c r="CD134" s="403">
        <f t="shared" si="100"/>
        <v>1000</v>
      </c>
      <c r="CE134" s="278"/>
      <c r="CF134" s="402">
        <f t="shared" si="101"/>
        <v>1</v>
      </c>
      <c r="CG134" s="403">
        <f t="shared" si="102"/>
        <v>20</v>
      </c>
      <c r="CH134" s="402">
        <f t="shared" si="103"/>
        <v>15</v>
      </c>
      <c r="CI134" s="403">
        <f t="shared" si="104"/>
        <v>50</v>
      </c>
      <c r="CJ134" s="402">
        <f t="shared" si="105"/>
        <v>215</v>
      </c>
      <c r="CK134" s="403">
        <f t="shared" si="106"/>
        <v>10000</v>
      </c>
      <c r="CL134" s="402">
        <f t="shared" si="107"/>
        <v>80</v>
      </c>
      <c r="CM134" s="403">
        <f t="shared" si="108"/>
        <v>1000</v>
      </c>
      <c r="CN134" s="278"/>
      <c r="CO134" s="402">
        <f t="shared" si="109"/>
        <v>80</v>
      </c>
      <c r="CP134" s="403">
        <f t="shared" si="110"/>
        <v>1000</v>
      </c>
      <c r="CQ134" s="402">
        <f t="shared" si="111"/>
        <v>0</v>
      </c>
      <c r="CR134" s="403">
        <f t="shared" si="112"/>
        <v>1</v>
      </c>
      <c r="CS134" s="402">
        <f t="shared" si="113"/>
        <v>0</v>
      </c>
      <c r="CT134" s="403">
        <f t="shared" si="114"/>
        <v>0</v>
      </c>
      <c r="CU134" s="278"/>
      <c r="CV134" s="402">
        <f t="shared" si="115"/>
        <v>0</v>
      </c>
      <c r="CW134" s="403">
        <f t="shared" si="116"/>
        <v>10000</v>
      </c>
      <c r="CX134" s="402">
        <f t="shared" si="117"/>
        <v>0</v>
      </c>
      <c r="CY134" s="403">
        <f t="shared" si="118"/>
        <v>10</v>
      </c>
      <c r="CZ134" s="402">
        <f t="shared" si="119"/>
        <v>0</v>
      </c>
      <c r="DA134" s="403">
        <f t="shared" si="120"/>
        <v>0</v>
      </c>
      <c r="DB134" s="402">
        <f t="shared" si="121"/>
        <v>0</v>
      </c>
      <c r="DC134" s="403">
        <f t="shared" si="122"/>
        <v>0</v>
      </c>
      <c r="DD134" s="402">
        <f t="shared" si="123"/>
        <v>0</v>
      </c>
      <c r="DE134" s="403">
        <f t="shared" si="124"/>
        <v>9.9</v>
      </c>
      <c r="DF134" s="402">
        <f t="shared" si="125"/>
        <v>0</v>
      </c>
      <c r="DG134" s="403">
        <f t="shared" si="126"/>
        <v>10</v>
      </c>
      <c r="DH134" s="402">
        <f t="shared" si="127"/>
        <v>0</v>
      </c>
      <c r="DI134" s="403">
        <f t="shared" si="128"/>
        <v>100</v>
      </c>
      <c r="DJ134" s="404">
        <f t="shared" si="75"/>
        <v>1900</v>
      </c>
      <c r="DK134" s="404">
        <f t="shared" si="76"/>
        <v>1</v>
      </c>
      <c r="DL134" s="404">
        <f t="shared" si="77"/>
        <v>0</v>
      </c>
      <c r="DM134" s="278" t="str">
        <f t="shared" si="129"/>
        <v/>
      </c>
      <c r="DO134" s="278" t="str">
        <f t="shared" si="130"/>
        <v/>
      </c>
      <c r="DP134" s="278" t="str">
        <f t="shared" si="131"/>
        <v>108-_1900/1/0</v>
      </c>
      <c r="DT134" s="373">
        <f t="shared" si="132"/>
        <v>0.65</v>
      </c>
      <c r="DU134" s="278">
        <f t="shared" si="133"/>
        <v>5</v>
      </c>
      <c r="DV134" s="271" t="s">
        <v>222</v>
      </c>
      <c r="DW134" s="278" t="str">
        <f t="shared" si="134"/>
        <v>WHF (min)</v>
      </c>
      <c r="DX134" s="278" t="str">
        <f t="shared" si="135"/>
        <v>WHF (max)</v>
      </c>
    </row>
    <row r="135" spans="1:128" ht="18.75" x14ac:dyDescent="0.3">
      <c r="A135" s="280">
        <v>109</v>
      </c>
      <c r="B135" s="281"/>
      <c r="C135" s="281"/>
      <c r="D135" s="281"/>
      <c r="E135" s="282"/>
      <c r="F135" s="282"/>
      <c r="G135" s="282"/>
      <c r="H135" s="283"/>
      <c r="I135" s="283"/>
      <c r="J135" s="281"/>
      <c r="K135" s="281"/>
      <c r="L135" s="284"/>
      <c r="M135" s="284"/>
      <c r="N135" s="271" t="str">
        <f t="shared" si="78"/>
        <v/>
      </c>
      <c r="O135" s="285"/>
      <c r="P135" s="286"/>
      <c r="Q135" s="436"/>
      <c r="R135" s="276"/>
      <c r="S135" s="276"/>
      <c r="T135" s="276"/>
      <c r="U135" s="276"/>
      <c r="V135" s="276"/>
      <c r="W135" s="276"/>
      <c r="X135" s="306"/>
      <c r="Y135" s="428"/>
      <c r="Z135" s="269"/>
      <c r="AA135" s="276"/>
      <c r="AB135" s="410"/>
      <c r="AC135" s="269"/>
      <c r="AD135" s="439"/>
      <c r="AE135" s="307"/>
      <c r="AF135" s="276"/>
      <c r="AG135" s="410"/>
      <c r="AH135" s="306"/>
      <c r="AI135" s="269"/>
      <c r="AJ135" s="269"/>
      <c r="AK135" s="276"/>
      <c r="AL135" s="276"/>
      <c r="AM135" s="276"/>
      <c r="AN135" s="276"/>
      <c r="AO135" s="276"/>
      <c r="AP135" s="306"/>
      <c r="AQ135" s="308"/>
      <c r="AR135" s="287" t="e">
        <f t="shared" si="68"/>
        <v>#N/A</v>
      </c>
      <c r="AS135" s="288" t="e">
        <f t="shared" si="69"/>
        <v>#N/A</v>
      </c>
      <c r="AT135" s="288" t="str">
        <f t="shared" si="70"/>
        <v>109- 1900/1/0</v>
      </c>
      <c r="AU135" s="288"/>
      <c r="AV135" s="288">
        <f t="shared" si="71"/>
        <v>1900</v>
      </c>
      <c r="AW135" s="288">
        <f t="shared" si="72"/>
        <v>1</v>
      </c>
      <c r="AX135" s="288">
        <f t="shared" si="73"/>
        <v>0</v>
      </c>
      <c r="AY135" s="288" t="str">
        <f t="shared" si="74"/>
        <v/>
      </c>
      <c r="AZ135" s="98"/>
      <c r="BA135" s="98"/>
      <c r="BB135" s="98"/>
      <c r="BC135" s="98"/>
      <c r="BD135" s="98"/>
      <c r="BE135" s="98"/>
      <c r="BF135" s="98"/>
      <c r="BG135" s="372"/>
      <c r="BH135" s="402">
        <f t="shared" si="79"/>
        <v>0</v>
      </c>
      <c r="BI135" s="403">
        <f t="shared" si="80"/>
        <v>14</v>
      </c>
      <c r="BJ135" s="402">
        <f t="shared" si="81"/>
        <v>11</v>
      </c>
      <c r="BK135" s="403">
        <f t="shared" si="82"/>
        <v>100</v>
      </c>
      <c r="BL135" s="402">
        <f t="shared" si="83"/>
        <v>28</v>
      </c>
      <c r="BM135" s="403">
        <f t="shared" si="84"/>
        <v>100</v>
      </c>
      <c r="BN135" s="402">
        <f t="shared" si="85"/>
        <v>85</v>
      </c>
      <c r="BO135" s="403">
        <f t="shared" si="86"/>
        <v>100</v>
      </c>
      <c r="BP135" s="402">
        <f t="shared" si="87"/>
        <v>30</v>
      </c>
      <c r="BQ135" s="403">
        <f t="shared" si="88"/>
        <v>1000</v>
      </c>
      <c r="BR135" s="402" t="str">
        <f t="shared" si="89"/>
        <v>Z+5</v>
      </c>
      <c r="BS135" s="403">
        <f t="shared" si="90"/>
        <v>10000</v>
      </c>
      <c r="BT135" s="402">
        <f t="shared" si="91"/>
        <v>230</v>
      </c>
      <c r="BU135" s="403">
        <f t="shared" si="92"/>
        <v>1000</v>
      </c>
      <c r="BV135" s="278"/>
      <c r="BW135" s="402">
        <f t="shared" si="93"/>
        <v>0</v>
      </c>
      <c r="BX135" s="403">
        <f t="shared" si="94"/>
        <v>120</v>
      </c>
      <c r="BY135" s="402">
        <f t="shared" si="95"/>
        <v>23.5</v>
      </c>
      <c r="BZ135" s="403">
        <f t="shared" si="96"/>
        <v>27.25</v>
      </c>
      <c r="CA135" s="402">
        <f t="shared" si="97"/>
        <v>100</v>
      </c>
      <c r="CB135" s="403">
        <f t="shared" si="98"/>
        <v>100</v>
      </c>
      <c r="CC135" s="402">
        <f t="shared" si="99"/>
        <v>55</v>
      </c>
      <c r="CD135" s="403">
        <f t="shared" si="100"/>
        <v>1000</v>
      </c>
      <c r="CE135" s="278"/>
      <c r="CF135" s="402">
        <f t="shared" si="101"/>
        <v>1</v>
      </c>
      <c r="CG135" s="403">
        <f t="shared" si="102"/>
        <v>20</v>
      </c>
      <c r="CH135" s="402">
        <f t="shared" si="103"/>
        <v>15</v>
      </c>
      <c r="CI135" s="403">
        <f t="shared" si="104"/>
        <v>50</v>
      </c>
      <c r="CJ135" s="402">
        <f t="shared" si="105"/>
        <v>215</v>
      </c>
      <c r="CK135" s="403">
        <f t="shared" si="106"/>
        <v>10000</v>
      </c>
      <c r="CL135" s="402">
        <f t="shared" si="107"/>
        <v>80</v>
      </c>
      <c r="CM135" s="403">
        <f t="shared" si="108"/>
        <v>1000</v>
      </c>
      <c r="CN135" s="278"/>
      <c r="CO135" s="402">
        <f t="shared" si="109"/>
        <v>80</v>
      </c>
      <c r="CP135" s="403">
        <f t="shared" si="110"/>
        <v>1000</v>
      </c>
      <c r="CQ135" s="402">
        <f t="shared" si="111"/>
        <v>0</v>
      </c>
      <c r="CR135" s="403">
        <f t="shared" si="112"/>
        <v>1</v>
      </c>
      <c r="CS135" s="402">
        <f t="shared" si="113"/>
        <v>0</v>
      </c>
      <c r="CT135" s="403">
        <f t="shared" si="114"/>
        <v>0</v>
      </c>
      <c r="CU135" s="278"/>
      <c r="CV135" s="402">
        <f t="shared" si="115"/>
        <v>0</v>
      </c>
      <c r="CW135" s="403">
        <f t="shared" si="116"/>
        <v>10000</v>
      </c>
      <c r="CX135" s="402">
        <f t="shared" si="117"/>
        <v>0</v>
      </c>
      <c r="CY135" s="403">
        <f t="shared" si="118"/>
        <v>10</v>
      </c>
      <c r="CZ135" s="402">
        <f t="shared" si="119"/>
        <v>0</v>
      </c>
      <c r="DA135" s="403">
        <f t="shared" si="120"/>
        <v>0</v>
      </c>
      <c r="DB135" s="402">
        <f t="shared" si="121"/>
        <v>0</v>
      </c>
      <c r="DC135" s="403">
        <f t="shared" si="122"/>
        <v>0</v>
      </c>
      <c r="DD135" s="402">
        <f t="shared" si="123"/>
        <v>0</v>
      </c>
      <c r="DE135" s="403">
        <f t="shared" si="124"/>
        <v>9.9</v>
      </c>
      <c r="DF135" s="402">
        <f t="shared" si="125"/>
        <v>0</v>
      </c>
      <c r="DG135" s="403">
        <f t="shared" si="126"/>
        <v>10</v>
      </c>
      <c r="DH135" s="402">
        <f t="shared" si="127"/>
        <v>0</v>
      </c>
      <c r="DI135" s="403">
        <f t="shared" si="128"/>
        <v>100</v>
      </c>
      <c r="DJ135" s="404">
        <f t="shared" si="75"/>
        <v>1900</v>
      </c>
      <c r="DK135" s="404">
        <f t="shared" si="76"/>
        <v>1</v>
      </c>
      <c r="DL135" s="404">
        <f t="shared" si="77"/>
        <v>0</v>
      </c>
      <c r="DM135" s="278" t="str">
        <f t="shared" si="129"/>
        <v/>
      </c>
      <c r="DO135" s="278" t="str">
        <f t="shared" si="130"/>
        <v/>
      </c>
      <c r="DP135" s="278" t="str">
        <f t="shared" si="131"/>
        <v>109-_1900/1/0</v>
      </c>
      <c r="DT135" s="373">
        <f t="shared" si="132"/>
        <v>0.65</v>
      </c>
      <c r="DU135" s="278">
        <f t="shared" si="133"/>
        <v>5</v>
      </c>
      <c r="DV135" s="271" t="s">
        <v>222</v>
      </c>
      <c r="DW135" s="278" t="str">
        <f t="shared" si="134"/>
        <v>WHF (min)</v>
      </c>
      <c r="DX135" s="278" t="str">
        <f t="shared" si="135"/>
        <v>WHF (max)</v>
      </c>
    </row>
    <row r="136" spans="1:128" ht="18.75" x14ac:dyDescent="0.3">
      <c r="A136" s="280">
        <v>110</v>
      </c>
      <c r="B136" s="281"/>
      <c r="C136" s="281"/>
      <c r="D136" s="281"/>
      <c r="E136" s="282"/>
      <c r="F136" s="282"/>
      <c r="G136" s="282"/>
      <c r="H136" s="283"/>
      <c r="I136" s="283"/>
      <c r="J136" s="281"/>
      <c r="K136" s="281"/>
      <c r="L136" s="284"/>
      <c r="M136" s="284"/>
      <c r="N136" s="271" t="str">
        <f t="shared" si="78"/>
        <v/>
      </c>
      <c r="O136" s="285"/>
      <c r="P136" s="286"/>
      <c r="Q136" s="436"/>
      <c r="R136" s="276"/>
      <c r="S136" s="276"/>
      <c r="T136" s="276"/>
      <c r="U136" s="276"/>
      <c r="V136" s="276"/>
      <c r="W136" s="276"/>
      <c r="X136" s="306"/>
      <c r="Y136" s="428"/>
      <c r="Z136" s="269"/>
      <c r="AA136" s="276"/>
      <c r="AB136" s="410"/>
      <c r="AC136" s="269"/>
      <c r="AD136" s="439"/>
      <c r="AE136" s="307"/>
      <c r="AF136" s="276"/>
      <c r="AG136" s="410"/>
      <c r="AH136" s="306"/>
      <c r="AI136" s="269"/>
      <c r="AJ136" s="269"/>
      <c r="AK136" s="276"/>
      <c r="AL136" s="276"/>
      <c r="AM136" s="276"/>
      <c r="AN136" s="276"/>
      <c r="AO136" s="276"/>
      <c r="AP136" s="306"/>
      <c r="AQ136" s="308"/>
      <c r="AR136" s="287" t="e">
        <f t="shared" si="68"/>
        <v>#N/A</v>
      </c>
      <c r="AS136" s="288" t="e">
        <f t="shared" si="69"/>
        <v>#N/A</v>
      </c>
      <c r="AT136" s="288" t="str">
        <f t="shared" si="70"/>
        <v>110- 1900/1/0</v>
      </c>
      <c r="AU136" s="288"/>
      <c r="AV136" s="288">
        <f t="shared" si="71"/>
        <v>1900</v>
      </c>
      <c r="AW136" s="288">
        <f t="shared" si="72"/>
        <v>1</v>
      </c>
      <c r="AX136" s="288">
        <f t="shared" si="73"/>
        <v>0</v>
      </c>
      <c r="AY136" s="288" t="str">
        <f t="shared" si="74"/>
        <v/>
      </c>
      <c r="AZ136" s="98"/>
      <c r="BA136" s="98"/>
      <c r="BB136" s="98"/>
      <c r="BC136" s="98"/>
      <c r="BD136" s="98"/>
      <c r="BE136" s="98"/>
      <c r="BF136" s="98"/>
      <c r="BG136" s="372"/>
      <c r="BH136" s="402">
        <f t="shared" si="79"/>
        <v>0</v>
      </c>
      <c r="BI136" s="403">
        <f t="shared" si="80"/>
        <v>14</v>
      </c>
      <c r="BJ136" s="402">
        <f t="shared" si="81"/>
        <v>11</v>
      </c>
      <c r="BK136" s="403">
        <f t="shared" si="82"/>
        <v>100</v>
      </c>
      <c r="BL136" s="402">
        <f t="shared" si="83"/>
        <v>28</v>
      </c>
      <c r="BM136" s="403">
        <f t="shared" si="84"/>
        <v>100</v>
      </c>
      <c r="BN136" s="402">
        <f t="shared" si="85"/>
        <v>85</v>
      </c>
      <c r="BO136" s="403">
        <f t="shared" si="86"/>
        <v>100</v>
      </c>
      <c r="BP136" s="402">
        <f t="shared" si="87"/>
        <v>30</v>
      </c>
      <c r="BQ136" s="403">
        <f t="shared" si="88"/>
        <v>1000</v>
      </c>
      <c r="BR136" s="402" t="str">
        <f t="shared" si="89"/>
        <v>Z+5</v>
      </c>
      <c r="BS136" s="403">
        <f t="shared" si="90"/>
        <v>10000</v>
      </c>
      <c r="BT136" s="402">
        <f t="shared" si="91"/>
        <v>230</v>
      </c>
      <c r="BU136" s="403">
        <f t="shared" si="92"/>
        <v>1000</v>
      </c>
      <c r="BV136" s="278"/>
      <c r="BW136" s="402">
        <f t="shared" si="93"/>
        <v>0</v>
      </c>
      <c r="BX136" s="403">
        <f t="shared" si="94"/>
        <v>120</v>
      </c>
      <c r="BY136" s="402">
        <f t="shared" si="95"/>
        <v>23.5</v>
      </c>
      <c r="BZ136" s="403">
        <f t="shared" si="96"/>
        <v>27.25</v>
      </c>
      <c r="CA136" s="402">
        <f t="shared" si="97"/>
        <v>100</v>
      </c>
      <c r="CB136" s="403">
        <f t="shared" si="98"/>
        <v>100</v>
      </c>
      <c r="CC136" s="402">
        <f t="shared" si="99"/>
        <v>55</v>
      </c>
      <c r="CD136" s="403">
        <f t="shared" si="100"/>
        <v>1000</v>
      </c>
      <c r="CE136" s="278"/>
      <c r="CF136" s="402">
        <f t="shared" si="101"/>
        <v>1</v>
      </c>
      <c r="CG136" s="403">
        <f t="shared" si="102"/>
        <v>20</v>
      </c>
      <c r="CH136" s="402">
        <f t="shared" si="103"/>
        <v>15</v>
      </c>
      <c r="CI136" s="403">
        <f t="shared" si="104"/>
        <v>50</v>
      </c>
      <c r="CJ136" s="402">
        <f t="shared" si="105"/>
        <v>215</v>
      </c>
      <c r="CK136" s="403">
        <f t="shared" si="106"/>
        <v>10000</v>
      </c>
      <c r="CL136" s="402">
        <f t="shared" si="107"/>
        <v>80</v>
      </c>
      <c r="CM136" s="403">
        <f t="shared" si="108"/>
        <v>1000</v>
      </c>
      <c r="CN136" s="278"/>
      <c r="CO136" s="402">
        <f t="shared" si="109"/>
        <v>80</v>
      </c>
      <c r="CP136" s="403">
        <f t="shared" si="110"/>
        <v>1000</v>
      </c>
      <c r="CQ136" s="402">
        <f t="shared" si="111"/>
        <v>0</v>
      </c>
      <c r="CR136" s="403">
        <f t="shared" si="112"/>
        <v>1</v>
      </c>
      <c r="CS136" s="402">
        <f t="shared" si="113"/>
        <v>0</v>
      </c>
      <c r="CT136" s="403">
        <f t="shared" si="114"/>
        <v>0</v>
      </c>
      <c r="CU136" s="278"/>
      <c r="CV136" s="402">
        <f t="shared" si="115"/>
        <v>0</v>
      </c>
      <c r="CW136" s="403">
        <f t="shared" si="116"/>
        <v>10000</v>
      </c>
      <c r="CX136" s="402">
        <f t="shared" si="117"/>
        <v>0</v>
      </c>
      <c r="CY136" s="403">
        <f t="shared" si="118"/>
        <v>10</v>
      </c>
      <c r="CZ136" s="402">
        <f t="shared" si="119"/>
        <v>0</v>
      </c>
      <c r="DA136" s="403">
        <f t="shared" si="120"/>
        <v>0</v>
      </c>
      <c r="DB136" s="402">
        <f t="shared" si="121"/>
        <v>0</v>
      </c>
      <c r="DC136" s="403">
        <f t="shared" si="122"/>
        <v>0</v>
      </c>
      <c r="DD136" s="402">
        <f t="shared" si="123"/>
        <v>0</v>
      </c>
      <c r="DE136" s="403">
        <f t="shared" si="124"/>
        <v>9.9</v>
      </c>
      <c r="DF136" s="402">
        <f t="shared" si="125"/>
        <v>0</v>
      </c>
      <c r="DG136" s="403">
        <f t="shared" si="126"/>
        <v>10</v>
      </c>
      <c r="DH136" s="402">
        <f t="shared" si="127"/>
        <v>0</v>
      </c>
      <c r="DI136" s="403">
        <f t="shared" si="128"/>
        <v>100</v>
      </c>
      <c r="DJ136" s="404">
        <f t="shared" si="75"/>
        <v>1900</v>
      </c>
      <c r="DK136" s="404">
        <f t="shared" si="76"/>
        <v>1</v>
      </c>
      <c r="DL136" s="404">
        <f t="shared" si="77"/>
        <v>0</v>
      </c>
      <c r="DM136" s="278" t="str">
        <f t="shared" si="129"/>
        <v/>
      </c>
      <c r="DO136" s="278" t="str">
        <f t="shared" si="130"/>
        <v/>
      </c>
      <c r="DP136" s="278" t="str">
        <f t="shared" si="131"/>
        <v>110-_1900/1/0</v>
      </c>
      <c r="DT136" s="373">
        <f t="shared" si="132"/>
        <v>0.65</v>
      </c>
      <c r="DU136" s="278">
        <f t="shared" si="133"/>
        <v>5</v>
      </c>
      <c r="DV136" s="271" t="s">
        <v>222</v>
      </c>
      <c r="DW136" s="278" t="str">
        <f t="shared" si="134"/>
        <v>WHF (min)</v>
      </c>
      <c r="DX136" s="278" t="str">
        <f t="shared" si="135"/>
        <v>WHF (max)</v>
      </c>
    </row>
    <row r="137" spans="1:128" ht="18.75" x14ac:dyDescent="0.3">
      <c r="A137" s="280">
        <v>111</v>
      </c>
      <c r="B137" s="281"/>
      <c r="C137" s="281"/>
      <c r="D137" s="281"/>
      <c r="E137" s="282"/>
      <c r="F137" s="282"/>
      <c r="G137" s="282"/>
      <c r="H137" s="283"/>
      <c r="I137" s="283"/>
      <c r="J137" s="281"/>
      <c r="K137" s="281"/>
      <c r="L137" s="284"/>
      <c r="M137" s="284"/>
      <c r="N137" s="271" t="str">
        <f t="shared" si="78"/>
        <v/>
      </c>
      <c r="O137" s="285"/>
      <c r="P137" s="286"/>
      <c r="Q137" s="436"/>
      <c r="R137" s="276"/>
      <c r="S137" s="276"/>
      <c r="T137" s="276"/>
      <c r="U137" s="276"/>
      <c r="V137" s="276"/>
      <c r="W137" s="276"/>
      <c r="X137" s="306"/>
      <c r="Y137" s="428"/>
      <c r="Z137" s="269"/>
      <c r="AA137" s="276"/>
      <c r="AB137" s="410"/>
      <c r="AC137" s="269"/>
      <c r="AD137" s="439"/>
      <c r="AE137" s="307"/>
      <c r="AF137" s="276"/>
      <c r="AG137" s="410"/>
      <c r="AH137" s="306"/>
      <c r="AI137" s="269"/>
      <c r="AJ137" s="269"/>
      <c r="AK137" s="276"/>
      <c r="AL137" s="276"/>
      <c r="AM137" s="276"/>
      <c r="AN137" s="276"/>
      <c r="AO137" s="276"/>
      <c r="AP137" s="306"/>
      <c r="AQ137" s="308"/>
      <c r="AR137" s="287" t="e">
        <f t="shared" si="68"/>
        <v>#N/A</v>
      </c>
      <c r="AS137" s="288" t="e">
        <f t="shared" si="69"/>
        <v>#N/A</v>
      </c>
      <c r="AT137" s="288" t="str">
        <f t="shared" si="70"/>
        <v>111- 1900/1/0</v>
      </c>
      <c r="AU137" s="288"/>
      <c r="AV137" s="288">
        <f t="shared" si="71"/>
        <v>1900</v>
      </c>
      <c r="AW137" s="288">
        <f t="shared" si="72"/>
        <v>1</v>
      </c>
      <c r="AX137" s="288">
        <f t="shared" si="73"/>
        <v>0</v>
      </c>
      <c r="AY137" s="288" t="str">
        <f t="shared" si="74"/>
        <v/>
      </c>
      <c r="AZ137" s="98"/>
      <c r="BA137" s="98"/>
      <c r="BB137" s="98"/>
      <c r="BC137" s="98"/>
      <c r="BD137" s="98"/>
      <c r="BE137" s="98"/>
      <c r="BF137" s="98"/>
      <c r="BG137" s="372"/>
      <c r="BH137" s="402">
        <f t="shared" si="79"/>
        <v>0</v>
      </c>
      <c r="BI137" s="403">
        <f t="shared" si="80"/>
        <v>14</v>
      </c>
      <c r="BJ137" s="402">
        <f t="shared" si="81"/>
        <v>11</v>
      </c>
      <c r="BK137" s="403">
        <f t="shared" si="82"/>
        <v>100</v>
      </c>
      <c r="BL137" s="402">
        <f t="shared" si="83"/>
        <v>28</v>
      </c>
      <c r="BM137" s="403">
        <f t="shared" si="84"/>
        <v>100</v>
      </c>
      <c r="BN137" s="402">
        <f t="shared" si="85"/>
        <v>85</v>
      </c>
      <c r="BO137" s="403">
        <f t="shared" si="86"/>
        <v>100</v>
      </c>
      <c r="BP137" s="402">
        <f t="shared" si="87"/>
        <v>30</v>
      </c>
      <c r="BQ137" s="403">
        <f t="shared" si="88"/>
        <v>1000</v>
      </c>
      <c r="BR137" s="402" t="str">
        <f t="shared" si="89"/>
        <v>Z+5</v>
      </c>
      <c r="BS137" s="403">
        <f t="shared" si="90"/>
        <v>10000</v>
      </c>
      <c r="BT137" s="402">
        <f t="shared" si="91"/>
        <v>230</v>
      </c>
      <c r="BU137" s="403">
        <f t="shared" si="92"/>
        <v>1000</v>
      </c>
      <c r="BV137" s="278"/>
      <c r="BW137" s="402">
        <f t="shared" si="93"/>
        <v>0</v>
      </c>
      <c r="BX137" s="403">
        <f t="shared" si="94"/>
        <v>120</v>
      </c>
      <c r="BY137" s="402">
        <f t="shared" si="95"/>
        <v>23.5</v>
      </c>
      <c r="BZ137" s="403">
        <f t="shared" si="96"/>
        <v>27.25</v>
      </c>
      <c r="CA137" s="402">
        <f t="shared" si="97"/>
        <v>100</v>
      </c>
      <c r="CB137" s="403">
        <f t="shared" si="98"/>
        <v>100</v>
      </c>
      <c r="CC137" s="402">
        <f t="shared" si="99"/>
        <v>55</v>
      </c>
      <c r="CD137" s="403">
        <f t="shared" si="100"/>
        <v>1000</v>
      </c>
      <c r="CE137" s="278"/>
      <c r="CF137" s="402">
        <f t="shared" si="101"/>
        <v>1</v>
      </c>
      <c r="CG137" s="403">
        <f t="shared" si="102"/>
        <v>20</v>
      </c>
      <c r="CH137" s="402">
        <f t="shared" si="103"/>
        <v>15</v>
      </c>
      <c r="CI137" s="403">
        <f t="shared" si="104"/>
        <v>50</v>
      </c>
      <c r="CJ137" s="402">
        <f t="shared" si="105"/>
        <v>215</v>
      </c>
      <c r="CK137" s="403">
        <f t="shared" si="106"/>
        <v>10000</v>
      </c>
      <c r="CL137" s="402">
        <f t="shared" si="107"/>
        <v>80</v>
      </c>
      <c r="CM137" s="403">
        <f t="shared" si="108"/>
        <v>1000</v>
      </c>
      <c r="CN137" s="278"/>
      <c r="CO137" s="402">
        <f t="shared" si="109"/>
        <v>80</v>
      </c>
      <c r="CP137" s="403">
        <f t="shared" si="110"/>
        <v>1000</v>
      </c>
      <c r="CQ137" s="402">
        <f t="shared" si="111"/>
        <v>0</v>
      </c>
      <c r="CR137" s="403">
        <f t="shared" si="112"/>
        <v>1</v>
      </c>
      <c r="CS137" s="402">
        <f t="shared" si="113"/>
        <v>0</v>
      </c>
      <c r="CT137" s="403">
        <f t="shared" si="114"/>
        <v>0</v>
      </c>
      <c r="CU137" s="278"/>
      <c r="CV137" s="402">
        <f t="shared" si="115"/>
        <v>0</v>
      </c>
      <c r="CW137" s="403">
        <f t="shared" si="116"/>
        <v>10000</v>
      </c>
      <c r="CX137" s="402">
        <f t="shared" si="117"/>
        <v>0</v>
      </c>
      <c r="CY137" s="403">
        <f t="shared" si="118"/>
        <v>10</v>
      </c>
      <c r="CZ137" s="402">
        <f t="shared" si="119"/>
        <v>0</v>
      </c>
      <c r="DA137" s="403">
        <f t="shared" si="120"/>
        <v>0</v>
      </c>
      <c r="DB137" s="402">
        <f t="shared" si="121"/>
        <v>0</v>
      </c>
      <c r="DC137" s="403">
        <f t="shared" si="122"/>
        <v>0</v>
      </c>
      <c r="DD137" s="402">
        <f t="shared" si="123"/>
        <v>0</v>
      </c>
      <c r="DE137" s="403">
        <f t="shared" si="124"/>
        <v>9.9</v>
      </c>
      <c r="DF137" s="402">
        <f t="shared" si="125"/>
        <v>0</v>
      </c>
      <c r="DG137" s="403">
        <f t="shared" si="126"/>
        <v>10</v>
      </c>
      <c r="DH137" s="402">
        <f t="shared" si="127"/>
        <v>0</v>
      </c>
      <c r="DI137" s="403">
        <f t="shared" si="128"/>
        <v>100</v>
      </c>
      <c r="DJ137" s="404">
        <f t="shared" si="75"/>
        <v>1900</v>
      </c>
      <c r="DK137" s="404">
        <f t="shared" si="76"/>
        <v>1</v>
      </c>
      <c r="DL137" s="404">
        <f t="shared" si="77"/>
        <v>0</v>
      </c>
      <c r="DM137" s="278" t="str">
        <f t="shared" si="129"/>
        <v/>
      </c>
      <c r="DO137" s="278" t="str">
        <f t="shared" si="130"/>
        <v/>
      </c>
      <c r="DP137" s="278" t="str">
        <f t="shared" si="131"/>
        <v>111-_1900/1/0</v>
      </c>
      <c r="DT137" s="373">
        <f t="shared" si="132"/>
        <v>0.65</v>
      </c>
      <c r="DU137" s="278">
        <f t="shared" si="133"/>
        <v>5</v>
      </c>
      <c r="DV137" s="271" t="s">
        <v>222</v>
      </c>
      <c r="DW137" s="278" t="str">
        <f t="shared" si="134"/>
        <v>WHF (min)</v>
      </c>
      <c r="DX137" s="278" t="str">
        <f t="shared" si="135"/>
        <v>WHF (max)</v>
      </c>
    </row>
    <row r="138" spans="1:128" ht="18.75" x14ac:dyDescent="0.3">
      <c r="A138" s="280">
        <v>112</v>
      </c>
      <c r="B138" s="281"/>
      <c r="C138" s="281"/>
      <c r="D138" s="281"/>
      <c r="E138" s="282"/>
      <c r="F138" s="282"/>
      <c r="G138" s="282"/>
      <c r="H138" s="283"/>
      <c r="I138" s="283"/>
      <c r="J138" s="281"/>
      <c r="K138" s="281"/>
      <c r="L138" s="284"/>
      <c r="M138" s="284"/>
      <c r="N138" s="271" t="str">
        <f t="shared" si="78"/>
        <v/>
      </c>
      <c r="O138" s="285"/>
      <c r="P138" s="286"/>
      <c r="Q138" s="436"/>
      <c r="R138" s="276"/>
      <c r="S138" s="276"/>
      <c r="T138" s="276"/>
      <c r="U138" s="276"/>
      <c r="V138" s="276"/>
      <c r="W138" s="276"/>
      <c r="X138" s="306"/>
      <c r="Y138" s="428"/>
      <c r="Z138" s="269"/>
      <c r="AA138" s="276"/>
      <c r="AB138" s="410"/>
      <c r="AC138" s="269"/>
      <c r="AD138" s="439"/>
      <c r="AE138" s="307"/>
      <c r="AF138" s="276"/>
      <c r="AG138" s="410"/>
      <c r="AH138" s="306"/>
      <c r="AI138" s="269"/>
      <c r="AJ138" s="269"/>
      <c r="AK138" s="276"/>
      <c r="AL138" s="276"/>
      <c r="AM138" s="276"/>
      <c r="AN138" s="276"/>
      <c r="AO138" s="276"/>
      <c r="AP138" s="306"/>
      <c r="AQ138" s="308"/>
      <c r="AR138" s="287" t="e">
        <f t="shared" si="68"/>
        <v>#N/A</v>
      </c>
      <c r="AS138" s="288" t="e">
        <f t="shared" si="69"/>
        <v>#N/A</v>
      </c>
      <c r="AT138" s="288" t="str">
        <f t="shared" si="70"/>
        <v>112- 1900/1/0</v>
      </c>
      <c r="AU138" s="288"/>
      <c r="AV138" s="288">
        <f t="shared" si="71"/>
        <v>1900</v>
      </c>
      <c r="AW138" s="288">
        <f t="shared" si="72"/>
        <v>1</v>
      </c>
      <c r="AX138" s="288">
        <f t="shared" si="73"/>
        <v>0</v>
      </c>
      <c r="AY138" s="288" t="str">
        <f t="shared" si="74"/>
        <v/>
      </c>
      <c r="AZ138" s="98"/>
      <c r="BA138" s="98"/>
      <c r="BB138" s="98"/>
      <c r="BC138" s="98"/>
      <c r="BD138" s="98"/>
      <c r="BE138" s="98"/>
      <c r="BF138" s="98"/>
      <c r="BG138" s="372"/>
      <c r="BH138" s="402">
        <f t="shared" si="79"/>
        <v>0</v>
      </c>
      <c r="BI138" s="403">
        <f t="shared" si="80"/>
        <v>14</v>
      </c>
      <c r="BJ138" s="402">
        <f t="shared" si="81"/>
        <v>11</v>
      </c>
      <c r="BK138" s="403">
        <f t="shared" si="82"/>
        <v>100</v>
      </c>
      <c r="BL138" s="402">
        <f t="shared" si="83"/>
        <v>28</v>
      </c>
      <c r="BM138" s="403">
        <f t="shared" si="84"/>
        <v>100</v>
      </c>
      <c r="BN138" s="402">
        <f t="shared" si="85"/>
        <v>85</v>
      </c>
      <c r="BO138" s="403">
        <f t="shared" si="86"/>
        <v>100</v>
      </c>
      <c r="BP138" s="402">
        <f t="shared" si="87"/>
        <v>30</v>
      </c>
      <c r="BQ138" s="403">
        <f t="shared" si="88"/>
        <v>1000</v>
      </c>
      <c r="BR138" s="402" t="str">
        <f t="shared" si="89"/>
        <v>Z+5</v>
      </c>
      <c r="BS138" s="403">
        <f t="shared" si="90"/>
        <v>10000</v>
      </c>
      <c r="BT138" s="402">
        <f t="shared" si="91"/>
        <v>230</v>
      </c>
      <c r="BU138" s="403">
        <f t="shared" si="92"/>
        <v>1000</v>
      </c>
      <c r="BV138" s="278"/>
      <c r="BW138" s="402">
        <f t="shared" si="93"/>
        <v>0</v>
      </c>
      <c r="BX138" s="403">
        <f t="shared" si="94"/>
        <v>120</v>
      </c>
      <c r="BY138" s="402">
        <f t="shared" si="95"/>
        <v>23.5</v>
      </c>
      <c r="BZ138" s="403">
        <f t="shared" si="96"/>
        <v>27.25</v>
      </c>
      <c r="CA138" s="402">
        <f t="shared" si="97"/>
        <v>100</v>
      </c>
      <c r="CB138" s="403">
        <f t="shared" si="98"/>
        <v>100</v>
      </c>
      <c r="CC138" s="402">
        <f t="shared" si="99"/>
        <v>55</v>
      </c>
      <c r="CD138" s="403">
        <f t="shared" si="100"/>
        <v>1000</v>
      </c>
      <c r="CE138" s="278"/>
      <c r="CF138" s="402">
        <f t="shared" si="101"/>
        <v>1</v>
      </c>
      <c r="CG138" s="403">
        <f t="shared" si="102"/>
        <v>20</v>
      </c>
      <c r="CH138" s="402">
        <f t="shared" si="103"/>
        <v>15</v>
      </c>
      <c r="CI138" s="403">
        <f t="shared" si="104"/>
        <v>50</v>
      </c>
      <c r="CJ138" s="402">
        <f t="shared" si="105"/>
        <v>215</v>
      </c>
      <c r="CK138" s="403">
        <f t="shared" si="106"/>
        <v>10000</v>
      </c>
      <c r="CL138" s="402">
        <f t="shared" si="107"/>
        <v>80</v>
      </c>
      <c r="CM138" s="403">
        <f t="shared" si="108"/>
        <v>1000</v>
      </c>
      <c r="CN138" s="278"/>
      <c r="CO138" s="402">
        <f t="shared" si="109"/>
        <v>80</v>
      </c>
      <c r="CP138" s="403">
        <f t="shared" si="110"/>
        <v>1000</v>
      </c>
      <c r="CQ138" s="402">
        <f t="shared" si="111"/>
        <v>0</v>
      </c>
      <c r="CR138" s="403">
        <f t="shared" si="112"/>
        <v>1</v>
      </c>
      <c r="CS138" s="402">
        <f t="shared" si="113"/>
        <v>0</v>
      </c>
      <c r="CT138" s="403">
        <f t="shared" si="114"/>
        <v>0</v>
      </c>
      <c r="CU138" s="278"/>
      <c r="CV138" s="402">
        <f t="shared" si="115"/>
        <v>0</v>
      </c>
      <c r="CW138" s="403">
        <f t="shared" si="116"/>
        <v>10000</v>
      </c>
      <c r="CX138" s="402">
        <f t="shared" si="117"/>
        <v>0</v>
      </c>
      <c r="CY138" s="403">
        <f t="shared" si="118"/>
        <v>10</v>
      </c>
      <c r="CZ138" s="402">
        <f t="shared" si="119"/>
        <v>0</v>
      </c>
      <c r="DA138" s="403">
        <f t="shared" si="120"/>
        <v>0</v>
      </c>
      <c r="DB138" s="402">
        <f t="shared" si="121"/>
        <v>0</v>
      </c>
      <c r="DC138" s="403">
        <f t="shared" si="122"/>
        <v>0</v>
      </c>
      <c r="DD138" s="402">
        <f t="shared" si="123"/>
        <v>0</v>
      </c>
      <c r="DE138" s="403">
        <f t="shared" si="124"/>
        <v>9.9</v>
      </c>
      <c r="DF138" s="402">
        <f t="shared" si="125"/>
        <v>0</v>
      </c>
      <c r="DG138" s="403">
        <f t="shared" si="126"/>
        <v>10</v>
      </c>
      <c r="DH138" s="402">
        <f t="shared" si="127"/>
        <v>0</v>
      </c>
      <c r="DI138" s="403">
        <f t="shared" si="128"/>
        <v>100</v>
      </c>
      <c r="DJ138" s="404">
        <f t="shared" si="75"/>
        <v>1900</v>
      </c>
      <c r="DK138" s="404">
        <f t="shared" si="76"/>
        <v>1</v>
      </c>
      <c r="DL138" s="404">
        <f t="shared" si="77"/>
        <v>0</v>
      </c>
      <c r="DM138" s="278" t="str">
        <f t="shared" si="129"/>
        <v/>
      </c>
      <c r="DO138" s="278" t="str">
        <f t="shared" si="130"/>
        <v/>
      </c>
      <c r="DP138" s="278" t="str">
        <f t="shared" si="131"/>
        <v>112-_1900/1/0</v>
      </c>
      <c r="DT138" s="373">
        <f t="shared" si="132"/>
        <v>0.65</v>
      </c>
      <c r="DU138" s="278">
        <f t="shared" si="133"/>
        <v>5</v>
      </c>
      <c r="DV138" s="271" t="s">
        <v>222</v>
      </c>
      <c r="DW138" s="278" t="str">
        <f t="shared" si="134"/>
        <v>WHF (min)</v>
      </c>
      <c r="DX138" s="278" t="str">
        <f t="shared" si="135"/>
        <v>WHF (max)</v>
      </c>
    </row>
    <row r="139" spans="1:128" ht="18.75" x14ac:dyDescent="0.3">
      <c r="A139" s="280">
        <v>113</v>
      </c>
      <c r="B139" s="281"/>
      <c r="C139" s="281"/>
      <c r="D139" s="281"/>
      <c r="E139" s="282"/>
      <c r="F139" s="282"/>
      <c r="G139" s="282"/>
      <c r="H139" s="283"/>
      <c r="I139" s="283"/>
      <c r="J139" s="281"/>
      <c r="K139" s="281"/>
      <c r="L139" s="284"/>
      <c r="M139" s="284"/>
      <c r="N139" s="271" t="str">
        <f t="shared" si="78"/>
        <v/>
      </c>
      <c r="O139" s="285"/>
      <c r="P139" s="286"/>
      <c r="Q139" s="436"/>
      <c r="R139" s="276"/>
      <c r="S139" s="276"/>
      <c r="T139" s="276"/>
      <c r="U139" s="276"/>
      <c r="V139" s="276"/>
      <c r="W139" s="276"/>
      <c r="X139" s="306"/>
      <c r="Y139" s="428"/>
      <c r="Z139" s="269"/>
      <c r="AA139" s="276"/>
      <c r="AB139" s="410"/>
      <c r="AC139" s="269"/>
      <c r="AD139" s="439"/>
      <c r="AE139" s="307"/>
      <c r="AF139" s="276"/>
      <c r="AG139" s="410"/>
      <c r="AH139" s="306"/>
      <c r="AI139" s="269"/>
      <c r="AJ139" s="269"/>
      <c r="AK139" s="276"/>
      <c r="AL139" s="276"/>
      <c r="AM139" s="276"/>
      <c r="AN139" s="276"/>
      <c r="AO139" s="276"/>
      <c r="AP139" s="306"/>
      <c r="AQ139" s="308"/>
      <c r="AR139" s="287" t="e">
        <f t="shared" si="68"/>
        <v>#N/A</v>
      </c>
      <c r="AS139" s="288" t="e">
        <f t="shared" si="69"/>
        <v>#N/A</v>
      </c>
      <c r="AT139" s="288" t="str">
        <f t="shared" si="70"/>
        <v>113- 1900/1/0</v>
      </c>
      <c r="AU139" s="288"/>
      <c r="AV139" s="288">
        <f t="shared" si="71"/>
        <v>1900</v>
      </c>
      <c r="AW139" s="288">
        <f t="shared" si="72"/>
        <v>1</v>
      </c>
      <c r="AX139" s="288">
        <f t="shared" si="73"/>
        <v>0</v>
      </c>
      <c r="AY139" s="288" t="str">
        <f t="shared" si="74"/>
        <v/>
      </c>
      <c r="AZ139" s="98"/>
      <c r="BA139" s="98"/>
      <c r="BB139" s="98"/>
      <c r="BC139" s="98"/>
      <c r="BD139" s="98"/>
      <c r="BE139" s="98"/>
      <c r="BF139" s="98"/>
      <c r="BG139" s="372"/>
      <c r="BH139" s="402">
        <f t="shared" si="79"/>
        <v>0</v>
      </c>
      <c r="BI139" s="403">
        <f t="shared" si="80"/>
        <v>14</v>
      </c>
      <c r="BJ139" s="402">
        <f t="shared" si="81"/>
        <v>11</v>
      </c>
      <c r="BK139" s="403">
        <f t="shared" si="82"/>
        <v>100</v>
      </c>
      <c r="BL139" s="402">
        <f t="shared" si="83"/>
        <v>28</v>
      </c>
      <c r="BM139" s="403">
        <f t="shared" si="84"/>
        <v>100</v>
      </c>
      <c r="BN139" s="402">
        <f t="shared" si="85"/>
        <v>85</v>
      </c>
      <c r="BO139" s="403">
        <f t="shared" si="86"/>
        <v>100</v>
      </c>
      <c r="BP139" s="402">
        <f t="shared" si="87"/>
        <v>30</v>
      </c>
      <c r="BQ139" s="403">
        <f t="shared" si="88"/>
        <v>1000</v>
      </c>
      <c r="BR139" s="402" t="str">
        <f t="shared" si="89"/>
        <v>Z+5</v>
      </c>
      <c r="BS139" s="403">
        <f t="shared" si="90"/>
        <v>10000</v>
      </c>
      <c r="BT139" s="402">
        <f t="shared" si="91"/>
        <v>230</v>
      </c>
      <c r="BU139" s="403">
        <f t="shared" si="92"/>
        <v>1000</v>
      </c>
      <c r="BV139" s="278"/>
      <c r="BW139" s="402">
        <f t="shared" si="93"/>
        <v>0</v>
      </c>
      <c r="BX139" s="403">
        <f t="shared" si="94"/>
        <v>120</v>
      </c>
      <c r="BY139" s="402">
        <f t="shared" si="95"/>
        <v>23.5</v>
      </c>
      <c r="BZ139" s="403">
        <f t="shared" si="96"/>
        <v>27.25</v>
      </c>
      <c r="CA139" s="402">
        <f t="shared" si="97"/>
        <v>100</v>
      </c>
      <c r="CB139" s="403">
        <f t="shared" si="98"/>
        <v>100</v>
      </c>
      <c r="CC139" s="402">
        <f t="shared" si="99"/>
        <v>55</v>
      </c>
      <c r="CD139" s="403">
        <f t="shared" si="100"/>
        <v>1000</v>
      </c>
      <c r="CE139" s="278"/>
      <c r="CF139" s="402">
        <f t="shared" si="101"/>
        <v>1</v>
      </c>
      <c r="CG139" s="403">
        <f t="shared" si="102"/>
        <v>20</v>
      </c>
      <c r="CH139" s="402">
        <f t="shared" si="103"/>
        <v>15</v>
      </c>
      <c r="CI139" s="403">
        <f t="shared" si="104"/>
        <v>50</v>
      </c>
      <c r="CJ139" s="402">
        <f t="shared" si="105"/>
        <v>215</v>
      </c>
      <c r="CK139" s="403">
        <f t="shared" si="106"/>
        <v>10000</v>
      </c>
      <c r="CL139" s="402">
        <f t="shared" si="107"/>
        <v>80</v>
      </c>
      <c r="CM139" s="403">
        <f t="shared" si="108"/>
        <v>1000</v>
      </c>
      <c r="CN139" s="278"/>
      <c r="CO139" s="402">
        <f t="shared" si="109"/>
        <v>80</v>
      </c>
      <c r="CP139" s="403">
        <f t="shared" si="110"/>
        <v>1000</v>
      </c>
      <c r="CQ139" s="402">
        <f t="shared" si="111"/>
        <v>0</v>
      </c>
      <c r="CR139" s="403">
        <f t="shared" si="112"/>
        <v>1</v>
      </c>
      <c r="CS139" s="402">
        <f t="shared" si="113"/>
        <v>0</v>
      </c>
      <c r="CT139" s="403">
        <f t="shared" si="114"/>
        <v>0</v>
      </c>
      <c r="CU139" s="278"/>
      <c r="CV139" s="402">
        <f t="shared" si="115"/>
        <v>0</v>
      </c>
      <c r="CW139" s="403">
        <f t="shared" si="116"/>
        <v>10000</v>
      </c>
      <c r="CX139" s="402">
        <f t="shared" si="117"/>
        <v>0</v>
      </c>
      <c r="CY139" s="403">
        <f t="shared" si="118"/>
        <v>10</v>
      </c>
      <c r="CZ139" s="402">
        <f t="shared" si="119"/>
        <v>0</v>
      </c>
      <c r="DA139" s="403">
        <f t="shared" si="120"/>
        <v>0</v>
      </c>
      <c r="DB139" s="402">
        <f t="shared" si="121"/>
        <v>0</v>
      </c>
      <c r="DC139" s="403">
        <f t="shared" si="122"/>
        <v>0</v>
      </c>
      <c r="DD139" s="402">
        <f t="shared" si="123"/>
        <v>0</v>
      </c>
      <c r="DE139" s="403">
        <f t="shared" si="124"/>
        <v>9.9</v>
      </c>
      <c r="DF139" s="402">
        <f t="shared" si="125"/>
        <v>0</v>
      </c>
      <c r="DG139" s="403">
        <f t="shared" si="126"/>
        <v>10</v>
      </c>
      <c r="DH139" s="402">
        <f t="shared" si="127"/>
        <v>0</v>
      </c>
      <c r="DI139" s="403">
        <f t="shared" si="128"/>
        <v>100</v>
      </c>
      <c r="DJ139" s="404">
        <f t="shared" si="75"/>
        <v>1900</v>
      </c>
      <c r="DK139" s="404">
        <f t="shared" si="76"/>
        <v>1</v>
      </c>
      <c r="DL139" s="404">
        <f t="shared" si="77"/>
        <v>0</v>
      </c>
      <c r="DM139" s="278" t="str">
        <f t="shared" si="129"/>
        <v/>
      </c>
      <c r="DO139" s="278" t="str">
        <f t="shared" si="130"/>
        <v/>
      </c>
      <c r="DP139" s="278" t="str">
        <f t="shared" si="131"/>
        <v>113-_1900/1/0</v>
      </c>
      <c r="DT139" s="373">
        <f t="shared" si="132"/>
        <v>0.65</v>
      </c>
      <c r="DU139" s="278">
        <f t="shared" si="133"/>
        <v>5</v>
      </c>
      <c r="DV139" s="271" t="s">
        <v>222</v>
      </c>
      <c r="DW139" s="278" t="str">
        <f t="shared" si="134"/>
        <v>WHF (min)</v>
      </c>
      <c r="DX139" s="278" t="str">
        <f t="shared" si="135"/>
        <v>WHF (max)</v>
      </c>
    </row>
    <row r="140" spans="1:128" ht="18.75" x14ac:dyDescent="0.3">
      <c r="A140" s="280">
        <v>114</v>
      </c>
      <c r="B140" s="281"/>
      <c r="C140" s="281"/>
      <c r="D140" s="281"/>
      <c r="E140" s="282"/>
      <c r="F140" s="282"/>
      <c r="G140" s="282"/>
      <c r="H140" s="283"/>
      <c r="I140" s="283"/>
      <c r="J140" s="281"/>
      <c r="K140" s="281"/>
      <c r="L140" s="284"/>
      <c r="M140" s="284"/>
      <c r="N140" s="271" t="str">
        <f t="shared" si="78"/>
        <v/>
      </c>
      <c r="O140" s="285"/>
      <c r="P140" s="286"/>
      <c r="Q140" s="436"/>
      <c r="R140" s="276"/>
      <c r="S140" s="276"/>
      <c r="T140" s="276"/>
      <c r="U140" s="276"/>
      <c r="V140" s="276"/>
      <c r="W140" s="276"/>
      <c r="X140" s="306"/>
      <c r="Y140" s="428"/>
      <c r="Z140" s="269"/>
      <c r="AA140" s="276"/>
      <c r="AB140" s="410"/>
      <c r="AC140" s="269"/>
      <c r="AD140" s="439"/>
      <c r="AE140" s="307"/>
      <c r="AF140" s="276"/>
      <c r="AG140" s="410"/>
      <c r="AH140" s="306"/>
      <c r="AI140" s="269"/>
      <c r="AJ140" s="269"/>
      <c r="AK140" s="276"/>
      <c r="AL140" s="276"/>
      <c r="AM140" s="276"/>
      <c r="AN140" s="276"/>
      <c r="AO140" s="276"/>
      <c r="AP140" s="306"/>
      <c r="AQ140" s="308"/>
      <c r="AR140" s="287" t="e">
        <f t="shared" si="68"/>
        <v>#N/A</v>
      </c>
      <c r="AS140" s="288" t="e">
        <f t="shared" si="69"/>
        <v>#N/A</v>
      </c>
      <c r="AT140" s="288" t="str">
        <f t="shared" si="70"/>
        <v>114- 1900/1/0</v>
      </c>
      <c r="AU140" s="288"/>
      <c r="AV140" s="288">
        <f t="shared" si="71"/>
        <v>1900</v>
      </c>
      <c r="AW140" s="288">
        <f t="shared" si="72"/>
        <v>1</v>
      </c>
      <c r="AX140" s="288">
        <f t="shared" si="73"/>
        <v>0</v>
      </c>
      <c r="AY140" s="288" t="str">
        <f t="shared" si="74"/>
        <v/>
      </c>
      <c r="AZ140" s="98"/>
      <c r="BA140" s="98"/>
      <c r="BB140" s="98"/>
      <c r="BC140" s="98"/>
      <c r="BD140" s="98"/>
      <c r="BE140" s="98"/>
      <c r="BF140" s="98"/>
      <c r="BG140" s="372"/>
      <c r="BH140" s="402">
        <f t="shared" si="79"/>
        <v>0</v>
      </c>
      <c r="BI140" s="403">
        <f t="shared" si="80"/>
        <v>14</v>
      </c>
      <c r="BJ140" s="402">
        <f t="shared" si="81"/>
        <v>11</v>
      </c>
      <c r="BK140" s="403">
        <f t="shared" si="82"/>
        <v>100</v>
      </c>
      <c r="BL140" s="402">
        <f t="shared" si="83"/>
        <v>28</v>
      </c>
      <c r="BM140" s="403">
        <f t="shared" si="84"/>
        <v>100</v>
      </c>
      <c r="BN140" s="402">
        <f t="shared" si="85"/>
        <v>85</v>
      </c>
      <c r="BO140" s="403">
        <f t="shared" si="86"/>
        <v>100</v>
      </c>
      <c r="BP140" s="402">
        <f t="shared" si="87"/>
        <v>30</v>
      </c>
      <c r="BQ140" s="403">
        <f t="shared" si="88"/>
        <v>1000</v>
      </c>
      <c r="BR140" s="402" t="str">
        <f t="shared" si="89"/>
        <v>Z+5</v>
      </c>
      <c r="BS140" s="403">
        <f t="shared" si="90"/>
        <v>10000</v>
      </c>
      <c r="BT140" s="402">
        <f t="shared" si="91"/>
        <v>230</v>
      </c>
      <c r="BU140" s="403">
        <f t="shared" si="92"/>
        <v>1000</v>
      </c>
      <c r="BV140" s="278"/>
      <c r="BW140" s="402">
        <f t="shared" si="93"/>
        <v>0</v>
      </c>
      <c r="BX140" s="403">
        <f t="shared" si="94"/>
        <v>120</v>
      </c>
      <c r="BY140" s="402">
        <f t="shared" si="95"/>
        <v>23.5</v>
      </c>
      <c r="BZ140" s="403">
        <f t="shared" si="96"/>
        <v>27.25</v>
      </c>
      <c r="CA140" s="402">
        <f t="shared" si="97"/>
        <v>100</v>
      </c>
      <c r="CB140" s="403">
        <f t="shared" si="98"/>
        <v>100</v>
      </c>
      <c r="CC140" s="402">
        <f t="shared" si="99"/>
        <v>55</v>
      </c>
      <c r="CD140" s="403">
        <f t="shared" si="100"/>
        <v>1000</v>
      </c>
      <c r="CE140" s="278"/>
      <c r="CF140" s="402">
        <f t="shared" si="101"/>
        <v>1</v>
      </c>
      <c r="CG140" s="403">
        <f t="shared" si="102"/>
        <v>20</v>
      </c>
      <c r="CH140" s="402">
        <f t="shared" si="103"/>
        <v>15</v>
      </c>
      <c r="CI140" s="403">
        <f t="shared" si="104"/>
        <v>50</v>
      </c>
      <c r="CJ140" s="402">
        <f t="shared" si="105"/>
        <v>215</v>
      </c>
      <c r="CK140" s="403">
        <f t="shared" si="106"/>
        <v>10000</v>
      </c>
      <c r="CL140" s="402">
        <f t="shared" si="107"/>
        <v>80</v>
      </c>
      <c r="CM140" s="403">
        <f t="shared" si="108"/>
        <v>1000</v>
      </c>
      <c r="CN140" s="278"/>
      <c r="CO140" s="402">
        <f t="shared" si="109"/>
        <v>80</v>
      </c>
      <c r="CP140" s="403">
        <f t="shared" si="110"/>
        <v>1000</v>
      </c>
      <c r="CQ140" s="402">
        <f t="shared" si="111"/>
        <v>0</v>
      </c>
      <c r="CR140" s="403">
        <f t="shared" si="112"/>
        <v>1</v>
      </c>
      <c r="CS140" s="402">
        <f t="shared" si="113"/>
        <v>0</v>
      </c>
      <c r="CT140" s="403">
        <f t="shared" si="114"/>
        <v>0</v>
      </c>
      <c r="CU140" s="278"/>
      <c r="CV140" s="402">
        <f t="shared" si="115"/>
        <v>0</v>
      </c>
      <c r="CW140" s="403">
        <f t="shared" si="116"/>
        <v>10000</v>
      </c>
      <c r="CX140" s="402">
        <f t="shared" si="117"/>
        <v>0</v>
      </c>
      <c r="CY140" s="403">
        <f t="shared" si="118"/>
        <v>10</v>
      </c>
      <c r="CZ140" s="402">
        <f t="shared" si="119"/>
        <v>0</v>
      </c>
      <c r="DA140" s="403">
        <f t="shared" si="120"/>
        <v>0</v>
      </c>
      <c r="DB140" s="402">
        <f t="shared" si="121"/>
        <v>0</v>
      </c>
      <c r="DC140" s="403">
        <f t="shared" si="122"/>
        <v>0</v>
      </c>
      <c r="DD140" s="402">
        <f t="shared" si="123"/>
        <v>0</v>
      </c>
      <c r="DE140" s="403">
        <f t="shared" si="124"/>
        <v>9.9</v>
      </c>
      <c r="DF140" s="402">
        <f t="shared" si="125"/>
        <v>0</v>
      </c>
      <c r="DG140" s="403">
        <f t="shared" si="126"/>
        <v>10</v>
      </c>
      <c r="DH140" s="402">
        <f t="shared" si="127"/>
        <v>0</v>
      </c>
      <c r="DI140" s="403">
        <f t="shared" si="128"/>
        <v>100</v>
      </c>
      <c r="DJ140" s="404">
        <f t="shared" si="75"/>
        <v>1900</v>
      </c>
      <c r="DK140" s="404">
        <f t="shared" si="76"/>
        <v>1</v>
      </c>
      <c r="DL140" s="404">
        <f t="shared" si="77"/>
        <v>0</v>
      </c>
      <c r="DM140" s="278" t="str">
        <f t="shared" si="129"/>
        <v/>
      </c>
      <c r="DO140" s="278" t="str">
        <f t="shared" si="130"/>
        <v/>
      </c>
      <c r="DP140" s="278" t="str">
        <f t="shared" si="131"/>
        <v>114-_1900/1/0</v>
      </c>
      <c r="DT140" s="373">
        <f t="shared" si="132"/>
        <v>0.65</v>
      </c>
      <c r="DU140" s="278">
        <f t="shared" si="133"/>
        <v>5</v>
      </c>
      <c r="DV140" s="271" t="s">
        <v>222</v>
      </c>
      <c r="DW140" s="278" t="str">
        <f t="shared" si="134"/>
        <v>WHF (min)</v>
      </c>
      <c r="DX140" s="278" t="str">
        <f t="shared" si="135"/>
        <v>WHF (max)</v>
      </c>
    </row>
    <row r="141" spans="1:128" ht="18.75" x14ac:dyDescent="0.3">
      <c r="A141" s="280">
        <v>115</v>
      </c>
      <c r="B141" s="281"/>
      <c r="C141" s="281"/>
      <c r="D141" s="281"/>
      <c r="E141" s="282"/>
      <c r="F141" s="282"/>
      <c r="G141" s="282"/>
      <c r="H141" s="283"/>
      <c r="I141" s="283"/>
      <c r="J141" s="281"/>
      <c r="K141" s="281"/>
      <c r="L141" s="284"/>
      <c r="M141" s="284"/>
      <c r="N141" s="271" t="str">
        <f t="shared" si="78"/>
        <v/>
      </c>
      <c r="O141" s="285"/>
      <c r="P141" s="286"/>
      <c r="Q141" s="436"/>
      <c r="R141" s="276"/>
      <c r="S141" s="276"/>
      <c r="T141" s="276"/>
      <c r="U141" s="276"/>
      <c r="V141" s="276"/>
      <c r="W141" s="276"/>
      <c r="X141" s="306"/>
      <c r="Y141" s="428"/>
      <c r="Z141" s="269"/>
      <c r="AA141" s="276"/>
      <c r="AB141" s="410"/>
      <c r="AC141" s="269"/>
      <c r="AD141" s="439"/>
      <c r="AE141" s="307"/>
      <c r="AF141" s="276"/>
      <c r="AG141" s="410"/>
      <c r="AH141" s="306"/>
      <c r="AI141" s="269"/>
      <c r="AJ141" s="269"/>
      <c r="AK141" s="276"/>
      <c r="AL141" s="276"/>
      <c r="AM141" s="276"/>
      <c r="AN141" s="276"/>
      <c r="AO141" s="276"/>
      <c r="AP141" s="306"/>
      <c r="AQ141" s="308"/>
      <c r="AR141" s="287" t="e">
        <f t="shared" si="68"/>
        <v>#N/A</v>
      </c>
      <c r="AS141" s="288" t="e">
        <f t="shared" si="69"/>
        <v>#N/A</v>
      </c>
      <c r="AT141" s="288" t="str">
        <f t="shared" si="70"/>
        <v>115- 1900/1/0</v>
      </c>
      <c r="AU141" s="288"/>
      <c r="AV141" s="288">
        <f t="shared" si="71"/>
        <v>1900</v>
      </c>
      <c r="AW141" s="288">
        <f t="shared" si="72"/>
        <v>1</v>
      </c>
      <c r="AX141" s="288">
        <f t="shared" si="73"/>
        <v>0</v>
      </c>
      <c r="AY141" s="288" t="str">
        <f t="shared" si="74"/>
        <v/>
      </c>
      <c r="AZ141" s="98"/>
      <c r="BA141" s="98"/>
      <c r="BB141" s="98"/>
      <c r="BC141" s="98"/>
      <c r="BD141" s="98"/>
      <c r="BE141" s="98"/>
      <c r="BF141" s="98"/>
      <c r="BG141" s="372"/>
      <c r="BH141" s="402">
        <f t="shared" si="79"/>
        <v>0</v>
      </c>
      <c r="BI141" s="403">
        <f t="shared" si="80"/>
        <v>14</v>
      </c>
      <c r="BJ141" s="402">
        <f t="shared" si="81"/>
        <v>11</v>
      </c>
      <c r="BK141" s="403">
        <f t="shared" si="82"/>
        <v>100</v>
      </c>
      <c r="BL141" s="402">
        <f t="shared" si="83"/>
        <v>28</v>
      </c>
      <c r="BM141" s="403">
        <f t="shared" si="84"/>
        <v>100</v>
      </c>
      <c r="BN141" s="402">
        <f t="shared" si="85"/>
        <v>85</v>
      </c>
      <c r="BO141" s="403">
        <f t="shared" si="86"/>
        <v>100</v>
      </c>
      <c r="BP141" s="402">
        <f t="shared" si="87"/>
        <v>30</v>
      </c>
      <c r="BQ141" s="403">
        <f t="shared" si="88"/>
        <v>1000</v>
      </c>
      <c r="BR141" s="402" t="str">
        <f t="shared" si="89"/>
        <v>Z+5</v>
      </c>
      <c r="BS141" s="403">
        <f t="shared" si="90"/>
        <v>10000</v>
      </c>
      <c r="BT141" s="402">
        <f t="shared" si="91"/>
        <v>230</v>
      </c>
      <c r="BU141" s="403">
        <f t="shared" si="92"/>
        <v>1000</v>
      </c>
      <c r="BV141" s="278"/>
      <c r="BW141" s="402">
        <f t="shared" si="93"/>
        <v>0</v>
      </c>
      <c r="BX141" s="403">
        <f t="shared" si="94"/>
        <v>120</v>
      </c>
      <c r="BY141" s="402">
        <f t="shared" si="95"/>
        <v>23.5</v>
      </c>
      <c r="BZ141" s="403">
        <f t="shared" si="96"/>
        <v>27.25</v>
      </c>
      <c r="CA141" s="402">
        <f t="shared" si="97"/>
        <v>100</v>
      </c>
      <c r="CB141" s="403">
        <f t="shared" si="98"/>
        <v>100</v>
      </c>
      <c r="CC141" s="402">
        <f t="shared" si="99"/>
        <v>55</v>
      </c>
      <c r="CD141" s="403">
        <f t="shared" si="100"/>
        <v>1000</v>
      </c>
      <c r="CE141" s="278"/>
      <c r="CF141" s="402">
        <f t="shared" si="101"/>
        <v>1</v>
      </c>
      <c r="CG141" s="403">
        <f t="shared" si="102"/>
        <v>20</v>
      </c>
      <c r="CH141" s="402">
        <f t="shared" si="103"/>
        <v>15</v>
      </c>
      <c r="CI141" s="403">
        <f t="shared" si="104"/>
        <v>50</v>
      </c>
      <c r="CJ141" s="402">
        <f t="shared" si="105"/>
        <v>215</v>
      </c>
      <c r="CK141" s="403">
        <f t="shared" si="106"/>
        <v>10000</v>
      </c>
      <c r="CL141" s="402">
        <f t="shared" si="107"/>
        <v>80</v>
      </c>
      <c r="CM141" s="403">
        <f t="shared" si="108"/>
        <v>1000</v>
      </c>
      <c r="CN141" s="278"/>
      <c r="CO141" s="402">
        <f t="shared" si="109"/>
        <v>80</v>
      </c>
      <c r="CP141" s="403">
        <f t="shared" si="110"/>
        <v>1000</v>
      </c>
      <c r="CQ141" s="402">
        <f t="shared" si="111"/>
        <v>0</v>
      </c>
      <c r="CR141" s="403">
        <f t="shared" si="112"/>
        <v>1</v>
      </c>
      <c r="CS141" s="402">
        <f t="shared" si="113"/>
        <v>0</v>
      </c>
      <c r="CT141" s="403">
        <f t="shared" si="114"/>
        <v>0</v>
      </c>
      <c r="CU141" s="278"/>
      <c r="CV141" s="402">
        <f t="shared" si="115"/>
        <v>0</v>
      </c>
      <c r="CW141" s="403">
        <f t="shared" si="116"/>
        <v>10000</v>
      </c>
      <c r="CX141" s="402">
        <f t="shared" si="117"/>
        <v>0</v>
      </c>
      <c r="CY141" s="403">
        <f t="shared" si="118"/>
        <v>10</v>
      </c>
      <c r="CZ141" s="402">
        <f t="shared" si="119"/>
        <v>0</v>
      </c>
      <c r="DA141" s="403">
        <f t="shared" si="120"/>
        <v>0</v>
      </c>
      <c r="DB141" s="402">
        <f t="shared" si="121"/>
        <v>0</v>
      </c>
      <c r="DC141" s="403">
        <f t="shared" si="122"/>
        <v>0</v>
      </c>
      <c r="DD141" s="402">
        <f t="shared" si="123"/>
        <v>0</v>
      </c>
      <c r="DE141" s="403">
        <f t="shared" si="124"/>
        <v>9.9</v>
      </c>
      <c r="DF141" s="402">
        <f t="shared" si="125"/>
        <v>0</v>
      </c>
      <c r="DG141" s="403">
        <f t="shared" si="126"/>
        <v>10</v>
      </c>
      <c r="DH141" s="402">
        <f t="shared" si="127"/>
        <v>0</v>
      </c>
      <c r="DI141" s="403">
        <f t="shared" si="128"/>
        <v>100</v>
      </c>
      <c r="DJ141" s="404">
        <f t="shared" si="75"/>
        <v>1900</v>
      </c>
      <c r="DK141" s="404">
        <f t="shared" si="76"/>
        <v>1</v>
      </c>
      <c r="DL141" s="404">
        <f t="shared" si="77"/>
        <v>0</v>
      </c>
      <c r="DM141" s="278" t="str">
        <f t="shared" si="129"/>
        <v/>
      </c>
      <c r="DO141" s="278" t="str">
        <f t="shared" si="130"/>
        <v/>
      </c>
      <c r="DP141" s="278" t="str">
        <f t="shared" si="131"/>
        <v>115-_1900/1/0</v>
      </c>
      <c r="DT141" s="373">
        <f t="shared" si="132"/>
        <v>0.65</v>
      </c>
      <c r="DU141" s="278">
        <f t="shared" si="133"/>
        <v>5</v>
      </c>
      <c r="DV141" s="271" t="s">
        <v>222</v>
      </c>
      <c r="DW141" s="278" t="str">
        <f t="shared" si="134"/>
        <v>WHF (min)</v>
      </c>
      <c r="DX141" s="278" t="str">
        <f t="shared" si="135"/>
        <v>WHF (max)</v>
      </c>
    </row>
    <row r="142" spans="1:128" ht="18.75" x14ac:dyDescent="0.3">
      <c r="A142" s="280">
        <v>116</v>
      </c>
      <c r="B142" s="281"/>
      <c r="C142" s="281"/>
      <c r="D142" s="281"/>
      <c r="E142" s="282"/>
      <c r="F142" s="282"/>
      <c r="G142" s="282"/>
      <c r="H142" s="283"/>
      <c r="I142" s="283"/>
      <c r="J142" s="281"/>
      <c r="K142" s="281"/>
      <c r="L142" s="284"/>
      <c r="M142" s="284"/>
      <c r="N142" s="271" t="str">
        <f t="shared" si="78"/>
        <v/>
      </c>
      <c r="O142" s="285"/>
      <c r="P142" s="286"/>
      <c r="Q142" s="436"/>
      <c r="R142" s="276"/>
      <c r="S142" s="276"/>
      <c r="T142" s="276"/>
      <c r="U142" s="276"/>
      <c r="V142" s="276"/>
      <c r="W142" s="276"/>
      <c r="X142" s="306"/>
      <c r="Y142" s="428"/>
      <c r="Z142" s="269"/>
      <c r="AA142" s="276"/>
      <c r="AB142" s="410"/>
      <c r="AC142" s="269"/>
      <c r="AD142" s="439"/>
      <c r="AE142" s="307"/>
      <c r="AF142" s="276"/>
      <c r="AG142" s="410"/>
      <c r="AH142" s="306"/>
      <c r="AI142" s="269"/>
      <c r="AJ142" s="269"/>
      <c r="AK142" s="276"/>
      <c r="AL142" s="276"/>
      <c r="AM142" s="276"/>
      <c r="AN142" s="276"/>
      <c r="AO142" s="276"/>
      <c r="AP142" s="306"/>
      <c r="AQ142" s="308"/>
      <c r="AR142" s="287" t="e">
        <f t="shared" si="68"/>
        <v>#N/A</v>
      </c>
      <c r="AS142" s="288" t="e">
        <f t="shared" si="69"/>
        <v>#N/A</v>
      </c>
      <c r="AT142" s="288" t="str">
        <f t="shared" si="70"/>
        <v>116- 1900/1/0</v>
      </c>
      <c r="AU142" s="288"/>
      <c r="AV142" s="288">
        <f t="shared" si="71"/>
        <v>1900</v>
      </c>
      <c r="AW142" s="288">
        <f t="shared" si="72"/>
        <v>1</v>
      </c>
      <c r="AX142" s="288">
        <f t="shared" si="73"/>
        <v>0</v>
      </c>
      <c r="AY142" s="288" t="str">
        <f t="shared" si="74"/>
        <v/>
      </c>
      <c r="AZ142" s="98"/>
      <c r="BA142" s="98"/>
      <c r="BB142" s="98"/>
      <c r="BC142" s="98"/>
      <c r="BD142" s="98"/>
      <c r="BE142" s="98"/>
      <c r="BF142" s="98"/>
      <c r="BG142" s="372"/>
      <c r="BH142" s="402">
        <f t="shared" si="79"/>
        <v>0</v>
      </c>
      <c r="BI142" s="403">
        <f t="shared" si="80"/>
        <v>14</v>
      </c>
      <c r="BJ142" s="402">
        <f t="shared" si="81"/>
        <v>11</v>
      </c>
      <c r="BK142" s="403">
        <f t="shared" si="82"/>
        <v>100</v>
      </c>
      <c r="BL142" s="402">
        <f t="shared" si="83"/>
        <v>28</v>
      </c>
      <c r="BM142" s="403">
        <f t="shared" si="84"/>
        <v>100</v>
      </c>
      <c r="BN142" s="402">
        <f t="shared" si="85"/>
        <v>85</v>
      </c>
      <c r="BO142" s="403">
        <f t="shared" si="86"/>
        <v>100</v>
      </c>
      <c r="BP142" s="402">
        <f t="shared" si="87"/>
        <v>30</v>
      </c>
      <c r="BQ142" s="403">
        <f t="shared" si="88"/>
        <v>1000</v>
      </c>
      <c r="BR142" s="402" t="str">
        <f t="shared" si="89"/>
        <v>Z+5</v>
      </c>
      <c r="BS142" s="403">
        <f t="shared" si="90"/>
        <v>10000</v>
      </c>
      <c r="BT142" s="402">
        <f t="shared" si="91"/>
        <v>230</v>
      </c>
      <c r="BU142" s="403">
        <f t="shared" si="92"/>
        <v>1000</v>
      </c>
      <c r="BV142" s="278"/>
      <c r="BW142" s="402">
        <f t="shared" si="93"/>
        <v>0</v>
      </c>
      <c r="BX142" s="403">
        <f t="shared" si="94"/>
        <v>120</v>
      </c>
      <c r="BY142" s="402">
        <f t="shared" si="95"/>
        <v>23.5</v>
      </c>
      <c r="BZ142" s="403">
        <f t="shared" si="96"/>
        <v>27.25</v>
      </c>
      <c r="CA142" s="402">
        <f t="shared" si="97"/>
        <v>100</v>
      </c>
      <c r="CB142" s="403">
        <f t="shared" si="98"/>
        <v>100</v>
      </c>
      <c r="CC142" s="402">
        <f t="shared" si="99"/>
        <v>55</v>
      </c>
      <c r="CD142" s="403">
        <f t="shared" si="100"/>
        <v>1000</v>
      </c>
      <c r="CE142" s="278"/>
      <c r="CF142" s="402">
        <f t="shared" si="101"/>
        <v>1</v>
      </c>
      <c r="CG142" s="403">
        <f t="shared" si="102"/>
        <v>20</v>
      </c>
      <c r="CH142" s="402">
        <f t="shared" si="103"/>
        <v>15</v>
      </c>
      <c r="CI142" s="403">
        <f t="shared" si="104"/>
        <v>50</v>
      </c>
      <c r="CJ142" s="402">
        <f t="shared" si="105"/>
        <v>215</v>
      </c>
      <c r="CK142" s="403">
        <f t="shared" si="106"/>
        <v>10000</v>
      </c>
      <c r="CL142" s="402">
        <f t="shared" si="107"/>
        <v>80</v>
      </c>
      <c r="CM142" s="403">
        <f t="shared" si="108"/>
        <v>1000</v>
      </c>
      <c r="CN142" s="278"/>
      <c r="CO142" s="402">
        <f t="shared" si="109"/>
        <v>80</v>
      </c>
      <c r="CP142" s="403">
        <f t="shared" si="110"/>
        <v>1000</v>
      </c>
      <c r="CQ142" s="402">
        <f t="shared" si="111"/>
        <v>0</v>
      </c>
      <c r="CR142" s="403">
        <f t="shared" si="112"/>
        <v>1</v>
      </c>
      <c r="CS142" s="402">
        <f t="shared" si="113"/>
        <v>0</v>
      </c>
      <c r="CT142" s="403">
        <f t="shared" si="114"/>
        <v>0</v>
      </c>
      <c r="CU142" s="278"/>
      <c r="CV142" s="402">
        <f t="shared" si="115"/>
        <v>0</v>
      </c>
      <c r="CW142" s="403">
        <f t="shared" si="116"/>
        <v>10000</v>
      </c>
      <c r="CX142" s="402">
        <f t="shared" si="117"/>
        <v>0</v>
      </c>
      <c r="CY142" s="403">
        <f t="shared" si="118"/>
        <v>10</v>
      </c>
      <c r="CZ142" s="402">
        <f t="shared" si="119"/>
        <v>0</v>
      </c>
      <c r="DA142" s="403">
        <f t="shared" si="120"/>
        <v>0</v>
      </c>
      <c r="DB142" s="402">
        <f t="shared" si="121"/>
        <v>0</v>
      </c>
      <c r="DC142" s="403">
        <f t="shared" si="122"/>
        <v>0</v>
      </c>
      <c r="DD142" s="402">
        <f t="shared" si="123"/>
        <v>0</v>
      </c>
      <c r="DE142" s="403">
        <f t="shared" si="124"/>
        <v>9.9</v>
      </c>
      <c r="DF142" s="402">
        <f t="shared" si="125"/>
        <v>0</v>
      </c>
      <c r="DG142" s="403">
        <f t="shared" si="126"/>
        <v>10</v>
      </c>
      <c r="DH142" s="402">
        <f t="shared" si="127"/>
        <v>0</v>
      </c>
      <c r="DI142" s="403">
        <f t="shared" si="128"/>
        <v>100</v>
      </c>
      <c r="DJ142" s="404">
        <f t="shared" si="75"/>
        <v>1900</v>
      </c>
      <c r="DK142" s="404">
        <f t="shared" si="76"/>
        <v>1</v>
      </c>
      <c r="DL142" s="404">
        <f t="shared" si="77"/>
        <v>0</v>
      </c>
      <c r="DM142" s="278" t="str">
        <f t="shared" si="129"/>
        <v/>
      </c>
      <c r="DO142" s="278" t="str">
        <f t="shared" si="130"/>
        <v/>
      </c>
      <c r="DP142" s="278" t="str">
        <f t="shared" si="131"/>
        <v>116-_1900/1/0</v>
      </c>
      <c r="DT142" s="373">
        <f t="shared" si="132"/>
        <v>0.65</v>
      </c>
      <c r="DU142" s="278">
        <f t="shared" si="133"/>
        <v>5</v>
      </c>
      <c r="DV142" s="271" t="s">
        <v>222</v>
      </c>
      <c r="DW142" s="278" t="str">
        <f t="shared" si="134"/>
        <v>WHF (min)</v>
      </c>
      <c r="DX142" s="278" t="str">
        <f t="shared" si="135"/>
        <v>WHF (max)</v>
      </c>
    </row>
    <row r="143" spans="1:128" ht="18.75" x14ac:dyDescent="0.3">
      <c r="A143" s="280">
        <v>117</v>
      </c>
      <c r="B143" s="281"/>
      <c r="C143" s="281"/>
      <c r="D143" s="281"/>
      <c r="E143" s="282"/>
      <c r="F143" s="282"/>
      <c r="G143" s="282"/>
      <c r="H143" s="283"/>
      <c r="I143" s="283"/>
      <c r="J143" s="281"/>
      <c r="K143" s="281"/>
      <c r="L143" s="284"/>
      <c r="M143" s="284"/>
      <c r="N143" s="271" t="str">
        <f t="shared" si="78"/>
        <v/>
      </c>
      <c r="O143" s="285"/>
      <c r="P143" s="286"/>
      <c r="Q143" s="436"/>
      <c r="R143" s="276"/>
      <c r="S143" s="276"/>
      <c r="T143" s="276"/>
      <c r="U143" s="276"/>
      <c r="V143" s="276"/>
      <c r="W143" s="276"/>
      <c r="X143" s="306"/>
      <c r="Y143" s="428"/>
      <c r="Z143" s="269"/>
      <c r="AA143" s="276"/>
      <c r="AB143" s="410"/>
      <c r="AC143" s="269"/>
      <c r="AD143" s="439"/>
      <c r="AE143" s="307"/>
      <c r="AF143" s="276"/>
      <c r="AG143" s="410"/>
      <c r="AH143" s="306"/>
      <c r="AI143" s="269"/>
      <c r="AJ143" s="269"/>
      <c r="AK143" s="276"/>
      <c r="AL143" s="276"/>
      <c r="AM143" s="276"/>
      <c r="AN143" s="276"/>
      <c r="AO143" s="276"/>
      <c r="AP143" s="306"/>
      <c r="AQ143" s="308"/>
      <c r="AR143" s="287" t="e">
        <f t="shared" si="68"/>
        <v>#N/A</v>
      </c>
      <c r="AS143" s="288" t="e">
        <f t="shared" si="69"/>
        <v>#N/A</v>
      </c>
      <c r="AT143" s="288" t="str">
        <f t="shared" si="70"/>
        <v>117- 1900/1/0</v>
      </c>
      <c r="AU143" s="288"/>
      <c r="AV143" s="288">
        <f t="shared" si="71"/>
        <v>1900</v>
      </c>
      <c r="AW143" s="288">
        <f t="shared" si="72"/>
        <v>1</v>
      </c>
      <c r="AX143" s="288">
        <f t="shared" si="73"/>
        <v>0</v>
      </c>
      <c r="AY143" s="288" t="str">
        <f t="shared" si="74"/>
        <v/>
      </c>
      <c r="AZ143" s="98"/>
      <c r="BA143" s="98"/>
      <c r="BB143" s="98"/>
      <c r="BC143" s="98"/>
      <c r="BD143" s="98"/>
      <c r="BE143" s="98"/>
      <c r="BF143" s="98"/>
      <c r="BG143" s="372"/>
      <c r="BH143" s="402">
        <f t="shared" si="79"/>
        <v>0</v>
      </c>
      <c r="BI143" s="403">
        <f t="shared" si="80"/>
        <v>14</v>
      </c>
      <c r="BJ143" s="402">
        <f t="shared" si="81"/>
        <v>11</v>
      </c>
      <c r="BK143" s="403">
        <f t="shared" si="82"/>
        <v>100</v>
      </c>
      <c r="BL143" s="402">
        <f t="shared" si="83"/>
        <v>28</v>
      </c>
      <c r="BM143" s="403">
        <f t="shared" si="84"/>
        <v>100</v>
      </c>
      <c r="BN143" s="402">
        <f t="shared" si="85"/>
        <v>85</v>
      </c>
      <c r="BO143" s="403">
        <f t="shared" si="86"/>
        <v>100</v>
      </c>
      <c r="BP143" s="402">
        <f t="shared" si="87"/>
        <v>30</v>
      </c>
      <c r="BQ143" s="403">
        <f t="shared" si="88"/>
        <v>1000</v>
      </c>
      <c r="BR143" s="402" t="str">
        <f t="shared" si="89"/>
        <v>Z+5</v>
      </c>
      <c r="BS143" s="403">
        <f t="shared" si="90"/>
        <v>10000</v>
      </c>
      <c r="BT143" s="402">
        <f t="shared" si="91"/>
        <v>230</v>
      </c>
      <c r="BU143" s="403">
        <f t="shared" si="92"/>
        <v>1000</v>
      </c>
      <c r="BV143" s="278"/>
      <c r="BW143" s="402">
        <f t="shared" si="93"/>
        <v>0</v>
      </c>
      <c r="BX143" s="403">
        <f t="shared" si="94"/>
        <v>120</v>
      </c>
      <c r="BY143" s="402">
        <f t="shared" si="95"/>
        <v>23.5</v>
      </c>
      <c r="BZ143" s="403">
        <f t="shared" si="96"/>
        <v>27.25</v>
      </c>
      <c r="CA143" s="402">
        <f t="shared" si="97"/>
        <v>100</v>
      </c>
      <c r="CB143" s="403">
        <f t="shared" si="98"/>
        <v>100</v>
      </c>
      <c r="CC143" s="402">
        <f t="shared" si="99"/>
        <v>55</v>
      </c>
      <c r="CD143" s="403">
        <f t="shared" si="100"/>
        <v>1000</v>
      </c>
      <c r="CE143" s="278"/>
      <c r="CF143" s="402">
        <f t="shared" si="101"/>
        <v>1</v>
      </c>
      <c r="CG143" s="403">
        <f t="shared" si="102"/>
        <v>20</v>
      </c>
      <c r="CH143" s="402">
        <f t="shared" si="103"/>
        <v>15</v>
      </c>
      <c r="CI143" s="403">
        <f t="shared" si="104"/>
        <v>50</v>
      </c>
      <c r="CJ143" s="402">
        <f t="shared" si="105"/>
        <v>215</v>
      </c>
      <c r="CK143" s="403">
        <f t="shared" si="106"/>
        <v>10000</v>
      </c>
      <c r="CL143" s="402">
        <f t="shared" si="107"/>
        <v>80</v>
      </c>
      <c r="CM143" s="403">
        <f t="shared" si="108"/>
        <v>1000</v>
      </c>
      <c r="CN143" s="278"/>
      <c r="CO143" s="402">
        <f t="shared" si="109"/>
        <v>80</v>
      </c>
      <c r="CP143" s="403">
        <f t="shared" si="110"/>
        <v>1000</v>
      </c>
      <c r="CQ143" s="402">
        <f t="shared" si="111"/>
        <v>0</v>
      </c>
      <c r="CR143" s="403">
        <f t="shared" si="112"/>
        <v>1</v>
      </c>
      <c r="CS143" s="402">
        <f t="shared" si="113"/>
        <v>0</v>
      </c>
      <c r="CT143" s="403">
        <f t="shared" si="114"/>
        <v>0</v>
      </c>
      <c r="CU143" s="278"/>
      <c r="CV143" s="402">
        <f t="shared" si="115"/>
        <v>0</v>
      </c>
      <c r="CW143" s="403">
        <f t="shared" si="116"/>
        <v>10000</v>
      </c>
      <c r="CX143" s="402">
        <f t="shared" si="117"/>
        <v>0</v>
      </c>
      <c r="CY143" s="403">
        <f t="shared" si="118"/>
        <v>10</v>
      </c>
      <c r="CZ143" s="402">
        <f t="shared" si="119"/>
        <v>0</v>
      </c>
      <c r="DA143" s="403">
        <f t="shared" si="120"/>
        <v>0</v>
      </c>
      <c r="DB143" s="402">
        <f t="shared" si="121"/>
        <v>0</v>
      </c>
      <c r="DC143" s="403">
        <f t="shared" si="122"/>
        <v>0</v>
      </c>
      <c r="DD143" s="402">
        <f t="shared" si="123"/>
        <v>0</v>
      </c>
      <c r="DE143" s="403">
        <f t="shared" si="124"/>
        <v>9.9</v>
      </c>
      <c r="DF143" s="402">
        <f t="shared" si="125"/>
        <v>0</v>
      </c>
      <c r="DG143" s="403">
        <f t="shared" si="126"/>
        <v>10</v>
      </c>
      <c r="DH143" s="402">
        <f t="shared" si="127"/>
        <v>0</v>
      </c>
      <c r="DI143" s="403">
        <f t="shared" si="128"/>
        <v>100</v>
      </c>
      <c r="DJ143" s="404">
        <f t="shared" si="75"/>
        <v>1900</v>
      </c>
      <c r="DK143" s="404">
        <f t="shared" si="76"/>
        <v>1</v>
      </c>
      <c r="DL143" s="404">
        <f t="shared" si="77"/>
        <v>0</v>
      </c>
      <c r="DM143" s="278" t="str">
        <f t="shared" si="129"/>
        <v/>
      </c>
      <c r="DO143" s="278" t="str">
        <f t="shared" si="130"/>
        <v/>
      </c>
      <c r="DP143" s="278" t="str">
        <f t="shared" si="131"/>
        <v>117-_1900/1/0</v>
      </c>
      <c r="DT143" s="373">
        <f t="shared" si="132"/>
        <v>0.65</v>
      </c>
      <c r="DU143" s="278">
        <f t="shared" si="133"/>
        <v>5</v>
      </c>
      <c r="DV143" s="271" t="s">
        <v>222</v>
      </c>
      <c r="DW143" s="278" t="str">
        <f t="shared" si="134"/>
        <v>WHF (min)</v>
      </c>
      <c r="DX143" s="278" t="str">
        <f t="shared" si="135"/>
        <v>WHF (max)</v>
      </c>
    </row>
    <row r="144" spans="1:128" ht="18.75" x14ac:dyDescent="0.3">
      <c r="A144" s="280">
        <v>118</v>
      </c>
      <c r="B144" s="281"/>
      <c r="C144" s="281"/>
      <c r="D144" s="281"/>
      <c r="E144" s="282"/>
      <c r="F144" s="282"/>
      <c r="G144" s="282"/>
      <c r="H144" s="283"/>
      <c r="I144" s="283"/>
      <c r="J144" s="281"/>
      <c r="K144" s="281"/>
      <c r="L144" s="284"/>
      <c r="M144" s="284"/>
      <c r="N144" s="271" t="str">
        <f t="shared" si="78"/>
        <v/>
      </c>
      <c r="O144" s="285"/>
      <c r="P144" s="286"/>
      <c r="Q144" s="436"/>
      <c r="R144" s="276"/>
      <c r="S144" s="276"/>
      <c r="T144" s="276"/>
      <c r="U144" s="276"/>
      <c r="V144" s="276"/>
      <c r="W144" s="276"/>
      <c r="X144" s="306"/>
      <c r="Y144" s="428"/>
      <c r="Z144" s="269"/>
      <c r="AA144" s="276"/>
      <c r="AB144" s="410"/>
      <c r="AC144" s="269"/>
      <c r="AD144" s="439"/>
      <c r="AE144" s="307"/>
      <c r="AF144" s="276"/>
      <c r="AG144" s="410"/>
      <c r="AH144" s="306"/>
      <c r="AI144" s="269"/>
      <c r="AJ144" s="269"/>
      <c r="AK144" s="276"/>
      <c r="AL144" s="276"/>
      <c r="AM144" s="276"/>
      <c r="AN144" s="276"/>
      <c r="AO144" s="276"/>
      <c r="AP144" s="306"/>
      <c r="AQ144" s="308"/>
      <c r="AR144" s="287" t="e">
        <f t="shared" si="68"/>
        <v>#N/A</v>
      </c>
      <c r="AS144" s="288" t="e">
        <f t="shared" si="69"/>
        <v>#N/A</v>
      </c>
      <c r="AT144" s="288" t="str">
        <f t="shared" si="70"/>
        <v>118- 1900/1/0</v>
      </c>
      <c r="AU144" s="288"/>
      <c r="AV144" s="288">
        <f t="shared" si="71"/>
        <v>1900</v>
      </c>
      <c r="AW144" s="288">
        <f t="shared" si="72"/>
        <v>1</v>
      </c>
      <c r="AX144" s="288">
        <f t="shared" si="73"/>
        <v>0</v>
      </c>
      <c r="AY144" s="288" t="str">
        <f t="shared" si="74"/>
        <v/>
      </c>
      <c r="AZ144" s="98"/>
      <c r="BA144" s="98"/>
      <c r="BB144" s="98"/>
      <c r="BC144" s="98"/>
      <c r="BD144" s="98"/>
      <c r="BE144" s="98"/>
      <c r="BF144" s="98"/>
      <c r="BG144" s="372"/>
      <c r="BH144" s="402">
        <f t="shared" si="79"/>
        <v>0</v>
      </c>
      <c r="BI144" s="403">
        <f t="shared" si="80"/>
        <v>14</v>
      </c>
      <c r="BJ144" s="402">
        <f t="shared" si="81"/>
        <v>11</v>
      </c>
      <c r="BK144" s="403">
        <f t="shared" si="82"/>
        <v>100</v>
      </c>
      <c r="BL144" s="402">
        <f t="shared" si="83"/>
        <v>28</v>
      </c>
      <c r="BM144" s="403">
        <f t="shared" si="84"/>
        <v>100</v>
      </c>
      <c r="BN144" s="402">
        <f t="shared" si="85"/>
        <v>85</v>
      </c>
      <c r="BO144" s="403">
        <f t="shared" si="86"/>
        <v>100</v>
      </c>
      <c r="BP144" s="402">
        <f t="shared" si="87"/>
        <v>30</v>
      </c>
      <c r="BQ144" s="403">
        <f t="shared" si="88"/>
        <v>1000</v>
      </c>
      <c r="BR144" s="402" t="str">
        <f t="shared" si="89"/>
        <v>Z+5</v>
      </c>
      <c r="BS144" s="403">
        <f t="shared" si="90"/>
        <v>10000</v>
      </c>
      <c r="BT144" s="402">
        <f t="shared" si="91"/>
        <v>230</v>
      </c>
      <c r="BU144" s="403">
        <f t="shared" si="92"/>
        <v>1000</v>
      </c>
      <c r="BV144" s="278"/>
      <c r="BW144" s="402">
        <f t="shared" si="93"/>
        <v>0</v>
      </c>
      <c r="BX144" s="403">
        <f t="shared" si="94"/>
        <v>120</v>
      </c>
      <c r="BY144" s="402">
        <f t="shared" si="95"/>
        <v>23.5</v>
      </c>
      <c r="BZ144" s="403">
        <f t="shared" si="96"/>
        <v>27.25</v>
      </c>
      <c r="CA144" s="402">
        <f t="shared" si="97"/>
        <v>100</v>
      </c>
      <c r="CB144" s="403">
        <f t="shared" si="98"/>
        <v>100</v>
      </c>
      <c r="CC144" s="402">
        <f t="shared" si="99"/>
        <v>55</v>
      </c>
      <c r="CD144" s="403">
        <f t="shared" si="100"/>
        <v>1000</v>
      </c>
      <c r="CE144" s="278"/>
      <c r="CF144" s="402">
        <f t="shared" si="101"/>
        <v>1</v>
      </c>
      <c r="CG144" s="403">
        <f t="shared" si="102"/>
        <v>20</v>
      </c>
      <c r="CH144" s="402">
        <f t="shared" si="103"/>
        <v>15</v>
      </c>
      <c r="CI144" s="403">
        <f t="shared" si="104"/>
        <v>50</v>
      </c>
      <c r="CJ144" s="402">
        <f t="shared" si="105"/>
        <v>215</v>
      </c>
      <c r="CK144" s="403">
        <f t="shared" si="106"/>
        <v>10000</v>
      </c>
      <c r="CL144" s="402">
        <f t="shared" si="107"/>
        <v>80</v>
      </c>
      <c r="CM144" s="403">
        <f t="shared" si="108"/>
        <v>1000</v>
      </c>
      <c r="CN144" s="278"/>
      <c r="CO144" s="402">
        <f t="shared" si="109"/>
        <v>80</v>
      </c>
      <c r="CP144" s="403">
        <f t="shared" si="110"/>
        <v>1000</v>
      </c>
      <c r="CQ144" s="402">
        <f t="shared" si="111"/>
        <v>0</v>
      </c>
      <c r="CR144" s="403">
        <f t="shared" si="112"/>
        <v>1</v>
      </c>
      <c r="CS144" s="402">
        <f t="shared" si="113"/>
        <v>0</v>
      </c>
      <c r="CT144" s="403">
        <f t="shared" si="114"/>
        <v>0</v>
      </c>
      <c r="CU144" s="278"/>
      <c r="CV144" s="402">
        <f t="shared" si="115"/>
        <v>0</v>
      </c>
      <c r="CW144" s="403">
        <f t="shared" si="116"/>
        <v>10000</v>
      </c>
      <c r="CX144" s="402">
        <f t="shared" si="117"/>
        <v>0</v>
      </c>
      <c r="CY144" s="403">
        <f t="shared" si="118"/>
        <v>10</v>
      </c>
      <c r="CZ144" s="402">
        <f t="shared" si="119"/>
        <v>0</v>
      </c>
      <c r="DA144" s="403">
        <f t="shared" si="120"/>
        <v>0</v>
      </c>
      <c r="DB144" s="402">
        <f t="shared" si="121"/>
        <v>0</v>
      </c>
      <c r="DC144" s="403">
        <f t="shared" si="122"/>
        <v>0</v>
      </c>
      <c r="DD144" s="402">
        <f t="shared" si="123"/>
        <v>0</v>
      </c>
      <c r="DE144" s="403">
        <f t="shared" si="124"/>
        <v>9.9</v>
      </c>
      <c r="DF144" s="402">
        <f t="shared" si="125"/>
        <v>0</v>
      </c>
      <c r="DG144" s="403">
        <f t="shared" si="126"/>
        <v>10</v>
      </c>
      <c r="DH144" s="402">
        <f t="shared" si="127"/>
        <v>0</v>
      </c>
      <c r="DI144" s="403">
        <f t="shared" si="128"/>
        <v>100</v>
      </c>
      <c r="DJ144" s="404">
        <f t="shared" si="75"/>
        <v>1900</v>
      </c>
      <c r="DK144" s="404">
        <f t="shared" si="76"/>
        <v>1</v>
      </c>
      <c r="DL144" s="404">
        <f t="shared" si="77"/>
        <v>0</v>
      </c>
      <c r="DM144" s="278" t="str">
        <f t="shared" si="129"/>
        <v/>
      </c>
      <c r="DO144" s="278" t="str">
        <f t="shared" si="130"/>
        <v/>
      </c>
      <c r="DP144" s="278" t="str">
        <f t="shared" si="131"/>
        <v>118-_1900/1/0</v>
      </c>
      <c r="DT144" s="373">
        <f t="shared" si="132"/>
        <v>0.65</v>
      </c>
      <c r="DU144" s="278">
        <f t="shared" si="133"/>
        <v>5</v>
      </c>
      <c r="DV144" s="271" t="s">
        <v>222</v>
      </c>
      <c r="DW144" s="278" t="str">
        <f t="shared" si="134"/>
        <v>WHF (min)</v>
      </c>
      <c r="DX144" s="278" t="str">
        <f t="shared" si="135"/>
        <v>WHF (max)</v>
      </c>
    </row>
    <row r="145" spans="1:128" ht="18.75" x14ac:dyDescent="0.3">
      <c r="A145" s="280">
        <v>119</v>
      </c>
      <c r="B145" s="281"/>
      <c r="C145" s="281"/>
      <c r="D145" s="281"/>
      <c r="E145" s="282"/>
      <c r="F145" s="282"/>
      <c r="G145" s="282"/>
      <c r="H145" s="283"/>
      <c r="I145" s="283"/>
      <c r="J145" s="281"/>
      <c r="K145" s="281"/>
      <c r="L145" s="284"/>
      <c r="M145" s="284"/>
      <c r="N145" s="271" t="str">
        <f t="shared" si="78"/>
        <v/>
      </c>
      <c r="O145" s="285"/>
      <c r="P145" s="286"/>
      <c r="Q145" s="436"/>
      <c r="R145" s="276"/>
      <c r="S145" s="276"/>
      <c r="T145" s="276"/>
      <c r="U145" s="276"/>
      <c r="V145" s="276"/>
      <c r="W145" s="276"/>
      <c r="X145" s="306"/>
      <c r="Y145" s="428"/>
      <c r="Z145" s="269"/>
      <c r="AA145" s="276"/>
      <c r="AB145" s="410"/>
      <c r="AC145" s="269"/>
      <c r="AD145" s="439"/>
      <c r="AE145" s="307"/>
      <c r="AF145" s="276"/>
      <c r="AG145" s="410"/>
      <c r="AH145" s="306"/>
      <c r="AI145" s="269"/>
      <c r="AJ145" s="269"/>
      <c r="AK145" s="276"/>
      <c r="AL145" s="276"/>
      <c r="AM145" s="276"/>
      <c r="AN145" s="276"/>
      <c r="AO145" s="276"/>
      <c r="AP145" s="306"/>
      <c r="AQ145" s="308"/>
      <c r="AR145" s="287" t="e">
        <f t="shared" si="68"/>
        <v>#N/A</v>
      </c>
      <c r="AS145" s="288" t="e">
        <f t="shared" si="69"/>
        <v>#N/A</v>
      </c>
      <c r="AT145" s="288" t="str">
        <f t="shared" si="70"/>
        <v>119- 1900/1/0</v>
      </c>
      <c r="AU145" s="288"/>
      <c r="AV145" s="288">
        <f t="shared" si="71"/>
        <v>1900</v>
      </c>
      <c r="AW145" s="288">
        <f t="shared" si="72"/>
        <v>1</v>
      </c>
      <c r="AX145" s="288">
        <f t="shared" si="73"/>
        <v>0</v>
      </c>
      <c r="AY145" s="288" t="str">
        <f t="shared" si="74"/>
        <v/>
      </c>
      <c r="AZ145" s="98"/>
      <c r="BA145" s="98"/>
      <c r="BB145" s="98"/>
      <c r="BC145" s="98"/>
      <c r="BD145" s="98"/>
      <c r="BE145" s="98"/>
      <c r="BF145" s="98"/>
      <c r="BG145" s="372"/>
      <c r="BH145" s="402">
        <f t="shared" si="79"/>
        <v>0</v>
      </c>
      <c r="BI145" s="403">
        <f t="shared" si="80"/>
        <v>14</v>
      </c>
      <c r="BJ145" s="402">
        <f t="shared" si="81"/>
        <v>11</v>
      </c>
      <c r="BK145" s="403">
        <f t="shared" si="82"/>
        <v>100</v>
      </c>
      <c r="BL145" s="402">
        <f t="shared" si="83"/>
        <v>28</v>
      </c>
      <c r="BM145" s="403">
        <f t="shared" si="84"/>
        <v>100</v>
      </c>
      <c r="BN145" s="402">
        <f t="shared" si="85"/>
        <v>85</v>
      </c>
      <c r="BO145" s="403">
        <f t="shared" si="86"/>
        <v>100</v>
      </c>
      <c r="BP145" s="402">
        <f t="shared" si="87"/>
        <v>30</v>
      </c>
      <c r="BQ145" s="403">
        <f t="shared" si="88"/>
        <v>1000</v>
      </c>
      <c r="BR145" s="402" t="str">
        <f t="shared" si="89"/>
        <v>Z+5</v>
      </c>
      <c r="BS145" s="403">
        <f t="shared" si="90"/>
        <v>10000</v>
      </c>
      <c r="BT145" s="402">
        <f t="shared" si="91"/>
        <v>230</v>
      </c>
      <c r="BU145" s="403">
        <f t="shared" si="92"/>
        <v>1000</v>
      </c>
      <c r="BV145" s="278"/>
      <c r="BW145" s="402">
        <f t="shared" si="93"/>
        <v>0</v>
      </c>
      <c r="BX145" s="403">
        <f t="shared" si="94"/>
        <v>120</v>
      </c>
      <c r="BY145" s="402">
        <f t="shared" si="95"/>
        <v>23.5</v>
      </c>
      <c r="BZ145" s="403">
        <f t="shared" si="96"/>
        <v>27.25</v>
      </c>
      <c r="CA145" s="402">
        <f t="shared" si="97"/>
        <v>100</v>
      </c>
      <c r="CB145" s="403">
        <f t="shared" si="98"/>
        <v>100</v>
      </c>
      <c r="CC145" s="402">
        <f t="shared" si="99"/>
        <v>55</v>
      </c>
      <c r="CD145" s="403">
        <f t="shared" si="100"/>
        <v>1000</v>
      </c>
      <c r="CE145" s="278"/>
      <c r="CF145" s="402">
        <f t="shared" si="101"/>
        <v>1</v>
      </c>
      <c r="CG145" s="403">
        <f t="shared" si="102"/>
        <v>20</v>
      </c>
      <c r="CH145" s="402">
        <f t="shared" si="103"/>
        <v>15</v>
      </c>
      <c r="CI145" s="403">
        <f t="shared" si="104"/>
        <v>50</v>
      </c>
      <c r="CJ145" s="402">
        <f t="shared" si="105"/>
        <v>215</v>
      </c>
      <c r="CK145" s="403">
        <f t="shared" si="106"/>
        <v>10000</v>
      </c>
      <c r="CL145" s="402">
        <f t="shared" si="107"/>
        <v>80</v>
      </c>
      <c r="CM145" s="403">
        <f t="shared" si="108"/>
        <v>1000</v>
      </c>
      <c r="CN145" s="278"/>
      <c r="CO145" s="402">
        <f t="shared" si="109"/>
        <v>80</v>
      </c>
      <c r="CP145" s="403">
        <f t="shared" si="110"/>
        <v>1000</v>
      </c>
      <c r="CQ145" s="402">
        <f t="shared" si="111"/>
        <v>0</v>
      </c>
      <c r="CR145" s="403">
        <f t="shared" si="112"/>
        <v>1</v>
      </c>
      <c r="CS145" s="402">
        <f t="shared" si="113"/>
        <v>0</v>
      </c>
      <c r="CT145" s="403">
        <f t="shared" si="114"/>
        <v>0</v>
      </c>
      <c r="CU145" s="278"/>
      <c r="CV145" s="402">
        <f t="shared" si="115"/>
        <v>0</v>
      </c>
      <c r="CW145" s="403">
        <f t="shared" si="116"/>
        <v>10000</v>
      </c>
      <c r="CX145" s="402">
        <f t="shared" si="117"/>
        <v>0</v>
      </c>
      <c r="CY145" s="403">
        <f t="shared" si="118"/>
        <v>10</v>
      </c>
      <c r="CZ145" s="402">
        <f t="shared" si="119"/>
        <v>0</v>
      </c>
      <c r="DA145" s="403">
        <f t="shared" si="120"/>
        <v>0</v>
      </c>
      <c r="DB145" s="402">
        <f t="shared" si="121"/>
        <v>0</v>
      </c>
      <c r="DC145" s="403">
        <f t="shared" si="122"/>
        <v>0</v>
      </c>
      <c r="DD145" s="402">
        <f t="shared" si="123"/>
        <v>0</v>
      </c>
      <c r="DE145" s="403">
        <f t="shared" si="124"/>
        <v>9.9</v>
      </c>
      <c r="DF145" s="402">
        <f t="shared" si="125"/>
        <v>0</v>
      </c>
      <c r="DG145" s="403">
        <f t="shared" si="126"/>
        <v>10</v>
      </c>
      <c r="DH145" s="402">
        <f t="shared" si="127"/>
        <v>0</v>
      </c>
      <c r="DI145" s="403">
        <f t="shared" si="128"/>
        <v>100</v>
      </c>
      <c r="DJ145" s="404">
        <f t="shared" si="75"/>
        <v>1900</v>
      </c>
      <c r="DK145" s="404">
        <f t="shared" si="76"/>
        <v>1</v>
      </c>
      <c r="DL145" s="404">
        <f t="shared" si="77"/>
        <v>0</v>
      </c>
      <c r="DM145" s="278" t="str">
        <f t="shared" si="129"/>
        <v/>
      </c>
      <c r="DO145" s="278" t="str">
        <f t="shared" si="130"/>
        <v/>
      </c>
      <c r="DP145" s="278" t="str">
        <f t="shared" si="131"/>
        <v>119-_1900/1/0</v>
      </c>
      <c r="DT145" s="373">
        <f t="shared" si="132"/>
        <v>0.65</v>
      </c>
      <c r="DU145" s="278">
        <f t="shared" si="133"/>
        <v>5</v>
      </c>
      <c r="DV145" s="271" t="s">
        <v>222</v>
      </c>
      <c r="DW145" s="278" t="str">
        <f t="shared" si="134"/>
        <v>WHF (min)</v>
      </c>
      <c r="DX145" s="278" t="str">
        <f t="shared" si="135"/>
        <v>WHF (max)</v>
      </c>
    </row>
    <row r="146" spans="1:128" ht="15.75" x14ac:dyDescent="0.25">
      <c r="A146" s="188">
        <v>120</v>
      </c>
      <c r="B146" s="189"/>
      <c r="C146" s="189"/>
      <c r="D146" s="189"/>
      <c r="E146" s="194"/>
      <c r="F146" s="194"/>
      <c r="G146" s="194"/>
      <c r="H146" s="190"/>
      <c r="I146" s="190"/>
      <c r="J146" s="189"/>
      <c r="K146" s="189"/>
      <c r="L146" s="191"/>
      <c r="M146" s="191"/>
      <c r="N146" s="271" t="str">
        <f t="shared" si="78"/>
        <v/>
      </c>
      <c r="O146" s="192"/>
      <c r="P146" s="193"/>
      <c r="Q146" s="436"/>
      <c r="R146" s="276"/>
      <c r="S146" s="276"/>
      <c r="T146" s="276"/>
      <c r="U146" s="276"/>
      <c r="V146" s="276"/>
      <c r="W146" s="276"/>
      <c r="X146" s="306"/>
      <c r="Y146" s="428"/>
      <c r="Z146" s="269"/>
      <c r="AA146" s="276"/>
      <c r="AB146" s="410"/>
      <c r="AC146" s="269"/>
      <c r="AD146" s="439"/>
      <c r="AE146" s="307"/>
      <c r="AF146" s="276"/>
      <c r="AG146" s="410"/>
      <c r="AH146" s="306"/>
      <c r="AI146" s="269"/>
      <c r="AJ146" s="269"/>
      <c r="AK146" s="276"/>
      <c r="AL146" s="276"/>
      <c r="AM146" s="276"/>
      <c r="AN146" s="276"/>
      <c r="AO146" s="276"/>
      <c r="AP146" s="306"/>
      <c r="AQ146" s="308"/>
      <c r="AR146" s="209" t="e">
        <f t="shared" si="68"/>
        <v>#N/A</v>
      </c>
      <c r="AS146" s="210" t="e">
        <f t="shared" si="69"/>
        <v>#N/A</v>
      </c>
      <c r="AT146" s="210" t="str">
        <f t="shared" si="70"/>
        <v>120- 1900/1/0</v>
      </c>
      <c r="AU146" s="210"/>
      <c r="AV146" s="210">
        <f t="shared" si="71"/>
        <v>1900</v>
      </c>
      <c r="AW146" s="210">
        <f t="shared" si="72"/>
        <v>1</v>
      </c>
      <c r="AX146" s="210">
        <f t="shared" si="73"/>
        <v>0</v>
      </c>
      <c r="AY146" s="210" t="str">
        <f t="shared" si="74"/>
        <v/>
      </c>
      <c r="BH146" s="402">
        <f t="shared" si="79"/>
        <v>0</v>
      </c>
      <c r="BI146" s="403">
        <f t="shared" si="80"/>
        <v>14</v>
      </c>
      <c r="BJ146" s="402">
        <f t="shared" si="81"/>
        <v>11</v>
      </c>
      <c r="BK146" s="403">
        <f t="shared" si="82"/>
        <v>100</v>
      </c>
      <c r="BL146" s="402">
        <f t="shared" si="83"/>
        <v>28</v>
      </c>
      <c r="BM146" s="403">
        <f t="shared" si="84"/>
        <v>100</v>
      </c>
      <c r="BN146" s="402">
        <f t="shared" si="85"/>
        <v>85</v>
      </c>
      <c r="BO146" s="403">
        <f t="shared" si="86"/>
        <v>100</v>
      </c>
      <c r="BP146" s="402">
        <f t="shared" si="87"/>
        <v>30</v>
      </c>
      <c r="BQ146" s="403">
        <f t="shared" si="88"/>
        <v>1000</v>
      </c>
      <c r="BR146" s="402" t="str">
        <f t="shared" si="89"/>
        <v>Z+5</v>
      </c>
      <c r="BS146" s="403">
        <f t="shared" si="90"/>
        <v>10000</v>
      </c>
      <c r="BT146" s="402">
        <f t="shared" si="91"/>
        <v>230</v>
      </c>
      <c r="BU146" s="403">
        <f t="shared" si="92"/>
        <v>1000</v>
      </c>
      <c r="BV146" s="278"/>
      <c r="BW146" s="402">
        <f t="shared" si="93"/>
        <v>0</v>
      </c>
      <c r="BX146" s="403">
        <f t="shared" si="94"/>
        <v>120</v>
      </c>
      <c r="BY146" s="402">
        <f t="shared" si="95"/>
        <v>23.5</v>
      </c>
      <c r="BZ146" s="403">
        <f t="shared" si="96"/>
        <v>27.25</v>
      </c>
      <c r="CA146" s="402">
        <f t="shared" si="97"/>
        <v>100</v>
      </c>
      <c r="CB146" s="403">
        <f t="shared" si="98"/>
        <v>100</v>
      </c>
      <c r="CC146" s="402">
        <f t="shared" si="99"/>
        <v>55</v>
      </c>
      <c r="CD146" s="403">
        <f t="shared" si="100"/>
        <v>1000</v>
      </c>
      <c r="CE146" s="278"/>
      <c r="CF146" s="402">
        <f t="shared" si="101"/>
        <v>1</v>
      </c>
      <c r="CG146" s="403">
        <f t="shared" si="102"/>
        <v>20</v>
      </c>
      <c r="CH146" s="402">
        <f t="shared" si="103"/>
        <v>15</v>
      </c>
      <c r="CI146" s="403">
        <f t="shared" si="104"/>
        <v>50</v>
      </c>
      <c r="CJ146" s="402">
        <f t="shared" si="105"/>
        <v>215</v>
      </c>
      <c r="CK146" s="403">
        <f t="shared" si="106"/>
        <v>10000</v>
      </c>
      <c r="CL146" s="402">
        <f t="shared" si="107"/>
        <v>80</v>
      </c>
      <c r="CM146" s="403">
        <f t="shared" si="108"/>
        <v>1000</v>
      </c>
      <c r="CN146" s="278"/>
      <c r="CO146" s="402">
        <f t="shared" si="109"/>
        <v>80</v>
      </c>
      <c r="CP146" s="403">
        <f t="shared" si="110"/>
        <v>1000</v>
      </c>
      <c r="CQ146" s="402">
        <f t="shared" si="111"/>
        <v>0</v>
      </c>
      <c r="CR146" s="403">
        <f t="shared" si="112"/>
        <v>1</v>
      </c>
      <c r="CS146" s="402">
        <f t="shared" si="113"/>
        <v>0</v>
      </c>
      <c r="CT146" s="403">
        <f t="shared" si="114"/>
        <v>0</v>
      </c>
      <c r="CU146" s="278"/>
      <c r="CV146" s="402">
        <f t="shared" si="115"/>
        <v>0</v>
      </c>
      <c r="CW146" s="403">
        <f t="shared" si="116"/>
        <v>10000</v>
      </c>
      <c r="CX146" s="402">
        <f t="shared" si="117"/>
        <v>0</v>
      </c>
      <c r="CY146" s="403">
        <f t="shared" si="118"/>
        <v>10</v>
      </c>
      <c r="CZ146" s="402">
        <f t="shared" si="119"/>
        <v>0</v>
      </c>
      <c r="DA146" s="403">
        <f t="shared" si="120"/>
        <v>0</v>
      </c>
      <c r="DB146" s="402">
        <f t="shared" si="121"/>
        <v>0</v>
      </c>
      <c r="DC146" s="403">
        <f t="shared" si="122"/>
        <v>0</v>
      </c>
      <c r="DD146" s="402">
        <f t="shared" si="123"/>
        <v>0</v>
      </c>
      <c r="DE146" s="403">
        <f t="shared" si="124"/>
        <v>9.9</v>
      </c>
      <c r="DF146" s="402">
        <f t="shared" si="125"/>
        <v>0</v>
      </c>
      <c r="DG146" s="403">
        <f t="shared" si="126"/>
        <v>10</v>
      </c>
      <c r="DH146" s="402">
        <f t="shared" si="127"/>
        <v>0</v>
      </c>
      <c r="DI146" s="403">
        <f t="shared" si="128"/>
        <v>100</v>
      </c>
      <c r="DJ146" s="404">
        <f t="shared" si="75"/>
        <v>1900</v>
      </c>
      <c r="DK146" s="404">
        <f t="shared" si="76"/>
        <v>1</v>
      </c>
      <c r="DL146" s="404">
        <f t="shared" si="77"/>
        <v>0</v>
      </c>
      <c r="DM146" s="278" t="str">
        <f t="shared" si="129"/>
        <v/>
      </c>
      <c r="DO146" s="278" t="str">
        <f t="shared" si="130"/>
        <v/>
      </c>
      <c r="DP146" s="278" t="str">
        <f t="shared" si="131"/>
        <v>120-_1900/1/0</v>
      </c>
      <c r="DT146" s="373">
        <f t="shared" si="132"/>
        <v>0.65</v>
      </c>
      <c r="DU146" s="278">
        <f t="shared" si="133"/>
        <v>5</v>
      </c>
      <c r="DV146" s="271" t="s">
        <v>222</v>
      </c>
      <c r="DW146" s="278" t="str">
        <f t="shared" si="134"/>
        <v>WHF (min)</v>
      </c>
      <c r="DX146" s="278" t="str">
        <f t="shared" si="135"/>
        <v>WHF (max)</v>
      </c>
    </row>
    <row r="147" spans="1:128" ht="15.75" x14ac:dyDescent="0.25">
      <c r="A147" s="188">
        <v>121</v>
      </c>
      <c r="B147" s="189"/>
      <c r="C147" s="189"/>
      <c r="D147" s="189"/>
      <c r="E147" s="194"/>
      <c r="F147" s="194"/>
      <c r="G147" s="194"/>
      <c r="H147" s="190"/>
      <c r="I147" s="190"/>
      <c r="J147" s="189"/>
      <c r="K147" s="189"/>
      <c r="L147" s="191"/>
      <c r="M147" s="191"/>
      <c r="N147" s="271" t="str">
        <f t="shared" si="78"/>
        <v/>
      </c>
      <c r="O147" s="192"/>
      <c r="P147" s="193"/>
      <c r="Q147" s="436"/>
      <c r="R147" s="276"/>
      <c r="S147" s="276"/>
      <c r="T147" s="276"/>
      <c r="U147" s="276"/>
      <c r="V147" s="276"/>
      <c r="W147" s="276"/>
      <c r="X147" s="306"/>
      <c r="Y147" s="428"/>
      <c r="Z147" s="269"/>
      <c r="AA147" s="276"/>
      <c r="AB147" s="410"/>
      <c r="AC147" s="269"/>
      <c r="AD147" s="439"/>
      <c r="AE147" s="307"/>
      <c r="AF147" s="276"/>
      <c r="AG147" s="410"/>
      <c r="AH147" s="306"/>
      <c r="AI147" s="269"/>
      <c r="AJ147" s="269"/>
      <c r="AK147" s="276"/>
      <c r="AL147" s="276"/>
      <c r="AM147" s="276"/>
      <c r="AN147" s="276"/>
      <c r="AO147" s="276"/>
      <c r="AP147" s="306"/>
      <c r="AQ147" s="308"/>
      <c r="AR147" s="209" t="e">
        <f t="shared" si="68"/>
        <v>#N/A</v>
      </c>
      <c r="AS147" s="210" t="e">
        <f t="shared" si="69"/>
        <v>#N/A</v>
      </c>
      <c r="AT147" s="210" t="str">
        <f t="shared" si="70"/>
        <v>121- 1900/1/0</v>
      </c>
      <c r="AU147" s="210"/>
      <c r="AV147" s="210">
        <f t="shared" si="71"/>
        <v>1900</v>
      </c>
      <c r="AW147" s="210">
        <f t="shared" si="72"/>
        <v>1</v>
      </c>
      <c r="AX147" s="210">
        <f t="shared" si="73"/>
        <v>0</v>
      </c>
      <c r="AY147" s="210" t="str">
        <f t="shared" si="74"/>
        <v/>
      </c>
      <c r="BH147" s="402">
        <f t="shared" si="79"/>
        <v>0</v>
      </c>
      <c r="BI147" s="403">
        <f t="shared" si="80"/>
        <v>14</v>
      </c>
      <c r="BJ147" s="402">
        <f t="shared" si="81"/>
        <v>11</v>
      </c>
      <c r="BK147" s="403">
        <f t="shared" si="82"/>
        <v>100</v>
      </c>
      <c r="BL147" s="402">
        <f t="shared" si="83"/>
        <v>28</v>
      </c>
      <c r="BM147" s="403">
        <f t="shared" si="84"/>
        <v>100</v>
      </c>
      <c r="BN147" s="402">
        <f t="shared" si="85"/>
        <v>85</v>
      </c>
      <c r="BO147" s="403">
        <f t="shared" si="86"/>
        <v>100</v>
      </c>
      <c r="BP147" s="402">
        <f t="shared" si="87"/>
        <v>30</v>
      </c>
      <c r="BQ147" s="403">
        <f t="shared" si="88"/>
        <v>1000</v>
      </c>
      <c r="BR147" s="402" t="str">
        <f t="shared" si="89"/>
        <v>Z+5</v>
      </c>
      <c r="BS147" s="403">
        <f t="shared" si="90"/>
        <v>10000</v>
      </c>
      <c r="BT147" s="402">
        <f t="shared" si="91"/>
        <v>230</v>
      </c>
      <c r="BU147" s="403">
        <f t="shared" si="92"/>
        <v>1000</v>
      </c>
      <c r="BV147" s="278"/>
      <c r="BW147" s="402">
        <f t="shared" si="93"/>
        <v>0</v>
      </c>
      <c r="BX147" s="403">
        <f t="shared" si="94"/>
        <v>120</v>
      </c>
      <c r="BY147" s="402">
        <f t="shared" si="95"/>
        <v>23.5</v>
      </c>
      <c r="BZ147" s="403">
        <f t="shared" si="96"/>
        <v>27.25</v>
      </c>
      <c r="CA147" s="402">
        <f t="shared" si="97"/>
        <v>100</v>
      </c>
      <c r="CB147" s="403">
        <f t="shared" si="98"/>
        <v>100</v>
      </c>
      <c r="CC147" s="402">
        <f t="shared" si="99"/>
        <v>55</v>
      </c>
      <c r="CD147" s="403">
        <f t="shared" si="100"/>
        <v>1000</v>
      </c>
      <c r="CE147" s="278"/>
      <c r="CF147" s="402">
        <f t="shared" si="101"/>
        <v>1</v>
      </c>
      <c r="CG147" s="403">
        <f t="shared" si="102"/>
        <v>20</v>
      </c>
      <c r="CH147" s="402">
        <f t="shared" si="103"/>
        <v>15</v>
      </c>
      <c r="CI147" s="403">
        <f t="shared" si="104"/>
        <v>50</v>
      </c>
      <c r="CJ147" s="402">
        <f t="shared" si="105"/>
        <v>215</v>
      </c>
      <c r="CK147" s="403">
        <f t="shared" si="106"/>
        <v>10000</v>
      </c>
      <c r="CL147" s="402">
        <f t="shared" si="107"/>
        <v>80</v>
      </c>
      <c r="CM147" s="403">
        <f t="shared" si="108"/>
        <v>1000</v>
      </c>
      <c r="CN147" s="278"/>
      <c r="CO147" s="402">
        <f t="shared" si="109"/>
        <v>80</v>
      </c>
      <c r="CP147" s="403">
        <f t="shared" si="110"/>
        <v>1000</v>
      </c>
      <c r="CQ147" s="402">
        <f t="shared" si="111"/>
        <v>0</v>
      </c>
      <c r="CR147" s="403">
        <f t="shared" si="112"/>
        <v>1</v>
      </c>
      <c r="CS147" s="402">
        <f t="shared" si="113"/>
        <v>0</v>
      </c>
      <c r="CT147" s="403">
        <f t="shared" si="114"/>
        <v>0</v>
      </c>
      <c r="CU147" s="278"/>
      <c r="CV147" s="402">
        <f t="shared" si="115"/>
        <v>0</v>
      </c>
      <c r="CW147" s="403">
        <f t="shared" si="116"/>
        <v>10000</v>
      </c>
      <c r="CX147" s="402">
        <f t="shared" si="117"/>
        <v>0</v>
      </c>
      <c r="CY147" s="403">
        <f t="shared" si="118"/>
        <v>10</v>
      </c>
      <c r="CZ147" s="402">
        <f t="shared" si="119"/>
        <v>0</v>
      </c>
      <c r="DA147" s="403">
        <f t="shared" si="120"/>
        <v>0</v>
      </c>
      <c r="DB147" s="402">
        <f t="shared" si="121"/>
        <v>0</v>
      </c>
      <c r="DC147" s="403">
        <f t="shared" si="122"/>
        <v>0</v>
      </c>
      <c r="DD147" s="402">
        <f t="shared" si="123"/>
        <v>0</v>
      </c>
      <c r="DE147" s="403">
        <f t="shared" si="124"/>
        <v>9.9</v>
      </c>
      <c r="DF147" s="402">
        <f t="shared" si="125"/>
        <v>0</v>
      </c>
      <c r="DG147" s="403">
        <f t="shared" si="126"/>
        <v>10</v>
      </c>
      <c r="DH147" s="402">
        <f t="shared" si="127"/>
        <v>0</v>
      </c>
      <c r="DI147" s="403">
        <f t="shared" si="128"/>
        <v>100</v>
      </c>
      <c r="DJ147" s="404">
        <f t="shared" si="75"/>
        <v>1900</v>
      </c>
      <c r="DK147" s="404">
        <f t="shared" si="76"/>
        <v>1</v>
      </c>
      <c r="DL147" s="404">
        <f t="shared" si="77"/>
        <v>0</v>
      </c>
      <c r="DM147" s="278" t="str">
        <f t="shared" si="129"/>
        <v/>
      </c>
      <c r="DO147" s="278" t="str">
        <f t="shared" si="130"/>
        <v/>
      </c>
      <c r="DP147" s="278" t="str">
        <f t="shared" si="131"/>
        <v>121-_1900/1/0</v>
      </c>
      <c r="DT147" s="373">
        <f t="shared" si="132"/>
        <v>0.65</v>
      </c>
      <c r="DU147" s="278">
        <f t="shared" si="133"/>
        <v>5</v>
      </c>
      <c r="DV147" s="271" t="s">
        <v>222</v>
      </c>
      <c r="DW147" s="278" t="str">
        <f t="shared" si="134"/>
        <v>WHF (min)</v>
      </c>
      <c r="DX147" s="278" t="str">
        <f t="shared" si="135"/>
        <v>WHF (max)</v>
      </c>
    </row>
    <row r="148" spans="1:128" ht="15.75" x14ac:dyDescent="0.25">
      <c r="A148" s="188">
        <v>122</v>
      </c>
      <c r="B148" s="189"/>
      <c r="C148" s="189"/>
      <c r="D148" s="189"/>
      <c r="E148" s="194"/>
      <c r="F148" s="194"/>
      <c r="G148" s="194"/>
      <c r="H148" s="190"/>
      <c r="I148" s="190"/>
      <c r="J148" s="189"/>
      <c r="K148" s="189"/>
      <c r="L148" s="191"/>
      <c r="M148" s="191"/>
      <c r="N148" s="271" t="str">
        <f t="shared" si="78"/>
        <v/>
      </c>
      <c r="O148" s="192"/>
      <c r="P148" s="193"/>
      <c r="Q148" s="436"/>
      <c r="R148" s="276"/>
      <c r="S148" s="276"/>
      <c r="T148" s="276"/>
      <c r="U148" s="276"/>
      <c r="V148" s="276"/>
      <c r="W148" s="276"/>
      <c r="X148" s="306"/>
      <c r="Y148" s="428"/>
      <c r="Z148" s="269"/>
      <c r="AA148" s="276"/>
      <c r="AB148" s="410"/>
      <c r="AC148" s="269"/>
      <c r="AD148" s="439"/>
      <c r="AE148" s="307"/>
      <c r="AF148" s="276"/>
      <c r="AG148" s="410"/>
      <c r="AH148" s="306"/>
      <c r="AI148" s="269"/>
      <c r="AJ148" s="269"/>
      <c r="AK148" s="276"/>
      <c r="AL148" s="276"/>
      <c r="AM148" s="276"/>
      <c r="AN148" s="276"/>
      <c r="AO148" s="276"/>
      <c r="AP148" s="306"/>
      <c r="AQ148" s="308"/>
      <c r="AR148" s="209" t="e">
        <f t="shared" si="68"/>
        <v>#N/A</v>
      </c>
      <c r="AS148" s="210" t="e">
        <f t="shared" si="69"/>
        <v>#N/A</v>
      </c>
      <c r="AT148" s="210" t="str">
        <f t="shared" si="70"/>
        <v>122- 1900/1/0</v>
      </c>
      <c r="AU148" s="210"/>
      <c r="AV148" s="210">
        <f t="shared" si="71"/>
        <v>1900</v>
      </c>
      <c r="AW148" s="210">
        <f t="shared" si="72"/>
        <v>1</v>
      </c>
      <c r="AX148" s="210">
        <f t="shared" si="73"/>
        <v>0</v>
      </c>
      <c r="AY148" s="210" t="str">
        <f t="shared" si="74"/>
        <v/>
      </c>
      <c r="BH148" s="402">
        <f t="shared" si="79"/>
        <v>0</v>
      </c>
      <c r="BI148" s="403">
        <f t="shared" si="80"/>
        <v>14</v>
      </c>
      <c r="BJ148" s="402">
        <f t="shared" si="81"/>
        <v>11</v>
      </c>
      <c r="BK148" s="403">
        <f t="shared" si="82"/>
        <v>100</v>
      </c>
      <c r="BL148" s="402">
        <f t="shared" si="83"/>
        <v>28</v>
      </c>
      <c r="BM148" s="403">
        <f t="shared" si="84"/>
        <v>100</v>
      </c>
      <c r="BN148" s="402">
        <f t="shared" si="85"/>
        <v>85</v>
      </c>
      <c r="BO148" s="403">
        <f t="shared" si="86"/>
        <v>100</v>
      </c>
      <c r="BP148" s="402">
        <f t="shared" si="87"/>
        <v>30</v>
      </c>
      <c r="BQ148" s="403">
        <f t="shared" si="88"/>
        <v>1000</v>
      </c>
      <c r="BR148" s="402" t="str">
        <f t="shared" si="89"/>
        <v>Z+5</v>
      </c>
      <c r="BS148" s="403">
        <f t="shared" si="90"/>
        <v>10000</v>
      </c>
      <c r="BT148" s="402">
        <f t="shared" si="91"/>
        <v>230</v>
      </c>
      <c r="BU148" s="403">
        <f t="shared" si="92"/>
        <v>1000</v>
      </c>
      <c r="BV148" s="278"/>
      <c r="BW148" s="402">
        <f t="shared" si="93"/>
        <v>0</v>
      </c>
      <c r="BX148" s="403">
        <f t="shared" si="94"/>
        <v>120</v>
      </c>
      <c r="BY148" s="402">
        <f t="shared" si="95"/>
        <v>23.5</v>
      </c>
      <c r="BZ148" s="403">
        <f t="shared" si="96"/>
        <v>27.25</v>
      </c>
      <c r="CA148" s="402">
        <f t="shared" si="97"/>
        <v>100</v>
      </c>
      <c r="CB148" s="403">
        <f t="shared" si="98"/>
        <v>100</v>
      </c>
      <c r="CC148" s="402">
        <f t="shared" si="99"/>
        <v>55</v>
      </c>
      <c r="CD148" s="403">
        <f t="shared" si="100"/>
        <v>1000</v>
      </c>
      <c r="CE148" s="278"/>
      <c r="CF148" s="402">
        <f t="shared" si="101"/>
        <v>1</v>
      </c>
      <c r="CG148" s="403">
        <f t="shared" si="102"/>
        <v>20</v>
      </c>
      <c r="CH148" s="402">
        <f t="shared" si="103"/>
        <v>15</v>
      </c>
      <c r="CI148" s="403">
        <f t="shared" si="104"/>
        <v>50</v>
      </c>
      <c r="CJ148" s="402">
        <f t="shared" si="105"/>
        <v>215</v>
      </c>
      <c r="CK148" s="403">
        <f t="shared" si="106"/>
        <v>10000</v>
      </c>
      <c r="CL148" s="402">
        <f t="shared" si="107"/>
        <v>80</v>
      </c>
      <c r="CM148" s="403">
        <f t="shared" si="108"/>
        <v>1000</v>
      </c>
      <c r="CN148" s="278"/>
      <c r="CO148" s="402">
        <f t="shared" si="109"/>
        <v>80</v>
      </c>
      <c r="CP148" s="403">
        <f t="shared" si="110"/>
        <v>1000</v>
      </c>
      <c r="CQ148" s="402">
        <f t="shared" si="111"/>
        <v>0</v>
      </c>
      <c r="CR148" s="403">
        <f t="shared" si="112"/>
        <v>1</v>
      </c>
      <c r="CS148" s="402">
        <f t="shared" si="113"/>
        <v>0</v>
      </c>
      <c r="CT148" s="403">
        <f t="shared" si="114"/>
        <v>0</v>
      </c>
      <c r="CU148" s="278"/>
      <c r="CV148" s="402">
        <f t="shared" si="115"/>
        <v>0</v>
      </c>
      <c r="CW148" s="403">
        <f t="shared" si="116"/>
        <v>10000</v>
      </c>
      <c r="CX148" s="402">
        <f t="shared" si="117"/>
        <v>0</v>
      </c>
      <c r="CY148" s="403">
        <f t="shared" si="118"/>
        <v>10</v>
      </c>
      <c r="CZ148" s="402">
        <f t="shared" si="119"/>
        <v>0</v>
      </c>
      <c r="DA148" s="403">
        <f t="shared" si="120"/>
        <v>0</v>
      </c>
      <c r="DB148" s="402">
        <f t="shared" si="121"/>
        <v>0</v>
      </c>
      <c r="DC148" s="403">
        <f t="shared" si="122"/>
        <v>0</v>
      </c>
      <c r="DD148" s="402">
        <f t="shared" si="123"/>
        <v>0</v>
      </c>
      <c r="DE148" s="403">
        <f t="shared" si="124"/>
        <v>9.9</v>
      </c>
      <c r="DF148" s="402">
        <f t="shared" si="125"/>
        <v>0</v>
      </c>
      <c r="DG148" s="403">
        <f t="shared" si="126"/>
        <v>10</v>
      </c>
      <c r="DH148" s="402">
        <f t="shared" si="127"/>
        <v>0</v>
      </c>
      <c r="DI148" s="403">
        <f t="shared" si="128"/>
        <v>100</v>
      </c>
      <c r="DJ148" s="404">
        <f t="shared" si="75"/>
        <v>1900</v>
      </c>
      <c r="DK148" s="404">
        <f t="shared" si="76"/>
        <v>1</v>
      </c>
      <c r="DL148" s="404">
        <f t="shared" si="77"/>
        <v>0</v>
      </c>
      <c r="DM148" s="278" t="str">
        <f t="shared" si="129"/>
        <v/>
      </c>
      <c r="DO148" s="278" t="str">
        <f t="shared" si="130"/>
        <v/>
      </c>
      <c r="DP148" s="278" t="str">
        <f t="shared" si="131"/>
        <v>122-_1900/1/0</v>
      </c>
      <c r="DT148" s="373">
        <f t="shared" si="132"/>
        <v>0.65</v>
      </c>
      <c r="DU148" s="278">
        <f t="shared" si="133"/>
        <v>5</v>
      </c>
      <c r="DV148" s="271" t="s">
        <v>222</v>
      </c>
      <c r="DW148" s="278" t="str">
        <f t="shared" si="134"/>
        <v>WHF (min)</v>
      </c>
      <c r="DX148" s="278" t="str">
        <f t="shared" si="135"/>
        <v>WHF (max)</v>
      </c>
    </row>
    <row r="149" spans="1:128" ht="15.75" x14ac:dyDescent="0.25">
      <c r="A149" s="188">
        <v>123</v>
      </c>
      <c r="B149" s="189"/>
      <c r="C149" s="189"/>
      <c r="D149" s="189"/>
      <c r="E149" s="194"/>
      <c r="F149" s="194"/>
      <c r="G149" s="194"/>
      <c r="H149" s="190"/>
      <c r="I149" s="190"/>
      <c r="J149" s="189"/>
      <c r="K149" s="189"/>
      <c r="L149" s="191"/>
      <c r="M149" s="191"/>
      <c r="N149" s="271" t="str">
        <f t="shared" si="78"/>
        <v/>
      </c>
      <c r="O149" s="192"/>
      <c r="P149" s="193"/>
      <c r="Q149" s="436"/>
      <c r="R149" s="276"/>
      <c r="S149" s="276"/>
      <c r="T149" s="276"/>
      <c r="U149" s="276"/>
      <c r="V149" s="276"/>
      <c r="W149" s="276"/>
      <c r="X149" s="306"/>
      <c r="Y149" s="428"/>
      <c r="Z149" s="269"/>
      <c r="AA149" s="276"/>
      <c r="AB149" s="410"/>
      <c r="AC149" s="269"/>
      <c r="AD149" s="439"/>
      <c r="AE149" s="307"/>
      <c r="AF149" s="276"/>
      <c r="AG149" s="410"/>
      <c r="AH149" s="306"/>
      <c r="AI149" s="269"/>
      <c r="AJ149" s="269"/>
      <c r="AK149" s="276"/>
      <c r="AL149" s="276"/>
      <c r="AM149" s="276"/>
      <c r="AN149" s="276"/>
      <c r="AO149" s="276"/>
      <c r="AP149" s="306"/>
      <c r="AQ149" s="308"/>
      <c r="AR149" s="209" t="e">
        <f t="shared" si="68"/>
        <v>#N/A</v>
      </c>
      <c r="AS149" s="210" t="e">
        <f t="shared" si="69"/>
        <v>#N/A</v>
      </c>
      <c r="AT149" s="210" t="str">
        <f t="shared" si="70"/>
        <v>123- 1900/1/0</v>
      </c>
      <c r="AU149" s="210"/>
      <c r="AV149" s="210">
        <f t="shared" si="71"/>
        <v>1900</v>
      </c>
      <c r="AW149" s="210">
        <f t="shared" si="72"/>
        <v>1</v>
      </c>
      <c r="AX149" s="210">
        <f t="shared" si="73"/>
        <v>0</v>
      </c>
      <c r="AY149" s="210" t="str">
        <f t="shared" si="74"/>
        <v/>
      </c>
      <c r="BH149" s="402">
        <f t="shared" si="79"/>
        <v>0</v>
      </c>
      <c r="BI149" s="403">
        <f t="shared" si="80"/>
        <v>14</v>
      </c>
      <c r="BJ149" s="402">
        <f t="shared" si="81"/>
        <v>11</v>
      </c>
      <c r="BK149" s="403">
        <f t="shared" si="82"/>
        <v>100</v>
      </c>
      <c r="BL149" s="402">
        <f t="shared" si="83"/>
        <v>28</v>
      </c>
      <c r="BM149" s="403">
        <f t="shared" si="84"/>
        <v>100</v>
      </c>
      <c r="BN149" s="402">
        <f t="shared" si="85"/>
        <v>85</v>
      </c>
      <c r="BO149" s="403">
        <f t="shared" si="86"/>
        <v>100</v>
      </c>
      <c r="BP149" s="402">
        <f t="shared" si="87"/>
        <v>30</v>
      </c>
      <c r="BQ149" s="403">
        <f t="shared" si="88"/>
        <v>1000</v>
      </c>
      <c r="BR149" s="402" t="str">
        <f t="shared" si="89"/>
        <v>Z+5</v>
      </c>
      <c r="BS149" s="403">
        <f t="shared" si="90"/>
        <v>10000</v>
      </c>
      <c r="BT149" s="402">
        <f t="shared" si="91"/>
        <v>230</v>
      </c>
      <c r="BU149" s="403">
        <f t="shared" si="92"/>
        <v>1000</v>
      </c>
      <c r="BV149" s="278"/>
      <c r="BW149" s="402">
        <f t="shared" si="93"/>
        <v>0</v>
      </c>
      <c r="BX149" s="403">
        <f t="shared" si="94"/>
        <v>120</v>
      </c>
      <c r="BY149" s="402">
        <f t="shared" si="95"/>
        <v>23.5</v>
      </c>
      <c r="BZ149" s="403">
        <f t="shared" si="96"/>
        <v>27.25</v>
      </c>
      <c r="CA149" s="402">
        <f t="shared" si="97"/>
        <v>100</v>
      </c>
      <c r="CB149" s="403">
        <f t="shared" si="98"/>
        <v>100</v>
      </c>
      <c r="CC149" s="402">
        <f t="shared" si="99"/>
        <v>55</v>
      </c>
      <c r="CD149" s="403">
        <f t="shared" si="100"/>
        <v>1000</v>
      </c>
      <c r="CE149" s="278"/>
      <c r="CF149" s="402">
        <f t="shared" si="101"/>
        <v>1</v>
      </c>
      <c r="CG149" s="403">
        <f t="shared" si="102"/>
        <v>20</v>
      </c>
      <c r="CH149" s="402">
        <f t="shared" si="103"/>
        <v>15</v>
      </c>
      <c r="CI149" s="403">
        <f t="shared" si="104"/>
        <v>50</v>
      </c>
      <c r="CJ149" s="402">
        <f t="shared" si="105"/>
        <v>215</v>
      </c>
      <c r="CK149" s="403">
        <f t="shared" si="106"/>
        <v>10000</v>
      </c>
      <c r="CL149" s="402">
        <f t="shared" si="107"/>
        <v>80</v>
      </c>
      <c r="CM149" s="403">
        <f t="shared" si="108"/>
        <v>1000</v>
      </c>
      <c r="CN149" s="278"/>
      <c r="CO149" s="402">
        <f t="shared" si="109"/>
        <v>80</v>
      </c>
      <c r="CP149" s="403">
        <f t="shared" si="110"/>
        <v>1000</v>
      </c>
      <c r="CQ149" s="402">
        <f t="shared" si="111"/>
        <v>0</v>
      </c>
      <c r="CR149" s="403">
        <f t="shared" si="112"/>
        <v>1</v>
      </c>
      <c r="CS149" s="402">
        <f t="shared" si="113"/>
        <v>0</v>
      </c>
      <c r="CT149" s="403">
        <f t="shared" si="114"/>
        <v>0</v>
      </c>
      <c r="CU149" s="278"/>
      <c r="CV149" s="402">
        <f t="shared" si="115"/>
        <v>0</v>
      </c>
      <c r="CW149" s="403">
        <f t="shared" si="116"/>
        <v>10000</v>
      </c>
      <c r="CX149" s="402">
        <f t="shared" si="117"/>
        <v>0</v>
      </c>
      <c r="CY149" s="403">
        <f t="shared" si="118"/>
        <v>10</v>
      </c>
      <c r="CZ149" s="402">
        <f t="shared" si="119"/>
        <v>0</v>
      </c>
      <c r="DA149" s="403">
        <f t="shared" si="120"/>
        <v>0</v>
      </c>
      <c r="DB149" s="402">
        <f t="shared" si="121"/>
        <v>0</v>
      </c>
      <c r="DC149" s="403">
        <f t="shared" si="122"/>
        <v>0</v>
      </c>
      <c r="DD149" s="402">
        <f t="shared" si="123"/>
        <v>0</v>
      </c>
      <c r="DE149" s="403">
        <f t="shared" si="124"/>
        <v>9.9</v>
      </c>
      <c r="DF149" s="402">
        <f t="shared" si="125"/>
        <v>0</v>
      </c>
      <c r="DG149" s="403">
        <f t="shared" si="126"/>
        <v>10</v>
      </c>
      <c r="DH149" s="402">
        <f t="shared" si="127"/>
        <v>0</v>
      </c>
      <c r="DI149" s="403">
        <f t="shared" si="128"/>
        <v>100</v>
      </c>
      <c r="DJ149" s="404">
        <f t="shared" si="75"/>
        <v>1900</v>
      </c>
      <c r="DK149" s="404">
        <f t="shared" si="76"/>
        <v>1</v>
      </c>
      <c r="DL149" s="404">
        <f t="shared" si="77"/>
        <v>0</v>
      </c>
      <c r="DM149" s="278" t="str">
        <f t="shared" si="129"/>
        <v/>
      </c>
      <c r="DO149" s="278" t="str">
        <f t="shared" si="130"/>
        <v/>
      </c>
      <c r="DP149" s="278" t="str">
        <f t="shared" si="131"/>
        <v>123-_1900/1/0</v>
      </c>
      <c r="DT149" s="373">
        <f t="shared" si="132"/>
        <v>0.65</v>
      </c>
      <c r="DU149" s="278">
        <f t="shared" si="133"/>
        <v>5</v>
      </c>
      <c r="DV149" s="271" t="s">
        <v>222</v>
      </c>
      <c r="DW149" s="278" t="str">
        <f t="shared" si="134"/>
        <v>WHF (min)</v>
      </c>
      <c r="DX149" s="278" t="str">
        <f t="shared" si="135"/>
        <v>WHF (max)</v>
      </c>
    </row>
    <row r="150" spans="1:128" ht="15.75" x14ac:dyDescent="0.25">
      <c r="A150" s="188">
        <v>124</v>
      </c>
      <c r="B150" s="189"/>
      <c r="C150" s="189"/>
      <c r="D150" s="189"/>
      <c r="E150" s="194"/>
      <c r="F150" s="194"/>
      <c r="G150" s="194"/>
      <c r="H150" s="190"/>
      <c r="I150" s="190"/>
      <c r="J150" s="189"/>
      <c r="K150" s="189"/>
      <c r="L150" s="191"/>
      <c r="M150" s="191"/>
      <c r="N150" s="271" t="str">
        <f t="shared" si="78"/>
        <v/>
      </c>
      <c r="O150" s="192"/>
      <c r="P150" s="193"/>
      <c r="Q150" s="436"/>
      <c r="R150" s="276"/>
      <c r="S150" s="276"/>
      <c r="T150" s="276"/>
      <c r="U150" s="276"/>
      <c r="V150" s="276"/>
      <c r="W150" s="276"/>
      <c r="X150" s="306"/>
      <c r="Y150" s="428"/>
      <c r="Z150" s="269"/>
      <c r="AA150" s="276"/>
      <c r="AB150" s="410"/>
      <c r="AC150" s="269"/>
      <c r="AD150" s="439"/>
      <c r="AE150" s="307"/>
      <c r="AF150" s="276"/>
      <c r="AG150" s="410"/>
      <c r="AH150" s="306"/>
      <c r="AI150" s="269"/>
      <c r="AJ150" s="269"/>
      <c r="AK150" s="276"/>
      <c r="AL150" s="276"/>
      <c r="AM150" s="276"/>
      <c r="AN150" s="276"/>
      <c r="AO150" s="276"/>
      <c r="AP150" s="306"/>
      <c r="AQ150" s="308"/>
      <c r="AR150" s="209" t="e">
        <f t="shared" si="68"/>
        <v>#N/A</v>
      </c>
      <c r="AS150" s="210" t="e">
        <f t="shared" si="69"/>
        <v>#N/A</v>
      </c>
      <c r="AT150" s="210" t="str">
        <f t="shared" si="70"/>
        <v>124- 1900/1/0</v>
      </c>
      <c r="AU150" s="210"/>
      <c r="AV150" s="210">
        <f t="shared" si="71"/>
        <v>1900</v>
      </c>
      <c r="AW150" s="210">
        <f t="shared" si="72"/>
        <v>1</v>
      </c>
      <c r="AX150" s="210">
        <f t="shared" si="73"/>
        <v>0</v>
      </c>
      <c r="AY150" s="210" t="str">
        <f t="shared" si="74"/>
        <v/>
      </c>
      <c r="BH150" s="402">
        <f t="shared" si="79"/>
        <v>0</v>
      </c>
      <c r="BI150" s="403">
        <f t="shared" si="80"/>
        <v>14</v>
      </c>
      <c r="BJ150" s="402">
        <f t="shared" si="81"/>
        <v>11</v>
      </c>
      <c r="BK150" s="403">
        <f t="shared" si="82"/>
        <v>100</v>
      </c>
      <c r="BL150" s="402">
        <f t="shared" si="83"/>
        <v>28</v>
      </c>
      <c r="BM150" s="403">
        <f t="shared" si="84"/>
        <v>100</v>
      </c>
      <c r="BN150" s="402">
        <f t="shared" si="85"/>
        <v>85</v>
      </c>
      <c r="BO150" s="403">
        <f t="shared" si="86"/>
        <v>100</v>
      </c>
      <c r="BP150" s="402">
        <f t="shared" si="87"/>
        <v>30</v>
      </c>
      <c r="BQ150" s="403">
        <f t="shared" si="88"/>
        <v>1000</v>
      </c>
      <c r="BR150" s="402" t="str">
        <f t="shared" si="89"/>
        <v>Z+5</v>
      </c>
      <c r="BS150" s="403">
        <f t="shared" si="90"/>
        <v>10000</v>
      </c>
      <c r="BT150" s="402">
        <f t="shared" si="91"/>
        <v>230</v>
      </c>
      <c r="BU150" s="403">
        <f t="shared" si="92"/>
        <v>1000</v>
      </c>
      <c r="BV150" s="278"/>
      <c r="BW150" s="402">
        <f t="shared" si="93"/>
        <v>0</v>
      </c>
      <c r="BX150" s="403">
        <f t="shared" si="94"/>
        <v>120</v>
      </c>
      <c r="BY150" s="402">
        <f t="shared" si="95"/>
        <v>23.5</v>
      </c>
      <c r="BZ150" s="403">
        <f t="shared" si="96"/>
        <v>27.25</v>
      </c>
      <c r="CA150" s="402">
        <f t="shared" si="97"/>
        <v>100</v>
      </c>
      <c r="CB150" s="403">
        <f t="shared" si="98"/>
        <v>100</v>
      </c>
      <c r="CC150" s="402">
        <f t="shared" si="99"/>
        <v>55</v>
      </c>
      <c r="CD150" s="403">
        <f t="shared" si="100"/>
        <v>1000</v>
      </c>
      <c r="CE150" s="278"/>
      <c r="CF150" s="402">
        <f t="shared" si="101"/>
        <v>1</v>
      </c>
      <c r="CG150" s="403">
        <f t="shared" si="102"/>
        <v>20</v>
      </c>
      <c r="CH150" s="402">
        <f t="shared" si="103"/>
        <v>15</v>
      </c>
      <c r="CI150" s="403">
        <f t="shared" si="104"/>
        <v>50</v>
      </c>
      <c r="CJ150" s="402">
        <f t="shared" si="105"/>
        <v>215</v>
      </c>
      <c r="CK150" s="403">
        <f t="shared" si="106"/>
        <v>10000</v>
      </c>
      <c r="CL150" s="402">
        <f t="shared" si="107"/>
        <v>80</v>
      </c>
      <c r="CM150" s="403">
        <f t="shared" si="108"/>
        <v>1000</v>
      </c>
      <c r="CN150" s="278"/>
      <c r="CO150" s="402">
        <f t="shared" si="109"/>
        <v>80</v>
      </c>
      <c r="CP150" s="403">
        <f t="shared" si="110"/>
        <v>1000</v>
      </c>
      <c r="CQ150" s="402">
        <f t="shared" si="111"/>
        <v>0</v>
      </c>
      <c r="CR150" s="403">
        <f t="shared" si="112"/>
        <v>1</v>
      </c>
      <c r="CS150" s="402">
        <f t="shared" si="113"/>
        <v>0</v>
      </c>
      <c r="CT150" s="403">
        <f t="shared" si="114"/>
        <v>0</v>
      </c>
      <c r="CU150" s="278"/>
      <c r="CV150" s="402">
        <f t="shared" si="115"/>
        <v>0</v>
      </c>
      <c r="CW150" s="403">
        <f t="shared" si="116"/>
        <v>10000</v>
      </c>
      <c r="CX150" s="402">
        <f t="shared" si="117"/>
        <v>0</v>
      </c>
      <c r="CY150" s="403">
        <f t="shared" si="118"/>
        <v>10</v>
      </c>
      <c r="CZ150" s="402">
        <f t="shared" si="119"/>
        <v>0</v>
      </c>
      <c r="DA150" s="403">
        <f t="shared" si="120"/>
        <v>0</v>
      </c>
      <c r="DB150" s="402">
        <f t="shared" si="121"/>
        <v>0</v>
      </c>
      <c r="DC150" s="403">
        <f t="shared" si="122"/>
        <v>0</v>
      </c>
      <c r="DD150" s="402">
        <f t="shared" si="123"/>
        <v>0</v>
      </c>
      <c r="DE150" s="403">
        <f t="shared" si="124"/>
        <v>9.9</v>
      </c>
      <c r="DF150" s="402">
        <f t="shared" si="125"/>
        <v>0</v>
      </c>
      <c r="DG150" s="403">
        <f t="shared" si="126"/>
        <v>10</v>
      </c>
      <c r="DH150" s="402">
        <f t="shared" si="127"/>
        <v>0</v>
      </c>
      <c r="DI150" s="403">
        <f t="shared" si="128"/>
        <v>100</v>
      </c>
      <c r="DJ150" s="404">
        <f t="shared" si="75"/>
        <v>1900</v>
      </c>
      <c r="DK150" s="404">
        <f t="shared" si="76"/>
        <v>1</v>
      </c>
      <c r="DL150" s="404">
        <f t="shared" si="77"/>
        <v>0</v>
      </c>
      <c r="DM150" s="278" t="str">
        <f t="shared" si="129"/>
        <v/>
      </c>
      <c r="DO150" s="278" t="str">
        <f t="shared" si="130"/>
        <v/>
      </c>
      <c r="DP150" s="278" t="str">
        <f t="shared" si="131"/>
        <v>124-_1900/1/0</v>
      </c>
      <c r="DT150" s="373">
        <f t="shared" si="132"/>
        <v>0.65</v>
      </c>
      <c r="DU150" s="278">
        <f t="shared" si="133"/>
        <v>5</v>
      </c>
      <c r="DV150" s="271" t="s">
        <v>222</v>
      </c>
      <c r="DW150" s="278" t="str">
        <f t="shared" si="134"/>
        <v>WHF (min)</v>
      </c>
      <c r="DX150" s="278" t="str">
        <f t="shared" si="135"/>
        <v>WHF (max)</v>
      </c>
    </row>
    <row r="151" spans="1:128" ht="15.75" x14ac:dyDescent="0.25">
      <c r="A151" s="188">
        <v>125</v>
      </c>
      <c r="B151" s="189"/>
      <c r="C151" s="189"/>
      <c r="D151" s="189"/>
      <c r="E151" s="194"/>
      <c r="F151" s="194"/>
      <c r="G151" s="194"/>
      <c r="H151" s="190"/>
      <c r="I151" s="190"/>
      <c r="J151" s="189"/>
      <c r="K151" s="189"/>
      <c r="L151" s="191"/>
      <c r="M151" s="191"/>
      <c r="N151" s="271" t="str">
        <f t="shared" si="78"/>
        <v/>
      </c>
      <c r="O151" s="192"/>
      <c r="P151" s="193"/>
      <c r="Q151" s="436"/>
      <c r="R151" s="276"/>
      <c r="S151" s="276"/>
      <c r="T151" s="276"/>
      <c r="U151" s="276"/>
      <c r="V151" s="276"/>
      <c r="W151" s="276"/>
      <c r="X151" s="306"/>
      <c r="Y151" s="428"/>
      <c r="Z151" s="269"/>
      <c r="AA151" s="276"/>
      <c r="AB151" s="410"/>
      <c r="AC151" s="269"/>
      <c r="AD151" s="439"/>
      <c r="AE151" s="307"/>
      <c r="AF151" s="276"/>
      <c r="AG151" s="410"/>
      <c r="AH151" s="306"/>
      <c r="AI151" s="269"/>
      <c r="AJ151" s="269"/>
      <c r="AK151" s="276"/>
      <c r="AL151" s="276"/>
      <c r="AM151" s="276"/>
      <c r="AN151" s="276"/>
      <c r="AO151" s="276"/>
      <c r="AP151" s="306"/>
      <c r="AQ151" s="308"/>
      <c r="AR151" s="209" t="e">
        <f t="shared" si="68"/>
        <v>#N/A</v>
      </c>
      <c r="AS151" s="210" t="e">
        <f t="shared" si="69"/>
        <v>#N/A</v>
      </c>
      <c r="AT151" s="210" t="str">
        <f t="shared" si="70"/>
        <v>125- 1900/1/0</v>
      </c>
      <c r="AU151" s="210"/>
      <c r="AV151" s="210">
        <f t="shared" si="71"/>
        <v>1900</v>
      </c>
      <c r="AW151" s="210">
        <f t="shared" si="72"/>
        <v>1</v>
      </c>
      <c r="AX151" s="210">
        <f t="shared" si="73"/>
        <v>0</v>
      </c>
      <c r="AY151" s="210" t="str">
        <f t="shared" si="74"/>
        <v/>
      </c>
      <c r="BH151" s="402">
        <f t="shared" si="79"/>
        <v>0</v>
      </c>
      <c r="BI151" s="403">
        <f t="shared" si="80"/>
        <v>14</v>
      </c>
      <c r="BJ151" s="402">
        <f t="shared" si="81"/>
        <v>11</v>
      </c>
      <c r="BK151" s="403">
        <f t="shared" si="82"/>
        <v>100</v>
      </c>
      <c r="BL151" s="402">
        <f t="shared" si="83"/>
        <v>28</v>
      </c>
      <c r="BM151" s="403">
        <f t="shared" si="84"/>
        <v>100</v>
      </c>
      <c r="BN151" s="402">
        <f t="shared" si="85"/>
        <v>85</v>
      </c>
      <c r="BO151" s="403">
        <f t="shared" si="86"/>
        <v>100</v>
      </c>
      <c r="BP151" s="402">
        <f t="shared" si="87"/>
        <v>30</v>
      </c>
      <c r="BQ151" s="403">
        <f t="shared" si="88"/>
        <v>1000</v>
      </c>
      <c r="BR151" s="402" t="str">
        <f t="shared" si="89"/>
        <v>Z+5</v>
      </c>
      <c r="BS151" s="403">
        <f t="shared" si="90"/>
        <v>10000</v>
      </c>
      <c r="BT151" s="402">
        <f t="shared" si="91"/>
        <v>230</v>
      </c>
      <c r="BU151" s="403">
        <f t="shared" si="92"/>
        <v>1000</v>
      </c>
      <c r="BV151" s="278"/>
      <c r="BW151" s="402">
        <f t="shared" si="93"/>
        <v>0</v>
      </c>
      <c r="BX151" s="403">
        <f t="shared" si="94"/>
        <v>120</v>
      </c>
      <c r="BY151" s="402">
        <f t="shared" si="95"/>
        <v>23.5</v>
      </c>
      <c r="BZ151" s="403">
        <f t="shared" si="96"/>
        <v>27.25</v>
      </c>
      <c r="CA151" s="402">
        <f t="shared" si="97"/>
        <v>100</v>
      </c>
      <c r="CB151" s="403">
        <f t="shared" si="98"/>
        <v>100</v>
      </c>
      <c r="CC151" s="402">
        <f t="shared" si="99"/>
        <v>55</v>
      </c>
      <c r="CD151" s="403">
        <f t="shared" si="100"/>
        <v>1000</v>
      </c>
      <c r="CE151" s="278"/>
      <c r="CF151" s="402">
        <f t="shared" si="101"/>
        <v>1</v>
      </c>
      <c r="CG151" s="403">
        <f t="shared" si="102"/>
        <v>20</v>
      </c>
      <c r="CH151" s="402">
        <f t="shared" si="103"/>
        <v>15</v>
      </c>
      <c r="CI151" s="403">
        <f t="shared" si="104"/>
        <v>50</v>
      </c>
      <c r="CJ151" s="402">
        <f t="shared" si="105"/>
        <v>215</v>
      </c>
      <c r="CK151" s="403">
        <f t="shared" si="106"/>
        <v>10000</v>
      </c>
      <c r="CL151" s="402">
        <f t="shared" si="107"/>
        <v>80</v>
      </c>
      <c r="CM151" s="403">
        <f t="shared" si="108"/>
        <v>1000</v>
      </c>
      <c r="CN151" s="278"/>
      <c r="CO151" s="402">
        <f t="shared" si="109"/>
        <v>80</v>
      </c>
      <c r="CP151" s="403">
        <f t="shared" si="110"/>
        <v>1000</v>
      </c>
      <c r="CQ151" s="402">
        <f t="shared" si="111"/>
        <v>0</v>
      </c>
      <c r="CR151" s="403">
        <f t="shared" si="112"/>
        <v>1</v>
      </c>
      <c r="CS151" s="402">
        <f t="shared" si="113"/>
        <v>0</v>
      </c>
      <c r="CT151" s="403">
        <f t="shared" si="114"/>
        <v>0</v>
      </c>
      <c r="CU151" s="278"/>
      <c r="CV151" s="402">
        <f t="shared" si="115"/>
        <v>0</v>
      </c>
      <c r="CW151" s="403">
        <f t="shared" si="116"/>
        <v>10000</v>
      </c>
      <c r="CX151" s="402">
        <f t="shared" si="117"/>
        <v>0</v>
      </c>
      <c r="CY151" s="403">
        <f t="shared" si="118"/>
        <v>10</v>
      </c>
      <c r="CZ151" s="402">
        <f t="shared" si="119"/>
        <v>0</v>
      </c>
      <c r="DA151" s="403">
        <f t="shared" si="120"/>
        <v>0</v>
      </c>
      <c r="DB151" s="402">
        <f t="shared" si="121"/>
        <v>0</v>
      </c>
      <c r="DC151" s="403">
        <f t="shared" si="122"/>
        <v>0</v>
      </c>
      <c r="DD151" s="402">
        <f t="shared" si="123"/>
        <v>0</v>
      </c>
      <c r="DE151" s="403">
        <f t="shared" si="124"/>
        <v>9.9</v>
      </c>
      <c r="DF151" s="402">
        <f t="shared" si="125"/>
        <v>0</v>
      </c>
      <c r="DG151" s="403">
        <f t="shared" si="126"/>
        <v>10</v>
      </c>
      <c r="DH151" s="402">
        <f t="shared" si="127"/>
        <v>0</v>
      </c>
      <c r="DI151" s="403">
        <f t="shared" si="128"/>
        <v>100</v>
      </c>
      <c r="DJ151" s="404">
        <f t="shared" si="75"/>
        <v>1900</v>
      </c>
      <c r="DK151" s="404">
        <f t="shared" si="76"/>
        <v>1</v>
      </c>
      <c r="DL151" s="404">
        <f t="shared" si="77"/>
        <v>0</v>
      </c>
      <c r="DM151" s="278" t="str">
        <f t="shared" si="129"/>
        <v/>
      </c>
      <c r="DO151" s="278" t="str">
        <f t="shared" si="130"/>
        <v/>
      </c>
      <c r="DP151" s="278" t="str">
        <f t="shared" si="131"/>
        <v>125-_1900/1/0</v>
      </c>
      <c r="DT151" s="373">
        <f t="shared" si="132"/>
        <v>0.65</v>
      </c>
      <c r="DU151" s="278">
        <f t="shared" si="133"/>
        <v>5</v>
      </c>
      <c r="DV151" s="271" t="s">
        <v>222</v>
      </c>
      <c r="DW151" s="278" t="str">
        <f t="shared" si="134"/>
        <v>WHF (min)</v>
      </c>
      <c r="DX151" s="278" t="str">
        <f t="shared" si="135"/>
        <v>WHF (max)</v>
      </c>
    </row>
    <row r="152" spans="1:128" ht="15.75" x14ac:dyDescent="0.25">
      <c r="A152" s="188">
        <v>126</v>
      </c>
      <c r="B152" s="189"/>
      <c r="C152" s="189"/>
      <c r="D152" s="189"/>
      <c r="E152" s="194"/>
      <c r="F152" s="194"/>
      <c r="G152" s="194"/>
      <c r="H152" s="190"/>
      <c r="I152" s="190"/>
      <c r="J152" s="189"/>
      <c r="K152" s="189"/>
      <c r="L152" s="191"/>
      <c r="M152" s="191"/>
      <c r="N152" s="271" t="str">
        <f t="shared" si="78"/>
        <v/>
      </c>
      <c r="O152" s="192"/>
      <c r="P152" s="193"/>
      <c r="Q152" s="436"/>
      <c r="R152" s="276"/>
      <c r="S152" s="276"/>
      <c r="T152" s="276"/>
      <c r="U152" s="276"/>
      <c r="V152" s="276"/>
      <c r="W152" s="276"/>
      <c r="X152" s="306"/>
      <c r="Y152" s="428"/>
      <c r="Z152" s="269"/>
      <c r="AA152" s="276"/>
      <c r="AB152" s="410"/>
      <c r="AC152" s="269"/>
      <c r="AD152" s="439"/>
      <c r="AE152" s="307"/>
      <c r="AF152" s="276"/>
      <c r="AG152" s="410"/>
      <c r="AH152" s="306"/>
      <c r="AI152" s="269"/>
      <c r="AJ152" s="269"/>
      <c r="AK152" s="276"/>
      <c r="AL152" s="276"/>
      <c r="AM152" s="276"/>
      <c r="AN152" s="276"/>
      <c r="AO152" s="276"/>
      <c r="AP152" s="306"/>
      <c r="AQ152" s="308"/>
      <c r="AR152" s="209" t="e">
        <f t="shared" si="68"/>
        <v>#N/A</v>
      </c>
      <c r="AS152" s="210" t="e">
        <f t="shared" si="69"/>
        <v>#N/A</v>
      </c>
      <c r="AT152" s="210" t="str">
        <f t="shared" si="70"/>
        <v>126- 1900/1/0</v>
      </c>
      <c r="AU152" s="210"/>
      <c r="AV152" s="210">
        <f t="shared" si="71"/>
        <v>1900</v>
      </c>
      <c r="AW152" s="210">
        <f t="shared" si="72"/>
        <v>1</v>
      </c>
      <c r="AX152" s="210">
        <f t="shared" si="73"/>
        <v>0</v>
      </c>
      <c r="AY152" s="210" t="str">
        <f t="shared" si="74"/>
        <v/>
      </c>
      <c r="BH152" s="402">
        <f t="shared" si="79"/>
        <v>0</v>
      </c>
      <c r="BI152" s="403">
        <f t="shared" si="80"/>
        <v>14</v>
      </c>
      <c r="BJ152" s="402">
        <f t="shared" si="81"/>
        <v>11</v>
      </c>
      <c r="BK152" s="403">
        <f t="shared" si="82"/>
        <v>100</v>
      </c>
      <c r="BL152" s="402">
        <f t="shared" si="83"/>
        <v>28</v>
      </c>
      <c r="BM152" s="403">
        <f t="shared" si="84"/>
        <v>100</v>
      </c>
      <c r="BN152" s="402">
        <f t="shared" si="85"/>
        <v>85</v>
      </c>
      <c r="BO152" s="403">
        <f t="shared" si="86"/>
        <v>100</v>
      </c>
      <c r="BP152" s="402">
        <f t="shared" si="87"/>
        <v>30</v>
      </c>
      <c r="BQ152" s="403">
        <f t="shared" si="88"/>
        <v>1000</v>
      </c>
      <c r="BR152" s="402" t="str">
        <f t="shared" si="89"/>
        <v>Z+5</v>
      </c>
      <c r="BS152" s="403">
        <f t="shared" si="90"/>
        <v>10000</v>
      </c>
      <c r="BT152" s="402">
        <f t="shared" si="91"/>
        <v>230</v>
      </c>
      <c r="BU152" s="403">
        <f t="shared" si="92"/>
        <v>1000</v>
      </c>
      <c r="BV152" s="278"/>
      <c r="BW152" s="402">
        <f t="shared" si="93"/>
        <v>0</v>
      </c>
      <c r="BX152" s="403">
        <f t="shared" si="94"/>
        <v>120</v>
      </c>
      <c r="BY152" s="402">
        <f t="shared" si="95"/>
        <v>23.5</v>
      </c>
      <c r="BZ152" s="403">
        <f t="shared" si="96"/>
        <v>27.25</v>
      </c>
      <c r="CA152" s="402">
        <f t="shared" si="97"/>
        <v>100</v>
      </c>
      <c r="CB152" s="403">
        <f t="shared" si="98"/>
        <v>100</v>
      </c>
      <c r="CC152" s="402">
        <f t="shared" si="99"/>
        <v>55</v>
      </c>
      <c r="CD152" s="403">
        <f t="shared" si="100"/>
        <v>1000</v>
      </c>
      <c r="CE152" s="278"/>
      <c r="CF152" s="402">
        <f t="shared" si="101"/>
        <v>1</v>
      </c>
      <c r="CG152" s="403">
        <f t="shared" si="102"/>
        <v>20</v>
      </c>
      <c r="CH152" s="402">
        <f t="shared" si="103"/>
        <v>15</v>
      </c>
      <c r="CI152" s="403">
        <f t="shared" si="104"/>
        <v>50</v>
      </c>
      <c r="CJ152" s="402">
        <f t="shared" si="105"/>
        <v>215</v>
      </c>
      <c r="CK152" s="403">
        <f t="shared" si="106"/>
        <v>10000</v>
      </c>
      <c r="CL152" s="402">
        <f t="shared" si="107"/>
        <v>80</v>
      </c>
      <c r="CM152" s="403">
        <f t="shared" si="108"/>
        <v>1000</v>
      </c>
      <c r="CN152" s="278"/>
      <c r="CO152" s="402">
        <f t="shared" si="109"/>
        <v>80</v>
      </c>
      <c r="CP152" s="403">
        <f t="shared" si="110"/>
        <v>1000</v>
      </c>
      <c r="CQ152" s="402">
        <f t="shared" si="111"/>
        <v>0</v>
      </c>
      <c r="CR152" s="403">
        <f t="shared" si="112"/>
        <v>1</v>
      </c>
      <c r="CS152" s="402">
        <f t="shared" si="113"/>
        <v>0</v>
      </c>
      <c r="CT152" s="403">
        <f t="shared" si="114"/>
        <v>0</v>
      </c>
      <c r="CU152" s="278"/>
      <c r="CV152" s="402">
        <f t="shared" si="115"/>
        <v>0</v>
      </c>
      <c r="CW152" s="403">
        <f t="shared" si="116"/>
        <v>10000</v>
      </c>
      <c r="CX152" s="402">
        <f t="shared" si="117"/>
        <v>0</v>
      </c>
      <c r="CY152" s="403">
        <f t="shared" si="118"/>
        <v>10</v>
      </c>
      <c r="CZ152" s="402">
        <f t="shared" si="119"/>
        <v>0</v>
      </c>
      <c r="DA152" s="403">
        <f t="shared" si="120"/>
        <v>0</v>
      </c>
      <c r="DB152" s="402">
        <f t="shared" si="121"/>
        <v>0</v>
      </c>
      <c r="DC152" s="403">
        <f t="shared" si="122"/>
        <v>0</v>
      </c>
      <c r="DD152" s="402">
        <f t="shared" si="123"/>
        <v>0</v>
      </c>
      <c r="DE152" s="403">
        <f t="shared" si="124"/>
        <v>9.9</v>
      </c>
      <c r="DF152" s="402">
        <f t="shared" si="125"/>
        <v>0</v>
      </c>
      <c r="DG152" s="403">
        <f t="shared" si="126"/>
        <v>10</v>
      </c>
      <c r="DH152" s="402">
        <f t="shared" si="127"/>
        <v>0</v>
      </c>
      <c r="DI152" s="403">
        <f t="shared" si="128"/>
        <v>100</v>
      </c>
      <c r="DJ152" s="404">
        <f t="shared" si="75"/>
        <v>1900</v>
      </c>
      <c r="DK152" s="404">
        <f t="shared" si="76"/>
        <v>1</v>
      </c>
      <c r="DL152" s="404">
        <f t="shared" si="77"/>
        <v>0</v>
      </c>
      <c r="DM152" s="278" t="str">
        <f t="shared" si="129"/>
        <v/>
      </c>
      <c r="DO152" s="278" t="str">
        <f t="shared" si="130"/>
        <v/>
      </c>
      <c r="DP152" s="278" t="str">
        <f t="shared" si="131"/>
        <v>126-_1900/1/0</v>
      </c>
      <c r="DT152" s="373">
        <f t="shared" si="132"/>
        <v>0.65</v>
      </c>
      <c r="DU152" s="278">
        <f t="shared" si="133"/>
        <v>5</v>
      </c>
      <c r="DV152" s="271" t="s">
        <v>222</v>
      </c>
      <c r="DW152" s="278" t="str">
        <f t="shared" si="134"/>
        <v>WHF (min)</v>
      </c>
      <c r="DX152" s="278" t="str">
        <f t="shared" si="135"/>
        <v>WHF (max)</v>
      </c>
    </row>
    <row r="153" spans="1:128" ht="15.75" x14ac:dyDescent="0.25">
      <c r="A153" s="188">
        <v>127</v>
      </c>
      <c r="B153" s="189"/>
      <c r="C153" s="189"/>
      <c r="D153" s="189"/>
      <c r="E153" s="194"/>
      <c r="F153" s="194"/>
      <c r="G153" s="194"/>
      <c r="H153" s="190"/>
      <c r="I153" s="190"/>
      <c r="J153" s="189"/>
      <c r="K153" s="189"/>
      <c r="L153" s="191"/>
      <c r="M153" s="191"/>
      <c r="N153" s="271" t="str">
        <f t="shared" si="78"/>
        <v/>
      </c>
      <c r="O153" s="192"/>
      <c r="P153" s="193"/>
      <c r="Q153" s="436"/>
      <c r="R153" s="276"/>
      <c r="S153" s="276"/>
      <c r="T153" s="276"/>
      <c r="U153" s="276"/>
      <c r="V153" s="276"/>
      <c r="W153" s="276"/>
      <c r="X153" s="306"/>
      <c r="Y153" s="428"/>
      <c r="Z153" s="269"/>
      <c r="AA153" s="276"/>
      <c r="AB153" s="410"/>
      <c r="AC153" s="269"/>
      <c r="AD153" s="439"/>
      <c r="AE153" s="307"/>
      <c r="AF153" s="276"/>
      <c r="AG153" s="410"/>
      <c r="AH153" s="306"/>
      <c r="AI153" s="269"/>
      <c r="AJ153" s="269"/>
      <c r="AK153" s="276"/>
      <c r="AL153" s="276"/>
      <c r="AM153" s="276"/>
      <c r="AN153" s="276"/>
      <c r="AO153" s="276"/>
      <c r="AP153" s="306"/>
      <c r="AQ153" s="308"/>
      <c r="AR153" s="209" t="e">
        <f t="shared" si="68"/>
        <v>#N/A</v>
      </c>
      <c r="AS153" s="210" t="e">
        <f t="shared" si="69"/>
        <v>#N/A</v>
      </c>
      <c r="AT153" s="210" t="str">
        <f t="shared" si="70"/>
        <v>127- 1900/1/0</v>
      </c>
      <c r="AU153" s="210"/>
      <c r="AV153" s="210">
        <f t="shared" si="71"/>
        <v>1900</v>
      </c>
      <c r="AW153" s="210">
        <f t="shared" si="72"/>
        <v>1</v>
      </c>
      <c r="AX153" s="210">
        <f t="shared" si="73"/>
        <v>0</v>
      </c>
      <c r="AY153" s="210" t="str">
        <f t="shared" si="74"/>
        <v/>
      </c>
      <c r="BH153" s="402">
        <f t="shared" si="79"/>
        <v>0</v>
      </c>
      <c r="BI153" s="403">
        <f t="shared" si="80"/>
        <v>14</v>
      </c>
      <c r="BJ153" s="402">
        <f t="shared" si="81"/>
        <v>11</v>
      </c>
      <c r="BK153" s="403">
        <f t="shared" si="82"/>
        <v>100</v>
      </c>
      <c r="BL153" s="402">
        <f t="shared" si="83"/>
        <v>28</v>
      </c>
      <c r="BM153" s="403">
        <f t="shared" si="84"/>
        <v>100</v>
      </c>
      <c r="BN153" s="402">
        <f t="shared" si="85"/>
        <v>85</v>
      </c>
      <c r="BO153" s="403">
        <f t="shared" si="86"/>
        <v>100</v>
      </c>
      <c r="BP153" s="402">
        <f t="shared" si="87"/>
        <v>30</v>
      </c>
      <c r="BQ153" s="403">
        <f t="shared" si="88"/>
        <v>1000</v>
      </c>
      <c r="BR153" s="402" t="str">
        <f t="shared" si="89"/>
        <v>Z+5</v>
      </c>
      <c r="BS153" s="403">
        <f t="shared" si="90"/>
        <v>10000</v>
      </c>
      <c r="BT153" s="402">
        <f t="shared" si="91"/>
        <v>230</v>
      </c>
      <c r="BU153" s="403">
        <f t="shared" si="92"/>
        <v>1000</v>
      </c>
      <c r="BV153" s="278"/>
      <c r="BW153" s="402">
        <f t="shared" si="93"/>
        <v>0</v>
      </c>
      <c r="BX153" s="403">
        <f t="shared" si="94"/>
        <v>120</v>
      </c>
      <c r="BY153" s="402">
        <f t="shared" si="95"/>
        <v>23.5</v>
      </c>
      <c r="BZ153" s="403">
        <f t="shared" si="96"/>
        <v>27.25</v>
      </c>
      <c r="CA153" s="402">
        <f t="shared" si="97"/>
        <v>100</v>
      </c>
      <c r="CB153" s="403">
        <f t="shared" si="98"/>
        <v>100</v>
      </c>
      <c r="CC153" s="402">
        <f t="shared" si="99"/>
        <v>55</v>
      </c>
      <c r="CD153" s="403">
        <f t="shared" si="100"/>
        <v>1000</v>
      </c>
      <c r="CE153" s="278"/>
      <c r="CF153" s="402">
        <f t="shared" si="101"/>
        <v>1</v>
      </c>
      <c r="CG153" s="403">
        <f t="shared" si="102"/>
        <v>20</v>
      </c>
      <c r="CH153" s="402">
        <f t="shared" si="103"/>
        <v>15</v>
      </c>
      <c r="CI153" s="403">
        <f t="shared" si="104"/>
        <v>50</v>
      </c>
      <c r="CJ153" s="402">
        <f t="shared" si="105"/>
        <v>215</v>
      </c>
      <c r="CK153" s="403">
        <f t="shared" si="106"/>
        <v>10000</v>
      </c>
      <c r="CL153" s="402">
        <f t="shared" si="107"/>
        <v>80</v>
      </c>
      <c r="CM153" s="403">
        <f t="shared" si="108"/>
        <v>1000</v>
      </c>
      <c r="CN153" s="278"/>
      <c r="CO153" s="402">
        <f t="shared" si="109"/>
        <v>80</v>
      </c>
      <c r="CP153" s="403">
        <f t="shared" si="110"/>
        <v>1000</v>
      </c>
      <c r="CQ153" s="402">
        <f t="shared" si="111"/>
        <v>0</v>
      </c>
      <c r="CR153" s="403">
        <f t="shared" si="112"/>
        <v>1</v>
      </c>
      <c r="CS153" s="402">
        <f t="shared" si="113"/>
        <v>0</v>
      </c>
      <c r="CT153" s="403">
        <f t="shared" si="114"/>
        <v>0</v>
      </c>
      <c r="CU153" s="278"/>
      <c r="CV153" s="402">
        <f t="shared" si="115"/>
        <v>0</v>
      </c>
      <c r="CW153" s="403">
        <f t="shared" si="116"/>
        <v>10000</v>
      </c>
      <c r="CX153" s="402">
        <f t="shared" si="117"/>
        <v>0</v>
      </c>
      <c r="CY153" s="403">
        <f t="shared" si="118"/>
        <v>10</v>
      </c>
      <c r="CZ153" s="402">
        <f t="shared" si="119"/>
        <v>0</v>
      </c>
      <c r="DA153" s="403">
        <f t="shared" si="120"/>
        <v>0</v>
      </c>
      <c r="DB153" s="402">
        <f t="shared" si="121"/>
        <v>0</v>
      </c>
      <c r="DC153" s="403">
        <f t="shared" si="122"/>
        <v>0</v>
      </c>
      <c r="DD153" s="402">
        <f t="shared" si="123"/>
        <v>0</v>
      </c>
      <c r="DE153" s="403">
        <f t="shared" si="124"/>
        <v>9.9</v>
      </c>
      <c r="DF153" s="402">
        <f t="shared" si="125"/>
        <v>0</v>
      </c>
      <c r="DG153" s="403">
        <f t="shared" si="126"/>
        <v>10</v>
      </c>
      <c r="DH153" s="402">
        <f t="shared" si="127"/>
        <v>0</v>
      </c>
      <c r="DI153" s="403">
        <f t="shared" si="128"/>
        <v>100</v>
      </c>
      <c r="DJ153" s="404">
        <f t="shared" si="75"/>
        <v>1900</v>
      </c>
      <c r="DK153" s="404">
        <f t="shared" si="76"/>
        <v>1</v>
      </c>
      <c r="DL153" s="404">
        <f t="shared" si="77"/>
        <v>0</v>
      </c>
      <c r="DM153" s="278" t="str">
        <f t="shared" si="129"/>
        <v/>
      </c>
      <c r="DO153" s="278" t="str">
        <f t="shared" si="130"/>
        <v/>
      </c>
      <c r="DP153" s="278" t="str">
        <f t="shared" si="131"/>
        <v>127-_1900/1/0</v>
      </c>
      <c r="DT153" s="373">
        <f t="shared" si="132"/>
        <v>0.65</v>
      </c>
      <c r="DU153" s="278">
        <f t="shared" si="133"/>
        <v>5</v>
      </c>
      <c r="DV153" s="271" t="s">
        <v>222</v>
      </c>
      <c r="DW153" s="278" t="str">
        <f t="shared" si="134"/>
        <v>WHF (min)</v>
      </c>
      <c r="DX153" s="278" t="str">
        <f t="shared" si="135"/>
        <v>WHF (max)</v>
      </c>
    </row>
    <row r="154" spans="1:128" ht="15.75" x14ac:dyDescent="0.25">
      <c r="A154" s="188">
        <v>128</v>
      </c>
      <c r="B154" s="189"/>
      <c r="C154" s="189"/>
      <c r="D154" s="189"/>
      <c r="E154" s="194"/>
      <c r="F154" s="194"/>
      <c r="G154" s="194"/>
      <c r="H154" s="190"/>
      <c r="I154" s="190"/>
      <c r="J154" s="189"/>
      <c r="K154" s="189"/>
      <c r="L154" s="191"/>
      <c r="M154" s="191"/>
      <c r="N154" s="271" t="str">
        <f t="shared" si="78"/>
        <v/>
      </c>
      <c r="O154" s="192"/>
      <c r="P154" s="193"/>
      <c r="Q154" s="436"/>
      <c r="R154" s="276"/>
      <c r="S154" s="276"/>
      <c r="T154" s="276"/>
      <c r="U154" s="276"/>
      <c r="V154" s="276"/>
      <c r="W154" s="276"/>
      <c r="X154" s="306"/>
      <c r="Y154" s="428"/>
      <c r="Z154" s="269"/>
      <c r="AA154" s="276"/>
      <c r="AB154" s="410"/>
      <c r="AC154" s="269"/>
      <c r="AD154" s="439"/>
      <c r="AE154" s="307"/>
      <c r="AF154" s="276"/>
      <c r="AG154" s="410"/>
      <c r="AH154" s="306"/>
      <c r="AI154" s="269"/>
      <c r="AJ154" s="269"/>
      <c r="AK154" s="276"/>
      <c r="AL154" s="276"/>
      <c r="AM154" s="276"/>
      <c r="AN154" s="276"/>
      <c r="AO154" s="276"/>
      <c r="AP154" s="306"/>
      <c r="AQ154" s="308"/>
      <c r="AR154" s="209" t="e">
        <f t="shared" si="68"/>
        <v>#N/A</v>
      </c>
      <c r="AS154" s="210" t="e">
        <f t="shared" si="69"/>
        <v>#N/A</v>
      </c>
      <c r="AT154" s="210" t="str">
        <f t="shared" si="70"/>
        <v>128- 1900/1/0</v>
      </c>
      <c r="AU154" s="210"/>
      <c r="AV154" s="210">
        <f t="shared" si="71"/>
        <v>1900</v>
      </c>
      <c r="AW154" s="210">
        <f t="shared" si="72"/>
        <v>1</v>
      </c>
      <c r="AX154" s="210">
        <f t="shared" si="73"/>
        <v>0</v>
      </c>
      <c r="AY154" s="210" t="str">
        <f t="shared" si="74"/>
        <v/>
      </c>
      <c r="BH154" s="402">
        <f t="shared" si="79"/>
        <v>0</v>
      </c>
      <c r="BI154" s="403">
        <f t="shared" si="80"/>
        <v>14</v>
      </c>
      <c r="BJ154" s="402">
        <f t="shared" si="81"/>
        <v>11</v>
      </c>
      <c r="BK154" s="403">
        <f t="shared" si="82"/>
        <v>100</v>
      </c>
      <c r="BL154" s="402">
        <f t="shared" si="83"/>
        <v>28</v>
      </c>
      <c r="BM154" s="403">
        <f t="shared" si="84"/>
        <v>100</v>
      </c>
      <c r="BN154" s="402">
        <f t="shared" si="85"/>
        <v>85</v>
      </c>
      <c r="BO154" s="403">
        <f t="shared" si="86"/>
        <v>100</v>
      </c>
      <c r="BP154" s="402">
        <f t="shared" si="87"/>
        <v>30</v>
      </c>
      <c r="BQ154" s="403">
        <f t="shared" si="88"/>
        <v>1000</v>
      </c>
      <c r="BR154" s="402" t="str">
        <f t="shared" si="89"/>
        <v>Z+5</v>
      </c>
      <c r="BS154" s="403">
        <f t="shared" si="90"/>
        <v>10000</v>
      </c>
      <c r="BT154" s="402">
        <f t="shared" si="91"/>
        <v>230</v>
      </c>
      <c r="BU154" s="403">
        <f t="shared" si="92"/>
        <v>1000</v>
      </c>
      <c r="BV154" s="278"/>
      <c r="BW154" s="402">
        <f t="shared" si="93"/>
        <v>0</v>
      </c>
      <c r="BX154" s="403">
        <f t="shared" si="94"/>
        <v>120</v>
      </c>
      <c r="BY154" s="402">
        <f t="shared" si="95"/>
        <v>23.5</v>
      </c>
      <c r="BZ154" s="403">
        <f t="shared" si="96"/>
        <v>27.25</v>
      </c>
      <c r="CA154" s="402">
        <f t="shared" si="97"/>
        <v>100</v>
      </c>
      <c r="CB154" s="403">
        <f t="shared" si="98"/>
        <v>100</v>
      </c>
      <c r="CC154" s="402">
        <f t="shared" si="99"/>
        <v>55</v>
      </c>
      <c r="CD154" s="403">
        <f t="shared" si="100"/>
        <v>1000</v>
      </c>
      <c r="CE154" s="278"/>
      <c r="CF154" s="402">
        <f t="shared" si="101"/>
        <v>1</v>
      </c>
      <c r="CG154" s="403">
        <f t="shared" si="102"/>
        <v>20</v>
      </c>
      <c r="CH154" s="402">
        <f t="shared" si="103"/>
        <v>15</v>
      </c>
      <c r="CI154" s="403">
        <f t="shared" si="104"/>
        <v>50</v>
      </c>
      <c r="CJ154" s="402">
        <f t="shared" si="105"/>
        <v>215</v>
      </c>
      <c r="CK154" s="403">
        <f t="shared" si="106"/>
        <v>10000</v>
      </c>
      <c r="CL154" s="402">
        <f t="shared" si="107"/>
        <v>80</v>
      </c>
      <c r="CM154" s="403">
        <f t="shared" si="108"/>
        <v>1000</v>
      </c>
      <c r="CN154" s="278"/>
      <c r="CO154" s="402">
        <f t="shared" si="109"/>
        <v>80</v>
      </c>
      <c r="CP154" s="403">
        <f t="shared" si="110"/>
        <v>1000</v>
      </c>
      <c r="CQ154" s="402">
        <f t="shared" si="111"/>
        <v>0</v>
      </c>
      <c r="CR154" s="403">
        <f t="shared" si="112"/>
        <v>1</v>
      </c>
      <c r="CS154" s="402">
        <f t="shared" si="113"/>
        <v>0</v>
      </c>
      <c r="CT154" s="403">
        <f t="shared" si="114"/>
        <v>0</v>
      </c>
      <c r="CU154" s="278"/>
      <c r="CV154" s="402">
        <f t="shared" si="115"/>
        <v>0</v>
      </c>
      <c r="CW154" s="403">
        <f t="shared" si="116"/>
        <v>10000</v>
      </c>
      <c r="CX154" s="402">
        <f t="shared" si="117"/>
        <v>0</v>
      </c>
      <c r="CY154" s="403">
        <f t="shared" si="118"/>
        <v>10</v>
      </c>
      <c r="CZ154" s="402">
        <f t="shared" si="119"/>
        <v>0</v>
      </c>
      <c r="DA154" s="403">
        <f t="shared" si="120"/>
        <v>0</v>
      </c>
      <c r="DB154" s="402">
        <f t="shared" si="121"/>
        <v>0</v>
      </c>
      <c r="DC154" s="403">
        <f t="shared" si="122"/>
        <v>0</v>
      </c>
      <c r="DD154" s="402">
        <f t="shared" si="123"/>
        <v>0</v>
      </c>
      <c r="DE154" s="403">
        <f t="shared" si="124"/>
        <v>9.9</v>
      </c>
      <c r="DF154" s="402">
        <f t="shared" si="125"/>
        <v>0</v>
      </c>
      <c r="DG154" s="403">
        <f t="shared" si="126"/>
        <v>10</v>
      </c>
      <c r="DH154" s="402">
        <f t="shared" si="127"/>
        <v>0</v>
      </c>
      <c r="DI154" s="403">
        <f t="shared" si="128"/>
        <v>100</v>
      </c>
      <c r="DJ154" s="404">
        <f t="shared" si="75"/>
        <v>1900</v>
      </c>
      <c r="DK154" s="404">
        <f t="shared" si="76"/>
        <v>1</v>
      </c>
      <c r="DL154" s="404">
        <f t="shared" si="77"/>
        <v>0</v>
      </c>
      <c r="DM154" s="278" t="str">
        <f t="shared" si="129"/>
        <v/>
      </c>
      <c r="DO154" s="278" t="str">
        <f t="shared" si="130"/>
        <v/>
      </c>
      <c r="DP154" s="278" t="str">
        <f t="shared" si="131"/>
        <v>128-_1900/1/0</v>
      </c>
      <c r="DT154" s="373">
        <f t="shared" si="132"/>
        <v>0.65</v>
      </c>
      <c r="DU154" s="278">
        <f t="shared" si="133"/>
        <v>5</v>
      </c>
      <c r="DV154" s="271" t="s">
        <v>222</v>
      </c>
      <c r="DW154" s="278" t="str">
        <f t="shared" si="134"/>
        <v>WHF (min)</v>
      </c>
      <c r="DX154" s="278" t="str">
        <f t="shared" si="135"/>
        <v>WHF (max)</v>
      </c>
    </row>
    <row r="155" spans="1:128" ht="15.75" x14ac:dyDescent="0.25">
      <c r="A155" s="188">
        <v>129</v>
      </c>
      <c r="B155" s="189"/>
      <c r="C155" s="189"/>
      <c r="D155" s="189"/>
      <c r="E155" s="194"/>
      <c r="F155" s="194"/>
      <c r="G155" s="194"/>
      <c r="H155" s="190"/>
      <c r="I155" s="190"/>
      <c r="J155" s="189"/>
      <c r="K155" s="189"/>
      <c r="L155" s="191"/>
      <c r="M155" s="191"/>
      <c r="N155" s="271" t="str">
        <f t="shared" si="78"/>
        <v/>
      </c>
      <c r="O155" s="192"/>
      <c r="P155" s="193"/>
      <c r="Q155" s="436"/>
      <c r="R155" s="276"/>
      <c r="S155" s="276"/>
      <c r="T155" s="276"/>
      <c r="U155" s="276"/>
      <c r="V155" s="276"/>
      <c r="W155" s="276"/>
      <c r="X155" s="306"/>
      <c r="Y155" s="428"/>
      <c r="Z155" s="269"/>
      <c r="AA155" s="276"/>
      <c r="AB155" s="410"/>
      <c r="AC155" s="269"/>
      <c r="AD155" s="439"/>
      <c r="AE155" s="307"/>
      <c r="AF155" s="276"/>
      <c r="AG155" s="410"/>
      <c r="AH155" s="306"/>
      <c r="AI155" s="269"/>
      <c r="AJ155" s="269"/>
      <c r="AK155" s="276"/>
      <c r="AL155" s="276"/>
      <c r="AM155" s="276"/>
      <c r="AN155" s="276"/>
      <c r="AO155" s="276"/>
      <c r="AP155" s="306"/>
      <c r="AQ155" s="308"/>
      <c r="AR155" s="209" t="e">
        <f t="shared" ref="AR155:AR218" si="136">VLOOKUP($F155,$P$7:$AQ$25,AQ$5,FALSE)</f>
        <v>#N/A</v>
      </c>
      <c r="AS155" s="210" t="e">
        <f t="shared" ref="AS155:AS218" si="137">VLOOKUP($G155,$P$7:$AQ$25,AQ$5,FALSE)</f>
        <v>#N/A</v>
      </c>
      <c r="AT155" s="210" t="str">
        <f t="shared" ref="AT155:AT218" si="138">CONCATENATE(A155,"-",E155," ",AV155,"/",AW155,"/",AX155)</f>
        <v>129- 1900/1/0</v>
      </c>
      <c r="AU155" s="210"/>
      <c r="AV155" s="210">
        <f t="shared" ref="AV155:AV218" si="139">YEAR(M155)</f>
        <v>1900</v>
      </c>
      <c r="AW155" s="210">
        <f t="shared" ref="AW155:AW218" si="140">MONTH(M155)</f>
        <v>1</v>
      </c>
      <c r="AX155" s="210">
        <f t="shared" ref="AX155:AX218" si="141">DAY(M155)</f>
        <v>0</v>
      </c>
      <c r="AY155" s="210" t="str">
        <f t="shared" ref="AY155:AY218" si="142">IF(E155="","",AT155)</f>
        <v/>
      </c>
      <c r="BH155" s="402">
        <f t="shared" si="79"/>
        <v>0</v>
      </c>
      <c r="BI155" s="403">
        <f t="shared" si="80"/>
        <v>14</v>
      </c>
      <c r="BJ155" s="402">
        <f t="shared" si="81"/>
        <v>11</v>
      </c>
      <c r="BK155" s="403">
        <f t="shared" si="82"/>
        <v>100</v>
      </c>
      <c r="BL155" s="402">
        <f t="shared" si="83"/>
        <v>28</v>
      </c>
      <c r="BM155" s="403">
        <f t="shared" si="84"/>
        <v>100</v>
      </c>
      <c r="BN155" s="402">
        <f t="shared" si="85"/>
        <v>85</v>
      </c>
      <c r="BO155" s="403">
        <f t="shared" si="86"/>
        <v>100</v>
      </c>
      <c r="BP155" s="402">
        <f t="shared" si="87"/>
        <v>30</v>
      </c>
      <c r="BQ155" s="403">
        <f t="shared" si="88"/>
        <v>1000</v>
      </c>
      <c r="BR155" s="402" t="str">
        <f t="shared" si="89"/>
        <v>Z+5</v>
      </c>
      <c r="BS155" s="403">
        <f t="shared" si="90"/>
        <v>10000</v>
      </c>
      <c r="BT155" s="402">
        <f t="shared" si="91"/>
        <v>230</v>
      </c>
      <c r="BU155" s="403">
        <f t="shared" si="92"/>
        <v>1000</v>
      </c>
      <c r="BV155" s="278"/>
      <c r="BW155" s="402">
        <f t="shared" si="93"/>
        <v>0</v>
      </c>
      <c r="BX155" s="403">
        <f t="shared" si="94"/>
        <v>120</v>
      </c>
      <c r="BY155" s="402">
        <f t="shared" si="95"/>
        <v>23.5</v>
      </c>
      <c r="BZ155" s="403">
        <f t="shared" si="96"/>
        <v>27.25</v>
      </c>
      <c r="CA155" s="402">
        <f t="shared" si="97"/>
        <v>100</v>
      </c>
      <c r="CB155" s="403">
        <f t="shared" si="98"/>
        <v>100</v>
      </c>
      <c r="CC155" s="402">
        <f t="shared" si="99"/>
        <v>55</v>
      </c>
      <c r="CD155" s="403">
        <f t="shared" si="100"/>
        <v>1000</v>
      </c>
      <c r="CE155" s="278"/>
      <c r="CF155" s="402">
        <f t="shared" si="101"/>
        <v>1</v>
      </c>
      <c r="CG155" s="403">
        <f t="shared" si="102"/>
        <v>20</v>
      </c>
      <c r="CH155" s="402">
        <f t="shared" si="103"/>
        <v>15</v>
      </c>
      <c r="CI155" s="403">
        <f t="shared" si="104"/>
        <v>50</v>
      </c>
      <c r="CJ155" s="402">
        <f t="shared" si="105"/>
        <v>215</v>
      </c>
      <c r="CK155" s="403">
        <f t="shared" si="106"/>
        <v>10000</v>
      </c>
      <c r="CL155" s="402">
        <f t="shared" si="107"/>
        <v>80</v>
      </c>
      <c r="CM155" s="403">
        <f t="shared" si="108"/>
        <v>1000</v>
      </c>
      <c r="CN155" s="278"/>
      <c r="CO155" s="402">
        <f t="shared" si="109"/>
        <v>80</v>
      </c>
      <c r="CP155" s="403">
        <f t="shared" si="110"/>
        <v>1000</v>
      </c>
      <c r="CQ155" s="402">
        <f t="shared" si="111"/>
        <v>0</v>
      </c>
      <c r="CR155" s="403">
        <f t="shared" si="112"/>
        <v>1</v>
      </c>
      <c r="CS155" s="402">
        <f t="shared" si="113"/>
        <v>0</v>
      </c>
      <c r="CT155" s="403">
        <f t="shared" si="114"/>
        <v>0</v>
      </c>
      <c r="CU155" s="278"/>
      <c r="CV155" s="402">
        <f t="shared" si="115"/>
        <v>0</v>
      </c>
      <c r="CW155" s="403">
        <f t="shared" si="116"/>
        <v>10000</v>
      </c>
      <c r="CX155" s="402">
        <f t="shared" si="117"/>
        <v>0</v>
      </c>
      <c r="CY155" s="403">
        <f t="shared" si="118"/>
        <v>10</v>
      </c>
      <c r="CZ155" s="402">
        <f t="shared" si="119"/>
        <v>0</v>
      </c>
      <c r="DA155" s="403">
        <f t="shared" si="120"/>
        <v>0</v>
      </c>
      <c r="DB155" s="402">
        <f t="shared" si="121"/>
        <v>0</v>
      </c>
      <c r="DC155" s="403">
        <f t="shared" si="122"/>
        <v>0</v>
      </c>
      <c r="DD155" s="402">
        <f t="shared" si="123"/>
        <v>0</v>
      </c>
      <c r="DE155" s="403">
        <f t="shared" si="124"/>
        <v>9.9</v>
      </c>
      <c r="DF155" s="402">
        <f t="shared" si="125"/>
        <v>0</v>
      </c>
      <c r="DG155" s="403">
        <f t="shared" si="126"/>
        <v>10</v>
      </c>
      <c r="DH155" s="402">
        <f t="shared" si="127"/>
        <v>0</v>
      </c>
      <c r="DI155" s="403">
        <f t="shared" si="128"/>
        <v>100</v>
      </c>
      <c r="DJ155" s="404">
        <f t="shared" ref="DJ155:DJ218" si="143">YEAR(M155)</f>
        <v>1900</v>
      </c>
      <c r="DK155" s="404">
        <f t="shared" ref="DK155:DK218" si="144">MONTH(M155)</f>
        <v>1</v>
      </c>
      <c r="DL155" s="404">
        <f t="shared" ref="DL155:DL218" si="145">DAY(M155)</f>
        <v>0</v>
      </c>
      <c r="DM155" s="278" t="str">
        <f t="shared" si="129"/>
        <v/>
      </c>
      <c r="DO155" s="278" t="str">
        <f t="shared" si="130"/>
        <v/>
      </c>
      <c r="DP155" s="278" t="str">
        <f t="shared" si="131"/>
        <v>129-_1900/1/0</v>
      </c>
      <c r="DT155" s="373">
        <f t="shared" si="132"/>
        <v>0.65</v>
      </c>
      <c r="DU155" s="278">
        <f t="shared" si="133"/>
        <v>5</v>
      </c>
      <c r="DV155" s="271" t="s">
        <v>222</v>
      </c>
      <c r="DW155" s="278" t="str">
        <f t="shared" si="134"/>
        <v>WHF (min)</v>
      </c>
      <c r="DX155" s="278" t="str">
        <f t="shared" si="135"/>
        <v>WHF (max)</v>
      </c>
    </row>
    <row r="156" spans="1:128" ht="15.75" x14ac:dyDescent="0.25">
      <c r="A156" s="188">
        <v>130</v>
      </c>
      <c r="B156" s="189"/>
      <c r="C156" s="189"/>
      <c r="D156" s="189"/>
      <c r="E156" s="194"/>
      <c r="F156" s="194"/>
      <c r="G156" s="194"/>
      <c r="H156" s="190"/>
      <c r="I156" s="190"/>
      <c r="J156" s="189"/>
      <c r="K156" s="189"/>
      <c r="L156" s="191"/>
      <c r="M156" s="191"/>
      <c r="N156" s="271" t="str">
        <f t="shared" ref="N156:N219" si="146">IF(M156="","",M156-L156)</f>
        <v/>
      </c>
      <c r="O156" s="192"/>
      <c r="P156" s="193"/>
      <c r="Q156" s="436"/>
      <c r="R156" s="276"/>
      <c r="S156" s="276"/>
      <c r="T156" s="276"/>
      <c r="U156" s="276"/>
      <c r="V156" s="276"/>
      <c r="W156" s="276"/>
      <c r="X156" s="306"/>
      <c r="Y156" s="428"/>
      <c r="Z156" s="269"/>
      <c r="AA156" s="276"/>
      <c r="AB156" s="410"/>
      <c r="AC156" s="269"/>
      <c r="AD156" s="439"/>
      <c r="AE156" s="307"/>
      <c r="AF156" s="276"/>
      <c r="AG156" s="410"/>
      <c r="AH156" s="306"/>
      <c r="AI156" s="269"/>
      <c r="AJ156" s="269"/>
      <c r="AK156" s="276"/>
      <c r="AL156" s="276"/>
      <c r="AM156" s="276"/>
      <c r="AN156" s="276"/>
      <c r="AO156" s="276"/>
      <c r="AP156" s="306"/>
      <c r="AQ156" s="308"/>
      <c r="AR156" s="209" t="e">
        <f t="shared" si="136"/>
        <v>#N/A</v>
      </c>
      <c r="AS156" s="210" t="e">
        <f t="shared" si="137"/>
        <v>#N/A</v>
      </c>
      <c r="AT156" s="210" t="str">
        <f t="shared" si="138"/>
        <v>130- 1900/1/0</v>
      </c>
      <c r="AU156" s="210"/>
      <c r="AV156" s="210">
        <f t="shared" si="139"/>
        <v>1900</v>
      </c>
      <c r="AW156" s="210">
        <f t="shared" si="140"/>
        <v>1</v>
      </c>
      <c r="AX156" s="210">
        <f t="shared" si="141"/>
        <v>0</v>
      </c>
      <c r="AY156" s="210" t="str">
        <f t="shared" si="142"/>
        <v/>
      </c>
      <c r="BH156" s="402">
        <f t="shared" ref="BH156:BH219" si="147">VLOOKUP($DW156,$P$7:$AQ$25,Q$5,FALSE)</f>
        <v>0</v>
      </c>
      <c r="BI156" s="403">
        <f t="shared" ref="BI156:BI219" si="148">VLOOKUP($DX156,$P$7:$AQ$25,Q$5,FALSE)</f>
        <v>14</v>
      </c>
      <c r="BJ156" s="402">
        <f t="shared" ref="BJ156:BJ219" si="149">VLOOKUP($DW156,$P$7:$AQ$25,S$5,FALSE)</f>
        <v>11</v>
      </c>
      <c r="BK156" s="403">
        <f t="shared" ref="BK156:BK219" si="150">VLOOKUP($DX156,$P$7:$AQ$25,S$5,FALSE)</f>
        <v>100</v>
      </c>
      <c r="BL156" s="402">
        <f t="shared" ref="BL156:BL219" si="151">VLOOKUP($DW156,$P$7:$AQ$25,T$5,FALSE)</f>
        <v>28</v>
      </c>
      <c r="BM156" s="403">
        <f t="shared" ref="BM156:BM219" si="152">VLOOKUP($DX156,$P$7:$AQ$25,T$5,FALSE)</f>
        <v>100</v>
      </c>
      <c r="BN156" s="402">
        <f t="shared" ref="BN156:BN219" si="153">VLOOKUP($DW156,$P$7:$AQ$25,U$5,FALSE)</f>
        <v>85</v>
      </c>
      <c r="BO156" s="403">
        <f t="shared" ref="BO156:BO219" si="154">VLOOKUP($DX156,$P$7:$AQ$25,U$5,FALSE)</f>
        <v>100</v>
      </c>
      <c r="BP156" s="402">
        <f t="shared" ref="BP156:BP219" si="155">VLOOKUP($DW156,$P$7:$AQ$25,V$5,FALSE)</f>
        <v>30</v>
      </c>
      <c r="BQ156" s="403">
        <f t="shared" ref="BQ156:BQ219" si="156">VLOOKUP($DX156,$P$7:$AQ$25,V$5,FALSE)</f>
        <v>1000</v>
      </c>
      <c r="BR156" s="402" t="str">
        <f t="shared" ref="BR156:BR219" si="157">VLOOKUP($DW156,$P$7:$AQ$25,W$5,FALSE)</f>
        <v>Z+5</v>
      </c>
      <c r="BS156" s="403">
        <f t="shared" ref="BS156:BS219" si="158">VLOOKUP($DX156,$P$7:$AQ$25,W$5,FALSE)</f>
        <v>10000</v>
      </c>
      <c r="BT156" s="402">
        <f t="shared" ref="BT156:BT219" si="159">VLOOKUP($DW156,$P$7:$AQ$25,X$5,FALSE)</f>
        <v>230</v>
      </c>
      <c r="BU156" s="403">
        <f t="shared" ref="BU156:BU219" si="160">VLOOKUP($DX156,$P$7:$AQ$25,X$5,FALSE)</f>
        <v>1000</v>
      </c>
      <c r="BV156" s="278"/>
      <c r="BW156" s="402">
        <f t="shared" ref="BW156:BW219" si="161">VLOOKUP($DW156,$P$7:$AQ$25,Y$5,FALSE)</f>
        <v>0</v>
      </c>
      <c r="BX156" s="403">
        <f t="shared" ref="BX156:BX219" si="162">VLOOKUP($DX156,$P$7:$AQ$25,Y$5,FALSE)</f>
        <v>120</v>
      </c>
      <c r="BY156" s="402">
        <f t="shared" ref="BY156:BY219" si="163">VLOOKUP($DW156,$P$7:$AQ$25,Z$5,FALSE)</f>
        <v>23.5</v>
      </c>
      <c r="BZ156" s="403">
        <f t="shared" ref="BZ156:BZ219" si="164">VLOOKUP($DX156,$P$7:$AQ$25,Z$5,FALSE)</f>
        <v>27.25</v>
      </c>
      <c r="CA156" s="402">
        <f t="shared" ref="CA156:CA219" si="165">VLOOKUP($DW156,$P$7:$AQ$25,AA$5,FALSE)</f>
        <v>100</v>
      </c>
      <c r="CB156" s="403">
        <f t="shared" ref="CB156:CB219" si="166">VLOOKUP($DX156,$P$7:$AQ$25,AA$5,FALSE)</f>
        <v>100</v>
      </c>
      <c r="CC156" s="402">
        <f t="shared" ref="CC156:CC219" si="167">VLOOKUP($DW156,$P$7:$AQ$25,AB$5,FALSE)</f>
        <v>55</v>
      </c>
      <c r="CD156" s="403">
        <f t="shared" ref="CD156:CD219" si="168">VLOOKUP($DX156,$P$7:$AQ$25,AB$5,FALSE)</f>
        <v>1000</v>
      </c>
      <c r="CE156" s="278"/>
      <c r="CF156" s="402">
        <f t="shared" ref="CF156:CF219" si="169">VLOOKUP($DW156,$P$7:$AQ$25,AC$5,FALSE)</f>
        <v>1</v>
      </c>
      <c r="CG156" s="403">
        <f t="shared" ref="CG156:CG219" si="170">VLOOKUP($DX156,$P$7:$AQ$25,AC$5,FALSE)</f>
        <v>20</v>
      </c>
      <c r="CH156" s="402">
        <f t="shared" ref="CH156:CH219" si="171">VLOOKUP($DW156,$P$7:$AQ$25,AD$5,FALSE)</f>
        <v>15</v>
      </c>
      <c r="CI156" s="403">
        <f t="shared" ref="CI156:CI219" si="172">VLOOKUP($DX156,$P$7:$AQ$25,AD$5,FALSE)</f>
        <v>50</v>
      </c>
      <c r="CJ156" s="402">
        <f t="shared" ref="CJ156:CJ219" si="173">VLOOKUP($DW156,$P$7:$AQ$25,AE$5,FALSE)</f>
        <v>215</v>
      </c>
      <c r="CK156" s="403">
        <f t="shared" ref="CK156:CK219" si="174">VLOOKUP($DX156,$P$7:$AQ$25,AE$5,FALSE)</f>
        <v>10000</v>
      </c>
      <c r="CL156" s="402">
        <f t="shared" ref="CL156:CL219" si="175">VLOOKUP($DW156,$P$7:$AQ$25,AF$5,FALSE)</f>
        <v>80</v>
      </c>
      <c r="CM156" s="403">
        <f t="shared" ref="CM156:CM219" si="176">VLOOKUP($DX156,$P$7:$AQ$25,AF$5,FALSE)</f>
        <v>1000</v>
      </c>
      <c r="CN156" s="278"/>
      <c r="CO156" s="402">
        <f t="shared" ref="CO156:CO219" si="177">VLOOKUP($DW156,$P$7:$AQ$25,AG$5,FALSE)</f>
        <v>80</v>
      </c>
      <c r="CP156" s="403">
        <f t="shared" ref="CP156:CP219" si="178">VLOOKUP($DX156,$P$7:$AQ$25,AG$5,FALSE)</f>
        <v>1000</v>
      </c>
      <c r="CQ156" s="402">
        <f t="shared" ref="CQ156:CQ219" si="179">VLOOKUP($DW156,$P$7:$AQ$25,AH$5,FALSE)</f>
        <v>0</v>
      </c>
      <c r="CR156" s="403">
        <f t="shared" ref="CR156:CR219" si="180">VLOOKUP($DX156,$P$7:$AQ$25,AH$5,FALSE)</f>
        <v>1</v>
      </c>
      <c r="CS156" s="402">
        <f t="shared" ref="CS156:CS219" si="181">VLOOKUP($DW156,$P$7:$AQ$25,AI$5,FALSE)</f>
        <v>0</v>
      </c>
      <c r="CT156" s="403">
        <f t="shared" ref="CT156:CT219" si="182">VLOOKUP($DX156,$P$7:$AQ$25,AI$5,FALSE)</f>
        <v>0</v>
      </c>
      <c r="CU156" s="278"/>
      <c r="CV156" s="402">
        <f t="shared" ref="CV156:CV219" si="183">VLOOKUP($DW156,$P$7:$AQ$25,AJ$5,FALSE)</f>
        <v>0</v>
      </c>
      <c r="CW156" s="403">
        <f t="shared" ref="CW156:CW219" si="184">VLOOKUP($DX156,$P$7:$AQ$25,AJ$5,FALSE)</f>
        <v>10000</v>
      </c>
      <c r="CX156" s="402">
        <f t="shared" ref="CX156:CX219" si="185">VLOOKUP($DW156,$P$7:$AQ$25,AK$5,FALSE)</f>
        <v>0</v>
      </c>
      <c r="CY156" s="403">
        <f t="shared" ref="CY156:CY219" si="186">VLOOKUP($DX156,$P$7:$AQ$25,AK$5,FALSE)</f>
        <v>10</v>
      </c>
      <c r="CZ156" s="402">
        <f t="shared" ref="CZ156:CZ219" si="187">VLOOKUP($DW156,$P$7:$AQ$25,AL$5,FALSE)</f>
        <v>0</v>
      </c>
      <c r="DA156" s="403">
        <f t="shared" ref="DA156:DA219" si="188">VLOOKUP($DX156,$P$7:$AQ$25,AL$5,FALSE)</f>
        <v>0</v>
      </c>
      <c r="DB156" s="402">
        <f t="shared" ref="DB156:DB219" si="189">VLOOKUP($DW156,$P$7:$AQ$25,AM$5,FALSE)</f>
        <v>0</v>
      </c>
      <c r="DC156" s="403">
        <f t="shared" ref="DC156:DC219" si="190">VLOOKUP($DX156,$P$7:$AQ$25,AM$5,FALSE)</f>
        <v>0</v>
      </c>
      <c r="DD156" s="402">
        <f t="shared" ref="DD156:DD219" si="191">VLOOKUP($DW156,$P$7:$AQ$25,AN$5,FALSE)</f>
        <v>0</v>
      </c>
      <c r="DE156" s="403">
        <f t="shared" ref="DE156:DE219" si="192">VLOOKUP($DX156,$P$7:$AQ$25,AN$5,FALSE)</f>
        <v>9.9</v>
      </c>
      <c r="DF156" s="402">
        <f t="shared" ref="DF156:DF219" si="193">VLOOKUP($DW156,$P$7:$AQ$25,AO$5,FALSE)</f>
        <v>0</v>
      </c>
      <c r="DG156" s="403">
        <f t="shared" ref="DG156:DG219" si="194">VLOOKUP($DX156,$P$7:$AQ$25,AO$5,FALSE)</f>
        <v>10</v>
      </c>
      <c r="DH156" s="402">
        <f t="shared" ref="DH156:DH219" si="195">VLOOKUP($DW156,$P$7:$AQ$25,AP$5,FALSE)</f>
        <v>0</v>
      </c>
      <c r="DI156" s="403">
        <f t="shared" ref="DI156:DI219" si="196">VLOOKUP($DX156,$P$7:$AQ$25,AP$5,FALSE)</f>
        <v>100</v>
      </c>
      <c r="DJ156" s="404">
        <f t="shared" si="143"/>
        <v>1900</v>
      </c>
      <c r="DK156" s="404">
        <f t="shared" si="144"/>
        <v>1</v>
      </c>
      <c r="DL156" s="404">
        <f t="shared" si="145"/>
        <v>0</v>
      </c>
      <c r="DM156" s="278" t="str">
        <f t="shared" ref="DM156:DM219" si="197">IF(Q156&lt;&gt;"",DP156,"")</f>
        <v/>
      </c>
      <c r="DO156" s="278" t="str">
        <f t="shared" ref="DO156:DO219" si="198">IF(N156&lt;&gt;0,N156,"")</f>
        <v/>
      </c>
      <c r="DP156" s="278" t="str">
        <f t="shared" ref="DP156:DP219" si="199">CONCATENATE(A156,"-",E156,"_",DJ156,"/",DK156,"/",DL156)</f>
        <v>130-_1900/1/0</v>
      </c>
      <c r="DT156" s="373">
        <f t="shared" ref="DT156:DT219" si="200">$DT$27</f>
        <v>0.65</v>
      </c>
      <c r="DU156" s="278">
        <f t="shared" ref="DU156:DU219" si="201">V156+5</f>
        <v>5</v>
      </c>
      <c r="DV156" s="271" t="s">
        <v>222</v>
      </c>
      <c r="DW156" s="278" t="str">
        <f t="shared" ref="DW156:DW219" si="202">CONCATENATE(DV156," (min)")</f>
        <v>WHF (min)</v>
      </c>
      <c r="DX156" s="278" t="str">
        <f t="shared" ref="DX156:DX219" si="203">CONCATENATE(DV156," (max)")</f>
        <v>WHF (max)</v>
      </c>
    </row>
    <row r="157" spans="1:128" ht="15.75" x14ac:dyDescent="0.25">
      <c r="A157" s="188">
        <v>131</v>
      </c>
      <c r="B157" s="189"/>
      <c r="C157" s="189"/>
      <c r="D157" s="189"/>
      <c r="E157" s="194"/>
      <c r="F157" s="194"/>
      <c r="G157" s="194"/>
      <c r="H157" s="190"/>
      <c r="I157" s="190"/>
      <c r="J157" s="189"/>
      <c r="K157" s="189"/>
      <c r="L157" s="191"/>
      <c r="M157" s="191"/>
      <c r="N157" s="271" t="str">
        <f t="shared" si="146"/>
        <v/>
      </c>
      <c r="O157" s="192"/>
      <c r="P157" s="193"/>
      <c r="Q157" s="436"/>
      <c r="R157" s="276"/>
      <c r="S157" s="276"/>
      <c r="T157" s="276"/>
      <c r="U157" s="276"/>
      <c r="V157" s="276"/>
      <c r="W157" s="276"/>
      <c r="X157" s="306"/>
      <c r="Y157" s="428"/>
      <c r="Z157" s="269"/>
      <c r="AA157" s="276"/>
      <c r="AB157" s="410"/>
      <c r="AC157" s="269"/>
      <c r="AD157" s="439"/>
      <c r="AE157" s="307"/>
      <c r="AF157" s="276"/>
      <c r="AG157" s="410"/>
      <c r="AH157" s="306"/>
      <c r="AI157" s="269"/>
      <c r="AJ157" s="269"/>
      <c r="AK157" s="276"/>
      <c r="AL157" s="276"/>
      <c r="AM157" s="276"/>
      <c r="AN157" s="276"/>
      <c r="AO157" s="276"/>
      <c r="AP157" s="306"/>
      <c r="AQ157" s="308"/>
      <c r="AR157" s="209" t="e">
        <f t="shared" si="136"/>
        <v>#N/A</v>
      </c>
      <c r="AS157" s="210" t="e">
        <f t="shared" si="137"/>
        <v>#N/A</v>
      </c>
      <c r="AT157" s="210" t="str">
        <f t="shared" si="138"/>
        <v>131- 1900/1/0</v>
      </c>
      <c r="AU157" s="210"/>
      <c r="AV157" s="210">
        <f t="shared" si="139"/>
        <v>1900</v>
      </c>
      <c r="AW157" s="210">
        <f t="shared" si="140"/>
        <v>1</v>
      </c>
      <c r="AX157" s="210">
        <f t="shared" si="141"/>
        <v>0</v>
      </c>
      <c r="AY157" s="210" t="str">
        <f t="shared" si="142"/>
        <v/>
      </c>
      <c r="BH157" s="402">
        <f t="shared" si="147"/>
        <v>0</v>
      </c>
      <c r="BI157" s="403">
        <f t="shared" si="148"/>
        <v>14</v>
      </c>
      <c r="BJ157" s="402">
        <f t="shared" si="149"/>
        <v>11</v>
      </c>
      <c r="BK157" s="403">
        <f t="shared" si="150"/>
        <v>100</v>
      </c>
      <c r="BL157" s="402">
        <f t="shared" si="151"/>
        <v>28</v>
      </c>
      <c r="BM157" s="403">
        <f t="shared" si="152"/>
        <v>100</v>
      </c>
      <c r="BN157" s="402">
        <f t="shared" si="153"/>
        <v>85</v>
      </c>
      <c r="BO157" s="403">
        <f t="shared" si="154"/>
        <v>100</v>
      </c>
      <c r="BP157" s="402">
        <f t="shared" si="155"/>
        <v>30</v>
      </c>
      <c r="BQ157" s="403">
        <f t="shared" si="156"/>
        <v>1000</v>
      </c>
      <c r="BR157" s="402" t="str">
        <f t="shared" si="157"/>
        <v>Z+5</v>
      </c>
      <c r="BS157" s="403">
        <f t="shared" si="158"/>
        <v>10000</v>
      </c>
      <c r="BT157" s="402">
        <f t="shared" si="159"/>
        <v>230</v>
      </c>
      <c r="BU157" s="403">
        <f t="shared" si="160"/>
        <v>1000</v>
      </c>
      <c r="BV157" s="278"/>
      <c r="BW157" s="402">
        <f t="shared" si="161"/>
        <v>0</v>
      </c>
      <c r="BX157" s="403">
        <f t="shared" si="162"/>
        <v>120</v>
      </c>
      <c r="BY157" s="402">
        <f t="shared" si="163"/>
        <v>23.5</v>
      </c>
      <c r="BZ157" s="403">
        <f t="shared" si="164"/>
        <v>27.25</v>
      </c>
      <c r="CA157" s="402">
        <f t="shared" si="165"/>
        <v>100</v>
      </c>
      <c r="CB157" s="403">
        <f t="shared" si="166"/>
        <v>100</v>
      </c>
      <c r="CC157" s="402">
        <f t="shared" si="167"/>
        <v>55</v>
      </c>
      <c r="CD157" s="403">
        <f t="shared" si="168"/>
        <v>1000</v>
      </c>
      <c r="CE157" s="278"/>
      <c r="CF157" s="402">
        <f t="shared" si="169"/>
        <v>1</v>
      </c>
      <c r="CG157" s="403">
        <f t="shared" si="170"/>
        <v>20</v>
      </c>
      <c r="CH157" s="402">
        <f t="shared" si="171"/>
        <v>15</v>
      </c>
      <c r="CI157" s="403">
        <f t="shared" si="172"/>
        <v>50</v>
      </c>
      <c r="CJ157" s="402">
        <f t="shared" si="173"/>
        <v>215</v>
      </c>
      <c r="CK157" s="403">
        <f t="shared" si="174"/>
        <v>10000</v>
      </c>
      <c r="CL157" s="402">
        <f t="shared" si="175"/>
        <v>80</v>
      </c>
      <c r="CM157" s="403">
        <f t="shared" si="176"/>
        <v>1000</v>
      </c>
      <c r="CN157" s="278"/>
      <c r="CO157" s="402">
        <f t="shared" si="177"/>
        <v>80</v>
      </c>
      <c r="CP157" s="403">
        <f t="shared" si="178"/>
        <v>1000</v>
      </c>
      <c r="CQ157" s="402">
        <f t="shared" si="179"/>
        <v>0</v>
      </c>
      <c r="CR157" s="403">
        <f t="shared" si="180"/>
        <v>1</v>
      </c>
      <c r="CS157" s="402">
        <f t="shared" si="181"/>
        <v>0</v>
      </c>
      <c r="CT157" s="403">
        <f t="shared" si="182"/>
        <v>0</v>
      </c>
      <c r="CU157" s="278"/>
      <c r="CV157" s="402">
        <f t="shared" si="183"/>
        <v>0</v>
      </c>
      <c r="CW157" s="403">
        <f t="shared" si="184"/>
        <v>10000</v>
      </c>
      <c r="CX157" s="402">
        <f t="shared" si="185"/>
        <v>0</v>
      </c>
      <c r="CY157" s="403">
        <f t="shared" si="186"/>
        <v>10</v>
      </c>
      <c r="CZ157" s="402">
        <f t="shared" si="187"/>
        <v>0</v>
      </c>
      <c r="DA157" s="403">
        <f t="shared" si="188"/>
        <v>0</v>
      </c>
      <c r="DB157" s="402">
        <f t="shared" si="189"/>
        <v>0</v>
      </c>
      <c r="DC157" s="403">
        <f t="shared" si="190"/>
        <v>0</v>
      </c>
      <c r="DD157" s="402">
        <f t="shared" si="191"/>
        <v>0</v>
      </c>
      <c r="DE157" s="403">
        <f t="shared" si="192"/>
        <v>9.9</v>
      </c>
      <c r="DF157" s="402">
        <f t="shared" si="193"/>
        <v>0</v>
      </c>
      <c r="DG157" s="403">
        <f t="shared" si="194"/>
        <v>10</v>
      </c>
      <c r="DH157" s="402">
        <f t="shared" si="195"/>
        <v>0</v>
      </c>
      <c r="DI157" s="403">
        <f t="shared" si="196"/>
        <v>100</v>
      </c>
      <c r="DJ157" s="404">
        <f t="shared" si="143"/>
        <v>1900</v>
      </c>
      <c r="DK157" s="404">
        <f t="shared" si="144"/>
        <v>1</v>
      </c>
      <c r="DL157" s="404">
        <f t="shared" si="145"/>
        <v>0</v>
      </c>
      <c r="DM157" s="278" t="str">
        <f t="shared" si="197"/>
        <v/>
      </c>
      <c r="DO157" s="278" t="str">
        <f t="shared" si="198"/>
        <v/>
      </c>
      <c r="DP157" s="278" t="str">
        <f t="shared" si="199"/>
        <v>131-_1900/1/0</v>
      </c>
      <c r="DT157" s="373">
        <f t="shared" si="200"/>
        <v>0.65</v>
      </c>
      <c r="DU157" s="278">
        <f t="shared" si="201"/>
        <v>5</v>
      </c>
      <c r="DV157" s="271" t="s">
        <v>222</v>
      </c>
      <c r="DW157" s="278" t="str">
        <f t="shared" si="202"/>
        <v>WHF (min)</v>
      </c>
      <c r="DX157" s="278" t="str">
        <f t="shared" si="203"/>
        <v>WHF (max)</v>
      </c>
    </row>
    <row r="158" spans="1:128" ht="15.75" x14ac:dyDescent="0.25">
      <c r="A158" s="188">
        <v>132</v>
      </c>
      <c r="B158" s="189"/>
      <c r="C158" s="189"/>
      <c r="D158" s="189"/>
      <c r="E158" s="194"/>
      <c r="F158" s="194"/>
      <c r="G158" s="194"/>
      <c r="H158" s="190"/>
      <c r="I158" s="190"/>
      <c r="J158" s="189"/>
      <c r="K158" s="189"/>
      <c r="L158" s="191"/>
      <c r="M158" s="191"/>
      <c r="N158" s="271" t="str">
        <f t="shared" si="146"/>
        <v/>
      </c>
      <c r="O158" s="192"/>
      <c r="P158" s="193"/>
      <c r="Q158" s="436"/>
      <c r="R158" s="276"/>
      <c r="S158" s="276"/>
      <c r="T158" s="276"/>
      <c r="U158" s="276"/>
      <c r="V158" s="276"/>
      <c r="W158" s="276"/>
      <c r="X158" s="306"/>
      <c r="Y158" s="428"/>
      <c r="Z158" s="269"/>
      <c r="AA158" s="276"/>
      <c r="AB158" s="410"/>
      <c r="AC158" s="269"/>
      <c r="AD158" s="439"/>
      <c r="AE158" s="307"/>
      <c r="AF158" s="276"/>
      <c r="AG158" s="410"/>
      <c r="AH158" s="306"/>
      <c r="AI158" s="269"/>
      <c r="AJ158" s="269"/>
      <c r="AK158" s="276"/>
      <c r="AL158" s="276"/>
      <c r="AM158" s="276"/>
      <c r="AN158" s="276"/>
      <c r="AO158" s="276"/>
      <c r="AP158" s="306"/>
      <c r="AQ158" s="308"/>
      <c r="AR158" s="209" t="e">
        <f t="shared" si="136"/>
        <v>#N/A</v>
      </c>
      <c r="AS158" s="210" t="e">
        <f t="shared" si="137"/>
        <v>#N/A</v>
      </c>
      <c r="AT158" s="210" t="str">
        <f t="shared" si="138"/>
        <v>132- 1900/1/0</v>
      </c>
      <c r="AU158" s="210"/>
      <c r="AV158" s="210">
        <f t="shared" si="139"/>
        <v>1900</v>
      </c>
      <c r="AW158" s="210">
        <f t="shared" si="140"/>
        <v>1</v>
      </c>
      <c r="AX158" s="210">
        <f t="shared" si="141"/>
        <v>0</v>
      </c>
      <c r="AY158" s="210" t="str">
        <f t="shared" si="142"/>
        <v/>
      </c>
      <c r="BH158" s="402">
        <f t="shared" si="147"/>
        <v>0</v>
      </c>
      <c r="BI158" s="403">
        <f t="shared" si="148"/>
        <v>14</v>
      </c>
      <c r="BJ158" s="402">
        <f t="shared" si="149"/>
        <v>11</v>
      </c>
      <c r="BK158" s="403">
        <f t="shared" si="150"/>
        <v>100</v>
      </c>
      <c r="BL158" s="402">
        <f t="shared" si="151"/>
        <v>28</v>
      </c>
      <c r="BM158" s="403">
        <f t="shared" si="152"/>
        <v>100</v>
      </c>
      <c r="BN158" s="402">
        <f t="shared" si="153"/>
        <v>85</v>
      </c>
      <c r="BO158" s="403">
        <f t="shared" si="154"/>
        <v>100</v>
      </c>
      <c r="BP158" s="402">
        <f t="shared" si="155"/>
        <v>30</v>
      </c>
      <c r="BQ158" s="403">
        <f t="shared" si="156"/>
        <v>1000</v>
      </c>
      <c r="BR158" s="402" t="str">
        <f t="shared" si="157"/>
        <v>Z+5</v>
      </c>
      <c r="BS158" s="403">
        <f t="shared" si="158"/>
        <v>10000</v>
      </c>
      <c r="BT158" s="402">
        <f t="shared" si="159"/>
        <v>230</v>
      </c>
      <c r="BU158" s="403">
        <f t="shared" si="160"/>
        <v>1000</v>
      </c>
      <c r="BV158" s="278"/>
      <c r="BW158" s="402">
        <f t="shared" si="161"/>
        <v>0</v>
      </c>
      <c r="BX158" s="403">
        <f t="shared" si="162"/>
        <v>120</v>
      </c>
      <c r="BY158" s="402">
        <f t="shared" si="163"/>
        <v>23.5</v>
      </c>
      <c r="BZ158" s="403">
        <f t="shared" si="164"/>
        <v>27.25</v>
      </c>
      <c r="CA158" s="402">
        <f t="shared" si="165"/>
        <v>100</v>
      </c>
      <c r="CB158" s="403">
        <f t="shared" si="166"/>
        <v>100</v>
      </c>
      <c r="CC158" s="402">
        <f t="shared" si="167"/>
        <v>55</v>
      </c>
      <c r="CD158" s="403">
        <f t="shared" si="168"/>
        <v>1000</v>
      </c>
      <c r="CE158" s="278"/>
      <c r="CF158" s="402">
        <f t="shared" si="169"/>
        <v>1</v>
      </c>
      <c r="CG158" s="403">
        <f t="shared" si="170"/>
        <v>20</v>
      </c>
      <c r="CH158" s="402">
        <f t="shared" si="171"/>
        <v>15</v>
      </c>
      <c r="CI158" s="403">
        <f t="shared" si="172"/>
        <v>50</v>
      </c>
      <c r="CJ158" s="402">
        <f t="shared" si="173"/>
        <v>215</v>
      </c>
      <c r="CK158" s="403">
        <f t="shared" si="174"/>
        <v>10000</v>
      </c>
      <c r="CL158" s="402">
        <f t="shared" si="175"/>
        <v>80</v>
      </c>
      <c r="CM158" s="403">
        <f t="shared" si="176"/>
        <v>1000</v>
      </c>
      <c r="CN158" s="278"/>
      <c r="CO158" s="402">
        <f t="shared" si="177"/>
        <v>80</v>
      </c>
      <c r="CP158" s="403">
        <f t="shared" si="178"/>
        <v>1000</v>
      </c>
      <c r="CQ158" s="402">
        <f t="shared" si="179"/>
        <v>0</v>
      </c>
      <c r="CR158" s="403">
        <f t="shared" si="180"/>
        <v>1</v>
      </c>
      <c r="CS158" s="402">
        <f t="shared" si="181"/>
        <v>0</v>
      </c>
      <c r="CT158" s="403">
        <f t="shared" si="182"/>
        <v>0</v>
      </c>
      <c r="CU158" s="278"/>
      <c r="CV158" s="402">
        <f t="shared" si="183"/>
        <v>0</v>
      </c>
      <c r="CW158" s="403">
        <f t="shared" si="184"/>
        <v>10000</v>
      </c>
      <c r="CX158" s="402">
        <f t="shared" si="185"/>
        <v>0</v>
      </c>
      <c r="CY158" s="403">
        <f t="shared" si="186"/>
        <v>10</v>
      </c>
      <c r="CZ158" s="402">
        <f t="shared" si="187"/>
        <v>0</v>
      </c>
      <c r="DA158" s="403">
        <f t="shared" si="188"/>
        <v>0</v>
      </c>
      <c r="DB158" s="402">
        <f t="shared" si="189"/>
        <v>0</v>
      </c>
      <c r="DC158" s="403">
        <f t="shared" si="190"/>
        <v>0</v>
      </c>
      <c r="DD158" s="402">
        <f t="shared" si="191"/>
        <v>0</v>
      </c>
      <c r="DE158" s="403">
        <f t="shared" si="192"/>
        <v>9.9</v>
      </c>
      <c r="DF158" s="402">
        <f t="shared" si="193"/>
        <v>0</v>
      </c>
      <c r="DG158" s="403">
        <f t="shared" si="194"/>
        <v>10</v>
      </c>
      <c r="DH158" s="402">
        <f t="shared" si="195"/>
        <v>0</v>
      </c>
      <c r="DI158" s="403">
        <f t="shared" si="196"/>
        <v>100</v>
      </c>
      <c r="DJ158" s="404">
        <f t="shared" si="143"/>
        <v>1900</v>
      </c>
      <c r="DK158" s="404">
        <f t="shared" si="144"/>
        <v>1</v>
      </c>
      <c r="DL158" s="404">
        <f t="shared" si="145"/>
        <v>0</v>
      </c>
      <c r="DM158" s="278" t="str">
        <f t="shared" si="197"/>
        <v/>
      </c>
      <c r="DO158" s="278" t="str">
        <f t="shared" si="198"/>
        <v/>
      </c>
      <c r="DP158" s="278" t="str">
        <f t="shared" si="199"/>
        <v>132-_1900/1/0</v>
      </c>
      <c r="DT158" s="373">
        <f t="shared" si="200"/>
        <v>0.65</v>
      </c>
      <c r="DU158" s="278">
        <f t="shared" si="201"/>
        <v>5</v>
      </c>
      <c r="DV158" s="271" t="s">
        <v>222</v>
      </c>
      <c r="DW158" s="278" t="str">
        <f t="shared" si="202"/>
        <v>WHF (min)</v>
      </c>
      <c r="DX158" s="278" t="str">
        <f t="shared" si="203"/>
        <v>WHF (max)</v>
      </c>
    </row>
    <row r="159" spans="1:128" ht="15.75" x14ac:dyDescent="0.25">
      <c r="A159" s="188">
        <v>133</v>
      </c>
      <c r="B159" s="189"/>
      <c r="C159" s="189"/>
      <c r="D159" s="189"/>
      <c r="E159" s="194"/>
      <c r="F159" s="194"/>
      <c r="G159" s="194"/>
      <c r="H159" s="190"/>
      <c r="I159" s="190"/>
      <c r="J159" s="189"/>
      <c r="K159" s="189"/>
      <c r="L159" s="191"/>
      <c r="M159" s="191"/>
      <c r="N159" s="271" t="str">
        <f t="shared" si="146"/>
        <v/>
      </c>
      <c r="O159" s="192"/>
      <c r="P159" s="193"/>
      <c r="Q159" s="436"/>
      <c r="R159" s="276"/>
      <c r="S159" s="276"/>
      <c r="T159" s="276"/>
      <c r="U159" s="276"/>
      <c r="V159" s="276"/>
      <c r="W159" s="276"/>
      <c r="X159" s="306"/>
      <c r="Y159" s="428"/>
      <c r="Z159" s="269"/>
      <c r="AA159" s="276"/>
      <c r="AB159" s="410"/>
      <c r="AC159" s="269"/>
      <c r="AD159" s="439"/>
      <c r="AE159" s="307"/>
      <c r="AF159" s="276"/>
      <c r="AG159" s="410"/>
      <c r="AH159" s="306"/>
      <c r="AI159" s="269"/>
      <c r="AJ159" s="269"/>
      <c r="AK159" s="276"/>
      <c r="AL159" s="276"/>
      <c r="AM159" s="276"/>
      <c r="AN159" s="276"/>
      <c r="AO159" s="276"/>
      <c r="AP159" s="306"/>
      <c r="AQ159" s="308"/>
      <c r="AR159" s="209" t="e">
        <f t="shared" si="136"/>
        <v>#N/A</v>
      </c>
      <c r="AS159" s="210" t="e">
        <f t="shared" si="137"/>
        <v>#N/A</v>
      </c>
      <c r="AT159" s="210" t="str">
        <f t="shared" si="138"/>
        <v>133- 1900/1/0</v>
      </c>
      <c r="AU159" s="210"/>
      <c r="AV159" s="210">
        <f t="shared" si="139"/>
        <v>1900</v>
      </c>
      <c r="AW159" s="210">
        <f t="shared" si="140"/>
        <v>1</v>
      </c>
      <c r="AX159" s="210">
        <f t="shared" si="141"/>
        <v>0</v>
      </c>
      <c r="AY159" s="210" t="str">
        <f t="shared" si="142"/>
        <v/>
      </c>
      <c r="BH159" s="402">
        <f t="shared" si="147"/>
        <v>0</v>
      </c>
      <c r="BI159" s="403">
        <f t="shared" si="148"/>
        <v>14</v>
      </c>
      <c r="BJ159" s="402">
        <f t="shared" si="149"/>
        <v>11</v>
      </c>
      <c r="BK159" s="403">
        <f t="shared" si="150"/>
        <v>100</v>
      </c>
      <c r="BL159" s="402">
        <f t="shared" si="151"/>
        <v>28</v>
      </c>
      <c r="BM159" s="403">
        <f t="shared" si="152"/>
        <v>100</v>
      </c>
      <c r="BN159" s="402">
        <f t="shared" si="153"/>
        <v>85</v>
      </c>
      <c r="BO159" s="403">
        <f t="shared" si="154"/>
        <v>100</v>
      </c>
      <c r="BP159" s="402">
        <f t="shared" si="155"/>
        <v>30</v>
      </c>
      <c r="BQ159" s="403">
        <f t="shared" si="156"/>
        <v>1000</v>
      </c>
      <c r="BR159" s="402" t="str">
        <f t="shared" si="157"/>
        <v>Z+5</v>
      </c>
      <c r="BS159" s="403">
        <f t="shared" si="158"/>
        <v>10000</v>
      </c>
      <c r="BT159" s="402">
        <f t="shared" si="159"/>
        <v>230</v>
      </c>
      <c r="BU159" s="403">
        <f t="shared" si="160"/>
        <v>1000</v>
      </c>
      <c r="BV159" s="278"/>
      <c r="BW159" s="402">
        <f t="shared" si="161"/>
        <v>0</v>
      </c>
      <c r="BX159" s="403">
        <f t="shared" si="162"/>
        <v>120</v>
      </c>
      <c r="BY159" s="402">
        <f t="shared" si="163"/>
        <v>23.5</v>
      </c>
      <c r="BZ159" s="403">
        <f t="shared" si="164"/>
        <v>27.25</v>
      </c>
      <c r="CA159" s="402">
        <f t="shared" si="165"/>
        <v>100</v>
      </c>
      <c r="CB159" s="403">
        <f t="shared" si="166"/>
        <v>100</v>
      </c>
      <c r="CC159" s="402">
        <f t="shared" si="167"/>
        <v>55</v>
      </c>
      <c r="CD159" s="403">
        <f t="shared" si="168"/>
        <v>1000</v>
      </c>
      <c r="CE159" s="278"/>
      <c r="CF159" s="402">
        <f t="shared" si="169"/>
        <v>1</v>
      </c>
      <c r="CG159" s="403">
        <f t="shared" si="170"/>
        <v>20</v>
      </c>
      <c r="CH159" s="402">
        <f t="shared" si="171"/>
        <v>15</v>
      </c>
      <c r="CI159" s="403">
        <f t="shared" si="172"/>
        <v>50</v>
      </c>
      <c r="CJ159" s="402">
        <f t="shared" si="173"/>
        <v>215</v>
      </c>
      <c r="CK159" s="403">
        <f t="shared" si="174"/>
        <v>10000</v>
      </c>
      <c r="CL159" s="402">
        <f t="shared" si="175"/>
        <v>80</v>
      </c>
      <c r="CM159" s="403">
        <f t="shared" si="176"/>
        <v>1000</v>
      </c>
      <c r="CN159" s="278"/>
      <c r="CO159" s="402">
        <f t="shared" si="177"/>
        <v>80</v>
      </c>
      <c r="CP159" s="403">
        <f t="shared" si="178"/>
        <v>1000</v>
      </c>
      <c r="CQ159" s="402">
        <f t="shared" si="179"/>
        <v>0</v>
      </c>
      <c r="CR159" s="403">
        <f t="shared" si="180"/>
        <v>1</v>
      </c>
      <c r="CS159" s="402">
        <f t="shared" si="181"/>
        <v>0</v>
      </c>
      <c r="CT159" s="403">
        <f t="shared" si="182"/>
        <v>0</v>
      </c>
      <c r="CU159" s="278"/>
      <c r="CV159" s="402">
        <f t="shared" si="183"/>
        <v>0</v>
      </c>
      <c r="CW159" s="403">
        <f t="shared" si="184"/>
        <v>10000</v>
      </c>
      <c r="CX159" s="402">
        <f t="shared" si="185"/>
        <v>0</v>
      </c>
      <c r="CY159" s="403">
        <f t="shared" si="186"/>
        <v>10</v>
      </c>
      <c r="CZ159" s="402">
        <f t="shared" si="187"/>
        <v>0</v>
      </c>
      <c r="DA159" s="403">
        <f t="shared" si="188"/>
        <v>0</v>
      </c>
      <c r="DB159" s="402">
        <f t="shared" si="189"/>
        <v>0</v>
      </c>
      <c r="DC159" s="403">
        <f t="shared" si="190"/>
        <v>0</v>
      </c>
      <c r="DD159" s="402">
        <f t="shared" si="191"/>
        <v>0</v>
      </c>
      <c r="DE159" s="403">
        <f t="shared" si="192"/>
        <v>9.9</v>
      </c>
      <c r="DF159" s="402">
        <f t="shared" si="193"/>
        <v>0</v>
      </c>
      <c r="DG159" s="403">
        <f t="shared" si="194"/>
        <v>10</v>
      </c>
      <c r="DH159" s="402">
        <f t="shared" si="195"/>
        <v>0</v>
      </c>
      <c r="DI159" s="403">
        <f t="shared" si="196"/>
        <v>100</v>
      </c>
      <c r="DJ159" s="404">
        <f t="shared" si="143"/>
        <v>1900</v>
      </c>
      <c r="DK159" s="404">
        <f t="shared" si="144"/>
        <v>1</v>
      </c>
      <c r="DL159" s="404">
        <f t="shared" si="145"/>
        <v>0</v>
      </c>
      <c r="DM159" s="278" t="str">
        <f t="shared" si="197"/>
        <v/>
      </c>
      <c r="DO159" s="278" t="str">
        <f t="shared" si="198"/>
        <v/>
      </c>
      <c r="DP159" s="278" t="str">
        <f t="shared" si="199"/>
        <v>133-_1900/1/0</v>
      </c>
      <c r="DT159" s="373">
        <f t="shared" si="200"/>
        <v>0.65</v>
      </c>
      <c r="DU159" s="278">
        <f t="shared" si="201"/>
        <v>5</v>
      </c>
      <c r="DV159" s="271" t="s">
        <v>222</v>
      </c>
      <c r="DW159" s="278" t="str">
        <f t="shared" si="202"/>
        <v>WHF (min)</v>
      </c>
      <c r="DX159" s="278" t="str">
        <f t="shared" si="203"/>
        <v>WHF (max)</v>
      </c>
    </row>
    <row r="160" spans="1:128" ht="15.75" x14ac:dyDescent="0.25">
      <c r="A160" s="188">
        <v>134</v>
      </c>
      <c r="B160" s="189"/>
      <c r="C160" s="189"/>
      <c r="D160" s="189"/>
      <c r="E160" s="194"/>
      <c r="F160" s="194"/>
      <c r="G160" s="194"/>
      <c r="H160" s="190"/>
      <c r="I160" s="190"/>
      <c r="J160" s="189"/>
      <c r="K160" s="189"/>
      <c r="L160" s="191"/>
      <c r="M160" s="191"/>
      <c r="N160" s="271" t="str">
        <f t="shared" si="146"/>
        <v/>
      </c>
      <c r="O160" s="192"/>
      <c r="P160" s="193"/>
      <c r="Q160" s="436"/>
      <c r="R160" s="276"/>
      <c r="S160" s="276"/>
      <c r="T160" s="276"/>
      <c r="U160" s="276"/>
      <c r="V160" s="276"/>
      <c r="W160" s="276"/>
      <c r="X160" s="306"/>
      <c r="Y160" s="428"/>
      <c r="Z160" s="269"/>
      <c r="AA160" s="276"/>
      <c r="AB160" s="410"/>
      <c r="AC160" s="269"/>
      <c r="AD160" s="439"/>
      <c r="AE160" s="307"/>
      <c r="AF160" s="276"/>
      <c r="AG160" s="410"/>
      <c r="AH160" s="306"/>
      <c r="AI160" s="269"/>
      <c r="AJ160" s="269"/>
      <c r="AK160" s="276"/>
      <c r="AL160" s="276"/>
      <c r="AM160" s="276"/>
      <c r="AN160" s="276"/>
      <c r="AO160" s="276"/>
      <c r="AP160" s="306"/>
      <c r="AQ160" s="308"/>
      <c r="AR160" s="209" t="e">
        <f t="shared" si="136"/>
        <v>#N/A</v>
      </c>
      <c r="AS160" s="210" t="e">
        <f t="shared" si="137"/>
        <v>#N/A</v>
      </c>
      <c r="AT160" s="210" t="str">
        <f t="shared" si="138"/>
        <v>134- 1900/1/0</v>
      </c>
      <c r="AU160" s="210"/>
      <c r="AV160" s="210">
        <f t="shared" si="139"/>
        <v>1900</v>
      </c>
      <c r="AW160" s="210">
        <f t="shared" si="140"/>
        <v>1</v>
      </c>
      <c r="AX160" s="210">
        <f t="shared" si="141"/>
        <v>0</v>
      </c>
      <c r="AY160" s="210" t="str">
        <f t="shared" si="142"/>
        <v/>
      </c>
      <c r="BH160" s="402">
        <f t="shared" si="147"/>
        <v>0</v>
      </c>
      <c r="BI160" s="403">
        <f t="shared" si="148"/>
        <v>14</v>
      </c>
      <c r="BJ160" s="402">
        <f t="shared" si="149"/>
        <v>11</v>
      </c>
      <c r="BK160" s="403">
        <f t="shared" si="150"/>
        <v>100</v>
      </c>
      <c r="BL160" s="402">
        <f t="shared" si="151"/>
        <v>28</v>
      </c>
      <c r="BM160" s="403">
        <f t="shared" si="152"/>
        <v>100</v>
      </c>
      <c r="BN160" s="402">
        <f t="shared" si="153"/>
        <v>85</v>
      </c>
      <c r="BO160" s="403">
        <f t="shared" si="154"/>
        <v>100</v>
      </c>
      <c r="BP160" s="402">
        <f t="shared" si="155"/>
        <v>30</v>
      </c>
      <c r="BQ160" s="403">
        <f t="shared" si="156"/>
        <v>1000</v>
      </c>
      <c r="BR160" s="402" t="str">
        <f t="shared" si="157"/>
        <v>Z+5</v>
      </c>
      <c r="BS160" s="403">
        <f t="shared" si="158"/>
        <v>10000</v>
      </c>
      <c r="BT160" s="402">
        <f t="shared" si="159"/>
        <v>230</v>
      </c>
      <c r="BU160" s="403">
        <f t="shared" si="160"/>
        <v>1000</v>
      </c>
      <c r="BV160" s="278"/>
      <c r="BW160" s="402">
        <f t="shared" si="161"/>
        <v>0</v>
      </c>
      <c r="BX160" s="403">
        <f t="shared" si="162"/>
        <v>120</v>
      </c>
      <c r="BY160" s="402">
        <f t="shared" si="163"/>
        <v>23.5</v>
      </c>
      <c r="BZ160" s="403">
        <f t="shared" si="164"/>
        <v>27.25</v>
      </c>
      <c r="CA160" s="402">
        <f t="shared" si="165"/>
        <v>100</v>
      </c>
      <c r="CB160" s="403">
        <f t="shared" si="166"/>
        <v>100</v>
      </c>
      <c r="CC160" s="402">
        <f t="shared" si="167"/>
        <v>55</v>
      </c>
      <c r="CD160" s="403">
        <f t="shared" si="168"/>
        <v>1000</v>
      </c>
      <c r="CE160" s="278"/>
      <c r="CF160" s="402">
        <f t="shared" si="169"/>
        <v>1</v>
      </c>
      <c r="CG160" s="403">
        <f t="shared" si="170"/>
        <v>20</v>
      </c>
      <c r="CH160" s="402">
        <f t="shared" si="171"/>
        <v>15</v>
      </c>
      <c r="CI160" s="403">
        <f t="shared" si="172"/>
        <v>50</v>
      </c>
      <c r="CJ160" s="402">
        <f t="shared" si="173"/>
        <v>215</v>
      </c>
      <c r="CK160" s="403">
        <f t="shared" si="174"/>
        <v>10000</v>
      </c>
      <c r="CL160" s="402">
        <f t="shared" si="175"/>
        <v>80</v>
      </c>
      <c r="CM160" s="403">
        <f t="shared" si="176"/>
        <v>1000</v>
      </c>
      <c r="CN160" s="278"/>
      <c r="CO160" s="402">
        <f t="shared" si="177"/>
        <v>80</v>
      </c>
      <c r="CP160" s="403">
        <f t="shared" si="178"/>
        <v>1000</v>
      </c>
      <c r="CQ160" s="402">
        <f t="shared" si="179"/>
        <v>0</v>
      </c>
      <c r="CR160" s="403">
        <f t="shared" si="180"/>
        <v>1</v>
      </c>
      <c r="CS160" s="402">
        <f t="shared" si="181"/>
        <v>0</v>
      </c>
      <c r="CT160" s="403">
        <f t="shared" si="182"/>
        <v>0</v>
      </c>
      <c r="CU160" s="278"/>
      <c r="CV160" s="402">
        <f t="shared" si="183"/>
        <v>0</v>
      </c>
      <c r="CW160" s="403">
        <f t="shared" si="184"/>
        <v>10000</v>
      </c>
      <c r="CX160" s="402">
        <f t="shared" si="185"/>
        <v>0</v>
      </c>
      <c r="CY160" s="403">
        <f t="shared" si="186"/>
        <v>10</v>
      </c>
      <c r="CZ160" s="402">
        <f t="shared" si="187"/>
        <v>0</v>
      </c>
      <c r="DA160" s="403">
        <f t="shared" si="188"/>
        <v>0</v>
      </c>
      <c r="DB160" s="402">
        <f t="shared" si="189"/>
        <v>0</v>
      </c>
      <c r="DC160" s="403">
        <f t="shared" si="190"/>
        <v>0</v>
      </c>
      <c r="DD160" s="402">
        <f t="shared" si="191"/>
        <v>0</v>
      </c>
      <c r="DE160" s="403">
        <f t="shared" si="192"/>
        <v>9.9</v>
      </c>
      <c r="DF160" s="402">
        <f t="shared" si="193"/>
        <v>0</v>
      </c>
      <c r="DG160" s="403">
        <f t="shared" si="194"/>
        <v>10</v>
      </c>
      <c r="DH160" s="402">
        <f t="shared" si="195"/>
        <v>0</v>
      </c>
      <c r="DI160" s="403">
        <f t="shared" si="196"/>
        <v>100</v>
      </c>
      <c r="DJ160" s="404">
        <f t="shared" si="143"/>
        <v>1900</v>
      </c>
      <c r="DK160" s="404">
        <f t="shared" si="144"/>
        <v>1</v>
      </c>
      <c r="DL160" s="404">
        <f t="shared" si="145"/>
        <v>0</v>
      </c>
      <c r="DM160" s="278" t="str">
        <f t="shared" si="197"/>
        <v/>
      </c>
      <c r="DO160" s="278" t="str">
        <f t="shared" si="198"/>
        <v/>
      </c>
      <c r="DP160" s="278" t="str">
        <f t="shared" si="199"/>
        <v>134-_1900/1/0</v>
      </c>
      <c r="DT160" s="373">
        <f t="shared" si="200"/>
        <v>0.65</v>
      </c>
      <c r="DU160" s="278">
        <f t="shared" si="201"/>
        <v>5</v>
      </c>
      <c r="DV160" s="271" t="s">
        <v>222</v>
      </c>
      <c r="DW160" s="278" t="str">
        <f t="shared" si="202"/>
        <v>WHF (min)</v>
      </c>
      <c r="DX160" s="278" t="str">
        <f t="shared" si="203"/>
        <v>WHF (max)</v>
      </c>
    </row>
    <row r="161" spans="1:128" ht="15.75" x14ac:dyDescent="0.25">
      <c r="A161" s="188">
        <v>135</v>
      </c>
      <c r="B161" s="189"/>
      <c r="C161" s="189"/>
      <c r="D161" s="189"/>
      <c r="E161" s="194"/>
      <c r="F161" s="194"/>
      <c r="G161" s="194"/>
      <c r="H161" s="190"/>
      <c r="I161" s="190"/>
      <c r="J161" s="189"/>
      <c r="K161" s="189"/>
      <c r="L161" s="191"/>
      <c r="M161" s="191"/>
      <c r="N161" s="271" t="str">
        <f t="shared" si="146"/>
        <v/>
      </c>
      <c r="O161" s="192"/>
      <c r="P161" s="193"/>
      <c r="Q161" s="436"/>
      <c r="R161" s="276"/>
      <c r="S161" s="276"/>
      <c r="T161" s="276"/>
      <c r="U161" s="276"/>
      <c r="V161" s="276"/>
      <c r="W161" s="276"/>
      <c r="X161" s="306"/>
      <c r="Y161" s="428"/>
      <c r="Z161" s="269"/>
      <c r="AA161" s="276"/>
      <c r="AB161" s="410"/>
      <c r="AC161" s="269"/>
      <c r="AD161" s="439"/>
      <c r="AE161" s="307"/>
      <c r="AF161" s="276"/>
      <c r="AG161" s="410"/>
      <c r="AH161" s="306"/>
      <c r="AI161" s="269"/>
      <c r="AJ161" s="269"/>
      <c r="AK161" s="276"/>
      <c r="AL161" s="276"/>
      <c r="AM161" s="276"/>
      <c r="AN161" s="276"/>
      <c r="AO161" s="276"/>
      <c r="AP161" s="306"/>
      <c r="AQ161" s="308"/>
      <c r="AR161" s="209" t="e">
        <f t="shared" si="136"/>
        <v>#N/A</v>
      </c>
      <c r="AS161" s="210" t="e">
        <f t="shared" si="137"/>
        <v>#N/A</v>
      </c>
      <c r="AT161" s="210" t="str">
        <f t="shared" si="138"/>
        <v>135- 1900/1/0</v>
      </c>
      <c r="AU161" s="210"/>
      <c r="AV161" s="210">
        <f t="shared" si="139"/>
        <v>1900</v>
      </c>
      <c r="AW161" s="210">
        <f t="shared" si="140"/>
        <v>1</v>
      </c>
      <c r="AX161" s="210">
        <f t="shared" si="141"/>
        <v>0</v>
      </c>
      <c r="AY161" s="210" t="str">
        <f t="shared" si="142"/>
        <v/>
      </c>
      <c r="BH161" s="402">
        <f t="shared" si="147"/>
        <v>0</v>
      </c>
      <c r="BI161" s="403">
        <f t="shared" si="148"/>
        <v>14</v>
      </c>
      <c r="BJ161" s="402">
        <f t="shared" si="149"/>
        <v>11</v>
      </c>
      <c r="BK161" s="403">
        <f t="shared" si="150"/>
        <v>100</v>
      </c>
      <c r="BL161" s="402">
        <f t="shared" si="151"/>
        <v>28</v>
      </c>
      <c r="BM161" s="403">
        <f t="shared" si="152"/>
        <v>100</v>
      </c>
      <c r="BN161" s="402">
        <f t="shared" si="153"/>
        <v>85</v>
      </c>
      <c r="BO161" s="403">
        <f t="shared" si="154"/>
        <v>100</v>
      </c>
      <c r="BP161" s="402">
        <f t="shared" si="155"/>
        <v>30</v>
      </c>
      <c r="BQ161" s="403">
        <f t="shared" si="156"/>
        <v>1000</v>
      </c>
      <c r="BR161" s="402" t="str">
        <f t="shared" si="157"/>
        <v>Z+5</v>
      </c>
      <c r="BS161" s="403">
        <f t="shared" si="158"/>
        <v>10000</v>
      </c>
      <c r="BT161" s="402">
        <f t="shared" si="159"/>
        <v>230</v>
      </c>
      <c r="BU161" s="403">
        <f t="shared" si="160"/>
        <v>1000</v>
      </c>
      <c r="BV161" s="278"/>
      <c r="BW161" s="402">
        <f t="shared" si="161"/>
        <v>0</v>
      </c>
      <c r="BX161" s="403">
        <f t="shared" si="162"/>
        <v>120</v>
      </c>
      <c r="BY161" s="402">
        <f t="shared" si="163"/>
        <v>23.5</v>
      </c>
      <c r="BZ161" s="403">
        <f t="shared" si="164"/>
        <v>27.25</v>
      </c>
      <c r="CA161" s="402">
        <f t="shared" si="165"/>
        <v>100</v>
      </c>
      <c r="CB161" s="403">
        <f t="shared" si="166"/>
        <v>100</v>
      </c>
      <c r="CC161" s="402">
        <f t="shared" si="167"/>
        <v>55</v>
      </c>
      <c r="CD161" s="403">
        <f t="shared" si="168"/>
        <v>1000</v>
      </c>
      <c r="CE161" s="278"/>
      <c r="CF161" s="402">
        <f t="shared" si="169"/>
        <v>1</v>
      </c>
      <c r="CG161" s="403">
        <f t="shared" si="170"/>
        <v>20</v>
      </c>
      <c r="CH161" s="402">
        <f t="shared" si="171"/>
        <v>15</v>
      </c>
      <c r="CI161" s="403">
        <f t="shared" si="172"/>
        <v>50</v>
      </c>
      <c r="CJ161" s="402">
        <f t="shared" si="173"/>
        <v>215</v>
      </c>
      <c r="CK161" s="403">
        <f t="shared" si="174"/>
        <v>10000</v>
      </c>
      <c r="CL161" s="402">
        <f t="shared" si="175"/>
        <v>80</v>
      </c>
      <c r="CM161" s="403">
        <f t="shared" si="176"/>
        <v>1000</v>
      </c>
      <c r="CN161" s="278"/>
      <c r="CO161" s="402">
        <f t="shared" si="177"/>
        <v>80</v>
      </c>
      <c r="CP161" s="403">
        <f t="shared" si="178"/>
        <v>1000</v>
      </c>
      <c r="CQ161" s="402">
        <f t="shared" si="179"/>
        <v>0</v>
      </c>
      <c r="CR161" s="403">
        <f t="shared" si="180"/>
        <v>1</v>
      </c>
      <c r="CS161" s="402">
        <f t="shared" si="181"/>
        <v>0</v>
      </c>
      <c r="CT161" s="403">
        <f t="shared" si="182"/>
        <v>0</v>
      </c>
      <c r="CU161" s="278"/>
      <c r="CV161" s="402">
        <f t="shared" si="183"/>
        <v>0</v>
      </c>
      <c r="CW161" s="403">
        <f t="shared" si="184"/>
        <v>10000</v>
      </c>
      <c r="CX161" s="402">
        <f t="shared" si="185"/>
        <v>0</v>
      </c>
      <c r="CY161" s="403">
        <f t="shared" si="186"/>
        <v>10</v>
      </c>
      <c r="CZ161" s="402">
        <f t="shared" si="187"/>
        <v>0</v>
      </c>
      <c r="DA161" s="403">
        <f t="shared" si="188"/>
        <v>0</v>
      </c>
      <c r="DB161" s="402">
        <f t="shared" si="189"/>
        <v>0</v>
      </c>
      <c r="DC161" s="403">
        <f t="shared" si="190"/>
        <v>0</v>
      </c>
      <c r="DD161" s="402">
        <f t="shared" si="191"/>
        <v>0</v>
      </c>
      <c r="DE161" s="403">
        <f t="shared" si="192"/>
        <v>9.9</v>
      </c>
      <c r="DF161" s="402">
        <f t="shared" si="193"/>
        <v>0</v>
      </c>
      <c r="DG161" s="403">
        <f t="shared" si="194"/>
        <v>10</v>
      </c>
      <c r="DH161" s="402">
        <f t="shared" si="195"/>
        <v>0</v>
      </c>
      <c r="DI161" s="403">
        <f t="shared" si="196"/>
        <v>100</v>
      </c>
      <c r="DJ161" s="404">
        <f t="shared" si="143"/>
        <v>1900</v>
      </c>
      <c r="DK161" s="404">
        <f t="shared" si="144"/>
        <v>1</v>
      </c>
      <c r="DL161" s="404">
        <f t="shared" si="145"/>
        <v>0</v>
      </c>
      <c r="DM161" s="278" t="str">
        <f t="shared" si="197"/>
        <v/>
      </c>
      <c r="DO161" s="278" t="str">
        <f t="shared" si="198"/>
        <v/>
      </c>
      <c r="DP161" s="278" t="str">
        <f t="shared" si="199"/>
        <v>135-_1900/1/0</v>
      </c>
      <c r="DT161" s="373">
        <f t="shared" si="200"/>
        <v>0.65</v>
      </c>
      <c r="DU161" s="278">
        <f t="shared" si="201"/>
        <v>5</v>
      </c>
      <c r="DV161" s="271" t="s">
        <v>222</v>
      </c>
      <c r="DW161" s="278" t="str">
        <f t="shared" si="202"/>
        <v>WHF (min)</v>
      </c>
      <c r="DX161" s="278" t="str">
        <f t="shared" si="203"/>
        <v>WHF (max)</v>
      </c>
    </row>
    <row r="162" spans="1:128" ht="15.75" x14ac:dyDescent="0.25">
      <c r="A162" s="188">
        <v>136</v>
      </c>
      <c r="B162" s="189"/>
      <c r="C162" s="189"/>
      <c r="D162" s="189"/>
      <c r="E162" s="194"/>
      <c r="F162" s="194"/>
      <c r="G162" s="194"/>
      <c r="H162" s="190"/>
      <c r="I162" s="190"/>
      <c r="J162" s="189"/>
      <c r="K162" s="189"/>
      <c r="L162" s="191"/>
      <c r="M162" s="191"/>
      <c r="N162" s="271" t="str">
        <f t="shared" si="146"/>
        <v/>
      </c>
      <c r="O162" s="192"/>
      <c r="P162" s="193"/>
      <c r="Q162" s="436"/>
      <c r="R162" s="276"/>
      <c r="S162" s="276"/>
      <c r="T162" s="276"/>
      <c r="U162" s="276"/>
      <c r="V162" s="276"/>
      <c r="W162" s="276"/>
      <c r="X162" s="306"/>
      <c r="Y162" s="428"/>
      <c r="Z162" s="269"/>
      <c r="AA162" s="276"/>
      <c r="AB162" s="410"/>
      <c r="AC162" s="269"/>
      <c r="AD162" s="439"/>
      <c r="AE162" s="307"/>
      <c r="AF162" s="276"/>
      <c r="AG162" s="410"/>
      <c r="AH162" s="306"/>
      <c r="AI162" s="269"/>
      <c r="AJ162" s="269"/>
      <c r="AK162" s="276"/>
      <c r="AL162" s="276"/>
      <c r="AM162" s="276"/>
      <c r="AN162" s="276"/>
      <c r="AO162" s="276"/>
      <c r="AP162" s="306"/>
      <c r="AQ162" s="308"/>
      <c r="AR162" s="209" t="e">
        <f t="shared" si="136"/>
        <v>#N/A</v>
      </c>
      <c r="AS162" s="210" t="e">
        <f t="shared" si="137"/>
        <v>#N/A</v>
      </c>
      <c r="AT162" s="210" t="str">
        <f t="shared" si="138"/>
        <v>136- 1900/1/0</v>
      </c>
      <c r="AU162" s="210"/>
      <c r="AV162" s="210">
        <f t="shared" si="139"/>
        <v>1900</v>
      </c>
      <c r="AW162" s="210">
        <f t="shared" si="140"/>
        <v>1</v>
      </c>
      <c r="AX162" s="210">
        <f t="shared" si="141"/>
        <v>0</v>
      </c>
      <c r="AY162" s="210" t="str">
        <f t="shared" si="142"/>
        <v/>
      </c>
      <c r="BH162" s="402">
        <f t="shared" si="147"/>
        <v>0</v>
      </c>
      <c r="BI162" s="403">
        <f t="shared" si="148"/>
        <v>14</v>
      </c>
      <c r="BJ162" s="402">
        <f t="shared" si="149"/>
        <v>11</v>
      </c>
      <c r="BK162" s="403">
        <f t="shared" si="150"/>
        <v>100</v>
      </c>
      <c r="BL162" s="402">
        <f t="shared" si="151"/>
        <v>28</v>
      </c>
      <c r="BM162" s="403">
        <f t="shared" si="152"/>
        <v>100</v>
      </c>
      <c r="BN162" s="402">
        <f t="shared" si="153"/>
        <v>85</v>
      </c>
      <c r="BO162" s="403">
        <f t="shared" si="154"/>
        <v>100</v>
      </c>
      <c r="BP162" s="402">
        <f t="shared" si="155"/>
        <v>30</v>
      </c>
      <c r="BQ162" s="403">
        <f t="shared" si="156"/>
        <v>1000</v>
      </c>
      <c r="BR162" s="402" t="str">
        <f t="shared" si="157"/>
        <v>Z+5</v>
      </c>
      <c r="BS162" s="403">
        <f t="shared" si="158"/>
        <v>10000</v>
      </c>
      <c r="BT162" s="402">
        <f t="shared" si="159"/>
        <v>230</v>
      </c>
      <c r="BU162" s="403">
        <f t="shared" si="160"/>
        <v>1000</v>
      </c>
      <c r="BV162" s="278"/>
      <c r="BW162" s="402">
        <f t="shared" si="161"/>
        <v>0</v>
      </c>
      <c r="BX162" s="403">
        <f t="shared" si="162"/>
        <v>120</v>
      </c>
      <c r="BY162" s="402">
        <f t="shared" si="163"/>
        <v>23.5</v>
      </c>
      <c r="BZ162" s="403">
        <f t="shared" si="164"/>
        <v>27.25</v>
      </c>
      <c r="CA162" s="402">
        <f t="shared" si="165"/>
        <v>100</v>
      </c>
      <c r="CB162" s="403">
        <f t="shared" si="166"/>
        <v>100</v>
      </c>
      <c r="CC162" s="402">
        <f t="shared" si="167"/>
        <v>55</v>
      </c>
      <c r="CD162" s="403">
        <f t="shared" si="168"/>
        <v>1000</v>
      </c>
      <c r="CE162" s="278"/>
      <c r="CF162" s="402">
        <f t="shared" si="169"/>
        <v>1</v>
      </c>
      <c r="CG162" s="403">
        <f t="shared" si="170"/>
        <v>20</v>
      </c>
      <c r="CH162" s="402">
        <f t="shared" si="171"/>
        <v>15</v>
      </c>
      <c r="CI162" s="403">
        <f t="shared" si="172"/>
        <v>50</v>
      </c>
      <c r="CJ162" s="402">
        <f t="shared" si="173"/>
        <v>215</v>
      </c>
      <c r="CK162" s="403">
        <f t="shared" si="174"/>
        <v>10000</v>
      </c>
      <c r="CL162" s="402">
        <f t="shared" si="175"/>
        <v>80</v>
      </c>
      <c r="CM162" s="403">
        <f t="shared" si="176"/>
        <v>1000</v>
      </c>
      <c r="CN162" s="278"/>
      <c r="CO162" s="402">
        <f t="shared" si="177"/>
        <v>80</v>
      </c>
      <c r="CP162" s="403">
        <f t="shared" si="178"/>
        <v>1000</v>
      </c>
      <c r="CQ162" s="402">
        <f t="shared" si="179"/>
        <v>0</v>
      </c>
      <c r="CR162" s="403">
        <f t="shared" si="180"/>
        <v>1</v>
      </c>
      <c r="CS162" s="402">
        <f t="shared" si="181"/>
        <v>0</v>
      </c>
      <c r="CT162" s="403">
        <f t="shared" si="182"/>
        <v>0</v>
      </c>
      <c r="CU162" s="278"/>
      <c r="CV162" s="402">
        <f t="shared" si="183"/>
        <v>0</v>
      </c>
      <c r="CW162" s="403">
        <f t="shared" si="184"/>
        <v>10000</v>
      </c>
      <c r="CX162" s="402">
        <f t="shared" si="185"/>
        <v>0</v>
      </c>
      <c r="CY162" s="403">
        <f t="shared" si="186"/>
        <v>10</v>
      </c>
      <c r="CZ162" s="402">
        <f t="shared" si="187"/>
        <v>0</v>
      </c>
      <c r="DA162" s="403">
        <f t="shared" si="188"/>
        <v>0</v>
      </c>
      <c r="DB162" s="402">
        <f t="shared" si="189"/>
        <v>0</v>
      </c>
      <c r="DC162" s="403">
        <f t="shared" si="190"/>
        <v>0</v>
      </c>
      <c r="DD162" s="402">
        <f t="shared" si="191"/>
        <v>0</v>
      </c>
      <c r="DE162" s="403">
        <f t="shared" si="192"/>
        <v>9.9</v>
      </c>
      <c r="DF162" s="402">
        <f t="shared" si="193"/>
        <v>0</v>
      </c>
      <c r="DG162" s="403">
        <f t="shared" si="194"/>
        <v>10</v>
      </c>
      <c r="DH162" s="402">
        <f t="shared" si="195"/>
        <v>0</v>
      </c>
      <c r="DI162" s="403">
        <f t="shared" si="196"/>
        <v>100</v>
      </c>
      <c r="DJ162" s="404">
        <f t="shared" si="143"/>
        <v>1900</v>
      </c>
      <c r="DK162" s="404">
        <f t="shared" si="144"/>
        <v>1</v>
      </c>
      <c r="DL162" s="404">
        <f t="shared" si="145"/>
        <v>0</v>
      </c>
      <c r="DM162" s="278" t="str">
        <f t="shared" si="197"/>
        <v/>
      </c>
      <c r="DO162" s="278" t="str">
        <f t="shared" si="198"/>
        <v/>
      </c>
      <c r="DP162" s="278" t="str">
        <f t="shared" si="199"/>
        <v>136-_1900/1/0</v>
      </c>
      <c r="DT162" s="373">
        <f t="shared" si="200"/>
        <v>0.65</v>
      </c>
      <c r="DU162" s="278">
        <f t="shared" si="201"/>
        <v>5</v>
      </c>
      <c r="DV162" s="271" t="s">
        <v>222</v>
      </c>
      <c r="DW162" s="278" t="str">
        <f t="shared" si="202"/>
        <v>WHF (min)</v>
      </c>
      <c r="DX162" s="278" t="str">
        <f t="shared" si="203"/>
        <v>WHF (max)</v>
      </c>
    </row>
    <row r="163" spans="1:128" ht="15.75" x14ac:dyDescent="0.25">
      <c r="A163" s="188">
        <v>137</v>
      </c>
      <c r="B163" s="189"/>
      <c r="C163" s="189"/>
      <c r="D163" s="189"/>
      <c r="E163" s="194"/>
      <c r="F163" s="194"/>
      <c r="G163" s="194"/>
      <c r="H163" s="190"/>
      <c r="I163" s="190"/>
      <c r="J163" s="189"/>
      <c r="K163" s="189"/>
      <c r="L163" s="191"/>
      <c r="M163" s="191"/>
      <c r="N163" s="271" t="str">
        <f t="shared" si="146"/>
        <v/>
      </c>
      <c r="O163" s="192"/>
      <c r="P163" s="193"/>
      <c r="Q163" s="436"/>
      <c r="R163" s="276"/>
      <c r="S163" s="276"/>
      <c r="T163" s="276"/>
      <c r="U163" s="276"/>
      <c r="V163" s="276"/>
      <c r="W163" s="276"/>
      <c r="X163" s="306"/>
      <c r="Y163" s="428"/>
      <c r="Z163" s="269"/>
      <c r="AA163" s="276"/>
      <c r="AB163" s="410"/>
      <c r="AC163" s="269"/>
      <c r="AD163" s="439"/>
      <c r="AE163" s="307"/>
      <c r="AF163" s="276"/>
      <c r="AG163" s="410"/>
      <c r="AH163" s="306"/>
      <c r="AI163" s="269"/>
      <c r="AJ163" s="269"/>
      <c r="AK163" s="276"/>
      <c r="AL163" s="276"/>
      <c r="AM163" s="276"/>
      <c r="AN163" s="276"/>
      <c r="AO163" s="276"/>
      <c r="AP163" s="306"/>
      <c r="AQ163" s="308"/>
      <c r="AR163" s="209" t="e">
        <f t="shared" si="136"/>
        <v>#N/A</v>
      </c>
      <c r="AS163" s="210" t="e">
        <f t="shared" si="137"/>
        <v>#N/A</v>
      </c>
      <c r="AT163" s="210" t="str">
        <f t="shared" si="138"/>
        <v>137- 1900/1/0</v>
      </c>
      <c r="AU163" s="210"/>
      <c r="AV163" s="210">
        <f t="shared" si="139"/>
        <v>1900</v>
      </c>
      <c r="AW163" s="210">
        <f t="shared" si="140"/>
        <v>1</v>
      </c>
      <c r="AX163" s="210">
        <f t="shared" si="141"/>
        <v>0</v>
      </c>
      <c r="AY163" s="210" t="str">
        <f t="shared" si="142"/>
        <v/>
      </c>
      <c r="BH163" s="402">
        <f t="shared" si="147"/>
        <v>0</v>
      </c>
      <c r="BI163" s="403">
        <f t="shared" si="148"/>
        <v>14</v>
      </c>
      <c r="BJ163" s="402">
        <f t="shared" si="149"/>
        <v>11</v>
      </c>
      <c r="BK163" s="403">
        <f t="shared" si="150"/>
        <v>100</v>
      </c>
      <c r="BL163" s="402">
        <f t="shared" si="151"/>
        <v>28</v>
      </c>
      <c r="BM163" s="403">
        <f t="shared" si="152"/>
        <v>100</v>
      </c>
      <c r="BN163" s="402">
        <f t="shared" si="153"/>
        <v>85</v>
      </c>
      <c r="BO163" s="403">
        <f t="shared" si="154"/>
        <v>100</v>
      </c>
      <c r="BP163" s="402">
        <f t="shared" si="155"/>
        <v>30</v>
      </c>
      <c r="BQ163" s="403">
        <f t="shared" si="156"/>
        <v>1000</v>
      </c>
      <c r="BR163" s="402" t="str">
        <f t="shared" si="157"/>
        <v>Z+5</v>
      </c>
      <c r="BS163" s="403">
        <f t="shared" si="158"/>
        <v>10000</v>
      </c>
      <c r="BT163" s="402">
        <f t="shared" si="159"/>
        <v>230</v>
      </c>
      <c r="BU163" s="403">
        <f t="shared" si="160"/>
        <v>1000</v>
      </c>
      <c r="BV163" s="278"/>
      <c r="BW163" s="402">
        <f t="shared" si="161"/>
        <v>0</v>
      </c>
      <c r="BX163" s="403">
        <f t="shared" si="162"/>
        <v>120</v>
      </c>
      <c r="BY163" s="402">
        <f t="shared" si="163"/>
        <v>23.5</v>
      </c>
      <c r="BZ163" s="403">
        <f t="shared" si="164"/>
        <v>27.25</v>
      </c>
      <c r="CA163" s="402">
        <f t="shared" si="165"/>
        <v>100</v>
      </c>
      <c r="CB163" s="403">
        <f t="shared" si="166"/>
        <v>100</v>
      </c>
      <c r="CC163" s="402">
        <f t="shared" si="167"/>
        <v>55</v>
      </c>
      <c r="CD163" s="403">
        <f t="shared" si="168"/>
        <v>1000</v>
      </c>
      <c r="CE163" s="278"/>
      <c r="CF163" s="402">
        <f t="shared" si="169"/>
        <v>1</v>
      </c>
      <c r="CG163" s="403">
        <f t="shared" si="170"/>
        <v>20</v>
      </c>
      <c r="CH163" s="402">
        <f t="shared" si="171"/>
        <v>15</v>
      </c>
      <c r="CI163" s="403">
        <f t="shared" si="172"/>
        <v>50</v>
      </c>
      <c r="CJ163" s="402">
        <f t="shared" si="173"/>
        <v>215</v>
      </c>
      <c r="CK163" s="403">
        <f t="shared" si="174"/>
        <v>10000</v>
      </c>
      <c r="CL163" s="402">
        <f t="shared" si="175"/>
        <v>80</v>
      </c>
      <c r="CM163" s="403">
        <f t="shared" si="176"/>
        <v>1000</v>
      </c>
      <c r="CN163" s="278"/>
      <c r="CO163" s="402">
        <f t="shared" si="177"/>
        <v>80</v>
      </c>
      <c r="CP163" s="403">
        <f t="shared" si="178"/>
        <v>1000</v>
      </c>
      <c r="CQ163" s="402">
        <f t="shared" si="179"/>
        <v>0</v>
      </c>
      <c r="CR163" s="403">
        <f t="shared" si="180"/>
        <v>1</v>
      </c>
      <c r="CS163" s="402">
        <f t="shared" si="181"/>
        <v>0</v>
      </c>
      <c r="CT163" s="403">
        <f t="shared" si="182"/>
        <v>0</v>
      </c>
      <c r="CU163" s="278"/>
      <c r="CV163" s="402">
        <f t="shared" si="183"/>
        <v>0</v>
      </c>
      <c r="CW163" s="403">
        <f t="shared" si="184"/>
        <v>10000</v>
      </c>
      <c r="CX163" s="402">
        <f t="shared" si="185"/>
        <v>0</v>
      </c>
      <c r="CY163" s="403">
        <f t="shared" si="186"/>
        <v>10</v>
      </c>
      <c r="CZ163" s="402">
        <f t="shared" si="187"/>
        <v>0</v>
      </c>
      <c r="DA163" s="403">
        <f t="shared" si="188"/>
        <v>0</v>
      </c>
      <c r="DB163" s="402">
        <f t="shared" si="189"/>
        <v>0</v>
      </c>
      <c r="DC163" s="403">
        <f t="shared" si="190"/>
        <v>0</v>
      </c>
      <c r="DD163" s="402">
        <f t="shared" si="191"/>
        <v>0</v>
      </c>
      <c r="DE163" s="403">
        <f t="shared" si="192"/>
        <v>9.9</v>
      </c>
      <c r="DF163" s="402">
        <f t="shared" si="193"/>
        <v>0</v>
      </c>
      <c r="DG163" s="403">
        <f t="shared" si="194"/>
        <v>10</v>
      </c>
      <c r="DH163" s="402">
        <f t="shared" si="195"/>
        <v>0</v>
      </c>
      <c r="DI163" s="403">
        <f t="shared" si="196"/>
        <v>100</v>
      </c>
      <c r="DJ163" s="404">
        <f t="shared" si="143"/>
        <v>1900</v>
      </c>
      <c r="DK163" s="404">
        <f t="shared" si="144"/>
        <v>1</v>
      </c>
      <c r="DL163" s="404">
        <f t="shared" si="145"/>
        <v>0</v>
      </c>
      <c r="DM163" s="278" t="str">
        <f t="shared" si="197"/>
        <v/>
      </c>
      <c r="DO163" s="278" t="str">
        <f t="shared" si="198"/>
        <v/>
      </c>
      <c r="DP163" s="278" t="str">
        <f t="shared" si="199"/>
        <v>137-_1900/1/0</v>
      </c>
      <c r="DT163" s="373">
        <f t="shared" si="200"/>
        <v>0.65</v>
      </c>
      <c r="DU163" s="278">
        <f t="shared" si="201"/>
        <v>5</v>
      </c>
      <c r="DV163" s="271" t="s">
        <v>222</v>
      </c>
      <c r="DW163" s="278" t="str">
        <f t="shared" si="202"/>
        <v>WHF (min)</v>
      </c>
      <c r="DX163" s="278" t="str">
        <f t="shared" si="203"/>
        <v>WHF (max)</v>
      </c>
    </row>
    <row r="164" spans="1:128" ht="15.75" x14ac:dyDescent="0.25">
      <c r="A164" s="188">
        <v>138</v>
      </c>
      <c r="B164" s="189"/>
      <c r="C164" s="189"/>
      <c r="D164" s="189"/>
      <c r="E164" s="194"/>
      <c r="F164" s="194"/>
      <c r="G164" s="194"/>
      <c r="H164" s="190"/>
      <c r="I164" s="190"/>
      <c r="J164" s="189"/>
      <c r="K164" s="189"/>
      <c r="L164" s="191"/>
      <c r="M164" s="191"/>
      <c r="N164" s="271" t="str">
        <f t="shared" si="146"/>
        <v/>
      </c>
      <c r="O164" s="192"/>
      <c r="P164" s="193"/>
      <c r="Q164" s="436"/>
      <c r="R164" s="276"/>
      <c r="S164" s="276"/>
      <c r="T164" s="276"/>
      <c r="U164" s="276"/>
      <c r="V164" s="276"/>
      <c r="W164" s="276"/>
      <c r="X164" s="306"/>
      <c r="Y164" s="428"/>
      <c r="Z164" s="269"/>
      <c r="AA164" s="276"/>
      <c r="AB164" s="410"/>
      <c r="AC164" s="269"/>
      <c r="AD164" s="439"/>
      <c r="AE164" s="307"/>
      <c r="AF164" s="276"/>
      <c r="AG164" s="410"/>
      <c r="AH164" s="306"/>
      <c r="AI164" s="269"/>
      <c r="AJ164" s="269"/>
      <c r="AK164" s="276"/>
      <c r="AL164" s="276"/>
      <c r="AM164" s="276"/>
      <c r="AN164" s="276"/>
      <c r="AO164" s="276"/>
      <c r="AP164" s="306"/>
      <c r="AQ164" s="308"/>
      <c r="AR164" s="209" t="e">
        <f t="shared" si="136"/>
        <v>#N/A</v>
      </c>
      <c r="AS164" s="210" t="e">
        <f t="shared" si="137"/>
        <v>#N/A</v>
      </c>
      <c r="AT164" s="210" t="str">
        <f t="shared" si="138"/>
        <v>138- 1900/1/0</v>
      </c>
      <c r="AU164" s="210"/>
      <c r="AV164" s="210">
        <f t="shared" si="139"/>
        <v>1900</v>
      </c>
      <c r="AW164" s="210">
        <f t="shared" si="140"/>
        <v>1</v>
      </c>
      <c r="AX164" s="210">
        <f t="shared" si="141"/>
        <v>0</v>
      </c>
      <c r="AY164" s="210" t="str">
        <f t="shared" si="142"/>
        <v/>
      </c>
      <c r="BH164" s="402">
        <f t="shared" si="147"/>
        <v>0</v>
      </c>
      <c r="BI164" s="403">
        <f t="shared" si="148"/>
        <v>14</v>
      </c>
      <c r="BJ164" s="402">
        <f t="shared" si="149"/>
        <v>11</v>
      </c>
      <c r="BK164" s="403">
        <f t="shared" si="150"/>
        <v>100</v>
      </c>
      <c r="BL164" s="402">
        <f t="shared" si="151"/>
        <v>28</v>
      </c>
      <c r="BM164" s="403">
        <f t="shared" si="152"/>
        <v>100</v>
      </c>
      <c r="BN164" s="402">
        <f t="shared" si="153"/>
        <v>85</v>
      </c>
      <c r="BO164" s="403">
        <f t="shared" si="154"/>
        <v>100</v>
      </c>
      <c r="BP164" s="402">
        <f t="shared" si="155"/>
        <v>30</v>
      </c>
      <c r="BQ164" s="403">
        <f t="shared" si="156"/>
        <v>1000</v>
      </c>
      <c r="BR164" s="402" t="str">
        <f t="shared" si="157"/>
        <v>Z+5</v>
      </c>
      <c r="BS164" s="403">
        <f t="shared" si="158"/>
        <v>10000</v>
      </c>
      <c r="BT164" s="402">
        <f t="shared" si="159"/>
        <v>230</v>
      </c>
      <c r="BU164" s="403">
        <f t="shared" si="160"/>
        <v>1000</v>
      </c>
      <c r="BV164" s="278"/>
      <c r="BW164" s="402">
        <f t="shared" si="161"/>
        <v>0</v>
      </c>
      <c r="BX164" s="403">
        <f t="shared" si="162"/>
        <v>120</v>
      </c>
      <c r="BY164" s="402">
        <f t="shared" si="163"/>
        <v>23.5</v>
      </c>
      <c r="BZ164" s="403">
        <f t="shared" si="164"/>
        <v>27.25</v>
      </c>
      <c r="CA164" s="402">
        <f t="shared" si="165"/>
        <v>100</v>
      </c>
      <c r="CB164" s="403">
        <f t="shared" si="166"/>
        <v>100</v>
      </c>
      <c r="CC164" s="402">
        <f t="shared" si="167"/>
        <v>55</v>
      </c>
      <c r="CD164" s="403">
        <f t="shared" si="168"/>
        <v>1000</v>
      </c>
      <c r="CE164" s="278"/>
      <c r="CF164" s="402">
        <f t="shared" si="169"/>
        <v>1</v>
      </c>
      <c r="CG164" s="403">
        <f t="shared" si="170"/>
        <v>20</v>
      </c>
      <c r="CH164" s="402">
        <f t="shared" si="171"/>
        <v>15</v>
      </c>
      <c r="CI164" s="403">
        <f t="shared" si="172"/>
        <v>50</v>
      </c>
      <c r="CJ164" s="402">
        <f t="shared" si="173"/>
        <v>215</v>
      </c>
      <c r="CK164" s="403">
        <f t="shared" si="174"/>
        <v>10000</v>
      </c>
      <c r="CL164" s="402">
        <f t="shared" si="175"/>
        <v>80</v>
      </c>
      <c r="CM164" s="403">
        <f t="shared" si="176"/>
        <v>1000</v>
      </c>
      <c r="CN164" s="278"/>
      <c r="CO164" s="402">
        <f t="shared" si="177"/>
        <v>80</v>
      </c>
      <c r="CP164" s="403">
        <f t="shared" si="178"/>
        <v>1000</v>
      </c>
      <c r="CQ164" s="402">
        <f t="shared" si="179"/>
        <v>0</v>
      </c>
      <c r="CR164" s="403">
        <f t="shared" si="180"/>
        <v>1</v>
      </c>
      <c r="CS164" s="402">
        <f t="shared" si="181"/>
        <v>0</v>
      </c>
      <c r="CT164" s="403">
        <f t="shared" si="182"/>
        <v>0</v>
      </c>
      <c r="CU164" s="278"/>
      <c r="CV164" s="402">
        <f t="shared" si="183"/>
        <v>0</v>
      </c>
      <c r="CW164" s="403">
        <f t="shared" si="184"/>
        <v>10000</v>
      </c>
      <c r="CX164" s="402">
        <f t="shared" si="185"/>
        <v>0</v>
      </c>
      <c r="CY164" s="403">
        <f t="shared" si="186"/>
        <v>10</v>
      </c>
      <c r="CZ164" s="402">
        <f t="shared" si="187"/>
        <v>0</v>
      </c>
      <c r="DA164" s="403">
        <f t="shared" si="188"/>
        <v>0</v>
      </c>
      <c r="DB164" s="402">
        <f t="shared" si="189"/>
        <v>0</v>
      </c>
      <c r="DC164" s="403">
        <f t="shared" si="190"/>
        <v>0</v>
      </c>
      <c r="DD164" s="402">
        <f t="shared" si="191"/>
        <v>0</v>
      </c>
      <c r="DE164" s="403">
        <f t="shared" si="192"/>
        <v>9.9</v>
      </c>
      <c r="DF164" s="402">
        <f t="shared" si="193"/>
        <v>0</v>
      </c>
      <c r="DG164" s="403">
        <f t="shared" si="194"/>
        <v>10</v>
      </c>
      <c r="DH164" s="402">
        <f t="shared" si="195"/>
        <v>0</v>
      </c>
      <c r="DI164" s="403">
        <f t="shared" si="196"/>
        <v>100</v>
      </c>
      <c r="DJ164" s="404">
        <f t="shared" si="143"/>
        <v>1900</v>
      </c>
      <c r="DK164" s="404">
        <f t="shared" si="144"/>
        <v>1</v>
      </c>
      <c r="DL164" s="404">
        <f t="shared" si="145"/>
        <v>0</v>
      </c>
      <c r="DM164" s="278" t="str">
        <f t="shared" si="197"/>
        <v/>
      </c>
      <c r="DO164" s="278" t="str">
        <f t="shared" si="198"/>
        <v/>
      </c>
      <c r="DP164" s="278" t="str">
        <f t="shared" si="199"/>
        <v>138-_1900/1/0</v>
      </c>
      <c r="DT164" s="373">
        <f t="shared" si="200"/>
        <v>0.65</v>
      </c>
      <c r="DU164" s="278">
        <f t="shared" si="201"/>
        <v>5</v>
      </c>
      <c r="DV164" s="271" t="s">
        <v>222</v>
      </c>
      <c r="DW164" s="278" t="str">
        <f t="shared" si="202"/>
        <v>WHF (min)</v>
      </c>
      <c r="DX164" s="278" t="str">
        <f t="shared" si="203"/>
        <v>WHF (max)</v>
      </c>
    </row>
    <row r="165" spans="1:128" ht="15.75" x14ac:dyDescent="0.25">
      <c r="A165" s="188">
        <v>139</v>
      </c>
      <c r="B165" s="189"/>
      <c r="C165" s="189"/>
      <c r="D165" s="189"/>
      <c r="E165" s="194"/>
      <c r="F165" s="194"/>
      <c r="G165" s="194"/>
      <c r="H165" s="190"/>
      <c r="I165" s="190"/>
      <c r="J165" s="189"/>
      <c r="K165" s="189"/>
      <c r="L165" s="191"/>
      <c r="M165" s="191"/>
      <c r="N165" s="271" t="str">
        <f t="shared" si="146"/>
        <v/>
      </c>
      <c r="O165" s="192"/>
      <c r="P165" s="193"/>
      <c r="Q165" s="436"/>
      <c r="R165" s="276"/>
      <c r="S165" s="276"/>
      <c r="T165" s="276"/>
      <c r="U165" s="276"/>
      <c r="V165" s="276"/>
      <c r="W165" s="276"/>
      <c r="X165" s="306"/>
      <c r="Y165" s="428"/>
      <c r="Z165" s="269"/>
      <c r="AA165" s="276"/>
      <c r="AB165" s="410"/>
      <c r="AC165" s="269"/>
      <c r="AD165" s="439"/>
      <c r="AE165" s="307"/>
      <c r="AF165" s="276"/>
      <c r="AG165" s="410"/>
      <c r="AH165" s="306"/>
      <c r="AI165" s="269"/>
      <c r="AJ165" s="269"/>
      <c r="AK165" s="276"/>
      <c r="AL165" s="276"/>
      <c r="AM165" s="276"/>
      <c r="AN165" s="276"/>
      <c r="AO165" s="276"/>
      <c r="AP165" s="306"/>
      <c r="AQ165" s="308"/>
      <c r="AR165" s="209" t="e">
        <f t="shared" si="136"/>
        <v>#N/A</v>
      </c>
      <c r="AS165" s="210" t="e">
        <f t="shared" si="137"/>
        <v>#N/A</v>
      </c>
      <c r="AT165" s="210" t="str">
        <f t="shared" si="138"/>
        <v>139- 1900/1/0</v>
      </c>
      <c r="AU165" s="210"/>
      <c r="AV165" s="210">
        <f t="shared" si="139"/>
        <v>1900</v>
      </c>
      <c r="AW165" s="210">
        <f t="shared" si="140"/>
        <v>1</v>
      </c>
      <c r="AX165" s="210">
        <f t="shared" si="141"/>
        <v>0</v>
      </c>
      <c r="AY165" s="210" t="str">
        <f t="shared" si="142"/>
        <v/>
      </c>
      <c r="BH165" s="402">
        <f t="shared" si="147"/>
        <v>0</v>
      </c>
      <c r="BI165" s="403">
        <f t="shared" si="148"/>
        <v>14</v>
      </c>
      <c r="BJ165" s="402">
        <f t="shared" si="149"/>
        <v>11</v>
      </c>
      <c r="BK165" s="403">
        <f t="shared" si="150"/>
        <v>100</v>
      </c>
      <c r="BL165" s="402">
        <f t="shared" si="151"/>
        <v>28</v>
      </c>
      <c r="BM165" s="403">
        <f t="shared" si="152"/>
        <v>100</v>
      </c>
      <c r="BN165" s="402">
        <f t="shared" si="153"/>
        <v>85</v>
      </c>
      <c r="BO165" s="403">
        <f t="shared" si="154"/>
        <v>100</v>
      </c>
      <c r="BP165" s="402">
        <f t="shared" si="155"/>
        <v>30</v>
      </c>
      <c r="BQ165" s="403">
        <f t="shared" si="156"/>
        <v>1000</v>
      </c>
      <c r="BR165" s="402" t="str">
        <f t="shared" si="157"/>
        <v>Z+5</v>
      </c>
      <c r="BS165" s="403">
        <f t="shared" si="158"/>
        <v>10000</v>
      </c>
      <c r="BT165" s="402">
        <f t="shared" si="159"/>
        <v>230</v>
      </c>
      <c r="BU165" s="403">
        <f t="shared" si="160"/>
        <v>1000</v>
      </c>
      <c r="BV165" s="278"/>
      <c r="BW165" s="402">
        <f t="shared" si="161"/>
        <v>0</v>
      </c>
      <c r="BX165" s="403">
        <f t="shared" si="162"/>
        <v>120</v>
      </c>
      <c r="BY165" s="402">
        <f t="shared" si="163"/>
        <v>23.5</v>
      </c>
      <c r="BZ165" s="403">
        <f t="shared" si="164"/>
        <v>27.25</v>
      </c>
      <c r="CA165" s="402">
        <f t="shared" si="165"/>
        <v>100</v>
      </c>
      <c r="CB165" s="403">
        <f t="shared" si="166"/>
        <v>100</v>
      </c>
      <c r="CC165" s="402">
        <f t="shared" si="167"/>
        <v>55</v>
      </c>
      <c r="CD165" s="403">
        <f t="shared" si="168"/>
        <v>1000</v>
      </c>
      <c r="CE165" s="278"/>
      <c r="CF165" s="402">
        <f t="shared" si="169"/>
        <v>1</v>
      </c>
      <c r="CG165" s="403">
        <f t="shared" si="170"/>
        <v>20</v>
      </c>
      <c r="CH165" s="402">
        <f t="shared" si="171"/>
        <v>15</v>
      </c>
      <c r="CI165" s="403">
        <f t="shared" si="172"/>
        <v>50</v>
      </c>
      <c r="CJ165" s="402">
        <f t="shared" si="173"/>
        <v>215</v>
      </c>
      <c r="CK165" s="403">
        <f t="shared" si="174"/>
        <v>10000</v>
      </c>
      <c r="CL165" s="402">
        <f t="shared" si="175"/>
        <v>80</v>
      </c>
      <c r="CM165" s="403">
        <f t="shared" si="176"/>
        <v>1000</v>
      </c>
      <c r="CN165" s="278"/>
      <c r="CO165" s="402">
        <f t="shared" si="177"/>
        <v>80</v>
      </c>
      <c r="CP165" s="403">
        <f t="shared" si="178"/>
        <v>1000</v>
      </c>
      <c r="CQ165" s="402">
        <f t="shared" si="179"/>
        <v>0</v>
      </c>
      <c r="CR165" s="403">
        <f t="shared" si="180"/>
        <v>1</v>
      </c>
      <c r="CS165" s="402">
        <f t="shared" si="181"/>
        <v>0</v>
      </c>
      <c r="CT165" s="403">
        <f t="shared" si="182"/>
        <v>0</v>
      </c>
      <c r="CU165" s="278"/>
      <c r="CV165" s="402">
        <f t="shared" si="183"/>
        <v>0</v>
      </c>
      <c r="CW165" s="403">
        <f t="shared" si="184"/>
        <v>10000</v>
      </c>
      <c r="CX165" s="402">
        <f t="shared" si="185"/>
        <v>0</v>
      </c>
      <c r="CY165" s="403">
        <f t="shared" si="186"/>
        <v>10</v>
      </c>
      <c r="CZ165" s="402">
        <f t="shared" si="187"/>
        <v>0</v>
      </c>
      <c r="DA165" s="403">
        <f t="shared" si="188"/>
        <v>0</v>
      </c>
      <c r="DB165" s="402">
        <f t="shared" si="189"/>
        <v>0</v>
      </c>
      <c r="DC165" s="403">
        <f t="shared" si="190"/>
        <v>0</v>
      </c>
      <c r="DD165" s="402">
        <f t="shared" si="191"/>
        <v>0</v>
      </c>
      <c r="DE165" s="403">
        <f t="shared" si="192"/>
        <v>9.9</v>
      </c>
      <c r="DF165" s="402">
        <f t="shared" si="193"/>
        <v>0</v>
      </c>
      <c r="DG165" s="403">
        <f t="shared" si="194"/>
        <v>10</v>
      </c>
      <c r="DH165" s="402">
        <f t="shared" si="195"/>
        <v>0</v>
      </c>
      <c r="DI165" s="403">
        <f t="shared" si="196"/>
        <v>100</v>
      </c>
      <c r="DJ165" s="404">
        <f t="shared" si="143"/>
        <v>1900</v>
      </c>
      <c r="DK165" s="404">
        <f t="shared" si="144"/>
        <v>1</v>
      </c>
      <c r="DL165" s="404">
        <f t="shared" si="145"/>
        <v>0</v>
      </c>
      <c r="DM165" s="278" t="str">
        <f t="shared" si="197"/>
        <v/>
      </c>
      <c r="DO165" s="278" t="str">
        <f t="shared" si="198"/>
        <v/>
      </c>
      <c r="DP165" s="278" t="str">
        <f t="shared" si="199"/>
        <v>139-_1900/1/0</v>
      </c>
      <c r="DT165" s="373">
        <f t="shared" si="200"/>
        <v>0.65</v>
      </c>
      <c r="DU165" s="278">
        <f t="shared" si="201"/>
        <v>5</v>
      </c>
      <c r="DV165" s="271" t="s">
        <v>222</v>
      </c>
      <c r="DW165" s="278" t="str">
        <f t="shared" si="202"/>
        <v>WHF (min)</v>
      </c>
      <c r="DX165" s="278" t="str">
        <f t="shared" si="203"/>
        <v>WHF (max)</v>
      </c>
    </row>
    <row r="166" spans="1:128" ht="15.75" x14ac:dyDescent="0.25">
      <c r="A166" s="188">
        <v>140</v>
      </c>
      <c r="B166" s="189"/>
      <c r="C166" s="189"/>
      <c r="D166" s="189"/>
      <c r="E166" s="194"/>
      <c r="F166" s="194"/>
      <c r="G166" s="194"/>
      <c r="H166" s="190"/>
      <c r="I166" s="190"/>
      <c r="J166" s="189"/>
      <c r="K166" s="189"/>
      <c r="L166" s="191"/>
      <c r="M166" s="191"/>
      <c r="N166" s="271" t="str">
        <f t="shared" si="146"/>
        <v/>
      </c>
      <c r="O166" s="192"/>
      <c r="P166" s="193"/>
      <c r="Q166" s="436"/>
      <c r="R166" s="276"/>
      <c r="S166" s="276"/>
      <c r="T166" s="276"/>
      <c r="U166" s="276"/>
      <c r="V166" s="276"/>
      <c r="W166" s="276"/>
      <c r="X166" s="306"/>
      <c r="Y166" s="428"/>
      <c r="Z166" s="269"/>
      <c r="AA166" s="276"/>
      <c r="AB166" s="410"/>
      <c r="AC166" s="269"/>
      <c r="AD166" s="439"/>
      <c r="AE166" s="307"/>
      <c r="AF166" s="276"/>
      <c r="AG166" s="410"/>
      <c r="AH166" s="306"/>
      <c r="AI166" s="269"/>
      <c r="AJ166" s="269"/>
      <c r="AK166" s="276"/>
      <c r="AL166" s="276"/>
      <c r="AM166" s="276"/>
      <c r="AN166" s="276"/>
      <c r="AO166" s="276"/>
      <c r="AP166" s="306"/>
      <c r="AQ166" s="308"/>
      <c r="AR166" s="209" t="e">
        <f t="shared" si="136"/>
        <v>#N/A</v>
      </c>
      <c r="AS166" s="210" t="e">
        <f t="shared" si="137"/>
        <v>#N/A</v>
      </c>
      <c r="AT166" s="210" t="str">
        <f t="shared" si="138"/>
        <v>140- 1900/1/0</v>
      </c>
      <c r="AU166" s="210"/>
      <c r="AV166" s="210">
        <f t="shared" si="139"/>
        <v>1900</v>
      </c>
      <c r="AW166" s="210">
        <f t="shared" si="140"/>
        <v>1</v>
      </c>
      <c r="AX166" s="210">
        <f t="shared" si="141"/>
        <v>0</v>
      </c>
      <c r="AY166" s="210" t="str">
        <f t="shared" si="142"/>
        <v/>
      </c>
      <c r="BH166" s="402">
        <f t="shared" si="147"/>
        <v>0</v>
      </c>
      <c r="BI166" s="403">
        <f t="shared" si="148"/>
        <v>14</v>
      </c>
      <c r="BJ166" s="402">
        <f t="shared" si="149"/>
        <v>11</v>
      </c>
      <c r="BK166" s="403">
        <f t="shared" si="150"/>
        <v>100</v>
      </c>
      <c r="BL166" s="402">
        <f t="shared" si="151"/>
        <v>28</v>
      </c>
      <c r="BM166" s="403">
        <f t="shared" si="152"/>
        <v>100</v>
      </c>
      <c r="BN166" s="402">
        <f t="shared" si="153"/>
        <v>85</v>
      </c>
      <c r="BO166" s="403">
        <f t="shared" si="154"/>
        <v>100</v>
      </c>
      <c r="BP166" s="402">
        <f t="shared" si="155"/>
        <v>30</v>
      </c>
      <c r="BQ166" s="403">
        <f t="shared" si="156"/>
        <v>1000</v>
      </c>
      <c r="BR166" s="402" t="str">
        <f t="shared" si="157"/>
        <v>Z+5</v>
      </c>
      <c r="BS166" s="403">
        <f t="shared" si="158"/>
        <v>10000</v>
      </c>
      <c r="BT166" s="402">
        <f t="shared" si="159"/>
        <v>230</v>
      </c>
      <c r="BU166" s="403">
        <f t="shared" si="160"/>
        <v>1000</v>
      </c>
      <c r="BV166" s="278"/>
      <c r="BW166" s="402">
        <f t="shared" si="161"/>
        <v>0</v>
      </c>
      <c r="BX166" s="403">
        <f t="shared" si="162"/>
        <v>120</v>
      </c>
      <c r="BY166" s="402">
        <f t="shared" si="163"/>
        <v>23.5</v>
      </c>
      <c r="BZ166" s="403">
        <f t="shared" si="164"/>
        <v>27.25</v>
      </c>
      <c r="CA166" s="402">
        <f t="shared" si="165"/>
        <v>100</v>
      </c>
      <c r="CB166" s="403">
        <f t="shared" si="166"/>
        <v>100</v>
      </c>
      <c r="CC166" s="402">
        <f t="shared" si="167"/>
        <v>55</v>
      </c>
      <c r="CD166" s="403">
        <f t="shared" si="168"/>
        <v>1000</v>
      </c>
      <c r="CE166" s="278"/>
      <c r="CF166" s="402">
        <f t="shared" si="169"/>
        <v>1</v>
      </c>
      <c r="CG166" s="403">
        <f t="shared" si="170"/>
        <v>20</v>
      </c>
      <c r="CH166" s="402">
        <f t="shared" si="171"/>
        <v>15</v>
      </c>
      <c r="CI166" s="403">
        <f t="shared" si="172"/>
        <v>50</v>
      </c>
      <c r="CJ166" s="402">
        <f t="shared" si="173"/>
        <v>215</v>
      </c>
      <c r="CK166" s="403">
        <f t="shared" si="174"/>
        <v>10000</v>
      </c>
      <c r="CL166" s="402">
        <f t="shared" si="175"/>
        <v>80</v>
      </c>
      <c r="CM166" s="403">
        <f t="shared" si="176"/>
        <v>1000</v>
      </c>
      <c r="CN166" s="278"/>
      <c r="CO166" s="402">
        <f t="shared" si="177"/>
        <v>80</v>
      </c>
      <c r="CP166" s="403">
        <f t="shared" si="178"/>
        <v>1000</v>
      </c>
      <c r="CQ166" s="402">
        <f t="shared" si="179"/>
        <v>0</v>
      </c>
      <c r="CR166" s="403">
        <f t="shared" si="180"/>
        <v>1</v>
      </c>
      <c r="CS166" s="402">
        <f t="shared" si="181"/>
        <v>0</v>
      </c>
      <c r="CT166" s="403">
        <f t="shared" si="182"/>
        <v>0</v>
      </c>
      <c r="CU166" s="278"/>
      <c r="CV166" s="402">
        <f t="shared" si="183"/>
        <v>0</v>
      </c>
      <c r="CW166" s="403">
        <f t="shared" si="184"/>
        <v>10000</v>
      </c>
      <c r="CX166" s="402">
        <f t="shared" si="185"/>
        <v>0</v>
      </c>
      <c r="CY166" s="403">
        <f t="shared" si="186"/>
        <v>10</v>
      </c>
      <c r="CZ166" s="402">
        <f t="shared" si="187"/>
        <v>0</v>
      </c>
      <c r="DA166" s="403">
        <f t="shared" si="188"/>
        <v>0</v>
      </c>
      <c r="DB166" s="402">
        <f t="shared" si="189"/>
        <v>0</v>
      </c>
      <c r="DC166" s="403">
        <f t="shared" si="190"/>
        <v>0</v>
      </c>
      <c r="DD166" s="402">
        <f t="shared" si="191"/>
        <v>0</v>
      </c>
      <c r="DE166" s="403">
        <f t="shared" si="192"/>
        <v>9.9</v>
      </c>
      <c r="DF166" s="402">
        <f t="shared" si="193"/>
        <v>0</v>
      </c>
      <c r="DG166" s="403">
        <f t="shared" si="194"/>
        <v>10</v>
      </c>
      <c r="DH166" s="402">
        <f t="shared" si="195"/>
        <v>0</v>
      </c>
      <c r="DI166" s="403">
        <f t="shared" si="196"/>
        <v>100</v>
      </c>
      <c r="DJ166" s="404">
        <f t="shared" si="143"/>
        <v>1900</v>
      </c>
      <c r="DK166" s="404">
        <f t="shared" si="144"/>
        <v>1</v>
      </c>
      <c r="DL166" s="404">
        <f t="shared" si="145"/>
        <v>0</v>
      </c>
      <c r="DM166" s="278" t="str">
        <f t="shared" si="197"/>
        <v/>
      </c>
      <c r="DO166" s="278" t="str">
        <f t="shared" si="198"/>
        <v/>
      </c>
      <c r="DP166" s="278" t="str">
        <f t="shared" si="199"/>
        <v>140-_1900/1/0</v>
      </c>
      <c r="DT166" s="373">
        <f t="shared" si="200"/>
        <v>0.65</v>
      </c>
      <c r="DU166" s="278">
        <f t="shared" si="201"/>
        <v>5</v>
      </c>
      <c r="DV166" s="271" t="s">
        <v>222</v>
      </c>
      <c r="DW166" s="278" t="str">
        <f t="shared" si="202"/>
        <v>WHF (min)</v>
      </c>
      <c r="DX166" s="278" t="str">
        <f t="shared" si="203"/>
        <v>WHF (max)</v>
      </c>
    </row>
    <row r="167" spans="1:128" ht="15.75" x14ac:dyDescent="0.25">
      <c r="A167" s="188">
        <v>141</v>
      </c>
      <c r="B167" s="189"/>
      <c r="C167" s="189"/>
      <c r="D167" s="189"/>
      <c r="E167" s="194"/>
      <c r="F167" s="194"/>
      <c r="G167" s="194"/>
      <c r="H167" s="190"/>
      <c r="I167" s="190"/>
      <c r="J167" s="189"/>
      <c r="K167" s="189"/>
      <c r="L167" s="191"/>
      <c r="M167" s="191"/>
      <c r="N167" s="271" t="str">
        <f t="shared" si="146"/>
        <v/>
      </c>
      <c r="O167" s="192"/>
      <c r="P167" s="193"/>
      <c r="Q167" s="436"/>
      <c r="R167" s="276"/>
      <c r="S167" s="276"/>
      <c r="T167" s="276"/>
      <c r="U167" s="276"/>
      <c r="V167" s="276"/>
      <c r="W167" s="276"/>
      <c r="X167" s="306"/>
      <c r="Y167" s="428"/>
      <c r="Z167" s="269"/>
      <c r="AA167" s="276"/>
      <c r="AB167" s="410"/>
      <c r="AC167" s="269"/>
      <c r="AD167" s="439"/>
      <c r="AE167" s="307"/>
      <c r="AF167" s="276"/>
      <c r="AG167" s="410"/>
      <c r="AH167" s="306"/>
      <c r="AI167" s="269"/>
      <c r="AJ167" s="269"/>
      <c r="AK167" s="276"/>
      <c r="AL167" s="276"/>
      <c r="AM167" s="276"/>
      <c r="AN167" s="276"/>
      <c r="AO167" s="276"/>
      <c r="AP167" s="306"/>
      <c r="AQ167" s="308"/>
      <c r="AR167" s="209" t="e">
        <f t="shared" si="136"/>
        <v>#N/A</v>
      </c>
      <c r="AS167" s="210" t="e">
        <f t="shared" si="137"/>
        <v>#N/A</v>
      </c>
      <c r="AT167" s="210" t="str">
        <f t="shared" si="138"/>
        <v>141- 1900/1/0</v>
      </c>
      <c r="AU167" s="210"/>
      <c r="AV167" s="210">
        <f t="shared" si="139"/>
        <v>1900</v>
      </c>
      <c r="AW167" s="210">
        <f t="shared" si="140"/>
        <v>1</v>
      </c>
      <c r="AX167" s="210">
        <f t="shared" si="141"/>
        <v>0</v>
      </c>
      <c r="AY167" s="210" t="str">
        <f t="shared" si="142"/>
        <v/>
      </c>
      <c r="BH167" s="402">
        <f t="shared" si="147"/>
        <v>0</v>
      </c>
      <c r="BI167" s="403">
        <f t="shared" si="148"/>
        <v>14</v>
      </c>
      <c r="BJ167" s="402">
        <f t="shared" si="149"/>
        <v>11</v>
      </c>
      <c r="BK167" s="403">
        <f t="shared" si="150"/>
        <v>100</v>
      </c>
      <c r="BL167" s="402">
        <f t="shared" si="151"/>
        <v>28</v>
      </c>
      <c r="BM167" s="403">
        <f t="shared" si="152"/>
        <v>100</v>
      </c>
      <c r="BN167" s="402">
        <f t="shared" si="153"/>
        <v>85</v>
      </c>
      <c r="BO167" s="403">
        <f t="shared" si="154"/>
        <v>100</v>
      </c>
      <c r="BP167" s="402">
        <f t="shared" si="155"/>
        <v>30</v>
      </c>
      <c r="BQ167" s="403">
        <f t="shared" si="156"/>
        <v>1000</v>
      </c>
      <c r="BR167" s="402" t="str">
        <f t="shared" si="157"/>
        <v>Z+5</v>
      </c>
      <c r="BS167" s="403">
        <f t="shared" si="158"/>
        <v>10000</v>
      </c>
      <c r="BT167" s="402">
        <f t="shared" si="159"/>
        <v>230</v>
      </c>
      <c r="BU167" s="403">
        <f t="shared" si="160"/>
        <v>1000</v>
      </c>
      <c r="BV167" s="278"/>
      <c r="BW167" s="402">
        <f t="shared" si="161"/>
        <v>0</v>
      </c>
      <c r="BX167" s="403">
        <f t="shared" si="162"/>
        <v>120</v>
      </c>
      <c r="BY167" s="402">
        <f t="shared" si="163"/>
        <v>23.5</v>
      </c>
      <c r="BZ167" s="403">
        <f t="shared" si="164"/>
        <v>27.25</v>
      </c>
      <c r="CA167" s="402">
        <f t="shared" si="165"/>
        <v>100</v>
      </c>
      <c r="CB167" s="403">
        <f t="shared" si="166"/>
        <v>100</v>
      </c>
      <c r="CC167" s="402">
        <f t="shared" si="167"/>
        <v>55</v>
      </c>
      <c r="CD167" s="403">
        <f t="shared" si="168"/>
        <v>1000</v>
      </c>
      <c r="CE167" s="278"/>
      <c r="CF167" s="402">
        <f t="shared" si="169"/>
        <v>1</v>
      </c>
      <c r="CG167" s="403">
        <f t="shared" si="170"/>
        <v>20</v>
      </c>
      <c r="CH167" s="402">
        <f t="shared" si="171"/>
        <v>15</v>
      </c>
      <c r="CI167" s="403">
        <f t="shared" si="172"/>
        <v>50</v>
      </c>
      <c r="CJ167" s="402">
        <f t="shared" si="173"/>
        <v>215</v>
      </c>
      <c r="CK167" s="403">
        <f t="shared" si="174"/>
        <v>10000</v>
      </c>
      <c r="CL167" s="402">
        <f t="shared" si="175"/>
        <v>80</v>
      </c>
      <c r="CM167" s="403">
        <f t="shared" si="176"/>
        <v>1000</v>
      </c>
      <c r="CN167" s="278"/>
      <c r="CO167" s="402">
        <f t="shared" si="177"/>
        <v>80</v>
      </c>
      <c r="CP167" s="403">
        <f t="shared" si="178"/>
        <v>1000</v>
      </c>
      <c r="CQ167" s="402">
        <f t="shared" si="179"/>
        <v>0</v>
      </c>
      <c r="CR167" s="403">
        <f t="shared" si="180"/>
        <v>1</v>
      </c>
      <c r="CS167" s="402">
        <f t="shared" si="181"/>
        <v>0</v>
      </c>
      <c r="CT167" s="403">
        <f t="shared" si="182"/>
        <v>0</v>
      </c>
      <c r="CU167" s="278"/>
      <c r="CV167" s="402">
        <f t="shared" si="183"/>
        <v>0</v>
      </c>
      <c r="CW167" s="403">
        <f t="shared" si="184"/>
        <v>10000</v>
      </c>
      <c r="CX167" s="402">
        <f t="shared" si="185"/>
        <v>0</v>
      </c>
      <c r="CY167" s="403">
        <f t="shared" si="186"/>
        <v>10</v>
      </c>
      <c r="CZ167" s="402">
        <f t="shared" si="187"/>
        <v>0</v>
      </c>
      <c r="DA167" s="403">
        <f t="shared" si="188"/>
        <v>0</v>
      </c>
      <c r="DB167" s="402">
        <f t="shared" si="189"/>
        <v>0</v>
      </c>
      <c r="DC167" s="403">
        <f t="shared" si="190"/>
        <v>0</v>
      </c>
      <c r="DD167" s="402">
        <f t="shared" si="191"/>
        <v>0</v>
      </c>
      <c r="DE167" s="403">
        <f t="shared" si="192"/>
        <v>9.9</v>
      </c>
      <c r="DF167" s="402">
        <f t="shared" si="193"/>
        <v>0</v>
      </c>
      <c r="DG167" s="403">
        <f t="shared" si="194"/>
        <v>10</v>
      </c>
      <c r="DH167" s="402">
        <f t="shared" si="195"/>
        <v>0</v>
      </c>
      <c r="DI167" s="403">
        <f t="shared" si="196"/>
        <v>100</v>
      </c>
      <c r="DJ167" s="404">
        <f t="shared" si="143"/>
        <v>1900</v>
      </c>
      <c r="DK167" s="404">
        <f t="shared" si="144"/>
        <v>1</v>
      </c>
      <c r="DL167" s="404">
        <f t="shared" si="145"/>
        <v>0</v>
      </c>
      <c r="DM167" s="278" t="str">
        <f t="shared" si="197"/>
        <v/>
      </c>
      <c r="DO167" s="278" t="str">
        <f t="shared" si="198"/>
        <v/>
      </c>
      <c r="DP167" s="278" t="str">
        <f t="shared" si="199"/>
        <v>141-_1900/1/0</v>
      </c>
      <c r="DT167" s="373">
        <f t="shared" si="200"/>
        <v>0.65</v>
      </c>
      <c r="DU167" s="278">
        <f t="shared" si="201"/>
        <v>5</v>
      </c>
      <c r="DV167" s="271" t="s">
        <v>222</v>
      </c>
      <c r="DW167" s="278" t="str">
        <f t="shared" si="202"/>
        <v>WHF (min)</v>
      </c>
      <c r="DX167" s="278" t="str">
        <f t="shared" si="203"/>
        <v>WHF (max)</v>
      </c>
    </row>
    <row r="168" spans="1:128" ht="15.75" x14ac:dyDescent="0.25">
      <c r="A168" s="188">
        <v>142</v>
      </c>
      <c r="B168" s="189"/>
      <c r="C168" s="189"/>
      <c r="D168" s="189"/>
      <c r="E168" s="194"/>
      <c r="F168" s="194"/>
      <c r="G168" s="194"/>
      <c r="H168" s="190"/>
      <c r="I168" s="190"/>
      <c r="J168" s="189"/>
      <c r="K168" s="189"/>
      <c r="L168" s="191"/>
      <c r="M168" s="191"/>
      <c r="N168" s="271" t="str">
        <f t="shared" si="146"/>
        <v/>
      </c>
      <c r="O168" s="192"/>
      <c r="P168" s="193"/>
      <c r="Q168" s="436"/>
      <c r="R168" s="276"/>
      <c r="S168" s="276"/>
      <c r="T168" s="276"/>
      <c r="U168" s="276"/>
      <c r="V168" s="276"/>
      <c r="W168" s="276"/>
      <c r="X168" s="306"/>
      <c r="Y168" s="428"/>
      <c r="Z168" s="269"/>
      <c r="AA168" s="276"/>
      <c r="AB168" s="410"/>
      <c r="AC168" s="269"/>
      <c r="AD168" s="439"/>
      <c r="AE168" s="307"/>
      <c r="AF168" s="276"/>
      <c r="AG168" s="410"/>
      <c r="AH168" s="306"/>
      <c r="AI168" s="269"/>
      <c r="AJ168" s="269"/>
      <c r="AK168" s="276"/>
      <c r="AL168" s="276"/>
      <c r="AM168" s="276"/>
      <c r="AN168" s="276"/>
      <c r="AO168" s="276"/>
      <c r="AP168" s="306"/>
      <c r="AQ168" s="308"/>
      <c r="AR168" s="209" t="e">
        <f t="shared" si="136"/>
        <v>#N/A</v>
      </c>
      <c r="AS168" s="210" t="e">
        <f t="shared" si="137"/>
        <v>#N/A</v>
      </c>
      <c r="AT168" s="210" t="str">
        <f t="shared" si="138"/>
        <v>142- 1900/1/0</v>
      </c>
      <c r="AU168" s="210"/>
      <c r="AV168" s="210">
        <f t="shared" si="139"/>
        <v>1900</v>
      </c>
      <c r="AW168" s="210">
        <f t="shared" si="140"/>
        <v>1</v>
      </c>
      <c r="AX168" s="210">
        <f t="shared" si="141"/>
        <v>0</v>
      </c>
      <c r="AY168" s="210" t="str">
        <f t="shared" si="142"/>
        <v/>
      </c>
      <c r="BH168" s="402">
        <f t="shared" si="147"/>
        <v>0</v>
      </c>
      <c r="BI168" s="403">
        <f t="shared" si="148"/>
        <v>14</v>
      </c>
      <c r="BJ168" s="402">
        <f t="shared" si="149"/>
        <v>11</v>
      </c>
      <c r="BK168" s="403">
        <f t="shared" si="150"/>
        <v>100</v>
      </c>
      <c r="BL168" s="402">
        <f t="shared" si="151"/>
        <v>28</v>
      </c>
      <c r="BM168" s="403">
        <f t="shared" si="152"/>
        <v>100</v>
      </c>
      <c r="BN168" s="402">
        <f t="shared" si="153"/>
        <v>85</v>
      </c>
      <c r="BO168" s="403">
        <f t="shared" si="154"/>
        <v>100</v>
      </c>
      <c r="BP168" s="402">
        <f t="shared" si="155"/>
        <v>30</v>
      </c>
      <c r="BQ168" s="403">
        <f t="shared" si="156"/>
        <v>1000</v>
      </c>
      <c r="BR168" s="402" t="str">
        <f t="shared" si="157"/>
        <v>Z+5</v>
      </c>
      <c r="BS168" s="403">
        <f t="shared" si="158"/>
        <v>10000</v>
      </c>
      <c r="BT168" s="402">
        <f t="shared" si="159"/>
        <v>230</v>
      </c>
      <c r="BU168" s="403">
        <f t="shared" si="160"/>
        <v>1000</v>
      </c>
      <c r="BV168" s="278"/>
      <c r="BW168" s="402">
        <f t="shared" si="161"/>
        <v>0</v>
      </c>
      <c r="BX168" s="403">
        <f t="shared" si="162"/>
        <v>120</v>
      </c>
      <c r="BY168" s="402">
        <f t="shared" si="163"/>
        <v>23.5</v>
      </c>
      <c r="BZ168" s="403">
        <f t="shared" si="164"/>
        <v>27.25</v>
      </c>
      <c r="CA168" s="402">
        <f t="shared" si="165"/>
        <v>100</v>
      </c>
      <c r="CB168" s="403">
        <f t="shared" si="166"/>
        <v>100</v>
      </c>
      <c r="CC168" s="402">
        <f t="shared" si="167"/>
        <v>55</v>
      </c>
      <c r="CD168" s="403">
        <f t="shared" si="168"/>
        <v>1000</v>
      </c>
      <c r="CE168" s="278"/>
      <c r="CF168" s="402">
        <f t="shared" si="169"/>
        <v>1</v>
      </c>
      <c r="CG168" s="403">
        <f t="shared" si="170"/>
        <v>20</v>
      </c>
      <c r="CH168" s="402">
        <f t="shared" si="171"/>
        <v>15</v>
      </c>
      <c r="CI168" s="403">
        <f t="shared" si="172"/>
        <v>50</v>
      </c>
      <c r="CJ168" s="402">
        <f t="shared" si="173"/>
        <v>215</v>
      </c>
      <c r="CK168" s="403">
        <f t="shared" si="174"/>
        <v>10000</v>
      </c>
      <c r="CL168" s="402">
        <f t="shared" si="175"/>
        <v>80</v>
      </c>
      <c r="CM168" s="403">
        <f t="shared" si="176"/>
        <v>1000</v>
      </c>
      <c r="CN168" s="278"/>
      <c r="CO168" s="402">
        <f t="shared" si="177"/>
        <v>80</v>
      </c>
      <c r="CP168" s="403">
        <f t="shared" si="178"/>
        <v>1000</v>
      </c>
      <c r="CQ168" s="402">
        <f t="shared" si="179"/>
        <v>0</v>
      </c>
      <c r="CR168" s="403">
        <f t="shared" si="180"/>
        <v>1</v>
      </c>
      <c r="CS168" s="402">
        <f t="shared" si="181"/>
        <v>0</v>
      </c>
      <c r="CT168" s="403">
        <f t="shared" si="182"/>
        <v>0</v>
      </c>
      <c r="CU168" s="278"/>
      <c r="CV168" s="402">
        <f t="shared" si="183"/>
        <v>0</v>
      </c>
      <c r="CW168" s="403">
        <f t="shared" si="184"/>
        <v>10000</v>
      </c>
      <c r="CX168" s="402">
        <f t="shared" si="185"/>
        <v>0</v>
      </c>
      <c r="CY168" s="403">
        <f t="shared" si="186"/>
        <v>10</v>
      </c>
      <c r="CZ168" s="402">
        <f t="shared" si="187"/>
        <v>0</v>
      </c>
      <c r="DA168" s="403">
        <f t="shared" si="188"/>
        <v>0</v>
      </c>
      <c r="DB168" s="402">
        <f t="shared" si="189"/>
        <v>0</v>
      </c>
      <c r="DC168" s="403">
        <f t="shared" si="190"/>
        <v>0</v>
      </c>
      <c r="DD168" s="402">
        <f t="shared" si="191"/>
        <v>0</v>
      </c>
      <c r="DE168" s="403">
        <f t="shared" si="192"/>
        <v>9.9</v>
      </c>
      <c r="DF168" s="402">
        <f t="shared" si="193"/>
        <v>0</v>
      </c>
      <c r="DG168" s="403">
        <f t="shared" si="194"/>
        <v>10</v>
      </c>
      <c r="DH168" s="402">
        <f t="shared" si="195"/>
        <v>0</v>
      </c>
      <c r="DI168" s="403">
        <f t="shared" si="196"/>
        <v>100</v>
      </c>
      <c r="DJ168" s="404">
        <f t="shared" si="143"/>
        <v>1900</v>
      </c>
      <c r="DK168" s="404">
        <f t="shared" si="144"/>
        <v>1</v>
      </c>
      <c r="DL168" s="404">
        <f t="shared" si="145"/>
        <v>0</v>
      </c>
      <c r="DM168" s="278" t="str">
        <f t="shared" si="197"/>
        <v/>
      </c>
      <c r="DO168" s="278" t="str">
        <f t="shared" si="198"/>
        <v/>
      </c>
      <c r="DP168" s="278" t="str">
        <f t="shared" si="199"/>
        <v>142-_1900/1/0</v>
      </c>
      <c r="DT168" s="373">
        <f t="shared" si="200"/>
        <v>0.65</v>
      </c>
      <c r="DU168" s="278">
        <f t="shared" si="201"/>
        <v>5</v>
      </c>
      <c r="DV168" s="271" t="s">
        <v>222</v>
      </c>
      <c r="DW168" s="278" t="str">
        <f t="shared" si="202"/>
        <v>WHF (min)</v>
      </c>
      <c r="DX168" s="278" t="str">
        <f t="shared" si="203"/>
        <v>WHF (max)</v>
      </c>
    </row>
    <row r="169" spans="1:128" ht="15.75" x14ac:dyDescent="0.25">
      <c r="A169" s="188">
        <v>143</v>
      </c>
      <c r="B169" s="189"/>
      <c r="C169" s="189"/>
      <c r="D169" s="189"/>
      <c r="E169" s="194"/>
      <c r="F169" s="194"/>
      <c r="G169" s="194"/>
      <c r="H169" s="190"/>
      <c r="I169" s="190"/>
      <c r="J169" s="189"/>
      <c r="K169" s="189"/>
      <c r="L169" s="191"/>
      <c r="M169" s="191"/>
      <c r="N169" s="271" t="str">
        <f t="shared" si="146"/>
        <v/>
      </c>
      <c r="O169" s="192"/>
      <c r="P169" s="193"/>
      <c r="Q169" s="436"/>
      <c r="R169" s="276"/>
      <c r="S169" s="276"/>
      <c r="T169" s="276"/>
      <c r="U169" s="276"/>
      <c r="V169" s="276"/>
      <c r="W169" s="276"/>
      <c r="X169" s="306"/>
      <c r="Y169" s="428"/>
      <c r="Z169" s="269"/>
      <c r="AA169" s="276"/>
      <c r="AB169" s="410"/>
      <c r="AC169" s="269"/>
      <c r="AD169" s="439"/>
      <c r="AE169" s="307"/>
      <c r="AF169" s="276"/>
      <c r="AG169" s="410"/>
      <c r="AH169" s="306"/>
      <c r="AI169" s="269"/>
      <c r="AJ169" s="269"/>
      <c r="AK169" s="276"/>
      <c r="AL169" s="276"/>
      <c r="AM169" s="276"/>
      <c r="AN169" s="276"/>
      <c r="AO169" s="276"/>
      <c r="AP169" s="306"/>
      <c r="AQ169" s="308"/>
      <c r="AR169" s="209" t="e">
        <f t="shared" si="136"/>
        <v>#N/A</v>
      </c>
      <c r="AS169" s="210" t="e">
        <f t="shared" si="137"/>
        <v>#N/A</v>
      </c>
      <c r="AT169" s="210" t="str">
        <f t="shared" si="138"/>
        <v>143- 1900/1/0</v>
      </c>
      <c r="AU169" s="210"/>
      <c r="AV169" s="210">
        <f t="shared" si="139"/>
        <v>1900</v>
      </c>
      <c r="AW169" s="210">
        <f t="shared" si="140"/>
        <v>1</v>
      </c>
      <c r="AX169" s="210">
        <f t="shared" si="141"/>
        <v>0</v>
      </c>
      <c r="AY169" s="210" t="str">
        <f t="shared" si="142"/>
        <v/>
      </c>
      <c r="BH169" s="402">
        <f t="shared" si="147"/>
        <v>0</v>
      </c>
      <c r="BI169" s="403">
        <f t="shared" si="148"/>
        <v>14</v>
      </c>
      <c r="BJ169" s="402">
        <f t="shared" si="149"/>
        <v>11</v>
      </c>
      <c r="BK169" s="403">
        <f t="shared" si="150"/>
        <v>100</v>
      </c>
      <c r="BL169" s="402">
        <f t="shared" si="151"/>
        <v>28</v>
      </c>
      <c r="BM169" s="403">
        <f t="shared" si="152"/>
        <v>100</v>
      </c>
      <c r="BN169" s="402">
        <f t="shared" si="153"/>
        <v>85</v>
      </c>
      <c r="BO169" s="403">
        <f t="shared" si="154"/>
        <v>100</v>
      </c>
      <c r="BP169" s="402">
        <f t="shared" si="155"/>
        <v>30</v>
      </c>
      <c r="BQ169" s="403">
        <f t="shared" si="156"/>
        <v>1000</v>
      </c>
      <c r="BR169" s="402" t="str">
        <f t="shared" si="157"/>
        <v>Z+5</v>
      </c>
      <c r="BS169" s="403">
        <f t="shared" si="158"/>
        <v>10000</v>
      </c>
      <c r="BT169" s="402">
        <f t="shared" si="159"/>
        <v>230</v>
      </c>
      <c r="BU169" s="403">
        <f t="shared" si="160"/>
        <v>1000</v>
      </c>
      <c r="BV169" s="278"/>
      <c r="BW169" s="402">
        <f t="shared" si="161"/>
        <v>0</v>
      </c>
      <c r="BX169" s="403">
        <f t="shared" si="162"/>
        <v>120</v>
      </c>
      <c r="BY169" s="402">
        <f t="shared" si="163"/>
        <v>23.5</v>
      </c>
      <c r="BZ169" s="403">
        <f t="shared" si="164"/>
        <v>27.25</v>
      </c>
      <c r="CA169" s="402">
        <f t="shared" si="165"/>
        <v>100</v>
      </c>
      <c r="CB169" s="403">
        <f t="shared" si="166"/>
        <v>100</v>
      </c>
      <c r="CC169" s="402">
        <f t="shared" si="167"/>
        <v>55</v>
      </c>
      <c r="CD169" s="403">
        <f t="shared" si="168"/>
        <v>1000</v>
      </c>
      <c r="CE169" s="278"/>
      <c r="CF169" s="402">
        <f t="shared" si="169"/>
        <v>1</v>
      </c>
      <c r="CG169" s="403">
        <f t="shared" si="170"/>
        <v>20</v>
      </c>
      <c r="CH169" s="402">
        <f t="shared" si="171"/>
        <v>15</v>
      </c>
      <c r="CI169" s="403">
        <f t="shared" si="172"/>
        <v>50</v>
      </c>
      <c r="CJ169" s="402">
        <f t="shared" si="173"/>
        <v>215</v>
      </c>
      <c r="CK169" s="403">
        <f t="shared" si="174"/>
        <v>10000</v>
      </c>
      <c r="CL169" s="402">
        <f t="shared" si="175"/>
        <v>80</v>
      </c>
      <c r="CM169" s="403">
        <f t="shared" si="176"/>
        <v>1000</v>
      </c>
      <c r="CN169" s="278"/>
      <c r="CO169" s="402">
        <f t="shared" si="177"/>
        <v>80</v>
      </c>
      <c r="CP169" s="403">
        <f t="shared" si="178"/>
        <v>1000</v>
      </c>
      <c r="CQ169" s="402">
        <f t="shared" si="179"/>
        <v>0</v>
      </c>
      <c r="CR169" s="403">
        <f t="shared" si="180"/>
        <v>1</v>
      </c>
      <c r="CS169" s="402">
        <f t="shared" si="181"/>
        <v>0</v>
      </c>
      <c r="CT169" s="403">
        <f t="shared" si="182"/>
        <v>0</v>
      </c>
      <c r="CU169" s="278"/>
      <c r="CV169" s="402">
        <f t="shared" si="183"/>
        <v>0</v>
      </c>
      <c r="CW169" s="403">
        <f t="shared" si="184"/>
        <v>10000</v>
      </c>
      <c r="CX169" s="402">
        <f t="shared" si="185"/>
        <v>0</v>
      </c>
      <c r="CY169" s="403">
        <f t="shared" si="186"/>
        <v>10</v>
      </c>
      <c r="CZ169" s="402">
        <f t="shared" si="187"/>
        <v>0</v>
      </c>
      <c r="DA169" s="403">
        <f t="shared" si="188"/>
        <v>0</v>
      </c>
      <c r="DB169" s="402">
        <f t="shared" si="189"/>
        <v>0</v>
      </c>
      <c r="DC169" s="403">
        <f t="shared" si="190"/>
        <v>0</v>
      </c>
      <c r="DD169" s="402">
        <f t="shared" si="191"/>
        <v>0</v>
      </c>
      <c r="DE169" s="403">
        <f t="shared" si="192"/>
        <v>9.9</v>
      </c>
      <c r="DF169" s="402">
        <f t="shared" si="193"/>
        <v>0</v>
      </c>
      <c r="DG169" s="403">
        <f t="shared" si="194"/>
        <v>10</v>
      </c>
      <c r="DH169" s="402">
        <f t="shared" si="195"/>
        <v>0</v>
      </c>
      <c r="DI169" s="403">
        <f t="shared" si="196"/>
        <v>100</v>
      </c>
      <c r="DJ169" s="404">
        <f t="shared" si="143"/>
        <v>1900</v>
      </c>
      <c r="DK169" s="404">
        <f t="shared" si="144"/>
        <v>1</v>
      </c>
      <c r="DL169" s="404">
        <f t="shared" si="145"/>
        <v>0</v>
      </c>
      <c r="DM169" s="278" t="str">
        <f t="shared" si="197"/>
        <v/>
      </c>
      <c r="DO169" s="278" t="str">
        <f t="shared" si="198"/>
        <v/>
      </c>
      <c r="DP169" s="278" t="str">
        <f t="shared" si="199"/>
        <v>143-_1900/1/0</v>
      </c>
      <c r="DT169" s="373">
        <f t="shared" si="200"/>
        <v>0.65</v>
      </c>
      <c r="DU169" s="278">
        <f t="shared" si="201"/>
        <v>5</v>
      </c>
      <c r="DV169" s="271" t="s">
        <v>222</v>
      </c>
      <c r="DW169" s="278" t="str">
        <f t="shared" si="202"/>
        <v>WHF (min)</v>
      </c>
      <c r="DX169" s="278" t="str">
        <f t="shared" si="203"/>
        <v>WHF (max)</v>
      </c>
    </row>
    <row r="170" spans="1:128" ht="15.75" x14ac:dyDescent="0.25">
      <c r="A170" s="188">
        <v>144</v>
      </c>
      <c r="B170" s="189"/>
      <c r="C170" s="189"/>
      <c r="D170" s="189"/>
      <c r="E170" s="194"/>
      <c r="F170" s="194"/>
      <c r="G170" s="194"/>
      <c r="H170" s="190"/>
      <c r="I170" s="190"/>
      <c r="J170" s="189"/>
      <c r="K170" s="189"/>
      <c r="L170" s="191"/>
      <c r="M170" s="191"/>
      <c r="N170" s="271" t="str">
        <f t="shared" si="146"/>
        <v/>
      </c>
      <c r="O170" s="192"/>
      <c r="P170" s="193"/>
      <c r="Q170" s="436"/>
      <c r="R170" s="276"/>
      <c r="S170" s="276"/>
      <c r="T170" s="276"/>
      <c r="U170" s="276"/>
      <c r="V170" s="276"/>
      <c r="W170" s="276"/>
      <c r="X170" s="306"/>
      <c r="Y170" s="428"/>
      <c r="Z170" s="269"/>
      <c r="AA170" s="276"/>
      <c r="AB170" s="410"/>
      <c r="AC170" s="269"/>
      <c r="AD170" s="439"/>
      <c r="AE170" s="307"/>
      <c r="AF170" s="276"/>
      <c r="AG170" s="410"/>
      <c r="AH170" s="306"/>
      <c r="AI170" s="269"/>
      <c r="AJ170" s="269"/>
      <c r="AK170" s="276"/>
      <c r="AL170" s="276"/>
      <c r="AM170" s="276"/>
      <c r="AN170" s="276"/>
      <c r="AO170" s="276"/>
      <c r="AP170" s="306"/>
      <c r="AQ170" s="308"/>
      <c r="AR170" s="209" t="e">
        <f t="shared" si="136"/>
        <v>#N/A</v>
      </c>
      <c r="AS170" s="210" t="e">
        <f t="shared" si="137"/>
        <v>#N/A</v>
      </c>
      <c r="AT170" s="210" t="str">
        <f t="shared" si="138"/>
        <v>144- 1900/1/0</v>
      </c>
      <c r="AU170" s="210"/>
      <c r="AV170" s="210">
        <f t="shared" si="139"/>
        <v>1900</v>
      </c>
      <c r="AW170" s="210">
        <f t="shared" si="140"/>
        <v>1</v>
      </c>
      <c r="AX170" s="210">
        <f t="shared" si="141"/>
        <v>0</v>
      </c>
      <c r="AY170" s="210" t="str">
        <f t="shared" si="142"/>
        <v/>
      </c>
      <c r="BH170" s="402">
        <f t="shared" si="147"/>
        <v>0</v>
      </c>
      <c r="BI170" s="403">
        <f t="shared" si="148"/>
        <v>14</v>
      </c>
      <c r="BJ170" s="402">
        <f t="shared" si="149"/>
        <v>11</v>
      </c>
      <c r="BK170" s="403">
        <f t="shared" si="150"/>
        <v>100</v>
      </c>
      <c r="BL170" s="402">
        <f t="shared" si="151"/>
        <v>28</v>
      </c>
      <c r="BM170" s="403">
        <f t="shared" si="152"/>
        <v>100</v>
      </c>
      <c r="BN170" s="402">
        <f t="shared" si="153"/>
        <v>85</v>
      </c>
      <c r="BO170" s="403">
        <f t="shared" si="154"/>
        <v>100</v>
      </c>
      <c r="BP170" s="402">
        <f t="shared" si="155"/>
        <v>30</v>
      </c>
      <c r="BQ170" s="403">
        <f t="shared" si="156"/>
        <v>1000</v>
      </c>
      <c r="BR170" s="402" t="str">
        <f t="shared" si="157"/>
        <v>Z+5</v>
      </c>
      <c r="BS170" s="403">
        <f t="shared" si="158"/>
        <v>10000</v>
      </c>
      <c r="BT170" s="402">
        <f t="shared" si="159"/>
        <v>230</v>
      </c>
      <c r="BU170" s="403">
        <f t="shared" si="160"/>
        <v>1000</v>
      </c>
      <c r="BV170" s="278"/>
      <c r="BW170" s="402">
        <f t="shared" si="161"/>
        <v>0</v>
      </c>
      <c r="BX170" s="403">
        <f t="shared" si="162"/>
        <v>120</v>
      </c>
      <c r="BY170" s="402">
        <f t="shared" si="163"/>
        <v>23.5</v>
      </c>
      <c r="BZ170" s="403">
        <f t="shared" si="164"/>
        <v>27.25</v>
      </c>
      <c r="CA170" s="402">
        <f t="shared" si="165"/>
        <v>100</v>
      </c>
      <c r="CB170" s="403">
        <f t="shared" si="166"/>
        <v>100</v>
      </c>
      <c r="CC170" s="402">
        <f t="shared" si="167"/>
        <v>55</v>
      </c>
      <c r="CD170" s="403">
        <f t="shared" si="168"/>
        <v>1000</v>
      </c>
      <c r="CE170" s="278"/>
      <c r="CF170" s="402">
        <f t="shared" si="169"/>
        <v>1</v>
      </c>
      <c r="CG170" s="403">
        <f t="shared" si="170"/>
        <v>20</v>
      </c>
      <c r="CH170" s="402">
        <f t="shared" si="171"/>
        <v>15</v>
      </c>
      <c r="CI170" s="403">
        <f t="shared" si="172"/>
        <v>50</v>
      </c>
      <c r="CJ170" s="402">
        <f t="shared" si="173"/>
        <v>215</v>
      </c>
      <c r="CK170" s="403">
        <f t="shared" si="174"/>
        <v>10000</v>
      </c>
      <c r="CL170" s="402">
        <f t="shared" si="175"/>
        <v>80</v>
      </c>
      <c r="CM170" s="403">
        <f t="shared" si="176"/>
        <v>1000</v>
      </c>
      <c r="CN170" s="278"/>
      <c r="CO170" s="402">
        <f t="shared" si="177"/>
        <v>80</v>
      </c>
      <c r="CP170" s="403">
        <f t="shared" si="178"/>
        <v>1000</v>
      </c>
      <c r="CQ170" s="402">
        <f t="shared" si="179"/>
        <v>0</v>
      </c>
      <c r="CR170" s="403">
        <f t="shared" si="180"/>
        <v>1</v>
      </c>
      <c r="CS170" s="402">
        <f t="shared" si="181"/>
        <v>0</v>
      </c>
      <c r="CT170" s="403">
        <f t="shared" si="182"/>
        <v>0</v>
      </c>
      <c r="CU170" s="278"/>
      <c r="CV170" s="402">
        <f t="shared" si="183"/>
        <v>0</v>
      </c>
      <c r="CW170" s="403">
        <f t="shared" si="184"/>
        <v>10000</v>
      </c>
      <c r="CX170" s="402">
        <f t="shared" si="185"/>
        <v>0</v>
      </c>
      <c r="CY170" s="403">
        <f t="shared" si="186"/>
        <v>10</v>
      </c>
      <c r="CZ170" s="402">
        <f t="shared" si="187"/>
        <v>0</v>
      </c>
      <c r="DA170" s="403">
        <f t="shared" si="188"/>
        <v>0</v>
      </c>
      <c r="DB170" s="402">
        <f t="shared" si="189"/>
        <v>0</v>
      </c>
      <c r="DC170" s="403">
        <f t="shared" si="190"/>
        <v>0</v>
      </c>
      <c r="DD170" s="402">
        <f t="shared" si="191"/>
        <v>0</v>
      </c>
      <c r="DE170" s="403">
        <f t="shared" si="192"/>
        <v>9.9</v>
      </c>
      <c r="DF170" s="402">
        <f t="shared" si="193"/>
        <v>0</v>
      </c>
      <c r="DG170" s="403">
        <f t="shared" si="194"/>
        <v>10</v>
      </c>
      <c r="DH170" s="402">
        <f t="shared" si="195"/>
        <v>0</v>
      </c>
      <c r="DI170" s="403">
        <f t="shared" si="196"/>
        <v>100</v>
      </c>
      <c r="DJ170" s="404">
        <f t="shared" si="143"/>
        <v>1900</v>
      </c>
      <c r="DK170" s="404">
        <f t="shared" si="144"/>
        <v>1</v>
      </c>
      <c r="DL170" s="404">
        <f t="shared" si="145"/>
        <v>0</v>
      </c>
      <c r="DM170" s="278" t="str">
        <f t="shared" si="197"/>
        <v/>
      </c>
      <c r="DO170" s="278" t="str">
        <f t="shared" si="198"/>
        <v/>
      </c>
      <c r="DP170" s="278" t="str">
        <f t="shared" si="199"/>
        <v>144-_1900/1/0</v>
      </c>
      <c r="DT170" s="373">
        <f t="shared" si="200"/>
        <v>0.65</v>
      </c>
      <c r="DU170" s="278">
        <f t="shared" si="201"/>
        <v>5</v>
      </c>
      <c r="DV170" s="271" t="s">
        <v>222</v>
      </c>
      <c r="DW170" s="278" t="str">
        <f t="shared" si="202"/>
        <v>WHF (min)</v>
      </c>
      <c r="DX170" s="278" t="str">
        <f t="shared" si="203"/>
        <v>WHF (max)</v>
      </c>
    </row>
    <row r="171" spans="1:128" ht="15.75" x14ac:dyDescent="0.25">
      <c r="A171" s="188">
        <v>145</v>
      </c>
      <c r="B171" s="189"/>
      <c r="C171" s="189"/>
      <c r="D171" s="189"/>
      <c r="E171" s="194"/>
      <c r="F171" s="194"/>
      <c r="G171" s="194"/>
      <c r="H171" s="190"/>
      <c r="I171" s="190"/>
      <c r="J171" s="189"/>
      <c r="K171" s="189"/>
      <c r="L171" s="191"/>
      <c r="M171" s="191"/>
      <c r="N171" s="271" t="str">
        <f t="shared" si="146"/>
        <v/>
      </c>
      <c r="O171" s="192"/>
      <c r="P171" s="193"/>
      <c r="Q171" s="436"/>
      <c r="R171" s="276"/>
      <c r="S171" s="276"/>
      <c r="T171" s="276"/>
      <c r="U171" s="276"/>
      <c r="V171" s="276"/>
      <c r="W171" s="276"/>
      <c r="X171" s="306"/>
      <c r="Y171" s="428"/>
      <c r="Z171" s="269"/>
      <c r="AA171" s="276"/>
      <c r="AB171" s="410"/>
      <c r="AC171" s="269"/>
      <c r="AD171" s="439"/>
      <c r="AE171" s="307"/>
      <c r="AF171" s="276"/>
      <c r="AG171" s="410"/>
      <c r="AH171" s="306"/>
      <c r="AI171" s="269"/>
      <c r="AJ171" s="269"/>
      <c r="AK171" s="276"/>
      <c r="AL171" s="276"/>
      <c r="AM171" s="276"/>
      <c r="AN171" s="276"/>
      <c r="AO171" s="276"/>
      <c r="AP171" s="306"/>
      <c r="AQ171" s="308"/>
      <c r="AR171" s="209" t="e">
        <f t="shared" si="136"/>
        <v>#N/A</v>
      </c>
      <c r="AS171" s="210" t="e">
        <f t="shared" si="137"/>
        <v>#N/A</v>
      </c>
      <c r="AT171" s="210" t="str">
        <f t="shared" si="138"/>
        <v>145- 1900/1/0</v>
      </c>
      <c r="AU171" s="210"/>
      <c r="AV171" s="210">
        <f t="shared" si="139"/>
        <v>1900</v>
      </c>
      <c r="AW171" s="210">
        <f t="shared" si="140"/>
        <v>1</v>
      </c>
      <c r="AX171" s="210">
        <f t="shared" si="141"/>
        <v>0</v>
      </c>
      <c r="AY171" s="210" t="str">
        <f t="shared" si="142"/>
        <v/>
      </c>
      <c r="BH171" s="402">
        <f t="shared" si="147"/>
        <v>0</v>
      </c>
      <c r="BI171" s="403">
        <f t="shared" si="148"/>
        <v>14</v>
      </c>
      <c r="BJ171" s="402">
        <f t="shared" si="149"/>
        <v>11</v>
      </c>
      <c r="BK171" s="403">
        <f t="shared" si="150"/>
        <v>100</v>
      </c>
      <c r="BL171" s="402">
        <f t="shared" si="151"/>
        <v>28</v>
      </c>
      <c r="BM171" s="403">
        <f t="shared" si="152"/>
        <v>100</v>
      </c>
      <c r="BN171" s="402">
        <f t="shared" si="153"/>
        <v>85</v>
      </c>
      <c r="BO171" s="403">
        <f t="shared" si="154"/>
        <v>100</v>
      </c>
      <c r="BP171" s="402">
        <f t="shared" si="155"/>
        <v>30</v>
      </c>
      <c r="BQ171" s="403">
        <f t="shared" si="156"/>
        <v>1000</v>
      </c>
      <c r="BR171" s="402" t="str">
        <f t="shared" si="157"/>
        <v>Z+5</v>
      </c>
      <c r="BS171" s="403">
        <f t="shared" si="158"/>
        <v>10000</v>
      </c>
      <c r="BT171" s="402">
        <f t="shared" si="159"/>
        <v>230</v>
      </c>
      <c r="BU171" s="403">
        <f t="shared" si="160"/>
        <v>1000</v>
      </c>
      <c r="BV171" s="278"/>
      <c r="BW171" s="402">
        <f t="shared" si="161"/>
        <v>0</v>
      </c>
      <c r="BX171" s="403">
        <f t="shared" si="162"/>
        <v>120</v>
      </c>
      <c r="BY171" s="402">
        <f t="shared" si="163"/>
        <v>23.5</v>
      </c>
      <c r="BZ171" s="403">
        <f t="shared" si="164"/>
        <v>27.25</v>
      </c>
      <c r="CA171" s="402">
        <f t="shared" si="165"/>
        <v>100</v>
      </c>
      <c r="CB171" s="403">
        <f t="shared" si="166"/>
        <v>100</v>
      </c>
      <c r="CC171" s="402">
        <f t="shared" si="167"/>
        <v>55</v>
      </c>
      <c r="CD171" s="403">
        <f t="shared" si="168"/>
        <v>1000</v>
      </c>
      <c r="CE171" s="278"/>
      <c r="CF171" s="402">
        <f t="shared" si="169"/>
        <v>1</v>
      </c>
      <c r="CG171" s="403">
        <f t="shared" si="170"/>
        <v>20</v>
      </c>
      <c r="CH171" s="402">
        <f t="shared" si="171"/>
        <v>15</v>
      </c>
      <c r="CI171" s="403">
        <f t="shared" si="172"/>
        <v>50</v>
      </c>
      <c r="CJ171" s="402">
        <f t="shared" si="173"/>
        <v>215</v>
      </c>
      <c r="CK171" s="403">
        <f t="shared" si="174"/>
        <v>10000</v>
      </c>
      <c r="CL171" s="402">
        <f t="shared" si="175"/>
        <v>80</v>
      </c>
      <c r="CM171" s="403">
        <f t="shared" si="176"/>
        <v>1000</v>
      </c>
      <c r="CN171" s="278"/>
      <c r="CO171" s="402">
        <f t="shared" si="177"/>
        <v>80</v>
      </c>
      <c r="CP171" s="403">
        <f t="shared" si="178"/>
        <v>1000</v>
      </c>
      <c r="CQ171" s="402">
        <f t="shared" si="179"/>
        <v>0</v>
      </c>
      <c r="CR171" s="403">
        <f t="shared" si="180"/>
        <v>1</v>
      </c>
      <c r="CS171" s="402">
        <f t="shared" si="181"/>
        <v>0</v>
      </c>
      <c r="CT171" s="403">
        <f t="shared" si="182"/>
        <v>0</v>
      </c>
      <c r="CU171" s="278"/>
      <c r="CV171" s="402">
        <f t="shared" si="183"/>
        <v>0</v>
      </c>
      <c r="CW171" s="403">
        <f t="shared" si="184"/>
        <v>10000</v>
      </c>
      <c r="CX171" s="402">
        <f t="shared" si="185"/>
        <v>0</v>
      </c>
      <c r="CY171" s="403">
        <f t="shared" si="186"/>
        <v>10</v>
      </c>
      <c r="CZ171" s="402">
        <f t="shared" si="187"/>
        <v>0</v>
      </c>
      <c r="DA171" s="403">
        <f t="shared" si="188"/>
        <v>0</v>
      </c>
      <c r="DB171" s="402">
        <f t="shared" si="189"/>
        <v>0</v>
      </c>
      <c r="DC171" s="403">
        <f t="shared" si="190"/>
        <v>0</v>
      </c>
      <c r="DD171" s="402">
        <f t="shared" si="191"/>
        <v>0</v>
      </c>
      <c r="DE171" s="403">
        <f t="shared" si="192"/>
        <v>9.9</v>
      </c>
      <c r="DF171" s="402">
        <f t="shared" si="193"/>
        <v>0</v>
      </c>
      <c r="DG171" s="403">
        <f t="shared" si="194"/>
        <v>10</v>
      </c>
      <c r="DH171" s="402">
        <f t="shared" si="195"/>
        <v>0</v>
      </c>
      <c r="DI171" s="403">
        <f t="shared" si="196"/>
        <v>100</v>
      </c>
      <c r="DJ171" s="404">
        <f t="shared" si="143"/>
        <v>1900</v>
      </c>
      <c r="DK171" s="404">
        <f t="shared" si="144"/>
        <v>1</v>
      </c>
      <c r="DL171" s="404">
        <f t="shared" si="145"/>
        <v>0</v>
      </c>
      <c r="DM171" s="278" t="str">
        <f t="shared" si="197"/>
        <v/>
      </c>
      <c r="DO171" s="278" t="str">
        <f t="shared" si="198"/>
        <v/>
      </c>
      <c r="DP171" s="278" t="str">
        <f t="shared" si="199"/>
        <v>145-_1900/1/0</v>
      </c>
      <c r="DT171" s="373">
        <f t="shared" si="200"/>
        <v>0.65</v>
      </c>
      <c r="DU171" s="278">
        <f t="shared" si="201"/>
        <v>5</v>
      </c>
      <c r="DV171" s="271" t="s">
        <v>222</v>
      </c>
      <c r="DW171" s="278" t="str">
        <f t="shared" si="202"/>
        <v>WHF (min)</v>
      </c>
      <c r="DX171" s="278" t="str">
        <f t="shared" si="203"/>
        <v>WHF (max)</v>
      </c>
    </row>
    <row r="172" spans="1:128" ht="15.75" x14ac:dyDescent="0.25">
      <c r="A172" s="188">
        <v>146</v>
      </c>
      <c r="B172" s="189"/>
      <c r="C172" s="189"/>
      <c r="D172" s="189"/>
      <c r="E172" s="194"/>
      <c r="F172" s="194"/>
      <c r="G172" s="194"/>
      <c r="H172" s="190"/>
      <c r="I172" s="190"/>
      <c r="J172" s="189"/>
      <c r="K172" s="189"/>
      <c r="L172" s="191"/>
      <c r="M172" s="191"/>
      <c r="N172" s="271" t="str">
        <f t="shared" si="146"/>
        <v/>
      </c>
      <c r="O172" s="192"/>
      <c r="P172" s="193"/>
      <c r="Q172" s="436"/>
      <c r="R172" s="276"/>
      <c r="S172" s="276"/>
      <c r="T172" s="276"/>
      <c r="U172" s="276"/>
      <c r="V172" s="276"/>
      <c r="W172" s="276"/>
      <c r="X172" s="306"/>
      <c r="Y172" s="428"/>
      <c r="Z172" s="269"/>
      <c r="AA172" s="276"/>
      <c r="AB172" s="410"/>
      <c r="AC172" s="269"/>
      <c r="AD172" s="439"/>
      <c r="AE172" s="307"/>
      <c r="AF172" s="276"/>
      <c r="AG172" s="410"/>
      <c r="AH172" s="306"/>
      <c r="AI172" s="269"/>
      <c r="AJ172" s="269"/>
      <c r="AK172" s="276"/>
      <c r="AL172" s="276"/>
      <c r="AM172" s="276"/>
      <c r="AN172" s="276"/>
      <c r="AO172" s="276"/>
      <c r="AP172" s="306"/>
      <c r="AQ172" s="308"/>
      <c r="AR172" s="209" t="e">
        <f t="shared" si="136"/>
        <v>#N/A</v>
      </c>
      <c r="AS172" s="210" t="e">
        <f t="shared" si="137"/>
        <v>#N/A</v>
      </c>
      <c r="AT172" s="210" t="str">
        <f t="shared" si="138"/>
        <v>146- 1900/1/0</v>
      </c>
      <c r="AU172" s="210"/>
      <c r="AV172" s="210">
        <f t="shared" si="139"/>
        <v>1900</v>
      </c>
      <c r="AW172" s="210">
        <f t="shared" si="140"/>
        <v>1</v>
      </c>
      <c r="AX172" s="210">
        <f t="shared" si="141"/>
        <v>0</v>
      </c>
      <c r="AY172" s="210" t="str">
        <f t="shared" si="142"/>
        <v/>
      </c>
      <c r="BH172" s="402">
        <f t="shared" si="147"/>
        <v>0</v>
      </c>
      <c r="BI172" s="403">
        <f t="shared" si="148"/>
        <v>14</v>
      </c>
      <c r="BJ172" s="402">
        <f t="shared" si="149"/>
        <v>11</v>
      </c>
      <c r="BK172" s="403">
        <f t="shared" si="150"/>
        <v>100</v>
      </c>
      <c r="BL172" s="402">
        <f t="shared" si="151"/>
        <v>28</v>
      </c>
      <c r="BM172" s="403">
        <f t="shared" si="152"/>
        <v>100</v>
      </c>
      <c r="BN172" s="402">
        <f t="shared" si="153"/>
        <v>85</v>
      </c>
      <c r="BO172" s="403">
        <f t="shared" si="154"/>
        <v>100</v>
      </c>
      <c r="BP172" s="402">
        <f t="shared" si="155"/>
        <v>30</v>
      </c>
      <c r="BQ172" s="403">
        <f t="shared" si="156"/>
        <v>1000</v>
      </c>
      <c r="BR172" s="402" t="str">
        <f t="shared" si="157"/>
        <v>Z+5</v>
      </c>
      <c r="BS172" s="403">
        <f t="shared" si="158"/>
        <v>10000</v>
      </c>
      <c r="BT172" s="402">
        <f t="shared" si="159"/>
        <v>230</v>
      </c>
      <c r="BU172" s="403">
        <f t="shared" si="160"/>
        <v>1000</v>
      </c>
      <c r="BV172" s="278"/>
      <c r="BW172" s="402">
        <f t="shared" si="161"/>
        <v>0</v>
      </c>
      <c r="BX172" s="403">
        <f t="shared" si="162"/>
        <v>120</v>
      </c>
      <c r="BY172" s="402">
        <f t="shared" si="163"/>
        <v>23.5</v>
      </c>
      <c r="BZ172" s="403">
        <f t="shared" si="164"/>
        <v>27.25</v>
      </c>
      <c r="CA172" s="402">
        <f t="shared" si="165"/>
        <v>100</v>
      </c>
      <c r="CB172" s="403">
        <f t="shared" si="166"/>
        <v>100</v>
      </c>
      <c r="CC172" s="402">
        <f t="shared" si="167"/>
        <v>55</v>
      </c>
      <c r="CD172" s="403">
        <f t="shared" si="168"/>
        <v>1000</v>
      </c>
      <c r="CE172" s="278"/>
      <c r="CF172" s="402">
        <f t="shared" si="169"/>
        <v>1</v>
      </c>
      <c r="CG172" s="403">
        <f t="shared" si="170"/>
        <v>20</v>
      </c>
      <c r="CH172" s="402">
        <f t="shared" si="171"/>
        <v>15</v>
      </c>
      <c r="CI172" s="403">
        <f t="shared" si="172"/>
        <v>50</v>
      </c>
      <c r="CJ172" s="402">
        <f t="shared" si="173"/>
        <v>215</v>
      </c>
      <c r="CK172" s="403">
        <f t="shared" si="174"/>
        <v>10000</v>
      </c>
      <c r="CL172" s="402">
        <f t="shared" si="175"/>
        <v>80</v>
      </c>
      <c r="CM172" s="403">
        <f t="shared" si="176"/>
        <v>1000</v>
      </c>
      <c r="CN172" s="278"/>
      <c r="CO172" s="402">
        <f t="shared" si="177"/>
        <v>80</v>
      </c>
      <c r="CP172" s="403">
        <f t="shared" si="178"/>
        <v>1000</v>
      </c>
      <c r="CQ172" s="402">
        <f t="shared" si="179"/>
        <v>0</v>
      </c>
      <c r="CR172" s="403">
        <f t="shared" si="180"/>
        <v>1</v>
      </c>
      <c r="CS172" s="402">
        <f t="shared" si="181"/>
        <v>0</v>
      </c>
      <c r="CT172" s="403">
        <f t="shared" si="182"/>
        <v>0</v>
      </c>
      <c r="CU172" s="278"/>
      <c r="CV172" s="402">
        <f t="shared" si="183"/>
        <v>0</v>
      </c>
      <c r="CW172" s="403">
        <f t="shared" si="184"/>
        <v>10000</v>
      </c>
      <c r="CX172" s="402">
        <f t="shared" si="185"/>
        <v>0</v>
      </c>
      <c r="CY172" s="403">
        <f t="shared" si="186"/>
        <v>10</v>
      </c>
      <c r="CZ172" s="402">
        <f t="shared" si="187"/>
        <v>0</v>
      </c>
      <c r="DA172" s="403">
        <f t="shared" si="188"/>
        <v>0</v>
      </c>
      <c r="DB172" s="402">
        <f t="shared" si="189"/>
        <v>0</v>
      </c>
      <c r="DC172" s="403">
        <f t="shared" si="190"/>
        <v>0</v>
      </c>
      <c r="DD172" s="402">
        <f t="shared" si="191"/>
        <v>0</v>
      </c>
      <c r="DE172" s="403">
        <f t="shared" si="192"/>
        <v>9.9</v>
      </c>
      <c r="DF172" s="402">
        <f t="shared" si="193"/>
        <v>0</v>
      </c>
      <c r="DG172" s="403">
        <f t="shared" si="194"/>
        <v>10</v>
      </c>
      <c r="DH172" s="402">
        <f t="shared" si="195"/>
        <v>0</v>
      </c>
      <c r="DI172" s="403">
        <f t="shared" si="196"/>
        <v>100</v>
      </c>
      <c r="DJ172" s="404">
        <f t="shared" si="143"/>
        <v>1900</v>
      </c>
      <c r="DK172" s="404">
        <f t="shared" si="144"/>
        <v>1</v>
      </c>
      <c r="DL172" s="404">
        <f t="shared" si="145"/>
        <v>0</v>
      </c>
      <c r="DM172" s="278" t="str">
        <f t="shared" si="197"/>
        <v/>
      </c>
      <c r="DO172" s="278" t="str">
        <f t="shared" si="198"/>
        <v/>
      </c>
      <c r="DP172" s="278" t="str">
        <f t="shared" si="199"/>
        <v>146-_1900/1/0</v>
      </c>
      <c r="DT172" s="373">
        <f t="shared" si="200"/>
        <v>0.65</v>
      </c>
      <c r="DU172" s="278">
        <f t="shared" si="201"/>
        <v>5</v>
      </c>
      <c r="DV172" s="271" t="s">
        <v>222</v>
      </c>
      <c r="DW172" s="278" t="str">
        <f t="shared" si="202"/>
        <v>WHF (min)</v>
      </c>
      <c r="DX172" s="278" t="str">
        <f t="shared" si="203"/>
        <v>WHF (max)</v>
      </c>
    </row>
    <row r="173" spans="1:128" ht="15.75" x14ac:dyDescent="0.25">
      <c r="A173" s="188">
        <v>147</v>
      </c>
      <c r="B173" s="189"/>
      <c r="C173" s="189"/>
      <c r="D173" s="189"/>
      <c r="E173" s="194"/>
      <c r="F173" s="194"/>
      <c r="G173" s="194"/>
      <c r="H173" s="190"/>
      <c r="I173" s="190"/>
      <c r="J173" s="189"/>
      <c r="K173" s="189"/>
      <c r="L173" s="191"/>
      <c r="M173" s="191"/>
      <c r="N173" s="271" t="str">
        <f t="shared" si="146"/>
        <v/>
      </c>
      <c r="O173" s="192"/>
      <c r="P173" s="193"/>
      <c r="Q173" s="436"/>
      <c r="R173" s="276"/>
      <c r="S173" s="276"/>
      <c r="T173" s="276"/>
      <c r="U173" s="276"/>
      <c r="V173" s="276"/>
      <c r="W173" s="276"/>
      <c r="X173" s="306"/>
      <c r="Y173" s="428"/>
      <c r="Z173" s="269"/>
      <c r="AA173" s="276"/>
      <c r="AB173" s="410"/>
      <c r="AC173" s="269"/>
      <c r="AD173" s="439"/>
      <c r="AE173" s="307"/>
      <c r="AF173" s="276"/>
      <c r="AG173" s="410"/>
      <c r="AH173" s="306"/>
      <c r="AI173" s="269"/>
      <c r="AJ173" s="269"/>
      <c r="AK173" s="276"/>
      <c r="AL173" s="276"/>
      <c r="AM173" s="276"/>
      <c r="AN173" s="276"/>
      <c r="AO173" s="276"/>
      <c r="AP173" s="306"/>
      <c r="AQ173" s="308"/>
      <c r="AR173" s="209" t="e">
        <f t="shared" si="136"/>
        <v>#N/A</v>
      </c>
      <c r="AS173" s="210" t="e">
        <f t="shared" si="137"/>
        <v>#N/A</v>
      </c>
      <c r="AT173" s="210" t="str">
        <f t="shared" si="138"/>
        <v>147- 1900/1/0</v>
      </c>
      <c r="AU173" s="210"/>
      <c r="AV173" s="210">
        <f t="shared" si="139"/>
        <v>1900</v>
      </c>
      <c r="AW173" s="210">
        <f t="shared" si="140"/>
        <v>1</v>
      </c>
      <c r="AX173" s="210">
        <f t="shared" si="141"/>
        <v>0</v>
      </c>
      <c r="AY173" s="210" t="str">
        <f t="shared" si="142"/>
        <v/>
      </c>
      <c r="BH173" s="402">
        <f t="shared" si="147"/>
        <v>0</v>
      </c>
      <c r="BI173" s="403">
        <f t="shared" si="148"/>
        <v>14</v>
      </c>
      <c r="BJ173" s="402">
        <f t="shared" si="149"/>
        <v>11</v>
      </c>
      <c r="BK173" s="403">
        <f t="shared" si="150"/>
        <v>100</v>
      </c>
      <c r="BL173" s="402">
        <f t="shared" si="151"/>
        <v>28</v>
      </c>
      <c r="BM173" s="403">
        <f t="shared" si="152"/>
        <v>100</v>
      </c>
      <c r="BN173" s="402">
        <f t="shared" si="153"/>
        <v>85</v>
      </c>
      <c r="BO173" s="403">
        <f t="shared" si="154"/>
        <v>100</v>
      </c>
      <c r="BP173" s="402">
        <f t="shared" si="155"/>
        <v>30</v>
      </c>
      <c r="BQ173" s="403">
        <f t="shared" si="156"/>
        <v>1000</v>
      </c>
      <c r="BR173" s="402" t="str">
        <f t="shared" si="157"/>
        <v>Z+5</v>
      </c>
      <c r="BS173" s="403">
        <f t="shared" si="158"/>
        <v>10000</v>
      </c>
      <c r="BT173" s="402">
        <f t="shared" si="159"/>
        <v>230</v>
      </c>
      <c r="BU173" s="403">
        <f t="shared" si="160"/>
        <v>1000</v>
      </c>
      <c r="BV173" s="278"/>
      <c r="BW173" s="402">
        <f t="shared" si="161"/>
        <v>0</v>
      </c>
      <c r="BX173" s="403">
        <f t="shared" si="162"/>
        <v>120</v>
      </c>
      <c r="BY173" s="402">
        <f t="shared" si="163"/>
        <v>23.5</v>
      </c>
      <c r="BZ173" s="403">
        <f t="shared" si="164"/>
        <v>27.25</v>
      </c>
      <c r="CA173" s="402">
        <f t="shared" si="165"/>
        <v>100</v>
      </c>
      <c r="CB173" s="403">
        <f t="shared" si="166"/>
        <v>100</v>
      </c>
      <c r="CC173" s="402">
        <f t="shared" si="167"/>
        <v>55</v>
      </c>
      <c r="CD173" s="403">
        <f t="shared" si="168"/>
        <v>1000</v>
      </c>
      <c r="CE173" s="278"/>
      <c r="CF173" s="402">
        <f t="shared" si="169"/>
        <v>1</v>
      </c>
      <c r="CG173" s="403">
        <f t="shared" si="170"/>
        <v>20</v>
      </c>
      <c r="CH173" s="402">
        <f t="shared" si="171"/>
        <v>15</v>
      </c>
      <c r="CI173" s="403">
        <f t="shared" si="172"/>
        <v>50</v>
      </c>
      <c r="CJ173" s="402">
        <f t="shared" si="173"/>
        <v>215</v>
      </c>
      <c r="CK173" s="403">
        <f t="shared" si="174"/>
        <v>10000</v>
      </c>
      <c r="CL173" s="402">
        <f t="shared" si="175"/>
        <v>80</v>
      </c>
      <c r="CM173" s="403">
        <f t="shared" si="176"/>
        <v>1000</v>
      </c>
      <c r="CN173" s="278"/>
      <c r="CO173" s="402">
        <f t="shared" si="177"/>
        <v>80</v>
      </c>
      <c r="CP173" s="403">
        <f t="shared" si="178"/>
        <v>1000</v>
      </c>
      <c r="CQ173" s="402">
        <f t="shared" si="179"/>
        <v>0</v>
      </c>
      <c r="CR173" s="403">
        <f t="shared" si="180"/>
        <v>1</v>
      </c>
      <c r="CS173" s="402">
        <f t="shared" si="181"/>
        <v>0</v>
      </c>
      <c r="CT173" s="403">
        <f t="shared" si="182"/>
        <v>0</v>
      </c>
      <c r="CU173" s="278"/>
      <c r="CV173" s="402">
        <f t="shared" si="183"/>
        <v>0</v>
      </c>
      <c r="CW173" s="403">
        <f t="shared" si="184"/>
        <v>10000</v>
      </c>
      <c r="CX173" s="402">
        <f t="shared" si="185"/>
        <v>0</v>
      </c>
      <c r="CY173" s="403">
        <f t="shared" si="186"/>
        <v>10</v>
      </c>
      <c r="CZ173" s="402">
        <f t="shared" si="187"/>
        <v>0</v>
      </c>
      <c r="DA173" s="403">
        <f t="shared" si="188"/>
        <v>0</v>
      </c>
      <c r="DB173" s="402">
        <f t="shared" si="189"/>
        <v>0</v>
      </c>
      <c r="DC173" s="403">
        <f t="shared" si="190"/>
        <v>0</v>
      </c>
      <c r="DD173" s="402">
        <f t="shared" si="191"/>
        <v>0</v>
      </c>
      <c r="DE173" s="403">
        <f t="shared" si="192"/>
        <v>9.9</v>
      </c>
      <c r="DF173" s="402">
        <f t="shared" si="193"/>
        <v>0</v>
      </c>
      <c r="DG173" s="403">
        <f t="shared" si="194"/>
        <v>10</v>
      </c>
      <c r="DH173" s="402">
        <f t="shared" si="195"/>
        <v>0</v>
      </c>
      <c r="DI173" s="403">
        <f t="shared" si="196"/>
        <v>100</v>
      </c>
      <c r="DJ173" s="404">
        <f t="shared" si="143"/>
        <v>1900</v>
      </c>
      <c r="DK173" s="404">
        <f t="shared" si="144"/>
        <v>1</v>
      </c>
      <c r="DL173" s="404">
        <f t="shared" si="145"/>
        <v>0</v>
      </c>
      <c r="DM173" s="278" t="str">
        <f t="shared" si="197"/>
        <v/>
      </c>
      <c r="DO173" s="278" t="str">
        <f t="shared" si="198"/>
        <v/>
      </c>
      <c r="DP173" s="278" t="str">
        <f t="shared" si="199"/>
        <v>147-_1900/1/0</v>
      </c>
      <c r="DT173" s="373">
        <f t="shared" si="200"/>
        <v>0.65</v>
      </c>
      <c r="DU173" s="278">
        <f t="shared" si="201"/>
        <v>5</v>
      </c>
      <c r="DV173" s="271" t="s">
        <v>222</v>
      </c>
      <c r="DW173" s="278" t="str">
        <f t="shared" si="202"/>
        <v>WHF (min)</v>
      </c>
      <c r="DX173" s="278" t="str">
        <f t="shared" si="203"/>
        <v>WHF (max)</v>
      </c>
    </row>
    <row r="174" spans="1:128" ht="15.75" x14ac:dyDescent="0.25">
      <c r="A174" s="188">
        <v>148</v>
      </c>
      <c r="B174" s="189"/>
      <c r="C174" s="189"/>
      <c r="D174" s="189"/>
      <c r="E174" s="194"/>
      <c r="F174" s="194"/>
      <c r="G174" s="194"/>
      <c r="H174" s="190"/>
      <c r="I174" s="190"/>
      <c r="J174" s="189"/>
      <c r="K174" s="189"/>
      <c r="L174" s="191"/>
      <c r="M174" s="191"/>
      <c r="N174" s="271" t="str">
        <f t="shared" si="146"/>
        <v/>
      </c>
      <c r="O174" s="192"/>
      <c r="P174" s="193"/>
      <c r="Q174" s="436"/>
      <c r="R174" s="276"/>
      <c r="S174" s="276"/>
      <c r="T174" s="276"/>
      <c r="U174" s="276"/>
      <c r="V174" s="276"/>
      <c r="W174" s="276"/>
      <c r="X174" s="306"/>
      <c r="Y174" s="428"/>
      <c r="Z174" s="269"/>
      <c r="AA174" s="276"/>
      <c r="AB174" s="410"/>
      <c r="AC174" s="269"/>
      <c r="AD174" s="439"/>
      <c r="AE174" s="307"/>
      <c r="AF174" s="276"/>
      <c r="AG174" s="410"/>
      <c r="AH174" s="306"/>
      <c r="AI174" s="269"/>
      <c r="AJ174" s="269"/>
      <c r="AK174" s="276"/>
      <c r="AL174" s="276"/>
      <c r="AM174" s="276"/>
      <c r="AN174" s="276"/>
      <c r="AO174" s="276"/>
      <c r="AP174" s="306"/>
      <c r="AQ174" s="308"/>
      <c r="AR174" s="209" t="e">
        <f t="shared" si="136"/>
        <v>#N/A</v>
      </c>
      <c r="AS174" s="210" t="e">
        <f t="shared" si="137"/>
        <v>#N/A</v>
      </c>
      <c r="AT174" s="210" t="str">
        <f t="shared" si="138"/>
        <v>148- 1900/1/0</v>
      </c>
      <c r="AU174" s="210"/>
      <c r="AV174" s="210">
        <f t="shared" si="139"/>
        <v>1900</v>
      </c>
      <c r="AW174" s="210">
        <f t="shared" si="140"/>
        <v>1</v>
      </c>
      <c r="AX174" s="210">
        <f t="shared" si="141"/>
        <v>0</v>
      </c>
      <c r="AY174" s="210" t="str">
        <f t="shared" si="142"/>
        <v/>
      </c>
      <c r="BH174" s="402">
        <f t="shared" si="147"/>
        <v>0</v>
      </c>
      <c r="BI174" s="403">
        <f t="shared" si="148"/>
        <v>14</v>
      </c>
      <c r="BJ174" s="402">
        <f t="shared" si="149"/>
        <v>11</v>
      </c>
      <c r="BK174" s="403">
        <f t="shared" si="150"/>
        <v>100</v>
      </c>
      <c r="BL174" s="402">
        <f t="shared" si="151"/>
        <v>28</v>
      </c>
      <c r="BM174" s="403">
        <f t="shared" si="152"/>
        <v>100</v>
      </c>
      <c r="BN174" s="402">
        <f t="shared" si="153"/>
        <v>85</v>
      </c>
      <c r="BO174" s="403">
        <f t="shared" si="154"/>
        <v>100</v>
      </c>
      <c r="BP174" s="402">
        <f t="shared" si="155"/>
        <v>30</v>
      </c>
      <c r="BQ174" s="403">
        <f t="shared" si="156"/>
        <v>1000</v>
      </c>
      <c r="BR174" s="402" t="str">
        <f t="shared" si="157"/>
        <v>Z+5</v>
      </c>
      <c r="BS174" s="403">
        <f t="shared" si="158"/>
        <v>10000</v>
      </c>
      <c r="BT174" s="402">
        <f t="shared" si="159"/>
        <v>230</v>
      </c>
      <c r="BU174" s="403">
        <f t="shared" si="160"/>
        <v>1000</v>
      </c>
      <c r="BV174" s="278"/>
      <c r="BW174" s="402">
        <f t="shared" si="161"/>
        <v>0</v>
      </c>
      <c r="BX174" s="403">
        <f t="shared" si="162"/>
        <v>120</v>
      </c>
      <c r="BY174" s="402">
        <f t="shared" si="163"/>
        <v>23.5</v>
      </c>
      <c r="BZ174" s="403">
        <f t="shared" si="164"/>
        <v>27.25</v>
      </c>
      <c r="CA174" s="402">
        <f t="shared" si="165"/>
        <v>100</v>
      </c>
      <c r="CB174" s="403">
        <f t="shared" si="166"/>
        <v>100</v>
      </c>
      <c r="CC174" s="402">
        <f t="shared" si="167"/>
        <v>55</v>
      </c>
      <c r="CD174" s="403">
        <f t="shared" si="168"/>
        <v>1000</v>
      </c>
      <c r="CE174" s="278"/>
      <c r="CF174" s="402">
        <f t="shared" si="169"/>
        <v>1</v>
      </c>
      <c r="CG174" s="403">
        <f t="shared" si="170"/>
        <v>20</v>
      </c>
      <c r="CH174" s="402">
        <f t="shared" si="171"/>
        <v>15</v>
      </c>
      <c r="CI174" s="403">
        <f t="shared" si="172"/>
        <v>50</v>
      </c>
      <c r="CJ174" s="402">
        <f t="shared" si="173"/>
        <v>215</v>
      </c>
      <c r="CK174" s="403">
        <f t="shared" si="174"/>
        <v>10000</v>
      </c>
      <c r="CL174" s="402">
        <f t="shared" si="175"/>
        <v>80</v>
      </c>
      <c r="CM174" s="403">
        <f t="shared" si="176"/>
        <v>1000</v>
      </c>
      <c r="CN174" s="278"/>
      <c r="CO174" s="402">
        <f t="shared" si="177"/>
        <v>80</v>
      </c>
      <c r="CP174" s="403">
        <f t="shared" si="178"/>
        <v>1000</v>
      </c>
      <c r="CQ174" s="402">
        <f t="shared" si="179"/>
        <v>0</v>
      </c>
      <c r="CR174" s="403">
        <f t="shared" si="180"/>
        <v>1</v>
      </c>
      <c r="CS174" s="402">
        <f t="shared" si="181"/>
        <v>0</v>
      </c>
      <c r="CT174" s="403">
        <f t="shared" si="182"/>
        <v>0</v>
      </c>
      <c r="CU174" s="278"/>
      <c r="CV174" s="402">
        <f t="shared" si="183"/>
        <v>0</v>
      </c>
      <c r="CW174" s="403">
        <f t="shared" si="184"/>
        <v>10000</v>
      </c>
      <c r="CX174" s="402">
        <f t="shared" si="185"/>
        <v>0</v>
      </c>
      <c r="CY174" s="403">
        <f t="shared" si="186"/>
        <v>10</v>
      </c>
      <c r="CZ174" s="402">
        <f t="shared" si="187"/>
        <v>0</v>
      </c>
      <c r="DA174" s="403">
        <f t="shared" si="188"/>
        <v>0</v>
      </c>
      <c r="DB174" s="402">
        <f t="shared" si="189"/>
        <v>0</v>
      </c>
      <c r="DC174" s="403">
        <f t="shared" si="190"/>
        <v>0</v>
      </c>
      <c r="DD174" s="402">
        <f t="shared" si="191"/>
        <v>0</v>
      </c>
      <c r="DE174" s="403">
        <f t="shared" si="192"/>
        <v>9.9</v>
      </c>
      <c r="DF174" s="402">
        <f t="shared" si="193"/>
        <v>0</v>
      </c>
      <c r="DG174" s="403">
        <f t="shared" si="194"/>
        <v>10</v>
      </c>
      <c r="DH174" s="402">
        <f t="shared" si="195"/>
        <v>0</v>
      </c>
      <c r="DI174" s="403">
        <f t="shared" si="196"/>
        <v>100</v>
      </c>
      <c r="DJ174" s="404">
        <f t="shared" si="143"/>
        <v>1900</v>
      </c>
      <c r="DK174" s="404">
        <f t="shared" si="144"/>
        <v>1</v>
      </c>
      <c r="DL174" s="404">
        <f t="shared" si="145"/>
        <v>0</v>
      </c>
      <c r="DM174" s="278" t="str">
        <f t="shared" si="197"/>
        <v/>
      </c>
      <c r="DO174" s="278" t="str">
        <f t="shared" si="198"/>
        <v/>
      </c>
      <c r="DP174" s="278" t="str">
        <f t="shared" si="199"/>
        <v>148-_1900/1/0</v>
      </c>
      <c r="DT174" s="373">
        <f t="shared" si="200"/>
        <v>0.65</v>
      </c>
      <c r="DU174" s="278">
        <f t="shared" si="201"/>
        <v>5</v>
      </c>
      <c r="DV174" s="271" t="s">
        <v>222</v>
      </c>
      <c r="DW174" s="278" t="str">
        <f t="shared" si="202"/>
        <v>WHF (min)</v>
      </c>
      <c r="DX174" s="278" t="str">
        <f t="shared" si="203"/>
        <v>WHF (max)</v>
      </c>
    </row>
    <row r="175" spans="1:128" ht="15.75" x14ac:dyDescent="0.25">
      <c r="A175" s="188">
        <v>149</v>
      </c>
      <c r="B175" s="189"/>
      <c r="C175" s="189"/>
      <c r="D175" s="189"/>
      <c r="E175" s="194"/>
      <c r="F175" s="194"/>
      <c r="G175" s="194"/>
      <c r="H175" s="190"/>
      <c r="I175" s="190"/>
      <c r="J175" s="189"/>
      <c r="K175" s="189"/>
      <c r="L175" s="191"/>
      <c r="M175" s="191"/>
      <c r="N175" s="271" t="str">
        <f t="shared" si="146"/>
        <v/>
      </c>
      <c r="O175" s="192"/>
      <c r="P175" s="193"/>
      <c r="Q175" s="436"/>
      <c r="R175" s="276"/>
      <c r="S175" s="276"/>
      <c r="T175" s="276"/>
      <c r="U175" s="276"/>
      <c r="V175" s="276"/>
      <c r="W175" s="276"/>
      <c r="X175" s="306"/>
      <c r="Y175" s="428"/>
      <c r="Z175" s="269"/>
      <c r="AA175" s="276"/>
      <c r="AB175" s="410"/>
      <c r="AC175" s="269"/>
      <c r="AD175" s="439"/>
      <c r="AE175" s="307"/>
      <c r="AF175" s="276"/>
      <c r="AG175" s="410"/>
      <c r="AH175" s="306"/>
      <c r="AI175" s="269"/>
      <c r="AJ175" s="269"/>
      <c r="AK175" s="276"/>
      <c r="AL175" s="276"/>
      <c r="AM175" s="276"/>
      <c r="AN175" s="276"/>
      <c r="AO175" s="276"/>
      <c r="AP175" s="306"/>
      <c r="AQ175" s="308"/>
      <c r="AR175" s="209" t="e">
        <f t="shared" si="136"/>
        <v>#N/A</v>
      </c>
      <c r="AS175" s="210" t="e">
        <f t="shared" si="137"/>
        <v>#N/A</v>
      </c>
      <c r="AT175" s="210" t="str">
        <f t="shared" si="138"/>
        <v>149- 1900/1/0</v>
      </c>
      <c r="AU175" s="210"/>
      <c r="AV175" s="210">
        <f t="shared" si="139"/>
        <v>1900</v>
      </c>
      <c r="AW175" s="210">
        <f t="shared" si="140"/>
        <v>1</v>
      </c>
      <c r="AX175" s="210">
        <f t="shared" si="141"/>
        <v>0</v>
      </c>
      <c r="AY175" s="210" t="str">
        <f t="shared" si="142"/>
        <v/>
      </c>
      <c r="BH175" s="402">
        <f t="shared" si="147"/>
        <v>0</v>
      </c>
      <c r="BI175" s="403">
        <f t="shared" si="148"/>
        <v>14</v>
      </c>
      <c r="BJ175" s="402">
        <f t="shared" si="149"/>
        <v>11</v>
      </c>
      <c r="BK175" s="403">
        <f t="shared" si="150"/>
        <v>100</v>
      </c>
      <c r="BL175" s="402">
        <f t="shared" si="151"/>
        <v>28</v>
      </c>
      <c r="BM175" s="403">
        <f t="shared" si="152"/>
        <v>100</v>
      </c>
      <c r="BN175" s="402">
        <f t="shared" si="153"/>
        <v>85</v>
      </c>
      <c r="BO175" s="403">
        <f t="shared" si="154"/>
        <v>100</v>
      </c>
      <c r="BP175" s="402">
        <f t="shared" si="155"/>
        <v>30</v>
      </c>
      <c r="BQ175" s="403">
        <f t="shared" si="156"/>
        <v>1000</v>
      </c>
      <c r="BR175" s="402" t="str">
        <f t="shared" si="157"/>
        <v>Z+5</v>
      </c>
      <c r="BS175" s="403">
        <f t="shared" si="158"/>
        <v>10000</v>
      </c>
      <c r="BT175" s="402">
        <f t="shared" si="159"/>
        <v>230</v>
      </c>
      <c r="BU175" s="403">
        <f t="shared" si="160"/>
        <v>1000</v>
      </c>
      <c r="BV175" s="278"/>
      <c r="BW175" s="402">
        <f t="shared" si="161"/>
        <v>0</v>
      </c>
      <c r="BX175" s="403">
        <f t="shared" si="162"/>
        <v>120</v>
      </c>
      <c r="BY175" s="402">
        <f t="shared" si="163"/>
        <v>23.5</v>
      </c>
      <c r="BZ175" s="403">
        <f t="shared" si="164"/>
        <v>27.25</v>
      </c>
      <c r="CA175" s="402">
        <f t="shared" si="165"/>
        <v>100</v>
      </c>
      <c r="CB175" s="403">
        <f t="shared" si="166"/>
        <v>100</v>
      </c>
      <c r="CC175" s="402">
        <f t="shared" si="167"/>
        <v>55</v>
      </c>
      <c r="CD175" s="403">
        <f t="shared" si="168"/>
        <v>1000</v>
      </c>
      <c r="CE175" s="278"/>
      <c r="CF175" s="402">
        <f t="shared" si="169"/>
        <v>1</v>
      </c>
      <c r="CG175" s="403">
        <f t="shared" si="170"/>
        <v>20</v>
      </c>
      <c r="CH175" s="402">
        <f t="shared" si="171"/>
        <v>15</v>
      </c>
      <c r="CI175" s="403">
        <f t="shared" si="172"/>
        <v>50</v>
      </c>
      <c r="CJ175" s="402">
        <f t="shared" si="173"/>
        <v>215</v>
      </c>
      <c r="CK175" s="403">
        <f t="shared" si="174"/>
        <v>10000</v>
      </c>
      <c r="CL175" s="402">
        <f t="shared" si="175"/>
        <v>80</v>
      </c>
      <c r="CM175" s="403">
        <f t="shared" si="176"/>
        <v>1000</v>
      </c>
      <c r="CN175" s="278"/>
      <c r="CO175" s="402">
        <f t="shared" si="177"/>
        <v>80</v>
      </c>
      <c r="CP175" s="403">
        <f t="shared" si="178"/>
        <v>1000</v>
      </c>
      <c r="CQ175" s="402">
        <f t="shared" si="179"/>
        <v>0</v>
      </c>
      <c r="CR175" s="403">
        <f t="shared" si="180"/>
        <v>1</v>
      </c>
      <c r="CS175" s="402">
        <f t="shared" si="181"/>
        <v>0</v>
      </c>
      <c r="CT175" s="403">
        <f t="shared" si="182"/>
        <v>0</v>
      </c>
      <c r="CU175" s="278"/>
      <c r="CV175" s="402">
        <f t="shared" si="183"/>
        <v>0</v>
      </c>
      <c r="CW175" s="403">
        <f t="shared" si="184"/>
        <v>10000</v>
      </c>
      <c r="CX175" s="402">
        <f t="shared" si="185"/>
        <v>0</v>
      </c>
      <c r="CY175" s="403">
        <f t="shared" si="186"/>
        <v>10</v>
      </c>
      <c r="CZ175" s="402">
        <f t="shared" si="187"/>
        <v>0</v>
      </c>
      <c r="DA175" s="403">
        <f t="shared" si="188"/>
        <v>0</v>
      </c>
      <c r="DB175" s="402">
        <f t="shared" si="189"/>
        <v>0</v>
      </c>
      <c r="DC175" s="403">
        <f t="shared" si="190"/>
        <v>0</v>
      </c>
      <c r="DD175" s="402">
        <f t="shared" si="191"/>
        <v>0</v>
      </c>
      <c r="DE175" s="403">
        <f t="shared" si="192"/>
        <v>9.9</v>
      </c>
      <c r="DF175" s="402">
        <f t="shared" si="193"/>
        <v>0</v>
      </c>
      <c r="DG175" s="403">
        <f t="shared" si="194"/>
        <v>10</v>
      </c>
      <c r="DH175" s="402">
        <f t="shared" si="195"/>
        <v>0</v>
      </c>
      <c r="DI175" s="403">
        <f t="shared" si="196"/>
        <v>100</v>
      </c>
      <c r="DJ175" s="404">
        <f t="shared" si="143"/>
        <v>1900</v>
      </c>
      <c r="DK175" s="404">
        <f t="shared" si="144"/>
        <v>1</v>
      </c>
      <c r="DL175" s="404">
        <f t="shared" si="145"/>
        <v>0</v>
      </c>
      <c r="DM175" s="278" t="str">
        <f t="shared" si="197"/>
        <v/>
      </c>
      <c r="DO175" s="278" t="str">
        <f t="shared" si="198"/>
        <v/>
      </c>
      <c r="DP175" s="278" t="str">
        <f t="shared" si="199"/>
        <v>149-_1900/1/0</v>
      </c>
      <c r="DT175" s="373">
        <f t="shared" si="200"/>
        <v>0.65</v>
      </c>
      <c r="DU175" s="278">
        <f t="shared" si="201"/>
        <v>5</v>
      </c>
      <c r="DV175" s="271" t="s">
        <v>222</v>
      </c>
      <c r="DW175" s="278" t="str">
        <f t="shared" si="202"/>
        <v>WHF (min)</v>
      </c>
      <c r="DX175" s="278" t="str">
        <f t="shared" si="203"/>
        <v>WHF (max)</v>
      </c>
    </row>
    <row r="176" spans="1:128" ht="15.75" x14ac:dyDescent="0.25">
      <c r="A176" s="188">
        <v>150</v>
      </c>
      <c r="B176" s="189"/>
      <c r="C176" s="189"/>
      <c r="D176" s="189"/>
      <c r="E176" s="194"/>
      <c r="F176" s="194"/>
      <c r="G176" s="194"/>
      <c r="H176" s="190"/>
      <c r="I176" s="190"/>
      <c r="J176" s="189"/>
      <c r="K176" s="189"/>
      <c r="L176" s="191"/>
      <c r="M176" s="191"/>
      <c r="N176" s="271" t="str">
        <f t="shared" si="146"/>
        <v/>
      </c>
      <c r="O176" s="192"/>
      <c r="P176" s="193"/>
      <c r="Q176" s="436"/>
      <c r="R176" s="276"/>
      <c r="S176" s="276"/>
      <c r="T176" s="276"/>
      <c r="U176" s="276"/>
      <c r="V176" s="276"/>
      <c r="W176" s="276"/>
      <c r="X176" s="306"/>
      <c r="Y176" s="428"/>
      <c r="Z176" s="269"/>
      <c r="AA176" s="276"/>
      <c r="AB176" s="410"/>
      <c r="AC176" s="269"/>
      <c r="AD176" s="439"/>
      <c r="AE176" s="307"/>
      <c r="AF176" s="276"/>
      <c r="AG176" s="410"/>
      <c r="AH176" s="306"/>
      <c r="AI176" s="269"/>
      <c r="AJ176" s="269"/>
      <c r="AK176" s="276"/>
      <c r="AL176" s="276"/>
      <c r="AM176" s="276"/>
      <c r="AN176" s="276"/>
      <c r="AO176" s="276"/>
      <c r="AP176" s="306"/>
      <c r="AQ176" s="308"/>
      <c r="AR176" s="209" t="e">
        <f t="shared" si="136"/>
        <v>#N/A</v>
      </c>
      <c r="AS176" s="210" t="e">
        <f t="shared" si="137"/>
        <v>#N/A</v>
      </c>
      <c r="AT176" s="210" t="str">
        <f t="shared" si="138"/>
        <v>150- 1900/1/0</v>
      </c>
      <c r="AU176" s="210"/>
      <c r="AV176" s="210">
        <f t="shared" si="139"/>
        <v>1900</v>
      </c>
      <c r="AW176" s="210">
        <f t="shared" si="140"/>
        <v>1</v>
      </c>
      <c r="AX176" s="210">
        <f t="shared" si="141"/>
        <v>0</v>
      </c>
      <c r="AY176" s="210" t="str">
        <f t="shared" si="142"/>
        <v/>
      </c>
      <c r="BH176" s="402">
        <f t="shared" si="147"/>
        <v>0</v>
      </c>
      <c r="BI176" s="403">
        <f t="shared" si="148"/>
        <v>14</v>
      </c>
      <c r="BJ176" s="402">
        <f t="shared" si="149"/>
        <v>11</v>
      </c>
      <c r="BK176" s="403">
        <f t="shared" si="150"/>
        <v>100</v>
      </c>
      <c r="BL176" s="402">
        <f t="shared" si="151"/>
        <v>28</v>
      </c>
      <c r="BM176" s="403">
        <f t="shared" si="152"/>
        <v>100</v>
      </c>
      <c r="BN176" s="402">
        <f t="shared" si="153"/>
        <v>85</v>
      </c>
      <c r="BO176" s="403">
        <f t="shared" si="154"/>
        <v>100</v>
      </c>
      <c r="BP176" s="402">
        <f t="shared" si="155"/>
        <v>30</v>
      </c>
      <c r="BQ176" s="403">
        <f t="shared" si="156"/>
        <v>1000</v>
      </c>
      <c r="BR176" s="402" t="str">
        <f t="shared" si="157"/>
        <v>Z+5</v>
      </c>
      <c r="BS176" s="403">
        <f t="shared" si="158"/>
        <v>10000</v>
      </c>
      <c r="BT176" s="402">
        <f t="shared" si="159"/>
        <v>230</v>
      </c>
      <c r="BU176" s="403">
        <f t="shared" si="160"/>
        <v>1000</v>
      </c>
      <c r="BV176" s="278"/>
      <c r="BW176" s="402">
        <f t="shared" si="161"/>
        <v>0</v>
      </c>
      <c r="BX176" s="403">
        <f t="shared" si="162"/>
        <v>120</v>
      </c>
      <c r="BY176" s="402">
        <f t="shared" si="163"/>
        <v>23.5</v>
      </c>
      <c r="BZ176" s="403">
        <f t="shared" si="164"/>
        <v>27.25</v>
      </c>
      <c r="CA176" s="402">
        <f t="shared" si="165"/>
        <v>100</v>
      </c>
      <c r="CB176" s="403">
        <f t="shared" si="166"/>
        <v>100</v>
      </c>
      <c r="CC176" s="402">
        <f t="shared" si="167"/>
        <v>55</v>
      </c>
      <c r="CD176" s="403">
        <f t="shared" si="168"/>
        <v>1000</v>
      </c>
      <c r="CE176" s="278"/>
      <c r="CF176" s="402">
        <f t="shared" si="169"/>
        <v>1</v>
      </c>
      <c r="CG176" s="403">
        <f t="shared" si="170"/>
        <v>20</v>
      </c>
      <c r="CH176" s="402">
        <f t="shared" si="171"/>
        <v>15</v>
      </c>
      <c r="CI176" s="403">
        <f t="shared" si="172"/>
        <v>50</v>
      </c>
      <c r="CJ176" s="402">
        <f t="shared" si="173"/>
        <v>215</v>
      </c>
      <c r="CK176" s="403">
        <f t="shared" si="174"/>
        <v>10000</v>
      </c>
      <c r="CL176" s="402">
        <f t="shared" si="175"/>
        <v>80</v>
      </c>
      <c r="CM176" s="403">
        <f t="shared" si="176"/>
        <v>1000</v>
      </c>
      <c r="CN176" s="278"/>
      <c r="CO176" s="402">
        <f t="shared" si="177"/>
        <v>80</v>
      </c>
      <c r="CP176" s="403">
        <f t="shared" si="178"/>
        <v>1000</v>
      </c>
      <c r="CQ176" s="402">
        <f t="shared" si="179"/>
        <v>0</v>
      </c>
      <c r="CR176" s="403">
        <f t="shared" si="180"/>
        <v>1</v>
      </c>
      <c r="CS176" s="402">
        <f t="shared" si="181"/>
        <v>0</v>
      </c>
      <c r="CT176" s="403">
        <f t="shared" si="182"/>
        <v>0</v>
      </c>
      <c r="CU176" s="278"/>
      <c r="CV176" s="402">
        <f t="shared" si="183"/>
        <v>0</v>
      </c>
      <c r="CW176" s="403">
        <f t="shared" si="184"/>
        <v>10000</v>
      </c>
      <c r="CX176" s="402">
        <f t="shared" si="185"/>
        <v>0</v>
      </c>
      <c r="CY176" s="403">
        <f t="shared" si="186"/>
        <v>10</v>
      </c>
      <c r="CZ176" s="402">
        <f t="shared" si="187"/>
        <v>0</v>
      </c>
      <c r="DA176" s="403">
        <f t="shared" si="188"/>
        <v>0</v>
      </c>
      <c r="DB176" s="402">
        <f t="shared" si="189"/>
        <v>0</v>
      </c>
      <c r="DC176" s="403">
        <f t="shared" si="190"/>
        <v>0</v>
      </c>
      <c r="DD176" s="402">
        <f t="shared" si="191"/>
        <v>0</v>
      </c>
      <c r="DE176" s="403">
        <f t="shared" si="192"/>
        <v>9.9</v>
      </c>
      <c r="DF176" s="402">
        <f t="shared" si="193"/>
        <v>0</v>
      </c>
      <c r="DG176" s="403">
        <f t="shared" si="194"/>
        <v>10</v>
      </c>
      <c r="DH176" s="402">
        <f t="shared" si="195"/>
        <v>0</v>
      </c>
      <c r="DI176" s="403">
        <f t="shared" si="196"/>
        <v>100</v>
      </c>
      <c r="DJ176" s="404">
        <f t="shared" si="143"/>
        <v>1900</v>
      </c>
      <c r="DK176" s="404">
        <f t="shared" si="144"/>
        <v>1</v>
      </c>
      <c r="DL176" s="404">
        <f t="shared" si="145"/>
        <v>0</v>
      </c>
      <c r="DM176" s="278" t="str">
        <f t="shared" si="197"/>
        <v/>
      </c>
      <c r="DO176" s="278" t="str">
        <f t="shared" si="198"/>
        <v/>
      </c>
      <c r="DP176" s="278" t="str">
        <f t="shared" si="199"/>
        <v>150-_1900/1/0</v>
      </c>
      <c r="DT176" s="373">
        <f t="shared" si="200"/>
        <v>0.65</v>
      </c>
      <c r="DU176" s="278">
        <f t="shared" si="201"/>
        <v>5</v>
      </c>
      <c r="DV176" s="271" t="s">
        <v>222</v>
      </c>
      <c r="DW176" s="278" t="str">
        <f t="shared" si="202"/>
        <v>WHF (min)</v>
      </c>
      <c r="DX176" s="278" t="str">
        <f t="shared" si="203"/>
        <v>WHF (max)</v>
      </c>
    </row>
    <row r="177" spans="1:128" ht="15.75" x14ac:dyDescent="0.25">
      <c r="A177" s="188">
        <v>151</v>
      </c>
      <c r="B177" s="189"/>
      <c r="C177" s="189"/>
      <c r="D177" s="189"/>
      <c r="E177" s="194"/>
      <c r="F177" s="194"/>
      <c r="G177" s="194"/>
      <c r="H177" s="190"/>
      <c r="I177" s="190"/>
      <c r="J177" s="189"/>
      <c r="K177" s="189"/>
      <c r="L177" s="191"/>
      <c r="M177" s="191"/>
      <c r="N177" s="271" t="str">
        <f t="shared" si="146"/>
        <v/>
      </c>
      <c r="O177" s="192"/>
      <c r="P177" s="193"/>
      <c r="Q177" s="436"/>
      <c r="R177" s="276"/>
      <c r="S177" s="276"/>
      <c r="T177" s="276"/>
      <c r="U177" s="276"/>
      <c r="V177" s="276"/>
      <c r="W177" s="276"/>
      <c r="X177" s="306"/>
      <c r="Y177" s="428"/>
      <c r="Z177" s="269"/>
      <c r="AA177" s="276"/>
      <c r="AB177" s="410"/>
      <c r="AC177" s="269"/>
      <c r="AD177" s="439"/>
      <c r="AE177" s="307"/>
      <c r="AF177" s="276"/>
      <c r="AG177" s="410"/>
      <c r="AH177" s="306"/>
      <c r="AI177" s="269"/>
      <c r="AJ177" s="269"/>
      <c r="AK177" s="276"/>
      <c r="AL177" s="276"/>
      <c r="AM177" s="276"/>
      <c r="AN177" s="276"/>
      <c r="AO177" s="276"/>
      <c r="AP177" s="306"/>
      <c r="AQ177" s="308"/>
      <c r="AR177" s="209" t="e">
        <f t="shared" si="136"/>
        <v>#N/A</v>
      </c>
      <c r="AS177" s="210" t="e">
        <f t="shared" si="137"/>
        <v>#N/A</v>
      </c>
      <c r="AT177" s="210" t="str">
        <f t="shared" si="138"/>
        <v>151- 1900/1/0</v>
      </c>
      <c r="AU177" s="210"/>
      <c r="AV177" s="210">
        <f t="shared" si="139"/>
        <v>1900</v>
      </c>
      <c r="AW177" s="210">
        <f t="shared" si="140"/>
        <v>1</v>
      </c>
      <c r="AX177" s="210">
        <f t="shared" si="141"/>
        <v>0</v>
      </c>
      <c r="AY177" s="210" t="str">
        <f t="shared" si="142"/>
        <v/>
      </c>
      <c r="BH177" s="402">
        <f t="shared" si="147"/>
        <v>0</v>
      </c>
      <c r="BI177" s="403">
        <f t="shared" si="148"/>
        <v>14</v>
      </c>
      <c r="BJ177" s="402">
        <f t="shared" si="149"/>
        <v>11</v>
      </c>
      <c r="BK177" s="403">
        <f t="shared" si="150"/>
        <v>100</v>
      </c>
      <c r="BL177" s="402">
        <f t="shared" si="151"/>
        <v>28</v>
      </c>
      <c r="BM177" s="403">
        <f t="shared" si="152"/>
        <v>100</v>
      </c>
      <c r="BN177" s="402">
        <f t="shared" si="153"/>
        <v>85</v>
      </c>
      <c r="BO177" s="403">
        <f t="shared" si="154"/>
        <v>100</v>
      </c>
      <c r="BP177" s="402">
        <f t="shared" si="155"/>
        <v>30</v>
      </c>
      <c r="BQ177" s="403">
        <f t="shared" si="156"/>
        <v>1000</v>
      </c>
      <c r="BR177" s="402" t="str">
        <f t="shared" si="157"/>
        <v>Z+5</v>
      </c>
      <c r="BS177" s="403">
        <f t="shared" si="158"/>
        <v>10000</v>
      </c>
      <c r="BT177" s="402">
        <f t="shared" si="159"/>
        <v>230</v>
      </c>
      <c r="BU177" s="403">
        <f t="shared" si="160"/>
        <v>1000</v>
      </c>
      <c r="BV177" s="278"/>
      <c r="BW177" s="402">
        <f t="shared" si="161"/>
        <v>0</v>
      </c>
      <c r="BX177" s="403">
        <f t="shared" si="162"/>
        <v>120</v>
      </c>
      <c r="BY177" s="402">
        <f t="shared" si="163"/>
        <v>23.5</v>
      </c>
      <c r="BZ177" s="403">
        <f t="shared" si="164"/>
        <v>27.25</v>
      </c>
      <c r="CA177" s="402">
        <f t="shared" si="165"/>
        <v>100</v>
      </c>
      <c r="CB177" s="403">
        <f t="shared" si="166"/>
        <v>100</v>
      </c>
      <c r="CC177" s="402">
        <f t="shared" si="167"/>
        <v>55</v>
      </c>
      <c r="CD177" s="403">
        <f t="shared" si="168"/>
        <v>1000</v>
      </c>
      <c r="CE177" s="278"/>
      <c r="CF177" s="402">
        <f t="shared" si="169"/>
        <v>1</v>
      </c>
      <c r="CG177" s="403">
        <f t="shared" si="170"/>
        <v>20</v>
      </c>
      <c r="CH177" s="402">
        <f t="shared" si="171"/>
        <v>15</v>
      </c>
      <c r="CI177" s="403">
        <f t="shared" si="172"/>
        <v>50</v>
      </c>
      <c r="CJ177" s="402">
        <f t="shared" si="173"/>
        <v>215</v>
      </c>
      <c r="CK177" s="403">
        <f t="shared" si="174"/>
        <v>10000</v>
      </c>
      <c r="CL177" s="402">
        <f t="shared" si="175"/>
        <v>80</v>
      </c>
      <c r="CM177" s="403">
        <f t="shared" si="176"/>
        <v>1000</v>
      </c>
      <c r="CN177" s="278"/>
      <c r="CO177" s="402">
        <f t="shared" si="177"/>
        <v>80</v>
      </c>
      <c r="CP177" s="403">
        <f t="shared" si="178"/>
        <v>1000</v>
      </c>
      <c r="CQ177" s="402">
        <f t="shared" si="179"/>
        <v>0</v>
      </c>
      <c r="CR177" s="403">
        <f t="shared" si="180"/>
        <v>1</v>
      </c>
      <c r="CS177" s="402">
        <f t="shared" si="181"/>
        <v>0</v>
      </c>
      <c r="CT177" s="403">
        <f t="shared" si="182"/>
        <v>0</v>
      </c>
      <c r="CU177" s="278"/>
      <c r="CV177" s="402">
        <f t="shared" si="183"/>
        <v>0</v>
      </c>
      <c r="CW177" s="403">
        <f t="shared" si="184"/>
        <v>10000</v>
      </c>
      <c r="CX177" s="402">
        <f t="shared" si="185"/>
        <v>0</v>
      </c>
      <c r="CY177" s="403">
        <f t="shared" si="186"/>
        <v>10</v>
      </c>
      <c r="CZ177" s="402">
        <f t="shared" si="187"/>
        <v>0</v>
      </c>
      <c r="DA177" s="403">
        <f t="shared" si="188"/>
        <v>0</v>
      </c>
      <c r="DB177" s="402">
        <f t="shared" si="189"/>
        <v>0</v>
      </c>
      <c r="DC177" s="403">
        <f t="shared" si="190"/>
        <v>0</v>
      </c>
      <c r="DD177" s="402">
        <f t="shared" si="191"/>
        <v>0</v>
      </c>
      <c r="DE177" s="403">
        <f t="shared" si="192"/>
        <v>9.9</v>
      </c>
      <c r="DF177" s="402">
        <f t="shared" si="193"/>
        <v>0</v>
      </c>
      <c r="DG177" s="403">
        <f t="shared" si="194"/>
        <v>10</v>
      </c>
      <c r="DH177" s="402">
        <f t="shared" si="195"/>
        <v>0</v>
      </c>
      <c r="DI177" s="403">
        <f t="shared" si="196"/>
        <v>100</v>
      </c>
      <c r="DJ177" s="404">
        <f t="shared" si="143"/>
        <v>1900</v>
      </c>
      <c r="DK177" s="404">
        <f t="shared" si="144"/>
        <v>1</v>
      </c>
      <c r="DL177" s="404">
        <f t="shared" si="145"/>
        <v>0</v>
      </c>
      <c r="DM177" s="278" t="str">
        <f t="shared" si="197"/>
        <v/>
      </c>
      <c r="DO177" s="278" t="str">
        <f t="shared" si="198"/>
        <v/>
      </c>
      <c r="DP177" s="278" t="str">
        <f t="shared" si="199"/>
        <v>151-_1900/1/0</v>
      </c>
      <c r="DT177" s="373">
        <f t="shared" si="200"/>
        <v>0.65</v>
      </c>
      <c r="DU177" s="278">
        <f t="shared" si="201"/>
        <v>5</v>
      </c>
      <c r="DV177" s="271" t="s">
        <v>222</v>
      </c>
      <c r="DW177" s="278" t="str">
        <f t="shared" si="202"/>
        <v>WHF (min)</v>
      </c>
      <c r="DX177" s="278" t="str">
        <f t="shared" si="203"/>
        <v>WHF (max)</v>
      </c>
    </row>
    <row r="178" spans="1:128" ht="15.75" x14ac:dyDescent="0.25">
      <c r="A178" s="188">
        <v>152</v>
      </c>
      <c r="B178" s="189"/>
      <c r="C178" s="189"/>
      <c r="D178" s="189"/>
      <c r="E178" s="194"/>
      <c r="F178" s="194"/>
      <c r="G178" s="194"/>
      <c r="H178" s="190"/>
      <c r="I178" s="190"/>
      <c r="J178" s="189"/>
      <c r="K178" s="189"/>
      <c r="L178" s="191"/>
      <c r="M178" s="191"/>
      <c r="N178" s="271" t="str">
        <f t="shared" si="146"/>
        <v/>
      </c>
      <c r="O178" s="192"/>
      <c r="P178" s="193"/>
      <c r="Q178" s="436"/>
      <c r="R178" s="276"/>
      <c r="S178" s="276"/>
      <c r="T178" s="276"/>
      <c r="U178" s="276"/>
      <c r="V178" s="276"/>
      <c r="W178" s="276"/>
      <c r="X178" s="306"/>
      <c r="Y178" s="428"/>
      <c r="Z178" s="269"/>
      <c r="AA178" s="276"/>
      <c r="AB178" s="410"/>
      <c r="AC178" s="269"/>
      <c r="AD178" s="439"/>
      <c r="AE178" s="307"/>
      <c r="AF178" s="276"/>
      <c r="AG178" s="410"/>
      <c r="AH178" s="306"/>
      <c r="AI178" s="269"/>
      <c r="AJ178" s="269"/>
      <c r="AK178" s="276"/>
      <c r="AL178" s="276"/>
      <c r="AM178" s="276"/>
      <c r="AN178" s="276"/>
      <c r="AO178" s="276"/>
      <c r="AP178" s="306"/>
      <c r="AQ178" s="308"/>
      <c r="AR178" s="209" t="e">
        <f t="shared" si="136"/>
        <v>#N/A</v>
      </c>
      <c r="AS178" s="210" t="e">
        <f t="shared" si="137"/>
        <v>#N/A</v>
      </c>
      <c r="AT178" s="210" t="str">
        <f t="shared" si="138"/>
        <v>152- 1900/1/0</v>
      </c>
      <c r="AU178" s="210"/>
      <c r="AV178" s="210">
        <f t="shared" si="139"/>
        <v>1900</v>
      </c>
      <c r="AW178" s="210">
        <f t="shared" si="140"/>
        <v>1</v>
      </c>
      <c r="AX178" s="210">
        <f t="shared" si="141"/>
        <v>0</v>
      </c>
      <c r="AY178" s="210" t="str">
        <f t="shared" si="142"/>
        <v/>
      </c>
      <c r="BH178" s="402">
        <f t="shared" si="147"/>
        <v>0</v>
      </c>
      <c r="BI178" s="403">
        <f t="shared" si="148"/>
        <v>14</v>
      </c>
      <c r="BJ178" s="402">
        <f t="shared" si="149"/>
        <v>11</v>
      </c>
      <c r="BK178" s="403">
        <f t="shared" si="150"/>
        <v>100</v>
      </c>
      <c r="BL178" s="402">
        <f t="shared" si="151"/>
        <v>28</v>
      </c>
      <c r="BM178" s="403">
        <f t="shared" si="152"/>
        <v>100</v>
      </c>
      <c r="BN178" s="402">
        <f t="shared" si="153"/>
        <v>85</v>
      </c>
      <c r="BO178" s="403">
        <f t="shared" si="154"/>
        <v>100</v>
      </c>
      <c r="BP178" s="402">
        <f t="shared" si="155"/>
        <v>30</v>
      </c>
      <c r="BQ178" s="403">
        <f t="shared" si="156"/>
        <v>1000</v>
      </c>
      <c r="BR178" s="402" t="str">
        <f t="shared" si="157"/>
        <v>Z+5</v>
      </c>
      <c r="BS178" s="403">
        <f t="shared" si="158"/>
        <v>10000</v>
      </c>
      <c r="BT178" s="402">
        <f t="shared" si="159"/>
        <v>230</v>
      </c>
      <c r="BU178" s="403">
        <f t="shared" si="160"/>
        <v>1000</v>
      </c>
      <c r="BV178" s="278"/>
      <c r="BW178" s="402">
        <f t="shared" si="161"/>
        <v>0</v>
      </c>
      <c r="BX178" s="403">
        <f t="shared" si="162"/>
        <v>120</v>
      </c>
      <c r="BY178" s="402">
        <f t="shared" si="163"/>
        <v>23.5</v>
      </c>
      <c r="BZ178" s="403">
        <f t="shared" si="164"/>
        <v>27.25</v>
      </c>
      <c r="CA178" s="402">
        <f t="shared" si="165"/>
        <v>100</v>
      </c>
      <c r="CB178" s="403">
        <f t="shared" si="166"/>
        <v>100</v>
      </c>
      <c r="CC178" s="402">
        <f t="shared" si="167"/>
        <v>55</v>
      </c>
      <c r="CD178" s="403">
        <f t="shared" si="168"/>
        <v>1000</v>
      </c>
      <c r="CE178" s="278"/>
      <c r="CF178" s="402">
        <f t="shared" si="169"/>
        <v>1</v>
      </c>
      <c r="CG178" s="403">
        <f t="shared" si="170"/>
        <v>20</v>
      </c>
      <c r="CH178" s="402">
        <f t="shared" si="171"/>
        <v>15</v>
      </c>
      <c r="CI178" s="403">
        <f t="shared" si="172"/>
        <v>50</v>
      </c>
      <c r="CJ178" s="402">
        <f t="shared" si="173"/>
        <v>215</v>
      </c>
      <c r="CK178" s="403">
        <f t="shared" si="174"/>
        <v>10000</v>
      </c>
      <c r="CL178" s="402">
        <f t="shared" si="175"/>
        <v>80</v>
      </c>
      <c r="CM178" s="403">
        <f t="shared" si="176"/>
        <v>1000</v>
      </c>
      <c r="CN178" s="278"/>
      <c r="CO178" s="402">
        <f t="shared" si="177"/>
        <v>80</v>
      </c>
      <c r="CP178" s="403">
        <f t="shared" si="178"/>
        <v>1000</v>
      </c>
      <c r="CQ178" s="402">
        <f t="shared" si="179"/>
        <v>0</v>
      </c>
      <c r="CR178" s="403">
        <f t="shared" si="180"/>
        <v>1</v>
      </c>
      <c r="CS178" s="402">
        <f t="shared" si="181"/>
        <v>0</v>
      </c>
      <c r="CT178" s="403">
        <f t="shared" si="182"/>
        <v>0</v>
      </c>
      <c r="CU178" s="278"/>
      <c r="CV178" s="402">
        <f t="shared" si="183"/>
        <v>0</v>
      </c>
      <c r="CW178" s="403">
        <f t="shared" si="184"/>
        <v>10000</v>
      </c>
      <c r="CX178" s="402">
        <f t="shared" si="185"/>
        <v>0</v>
      </c>
      <c r="CY178" s="403">
        <f t="shared" si="186"/>
        <v>10</v>
      </c>
      <c r="CZ178" s="402">
        <f t="shared" si="187"/>
        <v>0</v>
      </c>
      <c r="DA178" s="403">
        <f t="shared" si="188"/>
        <v>0</v>
      </c>
      <c r="DB178" s="402">
        <f t="shared" si="189"/>
        <v>0</v>
      </c>
      <c r="DC178" s="403">
        <f t="shared" si="190"/>
        <v>0</v>
      </c>
      <c r="DD178" s="402">
        <f t="shared" si="191"/>
        <v>0</v>
      </c>
      <c r="DE178" s="403">
        <f t="shared" si="192"/>
        <v>9.9</v>
      </c>
      <c r="DF178" s="402">
        <f t="shared" si="193"/>
        <v>0</v>
      </c>
      <c r="DG178" s="403">
        <f t="shared" si="194"/>
        <v>10</v>
      </c>
      <c r="DH178" s="402">
        <f t="shared" si="195"/>
        <v>0</v>
      </c>
      <c r="DI178" s="403">
        <f t="shared" si="196"/>
        <v>100</v>
      </c>
      <c r="DJ178" s="404">
        <f t="shared" si="143"/>
        <v>1900</v>
      </c>
      <c r="DK178" s="404">
        <f t="shared" si="144"/>
        <v>1</v>
      </c>
      <c r="DL178" s="404">
        <f t="shared" si="145"/>
        <v>0</v>
      </c>
      <c r="DM178" s="278" t="str">
        <f t="shared" si="197"/>
        <v/>
      </c>
      <c r="DO178" s="278" t="str">
        <f t="shared" si="198"/>
        <v/>
      </c>
      <c r="DP178" s="278" t="str">
        <f t="shared" si="199"/>
        <v>152-_1900/1/0</v>
      </c>
      <c r="DT178" s="373">
        <f t="shared" si="200"/>
        <v>0.65</v>
      </c>
      <c r="DU178" s="278">
        <f t="shared" si="201"/>
        <v>5</v>
      </c>
      <c r="DV178" s="271" t="s">
        <v>222</v>
      </c>
      <c r="DW178" s="278" t="str">
        <f t="shared" si="202"/>
        <v>WHF (min)</v>
      </c>
      <c r="DX178" s="278" t="str">
        <f t="shared" si="203"/>
        <v>WHF (max)</v>
      </c>
    </row>
    <row r="179" spans="1:128" ht="15.75" x14ac:dyDescent="0.25">
      <c r="A179" s="188">
        <v>153</v>
      </c>
      <c r="B179" s="189"/>
      <c r="C179" s="189"/>
      <c r="D179" s="189"/>
      <c r="E179" s="194"/>
      <c r="F179" s="194"/>
      <c r="G179" s="194"/>
      <c r="H179" s="190"/>
      <c r="I179" s="190"/>
      <c r="J179" s="189"/>
      <c r="K179" s="189"/>
      <c r="L179" s="191"/>
      <c r="M179" s="191"/>
      <c r="N179" s="271" t="str">
        <f t="shared" si="146"/>
        <v/>
      </c>
      <c r="O179" s="192"/>
      <c r="P179" s="193"/>
      <c r="Q179" s="436"/>
      <c r="R179" s="276"/>
      <c r="S179" s="276"/>
      <c r="T179" s="276"/>
      <c r="U179" s="276"/>
      <c r="V179" s="276"/>
      <c r="W179" s="276"/>
      <c r="X179" s="306"/>
      <c r="Y179" s="428"/>
      <c r="Z179" s="269"/>
      <c r="AA179" s="276"/>
      <c r="AB179" s="410"/>
      <c r="AC179" s="269"/>
      <c r="AD179" s="439"/>
      <c r="AE179" s="307"/>
      <c r="AF179" s="276"/>
      <c r="AG179" s="410"/>
      <c r="AH179" s="306"/>
      <c r="AI179" s="269"/>
      <c r="AJ179" s="269"/>
      <c r="AK179" s="276"/>
      <c r="AL179" s="276"/>
      <c r="AM179" s="276"/>
      <c r="AN179" s="276"/>
      <c r="AO179" s="276"/>
      <c r="AP179" s="306"/>
      <c r="AQ179" s="308"/>
      <c r="AR179" s="209" t="e">
        <f t="shared" si="136"/>
        <v>#N/A</v>
      </c>
      <c r="AS179" s="210" t="e">
        <f t="shared" si="137"/>
        <v>#N/A</v>
      </c>
      <c r="AT179" s="210" t="str">
        <f t="shared" si="138"/>
        <v>153- 1900/1/0</v>
      </c>
      <c r="AU179" s="210"/>
      <c r="AV179" s="210">
        <f t="shared" si="139"/>
        <v>1900</v>
      </c>
      <c r="AW179" s="210">
        <f t="shared" si="140"/>
        <v>1</v>
      </c>
      <c r="AX179" s="210">
        <f t="shared" si="141"/>
        <v>0</v>
      </c>
      <c r="AY179" s="210" t="str">
        <f t="shared" si="142"/>
        <v/>
      </c>
      <c r="BH179" s="402">
        <f t="shared" si="147"/>
        <v>0</v>
      </c>
      <c r="BI179" s="403">
        <f t="shared" si="148"/>
        <v>14</v>
      </c>
      <c r="BJ179" s="402">
        <f t="shared" si="149"/>
        <v>11</v>
      </c>
      <c r="BK179" s="403">
        <f t="shared" si="150"/>
        <v>100</v>
      </c>
      <c r="BL179" s="402">
        <f t="shared" si="151"/>
        <v>28</v>
      </c>
      <c r="BM179" s="403">
        <f t="shared" si="152"/>
        <v>100</v>
      </c>
      <c r="BN179" s="402">
        <f t="shared" si="153"/>
        <v>85</v>
      </c>
      <c r="BO179" s="403">
        <f t="shared" si="154"/>
        <v>100</v>
      </c>
      <c r="BP179" s="402">
        <f t="shared" si="155"/>
        <v>30</v>
      </c>
      <c r="BQ179" s="403">
        <f t="shared" si="156"/>
        <v>1000</v>
      </c>
      <c r="BR179" s="402" t="str">
        <f t="shared" si="157"/>
        <v>Z+5</v>
      </c>
      <c r="BS179" s="403">
        <f t="shared" si="158"/>
        <v>10000</v>
      </c>
      <c r="BT179" s="402">
        <f t="shared" si="159"/>
        <v>230</v>
      </c>
      <c r="BU179" s="403">
        <f t="shared" si="160"/>
        <v>1000</v>
      </c>
      <c r="BV179" s="278"/>
      <c r="BW179" s="402">
        <f t="shared" si="161"/>
        <v>0</v>
      </c>
      <c r="BX179" s="403">
        <f t="shared" si="162"/>
        <v>120</v>
      </c>
      <c r="BY179" s="402">
        <f t="shared" si="163"/>
        <v>23.5</v>
      </c>
      <c r="BZ179" s="403">
        <f t="shared" si="164"/>
        <v>27.25</v>
      </c>
      <c r="CA179" s="402">
        <f t="shared" si="165"/>
        <v>100</v>
      </c>
      <c r="CB179" s="403">
        <f t="shared" si="166"/>
        <v>100</v>
      </c>
      <c r="CC179" s="402">
        <f t="shared" si="167"/>
        <v>55</v>
      </c>
      <c r="CD179" s="403">
        <f t="shared" si="168"/>
        <v>1000</v>
      </c>
      <c r="CE179" s="278"/>
      <c r="CF179" s="402">
        <f t="shared" si="169"/>
        <v>1</v>
      </c>
      <c r="CG179" s="403">
        <f t="shared" si="170"/>
        <v>20</v>
      </c>
      <c r="CH179" s="402">
        <f t="shared" si="171"/>
        <v>15</v>
      </c>
      <c r="CI179" s="403">
        <f t="shared" si="172"/>
        <v>50</v>
      </c>
      <c r="CJ179" s="402">
        <f t="shared" si="173"/>
        <v>215</v>
      </c>
      <c r="CK179" s="403">
        <f t="shared" si="174"/>
        <v>10000</v>
      </c>
      <c r="CL179" s="402">
        <f t="shared" si="175"/>
        <v>80</v>
      </c>
      <c r="CM179" s="403">
        <f t="shared" si="176"/>
        <v>1000</v>
      </c>
      <c r="CN179" s="278"/>
      <c r="CO179" s="402">
        <f t="shared" si="177"/>
        <v>80</v>
      </c>
      <c r="CP179" s="403">
        <f t="shared" si="178"/>
        <v>1000</v>
      </c>
      <c r="CQ179" s="402">
        <f t="shared" si="179"/>
        <v>0</v>
      </c>
      <c r="CR179" s="403">
        <f t="shared" si="180"/>
        <v>1</v>
      </c>
      <c r="CS179" s="402">
        <f t="shared" si="181"/>
        <v>0</v>
      </c>
      <c r="CT179" s="403">
        <f t="shared" si="182"/>
        <v>0</v>
      </c>
      <c r="CU179" s="278"/>
      <c r="CV179" s="402">
        <f t="shared" si="183"/>
        <v>0</v>
      </c>
      <c r="CW179" s="403">
        <f t="shared" si="184"/>
        <v>10000</v>
      </c>
      <c r="CX179" s="402">
        <f t="shared" si="185"/>
        <v>0</v>
      </c>
      <c r="CY179" s="403">
        <f t="shared" si="186"/>
        <v>10</v>
      </c>
      <c r="CZ179" s="402">
        <f t="shared" si="187"/>
        <v>0</v>
      </c>
      <c r="DA179" s="403">
        <f t="shared" si="188"/>
        <v>0</v>
      </c>
      <c r="DB179" s="402">
        <f t="shared" si="189"/>
        <v>0</v>
      </c>
      <c r="DC179" s="403">
        <f t="shared" si="190"/>
        <v>0</v>
      </c>
      <c r="DD179" s="402">
        <f t="shared" si="191"/>
        <v>0</v>
      </c>
      <c r="DE179" s="403">
        <f t="shared" si="192"/>
        <v>9.9</v>
      </c>
      <c r="DF179" s="402">
        <f t="shared" si="193"/>
        <v>0</v>
      </c>
      <c r="DG179" s="403">
        <f t="shared" si="194"/>
        <v>10</v>
      </c>
      <c r="DH179" s="402">
        <f t="shared" si="195"/>
        <v>0</v>
      </c>
      <c r="DI179" s="403">
        <f t="shared" si="196"/>
        <v>100</v>
      </c>
      <c r="DJ179" s="404">
        <f t="shared" si="143"/>
        <v>1900</v>
      </c>
      <c r="DK179" s="404">
        <f t="shared" si="144"/>
        <v>1</v>
      </c>
      <c r="DL179" s="404">
        <f t="shared" si="145"/>
        <v>0</v>
      </c>
      <c r="DM179" s="278" t="str">
        <f t="shared" si="197"/>
        <v/>
      </c>
      <c r="DO179" s="278" t="str">
        <f t="shared" si="198"/>
        <v/>
      </c>
      <c r="DP179" s="278" t="str">
        <f t="shared" si="199"/>
        <v>153-_1900/1/0</v>
      </c>
      <c r="DT179" s="373">
        <f t="shared" si="200"/>
        <v>0.65</v>
      </c>
      <c r="DU179" s="278">
        <f t="shared" si="201"/>
        <v>5</v>
      </c>
      <c r="DV179" s="271" t="s">
        <v>222</v>
      </c>
      <c r="DW179" s="278" t="str">
        <f t="shared" si="202"/>
        <v>WHF (min)</v>
      </c>
      <c r="DX179" s="278" t="str">
        <f t="shared" si="203"/>
        <v>WHF (max)</v>
      </c>
    </row>
    <row r="180" spans="1:128" ht="15.75" x14ac:dyDescent="0.25">
      <c r="A180" s="188">
        <v>154</v>
      </c>
      <c r="B180" s="189"/>
      <c r="C180" s="189"/>
      <c r="D180" s="189"/>
      <c r="E180" s="194"/>
      <c r="F180" s="194"/>
      <c r="G180" s="194"/>
      <c r="H180" s="190"/>
      <c r="I180" s="190"/>
      <c r="J180" s="189"/>
      <c r="K180" s="189"/>
      <c r="L180" s="191"/>
      <c r="M180" s="191"/>
      <c r="N180" s="271" t="str">
        <f t="shared" si="146"/>
        <v/>
      </c>
      <c r="O180" s="192"/>
      <c r="P180" s="193"/>
      <c r="Q180" s="436"/>
      <c r="R180" s="276"/>
      <c r="S180" s="276"/>
      <c r="T180" s="276"/>
      <c r="U180" s="276"/>
      <c r="V180" s="276"/>
      <c r="W180" s="276"/>
      <c r="X180" s="306"/>
      <c r="Y180" s="428"/>
      <c r="Z180" s="269"/>
      <c r="AA180" s="276"/>
      <c r="AB180" s="410"/>
      <c r="AC180" s="269"/>
      <c r="AD180" s="439"/>
      <c r="AE180" s="307"/>
      <c r="AF180" s="276"/>
      <c r="AG180" s="410"/>
      <c r="AH180" s="306"/>
      <c r="AI180" s="269"/>
      <c r="AJ180" s="269"/>
      <c r="AK180" s="276"/>
      <c r="AL180" s="276"/>
      <c r="AM180" s="276"/>
      <c r="AN180" s="276"/>
      <c r="AO180" s="276"/>
      <c r="AP180" s="306"/>
      <c r="AQ180" s="308"/>
      <c r="AR180" s="209" t="e">
        <f t="shared" si="136"/>
        <v>#N/A</v>
      </c>
      <c r="AS180" s="210" t="e">
        <f t="shared" si="137"/>
        <v>#N/A</v>
      </c>
      <c r="AT180" s="210" t="str">
        <f t="shared" si="138"/>
        <v>154- 1900/1/0</v>
      </c>
      <c r="AU180" s="210"/>
      <c r="AV180" s="210">
        <f t="shared" si="139"/>
        <v>1900</v>
      </c>
      <c r="AW180" s="210">
        <f t="shared" si="140"/>
        <v>1</v>
      </c>
      <c r="AX180" s="210">
        <f t="shared" si="141"/>
        <v>0</v>
      </c>
      <c r="AY180" s="210" t="str">
        <f t="shared" si="142"/>
        <v/>
      </c>
      <c r="BH180" s="402">
        <f t="shared" si="147"/>
        <v>0</v>
      </c>
      <c r="BI180" s="403">
        <f t="shared" si="148"/>
        <v>14</v>
      </c>
      <c r="BJ180" s="402">
        <f t="shared" si="149"/>
        <v>11</v>
      </c>
      <c r="BK180" s="403">
        <f t="shared" si="150"/>
        <v>100</v>
      </c>
      <c r="BL180" s="402">
        <f t="shared" si="151"/>
        <v>28</v>
      </c>
      <c r="BM180" s="403">
        <f t="shared" si="152"/>
        <v>100</v>
      </c>
      <c r="BN180" s="402">
        <f t="shared" si="153"/>
        <v>85</v>
      </c>
      <c r="BO180" s="403">
        <f t="shared" si="154"/>
        <v>100</v>
      </c>
      <c r="BP180" s="402">
        <f t="shared" si="155"/>
        <v>30</v>
      </c>
      <c r="BQ180" s="403">
        <f t="shared" si="156"/>
        <v>1000</v>
      </c>
      <c r="BR180" s="402" t="str">
        <f t="shared" si="157"/>
        <v>Z+5</v>
      </c>
      <c r="BS180" s="403">
        <f t="shared" si="158"/>
        <v>10000</v>
      </c>
      <c r="BT180" s="402">
        <f t="shared" si="159"/>
        <v>230</v>
      </c>
      <c r="BU180" s="403">
        <f t="shared" si="160"/>
        <v>1000</v>
      </c>
      <c r="BV180" s="278"/>
      <c r="BW180" s="402">
        <f t="shared" si="161"/>
        <v>0</v>
      </c>
      <c r="BX180" s="403">
        <f t="shared" si="162"/>
        <v>120</v>
      </c>
      <c r="BY180" s="402">
        <f t="shared" si="163"/>
        <v>23.5</v>
      </c>
      <c r="BZ180" s="403">
        <f t="shared" si="164"/>
        <v>27.25</v>
      </c>
      <c r="CA180" s="402">
        <f t="shared" si="165"/>
        <v>100</v>
      </c>
      <c r="CB180" s="403">
        <f t="shared" si="166"/>
        <v>100</v>
      </c>
      <c r="CC180" s="402">
        <f t="shared" si="167"/>
        <v>55</v>
      </c>
      <c r="CD180" s="403">
        <f t="shared" si="168"/>
        <v>1000</v>
      </c>
      <c r="CE180" s="278"/>
      <c r="CF180" s="402">
        <f t="shared" si="169"/>
        <v>1</v>
      </c>
      <c r="CG180" s="403">
        <f t="shared" si="170"/>
        <v>20</v>
      </c>
      <c r="CH180" s="402">
        <f t="shared" si="171"/>
        <v>15</v>
      </c>
      <c r="CI180" s="403">
        <f t="shared" si="172"/>
        <v>50</v>
      </c>
      <c r="CJ180" s="402">
        <f t="shared" si="173"/>
        <v>215</v>
      </c>
      <c r="CK180" s="403">
        <f t="shared" si="174"/>
        <v>10000</v>
      </c>
      <c r="CL180" s="402">
        <f t="shared" si="175"/>
        <v>80</v>
      </c>
      <c r="CM180" s="403">
        <f t="shared" si="176"/>
        <v>1000</v>
      </c>
      <c r="CN180" s="278"/>
      <c r="CO180" s="402">
        <f t="shared" si="177"/>
        <v>80</v>
      </c>
      <c r="CP180" s="403">
        <f t="shared" si="178"/>
        <v>1000</v>
      </c>
      <c r="CQ180" s="402">
        <f t="shared" si="179"/>
        <v>0</v>
      </c>
      <c r="CR180" s="403">
        <f t="shared" si="180"/>
        <v>1</v>
      </c>
      <c r="CS180" s="402">
        <f t="shared" si="181"/>
        <v>0</v>
      </c>
      <c r="CT180" s="403">
        <f t="shared" si="182"/>
        <v>0</v>
      </c>
      <c r="CU180" s="278"/>
      <c r="CV180" s="402">
        <f t="shared" si="183"/>
        <v>0</v>
      </c>
      <c r="CW180" s="403">
        <f t="shared" si="184"/>
        <v>10000</v>
      </c>
      <c r="CX180" s="402">
        <f t="shared" si="185"/>
        <v>0</v>
      </c>
      <c r="CY180" s="403">
        <f t="shared" si="186"/>
        <v>10</v>
      </c>
      <c r="CZ180" s="402">
        <f t="shared" si="187"/>
        <v>0</v>
      </c>
      <c r="DA180" s="403">
        <f t="shared" si="188"/>
        <v>0</v>
      </c>
      <c r="DB180" s="402">
        <f t="shared" si="189"/>
        <v>0</v>
      </c>
      <c r="DC180" s="403">
        <f t="shared" si="190"/>
        <v>0</v>
      </c>
      <c r="DD180" s="402">
        <f t="shared" si="191"/>
        <v>0</v>
      </c>
      <c r="DE180" s="403">
        <f t="shared" si="192"/>
        <v>9.9</v>
      </c>
      <c r="DF180" s="402">
        <f t="shared" si="193"/>
        <v>0</v>
      </c>
      <c r="DG180" s="403">
        <f t="shared" si="194"/>
        <v>10</v>
      </c>
      <c r="DH180" s="402">
        <f t="shared" si="195"/>
        <v>0</v>
      </c>
      <c r="DI180" s="403">
        <f t="shared" si="196"/>
        <v>100</v>
      </c>
      <c r="DJ180" s="404">
        <f t="shared" si="143"/>
        <v>1900</v>
      </c>
      <c r="DK180" s="404">
        <f t="shared" si="144"/>
        <v>1</v>
      </c>
      <c r="DL180" s="404">
        <f t="shared" si="145"/>
        <v>0</v>
      </c>
      <c r="DM180" s="278" t="str">
        <f t="shared" si="197"/>
        <v/>
      </c>
      <c r="DO180" s="278" t="str">
        <f t="shared" si="198"/>
        <v/>
      </c>
      <c r="DP180" s="278" t="str">
        <f t="shared" si="199"/>
        <v>154-_1900/1/0</v>
      </c>
      <c r="DT180" s="373">
        <f t="shared" si="200"/>
        <v>0.65</v>
      </c>
      <c r="DU180" s="278">
        <f t="shared" si="201"/>
        <v>5</v>
      </c>
      <c r="DV180" s="271" t="s">
        <v>222</v>
      </c>
      <c r="DW180" s="278" t="str">
        <f t="shared" si="202"/>
        <v>WHF (min)</v>
      </c>
      <c r="DX180" s="278" t="str">
        <f t="shared" si="203"/>
        <v>WHF (max)</v>
      </c>
    </row>
    <row r="181" spans="1:128" ht="15.75" x14ac:dyDescent="0.25">
      <c r="A181" s="188">
        <v>155</v>
      </c>
      <c r="B181" s="189"/>
      <c r="C181" s="189"/>
      <c r="D181" s="189"/>
      <c r="E181" s="194"/>
      <c r="F181" s="194"/>
      <c r="G181" s="194"/>
      <c r="H181" s="190"/>
      <c r="I181" s="190"/>
      <c r="J181" s="189"/>
      <c r="K181" s="189"/>
      <c r="L181" s="191"/>
      <c r="M181" s="191"/>
      <c r="N181" s="271" t="str">
        <f t="shared" si="146"/>
        <v/>
      </c>
      <c r="O181" s="192"/>
      <c r="P181" s="193"/>
      <c r="Q181" s="436"/>
      <c r="R181" s="276"/>
      <c r="S181" s="276"/>
      <c r="T181" s="276"/>
      <c r="U181" s="276"/>
      <c r="V181" s="276"/>
      <c r="W181" s="276"/>
      <c r="X181" s="306"/>
      <c r="Y181" s="428"/>
      <c r="Z181" s="269"/>
      <c r="AA181" s="276"/>
      <c r="AB181" s="410"/>
      <c r="AC181" s="269"/>
      <c r="AD181" s="439"/>
      <c r="AE181" s="307"/>
      <c r="AF181" s="276"/>
      <c r="AG181" s="410"/>
      <c r="AH181" s="306"/>
      <c r="AI181" s="269"/>
      <c r="AJ181" s="269"/>
      <c r="AK181" s="276"/>
      <c r="AL181" s="276"/>
      <c r="AM181" s="276"/>
      <c r="AN181" s="276"/>
      <c r="AO181" s="276"/>
      <c r="AP181" s="306"/>
      <c r="AQ181" s="308"/>
      <c r="AR181" s="209" t="e">
        <f t="shared" si="136"/>
        <v>#N/A</v>
      </c>
      <c r="AS181" s="210" t="e">
        <f t="shared" si="137"/>
        <v>#N/A</v>
      </c>
      <c r="AT181" s="210" t="str">
        <f t="shared" si="138"/>
        <v>155- 1900/1/0</v>
      </c>
      <c r="AU181" s="210"/>
      <c r="AV181" s="210">
        <f t="shared" si="139"/>
        <v>1900</v>
      </c>
      <c r="AW181" s="210">
        <f t="shared" si="140"/>
        <v>1</v>
      </c>
      <c r="AX181" s="210">
        <f t="shared" si="141"/>
        <v>0</v>
      </c>
      <c r="AY181" s="210" t="str">
        <f t="shared" si="142"/>
        <v/>
      </c>
      <c r="BH181" s="402">
        <f t="shared" si="147"/>
        <v>0</v>
      </c>
      <c r="BI181" s="403">
        <f t="shared" si="148"/>
        <v>14</v>
      </c>
      <c r="BJ181" s="402">
        <f t="shared" si="149"/>
        <v>11</v>
      </c>
      <c r="BK181" s="403">
        <f t="shared" si="150"/>
        <v>100</v>
      </c>
      <c r="BL181" s="402">
        <f t="shared" si="151"/>
        <v>28</v>
      </c>
      <c r="BM181" s="403">
        <f t="shared" si="152"/>
        <v>100</v>
      </c>
      <c r="BN181" s="402">
        <f t="shared" si="153"/>
        <v>85</v>
      </c>
      <c r="BO181" s="403">
        <f t="shared" si="154"/>
        <v>100</v>
      </c>
      <c r="BP181" s="402">
        <f t="shared" si="155"/>
        <v>30</v>
      </c>
      <c r="BQ181" s="403">
        <f t="shared" si="156"/>
        <v>1000</v>
      </c>
      <c r="BR181" s="402" t="str">
        <f t="shared" si="157"/>
        <v>Z+5</v>
      </c>
      <c r="BS181" s="403">
        <f t="shared" si="158"/>
        <v>10000</v>
      </c>
      <c r="BT181" s="402">
        <f t="shared" si="159"/>
        <v>230</v>
      </c>
      <c r="BU181" s="403">
        <f t="shared" si="160"/>
        <v>1000</v>
      </c>
      <c r="BV181" s="278"/>
      <c r="BW181" s="402">
        <f t="shared" si="161"/>
        <v>0</v>
      </c>
      <c r="BX181" s="403">
        <f t="shared" si="162"/>
        <v>120</v>
      </c>
      <c r="BY181" s="402">
        <f t="shared" si="163"/>
        <v>23.5</v>
      </c>
      <c r="BZ181" s="403">
        <f t="shared" si="164"/>
        <v>27.25</v>
      </c>
      <c r="CA181" s="402">
        <f t="shared" si="165"/>
        <v>100</v>
      </c>
      <c r="CB181" s="403">
        <f t="shared" si="166"/>
        <v>100</v>
      </c>
      <c r="CC181" s="402">
        <f t="shared" si="167"/>
        <v>55</v>
      </c>
      <c r="CD181" s="403">
        <f t="shared" si="168"/>
        <v>1000</v>
      </c>
      <c r="CE181" s="278"/>
      <c r="CF181" s="402">
        <f t="shared" si="169"/>
        <v>1</v>
      </c>
      <c r="CG181" s="403">
        <f t="shared" si="170"/>
        <v>20</v>
      </c>
      <c r="CH181" s="402">
        <f t="shared" si="171"/>
        <v>15</v>
      </c>
      <c r="CI181" s="403">
        <f t="shared" si="172"/>
        <v>50</v>
      </c>
      <c r="CJ181" s="402">
        <f t="shared" si="173"/>
        <v>215</v>
      </c>
      <c r="CK181" s="403">
        <f t="shared" si="174"/>
        <v>10000</v>
      </c>
      <c r="CL181" s="402">
        <f t="shared" si="175"/>
        <v>80</v>
      </c>
      <c r="CM181" s="403">
        <f t="shared" si="176"/>
        <v>1000</v>
      </c>
      <c r="CN181" s="278"/>
      <c r="CO181" s="402">
        <f t="shared" si="177"/>
        <v>80</v>
      </c>
      <c r="CP181" s="403">
        <f t="shared" si="178"/>
        <v>1000</v>
      </c>
      <c r="CQ181" s="402">
        <f t="shared" si="179"/>
        <v>0</v>
      </c>
      <c r="CR181" s="403">
        <f t="shared" si="180"/>
        <v>1</v>
      </c>
      <c r="CS181" s="402">
        <f t="shared" si="181"/>
        <v>0</v>
      </c>
      <c r="CT181" s="403">
        <f t="shared" si="182"/>
        <v>0</v>
      </c>
      <c r="CU181" s="278"/>
      <c r="CV181" s="402">
        <f t="shared" si="183"/>
        <v>0</v>
      </c>
      <c r="CW181" s="403">
        <f t="shared" si="184"/>
        <v>10000</v>
      </c>
      <c r="CX181" s="402">
        <f t="shared" si="185"/>
        <v>0</v>
      </c>
      <c r="CY181" s="403">
        <f t="shared" si="186"/>
        <v>10</v>
      </c>
      <c r="CZ181" s="402">
        <f t="shared" si="187"/>
        <v>0</v>
      </c>
      <c r="DA181" s="403">
        <f t="shared" si="188"/>
        <v>0</v>
      </c>
      <c r="DB181" s="402">
        <f t="shared" si="189"/>
        <v>0</v>
      </c>
      <c r="DC181" s="403">
        <f t="shared" si="190"/>
        <v>0</v>
      </c>
      <c r="DD181" s="402">
        <f t="shared" si="191"/>
        <v>0</v>
      </c>
      <c r="DE181" s="403">
        <f t="shared" si="192"/>
        <v>9.9</v>
      </c>
      <c r="DF181" s="402">
        <f t="shared" si="193"/>
        <v>0</v>
      </c>
      <c r="DG181" s="403">
        <f t="shared" si="194"/>
        <v>10</v>
      </c>
      <c r="DH181" s="402">
        <f t="shared" si="195"/>
        <v>0</v>
      </c>
      <c r="DI181" s="403">
        <f t="shared" si="196"/>
        <v>100</v>
      </c>
      <c r="DJ181" s="404">
        <f t="shared" si="143"/>
        <v>1900</v>
      </c>
      <c r="DK181" s="404">
        <f t="shared" si="144"/>
        <v>1</v>
      </c>
      <c r="DL181" s="404">
        <f t="shared" si="145"/>
        <v>0</v>
      </c>
      <c r="DM181" s="278" t="str">
        <f t="shared" si="197"/>
        <v/>
      </c>
      <c r="DO181" s="278" t="str">
        <f t="shared" si="198"/>
        <v/>
      </c>
      <c r="DP181" s="278" t="str">
        <f t="shared" si="199"/>
        <v>155-_1900/1/0</v>
      </c>
      <c r="DT181" s="373">
        <f t="shared" si="200"/>
        <v>0.65</v>
      </c>
      <c r="DU181" s="278">
        <f t="shared" si="201"/>
        <v>5</v>
      </c>
      <c r="DV181" s="271" t="s">
        <v>222</v>
      </c>
      <c r="DW181" s="278" t="str">
        <f t="shared" si="202"/>
        <v>WHF (min)</v>
      </c>
      <c r="DX181" s="278" t="str">
        <f t="shared" si="203"/>
        <v>WHF (max)</v>
      </c>
    </row>
    <row r="182" spans="1:128" ht="15.75" x14ac:dyDescent="0.25">
      <c r="A182" s="188">
        <v>156</v>
      </c>
      <c r="B182" s="189"/>
      <c r="C182" s="189"/>
      <c r="D182" s="189"/>
      <c r="E182" s="194"/>
      <c r="F182" s="194"/>
      <c r="G182" s="194"/>
      <c r="H182" s="190"/>
      <c r="I182" s="190"/>
      <c r="J182" s="189"/>
      <c r="K182" s="189"/>
      <c r="L182" s="191"/>
      <c r="M182" s="191"/>
      <c r="N182" s="271" t="str">
        <f t="shared" si="146"/>
        <v/>
      </c>
      <c r="O182" s="192"/>
      <c r="P182" s="193"/>
      <c r="Q182" s="436"/>
      <c r="R182" s="276"/>
      <c r="S182" s="276"/>
      <c r="T182" s="276"/>
      <c r="U182" s="276"/>
      <c r="V182" s="276"/>
      <c r="W182" s="276"/>
      <c r="X182" s="306"/>
      <c r="Y182" s="428"/>
      <c r="Z182" s="269"/>
      <c r="AA182" s="276"/>
      <c r="AB182" s="410"/>
      <c r="AC182" s="269"/>
      <c r="AD182" s="439"/>
      <c r="AE182" s="307"/>
      <c r="AF182" s="276"/>
      <c r="AG182" s="410"/>
      <c r="AH182" s="306"/>
      <c r="AI182" s="269"/>
      <c r="AJ182" s="269"/>
      <c r="AK182" s="276"/>
      <c r="AL182" s="276"/>
      <c r="AM182" s="276"/>
      <c r="AN182" s="276"/>
      <c r="AO182" s="276"/>
      <c r="AP182" s="306"/>
      <c r="AQ182" s="308"/>
      <c r="AR182" s="209" t="e">
        <f t="shared" si="136"/>
        <v>#N/A</v>
      </c>
      <c r="AS182" s="210" t="e">
        <f t="shared" si="137"/>
        <v>#N/A</v>
      </c>
      <c r="AT182" s="210" t="str">
        <f t="shared" si="138"/>
        <v>156- 1900/1/0</v>
      </c>
      <c r="AU182" s="210"/>
      <c r="AV182" s="210">
        <f t="shared" si="139"/>
        <v>1900</v>
      </c>
      <c r="AW182" s="210">
        <f t="shared" si="140"/>
        <v>1</v>
      </c>
      <c r="AX182" s="210">
        <f t="shared" si="141"/>
        <v>0</v>
      </c>
      <c r="AY182" s="210" t="str">
        <f t="shared" si="142"/>
        <v/>
      </c>
      <c r="BH182" s="402">
        <f t="shared" si="147"/>
        <v>0</v>
      </c>
      <c r="BI182" s="403">
        <f t="shared" si="148"/>
        <v>14</v>
      </c>
      <c r="BJ182" s="402">
        <f t="shared" si="149"/>
        <v>11</v>
      </c>
      <c r="BK182" s="403">
        <f t="shared" si="150"/>
        <v>100</v>
      </c>
      <c r="BL182" s="402">
        <f t="shared" si="151"/>
        <v>28</v>
      </c>
      <c r="BM182" s="403">
        <f t="shared" si="152"/>
        <v>100</v>
      </c>
      <c r="BN182" s="402">
        <f t="shared" si="153"/>
        <v>85</v>
      </c>
      <c r="BO182" s="403">
        <f t="shared" si="154"/>
        <v>100</v>
      </c>
      <c r="BP182" s="402">
        <f t="shared" si="155"/>
        <v>30</v>
      </c>
      <c r="BQ182" s="403">
        <f t="shared" si="156"/>
        <v>1000</v>
      </c>
      <c r="BR182" s="402" t="str">
        <f t="shared" si="157"/>
        <v>Z+5</v>
      </c>
      <c r="BS182" s="403">
        <f t="shared" si="158"/>
        <v>10000</v>
      </c>
      <c r="BT182" s="402">
        <f t="shared" si="159"/>
        <v>230</v>
      </c>
      <c r="BU182" s="403">
        <f t="shared" si="160"/>
        <v>1000</v>
      </c>
      <c r="BV182" s="278"/>
      <c r="BW182" s="402">
        <f t="shared" si="161"/>
        <v>0</v>
      </c>
      <c r="BX182" s="403">
        <f t="shared" si="162"/>
        <v>120</v>
      </c>
      <c r="BY182" s="402">
        <f t="shared" si="163"/>
        <v>23.5</v>
      </c>
      <c r="BZ182" s="403">
        <f t="shared" si="164"/>
        <v>27.25</v>
      </c>
      <c r="CA182" s="402">
        <f t="shared" si="165"/>
        <v>100</v>
      </c>
      <c r="CB182" s="403">
        <f t="shared" si="166"/>
        <v>100</v>
      </c>
      <c r="CC182" s="402">
        <f t="shared" si="167"/>
        <v>55</v>
      </c>
      <c r="CD182" s="403">
        <f t="shared" si="168"/>
        <v>1000</v>
      </c>
      <c r="CE182" s="278"/>
      <c r="CF182" s="402">
        <f t="shared" si="169"/>
        <v>1</v>
      </c>
      <c r="CG182" s="403">
        <f t="shared" si="170"/>
        <v>20</v>
      </c>
      <c r="CH182" s="402">
        <f t="shared" si="171"/>
        <v>15</v>
      </c>
      <c r="CI182" s="403">
        <f t="shared" si="172"/>
        <v>50</v>
      </c>
      <c r="CJ182" s="402">
        <f t="shared" si="173"/>
        <v>215</v>
      </c>
      <c r="CK182" s="403">
        <f t="shared" si="174"/>
        <v>10000</v>
      </c>
      <c r="CL182" s="402">
        <f t="shared" si="175"/>
        <v>80</v>
      </c>
      <c r="CM182" s="403">
        <f t="shared" si="176"/>
        <v>1000</v>
      </c>
      <c r="CN182" s="278"/>
      <c r="CO182" s="402">
        <f t="shared" si="177"/>
        <v>80</v>
      </c>
      <c r="CP182" s="403">
        <f t="shared" si="178"/>
        <v>1000</v>
      </c>
      <c r="CQ182" s="402">
        <f t="shared" si="179"/>
        <v>0</v>
      </c>
      <c r="CR182" s="403">
        <f t="shared" si="180"/>
        <v>1</v>
      </c>
      <c r="CS182" s="402">
        <f t="shared" si="181"/>
        <v>0</v>
      </c>
      <c r="CT182" s="403">
        <f t="shared" si="182"/>
        <v>0</v>
      </c>
      <c r="CU182" s="278"/>
      <c r="CV182" s="402">
        <f t="shared" si="183"/>
        <v>0</v>
      </c>
      <c r="CW182" s="403">
        <f t="shared" si="184"/>
        <v>10000</v>
      </c>
      <c r="CX182" s="402">
        <f t="shared" si="185"/>
        <v>0</v>
      </c>
      <c r="CY182" s="403">
        <f t="shared" si="186"/>
        <v>10</v>
      </c>
      <c r="CZ182" s="402">
        <f t="shared" si="187"/>
        <v>0</v>
      </c>
      <c r="DA182" s="403">
        <f t="shared" si="188"/>
        <v>0</v>
      </c>
      <c r="DB182" s="402">
        <f t="shared" si="189"/>
        <v>0</v>
      </c>
      <c r="DC182" s="403">
        <f t="shared" si="190"/>
        <v>0</v>
      </c>
      <c r="DD182" s="402">
        <f t="shared" si="191"/>
        <v>0</v>
      </c>
      <c r="DE182" s="403">
        <f t="shared" si="192"/>
        <v>9.9</v>
      </c>
      <c r="DF182" s="402">
        <f t="shared" si="193"/>
        <v>0</v>
      </c>
      <c r="DG182" s="403">
        <f t="shared" si="194"/>
        <v>10</v>
      </c>
      <c r="DH182" s="402">
        <f t="shared" si="195"/>
        <v>0</v>
      </c>
      <c r="DI182" s="403">
        <f t="shared" si="196"/>
        <v>100</v>
      </c>
      <c r="DJ182" s="404">
        <f t="shared" si="143"/>
        <v>1900</v>
      </c>
      <c r="DK182" s="404">
        <f t="shared" si="144"/>
        <v>1</v>
      </c>
      <c r="DL182" s="404">
        <f t="shared" si="145"/>
        <v>0</v>
      </c>
      <c r="DM182" s="278" t="str">
        <f t="shared" si="197"/>
        <v/>
      </c>
      <c r="DO182" s="278" t="str">
        <f t="shared" si="198"/>
        <v/>
      </c>
      <c r="DP182" s="278" t="str">
        <f t="shared" si="199"/>
        <v>156-_1900/1/0</v>
      </c>
      <c r="DT182" s="373">
        <f t="shared" si="200"/>
        <v>0.65</v>
      </c>
      <c r="DU182" s="278">
        <f t="shared" si="201"/>
        <v>5</v>
      </c>
      <c r="DV182" s="271" t="s">
        <v>222</v>
      </c>
      <c r="DW182" s="278" t="str">
        <f t="shared" si="202"/>
        <v>WHF (min)</v>
      </c>
      <c r="DX182" s="278" t="str">
        <f t="shared" si="203"/>
        <v>WHF (max)</v>
      </c>
    </row>
    <row r="183" spans="1:128" ht="15.75" x14ac:dyDescent="0.25">
      <c r="A183" s="188">
        <v>157</v>
      </c>
      <c r="B183" s="189"/>
      <c r="C183" s="189"/>
      <c r="D183" s="189"/>
      <c r="E183" s="194"/>
      <c r="F183" s="194"/>
      <c r="G183" s="194"/>
      <c r="H183" s="190"/>
      <c r="I183" s="190"/>
      <c r="J183" s="189"/>
      <c r="K183" s="189"/>
      <c r="L183" s="191"/>
      <c r="M183" s="191"/>
      <c r="N183" s="271" t="str">
        <f t="shared" si="146"/>
        <v/>
      </c>
      <c r="O183" s="192"/>
      <c r="P183" s="193"/>
      <c r="Q183" s="436"/>
      <c r="R183" s="276"/>
      <c r="S183" s="276"/>
      <c r="T183" s="276"/>
      <c r="U183" s="276"/>
      <c r="V183" s="276"/>
      <c r="W183" s="276"/>
      <c r="X183" s="306"/>
      <c r="Y183" s="428"/>
      <c r="Z183" s="269"/>
      <c r="AA183" s="276"/>
      <c r="AB183" s="410"/>
      <c r="AC183" s="269"/>
      <c r="AD183" s="439"/>
      <c r="AE183" s="307"/>
      <c r="AF183" s="276"/>
      <c r="AG183" s="410"/>
      <c r="AH183" s="306"/>
      <c r="AI183" s="269"/>
      <c r="AJ183" s="269"/>
      <c r="AK183" s="276"/>
      <c r="AL183" s="276"/>
      <c r="AM183" s="276"/>
      <c r="AN183" s="276"/>
      <c r="AO183" s="276"/>
      <c r="AP183" s="306"/>
      <c r="AQ183" s="308"/>
      <c r="AR183" s="209" t="e">
        <f t="shared" si="136"/>
        <v>#N/A</v>
      </c>
      <c r="AS183" s="210" t="e">
        <f t="shared" si="137"/>
        <v>#N/A</v>
      </c>
      <c r="AT183" s="210" t="str">
        <f t="shared" si="138"/>
        <v>157- 1900/1/0</v>
      </c>
      <c r="AU183" s="210"/>
      <c r="AV183" s="210">
        <f t="shared" si="139"/>
        <v>1900</v>
      </c>
      <c r="AW183" s="210">
        <f t="shared" si="140"/>
        <v>1</v>
      </c>
      <c r="AX183" s="210">
        <f t="shared" si="141"/>
        <v>0</v>
      </c>
      <c r="AY183" s="210" t="str">
        <f t="shared" si="142"/>
        <v/>
      </c>
      <c r="BH183" s="402">
        <f t="shared" si="147"/>
        <v>0</v>
      </c>
      <c r="BI183" s="403">
        <f t="shared" si="148"/>
        <v>14</v>
      </c>
      <c r="BJ183" s="402">
        <f t="shared" si="149"/>
        <v>11</v>
      </c>
      <c r="BK183" s="403">
        <f t="shared" si="150"/>
        <v>100</v>
      </c>
      <c r="BL183" s="402">
        <f t="shared" si="151"/>
        <v>28</v>
      </c>
      <c r="BM183" s="403">
        <f t="shared" si="152"/>
        <v>100</v>
      </c>
      <c r="BN183" s="402">
        <f t="shared" si="153"/>
        <v>85</v>
      </c>
      <c r="BO183" s="403">
        <f t="shared" si="154"/>
        <v>100</v>
      </c>
      <c r="BP183" s="402">
        <f t="shared" si="155"/>
        <v>30</v>
      </c>
      <c r="BQ183" s="403">
        <f t="shared" si="156"/>
        <v>1000</v>
      </c>
      <c r="BR183" s="402" t="str">
        <f t="shared" si="157"/>
        <v>Z+5</v>
      </c>
      <c r="BS183" s="403">
        <f t="shared" si="158"/>
        <v>10000</v>
      </c>
      <c r="BT183" s="402">
        <f t="shared" si="159"/>
        <v>230</v>
      </c>
      <c r="BU183" s="403">
        <f t="shared" si="160"/>
        <v>1000</v>
      </c>
      <c r="BV183" s="278"/>
      <c r="BW183" s="402">
        <f t="shared" si="161"/>
        <v>0</v>
      </c>
      <c r="BX183" s="403">
        <f t="shared" si="162"/>
        <v>120</v>
      </c>
      <c r="BY183" s="402">
        <f t="shared" si="163"/>
        <v>23.5</v>
      </c>
      <c r="BZ183" s="403">
        <f t="shared" si="164"/>
        <v>27.25</v>
      </c>
      <c r="CA183" s="402">
        <f t="shared" si="165"/>
        <v>100</v>
      </c>
      <c r="CB183" s="403">
        <f t="shared" si="166"/>
        <v>100</v>
      </c>
      <c r="CC183" s="402">
        <f t="shared" si="167"/>
        <v>55</v>
      </c>
      <c r="CD183" s="403">
        <f t="shared" si="168"/>
        <v>1000</v>
      </c>
      <c r="CE183" s="278"/>
      <c r="CF183" s="402">
        <f t="shared" si="169"/>
        <v>1</v>
      </c>
      <c r="CG183" s="403">
        <f t="shared" si="170"/>
        <v>20</v>
      </c>
      <c r="CH183" s="402">
        <f t="shared" si="171"/>
        <v>15</v>
      </c>
      <c r="CI183" s="403">
        <f t="shared" si="172"/>
        <v>50</v>
      </c>
      <c r="CJ183" s="402">
        <f t="shared" si="173"/>
        <v>215</v>
      </c>
      <c r="CK183" s="403">
        <f t="shared" si="174"/>
        <v>10000</v>
      </c>
      <c r="CL183" s="402">
        <f t="shared" si="175"/>
        <v>80</v>
      </c>
      <c r="CM183" s="403">
        <f t="shared" si="176"/>
        <v>1000</v>
      </c>
      <c r="CN183" s="278"/>
      <c r="CO183" s="402">
        <f t="shared" si="177"/>
        <v>80</v>
      </c>
      <c r="CP183" s="403">
        <f t="shared" si="178"/>
        <v>1000</v>
      </c>
      <c r="CQ183" s="402">
        <f t="shared" si="179"/>
        <v>0</v>
      </c>
      <c r="CR183" s="403">
        <f t="shared" si="180"/>
        <v>1</v>
      </c>
      <c r="CS183" s="402">
        <f t="shared" si="181"/>
        <v>0</v>
      </c>
      <c r="CT183" s="403">
        <f t="shared" si="182"/>
        <v>0</v>
      </c>
      <c r="CU183" s="278"/>
      <c r="CV183" s="402">
        <f t="shared" si="183"/>
        <v>0</v>
      </c>
      <c r="CW183" s="403">
        <f t="shared" si="184"/>
        <v>10000</v>
      </c>
      <c r="CX183" s="402">
        <f t="shared" si="185"/>
        <v>0</v>
      </c>
      <c r="CY183" s="403">
        <f t="shared" si="186"/>
        <v>10</v>
      </c>
      <c r="CZ183" s="402">
        <f t="shared" si="187"/>
        <v>0</v>
      </c>
      <c r="DA183" s="403">
        <f t="shared" si="188"/>
        <v>0</v>
      </c>
      <c r="DB183" s="402">
        <f t="shared" si="189"/>
        <v>0</v>
      </c>
      <c r="DC183" s="403">
        <f t="shared" si="190"/>
        <v>0</v>
      </c>
      <c r="DD183" s="402">
        <f t="shared" si="191"/>
        <v>0</v>
      </c>
      <c r="DE183" s="403">
        <f t="shared" si="192"/>
        <v>9.9</v>
      </c>
      <c r="DF183" s="402">
        <f t="shared" si="193"/>
        <v>0</v>
      </c>
      <c r="DG183" s="403">
        <f t="shared" si="194"/>
        <v>10</v>
      </c>
      <c r="DH183" s="402">
        <f t="shared" si="195"/>
        <v>0</v>
      </c>
      <c r="DI183" s="403">
        <f t="shared" si="196"/>
        <v>100</v>
      </c>
      <c r="DJ183" s="404">
        <f t="shared" si="143"/>
        <v>1900</v>
      </c>
      <c r="DK183" s="404">
        <f t="shared" si="144"/>
        <v>1</v>
      </c>
      <c r="DL183" s="404">
        <f t="shared" si="145"/>
        <v>0</v>
      </c>
      <c r="DM183" s="278" t="str">
        <f t="shared" si="197"/>
        <v/>
      </c>
      <c r="DO183" s="278" t="str">
        <f t="shared" si="198"/>
        <v/>
      </c>
      <c r="DP183" s="278" t="str">
        <f t="shared" si="199"/>
        <v>157-_1900/1/0</v>
      </c>
      <c r="DT183" s="373">
        <f t="shared" si="200"/>
        <v>0.65</v>
      </c>
      <c r="DU183" s="278">
        <f t="shared" si="201"/>
        <v>5</v>
      </c>
      <c r="DV183" s="271" t="s">
        <v>222</v>
      </c>
      <c r="DW183" s="278" t="str">
        <f t="shared" si="202"/>
        <v>WHF (min)</v>
      </c>
      <c r="DX183" s="278" t="str">
        <f t="shared" si="203"/>
        <v>WHF (max)</v>
      </c>
    </row>
    <row r="184" spans="1:128" ht="15.75" x14ac:dyDescent="0.25">
      <c r="A184" s="188">
        <v>158</v>
      </c>
      <c r="B184" s="189"/>
      <c r="C184" s="189"/>
      <c r="D184" s="189"/>
      <c r="E184" s="194"/>
      <c r="F184" s="194"/>
      <c r="G184" s="194"/>
      <c r="H184" s="190"/>
      <c r="I184" s="190"/>
      <c r="J184" s="189"/>
      <c r="K184" s="189"/>
      <c r="L184" s="191"/>
      <c r="M184" s="191"/>
      <c r="N184" s="271" t="str">
        <f t="shared" si="146"/>
        <v/>
      </c>
      <c r="O184" s="192"/>
      <c r="P184" s="193"/>
      <c r="Q184" s="436"/>
      <c r="R184" s="276"/>
      <c r="S184" s="276"/>
      <c r="T184" s="276"/>
      <c r="U184" s="276"/>
      <c r="V184" s="276"/>
      <c r="W184" s="276"/>
      <c r="X184" s="306"/>
      <c r="Y184" s="428"/>
      <c r="Z184" s="269"/>
      <c r="AA184" s="276"/>
      <c r="AB184" s="410"/>
      <c r="AC184" s="269"/>
      <c r="AD184" s="439"/>
      <c r="AE184" s="307"/>
      <c r="AF184" s="276"/>
      <c r="AG184" s="410"/>
      <c r="AH184" s="306"/>
      <c r="AI184" s="269"/>
      <c r="AJ184" s="269"/>
      <c r="AK184" s="276"/>
      <c r="AL184" s="276"/>
      <c r="AM184" s="276"/>
      <c r="AN184" s="276"/>
      <c r="AO184" s="276"/>
      <c r="AP184" s="306"/>
      <c r="AQ184" s="308"/>
      <c r="AR184" s="209" t="e">
        <f t="shared" si="136"/>
        <v>#N/A</v>
      </c>
      <c r="AS184" s="210" t="e">
        <f t="shared" si="137"/>
        <v>#N/A</v>
      </c>
      <c r="AT184" s="210" t="str">
        <f t="shared" si="138"/>
        <v>158- 1900/1/0</v>
      </c>
      <c r="AU184" s="210"/>
      <c r="AV184" s="210">
        <f t="shared" si="139"/>
        <v>1900</v>
      </c>
      <c r="AW184" s="210">
        <f t="shared" si="140"/>
        <v>1</v>
      </c>
      <c r="AX184" s="210">
        <f t="shared" si="141"/>
        <v>0</v>
      </c>
      <c r="AY184" s="210" t="str">
        <f t="shared" si="142"/>
        <v/>
      </c>
      <c r="BH184" s="402">
        <f t="shared" si="147"/>
        <v>0</v>
      </c>
      <c r="BI184" s="403">
        <f t="shared" si="148"/>
        <v>14</v>
      </c>
      <c r="BJ184" s="402">
        <f t="shared" si="149"/>
        <v>11</v>
      </c>
      <c r="BK184" s="403">
        <f t="shared" si="150"/>
        <v>100</v>
      </c>
      <c r="BL184" s="402">
        <f t="shared" si="151"/>
        <v>28</v>
      </c>
      <c r="BM184" s="403">
        <f t="shared" si="152"/>
        <v>100</v>
      </c>
      <c r="BN184" s="402">
        <f t="shared" si="153"/>
        <v>85</v>
      </c>
      <c r="BO184" s="403">
        <f t="shared" si="154"/>
        <v>100</v>
      </c>
      <c r="BP184" s="402">
        <f t="shared" si="155"/>
        <v>30</v>
      </c>
      <c r="BQ184" s="403">
        <f t="shared" si="156"/>
        <v>1000</v>
      </c>
      <c r="BR184" s="402" t="str">
        <f t="shared" si="157"/>
        <v>Z+5</v>
      </c>
      <c r="BS184" s="403">
        <f t="shared" si="158"/>
        <v>10000</v>
      </c>
      <c r="BT184" s="402">
        <f t="shared" si="159"/>
        <v>230</v>
      </c>
      <c r="BU184" s="403">
        <f t="shared" si="160"/>
        <v>1000</v>
      </c>
      <c r="BV184" s="278"/>
      <c r="BW184" s="402">
        <f t="shared" si="161"/>
        <v>0</v>
      </c>
      <c r="BX184" s="403">
        <f t="shared" si="162"/>
        <v>120</v>
      </c>
      <c r="BY184" s="402">
        <f t="shared" si="163"/>
        <v>23.5</v>
      </c>
      <c r="BZ184" s="403">
        <f t="shared" si="164"/>
        <v>27.25</v>
      </c>
      <c r="CA184" s="402">
        <f t="shared" si="165"/>
        <v>100</v>
      </c>
      <c r="CB184" s="403">
        <f t="shared" si="166"/>
        <v>100</v>
      </c>
      <c r="CC184" s="402">
        <f t="shared" si="167"/>
        <v>55</v>
      </c>
      <c r="CD184" s="403">
        <f t="shared" si="168"/>
        <v>1000</v>
      </c>
      <c r="CE184" s="278"/>
      <c r="CF184" s="402">
        <f t="shared" si="169"/>
        <v>1</v>
      </c>
      <c r="CG184" s="403">
        <f t="shared" si="170"/>
        <v>20</v>
      </c>
      <c r="CH184" s="402">
        <f t="shared" si="171"/>
        <v>15</v>
      </c>
      <c r="CI184" s="403">
        <f t="shared" si="172"/>
        <v>50</v>
      </c>
      <c r="CJ184" s="402">
        <f t="shared" si="173"/>
        <v>215</v>
      </c>
      <c r="CK184" s="403">
        <f t="shared" si="174"/>
        <v>10000</v>
      </c>
      <c r="CL184" s="402">
        <f t="shared" si="175"/>
        <v>80</v>
      </c>
      <c r="CM184" s="403">
        <f t="shared" si="176"/>
        <v>1000</v>
      </c>
      <c r="CN184" s="278"/>
      <c r="CO184" s="402">
        <f t="shared" si="177"/>
        <v>80</v>
      </c>
      <c r="CP184" s="403">
        <f t="shared" si="178"/>
        <v>1000</v>
      </c>
      <c r="CQ184" s="402">
        <f t="shared" si="179"/>
        <v>0</v>
      </c>
      <c r="CR184" s="403">
        <f t="shared" si="180"/>
        <v>1</v>
      </c>
      <c r="CS184" s="402">
        <f t="shared" si="181"/>
        <v>0</v>
      </c>
      <c r="CT184" s="403">
        <f t="shared" si="182"/>
        <v>0</v>
      </c>
      <c r="CU184" s="278"/>
      <c r="CV184" s="402">
        <f t="shared" si="183"/>
        <v>0</v>
      </c>
      <c r="CW184" s="403">
        <f t="shared" si="184"/>
        <v>10000</v>
      </c>
      <c r="CX184" s="402">
        <f t="shared" si="185"/>
        <v>0</v>
      </c>
      <c r="CY184" s="403">
        <f t="shared" si="186"/>
        <v>10</v>
      </c>
      <c r="CZ184" s="402">
        <f t="shared" si="187"/>
        <v>0</v>
      </c>
      <c r="DA184" s="403">
        <f t="shared" si="188"/>
        <v>0</v>
      </c>
      <c r="DB184" s="402">
        <f t="shared" si="189"/>
        <v>0</v>
      </c>
      <c r="DC184" s="403">
        <f t="shared" si="190"/>
        <v>0</v>
      </c>
      <c r="DD184" s="402">
        <f t="shared" si="191"/>
        <v>0</v>
      </c>
      <c r="DE184" s="403">
        <f t="shared" si="192"/>
        <v>9.9</v>
      </c>
      <c r="DF184" s="402">
        <f t="shared" si="193"/>
        <v>0</v>
      </c>
      <c r="DG184" s="403">
        <f t="shared" si="194"/>
        <v>10</v>
      </c>
      <c r="DH184" s="402">
        <f t="shared" si="195"/>
        <v>0</v>
      </c>
      <c r="DI184" s="403">
        <f t="shared" si="196"/>
        <v>100</v>
      </c>
      <c r="DJ184" s="404">
        <f t="shared" si="143"/>
        <v>1900</v>
      </c>
      <c r="DK184" s="404">
        <f t="shared" si="144"/>
        <v>1</v>
      </c>
      <c r="DL184" s="404">
        <f t="shared" si="145"/>
        <v>0</v>
      </c>
      <c r="DM184" s="278" t="str">
        <f t="shared" si="197"/>
        <v/>
      </c>
      <c r="DO184" s="278" t="str">
        <f t="shared" si="198"/>
        <v/>
      </c>
      <c r="DP184" s="278" t="str">
        <f t="shared" si="199"/>
        <v>158-_1900/1/0</v>
      </c>
      <c r="DT184" s="373">
        <f t="shared" si="200"/>
        <v>0.65</v>
      </c>
      <c r="DU184" s="278">
        <f t="shared" si="201"/>
        <v>5</v>
      </c>
      <c r="DV184" s="271" t="s">
        <v>222</v>
      </c>
      <c r="DW184" s="278" t="str">
        <f t="shared" si="202"/>
        <v>WHF (min)</v>
      </c>
      <c r="DX184" s="278" t="str">
        <f t="shared" si="203"/>
        <v>WHF (max)</v>
      </c>
    </row>
    <row r="185" spans="1:128" ht="15.75" x14ac:dyDescent="0.25">
      <c r="A185" s="188">
        <v>159</v>
      </c>
      <c r="B185" s="189"/>
      <c r="C185" s="189"/>
      <c r="D185" s="189"/>
      <c r="E185" s="194"/>
      <c r="F185" s="194"/>
      <c r="G185" s="194"/>
      <c r="H185" s="190"/>
      <c r="I185" s="190"/>
      <c r="J185" s="189"/>
      <c r="K185" s="189"/>
      <c r="L185" s="191"/>
      <c r="M185" s="191"/>
      <c r="N185" s="271" t="str">
        <f t="shared" si="146"/>
        <v/>
      </c>
      <c r="O185" s="192"/>
      <c r="P185" s="193"/>
      <c r="Q185" s="436"/>
      <c r="R185" s="276"/>
      <c r="S185" s="276"/>
      <c r="T185" s="276"/>
      <c r="U185" s="276"/>
      <c r="V185" s="276"/>
      <c r="W185" s="276"/>
      <c r="X185" s="306"/>
      <c r="Y185" s="428"/>
      <c r="Z185" s="269"/>
      <c r="AA185" s="276"/>
      <c r="AB185" s="410"/>
      <c r="AC185" s="269"/>
      <c r="AD185" s="439"/>
      <c r="AE185" s="307"/>
      <c r="AF185" s="276"/>
      <c r="AG185" s="410"/>
      <c r="AH185" s="306"/>
      <c r="AI185" s="269"/>
      <c r="AJ185" s="269"/>
      <c r="AK185" s="276"/>
      <c r="AL185" s="276"/>
      <c r="AM185" s="276"/>
      <c r="AN185" s="276"/>
      <c r="AO185" s="276"/>
      <c r="AP185" s="306"/>
      <c r="AQ185" s="308"/>
      <c r="AR185" s="209" t="e">
        <f t="shared" si="136"/>
        <v>#N/A</v>
      </c>
      <c r="AS185" s="210" t="e">
        <f t="shared" si="137"/>
        <v>#N/A</v>
      </c>
      <c r="AT185" s="210" t="str">
        <f t="shared" si="138"/>
        <v>159- 1900/1/0</v>
      </c>
      <c r="AU185" s="210"/>
      <c r="AV185" s="210">
        <f t="shared" si="139"/>
        <v>1900</v>
      </c>
      <c r="AW185" s="210">
        <f t="shared" si="140"/>
        <v>1</v>
      </c>
      <c r="AX185" s="210">
        <f t="shared" si="141"/>
        <v>0</v>
      </c>
      <c r="AY185" s="210" t="str">
        <f t="shared" si="142"/>
        <v/>
      </c>
      <c r="BH185" s="402">
        <f t="shared" si="147"/>
        <v>0</v>
      </c>
      <c r="BI185" s="403">
        <f t="shared" si="148"/>
        <v>14</v>
      </c>
      <c r="BJ185" s="402">
        <f t="shared" si="149"/>
        <v>11</v>
      </c>
      <c r="BK185" s="403">
        <f t="shared" si="150"/>
        <v>100</v>
      </c>
      <c r="BL185" s="402">
        <f t="shared" si="151"/>
        <v>28</v>
      </c>
      <c r="BM185" s="403">
        <f t="shared" si="152"/>
        <v>100</v>
      </c>
      <c r="BN185" s="402">
        <f t="shared" si="153"/>
        <v>85</v>
      </c>
      <c r="BO185" s="403">
        <f t="shared" si="154"/>
        <v>100</v>
      </c>
      <c r="BP185" s="402">
        <f t="shared" si="155"/>
        <v>30</v>
      </c>
      <c r="BQ185" s="403">
        <f t="shared" si="156"/>
        <v>1000</v>
      </c>
      <c r="BR185" s="402" t="str">
        <f t="shared" si="157"/>
        <v>Z+5</v>
      </c>
      <c r="BS185" s="403">
        <f t="shared" si="158"/>
        <v>10000</v>
      </c>
      <c r="BT185" s="402">
        <f t="shared" si="159"/>
        <v>230</v>
      </c>
      <c r="BU185" s="403">
        <f t="shared" si="160"/>
        <v>1000</v>
      </c>
      <c r="BV185" s="278"/>
      <c r="BW185" s="402">
        <f t="shared" si="161"/>
        <v>0</v>
      </c>
      <c r="BX185" s="403">
        <f t="shared" si="162"/>
        <v>120</v>
      </c>
      <c r="BY185" s="402">
        <f t="shared" si="163"/>
        <v>23.5</v>
      </c>
      <c r="BZ185" s="403">
        <f t="shared" si="164"/>
        <v>27.25</v>
      </c>
      <c r="CA185" s="402">
        <f t="shared" si="165"/>
        <v>100</v>
      </c>
      <c r="CB185" s="403">
        <f t="shared" si="166"/>
        <v>100</v>
      </c>
      <c r="CC185" s="402">
        <f t="shared" si="167"/>
        <v>55</v>
      </c>
      <c r="CD185" s="403">
        <f t="shared" si="168"/>
        <v>1000</v>
      </c>
      <c r="CE185" s="278"/>
      <c r="CF185" s="402">
        <f t="shared" si="169"/>
        <v>1</v>
      </c>
      <c r="CG185" s="403">
        <f t="shared" si="170"/>
        <v>20</v>
      </c>
      <c r="CH185" s="402">
        <f t="shared" si="171"/>
        <v>15</v>
      </c>
      <c r="CI185" s="403">
        <f t="shared" si="172"/>
        <v>50</v>
      </c>
      <c r="CJ185" s="402">
        <f t="shared" si="173"/>
        <v>215</v>
      </c>
      <c r="CK185" s="403">
        <f t="shared" si="174"/>
        <v>10000</v>
      </c>
      <c r="CL185" s="402">
        <f t="shared" si="175"/>
        <v>80</v>
      </c>
      <c r="CM185" s="403">
        <f t="shared" si="176"/>
        <v>1000</v>
      </c>
      <c r="CN185" s="278"/>
      <c r="CO185" s="402">
        <f t="shared" si="177"/>
        <v>80</v>
      </c>
      <c r="CP185" s="403">
        <f t="shared" si="178"/>
        <v>1000</v>
      </c>
      <c r="CQ185" s="402">
        <f t="shared" si="179"/>
        <v>0</v>
      </c>
      <c r="CR185" s="403">
        <f t="shared" si="180"/>
        <v>1</v>
      </c>
      <c r="CS185" s="402">
        <f t="shared" si="181"/>
        <v>0</v>
      </c>
      <c r="CT185" s="403">
        <f t="shared" si="182"/>
        <v>0</v>
      </c>
      <c r="CU185" s="278"/>
      <c r="CV185" s="402">
        <f t="shared" si="183"/>
        <v>0</v>
      </c>
      <c r="CW185" s="403">
        <f t="shared" si="184"/>
        <v>10000</v>
      </c>
      <c r="CX185" s="402">
        <f t="shared" si="185"/>
        <v>0</v>
      </c>
      <c r="CY185" s="403">
        <f t="shared" si="186"/>
        <v>10</v>
      </c>
      <c r="CZ185" s="402">
        <f t="shared" si="187"/>
        <v>0</v>
      </c>
      <c r="DA185" s="403">
        <f t="shared" si="188"/>
        <v>0</v>
      </c>
      <c r="DB185" s="402">
        <f t="shared" si="189"/>
        <v>0</v>
      </c>
      <c r="DC185" s="403">
        <f t="shared" si="190"/>
        <v>0</v>
      </c>
      <c r="DD185" s="402">
        <f t="shared" si="191"/>
        <v>0</v>
      </c>
      <c r="DE185" s="403">
        <f t="shared" si="192"/>
        <v>9.9</v>
      </c>
      <c r="DF185" s="402">
        <f t="shared" si="193"/>
        <v>0</v>
      </c>
      <c r="DG185" s="403">
        <f t="shared" si="194"/>
        <v>10</v>
      </c>
      <c r="DH185" s="402">
        <f t="shared" si="195"/>
        <v>0</v>
      </c>
      <c r="DI185" s="403">
        <f t="shared" si="196"/>
        <v>100</v>
      </c>
      <c r="DJ185" s="404">
        <f t="shared" si="143"/>
        <v>1900</v>
      </c>
      <c r="DK185" s="404">
        <f t="shared" si="144"/>
        <v>1</v>
      </c>
      <c r="DL185" s="404">
        <f t="shared" si="145"/>
        <v>0</v>
      </c>
      <c r="DM185" s="278" t="str">
        <f t="shared" si="197"/>
        <v/>
      </c>
      <c r="DO185" s="278" t="str">
        <f t="shared" si="198"/>
        <v/>
      </c>
      <c r="DP185" s="278" t="str">
        <f t="shared" si="199"/>
        <v>159-_1900/1/0</v>
      </c>
      <c r="DT185" s="373">
        <f t="shared" si="200"/>
        <v>0.65</v>
      </c>
      <c r="DU185" s="278">
        <f t="shared" si="201"/>
        <v>5</v>
      </c>
      <c r="DV185" s="271" t="s">
        <v>222</v>
      </c>
      <c r="DW185" s="278" t="str">
        <f t="shared" si="202"/>
        <v>WHF (min)</v>
      </c>
      <c r="DX185" s="278" t="str">
        <f t="shared" si="203"/>
        <v>WHF (max)</v>
      </c>
    </row>
    <row r="186" spans="1:128" ht="15.75" x14ac:dyDescent="0.25">
      <c r="A186" s="188">
        <v>160</v>
      </c>
      <c r="B186" s="189"/>
      <c r="C186" s="189"/>
      <c r="D186" s="189"/>
      <c r="E186" s="194"/>
      <c r="F186" s="194"/>
      <c r="G186" s="194"/>
      <c r="H186" s="190"/>
      <c r="I186" s="190"/>
      <c r="J186" s="189"/>
      <c r="K186" s="189"/>
      <c r="L186" s="191"/>
      <c r="M186" s="191"/>
      <c r="N186" s="271" t="str">
        <f t="shared" si="146"/>
        <v/>
      </c>
      <c r="O186" s="192"/>
      <c r="P186" s="193"/>
      <c r="Q186" s="436"/>
      <c r="R186" s="276"/>
      <c r="S186" s="276"/>
      <c r="T186" s="276"/>
      <c r="U186" s="276"/>
      <c r="V186" s="276"/>
      <c r="W186" s="276"/>
      <c r="X186" s="306"/>
      <c r="Y186" s="428"/>
      <c r="Z186" s="269"/>
      <c r="AA186" s="276"/>
      <c r="AB186" s="410"/>
      <c r="AC186" s="269"/>
      <c r="AD186" s="439"/>
      <c r="AE186" s="307"/>
      <c r="AF186" s="276"/>
      <c r="AG186" s="410"/>
      <c r="AH186" s="306"/>
      <c r="AI186" s="269"/>
      <c r="AJ186" s="269"/>
      <c r="AK186" s="276"/>
      <c r="AL186" s="276"/>
      <c r="AM186" s="276"/>
      <c r="AN186" s="276"/>
      <c r="AO186" s="276"/>
      <c r="AP186" s="306"/>
      <c r="AQ186" s="308"/>
      <c r="AR186" s="209" t="e">
        <f t="shared" si="136"/>
        <v>#N/A</v>
      </c>
      <c r="AS186" s="210" t="e">
        <f t="shared" si="137"/>
        <v>#N/A</v>
      </c>
      <c r="AT186" s="210" t="str">
        <f t="shared" si="138"/>
        <v>160- 1900/1/0</v>
      </c>
      <c r="AU186" s="210"/>
      <c r="AV186" s="210">
        <f t="shared" si="139"/>
        <v>1900</v>
      </c>
      <c r="AW186" s="210">
        <f t="shared" si="140"/>
        <v>1</v>
      </c>
      <c r="AX186" s="210">
        <f t="shared" si="141"/>
        <v>0</v>
      </c>
      <c r="AY186" s="210" t="str">
        <f t="shared" si="142"/>
        <v/>
      </c>
      <c r="BH186" s="402">
        <f t="shared" si="147"/>
        <v>0</v>
      </c>
      <c r="BI186" s="403">
        <f t="shared" si="148"/>
        <v>14</v>
      </c>
      <c r="BJ186" s="402">
        <f t="shared" si="149"/>
        <v>11</v>
      </c>
      <c r="BK186" s="403">
        <f t="shared" si="150"/>
        <v>100</v>
      </c>
      <c r="BL186" s="402">
        <f t="shared" si="151"/>
        <v>28</v>
      </c>
      <c r="BM186" s="403">
        <f t="shared" si="152"/>
        <v>100</v>
      </c>
      <c r="BN186" s="402">
        <f t="shared" si="153"/>
        <v>85</v>
      </c>
      <c r="BO186" s="403">
        <f t="shared" si="154"/>
        <v>100</v>
      </c>
      <c r="BP186" s="402">
        <f t="shared" si="155"/>
        <v>30</v>
      </c>
      <c r="BQ186" s="403">
        <f t="shared" si="156"/>
        <v>1000</v>
      </c>
      <c r="BR186" s="402" t="str">
        <f t="shared" si="157"/>
        <v>Z+5</v>
      </c>
      <c r="BS186" s="403">
        <f t="shared" si="158"/>
        <v>10000</v>
      </c>
      <c r="BT186" s="402">
        <f t="shared" si="159"/>
        <v>230</v>
      </c>
      <c r="BU186" s="403">
        <f t="shared" si="160"/>
        <v>1000</v>
      </c>
      <c r="BV186" s="278"/>
      <c r="BW186" s="402">
        <f t="shared" si="161"/>
        <v>0</v>
      </c>
      <c r="BX186" s="403">
        <f t="shared" si="162"/>
        <v>120</v>
      </c>
      <c r="BY186" s="402">
        <f t="shared" si="163"/>
        <v>23.5</v>
      </c>
      <c r="BZ186" s="403">
        <f t="shared" si="164"/>
        <v>27.25</v>
      </c>
      <c r="CA186" s="402">
        <f t="shared" si="165"/>
        <v>100</v>
      </c>
      <c r="CB186" s="403">
        <f t="shared" si="166"/>
        <v>100</v>
      </c>
      <c r="CC186" s="402">
        <f t="shared" si="167"/>
        <v>55</v>
      </c>
      <c r="CD186" s="403">
        <f t="shared" si="168"/>
        <v>1000</v>
      </c>
      <c r="CE186" s="278"/>
      <c r="CF186" s="402">
        <f t="shared" si="169"/>
        <v>1</v>
      </c>
      <c r="CG186" s="403">
        <f t="shared" si="170"/>
        <v>20</v>
      </c>
      <c r="CH186" s="402">
        <f t="shared" si="171"/>
        <v>15</v>
      </c>
      <c r="CI186" s="403">
        <f t="shared" si="172"/>
        <v>50</v>
      </c>
      <c r="CJ186" s="402">
        <f t="shared" si="173"/>
        <v>215</v>
      </c>
      <c r="CK186" s="403">
        <f t="shared" si="174"/>
        <v>10000</v>
      </c>
      <c r="CL186" s="402">
        <f t="shared" si="175"/>
        <v>80</v>
      </c>
      <c r="CM186" s="403">
        <f t="shared" si="176"/>
        <v>1000</v>
      </c>
      <c r="CN186" s="278"/>
      <c r="CO186" s="402">
        <f t="shared" si="177"/>
        <v>80</v>
      </c>
      <c r="CP186" s="403">
        <f t="shared" si="178"/>
        <v>1000</v>
      </c>
      <c r="CQ186" s="402">
        <f t="shared" si="179"/>
        <v>0</v>
      </c>
      <c r="CR186" s="403">
        <f t="shared" si="180"/>
        <v>1</v>
      </c>
      <c r="CS186" s="402">
        <f t="shared" si="181"/>
        <v>0</v>
      </c>
      <c r="CT186" s="403">
        <f t="shared" si="182"/>
        <v>0</v>
      </c>
      <c r="CU186" s="278"/>
      <c r="CV186" s="402">
        <f t="shared" si="183"/>
        <v>0</v>
      </c>
      <c r="CW186" s="403">
        <f t="shared" si="184"/>
        <v>10000</v>
      </c>
      <c r="CX186" s="402">
        <f t="shared" si="185"/>
        <v>0</v>
      </c>
      <c r="CY186" s="403">
        <f t="shared" si="186"/>
        <v>10</v>
      </c>
      <c r="CZ186" s="402">
        <f t="shared" si="187"/>
        <v>0</v>
      </c>
      <c r="DA186" s="403">
        <f t="shared" si="188"/>
        <v>0</v>
      </c>
      <c r="DB186" s="402">
        <f t="shared" si="189"/>
        <v>0</v>
      </c>
      <c r="DC186" s="403">
        <f t="shared" si="190"/>
        <v>0</v>
      </c>
      <c r="DD186" s="402">
        <f t="shared" si="191"/>
        <v>0</v>
      </c>
      <c r="DE186" s="403">
        <f t="shared" si="192"/>
        <v>9.9</v>
      </c>
      <c r="DF186" s="402">
        <f t="shared" si="193"/>
        <v>0</v>
      </c>
      <c r="DG186" s="403">
        <f t="shared" si="194"/>
        <v>10</v>
      </c>
      <c r="DH186" s="402">
        <f t="shared" si="195"/>
        <v>0</v>
      </c>
      <c r="DI186" s="403">
        <f t="shared" si="196"/>
        <v>100</v>
      </c>
      <c r="DJ186" s="404">
        <f t="shared" si="143"/>
        <v>1900</v>
      </c>
      <c r="DK186" s="404">
        <f t="shared" si="144"/>
        <v>1</v>
      </c>
      <c r="DL186" s="404">
        <f t="shared" si="145"/>
        <v>0</v>
      </c>
      <c r="DM186" s="278" t="str">
        <f t="shared" si="197"/>
        <v/>
      </c>
      <c r="DO186" s="278" t="str">
        <f t="shared" si="198"/>
        <v/>
      </c>
      <c r="DP186" s="278" t="str">
        <f t="shared" si="199"/>
        <v>160-_1900/1/0</v>
      </c>
      <c r="DT186" s="373">
        <f t="shared" si="200"/>
        <v>0.65</v>
      </c>
      <c r="DU186" s="278">
        <f t="shared" si="201"/>
        <v>5</v>
      </c>
      <c r="DV186" s="271" t="s">
        <v>222</v>
      </c>
      <c r="DW186" s="278" t="str">
        <f t="shared" si="202"/>
        <v>WHF (min)</v>
      </c>
      <c r="DX186" s="278" t="str">
        <f t="shared" si="203"/>
        <v>WHF (max)</v>
      </c>
    </row>
    <row r="187" spans="1:128" ht="15.75" x14ac:dyDescent="0.25">
      <c r="A187" s="188">
        <v>161</v>
      </c>
      <c r="B187" s="189"/>
      <c r="C187" s="189"/>
      <c r="D187" s="189"/>
      <c r="E187" s="194"/>
      <c r="F187" s="194"/>
      <c r="G187" s="194"/>
      <c r="H187" s="190"/>
      <c r="I187" s="190"/>
      <c r="J187" s="189"/>
      <c r="K187" s="189"/>
      <c r="L187" s="191"/>
      <c r="M187" s="191"/>
      <c r="N187" s="271" t="str">
        <f t="shared" si="146"/>
        <v/>
      </c>
      <c r="O187" s="192"/>
      <c r="P187" s="193"/>
      <c r="Q187" s="436"/>
      <c r="R187" s="276"/>
      <c r="S187" s="276"/>
      <c r="T187" s="276"/>
      <c r="U187" s="276"/>
      <c r="V187" s="276"/>
      <c r="W187" s="276"/>
      <c r="X187" s="306"/>
      <c r="Y187" s="428"/>
      <c r="Z187" s="269"/>
      <c r="AA187" s="276"/>
      <c r="AB187" s="410"/>
      <c r="AC187" s="269"/>
      <c r="AD187" s="439"/>
      <c r="AE187" s="307"/>
      <c r="AF187" s="276"/>
      <c r="AG187" s="410"/>
      <c r="AH187" s="306"/>
      <c r="AI187" s="269"/>
      <c r="AJ187" s="269"/>
      <c r="AK187" s="276"/>
      <c r="AL187" s="276"/>
      <c r="AM187" s="276"/>
      <c r="AN187" s="276"/>
      <c r="AO187" s="276"/>
      <c r="AP187" s="306"/>
      <c r="AQ187" s="308"/>
      <c r="AR187" s="209" t="e">
        <f t="shared" si="136"/>
        <v>#N/A</v>
      </c>
      <c r="AS187" s="210" t="e">
        <f t="shared" si="137"/>
        <v>#N/A</v>
      </c>
      <c r="AT187" s="210" t="str">
        <f t="shared" si="138"/>
        <v>161- 1900/1/0</v>
      </c>
      <c r="AU187" s="210"/>
      <c r="AV187" s="210">
        <f t="shared" si="139"/>
        <v>1900</v>
      </c>
      <c r="AW187" s="210">
        <f t="shared" si="140"/>
        <v>1</v>
      </c>
      <c r="AX187" s="210">
        <f t="shared" si="141"/>
        <v>0</v>
      </c>
      <c r="AY187" s="210" t="str">
        <f t="shared" si="142"/>
        <v/>
      </c>
      <c r="BH187" s="402">
        <f t="shared" si="147"/>
        <v>0</v>
      </c>
      <c r="BI187" s="403">
        <f t="shared" si="148"/>
        <v>14</v>
      </c>
      <c r="BJ187" s="402">
        <f t="shared" si="149"/>
        <v>11</v>
      </c>
      <c r="BK187" s="403">
        <f t="shared" si="150"/>
        <v>100</v>
      </c>
      <c r="BL187" s="402">
        <f t="shared" si="151"/>
        <v>28</v>
      </c>
      <c r="BM187" s="403">
        <f t="shared" si="152"/>
        <v>100</v>
      </c>
      <c r="BN187" s="402">
        <f t="shared" si="153"/>
        <v>85</v>
      </c>
      <c r="BO187" s="403">
        <f t="shared" si="154"/>
        <v>100</v>
      </c>
      <c r="BP187" s="402">
        <f t="shared" si="155"/>
        <v>30</v>
      </c>
      <c r="BQ187" s="403">
        <f t="shared" si="156"/>
        <v>1000</v>
      </c>
      <c r="BR187" s="402" t="str">
        <f t="shared" si="157"/>
        <v>Z+5</v>
      </c>
      <c r="BS187" s="403">
        <f t="shared" si="158"/>
        <v>10000</v>
      </c>
      <c r="BT187" s="402">
        <f t="shared" si="159"/>
        <v>230</v>
      </c>
      <c r="BU187" s="403">
        <f t="shared" si="160"/>
        <v>1000</v>
      </c>
      <c r="BV187" s="278"/>
      <c r="BW187" s="402">
        <f t="shared" si="161"/>
        <v>0</v>
      </c>
      <c r="BX187" s="403">
        <f t="shared" si="162"/>
        <v>120</v>
      </c>
      <c r="BY187" s="402">
        <f t="shared" si="163"/>
        <v>23.5</v>
      </c>
      <c r="BZ187" s="403">
        <f t="shared" si="164"/>
        <v>27.25</v>
      </c>
      <c r="CA187" s="402">
        <f t="shared" si="165"/>
        <v>100</v>
      </c>
      <c r="CB187" s="403">
        <f t="shared" si="166"/>
        <v>100</v>
      </c>
      <c r="CC187" s="402">
        <f t="shared" si="167"/>
        <v>55</v>
      </c>
      <c r="CD187" s="403">
        <f t="shared" si="168"/>
        <v>1000</v>
      </c>
      <c r="CE187" s="278"/>
      <c r="CF187" s="402">
        <f t="shared" si="169"/>
        <v>1</v>
      </c>
      <c r="CG187" s="403">
        <f t="shared" si="170"/>
        <v>20</v>
      </c>
      <c r="CH187" s="402">
        <f t="shared" si="171"/>
        <v>15</v>
      </c>
      <c r="CI187" s="403">
        <f t="shared" si="172"/>
        <v>50</v>
      </c>
      <c r="CJ187" s="402">
        <f t="shared" si="173"/>
        <v>215</v>
      </c>
      <c r="CK187" s="403">
        <f t="shared" si="174"/>
        <v>10000</v>
      </c>
      <c r="CL187" s="402">
        <f t="shared" si="175"/>
        <v>80</v>
      </c>
      <c r="CM187" s="403">
        <f t="shared" si="176"/>
        <v>1000</v>
      </c>
      <c r="CN187" s="278"/>
      <c r="CO187" s="402">
        <f t="shared" si="177"/>
        <v>80</v>
      </c>
      <c r="CP187" s="403">
        <f t="shared" si="178"/>
        <v>1000</v>
      </c>
      <c r="CQ187" s="402">
        <f t="shared" si="179"/>
        <v>0</v>
      </c>
      <c r="CR187" s="403">
        <f t="shared" si="180"/>
        <v>1</v>
      </c>
      <c r="CS187" s="402">
        <f t="shared" si="181"/>
        <v>0</v>
      </c>
      <c r="CT187" s="403">
        <f t="shared" si="182"/>
        <v>0</v>
      </c>
      <c r="CU187" s="278"/>
      <c r="CV187" s="402">
        <f t="shared" si="183"/>
        <v>0</v>
      </c>
      <c r="CW187" s="403">
        <f t="shared" si="184"/>
        <v>10000</v>
      </c>
      <c r="CX187" s="402">
        <f t="shared" si="185"/>
        <v>0</v>
      </c>
      <c r="CY187" s="403">
        <f t="shared" si="186"/>
        <v>10</v>
      </c>
      <c r="CZ187" s="402">
        <f t="shared" si="187"/>
        <v>0</v>
      </c>
      <c r="DA187" s="403">
        <f t="shared" si="188"/>
        <v>0</v>
      </c>
      <c r="DB187" s="402">
        <f t="shared" si="189"/>
        <v>0</v>
      </c>
      <c r="DC187" s="403">
        <f t="shared" si="190"/>
        <v>0</v>
      </c>
      <c r="DD187" s="402">
        <f t="shared" si="191"/>
        <v>0</v>
      </c>
      <c r="DE187" s="403">
        <f t="shared" si="192"/>
        <v>9.9</v>
      </c>
      <c r="DF187" s="402">
        <f t="shared" si="193"/>
        <v>0</v>
      </c>
      <c r="DG187" s="403">
        <f t="shared" si="194"/>
        <v>10</v>
      </c>
      <c r="DH187" s="402">
        <f t="shared" si="195"/>
        <v>0</v>
      </c>
      <c r="DI187" s="403">
        <f t="shared" si="196"/>
        <v>100</v>
      </c>
      <c r="DJ187" s="404">
        <f t="shared" si="143"/>
        <v>1900</v>
      </c>
      <c r="DK187" s="404">
        <f t="shared" si="144"/>
        <v>1</v>
      </c>
      <c r="DL187" s="404">
        <f t="shared" si="145"/>
        <v>0</v>
      </c>
      <c r="DM187" s="278" t="str">
        <f t="shared" si="197"/>
        <v/>
      </c>
      <c r="DO187" s="278" t="str">
        <f t="shared" si="198"/>
        <v/>
      </c>
      <c r="DP187" s="278" t="str">
        <f t="shared" si="199"/>
        <v>161-_1900/1/0</v>
      </c>
      <c r="DT187" s="373">
        <f t="shared" si="200"/>
        <v>0.65</v>
      </c>
      <c r="DU187" s="278">
        <f t="shared" si="201"/>
        <v>5</v>
      </c>
      <c r="DV187" s="271" t="s">
        <v>222</v>
      </c>
      <c r="DW187" s="278" t="str">
        <f t="shared" si="202"/>
        <v>WHF (min)</v>
      </c>
      <c r="DX187" s="278" t="str">
        <f t="shared" si="203"/>
        <v>WHF (max)</v>
      </c>
    </row>
    <row r="188" spans="1:128" ht="15.75" x14ac:dyDescent="0.25">
      <c r="A188" s="188">
        <v>162</v>
      </c>
      <c r="B188" s="189"/>
      <c r="C188" s="189"/>
      <c r="D188" s="189"/>
      <c r="E188" s="194"/>
      <c r="F188" s="194"/>
      <c r="G188" s="194"/>
      <c r="H188" s="190"/>
      <c r="I188" s="190"/>
      <c r="J188" s="189"/>
      <c r="K188" s="189"/>
      <c r="L188" s="191"/>
      <c r="M188" s="191"/>
      <c r="N188" s="271" t="str">
        <f t="shared" si="146"/>
        <v/>
      </c>
      <c r="O188" s="192"/>
      <c r="P188" s="193"/>
      <c r="Q188" s="436"/>
      <c r="R188" s="276"/>
      <c r="S188" s="276"/>
      <c r="T188" s="276"/>
      <c r="U188" s="276"/>
      <c r="V188" s="276"/>
      <c r="W188" s="276"/>
      <c r="X188" s="306"/>
      <c r="Y188" s="428"/>
      <c r="Z188" s="269"/>
      <c r="AA188" s="276"/>
      <c r="AB188" s="410"/>
      <c r="AC188" s="269"/>
      <c r="AD188" s="439"/>
      <c r="AE188" s="307"/>
      <c r="AF188" s="276"/>
      <c r="AG188" s="410"/>
      <c r="AH188" s="306"/>
      <c r="AI188" s="269"/>
      <c r="AJ188" s="269"/>
      <c r="AK188" s="276"/>
      <c r="AL188" s="276"/>
      <c r="AM188" s="276"/>
      <c r="AN188" s="276"/>
      <c r="AO188" s="276"/>
      <c r="AP188" s="306"/>
      <c r="AQ188" s="308"/>
      <c r="AR188" s="209" t="e">
        <f t="shared" si="136"/>
        <v>#N/A</v>
      </c>
      <c r="AS188" s="210" t="e">
        <f t="shared" si="137"/>
        <v>#N/A</v>
      </c>
      <c r="AT188" s="210" t="str">
        <f t="shared" si="138"/>
        <v>162- 1900/1/0</v>
      </c>
      <c r="AU188" s="210"/>
      <c r="AV188" s="210">
        <f t="shared" si="139"/>
        <v>1900</v>
      </c>
      <c r="AW188" s="210">
        <f t="shared" si="140"/>
        <v>1</v>
      </c>
      <c r="AX188" s="210">
        <f t="shared" si="141"/>
        <v>0</v>
      </c>
      <c r="AY188" s="210" t="str">
        <f t="shared" si="142"/>
        <v/>
      </c>
      <c r="BH188" s="402">
        <f t="shared" si="147"/>
        <v>0</v>
      </c>
      <c r="BI188" s="403">
        <f t="shared" si="148"/>
        <v>14</v>
      </c>
      <c r="BJ188" s="402">
        <f t="shared" si="149"/>
        <v>11</v>
      </c>
      <c r="BK188" s="403">
        <f t="shared" si="150"/>
        <v>100</v>
      </c>
      <c r="BL188" s="402">
        <f t="shared" si="151"/>
        <v>28</v>
      </c>
      <c r="BM188" s="403">
        <f t="shared" si="152"/>
        <v>100</v>
      </c>
      <c r="BN188" s="402">
        <f t="shared" si="153"/>
        <v>85</v>
      </c>
      <c r="BO188" s="403">
        <f t="shared" si="154"/>
        <v>100</v>
      </c>
      <c r="BP188" s="402">
        <f t="shared" si="155"/>
        <v>30</v>
      </c>
      <c r="BQ188" s="403">
        <f t="shared" si="156"/>
        <v>1000</v>
      </c>
      <c r="BR188" s="402" t="str">
        <f t="shared" si="157"/>
        <v>Z+5</v>
      </c>
      <c r="BS188" s="403">
        <f t="shared" si="158"/>
        <v>10000</v>
      </c>
      <c r="BT188" s="402">
        <f t="shared" si="159"/>
        <v>230</v>
      </c>
      <c r="BU188" s="403">
        <f t="shared" si="160"/>
        <v>1000</v>
      </c>
      <c r="BV188" s="278"/>
      <c r="BW188" s="402">
        <f t="shared" si="161"/>
        <v>0</v>
      </c>
      <c r="BX188" s="403">
        <f t="shared" si="162"/>
        <v>120</v>
      </c>
      <c r="BY188" s="402">
        <f t="shared" si="163"/>
        <v>23.5</v>
      </c>
      <c r="BZ188" s="403">
        <f t="shared" si="164"/>
        <v>27.25</v>
      </c>
      <c r="CA188" s="402">
        <f t="shared" si="165"/>
        <v>100</v>
      </c>
      <c r="CB188" s="403">
        <f t="shared" si="166"/>
        <v>100</v>
      </c>
      <c r="CC188" s="402">
        <f t="shared" si="167"/>
        <v>55</v>
      </c>
      <c r="CD188" s="403">
        <f t="shared" si="168"/>
        <v>1000</v>
      </c>
      <c r="CE188" s="278"/>
      <c r="CF188" s="402">
        <f t="shared" si="169"/>
        <v>1</v>
      </c>
      <c r="CG188" s="403">
        <f t="shared" si="170"/>
        <v>20</v>
      </c>
      <c r="CH188" s="402">
        <f t="shared" si="171"/>
        <v>15</v>
      </c>
      <c r="CI188" s="403">
        <f t="shared" si="172"/>
        <v>50</v>
      </c>
      <c r="CJ188" s="402">
        <f t="shared" si="173"/>
        <v>215</v>
      </c>
      <c r="CK188" s="403">
        <f t="shared" si="174"/>
        <v>10000</v>
      </c>
      <c r="CL188" s="402">
        <f t="shared" si="175"/>
        <v>80</v>
      </c>
      <c r="CM188" s="403">
        <f t="shared" si="176"/>
        <v>1000</v>
      </c>
      <c r="CN188" s="278"/>
      <c r="CO188" s="402">
        <f t="shared" si="177"/>
        <v>80</v>
      </c>
      <c r="CP188" s="403">
        <f t="shared" si="178"/>
        <v>1000</v>
      </c>
      <c r="CQ188" s="402">
        <f t="shared" si="179"/>
        <v>0</v>
      </c>
      <c r="CR188" s="403">
        <f t="shared" si="180"/>
        <v>1</v>
      </c>
      <c r="CS188" s="402">
        <f t="shared" si="181"/>
        <v>0</v>
      </c>
      <c r="CT188" s="403">
        <f t="shared" si="182"/>
        <v>0</v>
      </c>
      <c r="CU188" s="278"/>
      <c r="CV188" s="402">
        <f t="shared" si="183"/>
        <v>0</v>
      </c>
      <c r="CW188" s="403">
        <f t="shared" si="184"/>
        <v>10000</v>
      </c>
      <c r="CX188" s="402">
        <f t="shared" si="185"/>
        <v>0</v>
      </c>
      <c r="CY188" s="403">
        <f t="shared" si="186"/>
        <v>10</v>
      </c>
      <c r="CZ188" s="402">
        <f t="shared" si="187"/>
        <v>0</v>
      </c>
      <c r="DA188" s="403">
        <f t="shared" si="188"/>
        <v>0</v>
      </c>
      <c r="DB188" s="402">
        <f t="shared" si="189"/>
        <v>0</v>
      </c>
      <c r="DC188" s="403">
        <f t="shared" si="190"/>
        <v>0</v>
      </c>
      <c r="DD188" s="402">
        <f t="shared" si="191"/>
        <v>0</v>
      </c>
      <c r="DE188" s="403">
        <f t="shared" si="192"/>
        <v>9.9</v>
      </c>
      <c r="DF188" s="402">
        <f t="shared" si="193"/>
        <v>0</v>
      </c>
      <c r="DG188" s="403">
        <f t="shared" si="194"/>
        <v>10</v>
      </c>
      <c r="DH188" s="402">
        <f t="shared" si="195"/>
        <v>0</v>
      </c>
      <c r="DI188" s="403">
        <f t="shared" si="196"/>
        <v>100</v>
      </c>
      <c r="DJ188" s="404">
        <f t="shared" si="143"/>
        <v>1900</v>
      </c>
      <c r="DK188" s="404">
        <f t="shared" si="144"/>
        <v>1</v>
      </c>
      <c r="DL188" s="404">
        <f t="shared" si="145"/>
        <v>0</v>
      </c>
      <c r="DM188" s="278" t="str">
        <f t="shared" si="197"/>
        <v/>
      </c>
      <c r="DO188" s="278" t="str">
        <f t="shared" si="198"/>
        <v/>
      </c>
      <c r="DP188" s="278" t="str">
        <f t="shared" si="199"/>
        <v>162-_1900/1/0</v>
      </c>
      <c r="DT188" s="373">
        <f t="shared" si="200"/>
        <v>0.65</v>
      </c>
      <c r="DU188" s="278">
        <f t="shared" si="201"/>
        <v>5</v>
      </c>
      <c r="DV188" s="271" t="s">
        <v>222</v>
      </c>
      <c r="DW188" s="278" t="str">
        <f t="shared" si="202"/>
        <v>WHF (min)</v>
      </c>
      <c r="DX188" s="278" t="str">
        <f t="shared" si="203"/>
        <v>WHF (max)</v>
      </c>
    </row>
    <row r="189" spans="1:128" ht="15.75" x14ac:dyDescent="0.25">
      <c r="A189" s="188">
        <v>163</v>
      </c>
      <c r="B189" s="189"/>
      <c r="C189" s="189"/>
      <c r="D189" s="189"/>
      <c r="E189" s="194"/>
      <c r="F189" s="194"/>
      <c r="G189" s="194"/>
      <c r="H189" s="190"/>
      <c r="I189" s="190"/>
      <c r="J189" s="189"/>
      <c r="K189" s="189"/>
      <c r="L189" s="191"/>
      <c r="M189" s="191"/>
      <c r="N189" s="271" t="str">
        <f t="shared" si="146"/>
        <v/>
      </c>
      <c r="O189" s="192"/>
      <c r="P189" s="193"/>
      <c r="Q189" s="436"/>
      <c r="R189" s="276"/>
      <c r="S189" s="276"/>
      <c r="T189" s="276"/>
      <c r="U189" s="276"/>
      <c r="V189" s="276"/>
      <c r="W189" s="276"/>
      <c r="X189" s="306"/>
      <c r="Y189" s="428"/>
      <c r="Z189" s="269"/>
      <c r="AA189" s="276"/>
      <c r="AB189" s="410"/>
      <c r="AC189" s="269"/>
      <c r="AD189" s="439"/>
      <c r="AE189" s="307"/>
      <c r="AF189" s="276"/>
      <c r="AG189" s="410"/>
      <c r="AH189" s="306"/>
      <c r="AI189" s="269"/>
      <c r="AJ189" s="269"/>
      <c r="AK189" s="276"/>
      <c r="AL189" s="276"/>
      <c r="AM189" s="276"/>
      <c r="AN189" s="276"/>
      <c r="AO189" s="276"/>
      <c r="AP189" s="306"/>
      <c r="AQ189" s="308"/>
      <c r="AR189" s="209" t="e">
        <f t="shared" si="136"/>
        <v>#N/A</v>
      </c>
      <c r="AS189" s="210" t="e">
        <f t="shared" si="137"/>
        <v>#N/A</v>
      </c>
      <c r="AT189" s="210" t="str">
        <f t="shared" si="138"/>
        <v>163- 1900/1/0</v>
      </c>
      <c r="AU189" s="210"/>
      <c r="AV189" s="210">
        <f t="shared" si="139"/>
        <v>1900</v>
      </c>
      <c r="AW189" s="210">
        <f t="shared" si="140"/>
        <v>1</v>
      </c>
      <c r="AX189" s="210">
        <f t="shared" si="141"/>
        <v>0</v>
      </c>
      <c r="AY189" s="210" t="str">
        <f t="shared" si="142"/>
        <v/>
      </c>
      <c r="BH189" s="402">
        <f t="shared" si="147"/>
        <v>0</v>
      </c>
      <c r="BI189" s="403">
        <f t="shared" si="148"/>
        <v>14</v>
      </c>
      <c r="BJ189" s="402">
        <f t="shared" si="149"/>
        <v>11</v>
      </c>
      <c r="BK189" s="403">
        <f t="shared" si="150"/>
        <v>100</v>
      </c>
      <c r="BL189" s="402">
        <f t="shared" si="151"/>
        <v>28</v>
      </c>
      <c r="BM189" s="403">
        <f t="shared" si="152"/>
        <v>100</v>
      </c>
      <c r="BN189" s="402">
        <f t="shared" si="153"/>
        <v>85</v>
      </c>
      <c r="BO189" s="403">
        <f t="shared" si="154"/>
        <v>100</v>
      </c>
      <c r="BP189" s="402">
        <f t="shared" si="155"/>
        <v>30</v>
      </c>
      <c r="BQ189" s="403">
        <f t="shared" si="156"/>
        <v>1000</v>
      </c>
      <c r="BR189" s="402" t="str">
        <f t="shared" si="157"/>
        <v>Z+5</v>
      </c>
      <c r="BS189" s="403">
        <f t="shared" si="158"/>
        <v>10000</v>
      </c>
      <c r="BT189" s="402">
        <f t="shared" si="159"/>
        <v>230</v>
      </c>
      <c r="BU189" s="403">
        <f t="shared" si="160"/>
        <v>1000</v>
      </c>
      <c r="BV189" s="278"/>
      <c r="BW189" s="402">
        <f t="shared" si="161"/>
        <v>0</v>
      </c>
      <c r="BX189" s="403">
        <f t="shared" si="162"/>
        <v>120</v>
      </c>
      <c r="BY189" s="402">
        <f t="shared" si="163"/>
        <v>23.5</v>
      </c>
      <c r="BZ189" s="403">
        <f t="shared" si="164"/>
        <v>27.25</v>
      </c>
      <c r="CA189" s="402">
        <f t="shared" si="165"/>
        <v>100</v>
      </c>
      <c r="CB189" s="403">
        <f t="shared" si="166"/>
        <v>100</v>
      </c>
      <c r="CC189" s="402">
        <f t="shared" si="167"/>
        <v>55</v>
      </c>
      <c r="CD189" s="403">
        <f t="shared" si="168"/>
        <v>1000</v>
      </c>
      <c r="CE189" s="278"/>
      <c r="CF189" s="402">
        <f t="shared" si="169"/>
        <v>1</v>
      </c>
      <c r="CG189" s="403">
        <f t="shared" si="170"/>
        <v>20</v>
      </c>
      <c r="CH189" s="402">
        <f t="shared" si="171"/>
        <v>15</v>
      </c>
      <c r="CI189" s="403">
        <f t="shared" si="172"/>
        <v>50</v>
      </c>
      <c r="CJ189" s="402">
        <f t="shared" si="173"/>
        <v>215</v>
      </c>
      <c r="CK189" s="403">
        <f t="shared" si="174"/>
        <v>10000</v>
      </c>
      <c r="CL189" s="402">
        <f t="shared" si="175"/>
        <v>80</v>
      </c>
      <c r="CM189" s="403">
        <f t="shared" si="176"/>
        <v>1000</v>
      </c>
      <c r="CN189" s="278"/>
      <c r="CO189" s="402">
        <f t="shared" si="177"/>
        <v>80</v>
      </c>
      <c r="CP189" s="403">
        <f t="shared" si="178"/>
        <v>1000</v>
      </c>
      <c r="CQ189" s="402">
        <f t="shared" si="179"/>
        <v>0</v>
      </c>
      <c r="CR189" s="403">
        <f t="shared" si="180"/>
        <v>1</v>
      </c>
      <c r="CS189" s="402">
        <f t="shared" si="181"/>
        <v>0</v>
      </c>
      <c r="CT189" s="403">
        <f t="shared" si="182"/>
        <v>0</v>
      </c>
      <c r="CU189" s="278"/>
      <c r="CV189" s="402">
        <f t="shared" si="183"/>
        <v>0</v>
      </c>
      <c r="CW189" s="403">
        <f t="shared" si="184"/>
        <v>10000</v>
      </c>
      <c r="CX189" s="402">
        <f t="shared" si="185"/>
        <v>0</v>
      </c>
      <c r="CY189" s="403">
        <f t="shared" si="186"/>
        <v>10</v>
      </c>
      <c r="CZ189" s="402">
        <f t="shared" si="187"/>
        <v>0</v>
      </c>
      <c r="DA189" s="403">
        <f t="shared" si="188"/>
        <v>0</v>
      </c>
      <c r="DB189" s="402">
        <f t="shared" si="189"/>
        <v>0</v>
      </c>
      <c r="DC189" s="403">
        <f t="shared" si="190"/>
        <v>0</v>
      </c>
      <c r="DD189" s="402">
        <f t="shared" si="191"/>
        <v>0</v>
      </c>
      <c r="DE189" s="403">
        <f t="shared" si="192"/>
        <v>9.9</v>
      </c>
      <c r="DF189" s="402">
        <f t="shared" si="193"/>
        <v>0</v>
      </c>
      <c r="DG189" s="403">
        <f t="shared" si="194"/>
        <v>10</v>
      </c>
      <c r="DH189" s="402">
        <f t="shared" si="195"/>
        <v>0</v>
      </c>
      <c r="DI189" s="403">
        <f t="shared" si="196"/>
        <v>100</v>
      </c>
      <c r="DJ189" s="404">
        <f t="shared" si="143"/>
        <v>1900</v>
      </c>
      <c r="DK189" s="404">
        <f t="shared" si="144"/>
        <v>1</v>
      </c>
      <c r="DL189" s="404">
        <f t="shared" si="145"/>
        <v>0</v>
      </c>
      <c r="DM189" s="278" t="str">
        <f t="shared" si="197"/>
        <v/>
      </c>
      <c r="DO189" s="278" t="str">
        <f t="shared" si="198"/>
        <v/>
      </c>
      <c r="DP189" s="278" t="str">
        <f t="shared" si="199"/>
        <v>163-_1900/1/0</v>
      </c>
      <c r="DT189" s="373">
        <f t="shared" si="200"/>
        <v>0.65</v>
      </c>
      <c r="DU189" s="278">
        <f t="shared" si="201"/>
        <v>5</v>
      </c>
      <c r="DV189" s="271" t="s">
        <v>222</v>
      </c>
      <c r="DW189" s="278" t="str">
        <f t="shared" si="202"/>
        <v>WHF (min)</v>
      </c>
      <c r="DX189" s="278" t="str">
        <f t="shared" si="203"/>
        <v>WHF (max)</v>
      </c>
    </row>
    <row r="190" spans="1:128" ht="15.75" x14ac:dyDescent="0.25">
      <c r="A190" s="188">
        <v>164</v>
      </c>
      <c r="B190" s="189"/>
      <c r="C190" s="189"/>
      <c r="D190" s="189"/>
      <c r="E190" s="194"/>
      <c r="F190" s="194"/>
      <c r="G190" s="194"/>
      <c r="H190" s="190"/>
      <c r="I190" s="190"/>
      <c r="J190" s="189"/>
      <c r="K190" s="189"/>
      <c r="L190" s="191"/>
      <c r="M190" s="191"/>
      <c r="N190" s="271" t="str">
        <f t="shared" si="146"/>
        <v/>
      </c>
      <c r="O190" s="192"/>
      <c r="P190" s="193"/>
      <c r="Q190" s="436"/>
      <c r="R190" s="276"/>
      <c r="S190" s="276"/>
      <c r="T190" s="276"/>
      <c r="U190" s="276"/>
      <c r="V190" s="276"/>
      <c r="W190" s="276"/>
      <c r="X190" s="306"/>
      <c r="Y190" s="428"/>
      <c r="Z190" s="269"/>
      <c r="AA190" s="276"/>
      <c r="AB190" s="410"/>
      <c r="AC190" s="269"/>
      <c r="AD190" s="439"/>
      <c r="AE190" s="307"/>
      <c r="AF190" s="276"/>
      <c r="AG190" s="410"/>
      <c r="AH190" s="306"/>
      <c r="AI190" s="269"/>
      <c r="AJ190" s="269"/>
      <c r="AK190" s="276"/>
      <c r="AL190" s="276"/>
      <c r="AM190" s="276"/>
      <c r="AN190" s="276"/>
      <c r="AO190" s="276"/>
      <c r="AP190" s="306"/>
      <c r="AQ190" s="308"/>
      <c r="AR190" s="209" t="e">
        <f t="shared" si="136"/>
        <v>#N/A</v>
      </c>
      <c r="AS190" s="210" t="e">
        <f t="shared" si="137"/>
        <v>#N/A</v>
      </c>
      <c r="AT190" s="210" t="str">
        <f t="shared" si="138"/>
        <v>164- 1900/1/0</v>
      </c>
      <c r="AU190" s="210"/>
      <c r="AV190" s="210">
        <f t="shared" si="139"/>
        <v>1900</v>
      </c>
      <c r="AW190" s="210">
        <f t="shared" si="140"/>
        <v>1</v>
      </c>
      <c r="AX190" s="210">
        <f t="shared" si="141"/>
        <v>0</v>
      </c>
      <c r="AY190" s="210" t="str">
        <f t="shared" si="142"/>
        <v/>
      </c>
      <c r="BH190" s="402">
        <f t="shared" si="147"/>
        <v>0</v>
      </c>
      <c r="BI190" s="403">
        <f t="shared" si="148"/>
        <v>14</v>
      </c>
      <c r="BJ190" s="402">
        <f t="shared" si="149"/>
        <v>11</v>
      </c>
      <c r="BK190" s="403">
        <f t="shared" si="150"/>
        <v>100</v>
      </c>
      <c r="BL190" s="402">
        <f t="shared" si="151"/>
        <v>28</v>
      </c>
      <c r="BM190" s="403">
        <f t="shared" si="152"/>
        <v>100</v>
      </c>
      <c r="BN190" s="402">
        <f t="shared" si="153"/>
        <v>85</v>
      </c>
      <c r="BO190" s="403">
        <f t="shared" si="154"/>
        <v>100</v>
      </c>
      <c r="BP190" s="402">
        <f t="shared" si="155"/>
        <v>30</v>
      </c>
      <c r="BQ190" s="403">
        <f t="shared" si="156"/>
        <v>1000</v>
      </c>
      <c r="BR190" s="402" t="str">
        <f t="shared" si="157"/>
        <v>Z+5</v>
      </c>
      <c r="BS190" s="403">
        <f t="shared" si="158"/>
        <v>10000</v>
      </c>
      <c r="BT190" s="402">
        <f t="shared" si="159"/>
        <v>230</v>
      </c>
      <c r="BU190" s="403">
        <f t="shared" si="160"/>
        <v>1000</v>
      </c>
      <c r="BV190" s="278"/>
      <c r="BW190" s="402">
        <f t="shared" si="161"/>
        <v>0</v>
      </c>
      <c r="BX190" s="403">
        <f t="shared" si="162"/>
        <v>120</v>
      </c>
      <c r="BY190" s="402">
        <f t="shared" si="163"/>
        <v>23.5</v>
      </c>
      <c r="BZ190" s="403">
        <f t="shared" si="164"/>
        <v>27.25</v>
      </c>
      <c r="CA190" s="402">
        <f t="shared" si="165"/>
        <v>100</v>
      </c>
      <c r="CB190" s="403">
        <f t="shared" si="166"/>
        <v>100</v>
      </c>
      <c r="CC190" s="402">
        <f t="shared" si="167"/>
        <v>55</v>
      </c>
      <c r="CD190" s="403">
        <f t="shared" si="168"/>
        <v>1000</v>
      </c>
      <c r="CE190" s="278"/>
      <c r="CF190" s="402">
        <f t="shared" si="169"/>
        <v>1</v>
      </c>
      <c r="CG190" s="403">
        <f t="shared" si="170"/>
        <v>20</v>
      </c>
      <c r="CH190" s="402">
        <f t="shared" si="171"/>
        <v>15</v>
      </c>
      <c r="CI190" s="403">
        <f t="shared" si="172"/>
        <v>50</v>
      </c>
      <c r="CJ190" s="402">
        <f t="shared" si="173"/>
        <v>215</v>
      </c>
      <c r="CK190" s="403">
        <f t="shared" si="174"/>
        <v>10000</v>
      </c>
      <c r="CL190" s="402">
        <f t="shared" si="175"/>
        <v>80</v>
      </c>
      <c r="CM190" s="403">
        <f t="shared" si="176"/>
        <v>1000</v>
      </c>
      <c r="CN190" s="278"/>
      <c r="CO190" s="402">
        <f t="shared" si="177"/>
        <v>80</v>
      </c>
      <c r="CP190" s="403">
        <f t="shared" si="178"/>
        <v>1000</v>
      </c>
      <c r="CQ190" s="402">
        <f t="shared" si="179"/>
        <v>0</v>
      </c>
      <c r="CR190" s="403">
        <f t="shared" si="180"/>
        <v>1</v>
      </c>
      <c r="CS190" s="402">
        <f t="shared" si="181"/>
        <v>0</v>
      </c>
      <c r="CT190" s="403">
        <f t="shared" si="182"/>
        <v>0</v>
      </c>
      <c r="CU190" s="278"/>
      <c r="CV190" s="402">
        <f t="shared" si="183"/>
        <v>0</v>
      </c>
      <c r="CW190" s="403">
        <f t="shared" si="184"/>
        <v>10000</v>
      </c>
      <c r="CX190" s="402">
        <f t="shared" si="185"/>
        <v>0</v>
      </c>
      <c r="CY190" s="403">
        <f t="shared" si="186"/>
        <v>10</v>
      </c>
      <c r="CZ190" s="402">
        <f t="shared" si="187"/>
        <v>0</v>
      </c>
      <c r="DA190" s="403">
        <f t="shared" si="188"/>
        <v>0</v>
      </c>
      <c r="DB190" s="402">
        <f t="shared" si="189"/>
        <v>0</v>
      </c>
      <c r="DC190" s="403">
        <f t="shared" si="190"/>
        <v>0</v>
      </c>
      <c r="DD190" s="402">
        <f t="shared" si="191"/>
        <v>0</v>
      </c>
      <c r="DE190" s="403">
        <f t="shared" si="192"/>
        <v>9.9</v>
      </c>
      <c r="DF190" s="402">
        <f t="shared" si="193"/>
        <v>0</v>
      </c>
      <c r="DG190" s="403">
        <f t="shared" si="194"/>
        <v>10</v>
      </c>
      <c r="DH190" s="402">
        <f t="shared" si="195"/>
        <v>0</v>
      </c>
      <c r="DI190" s="403">
        <f t="shared" si="196"/>
        <v>100</v>
      </c>
      <c r="DJ190" s="404">
        <f t="shared" si="143"/>
        <v>1900</v>
      </c>
      <c r="DK190" s="404">
        <f t="shared" si="144"/>
        <v>1</v>
      </c>
      <c r="DL190" s="404">
        <f t="shared" si="145"/>
        <v>0</v>
      </c>
      <c r="DM190" s="278" t="str">
        <f t="shared" si="197"/>
        <v/>
      </c>
      <c r="DO190" s="278" t="str">
        <f t="shared" si="198"/>
        <v/>
      </c>
      <c r="DP190" s="278" t="str">
        <f t="shared" si="199"/>
        <v>164-_1900/1/0</v>
      </c>
      <c r="DT190" s="373">
        <f t="shared" si="200"/>
        <v>0.65</v>
      </c>
      <c r="DU190" s="278">
        <f t="shared" si="201"/>
        <v>5</v>
      </c>
      <c r="DV190" s="271" t="s">
        <v>222</v>
      </c>
      <c r="DW190" s="278" t="str">
        <f t="shared" si="202"/>
        <v>WHF (min)</v>
      </c>
      <c r="DX190" s="278" t="str">
        <f t="shared" si="203"/>
        <v>WHF (max)</v>
      </c>
    </row>
    <row r="191" spans="1:128" ht="15.75" x14ac:dyDescent="0.25">
      <c r="A191" s="188">
        <v>165</v>
      </c>
      <c r="B191" s="189"/>
      <c r="C191" s="189"/>
      <c r="D191" s="189"/>
      <c r="E191" s="194"/>
      <c r="F191" s="194"/>
      <c r="G191" s="194"/>
      <c r="H191" s="190"/>
      <c r="I191" s="190"/>
      <c r="J191" s="189"/>
      <c r="K191" s="189"/>
      <c r="L191" s="191"/>
      <c r="M191" s="191"/>
      <c r="N191" s="271" t="str">
        <f t="shared" si="146"/>
        <v/>
      </c>
      <c r="O191" s="192"/>
      <c r="P191" s="193"/>
      <c r="Q191" s="436"/>
      <c r="R191" s="276"/>
      <c r="S191" s="276"/>
      <c r="T191" s="276"/>
      <c r="U191" s="276"/>
      <c r="V191" s="276"/>
      <c r="W191" s="276"/>
      <c r="X191" s="306"/>
      <c r="Y191" s="428"/>
      <c r="Z191" s="269"/>
      <c r="AA191" s="276"/>
      <c r="AB191" s="410"/>
      <c r="AC191" s="269"/>
      <c r="AD191" s="439"/>
      <c r="AE191" s="307"/>
      <c r="AF191" s="276"/>
      <c r="AG191" s="410"/>
      <c r="AH191" s="306"/>
      <c r="AI191" s="269"/>
      <c r="AJ191" s="269"/>
      <c r="AK191" s="276"/>
      <c r="AL191" s="276"/>
      <c r="AM191" s="276"/>
      <c r="AN191" s="276"/>
      <c r="AO191" s="276"/>
      <c r="AP191" s="306"/>
      <c r="AQ191" s="308"/>
      <c r="AR191" s="209" t="e">
        <f t="shared" si="136"/>
        <v>#N/A</v>
      </c>
      <c r="AS191" s="210" t="e">
        <f t="shared" si="137"/>
        <v>#N/A</v>
      </c>
      <c r="AT191" s="210" t="str">
        <f t="shared" si="138"/>
        <v>165- 1900/1/0</v>
      </c>
      <c r="AU191" s="210"/>
      <c r="AV191" s="210">
        <f t="shared" si="139"/>
        <v>1900</v>
      </c>
      <c r="AW191" s="210">
        <f t="shared" si="140"/>
        <v>1</v>
      </c>
      <c r="AX191" s="210">
        <f t="shared" si="141"/>
        <v>0</v>
      </c>
      <c r="AY191" s="210" t="str">
        <f t="shared" si="142"/>
        <v/>
      </c>
      <c r="BH191" s="402">
        <f t="shared" si="147"/>
        <v>0</v>
      </c>
      <c r="BI191" s="403">
        <f t="shared" si="148"/>
        <v>14</v>
      </c>
      <c r="BJ191" s="402">
        <f t="shared" si="149"/>
        <v>11</v>
      </c>
      <c r="BK191" s="403">
        <f t="shared" si="150"/>
        <v>100</v>
      </c>
      <c r="BL191" s="402">
        <f t="shared" si="151"/>
        <v>28</v>
      </c>
      <c r="BM191" s="403">
        <f t="shared" si="152"/>
        <v>100</v>
      </c>
      <c r="BN191" s="402">
        <f t="shared" si="153"/>
        <v>85</v>
      </c>
      <c r="BO191" s="403">
        <f t="shared" si="154"/>
        <v>100</v>
      </c>
      <c r="BP191" s="402">
        <f t="shared" si="155"/>
        <v>30</v>
      </c>
      <c r="BQ191" s="403">
        <f t="shared" si="156"/>
        <v>1000</v>
      </c>
      <c r="BR191" s="402" t="str">
        <f t="shared" si="157"/>
        <v>Z+5</v>
      </c>
      <c r="BS191" s="403">
        <f t="shared" si="158"/>
        <v>10000</v>
      </c>
      <c r="BT191" s="402">
        <f t="shared" si="159"/>
        <v>230</v>
      </c>
      <c r="BU191" s="403">
        <f t="shared" si="160"/>
        <v>1000</v>
      </c>
      <c r="BV191" s="278"/>
      <c r="BW191" s="402">
        <f t="shared" si="161"/>
        <v>0</v>
      </c>
      <c r="BX191" s="403">
        <f t="shared" si="162"/>
        <v>120</v>
      </c>
      <c r="BY191" s="402">
        <f t="shared" si="163"/>
        <v>23.5</v>
      </c>
      <c r="BZ191" s="403">
        <f t="shared" si="164"/>
        <v>27.25</v>
      </c>
      <c r="CA191" s="402">
        <f t="shared" si="165"/>
        <v>100</v>
      </c>
      <c r="CB191" s="403">
        <f t="shared" si="166"/>
        <v>100</v>
      </c>
      <c r="CC191" s="402">
        <f t="shared" si="167"/>
        <v>55</v>
      </c>
      <c r="CD191" s="403">
        <f t="shared" si="168"/>
        <v>1000</v>
      </c>
      <c r="CE191" s="278"/>
      <c r="CF191" s="402">
        <f t="shared" si="169"/>
        <v>1</v>
      </c>
      <c r="CG191" s="403">
        <f t="shared" si="170"/>
        <v>20</v>
      </c>
      <c r="CH191" s="402">
        <f t="shared" si="171"/>
        <v>15</v>
      </c>
      <c r="CI191" s="403">
        <f t="shared" si="172"/>
        <v>50</v>
      </c>
      <c r="CJ191" s="402">
        <f t="shared" si="173"/>
        <v>215</v>
      </c>
      <c r="CK191" s="403">
        <f t="shared" si="174"/>
        <v>10000</v>
      </c>
      <c r="CL191" s="402">
        <f t="shared" si="175"/>
        <v>80</v>
      </c>
      <c r="CM191" s="403">
        <f t="shared" si="176"/>
        <v>1000</v>
      </c>
      <c r="CN191" s="278"/>
      <c r="CO191" s="402">
        <f t="shared" si="177"/>
        <v>80</v>
      </c>
      <c r="CP191" s="403">
        <f t="shared" si="178"/>
        <v>1000</v>
      </c>
      <c r="CQ191" s="402">
        <f t="shared" si="179"/>
        <v>0</v>
      </c>
      <c r="CR191" s="403">
        <f t="shared" si="180"/>
        <v>1</v>
      </c>
      <c r="CS191" s="402">
        <f t="shared" si="181"/>
        <v>0</v>
      </c>
      <c r="CT191" s="403">
        <f t="shared" si="182"/>
        <v>0</v>
      </c>
      <c r="CU191" s="278"/>
      <c r="CV191" s="402">
        <f t="shared" si="183"/>
        <v>0</v>
      </c>
      <c r="CW191" s="403">
        <f t="shared" si="184"/>
        <v>10000</v>
      </c>
      <c r="CX191" s="402">
        <f t="shared" si="185"/>
        <v>0</v>
      </c>
      <c r="CY191" s="403">
        <f t="shared" si="186"/>
        <v>10</v>
      </c>
      <c r="CZ191" s="402">
        <f t="shared" si="187"/>
        <v>0</v>
      </c>
      <c r="DA191" s="403">
        <f t="shared" si="188"/>
        <v>0</v>
      </c>
      <c r="DB191" s="402">
        <f t="shared" si="189"/>
        <v>0</v>
      </c>
      <c r="DC191" s="403">
        <f t="shared" si="190"/>
        <v>0</v>
      </c>
      <c r="DD191" s="402">
        <f t="shared" si="191"/>
        <v>0</v>
      </c>
      <c r="DE191" s="403">
        <f t="shared" si="192"/>
        <v>9.9</v>
      </c>
      <c r="DF191" s="402">
        <f t="shared" si="193"/>
        <v>0</v>
      </c>
      <c r="DG191" s="403">
        <f t="shared" si="194"/>
        <v>10</v>
      </c>
      <c r="DH191" s="402">
        <f t="shared" si="195"/>
        <v>0</v>
      </c>
      <c r="DI191" s="403">
        <f t="shared" si="196"/>
        <v>100</v>
      </c>
      <c r="DJ191" s="404">
        <f t="shared" si="143"/>
        <v>1900</v>
      </c>
      <c r="DK191" s="404">
        <f t="shared" si="144"/>
        <v>1</v>
      </c>
      <c r="DL191" s="404">
        <f t="shared" si="145"/>
        <v>0</v>
      </c>
      <c r="DM191" s="278" t="str">
        <f t="shared" si="197"/>
        <v/>
      </c>
      <c r="DO191" s="278" t="str">
        <f t="shared" si="198"/>
        <v/>
      </c>
      <c r="DP191" s="278" t="str">
        <f t="shared" si="199"/>
        <v>165-_1900/1/0</v>
      </c>
      <c r="DT191" s="373">
        <f t="shared" si="200"/>
        <v>0.65</v>
      </c>
      <c r="DU191" s="278">
        <f t="shared" si="201"/>
        <v>5</v>
      </c>
      <c r="DV191" s="271" t="s">
        <v>222</v>
      </c>
      <c r="DW191" s="278" t="str">
        <f t="shared" si="202"/>
        <v>WHF (min)</v>
      </c>
      <c r="DX191" s="278" t="str">
        <f t="shared" si="203"/>
        <v>WHF (max)</v>
      </c>
    </row>
    <row r="192" spans="1:128" ht="15.75" x14ac:dyDescent="0.25">
      <c r="A192" s="188">
        <v>166</v>
      </c>
      <c r="B192" s="189"/>
      <c r="C192" s="189"/>
      <c r="D192" s="189"/>
      <c r="E192" s="194"/>
      <c r="F192" s="194"/>
      <c r="G192" s="194"/>
      <c r="H192" s="190"/>
      <c r="I192" s="190"/>
      <c r="J192" s="189"/>
      <c r="K192" s="189"/>
      <c r="L192" s="191"/>
      <c r="M192" s="191"/>
      <c r="N192" s="271" t="str">
        <f t="shared" si="146"/>
        <v/>
      </c>
      <c r="O192" s="192"/>
      <c r="P192" s="193"/>
      <c r="Q192" s="436"/>
      <c r="R192" s="276"/>
      <c r="S192" s="276"/>
      <c r="T192" s="276"/>
      <c r="U192" s="276"/>
      <c r="V192" s="276"/>
      <c r="W192" s="276"/>
      <c r="X192" s="306"/>
      <c r="Y192" s="428"/>
      <c r="Z192" s="269"/>
      <c r="AA192" s="276"/>
      <c r="AB192" s="410"/>
      <c r="AC192" s="269"/>
      <c r="AD192" s="439"/>
      <c r="AE192" s="307"/>
      <c r="AF192" s="276"/>
      <c r="AG192" s="410"/>
      <c r="AH192" s="306"/>
      <c r="AI192" s="269"/>
      <c r="AJ192" s="269"/>
      <c r="AK192" s="276"/>
      <c r="AL192" s="276"/>
      <c r="AM192" s="276"/>
      <c r="AN192" s="276"/>
      <c r="AO192" s="276"/>
      <c r="AP192" s="306"/>
      <c r="AQ192" s="308"/>
      <c r="AR192" s="209" t="e">
        <f t="shared" si="136"/>
        <v>#N/A</v>
      </c>
      <c r="AS192" s="210" t="e">
        <f t="shared" si="137"/>
        <v>#N/A</v>
      </c>
      <c r="AT192" s="210" t="str">
        <f t="shared" si="138"/>
        <v>166- 1900/1/0</v>
      </c>
      <c r="AU192" s="210"/>
      <c r="AV192" s="210">
        <f t="shared" si="139"/>
        <v>1900</v>
      </c>
      <c r="AW192" s="210">
        <f t="shared" si="140"/>
        <v>1</v>
      </c>
      <c r="AX192" s="210">
        <f t="shared" si="141"/>
        <v>0</v>
      </c>
      <c r="AY192" s="210" t="str">
        <f t="shared" si="142"/>
        <v/>
      </c>
      <c r="BH192" s="402">
        <f t="shared" si="147"/>
        <v>0</v>
      </c>
      <c r="BI192" s="403">
        <f t="shared" si="148"/>
        <v>14</v>
      </c>
      <c r="BJ192" s="402">
        <f t="shared" si="149"/>
        <v>11</v>
      </c>
      <c r="BK192" s="403">
        <f t="shared" si="150"/>
        <v>100</v>
      </c>
      <c r="BL192" s="402">
        <f t="shared" si="151"/>
        <v>28</v>
      </c>
      <c r="BM192" s="403">
        <f t="shared" si="152"/>
        <v>100</v>
      </c>
      <c r="BN192" s="402">
        <f t="shared" si="153"/>
        <v>85</v>
      </c>
      <c r="BO192" s="403">
        <f t="shared" si="154"/>
        <v>100</v>
      </c>
      <c r="BP192" s="402">
        <f t="shared" si="155"/>
        <v>30</v>
      </c>
      <c r="BQ192" s="403">
        <f t="shared" si="156"/>
        <v>1000</v>
      </c>
      <c r="BR192" s="402" t="str">
        <f t="shared" si="157"/>
        <v>Z+5</v>
      </c>
      <c r="BS192" s="403">
        <f t="shared" si="158"/>
        <v>10000</v>
      </c>
      <c r="BT192" s="402">
        <f t="shared" si="159"/>
        <v>230</v>
      </c>
      <c r="BU192" s="403">
        <f t="shared" si="160"/>
        <v>1000</v>
      </c>
      <c r="BV192" s="278"/>
      <c r="BW192" s="402">
        <f t="shared" si="161"/>
        <v>0</v>
      </c>
      <c r="BX192" s="403">
        <f t="shared" si="162"/>
        <v>120</v>
      </c>
      <c r="BY192" s="402">
        <f t="shared" si="163"/>
        <v>23.5</v>
      </c>
      <c r="BZ192" s="403">
        <f t="shared" si="164"/>
        <v>27.25</v>
      </c>
      <c r="CA192" s="402">
        <f t="shared" si="165"/>
        <v>100</v>
      </c>
      <c r="CB192" s="403">
        <f t="shared" si="166"/>
        <v>100</v>
      </c>
      <c r="CC192" s="402">
        <f t="shared" si="167"/>
        <v>55</v>
      </c>
      <c r="CD192" s="403">
        <f t="shared" si="168"/>
        <v>1000</v>
      </c>
      <c r="CE192" s="278"/>
      <c r="CF192" s="402">
        <f t="shared" si="169"/>
        <v>1</v>
      </c>
      <c r="CG192" s="403">
        <f t="shared" si="170"/>
        <v>20</v>
      </c>
      <c r="CH192" s="402">
        <f t="shared" si="171"/>
        <v>15</v>
      </c>
      <c r="CI192" s="403">
        <f t="shared" si="172"/>
        <v>50</v>
      </c>
      <c r="CJ192" s="402">
        <f t="shared" si="173"/>
        <v>215</v>
      </c>
      <c r="CK192" s="403">
        <f t="shared" si="174"/>
        <v>10000</v>
      </c>
      <c r="CL192" s="402">
        <f t="shared" si="175"/>
        <v>80</v>
      </c>
      <c r="CM192" s="403">
        <f t="shared" si="176"/>
        <v>1000</v>
      </c>
      <c r="CN192" s="278"/>
      <c r="CO192" s="402">
        <f t="shared" si="177"/>
        <v>80</v>
      </c>
      <c r="CP192" s="403">
        <f t="shared" si="178"/>
        <v>1000</v>
      </c>
      <c r="CQ192" s="402">
        <f t="shared" si="179"/>
        <v>0</v>
      </c>
      <c r="CR192" s="403">
        <f t="shared" si="180"/>
        <v>1</v>
      </c>
      <c r="CS192" s="402">
        <f t="shared" si="181"/>
        <v>0</v>
      </c>
      <c r="CT192" s="403">
        <f t="shared" si="182"/>
        <v>0</v>
      </c>
      <c r="CU192" s="278"/>
      <c r="CV192" s="402">
        <f t="shared" si="183"/>
        <v>0</v>
      </c>
      <c r="CW192" s="403">
        <f t="shared" si="184"/>
        <v>10000</v>
      </c>
      <c r="CX192" s="402">
        <f t="shared" si="185"/>
        <v>0</v>
      </c>
      <c r="CY192" s="403">
        <f t="shared" si="186"/>
        <v>10</v>
      </c>
      <c r="CZ192" s="402">
        <f t="shared" si="187"/>
        <v>0</v>
      </c>
      <c r="DA192" s="403">
        <f t="shared" si="188"/>
        <v>0</v>
      </c>
      <c r="DB192" s="402">
        <f t="shared" si="189"/>
        <v>0</v>
      </c>
      <c r="DC192" s="403">
        <f t="shared" si="190"/>
        <v>0</v>
      </c>
      <c r="DD192" s="402">
        <f t="shared" si="191"/>
        <v>0</v>
      </c>
      <c r="DE192" s="403">
        <f t="shared" si="192"/>
        <v>9.9</v>
      </c>
      <c r="DF192" s="402">
        <f t="shared" si="193"/>
        <v>0</v>
      </c>
      <c r="DG192" s="403">
        <f t="shared" si="194"/>
        <v>10</v>
      </c>
      <c r="DH192" s="402">
        <f t="shared" si="195"/>
        <v>0</v>
      </c>
      <c r="DI192" s="403">
        <f t="shared" si="196"/>
        <v>100</v>
      </c>
      <c r="DJ192" s="404">
        <f t="shared" si="143"/>
        <v>1900</v>
      </c>
      <c r="DK192" s="404">
        <f t="shared" si="144"/>
        <v>1</v>
      </c>
      <c r="DL192" s="404">
        <f t="shared" si="145"/>
        <v>0</v>
      </c>
      <c r="DM192" s="278" t="str">
        <f t="shared" si="197"/>
        <v/>
      </c>
      <c r="DO192" s="278" t="str">
        <f t="shared" si="198"/>
        <v/>
      </c>
      <c r="DP192" s="278" t="str">
        <f t="shared" si="199"/>
        <v>166-_1900/1/0</v>
      </c>
      <c r="DT192" s="373">
        <f t="shared" si="200"/>
        <v>0.65</v>
      </c>
      <c r="DU192" s="278">
        <f t="shared" si="201"/>
        <v>5</v>
      </c>
      <c r="DV192" s="271" t="s">
        <v>222</v>
      </c>
      <c r="DW192" s="278" t="str">
        <f t="shared" si="202"/>
        <v>WHF (min)</v>
      </c>
      <c r="DX192" s="278" t="str">
        <f t="shared" si="203"/>
        <v>WHF (max)</v>
      </c>
    </row>
    <row r="193" spans="1:128" ht="15.75" x14ac:dyDescent="0.25">
      <c r="A193" s="188">
        <v>167</v>
      </c>
      <c r="B193" s="189"/>
      <c r="C193" s="189"/>
      <c r="D193" s="189"/>
      <c r="E193" s="194"/>
      <c r="F193" s="194"/>
      <c r="G193" s="194"/>
      <c r="H193" s="190"/>
      <c r="I193" s="190"/>
      <c r="J193" s="189"/>
      <c r="K193" s="189"/>
      <c r="L193" s="191"/>
      <c r="M193" s="191"/>
      <c r="N193" s="271" t="str">
        <f t="shared" si="146"/>
        <v/>
      </c>
      <c r="O193" s="192"/>
      <c r="P193" s="193"/>
      <c r="Q193" s="436"/>
      <c r="R193" s="276"/>
      <c r="S193" s="276"/>
      <c r="T193" s="276"/>
      <c r="U193" s="276"/>
      <c r="V193" s="276"/>
      <c r="W193" s="276"/>
      <c r="X193" s="306"/>
      <c r="Y193" s="428"/>
      <c r="Z193" s="269"/>
      <c r="AA193" s="276"/>
      <c r="AB193" s="410"/>
      <c r="AC193" s="269"/>
      <c r="AD193" s="439"/>
      <c r="AE193" s="307"/>
      <c r="AF193" s="276"/>
      <c r="AG193" s="410"/>
      <c r="AH193" s="306"/>
      <c r="AI193" s="269"/>
      <c r="AJ193" s="269"/>
      <c r="AK193" s="276"/>
      <c r="AL193" s="276"/>
      <c r="AM193" s="276"/>
      <c r="AN193" s="276"/>
      <c r="AO193" s="276"/>
      <c r="AP193" s="306"/>
      <c r="AQ193" s="308"/>
      <c r="AR193" s="209" t="e">
        <f t="shared" si="136"/>
        <v>#N/A</v>
      </c>
      <c r="AS193" s="210" t="e">
        <f t="shared" si="137"/>
        <v>#N/A</v>
      </c>
      <c r="AT193" s="210" t="str">
        <f t="shared" si="138"/>
        <v>167- 1900/1/0</v>
      </c>
      <c r="AU193" s="210"/>
      <c r="AV193" s="210">
        <f t="shared" si="139"/>
        <v>1900</v>
      </c>
      <c r="AW193" s="210">
        <f t="shared" si="140"/>
        <v>1</v>
      </c>
      <c r="AX193" s="210">
        <f t="shared" si="141"/>
        <v>0</v>
      </c>
      <c r="AY193" s="210" t="str">
        <f t="shared" si="142"/>
        <v/>
      </c>
      <c r="BH193" s="402">
        <f t="shared" si="147"/>
        <v>0</v>
      </c>
      <c r="BI193" s="403">
        <f t="shared" si="148"/>
        <v>14</v>
      </c>
      <c r="BJ193" s="402">
        <f t="shared" si="149"/>
        <v>11</v>
      </c>
      <c r="BK193" s="403">
        <f t="shared" si="150"/>
        <v>100</v>
      </c>
      <c r="BL193" s="402">
        <f t="shared" si="151"/>
        <v>28</v>
      </c>
      <c r="BM193" s="403">
        <f t="shared" si="152"/>
        <v>100</v>
      </c>
      <c r="BN193" s="402">
        <f t="shared" si="153"/>
        <v>85</v>
      </c>
      <c r="BO193" s="403">
        <f t="shared" si="154"/>
        <v>100</v>
      </c>
      <c r="BP193" s="402">
        <f t="shared" si="155"/>
        <v>30</v>
      </c>
      <c r="BQ193" s="403">
        <f t="shared" si="156"/>
        <v>1000</v>
      </c>
      <c r="BR193" s="402" t="str">
        <f t="shared" si="157"/>
        <v>Z+5</v>
      </c>
      <c r="BS193" s="403">
        <f t="shared" si="158"/>
        <v>10000</v>
      </c>
      <c r="BT193" s="402">
        <f t="shared" si="159"/>
        <v>230</v>
      </c>
      <c r="BU193" s="403">
        <f t="shared" si="160"/>
        <v>1000</v>
      </c>
      <c r="BV193" s="278"/>
      <c r="BW193" s="402">
        <f t="shared" si="161"/>
        <v>0</v>
      </c>
      <c r="BX193" s="403">
        <f t="shared" si="162"/>
        <v>120</v>
      </c>
      <c r="BY193" s="402">
        <f t="shared" si="163"/>
        <v>23.5</v>
      </c>
      <c r="BZ193" s="403">
        <f t="shared" si="164"/>
        <v>27.25</v>
      </c>
      <c r="CA193" s="402">
        <f t="shared" si="165"/>
        <v>100</v>
      </c>
      <c r="CB193" s="403">
        <f t="shared" si="166"/>
        <v>100</v>
      </c>
      <c r="CC193" s="402">
        <f t="shared" si="167"/>
        <v>55</v>
      </c>
      <c r="CD193" s="403">
        <f t="shared" si="168"/>
        <v>1000</v>
      </c>
      <c r="CE193" s="278"/>
      <c r="CF193" s="402">
        <f t="shared" si="169"/>
        <v>1</v>
      </c>
      <c r="CG193" s="403">
        <f t="shared" si="170"/>
        <v>20</v>
      </c>
      <c r="CH193" s="402">
        <f t="shared" si="171"/>
        <v>15</v>
      </c>
      <c r="CI193" s="403">
        <f t="shared" si="172"/>
        <v>50</v>
      </c>
      <c r="CJ193" s="402">
        <f t="shared" si="173"/>
        <v>215</v>
      </c>
      <c r="CK193" s="403">
        <f t="shared" si="174"/>
        <v>10000</v>
      </c>
      <c r="CL193" s="402">
        <f t="shared" si="175"/>
        <v>80</v>
      </c>
      <c r="CM193" s="403">
        <f t="shared" si="176"/>
        <v>1000</v>
      </c>
      <c r="CN193" s="278"/>
      <c r="CO193" s="402">
        <f t="shared" si="177"/>
        <v>80</v>
      </c>
      <c r="CP193" s="403">
        <f t="shared" si="178"/>
        <v>1000</v>
      </c>
      <c r="CQ193" s="402">
        <f t="shared" si="179"/>
        <v>0</v>
      </c>
      <c r="CR193" s="403">
        <f t="shared" si="180"/>
        <v>1</v>
      </c>
      <c r="CS193" s="402">
        <f t="shared" si="181"/>
        <v>0</v>
      </c>
      <c r="CT193" s="403">
        <f t="shared" si="182"/>
        <v>0</v>
      </c>
      <c r="CU193" s="278"/>
      <c r="CV193" s="402">
        <f t="shared" si="183"/>
        <v>0</v>
      </c>
      <c r="CW193" s="403">
        <f t="shared" si="184"/>
        <v>10000</v>
      </c>
      <c r="CX193" s="402">
        <f t="shared" si="185"/>
        <v>0</v>
      </c>
      <c r="CY193" s="403">
        <f t="shared" si="186"/>
        <v>10</v>
      </c>
      <c r="CZ193" s="402">
        <f t="shared" si="187"/>
        <v>0</v>
      </c>
      <c r="DA193" s="403">
        <f t="shared" si="188"/>
        <v>0</v>
      </c>
      <c r="DB193" s="402">
        <f t="shared" si="189"/>
        <v>0</v>
      </c>
      <c r="DC193" s="403">
        <f t="shared" si="190"/>
        <v>0</v>
      </c>
      <c r="DD193" s="402">
        <f t="shared" si="191"/>
        <v>0</v>
      </c>
      <c r="DE193" s="403">
        <f t="shared" si="192"/>
        <v>9.9</v>
      </c>
      <c r="DF193" s="402">
        <f t="shared" si="193"/>
        <v>0</v>
      </c>
      <c r="DG193" s="403">
        <f t="shared" si="194"/>
        <v>10</v>
      </c>
      <c r="DH193" s="402">
        <f t="shared" si="195"/>
        <v>0</v>
      </c>
      <c r="DI193" s="403">
        <f t="shared" si="196"/>
        <v>100</v>
      </c>
      <c r="DJ193" s="404">
        <f t="shared" si="143"/>
        <v>1900</v>
      </c>
      <c r="DK193" s="404">
        <f t="shared" si="144"/>
        <v>1</v>
      </c>
      <c r="DL193" s="404">
        <f t="shared" si="145"/>
        <v>0</v>
      </c>
      <c r="DM193" s="278" t="str">
        <f t="shared" si="197"/>
        <v/>
      </c>
      <c r="DO193" s="278" t="str">
        <f t="shared" si="198"/>
        <v/>
      </c>
      <c r="DP193" s="278" t="str">
        <f t="shared" si="199"/>
        <v>167-_1900/1/0</v>
      </c>
      <c r="DT193" s="373">
        <f t="shared" si="200"/>
        <v>0.65</v>
      </c>
      <c r="DU193" s="278">
        <f t="shared" si="201"/>
        <v>5</v>
      </c>
      <c r="DV193" s="271" t="s">
        <v>222</v>
      </c>
      <c r="DW193" s="278" t="str">
        <f t="shared" si="202"/>
        <v>WHF (min)</v>
      </c>
      <c r="DX193" s="278" t="str">
        <f t="shared" si="203"/>
        <v>WHF (max)</v>
      </c>
    </row>
    <row r="194" spans="1:128" ht="15.75" x14ac:dyDescent="0.25">
      <c r="A194" s="188">
        <v>168</v>
      </c>
      <c r="B194" s="189"/>
      <c r="C194" s="189"/>
      <c r="D194" s="189"/>
      <c r="E194" s="194"/>
      <c r="F194" s="194"/>
      <c r="G194" s="194"/>
      <c r="H194" s="190"/>
      <c r="I194" s="190"/>
      <c r="J194" s="189"/>
      <c r="K194" s="189"/>
      <c r="L194" s="191"/>
      <c r="M194" s="191"/>
      <c r="N194" s="271" t="str">
        <f t="shared" si="146"/>
        <v/>
      </c>
      <c r="O194" s="192"/>
      <c r="P194" s="193"/>
      <c r="Q194" s="436"/>
      <c r="R194" s="276"/>
      <c r="S194" s="276"/>
      <c r="T194" s="276"/>
      <c r="U194" s="276"/>
      <c r="V194" s="276"/>
      <c r="W194" s="276"/>
      <c r="X194" s="306"/>
      <c r="Y194" s="428"/>
      <c r="Z194" s="269"/>
      <c r="AA194" s="276"/>
      <c r="AB194" s="410"/>
      <c r="AC194" s="269"/>
      <c r="AD194" s="439"/>
      <c r="AE194" s="307"/>
      <c r="AF194" s="276"/>
      <c r="AG194" s="410"/>
      <c r="AH194" s="306"/>
      <c r="AI194" s="269"/>
      <c r="AJ194" s="269"/>
      <c r="AK194" s="276"/>
      <c r="AL194" s="276"/>
      <c r="AM194" s="276"/>
      <c r="AN194" s="276"/>
      <c r="AO194" s="276"/>
      <c r="AP194" s="306"/>
      <c r="AQ194" s="308"/>
      <c r="AR194" s="209" t="e">
        <f t="shared" si="136"/>
        <v>#N/A</v>
      </c>
      <c r="AS194" s="210" t="e">
        <f t="shared" si="137"/>
        <v>#N/A</v>
      </c>
      <c r="AT194" s="210" t="str">
        <f t="shared" si="138"/>
        <v>168- 1900/1/0</v>
      </c>
      <c r="AU194" s="210"/>
      <c r="AV194" s="210">
        <f t="shared" si="139"/>
        <v>1900</v>
      </c>
      <c r="AW194" s="210">
        <f t="shared" si="140"/>
        <v>1</v>
      </c>
      <c r="AX194" s="210">
        <f t="shared" si="141"/>
        <v>0</v>
      </c>
      <c r="AY194" s="210" t="str">
        <f t="shared" si="142"/>
        <v/>
      </c>
      <c r="BH194" s="402">
        <f t="shared" si="147"/>
        <v>0</v>
      </c>
      <c r="BI194" s="403">
        <f t="shared" si="148"/>
        <v>14</v>
      </c>
      <c r="BJ194" s="402">
        <f t="shared" si="149"/>
        <v>11</v>
      </c>
      <c r="BK194" s="403">
        <f t="shared" si="150"/>
        <v>100</v>
      </c>
      <c r="BL194" s="402">
        <f t="shared" si="151"/>
        <v>28</v>
      </c>
      <c r="BM194" s="403">
        <f t="shared" si="152"/>
        <v>100</v>
      </c>
      <c r="BN194" s="402">
        <f t="shared" si="153"/>
        <v>85</v>
      </c>
      <c r="BO194" s="403">
        <f t="shared" si="154"/>
        <v>100</v>
      </c>
      <c r="BP194" s="402">
        <f t="shared" si="155"/>
        <v>30</v>
      </c>
      <c r="BQ194" s="403">
        <f t="shared" si="156"/>
        <v>1000</v>
      </c>
      <c r="BR194" s="402" t="str">
        <f t="shared" si="157"/>
        <v>Z+5</v>
      </c>
      <c r="BS194" s="403">
        <f t="shared" si="158"/>
        <v>10000</v>
      </c>
      <c r="BT194" s="402">
        <f t="shared" si="159"/>
        <v>230</v>
      </c>
      <c r="BU194" s="403">
        <f t="shared" si="160"/>
        <v>1000</v>
      </c>
      <c r="BV194" s="278"/>
      <c r="BW194" s="402">
        <f t="shared" si="161"/>
        <v>0</v>
      </c>
      <c r="BX194" s="403">
        <f t="shared" si="162"/>
        <v>120</v>
      </c>
      <c r="BY194" s="402">
        <f t="shared" si="163"/>
        <v>23.5</v>
      </c>
      <c r="BZ194" s="403">
        <f t="shared" si="164"/>
        <v>27.25</v>
      </c>
      <c r="CA194" s="402">
        <f t="shared" si="165"/>
        <v>100</v>
      </c>
      <c r="CB194" s="403">
        <f t="shared" si="166"/>
        <v>100</v>
      </c>
      <c r="CC194" s="402">
        <f t="shared" si="167"/>
        <v>55</v>
      </c>
      <c r="CD194" s="403">
        <f t="shared" si="168"/>
        <v>1000</v>
      </c>
      <c r="CE194" s="278"/>
      <c r="CF194" s="402">
        <f t="shared" si="169"/>
        <v>1</v>
      </c>
      <c r="CG194" s="403">
        <f t="shared" si="170"/>
        <v>20</v>
      </c>
      <c r="CH194" s="402">
        <f t="shared" si="171"/>
        <v>15</v>
      </c>
      <c r="CI194" s="403">
        <f t="shared" si="172"/>
        <v>50</v>
      </c>
      <c r="CJ194" s="402">
        <f t="shared" si="173"/>
        <v>215</v>
      </c>
      <c r="CK194" s="403">
        <f t="shared" si="174"/>
        <v>10000</v>
      </c>
      <c r="CL194" s="402">
        <f t="shared" si="175"/>
        <v>80</v>
      </c>
      <c r="CM194" s="403">
        <f t="shared" si="176"/>
        <v>1000</v>
      </c>
      <c r="CN194" s="278"/>
      <c r="CO194" s="402">
        <f t="shared" si="177"/>
        <v>80</v>
      </c>
      <c r="CP194" s="403">
        <f t="shared" si="178"/>
        <v>1000</v>
      </c>
      <c r="CQ194" s="402">
        <f t="shared" si="179"/>
        <v>0</v>
      </c>
      <c r="CR194" s="403">
        <f t="shared" si="180"/>
        <v>1</v>
      </c>
      <c r="CS194" s="402">
        <f t="shared" si="181"/>
        <v>0</v>
      </c>
      <c r="CT194" s="403">
        <f t="shared" si="182"/>
        <v>0</v>
      </c>
      <c r="CU194" s="278"/>
      <c r="CV194" s="402">
        <f t="shared" si="183"/>
        <v>0</v>
      </c>
      <c r="CW194" s="403">
        <f t="shared" si="184"/>
        <v>10000</v>
      </c>
      <c r="CX194" s="402">
        <f t="shared" si="185"/>
        <v>0</v>
      </c>
      <c r="CY194" s="403">
        <f t="shared" si="186"/>
        <v>10</v>
      </c>
      <c r="CZ194" s="402">
        <f t="shared" si="187"/>
        <v>0</v>
      </c>
      <c r="DA194" s="403">
        <f t="shared" si="188"/>
        <v>0</v>
      </c>
      <c r="DB194" s="402">
        <f t="shared" si="189"/>
        <v>0</v>
      </c>
      <c r="DC194" s="403">
        <f t="shared" si="190"/>
        <v>0</v>
      </c>
      <c r="DD194" s="402">
        <f t="shared" si="191"/>
        <v>0</v>
      </c>
      <c r="DE194" s="403">
        <f t="shared" si="192"/>
        <v>9.9</v>
      </c>
      <c r="DF194" s="402">
        <f t="shared" si="193"/>
        <v>0</v>
      </c>
      <c r="DG194" s="403">
        <f t="shared" si="194"/>
        <v>10</v>
      </c>
      <c r="DH194" s="402">
        <f t="shared" si="195"/>
        <v>0</v>
      </c>
      <c r="DI194" s="403">
        <f t="shared" si="196"/>
        <v>100</v>
      </c>
      <c r="DJ194" s="404">
        <f t="shared" si="143"/>
        <v>1900</v>
      </c>
      <c r="DK194" s="404">
        <f t="shared" si="144"/>
        <v>1</v>
      </c>
      <c r="DL194" s="404">
        <f t="shared" si="145"/>
        <v>0</v>
      </c>
      <c r="DM194" s="278" t="str">
        <f t="shared" si="197"/>
        <v/>
      </c>
      <c r="DO194" s="278" t="str">
        <f t="shared" si="198"/>
        <v/>
      </c>
      <c r="DP194" s="278" t="str">
        <f t="shared" si="199"/>
        <v>168-_1900/1/0</v>
      </c>
      <c r="DT194" s="373">
        <f t="shared" si="200"/>
        <v>0.65</v>
      </c>
      <c r="DU194" s="278">
        <f t="shared" si="201"/>
        <v>5</v>
      </c>
      <c r="DV194" s="271" t="s">
        <v>222</v>
      </c>
      <c r="DW194" s="278" t="str">
        <f t="shared" si="202"/>
        <v>WHF (min)</v>
      </c>
      <c r="DX194" s="278" t="str">
        <f t="shared" si="203"/>
        <v>WHF (max)</v>
      </c>
    </row>
    <row r="195" spans="1:128" ht="15.75" x14ac:dyDescent="0.25">
      <c r="A195" s="188">
        <v>169</v>
      </c>
      <c r="B195" s="189"/>
      <c r="C195" s="189"/>
      <c r="D195" s="189"/>
      <c r="E195" s="194"/>
      <c r="F195" s="194"/>
      <c r="G195" s="194"/>
      <c r="H195" s="190"/>
      <c r="I195" s="190"/>
      <c r="J195" s="189"/>
      <c r="K195" s="189"/>
      <c r="L195" s="191"/>
      <c r="M195" s="191"/>
      <c r="N195" s="271" t="str">
        <f t="shared" si="146"/>
        <v/>
      </c>
      <c r="O195" s="192"/>
      <c r="P195" s="193"/>
      <c r="Q195" s="436"/>
      <c r="R195" s="276"/>
      <c r="S195" s="276"/>
      <c r="T195" s="276"/>
      <c r="U195" s="276"/>
      <c r="V195" s="276"/>
      <c r="W195" s="276"/>
      <c r="X195" s="306"/>
      <c r="Y195" s="428"/>
      <c r="Z195" s="269"/>
      <c r="AA195" s="276"/>
      <c r="AB195" s="410"/>
      <c r="AC195" s="269"/>
      <c r="AD195" s="439"/>
      <c r="AE195" s="307"/>
      <c r="AF195" s="276"/>
      <c r="AG195" s="410"/>
      <c r="AH195" s="306"/>
      <c r="AI195" s="269"/>
      <c r="AJ195" s="269"/>
      <c r="AK195" s="276"/>
      <c r="AL195" s="276"/>
      <c r="AM195" s="276"/>
      <c r="AN195" s="276"/>
      <c r="AO195" s="276"/>
      <c r="AP195" s="306"/>
      <c r="AQ195" s="308"/>
      <c r="AR195" s="209" t="e">
        <f t="shared" si="136"/>
        <v>#N/A</v>
      </c>
      <c r="AS195" s="210" t="e">
        <f t="shared" si="137"/>
        <v>#N/A</v>
      </c>
      <c r="AT195" s="210" t="str">
        <f t="shared" si="138"/>
        <v>169- 1900/1/0</v>
      </c>
      <c r="AU195" s="210"/>
      <c r="AV195" s="210">
        <f t="shared" si="139"/>
        <v>1900</v>
      </c>
      <c r="AW195" s="210">
        <f t="shared" si="140"/>
        <v>1</v>
      </c>
      <c r="AX195" s="210">
        <f t="shared" si="141"/>
        <v>0</v>
      </c>
      <c r="AY195" s="210" t="str">
        <f t="shared" si="142"/>
        <v/>
      </c>
      <c r="BH195" s="402">
        <f t="shared" si="147"/>
        <v>0</v>
      </c>
      <c r="BI195" s="403">
        <f t="shared" si="148"/>
        <v>14</v>
      </c>
      <c r="BJ195" s="402">
        <f t="shared" si="149"/>
        <v>11</v>
      </c>
      <c r="BK195" s="403">
        <f t="shared" si="150"/>
        <v>100</v>
      </c>
      <c r="BL195" s="402">
        <f t="shared" si="151"/>
        <v>28</v>
      </c>
      <c r="BM195" s="403">
        <f t="shared" si="152"/>
        <v>100</v>
      </c>
      <c r="BN195" s="402">
        <f t="shared" si="153"/>
        <v>85</v>
      </c>
      <c r="BO195" s="403">
        <f t="shared" si="154"/>
        <v>100</v>
      </c>
      <c r="BP195" s="402">
        <f t="shared" si="155"/>
        <v>30</v>
      </c>
      <c r="BQ195" s="403">
        <f t="shared" si="156"/>
        <v>1000</v>
      </c>
      <c r="BR195" s="402" t="str">
        <f t="shared" si="157"/>
        <v>Z+5</v>
      </c>
      <c r="BS195" s="403">
        <f t="shared" si="158"/>
        <v>10000</v>
      </c>
      <c r="BT195" s="402">
        <f t="shared" si="159"/>
        <v>230</v>
      </c>
      <c r="BU195" s="403">
        <f t="shared" si="160"/>
        <v>1000</v>
      </c>
      <c r="BV195" s="278"/>
      <c r="BW195" s="402">
        <f t="shared" si="161"/>
        <v>0</v>
      </c>
      <c r="BX195" s="403">
        <f t="shared" si="162"/>
        <v>120</v>
      </c>
      <c r="BY195" s="402">
        <f t="shared" si="163"/>
        <v>23.5</v>
      </c>
      <c r="BZ195" s="403">
        <f t="shared" si="164"/>
        <v>27.25</v>
      </c>
      <c r="CA195" s="402">
        <f t="shared" si="165"/>
        <v>100</v>
      </c>
      <c r="CB195" s="403">
        <f t="shared" si="166"/>
        <v>100</v>
      </c>
      <c r="CC195" s="402">
        <f t="shared" si="167"/>
        <v>55</v>
      </c>
      <c r="CD195" s="403">
        <f t="shared" si="168"/>
        <v>1000</v>
      </c>
      <c r="CE195" s="278"/>
      <c r="CF195" s="402">
        <f t="shared" si="169"/>
        <v>1</v>
      </c>
      <c r="CG195" s="403">
        <f t="shared" si="170"/>
        <v>20</v>
      </c>
      <c r="CH195" s="402">
        <f t="shared" si="171"/>
        <v>15</v>
      </c>
      <c r="CI195" s="403">
        <f t="shared" si="172"/>
        <v>50</v>
      </c>
      <c r="CJ195" s="402">
        <f t="shared" si="173"/>
        <v>215</v>
      </c>
      <c r="CK195" s="403">
        <f t="shared" si="174"/>
        <v>10000</v>
      </c>
      <c r="CL195" s="402">
        <f t="shared" si="175"/>
        <v>80</v>
      </c>
      <c r="CM195" s="403">
        <f t="shared" si="176"/>
        <v>1000</v>
      </c>
      <c r="CN195" s="278"/>
      <c r="CO195" s="402">
        <f t="shared" si="177"/>
        <v>80</v>
      </c>
      <c r="CP195" s="403">
        <f t="shared" si="178"/>
        <v>1000</v>
      </c>
      <c r="CQ195" s="402">
        <f t="shared" si="179"/>
        <v>0</v>
      </c>
      <c r="CR195" s="403">
        <f t="shared" si="180"/>
        <v>1</v>
      </c>
      <c r="CS195" s="402">
        <f t="shared" si="181"/>
        <v>0</v>
      </c>
      <c r="CT195" s="403">
        <f t="shared" si="182"/>
        <v>0</v>
      </c>
      <c r="CU195" s="278"/>
      <c r="CV195" s="402">
        <f t="shared" si="183"/>
        <v>0</v>
      </c>
      <c r="CW195" s="403">
        <f t="shared" si="184"/>
        <v>10000</v>
      </c>
      <c r="CX195" s="402">
        <f t="shared" si="185"/>
        <v>0</v>
      </c>
      <c r="CY195" s="403">
        <f t="shared" si="186"/>
        <v>10</v>
      </c>
      <c r="CZ195" s="402">
        <f t="shared" si="187"/>
        <v>0</v>
      </c>
      <c r="DA195" s="403">
        <f t="shared" si="188"/>
        <v>0</v>
      </c>
      <c r="DB195" s="402">
        <f t="shared" si="189"/>
        <v>0</v>
      </c>
      <c r="DC195" s="403">
        <f t="shared" si="190"/>
        <v>0</v>
      </c>
      <c r="DD195" s="402">
        <f t="shared" si="191"/>
        <v>0</v>
      </c>
      <c r="DE195" s="403">
        <f t="shared" si="192"/>
        <v>9.9</v>
      </c>
      <c r="DF195" s="402">
        <f t="shared" si="193"/>
        <v>0</v>
      </c>
      <c r="DG195" s="403">
        <f t="shared" si="194"/>
        <v>10</v>
      </c>
      <c r="DH195" s="402">
        <f t="shared" si="195"/>
        <v>0</v>
      </c>
      <c r="DI195" s="403">
        <f t="shared" si="196"/>
        <v>100</v>
      </c>
      <c r="DJ195" s="404">
        <f t="shared" si="143"/>
        <v>1900</v>
      </c>
      <c r="DK195" s="404">
        <f t="shared" si="144"/>
        <v>1</v>
      </c>
      <c r="DL195" s="404">
        <f t="shared" si="145"/>
        <v>0</v>
      </c>
      <c r="DM195" s="278" t="str">
        <f t="shared" si="197"/>
        <v/>
      </c>
      <c r="DO195" s="278" t="str">
        <f t="shared" si="198"/>
        <v/>
      </c>
      <c r="DP195" s="278" t="str">
        <f t="shared" si="199"/>
        <v>169-_1900/1/0</v>
      </c>
      <c r="DT195" s="373">
        <f t="shared" si="200"/>
        <v>0.65</v>
      </c>
      <c r="DU195" s="278">
        <f t="shared" si="201"/>
        <v>5</v>
      </c>
      <c r="DV195" s="271" t="s">
        <v>222</v>
      </c>
      <c r="DW195" s="278" t="str">
        <f t="shared" si="202"/>
        <v>WHF (min)</v>
      </c>
      <c r="DX195" s="278" t="str">
        <f t="shared" si="203"/>
        <v>WHF (max)</v>
      </c>
    </row>
    <row r="196" spans="1:128" ht="15.75" x14ac:dyDescent="0.25">
      <c r="A196" s="188">
        <v>170</v>
      </c>
      <c r="B196" s="189"/>
      <c r="C196" s="189"/>
      <c r="D196" s="189"/>
      <c r="E196" s="194"/>
      <c r="F196" s="194"/>
      <c r="G196" s="194"/>
      <c r="H196" s="190"/>
      <c r="I196" s="190"/>
      <c r="J196" s="189"/>
      <c r="K196" s="189"/>
      <c r="L196" s="191"/>
      <c r="M196" s="191"/>
      <c r="N196" s="271" t="str">
        <f t="shared" si="146"/>
        <v/>
      </c>
      <c r="O196" s="192"/>
      <c r="P196" s="193"/>
      <c r="Q196" s="436"/>
      <c r="R196" s="276"/>
      <c r="S196" s="276"/>
      <c r="T196" s="276"/>
      <c r="U196" s="276"/>
      <c r="V196" s="276"/>
      <c r="W196" s="276"/>
      <c r="X196" s="306"/>
      <c r="Y196" s="428"/>
      <c r="Z196" s="269"/>
      <c r="AA196" s="276"/>
      <c r="AB196" s="410"/>
      <c r="AC196" s="269"/>
      <c r="AD196" s="439"/>
      <c r="AE196" s="307"/>
      <c r="AF196" s="276"/>
      <c r="AG196" s="410"/>
      <c r="AH196" s="306"/>
      <c r="AI196" s="269"/>
      <c r="AJ196" s="269"/>
      <c r="AK196" s="276"/>
      <c r="AL196" s="276"/>
      <c r="AM196" s="276"/>
      <c r="AN196" s="276"/>
      <c r="AO196" s="276"/>
      <c r="AP196" s="306"/>
      <c r="AQ196" s="308"/>
      <c r="AR196" s="209" t="e">
        <f t="shared" si="136"/>
        <v>#N/A</v>
      </c>
      <c r="AS196" s="210" t="e">
        <f t="shared" si="137"/>
        <v>#N/A</v>
      </c>
      <c r="AT196" s="210" t="str">
        <f t="shared" si="138"/>
        <v>170- 1900/1/0</v>
      </c>
      <c r="AU196" s="210"/>
      <c r="AV196" s="210">
        <f t="shared" si="139"/>
        <v>1900</v>
      </c>
      <c r="AW196" s="210">
        <f t="shared" si="140"/>
        <v>1</v>
      </c>
      <c r="AX196" s="210">
        <f t="shared" si="141"/>
        <v>0</v>
      </c>
      <c r="AY196" s="210" t="str">
        <f t="shared" si="142"/>
        <v/>
      </c>
      <c r="BH196" s="402">
        <f t="shared" si="147"/>
        <v>0</v>
      </c>
      <c r="BI196" s="403">
        <f t="shared" si="148"/>
        <v>14</v>
      </c>
      <c r="BJ196" s="402">
        <f t="shared" si="149"/>
        <v>11</v>
      </c>
      <c r="BK196" s="403">
        <f t="shared" si="150"/>
        <v>100</v>
      </c>
      <c r="BL196" s="402">
        <f t="shared" si="151"/>
        <v>28</v>
      </c>
      <c r="BM196" s="403">
        <f t="shared" si="152"/>
        <v>100</v>
      </c>
      <c r="BN196" s="402">
        <f t="shared" si="153"/>
        <v>85</v>
      </c>
      <c r="BO196" s="403">
        <f t="shared" si="154"/>
        <v>100</v>
      </c>
      <c r="BP196" s="402">
        <f t="shared" si="155"/>
        <v>30</v>
      </c>
      <c r="BQ196" s="403">
        <f t="shared" si="156"/>
        <v>1000</v>
      </c>
      <c r="BR196" s="402" t="str">
        <f t="shared" si="157"/>
        <v>Z+5</v>
      </c>
      <c r="BS196" s="403">
        <f t="shared" si="158"/>
        <v>10000</v>
      </c>
      <c r="BT196" s="402">
        <f t="shared" si="159"/>
        <v>230</v>
      </c>
      <c r="BU196" s="403">
        <f t="shared" si="160"/>
        <v>1000</v>
      </c>
      <c r="BV196" s="278"/>
      <c r="BW196" s="402">
        <f t="shared" si="161"/>
        <v>0</v>
      </c>
      <c r="BX196" s="403">
        <f t="shared" si="162"/>
        <v>120</v>
      </c>
      <c r="BY196" s="402">
        <f t="shared" si="163"/>
        <v>23.5</v>
      </c>
      <c r="BZ196" s="403">
        <f t="shared" si="164"/>
        <v>27.25</v>
      </c>
      <c r="CA196" s="402">
        <f t="shared" si="165"/>
        <v>100</v>
      </c>
      <c r="CB196" s="403">
        <f t="shared" si="166"/>
        <v>100</v>
      </c>
      <c r="CC196" s="402">
        <f t="shared" si="167"/>
        <v>55</v>
      </c>
      <c r="CD196" s="403">
        <f t="shared" si="168"/>
        <v>1000</v>
      </c>
      <c r="CE196" s="278"/>
      <c r="CF196" s="402">
        <f t="shared" si="169"/>
        <v>1</v>
      </c>
      <c r="CG196" s="403">
        <f t="shared" si="170"/>
        <v>20</v>
      </c>
      <c r="CH196" s="402">
        <f t="shared" si="171"/>
        <v>15</v>
      </c>
      <c r="CI196" s="403">
        <f t="shared" si="172"/>
        <v>50</v>
      </c>
      <c r="CJ196" s="402">
        <f t="shared" si="173"/>
        <v>215</v>
      </c>
      <c r="CK196" s="403">
        <f t="shared" si="174"/>
        <v>10000</v>
      </c>
      <c r="CL196" s="402">
        <f t="shared" si="175"/>
        <v>80</v>
      </c>
      <c r="CM196" s="403">
        <f t="shared" si="176"/>
        <v>1000</v>
      </c>
      <c r="CN196" s="278"/>
      <c r="CO196" s="402">
        <f t="shared" si="177"/>
        <v>80</v>
      </c>
      <c r="CP196" s="403">
        <f t="shared" si="178"/>
        <v>1000</v>
      </c>
      <c r="CQ196" s="402">
        <f t="shared" si="179"/>
        <v>0</v>
      </c>
      <c r="CR196" s="403">
        <f t="shared" si="180"/>
        <v>1</v>
      </c>
      <c r="CS196" s="402">
        <f t="shared" si="181"/>
        <v>0</v>
      </c>
      <c r="CT196" s="403">
        <f t="shared" si="182"/>
        <v>0</v>
      </c>
      <c r="CU196" s="278"/>
      <c r="CV196" s="402">
        <f t="shared" si="183"/>
        <v>0</v>
      </c>
      <c r="CW196" s="403">
        <f t="shared" si="184"/>
        <v>10000</v>
      </c>
      <c r="CX196" s="402">
        <f t="shared" si="185"/>
        <v>0</v>
      </c>
      <c r="CY196" s="403">
        <f t="shared" si="186"/>
        <v>10</v>
      </c>
      <c r="CZ196" s="402">
        <f t="shared" si="187"/>
        <v>0</v>
      </c>
      <c r="DA196" s="403">
        <f t="shared" si="188"/>
        <v>0</v>
      </c>
      <c r="DB196" s="402">
        <f t="shared" si="189"/>
        <v>0</v>
      </c>
      <c r="DC196" s="403">
        <f t="shared" si="190"/>
        <v>0</v>
      </c>
      <c r="DD196" s="402">
        <f t="shared" si="191"/>
        <v>0</v>
      </c>
      <c r="DE196" s="403">
        <f t="shared" si="192"/>
        <v>9.9</v>
      </c>
      <c r="DF196" s="402">
        <f t="shared" si="193"/>
        <v>0</v>
      </c>
      <c r="DG196" s="403">
        <f t="shared" si="194"/>
        <v>10</v>
      </c>
      <c r="DH196" s="402">
        <f t="shared" si="195"/>
        <v>0</v>
      </c>
      <c r="DI196" s="403">
        <f t="shared" si="196"/>
        <v>100</v>
      </c>
      <c r="DJ196" s="404">
        <f t="shared" si="143"/>
        <v>1900</v>
      </c>
      <c r="DK196" s="404">
        <f t="shared" si="144"/>
        <v>1</v>
      </c>
      <c r="DL196" s="404">
        <f t="shared" si="145"/>
        <v>0</v>
      </c>
      <c r="DM196" s="278" t="str">
        <f t="shared" si="197"/>
        <v/>
      </c>
      <c r="DO196" s="278" t="str">
        <f t="shared" si="198"/>
        <v/>
      </c>
      <c r="DP196" s="278" t="str">
        <f t="shared" si="199"/>
        <v>170-_1900/1/0</v>
      </c>
      <c r="DT196" s="373">
        <f t="shared" si="200"/>
        <v>0.65</v>
      </c>
      <c r="DU196" s="278">
        <f t="shared" si="201"/>
        <v>5</v>
      </c>
      <c r="DV196" s="271" t="s">
        <v>222</v>
      </c>
      <c r="DW196" s="278" t="str">
        <f t="shared" si="202"/>
        <v>WHF (min)</v>
      </c>
      <c r="DX196" s="278" t="str">
        <f t="shared" si="203"/>
        <v>WHF (max)</v>
      </c>
    </row>
    <row r="197" spans="1:128" ht="15.75" x14ac:dyDescent="0.25">
      <c r="A197" s="188">
        <v>171</v>
      </c>
      <c r="B197" s="189"/>
      <c r="C197" s="189"/>
      <c r="D197" s="189"/>
      <c r="E197" s="194"/>
      <c r="F197" s="194"/>
      <c r="G197" s="194"/>
      <c r="H197" s="190"/>
      <c r="I197" s="190"/>
      <c r="J197" s="189"/>
      <c r="K197" s="189"/>
      <c r="L197" s="191"/>
      <c r="M197" s="191"/>
      <c r="N197" s="271" t="str">
        <f t="shared" si="146"/>
        <v/>
      </c>
      <c r="O197" s="192"/>
      <c r="P197" s="193"/>
      <c r="Q197" s="436"/>
      <c r="R197" s="276"/>
      <c r="S197" s="276"/>
      <c r="T197" s="276"/>
      <c r="U197" s="276"/>
      <c r="V197" s="276"/>
      <c r="W197" s="276"/>
      <c r="X197" s="306"/>
      <c r="Y197" s="428"/>
      <c r="Z197" s="269"/>
      <c r="AA197" s="276"/>
      <c r="AB197" s="410"/>
      <c r="AC197" s="269"/>
      <c r="AD197" s="439"/>
      <c r="AE197" s="307"/>
      <c r="AF197" s="276"/>
      <c r="AG197" s="410"/>
      <c r="AH197" s="306"/>
      <c r="AI197" s="269"/>
      <c r="AJ197" s="269"/>
      <c r="AK197" s="276"/>
      <c r="AL197" s="276"/>
      <c r="AM197" s="276"/>
      <c r="AN197" s="276"/>
      <c r="AO197" s="276"/>
      <c r="AP197" s="306"/>
      <c r="AQ197" s="308"/>
      <c r="AR197" s="209" t="e">
        <f t="shared" si="136"/>
        <v>#N/A</v>
      </c>
      <c r="AS197" s="210" t="e">
        <f t="shared" si="137"/>
        <v>#N/A</v>
      </c>
      <c r="AT197" s="210" t="str">
        <f t="shared" si="138"/>
        <v>171- 1900/1/0</v>
      </c>
      <c r="AU197" s="210"/>
      <c r="AV197" s="210">
        <f t="shared" si="139"/>
        <v>1900</v>
      </c>
      <c r="AW197" s="210">
        <f t="shared" si="140"/>
        <v>1</v>
      </c>
      <c r="AX197" s="210">
        <f t="shared" si="141"/>
        <v>0</v>
      </c>
      <c r="AY197" s="210" t="str">
        <f t="shared" si="142"/>
        <v/>
      </c>
      <c r="BH197" s="402">
        <f t="shared" si="147"/>
        <v>0</v>
      </c>
      <c r="BI197" s="403">
        <f t="shared" si="148"/>
        <v>14</v>
      </c>
      <c r="BJ197" s="402">
        <f t="shared" si="149"/>
        <v>11</v>
      </c>
      <c r="BK197" s="403">
        <f t="shared" si="150"/>
        <v>100</v>
      </c>
      <c r="BL197" s="402">
        <f t="shared" si="151"/>
        <v>28</v>
      </c>
      <c r="BM197" s="403">
        <f t="shared" si="152"/>
        <v>100</v>
      </c>
      <c r="BN197" s="402">
        <f t="shared" si="153"/>
        <v>85</v>
      </c>
      <c r="BO197" s="403">
        <f t="shared" si="154"/>
        <v>100</v>
      </c>
      <c r="BP197" s="402">
        <f t="shared" si="155"/>
        <v>30</v>
      </c>
      <c r="BQ197" s="403">
        <f t="shared" si="156"/>
        <v>1000</v>
      </c>
      <c r="BR197" s="402" t="str">
        <f t="shared" si="157"/>
        <v>Z+5</v>
      </c>
      <c r="BS197" s="403">
        <f t="shared" si="158"/>
        <v>10000</v>
      </c>
      <c r="BT197" s="402">
        <f t="shared" si="159"/>
        <v>230</v>
      </c>
      <c r="BU197" s="403">
        <f t="shared" si="160"/>
        <v>1000</v>
      </c>
      <c r="BV197" s="278"/>
      <c r="BW197" s="402">
        <f t="shared" si="161"/>
        <v>0</v>
      </c>
      <c r="BX197" s="403">
        <f t="shared" si="162"/>
        <v>120</v>
      </c>
      <c r="BY197" s="402">
        <f t="shared" si="163"/>
        <v>23.5</v>
      </c>
      <c r="BZ197" s="403">
        <f t="shared" si="164"/>
        <v>27.25</v>
      </c>
      <c r="CA197" s="402">
        <f t="shared" si="165"/>
        <v>100</v>
      </c>
      <c r="CB197" s="403">
        <f t="shared" si="166"/>
        <v>100</v>
      </c>
      <c r="CC197" s="402">
        <f t="shared" si="167"/>
        <v>55</v>
      </c>
      <c r="CD197" s="403">
        <f t="shared" si="168"/>
        <v>1000</v>
      </c>
      <c r="CE197" s="278"/>
      <c r="CF197" s="402">
        <f t="shared" si="169"/>
        <v>1</v>
      </c>
      <c r="CG197" s="403">
        <f t="shared" si="170"/>
        <v>20</v>
      </c>
      <c r="CH197" s="402">
        <f t="shared" si="171"/>
        <v>15</v>
      </c>
      <c r="CI197" s="403">
        <f t="shared" si="172"/>
        <v>50</v>
      </c>
      <c r="CJ197" s="402">
        <f t="shared" si="173"/>
        <v>215</v>
      </c>
      <c r="CK197" s="403">
        <f t="shared" si="174"/>
        <v>10000</v>
      </c>
      <c r="CL197" s="402">
        <f t="shared" si="175"/>
        <v>80</v>
      </c>
      <c r="CM197" s="403">
        <f t="shared" si="176"/>
        <v>1000</v>
      </c>
      <c r="CN197" s="278"/>
      <c r="CO197" s="402">
        <f t="shared" si="177"/>
        <v>80</v>
      </c>
      <c r="CP197" s="403">
        <f t="shared" si="178"/>
        <v>1000</v>
      </c>
      <c r="CQ197" s="402">
        <f t="shared" si="179"/>
        <v>0</v>
      </c>
      <c r="CR197" s="403">
        <f t="shared" si="180"/>
        <v>1</v>
      </c>
      <c r="CS197" s="402">
        <f t="shared" si="181"/>
        <v>0</v>
      </c>
      <c r="CT197" s="403">
        <f t="shared" si="182"/>
        <v>0</v>
      </c>
      <c r="CU197" s="278"/>
      <c r="CV197" s="402">
        <f t="shared" si="183"/>
        <v>0</v>
      </c>
      <c r="CW197" s="403">
        <f t="shared" si="184"/>
        <v>10000</v>
      </c>
      <c r="CX197" s="402">
        <f t="shared" si="185"/>
        <v>0</v>
      </c>
      <c r="CY197" s="403">
        <f t="shared" si="186"/>
        <v>10</v>
      </c>
      <c r="CZ197" s="402">
        <f t="shared" si="187"/>
        <v>0</v>
      </c>
      <c r="DA197" s="403">
        <f t="shared" si="188"/>
        <v>0</v>
      </c>
      <c r="DB197" s="402">
        <f t="shared" si="189"/>
        <v>0</v>
      </c>
      <c r="DC197" s="403">
        <f t="shared" si="190"/>
        <v>0</v>
      </c>
      <c r="DD197" s="402">
        <f t="shared" si="191"/>
        <v>0</v>
      </c>
      <c r="DE197" s="403">
        <f t="shared" si="192"/>
        <v>9.9</v>
      </c>
      <c r="DF197" s="402">
        <f t="shared" si="193"/>
        <v>0</v>
      </c>
      <c r="DG197" s="403">
        <f t="shared" si="194"/>
        <v>10</v>
      </c>
      <c r="DH197" s="402">
        <f t="shared" si="195"/>
        <v>0</v>
      </c>
      <c r="DI197" s="403">
        <f t="shared" si="196"/>
        <v>100</v>
      </c>
      <c r="DJ197" s="404">
        <f t="shared" si="143"/>
        <v>1900</v>
      </c>
      <c r="DK197" s="404">
        <f t="shared" si="144"/>
        <v>1</v>
      </c>
      <c r="DL197" s="404">
        <f t="shared" si="145"/>
        <v>0</v>
      </c>
      <c r="DM197" s="278" t="str">
        <f t="shared" si="197"/>
        <v/>
      </c>
      <c r="DO197" s="278" t="str">
        <f t="shared" si="198"/>
        <v/>
      </c>
      <c r="DP197" s="278" t="str">
        <f t="shared" si="199"/>
        <v>171-_1900/1/0</v>
      </c>
      <c r="DT197" s="373">
        <f t="shared" si="200"/>
        <v>0.65</v>
      </c>
      <c r="DU197" s="278">
        <f t="shared" si="201"/>
        <v>5</v>
      </c>
      <c r="DV197" s="271" t="s">
        <v>222</v>
      </c>
      <c r="DW197" s="278" t="str">
        <f t="shared" si="202"/>
        <v>WHF (min)</v>
      </c>
      <c r="DX197" s="278" t="str">
        <f t="shared" si="203"/>
        <v>WHF (max)</v>
      </c>
    </row>
    <row r="198" spans="1:128" ht="15.75" x14ac:dyDescent="0.25">
      <c r="A198" s="188">
        <v>172</v>
      </c>
      <c r="B198" s="189"/>
      <c r="C198" s="189"/>
      <c r="D198" s="189"/>
      <c r="E198" s="194"/>
      <c r="F198" s="194"/>
      <c r="G198" s="194"/>
      <c r="H198" s="190"/>
      <c r="I198" s="190"/>
      <c r="J198" s="189"/>
      <c r="K198" s="189"/>
      <c r="L198" s="191"/>
      <c r="M198" s="191"/>
      <c r="N198" s="271" t="str">
        <f t="shared" si="146"/>
        <v/>
      </c>
      <c r="O198" s="192"/>
      <c r="P198" s="193"/>
      <c r="Q198" s="436"/>
      <c r="R198" s="276"/>
      <c r="S198" s="276"/>
      <c r="T198" s="276"/>
      <c r="U198" s="276"/>
      <c r="V198" s="276"/>
      <c r="W198" s="276"/>
      <c r="X198" s="306"/>
      <c r="Y198" s="428"/>
      <c r="Z198" s="269"/>
      <c r="AA198" s="276"/>
      <c r="AB198" s="410"/>
      <c r="AC198" s="269"/>
      <c r="AD198" s="439"/>
      <c r="AE198" s="307"/>
      <c r="AF198" s="276"/>
      <c r="AG198" s="410"/>
      <c r="AH198" s="306"/>
      <c r="AI198" s="269"/>
      <c r="AJ198" s="269"/>
      <c r="AK198" s="276"/>
      <c r="AL198" s="276"/>
      <c r="AM198" s="276"/>
      <c r="AN198" s="276"/>
      <c r="AO198" s="276"/>
      <c r="AP198" s="306"/>
      <c r="AQ198" s="308"/>
      <c r="AR198" s="209" t="e">
        <f t="shared" si="136"/>
        <v>#N/A</v>
      </c>
      <c r="AS198" s="210" t="e">
        <f t="shared" si="137"/>
        <v>#N/A</v>
      </c>
      <c r="AT198" s="210" t="str">
        <f t="shared" si="138"/>
        <v>172- 1900/1/0</v>
      </c>
      <c r="AU198" s="210"/>
      <c r="AV198" s="210">
        <f t="shared" si="139"/>
        <v>1900</v>
      </c>
      <c r="AW198" s="210">
        <f t="shared" si="140"/>
        <v>1</v>
      </c>
      <c r="AX198" s="210">
        <f t="shared" si="141"/>
        <v>0</v>
      </c>
      <c r="AY198" s="210" t="str">
        <f t="shared" si="142"/>
        <v/>
      </c>
      <c r="BH198" s="402">
        <f t="shared" si="147"/>
        <v>0</v>
      </c>
      <c r="BI198" s="403">
        <f t="shared" si="148"/>
        <v>14</v>
      </c>
      <c r="BJ198" s="402">
        <f t="shared" si="149"/>
        <v>11</v>
      </c>
      <c r="BK198" s="403">
        <f t="shared" si="150"/>
        <v>100</v>
      </c>
      <c r="BL198" s="402">
        <f t="shared" si="151"/>
        <v>28</v>
      </c>
      <c r="BM198" s="403">
        <f t="shared" si="152"/>
        <v>100</v>
      </c>
      <c r="BN198" s="402">
        <f t="shared" si="153"/>
        <v>85</v>
      </c>
      <c r="BO198" s="403">
        <f t="shared" si="154"/>
        <v>100</v>
      </c>
      <c r="BP198" s="402">
        <f t="shared" si="155"/>
        <v>30</v>
      </c>
      <c r="BQ198" s="403">
        <f t="shared" si="156"/>
        <v>1000</v>
      </c>
      <c r="BR198" s="402" t="str">
        <f t="shared" si="157"/>
        <v>Z+5</v>
      </c>
      <c r="BS198" s="403">
        <f t="shared" si="158"/>
        <v>10000</v>
      </c>
      <c r="BT198" s="402">
        <f t="shared" si="159"/>
        <v>230</v>
      </c>
      <c r="BU198" s="403">
        <f t="shared" si="160"/>
        <v>1000</v>
      </c>
      <c r="BV198" s="278"/>
      <c r="BW198" s="402">
        <f t="shared" si="161"/>
        <v>0</v>
      </c>
      <c r="BX198" s="403">
        <f t="shared" si="162"/>
        <v>120</v>
      </c>
      <c r="BY198" s="402">
        <f t="shared" si="163"/>
        <v>23.5</v>
      </c>
      <c r="BZ198" s="403">
        <f t="shared" si="164"/>
        <v>27.25</v>
      </c>
      <c r="CA198" s="402">
        <f t="shared" si="165"/>
        <v>100</v>
      </c>
      <c r="CB198" s="403">
        <f t="shared" si="166"/>
        <v>100</v>
      </c>
      <c r="CC198" s="402">
        <f t="shared" si="167"/>
        <v>55</v>
      </c>
      <c r="CD198" s="403">
        <f t="shared" si="168"/>
        <v>1000</v>
      </c>
      <c r="CE198" s="278"/>
      <c r="CF198" s="402">
        <f t="shared" si="169"/>
        <v>1</v>
      </c>
      <c r="CG198" s="403">
        <f t="shared" si="170"/>
        <v>20</v>
      </c>
      <c r="CH198" s="402">
        <f t="shared" si="171"/>
        <v>15</v>
      </c>
      <c r="CI198" s="403">
        <f t="shared" si="172"/>
        <v>50</v>
      </c>
      <c r="CJ198" s="402">
        <f t="shared" si="173"/>
        <v>215</v>
      </c>
      <c r="CK198" s="403">
        <f t="shared" si="174"/>
        <v>10000</v>
      </c>
      <c r="CL198" s="402">
        <f t="shared" si="175"/>
        <v>80</v>
      </c>
      <c r="CM198" s="403">
        <f t="shared" si="176"/>
        <v>1000</v>
      </c>
      <c r="CN198" s="278"/>
      <c r="CO198" s="402">
        <f t="shared" si="177"/>
        <v>80</v>
      </c>
      <c r="CP198" s="403">
        <f t="shared" si="178"/>
        <v>1000</v>
      </c>
      <c r="CQ198" s="402">
        <f t="shared" si="179"/>
        <v>0</v>
      </c>
      <c r="CR198" s="403">
        <f t="shared" si="180"/>
        <v>1</v>
      </c>
      <c r="CS198" s="402">
        <f t="shared" si="181"/>
        <v>0</v>
      </c>
      <c r="CT198" s="403">
        <f t="shared" si="182"/>
        <v>0</v>
      </c>
      <c r="CU198" s="278"/>
      <c r="CV198" s="402">
        <f t="shared" si="183"/>
        <v>0</v>
      </c>
      <c r="CW198" s="403">
        <f t="shared" si="184"/>
        <v>10000</v>
      </c>
      <c r="CX198" s="402">
        <f t="shared" si="185"/>
        <v>0</v>
      </c>
      <c r="CY198" s="403">
        <f t="shared" si="186"/>
        <v>10</v>
      </c>
      <c r="CZ198" s="402">
        <f t="shared" si="187"/>
        <v>0</v>
      </c>
      <c r="DA198" s="403">
        <f t="shared" si="188"/>
        <v>0</v>
      </c>
      <c r="DB198" s="402">
        <f t="shared" si="189"/>
        <v>0</v>
      </c>
      <c r="DC198" s="403">
        <f t="shared" si="190"/>
        <v>0</v>
      </c>
      <c r="DD198" s="402">
        <f t="shared" si="191"/>
        <v>0</v>
      </c>
      <c r="DE198" s="403">
        <f t="shared" si="192"/>
        <v>9.9</v>
      </c>
      <c r="DF198" s="402">
        <f t="shared" si="193"/>
        <v>0</v>
      </c>
      <c r="DG198" s="403">
        <f t="shared" si="194"/>
        <v>10</v>
      </c>
      <c r="DH198" s="402">
        <f t="shared" si="195"/>
        <v>0</v>
      </c>
      <c r="DI198" s="403">
        <f t="shared" si="196"/>
        <v>100</v>
      </c>
      <c r="DJ198" s="404">
        <f t="shared" si="143"/>
        <v>1900</v>
      </c>
      <c r="DK198" s="404">
        <f t="shared" si="144"/>
        <v>1</v>
      </c>
      <c r="DL198" s="404">
        <f t="shared" si="145"/>
        <v>0</v>
      </c>
      <c r="DM198" s="278" t="str">
        <f t="shared" si="197"/>
        <v/>
      </c>
      <c r="DO198" s="278" t="str">
        <f t="shared" si="198"/>
        <v/>
      </c>
      <c r="DP198" s="278" t="str">
        <f t="shared" si="199"/>
        <v>172-_1900/1/0</v>
      </c>
      <c r="DT198" s="373">
        <f t="shared" si="200"/>
        <v>0.65</v>
      </c>
      <c r="DU198" s="278">
        <f t="shared" si="201"/>
        <v>5</v>
      </c>
      <c r="DV198" s="271" t="s">
        <v>222</v>
      </c>
      <c r="DW198" s="278" t="str">
        <f t="shared" si="202"/>
        <v>WHF (min)</v>
      </c>
      <c r="DX198" s="278" t="str">
        <f t="shared" si="203"/>
        <v>WHF (max)</v>
      </c>
    </row>
    <row r="199" spans="1:128" ht="15.75" x14ac:dyDescent="0.25">
      <c r="A199" s="188">
        <v>173</v>
      </c>
      <c r="B199" s="189"/>
      <c r="C199" s="189"/>
      <c r="D199" s="189"/>
      <c r="E199" s="194"/>
      <c r="F199" s="194"/>
      <c r="G199" s="194"/>
      <c r="H199" s="190"/>
      <c r="I199" s="190"/>
      <c r="J199" s="189"/>
      <c r="K199" s="189"/>
      <c r="L199" s="191"/>
      <c r="M199" s="191"/>
      <c r="N199" s="271" t="str">
        <f t="shared" si="146"/>
        <v/>
      </c>
      <c r="O199" s="192"/>
      <c r="P199" s="193"/>
      <c r="Q199" s="436"/>
      <c r="R199" s="276"/>
      <c r="S199" s="276"/>
      <c r="T199" s="276"/>
      <c r="U199" s="276"/>
      <c r="V199" s="276"/>
      <c r="W199" s="276"/>
      <c r="X199" s="306"/>
      <c r="Y199" s="428"/>
      <c r="Z199" s="269"/>
      <c r="AA199" s="276"/>
      <c r="AB199" s="410"/>
      <c r="AC199" s="269"/>
      <c r="AD199" s="439"/>
      <c r="AE199" s="307"/>
      <c r="AF199" s="276"/>
      <c r="AG199" s="410"/>
      <c r="AH199" s="306"/>
      <c r="AI199" s="269"/>
      <c r="AJ199" s="269"/>
      <c r="AK199" s="276"/>
      <c r="AL199" s="276"/>
      <c r="AM199" s="276"/>
      <c r="AN199" s="276"/>
      <c r="AO199" s="276"/>
      <c r="AP199" s="306"/>
      <c r="AQ199" s="308"/>
      <c r="AR199" s="209" t="e">
        <f t="shared" si="136"/>
        <v>#N/A</v>
      </c>
      <c r="AS199" s="210" t="e">
        <f t="shared" si="137"/>
        <v>#N/A</v>
      </c>
      <c r="AT199" s="210" t="str">
        <f t="shared" si="138"/>
        <v>173- 1900/1/0</v>
      </c>
      <c r="AU199" s="210"/>
      <c r="AV199" s="210">
        <f t="shared" si="139"/>
        <v>1900</v>
      </c>
      <c r="AW199" s="210">
        <f t="shared" si="140"/>
        <v>1</v>
      </c>
      <c r="AX199" s="210">
        <f t="shared" si="141"/>
        <v>0</v>
      </c>
      <c r="AY199" s="210" t="str">
        <f t="shared" si="142"/>
        <v/>
      </c>
      <c r="BH199" s="402">
        <f t="shared" si="147"/>
        <v>0</v>
      </c>
      <c r="BI199" s="403">
        <f t="shared" si="148"/>
        <v>14</v>
      </c>
      <c r="BJ199" s="402">
        <f t="shared" si="149"/>
        <v>11</v>
      </c>
      <c r="BK199" s="403">
        <f t="shared" si="150"/>
        <v>100</v>
      </c>
      <c r="BL199" s="402">
        <f t="shared" si="151"/>
        <v>28</v>
      </c>
      <c r="BM199" s="403">
        <f t="shared" si="152"/>
        <v>100</v>
      </c>
      <c r="BN199" s="402">
        <f t="shared" si="153"/>
        <v>85</v>
      </c>
      <c r="BO199" s="403">
        <f t="shared" si="154"/>
        <v>100</v>
      </c>
      <c r="BP199" s="402">
        <f t="shared" si="155"/>
        <v>30</v>
      </c>
      <c r="BQ199" s="403">
        <f t="shared" si="156"/>
        <v>1000</v>
      </c>
      <c r="BR199" s="402" t="str">
        <f t="shared" si="157"/>
        <v>Z+5</v>
      </c>
      <c r="BS199" s="403">
        <f t="shared" si="158"/>
        <v>10000</v>
      </c>
      <c r="BT199" s="402">
        <f t="shared" si="159"/>
        <v>230</v>
      </c>
      <c r="BU199" s="403">
        <f t="shared" si="160"/>
        <v>1000</v>
      </c>
      <c r="BV199" s="278"/>
      <c r="BW199" s="402">
        <f t="shared" si="161"/>
        <v>0</v>
      </c>
      <c r="BX199" s="403">
        <f t="shared" si="162"/>
        <v>120</v>
      </c>
      <c r="BY199" s="402">
        <f t="shared" si="163"/>
        <v>23.5</v>
      </c>
      <c r="BZ199" s="403">
        <f t="shared" si="164"/>
        <v>27.25</v>
      </c>
      <c r="CA199" s="402">
        <f t="shared" si="165"/>
        <v>100</v>
      </c>
      <c r="CB199" s="403">
        <f t="shared" si="166"/>
        <v>100</v>
      </c>
      <c r="CC199" s="402">
        <f t="shared" si="167"/>
        <v>55</v>
      </c>
      <c r="CD199" s="403">
        <f t="shared" si="168"/>
        <v>1000</v>
      </c>
      <c r="CE199" s="278"/>
      <c r="CF199" s="402">
        <f t="shared" si="169"/>
        <v>1</v>
      </c>
      <c r="CG199" s="403">
        <f t="shared" si="170"/>
        <v>20</v>
      </c>
      <c r="CH199" s="402">
        <f t="shared" si="171"/>
        <v>15</v>
      </c>
      <c r="CI199" s="403">
        <f t="shared" si="172"/>
        <v>50</v>
      </c>
      <c r="CJ199" s="402">
        <f t="shared" si="173"/>
        <v>215</v>
      </c>
      <c r="CK199" s="403">
        <f t="shared" si="174"/>
        <v>10000</v>
      </c>
      <c r="CL199" s="402">
        <f t="shared" si="175"/>
        <v>80</v>
      </c>
      <c r="CM199" s="403">
        <f t="shared" si="176"/>
        <v>1000</v>
      </c>
      <c r="CN199" s="278"/>
      <c r="CO199" s="402">
        <f t="shared" si="177"/>
        <v>80</v>
      </c>
      <c r="CP199" s="403">
        <f t="shared" si="178"/>
        <v>1000</v>
      </c>
      <c r="CQ199" s="402">
        <f t="shared" si="179"/>
        <v>0</v>
      </c>
      <c r="CR199" s="403">
        <f t="shared" si="180"/>
        <v>1</v>
      </c>
      <c r="CS199" s="402">
        <f t="shared" si="181"/>
        <v>0</v>
      </c>
      <c r="CT199" s="403">
        <f t="shared" si="182"/>
        <v>0</v>
      </c>
      <c r="CU199" s="278"/>
      <c r="CV199" s="402">
        <f t="shared" si="183"/>
        <v>0</v>
      </c>
      <c r="CW199" s="403">
        <f t="shared" si="184"/>
        <v>10000</v>
      </c>
      <c r="CX199" s="402">
        <f t="shared" si="185"/>
        <v>0</v>
      </c>
      <c r="CY199" s="403">
        <f t="shared" si="186"/>
        <v>10</v>
      </c>
      <c r="CZ199" s="402">
        <f t="shared" si="187"/>
        <v>0</v>
      </c>
      <c r="DA199" s="403">
        <f t="shared" si="188"/>
        <v>0</v>
      </c>
      <c r="DB199" s="402">
        <f t="shared" si="189"/>
        <v>0</v>
      </c>
      <c r="DC199" s="403">
        <f t="shared" si="190"/>
        <v>0</v>
      </c>
      <c r="DD199" s="402">
        <f t="shared" si="191"/>
        <v>0</v>
      </c>
      <c r="DE199" s="403">
        <f t="shared" si="192"/>
        <v>9.9</v>
      </c>
      <c r="DF199" s="402">
        <f t="shared" si="193"/>
        <v>0</v>
      </c>
      <c r="DG199" s="403">
        <f t="shared" si="194"/>
        <v>10</v>
      </c>
      <c r="DH199" s="402">
        <f t="shared" si="195"/>
        <v>0</v>
      </c>
      <c r="DI199" s="403">
        <f t="shared" si="196"/>
        <v>100</v>
      </c>
      <c r="DJ199" s="404">
        <f t="shared" si="143"/>
        <v>1900</v>
      </c>
      <c r="DK199" s="404">
        <f t="shared" si="144"/>
        <v>1</v>
      </c>
      <c r="DL199" s="404">
        <f t="shared" si="145"/>
        <v>0</v>
      </c>
      <c r="DM199" s="278" t="str">
        <f t="shared" si="197"/>
        <v/>
      </c>
      <c r="DO199" s="278" t="str">
        <f t="shared" si="198"/>
        <v/>
      </c>
      <c r="DP199" s="278" t="str">
        <f t="shared" si="199"/>
        <v>173-_1900/1/0</v>
      </c>
      <c r="DT199" s="373">
        <f t="shared" si="200"/>
        <v>0.65</v>
      </c>
      <c r="DU199" s="278">
        <f t="shared" si="201"/>
        <v>5</v>
      </c>
      <c r="DV199" s="271" t="s">
        <v>222</v>
      </c>
      <c r="DW199" s="278" t="str">
        <f t="shared" si="202"/>
        <v>WHF (min)</v>
      </c>
      <c r="DX199" s="278" t="str">
        <f t="shared" si="203"/>
        <v>WHF (max)</v>
      </c>
    </row>
    <row r="200" spans="1:128" ht="15.75" x14ac:dyDescent="0.25">
      <c r="A200" s="188">
        <v>174</v>
      </c>
      <c r="B200" s="189"/>
      <c r="C200" s="189"/>
      <c r="D200" s="189"/>
      <c r="E200" s="194"/>
      <c r="F200" s="194"/>
      <c r="G200" s="194"/>
      <c r="H200" s="190"/>
      <c r="I200" s="190"/>
      <c r="J200" s="189"/>
      <c r="K200" s="189"/>
      <c r="L200" s="191"/>
      <c r="M200" s="191"/>
      <c r="N200" s="271" t="str">
        <f t="shared" si="146"/>
        <v/>
      </c>
      <c r="O200" s="192"/>
      <c r="P200" s="193"/>
      <c r="Q200" s="436"/>
      <c r="R200" s="276"/>
      <c r="S200" s="276"/>
      <c r="T200" s="276"/>
      <c r="U200" s="276"/>
      <c r="V200" s="276"/>
      <c r="W200" s="276"/>
      <c r="X200" s="306"/>
      <c r="Y200" s="428"/>
      <c r="Z200" s="269"/>
      <c r="AA200" s="276"/>
      <c r="AB200" s="410"/>
      <c r="AC200" s="269"/>
      <c r="AD200" s="439"/>
      <c r="AE200" s="307"/>
      <c r="AF200" s="276"/>
      <c r="AG200" s="410"/>
      <c r="AH200" s="306"/>
      <c r="AI200" s="269"/>
      <c r="AJ200" s="269"/>
      <c r="AK200" s="276"/>
      <c r="AL200" s="276"/>
      <c r="AM200" s="276"/>
      <c r="AN200" s="276"/>
      <c r="AO200" s="276"/>
      <c r="AP200" s="306"/>
      <c r="AQ200" s="308"/>
      <c r="AR200" s="209" t="e">
        <f t="shared" si="136"/>
        <v>#N/A</v>
      </c>
      <c r="AS200" s="210" t="e">
        <f t="shared" si="137"/>
        <v>#N/A</v>
      </c>
      <c r="AT200" s="210" t="str">
        <f t="shared" si="138"/>
        <v>174- 1900/1/0</v>
      </c>
      <c r="AU200" s="210"/>
      <c r="AV200" s="210">
        <f t="shared" si="139"/>
        <v>1900</v>
      </c>
      <c r="AW200" s="210">
        <f t="shared" si="140"/>
        <v>1</v>
      </c>
      <c r="AX200" s="210">
        <f t="shared" si="141"/>
        <v>0</v>
      </c>
      <c r="AY200" s="210" t="str">
        <f t="shared" si="142"/>
        <v/>
      </c>
      <c r="BH200" s="402">
        <f t="shared" si="147"/>
        <v>0</v>
      </c>
      <c r="BI200" s="403">
        <f t="shared" si="148"/>
        <v>14</v>
      </c>
      <c r="BJ200" s="402">
        <f t="shared" si="149"/>
        <v>11</v>
      </c>
      <c r="BK200" s="403">
        <f t="shared" si="150"/>
        <v>100</v>
      </c>
      <c r="BL200" s="402">
        <f t="shared" si="151"/>
        <v>28</v>
      </c>
      <c r="BM200" s="403">
        <f t="shared" si="152"/>
        <v>100</v>
      </c>
      <c r="BN200" s="402">
        <f t="shared" si="153"/>
        <v>85</v>
      </c>
      <c r="BO200" s="403">
        <f t="shared" si="154"/>
        <v>100</v>
      </c>
      <c r="BP200" s="402">
        <f t="shared" si="155"/>
        <v>30</v>
      </c>
      <c r="BQ200" s="403">
        <f t="shared" si="156"/>
        <v>1000</v>
      </c>
      <c r="BR200" s="402" t="str">
        <f t="shared" si="157"/>
        <v>Z+5</v>
      </c>
      <c r="BS200" s="403">
        <f t="shared" si="158"/>
        <v>10000</v>
      </c>
      <c r="BT200" s="402">
        <f t="shared" si="159"/>
        <v>230</v>
      </c>
      <c r="BU200" s="403">
        <f t="shared" si="160"/>
        <v>1000</v>
      </c>
      <c r="BV200" s="278"/>
      <c r="BW200" s="402">
        <f t="shared" si="161"/>
        <v>0</v>
      </c>
      <c r="BX200" s="403">
        <f t="shared" si="162"/>
        <v>120</v>
      </c>
      <c r="BY200" s="402">
        <f t="shared" si="163"/>
        <v>23.5</v>
      </c>
      <c r="BZ200" s="403">
        <f t="shared" si="164"/>
        <v>27.25</v>
      </c>
      <c r="CA200" s="402">
        <f t="shared" si="165"/>
        <v>100</v>
      </c>
      <c r="CB200" s="403">
        <f t="shared" si="166"/>
        <v>100</v>
      </c>
      <c r="CC200" s="402">
        <f t="shared" si="167"/>
        <v>55</v>
      </c>
      <c r="CD200" s="403">
        <f t="shared" si="168"/>
        <v>1000</v>
      </c>
      <c r="CE200" s="278"/>
      <c r="CF200" s="402">
        <f t="shared" si="169"/>
        <v>1</v>
      </c>
      <c r="CG200" s="403">
        <f t="shared" si="170"/>
        <v>20</v>
      </c>
      <c r="CH200" s="402">
        <f t="shared" si="171"/>
        <v>15</v>
      </c>
      <c r="CI200" s="403">
        <f t="shared" si="172"/>
        <v>50</v>
      </c>
      <c r="CJ200" s="402">
        <f t="shared" si="173"/>
        <v>215</v>
      </c>
      <c r="CK200" s="403">
        <f t="shared" si="174"/>
        <v>10000</v>
      </c>
      <c r="CL200" s="402">
        <f t="shared" si="175"/>
        <v>80</v>
      </c>
      <c r="CM200" s="403">
        <f t="shared" si="176"/>
        <v>1000</v>
      </c>
      <c r="CN200" s="278"/>
      <c r="CO200" s="402">
        <f t="shared" si="177"/>
        <v>80</v>
      </c>
      <c r="CP200" s="403">
        <f t="shared" si="178"/>
        <v>1000</v>
      </c>
      <c r="CQ200" s="402">
        <f t="shared" si="179"/>
        <v>0</v>
      </c>
      <c r="CR200" s="403">
        <f t="shared" si="180"/>
        <v>1</v>
      </c>
      <c r="CS200" s="402">
        <f t="shared" si="181"/>
        <v>0</v>
      </c>
      <c r="CT200" s="403">
        <f t="shared" si="182"/>
        <v>0</v>
      </c>
      <c r="CU200" s="278"/>
      <c r="CV200" s="402">
        <f t="shared" si="183"/>
        <v>0</v>
      </c>
      <c r="CW200" s="403">
        <f t="shared" si="184"/>
        <v>10000</v>
      </c>
      <c r="CX200" s="402">
        <f t="shared" si="185"/>
        <v>0</v>
      </c>
      <c r="CY200" s="403">
        <f t="shared" si="186"/>
        <v>10</v>
      </c>
      <c r="CZ200" s="402">
        <f t="shared" si="187"/>
        <v>0</v>
      </c>
      <c r="DA200" s="403">
        <f t="shared" si="188"/>
        <v>0</v>
      </c>
      <c r="DB200" s="402">
        <f t="shared" si="189"/>
        <v>0</v>
      </c>
      <c r="DC200" s="403">
        <f t="shared" si="190"/>
        <v>0</v>
      </c>
      <c r="DD200" s="402">
        <f t="shared" si="191"/>
        <v>0</v>
      </c>
      <c r="DE200" s="403">
        <f t="shared" si="192"/>
        <v>9.9</v>
      </c>
      <c r="DF200" s="402">
        <f t="shared" si="193"/>
        <v>0</v>
      </c>
      <c r="DG200" s="403">
        <f t="shared" si="194"/>
        <v>10</v>
      </c>
      <c r="DH200" s="402">
        <f t="shared" si="195"/>
        <v>0</v>
      </c>
      <c r="DI200" s="403">
        <f t="shared" si="196"/>
        <v>100</v>
      </c>
      <c r="DJ200" s="404">
        <f t="shared" si="143"/>
        <v>1900</v>
      </c>
      <c r="DK200" s="404">
        <f t="shared" si="144"/>
        <v>1</v>
      </c>
      <c r="DL200" s="404">
        <f t="shared" si="145"/>
        <v>0</v>
      </c>
      <c r="DM200" s="278" t="str">
        <f t="shared" si="197"/>
        <v/>
      </c>
      <c r="DO200" s="278" t="str">
        <f t="shared" si="198"/>
        <v/>
      </c>
      <c r="DP200" s="278" t="str">
        <f t="shared" si="199"/>
        <v>174-_1900/1/0</v>
      </c>
      <c r="DT200" s="373">
        <f t="shared" si="200"/>
        <v>0.65</v>
      </c>
      <c r="DU200" s="278">
        <f t="shared" si="201"/>
        <v>5</v>
      </c>
      <c r="DV200" s="271" t="s">
        <v>222</v>
      </c>
      <c r="DW200" s="278" t="str">
        <f t="shared" si="202"/>
        <v>WHF (min)</v>
      </c>
      <c r="DX200" s="278" t="str">
        <f t="shared" si="203"/>
        <v>WHF (max)</v>
      </c>
    </row>
    <row r="201" spans="1:128" ht="15.75" x14ac:dyDescent="0.25">
      <c r="A201" s="188">
        <v>175</v>
      </c>
      <c r="B201" s="189"/>
      <c r="C201" s="189"/>
      <c r="D201" s="189"/>
      <c r="E201" s="194"/>
      <c r="F201" s="194"/>
      <c r="G201" s="194"/>
      <c r="H201" s="190"/>
      <c r="I201" s="190"/>
      <c r="J201" s="189"/>
      <c r="K201" s="189"/>
      <c r="L201" s="191"/>
      <c r="M201" s="191"/>
      <c r="N201" s="271" t="str">
        <f t="shared" si="146"/>
        <v/>
      </c>
      <c r="O201" s="192"/>
      <c r="P201" s="193"/>
      <c r="Q201" s="436"/>
      <c r="R201" s="276"/>
      <c r="S201" s="276"/>
      <c r="T201" s="276"/>
      <c r="U201" s="276"/>
      <c r="V201" s="276"/>
      <c r="W201" s="276"/>
      <c r="X201" s="306"/>
      <c r="Y201" s="428"/>
      <c r="Z201" s="269"/>
      <c r="AA201" s="276"/>
      <c r="AB201" s="410"/>
      <c r="AC201" s="269"/>
      <c r="AD201" s="439"/>
      <c r="AE201" s="307"/>
      <c r="AF201" s="276"/>
      <c r="AG201" s="410"/>
      <c r="AH201" s="306"/>
      <c r="AI201" s="269"/>
      <c r="AJ201" s="269"/>
      <c r="AK201" s="276"/>
      <c r="AL201" s="276"/>
      <c r="AM201" s="276"/>
      <c r="AN201" s="276"/>
      <c r="AO201" s="276"/>
      <c r="AP201" s="306"/>
      <c r="AQ201" s="308"/>
      <c r="AR201" s="209" t="e">
        <f t="shared" si="136"/>
        <v>#N/A</v>
      </c>
      <c r="AS201" s="210" t="e">
        <f t="shared" si="137"/>
        <v>#N/A</v>
      </c>
      <c r="AT201" s="210" t="str">
        <f t="shared" si="138"/>
        <v>175- 1900/1/0</v>
      </c>
      <c r="AU201" s="210"/>
      <c r="AV201" s="210">
        <f t="shared" si="139"/>
        <v>1900</v>
      </c>
      <c r="AW201" s="210">
        <f t="shared" si="140"/>
        <v>1</v>
      </c>
      <c r="AX201" s="210">
        <f t="shared" si="141"/>
        <v>0</v>
      </c>
      <c r="AY201" s="210" t="str">
        <f t="shared" si="142"/>
        <v/>
      </c>
      <c r="BH201" s="402">
        <f t="shared" si="147"/>
        <v>0</v>
      </c>
      <c r="BI201" s="403">
        <f t="shared" si="148"/>
        <v>14</v>
      </c>
      <c r="BJ201" s="402">
        <f t="shared" si="149"/>
        <v>11</v>
      </c>
      <c r="BK201" s="403">
        <f t="shared" si="150"/>
        <v>100</v>
      </c>
      <c r="BL201" s="402">
        <f t="shared" si="151"/>
        <v>28</v>
      </c>
      <c r="BM201" s="403">
        <f t="shared" si="152"/>
        <v>100</v>
      </c>
      <c r="BN201" s="402">
        <f t="shared" si="153"/>
        <v>85</v>
      </c>
      <c r="BO201" s="403">
        <f t="shared" si="154"/>
        <v>100</v>
      </c>
      <c r="BP201" s="402">
        <f t="shared" si="155"/>
        <v>30</v>
      </c>
      <c r="BQ201" s="403">
        <f t="shared" si="156"/>
        <v>1000</v>
      </c>
      <c r="BR201" s="402" t="str">
        <f t="shared" si="157"/>
        <v>Z+5</v>
      </c>
      <c r="BS201" s="403">
        <f t="shared" si="158"/>
        <v>10000</v>
      </c>
      <c r="BT201" s="402">
        <f t="shared" si="159"/>
        <v>230</v>
      </c>
      <c r="BU201" s="403">
        <f t="shared" si="160"/>
        <v>1000</v>
      </c>
      <c r="BV201" s="278"/>
      <c r="BW201" s="402">
        <f t="shared" si="161"/>
        <v>0</v>
      </c>
      <c r="BX201" s="403">
        <f t="shared" si="162"/>
        <v>120</v>
      </c>
      <c r="BY201" s="402">
        <f t="shared" si="163"/>
        <v>23.5</v>
      </c>
      <c r="BZ201" s="403">
        <f t="shared" si="164"/>
        <v>27.25</v>
      </c>
      <c r="CA201" s="402">
        <f t="shared" si="165"/>
        <v>100</v>
      </c>
      <c r="CB201" s="403">
        <f t="shared" si="166"/>
        <v>100</v>
      </c>
      <c r="CC201" s="402">
        <f t="shared" si="167"/>
        <v>55</v>
      </c>
      <c r="CD201" s="403">
        <f t="shared" si="168"/>
        <v>1000</v>
      </c>
      <c r="CE201" s="278"/>
      <c r="CF201" s="402">
        <f t="shared" si="169"/>
        <v>1</v>
      </c>
      <c r="CG201" s="403">
        <f t="shared" si="170"/>
        <v>20</v>
      </c>
      <c r="CH201" s="402">
        <f t="shared" si="171"/>
        <v>15</v>
      </c>
      <c r="CI201" s="403">
        <f t="shared" si="172"/>
        <v>50</v>
      </c>
      <c r="CJ201" s="402">
        <f t="shared" si="173"/>
        <v>215</v>
      </c>
      <c r="CK201" s="403">
        <f t="shared" si="174"/>
        <v>10000</v>
      </c>
      <c r="CL201" s="402">
        <f t="shared" si="175"/>
        <v>80</v>
      </c>
      <c r="CM201" s="403">
        <f t="shared" si="176"/>
        <v>1000</v>
      </c>
      <c r="CN201" s="278"/>
      <c r="CO201" s="402">
        <f t="shared" si="177"/>
        <v>80</v>
      </c>
      <c r="CP201" s="403">
        <f t="shared" si="178"/>
        <v>1000</v>
      </c>
      <c r="CQ201" s="402">
        <f t="shared" si="179"/>
        <v>0</v>
      </c>
      <c r="CR201" s="403">
        <f t="shared" si="180"/>
        <v>1</v>
      </c>
      <c r="CS201" s="402">
        <f t="shared" si="181"/>
        <v>0</v>
      </c>
      <c r="CT201" s="403">
        <f t="shared" si="182"/>
        <v>0</v>
      </c>
      <c r="CU201" s="278"/>
      <c r="CV201" s="402">
        <f t="shared" si="183"/>
        <v>0</v>
      </c>
      <c r="CW201" s="403">
        <f t="shared" si="184"/>
        <v>10000</v>
      </c>
      <c r="CX201" s="402">
        <f t="shared" si="185"/>
        <v>0</v>
      </c>
      <c r="CY201" s="403">
        <f t="shared" si="186"/>
        <v>10</v>
      </c>
      <c r="CZ201" s="402">
        <f t="shared" si="187"/>
        <v>0</v>
      </c>
      <c r="DA201" s="403">
        <f t="shared" si="188"/>
        <v>0</v>
      </c>
      <c r="DB201" s="402">
        <f t="shared" si="189"/>
        <v>0</v>
      </c>
      <c r="DC201" s="403">
        <f t="shared" si="190"/>
        <v>0</v>
      </c>
      <c r="DD201" s="402">
        <f t="shared" si="191"/>
        <v>0</v>
      </c>
      <c r="DE201" s="403">
        <f t="shared" si="192"/>
        <v>9.9</v>
      </c>
      <c r="DF201" s="402">
        <f t="shared" si="193"/>
        <v>0</v>
      </c>
      <c r="DG201" s="403">
        <f t="shared" si="194"/>
        <v>10</v>
      </c>
      <c r="DH201" s="402">
        <f t="shared" si="195"/>
        <v>0</v>
      </c>
      <c r="DI201" s="403">
        <f t="shared" si="196"/>
        <v>100</v>
      </c>
      <c r="DJ201" s="404">
        <f t="shared" si="143"/>
        <v>1900</v>
      </c>
      <c r="DK201" s="404">
        <f t="shared" si="144"/>
        <v>1</v>
      </c>
      <c r="DL201" s="404">
        <f t="shared" si="145"/>
        <v>0</v>
      </c>
      <c r="DM201" s="278" t="str">
        <f t="shared" si="197"/>
        <v/>
      </c>
      <c r="DO201" s="278" t="str">
        <f t="shared" si="198"/>
        <v/>
      </c>
      <c r="DP201" s="278" t="str">
        <f t="shared" si="199"/>
        <v>175-_1900/1/0</v>
      </c>
      <c r="DT201" s="373">
        <f t="shared" si="200"/>
        <v>0.65</v>
      </c>
      <c r="DU201" s="278">
        <f t="shared" si="201"/>
        <v>5</v>
      </c>
      <c r="DV201" s="271" t="s">
        <v>222</v>
      </c>
      <c r="DW201" s="278" t="str">
        <f t="shared" si="202"/>
        <v>WHF (min)</v>
      </c>
      <c r="DX201" s="278" t="str">
        <f t="shared" si="203"/>
        <v>WHF (max)</v>
      </c>
    </row>
    <row r="202" spans="1:128" ht="15.75" x14ac:dyDescent="0.25">
      <c r="A202" s="188">
        <v>176</v>
      </c>
      <c r="B202" s="189"/>
      <c r="C202" s="189"/>
      <c r="D202" s="189"/>
      <c r="E202" s="194"/>
      <c r="F202" s="194"/>
      <c r="G202" s="194"/>
      <c r="H202" s="190"/>
      <c r="I202" s="190"/>
      <c r="J202" s="189"/>
      <c r="K202" s="189"/>
      <c r="L202" s="191"/>
      <c r="M202" s="191"/>
      <c r="N202" s="271" t="str">
        <f t="shared" si="146"/>
        <v/>
      </c>
      <c r="O202" s="192"/>
      <c r="P202" s="193"/>
      <c r="Q202" s="436"/>
      <c r="R202" s="276"/>
      <c r="S202" s="276"/>
      <c r="T202" s="276"/>
      <c r="U202" s="276"/>
      <c r="V202" s="276"/>
      <c r="W202" s="276"/>
      <c r="X202" s="306"/>
      <c r="Y202" s="428"/>
      <c r="Z202" s="269"/>
      <c r="AA202" s="276"/>
      <c r="AB202" s="410"/>
      <c r="AC202" s="269"/>
      <c r="AD202" s="439"/>
      <c r="AE202" s="307"/>
      <c r="AF202" s="276"/>
      <c r="AG202" s="410"/>
      <c r="AH202" s="306"/>
      <c r="AI202" s="269"/>
      <c r="AJ202" s="269"/>
      <c r="AK202" s="276"/>
      <c r="AL202" s="276"/>
      <c r="AM202" s="276"/>
      <c r="AN202" s="276"/>
      <c r="AO202" s="276"/>
      <c r="AP202" s="306"/>
      <c r="AQ202" s="308"/>
      <c r="AR202" s="209" t="e">
        <f t="shared" si="136"/>
        <v>#N/A</v>
      </c>
      <c r="AS202" s="210" t="e">
        <f t="shared" si="137"/>
        <v>#N/A</v>
      </c>
      <c r="AT202" s="210" t="str">
        <f t="shared" si="138"/>
        <v>176- 1900/1/0</v>
      </c>
      <c r="AU202" s="210"/>
      <c r="AV202" s="210">
        <f t="shared" si="139"/>
        <v>1900</v>
      </c>
      <c r="AW202" s="210">
        <f t="shared" si="140"/>
        <v>1</v>
      </c>
      <c r="AX202" s="210">
        <f t="shared" si="141"/>
        <v>0</v>
      </c>
      <c r="AY202" s="210" t="str">
        <f t="shared" si="142"/>
        <v/>
      </c>
      <c r="BH202" s="402">
        <f t="shared" si="147"/>
        <v>0</v>
      </c>
      <c r="BI202" s="403">
        <f t="shared" si="148"/>
        <v>14</v>
      </c>
      <c r="BJ202" s="402">
        <f t="shared" si="149"/>
        <v>11</v>
      </c>
      <c r="BK202" s="403">
        <f t="shared" si="150"/>
        <v>100</v>
      </c>
      <c r="BL202" s="402">
        <f t="shared" si="151"/>
        <v>28</v>
      </c>
      <c r="BM202" s="403">
        <f t="shared" si="152"/>
        <v>100</v>
      </c>
      <c r="BN202" s="402">
        <f t="shared" si="153"/>
        <v>85</v>
      </c>
      <c r="BO202" s="403">
        <f t="shared" si="154"/>
        <v>100</v>
      </c>
      <c r="BP202" s="402">
        <f t="shared" si="155"/>
        <v>30</v>
      </c>
      <c r="BQ202" s="403">
        <f t="shared" si="156"/>
        <v>1000</v>
      </c>
      <c r="BR202" s="402" t="str">
        <f t="shared" si="157"/>
        <v>Z+5</v>
      </c>
      <c r="BS202" s="403">
        <f t="shared" si="158"/>
        <v>10000</v>
      </c>
      <c r="BT202" s="402">
        <f t="shared" si="159"/>
        <v>230</v>
      </c>
      <c r="BU202" s="403">
        <f t="shared" si="160"/>
        <v>1000</v>
      </c>
      <c r="BV202" s="278"/>
      <c r="BW202" s="402">
        <f t="shared" si="161"/>
        <v>0</v>
      </c>
      <c r="BX202" s="403">
        <f t="shared" si="162"/>
        <v>120</v>
      </c>
      <c r="BY202" s="402">
        <f t="shared" si="163"/>
        <v>23.5</v>
      </c>
      <c r="BZ202" s="403">
        <f t="shared" si="164"/>
        <v>27.25</v>
      </c>
      <c r="CA202" s="402">
        <f t="shared" si="165"/>
        <v>100</v>
      </c>
      <c r="CB202" s="403">
        <f t="shared" si="166"/>
        <v>100</v>
      </c>
      <c r="CC202" s="402">
        <f t="shared" si="167"/>
        <v>55</v>
      </c>
      <c r="CD202" s="403">
        <f t="shared" si="168"/>
        <v>1000</v>
      </c>
      <c r="CE202" s="278"/>
      <c r="CF202" s="402">
        <f t="shared" si="169"/>
        <v>1</v>
      </c>
      <c r="CG202" s="403">
        <f t="shared" si="170"/>
        <v>20</v>
      </c>
      <c r="CH202" s="402">
        <f t="shared" si="171"/>
        <v>15</v>
      </c>
      <c r="CI202" s="403">
        <f t="shared" si="172"/>
        <v>50</v>
      </c>
      <c r="CJ202" s="402">
        <f t="shared" si="173"/>
        <v>215</v>
      </c>
      <c r="CK202" s="403">
        <f t="shared" si="174"/>
        <v>10000</v>
      </c>
      <c r="CL202" s="402">
        <f t="shared" si="175"/>
        <v>80</v>
      </c>
      <c r="CM202" s="403">
        <f t="shared" si="176"/>
        <v>1000</v>
      </c>
      <c r="CN202" s="278"/>
      <c r="CO202" s="402">
        <f t="shared" si="177"/>
        <v>80</v>
      </c>
      <c r="CP202" s="403">
        <f t="shared" si="178"/>
        <v>1000</v>
      </c>
      <c r="CQ202" s="402">
        <f t="shared" si="179"/>
        <v>0</v>
      </c>
      <c r="CR202" s="403">
        <f t="shared" si="180"/>
        <v>1</v>
      </c>
      <c r="CS202" s="402">
        <f t="shared" si="181"/>
        <v>0</v>
      </c>
      <c r="CT202" s="403">
        <f t="shared" si="182"/>
        <v>0</v>
      </c>
      <c r="CU202" s="278"/>
      <c r="CV202" s="402">
        <f t="shared" si="183"/>
        <v>0</v>
      </c>
      <c r="CW202" s="403">
        <f t="shared" si="184"/>
        <v>10000</v>
      </c>
      <c r="CX202" s="402">
        <f t="shared" si="185"/>
        <v>0</v>
      </c>
      <c r="CY202" s="403">
        <f t="shared" si="186"/>
        <v>10</v>
      </c>
      <c r="CZ202" s="402">
        <f t="shared" si="187"/>
        <v>0</v>
      </c>
      <c r="DA202" s="403">
        <f t="shared" si="188"/>
        <v>0</v>
      </c>
      <c r="DB202" s="402">
        <f t="shared" si="189"/>
        <v>0</v>
      </c>
      <c r="DC202" s="403">
        <f t="shared" si="190"/>
        <v>0</v>
      </c>
      <c r="DD202" s="402">
        <f t="shared" si="191"/>
        <v>0</v>
      </c>
      <c r="DE202" s="403">
        <f t="shared" si="192"/>
        <v>9.9</v>
      </c>
      <c r="DF202" s="402">
        <f t="shared" si="193"/>
        <v>0</v>
      </c>
      <c r="DG202" s="403">
        <f t="shared" si="194"/>
        <v>10</v>
      </c>
      <c r="DH202" s="402">
        <f t="shared" si="195"/>
        <v>0</v>
      </c>
      <c r="DI202" s="403">
        <f t="shared" si="196"/>
        <v>100</v>
      </c>
      <c r="DJ202" s="404">
        <f t="shared" si="143"/>
        <v>1900</v>
      </c>
      <c r="DK202" s="404">
        <f t="shared" si="144"/>
        <v>1</v>
      </c>
      <c r="DL202" s="404">
        <f t="shared" si="145"/>
        <v>0</v>
      </c>
      <c r="DM202" s="278" t="str">
        <f t="shared" si="197"/>
        <v/>
      </c>
      <c r="DO202" s="278" t="str">
        <f t="shared" si="198"/>
        <v/>
      </c>
      <c r="DP202" s="278" t="str">
        <f t="shared" si="199"/>
        <v>176-_1900/1/0</v>
      </c>
      <c r="DT202" s="373">
        <f t="shared" si="200"/>
        <v>0.65</v>
      </c>
      <c r="DU202" s="278">
        <f t="shared" si="201"/>
        <v>5</v>
      </c>
      <c r="DV202" s="271" t="s">
        <v>222</v>
      </c>
      <c r="DW202" s="278" t="str">
        <f t="shared" si="202"/>
        <v>WHF (min)</v>
      </c>
      <c r="DX202" s="278" t="str">
        <f t="shared" si="203"/>
        <v>WHF (max)</v>
      </c>
    </row>
    <row r="203" spans="1:128" ht="15.75" x14ac:dyDescent="0.25">
      <c r="A203" s="188">
        <v>177</v>
      </c>
      <c r="B203" s="189"/>
      <c r="C203" s="189"/>
      <c r="D203" s="189"/>
      <c r="E203" s="194"/>
      <c r="F203" s="194"/>
      <c r="G203" s="194"/>
      <c r="H203" s="190"/>
      <c r="I203" s="190"/>
      <c r="J203" s="189"/>
      <c r="K203" s="189"/>
      <c r="L203" s="191"/>
      <c r="M203" s="191"/>
      <c r="N203" s="271" t="str">
        <f t="shared" si="146"/>
        <v/>
      </c>
      <c r="O203" s="192"/>
      <c r="P203" s="193"/>
      <c r="Q203" s="436"/>
      <c r="R203" s="276"/>
      <c r="S203" s="276"/>
      <c r="T203" s="276"/>
      <c r="U203" s="276"/>
      <c r="V203" s="276"/>
      <c r="W203" s="276"/>
      <c r="X203" s="306"/>
      <c r="Y203" s="428"/>
      <c r="Z203" s="269"/>
      <c r="AA203" s="276"/>
      <c r="AB203" s="410"/>
      <c r="AC203" s="269"/>
      <c r="AD203" s="439"/>
      <c r="AE203" s="307"/>
      <c r="AF203" s="276"/>
      <c r="AG203" s="410"/>
      <c r="AH203" s="306"/>
      <c r="AI203" s="269"/>
      <c r="AJ203" s="269"/>
      <c r="AK203" s="276"/>
      <c r="AL203" s="276"/>
      <c r="AM203" s="276"/>
      <c r="AN203" s="276"/>
      <c r="AO203" s="276"/>
      <c r="AP203" s="306"/>
      <c r="AQ203" s="308"/>
      <c r="AR203" s="209" t="e">
        <f t="shared" si="136"/>
        <v>#N/A</v>
      </c>
      <c r="AS203" s="210" t="e">
        <f t="shared" si="137"/>
        <v>#N/A</v>
      </c>
      <c r="AT203" s="210" t="str">
        <f t="shared" si="138"/>
        <v>177- 1900/1/0</v>
      </c>
      <c r="AU203" s="210"/>
      <c r="AV203" s="210">
        <f t="shared" si="139"/>
        <v>1900</v>
      </c>
      <c r="AW203" s="210">
        <f t="shared" si="140"/>
        <v>1</v>
      </c>
      <c r="AX203" s="210">
        <f t="shared" si="141"/>
        <v>0</v>
      </c>
      <c r="AY203" s="210" t="str">
        <f t="shared" si="142"/>
        <v/>
      </c>
      <c r="BH203" s="402">
        <f t="shared" si="147"/>
        <v>0</v>
      </c>
      <c r="BI203" s="403">
        <f t="shared" si="148"/>
        <v>14</v>
      </c>
      <c r="BJ203" s="402">
        <f t="shared" si="149"/>
        <v>11</v>
      </c>
      <c r="BK203" s="403">
        <f t="shared" si="150"/>
        <v>100</v>
      </c>
      <c r="BL203" s="402">
        <f t="shared" si="151"/>
        <v>28</v>
      </c>
      <c r="BM203" s="403">
        <f t="shared" si="152"/>
        <v>100</v>
      </c>
      <c r="BN203" s="402">
        <f t="shared" si="153"/>
        <v>85</v>
      </c>
      <c r="BO203" s="403">
        <f t="shared" si="154"/>
        <v>100</v>
      </c>
      <c r="BP203" s="402">
        <f t="shared" si="155"/>
        <v>30</v>
      </c>
      <c r="BQ203" s="403">
        <f t="shared" si="156"/>
        <v>1000</v>
      </c>
      <c r="BR203" s="402" t="str">
        <f t="shared" si="157"/>
        <v>Z+5</v>
      </c>
      <c r="BS203" s="403">
        <f t="shared" si="158"/>
        <v>10000</v>
      </c>
      <c r="BT203" s="402">
        <f t="shared" si="159"/>
        <v>230</v>
      </c>
      <c r="BU203" s="403">
        <f t="shared" si="160"/>
        <v>1000</v>
      </c>
      <c r="BV203" s="278"/>
      <c r="BW203" s="402">
        <f t="shared" si="161"/>
        <v>0</v>
      </c>
      <c r="BX203" s="403">
        <f t="shared" si="162"/>
        <v>120</v>
      </c>
      <c r="BY203" s="402">
        <f t="shared" si="163"/>
        <v>23.5</v>
      </c>
      <c r="BZ203" s="403">
        <f t="shared" si="164"/>
        <v>27.25</v>
      </c>
      <c r="CA203" s="402">
        <f t="shared" si="165"/>
        <v>100</v>
      </c>
      <c r="CB203" s="403">
        <f t="shared" si="166"/>
        <v>100</v>
      </c>
      <c r="CC203" s="402">
        <f t="shared" si="167"/>
        <v>55</v>
      </c>
      <c r="CD203" s="403">
        <f t="shared" si="168"/>
        <v>1000</v>
      </c>
      <c r="CE203" s="278"/>
      <c r="CF203" s="402">
        <f t="shared" si="169"/>
        <v>1</v>
      </c>
      <c r="CG203" s="403">
        <f t="shared" si="170"/>
        <v>20</v>
      </c>
      <c r="CH203" s="402">
        <f t="shared" si="171"/>
        <v>15</v>
      </c>
      <c r="CI203" s="403">
        <f t="shared" si="172"/>
        <v>50</v>
      </c>
      <c r="CJ203" s="402">
        <f t="shared" si="173"/>
        <v>215</v>
      </c>
      <c r="CK203" s="403">
        <f t="shared" si="174"/>
        <v>10000</v>
      </c>
      <c r="CL203" s="402">
        <f t="shared" si="175"/>
        <v>80</v>
      </c>
      <c r="CM203" s="403">
        <f t="shared" si="176"/>
        <v>1000</v>
      </c>
      <c r="CN203" s="278"/>
      <c r="CO203" s="402">
        <f t="shared" si="177"/>
        <v>80</v>
      </c>
      <c r="CP203" s="403">
        <f t="shared" si="178"/>
        <v>1000</v>
      </c>
      <c r="CQ203" s="402">
        <f t="shared" si="179"/>
        <v>0</v>
      </c>
      <c r="CR203" s="403">
        <f t="shared" si="180"/>
        <v>1</v>
      </c>
      <c r="CS203" s="402">
        <f t="shared" si="181"/>
        <v>0</v>
      </c>
      <c r="CT203" s="403">
        <f t="shared" si="182"/>
        <v>0</v>
      </c>
      <c r="CU203" s="278"/>
      <c r="CV203" s="402">
        <f t="shared" si="183"/>
        <v>0</v>
      </c>
      <c r="CW203" s="403">
        <f t="shared" si="184"/>
        <v>10000</v>
      </c>
      <c r="CX203" s="402">
        <f t="shared" si="185"/>
        <v>0</v>
      </c>
      <c r="CY203" s="403">
        <f t="shared" si="186"/>
        <v>10</v>
      </c>
      <c r="CZ203" s="402">
        <f t="shared" si="187"/>
        <v>0</v>
      </c>
      <c r="DA203" s="403">
        <f t="shared" si="188"/>
        <v>0</v>
      </c>
      <c r="DB203" s="402">
        <f t="shared" si="189"/>
        <v>0</v>
      </c>
      <c r="DC203" s="403">
        <f t="shared" si="190"/>
        <v>0</v>
      </c>
      <c r="DD203" s="402">
        <f t="shared" si="191"/>
        <v>0</v>
      </c>
      <c r="DE203" s="403">
        <f t="shared" si="192"/>
        <v>9.9</v>
      </c>
      <c r="DF203" s="402">
        <f t="shared" si="193"/>
        <v>0</v>
      </c>
      <c r="DG203" s="403">
        <f t="shared" si="194"/>
        <v>10</v>
      </c>
      <c r="DH203" s="402">
        <f t="shared" si="195"/>
        <v>0</v>
      </c>
      <c r="DI203" s="403">
        <f t="shared" si="196"/>
        <v>100</v>
      </c>
      <c r="DJ203" s="404">
        <f t="shared" si="143"/>
        <v>1900</v>
      </c>
      <c r="DK203" s="404">
        <f t="shared" si="144"/>
        <v>1</v>
      </c>
      <c r="DL203" s="404">
        <f t="shared" si="145"/>
        <v>0</v>
      </c>
      <c r="DM203" s="278" t="str">
        <f t="shared" si="197"/>
        <v/>
      </c>
      <c r="DO203" s="278" t="str">
        <f t="shared" si="198"/>
        <v/>
      </c>
      <c r="DP203" s="278" t="str">
        <f t="shared" si="199"/>
        <v>177-_1900/1/0</v>
      </c>
      <c r="DT203" s="373">
        <f t="shared" si="200"/>
        <v>0.65</v>
      </c>
      <c r="DU203" s="278">
        <f t="shared" si="201"/>
        <v>5</v>
      </c>
      <c r="DV203" s="271" t="s">
        <v>222</v>
      </c>
      <c r="DW203" s="278" t="str">
        <f t="shared" si="202"/>
        <v>WHF (min)</v>
      </c>
      <c r="DX203" s="278" t="str">
        <f t="shared" si="203"/>
        <v>WHF (max)</v>
      </c>
    </row>
    <row r="204" spans="1:128" ht="15.75" x14ac:dyDescent="0.25">
      <c r="A204" s="188">
        <v>178</v>
      </c>
      <c r="B204" s="189"/>
      <c r="C204" s="189"/>
      <c r="D204" s="189"/>
      <c r="E204" s="194"/>
      <c r="F204" s="194"/>
      <c r="G204" s="194"/>
      <c r="H204" s="190"/>
      <c r="I204" s="190"/>
      <c r="J204" s="189"/>
      <c r="K204" s="189"/>
      <c r="L204" s="191"/>
      <c r="M204" s="191"/>
      <c r="N204" s="271" t="str">
        <f t="shared" si="146"/>
        <v/>
      </c>
      <c r="O204" s="192"/>
      <c r="P204" s="193"/>
      <c r="Q204" s="436"/>
      <c r="R204" s="276"/>
      <c r="S204" s="276"/>
      <c r="T204" s="276"/>
      <c r="U204" s="276"/>
      <c r="V204" s="276"/>
      <c r="W204" s="276"/>
      <c r="X204" s="306"/>
      <c r="Y204" s="428"/>
      <c r="Z204" s="269"/>
      <c r="AA204" s="276"/>
      <c r="AB204" s="410"/>
      <c r="AC204" s="269"/>
      <c r="AD204" s="439"/>
      <c r="AE204" s="307"/>
      <c r="AF204" s="276"/>
      <c r="AG204" s="410"/>
      <c r="AH204" s="306"/>
      <c r="AI204" s="269"/>
      <c r="AJ204" s="269"/>
      <c r="AK204" s="276"/>
      <c r="AL204" s="276"/>
      <c r="AM204" s="276"/>
      <c r="AN204" s="276"/>
      <c r="AO204" s="276"/>
      <c r="AP204" s="306"/>
      <c r="AQ204" s="308"/>
      <c r="AR204" s="209" t="e">
        <f t="shared" si="136"/>
        <v>#N/A</v>
      </c>
      <c r="AS204" s="210" t="e">
        <f t="shared" si="137"/>
        <v>#N/A</v>
      </c>
      <c r="AT204" s="210" t="str">
        <f t="shared" si="138"/>
        <v>178- 1900/1/0</v>
      </c>
      <c r="AU204" s="210"/>
      <c r="AV204" s="210">
        <f t="shared" si="139"/>
        <v>1900</v>
      </c>
      <c r="AW204" s="210">
        <f t="shared" si="140"/>
        <v>1</v>
      </c>
      <c r="AX204" s="210">
        <f t="shared" si="141"/>
        <v>0</v>
      </c>
      <c r="AY204" s="210" t="str">
        <f t="shared" si="142"/>
        <v/>
      </c>
      <c r="BH204" s="402">
        <f t="shared" si="147"/>
        <v>0</v>
      </c>
      <c r="BI204" s="403">
        <f t="shared" si="148"/>
        <v>14</v>
      </c>
      <c r="BJ204" s="402">
        <f t="shared" si="149"/>
        <v>11</v>
      </c>
      <c r="BK204" s="403">
        <f t="shared" si="150"/>
        <v>100</v>
      </c>
      <c r="BL204" s="402">
        <f t="shared" si="151"/>
        <v>28</v>
      </c>
      <c r="BM204" s="403">
        <f t="shared" si="152"/>
        <v>100</v>
      </c>
      <c r="BN204" s="402">
        <f t="shared" si="153"/>
        <v>85</v>
      </c>
      <c r="BO204" s="403">
        <f t="shared" si="154"/>
        <v>100</v>
      </c>
      <c r="BP204" s="402">
        <f t="shared" si="155"/>
        <v>30</v>
      </c>
      <c r="BQ204" s="403">
        <f t="shared" si="156"/>
        <v>1000</v>
      </c>
      <c r="BR204" s="402" t="str">
        <f t="shared" si="157"/>
        <v>Z+5</v>
      </c>
      <c r="BS204" s="403">
        <f t="shared" si="158"/>
        <v>10000</v>
      </c>
      <c r="BT204" s="402">
        <f t="shared" si="159"/>
        <v>230</v>
      </c>
      <c r="BU204" s="403">
        <f t="shared" si="160"/>
        <v>1000</v>
      </c>
      <c r="BV204" s="278"/>
      <c r="BW204" s="402">
        <f t="shared" si="161"/>
        <v>0</v>
      </c>
      <c r="BX204" s="403">
        <f t="shared" si="162"/>
        <v>120</v>
      </c>
      <c r="BY204" s="402">
        <f t="shared" si="163"/>
        <v>23.5</v>
      </c>
      <c r="BZ204" s="403">
        <f t="shared" si="164"/>
        <v>27.25</v>
      </c>
      <c r="CA204" s="402">
        <f t="shared" si="165"/>
        <v>100</v>
      </c>
      <c r="CB204" s="403">
        <f t="shared" si="166"/>
        <v>100</v>
      </c>
      <c r="CC204" s="402">
        <f t="shared" si="167"/>
        <v>55</v>
      </c>
      <c r="CD204" s="403">
        <f t="shared" si="168"/>
        <v>1000</v>
      </c>
      <c r="CE204" s="278"/>
      <c r="CF204" s="402">
        <f t="shared" si="169"/>
        <v>1</v>
      </c>
      <c r="CG204" s="403">
        <f t="shared" si="170"/>
        <v>20</v>
      </c>
      <c r="CH204" s="402">
        <f t="shared" si="171"/>
        <v>15</v>
      </c>
      <c r="CI204" s="403">
        <f t="shared" si="172"/>
        <v>50</v>
      </c>
      <c r="CJ204" s="402">
        <f t="shared" si="173"/>
        <v>215</v>
      </c>
      <c r="CK204" s="403">
        <f t="shared" si="174"/>
        <v>10000</v>
      </c>
      <c r="CL204" s="402">
        <f t="shared" si="175"/>
        <v>80</v>
      </c>
      <c r="CM204" s="403">
        <f t="shared" si="176"/>
        <v>1000</v>
      </c>
      <c r="CN204" s="278"/>
      <c r="CO204" s="402">
        <f t="shared" si="177"/>
        <v>80</v>
      </c>
      <c r="CP204" s="403">
        <f t="shared" si="178"/>
        <v>1000</v>
      </c>
      <c r="CQ204" s="402">
        <f t="shared" si="179"/>
        <v>0</v>
      </c>
      <c r="CR204" s="403">
        <f t="shared" si="180"/>
        <v>1</v>
      </c>
      <c r="CS204" s="402">
        <f t="shared" si="181"/>
        <v>0</v>
      </c>
      <c r="CT204" s="403">
        <f t="shared" si="182"/>
        <v>0</v>
      </c>
      <c r="CU204" s="278"/>
      <c r="CV204" s="402">
        <f t="shared" si="183"/>
        <v>0</v>
      </c>
      <c r="CW204" s="403">
        <f t="shared" si="184"/>
        <v>10000</v>
      </c>
      <c r="CX204" s="402">
        <f t="shared" si="185"/>
        <v>0</v>
      </c>
      <c r="CY204" s="403">
        <f t="shared" si="186"/>
        <v>10</v>
      </c>
      <c r="CZ204" s="402">
        <f t="shared" si="187"/>
        <v>0</v>
      </c>
      <c r="DA204" s="403">
        <f t="shared" si="188"/>
        <v>0</v>
      </c>
      <c r="DB204" s="402">
        <f t="shared" si="189"/>
        <v>0</v>
      </c>
      <c r="DC204" s="403">
        <f t="shared" si="190"/>
        <v>0</v>
      </c>
      <c r="DD204" s="402">
        <f t="shared" si="191"/>
        <v>0</v>
      </c>
      <c r="DE204" s="403">
        <f t="shared" si="192"/>
        <v>9.9</v>
      </c>
      <c r="DF204" s="402">
        <f t="shared" si="193"/>
        <v>0</v>
      </c>
      <c r="DG204" s="403">
        <f t="shared" si="194"/>
        <v>10</v>
      </c>
      <c r="DH204" s="402">
        <f t="shared" si="195"/>
        <v>0</v>
      </c>
      <c r="DI204" s="403">
        <f t="shared" si="196"/>
        <v>100</v>
      </c>
      <c r="DJ204" s="404">
        <f t="shared" si="143"/>
        <v>1900</v>
      </c>
      <c r="DK204" s="404">
        <f t="shared" si="144"/>
        <v>1</v>
      </c>
      <c r="DL204" s="404">
        <f t="shared" si="145"/>
        <v>0</v>
      </c>
      <c r="DM204" s="278" t="str">
        <f t="shared" si="197"/>
        <v/>
      </c>
      <c r="DO204" s="278" t="str">
        <f t="shared" si="198"/>
        <v/>
      </c>
      <c r="DP204" s="278" t="str">
        <f t="shared" si="199"/>
        <v>178-_1900/1/0</v>
      </c>
      <c r="DT204" s="373">
        <f t="shared" si="200"/>
        <v>0.65</v>
      </c>
      <c r="DU204" s="278">
        <f t="shared" si="201"/>
        <v>5</v>
      </c>
      <c r="DV204" s="271" t="s">
        <v>222</v>
      </c>
      <c r="DW204" s="278" t="str">
        <f t="shared" si="202"/>
        <v>WHF (min)</v>
      </c>
      <c r="DX204" s="278" t="str">
        <f t="shared" si="203"/>
        <v>WHF (max)</v>
      </c>
    </row>
    <row r="205" spans="1:128" ht="15.75" x14ac:dyDescent="0.25">
      <c r="A205" s="188">
        <v>179</v>
      </c>
      <c r="B205" s="189"/>
      <c r="C205" s="189"/>
      <c r="D205" s="189"/>
      <c r="E205" s="194"/>
      <c r="F205" s="194"/>
      <c r="G205" s="194"/>
      <c r="H205" s="190"/>
      <c r="I205" s="190"/>
      <c r="J205" s="189"/>
      <c r="K205" s="189"/>
      <c r="L205" s="191"/>
      <c r="M205" s="191"/>
      <c r="N205" s="271" t="str">
        <f t="shared" si="146"/>
        <v/>
      </c>
      <c r="O205" s="192"/>
      <c r="P205" s="193"/>
      <c r="Q205" s="436"/>
      <c r="R205" s="276"/>
      <c r="S205" s="276"/>
      <c r="T205" s="276"/>
      <c r="U205" s="276"/>
      <c r="V205" s="276"/>
      <c r="W205" s="276"/>
      <c r="X205" s="306"/>
      <c r="Y205" s="428"/>
      <c r="Z205" s="269"/>
      <c r="AA205" s="276"/>
      <c r="AB205" s="410"/>
      <c r="AC205" s="269"/>
      <c r="AD205" s="439"/>
      <c r="AE205" s="307"/>
      <c r="AF205" s="276"/>
      <c r="AG205" s="410"/>
      <c r="AH205" s="306"/>
      <c r="AI205" s="269"/>
      <c r="AJ205" s="269"/>
      <c r="AK205" s="276"/>
      <c r="AL205" s="276"/>
      <c r="AM205" s="276"/>
      <c r="AN205" s="276"/>
      <c r="AO205" s="276"/>
      <c r="AP205" s="306"/>
      <c r="AQ205" s="308"/>
      <c r="AR205" s="209" t="e">
        <f t="shared" si="136"/>
        <v>#N/A</v>
      </c>
      <c r="AS205" s="210" t="e">
        <f t="shared" si="137"/>
        <v>#N/A</v>
      </c>
      <c r="AT205" s="210" t="str">
        <f t="shared" si="138"/>
        <v>179- 1900/1/0</v>
      </c>
      <c r="AU205" s="210"/>
      <c r="AV205" s="210">
        <f t="shared" si="139"/>
        <v>1900</v>
      </c>
      <c r="AW205" s="210">
        <f t="shared" si="140"/>
        <v>1</v>
      </c>
      <c r="AX205" s="210">
        <f t="shared" si="141"/>
        <v>0</v>
      </c>
      <c r="AY205" s="210" t="str">
        <f t="shared" si="142"/>
        <v/>
      </c>
      <c r="BH205" s="402">
        <f t="shared" si="147"/>
        <v>0</v>
      </c>
      <c r="BI205" s="403">
        <f t="shared" si="148"/>
        <v>14</v>
      </c>
      <c r="BJ205" s="402">
        <f t="shared" si="149"/>
        <v>11</v>
      </c>
      <c r="BK205" s="403">
        <f t="shared" si="150"/>
        <v>100</v>
      </c>
      <c r="BL205" s="402">
        <f t="shared" si="151"/>
        <v>28</v>
      </c>
      <c r="BM205" s="403">
        <f t="shared" si="152"/>
        <v>100</v>
      </c>
      <c r="BN205" s="402">
        <f t="shared" si="153"/>
        <v>85</v>
      </c>
      <c r="BO205" s="403">
        <f t="shared" si="154"/>
        <v>100</v>
      </c>
      <c r="BP205" s="402">
        <f t="shared" si="155"/>
        <v>30</v>
      </c>
      <c r="BQ205" s="403">
        <f t="shared" si="156"/>
        <v>1000</v>
      </c>
      <c r="BR205" s="402" t="str">
        <f t="shared" si="157"/>
        <v>Z+5</v>
      </c>
      <c r="BS205" s="403">
        <f t="shared" si="158"/>
        <v>10000</v>
      </c>
      <c r="BT205" s="402">
        <f t="shared" si="159"/>
        <v>230</v>
      </c>
      <c r="BU205" s="403">
        <f t="shared" si="160"/>
        <v>1000</v>
      </c>
      <c r="BV205" s="278"/>
      <c r="BW205" s="402">
        <f t="shared" si="161"/>
        <v>0</v>
      </c>
      <c r="BX205" s="403">
        <f t="shared" si="162"/>
        <v>120</v>
      </c>
      <c r="BY205" s="402">
        <f t="shared" si="163"/>
        <v>23.5</v>
      </c>
      <c r="BZ205" s="403">
        <f t="shared" si="164"/>
        <v>27.25</v>
      </c>
      <c r="CA205" s="402">
        <f t="shared" si="165"/>
        <v>100</v>
      </c>
      <c r="CB205" s="403">
        <f t="shared" si="166"/>
        <v>100</v>
      </c>
      <c r="CC205" s="402">
        <f t="shared" si="167"/>
        <v>55</v>
      </c>
      <c r="CD205" s="403">
        <f t="shared" si="168"/>
        <v>1000</v>
      </c>
      <c r="CE205" s="278"/>
      <c r="CF205" s="402">
        <f t="shared" si="169"/>
        <v>1</v>
      </c>
      <c r="CG205" s="403">
        <f t="shared" si="170"/>
        <v>20</v>
      </c>
      <c r="CH205" s="402">
        <f t="shared" si="171"/>
        <v>15</v>
      </c>
      <c r="CI205" s="403">
        <f t="shared" si="172"/>
        <v>50</v>
      </c>
      <c r="CJ205" s="402">
        <f t="shared" si="173"/>
        <v>215</v>
      </c>
      <c r="CK205" s="403">
        <f t="shared" si="174"/>
        <v>10000</v>
      </c>
      <c r="CL205" s="402">
        <f t="shared" si="175"/>
        <v>80</v>
      </c>
      <c r="CM205" s="403">
        <f t="shared" si="176"/>
        <v>1000</v>
      </c>
      <c r="CN205" s="278"/>
      <c r="CO205" s="402">
        <f t="shared" si="177"/>
        <v>80</v>
      </c>
      <c r="CP205" s="403">
        <f t="shared" si="178"/>
        <v>1000</v>
      </c>
      <c r="CQ205" s="402">
        <f t="shared" si="179"/>
        <v>0</v>
      </c>
      <c r="CR205" s="403">
        <f t="shared" si="180"/>
        <v>1</v>
      </c>
      <c r="CS205" s="402">
        <f t="shared" si="181"/>
        <v>0</v>
      </c>
      <c r="CT205" s="403">
        <f t="shared" si="182"/>
        <v>0</v>
      </c>
      <c r="CU205" s="278"/>
      <c r="CV205" s="402">
        <f t="shared" si="183"/>
        <v>0</v>
      </c>
      <c r="CW205" s="403">
        <f t="shared" si="184"/>
        <v>10000</v>
      </c>
      <c r="CX205" s="402">
        <f t="shared" si="185"/>
        <v>0</v>
      </c>
      <c r="CY205" s="403">
        <f t="shared" si="186"/>
        <v>10</v>
      </c>
      <c r="CZ205" s="402">
        <f t="shared" si="187"/>
        <v>0</v>
      </c>
      <c r="DA205" s="403">
        <f t="shared" si="188"/>
        <v>0</v>
      </c>
      <c r="DB205" s="402">
        <f t="shared" si="189"/>
        <v>0</v>
      </c>
      <c r="DC205" s="403">
        <f t="shared" si="190"/>
        <v>0</v>
      </c>
      <c r="DD205" s="402">
        <f t="shared" si="191"/>
        <v>0</v>
      </c>
      <c r="DE205" s="403">
        <f t="shared" si="192"/>
        <v>9.9</v>
      </c>
      <c r="DF205" s="402">
        <f t="shared" si="193"/>
        <v>0</v>
      </c>
      <c r="DG205" s="403">
        <f t="shared" si="194"/>
        <v>10</v>
      </c>
      <c r="DH205" s="402">
        <f t="shared" si="195"/>
        <v>0</v>
      </c>
      <c r="DI205" s="403">
        <f t="shared" si="196"/>
        <v>100</v>
      </c>
      <c r="DJ205" s="404">
        <f t="shared" si="143"/>
        <v>1900</v>
      </c>
      <c r="DK205" s="404">
        <f t="shared" si="144"/>
        <v>1</v>
      </c>
      <c r="DL205" s="404">
        <f t="shared" si="145"/>
        <v>0</v>
      </c>
      <c r="DM205" s="278" t="str">
        <f t="shared" si="197"/>
        <v/>
      </c>
      <c r="DO205" s="278" t="str">
        <f t="shared" si="198"/>
        <v/>
      </c>
      <c r="DP205" s="278" t="str">
        <f t="shared" si="199"/>
        <v>179-_1900/1/0</v>
      </c>
      <c r="DT205" s="373">
        <f t="shared" si="200"/>
        <v>0.65</v>
      </c>
      <c r="DU205" s="278">
        <f t="shared" si="201"/>
        <v>5</v>
      </c>
      <c r="DV205" s="271" t="s">
        <v>222</v>
      </c>
      <c r="DW205" s="278" t="str">
        <f t="shared" si="202"/>
        <v>WHF (min)</v>
      </c>
      <c r="DX205" s="278" t="str">
        <f t="shared" si="203"/>
        <v>WHF (max)</v>
      </c>
    </row>
    <row r="206" spans="1:128" ht="15.75" x14ac:dyDescent="0.25">
      <c r="A206" s="188">
        <v>180</v>
      </c>
      <c r="B206" s="189"/>
      <c r="C206" s="189"/>
      <c r="D206" s="189"/>
      <c r="E206" s="194"/>
      <c r="F206" s="194"/>
      <c r="G206" s="194"/>
      <c r="H206" s="190"/>
      <c r="I206" s="190"/>
      <c r="J206" s="189"/>
      <c r="K206" s="189"/>
      <c r="L206" s="191"/>
      <c r="M206" s="191"/>
      <c r="N206" s="271" t="str">
        <f t="shared" si="146"/>
        <v/>
      </c>
      <c r="O206" s="192"/>
      <c r="P206" s="193"/>
      <c r="Q206" s="436"/>
      <c r="R206" s="276"/>
      <c r="S206" s="276"/>
      <c r="T206" s="276"/>
      <c r="U206" s="276"/>
      <c r="V206" s="276"/>
      <c r="W206" s="276"/>
      <c r="X206" s="306"/>
      <c r="Y206" s="428"/>
      <c r="Z206" s="269"/>
      <c r="AA206" s="276"/>
      <c r="AB206" s="410"/>
      <c r="AC206" s="269"/>
      <c r="AD206" s="439"/>
      <c r="AE206" s="307"/>
      <c r="AF206" s="276"/>
      <c r="AG206" s="410"/>
      <c r="AH206" s="306"/>
      <c r="AI206" s="269"/>
      <c r="AJ206" s="269"/>
      <c r="AK206" s="276"/>
      <c r="AL206" s="276"/>
      <c r="AM206" s="276"/>
      <c r="AN206" s="276"/>
      <c r="AO206" s="276"/>
      <c r="AP206" s="306"/>
      <c r="AQ206" s="308"/>
      <c r="AR206" s="209" t="e">
        <f t="shared" si="136"/>
        <v>#N/A</v>
      </c>
      <c r="AS206" s="210" t="e">
        <f t="shared" si="137"/>
        <v>#N/A</v>
      </c>
      <c r="AT206" s="210" t="str">
        <f t="shared" si="138"/>
        <v>180- 1900/1/0</v>
      </c>
      <c r="AU206" s="210"/>
      <c r="AV206" s="210">
        <f t="shared" si="139"/>
        <v>1900</v>
      </c>
      <c r="AW206" s="210">
        <f t="shared" si="140"/>
        <v>1</v>
      </c>
      <c r="AX206" s="210">
        <f t="shared" si="141"/>
        <v>0</v>
      </c>
      <c r="AY206" s="210" t="str">
        <f t="shared" si="142"/>
        <v/>
      </c>
      <c r="BH206" s="402">
        <f t="shared" si="147"/>
        <v>0</v>
      </c>
      <c r="BI206" s="403">
        <f t="shared" si="148"/>
        <v>14</v>
      </c>
      <c r="BJ206" s="402">
        <f t="shared" si="149"/>
        <v>11</v>
      </c>
      <c r="BK206" s="403">
        <f t="shared" si="150"/>
        <v>100</v>
      </c>
      <c r="BL206" s="402">
        <f t="shared" si="151"/>
        <v>28</v>
      </c>
      <c r="BM206" s="403">
        <f t="shared" si="152"/>
        <v>100</v>
      </c>
      <c r="BN206" s="402">
        <f t="shared" si="153"/>
        <v>85</v>
      </c>
      <c r="BO206" s="403">
        <f t="shared" si="154"/>
        <v>100</v>
      </c>
      <c r="BP206" s="402">
        <f t="shared" si="155"/>
        <v>30</v>
      </c>
      <c r="BQ206" s="403">
        <f t="shared" si="156"/>
        <v>1000</v>
      </c>
      <c r="BR206" s="402" t="str">
        <f t="shared" si="157"/>
        <v>Z+5</v>
      </c>
      <c r="BS206" s="403">
        <f t="shared" si="158"/>
        <v>10000</v>
      </c>
      <c r="BT206" s="402">
        <f t="shared" si="159"/>
        <v>230</v>
      </c>
      <c r="BU206" s="403">
        <f t="shared" si="160"/>
        <v>1000</v>
      </c>
      <c r="BV206" s="278"/>
      <c r="BW206" s="402">
        <f t="shared" si="161"/>
        <v>0</v>
      </c>
      <c r="BX206" s="403">
        <f t="shared" si="162"/>
        <v>120</v>
      </c>
      <c r="BY206" s="402">
        <f t="shared" si="163"/>
        <v>23.5</v>
      </c>
      <c r="BZ206" s="403">
        <f t="shared" si="164"/>
        <v>27.25</v>
      </c>
      <c r="CA206" s="402">
        <f t="shared" si="165"/>
        <v>100</v>
      </c>
      <c r="CB206" s="403">
        <f t="shared" si="166"/>
        <v>100</v>
      </c>
      <c r="CC206" s="402">
        <f t="shared" si="167"/>
        <v>55</v>
      </c>
      <c r="CD206" s="403">
        <f t="shared" si="168"/>
        <v>1000</v>
      </c>
      <c r="CE206" s="278"/>
      <c r="CF206" s="402">
        <f t="shared" si="169"/>
        <v>1</v>
      </c>
      <c r="CG206" s="403">
        <f t="shared" si="170"/>
        <v>20</v>
      </c>
      <c r="CH206" s="402">
        <f t="shared" si="171"/>
        <v>15</v>
      </c>
      <c r="CI206" s="403">
        <f t="shared" si="172"/>
        <v>50</v>
      </c>
      <c r="CJ206" s="402">
        <f t="shared" si="173"/>
        <v>215</v>
      </c>
      <c r="CK206" s="403">
        <f t="shared" si="174"/>
        <v>10000</v>
      </c>
      <c r="CL206" s="402">
        <f t="shared" si="175"/>
        <v>80</v>
      </c>
      <c r="CM206" s="403">
        <f t="shared" si="176"/>
        <v>1000</v>
      </c>
      <c r="CN206" s="278"/>
      <c r="CO206" s="402">
        <f t="shared" si="177"/>
        <v>80</v>
      </c>
      <c r="CP206" s="403">
        <f t="shared" si="178"/>
        <v>1000</v>
      </c>
      <c r="CQ206" s="402">
        <f t="shared" si="179"/>
        <v>0</v>
      </c>
      <c r="CR206" s="403">
        <f t="shared" si="180"/>
        <v>1</v>
      </c>
      <c r="CS206" s="402">
        <f t="shared" si="181"/>
        <v>0</v>
      </c>
      <c r="CT206" s="403">
        <f t="shared" si="182"/>
        <v>0</v>
      </c>
      <c r="CU206" s="278"/>
      <c r="CV206" s="402">
        <f t="shared" si="183"/>
        <v>0</v>
      </c>
      <c r="CW206" s="403">
        <f t="shared" si="184"/>
        <v>10000</v>
      </c>
      <c r="CX206" s="402">
        <f t="shared" si="185"/>
        <v>0</v>
      </c>
      <c r="CY206" s="403">
        <f t="shared" si="186"/>
        <v>10</v>
      </c>
      <c r="CZ206" s="402">
        <f t="shared" si="187"/>
        <v>0</v>
      </c>
      <c r="DA206" s="403">
        <f t="shared" si="188"/>
        <v>0</v>
      </c>
      <c r="DB206" s="402">
        <f t="shared" si="189"/>
        <v>0</v>
      </c>
      <c r="DC206" s="403">
        <f t="shared" si="190"/>
        <v>0</v>
      </c>
      <c r="DD206" s="402">
        <f t="shared" si="191"/>
        <v>0</v>
      </c>
      <c r="DE206" s="403">
        <f t="shared" si="192"/>
        <v>9.9</v>
      </c>
      <c r="DF206" s="402">
        <f t="shared" si="193"/>
        <v>0</v>
      </c>
      <c r="DG206" s="403">
        <f t="shared" si="194"/>
        <v>10</v>
      </c>
      <c r="DH206" s="402">
        <f t="shared" si="195"/>
        <v>0</v>
      </c>
      <c r="DI206" s="403">
        <f t="shared" si="196"/>
        <v>100</v>
      </c>
      <c r="DJ206" s="404">
        <f t="shared" si="143"/>
        <v>1900</v>
      </c>
      <c r="DK206" s="404">
        <f t="shared" si="144"/>
        <v>1</v>
      </c>
      <c r="DL206" s="404">
        <f t="shared" si="145"/>
        <v>0</v>
      </c>
      <c r="DM206" s="278" t="str">
        <f t="shared" si="197"/>
        <v/>
      </c>
      <c r="DO206" s="278" t="str">
        <f t="shared" si="198"/>
        <v/>
      </c>
      <c r="DP206" s="278" t="str">
        <f t="shared" si="199"/>
        <v>180-_1900/1/0</v>
      </c>
      <c r="DT206" s="373">
        <f t="shared" si="200"/>
        <v>0.65</v>
      </c>
      <c r="DU206" s="278">
        <f t="shared" si="201"/>
        <v>5</v>
      </c>
      <c r="DV206" s="271" t="s">
        <v>222</v>
      </c>
      <c r="DW206" s="278" t="str">
        <f t="shared" si="202"/>
        <v>WHF (min)</v>
      </c>
      <c r="DX206" s="278" t="str">
        <f t="shared" si="203"/>
        <v>WHF (max)</v>
      </c>
    </row>
    <row r="207" spans="1:128" ht="15.75" x14ac:dyDescent="0.25">
      <c r="A207" s="188">
        <v>181</v>
      </c>
      <c r="B207" s="189"/>
      <c r="C207" s="189"/>
      <c r="D207" s="189"/>
      <c r="E207" s="194"/>
      <c r="F207" s="194"/>
      <c r="G207" s="194"/>
      <c r="H207" s="190"/>
      <c r="I207" s="190"/>
      <c r="J207" s="189"/>
      <c r="K207" s="189"/>
      <c r="L207" s="191"/>
      <c r="M207" s="191"/>
      <c r="N207" s="271" t="str">
        <f t="shared" si="146"/>
        <v/>
      </c>
      <c r="O207" s="192"/>
      <c r="P207" s="193"/>
      <c r="Q207" s="436"/>
      <c r="R207" s="276"/>
      <c r="S207" s="276"/>
      <c r="T207" s="276"/>
      <c r="U207" s="276"/>
      <c r="V207" s="276"/>
      <c r="W207" s="276"/>
      <c r="X207" s="306"/>
      <c r="Y207" s="428"/>
      <c r="Z207" s="269"/>
      <c r="AA207" s="276"/>
      <c r="AB207" s="410"/>
      <c r="AC207" s="269"/>
      <c r="AD207" s="439"/>
      <c r="AE207" s="307"/>
      <c r="AF207" s="276"/>
      <c r="AG207" s="410"/>
      <c r="AH207" s="306"/>
      <c r="AI207" s="269"/>
      <c r="AJ207" s="269"/>
      <c r="AK207" s="276"/>
      <c r="AL207" s="276"/>
      <c r="AM207" s="276"/>
      <c r="AN207" s="276"/>
      <c r="AO207" s="276"/>
      <c r="AP207" s="306"/>
      <c r="AQ207" s="308"/>
      <c r="AR207" s="209" t="e">
        <f t="shared" si="136"/>
        <v>#N/A</v>
      </c>
      <c r="AS207" s="210" t="e">
        <f t="shared" si="137"/>
        <v>#N/A</v>
      </c>
      <c r="AT207" s="210" t="str">
        <f t="shared" si="138"/>
        <v>181- 1900/1/0</v>
      </c>
      <c r="AU207" s="210"/>
      <c r="AV207" s="210">
        <f t="shared" si="139"/>
        <v>1900</v>
      </c>
      <c r="AW207" s="210">
        <f t="shared" si="140"/>
        <v>1</v>
      </c>
      <c r="AX207" s="210">
        <f t="shared" si="141"/>
        <v>0</v>
      </c>
      <c r="AY207" s="210" t="str">
        <f t="shared" si="142"/>
        <v/>
      </c>
      <c r="BH207" s="402">
        <f t="shared" si="147"/>
        <v>0</v>
      </c>
      <c r="BI207" s="403">
        <f t="shared" si="148"/>
        <v>14</v>
      </c>
      <c r="BJ207" s="402">
        <f t="shared" si="149"/>
        <v>11</v>
      </c>
      <c r="BK207" s="403">
        <f t="shared" si="150"/>
        <v>100</v>
      </c>
      <c r="BL207" s="402">
        <f t="shared" si="151"/>
        <v>28</v>
      </c>
      <c r="BM207" s="403">
        <f t="shared" si="152"/>
        <v>100</v>
      </c>
      <c r="BN207" s="402">
        <f t="shared" si="153"/>
        <v>85</v>
      </c>
      <c r="BO207" s="403">
        <f t="shared" si="154"/>
        <v>100</v>
      </c>
      <c r="BP207" s="402">
        <f t="shared" si="155"/>
        <v>30</v>
      </c>
      <c r="BQ207" s="403">
        <f t="shared" si="156"/>
        <v>1000</v>
      </c>
      <c r="BR207" s="402" t="str">
        <f t="shared" si="157"/>
        <v>Z+5</v>
      </c>
      <c r="BS207" s="403">
        <f t="shared" si="158"/>
        <v>10000</v>
      </c>
      <c r="BT207" s="402">
        <f t="shared" si="159"/>
        <v>230</v>
      </c>
      <c r="BU207" s="403">
        <f t="shared" si="160"/>
        <v>1000</v>
      </c>
      <c r="BV207" s="278"/>
      <c r="BW207" s="402">
        <f t="shared" si="161"/>
        <v>0</v>
      </c>
      <c r="BX207" s="403">
        <f t="shared" si="162"/>
        <v>120</v>
      </c>
      <c r="BY207" s="402">
        <f t="shared" si="163"/>
        <v>23.5</v>
      </c>
      <c r="BZ207" s="403">
        <f t="shared" si="164"/>
        <v>27.25</v>
      </c>
      <c r="CA207" s="402">
        <f t="shared" si="165"/>
        <v>100</v>
      </c>
      <c r="CB207" s="403">
        <f t="shared" si="166"/>
        <v>100</v>
      </c>
      <c r="CC207" s="402">
        <f t="shared" si="167"/>
        <v>55</v>
      </c>
      <c r="CD207" s="403">
        <f t="shared" si="168"/>
        <v>1000</v>
      </c>
      <c r="CE207" s="278"/>
      <c r="CF207" s="402">
        <f t="shared" si="169"/>
        <v>1</v>
      </c>
      <c r="CG207" s="403">
        <f t="shared" si="170"/>
        <v>20</v>
      </c>
      <c r="CH207" s="402">
        <f t="shared" si="171"/>
        <v>15</v>
      </c>
      <c r="CI207" s="403">
        <f t="shared" si="172"/>
        <v>50</v>
      </c>
      <c r="CJ207" s="402">
        <f t="shared" si="173"/>
        <v>215</v>
      </c>
      <c r="CK207" s="403">
        <f t="shared" si="174"/>
        <v>10000</v>
      </c>
      <c r="CL207" s="402">
        <f t="shared" si="175"/>
        <v>80</v>
      </c>
      <c r="CM207" s="403">
        <f t="shared" si="176"/>
        <v>1000</v>
      </c>
      <c r="CN207" s="278"/>
      <c r="CO207" s="402">
        <f t="shared" si="177"/>
        <v>80</v>
      </c>
      <c r="CP207" s="403">
        <f t="shared" si="178"/>
        <v>1000</v>
      </c>
      <c r="CQ207" s="402">
        <f t="shared" si="179"/>
        <v>0</v>
      </c>
      <c r="CR207" s="403">
        <f t="shared" si="180"/>
        <v>1</v>
      </c>
      <c r="CS207" s="402">
        <f t="shared" si="181"/>
        <v>0</v>
      </c>
      <c r="CT207" s="403">
        <f t="shared" si="182"/>
        <v>0</v>
      </c>
      <c r="CU207" s="278"/>
      <c r="CV207" s="402">
        <f t="shared" si="183"/>
        <v>0</v>
      </c>
      <c r="CW207" s="403">
        <f t="shared" si="184"/>
        <v>10000</v>
      </c>
      <c r="CX207" s="402">
        <f t="shared" si="185"/>
        <v>0</v>
      </c>
      <c r="CY207" s="403">
        <f t="shared" si="186"/>
        <v>10</v>
      </c>
      <c r="CZ207" s="402">
        <f t="shared" si="187"/>
        <v>0</v>
      </c>
      <c r="DA207" s="403">
        <f t="shared" si="188"/>
        <v>0</v>
      </c>
      <c r="DB207" s="402">
        <f t="shared" si="189"/>
        <v>0</v>
      </c>
      <c r="DC207" s="403">
        <f t="shared" si="190"/>
        <v>0</v>
      </c>
      <c r="DD207" s="402">
        <f t="shared" si="191"/>
        <v>0</v>
      </c>
      <c r="DE207" s="403">
        <f t="shared" si="192"/>
        <v>9.9</v>
      </c>
      <c r="DF207" s="402">
        <f t="shared" si="193"/>
        <v>0</v>
      </c>
      <c r="DG207" s="403">
        <f t="shared" si="194"/>
        <v>10</v>
      </c>
      <c r="DH207" s="402">
        <f t="shared" si="195"/>
        <v>0</v>
      </c>
      <c r="DI207" s="403">
        <f t="shared" si="196"/>
        <v>100</v>
      </c>
      <c r="DJ207" s="404">
        <f t="shared" si="143"/>
        <v>1900</v>
      </c>
      <c r="DK207" s="404">
        <f t="shared" si="144"/>
        <v>1</v>
      </c>
      <c r="DL207" s="404">
        <f t="shared" si="145"/>
        <v>0</v>
      </c>
      <c r="DM207" s="278" t="str">
        <f t="shared" si="197"/>
        <v/>
      </c>
      <c r="DO207" s="278" t="str">
        <f t="shared" si="198"/>
        <v/>
      </c>
      <c r="DP207" s="278" t="str">
        <f t="shared" si="199"/>
        <v>181-_1900/1/0</v>
      </c>
      <c r="DT207" s="373">
        <f t="shared" si="200"/>
        <v>0.65</v>
      </c>
      <c r="DU207" s="278">
        <f t="shared" si="201"/>
        <v>5</v>
      </c>
      <c r="DV207" s="271" t="s">
        <v>222</v>
      </c>
      <c r="DW207" s="278" t="str">
        <f t="shared" si="202"/>
        <v>WHF (min)</v>
      </c>
      <c r="DX207" s="278" t="str">
        <f t="shared" si="203"/>
        <v>WHF (max)</v>
      </c>
    </row>
    <row r="208" spans="1:128" ht="15.75" x14ac:dyDescent="0.25">
      <c r="A208" s="188">
        <v>182</v>
      </c>
      <c r="B208" s="189"/>
      <c r="C208" s="189"/>
      <c r="D208" s="189"/>
      <c r="E208" s="194"/>
      <c r="F208" s="194"/>
      <c r="G208" s="194"/>
      <c r="H208" s="190"/>
      <c r="I208" s="190"/>
      <c r="J208" s="189"/>
      <c r="K208" s="189"/>
      <c r="L208" s="191"/>
      <c r="M208" s="191"/>
      <c r="N208" s="271" t="str">
        <f t="shared" si="146"/>
        <v/>
      </c>
      <c r="O208" s="192"/>
      <c r="P208" s="193"/>
      <c r="Q208" s="436"/>
      <c r="R208" s="276"/>
      <c r="S208" s="276"/>
      <c r="T208" s="276"/>
      <c r="U208" s="276"/>
      <c r="V208" s="276"/>
      <c r="W208" s="276"/>
      <c r="X208" s="306"/>
      <c r="Y208" s="428"/>
      <c r="Z208" s="269"/>
      <c r="AA208" s="276"/>
      <c r="AB208" s="410"/>
      <c r="AC208" s="269"/>
      <c r="AD208" s="439"/>
      <c r="AE208" s="307"/>
      <c r="AF208" s="276"/>
      <c r="AG208" s="410"/>
      <c r="AH208" s="306"/>
      <c r="AI208" s="269"/>
      <c r="AJ208" s="269"/>
      <c r="AK208" s="276"/>
      <c r="AL208" s="276"/>
      <c r="AM208" s="276"/>
      <c r="AN208" s="276"/>
      <c r="AO208" s="276"/>
      <c r="AP208" s="306"/>
      <c r="AQ208" s="308"/>
      <c r="AR208" s="209" t="e">
        <f t="shared" si="136"/>
        <v>#N/A</v>
      </c>
      <c r="AS208" s="210" t="e">
        <f t="shared" si="137"/>
        <v>#N/A</v>
      </c>
      <c r="AT208" s="210" t="str">
        <f t="shared" si="138"/>
        <v>182- 1900/1/0</v>
      </c>
      <c r="AU208" s="210"/>
      <c r="AV208" s="210">
        <f t="shared" si="139"/>
        <v>1900</v>
      </c>
      <c r="AW208" s="210">
        <f t="shared" si="140"/>
        <v>1</v>
      </c>
      <c r="AX208" s="210">
        <f t="shared" si="141"/>
        <v>0</v>
      </c>
      <c r="AY208" s="210" t="str">
        <f t="shared" si="142"/>
        <v/>
      </c>
      <c r="BH208" s="402">
        <f t="shared" si="147"/>
        <v>0</v>
      </c>
      <c r="BI208" s="403">
        <f t="shared" si="148"/>
        <v>14</v>
      </c>
      <c r="BJ208" s="402">
        <f t="shared" si="149"/>
        <v>11</v>
      </c>
      <c r="BK208" s="403">
        <f t="shared" si="150"/>
        <v>100</v>
      </c>
      <c r="BL208" s="402">
        <f t="shared" si="151"/>
        <v>28</v>
      </c>
      <c r="BM208" s="403">
        <f t="shared" si="152"/>
        <v>100</v>
      </c>
      <c r="BN208" s="402">
        <f t="shared" si="153"/>
        <v>85</v>
      </c>
      <c r="BO208" s="403">
        <f t="shared" si="154"/>
        <v>100</v>
      </c>
      <c r="BP208" s="402">
        <f t="shared" si="155"/>
        <v>30</v>
      </c>
      <c r="BQ208" s="403">
        <f t="shared" si="156"/>
        <v>1000</v>
      </c>
      <c r="BR208" s="402" t="str">
        <f t="shared" si="157"/>
        <v>Z+5</v>
      </c>
      <c r="BS208" s="403">
        <f t="shared" si="158"/>
        <v>10000</v>
      </c>
      <c r="BT208" s="402">
        <f t="shared" si="159"/>
        <v>230</v>
      </c>
      <c r="BU208" s="403">
        <f t="shared" si="160"/>
        <v>1000</v>
      </c>
      <c r="BV208" s="278"/>
      <c r="BW208" s="402">
        <f t="shared" si="161"/>
        <v>0</v>
      </c>
      <c r="BX208" s="403">
        <f t="shared" si="162"/>
        <v>120</v>
      </c>
      <c r="BY208" s="402">
        <f t="shared" si="163"/>
        <v>23.5</v>
      </c>
      <c r="BZ208" s="403">
        <f t="shared" si="164"/>
        <v>27.25</v>
      </c>
      <c r="CA208" s="402">
        <f t="shared" si="165"/>
        <v>100</v>
      </c>
      <c r="CB208" s="403">
        <f t="shared" si="166"/>
        <v>100</v>
      </c>
      <c r="CC208" s="402">
        <f t="shared" si="167"/>
        <v>55</v>
      </c>
      <c r="CD208" s="403">
        <f t="shared" si="168"/>
        <v>1000</v>
      </c>
      <c r="CE208" s="278"/>
      <c r="CF208" s="402">
        <f t="shared" si="169"/>
        <v>1</v>
      </c>
      <c r="CG208" s="403">
        <f t="shared" si="170"/>
        <v>20</v>
      </c>
      <c r="CH208" s="402">
        <f t="shared" si="171"/>
        <v>15</v>
      </c>
      <c r="CI208" s="403">
        <f t="shared" si="172"/>
        <v>50</v>
      </c>
      <c r="CJ208" s="402">
        <f t="shared" si="173"/>
        <v>215</v>
      </c>
      <c r="CK208" s="403">
        <f t="shared" si="174"/>
        <v>10000</v>
      </c>
      <c r="CL208" s="402">
        <f t="shared" si="175"/>
        <v>80</v>
      </c>
      <c r="CM208" s="403">
        <f t="shared" si="176"/>
        <v>1000</v>
      </c>
      <c r="CN208" s="278"/>
      <c r="CO208" s="402">
        <f t="shared" si="177"/>
        <v>80</v>
      </c>
      <c r="CP208" s="403">
        <f t="shared" si="178"/>
        <v>1000</v>
      </c>
      <c r="CQ208" s="402">
        <f t="shared" si="179"/>
        <v>0</v>
      </c>
      <c r="CR208" s="403">
        <f t="shared" si="180"/>
        <v>1</v>
      </c>
      <c r="CS208" s="402">
        <f t="shared" si="181"/>
        <v>0</v>
      </c>
      <c r="CT208" s="403">
        <f t="shared" si="182"/>
        <v>0</v>
      </c>
      <c r="CU208" s="278"/>
      <c r="CV208" s="402">
        <f t="shared" si="183"/>
        <v>0</v>
      </c>
      <c r="CW208" s="403">
        <f t="shared" si="184"/>
        <v>10000</v>
      </c>
      <c r="CX208" s="402">
        <f t="shared" si="185"/>
        <v>0</v>
      </c>
      <c r="CY208" s="403">
        <f t="shared" si="186"/>
        <v>10</v>
      </c>
      <c r="CZ208" s="402">
        <f t="shared" si="187"/>
        <v>0</v>
      </c>
      <c r="DA208" s="403">
        <f t="shared" si="188"/>
        <v>0</v>
      </c>
      <c r="DB208" s="402">
        <f t="shared" si="189"/>
        <v>0</v>
      </c>
      <c r="DC208" s="403">
        <f t="shared" si="190"/>
        <v>0</v>
      </c>
      <c r="DD208" s="402">
        <f t="shared" si="191"/>
        <v>0</v>
      </c>
      <c r="DE208" s="403">
        <f t="shared" si="192"/>
        <v>9.9</v>
      </c>
      <c r="DF208" s="402">
        <f t="shared" si="193"/>
        <v>0</v>
      </c>
      <c r="DG208" s="403">
        <f t="shared" si="194"/>
        <v>10</v>
      </c>
      <c r="DH208" s="402">
        <f t="shared" si="195"/>
        <v>0</v>
      </c>
      <c r="DI208" s="403">
        <f t="shared" si="196"/>
        <v>100</v>
      </c>
      <c r="DJ208" s="404">
        <f t="shared" si="143"/>
        <v>1900</v>
      </c>
      <c r="DK208" s="404">
        <f t="shared" si="144"/>
        <v>1</v>
      </c>
      <c r="DL208" s="404">
        <f t="shared" si="145"/>
        <v>0</v>
      </c>
      <c r="DM208" s="278" t="str">
        <f t="shared" si="197"/>
        <v/>
      </c>
      <c r="DO208" s="278" t="str">
        <f t="shared" si="198"/>
        <v/>
      </c>
      <c r="DP208" s="278" t="str">
        <f t="shared" si="199"/>
        <v>182-_1900/1/0</v>
      </c>
      <c r="DT208" s="373">
        <f t="shared" si="200"/>
        <v>0.65</v>
      </c>
      <c r="DU208" s="278">
        <f t="shared" si="201"/>
        <v>5</v>
      </c>
      <c r="DV208" s="271" t="s">
        <v>222</v>
      </c>
      <c r="DW208" s="278" t="str">
        <f t="shared" si="202"/>
        <v>WHF (min)</v>
      </c>
      <c r="DX208" s="278" t="str">
        <f t="shared" si="203"/>
        <v>WHF (max)</v>
      </c>
    </row>
    <row r="209" spans="1:128" ht="15.75" x14ac:dyDescent="0.25">
      <c r="A209" s="188">
        <v>183</v>
      </c>
      <c r="B209" s="189"/>
      <c r="C209" s="189"/>
      <c r="D209" s="189"/>
      <c r="E209" s="194"/>
      <c r="F209" s="194"/>
      <c r="G209" s="194"/>
      <c r="H209" s="190"/>
      <c r="I209" s="190"/>
      <c r="J209" s="189"/>
      <c r="K209" s="189"/>
      <c r="L209" s="191"/>
      <c r="M209" s="191"/>
      <c r="N209" s="271" t="str">
        <f t="shared" si="146"/>
        <v/>
      </c>
      <c r="O209" s="192"/>
      <c r="P209" s="193"/>
      <c r="Q209" s="436"/>
      <c r="R209" s="276"/>
      <c r="S209" s="276"/>
      <c r="T209" s="276"/>
      <c r="U209" s="276"/>
      <c r="V209" s="276"/>
      <c r="W209" s="276"/>
      <c r="X209" s="306"/>
      <c r="Y209" s="428"/>
      <c r="Z209" s="269"/>
      <c r="AA209" s="276"/>
      <c r="AB209" s="410"/>
      <c r="AC209" s="269"/>
      <c r="AD209" s="439"/>
      <c r="AE209" s="307"/>
      <c r="AF209" s="276"/>
      <c r="AG209" s="410"/>
      <c r="AH209" s="306"/>
      <c r="AI209" s="269"/>
      <c r="AJ209" s="269"/>
      <c r="AK209" s="276"/>
      <c r="AL209" s="276"/>
      <c r="AM209" s="276"/>
      <c r="AN209" s="276"/>
      <c r="AO209" s="276"/>
      <c r="AP209" s="306"/>
      <c r="AQ209" s="308"/>
      <c r="AR209" s="209" t="e">
        <f t="shared" si="136"/>
        <v>#N/A</v>
      </c>
      <c r="AS209" s="210" t="e">
        <f t="shared" si="137"/>
        <v>#N/A</v>
      </c>
      <c r="AT209" s="210" t="str">
        <f t="shared" si="138"/>
        <v>183- 1900/1/0</v>
      </c>
      <c r="AU209" s="210"/>
      <c r="AV209" s="210">
        <f t="shared" si="139"/>
        <v>1900</v>
      </c>
      <c r="AW209" s="210">
        <f t="shared" si="140"/>
        <v>1</v>
      </c>
      <c r="AX209" s="210">
        <f t="shared" si="141"/>
        <v>0</v>
      </c>
      <c r="AY209" s="210" t="str">
        <f t="shared" si="142"/>
        <v/>
      </c>
      <c r="BH209" s="402">
        <f t="shared" si="147"/>
        <v>0</v>
      </c>
      <c r="BI209" s="403">
        <f t="shared" si="148"/>
        <v>14</v>
      </c>
      <c r="BJ209" s="402">
        <f t="shared" si="149"/>
        <v>11</v>
      </c>
      <c r="BK209" s="403">
        <f t="shared" si="150"/>
        <v>100</v>
      </c>
      <c r="BL209" s="402">
        <f t="shared" si="151"/>
        <v>28</v>
      </c>
      <c r="BM209" s="403">
        <f t="shared" si="152"/>
        <v>100</v>
      </c>
      <c r="BN209" s="402">
        <f t="shared" si="153"/>
        <v>85</v>
      </c>
      <c r="BO209" s="403">
        <f t="shared" si="154"/>
        <v>100</v>
      </c>
      <c r="BP209" s="402">
        <f t="shared" si="155"/>
        <v>30</v>
      </c>
      <c r="BQ209" s="403">
        <f t="shared" si="156"/>
        <v>1000</v>
      </c>
      <c r="BR209" s="402" t="str">
        <f t="shared" si="157"/>
        <v>Z+5</v>
      </c>
      <c r="BS209" s="403">
        <f t="shared" si="158"/>
        <v>10000</v>
      </c>
      <c r="BT209" s="402">
        <f t="shared" si="159"/>
        <v>230</v>
      </c>
      <c r="BU209" s="403">
        <f t="shared" si="160"/>
        <v>1000</v>
      </c>
      <c r="BV209" s="278"/>
      <c r="BW209" s="402">
        <f t="shared" si="161"/>
        <v>0</v>
      </c>
      <c r="BX209" s="403">
        <f t="shared" si="162"/>
        <v>120</v>
      </c>
      <c r="BY209" s="402">
        <f t="shared" si="163"/>
        <v>23.5</v>
      </c>
      <c r="BZ209" s="403">
        <f t="shared" si="164"/>
        <v>27.25</v>
      </c>
      <c r="CA209" s="402">
        <f t="shared" si="165"/>
        <v>100</v>
      </c>
      <c r="CB209" s="403">
        <f t="shared" si="166"/>
        <v>100</v>
      </c>
      <c r="CC209" s="402">
        <f t="shared" si="167"/>
        <v>55</v>
      </c>
      <c r="CD209" s="403">
        <f t="shared" si="168"/>
        <v>1000</v>
      </c>
      <c r="CE209" s="278"/>
      <c r="CF209" s="402">
        <f t="shared" si="169"/>
        <v>1</v>
      </c>
      <c r="CG209" s="403">
        <f t="shared" si="170"/>
        <v>20</v>
      </c>
      <c r="CH209" s="402">
        <f t="shared" si="171"/>
        <v>15</v>
      </c>
      <c r="CI209" s="403">
        <f t="shared" si="172"/>
        <v>50</v>
      </c>
      <c r="CJ209" s="402">
        <f t="shared" si="173"/>
        <v>215</v>
      </c>
      <c r="CK209" s="403">
        <f t="shared" si="174"/>
        <v>10000</v>
      </c>
      <c r="CL209" s="402">
        <f t="shared" si="175"/>
        <v>80</v>
      </c>
      <c r="CM209" s="403">
        <f t="shared" si="176"/>
        <v>1000</v>
      </c>
      <c r="CN209" s="278"/>
      <c r="CO209" s="402">
        <f t="shared" si="177"/>
        <v>80</v>
      </c>
      <c r="CP209" s="403">
        <f t="shared" si="178"/>
        <v>1000</v>
      </c>
      <c r="CQ209" s="402">
        <f t="shared" si="179"/>
        <v>0</v>
      </c>
      <c r="CR209" s="403">
        <f t="shared" si="180"/>
        <v>1</v>
      </c>
      <c r="CS209" s="402">
        <f t="shared" si="181"/>
        <v>0</v>
      </c>
      <c r="CT209" s="403">
        <f t="shared" si="182"/>
        <v>0</v>
      </c>
      <c r="CU209" s="278"/>
      <c r="CV209" s="402">
        <f t="shared" si="183"/>
        <v>0</v>
      </c>
      <c r="CW209" s="403">
        <f t="shared" si="184"/>
        <v>10000</v>
      </c>
      <c r="CX209" s="402">
        <f t="shared" si="185"/>
        <v>0</v>
      </c>
      <c r="CY209" s="403">
        <f t="shared" si="186"/>
        <v>10</v>
      </c>
      <c r="CZ209" s="402">
        <f t="shared" si="187"/>
        <v>0</v>
      </c>
      <c r="DA209" s="403">
        <f t="shared" si="188"/>
        <v>0</v>
      </c>
      <c r="DB209" s="402">
        <f t="shared" si="189"/>
        <v>0</v>
      </c>
      <c r="DC209" s="403">
        <f t="shared" si="190"/>
        <v>0</v>
      </c>
      <c r="DD209" s="402">
        <f t="shared" si="191"/>
        <v>0</v>
      </c>
      <c r="DE209" s="403">
        <f t="shared" si="192"/>
        <v>9.9</v>
      </c>
      <c r="DF209" s="402">
        <f t="shared" si="193"/>
        <v>0</v>
      </c>
      <c r="DG209" s="403">
        <f t="shared" si="194"/>
        <v>10</v>
      </c>
      <c r="DH209" s="402">
        <f t="shared" si="195"/>
        <v>0</v>
      </c>
      <c r="DI209" s="403">
        <f t="shared" si="196"/>
        <v>100</v>
      </c>
      <c r="DJ209" s="404">
        <f t="shared" si="143"/>
        <v>1900</v>
      </c>
      <c r="DK209" s="404">
        <f t="shared" si="144"/>
        <v>1</v>
      </c>
      <c r="DL209" s="404">
        <f t="shared" si="145"/>
        <v>0</v>
      </c>
      <c r="DM209" s="278" t="str">
        <f t="shared" si="197"/>
        <v/>
      </c>
      <c r="DO209" s="278" t="str">
        <f t="shared" si="198"/>
        <v/>
      </c>
      <c r="DP209" s="278" t="str">
        <f t="shared" si="199"/>
        <v>183-_1900/1/0</v>
      </c>
      <c r="DT209" s="373">
        <f t="shared" si="200"/>
        <v>0.65</v>
      </c>
      <c r="DU209" s="278">
        <f t="shared" si="201"/>
        <v>5</v>
      </c>
      <c r="DV209" s="271" t="s">
        <v>222</v>
      </c>
      <c r="DW209" s="278" t="str">
        <f t="shared" si="202"/>
        <v>WHF (min)</v>
      </c>
      <c r="DX209" s="278" t="str">
        <f t="shared" si="203"/>
        <v>WHF (max)</v>
      </c>
    </row>
    <row r="210" spans="1:128" ht="15.75" x14ac:dyDescent="0.25">
      <c r="A210" s="188">
        <v>184</v>
      </c>
      <c r="B210" s="189"/>
      <c r="C210" s="189"/>
      <c r="D210" s="189"/>
      <c r="E210" s="194"/>
      <c r="F210" s="194"/>
      <c r="G210" s="194"/>
      <c r="H210" s="190"/>
      <c r="I210" s="190"/>
      <c r="J210" s="189"/>
      <c r="K210" s="189"/>
      <c r="L210" s="191"/>
      <c r="M210" s="191"/>
      <c r="N210" s="271" t="str">
        <f t="shared" si="146"/>
        <v/>
      </c>
      <c r="O210" s="192"/>
      <c r="P210" s="193"/>
      <c r="Q210" s="436"/>
      <c r="R210" s="276"/>
      <c r="S210" s="276"/>
      <c r="T210" s="276"/>
      <c r="U210" s="276"/>
      <c r="V210" s="276"/>
      <c r="W210" s="276"/>
      <c r="X210" s="306"/>
      <c r="Y210" s="428"/>
      <c r="Z210" s="269"/>
      <c r="AA210" s="276"/>
      <c r="AB210" s="410"/>
      <c r="AC210" s="269"/>
      <c r="AD210" s="439"/>
      <c r="AE210" s="307"/>
      <c r="AF210" s="276"/>
      <c r="AG210" s="410"/>
      <c r="AH210" s="306"/>
      <c r="AI210" s="269"/>
      <c r="AJ210" s="269"/>
      <c r="AK210" s="276"/>
      <c r="AL210" s="276"/>
      <c r="AM210" s="276"/>
      <c r="AN210" s="276"/>
      <c r="AO210" s="276"/>
      <c r="AP210" s="306"/>
      <c r="AQ210" s="308"/>
      <c r="AR210" s="209" t="e">
        <f t="shared" si="136"/>
        <v>#N/A</v>
      </c>
      <c r="AS210" s="210" t="e">
        <f t="shared" si="137"/>
        <v>#N/A</v>
      </c>
      <c r="AT210" s="210" t="str">
        <f t="shared" si="138"/>
        <v>184- 1900/1/0</v>
      </c>
      <c r="AU210" s="210"/>
      <c r="AV210" s="210">
        <f t="shared" si="139"/>
        <v>1900</v>
      </c>
      <c r="AW210" s="210">
        <f t="shared" si="140"/>
        <v>1</v>
      </c>
      <c r="AX210" s="210">
        <f t="shared" si="141"/>
        <v>0</v>
      </c>
      <c r="AY210" s="210" t="str">
        <f t="shared" si="142"/>
        <v/>
      </c>
      <c r="BH210" s="402">
        <f t="shared" si="147"/>
        <v>0</v>
      </c>
      <c r="BI210" s="403">
        <f t="shared" si="148"/>
        <v>14</v>
      </c>
      <c r="BJ210" s="402">
        <f t="shared" si="149"/>
        <v>11</v>
      </c>
      <c r="BK210" s="403">
        <f t="shared" si="150"/>
        <v>100</v>
      </c>
      <c r="BL210" s="402">
        <f t="shared" si="151"/>
        <v>28</v>
      </c>
      <c r="BM210" s="403">
        <f t="shared" si="152"/>
        <v>100</v>
      </c>
      <c r="BN210" s="402">
        <f t="shared" si="153"/>
        <v>85</v>
      </c>
      <c r="BO210" s="403">
        <f t="shared" si="154"/>
        <v>100</v>
      </c>
      <c r="BP210" s="402">
        <f t="shared" si="155"/>
        <v>30</v>
      </c>
      <c r="BQ210" s="403">
        <f t="shared" si="156"/>
        <v>1000</v>
      </c>
      <c r="BR210" s="402" t="str">
        <f t="shared" si="157"/>
        <v>Z+5</v>
      </c>
      <c r="BS210" s="403">
        <f t="shared" si="158"/>
        <v>10000</v>
      </c>
      <c r="BT210" s="402">
        <f t="shared" si="159"/>
        <v>230</v>
      </c>
      <c r="BU210" s="403">
        <f t="shared" si="160"/>
        <v>1000</v>
      </c>
      <c r="BV210" s="278"/>
      <c r="BW210" s="402">
        <f t="shared" si="161"/>
        <v>0</v>
      </c>
      <c r="BX210" s="403">
        <f t="shared" si="162"/>
        <v>120</v>
      </c>
      <c r="BY210" s="402">
        <f t="shared" si="163"/>
        <v>23.5</v>
      </c>
      <c r="BZ210" s="403">
        <f t="shared" si="164"/>
        <v>27.25</v>
      </c>
      <c r="CA210" s="402">
        <f t="shared" si="165"/>
        <v>100</v>
      </c>
      <c r="CB210" s="403">
        <f t="shared" si="166"/>
        <v>100</v>
      </c>
      <c r="CC210" s="402">
        <f t="shared" si="167"/>
        <v>55</v>
      </c>
      <c r="CD210" s="403">
        <f t="shared" si="168"/>
        <v>1000</v>
      </c>
      <c r="CE210" s="278"/>
      <c r="CF210" s="402">
        <f t="shared" si="169"/>
        <v>1</v>
      </c>
      <c r="CG210" s="403">
        <f t="shared" si="170"/>
        <v>20</v>
      </c>
      <c r="CH210" s="402">
        <f t="shared" si="171"/>
        <v>15</v>
      </c>
      <c r="CI210" s="403">
        <f t="shared" si="172"/>
        <v>50</v>
      </c>
      <c r="CJ210" s="402">
        <f t="shared" si="173"/>
        <v>215</v>
      </c>
      <c r="CK210" s="403">
        <f t="shared" si="174"/>
        <v>10000</v>
      </c>
      <c r="CL210" s="402">
        <f t="shared" si="175"/>
        <v>80</v>
      </c>
      <c r="CM210" s="403">
        <f t="shared" si="176"/>
        <v>1000</v>
      </c>
      <c r="CN210" s="278"/>
      <c r="CO210" s="402">
        <f t="shared" si="177"/>
        <v>80</v>
      </c>
      <c r="CP210" s="403">
        <f t="shared" si="178"/>
        <v>1000</v>
      </c>
      <c r="CQ210" s="402">
        <f t="shared" si="179"/>
        <v>0</v>
      </c>
      <c r="CR210" s="403">
        <f t="shared" si="180"/>
        <v>1</v>
      </c>
      <c r="CS210" s="402">
        <f t="shared" si="181"/>
        <v>0</v>
      </c>
      <c r="CT210" s="403">
        <f t="shared" si="182"/>
        <v>0</v>
      </c>
      <c r="CU210" s="278"/>
      <c r="CV210" s="402">
        <f t="shared" si="183"/>
        <v>0</v>
      </c>
      <c r="CW210" s="403">
        <f t="shared" si="184"/>
        <v>10000</v>
      </c>
      <c r="CX210" s="402">
        <f t="shared" si="185"/>
        <v>0</v>
      </c>
      <c r="CY210" s="403">
        <f t="shared" si="186"/>
        <v>10</v>
      </c>
      <c r="CZ210" s="402">
        <f t="shared" si="187"/>
        <v>0</v>
      </c>
      <c r="DA210" s="403">
        <f t="shared" si="188"/>
        <v>0</v>
      </c>
      <c r="DB210" s="402">
        <f t="shared" si="189"/>
        <v>0</v>
      </c>
      <c r="DC210" s="403">
        <f t="shared" si="190"/>
        <v>0</v>
      </c>
      <c r="DD210" s="402">
        <f t="shared" si="191"/>
        <v>0</v>
      </c>
      <c r="DE210" s="403">
        <f t="shared" si="192"/>
        <v>9.9</v>
      </c>
      <c r="DF210" s="402">
        <f t="shared" si="193"/>
        <v>0</v>
      </c>
      <c r="DG210" s="403">
        <f t="shared" si="194"/>
        <v>10</v>
      </c>
      <c r="DH210" s="402">
        <f t="shared" si="195"/>
        <v>0</v>
      </c>
      <c r="DI210" s="403">
        <f t="shared" si="196"/>
        <v>100</v>
      </c>
      <c r="DJ210" s="404">
        <f t="shared" si="143"/>
        <v>1900</v>
      </c>
      <c r="DK210" s="404">
        <f t="shared" si="144"/>
        <v>1</v>
      </c>
      <c r="DL210" s="404">
        <f t="shared" si="145"/>
        <v>0</v>
      </c>
      <c r="DM210" s="278" t="str">
        <f t="shared" si="197"/>
        <v/>
      </c>
      <c r="DO210" s="278" t="str">
        <f t="shared" si="198"/>
        <v/>
      </c>
      <c r="DP210" s="278" t="str">
        <f t="shared" si="199"/>
        <v>184-_1900/1/0</v>
      </c>
      <c r="DT210" s="373">
        <f t="shared" si="200"/>
        <v>0.65</v>
      </c>
      <c r="DU210" s="278">
        <f t="shared" si="201"/>
        <v>5</v>
      </c>
      <c r="DV210" s="271" t="s">
        <v>222</v>
      </c>
      <c r="DW210" s="278" t="str">
        <f t="shared" si="202"/>
        <v>WHF (min)</v>
      </c>
      <c r="DX210" s="278" t="str">
        <f t="shared" si="203"/>
        <v>WHF (max)</v>
      </c>
    </row>
    <row r="211" spans="1:128" ht="15.75" x14ac:dyDescent="0.25">
      <c r="A211" s="188">
        <v>185</v>
      </c>
      <c r="B211" s="189"/>
      <c r="C211" s="189"/>
      <c r="D211" s="189"/>
      <c r="E211" s="194"/>
      <c r="F211" s="194"/>
      <c r="G211" s="194"/>
      <c r="H211" s="190"/>
      <c r="I211" s="190"/>
      <c r="J211" s="189"/>
      <c r="K211" s="189"/>
      <c r="L211" s="191"/>
      <c r="M211" s="191"/>
      <c r="N211" s="271" t="str">
        <f t="shared" si="146"/>
        <v/>
      </c>
      <c r="O211" s="192"/>
      <c r="P211" s="193"/>
      <c r="Q211" s="436"/>
      <c r="R211" s="276"/>
      <c r="S211" s="276"/>
      <c r="T211" s="276"/>
      <c r="U211" s="276"/>
      <c r="V211" s="276"/>
      <c r="W211" s="276"/>
      <c r="X211" s="306"/>
      <c r="Y211" s="428"/>
      <c r="Z211" s="269"/>
      <c r="AA211" s="276"/>
      <c r="AB211" s="410"/>
      <c r="AC211" s="269"/>
      <c r="AD211" s="439"/>
      <c r="AE211" s="307"/>
      <c r="AF211" s="276"/>
      <c r="AG211" s="410"/>
      <c r="AH211" s="306"/>
      <c r="AI211" s="269"/>
      <c r="AJ211" s="269"/>
      <c r="AK211" s="276"/>
      <c r="AL211" s="276"/>
      <c r="AM211" s="276"/>
      <c r="AN211" s="276"/>
      <c r="AO211" s="276"/>
      <c r="AP211" s="306"/>
      <c r="AQ211" s="308"/>
      <c r="AR211" s="209" t="e">
        <f t="shared" si="136"/>
        <v>#N/A</v>
      </c>
      <c r="AS211" s="210" t="e">
        <f t="shared" si="137"/>
        <v>#N/A</v>
      </c>
      <c r="AT211" s="210" t="str">
        <f t="shared" si="138"/>
        <v>185- 1900/1/0</v>
      </c>
      <c r="AU211" s="210"/>
      <c r="AV211" s="210">
        <f t="shared" si="139"/>
        <v>1900</v>
      </c>
      <c r="AW211" s="210">
        <f t="shared" si="140"/>
        <v>1</v>
      </c>
      <c r="AX211" s="210">
        <f t="shared" si="141"/>
        <v>0</v>
      </c>
      <c r="AY211" s="210" t="str">
        <f t="shared" si="142"/>
        <v/>
      </c>
      <c r="BH211" s="402">
        <f t="shared" si="147"/>
        <v>0</v>
      </c>
      <c r="BI211" s="403">
        <f t="shared" si="148"/>
        <v>14</v>
      </c>
      <c r="BJ211" s="402">
        <f t="shared" si="149"/>
        <v>11</v>
      </c>
      <c r="BK211" s="403">
        <f t="shared" si="150"/>
        <v>100</v>
      </c>
      <c r="BL211" s="402">
        <f t="shared" si="151"/>
        <v>28</v>
      </c>
      <c r="BM211" s="403">
        <f t="shared" si="152"/>
        <v>100</v>
      </c>
      <c r="BN211" s="402">
        <f t="shared" si="153"/>
        <v>85</v>
      </c>
      <c r="BO211" s="403">
        <f t="shared" si="154"/>
        <v>100</v>
      </c>
      <c r="BP211" s="402">
        <f t="shared" si="155"/>
        <v>30</v>
      </c>
      <c r="BQ211" s="403">
        <f t="shared" si="156"/>
        <v>1000</v>
      </c>
      <c r="BR211" s="402" t="str">
        <f t="shared" si="157"/>
        <v>Z+5</v>
      </c>
      <c r="BS211" s="403">
        <f t="shared" si="158"/>
        <v>10000</v>
      </c>
      <c r="BT211" s="402">
        <f t="shared" si="159"/>
        <v>230</v>
      </c>
      <c r="BU211" s="403">
        <f t="shared" si="160"/>
        <v>1000</v>
      </c>
      <c r="BV211" s="278"/>
      <c r="BW211" s="402">
        <f t="shared" si="161"/>
        <v>0</v>
      </c>
      <c r="BX211" s="403">
        <f t="shared" si="162"/>
        <v>120</v>
      </c>
      <c r="BY211" s="402">
        <f t="shared" si="163"/>
        <v>23.5</v>
      </c>
      <c r="BZ211" s="403">
        <f t="shared" si="164"/>
        <v>27.25</v>
      </c>
      <c r="CA211" s="402">
        <f t="shared" si="165"/>
        <v>100</v>
      </c>
      <c r="CB211" s="403">
        <f t="shared" si="166"/>
        <v>100</v>
      </c>
      <c r="CC211" s="402">
        <f t="shared" si="167"/>
        <v>55</v>
      </c>
      <c r="CD211" s="403">
        <f t="shared" si="168"/>
        <v>1000</v>
      </c>
      <c r="CE211" s="278"/>
      <c r="CF211" s="402">
        <f t="shared" si="169"/>
        <v>1</v>
      </c>
      <c r="CG211" s="403">
        <f t="shared" si="170"/>
        <v>20</v>
      </c>
      <c r="CH211" s="402">
        <f t="shared" si="171"/>
        <v>15</v>
      </c>
      <c r="CI211" s="403">
        <f t="shared" si="172"/>
        <v>50</v>
      </c>
      <c r="CJ211" s="402">
        <f t="shared" si="173"/>
        <v>215</v>
      </c>
      <c r="CK211" s="403">
        <f t="shared" si="174"/>
        <v>10000</v>
      </c>
      <c r="CL211" s="402">
        <f t="shared" si="175"/>
        <v>80</v>
      </c>
      <c r="CM211" s="403">
        <f t="shared" si="176"/>
        <v>1000</v>
      </c>
      <c r="CN211" s="278"/>
      <c r="CO211" s="402">
        <f t="shared" si="177"/>
        <v>80</v>
      </c>
      <c r="CP211" s="403">
        <f t="shared" si="178"/>
        <v>1000</v>
      </c>
      <c r="CQ211" s="402">
        <f t="shared" si="179"/>
        <v>0</v>
      </c>
      <c r="CR211" s="403">
        <f t="shared" si="180"/>
        <v>1</v>
      </c>
      <c r="CS211" s="402">
        <f t="shared" si="181"/>
        <v>0</v>
      </c>
      <c r="CT211" s="403">
        <f t="shared" si="182"/>
        <v>0</v>
      </c>
      <c r="CU211" s="278"/>
      <c r="CV211" s="402">
        <f t="shared" si="183"/>
        <v>0</v>
      </c>
      <c r="CW211" s="403">
        <f t="shared" si="184"/>
        <v>10000</v>
      </c>
      <c r="CX211" s="402">
        <f t="shared" si="185"/>
        <v>0</v>
      </c>
      <c r="CY211" s="403">
        <f t="shared" si="186"/>
        <v>10</v>
      </c>
      <c r="CZ211" s="402">
        <f t="shared" si="187"/>
        <v>0</v>
      </c>
      <c r="DA211" s="403">
        <f t="shared" si="188"/>
        <v>0</v>
      </c>
      <c r="DB211" s="402">
        <f t="shared" si="189"/>
        <v>0</v>
      </c>
      <c r="DC211" s="403">
        <f t="shared" si="190"/>
        <v>0</v>
      </c>
      <c r="DD211" s="402">
        <f t="shared" si="191"/>
        <v>0</v>
      </c>
      <c r="DE211" s="403">
        <f t="shared" si="192"/>
        <v>9.9</v>
      </c>
      <c r="DF211" s="402">
        <f t="shared" si="193"/>
        <v>0</v>
      </c>
      <c r="DG211" s="403">
        <f t="shared" si="194"/>
        <v>10</v>
      </c>
      <c r="DH211" s="402">
        <f t="shared" si="195"/>
        <v>0</v>
      </c>
      <c r="DI211" s="403">
        <f t="shared" si="196"/>
        <v>100</v>
      </c>
      <c r="DJ211" s="404">
        <f t="shared" si="143"/>
        <v>1900</v>
      </c>
      <c r="DK211" s="404">
        <f t="shared" si="144"/>
        <v>1</v>
      </c>
      <c r="DL211" s="404">
        <f t="shared" si="145"/>
        <v>0</v>
      </c>
      <c r="DM211" s="278" t="str">
        <f t="shared" si="197"/>
        <v/>
      </c>
      <c r="DO211" s="278" t="str">
        <f t="shared" si="198"/>
        <v/>
      </c>
      <c r="DP211" s="278" t="str">
        <f t="shared" si="199"/>
        <v>185-_1900/1/0</v>
      </c>
      <c r="DT211" s="373">
        <f t="shared" si="200"/>
        <v>0.65</v>
      </c>
      <c r="DU211" s="278">
        <f t="shared" si="201"/>
        <v>5</v>
      </c>
      <c r="DV211" s="271" t="s">
        <v>222</v>
      </c>
      <c r="DW211" s="278" t="str">
        <f t="shared" si="202"/>
        <v>WHF (min)</v>
      </c>
      <c r="DX211" s="278" t="str">
        <f t="shared" si="203"/>
        <v>WHF (max)</v>
      </c>
    </row>
    <row r="212" spans="1:128" ht="15.75" x14ac:dyDescent="0.25">
      <c r="A212" s="188">
        <v>186</v>
      </c>
      <c r="B212" s="189"/>
      <c r="C212" s="189"/>
      <c r="D212" s="189"/>
      <c r="E212" s="194"/>
      <c r="F212" s="194"/>
      <c r="G212" s="194"/>
      <c r="H212" s="190"/>
      <c r="I212" s="190"/>
      <c r="J212" s="189"/>
      <c r="K212" s="189"/>
      <c r="L212" s="191"/>
      <c r="M212" s="191"/>
      <c r="N212" s="271" t="str">
        <f t="shared" si="146"/>
        <v/>
      </c>
      <c r="O212" s="192"/>
      <c r="P212" s="193"/>
      <c r="Q212" s="436"/>
      <c r="R212" s="276"/>
      <c r="S212" s="276"/>
      <c r="T212" s="276"/>
      <c r="U212" s="276"/>
      <c r="V212" s="276"/>
      <c r="W212" s="276"/>
      <c r="X212" s="306"/>
      <c r="Y212" s="428"/>
      <c r="Z212" s="269"/>
      <c r="AA212" s="276"/>
      <c r="AB212" s="410"/>
      <c r="AC212" s="269"/>
      <c r="AD212" s="439"/>
      <c r="AE212" s="307"/>
      <c r="AF212" s="276"/>
      <c r="AG212" s="410"/>
      <c r="AH212" s="306"/>
      <c r="AI212" s="269"/>
      <c r="AJ212" s="269"/>
      <c r="AK212" s="276"/>
      <c r="AL212" s="276"/>
      <c r="AM212" s="276"/>
      <c r="AN212" s="276"/>
      <c r="AO212" s="276"/>
      <c r="AP212" s="306"/>
      <c r="AQ212" s="308"/>
      <c r="AR212" s="209" t="e">
        <f t="shared" si="136"/>
        <v>#N/A</v>
      </c>
      <c r="AS212" s="210" t="e">
        <f t="shared" si="137"/>
        <v>#N/A</v>
      </c>
      <c r="AT212" s="210" t="str">
        <f t="shared" si="138"/>
        <v>186- 1900/1/0</v>
      </c>
      <c r="AU212" s="210"/>
      <c r="AV212" s="210">
        <f t="shared" si="139"/>
        <v>1900</v>
      </c>
      <c r="AW212" s="210">
        <f t="shared" si="140"/>
        <v>1</v>
      </c>
      <c r="AX212" s="210">
        <f t="shared" si="141"/>
        <v>0</v>
      </c>
      <c r="AY212" s="210" t="str">
        <f t="shared" si="142"/>
        <v/>
      </c>
      <c r="BH212" s="402">
        <f t="shared" si="147"/>
        <v>0</v>
      </c>
      <c r="BI212" s="403">
        <f t="shared" si="148"/>
        <v>14</v>
      </c>
      <c r="BJ212" s="402">
        <f t="shared" si="149"/>
        <v>11</v>
      </c>
      <c r="BK212" s="403">
        <f t="shared" si="150"/>
        <v>100</v>
      </c>
      <c r="BL212" s="402">
        <f t="shared" si="151"/>
        <v>28</v>
      </c>
      <c r="BM212" s="403">
        <f t="shared" si="152"/>
        <v>100</v>
      </c>
      <c r="BN212" s="402">
        <f t="shared" si="153"/>
        <v>85</v>
      </c>
      <c r="BO212" s="403">
        <f t="shared" si="154"/>
        <v>100</v>
      </c>
      <c r="BP212" s="402">
        <f t="shared" si="155"/>
        <v>30</v>
      </c>
      <c r="BQ212" s="403">
        <f t="shared" si="156"/>
        <v>1000</v>
      </c>
      <c r="BR212" s="402" t="str">
        <f t="shared" si="157"/>
        <v>Z+5</v>
      </c>
      <c r="BS212" s="403">
        <f t="shared" si="158"/>
        <v>10000</v>
      </c>
      <c r="BT212" s="402">
        <f t="shared" si="159"/>
        <v>230</v>
      </c>
      <c r="BU212" s="403">
        <f t="shared" si="160"/>
        <v>1000</v>
      </c>
      <c r="BV212" s="278"/>
      <c r="BW212" s="402">
        <f t="shared" si="161"/>
        <v>0</v>
      </c>
      <c r="BX212" s="403">
        <f t="shared" si="162"/>
        <v>120</v>
      </c>
      <c r="BY212" s="402">
        <f t="shared" si="163"/>
        <v>23.5</v>
      </c>
      <c r="BZ212" s="403">
        <f t="shared" si="164"/>
        <v>27.25</v>
      </c>
      <c r="CA212" s="402">
        <f t="shared" si="165"/>
        <v>100</v>
      </c>
      <c r="CB212" s="403">
        <f t="shared" si="166"/>
        <v>100</v>
      </c>
      <c r="CC212" s="402">
        <f t="shared" si="167"/>
        <v>55</v>
      </c>
      <c r="CD212" s="403">
        <f t="shared" si="168"/>
        <v>1000</v>
      </c>
      <c r="CE212" s="278"/>
      <c r="CF212" s="402">
        <f t="shared" si="169"/>
        <v>1</v>
      </c>
      <c r="CG212" s="403">
        <f t="shared" si="170"/>
        <v>20</v>
      </c>
      <c r="CH212" s="402">
        <f t="shared" si="171"/>
        <v>15</v>
      </c>
      <c r="CI212" s="403">
        <f t="shared" si="172"/>
        <v>50</v>
      </c>
      <c r="CJ212" s="402">
        <f t="shared" si="173"/>
        <v>215</v>
      </c>
      <c r="CK212" s="403">
        <f t="shared" si="174"/>
        <v>10000</v>
      </c>
      <c r="CL212" s="402">
        <f t="shared" si="175"/>
        <v>80</v>
      </c>
      <c r="CM212" s="403">
        <f t="shared" si="176"/>
        <v>1000</v>
      </c>
      <c r="CN212" s="278"/>
      <c r="CO212" s="402">
        <f t="shared" si="177"/>
        <v>80</v>
      </c>
      <c r="CP212" s="403">
        <f t="shared" si="178"/>
        <v>1000</v>
      </c>
      <c r="CQ212" s="402">
        <f t="shared" si="179"/>
        <v>0</v>
      </c>
      <c r="CR212" s="403">
        <f t="shared" si="180"/>
        <v>1</v>
      </c>
      <c r="CS212" s="402">
        <f t="shared" si="181"/>
        <v>0</v>
      </c>
      <c r="CT212" s="403">
        <f t="shared" si="182"/>
        <v>0</v>
      </c>
      <c r="CU212" s="278"/>
      <c r="CV212" s="402">
        <f t="shared" si="183"/>
        <v>0</v>
      </c>
      <c r="CW212" s="403">
        <f t="shared" si="184"/>
        <v>10000</v>
      </c>
      <c r="CX212" s="402">
        <f t="shared" si="185"/>
        <v>0</v>
      </c>
      <c r="CY212" s="403">
        <f t="shared" si="186"/>
        <v>10</v>
      </c>
      <c r="CZ212" s="402">
        <f t="shared" si="187"/>
        <v>0</v>
      </c>
      <c r="DA212" s="403">
        <f t="shared" si="188"/>
        <v>0</v>
      </c>
      <c r="DB212" s="402">
        <f t="shared" si="189"/>
        <v>0</v>
      </c>
      <c r="DC212" s="403">
        <f t="shared" si="190"/>
        <v>0</v>
      </c>
      <c r="DD212" s="402">
        <f t="shared" si="191"/>
        <v>0</v>
      </c>
      <c r="DE212" s="403">
        <f t="shared" si="192"/>
        <v>9.9</v>
      </c>
      <c r="DF212" s="402">
        <f t="shared" si="193"/>
        <v>0</v>
      </c>
      <c r="DG212" s="403">
        <f t="shared" si="194"/>
        <v>10</v>
      </c>
      <c r="DH212" s="402">
        <f t="shared" si="195"/>
        <v>0</v>
      </c>
      <c r="DI212" s="403">
        <f t="shared" si="196"/>
        <v>100</v>
      </c>
      <c r="DJ212" s="404">
        <f t="shared" si="143"/>
        <v>1900</v>
      </c>
      <c r="DK212" s="404">
        <f t="shared" si="144"/>
        <v>1</v>
      </c>
      <c r="DL212" s="404">
        <f t="shared" si="145"/>
        <v>0</v>
      </c>
      <c r="DM212" s="278" t="str">
        <f t="shared" si="197"/>
        <v/>
      </c>
      <c r="DO212" s="278" t="str">
        <f t="shared" si="198"/>
        <v/>
      </c>
      <c r="DP212" s="278" t="str">
        <f t="shared" si="199"/>
        <v>186-_1900/1/0</v>
      </c>
      <c r="DT212" s="373">
        <f t="shared" si="200"/>
        <v>0.65</v>
      </c>
      <c r="DU212" s="278">
        <f t="shared" si="201"/>
        <v>5</v>
      </c>
      <c r="DV212" s="271" t="s">
        <v>222</v>
      </c>
      <c r="DW212" s="278" t="str">
        <f t="shared" si="202"/>
        <v>WHF (min)</v>
      </c>
      <c r="DX212" s="278" t="str">
        <f t="shared" si="203"/>
        <v>WHF (max)</v>
      </c>
    </row>
    <row r="213" spans="1:128" ht="15.75" x14ac:dyDescent="0.25">
      <c r="A213" s="188">
        <v>187</v>
      </c>
      <c r="B213" s="189"/>
      <c r="C213" s="189"/>
      <c r="D213" s="189"/>
      <c r="E213" s="194"/>
      <c r="F213" s="194"/>
      <c r="G213" s="194"/>
      <c r="H213" s="190"/>
      <c r="I213" s="190"/>
      <c r="J213" s="189"/>
      <c r="K213" s="189"/>
      <c r="L213" s="191"/>
      <c r="M213" s="191"/>
      <c r="N213" s="271" t="str">
        <f t="shared" si="146"/>
        <v/>
      </c>
      <c r="O213" s="192"/>
      <c r="P213" s="193"/>
      <c r="Q213" s="436"/>
      <c r="R213" s="276"/>
      <c r="S213" s="276"/>
      <c r="T213" s="276"/>
      <c r="U213" s="276"/>
      <c r="V213" s="276"/>
      <c r="W213" s="276"/>
      <c r="X213" s="306"/>
      <c r="Y213" s="428"/>
      <c r="Z213" s="269"/>
      <c r="AA213" s="276"/>
      <c r="AB213" s="410"/>
      <c r="AC213" s="269"/>
      <c r="AD213" s="439"/>
      <c r="AE213" s="307"/>
      <c r="AF213" s="276"/>
      <c r="AG213" s="410"/>
      <c r="AH213" s="306"/>
      <c r="AI213" s="269"/>
      <c r="AJ213" s="269"/>
      <c r="AK213" s="276"/>
      <c r="AL213" s="276"/>
      <c r="AM213" s="276"/>
      <c r="AN213" s="276"/>
      <c r="AO213" s="276"/>
      <c r="AP213" s="306"/>
      <c r="AQ213" s="308"/>
      <c r="AR213" s="209" t="e">
        <f t="shared" si="136"/>
        <v>#N/A</v>
      </c>
      <c r="AS213" s="210" t="e">
        <f t="shared" si="137"/>
        <v>#N/A</v>
      </c>
      <c r="AT213" s="210" t="str">
        <f t="shared" si="138"/>
        <v>187- 1900/1/0</v>
      </c>
      <c r="AU213" s="210"/>
      <c r="AV213" s="210">
        <f t="shared" si="139"/>
        <v>1900</v>
      </c>
      <c r="AW213" s="210">
        <f t="shared" si="140"/>
        <v>1</v>
      </c>
      <c r="AX213" s="210">
        <f t="shared" si="141"/>
        <v>0</v>
      </c>
      <c r="AY213" s="210" t="str">
        <f t="shared" si="142"/>
        <v/>
      </c>
      <c r="BH213" s="402">
        <f t="shared" si="147"/>
        <v>0</v>
      </c>
      <c r="BI213" s="403">
        <f t="shared" si="148"/>
        <v>14</v>
      </c>
      <c r="BJ213" s="402">
        <f t="shared" si="149"/>
        <v>11</v>
      </c>
      <c r="BK213" s="403">
        <f t="shared" si="150"/>
        <v>100</v>
      </c>
      <c r="BL213" s="402">
        <f t="shared" si="151"/>
        <v>28</v>
      </c>
      <c r="BM213" s="403">
        <f t="shared" si="152"/>
        <v>100</v>
      </c>
      <c r="BN213" s="402">
        <f t="shared" si="153"/>
        <v>85</v>
      </c>
      <c r="BO213" s="403">
        <f t="shared" si="154"/>
        <v>100</v>
      </c>
      <c r="BP213" s="402">
        <f t="shared" si="155"/>
        <v>30</v>
      </c>
      <c r="BQ213" s="403">
        <f t="shared" si="156"/>
        <v>1000</v>
      </c>
      <c r="BR213" s="402" t="str">
        <f t="shared" si="157"/>
        <v>Z+5</v>
      </c>
      <c r="BS213" s="403">
        <f t="shared" si="158"/>
        <v>10000</v>
      </c>
      <c r="BT213" s="402">
        <f t="shared" si="159"/>
        <v>230</v>
      </c>
      <c r="BU213" s="403">
        <f t="shared" si="160"/>
        <v>1000</v>
      </c>
      <c r="BV213" s="278"/>
      <c r="BW213" s="402">
        <f t="shared" si="161"/>
        <v>0</v>
      </c>
      <c r="BX213" s="403">
        <f t="shared" si="162"/>
        <v>120</v>
      </c>
      <c r="BY213" s="402">
        <f t="shared" si="163"/>
        <v>23.5</v>
      </c>
      <c r="BZ213" s="403">
        <f t="shared" si="164"/>
        <v>27.25</v>
      </c>
      <c r="CA213" s="402">
        <f t="shared" si="165"/>
        <v>100</v>
      </c>
      <c r="CB213" s="403">
        <f t="shared" si="166"/>
        <v>100</v>
      </c>
      <c r="CC213" s="402">
        <f t="shared" si="167"/>
        <v>55</v>
      </c>
      <c r="CD213" s="403">
        <f t="shared" si="168"/>
        <v>1000</v>
      </c>
      <c r="CE213" s="278"/>
      <c r="CF213" s="402">
        <f t="shared" si="169"/>
        <v>1</v>
      </c>
      <c r="CG213" s="403">
        <f t="shared" si="170"/>
        <v>20</v>
      </c>
      <c r="CH213" s="402">
        <f t="shared" si="171"/>
        <v>15</v>
      </c>
      <c r="CI213" s="403">
        <f t="shared" si="172"/>
        <v>50</v>
      </c>
      <c r="CJ213" s="402">
        <f t="shared" si="173"/>
        <v>215</v>
      </c>
      <c r="CK213" s="403">
        <f t="shared" si="174"/>
        <v>10000</v>
      </c>
      <c r="CL213" s="402">
        <f t="shared" si="175"/>
        <v>80</v>
      </c>
      <c r="CM213" s="403">
        <f t="shared" si="176"/>
        <v>1000</v>
      </c>
      <c r="CN213" s="278"/>
      <c r="CO213" s="402">
        <f t="shared" si="177"/>
        <v>80</v>
      </c>
      <c r="CP213" s="403">
        <f t="shared" si="178"/>
        <v>1000</v>
      </c>
      <c r="CQ213" s="402">
        <f t="shared" si="179"/>
        <v>0</v>
      </c>
      <c r="CR213" s="403">
        <f t="shared" si="180"/>
        <v>1</v>
      </c>
      <c r="CS213" s="402">
        <f t="shared" si="181"/>
        <v>0</v>
      </c>
      <c r="CT213" s="403">
        <f t="shared" si="182"/>
        <v>0</v>
      </c>
      <c r="CU213" s="278"/>
      <c r="CV213" s="402">
        <f t="shared" si="183"/>
        <v>0</v>
      </c>
      <c r="CW213" s="403">
        <f t="shared" si="184"/>
        <v>10000</v>
      </c>
      <c r="CX213" s="402">
        <f t="shared" si="185"/>
        <v>0</v>
      </c>
      <c r="CY213" s="403">
        <f t="shared" si="186"/>
        <v>10</v>
      </c>
      <c r="CZ213" s="402">
        <f t="shared" si="187"/>
        <v>0</v>
      </c>
      <c r="DA213" s="403">
        <f t="shared" si="188"/>
        <v>0</v>
      </c>
      <c r="DB213" s="402">
        <f t="shared" si="189"/>
        <v>0</v>
      </c>
      <c r="DC213" s="403">
        <f t="shared" si="190"/>
        <v>0</v>
      </c>
      <c r="DD213" s="402">
        <f t="shared" si="191"/>
        <v>0</v>
      </c>
      <c r="DE213" s="403">
        <f t="shared" si="192"/>
        <v>9.9</v>
      </c>
      <c r="DF213" s="402">
        <f t="shared" si="193"/>
        <v>0</v>
      </c>
      <c r="DG213" s="403">
        <f t="shared" si="194"/>
        <v>10</v>
      </c>
      <c r="DH213" s="402">
        <f t="shared" si="195"/>
        <v>0</v>
      </c>
      <c r="DI213" s="403">
        <f t="shared" si="196"/>
        <v>100</v>
      </c>
      <c r="DJ213" s="404">
        <f t="shared" si="143"/>
        <v>1900</v>
      </c>
      <c r="DK213" s="404">
        <f t="shared" si="144"/>
        <v>1</v>
      </c>
      <c r="DL213" s="404">
        <f t="shared" si="145"/>
        <v>0</v>
      </c>
      <c r="DM213" s="278" t="str">
        <f t="shared" si="197"/>
        <v/>
      </c>
      <c r="DO213" s="278" t="str">
        <f t="shared" si="198"/>
        <v/>
      </c>
      <c r="DP213" s="278" t="str">
        <f t="shared" si="199"/>
        <v>187-_1900/1/0</v>
      </c>
      <c r="DT213" s="373">
        <f t="shared" si="200"/>
        <v>0.65</v>
      </c>
      <c r="DU213" s="278">
        <f t="shared" si="201"/>
        <v>5</v>
      </c>
      <c r="DV213" s="271" t="s">
        <v>222</v>
      </c>
      <c r="DW213" s="278" t="str">
        <f t="shared" si="202"/>
        <v>WHF (min)</v>
      </c>
      <c r="DX213" s="278" t="str">
        <f t="shared" si="203"/>
        <v>WHF (max)</v>
      </c>
    </row>
    <row r="214" spans="1:128" ht="15.75" x14ac:dyDescent="0.25">
      <c r="A214" s="188">
        <v>188</v>
      </c>
      <c r="B214" s="189"/>
      <c r="C214" s="189"/>
      <c r="D214" s="189"/>
      <c r="E214" s="194"/>
      <c r="F214" s="194"/>
      <c r="G214" s="194"/>
      <c r="H214" s="190"/>
      <c r="I214" s="190"/>
      <c r="J214" s="189"/>
      <c r="K214" s="189"/>
      <c r="L214" s="191"/>
      <c r="M214" s="191"/>
      <c r="N214" s="271" t="str">
        <f t="shared" si="146"/>
        <v/>
      </c>
      <c r="O214" s="192"/>
      <c r="P214" s="193"/>
      <c r="Q214" s="436"/>
      <c r="R214" s="276"/>
      <c r="S214" s="276"/>
      <c r="T214" s="276"/>
      <c r="U214" s="276"/>
      <c r="V214" s="276"/>
      <c r="W214" s="276"/>
      <c r="X214" s="306"/>
      <c r="Y214" s="428"/>
      <c r="Z214" s="269"/>
      <c r="AA214" s="276"/>
      <c r="AB214" s="410"/>
      <c r="AC214" s="269"/>
      <c r="AD214" s="439"/>
      <c r="AE214" s="307"/>
      <c r="AF214" s="276"/>
      <c r="AG214" s="410"/>
      <c r="AH214" s="306"/>
      <c r="AI214" s="269"/>
      <c r="AJ214" s="269"/>
      <c r="AK214" s="276"/>
      <c r="AL214" s="276"/>
      <c r="AM214" s="276"/>
      <c r="AN214" s="276"/>
      <c r="AO214" s="276"/>
      <c r="AP214" s="306"/>
      <c r="AQ214" s="308"/>
      <c r="AR214" s="209" t="e">
        <f t="shared" si="136"/>
        <v>#N/A</v>
      </c>
      <c r="AS214" s="210" t="e">
        <f t="shared" si="137"/>
        <v>#N/A</v>
      </c>
      <c r="AT214" s="210" t="str">
        <f t="shared" si="138"/>
        <v>188- 1900/1/0</v>
      </c>
      <c r="AU214" s="210"/>
      <c r="AV214" s="210">
        <f t="shared" si="139"/>
        <v>1900</v>
      </c>
      <c r="AW214" s="210">
        <f t="shared" si="140"/>
        <v>1</v>
      </c>
      <c r="AX214" s="210">
        <f t="shared" si="141"/>
        <v>0</v>
      </c>
      <c r="AY214" s="210" t="str">
        <f t="shared" si="142"/>
        <v/>
      </c>
      <c r="BH214" s="402">
        <f t="shared" si="147"/>
        <v>0</v>
      </c>
      <c r="BI214" s="403">
        <f t="shared" si="148"/>
        <v>14</v>
      </c>
      <c r="BJ214" s="402">
        <f t="shared" si="149"/>
        <v>11</v>
      </c>
      <c r="BK214" s="403">
        <f t="shared" si="150"/>
        <v>100</v>
      </c>
      <c r="BL214" s="402">
        <f t="shared" si="151"/>
        <v>28</v>
      </c>
      <c r="BM214" s="403">
        <f t="shared" si="152"/>
        <v>100</v>
      </c>
      <c r="BN214" s="402">
        <f t="shared" si="153"/>
        <v>85</v>
      </c>
      <c r="BO214" s="403">
        <f t="shared" si="154"/>
        <v>100</v>
      </c>
      <c r="BP214" s="402">
        <f t="shared" si="155"/>
        <v>30</v>
      </c>
      <c r="BQ214" s="403">
        <f t="shared" si="156"/>
        <v>1000</v>
      </c>
      <c r="BR214" s="402" t="str">
        <f t="shared" si="157"/>
        <v>Z+5</v>
      </c>
      <c r="BS214" s="403">
        <f t="shared" si="158"/>
        <v>10000</v>
      </c>
      <c r="BT214" s="402">
        <f t="shared" si="159"/>
        <v>230</v>
      </c>
      <c r="BU214" s="403">
        <f t="shared" si="160"/>
        <v>1000</v>
      </c>
      <c r="BV214" s="278"/>
      <c r="BW214" s="402">
        <f t="shared" si="161"/>
        <v>0</v>
      </c>
      <c r="BX214" s="403">
        <f t="shared" si="162"/>
        <v>120</v>
      </c>
      <c r="BY214" s="402">
        <f t="shared" si="163"/>
        <v>23.5</v>
      </c>
      <c r="BZ214" s="403">
        <f t="shared" si="164"/>
        <v>27.25</v>
      </c>
      <c r="CA214" s="402">
        <f t="shared" si="165"/>
        <v>100</v>
      </c>
      <c r="CB214" s="403">
        <f t="shared" si="166"/>
        <v>100</v>
      </c>
      <c r="CC214" s="402">
        <f t="shared" si="167"/>
        <v>55</v>
      </c>
      <c r="CD214" s="403">
        <f t="shared" si="168"/>
        <v>1000</v>
      </c>
      <c r="CE214" s="278"/>
      <c r="CF214" s="402">
        <f t="shared" si="169"/>
        <v>1</v>
      </c>
      <c r="CG214" s="403">
        <f t="shared" si="170"/>
        <v>20</v>
      </c>
      <c r="CH214" s="402">
        <f t="shared" si="171"/>
        <v>15</v>
      </c>
      <c r="CI214" s="403">
        <f t="shared" si="172"/>
        <v>50</v>
      </c>
      <c r="CJ214" s="402">
        <f t="shared" si="173"/>
        <v>215</v>
      </c>
      <c r="CK214" s="403">
        <f t="shared" si="174"/>
        <v>10000</v>
      </c>
      <c r="CL214" s="402">
        <f t="shared" si="175"/>
        <v>80</v>
      </c>
      <c r="CM214" s="403">
        <f t="shared" si="176"/>
        <v>1000</v>
      </c>
      <c r="CN214" s="278"/>
      <c r="CO214" s="402">
        <f t="shared" si="177"/>
        <v>80</v>
      </c>
      <c r="CP214" s="403">
        <f t="shared" si="178"/>
        <v>1000</v>
      </c>
      <c r="CQ214" s="402">
        <f t="shared" si="179"/>
        <v>0</v>
      </c>
      <c r="CR214" s="403">
        <f t="shared" si="180"/>
        <v>1</v>
      </c>
      <c r="CS214" s="402">
        <f t="shared" si="181"/>
        <v>0</v>
      </c>
      <c r="CT214" s="403">
        <f t="shared" si="182"/>
        <v>0</v>
      </c>
      <c r="CU214" s="278"/>
      <c r="CV214" s="402">
        <f t="shared" si="183"/>
        <v>0</v>
      </c>
      <c r="CW214" s="403">
        <f t="shared" si="184"/>
        <v>10000</v>
      </c>
      <c r="CX214" s="402">
        <f t="shared" si="185"/>
        <v>0</v>
      </c>
      <c r="CY214" s="403">
        <f t="shared" si="186"/>
        <v>10</v>
      </c>
      <c r="CZ214" s="402">
        <f t="shared" si="187"/>
        <v>0</v>
      </c>
      <c r="DA214" s="403">
        <f t="shared" si="188"/>
        <v>0</v>
      </c>
      <c r="DB214" s="402">
        <f t="shared" si="189"/>
        <v>0</v>
      </c>
      <c r="DC214" s="403">
        <f t="shared" si="190"/>
        <v>0</v>
      </c>
      <c r="DD214" s="402">
        <f t="shared" si="191"/>
        <v>0</v>
      </c>
      <c r="DE214" s="403">
        <f t="shared" si="192"/>
        <v>9.9</v>
      </c>
      <c r="DF214" s="402">
        <f t="shared" si="193"/>
        <v>0</v>
      </c>
      <c r="DG214" s="403">
        <f t="shared" si="194"/>
        <v>10</v>
      </c>
      <c r="DH214" s="402">
        <f t="shared" si="195"/>
        <v>0</v>
      </c>
      <c r="DI214" s="403">
        <f t="shared" si="196"/>
        <v>100</v>
      </c>
      <c r="DJ214" s="404">
        <f t="shared" si="143"/>
        <v>1900</v>
      </c>
      <c r="DK214" s="404">
        <f t="shared" si="144"/>
        <v>1</v>
      </c>
      <c r="DL214" s="404">
        <f t="shared" si="145"/>
        <v>0</v>
      </c>
      <c r="DM214" s="278" t="str">
        <f t="shared" si="197"/>
        <v/>
      </c>
      <c r="DO214" s="278" t="str">
        <f t="shared" si="198"/>
        <v/>
      </c>
      <c r="DP214" s="278" t="str">
        <f t="shared" si="199"/>
        <v>188-_1900/1/0</v>
      </c>
      <c r="DT214" s="373">
        <f t="shared" si="200"/>
        <v>0.65</v>
      </c>
      <c r="DU214" s="278">
        <f t="shared" si="201"/>
        <v>5</v>
      </c>
      <c r="DV214" s="271" t="s">
        <v>222</v>
      </c>
      <c r="DW214" s="278" t="str">
        <f t="shared" si="202"/>
        <v>WHF (min)</v>
      </c>
      <c r="DX214" s="278" t="str">
        <f t="shared" si="203"/>
        <v>WHF (max)</v>
      </c>
    </row>
    <row r="215" spans="1:128" ht="15.75" x14ac:dyDescent="0.25">
      <c r="A215" s="188">
        <v>189</v>
      </c>
      <c r="B215" s="189"/>
      <c r="C215" s="189"/>
      <c r="D215" s="189"/>
      <c r="E215" s="194"/>
      <c r="F215" s="194"/>
      <c r="G215" s="194"/>
      <c r="H215" s="190"/>
      <c r="I215" s="190"/>
      <c r="J215" s="189"/>
      <c r="K215" s="189"/>
      <c r="L215" s="191"/>
      <c r="M215" s="191"/>
      <c r="N215" s="271" t="str">
        <f t="shared" si="146"/>
        <v/>
      </c>
      <c r="O215" s="192"/>
      <c r="P215" s="193"/>
      <c r="Q215" s="436"/>
      <c r="R215" s="276"/>
      <c r="S215" s="276"/>
      <c r="T215" s="276"/>
      <c r="U215" s="276"/>
      <c r="V215" s="276"/>
      <c r="W215" s="276"/>
      <c r="X215" s="306"/>
      <c r="Y215" s="428"/>
      <c r="Z215" s="269"/>
      <c r="AA215" s="276"/>
      <c r="AB215" s="410"/>
      <c r="AC215" s="269"/>
      <c r="AD215" s="439"/>
      <c r="AE215" s="307"/>
      <c r="AF215" s="276"/>
      <c r="AG215" s="410"/>
      <c r="AH215" s="306"/>
      <c r="AI215" s="269"/>
      <c r="AJ215" s="269"/>
      <c r="AK215" s="276"/>
      <c r="AL215" s="276"/>
      <c r="AM215" s="276"/>
      <c r="AN215" s="276"/>
      <c r="AO215" s="276"/>
      <c r="AP215" s="306"/>
      <c r="AQ215" s="308"/>
      <c r="AR215" s="209" t="e">
        <f t="shared" si="136"/>
        <v>#N/A</v>
      </c>
      <c r="AS215" s="210" t="e">
        <f t="shared" si="137"/>
        <v>#N/A</v>
      </c>
      <c r="AT215" s="210" t="str">
        <f t="shared" si="138"/>
        <v>189- 1900/1/0</v>
      </c>
      <c r="AU215" s="210"/>
      <c r="AV215" s="210">
        <f t="shared" si="139"/>
        <v>1900</v>
      </c>
      <c r="AW215" s="210">
        <f t="shared" si="140"/>
        <v>1</v>
      </c>
      <c r="AX215" s="210">
        <f t="shared" si="141"/>
        <v>0</v>
      </c>
      <c r="AY215" s="210" t="str">
        <f t="shared" si="142"/>
        <v/>
      </c>
      <c r="BH215" s="402">
        <f t="shared" si="147"/>
        <v>0</v>
      </c>
      <c r="BI215" s="403">
        <f t="shared" si="148"/>
        <v>14</v>
      </c>
      <c r="BJ215" s="402">
        <f t="shared" si="149"/>
        <v>11</v>
      </c>
      <c r="BK215" s="403">
        <f t="shared" si="150"/>
        <v>100</v>
      </c>
      <c r="BL215" s="402">
        <f t="shared" si="151"/>
        <v>28</v>
      </c>
      <c r="BM215" s="403">
        <f t="shared" si="152"/>
        <v>100</v>
      </c>
      <c r="BN215" s="402">
        <f t="shared" si="153"/>
        <v>85</v>
      </c>
      <c r="BO215" s="403">
        <f t="shared" si="154"/>
        <v>100</v>
      </c>
      <c r="BP215" s="402">
        <f t="shared" si="155"/>
        <v>30</v>
      </c>
      <c r="BQ215" s="403">
        <f t="shared" si="156"/>
        <v>1000</v>
      </c>
      <c r="BR215" s="402" t="str">
        <f t="shared" si="157"/>
        <v>Z+5</v>
      </c>
      <c r="BS215" s="403">
        <f t="shared" si="158"/>
        <v>10000</v>
      </c>
      <c r="BT215" s="402">
        <f t="shared" si="159"/>
        <v>230</v>
      </c>
      <c r="BU215" s="403">
        <f t="shared" si="160"/>
        <v>1000</v>
      </c>
      <c r="BV215" s="278"/>
      <c r="BW215" s="402">
        <f t="shared" si="161"/>
        <v>0</v>
      </c>
      <c r="BX215" s="403">
        <f t="shared" si="162"/>
        <v>120</v>
      </c>
      <c r="BY215" s="402">
        <f t="shared" si="163"/>
        <v>23.5</v>
      </c>
      <c r="BZ215" s="403">
        <f t="shared" si="164"/>
        <v>27.25</v>
      </c>
      <c r="CA215" s="402">
        <f t="shared" si="165"/>
        <v>100</v>
      </c>
      <c r="CB215" s="403">
        <f t="shared" si="166"/>
        <v>100</v>
      </c>
      <c r="CC215" s="402">
        <f t="shared" si="167"/>
        <v>55</v>
      </c>
      <c r="CD215" s="403">
        <f t="shared" si="168"/>
        <v>1000</v>
      </c>
      <c r="CE215" s="278"/>
      <c r="CF215" s="402">
        <f t="shared" si="169"/>
        <v>1</v>
      </c>
      <c r="CG215" s="403">
        <f t="shared" si="170"/>
        <v>20</v>
      </c>
      <c r="CH215" s="402">
        <f t="shared" si="171"/>
        <v>15</v>
      </c>
      <c r="CI215" s="403">
        <f t="shared" si="172"/>
        <v>50</v>
      </c>
      <c r="CJ215" s="402">
        <f t="shared" si="173"/>
        <v>215</v>
      </c>
      <c r="CK215" s="403">
        <f t="shared" si="174"/>
        <v>10000</v>
      </c>
      <c r="CL215" s="402">
        <f t="shared" si="175"/>
        <v>80</v>
      </c>
      <c r="CM215" s="403">
        <f t="shared" si="176"/>
        <v>1000</v>
      </c>
      <c r="CN215" s="278"/>
      <c r="CO215" s="402">
        <f t="shared" si="177"/>
        <v>80</v>
      </c>
      <c r="CP215" s="403">
        <f t="shared" si="178"/>
        <v>1000</v>
      </c>
      <c r="CQ215" s="402">
        <f t="shared" si="179"/>
        <v>0</v>
      </c>
      <c r="CR215" s="403">
        <f t="shared" si="180"/>
        <v>1</v>
      </c>
      <c r="CS215" s="402">
        <f t="shared" si="181"/>
        <v>0</v>
      </c>
      <c r="CT215" s="403">
        <f t="shared" si="182"/>
        <v>0</v>
      </c>
      <c r="CU215" s="278"/>
      <c r="CV215" s="402">
        <f t="shared" si="183"/>
        <v>0</v>
      </c>
      <c r="CW215" s="403">
        <f t="shared" si="184"/>
        <v>10000</v>
      </c>
      <c r="CX215" s="402">
        <f t="shared" si="185"/>
        <v>0</v>
      </c>
      <c r="CY215" s="403">
        <f t="shared" si="186"/>
        <v>10</v>
      </c>
      <c r="CZ215" s="402">
        <f t="shared" si="187"/>
        <v>0</v>
      </c>
      <c r="DA215" s="403">
        <f t="shared" si="188"/>
        <v>0</v>
      </c>
      <c r="DB215" s="402">
        <f t="shared" si="189"/>
        <v>0</v>
      </c>
      <c r="DC215" s="403">
        <f t="shared" si="190"/>
        <v>0</v>
      </c>
      <c r="DD215" s="402">
        <f t="shared" si="191"/>
        <v>0</v>
      </c>
      <c r="DE215" s="403">
        <f t="shared" si="192"/>
        <v>9.9</v>
      </c>
      <c r="DF215" s="402">
        <f t="shared" si="193"/>
        <v>0</v>
      </c>
      <c r="DG215" s="403">
        <f t="shared" si="194"/>
        <v>10</v>
      </c>
      <c r="DH215" s="402">
        <f t="shared" si="195"/>
        <v>0</v>
      </c>
      <c r="DI215" s="403">
        <f t="shared" si="196"/>
        <v>100</v>
      </c>
      <c r="DJ215" s="404">
        <f t="shared" si="143"/>
        <v>1900</v>
      </c>
      <c r="DK215" s="404">
        <f t="shared" si="144"/>
        <v>1</v>
      </c>
      <c r="DL215" s="404">
        <f t="shared" si="145"/>
        <v>0</v>
      </c>
      <c r="DM215" s="278" t="str">
        <f t="shared" si="197"/>
        <v/>
      </c>
      <c r="DO215" s="278" t="str">
        <f t="shared" si="198"/>
        <v/>
      </c>
      <c r="DP215" s="278" t="str">
        <f t="shared" si="199"/>
        <v>189-_1900/1/0</v>
      </c>
      <c r="DT215" s="373">
        <f t="shared" si="200"/>
        <v>0.65</v>
      </c>
      <c r="DU215" s="278">
        <f t="shared" si="201"/>
        <v>5</v>
      </c>
      <c r="DV215" s="271" t="s">
        <v>222</v>
      </c>
      <c r="DW215" s="278" t="str">
        <f t="shared" si="202"/>
        <v>WHF (min)</v>
      </c>
      <c r="DX215" s="278" t="str">
        <f t="shared" si="203"/>
        <v>WHF (max)</v>
      </c>
    </row>
    <row r="216" spans="1:128" ht="15.75" x14ac:dyDescent="0.25">
      <c r="A216" s="188">
        <v>190</v>
      </c>
      <c r="B216" s="189"/>
      <c r="C216" s="189"/>
      <c r="D216" s="189"/>
      <c r="E216" s="194"/>
      <c r="F216" s="194"/>
      <c r="G216" s="194"/>
      <c r="H216" s="190"/>
      <c r="I216" s="190"/>
      <c r="J216" s="189"/>
      <c r="K216" s="189"/>
      <c r="L216" s="191"/>
      <c r="M216" s="191"/>
      <c r="N216" s="271" t="str">
        <f t="shared" si="146"/>
        <v/>
      </c>
      <c r="O216" s="192"/>
      <c r="P216" s="193"/>
      <c r="Q216" s="436"/>
      <c r="R216" s="276"/>
      <c r="S216" s="276"/>
      <c r="T216" s="276"/>
      <c r="U216" s="276"/>
      <c r="V216" s="276"/>
      <c r="W216" s="276"/>
      <c r="X216" s="306"/>
      <c r="Y216" s="428"/>
      <c r="Z216" s="269"/>
      <c r="AA216" s="276"/>
      <c r="AB216" s="410"/>
      <c r="AC216" s="269"/>
      <c r="AD216" s="439"/>
      <c r="AE216" s="307"/>
      <c r="AF216" s="276"/>
      <c r="AG216" s="410"/>
      <c r="AH216" s="306"/>
      <c r="AI216" s="269"/>
      <c r="AJ216" s="269"/>
      <c r="AK216" s="276"/>
      <c r="AL216" s="276"/>
      <c r="AM216" s="276"/>
      <c r="AN216" s="276"/>
      <c r="AO216" s="276"/>
      <c r="AP216" s="306"/>
      <c r="AQ216" s="308"/>
      <c r="AR216" s="209" t="e">
        <f t="shared" si="136"/>
        <v>#N/A</v>
      </c>
      <c r="AS216" s="210" t="e">
        <f t="shared" si="137"/>
        <v>#N/A</v>
      </c>
      <c r="AT216" s="210" t="str">
        <f t="shared" si="138"/>
        <v>190- 1900/1/0</v>
      </c>
      <c r="AU216" s="210"/>
      <c r="AV216" s="210">
        <f t="shared" si="139"/>
        <v>1900</v>
      </c>
      <c r="AW216" s="210">
        <f t="shared" si="140"/>
        <v>1</v>
      </c>
      <c r="AX216" s="210">
        <f t="shared" si="141"/>
        <v>0</v>
      </c>
      <c r="AY216" s="210" t="str">
        <f t="shared" si="142"/>
        <v/>
      </c>
      <c r="BH216" s="402">
        <f t="shared" si="147"/>
        <v>0</v>
      </c>
      <c r="BI216" s="403">
        <f t="shared" si="148"/>
        <v>14</v>
      </c>
      <c r="BJ216" s="402">
        <f t="shared" si="149"/>
        <v>11</v>
      </c>
      <c r="BK216" s="403">
        <f t="shared" si="150"/>
        <v>100</v>
      </c>
      <c r="BL216" s="402">
        <f t="shared" si="151"/>
        <v>28</v>
      </c>
      <c r="BM216" s="403">
        <f t="shared" si="152"/>
        <v>100</v>
      </c>
      <c r="BN216" s="402">
        <f t="shared" si="153"/>
        <v>85</v>
      </c>
      <c r="BO216" s="403">
        <f t="shared" si="154"/>
        <v>100</v>
      </c>
      <c r="BP216" s="402">
        <f t="shared" si="155"/>
        <v>30</v>
      </c>
      <c r="BQ216" s="403">
        <f t="shared" si="156"/>
        <v>1000</v>
      </c>
      <c r="BR216" s="402" t="str">
        <f t="shared" si="157"/>
        <v>Z+5</v>
      </c>
      <c r="BS216" s="403">
        <f t="shared" si="158"/>
        <v>10000</v>
      </c>
      <c r="BT216" s="402">
        <f t="shared" si="159"/>
        <v>230</v>
      </c>
      <c r="BU216" s="403">
        <f t="shared" si="160"/>
        <v>1000</v>
      </c>
      <c r="BV216" s="278"/>
      <c r="BW216" s="402">
        <f t="shared" si="161"/>
        <v>0</v>
      </c>
      <c r="BX216" s="403">
        <f t="shared" si="162"/>
        <v>120</v>
      </c>
      <c r="BY216" s="402">
        <f t="shared" si="163"/>
        <v>23.5</v>
      </c>
      <c r="BZ216" s="403">
        <f t="shared" si="164"/>
        <v>27.25</v>
      </c>
      <c r="CA216" s="402">
        <f t="shared" si="165"/>
        <v>100</v>
      </c>
      <c r="CB216" s="403">
        <f t="shared" si="166"/>
        <v>100</v>
      </c>
      <c r="CC216" s="402">
        <f t="shared" si="167"/>
        <v>55</v>
      </c>
      <c r="CD216" s="403">
        <f t="shared" si="168"/>
        <v>1000</v>
      </c>
      <c r="CE216" s="278"/>
      <c r="CF216" s="402">
        <f t="shared" si="169"/>
        <v>1</v>
      </c>
      <c r="CG216" s="403">
        <f t="shared" si="170"/>
        <v>20</v>
      </c>
      <c r="CH216" s="402">
        <f t="shared" si="171"/>
        <v>15</v>
      </c>
      <c r="CI216" s="403">
        <f t="shared" si="172"/>
        <v>50</v>
      </c>
      <c r="CJ216" s="402">
        <f t="shared" si="173"/>
        <v>215</v>
      </c>
      <c r="CK216" s="403">
        <f t="shared" si="174"/>
        <v>10000</v>
      </c>
      <c r="CL216" s="402">
        <f t="shared" si="175"/>
        <v>80</v>
      </c>
      <c r="CM216" s="403">
        <f t="shared" si="176"/>
        <v>1000</v>
      </c>
      <c r="CN216" s="278"/>
      <c r="CO216" s="402">
        <f t="shared" si="177"/>
        <v>80</v>
      </c>
      <c r="CP216" s="403">
        <f t="shared" si="178"/>
        <v>1000</v>
      </c>
      <c r="CQ216" s="402">
        <f t="shared" si="179"/>
        <v>0</v>
      </c>
      <c r="CR216" s="403">
        <f t="shared" si="180"/>
        <v>1</v>
      </c>
      <c r="CS216" s="402">
        <f t="shared" si="181"/>
        <v>0</v>
      </c>
      <c r="CT216" s="403">
        <f t="shared" si="182"/>
        <v>0</v>
      </c>
      <c r="CU216" s="278"/>
      <c r="CV216" s="402">
        <f t="shared" si="183"/>
        <v>0</v>
      </c>
      <c r="CW216" s="403">
        <f t="shared" si="184"/>
        <v>10000</v>
      </c>
      <c r="CX216" s="402">
        <f t="shared" si="185"/>
        <v>0</v>
      </c>
      <c r="CY216" s="403">
        <f t="shared" si="186"/>
        <v>10</v>
      </c>
      <c r="CZ216" s="402">
        <f t="shared" si="187"/>
        <v>0</v>
      </c>
      <c r="DA216" s="403">
        <f t="shared" si="188"/>
        <v>0</v>
      </c>
      <c r="DB216" s="402">
        <f t="shared" si="189"/>
        <v>0</v>
      </c>
      <c r="DC216" s="403">
        <f t="shared" si="190"/>
        <v>0</v>
      </c>
      <c r="DD216" s="402">
        <f t="shared" si="191"/>
        <v>0</v>
      </c>
      <c r="DE216" s="403">
        <f t="shared" si="192"/>
        <v>9.9</v>
      </c>
      <c r="DF216" s="402">
        <f t="shared" si="193"/>
        <v>0</v>
      </c>
      <c r="DG216" s="403">
        <f t="shared" si="194"/>
        <v>10</v>
      </c>
      <c r="DH216" s="402">
        <f t="shared" si="195"/>
        <v>0</v>
      </c>
      <c r="DI216" s="403">
        <f t="shared" si="196"/>
        <v>100</v>
      </c>
      <c r="DJ216" s="404">
        <f t="shared" si="143"/>
        <v>1900</v>
      </c>
      <c r="DK216" s="404">
        <f t="shared" si="144"/>
        <v>1</v>
      </c>
      <c r="DL216" s="404">
        <f t="shared" si="145"/>
        <v>0</v>
      </c>
      <c r="DM216" s="278" t="str">
        <f t="shared" si="197"/>
        <v/>
      </c>
      <c r="DO216" s="278" t="str">
        <f t="shared" si="198"/>
        <v/>
      </c>
      <c r="DP216" s="278" t="str">
        <f t="shared" si="199"/>
        <v>190-_1900/1/0</v>
      </c>
      <c r="DT216" s="373">
        <f t="shared" si="200"/>
        <v>0.65</v>
      </c>
      <c r="DU216" s="278">
        <f t="shared" si="201"/>
        <v>5</v>
      </c>
      <c r="DV216" s="271" t="s">
        <v>222</v>
      </c>
      <c r="DW216" s="278" t="str">
        <f t="shared" si="202"/>
        <v>WHF (min)</v>
      </c>
      <c r="DX216" s="278" t="str">
        <f t="shared" si="203"/>
        <v>WHF (max)</v>
      </c>
    </row>
    <row r="217" spans="1:128" ht="15.75" x14ac:dyDescent="0.25">
      <c r="A217" s="188">
        <v>191</v>
      </c>
      <c r="B217" s="189"/>
      <c r="C217" s="189"/>
      <c r="D217" s="189"/>
      <c r="E217" s="194"/>
      <c r="F217" s="194"/>
      <c r="G217" s="194"/>
      <c r="H217" s="190"/>
      <c r="I217" s="190"/>
      <c r="J217" s="189"/>
      <c r="K217" s="189"/>
      <c r="L217" s="191"/>
      <c r="M217" s="191"/>
      <c r="N217" s="271" t="str">
        <f t="shared" si="146"/>
        <v/>
      </c>
      <c r="O217" s="192"/>
      <c r="P217" s="193"/>
      <c r="Q217" s="436"/>
      <c r="R217" s="276"/>
      <c r="S217" s="276"/>
      <c r="T217" s="276"/>
      <c r="U217" s="276"/>
      <c r="V217" s="276"/>
      <c r="W217" s="276"/>
      <c r="X217" s="306"/>
      <c r="Y217" s="428"/>
      <c r="Z217" s="269"/>
      <c r="AA217" s="276"/>
      <c r="AB217" s="410"/>
      <c r="AC217" s="269"/>
      <c r="AD217" s="439"/>
      <c r="AE217" s="307"/>
      <c r="AF217" s="276"/>
      <c r="AG217" s="410"/>
      <c r="AH217" s="306"/>
      <c r="AI217" s="269"/>
      <c r="AJ217" s="269"/>
      <c r="AK217" s="276"/>
      <c r="AL217" s="276"/>
      <c r="AM217" s="276"/>
      <c r="AN217" s="276"/>
      <c r="AO217" s="276"/>
      <c r="AP217" s="306"/>
      <c r="AQ217" s="308"/>
      <c r="AR217" s="209" t="e">
        <f t="shared" si="136"/>
        <v>#N/A</v>
      </c>
      <c r="AS217" s="210" t="e">
        <f t="shared" si="137"/>
        <v>#N/A</v>
      </c>
      <c r="AT217" s="210" t="str">
        <f t="shared" si="138"/>
        <v>191- 1900/1/0</v>
      </c>
      <c r="AU217" s="210"/>
      <c r="AV217" s="210">
        <f t="shared" si="139"/>
        <v>1900</v>
      </c>
      <c r="AW217" s="210">
        <f t="shared" si="140"/>
        <v>1</v>
      </c>
      <c r="AX217" s="210">
        <f t="shared" si="141"/>
        <v>0</v>
      </c>
      <c r="AY217" s="210" t="str">
        <f t="shared" si="142"/>
        <v/>
      </c>
      <c r="BH217" s="402">
        <f t="shared" si="147"/>
        <v>0</v>
      </c>
      <c r="BI217" s="403">
        <f t="shared" si="148"/>
        <v>14</v>
      </c>
      <c r="BJ217" s="402">
        <f t="shared" si="149"/>
        <v>11</v>
      </c>
      <c r="BK217" s="403">
        <f t="shared" si="150"/>
        <v>100</v>
      </c>
      <c r="BL217" s="402">
        <f t="shared" si="151"/>
        <v>28</v>
      </c>
      <c r="BM217" s="403">
        <f t="shared" si="152"/>
        <v>100</v>
      </c>
      <c r="BN217" s="402">
        <f t="shared" si="153"/>
        <v>85</v>
      </c>
      <c r="BO217" s="403">
        <f t="shared" si="154"/>
        <v>100</v>
      </c>
      <c r="BP217" s="402">
        <f t="shared" si="155"/>
        <v>30</v>
      </c>
      <c r="BQ217" s="403">
        <f t="shared" si="156"/>
        <v>1000</v>
      </c>
      <c r="BR217" s="402" t="str">
        <f t="shared" si="157"/>
        <v>Z+5</v>
      </c>
      <c r="BS217" s="403">
        <f t="shared" si="158"/>
        <v>10000</v>
      </c>
      <c r="BT217" s="402">
        <f t="shared" si="159"/>
        <v>230</v>
      </c>
      <c r="BU217" s="403">
        <f t="shared" si="160"/>
        <v>1000</v>
      </c>
      <c r="BV217" s="278"/>
      <c r="BW217" s="402">
        <f t="shared" si="161"/>
        <v>0</v>
      </c>
      <c r="BX217" s="403">
        <f t="shared" si="162"/>
        <v>120</v>
      </c>
      <c r="BY217" s="402">
        <f t="shared" si="163"/>
        <v>23.5</v>
      </c>
      <c r="BZ217" s="403">
        <f t="shared" si="164"/>
        <v>27.25</v>
      </c>
      <c r="CA217" s="402">
        <f t="shared" si="165"/>
        <v>100</v>
      </c>
      <c r="CB217" s="403">
        <f t="shared" si="166"/>
        <v>100</v>
      </c>
      <c r="CC217" s="402">
        <f t="shared" si="167"/>
        <v>55</v>
      </c>
      <c r="CD217" s="403">
        <f t="shared" si="168"/>
        <v>1000</v>
      </c>
      <c r="CE217" s="278"/>
      <c r="CF217" s="402">
        <f t="shared" si="169"/>
        <v>1</v>
      </c>
      <c r="CG217" s="403">
        <f t="shared" si="170"/>
        <v>20</v>
      </c>
      <c r="CH217" s="402">
        <f t="shared" si="171"/>
        <v>15</v>
      </c>
      <c r="CI217" s="403">
        <f t="shared" si="172"/>
        <v>50</v>
      </c>
      <c r="CJ217" s="402">
        <f t="shared" si="173"/>
        <v>215</v>
      </c>
      <c r="CK217" s="403">
        <f t="shared" si="174"/>
        <v>10000</v>
      </c>
      <c r="CL217" s="402">
        <f t="shared" si="175"/>
        <v>80</v>
      </c>
      <c r="CM217" s="403">
        <f t="shared" si="176"/>
        <v>1000</v>
      </c>
      <c r="CN217" s="278"/>
      <c r="CO217" s="402">
        <f t="shared" si="177"/>
        <v>80</v>
      </c>
      <c r="CP217" s="403">
        <f t="shared" si="178"/>
        <v>1000</v>
      </c>
      <c r="CQ217" s="402">
        <f t="shared" si="179"/>
        <v>0</v>
      </c>
      <c r="CR217" s="403">
        <f t="shared" si="180"/>
        <v>1</v>
      </c>
      <c r="CS217" s="402">
        <f t="shared" si="181"/>
        <v>0</v>
      </c>
      <c r="CT217" s="403">
        <f t="shared" si="182"/>
        <v>0</v>
      </c>
      <c r="CU217" s="278"/>
      <c r="CV217" s="402">
        <f t="shared" si="183"/>
        <v>0</v>
      </c>
      <c r="CW217" s="403">
        <f t="shared" si="184"/>
        <v>10000</v>
      </c>
      <c r="CX217" s="402">
        <f t="shared" si="185"/>
        <v>0</v>
      </c>
      <c r="CY217" s="403">
        <f t="shared" si="186"/>
        <v>10</v>
      </c>
      <c r="CZ217" s="402">
        <f t="shared" si="187"/>
        <v>0</v>
      </c>
      <c r="DA217" s="403">
        <f t="shared" si="188"/>
        <v>0</v>
      </c>
      <c r="DB217" s="402">
        <f t="shared" si="189"/>
        <v>0</v>
      </c>
      <c r="DC217" s="403">
        <f t="shared" si="190"/>
        <v>0</v>
      </c>
      <c r="DD217" s="402">
        <f t="shared" si="191"/>
        <v>0</v>
      </c>
      <c r="DE217" s="403">
        <f t="shared" si="192"/>
        <v>9.9</v>
      </c>
      <c r="DF217" s="402">
        <f t="shared" si="193"/>
        <v>0</v>
      </c>
      <c r="DG217" s="403">
        <f t="shared" si="194"/>
        <v>10</v>
      </c>
      <c r="DH217" s="402">
        <f t="shared" si="195"/>
        <v>0</v>
      </c>
      <c r="DI217" s="403">
        <f t="shared" si="196"/>
        <v>100</v>
      </c>
      <c r="DJ217" s="404">
        <f t="shared" si="143"/>
        <v>1900</v>
      </c>
      <c r="DK217" s="404">
        <f t="shared" si="144"/>
        <v>1</v>
      </c>
      <c r="DL217" s="404">
        <f t="shared" si="145"/>
        <v>0</v>
      </c>
      <c r="DM217" s="278" t="str">
        <f t="shared" si="197"/>
        <v/>
      </c>
      <c r="DO217" s="278" t="str">
        <f t="shared" si="198"/>
        <v/>
      </c>
      <c r="DP217" s="278" t="str">
        <f t="shared" si="199"/>
        <v>191-_1900/1/0</v>
      </c>
      <c r="DT217" s="373">
        <f t="shared" si="200"/>
        <v>0.65</v>
      </c>
      <c r="DU217" s="278">
        <f t="shared" si="201"/>
        <v>5</v>
      </c>
      <c r="DV217" s="271" t="s">
        <v>222</v>
      </c>
      <c r="DW217" s="278" t="str">
        <f t="shared" si="202"/>
        <v>WHF (min)</v>
      </c>
      <c r="DX217" s="278" t="str">
        <f t="shared" si="203"/>
        <v>WHF (max)</v>
      </c>
    </row>
    <row r="218" spans="1:128" ht="15.75" x14ac:dyDescent="0.25">
      <c r="A218" s="188">
        <v>192</v>
      </c>
      <c r="B218" s="189"/>
      <c r="C218" s="189"/>
      <c r="D218" s="189"/>
      <c r="E218" s="194"/>
      <c r="F218" s="194"/>
      <c r="G218" s="194"/>
      <c r="H218" s="190"/>
      <c r="I218" s="190"/>
      <c r="J218" s="189"/>
      <c r="K218" s="189"/>
      <c r="L218" s="191"/>
      <c r="M218" s="191"/>
      <c r="N218" s="271" t="str">
        <f t="shared" si="146"/>
        <v/>
      </c>
      <c r="O218" s="192"/>
      <c r="P218" s="193"/>
      <c r="Q218" s="436"/>
      <c r="R218" s="276"/>
      <c r="S218" s="276"/>
      <c r="T218" s="276"/>
      <c r="U218" s="276"/>
      <c r="V218" s="276"/>
      <c r="W218" s="276"/>
      <c r="X218" s="306"/>
      <c r="Y218" s="428"/>
      <c r="Z218" s="269"/>
      <c r="AA218" s="276"/>
      <c r="AB218" s="410"/>
      <c r="AC218" s="269"/>
      <c r="AD218" s="439"/>
      <c r="AE218" s="307"/>
      <c r="AF218" s="276"/>
      <c r="AG218" s="410"/>
      <c r="AH218" s="306"/>
      <c r="AI218" s="269"/>
      <c r="AJ218" s="269"/>
      <c r="AK218" s="276"/>
      <c r="AL218" s="276"/>
      <c r="AM218" s="276"/>
      <c r="AN218" s="276"/>
      <c r="AO218" s="276"/>
      <c r="AP218" s="306"/>
      <c r="AQ218" s="308"/>
      <c r="AR218" s="209" t="e">
        <f t="shared" si="136"/>
        <v>#N/A</v>
      </c>
      <c r="AS218" s="210" t="e">
        <f t="shared" si="137"/>
        <v>#N/A</v>
      </c>
      <c r="AT218" s="210" t="str">
        <f t="shared" si="138"/>
        <v>192- 1900/1/0</v>
      </c>
      <c r="AU218" s="210"/>
      <c r="AV218" s="210">
        <f t="shared" si="139"/>
        <v>1900</v>
      </c>
      <c r="AW218" s="210">
        <f t="shared" si="140"/>
        <v>1</v>
      </c>
      <c r="AX218" s="210">
        <f t="shared" si="141"/>
        <v>0</v>
      </c>
      <c r="AY218" s="210" t="str">
        <f t="shared" si="142"/>
        <v/>
      </c>
      <c r="BH218" s="402">
        <f t="shared" si="147"/>
        <v>0</v>
      </c>
      <c r="BI218" s="403">
        <f t="shared" si="148"/>
        <v>14</v>
      </c>
      <c r="BJ218" s="402">
        <f t="shared" si="149"/>
        <v>11</v>
      </c>
      <c r="BK218" s="403">
        <f t="shared" si="150"/>
        <v>100</v>
      </c>
      <c r="BL218" s="402">
        <f t="shared" si="151"/>
        <v>28</v>
      </c>
      <c r="BM218" s="403">
        <f t="shared" si="152"/>
        <v>100</v>
      </c>
      <c r="BN218" s="402">
        <f t="shared" si="153"/>
        <v>85</v>
      </c>
      <c r="BO218" s="403">
        <f t="shared" si="154"/>
        <v>100</v>
      </c>
      <c r="BP218" s="402">
        <f t="shared" si="155"/>
        <v>30</v>
      </c>
      <c r="BQ218" s="403">
        <f t="shared" si="156"/>
        <v>1000</v>
      </c>
      <c r="BR218" s="402" t="str">
        <f t="shared" si="157"/>
        <v>Z+5</v>
      </c>
      <c r="BS218" s="403">
        <f t="shared" si="158"/>
        <v>10000</v>
      </c>
      <c r="BT218" s="402">
        <f t="shared" si="159"/>
        <v>230</v>
      </c>
      <c r="BU218" s="403">
        <f t="shared" si="160"/>
        <v>1000</v>
      </c>
      <c r="BV218" s="278"/>
      <c r="BW218" s="402">
        <f t="shared" si="161"/>
        <v>0</v>
      </c>
      <c r="BX218" s="403">
        <f t="shared" si="162"/>
        <v>120</v>
      </c>
      <c r="BY218" s="402">
        <f t="shared" si="163"/>
        <v>23.5</v>
      </c>
      <c r="BZ218" s="403">
        <f t="shared" si="164"/>
        <v>27.25</v>
      </c>
      <c r="CA218" s="402">
        <f t="shared" si="165"/>
        <v>100</v>
      </c>
      <c r="CB218" s="403">
        <f t="shared" si="166"/>
        <v>100</v>
      </c>
      <c r="CC218" s="402">
        <f t="shared" si="167"/>
        <v>55</v>
      </c>
      <c r="CD218" s="403">
        <f t="shared" si="168"/>
        <v>1000</v>
      </c>
      <c r="CE218" s="278"/>
      <c r="CF218" s="402">
        <f t="shared" si="169"/>
        <v>1</v>
      </c>
      <c r="CG218" s="403">
        <f t="shared" si="170"/>
        <v>20</v>
      </c>
      <c r="CH218" s="402">
        <f t="shared" si="171"/>
        <v>15</v>
      </c>
      <c r="CI218" s="403">
        <f t="shared" si="172"/>
        <v>50</v>
      </c>
      <c r="CJ218" s="402">
        <f t="shared" si="173"/>
        <v>215</v>
      </c>
      <c r="CK218" s="403">
        <f t="shared" si="174"/>
        <v>10000</v>
      </c>
      <c r="CL218" s="402">
        <f t="shared" si="175"/>
        <v>80</v>
      </c>
      <c r="CM218" s="403">
        <f t="shared" si="176"/>
        <v>1000</v>
      </c>
      <c r="CN218" s="278"/>
      <c r="CO218" s="402">
        <f t="shared" si="177"/>
        <v>80</v>
      </c>
      <c r="CP218" s="403">
        <f t="shared" si="178"/>
        <v>1000</v>
      </c>
      <c r="CQ218" s="402">
        <f t="shared" si="179"/>
        <v>0</v>
      </c>
      <c r="CR218" s="403">
        <f t="shared" si="180"/>
        <v>1</v>
      </c>
      <c r="CS218" s="402">
        <f t="shared" si="181"/>
        <v>0</v>
      </c>
      <c r="CT218" s="403">
        <f t="shared" si="182"/>
        <v>0</v>
      </c>
      <c r="CU218" s="278"/>
      <c r="CV218" s="402">
        <f t="shared" si="183"/>
        <v>0</v>
      </c>
      <c r="CW218" s="403">
        <f t="shared" si="184"/>
        <v>10000</v>
      </c>
      <c r="CX218" s="402">
        <f t="shared" si="185"/>
        <v>0</v>
      </c>
      <c r="CY218" s="403">
        <f t="shared" si="186"/>
        <v>10</v>
      </c>
      <c r="CZ218" s="402">
        <f t="shared" si="187"/>
        <v>0</v>
      </c>
      <c r="DA218" s="403">
        <f t="shared" si="188"/>
        <v>0</v>
      </c>
      <c r="DB218" s="402">
        <f t="shared" si="189"/>
        <v>0</v>
      </c>
      <c r="DC218" s="403">
        <f t="shared" si="190"/>
        <v>0</v>
      </c>
      <c r="DD218" s="402">
        <f t="shared" si="191"/>
        <v>0</v>
      </c>
      <c r="DE218" s="403">
        <f t="shared" si="192"/>
        <v>9.9</v>
      </c>
      <c r="DF218" s="402">
        <f t="shared" si="193"/>
        <v>0</v>
      </c>
      <c r="DG218" s="403">
        <f t="shared" si="194"/>
        <v>10</v>
      </c>
      <c r="DH218" s="402">
        <f t="shared" si="195"/>
        <v>0</v>
      </c>
      <c r="DI218" s="403">
        <f t="shared" si="196"/>
        <v>100</v>
      </c>
      <c r="DJ218" s="404">
        <f t="shared" si="143"/>
        <v>1900</v>
      </c>
      <c r="DK218" s="404">
        <f t="shared" si="144"/>
        <v>1</v>
      </c>
      <c r="DL218" s="404">
        <f t="shared" si="145"/>
        <v>0</v>
      </c>
      <c r="DM218" s="278" t="str">
        <f t="shared" si="197"/>
        <v/>
      </c>
      <c r="DO218" s="278" t="str">
        <f t="shared" si="198"/>
        <v/>
      </c>
      <c r="DP218" s="278" t="str">
        <f t="shared" si="199"/>
        <v>192-_1900/1/0</v>
      </c>
      <c r="DT218" s="373">
        <f t="shared" si="200"/>
        <v>0.65</v>
      </c>
      <c r="DU218" s="278">
        <f t="shared" si="201"/>
        <v>5</v>
      </c>
      <c r="DV218" s="271" t="s">
        <v>222</v>
      </c>
      <c r="DW218" s="278" t="str">
        <f t="shared" si="202"/>
        <v>WHF (min)</v>
      </c>
      <c r="DX218" s="278" t="str">
        <f t="shared" si="203"/>
        <v>WHF (max)</v>
      </c>
    </row>
    <row r="219" spans="1:128" ht="15.75" x14ac:dyDescent="0.25">
      <c r="A219" s="188">
        <v>193</v>
      </c>
      <c r="B219" s="189"/>
      <c r="C219" s="189"/>
      <c r="D219" s="189"/>
      <c r="E219" s="194"/>
      <c r="F219" s="194"/>
      <c r="G219" s="194"/>
      <c r="H219" s="190"/>
      <c r="I219" s="190"/>
      <c r="J219" s="189"/>
      <c r="K219" s="189"/>
      <c r="L219" s="191"/>
      <c r="M219" s="191"/>
      <c r="N219" s="271" t="str">
        <f t="shared" si="146"/>
        <v/>
      </c>
      <c r="O219" s="192"/>
      <c r="P219" s="193"/>
      <c r="Q219" s="436"/>
      <c r="R219" s="276"/>
      <c r="S219" s="276"/>
      <c r="T219" s="276"/>
      <c r="U219" s="276"/>
      <c r="V219" s="276"/>
      <c r="W219" s="276"/>
      <c r="X219" s="306"/>
      <c r="Y219" s="428"/>
      <c r="Z219" s="269"/>
      <c r="AA219" s="276"/>
      <c r="AB219" s="410"/>
      <c r="AC219" s="269"/>
      <c r="AD219" s="439"/>
      <c r="AE219" s="307"/>
      <c r="AF219" s="276"/>
      <c r="AG219" s="410"/>
      <c r="AH219" s="306"/>
      <c r="AI219" s="269"/>
      <c r="AJ219" s="269"/>
      <c r="AK219" s="276"/>
      <c r="AL219" s="276"/>
      <c r="AM219" s="276"/>
      <c r="AN219" s="276"/>
      <c r="AO219" s="276"/>
      <c r="AP219" s="306"/>
      <c r="AQ219" s="308"/>
      <c r="AR219" s="209" t="e">
        <f t="shared" ref="AR219:AR282" si="204">VLOOKUP($F219,$P$7:$AQ$25,AQ$5,FALSE)</f>
        <v>#N/A</v>
      </c>
      <c r="AS219" s="210" t="e">
        <f t="shared" ref="AS219:AS282" si="205">VLOOKUP($G219,$P$7:$AQ$25,AQ$5,FALSE)</f>
        <v>#N/A</v>
      </c>
      <c r="AT219" s="210" t="str">
        <f t="shared" ref="AT219:AT282" si="206">CONCATENATE(A219,"-",E219," ",AV219,"/",AW219,"/",AX219)</f>
        <v>193- 1900/1/0</v>
      </c>
      <c r="AU219" s="210"/>
      <c r="AV219" s="210">
        <f t="shared" ref="AV219:AV282" si="207">YEAR(M219)</f>
        <v>1900</v>
      </c>
      <c r="AW219" s="210">
        <f t="shared" ref="AW219:AW282" si="208">MONTH(M219)</f>
        <v>1</v>
      </c>
      <c r="AX219" s="210">
        <f t="shared" ref="AX219:AX282" si="209">DAY(M219)</f>
        <v>0</v>
      </c>
      <c r="AY219" s="210" t="str">
        <f t="shared" ref="AY219:AY282" si="210">IF(E219="","",AT219)</f>
        <v/>
      </c>
      <c r="BH219" s="402">
        <f t="shared" si="147"/>
        <v>0</v>
      </c>
      <c r="BI219" s="403">
        <f t="shared" si="148"/>
        <v>14</v>
      </c>
      <c r="BJ219" s="402">
        <f t="shared" si="149"/>
        <v>11</v>
      </c>
      <c r="BK219" s="403">
        <f t="shared" si="150"/>
        <v>100</v>
      </c>
      <c r="BL219" s="402">
        <f t="shared" si="151"/>
        <v>28</v>
      </c>
      <c r="BM219" s="403">
        <f t="shared" si="152"/>
        <v>100</v>
      </c>
      <c r="BN219" s="402">
        <f t="shared" si="153"/>
        <v>85</v>
      </c>
      <c r="BO219" s="403">
        <f t="shared" si="154"/>
        <v>100</v>
      </c>
      <c r="BP219" s="402">
        <f t="shared" si="155"/>
        <v>30</v>
      </c>
      <c r="BQ219" s="403">
        <f t="shared" si="156"/>
        <v>1000</v>
      </c>
      <c r="BR219" s="402" t="str">
        <f t="shared" si="157"/>
        <v>Z+5</v>
      </c>
      <c r="BS219" s="403">
        <f t="shared" si="158"/>
        <v>10000</v>
      </c>
      <c r="BT219" s="402">
        <f t="shared" si="159"/>
        <v>230</v>
      </c>
      <c r="BU219" s="403">
        <f t="shared" si="160"/>
        <v>1000</v>
      </c>
      <c r="BV219" s="278"/>
      <c r="BW219" s="402">
        <f t="shared" si="161"/>
        <v>0</v>
      </c>
      <c r="BX219" s="403">
        <f t="shared" si="162"/>
        <v>120</v>
      </c>
      <c r="BY219" s="402">
        <f t="shared" si="163"/>
        <v>23.5</v>
      </c>
      <c r="BZ219" s="403">
        <f t="shared" si="164"/>
        <v>27.25</v>
      </c>
      <c r="CA219" s="402">
        <f t="shared" si="165"/>
        <v>100</v>
      </c>
      <c r="CB219" s="403">
        <f t="shared" si="166"/>
        <v>100</v>
      </c>
      <c r="CC219" s="402">
        <f t="shared" si="167"/>
        <v>55</v>
      </c>
      <c r="CD219" s="403">
        <f t="shared" si="168"/>
        <v>1000</v>
      </c>
      <c r="CE219" s="278"/>
      <c r="CF219" s="402">
        <f t="shared" si="169"/>
        <v>1</v>
      </c>
      <c r="CG219" s="403">
        <f t="shared" si="170"/>
        <v>20</v>
      </c>
      <c r="CH219" s="402">
        <f t="shared" si="171"/>
        <v>15</v>
      </c>
      <c r="CI219" s="403">
        <f t="shared" si="172"/>
        <v>50</v>
      </c>
      <c r="CJ219" s="402">
        <f t="shared" si="173"/>
        <v>215</v>
      </c>
      <c r="CK219" s="403">
        <f t="shared" si="174"/>
        <v>10000</v>
      </c>
      <c r="CL219" s="402">
        <f t="shared" si="175"/>
        <v>80</v>
      </c>
      <c r="CM219" s="403">
        <f t="shared" si="176"/>
        <v>1000</v>
      </c>
      <c r="CN219" s="278"/>
      <c r="CO219" s="402">
        <f t="shared" si="177"/>
        <v>80</v>
      </c>
      <c r="CP219" s="403">
        <f t="shared" si="178"/>
        <v>1000</v>
      </c>
      <c r="CQ219" s="402">
        <f t="shared" si="179"/>
        <v>0</v>
      </c>
      <c r="CR219" s="403">
        <f t="shared" si="180"/>
        <v>1</v>
      </c>
      <c r="CS219" s="402">
        <f t="shared" si="181"/>
        <v>0</v>
      </c>
      <c r="CT219" s="403">
        <f t="shared" si="182"/>
        <v>0</v>
      </c>
      <c r="CU219" s="278"/>
      <c r="CV219" s="402">
        <f t="shared" si="183"/>
        <v>0</v>
      </c>
      <c r="CW219" s="403">
        <f t="shared" si="184"/>
        <v>10000</v>
      </c>
      <c r="CX219" s="402">
        <f t="shared" si="185"/>
        <v>0</v>
      </c>
      <c r="CY219" s="403">
        <f t="shared" si="186"/>
        <v>10</v>
      </c>
      <c r="CZ219" s="402">
        <f t="shared" si="187"/>
        <v>0</v>
      </c>
      <c r="DA219" s="403">
        <f t="shared" si="188"/>
        <v>0</v>
      </c>
      <c r="DB219" s="402">
        <f t="shared" si="189"/>
        <v>0</v>
      </c>
      <c r="DC219" s="403">
        <f t="shared" si="190"/>
        <v>0</v>
      </c>
      <c r="DD219" s="402">
        <f t="shared" si="191"/>
        <v>0</v>
      </c>
      <c r="DE219" s="403">
        <f t="shared" si="192"/>
        <v>9.9</v>
      </c>
      <c r="DF219" s="402">
        <f t="shared" si="193"/>
        <v>0</v>
      </c>
      <c r="DG219" s="403">
        <f t="shared" si="194"/>
        <v>10</v>
      </c>
      <c r="DH219" s="402">
        <f t="shared" si="195"/>
        <v>0</v>
      </c>
      <c r="DI219" s="403">
        <f t="shared" si="196"/>
        <v>100</v>
      </c>
      <c r="DJ219" s="404">
        <f t="shared" ref="DJ219:DJ282" si="211">YEAR(M219)</f>
        <v>1900</v>
      </c>
      <c r="DK219" s="404">
        <f t="shared" ref="DK219:DK282" si="212">MONTH(M219)</f>
        <v>1</v>
      </c>
      <c r="DL219" s="404">
        <f t="shared" ref="DL219:DL282" si="213">DAY(M219)</f>
        <v>0</v>
      </c>
      <c r="DM219" s="278" t="str">
        <f t="shared" si="197"/>
        <v/>
      </c>
      <c r="DO219" s="278" t="str">
        <f t="shared" si="198"/>
        <v/>
      </c>
      <c r="DP219" s="278" t="str">
        <f t="shared" si="199"/>
        <v>193-_1900/1/0</v>
      </c>
      <c r="DT219" s="373">
        <f t="shared" si="200"/>
        <v>0.65</v>
      </c>
      <c r="DU219" s="278">
        <f t="shared" si="201"/>
        <v>5</v>
      </c>
      <c r="DV219" s="271" t="s">
        <v>222</v>
      </c>
      <c r="DW219" s="278" t="str">
        <f t="shared" si="202"/>
        <v>WHF (min)</v>
      </c>
      <c r="DX219" s="278" t="str">
        <f t="shared" si="203"/>
        <v>WHF (max)</v>
      </c>
    </row>
    <row r="220" spans="1:128" ht="15.75" x14ac:dyDescent="0.25">
      <c r="A220" s="188">
        <v>194</v>
      </c>
      <c r="B220" s="189"/>
      <c r="C220" s="189"/>
      <c r="D220" s="189"/>
      <c r="E220" s="194"/>
      <c r="F220" s="194"/>
      <c r="G220" s="194"/>
      <c r="H220" s="190"/>
      <c r="I220" s="190"/>
      <c r="J220" s="189"/>
      <c r="K220" s="189"/>
      <c r="L220" s="191"/>
      <c r="M220" s="191"/>
      <c r="N220" s="271" t="str">
        <f t="shared" ref="N220:N283" si="214">IF(M220="","",M220-L220)</f>
        <v/>
      </c>
      <c r="O220" s="192"/>
      <c r="P220" s="193"/>
      <c r="Q220" s="436"/>
      <c r="R220" s="276"/>
      <c r="S220" s="276"/>
      <c r="T220" s="276"/>
      <c r="U220" s="276"/>
      <c r="V220" s="276"/>
      <c r="W220" s="276"/>
      <c r="X220" s="306"/>
      <c r="Y220" s="428"/>
      <c r="Z220" s="269"/>
      <c r="AA220" s="276"/>
      <c r="AB220" s="410"/>
      <c r="AC220" s="269"/>
      <c r="AD220" s="439"/>
      <c r="AE220" s="307"/>
      <c r="AF220" s="276"/>
      <c r="AG220" s="410"/>
      <c r="AH220" s="306"/>
      <c r="AI220" s="269"/>
      <c r="AJ220" s="269"/>
      <c r="AK220" s="276"/>
      <c r="AL220" s="276"/>
      <c r="AM220" s="276"/>
      <c r="AN220" s="276"/>
      <c r="AO220" s="276"/>
      <c r="AP220" s="306"/>
      <c r="AQ220" s="308"/>
      <c r="AR220" s="209" t="e">
        <f t="shared" si="204"/>
        <v>#N/A</v>
      </c>
      <c r="AS220" s="210" t="e">
        <f t="shared" si="205"/>
        <v>#N/A</v>
      </c>
      <c r="AT220" s="210" t="str">
        <f t="shared" si="206"/>
        <v>194- 1900/1/0</v>
      </c>
      <c r="AU220" s="210"/>
      <c r="AV220" s="210">
        <f t="shared" si="207"/>
        <v>1900</v>
      </c>
      <c r="AW220" s="210">
        <f t="shared" si="208"/>
        <v>1</v>
      </c>
      <c r="AX220" s="210">
        <f t="shared" si="209"/>
        <v>0</v>
      </c>
      <c r="AY220" s="210" t="str">
        <f t="shared" si="210"/>
        <v/>
      </c>
      <c r="BH220" s="402">
        <f t="shared" ref="BH220:BH283" si="215">VLOOKUP($DW220,$P$7:$AQ$25,Q$5,FALSE)</f>
        <v>0</v>
      </c>
      <c r="BI220" s="403">
        <f t="shared" ref="BI220:BI283" si="216">VLOOKUP($DX220,$P$7:$AQ$25,Q$5,FALSE)</f>
        <v>14</v>
      </c>
      <c r="BJ220" s="402">
        <f t="shared" ref="BJ220:BJ283" si="217">VLOOKUP($DW220,$P$7:$AQ$25,S$5,FALSE)</f>
        <v>11</v>
      </c>
      <c r="BK220" s="403">
        <f t="shared" ref="BK220:BK283" si="218">VLOOKUP($DX220,$P$7:$AQ$25,S$5,FALSE)</f>
        <v>100</v>
      </c>
      <c r="BL220" s="402">
        <f t="shared" ref="BL220:BL283" si="219">VLOOKUP($DW220,$P$7:$AQ$25,T$5,FALSE)</f>
        <v>28</v>
      </c>
      <c r="BM220" s="403">
        <f t="shared" ref="BM220:BM283" si="220">VLOOKUP($DX220,$P$7:$AQ$25,T$5,FALSE)</f>
        <v>100</v>
      </c>
      <c r="BN220" s="402">
        <f t="shared" ref="BN220:BN283" si="221">VLOOKUP($DW220,$P$7:$AQ$25,U$5,FALSE)</f>
        <v>85</v>
      </c>
      <c r="BO220" s="403">
        <f t="shared" ref="BO220:BO283" si="222">VLOOKUP($DX220,$P$7:$AQ$25,U$5,FALSE)</f>
        <v>100</v>
      </c>
      <c r="BP220" s="402">
        <f t="shared" ref="BP220:BP283" si="223">VLOOKUP($DW220,$P$7:$AQ$25,V$5,FALSE)</f>
        <v>30</v>
      </c>
      <c r="BQ220" s="403">
        <f t="shared" ref="BQ220:BQ283" si="224">VLOOKUP($DX220,$P$7:$AQ$25,V$5,FALSE)</f>
        <v>1000</v>
      </c>
      <c r="BR220" s="402" t="str">
        <f t="shared" ref="BR220:BR283" si="225">VLOOKUP($DW220,$P$7:$AQ$25,W$5,FALSE)</f>
        <v>Z+5</v>
      </c>
      <c r="BS220" s="403">
        <f t="shared" ref="BS220:BS283" si="226">VLOOKUP($DX220,$P$7:$AQ$25,W$5,FALSE)</f>
        <v>10000</v>
      </c>
      <c r="BT220" s="402">
        <f t="shared" ref="BT220:BT283" si="227">VLOOKUP($DW220,$P$7:$AQ$25,X$5,FALSE)</f>
        <v>230</v>
      </c>
      <c r="BU220" s="403">
        <f t="shared" ref="BU220:BU283" si="228">VLOOKUP($DX220,$P$7:$AQ$25,X$5,FALSE)</f>
        <v>1000</v>
      </c>
      <c r="BV220" s="278"/>
      <c r="BW220" s="402">
        <f t="shared" ref="BW220:BW283" si="229">VLOOKUP($DW220,$P$7:$AQ$25,Y$5,FALSE)</f>
        <v>0</v>
      </c>
      <c r="BX220" s="403">
        <f t="shared" ref="BX220:BX283" si="230">VLOOKUP($DX220,$P$7:$AQ$25,Y$5,FALSE)</f>
        <v>120</v>
      </c>
      <c r="BY220" s="402">
        <f t="shared" ref="BY220:BY283" si="231">VLOOKUP($DW220,$P$7:$AQ$25,Z$5,FALSE)</f>
        <v>23.5</v>
      </c>
      <c r="BZ220" s="403">
        <f t="shared" ref="BZ220:BZ283" si="232">VLOOKUP($DX220,$P$7:$AQ$25,Z$5,FALSE)</f>
        <v>27.25</v>
      </c>
      <c r="CA220" s="402">
        <f t="shared" ref="CA220:CA283" si="233">VLOOKUP($DW220,$P$7:$AQ$25,AA$5,FALSE)</f>
        <v>100</v>
      </c>
      <c r="CB220" s="403">
        <f t="shared" ref="CB220:CB283" si="234">VLOOKUP($DX220,$P$7:$AQ$25,AA$5,FALSE)</f>
        <v>100</v>
      </c>
      <c r="CC220" s="402">
        <f t="shared" ref="CC220:CC283" si="235">VLOOKUP($DW220,$P$7:$AQ$25,AB$5,FALSE)</f>
        <v>55</v>
      </c>
      <c r="CD220" s="403">
        <f t="shared" ref="CD220:CD283" si="236">VLOOKUP($DX220,$P$7:$AQ$25,AB$5,FALSE)</f>
        <v>1000</v>
      </c>
      <c r="CE220" s="278"/>
      <c r="CF220" s="402">
        <f t="shared" ref="CF220:CF283" si="237">VLOOKUP($DW220,$P$7:$AQ$25,AC$5,FALSE)</f>
        <v>1</v>
      </c>
      <c r="CG220" s="403">
        <f t="shared" ref="CG220:CG283" si="238">VLOOKUP($DX220,$P$7:$AQ$25,AC$5,FALSE)</f>
        <v>20</v>
      </c>
      <c r="CH220" s="402">
        <f t="shared" ref="CH220:CH283" si="239">VLOOKUP($DW220,$P$7:$AQ$25,AD$5,FALSE)</f>
        <v>15</v>
      </c>
      <c r="CI220" s="403">
        <f t="shared" ref="CI220:CI283" si="240">VLOOKUP($DX220,$P$7:$AQ$25,AD$5,FALSE)</f>
        <v>50</v>
      </c>
      <c r="CJ220" s="402">
        <f t="shared" ref="CJ220:CJ283" si="241">VLOOKUP($DW220,$P$7:$AQ$25,AE$5,FALSE)</f>
        <v>215</v>
      </c>
      <c r="CK220" s="403">
        <f t="shared" ref="CK220:CK283" si="242">VLOOKUP($DX220,$P$7:$AQ$25,AE$5,FALSE)</f>
        <v>10000</v>
      </c>
      <c r="CL220" s="402">
        <f t="shared" ref="CL220:CL283" si="243">VLOOKUP($DW220,$P$7:$AQ$25,AF$5,FALSE)</f>
        <v>80</v>
      </c>
      <c r="CM220" s="403">
        <f t="shared" ref="CM220:CM283" si="244">VLOOKUP($DX220,$P$7:$AQ$25,AF$5,FALSE)</f>
        <v>1000</v>
      </c>
      <c r="CN220" s="278"/>
      <c r="CO220" s="402">
        <f t="shared" ref="CO220:CO283" si="245">VLOOKUP($DW220,$P$7:$AQ$25,AG$5,FALSE)</f>
        <v>80</v>
      </c>
      <c r="CP220" s="403">
        <f t="shared" ref="CP220:CP283" si="246">VLOOKUP($DX220,$P$7:$AQ$25,AG$5,FALSE)</f>
        <v>1000</v>
      </c>
      <c r="CQ220" s="402">
        <f t="shared" ref="CQ220:CQ283" si="247">VLOOKUP($DW220,$P$7:$AQ$25,AH$5,FALSE)</f>
        <v>0</v>
      </c>
      <c r="CR220" s="403">
        <f t="shared" ref="CR220:CR283" si="248">VLOOKUP($DX220,$P$7:$AQ$25,AH$5,FALSE)</f>
        <v>1</v>
      </c>
      <c r="CS220" s="402">
        <f t="shared" ref="CS220:CS283" si="249">VLOOKUP($DW220,$P$7:$AQ$25,AI$5,FALSE)</f>
        <v>0</v>
      </c>
      <c r="CT220" s="403">
        <f t="shared" ref="CT220:CT283" si="250">VLOOKUP($DX220,$P$7:$AQ$25,AI$5,FALSE)</f>
        <v>0</v>
      </c>
      <c r="CU220" s="278"/>
      <c r="CV220" s="402">
        <f t="shared" ref="CV220:CV283" si="251">VLOOKUP($DW220,$P$7:$AQ$25,AJ$5,FALSE)</f>
        <v>0</v>
      </c>
      <c r="CW220" s="403">
        <f t="shared" ref="CW220:CW283" si="252">VLOOKUP($DX220,$P$7:$AQ$25,AJ$5,FALSE)</f>
        <v>10000</v>
      </c>
      <c r="CX220" s="402">
        <f t="shared" ref="CX220:CX283" si="253">VLOOKUP($DW220,$P$7:$AQ$25,AK$5,FALSE)</f>
        <v>0</v>
      </c>
      <c r="CY220" s="403">
        <f t="shared" ref="CY220:CY283" si="254">VLOOKUP($DX220,$P$7:$AQ$25,AK$5,FALSE)</f>
        <v>10</v>
      </c>
      <c r="CZ220" s="402">
        <f t="shared" ref="CZ220:CZ283" si="255">VLOOKUP($DW220,$P$7:$AQ$25,AL$5,FALSE)</f>
        <v>0</v>
      </c>
      <c r="DA220" s="403">
        <f t="shared" ref="DA220:DA283" si="256">VLOOKUP($DX220,$P$7:$AQ$25,AL$5,FALSE)</f>
        <v>0</v>
      </c>
      <c r="DB220" s="402">
        <f t="shared" ref="DB220:DB283" si="257">VLOOKUP($DW220,$P$7:$AQ$25,AM$5,FALSE)</f>
        <v>0</v>
      </c>
      <c r="DC220" s="403">
        <f t="shared" ref="DC220:DC283" si="258">VLOOKUP($DX220,$P$7:$AQ$25,AM$5,FALSE)</f>
        <v>0</v>
      </c>
      <c r="DD220" s="402">
        <f t="shared" ref="DD220:DD283" si="259">VLOOKUP($DW220,$P$7:$AQ$25,AN$5,FALSE)</f>
        <v>0</v>
      </c>
      <c r="DE220" s="403">
        <f t="shared" ref="DE220:DE283" si="260">VLOOKUP($DX220,$P$7:$AQ$25,AN$5,FALSE)</f>
        <v>9.9</v>
      </c>
      <c r="DF220" s="402">
        <f t="shared" ref="DF220:DF283" si="261">VLOOKUP($DW220,$P$7:$AQ$25,AO$5,FALSE)</f>
        <v>0</v>
      </c>
      <c r="DG220" s="403">
        <f t="shared" ref="DG220:DG283" si="262">VLOOKUP($DX220,$P$7:$AQ$25,AO$5,FALSE)</f>
        <v>10</v>
      </c>
      <c r="DH220" s="402">
        <f t="shared" ref="DH220:DH283" si="263">VLOOKUP($DW220,$P$7:$AQ$25,AP$5,FALSE)</f>
        <v>0</v>
      </c>
      <c r="DI220" s="403">
        <f t="shared" ref="DI220:DI283" si="264">VLOOKUP($DX220,$P$7:$AQ$25,AP$5,FALSE)</f>
        <v>100</v>
      </c>
      <c r="DJ220" s="404">
        <f t="shared" si="211"/>
        <v>1900</v>
      </c>
      <c r="DK220" s="404">
        <f t="shared" si="212"/>
        <v>1</v>
      </c>
      <c r="DL220" s="404">
        <f t="shared" si="213"/>
        <v>0</v>
      </c>
      <c r="DM220" s="278" t="str">
        <f t="shared" ref="DM220:DM283" si="265">IF(Q220&lt;&gt;"",DP220,"")</f>
        <v/>
      </c>
      <c r="DO220" s="278" t="str">
        <f t="shared" ref="DO220:DO283" si="266">IF(N220&lt;&gt;0,N220,"")</f>
        <v/>
      </c>
      <c r="DP220" s="278" t="str">
        <f t="shared" ref="DP220:DP283" si="267">CONCATENATE(A220,"-",E220,"_",DJ220,"/",DK220,"/",DL220)</f>
        <v>194-_1900/1/0</v>
      </c>
      <c r="DT220" s="373">
        <f t="shared" ref="DT220:DT283" si="268">$DT$27</f>
        <v>0.65</v>
      </c>
      <c r="DU220" s="278">
        <f t="shared" ref="DU220:DU283" si="269">V220+5</f>
        <v>5</v>
      </c>
      <c r="DV220" s="271" t="s">
        <v>222</v>
      </c>
      <c r="DW220" s="278" t="str">
        <f t="shared" ref="DW220:DW283" si="270">CONCATENATE(DV220," (min)")</f>
        <v>WHF (min)</v>
      </c>
      <c r="DX220" s="278" t="str">
        <f t="shared" ref="DX220:DX283" si="271">CONCATENATE(DV220," (max)")</f>
        <v>WHF (max)</v>
      </c>
    </row>
    <row r="221" spans="1:128" ht="15.75" x14ac:dyDescent="0.25">
      <c r="A221" s="188">
        <v>195</v>
      </c>
      <c r="B221" s="189"/>
      <c r="C221" s="189"/>
      <c r="D221" s="189"/>
      <c r="E221" s="194"/>
      <c r="F221" s="194"/>
      <c r="G221" s="194"/>
      <c r="H221" s="190"/>
      <c r="I221" s="190"/>
      <c r="J221" s="189"/>
      <c r="K221" s="189"/>
      <c r="L221" s="191"/>
      <c r="M221" s="191"/>
      <c r="N221" s="271" t="str">
        <f t="shared" si="214"/>
        <v/>
      </c>
      <c r="O221" s="192"/>
      <c r="P221" s="193"/>
      <c r="Q221" s="436"/>
      <c r="R221" s="276"/>
      <c r="S221" s="276"/>
      <c r="T221" s="276"/>
      <c r="U221" s="276"/>
      <c r="V221" s="276"/>
      <c r="W221" s="276"/>
      <c r="X221" s="306"/>
      <c r="Y221" s="428"/>
      <c r="Z221" s="269"/>
      <c r="AA221" s="276"/>
      <c r="AB221" s="410"/>
      <c r="AC221" s="269"/>
      <c r="AD221" s="439"/>
      <c r="AE221" s="307"/>
      <c r="AF221" s="276"/>
      <c r="AG221" s="410"/>
      <c r="AH221" s="306"/>
      <c r="AI221" s="269"/>
      <c r="AJ221" s="269"/>
      <c r="AK221" s="276"/>
      <c r="AL221" s="276"/>
      <c r="AM221" s="276"/>
      <c r="AN221" s="276"/>
      <c r="AO221" s="276"/>
      <c r="AP221" s="306"/>
      <c r="AQ221" s="308"/>
      <c r="AR221" s="209" t="e">
        <f t="shared" si="204"/>
        <v>#N/A</v>
      </c>
      <c r="AS221" s="210" t="e">
        <f t="shared" si="205"/>
        <v>#N/A</v>
      </c>
      <c r="AT221" s="210" t="str">
        <f t="shared" si="206"/>
        <v>195- 1900/1/0</v>
      </c>
      <c r="AU221" s="210"/>
      <c r="AV221" s="210">
        <f t="shared" si="207"/>
        <v>1900</v>
      </c>
      <c r="AW221" s="210">
        <f t="shared" si="208"/>
        <v>1</v>
      </c>
      <c r="AX221" s="210">
        <f t="shared" si="209"/>
        <v>0</v>
      </c>
      <c r="AY221" s="210" t="str">
        <f t="shared" si="210"/>
        <v/>
      </c>
      <c r="BH221" s="402">
        <f t="shared" si="215"/>
        <v>0</v>
      </c>
      <c r="BI221" s="403">
        <f t="shared" si="216"/>
        <v>14</v>
      </c>
      <c r="BJ221" s="402">
        <f t="shared" si="217"/>
        <v>11</v>
      </c>
      <c r="BK221" s="403">
        <f t="shared" si="218"/>
        <v>100</v>
      </c>
      <c r="BL221" s="402">
        <f t="shared" si="219"/>
        <v>28</v>
      </c>
      <c r="BM221" s="403">
        <f t="shared" si="220"/>
        <v>100</v>
      </c>
      <c r="BN221" s="402">
        <f t="shared" si="221"/>
        <v>85</v>
      </c>
      <c r="BO221" s="403">
        <f t="shared" si="222"/>
        <v>100</v>
      </c>
      <c r="BP221" s="402">
        <f t="shared" si="223"/>
        <v>30</v>
      </c>
      <c r="BQ221" s="403">
        <f t="shared" si="224"/>
        <v>1000</v>
      </c>
      <c r="BR221" s="402" t="str">
        <f t="shared" si="225"/>
        <v>Z+5</v>
      </c>
      <c r="BS221" s="403">
        <f t="shared" si="226"/>
        <v>10000</v>
      </c>
      <c r="BT221" s="402">
        <f t="shared" si="227"/>
        <v>230</v>
      </c>
      <c r="BU221" s="403">
        <f t="shared" si="228"/>
        <v>1000</v>
      </c>
      <c r="BV221" s="278"/>
      <c r="BW221" s="402">
        <f t="shared" si="229"/>
        <v>0</v>
      </c>
      <c r="BX221" s="403">
        <f t="shared" si="230"/>
        <v>120</v>
      </c>
      <c r="BY221" s="402">
        <f t="shared" si="231"/>
        <v>23.5</v>
      </c>
      <c r="BZ221" s="403">
        <f t="shared" si="232"/>
        <v>27.25</v>
      </c>
      <c r="CA221" s="402">
        <f t="shared" si="233"/>
        <v>100</v>
      </c>
      <c r="CB221" s="403">
        <f t="shared" si="234"/>
        <v>100</v>
      </c>
      <c r="CC221" s="402">
        <f t="shared" si="235"/>
        <v>55</v>
      </c>
      <c r="CD221" s="403">
        <f t="shared" si="236"/>
        <v>1000</v>
      </c>
      <c r="CE221" s="278"/>
      <c r="CF221" s="402">
        <f t="shared" si="237"/>
        <v>1</v>
      </c>
      <c r="CG221" s="403">
        <f t="shared" si="238"/>
        <v>20</v>
      </c>
      <c r="CH221" s="402">
        <f t="shared" si="239"/>
        <v>15</v>
      </c>
      <c r="CI221" s="403">
        <f t="shared" si="240"/>
        <v>50</v>
      </c>
      <c r="CJ221" s="402">
        <f t="shared" si="241"/>
        <v>215</v>
      </c>
      <c r="CK221" s="403">
        <f t="shared" si="242"/>
        <v>10000</v>
      </c>
      <c r="CL221" s="402">
        <f t="shared" si="243"/>
        <v>80</v>
      </c>
      <c r="CM221" s="403">
        <f t="shared" si="244"/>
        <v>1000</v>
      </c>
      <c r="CN221" s="278"/>
      <c r="CO221" s="402">
        <f t="shared" si="245"/>
        <v>80</v>
      </c>
      <c r="CP221" s="403">
        <f t="shared" si="246"/>
        <v>1000</v>
      </c>
      <c r="CQ221" s="402">
        <f t="shared" si="247"/>
        <v>0</v>
      </c>
      <c r="CR221" s="403">
        <f t="shared" si="248"/>
        <v>1</v>
      </c>
      <c r="CS221" s="402">
        <f t="shared" si="249"/>
        <v>0</v>
      </c>
      <c r="CT221" s="403">
        <f t="shared" si="250"/>
        <v>0</v>
      </c>
      <c r="CU221" s="278"/>
      <c r="CV221" s="402">
        <f t="shared" si="251"/>
        <v>0</v>
      </c>
      <c r="CW221" s="403">
        <f t="shared" si="252"/>
        <v>10000</v>
      </c>
      <c r="CX221" s="402">
        <f t="shared" si="253"/>
        <v>0</v>
      </c>
      <c r="CY221" s="403">
        <f t="shared" si="254"/>
        <v>10</v>
      </c>
      <c r="CZ221" s="402">
        <f t="shared" si="255"/>
        <v>0</v>
      </c>
      <c r="DA221" s="403">
        <f t="shared" si="256"/>
        <v>0</v>
      </c>
      <c r="DB221" s="402">
        <f t="shared" si="257"/>
        <v>0</v>
      </c>
      <c r="DC221" s="403">
        <f t="shared" si="258"/>
        <v>0</v>
      </c>
      <c r="DD221" s="402">
        <f t="shared" si="259"/>
        <v>0</v>
      </c>
      <c r="DE221" s="403">
        <f t="shared" si="260"/>
        <v>9.9</v>
      </c>
      <c r="DF221" s="402">
        <f t="shared" si="261"/>
        <v>0</v>
      </c>
      <c r="DG221" s="403">
        <f t="shared" si="262"/>
        <v>10</v>
      </c>
      <c r="DH221" s="402">
        <f t="shared" si="263"/>
        <v>0</v>
      </c>
      <c r="DI221" s="403">
        <f t="shared" si="264"/>
        <v>100</v>
      </c>
      <c r="DJ221" s="404">
        <f t="shared" si="211"/>
        <v>1900</v>
      </c>
      <c r="DK221" s="404">
        <f t="shared" si="212"/>
        <v>1</v>
      </c>
      <c r="DL221" s="404">
        <f t="shared" si="213"/>
        <v>0</v>
      </c>
      <c r="DM221" s="278" t="str">
        <f t="shared" si="265"/>
        <v/>
      </c>
      <c r="DO221" s="278" t="str">
        <f t="shared" si="266"/>
        <v/>
      </c>
      <c r="DP221" s="278" t="str">
        <f t="shared" si="267"/>
        <v>195-_1900/1/0</v>
      </c>
      <c r="DT221" s="373">
        <f t="shared" si="268"/>
        <v>0.65</v>
      </c>
      <c r="DU221" s="278">
        <f t="shared" si="269"/>
        <v>5</v>
      </c>
      <c r="DV221" s="271" t="s">
        <v>222</v>
      </c>
      <c r="DW221" s="278" t="str">
        <f t="shared" si="270"/>
        <v>WHF (min)</v>
      </c>
      <c r="DX221" s="278" t="str">
        <f t="shared" si="271"/>
        <v>WHF (max)</v>
      </c>
    </row>
    <row r="222" spans="1:128" ht="15.75" x14ac:dyDescent="0.25">
      <c r="A222" s="188">
        <v>196</v>
      </c>
      <c r="B222" s="189"/>
      <c r="C222" s="189"/>
      <c r="D222" s="189"/>
      <c r="E222" s="194"/>
      <c r="F222" s="194"/>
      <c r="G222" s="194"/>
      <c r="H222" s="190"/>
      <c r="I222" s="190"/>
      <c r="J222" s="189"/>
      <c r="K222" s="189"/>
      <c r="L222" s="191"/>
      <c r="M222" s="191"/>
      <c r="N222" s="271" t="str">
        <f t="shared" si="214"/>
        <v/>
      </c>
      <c r="O222" s="192"/>
      <c r="P222" s="193"/>
      <c r="Q222" s="436"/>
      <c r="R222" s="276"/>
      <c r="S222" s="276"/>
      <c r="T222" s="276"/>
      <c r="U222" s="276"/>
      <c r="V222" s="276"/>
      <c r="W222" s="276"/>
      <c r="X222" s="306"/>
      <c r="Y222" s="428"/>
      <c r="Z222" s="269"/>
      <c r="AA222" s="276"/>
      <c r="AB222" s="410"/>
      <c r="AC222" s="269"/>
      <c r="AD222" s="439"/>
      <c r="AE222" s="307"/>
      <c r="AF222" s="276"/>
      <c r="AG222" s="410"/>
      <c r="AH222" s="306"/>
      <c r="AI222" s="269"/>
      <c r="AJ222" s="269"/>
      <c r="AK222" s="276"/>
      <c r="AL222" s="276"/>
      <c r="AM222" s="276"/>
      <c r="AN222" s="276"/>
      <c r="AO222" s="276"/>
      <c r="AP222" s="306"/>
      <c r="AQ222" s="308"/>
      <c r="AR222" s="209" t="e">
        <f t="shared" si="204"/>
        <v>#N/A</v>
      </c>
      <c r="AS222" s="210" t="e">
        <f t="shared" si="205"/>
        <v>#N/A</v>
      </c>
      <c r="AT222" s="210" t="str">
        <f t="shared" si="206"/>
        <v>196- 1900/1/0</v>
      </c>
      <c r="AU222" s="210"/>
      <c r="AV222" s="210">
        <f t="shared" si="207"/>
        <v>1900</v>
      </c>
      <c r="AW222" s="210">
        <f t="shared" si="208"/>
        <v>1</v>
      </c>
      <c r="AX222" s="210">
        <f t="shared" si="209"/>
        <v>0</v>
      </c>
      <c r="AY222" s="210" t="str">
        <f t="shared" si="210"/>
        <v/>
      </c>
      <c r="BH222" s="402">
        <f t="shared" si="215"/>
        <v>0</v>
      </c>
      <c r="BI222" s="403">
        <f t="shared" si="216"/>
        <v>14</v>
      </c>
      <c r="BJ222" s="402">
        <f t="shared" si="217"/>
        <v>11</v>
      </c>
      <c r="BK222" s="403">
        <f t="shared" si="218"/>
        <v>100</v>
      </c>
      <c r="BL222" s="402">
        <f t="shared" si="219"/>
        <v>28</v>
      </c>
      <c r="BM222" s="403">
        <f t="shared" si="220"/>
        <v>100</v>
      </c>
      <c r="BN222" s="402">
        <f t="shared" si="221"/>
        <v>85</v>
      </c>
      <c r="BO222" s="403">
        <f t="shared" si="222"/>
        <v>100</v>
      </c>
      <c r="BP222" s="402">
        <f t="shared" si="223"/>
        <v>30</v>
      </c>
      <c r="BQ222" s="403">
        <f t="shared" si="224"/>
        <v>1000</v>
      </c>
      <c r="BR222" s="402" t="str">
        <f t="shared" si="225"/>
        <v>Z+5</v>
      </c>
      <c r="BS222" s="403">
        <f t="shared" si="226"/>
        <v>10000</v>
      </c>
      <c r="BT222" s="402">
        <f t="shared" si="227"/>
        <v>230</v>
      </c>
      <c r="BU222" s="403">
        <f t="shared" si="228"/>
        <v>1000</v>
      </c>
      <c r="BV222" s="278"/>
      <c r="BW222" s="402">
        <f t="shared" si="229"/>
        <v>0</v>
      </c>
      <c r="BX222" s="403">
        <f t="shared" si="230"/>
        <v>120</v>
      </c>
      <c r="BY222" s="402">
        <f t="shared" si="231"/>
        <v>23.5</v>
      </c>
      <c r="BZ222" s="403">
        <f t="shared" si="232"/>
        <v>27.25</v>
      </c>
      <c r="CA222" s="402">
        <f t="shared" si="233"/>
        <v>100</v>
      </c>
      <c r="CB222" s="403">
        <f t="shared" si="234"/>
        <v>100</v>
      </c>
      <c r="CC222" s="402">
        <f t="shared" si="235"/>
        <v>55</v>
      </c>
      <c r="CD222" s="403">
        <f t="shared" si="236"/>
        <v>1000</v>
      </c>
      <c r="CE222" s="278"/>
      <c r="CF222" s="402">
        <f t="shared" si="237"/>
        <v>1</v>
      </c>
      <c r="CG222" s="403">
        <f t="shared" si="238"/>
        <v>20</v>
      </c>
      <c r="CH222" s="402">
        <f t="shared" si="239"/>
        <v>15</v>
      </c>
      <c r="CI222" s="403">
        <f t="shared" si="240"/>
        <v>50</v>
      </c>
      <c r="CJ222" s="402">
        <f t="shared" si="241"/>
        <v>215</v>
      </c>
      <c r="CK222" s="403">
        <f t="shared" si="242"/>
        <v>10000</v>
      </c>
      <c r="CL222" s="402">
        <f t="shared" si="243"/>
        <v>80</v>
      </c>
      <c r="CM222" s="403">
        <f t="shared" si="244"/>
        <v>1000</v>
      </c>
      <c r="CN222" s="278"/>
      <c r="CO222" s="402">
        <f t="shared" si="245"/>
        <v>80</v>
      </c>
      <c r="CP222" s="403">
        <f t="shared" si="246"/>
        <v>1000</v>
      </c>
      <c r="CQ222" s="402">
        <f t="shared" si="247"/>
        <v>0</v>
      </c>
      <c r="CR222" s="403">
        <f t="shared" si="248"/>
        <v>1</v>
      </c>
      <c r="CS222" s="402">
        <f t="shared" si="249"/>
        <v>0</v>
      </c>
      <c r="CT222" s="403">
        <f t="shared" si="250"/>
        <v>0</v>
      </c>
      <c r="CU222" s="278"/>
      <c r="CV222" s="402">
        <f t="shared" si="251"/>
        <v>0</v>
      </c>
      <c r="CW222" s="403">
        <f t="shared" si="252"/>
        <v>10000</v>
      </c>
      <c r="CX222" s="402">
        <f t="shared" si="253"/>
        <v>0</v>
      </c>
      <c r="CY222" s="403">
        <f t="shared" si="254"/>
        <v>10</v>
      </c>
      <c r="CZ222" s="402">
        <f t="shared" si="255"/>
        <v>0</v>
      </c>
      <c r="DA222" s="403">
        <f t="shared" si="256"/>
        <v>0</v>
      </c>
      <c r="DB222" s="402">
        <f t="shared" si="257"/>
        <v>0</v>
      </c>
      <c r="DC222" s="403">
        <f t="shared" si="258"/>
        <v>0</v>
      </c>
      <c r="DD222" s="402">
        <f t="shared" si="259"/>
        <v>0</v>
      </c>
      <c r="DE222" s="403">
        <f t="shared" si="260"/>
        <v>9.9</v>
      </c>
      <c r="DF222" s="402">
        <f t="shared" si="261"/>
        <v>0</v>
      </c>
      <c r="DG222" s="403">
        <f t="shared" si="262"/>
        <v>10</v>
      </c>
      <c r="DH222" s="402">
        <f t="shared" si="263"/>
        <v>0</v>
      </c>
      <c r="DI222" s="403">
        <f t="shared" si="264"/>
        <v>100</v>
      </c>
      <c r="DJ222" s="404">
        <f t="shared" si="211"/>
        <v>1900</v>
      </c>
      <c r="DK222" s="404">
        <f t="shared" si="212"/>
        <v>1</v>
      </c>
      <c r="DL222" s="404">
        <f t="shared" si="213"/>
        <v>0</v>
      </c>
      <c r="DM222" s="278" t="str">
        <f t="shared" si="265"/>
        <v/>
      </c>
      <c r="DO222" s="278" t="str">
        <f t="shared" si="266"/>
        <v/>
      </c>
      <c r="DP222" s="278" t="str">
        <f t="shared" si="267"/>
        <v>196-_1900/1/0</v>
      </c>
      <c r="DT222" s="373">
        <f t="shared" si="268"/>
        <v>0.65</v>
      </c>
      <c r="DU222" s="278">
        <f t="shared" si="269"/>
        <v>5</v>
      </c>
      <c r="DV222" s="271" t="s">
        <v>222</v>
      </c>
      <c r="DW222" s="278" t="str">
        <f t="shared" si="270"/>
        <v>WHF (min)</v>
      </c>
      <c r="DX222" s="278" t="str">
        <f t="shared" si="271"/>
        <v>WHF (max)</v>
      </c>
    </row>
    <row r="223" spans="1:128" ht="15.75" x14ac:dyDescent="0.25">
      <c r="A223" s="188">
        <v>197</v>
      </c>
      <c r="B223" s="189"/>
      <c r="C223" s="189"/>
      <c r="D223" s="189"/>
      <c r="E223" s="194"/>
      <c r="F223" s="194"/>
      <c r="G223" s="194"/>
      <c r="H223" s="190"/>
      <c r="I223" s="190"/>
      <c r="J223" s="189"/>
      <c r="K223" s="189"/>
      <c r="L223" s="191"/>
      <c r="M223" s="191"/>
      <c r="N223" s="271" t="str">
        <f t="shared" si="214"/>
        <v/>
      </c>
      <c r="O223" s="192"/>
      <c r="P223" s="193"/>
      <c r="Q223" s="436"/>
      <c r="R223" s="276"/>
      <c r="S223" s="276"/>
      <c r="T223" s="276"/>
      <c r="U223" s="276"/>
      <c r="V223" s="276"/>
      <c r="W223" s="276"/>
      <c r="X223" s="306"/>
      <c r="Y223" s="428"/>
      <c r="Z223" s="269"/>
      <c r="AA223" s="276"/>
      <c r="AB223" s="410"/>
      <c r="AC223" s="269"/>
      <c r="AD223" s="439"/>
      <c r="AE223" s="307"/>
      <c r="AF223" s="276"/>
      <c r="AG223" s="410"/>
      <c r="AH223" s="306"/>
      <c r="AI223" s="269"/>
      <c r="AJ223" s="269"/>
      <c r="AK223" s="276"/>
      <c r="AL223" s="276"/>
      <c r="AM223" s="276"/>
      <c r="AN223" s="276"/>
      <c r="AO223" s="276"/>
      <c r="AP223" s="306"/>
      <c r="AQ223" s="308"/>
      <c r="AR223" s="209" t="e">
        <f t="shared" si="204"/>
        <v>#N/A</v>
      </c>
      <c r="AS223" s="210" t="e">
        <f t="shared" si="205"/>
        <v>#N/A</v>
      </c>
      <c r="AT223" s="210" t="str">
        <f t="shared" si="206"/>
        <v>197- 1900/1/0</v>
      </c>
      <c r="AU223" s="210"/>
      <c r="AV223" s="210">
        <f t="shared" si="207"/>
        <v>1900</v>
      </c>
      <c r="AW223" s="210">
        <f t="shared" si="208"/>
        <v>1</v>
      </c>
      <c r="AX223" s="210">
        <f t="shared" si="209"/>
        <v>0</v>
      </c>
      <c r="AY223" s="210" t="str">
        <f t="shared" si="210"/>
        <v/>
      </c>
      <c r="BH223" s="402">
        <f t="shared" si="215"/>
        <v>0</v>
      </c>
      <c r="BI223" s="403">
        <f t="shared" si="216"/>
        <v>14</v>
      </c>
      <c r="BJ223" s="402">
        <f t="shared" si="217"/>
        <v>11</v>
      </c>
      <c r="BK223" s="403">
        <f t="shared" si="218"/>
        <v>100</v>
      </c>
      <c r="BL223" s="402">
        <f t="shared" si="219"/>
        <v>28</v>
      </c>
      <c r="BM223" s="403">
        <f t="shared" si="220"/>
        <v>100</v>
      </c>
      <c r="BN223" s="402">
        <f t="shared" si="221"/>
        <v>85</v>
      </c>
      <c r="BO223" s="403">
        <f t="shared" si="222"/>
        <v>100</v>
      </c>
      <c r="BP223" s="402">
        <f t="shared" si="223"/>
        <v>30</v>
      </c>
      <c r="BQ223" s="403">
        <f t="shared" si="224"/>
        <v>1000</v>
      </c>
      <c r="BR223" s="402" t="str">
        <f t="shared" si="225"/>
        <v>Z+5</v>
      </c>
      <c r="BS223" s="403">
        <f t="shared" si="226"/>
        <v>10000</v>
      </c>
      <c r="BT223" s="402">
        <f t="shared" si="227"/>
        <v>230</v>
      </c>
      <c r="BU223" s="403">
        <f t="shared" si="228"/>
        <v>1000</v>
      </c>
      <c r="BV223" s="278"/>
      <c r="BW223" s="402">
        <f t="shared" si="229"/>
        <v>0</v>
      </c>
      <c r="BX223" s="403">
        <f t="shared" si="230"/>
        <v>120</v>
      </c>
      <c r="BY223" s="402">
        <f t="shared" si="231"/>
        <v>23.5</v>
      </c>
      <c r="BZ223" s="403">
        <f t="shared" si="232"/>
        <v>27.25</v>
      </c>
      <c r="CA223" s="402">
        <f t="shared" si="233"/>
        <v>100</v>
      </c>
      <c r="CB223" s="403">
        <f t="shared" si="234"/>
        <v>100</v>
      </c>
      <c r="CC223" s="402">
        <f t="shared" si="235"/>
        <v>55</v>
      </c>
      <c r="CD223" s="403">
        <f t="shared" si="236"/>
        <v>1000</v>
      </c>
      <c r="CE223" s="278"/>
      <c r="CF223" s="402">
        <f t="shared" si="237"/>
        <v>1</v>
      </c>
      <c r="CG223" s="403">
        <f t="shared" si="238"/>
        <v>20</v>
      </c>
      <c r="CH223" s="402">
        <f t="shared" si="239"/>
        <v>15</v>
      </c>
      <c r="CI223" s="403">
        <f t="shared" si="240"/>
        <v>50</v>
      </c>
      <c r="CJ223" s="402">
        <f t="shared" si="241"/>
        <v>215</v>
      </c>
      <c r="CK223" s="403">
        <f t="shared" si="242"/>
        <v>10000</v>
      </c>
      <c r="CL223" s="402">
        <f t="shared" si="243"/>
        <v>80</v>
      </c>
      <c r="CM223" s="403">
        <f t="shared" si="244"/>
        <v>1000</v>
      </c>
      <c r="CN223" s="278"/>
      <c r="CO223" s="402">
        <f t="shared" si="245"/>
        <v>80</v>
      </c>
      <c r="CP223" s="403">
        <f t="shared" si="246"/>
        <v>1000</v>
      </c>
      <c r="CQ223" s="402">
        <f t="shared" si="247"/>
        <v>0</v>
      </c>
      <c r="CR223" s="403">
        <f t="shared" si="248"/>
        <v>1</v>
      </c>
      <c r="CS223" s="402">
        <f t="shared" si="249"/>
        <v>0</v>
      </c>
      <c r="CT223" s="403">
        <f t="shared" si="250"/>
        <v>0</v>
      </c>
      <c r="CU223" s="278"/>
      <c r="CV223" s="402">
        <f t="shared" si="251"/>
        <v>0</v>
      </c>
      <c r="CW223" s="403">
        <f t="shared" si="252"/>
        <v>10000</v>
      </c>
      <c r="CX223" s="402">
        <f t="shared" si="253"/>
        <v>0</v>
      </c>
      <c r="CY223" s="403">
        <f t="shared" si="254"/>
        <v>10</v>
      </c>
      <c r="CZ223" s="402">
        <f t="shared" si="255"/>
        <v>0</v>
      </c>
      <c r="DA223" s="403">
        <f t="shared" si="256"/>
        <v>0</v>
      </c>
      <c r="DB223" s="402">
        <f t="shared" si="257"/>
        <v>0</v>
      </c>
      <c r="DC223" s="403">
        <f t="shared" si="258"/>
        <v>0</v>
      </c>
      <c r="DD223" s="402">
        <f t="shared" si="259"/>
        <v>0</v>
      </c>
      <c r="DE223" s="403">
        <f t="shared" si="260"/>
        <v>9.9</v>
      </c>
      <c r="DF223" s="402">
        <f t="shared" si="261"/>
        <v>0</v>
      </c>
      <c r="DG223" s="403">
        <f t="shared" si="262"/>
        <v>10</v>
      </c>
      <c r="DH223" s="402">
        <f t="shared" si="263"/>
        <v>0</v>
      </c>
      <c r="DI223" s="403">
        <f t="shared" si="264"/>
        <v>100</v>
      </c>
      <c r="DJ223" s="404">
        <f t="shared" si="211"/>
        <v>1900</v>
      </c>
      <c r="DK223" s="404">
        <f t="shared" si="212"/>
        <v>1</v>
      </c>
      <c r="DL223" s="404">
        <f t="shared" si="213"/>
        <v>0</v>
      </c>
      <c r="DM223" s="278" t="str">
        <f t="shared" si="265"/>
        <v/>
      </c>
      <c r="DO223" s="278" t="str">
        <f t="shared" si="266"/>
        <v/>
      </c>
      <c r="DP223" s="278" t="str">
        <f t="shared" si="267"/>
        <v>197-_1900/1/0</v>
      </c>
      <c r="DT223" s="373">
        <f t="shared" si="268"/>
        <v>0.65</v>
      </c>
      <c r="DU223" s="278">
        <f t="shared" si="269"/>
        <v>5</v>
      </c>
      <c r="DV223" s="271" t="s">
        <v>222</v>
      </c>
      <c r="DW223" s="278" t="str">
        <f t="shared" si="270"/>
        <v>WHF (min)</v>
      </c>
      <c r="DX223" s="278" t="str">
        <f t="shared" si="271"/>
        <v>WHF (max)</v>
      </c>
    </row>
    <row r="224" spans="1:128" ht="15.75" x14ac:dyDescent="0.25">
      <c r="A224" s="188">
        <v>198</v>
      </c>
      <c r="B224" s="189"/>
      <c r="C224" s="189"/>
      <c r="D224" s="189"/>
      <c r="E224" s="194"/>
      <c r="F224" s="194"/>
      <c r="G224" s="194"/>
      <c r="H224" s="190"/>
      <c r="I224" s="190"/>
      <c r="J224" s="189"/>
      <c r="K224" s="189"/>
      <c r="L224" s="191"/>
      <c r="M224" s="191"/>
      <c r="N224" s="271" t="str">
        <f t="shared" si="214"/>
        <v/>
      </c>
      <c r="O224" s="192"/>
      <c r="P224" s="193"/>
      <c r="Q224" s="436"/>
      <c r="R224" s="276"/>
      <c r="S224" s="276"/>
      <c r="T224" s="276"/>
      <c r="U224" s="276"/>
      <c r="V224" s="276"/>
      <c r="W224" s="276"/>
      <c r="X224" s="306"/>
      <c r="Y224" s="428"/>
      <c r="Z224" s="269"/>
      <c r="AA224" s="276"/>
      <c r="AB224" s="410"/>
      <c r="AC224" s="269"/>
      <c r="AD224" s="439"/>
      <c r="AE224" s="307"/>
      <c r="AF224" s="276"/>
      <c r="AG224" s="410"/>
      <c r="AH224" s="306"/>
      <c r="AI224" s="269"/>
      <c r="AJ224" s="269"/>
      <c r="AK224" s="276"/>
      <c r="AL224" s="276"/>
      <c r="AM224" s="276"/>
      <c r="AN224" s="276"/>
      <c r="AO224" s="276"/>
      <c r="AP224" s="306"/>
      <c r="AQ224" s="308"/>
      <c r="AR224" s="209" t="e">
        <f t="shared" si="204"/>
        <v>#N/A</v>
      </c>
      <c r="AS224" s="210" t="e">
        <f t="shared" si="205"/>
        <v>#N/A</v>
      </c>
      <c r="AT224" s="210" t="str">
        <f t="shared" si="206"/>
        <v>198- 1900/1/0</v>
      </c>
      <c r="AU224" s="210"/>
      <c r="AV224" s="210">
        <f t="shared" si="207"/>
        <v>1900</v>
      </c>
      <c r="AW224" s="210">
        <f t="shared" si="208"/>
        <v>1</v>
      </c>
      <c r="AX224" s="210">
        <f t="shared" si="209"/>
        <v>0</v>
      </c>
      <c r="AY224" s="210" t="str">
        <f t="shared" si="210"/>
        <v/>
      </c>
      <c r="BH224" s="402">
        <f t="shared" si="215"/>
        <v>0</v>
      </c>
      <c r="BI224" s="403">
        <f t="shared" si="216"/>
        <v>14</v>
      </c>
      <c r="BJ224" s="402">
        <f t="shared" si="217"/>
        <v>11</v>
      </c>
      <c r="BK224" s="403">
        <f t="shared" si="218"/>
        <v>100</v>
      </c>
      <c r="BL224" s="402">
        <f t="shared" si="219"/>
        <v>28</v>
      </c>
      <c r="BM224" s="403">
        <f t="shared" si="220"/>
        <v>100</v>
      </c>
      <c r="BN224" s="402">
        <f t="shared" si="221"/>
        <v>85</v>
      </c>
      <c r="BO224" s="403">
        <f t="shared" si="222"/>
        <v>100</v>
      </c>
      <c r="BP224" s="402">
        <f t="shared" si="223"/>
        <v>30</v>
      </c>
      <c r="BQ224" s="403">
        <f t="shared" si="224"/>
        <v>1000</v>
      </c>
      <c r="BR224" s="402" t="str">
        <f t="shared" si="225"/>
        <v>Z+5</v>
      </c>
      <c r="BS224" s="403">
        <f t="shared" si="226"/>
        <v>10000</v>
      </c>
      <c r="BT224" s="402">
        <f t="shared" si="227"/>
        <v>230</v>
      </c>
      <c r="BU224" s="403">
        <f t="shared" si="228"/>
        <v>1000</v>
      </c>
      <c r="BV224" s="278"/>
      <c r="BW224" s="402">
        <f t="shared" si="229"/>
        <v>0</v>
      </c>
      <c r="BX224" s="403">
        <f t="shared" si="230"/>
        <v>120</v>
      </c>
      <c r="BY224" s="402">
        <f t="shared" si="231"/>
        <v>23.5</v>
      </c>
      <c r="BZ224" s="403">
        <f t="shared" si="232"/>
        <v>27.25</v>
      </c>
      <c r="CA224" s="402">
        <f t="shared" si="233"/>
        <v>100</v>
      </c>
      <c r="CB224" s="403">
        <f t="shared" si="234"/>
        <v>100</v>
      </c>
      <c r="CC224" s="402">
        <f t="shared" si="235"/>
        <v>55</v>
      </c>
      <c r="CD224" s="403">
        <f t="shared" si="236"/>
        <v>1000</v>
      </c>
      <c r="CE224" s="278"/>
      <c r="CF224" s="402">
        <f t="shared" si="237"/>
        <v>1</v>
      </c>
      <c r="CG224" s="403">
        <f t="shared" si="238"/>
        <v>20</v>
      </c>
      <c r="CH224" s="402">
        <f t="shared" si="239"/>
        <v>15</v>
      </c>
      <c r="CI224" s="403">
        <f t="shared" si="240"/>
        <v>50</v>
      </c>
      <c r="CJ224" s="402">
        <f t="shared" si="241"/>
        <v>215</v>
      </c>
      <c r="CK224" s="403">
        <f t="shared" si="242"/>
        <v>10000</v>
      </c>
      <c r="CL224" s="402">
        <f t="shared" si="243"/>
        <v>80</v>
      </c>
      <c r="CM224" s="403">
        <f t="shared" si="244"/>
        <v>1000</v>
      </c>
      <c r="CN224" s="278"/>
      <c r="CO224" s="402">
        <f t="shared" si="245"/>
        <v>80</v>
      </c>
      <c r="CP224" s="403">
        <f t="shared" si="246"/>
        <v>1000</v>
      </c>
      <c r="CQ224" s="402">
        <f t="shared" si="247"/>
        <v>0</v>
      </c>
      <c r="CR224" s="403">
        <f t="shared" si="248"/>
        <v>1</v>
      </c>
      <c r="CS224" s="402">
        <f t="shared" si="249"/>
        <v>0</v>
      </c>
      <c r="CT224" s="403">
        <f t="shared" si="250"/>
        <v>0</v>
      </c>
      <c r="CU224" s="278"/>
      <c r="CV224" s="402">
        <f t="shared" si="251"/>
        <v>0</v>
      </c>
      <c r="CW224" s="403">
        <f t="shared" si="252"/>
        <v>10000</v>
      </c>
      <c r="CX224" s="402">
        <f t="shared" si="253"/>
        <v>0</v>
      </c>
      <c r="CY224" s="403">
        <f t="shared" si="254"/>
        <v>10</v>
      </c>
      <c r="CZ224" s="402">
        <f t="shared" si="255"/>
        <v>0</v>
      </c>
      <c r="DA224" s="403">
        <f t="shared" si="256"/>
        <v>0</v>
      </c>
      <c r="DB224" s="402">
        <f t="shared" si="257"/>
        <v>0</v>
      </c>
      <c r="DC224" s="403">
        <f t="shared" si="258"/>
        <v>0</v>
      </c>
      <c r="DD224" s="402">
        <f t="shared" si="259"/>
        <v>0</v>
      </c>
      <c r="DE224" s="403">
        <f t="shared" si="260"/>
        <v>9.9</v>
      </c>
      <c r="DF224" s="402">
        <f t="shared" si="261"/>
        <v>0</v>
      </c>
      <c r="DG224" s="403">
        <f t="shared" si="262"/>
        <v>10</v>
      </c>
      <c r="DH224" s="402">
        <f t="shared" si="263"/>
        <v>0</v>
      </c>
      <c r="DI224" s="403">
        <f t="shared" si="264"/>
        <v>100</v>
      </c>
      <c r="DJ224" s="404">
        <f t="shared" si="211"/>
        <v>1900</v>
      </c>
      <c r="DK224" s="404">
        <f t="shared" si="212"/>
        <v>1</v>
      </c>
      <c r="DL224" s="404">
        <f t="shared" si="213"/>
        <v>0</v>
      </c>
      <c r="DM224" s="278" t="str">
        <f t="shared" si="265"/>
        <v/>
      </c>
      <c r="DO224" s="278" t="str">
        <f t="shared" si="266"/>
        <v/>
      </c>
      <c r="DP224" s="278" t="str">
        <f t="shared" si="267"/>
        <v>198-_1900/1/0</v>
      </c>
      <c r="DT224" s="373">
        <f t="shared" si="268"/>
        <v>0.65</v>
      </c>
      <c r="DU224" s="278">
        <f t="shared" si="269"/>
        <v>5</v>
      </c>
      <c r="DV224" s="271" t="s">
        <v>222</v>
      </c>
      <c r="DW224" s="278" t="str">
        <f t="shared" si="270"/>
        <v>WHF (min)</v>
      </c>
      <c r="DX224" s="278" t="str">
        <f t="shared" si="271"/>
        <v>WHF (max)</v>
      </c>
    </row>
    <row r="225" spans="1:128" ht="15.75" x14ac:dyDescent="0.25">
      <c r="A225" s="188">
        <v>199</v>
      </c>
      <c r="B225" s="189"/>
      <c r="C225" s="189"/>
      <c r="D225" s="189"/>
      <c r="E225" s="194"/>
      <c r="F225" s="194"/>
      <c r="G225" s="194"/>
      <c r="H225" s="190"/>
      <c r="I225" s="190"/>
      <c r="J225" s="189"/>
      <c r="K225" s="189"/>
      <c r="L225" s="191"/>
      <c r="M225" s="191"/>
      <c r="N225" s="271" t="str">
        <f t="shared" si="214"/>
        <v/>
      </c>
      <c r="O225" s="192"/>
      <c r="P225" s="193"/>
      <c r="Q225" s="436"/>
      <c r="R225" s="276"/>
      <c r="S225" s="276"/>
      <c r="T225" s="276"/>
      <c r="U225" s="276"/>
      <c r="V225" s="276"/>
      <c r="W225" s="276"/>
      <c r="X225" s="306"/>
      <c r="Y225" s="428"/>
      <c r="Z225" s="269"/>
      <c r="AA225" s="276"/>
      <c r="AB225" s="410"/>
      <c r="AC225" s="269"/>
      <c r="AD225" s="439"/>
      <c r="AE225" s="307"/>
      <c r="AF225" s="276"/>
      <c r="AG225" s="410"/>
      <c r="AH225" s="306"/>
      <c r="AI225" s="269"/>
      <c r="AJ225" s="269"/>
      <c r="AK225" s="276"/>
      <c r="AL225" s="276"/>
      <c r="AM225" s="276"/>
      <c r="AN225" s="276"/>
      <c r="AO225" s="276"/>
      <c r="AP225" s="306"/>
      <c r="AQ225" s="308"/>
      <c r="AR225" s="209" t="e">
        <f t="shared" si="204"/>
        <v>#N/A</v>
      </c>
      <c r="AS225" s="210" t="e">
        <f t="shared" si="205"/>
        <v>#N/A</v>
      </c>
      <c r="AT225" s="210" t="str">
        <f t="shared" si="206"/>
        <v>199- 1900/1/0</v>
      </c>
      <c r="AU225" s="210"/>
      <c r="AV225" s="210">
        <f t="shared" si="207"/>
        <v>1900</v>
      </c>
      <c r="AW225" s="210">
        <f t="shared" si="208"/>
        <v>1</v>
      </c>
      <c r="AX225" s="210">
        <f t="shared" si="209"/>
        <v>0</v>
      </c>
      <c r="AY225" s="210" t="str">
        <f t="shared" si="210"/>
        <v/>
      </c>
      <c r="BH225" s="402">
        <f t="shared" si="215"/>
        <v>0</v>
      </c>
      <c r="BI225" s="403">
        <f t="shared" si="216"/>
        <v>14</v>
      </c>
      <c r="BJ225" s="402">
        <f t="shared" si="217"/>
        <v>11</v>
      </c>
      <c r="BK225" s="403">
        <f t="shared" si="218"/>
        <v>100</v>
      </c>
      <c r="BL225" s="402">
        <f t="shared" si="219"/>
        <v>28</v>
      </c>
      <c r="BM225" s="403">
        <f t="shared" si="220"/>
        <v>100</v>
      </c>
      <c r="BN225" s="402">
        <f t="shared" si="221"/>
        <v>85</v>
      </c>
      <c r="BO225" s="403">
        <f t="shared" si="222"/>
        <v>100</v>
      </c>
      <c r="BP225" s="402">
        <f t="shared" si="223"/>
        <v>30</v>
      </c>
      <c r="BQ225" s="403">
        <f t="shared" si="224"/>
        <v>1000</v>
      </c>
      <c r="BR225" s="402" t="str">
        <f t="shared" si="225"/>
        <v>Z+5</v>
      </c>
      <c r="BS225" s="403">
        <f t="shared" si="226"/>
        <v>10000</v>
      </c>
      <c r="BT225" s="402">
        <f t="shared" si="227"/>
        <v>230</v>
      </c>
      <c r="BU225" s="403">
        <f t="shared" si="228"/>
        <v>1000</v>
      </c>
      <c r="BV225" s="278"/>
      <c r="BW225" s="402">
        <f t="shared" si="229"/>
        <v>0</v>
      </c>
      <c r="BX225" s="403">
        <f t="shared" si="230"/>
        <v>120</v>
      </c>
      <c r="BY225" s="402">
        <f t="shared" si="231"/>
        <v>23.5</v>
      </c>
      <c r="BZ225" s="403">
        <f t="shared" si="232"/>
        <v>27.25</v>
      </c>
      <c r="CA225" s="402">
        <f t="shared" si="233"/>
        <v>100</v>
      </c>
      <c r="CB225" s="403">
        <f t="shared" si="234"/>
        <v>100</v>
      </c>
      <c r="CC225" s="402">
        <f t="shared" si="235"/>
        <v>55</v>
      </c>
      <c r="CD225" s="403">
        <f t="shared" si="236"/>
        <v>1000</v>
      </c>
      <c r="CE225" s="278"/>
      <c r="CF225" s="402">
        <f t="shared" si="237"/>
        <v>1</v>
      </c>
      <c r="CG225" s="403">
        <f t="shared" si="238"/>
        <v>20</v>
      </c>
      <c r="CH225" s="402">
        <f t="shared" si="239"/>
        <v>15</v>
      </c>
      <c r="CI225" s="403">
        <f t="shared" si="240"/>
        <v>50</v>
      </c>
      <c r="CJ225" s="402">
        <f t="shared" si="241"/>
        <v>215</v>
      </c>
      <c r="CK225" s="403">
        <f t="shared" si="242"/>
        <v>10000</v>
      </c>
      <c r="CL225" s="402">
        <f t="shared" si="243"/>
        <v>80</v>
      </c>
      <c r="CM225" s="403">
        <f t="shared" si="244"/>
        <v>1000</v>
      </c>
      <c r="CN225" s="278"/>
      <c r="CO225" s="402">
        <f t="shared" si="245"/>
        <v>80</v>
      </c>
      <c r="CP225" s="403">
        <f t="shared" si="246"/>
        <v>1000</v>
      </c>
      <c r="CQ225" s="402">
        <f t="shared" si="247"/>
        <v>0</v>
      </c>
      <c r="CR225" s="403">
        <f t="shared" si="248"/>
        <v>1</v>
      </c>
      <c r="CS225" s="402">
        <f t="shared" si="249"/>
        <v>0</v>
      </c>
      <c r="CT225" s="403">
        <f t="shared" si="250"/>
        <v>0</v>
      </c>
      <c r="CU225" s="278"/>
      <c r="CV225" s="402">
        <f t="shared" si="251"/>
        <v>0</v>
      </c>
      <c r="CW225" s="403">
        <f t="shared" si="252"/>
        <v>10000</v>
      </c>
      <c r="CX225" s="402">
        <f t="shared" si="253"/>
        <v>0</v>
      </c>
      <c r="CY225" s="403">
        <f t="shared" si="254"/>
        <v>10</v>
      </c>
      <c r="CZ225" s="402">
        <f t="shared" si="255"/>
        <v>0</v>
      </c>
      <c r="DA225" s="403">
        <f t="shared" si="256"/>
        <v>0</v>
      </c>
      <c r="DB225" s="402">
        <f t="shared" si="257"/>
        <v>0</v>
      </c>
      <c r="DC225" s="403">
        <f t="shared" si="258"/>
        <v>0</v>
      </c>
      <c r="DD225" s="402">
        <f t="shared" si="259"/>
        <v>0</v>
      </c>
      <c r="DE225" s="403">
        <f t="shared" si="260"/>
        <v>9.9</v>
      </c>
      <c r="DF225" s="402">
        <f t="shared" si="261"/>
        <v>0</v>
      </c>
      <c r="DG225" s="403">
        <f t="shared" si="262"/>
        <v>10</v>
      </c>
      <c r="DH225" s="402">
        <f t="shared" si="263"/>
        <v>0</v>
      </c>
      <c r="DI225" s="403">
        <f t="shared" si="264"/>
        <v>100</v>
      </c>
      <c r="DJ225" s="404">
        <f t="shared" si="211"/>
        <v>1900</v>
      </c>
      <c r="DK225" s="404">
        <f t="shared" si="212"/>
        <v>1</v>
      </c>
      <c r="DL225" s="404">
        <f t="shared" si="213"/>
        <v>0</v>
      </c>
      <c r="DM225" s="278" t="str">
        <f t="shared" si="265"/>
        <v/>
      </c>
      <c r="DO225" s="278" t="str">
        <f t="shared" si="266"/>
        <v/>
      </c>
      <c r="DP225" s="278" t="str">
        <f t="shared" si="267"/>
        <v>199-_1900/1/0</v>
      </c>
      <c r="DT225" s="373">
        <f t="shared" si="268"/>
        <v>0.65</v>
      </c>
      <c r="DU225" s="278">
        <f t="shared" si="269"/>
        <v>5</v>
      </c>
      <c r="DV225" s="271" t="s">
        <v>222</v>
      </c>
      <c r="DW225" s="278" t="str">
        <f t="shared" si="270"/>
        <v>WHF (min)</v>
      </c>
      <c r="DX225" s="278" t="str">
        <f t="shared" si="271"/>
        <v>WHF (max)</v>
      </c>
    </row>
    <row r="226" spans="1:128" ht="15.75" x14ac:dyDescent="0.25">
      <c r="A226" s="188">
        <v>200</v>
      </c>
      <c r="B226" s="189"/>
      <c r="C226" s="189"/>
      <c r="D226" s="189"/>
      <c r="E226" s="194"/>
      <c r="F226" s="194"/>
      <c r="G226" s="194"/>
      <c r="H226" s="190"/>
      <c r="I226" s="190"/>
      <c r="J226" s="189"/>
      <c r="K226" s="189"/>
      <c r="L226" s="191"/>
      <c r="M226" s="191"/>
      <c r="N226" s="271" t="str">
        <f t="shared" si="214"/>
        <v/>
      </c>
      <c r="O226" s="192"/>
      <c r="P226" s="193"/>
      <c r="Q226" s="436"/>
      <c r="R226" s="276"/>
      <c r="S226" s="276"/>
      <c r="T226" s="276"/>
      <c r="U226" s="276"/>
      <c r="V226" s="276"/>
      <c r="W226" s="276"/>
      <c r="X226" s="306"/>
      <c r="Y226" s="428"/>
      <c r="Z226" s="269"/>
      <c r="AA226" s="276"/>
      <c r="AB226" s="410"/>
      <c r="AC226" s="269"/>
      <c r="AD226" s="439"/>
      <c r="AE226" s="307"/>
      <c r="AF226" s="276"/>
      <c r="AG226" s="410"/>
      <c r="AH226" s="306"/>
      <c r="AI226" s="269"/>
      <c r="AJ226" s="269"/>
      <c r="AK226" s="276"/>
      <c r="AL226" s="276"/>
      <c r="AM226" s="276"/>
      <c r="AN226" s="276"/>
      <c r="AO226" s="276"/>
      <c r="AP226" s="306"/>
      <c r="AQ226" s="308"/>
      <c r="AR226" s="209" t="e">
        <f t="shared" si="204"/>
        <v>#N/A</v>
      </c>
      <c r="AS226" s="210" t="e">
        <f t="shared" si="205"/>
        <v>#N/A</v>
      </c>
      <c r="AT226" s="210" t="str">
        <f t="shared" si="206"/>
        <v>200- 1900/1/0</v>
      </c>
      <c r="AU226" s="210"/>
      <c r="AV226" s="210">
        <f t="shared" si="207"/>
        <v>1900</v>
      </c>
      <c r="AW226" s="210">
        <f t="shared" si="208"/>
        <v>1</v>
      </c>
      <c r="AX226" s="210">
        <f t="shared" si="209"/>
        <v>0</v>
      </c>
      <c r="AY226" s="210" t="str">
        <f t="shared" si="210"/>
        <v/>
      </c>
      <c r="BH226" s="402">
        <f t="shared" si="215"/>
        <v>0</v>
      </c>
      <c r="BI226" s="403">
        <f t="shared" si="216"/>
        <v>14</v>
      </c>
      <c r="BJ226" s="402">
        <f t="shared" si="217"/>
        <v>11</v>
      </c>
      <c r="BK226" s="403">
        <f t="shared" si="218"/>
        <v>100</v>
      </c>
      <c r="BL226" s="402">
        <f t="shared" si="219"/>
        <v>28</v>
      </c>
      <c r="BM226" s="403">
        <f t="shared" si="220"/>
        <v>100</v>
      </c>
      <c r="BN226" s="402">
        <f t="shared" si="221"/>
        <v>85</v>
      </c>
      <c r="BO226" s="403">
        <f t="shared" si="222"/>
        <v>100</v>
      </c>
      <c r="BP226" s="402">
        <f t="shared" si="223"/>
        <v>30</v>
      </c>
      <c r="BQ226" s="403">
        <f t="shared" si="224"/>
        <v>1000</v>
      </c>
      <c r="BR226" s="402" t="str">
        <f t="shared" si="225"/>
        <v>Z+5</v>
      </c>
      <c r="BS226" s="403">
        <f t="shared" si="226"/>
        <v>10000</v>
      </c>
      <c r="BT226" s="402">
        <f t="shared" si="227"/>
        <v>230</v>
      </c>
      <c r="BU226" s="403">
        <f t="shared" si="228"/>
        <v>1000</v>
      </c>
      <c r="BV226" s="278"/>
      <c r="BW226" s="402">
        <f t="shared" si="229"/>
        <v>0</v>
      </c>
      <c r="BX226" s="403">
        <f t="shared" si="230"/>
        <v>120</v>
      </c>
      <c r="BY226" s="402">
        <f t="shared" si="231"/>
        <v>23.5</v>
      </c>
      <c r="BZ226" s="403">
        <f t="shared" si="232"/>
        <v>27.25</v>
      </c>
      <c r="CA226" s="402">
        <f t="shared" si="233"/>
        <v>100</v>
      </c>
      <c r="CB226" s="403">
        <f t="shared" si="234"/>
        <v>100</v>
      </c>
      <c r="CC226" s="402">
        <f t="shared" si="235"/>
        <v>55</v>
      </c>
      <c r="CD226" s="403">
        <f t="shared" si="236"/>
        <v>1000</v>
      </c>
      <c r="CE226" s="278"/>
      <c r="CF226" s="402">
        <f t="shared" si="237"/>
        <v>1</v>
      </c>
      <c r="CG226" s="403">
        <f t="shared" si="238"/>
        <v>20</v>
      </c>
      <c r="CH226" s="402">
        <f t="shared" si="239"/>
        <v>15</v>
      </c>
      <c r="CI226" s="403">
        <f t="shared" si="240"/>
        <v>50</v>
      </c>
      <c r="CJ226" s="402">
        <f t="shared" si="241"/>
        <v>215</v>
      </c>
      <c r="CK226" s="403">
        <f t="shared" si="242"/>
        <v>10000</v>
      </c>
      <c r="CL226" s="402">
        <f t="shared" si="243"/>
        <v>80</v>
      </c>
      <c r="CM226" s="403">
        <f t="shared" si="244"/>
        <v>1000</v>
      </c>
      <c r="CN226" s="278"/>
      <c r="CO226" s="402">
        <f t="shared" si="245"/>
        <v>80</v>
      </c>
      <c r="CP226" s="403">
        <f t="shared" si="246"/>
        <v>1000</v>
      </c>
      <c r="CQ226" s="402">
        <f t="shared" si="247"/>
        <v>0</v>
      </c>
      <c r="CR226" s="403">
        <f t="shared" si="248"/>
        <v>1</v>
      </c>
      <c r="CS226" s="402">
        <f t="shared" si="249"/>
        <v>0</v>
      </c>
      <c r="CT226" s="403">
        <f t="shared" si="250"/>
        <v>0</v>
      </c>
      <c r="CU226" s="278"/>
      <c r="CV226" s="402">
        <f t="shared" si="251"/>
        <v>0</v>
      </c>
      <c r="CW226" s="403">
        <f t="shared" si="252"/>
        <v>10000</v>
      </c>
      <c r="CX226" s="402">
        <f t="shared" si="253"/>
        <v>0</v>
      </c>
      <c r="CY226" s="403">
        <f t="shared" si="254"/>
        <v>10</v>
      </c>
      <c r="CZ226" s="402">
        <f t="shared" si="255"/>
        <v>0</v>
      </c>
      <c r="DA226" s="403">
        <f t="shared" si="256"/>
        <v>0</v>
      </c>
      <c r="DB226" s="402">
        <f t="shared" si="257"/>
        <v>0</v>
      </c>
      <c r="DC226" s="403">
        <f t="shared" si="258"/>
        <v>0</v>
      </c>
      <c r="DD226" s="402">
        <f t="shared" si="259"/>
        <v>0</v>
      </c>
      <c r="DE226" s="403">
        <f t="shared" si="260"/>
        <v>9.9</v>
      </c>
      <c r="DF226" s="402">
        <f t="shared" si="261"/>
        <v>0</v>
      </c>
      <c r="DG226" s="403">
        <f t="shared" si="262"/>
        <v>10</v>
      </c>
      <c r="DH226" s="402">
        <f t="shared" si="263"/>
        <v>0</v>
      </c>
      <c r="DI226" s="403">
        <f t="shared" si="264"/>
        <v>100</v>
      </c>
      <c r="DJ226" s="404">
        <f t="shared" si="211"/>
        <v>1900</v>
      </c>
      <c r="DK226" s="404">
        <f t="shared" si="212"/>
        <v>1</v>
      </c>
      <c r="DL226" s="404">
        <f t="shared" si="213"/>
        <v>0</v>
      </c>
      <c r="DM226" s="278" t="str">
        <f t="shared" si="265"/>
        <v/>
      </c>
      <c r="DO226" s="278" t="str">
        <f t="shared" si="266"/>
        <v/>
      </c>
      <c r="DP226" s="278" t="str">
        <f t="shared" si="267"/>
        <v>200-_1900/1/0</v>
      </c>
      <c r="DT226" s="373">
        <f t="shared" si="268"/>
        <v>0.65</v>
      </c>
      <c r="DU226" s="278">
        <f t="shared" si="269"/>
        <v>5</v>
      </c>
      <c r="DV226" s="271" t="s">
        <v>222</v>
      </c>
      <c r="DW226" s="278" t="str">
        <f t="shared" si="270"/>
        <v>WHF (min)</v>
      </c>
      <c r="DX226" s="278" t="str">
        <f t="shared" si="271"/>
        <v>WHF (max)</v>
      </c>
    </row>
    <row r="227" spans="1:128" ht="15.75" x14ac:dyDescent="0.25">
      <c r="A227" s="188">
        <v>201</v>
      </c>
      <c r="B227" s="189"/>
      <c r="C227" s="189"/>
      <c r="D227" s="189"/>
      <c r="E227" s="194"/>
      <c r="F227" s="194"/>
      <c r="G227" s="194"/>
      <c r="H227" s="190"/>
      <c r="I227" s="190"/>
      <c r="J227" s="189"/>
      <c r="K227" s="189"/>
      <c r="L227" s="191"/>
      <c r="M227" s="191"/>
      <c r="N227" s="271" t="str">
        <f t="shared" si="214"/>
        <v/>
      </c>
      <c r="O227" s="192"/>
      <c r="P227" s="193"/>
      <c r="Q227" s="436"/>
      <c r="R227" s="276"/>
      <c r="S227" s="276"/>
      <c r="T227" s="276"/>
      <c r="U227" s="276"/>
      <c r="V227" s="276"/>
      <c r="W227" s="276"/>
      <c r="X227" s="306"/>
      <c r="Y227" s="428"/>
      <c r="Z227" s="269"/>
      <c r="AA227" s="276"/>
      <c r="AB227" s="410"/>
      <c r="AC227" s="269"/>
      <c r="AD227" s="439"/>
      <c r="AE227" s="307"/>
      <c r="AF227" s="276"/>
      <c r="AG227" s="410"/>
      <c r="AH227" s="306"/>
      <c r="AI227" s="269"/>
      <c r="AJ227" s="269"/>
      <c r="AK227" s="276"/>
      <c r="AL227" s="276"/>
      <c r="AM227" s="276"/>
      <c r="AN227" s="276"/>
      <c r="AO227" s="276"/>
      <c r="AP227" s="306"/>
      <c r="AQ227" s="308"/>
      <c r="AR227" s="209" t="e">
        <f t="shared" si="204"/>
        <v>#N/A</v>
      </c>
      <c r="AS227" s="210" t="e">
        <f t="shared" si="205"/>
        <v>#N/A</v>
      </c>
      <c r="AT227" s="210" t="str">
        <f t="shared" si="206"/>
        <v>201- 1900/1/0</v>
      </c>
      <c r="AU227" s="210"/>
      <c r="AV227" s="210">
        <f t="shared" si="207"/>
        <v>1900</v>
      </c>
      <c r="AW227" s="210">
        <f t="shared" si="208"/>
        <v>1</v>
      </c>
      <c r="AX227" s="210">
        <f t="shared" si="209"/>
        <v>0</v>
      </c>
      <c r="AY227" s="210" t="str">
        <f t="shared" si="210"/>
        <v/>
      </c>
      <c r="BH227" s="402">
        <f t="shared" si="215"/>
        <v>0</v>
      </c>
      <c r="BI227" s="403">
        <f t="shared" si="216"/>
        <v>14</v>
      </c>
      <c r="BJ227" s="402">
        <f t="shared" si="217"/>
        <v>11</v>
      </c>
      <c r="BK227" s="403">
        <f t="shared" si="218"/>
        <v>100</v>
      </c>
      <c r="BL227" s="402">
        <f t="shared" si="219"/>
        <v>28</v>
      </c>
      <c r="BM227" s="403">
        <f t="shared" si="220"/>
        <v>100</v>
      </c>
      <c r="BN227" s="402">
        <f t="shared" si="221"/>
        <v>85</v>
      </c>
      <c r="BO227" s="403">
        <f t="shared" si="222"/>
        <v>100</v>
      </c>
      <c r="BP227" s="402">
        <f t="shared" si="223"/>
        <v>30</v>
      </c>
      <c r="BQ227" s="403">
        <f t="shared" si="224"/>
        <v>1000</v>
      </c>
      <c r="BR227" s="402" t="str">
        <f t="shared" si="225"/>
        <v>Z+5</v>
      </c>
      <c r="BS227" s="403">
        <f t="shared" si="226"/>
        <v>10000</v>
      </c>
      <c r="BT227" s="402">
        <f t="shared" si="227"/>
        <v>230</v>
      </c>
      <c r="BU227" s="403">
        <f t="shared" si="228"/>
        <v>1000</v>
      </c>
      <c r="BV227" s="278"/>
      <c r="BW227" s="402">
        <f t="shared" si="229"/>
        <v>0</v>
      </c>
      <c r="BX227" s="403">
        <f t="shared" si="230"/>
        <v>120</v>
      </c>
      <c r="BY227" s="402">
        <f t="shared" si="231"/>
        <v>23.5</v>
      </c>
      <c r="BZ227" s="403">
        <f t="shared" si="232"/>
        <v>27.25</v>
      </c>
      <c r="CA227" s="402">
        <f t="shared" si="233"/>
        <v>100</v>
      </c>
      <c r="CB227" s="403">
        <f t="shared" si="234"/>
        <v>100</v>
      </c>
      <c r="CC227" s="402">
        <f t="shared" si="235"/>
        <v>55</v>
      </c>
      <c r="CD227" s="403">
        <f t="shared" si="236"/>
        <v>1000</v>
      </c>
      <c r="CE227" s="278"/>
      <c r="CF227" s="402">
        <f t="shared" si="237"/>
        <v>1</v>
      </c>
      <c r="CG227" s="403">
        <f t="shared" si="238"/>
        <v>20</v>
      </c>
      <c r="CH227" s="402">
        <f t="shared" si="239"/>
        <v>15</v>
      </c>
      <c r="CI227" s="403">
        <f t="shared" si="240"/>
        <v>50</v>
      </c>
      <c r="CJ227" s="402">
        <f t="shared" si="241"/>
        <v>215</v>
      </c>
      <c r="CK227" s="403">
        <f t="shared" si="242"/>
        <v>10000</v>
      </c>
      <c r="CL227" s="402">
        <f t="shared" si="243"/>
        <v>80</v>
      </c>
      <c r="CM227" s="403">
        <f t="shared" si="244"/>
        <v>1000</v>
      </c>
      <c r="CN227" s="278"/>
      <c r="CO227" s="402">
        <f t="shared" si="245"/>
        <v>80</v>
      </c>
      <c r="CP227" s="403">
        <f t="shared" si="246"/>
        <v>1000</v>
      </c>
      <c r="CQ227" s="402">
        <f t="shared" si="247"/>
        <v>0</v>
      </c>
      <c r="CR227" s="403">
        <f t="shared" si="248"/>
        <v>1</v>
      </c>
      <c r="CS227" s="402">
        <f t="shared" si="249"/>
        <v>0</v>
      </c>
      <c r="CT227" s="403">
        <f t="shared" si="250"/>
        <v>0</v>
      </c>
      <c r="CU227" s="278"/>
      <c r="CV227" s="402">
        <f t="shared" si="251"/>
        <v>0</v>
      </c>
      <c r="CW227" s="403">
        <f t="shared" si="252"/>
        <v>10000</v>
      </c>
      <c r="CX227" s="402">
        <f t="shared" si="253"/>
        <v>0</v>
      </c>
      <c r="CY227" s="403">
        <f t="shared" si="254"/>
        <v>10</v>
      </c>
      <c r="CZ227" s="402">
        <f t="shared" si="255"/>
        <v>0</v>
      </c>
      <c r="DA227" s="403">
        <f t="shared" si="256"/>
        <v>0</v>
      </c>
      <c r="DB227" s="402">
        <f t="shared" si="257"/>
        <v>0</v>
      </c>
      <c r="DC227" s="403">
        <f t="shared" si="258"/>
        <v>0</v>
      </c>
      <c r="DD227" s="402">
        <f t="shared" si="259"/>
        <v>0</v>
      </c>
      <c r="DE227" s="403">
        <f t="shared" si="260"/>
        <v>9.9</v>
      </c>
      <c r="DF227" s="402">
        <f t="shared" si="261"/>
        <v>0</v>
      </c>
      <c r="DG227" s="403">
        <f t="shared" si="262"/>
        <v>10</v>
      </c>
      <c r="DH227" s="402">
        <f t="shared" si="263"/>
        <v>0</v>
      </c>
      <c r="DI227" s="403">
        <f t="shared" si="264"/>
        <v>100</v>
      </c>
      <c r="DJ227" s="404">
        <f t="shared" si="211"/>
        <v>1900</v>
      </c>
      <c r="DK227" s="404">
        <f t="shared" si="212"/>
        <v>1</v>
      </c>
      <c r="DL227" s="404">
        <f t="shared" si="213"/>
        <v>0</v>
      </c>
      <c r="DM227" s="278" t="str">
        <f t="shared" si="265"/>
        <v/>
      </c>
      <c r="DO227" s="278" t="str">
        <f t="shared" si="266"/>
        <v/>
      </c>
      <c r="DP227" s="278" t="str">
        <f t="shared" si="267"/>
        <v>201-_1900/1/0</v>
      </c>
      <c r="DT227" s="373">
        <f t="shared" si="268"/>
        <v>0.65</v>
      </c>
      <c r="DU227" s="278">
        <f t="shared" si="269"/>
        <v>5</v>
      </c>
      <c r="DV227" s="271" t="s">
        <v>222</v>
      </c>
      <c r="DW227" s="278" t="str">
        <f t="shared" si="270"/>
        <v>WHF (min)</v>
      </c>
      <c r="DX227" s="278" t="str">
        <f t="shared" si="271"/>
        <v>WHF (max)</v>
      </c>
    </row>
    <row r="228" spans="1:128" ht="15.75" x14ac:dyDescent="0.25">
      <c r="A228" s="188">
        <v>202</v>
      </c>
      <c r="B228" s="189"/>
      <c r="C228" s="189"/>
      <c r="D228" s="189"/>
      <c r="E228" s="194"/>
      <c r="F228" s="194"/>
      <c r="G228" s="194"/>
      <c r="H228" s="190"/>
      <c r="I228" s="190"/>
      <c r="J228" s="189"/>
      <c r="K228" s="189"/>
      <c r="L228" s="191"/>
      <c r="M228" s="191"/>
      <c r="N228" s="271" t="str">
        <f t="shared" si="214"/>
        <v/>
      </c>
      <c r="O228" s="192"/>
      <c r="P228" s="193"/>
      <c r="Q228" s="436"/>
      <c r="R228" s="276"/>
      <c r="S228" s="276"/>
      <c r="T228" s="276"/>
      <c r="U228" s="276"/>
      <c r="V228" s="276"/>
      <c r="W228" s="276"/>
      <c r="X228" s="306"/>
      <c r="Y228" s="428"/>
      <c r="Z228" s="269"/>
      <c r="AA228" s="276"/>
      <c r="AB228" s="410"/>
      <c r="AC228" s="269"/>
      <c r="AD228" s="439"/>
      <c r="AE228" s="307"/>
      <c r="AF228" s="276"/>
      <c r="AG228" s="410"/>
      <c r="AH228" s="306"/>
      <c r="AI228" s="269"/>
      <c r="AJ228" s="269"/>
      <c r="AK228" s="276"/>
      <c r="AL228" s="276"/>
      <c r="AM228" s="276"/>
      <c r="AN228" s="276"/>
      <c r="AO228" s="276"/>
      <c r="AP228" s="306"/>
      <c r="AQ228" s="308"/>
      <c r="AR228" s="209" t="e">
        <f t="shared" si="204"/>
        <v>#N/A</v>
      </c>
      <c r="AS228" s="210" t="e">
        <f t="shared" si="205"/>
        <v>#N/A</v>
      </c>
      <c r="AT228" s="210" t="str">
        <f t="shared" si="206"/>
        <v>202- 1900/1/0</v>
      </c>
      <c r="AU228" s="210"/>
      <c r="AV228" s="210">
        <f t="shared" si="207"/>
        <v>1900</v>
      </c>
      <c r="AW228" s="210">
        <f t="shared" si="208"/>
        <v>1</v>
      </c>
      <c r="AX228" s="210">
        <f t="shared" si="209"/>
        <v>0</v>
      </c>
      <c r="AY228" s="210" t="str">
        <f t="shared" si="210"/>
        <v/>
      </c>
      <c r="BH228" s="402">
        <f t="shared" si="215"/>
        <v>0</v>
      </c>
      <c r="BI228" s="403">
        <f t="shared" si="216"/>
        <v>14</v>
      </c>
      <c r="BJ228" s="402">
        <f t="shared" si="217"/>
        <v>11</v>
      </c>
      <c r="BK228" s="403">
        <f t="shared" si="218"/>
        <v>100</v>
      </c>
      <c r="BL228" s="402">
        <f t="shared" si="219"/>
        <v>28</v>
      </c>
      <c r="BM228" s="403">
        <f t="shared" si="220"/>
        <v>100</v>
      </c>
      <c r="BN228" s="402">
        <f t="shared" si="221"/>
        <v>85</v>
      </c>
      <c r="BO228" s="403">
        <f t="shared" si="222"/>
        <v>100</v>
      </c>
      <c r="BP228" s="402">
        <f t="shared" si="223"/>
        <v>30</v>
      </c>
      <c r="BQ228" s="403">
        <f t="shared" si="224"/>
        <v>1000</v>
      </c>
      <c r="BR228" s="402" t="str">
        <f t="shared" si="225"/>
        <v>Z+5</v>
      </c>
      <c r="BS228" s="403">
        <f t="shared" si="226"/>
        <v>10000</v>
      </c>
      <c r="BT228" s="402">
        <f t="shared" si="227"/>
        <v>230</v>
      </c>
      <c r="BU228" s="403">
        <f t="shared" si="228"/>
        <v>1000</v>
      </c>
      <c r="BV228" s="278"/>
      <c r="BW228" s="402">
        <f t="shared" si="229"/>
        <v>0</v>
      </c>
      <c r="BX228" s="403">
        <f t="shared" si="230"/>
        <v>120</v>
      </c>
      <c r="BY228" s="402">
        <f t="shared" si="231"/>
        <v>23.5</v>
      </c>
      <c r="BZ228" s="403">
        <f t="shared" si="232"/>
        <v>27.25</v>
      </c>
      <c r="CA228" s="402">
        <f t="shared" si="233"/>
        <v>100</v>
      </c>
      <c r="CB228" s="403">
        <f t="shared" si="234"/>
        <v>100</v>
      </c>
      <c r="CC228" s="402">
        <f t="shared" si="235"/>
        <v>55</v>
      </c>
      <c r="CD228" s="403">
        <f t="shared" si="236"/>
        <v>1000</v>
      </c>
      <c r="CE228" s="278"/>
      <c r="CF228" s="402">
        <f t="shared" si="237"/>
        <v>1</v>
      </c>
      <c r="CG228" s="403">
        <f t="shared" si="238"/>
        <v>20</v>
      </c>
      <c r="CH228" s="402">
        <f t="shared" si="239"/>
        <v>15</v>
      </c>
      <c r="CI228" s="403">
        <f t="shared" si="240"/>
        <v>50</v>
      </c>
      <c r="CJ228" s="402">
        <f t="shared" si="241"/>
        <v>215</v>
      </c>
      <c r="CK228" s="403">
        <f t="shared" si="242"/>
        <v>10000</v>
      </c>
      <c r="CL228" s="402">
        <f t="shared" si="243"/>
        <v>80</v>
      </c>
      <c r="CM228" s="403">
        <f t="shared" si="244"/>
        <v>1000</v>
      </c>
      <c r="CN228" s="278"/>
      <c r="CO228" s="402">
        <f t="shared" si="245"/>
        <v>80</v>
      </c>
      <c r="CP228" s="403">
        <f t="shared" si="246"/>
        <v>1000</v>
      </c>
      <c r="CQ228" s="402">
        <f t="shared" si="247"/>
        <v>0</v>
      </c>
      <c r="CR228" s="403">
        <f t="shared" si="248"/>
        <v>1</v>
      </c>
      <c r="CS228" s="402">
        <f t="shared" si="249"/>
        <v>0</v>
      </c>
      <c r="CT228" s="403">
        <f t="shared" si="250"/>
        <v>0</v>
      </c>
      <c r="CU228" s="278"/>
      <c r="CV228" s="402">
        <f t="shared" si="251"/>
        <v>0</v>
      </c>
      <c r="CW228" s="403">
        <f t="shared" si="252"/>
        <v>10000</v>
      </c>
      <c r="CX228" s="402">
        <f t="shared" si="253"/>
        <v>0</v>
      </c>
      <c r="CY228" s="403">
        <f t="shared" si="254"/>
        <v>10</v>
      </c>
      <c r="CZ228" s="402">
        <f t="shared" si="255"/>
        <v>0</v>
      </c>
      <c r="DA228" s="403">
        <f t="shared" si="256"/>
        <v>0</v>
      </c>
      <c r="DB228" s="402">
        <f t="shared" si="257"/>
        <v>0</v>
      </c>
      <c r="DC228" s="403">
        <f t="shared" si="258"/>
        <v>0</v>
      </c>
      <c r="DD228" s="402">
        <f t="shared" si="259"/>
        <v>0</v>
      </c>
      <c r="DE228" s="403">
        <f t="shared" si="260"/>
        <v>9.9</v>
      </c>
      <c r="DF228" s="402">
        <f t="shared" si="261"/>
        <v>0</v>
      </c>
      <c r="DG228" s="403">
        <f t="shared" si="262"/>
        <v>10</v>
      </c>
      <c r="DH228" s="402">
        <f t="shared" si="263"/>
        <v>0</v>
      </c>
      <c r="DI228" s="403">
        <f t="shared" si="264"/>
        <v>100</v>
      </c>
      <c r="DJ228" s="404">
        <f t="shared" si="211"/>
        <v>1900</v>
      </c>
      <c r="DK228" s="404">
        <f t="shared" si="212"/>
        <v>1</v>
      </c>
      <c r="DL228" s="404">
        <f t="shared" si="213"/>
        <v>0</v>
      </c>
      <c r="DM228" s="278" t="str">
        <f t="shared" si="265"/>
        <v/>
      </c>
      <c r="DO228" s="278" t="str">
        <f t="shared" si="266"/>
        <v/>
      </c>
      <c r="DP228" s="278" t="str">
        <f t="shared" si="267"/>
        <v>202-_1900/1/0</v>
      </c>
      <c r="DT228" s="373">
        <f t="shared" si="268"/>
        <v>0.65</v>
      </c>
      <c r="DU228" s="278">
        <f t="shared" si="269"/>
        <v>5</v>
      </c>
      <c r="DV228" s="271" t="s">
        <v>222</v>
      </c>
      <c r="DW228" s="278" t="str">
        <f t="shared" si="270"/>
        <v>WHF (min)</v>
      </c>
      <c r="DX228" s="278" t="str">
        <f t="shared" si="271"/>
        <v>WHF (max)</v>
      </c>
    </row>
    <row r="229" spans="1:128" ht="15.75" x14ac:dyDescent="0.25">
      <c r="A229" s="188">
        <v>203</v>
      </c>
      <c r="B229" s="189"/>
      <c r="C229" s="189"/>
      <c r="D229" s="189"/>
      <c r="E229" s="194"/>
      <c r="F229" s="194"/>
      <c r="G229" s="194"/>
      <c r="H229" s="190"/>
      <c r="I229" s="190"/>
      <c r="J229" s="189"/>
      <c r="K229" s="189"/>
      <c r="L229" s="191"/>
      <c r="M229" s="191"/>
      <c r="N229" s="271" t="str">
        <f t="shared" si="214"/>
        <v/>
      </c>
      <c r="O229" s="192"/>
      <c r="P229" s="193"/>
      <c r="Q229" s="436"/>
      <c r="R229" s="276"/>
      <c r="S229" s="276"/>
      <c r="T229" s="276"/>
      <c r="U229" s="276"/>
      <c r="V229" s="276"/>
      <c r="W229" s="276"/>
      <c r="X229" s="306"/>
      <c r="Y229" s="428"/>
      <c r="Z229" s="269"/>
      <c r="AA229" s="276"/>
      <c r="AB229" s="410"/>
      <c r="AC229" s="269"/>
      <c r="AD229" s="439"/>
      <c r="AE229" s="307"/>
      <c r="AF229" s="276"/>
      <c r="AG229" s="410"/>
      <c r="AH229" s="306"/>
      <c r="AI229" s="269"/>
      <c r="AJ229" s="269"/>
      <c r="AK229" s="276"/>
      <c r="AL229" s="276"/>
      <c r="AM229" s="276"/>
      <c r="AN229" s="276"/>
      <c r="AO229" s="276"/>
      <c r="AP229" s="306"/>
      <c r="AQ229" s="308"/>
      <c r="AR229" s="209" t="e">
        <f t="shared" si="204"/>
        <v>#N/A</v>
      </c>
      <c r="AS229" s="210" t="e">
        <f t="shared" si="205"/>
        <v>#N/A</v>
      </c>
      <c r="AT229" s="210" t="str">
        <f t="shared" si="206"/>
        <v>203- 1900/1/0</v>
      </c>
      <c r="AU229" s="210"/>
      <c r="AV229" s="210">
        <f t="shared" si="207"/>
        <v>1900</v>
      </c>
      <c r="AW229" s="210">
        <f t="shared" si="208"/>
        <v>1</v>
      </c>
      <c r="AX229" s="210">
        <f t="shared" si="209"/>
        <v>0</v>
      </c>
      <c r="AY229" s="210" t="str">
        <f t="shared" si="210"/>
        <v/>
      </c>
      <c r="BH229" s="402">
        <f t="shared" si="215"/>
        <v>0</v>
      </c>
      <c r="BI229" s="403">
        <f t="shared" si="216"/>
        <v>14</v>
      </c>
      <c r="BJ229" s="402">
        <f t="shared" si="217"/>
        <v>11</v>
      </c>
      <c r="BK229" s="403">
        <f t="shared" si="218"/>
        <v>100</v>
      </c>
      <c r="BL229" s="402">
        <f t="shared" si="219"/>
        <v>28</v>
      </c>
      <c r="BM229" s="403">
        <f t="shared" si="220"/>
        <v>100</v>
      </c>
      <c r="BN229" s="402">
        <f t="shared" si="221"/>
        <v>85</v>
      </c>
      <c r="BO229" s="403">
        <f t="shared" si="222"/>
        <v>100</v>
      </c>
      <c r="BP229" s="402">
        <f t="shared" si="223"/>
        <v>30</v>
      </c>
      <c r="BQ229" s="403">
        <f t="shared" si="224"/>
        <v>1000</v>
      </c>
      <c r="BR229" s="402" t="str">
        <f t="shared" si="225"/>
        <v>Z+5</v>
      </c>
      <c r="BS229" s="403">
        <f t="shared" si="226"/>
        <v>10000</v>
      </c>
      <c r="BT229" s="402">
        <f t="shared" si="227"/>
        <v>230</v>
      </c>
      <c r="BU229" s="403">
        <f t="shared" si="228"/>
        <v>1000</v>
      </c>
      <c r="BV229" s="278"/>
      <c r="BW229" s="402">
        <f t="shared" si="229"/>
        <v>0</v>
      </c>
      <c r="BX229" s="403">
        <f t="shared" si="230"/>
        <v>120</v>
      </c>
      <c r="BY229" s="402">
        <f t="shared" si="231"/>
        <v>23.5</v>
      </c>
      <c r="BZ229" s="403">
        <f t="shared" si="232"/>
        <v>27.25</v>
      </c>
      <c r="CA229" s="402">
        <f t="shared" si="233"/>
        <v>100</v>
      </c>
      <c r="CB229" s="403">
        <f t="shared" si="234"/>
        <v>100</v>
      </c>
      <c r="CC229" s="402">
        <f t="shared" si="235"/>
        <v>55</v>
      </c>
      <c r="CD229" s="403">
        <f t="shared" si="236"/>
        <v>1000</v>
      </c>
      <c r="CE229" s="278"/>
      <c r="CF229" s="402">
        <f t="shared" si="237"/>
        <v>1</v>
      </c>
      <c r="CG229" s="403">
        <f t="shared" si="238"/>
        <v>20</v>
      </c>
      <c r="CH229" s="402">
        <f t="shared" si="239"/>
        <v>15</v>
      </c>
      <c r="CI229" s="403">
        <f t="shared" si="240"/>
        <v>50</v>
      </c>
      <c r="CJ229" s="402">
        <f t="shared" si="241"/>
        <v>215</v>
      </c>
      <c r="CK229" s="403">
        <f t="shared" si="242"/>
        <v>10000</v>
      </c>
      <c r="CL229" s="402">
        <f t="shared" si="243"/>
        <v>80</v>
      </c>
      <c r="CM229" s="403">
        <f t="shared" si="244"/>
        <v>1000</v>
      </c>
      <c r="CN229" s="278"/>
      <c r="CO229" s="402">
        <f t="shared" si="245"/>
        <v>80</v>
      </c>
      <c r="CP229" s="403">
        <f t="shared" si="246"/>
        <v>1000</v>
      </c>
      <c r="CQ229" s="402">
        <f t="shared" si="247"/>
        <v>0</v>
      </c>
      <c r="CR229" s="403">
        <f t="shared" si="248"/>
        <v>1</v>
      </c>
      <c r="CS229" s="402">
        <f t="shared" si="249"/>
        <v>0</v>
      </c>
      <c r="CT229" s="403">
        <f t="shared" si="250"/>
        <v>0</v>
      </c>
      <c r="CU229" s="278"/>
      <c r="CV229" s="402">
        <f t="shared" si="251"/>
        <v>0</v>
      </c>
      <c r="CW229" s="403">
        <f t="shared" si="252"/>
        <v>10000</v>
      </c>
      <c r="CX229" s="402">
        <f t="shared" si="253"/>
        <v>0</v>
      </c>
      <c r="CY229" s="403">
        <f t="shared" si="254"/>
        <v>10</v>
      </c>
      <c r="CZ229" s="402">
        <f t="shared" si="255"/>
        <v>0</v>
      </c>
      <c r="DA229" s="403">
        <f t="shared" si="256"/>
        <v>0</v>
      </c>
      <c r="DB229" s="402">
        <f t="shared" si="257"/>
        <v>0</v>
      </c>
      <c r="DC229" s="403">
        <f t="shared" si="258"/>
        <v>0</v>
      </c>
      <c r="DD229" s="402">
        <f t="shared" si="259"/>
        <v>0</v>
      </c>
      <c r="DE229" s="403">
        <f t="shared" si="260"/>
        <v>9.9</v>
      </c>
      <c r="DF229" s="402">
        <f t="shared" si="261"/>
        <v>0</v>
      </c>
      <c r="DG229" s="403">
        <f t="shared" si="262"/>
        <v>10</v>
      </c>
      <c r="DH229" s="402">
        <f t="shared" si="263"/>
        <v>0</v>
      </c>
      <c r="DI229" s="403">
        <f t="shared" si="264"/>
        <v>100</v>
      </c>
      <c r="DJ229" s="404">
        <f t="shared" si="211"/>
        <v>1900</v>
      </c>
      <c r="DK229" s="404">
        <f t="shared" si="212"/>
        <v>1</v>
      </c>
      <c r="DL229" s="404">
        <f t="shared" si="213"/>
        <v>0</v>
      </c>
      <c r="DM229" s="278" t="str">
        <f t="shared" si="265"/>
        <v/>
      </c>
      <c r="DO229" s="278" t="str">
        <f t="shared" si="266"/>
        <v/>
      </c>
      <c r="DP229" s="278" t="str">
        <f t="shared" si="267"/>
        <v>203-_1900/1/0</v>
      </c>
      <c r="DT229" s="373">
        <f t="shared" si="268"/>
        <v>0.65</v>
      </c>
      <c r="DU229" s="278">
        <f t="shared" si="269"/>
        <v>5</v>
      </c>
      <c r="DV229" s="271" t="s">
        <v>222</v>
      </c>
      <c r="DW229" s="278" t="str">
        <f t="shared" si="270"/>
        <v>WHF (min)</v>
      </c>
      <c r="DX229" s="278" t="str">
        <f t="shared" si="271"/>
        <v>WHF (max)</v>
      </c>
    </row>
    <row r="230" spans="1:128" ht="15.75" x14ac:dyDescent="0.25">
      <c r="A230" s="188">
        <v>204</v>
      </c>
      <c r="B230" s="189"/>
      <c r="C230" s="189"/>
      <c r="D230" s="189"/>
      <c r="E230" s="194"/>
      <c r="F230" s="194"/>
      <c r="G230" s="194"/>
      <c r="H230" s="190"/>
      <c r="I230" s="190"/>
      <c r="J230" s="189"/>
      <c r="K230" s="189"/>
      <c r="L230" s="191"/>
      <c r="M230" s="191"/>
      <c r="N230" s="271" t="str">
        <f t="shared" si="214"/>
        <v/>
      </c>
      <c r="O230" s="192"/>
      <c r="P230" s="193"/>
      <c r="Q230" s="436"/>
      <c r="R230" s="276"/>
      <c r="S230" s="276"/>
      <c r="T230" s="276"/>
      <c r="U230" s="276"/>
      <c r="V230" s="276"/>
      <c r="W230" s="276"/>
      <c r="X230" s="306"/>
      <c r="Y230" s="428"/>
      <c r="Z230" s="269"/>
      <c r="AA230" s="276"/>
      <c r="AB230" s="410"/>
      <c r="AC230" s="269"/>
      <c r="AD230" s="439"/>
      <c r="AE230" s="307"/>
      <c r="AF230" s="276"/>
      <c r="AG230" s="410"/>
      <c r="AH230" s="306"/>
      <c r="AI230" s="269"/>
      <c r="AJ230" s="269"/>
      <c r="AK230" s="276"/>
      <c r="AL230" s="276"/>
      <c r="AM230" s="276"/>
      <c r="AN230" s="276"/>
      <c r="AO230" s="276"/>
      <c r="AP230" s="306"/>
      <c r="AQ230" s="308"/>
      <c r="AR230" s="209" t="e">
        <f t="shared" si="204"/>
        <v>#N/A</v>
      </c>
      <c r="AS230" s="210" t="e">
        <f t="shared" si="205"/>
        <v>#N/A</v>
      </c>
      <c r="AT230" s="210" t="str">
        <f t="shared" si="206"/>
        <v>204- 1900/1/0</v>
      </c>
      <c r="AU230" s="210"/>
      <c r="AV230" s="210">
        <f t="shared" si="207"/>
        <v>1900</v>
      </c>
      <c r="AW230" s="210">
        <f t="shared" si="208"/>
        <v>1</v>
      </c>
      <c r="AX230" s="210">
        <f t="shared" si="209"/>
        <v>0</v>
      </c>
      <c r="AY230" s="210" t="str">
        <f t="shared" si="210"/>
        <v/>
      </c>
      <c r="BH230" s="402">
        <f t="shared" si="215"/>
        <v>0</v>
      </c>
      <c r="BI230" s="403">
        <f t="shared" si="216"/>
        <v>14</v>
      </c>
      <c r="BJ230" s="402">
        <f t="shared" si="217"/>
        <v>11</v>
      </c>
      <c r="BK230" s="403">
        <f t="shared" si="218"/>
        <v>100</v>
      </c>
      <c r="BL230" s="402">
        <f t="shared" si="219"/>
        <v>28</v>
      </c>
      <c r="BM230" s="403">
        <f t="shared" si="220"/>
        <v>100</v>
      </c>
      <c r="BN230" s="402">
        <f t="shared" si="221"/>
        <v>85</v>
      </c>
      <c r="BO230" s="403">
        <f t="shared" si="222"/>
        <v>100</v>
      </c>
      <c r="BP230" s="402">
        <f t="shared" si="223"/>
        <v>30</v>
      </c>
      <c r="BQ230" s="403">
        <f t="shared" si="224"/>
        <v>1000</v>
      </c>
      <c r="BR230" s="402" t="str">
        <f t="shared" si="225"/>
        <v>Z+5</v>
      </c>
      <c r="BS230" s="403">
        <f t="shared" si="226"/>
        <v>10000</v>
      </c>
      <c r="BT230" s="402">
        <f t="shared" si="227"/>
        <v>230</v>
      </c>
      <c r="BU230" s="403">
        <f t="shared" si="228"/>
        <v>1000</v>
      </c>
      <c r="BV230" s="278"/>
      <c r="BW230" s="402">
        <f t="shared" si="229"/>
        <v>0</v>
      </c>
      <c r="BX230" s="403">
        <f t="shared" si="230"/>
        <v>120</v>
      </c>
      <c r="BY230" s="402">
        <f t="shared" si="231"/>
        <v>23.5</v>
      </c>
      <c r="BZ230" s="403">
        <f t="shared" si="232"/>
        <v>27.25</v>
      </c>
      <c r="CA230" s="402">
        <f t="shared" si="233"/>
        <v>100</v>
      </c>
      <c r="CB230" s="403">
        <f t="shared" si="234"/>
        <v>100</v>
      </c>
      <c r="CC230" s="402">
        <f t="shared" si="235"/>
        <v>55</v>
      </c>
      <c r="CD230" s="403">
        <f t="shared" si="236"/>
        <v>1000</v>
      </c>
      <c r="CE230" s="278"/>
      <c r="CF230" s="402">
        <f t="shared" si="237"/>
        <v>1</v>
      </c>
      <c r="CG230" s="403">
        <f t="shared" si="238"/>
        <v>20</v>
      </c>
      <c r="CH230" s="402">
        <f t="shared" si="239"/>
        <v>15</v>
      </c>
      <c r="CI230" s="403">
        <f t="shared" si="240"/>
        <v>50</v>
      </c>
      <c r="CJ230" s="402">
        <f t="shared" si="241"/>
        <v>215</v>
      </c>
      <c r="CK230" s="403">
        <f t="shared" si="242"/>
        <v>10000</v>
      </c>
      <c r="CL230" s="402">
        <f t="shared" si="243"/>
        <v>80</v>
      </c>
      <c r="CM230" s="403">
        <f t="shared" si="244"/>
        <v>1000</v>
      </c>
      <c r="CN230" s="278"/>
      <c r="CO230" s="402">
        <f t="shared" si="245"/>
        <v>80</v>
      </c>
      <c r="CP230" s="403">
        <f t="shared" si="246"/>
        <v>1000</v>
      </c>
      <c r="CQ230" s="402">
        <f t="shared" si="247"/>
        <v>0</v>
      </c>
      <c r="CR230" s="403">
        <f t="shared" si="248"/>
        <v>1</v>
      </c>
      <c r="CS230" s="402">
        <f t="shared" si="249"/>
        <v>0</v>
      </c>
      <c r="CT230" s="403">
        <f t="shared" si="250"/>
        <v>0</v>
      </c>
      <c r="CU230" s="278"/>
      <c r="CV230" s="402">
        <f t="shared" si="251"/>
        <v>0</v>
      </c>
      <c r="CW230" s="403">
        <f t="shared" si="252"/>
        <v>10000</v>
      </c>
      <c r="CX230" s="402">
        <f t="shared" si="253"/>
        <v>0</v>
      </c>
      <c r="CY230" s="403">
        <f t="shared" si="254"/>
        <v>10</v>
      </c>
      <c r="CZ230" s="402">
        <f t="shared" si="255"/>
        <v>0</v>
      </c>
      <c r="DA230" s="403">
        <f t="shared" si="256"/>
        <v>0</v>
      </c>
      <c r="DB230" s="402">
        <f t="shared" si="257"/>
        <v>0</v>
      </c>
      <c r="DC230" s="403">
        <f t="shared" si="258"/>
        <v>0</v>
      </c>
      <c r="DD230" s="402">
        <f t="shared" si="259"/>
        <v>0</v>
      </c>
      <c r="DE230" s="403">
        <f t="shared" si="260"/>
        <v>9.9</v>
      </c>
      <c r="DF230" s="402">
        <f t="shared" si="261"/>
        <v>0</v>
      </c>
      <c r="DG230" s="403">
        <f t="shared" si="262"/>
        <v>10</v>
      </c>
      <c r="DH230" s="402">
        <f t="shared" si="263"/>
        <v>0</v>
      </c>
      <c r="DI230" s="403">
        <f t="shared" si="264"/>
        <v>100</v>
      </c>
      <c r="DJ230" s="404">
        <f t="shared" si="211"/>
        <v>1900</v>
      </c>
      <c r="DK230" s="404">
        <f t="shared" si="212"/>
        <v>1</v>
      </c>
      <c r="DL230" s="404">
        <f t="shared" si="213"/>
        <v>0</v>
      </c>
      <c r="DM230" s="278" t="str">
        <f t="shared" si="265"/>
        <v/>
      </c>
      <c r="DO230" s="278" t="str">
        <f t="shared" si="266"/>
        <v/>
      </c>
      <c r="DP230" s="278" t="str">
        <f t="shared" si="267"/>
        <v>204-_1900/1/0</v>
      </c>
      <c r="DT230" s="373">
        <f t="shared" si="268"/>
        <v>0.65</v>
      </c>
      <c r="DU230" s="278">
        <f t="shared" si="269"/>
        <v>5</v>
      </c>
      <c r="DV230" s="271" t="s">
        <v>222</v>
      </c>
      <c r="DW230" s="278" t="str">
        <f t="shared" si="270"/>
        <v>WHF (min)</v>
      </c>
      <c r="DX230" s="278" t="str">
        <f t="shared" si="271"/>
        <v>WHF (max)</v>
      </c>
    </row>
    <row r="231" spans="1:128" ht="15.75" x14ac:dyDescent="0.25">
      <c r="A231" s="188">
        <v>205</v>
      </c>
      <c r="B231" s="189"/>
      <c r="C231" s="189"/>
      <c r="D231" s="189"/>
      <c r="E231" s="194"/>
      <c r="F231" s="194"/>
      <c r="G231" s="194"/>
      <c r="H231" s="190"/>
      <c r="I231" s="190"/>
      <c r="J231" s="189"/>
      <c r="K231" s="189"/>
      <c r="L231" s="191"/>
      <c r="M231" s="191"/>
      <c r="N231" s="271" t="str">
        <f t="shared" si="214"/>
        <v/>
      </c>
      <c r="O231" s="192"/>
      <c r="P231" s="193"/>
      <c r="Q231" s="436"/>
      <c r="R231" s="276"/>
      <c r="S231" s="276"/>
      <c r="T231" s="276"/>
      <c r="U231" s="276"/>
      <c r="V231" s="276"/>
      <c r="W231" s="276"/>
      <c r="X231" s="306"/>
      <c r="Y231" s="428"/>
      <c r="Z231" s="269"/>
      <c r="AA231" s="276"/>
      <c r="AB231" s="410"/>
      <c r="AC231" s="269"/>
      <c r="AD231" s="439"/>
      <c r="AE231" s="307"/>
      <c r="AF231" s="276"/>
      <c r="AG231" s="410"/>
      <c r="AH231" s="306"/>
      <c r="AI231" s="269"/>
      <c r="AJ231" s="269"/>
      <c r="AK231" s="276"/>
      <c r="AL231" s="276"/>
      <c r="AM231" s="276"/>
      <c r="AN231" s="276"/>
      <c r="AO231" s="276"/>
      <c r="AP231" s="306"/>
      <c r="AQ231" s="308"/>
      <c r="AR231" s="209" t="e">
        <f t="shared" si="204"/>
        <v>#N/A</v>
      </c>
      <c r="AS231" s="210" t="e">
        <f t="shared" si="205"/>
        <v>#N/A</v>
      </c>
      <c r="AT231" s="210" t="str">
        <f t="shared" si="206"/>
        <v>205- 1900/1/0</v>
      </c>
      <c r="AU231" s="210"/>
      <c r="AV231" s="210">
        <f t="shared" si="207"/>
        <v>1900</v>
      </c>
      <c r="AW231" s="210">
        <f t="shared" si="208"/>
        <v>1</v>
      </c>
      <c r="AX231" s="210">
        <f t="shared" si="209"/>
        <v>0</v>
      </c>
      <c r="AY231" s="210" t="str">
        <f t="shared" si="210"/>
        <v/>
      </c>
      <c r="BH231" s="402">
        <f t="shared" si="215"/>
        <v>0</v>
      </c>
      <c r="BI231" s="403">
        <f t="shared" si="216"/>
        <v>14</v>
      </c>
      <c r="BJ231" s="402">
        <f t="shared" si="217"/>
        <v>11</v>
      </c>
      <c r="BK231" s="403">
        <f t="shared" si="218"/>
        <v>100</v>
      </c>
      <c r="BL231" s="402">
        <f t="shared" si="219"/>
        <v>28</v>
      </c>
      <c r="BM231" s="403">
        <f t="shared" si="220"/>
        <v>100</v>
      </c>
      <c r="BN231" s="402">
        <f t="shared" si="221"/>
        <v>85</v>
      </c>
      <c r="BO231" s="403">
        <f t="shared" si="222"/>
        <v>100</v>
      </c>
      <c r="BP231" s="402">
        <f t="shared" si="223"/>
        <v>30</v>
      </c>
      <c r="BQ231" s="403">
        <f t="shared" si="224"/>
        <v>1000</v>
      </c>
      <c r="BR231" s="402" t="str">
        <f t="shared" si="225"/>
        <v>Z+5</v>
      </c>
      <c r="BS231" s="403">
        <f t="shared" si="226"/>
        <v>10000</v>
      </c>
      <c r="BT231" s="402">
        <f t="shared" si="227"/>
        <v>230</v>
      </c>
      <c r="BU231" s="403">
        <f t="shared" si="228"/>
        <v>1000</v>
      </c>
      <c r="BV231" s="278"/>
      <c r="BW231" s="402">
        <f t="shared" si="229"/>
        <v>0</v>
      </c>
      <c r="BX231" s="403">
        <f t="shared" si="230"/>
        <v>120</v>
      </c>
      <c r="BY231" s="402">
        <f t="shared" si="231"/>
        <v>23.5</v>
      </c>
      <c r="BZ231" s="403">
        <f t="shared" si="232"/>
        <v>27.25</v>
      </c>
      <c r="CA231" s="402">
        <f t="shared" si="233"/>
        <v>100</v>
      </c>
      <c r="CB231" s="403">
        <f t="shared" si="234"/>
        <v>100</v>
      </c>
      <c r="CC231" s="402">
        <f t="shared" si="235"/>
        <v>55</v>
      </c>
      <c r="CD231" s="403">
        <f t="shared" si="236"/>
        <v>1000</v>
      </c>
      <c r="CE231" s="278"/>
      <c r="CF231" s="402">
        <f t="shared" si="237"/>
        <v>1</v>
      </c>
      <c r="CG231" s="403">
        <f t="shared" si="238"/>
        <v>20</v>
      </c>
      <c r="CH231" s="402">
        <f t="shared" si="239"/>
        <v>15</v>
      </c>
      <c r="CI231" s="403">
        <f t="shared" si="240"/>
        <v>50</v>
      </c>
      <c r="CJ231" s="402">
        <f t="shared" si="241"/>
        <v>215</v>
      </c>
      <c r="CK231" s="403">
        <f t="shared" si="242"/>
        <v>10000</v>
      </c>
      <c r="CL231" s="402">
        <f t="shared" si="243"/>
        <v>80</v>
      </c>
      <c r="CM231" s="403">
        <f t="shared" si="244"/>
        <v>1000</v>
      </c>
      <c r="CN231" s="278"/>
      <c r="CO231" s="402">
        <f t="shared" si="245"/>
        <v>80</v>
      </c>
      <c r="CP231" s="403">
        <f t="shared" si="246"/>
        <v>1000</v>
      </c>
      <c r="CQ231" s="402">
        <f t="shared" si="247"/>
        <v>0</v>
      </c>
      <c r="CR231" s="403">
        <f t="shared" si="248"/>
        <v>1</v>
      </c>
      <c r="CS231" s="402">
        <f t="shared" si="249"/>
        <v>0</v>
      </c>
      <c r="CT231" s="403">
        <f t="shared" si="250"/>
        <v>0</v>
      </c>
      <c r="CU231" s="278"/>
      <c r="CV231" s="402">
        <f t="shared" si="251"/>
        <v>0</v>
      </c>
      <c r="CW231" s="403">
        <f t="shared" si="252"/>
        <v>10000</v>
      </c>
      <c r="CX231" s="402">
        <f t="shared" si="253"/>
        <v>0</v>
      </c>
      <c r="CY231" s="403">
        <f t="shared" si="254"/>
        <v>10</v>
      </c>
      <c r="CZ231" s="402">
        <f t="shared" si="255"/>
        <v>0</v>
      </c>
      <c r="DA231" s="403">
        <f t="shared" si="256"/>
        <v>0</v>
      </c>
      <c r="DB231" s="402">
        <f t="shared" si="257"/>
        <v>0</v>
      </c>
      <c r="DC231" s="403">
        <f t="shared" si="258"/>
        <v>0</v>
      </c>
      <c r="DD231" s="402">
        <f t="shared" si="259"/>
        <v>0</v>
      </c>
      <c r="DE231" s="403">
        <f t="shared" si="260"/>
        <v>9.9</v>
      </c>
      <c r="DF231" s="402">
        <f t="shared" si="261"/>
        <v>0</v>
      </c>
      <c r="DG231" s="403">
        <f t="shared" si="262"/>
        <v>10</v>
      </c>
      <c r="DH231" s="402">
        <f t="shared" si="263"/>
        <v>0</v>
      </c>
      <c r="DI231" s="403">
        <f t="shared" si="264"/>
        <v>100</v>
      </c>
      <c r="DJ231" s="404">
        <f t="shared" si="211"/>
        <v>1900</v>
      </c>
      <c r="DK231" s="404">
        <f t="shared" si="212"/>
        <v>1</v>
      </c>
      <c r="DL231" s="404">
        <f t="shared" si="213"/>
        <v>0</v>
      </c>
      <c r="DM231" s="278" t="str">
        <f t="shared" si="265"/>
        <v/>
      </c>
      <c r="DO231" s="278" t="str">
        <f t="shared" si="266"/>
        <v/>
      </c>
      <c r="DP231" s="278" t="str">
        <f t="shared" si="267"/>
        <v>205-_1900/1/0</v>
      </c>
      <c r="DT231" s="373">
        <f t="shared" si="268"/>
        <v>0.65</v>
      </c>
      <c r="DU231" s="278">
        <f t="shared" si="269"/>
        <v>5</v>
      </c>
      <c r="DV231" s="271" t="s">
        <v>222</v>
      </c>
      <c r="DW231" s="278" t="str">
        <f t="shared" si="270"/>
        <v>WHF (min)</v>
      </c>
      <c r="DX231" s="278" t="str">
        <f t="shared" si="271"/>
        <v>WHF (max)</v>
      </c>
    </row>
    <row r="232" spans="1:128" ht="15.75" x14ac:dyDescent="0.25">
      <c r="A232" s="188">
        <v>206</v>
      </c>
      <c r="B232" s="189"/>
      <c r="C232" s="189"/>
      <c r="D232" s="189"/>
      <c r="E232" s="194"/>
      <c r="F232" s="194"/>
      <c r="G232" s="194"/>
      <c r="H232" s="190"/>
      <c r="I232" s="190"/>
      <c r="J232" s="189"/>
      <c r="K232" s="189"/>
      <c r="L232" s="191"/>
      <c r="M232" s="191"/>
      <c r="N232" s="271" t="str">
        <f t="shared" si="214"/>
        <v/>
      </c>
      <c r="O232" s="192"/>
      <c r="P232" s="193"/>
      <c r="Q232" s="436"/>
      <c r="R232" s="276"/>
      <c r="S232" s="276"/>
      <c r="T232" s="276"/>
      <c r="U232" s="276"/>
      <c r="V232" s="276"/>
      <c r="W232" s="276"/>
      <c r="X232" s="306"/>
      <c r="Y232" s="428"/>
      <c r="Z232" s="269"/>
      <c r="AA232" s="276"/>
      <c r="AB232" s="410"/>
      <c r="AC232" s="269"/>
      <c r="AD232" s="439"/>
      <c r="AE232" s="307"/>
      <c r="AF232" s="276"/>
      <c r="AG232" s="410"/>
      <c r="AH232" s="306"/>
      <c r="AI232" s="269"/>
      <c r="AJ232" s="269"/>
      <c r="AK232" s="276"/>
      <c r="AL232" s="276"/>
      <c r="AM232" s="276"/>
      <c r="AN232" s="276"/>
      <c r="AO232" s="276"/>
      <c r="AP232" s="306"/>
      <c r="AQ232" s="308"/>
      <c r="AR232" s="209" t="e">
        <f t="shared" si="204"/>
        <v>#N/A</v>
      </c>
      <c r="AS232" s="210" t="e">
        <f t="shared" si="205"/>
        <v>#N/A</v>
      </c>
      <c r="AT232" s="210" t="str">
        <f t="shared" si="206"/>
        <v>206- 1900/1/0</v>
      </c>
      <c r="AU232" s="210"/>
      <c r="AV232" s="210">
        <f t="shared" si="207"/>
        <v>1900</v>
      </c>
      <c r="AW232" s="210">
        <f t="shared" si="208"/>
        <v>1</v>
      </c>
      <c r="AX232" s="210">
        <f t="shared" si="209"/>
        <v>0</v>
      </c>
      <c r="AY232" s="210" t="str">
        <f t="shared" si="210"/>
        <v/>
      </c>
      <c r="BH232" s="402">
        <f t="shared" si="215"/>
        <v>0</v>
      </c>
      <c r="BI232" s="403">
        <f t="shared" si="216"/>
        <v>14</v>
      </c>
      <c r="BJ232" s="402">
        <f t="shared" si="217"/>
        <v>11</v>
      </c>
      <c r="BK232" s="403">
        <f t="shared" si="218"/>
        <v>100</v>
      </c>
      <c r="BL232" s="402">
        <f t="shared" si="219"/>
        <v>28</v>
      </c>
      <c r="BM232" s="403">
        <f t="shared" si="220"/>
        <v>100</v>
      </c>
      <c r="BN232" s="402">
        <f t="shared" si="221"/>
        <v>85</v>
      </c>
      <c r="BO232" s="403">
        <f t="shared" si="222"/>
        <v>100</v>
      </c>
      <c r="BP232" s="402">
        <f t="shared" si="223"/>
        <v>30</v>
      </c>
      <c r="BQ232" s="403">
        <f t="shared" si="224"/>
        <v>1000</v>
      </c>
      <c r="BR232" s="402" t="str">
        <f t="shared" si="225"/>
        <v>Z+5</v>
      </c>
      <c r="BS232" s="403">
        <f t="shared" si="226"/>
        <v>10000</v>
      </c>
      <c r="BT232" s="402">
        <f t="shared" si="227"/>
        <v>230</v>
      </c>
      <c r="BU232" s="403">
        <f t="shared" si="228"/>
        <v>1000</v>
      </c>
      <c r="BV232" s="278"/>
      <c r="BW232" s="402">
        <f t="shared" si="229"/>
        <v>0</v>
      </c>
      <c r="BX232" s="403">
        <f t="shared" si="230"/>
        <v>120</v>
      </c>
      <c r="BY232" s="402">
        <f t="shared" si="231"/>
        <v>23.5</v>
      </c>
      <c r="BZ232" s="403">
        <f t="shared" si="232"/>
        <v>27.25</v>
      </c>
      <c r="CA232" s="402">
        <f t="shared" si="233"/>
        <v>100</v>
      </c>
      <c r="CB232" s="403">
        <f t="shared" si="234"/>
        <v>100</v>
      </c>
      <c r="CC232" s="402">
        <f t="shared" si="235"/>
        <v>55</v>
      </c>
      <c r="CD232" s="403">
        <f t="shared" si="236"/>
        <v>1000</v>
      </c>
      <c r="CE232" s="278"/>
      <c r="CF232" s="402">
        <f t="shared" si="237"/>
        <v>1</v>
      </c>
      <c r="CG232" s="403">
        <f t="shared" si="238"/>
        <v>20</v>
      </c>
      <c r="CH232" s="402">
        <f t="shared" si="239"/>
        <v>15</v>
      </c>
      <c r="CI232" s="403">
        <f t="shared" si="240"/>
        <v>50</v>
      </c>
      <c r="CJ232" s="402">
        <f t="shared" si="241"/>
        <v>215</v>
      </c>
      <c r="CK232" s="403">
        <f t="shared" si="242"/>
        <v>10000</v>
      </c>
      <c r="CL232" s="402">
        <f t="shared" si="243"/>
        <v>80</v>
      </c>
      <c r="CM232" s="403">
        <f t="shared" si="244"/>
        <v>1000</v>
      </c>
      <c r="CN232" s="278"/>
      <c r="CO232" s="402">
        <f t="shared" si="245"/>
        <v>80</v>
      </c>
      <c r="CP232" s="403">
        <f t="shared" si="246"/>
        <v>1000</v>
      </c>
      <c r="CQ232" s="402">
        <f t="shared" si="247"/>
        <v>0</v>
      </c>
      <c r="CR232" s="403">
        <f t="shared" si="248"/>
        <v>1</v>
      </c>
      <c r="CS232" s="402">
        <f t="shared" si="249"/>
        <v>0</v>
      </c>
      <c r="CT232" s="403">
        <f t="shared" si="250"/>
        <v>0</v>
      </c>
      <c r="CU232" s="278"/>
      <c r="CV232" s="402">
        <f t="shared" si="251"/>
        <v>0</v>
      </c>
      <c r="CW232" s="403">
        <f t="shared" si="252"/>
        <v>10000</v>
      </c>
      <c r="CX232" s="402">
        <f t="shared" si="253"/>
        <v>0</v>
      </c>
      <c r="CY232" s="403">
        <f t="shared" si="254"/>
        <v>10</v>
      </c>
      <c r="CZ232" s="402">
        <f t="shared" si="255"/>
        <v>0</v>
      </c>
      <c r="DA232" s="403">
        <f t="shared" si="256"/>
        <v>0</v>
      </c>
      <c r="DB232" s="402">
        <f t="shared" si="257"/>
        <v>0</v>
      </c>
      <c r="DC232" s="403">
        <f t="shared" si="258"/>
        <v>0</v>
      </c>
      <c r="DD232" s="402">
        <f t="shared" si="259"/>
        <v>0</v>
      </c>
      <c r="DE232" s="403">
        <f t="shared" si="260"/>
        <v>9.9</v>
      </c>
      <c r="DF232" s="402">
        <f t="shared" si="261"/>
        <v>0</v>
      </c>
      <c r="DG232" s="403">
        <f t="shared" si="262"/>
        <v>10</v>
      </c>
      <c r="DH232" s="402">
        <f t="shared" si="263"/>
        <v>0</v>
      </c>
      <c r="DI232" s="403">
        <f t="shared" si="264"/>
        <v>100</v>
      </c>
      <c r="DJ232" s="404">
        <f t="shared" si="211"/>
        <v>1900</v>
      </c>
      <c r="DK232" s="404">
        <f t="shared" si="212"/>
        <v>1</v>
      </c>
      <c r="DL232" s="404">
        <f t="shared" si="213"/>
        <v>0</v>
      </c>
      <c r="DM232" s="278" t="str">
        <f t="shared" si="265"/>
        <v/>
      </c>
      <c r="DO232" s="278" t="str">
        <f t="shared" si="266"/>
        <v/>
      </c>
      <c r="DP232" s="278" t="str">
        <f t="shared" si="267"/>
        <v>206-_1900/1/0</v>
      </c>
      <c r="DT232" s="373">
        <f t="shared" si="268"/>
        <v>0.65</v>
      </c>
      <c r="DU232" s="278">
        <f t="shared" si="269"/>
        <v>5</v>
      </c>
      <c r="DV232" s="271" t="s">
        <v>222</v>
      </c>
      <c r="DW232" s="278" t="str">
        <f t="shared" si="270"/>
        <v>WHF (min)</v>
      </c>
      <c r="DX232" s="278" t="str">
        <f t="shared" si="271"/>
        <v>WHF (max)</v>
      </c>
    </row>
    <row r="233" spans="1:128" ht="15.75" x14ac:dyDescent="0.25">
      <c r="A233" s="188">
        <v>207</v>
      </c>
      <c r="B233" s="189"/>
      <c r="C233" s="189"/>
      <c r="D233" s="189"/>
      <c r="E233" s="194"/>
      <c r="F233" s="194"/>
      <c r="G233" s="194"/>
      <c r="H233" s="190"/>
      <c r="I233" s="190"/>
      <c r="J233" s="189"/>
      <c r="K233" s="189"/>
      <c r="L233" s="191"/>
      <c r="M233" s="191"/>
      <c r="N233" s="271" t="str">
        <f t="shared" si="214"/>
        <v/>
      </c>
      <c r="O233" s="192"/>
      <c r="P233" s="193"/>
      <c r="Q233" s="436"/>
      <c r="R233" s="276"/>
      <c r="S233" s="276"/>
      <c r="T233" s="276"/>
      <c r="U233" s="276"/>
      <c r="V233" s="276"/>
      <c r="W233" s="276"/>
      <c r="X233" s="306"/>
      <c r="Y233" s="428"/>
      <c r="Z233" s="269"/>
      <c r="AA233" s="276"/>
      <c r="AB233" s="410"/>
      <c r="AC233" s="269"/>
      <c r="AD233" s="439"/>
      <c r="AE233" s="307"/>
      <c r="AF233" s="276"/>
      <c r="AG233" s="410"/>
      <c r="AH233" s="306"/>
      <c r="AI233" s="269"/>
      <c r="AJ233" s="269"/>
      <c r="AK233" s="276"/>
      <c r="AL233" s="276"/>
      <c r="AM233" s="276"/>
      <c r="AN233" s="276"/>
      <c r="AO233" s="276"/>
      <c r="AP233" s="306"/>
      <c r="AQ233" s="308"/>
      <c r="AR233" s="209" t="e">
        <f t="shared" si="204"/>
        <v>#N/A</v>
      </c>
      <c r="AS233" s="210" t="e">
        <f t="shared" si="205"/>
        <v>#N/A</v>
      </c>
      <c r="AT233" s="210" t="str">
        <f t="shared" si="206"/>
        <v>207- 1900/1/0</v>
      </c>
      <c r="AU233" s="210"/>
      <c r="AV233" s="210">
        <f t="shared" si="207"/>
        <v>1900</v>
      </c>
      <c r="AW233" s="210">
        <f t="shared" si="208"/>
        <v>1</v>
      </c>
      <c r="AX233" s="210">
        <f t="shared" si="209"/>
        <v>0</v>
      </c>
      <c r="AY233" s="210" t="str">
        <f t="shared" si="210"/>
        <v/>
      </c>
      <c r="BH233" s="402">
        <f t="shared" si="215"/>
        <v>0</v>
      </c>
      <c r="BI233" s="403">
        <f t="shared" si="216"/>
        <v>14</v>
      </c>
      <c r="BJ233" s="402">
        <f t="shared" si="217"/>
        <v>11</v>
      </c>
      <c r="BK233" s="403">
        <f t="shared" si="218"/>
        <v>100</v>
      </c>
      <c r="BL233" s="402">
        <f t="shared" si="219"/>
        <v>28</v>
      </c>
      <c r="BM233" s="403">
        <f t="shared" si="220"/>
        <v>100</v>
      </c>
      <c r="BN233" s="402">
        <f t="shared" si="221"/>
        <v>85</v>
      </c>
      <c r="BO233" s="403">
        <f t="shared" si="222"/>
        <v>100</v>
      </c>
      <c r="BP233" s="402">
        <f t="shared" si="223"/>
        <v>30</v>
      </c>
      <c r="BQ233" s="403">
        <f t="shared" si="224"/>
        <v>1000</v>
      </c>
      <c r="BR233" s="402" t="str">
        <f t="shared" si="225"/>
        <v>Z+5</v>
      </c>
      <c r="BS233" s="403">
        <f t="shared" si="226"/>
        <v>10000</v>
      </c>
      <c r="BT233" s="402">
        <f t="shared" si="227"/>
        <v>230</v>
      </c>
      <c r="BU233" s="403">
        <f t="shared" si="228"/>
        <v>1000</v>
      </c>
      <c r="BV233" s="278"/>
      <c r="BW233" s="402">
        <f t="shared" si="229"/>
        <v>0</v>
      </c>
      <c r="BX233" s="403">
        <f t="shared" si="230"/>
        <v>120</v>
      </c>
      <c r="BY233" s="402">
        <f t="shared" si="231"/>
        <v>23.5</v>
      </c>
      <c r="BZ233" s="403">
        <f t="shared" si="232"/>
        <v>27.25</v>
      </c>
      <c r="CA233" s="402">
        <f t="shared" si="233"/>
        <v>100</v>
      </c>
      <c r="CB233" s="403">
        <f t="shared" si="234"/>
        <v>100</v>
      </c>
      <c r="CC233" s="402">
        <f t="shared" si="235"/>
        <v>55</v>
      </c>
      <c r="CD233" s="403">
        <f t="shared" si="236"/>
        <v>1000</v>
      </c>
      <c r="CE233" s="278"/>
      <c r="CF233" s="402">
        <f t="shared" si="237"/>
        <v>1</v>
      </c>
      <c r="CG233" s="403">
        <f t="shared" si="238"/>
        <v>20</v>
      </c>
      <c r="CH233" s="402">
        <f t="shared" si="239"/>
        <v>15</v>
      </c>
      <c r="CI233" s="403">
        <f t="shared" si="240"/>
        <v>50</v>
      </c>
      <c r="CJ233" s="402">
        <f t="shared" si="241"/>
        <v>215</v>
      </c>
      <c r="CK233" s="403">
        <f t="shared" si="242"/>
        <v>10000</v>
      </c>
      <c r="CL233" s="402">
        <f t="shared" si="243"/>
        <v>80</v>
      </c>
      <c r="CM233" s="403">
        <f t="shared" si="244"/>
        <v>1000</v>
      </c>
      <c r="CN233" s="278"/>
      <c r="CO233" s="402">
        <f t="shared" si="245"/>
        <v>80</v>
      </c>
      <c r="CP233" s="403">
        <f t="shared" si="246"/>
        <v>1000</v>
      </c>
      <c r="CQ233" s="402">
        <f t="shared" si="247"/>
        <v>0</v>
      </c>
      <c r="CR233" s="403">
        <f t="shared" si="248"/>
        <v>1</v>
      </c>
      <c r="CS233" s="402">
        <f t="shared" si="249"/>
        <v>0</v>
      </c>
      <c r="CT233" s="403">
        <f t="shared" si="250"/>
        <v>0</v>
      </c>
      <c r="CU233" s="278"/>
      <c r="CV233" s="402">
        <f t="shared" si="251"/>
        <v>0</v>
      </c>
      <c r="CW233" s="403">
        <f t="shared" si="252"/>
        <v>10000</v>
      </c>
      <c r="CX233" s="402">
        <f t="shared" si="253"/>
        <v>0</v>
      </c>
      <c r="CY233" s="403">
        <f t="shared" si="254"/>
        <v>10</v>
      </c>
      <c r="CZ233" s="402">
        <f t="shared" si="255"/>
        <v>0</v>
      </c>
      <c r="DA233" s="403">
        <f t="shared" si="256"/>
        <v>0</v>
      </c>
      <c r="DB233" s="402">
        <f t="shared" si="257"/>
        <v>0</v>
      </c>
      <c r="DC233" s="403">
        <f t="shared" si="258"/>
        <v>0</v>
      </c>
      <c r="DD233" s="402">
        <f t="shared" si="259"/>
        <v>0</v>
      </c>
      <c r="DE233" s="403">
        <f t="shared" si="260"/>
        <v>9.9</v>
      </c>
      <c r="DF233" s="402">
        <f t="shared" si="261"/>
        <v>0</v>
      </c>
      <c r="DG233" s="403">
        <f t="shared" si="262"/>
        <v>10</v>
      </c>
      <c r="DH233" s="402">
        <f t="shared" si="263"/>
        <v>0</v>
      </c>
      <c r="DI233" s="403">
        <f t="shared" si="264"/>
        <v>100</v>
      </c>
      <c r="DJ233" s="404">
        <f t="shared" si="211"/>
        <v>1900</v>
      </c>
      <c r="DK233" s="404">
        <f t="shared" si="212"/>
        <v>1</v>
      </c>
      <c r="DL233" s="404">
        <f t="shared" si="213"/>
        <v>0</v>
      </c>
      <c r="DM233" s="278" t="str">
        <f t="shared" si="265"/>
        <v/>
      </c>
      <c r="DO233" s="278" t="str">
        <f t="shared" si="266"/>
        <v/>
      </c>
      <c r="DP233" s="278" t="str">
        <f t="shared" si="267"/>
        <v>207-_1900/1/0</v>
      </c>
      <c r="DT233" s="373">
        <f t="shared" si="268"/>
        <v>0.65</v>
      </c>
      <c r="DU233" s="278">
        <f t="shared" si="269"/>
        <v>5</v>
      </c>
      <c r="DV233" s="271" t="s">
        <v>222</v>
      </c>
      <c r="DW233" s="278" t="str">
        <f t="shared" si="270"/>
        <v>WHF (min)</v>
      </c>
      <c r="DX233" s="278" t="str">
        <f t="shared" si="271"/>
        <v>WHF (max)</v>
      </c>
    </row>
    <row r="234" spans="1:128" ht="15.75" x14ac:dyDescent="0.25">
      <c r="A234" s="188">
        <v>208</v>
      </c>
      <c r="B234" s="189"/>
      <c r="C234" s="189"/>
      <c r="D234" s="189"/>
      <c r="E234" s="194"/>
      <c r="F234" s="194"/>
      <c r="G234" s="194"/>
      <c r="H234" s="190"/>
      <c r="I234" s="190"/>
      <c r="J234" s="189"/>
      <c r="K234" s="189"/>
      <c r="L234" s="191"/>
      <c r="M234" s="191"/>
      <c r="N234" s="271" t="str">
        <f t="shared" si="214"/>
        <v/>
      </c>
      <c r="O234" s="192"/>
      <c r="P234" s="193"/>
      <c r="Q234" s="436"/>
      <c r="R234" s="276"/>
      <c r="S234" s="276"/>
      <c r="T234" s="276"/>
      <c r="U234" s="276"/>
      <c r="V234" s="276"/>
      <c r="W234" s="276"/>
      <c r="X234" s="306"/>
      <c r="Y234" s="428"/>
      <c r="Z234" s="269"/>
      <c r="AA234" s="276"/>
      <c r="AB234" s="410"/>
      <c r="AC234" s="269"/>
      <c r="AD234" s="439"/>
      <c r="AE234" s="307"/>
      <c r="AF234" s="276"/>
      <c r="AG234" s="410"/>
      <c r="AH234" s="306"/>
      <c r="AI234" s="269"/>
      <c r="AJ234" s="269"/>
      <c r="AK234" s="276"/>
      <c r="AL234" s="276"/>
      <c r="AM234" s="276"/>
      <c r="AN234" s="276"/>
      <c r="AO234" s="276"/>
      <c r="AP234" s="306"/>
      <c r="AQ234" s="308"/>
      <c r="AR234" s="209" t="e">
        <f t="shared" si="204"/>
        <v>#N/A</v>
      </c>
      <c r="AS234" s="210" t="e">
        <f t="shared" si="205"/>
        <v>#N/A</v>
      </c>
      <c r="AT234" s="210" t="str">
        <f t="shared" si="206"/>
        <v>208- 1900/1/0</v>
      </c>
      <c r="AU234" s="210"/>
      <c r="AV234" s="210">
        <f t="shared" si="207"/>
        <v>1900</v>
      </c>
      <c r="AW234" s="210">
        <f t="shared" si="208"/>
        <v>1</v>
      </c>
      <c r="AX234" s="210">
        <f t="shared" si="209"/>
        <v>0</v>
      </c>
      <c r="AY234" s="210" t="str">
        <f t="shared" si="210"/>
        <v/>
      </c>
      <c r="BH234" s="402">
        <f t="shared" si="215"/>
        <v>0</v>
      </c>
      <c r="BI234" s="403">
        <f t="shared" si="216"/>
        <v>14</v>
      </c>
      <c r="BJ234" s="402">
        <f t="shared" si="217"/>
        <v>11</v>
      </c>
      <c r="BK234" s="403">
        <f t="shared" si="218"/>
        <v>100</v>
      </c>
      <c r="BL234" s="402">
        <f t="shared" si="219"/>
        <v>28</v>
      </c>
      <c r="BM234" s="403">
        <f t="shared" si="220"/>
        <v>100</v>
      </c>
      <c r="BN234" s="402">
        <f t="shared" si="221"/>
        <v>85</v>
      </c>
      <c r="BO234" s="403">
        <f t="shared" si="222"/>
        <v>100</v>
      </c>
      <c r="BP234" s="402">
        <f t="shared" si="223"/>
        <v>30</v>
      </c>
      <c r="BQ234" s="403">
        <f t="shared" si="224"/>
        <v>1000</v>
      </c>
      <c r="BR234" s="402" t="str">
        <f t="shared" si="225"/>
        <v>Z+5</v>
      </c>
      <c r="BS234" s="403">
        <f t="shared" si="226"/>
        <v>10000</v>
      </c>
      <c r="BT234" s="402">
        <f t="shared" si="227"/>
        <v>230</v>
      </c>
      <c r="BU234" s="403">
        <f t="shared" si="228"/>
        <v>1000</v>
      </c>
      <c r="BV234" s="278"/>
      <c r="BW234" s="402">
        <f t="shared" si="229"/>
        <v>0</v>
      </c>
      <c r="BX234" s="403">
        <f t="shared" si="230"/>
        <v>120</v>
      </c>
      <c r="BY234" s="402">
        <f t="shared" si="231"/>
        <v>23.5</v>
      </c>
      <c r="BZ234" s="403">
        <f t="shared" si="232"/>
        <v>27.25</v>
      </c>
      <c r="CA234" s="402">
        <f t="shared" si="233"/>
        <v>100</v>
      </c>
      <c r="CB234" s="403">
        <f t="shared" si="234"/>
        <v>100</v>
      </c>
      <c r="CC234" s="402">
        <f t="shared" si="235"/>
        <v>55</v>
      </c>
      <c r="CD234" s="403">
        <f t="shared" si="236"/>
        <v>1000</v>
      </c>
      <c r="CE234" s="278"/>
      <c r="CF234" s="402">
        <f t="shared" si="237"/>
        <v>1</v>
      </c>
      <c r="CG234" s="403">
        <f t="shared" si="238"/>
        <v>20</v>
      </c>
      <c r="CH234" s="402">
        <f t="shared" si="239"/>
        <v>15</v>
      </c>
      <c r="CI234" s="403">
        <f t="shared" si="240"/>
        <v>50</v>
      </c>
      <c r="CJ234" s="402">
        <f t="shared" si="241"/>
        <v>215</v>
      </c>
      <c r="CK234" s="403">
        <f t="shared" si="242"/>
        <v>10000</v>
      </c>
      <c r="CL234" s="402">
        <f t="shared" si="243"/>
        <v>80</v>
      </c>
      <c r="CM234" s="403">
        <f t="shared" si="244"/>
        <v>1000</v>
      </c>
      <c r="CN234" s="278"/>
      <c r="CO234" s="402">
        <f t="shared" si="245"/>
        <v>80</v>
      </c>
      <c r="CP234" s="403">
        <f t="shared" si="246"/>
        <v>1000</v>
      </c>
      <c r="CQ234" s="402">
        <f t="shared" si="247"/>
        <v>0</v>
      </c>
      <c r="CR234" s="403">
        <f t="shared" si="248"/>
        <v>1</v>
      </c>
      <c r="CS234" s="402">
        <f t="shared" si="249"/>
        <v>0</v>
      </c>
      <c r="CT234" s="403">
        <f t="shared" si="250"/>
        <v>0</v>
      </c>
      <c r="CU234" s="278"/>
      <c r="CV234" s="402">
        <f t="shared" si="251"/>
        <v>0</v>
      </c>
      <c r="CW234" s="403">
        <f t="shared" si="252"/>
        <v>10000</v>
      </c>
      <c r="CX234" s="402">
        <f t="shared" si="253"/>
        <v>0</v>
      </c>
      <c r="CY234" s="403">
        <f t="shared" si="254"/>
        <v>10</v>
      </c>
      <c r="CZ234" s="402">
        <f t="shared" si="255"/>
        <v>0</v>
      </c>
      <c r="DA234" s="403">
        <f t="shared" si="256"/>
        <v>0</v>
      </c>
      <c r="DB234" s="402">
        <f t="shared" si="257"/>
        <v>0</v>
      </c>
      <c r="DC234" s="403">
        <f t="shared" si="258"/>
        <v>0</v>
      </c>
      <c r="DD234" s="402">
        <f t="shared" si="259"/>
        <v>0</v>
      </c>
      <c r="DE234" s="403">
        <f t="shared" si="260"/>
        <v>9.9</v>
      </c>
      <c r="DF234" s="402">
        <f t="shared" si="261"/>
        <v>0</v>
      </c>
      <c r="DG234" s="403">
        <f t="shared" si="262"/>
        <v>10</v>
      </c>
      <c r="DH234" s="402">
        <f t="shared" si="263"/>
        <v>0</v>
      </c>
      <c r="DI234" s="403">
        <f t="shared" si="264"/>
        <v>100</v>
      </c>
      <c r="DJ234" s="404">
        <f t="shared" si="211"/>
        <v>1900</v>
      </c>
      <c r="DK234" s="404">
        <f t="shared" si="212"/>
        <v>1</v>
      </c>
      <c r="DL234" s="404">
        <f t="shared" si="213"/>
        <v>0</v>
      </c>
      <c r="DM234" s="278" t="str">
        <f t="shared" si="265"/>
        <v/>
      </c>
      <c r="DO234" s="278" t="str">
        <f t="shared" si="266"/>
        <v/>
      </c>
      <c r="DP234" s="278" t="str">
        <f t="shared" si="267"/>
        <v>208-_1900/1/0</v>
      </c>
      <c r="DT234" s="373">
        <f t="shared" si="268"/>
        <v>0.65</v>
      </c>
      <c r="DU234" s="278">
        <f t="shared" si="269"/>
        <v>5</v>
      </c>
      <c r="DV234" s="271" t="s">
        <v>222</v>
      </c>
      <c r="DW234" s="278" t="str">
        <f t="shared" si="270"/>
        <v>WHF (min)</v>
      </c>
      <c r="DX234" s="278" t="str">
        <f t="shared" si="271"/>
        <v>WHF (max)</v>
      </c>
    </row>
    <row r="235" spans="1:128" ht="15.75" x14ac:dyDescent="0.25">
      <c r="A235" s="188">
        <v>209</v>
      </c>
      <c r="B235" s="189"/>
      <c r="C235" s="189"/>
      <c r="D235" s="189"/>
      <c r="E235" s="194"/>
      <c r="F235" s="194"/>
      <c r="G235" s="194"/>
      <c r="H235" s="190"/>
      <c r="I235" s="190"/>
      <c r="J235" s="189"/>
      <c r="K235" s="189"/>
      <c r="L235" s="191"/>
      <c r="M235" s="191"/>
      <c r="N235" s="271" t="str">
        <f t="shared" si="214"/>
        <v/>
      </c>
      <c r="O235" s="192"/>
      <c r="P235" s="193"/>
      <c r="Q235" s="436"/>
      <c r="R235" s="276"/>
      <c r="S235" s="276"/>
      <c r="T235" s="276"/>
      <c r="U235" s="276"/>
      <c r="V235" s="276"/>
      <c r="W235" s="276"/>
      <c r="X235" s="306"/>
      <c r="Y235" s="428"/>
      <c r="Z235" s="269"/>
      <c r="AA235" s="276"/>
      <c r="AB235" s="410"/>
      <c r="AC235" s="269"/>
      <c r="AD235" s="439"/>
      <c r="AE235" s="307"/>
      <c r="AF235" s="276"/>
      <c r="AG235" s="410"/>
      <c r="AH235" s="306"/>
      <c r="AI235" s="269"/>
      <c r="AJ235" s="269"/>
      <c r="AK235" s="276"/>
      <c r="AL235" s="276"/>
      <c r="AM235" s="276"/>
      <c r="AN235" s="276"/>
      <c r="AO235" s="276"/>
      <c r="AP235" s="306"/>
      <c r="AQ235" s="308"/>
      <c r="AR235" s="209" t="e">
        <f t="shared" si="204"/>
        <v>#N/A</v>
      </c>
      <c r="AS235" s="210" t="e">
        <f t="shared" si="205"/>
        <v>#N/A</v>
      </c>
      <c r="AT235" s="210" t="str">
        <f t="shared" si="206"/>
        <v>209- 1900/1/0</v>
      </c>
      <c r="AU235" s="210"/>
      <c r="AV235" s="210">
        <f t="shared" si="207"/>
        <v>1900</v>
      </c>
      <c r="AW235" s="210">
        <f t="shared" si="208"/>
        <v>1</v>
      </c>
      <c r="AX235" s="210">
        <f t="shared" si="209"/>
        <v>0</v>
      </c>
      <c r="AY235" s="210" t="str">
        <f t="shared" si="210"/>
        <v/>
      </c>
      <c r="BH235" s="402">
        <f t="shared" si="215"/>
        <v>0</v>
      </c>
      <c r="BI235" s="403">
        <f t="shared" si="216"/>
        <v>14</v>
      </c>
      <c r="BJ235" s="402">
        <f t="shared" si="217"/>
        <v>11</v>
      </c>
      <c r="BK235" s="403">
        <f t="shared" si="218"/>
        <v>100</v>
      </c>
      <c r="BL235" s="402">
        <f t="shared" si="219"/>
        <v>28</v>
      </c>
      <c r="BM235" s="403">
        <f t="shared" si="220"/>
        <v>100</v>
      </c>
      <c r="BN235" s="402">
        <f t="shared" si="221"/>
        <v>85</v>
      </c>
      <c r="BO235" s="403">
        <f t="shared" si="222"/>
        <v>100</v>
      </c>
      <c r="BP235" s="402">
        <f t="shared" si="223"/>
        <v>30</v>
      </c>
      <c r="BQ235" s="403">
        <f t="shared" si="224"/>
        <v>1000</v>
      </c>
      <c r="BR235" s="402" t="str">
        <f t="shared" si="225"/>
        <v>Z+5</v>
      </c>
      <c r="BS235" s="403">
        <f t="shared" si="226"/>
        <v>10000</v>
      </c>
      <c r="BT235" s="402">
        <f t="shared" si="227"/>
        <v>230</v>
      </c>
      <c r="BU235" s="403">
        <f t="shared" si="228"/>
        <v>1000</v>
      </c>
      <c r="BV235" s="278"/>
      <c r="BW235" s="402">
        <f t="shared" si="229"/>
        <v>0</v>
      </c>
      <c r="BX235" s="403">
        <f t="shared" si="230"/>
        <v>120</v>
      </c>
      <c r="BY235" s="402">
        <f t="shared" si="231"/>
        <v>23.5</v>
      </c>
      <c r="BZ235" s="403">
        <f t="shared" si="232"/>
        <v>27.25</v>
      </c>
      <c r="CA235" s="402">
        <f t="shared" si="233"/>
        <v>100</v>
      </c>
      <c r="CB235" s="403">
        <f t="shared" si="234"/>
        <v>100</v>
      </c>
      <c r="CC235" s="402">
        <f t="shared" si="235"/>
        <v>55</v>
      </c>
      <c r="CD235" s="403">
        <f t="shared" si="236"/>
        <v>1000</v>
      </c>
      <c r="CE235" s="278"/>
      <c r="CF235" s="402">
        <f t="shared" si="237"/>
        <v>1</v>
      </c>
      <c r="CG235" s="403">
        <f t="shared" si="238"/>
        <v>20</v>
      </c>
      <c r="CH235" s="402">
        <f t="shared" si="239"/>
        <v>15</v>
      </c>
      <c r="CI235" s="403">
        <f t="shared" si="240"/>
        <v>50</v>
      </c>
      <c r="CJ235" s="402">
        <f t="shared" si="241"/>
        <v>215</v>
      </c>
      <c r="CK235" s="403">
        <f t="shared" si="242"/>
        <v>10000</v>
      </c>
      <c r="CL235" s="402">
        <f t="shared" si="243"/>
        <v>80</v>
      </c>
      <c r="CM235" s="403">
        <f t="shared" si="244"/>
        <v>1000</v>
      </c>
      <c r="CN235" s="278"/>
      <c r="CO235" s="402">
        <f t="shared" si="245"/>
        <v>80</v>
      </c>
      <c r="CP235" s="403">
        <f t="shared" si="246"/>
        <v>1000</v>
      </c>
      <c r="CQ235" s="402">
        <f t="shared" si="247"/>
        <v>0</v>
      </c>
      <c r="CR235" s="403">
        <f t="shared" si="248"/>
        <v>1</v>
      </c>
      <c r="CS235" s="402">
        <f t="shared" si="249"/>
        <v>0</v>
      </c>
      <c r="CT235" s="403">
        <f t="shared" si="250"/>
        <v>0</v>
      </c>
      <c r="CU235" s="278"/>
      <c r="CV235" s="402">
        <f t="shared" si="251"/>
        <v>0</v>
      </c>
      <c r="CW235" s="403">
        <f t="shared" si="252"/>
        <v>10000</v>
      </c>
      <c r="CX235" s="402">
        <f t="shared" si="253"/>
        <v>0</v>
      </c>
      <c r="CY235" s="403">
        <f t="shared" si="254"/>
        <v>10</v>
      </c>
      <c r="CZ235" s="402">
        <f t="shared" si="255"/>
        <v>0</v>
      </c>
      <c r="DA235" s="403">
        <f t="shared" si="256"/>
        <v>0</v>
      </c>
      <c r="DB235" s="402">
        <f t="shared" si="257"/>
        <v>0</v>
      </c>
      <c r="DC235" s="403">
        <f t="shared" si="258"/>
        <v>0</v>
      </c>
      <c r="DD235" s="402">
        <f t="shared" si="259"/>
        <v>0</v>
      </c>
      <c r="DE235" s="403">
        <f t="shared" si="260"/>
        <v>9.9</v>
      </c>
      <c r="DF235" s="402">
        <f t="shared" si="261"/>
        <v>0</v>
      </c>
      <c r="DG235" s="403">
        <f t="shared" si="262"/>
        <v>10</v>
      </c>
      <c r="DH235" s="402">
        <f t="shared" si="263"/>
        <v>0</v>
      </c>
      <c r="DI235" s="403">
        <f t="shared" si="264"/>
        <v>100</v>
      </c>
      <c r="DJ235" s="404">
        <f t="shared" si="211"/>
        <v>1900</v>
      </c>
      <c r="DK235" s="404">
        <f t="shared" si="212"/>
        <v>1</v>
      </c>
      <c r="DL235" s="404">
        <f t="shared" si="213"/>
        <v>0</v>
      </c>
      <c r="DM235" s="278" t="str">
        <f t="shared" si="265"/>
        <v/>
      </c>
      <c r="DO235" s="278" t="str">
        <f t="shared" si="266"/>
        <v/>
      </c>
      <c r="DP235" s="278" t="str">
        <f t="shared" si="267"/>
        <v>209-_1900/1/0</v>
      </c>
      <c r="DT235" s="373">
        <f t="shared" si="268"/>
        <v>0.65</v>
      </c>
      <c r="DU235" s="278">
        <f t="shared" si="269"/>
        <v>5</v>
      </c>
      <c r="DV235" s="271" t="s">
        <v>222</v>
      </c>
      <c r="DW235" s="278" t="str">
        <f t="shared" si="270"/>
        <v>WHF (min)</v>
      </c>
      <c r="DX235" s="278" t="str">
        <f t="shared" si="271"/>
        <v>WHF (max)</v>
      </c>
    </row>
    <row r="236" spans="1:128" ht="15.75" x14ac:dyDescent="0.25">
      <c r="A236" s="188">
        <v>210</v>
      </c>
      <c r="B236" s="189"/>
      <c r="C236" s="189"/>
      <c r="D236" s="189"/>
      <c r="E236" s="194"/>
      <c r="F236" s="194"/>
      <c r="G236" s="194"/>
      <c r="H236" s="190"/>
      <c r="I236" s="190"/>
      <c r="J236" s="189"/>
      <c r="K236" s="189"/>
      <c r="L236" s="191"/>
      <c r="M236" s="191"/>
      <c r="N236" s="271" t="str">
        <f t="shared" si="214"/>
        <v/>
      </c>
      <c r="O236" s="192"/>
      <c r="P236" s="193"/>
      <c r="Q236" s="436"/>
      <c r="R236" s="276"/>
      <c r="S236" s="276"/>
      <c r="T236" s="276"/>
      <c r="U236" s="276"/>
      <c r="V236" s="276"/>
      <c r="W236" s="276"/>
      <c r="X236" s="306"/>
      <c r="Y236" s="428"/>
      <c r="Z236" s="269"/>
      <c r="AA236" s="276"/>
      <c r="AB236" s="410"/>
      <c r="AC236" s="269"/>
      <c r="AD236" s="439"/>
      <c r="AE236" s="307"/>
      <c r="AF236" s="276"/>
      <c r="AG236" s="410"/>
      <c r="AH236" s="306"/>
      <c r="AI236" s="269"/>
      <c r="AJ236" s="269"/>
      <c r="AK236" s="276"/>
      <c r="AL236" s="276"/>
      <c r="AM236" s="276"/>
      <c r="AN236" s="276"/>
      <c r="AO236" s="276"/>
      <c r="AP236" s="306"/>
      <c r="AQ236" s="308"/>
      <c r="AR236" s="209" t="e">
        <f t="shared" si="204"/>
        <v>#N/A</v>
      </c>
      <c r="AS236" s="210" t="e">
        <f t="shared" si="205"/>
        <v>#N/A</v>
      </c>
      <c r="AT236" s="210" t="str">
        <f t="shared" si="206"/>
        <v>210- 1900/1/0</v>
      </c>
      <c r="AU236" s="210"/>
      <c r="AV236" s="210">
        <f t="shared" si="207"/>
        <v>1900</v>
      </c>
      <c r="AW236" s="210">
        <f t="shared" si="208"/>
        <v>1</v>
      </c>
      <c r="AX236" s="210">
        <f t="shared" si="209"/>
        <v>0</v>
      </c>
      <c r="AY236" s="210" t="str">
        <f t="shared" si="210"/>
        <v/>
      </c>
      <c r="BH236" s="402">
        <f t="shared" si="215"/>
        <v>0</v>
      </c>
      <c r="BI236" s="403">
        <f t="shared" si="216"/>
        <v>14</v>
      </c>
      <c r="BJ236" s="402">
        <f t="shared" si="217"/>
        <v>11</v>
      </c>
      <c r="BK236" s="403">
        <f t="shared" si="218"/>
        <v>100</v>
      </c>
      <c r="BL236" s="402">
        <f t="shared" si="219"/>
        <v>28</v>
      </c>
      <c r="BM236" s="403">
        <f t="shared" si="220"/>
        <v>100</v>
      </c>
      <c r="BN236" s="402">
        <f t="shared" si="221"/>
        <v>85</v>
      </c>
      <c r="BO236" s="403">
        <f t="shared" si="222"/>
        <v>100</v>
      </c>
      <c r="BP236" s="402">
        <f t="shared" si="223"/>
        <v>30</v>
      </c>
      <c r="BQ236" s="403">
        <f t="shared" si="224"/>
        <v>1000</v>
      </c>
      <c r="BR236" s="402" t="str">
        <f t="shared" si="225"/>
        <v>Z+5</v>
      </c>
      <c r="BS236" s="403">
        <f t="shared" si="226"/>
        <v>10000</v>
      </c>
      <c r="BT236" s="402">
        <f t="shared" si="227"/>
        <v>230</v>
      </c>
      <c r="BU236" s="403">
        <f t="shared" si="228"/>
        <v>1000</v>
      </c>
      <c r="BV236" s="278"/>
      <c r="BW236" s="402">
        <f t="shared" si="229"/>
        <v>0</v>
      </c>
      <c r="BX236" s="403">
        <f t="shared" si="230"/>
        <v>120</v>
      </c>
      <c r="BY236" s="402">
        <f t="shared" si="231"/>
        <v>23.5</v>
      </c>
      <c r="BZ236" s="403">
        <f t="shared" si="232"/>
        <v>27.25</v>
      </c>
      <c r="CA236" s="402">
        <f t="shared" si="233"/>
        <v>100</v>
      </c>
      <c r="CB236" s="403">
        <f t="shared" si="234"/>
        <v>100</v>
      </c>
      <c r="CC236" s="402">
        <f t="shared" si="235"/>
        <v>55</v>
      </c>
      <c r="CD236" s="403">
        <f t="shared" si="236"/>
        <v>1000</v>
      </c>
      <c r="CE236" s="278"/>
      <c r="CF236" s="402">
        <f t="shared" si="237"/>
        <v>1</v>
      </c>
      <c r="CG236" s="403">
        <f t="shared" si="238"/>
        <v>20</v>
      </c>
      <c r="CH236" s="402">
        <f t="shared" si="239"/>
        <v>15</v>
      </c>
      <c r="CI236" s="403">
        <f t="shared" si="240"/>
        <v>50</v>
      </c>
      <c r="CJ236" s="402">
        <f t="shared" si="241"/>
        <v>215</v>
      </c>
      <c r="CK236" s="403">
        <f t="shared" si="242"/>
        <v>10000</v>
      </c>
      <c r="CL236" s="402">
        <f t="shared" si="243"/>
        <v>80</v>
      </c>
      <c r="CM236" s="403">
        <f t="shared" si="244"/>
        <v>1000</v>
      </c>
      <c r="CN236" s="278"/>
      <c r="CO236" s="402">
        <f t="shared" si="245"/>
        <v>80</v>
      </c>
      <c r="CP236" s="403">
        <f t="shared" si="246"/>
        <v>1000</v>
      </c>
      <c r="CQ236" s="402">
        <f t="shared" si="247"/>
        <v>0</v>
      </c>
      <c r="CR236" s="403">
        <f t="shared" si="248"/>
        <v>1</v>
      </c>
      <c r="CS236" s="402">
        <f t="shared" si="249"/>
        <v>0</v>
      </c>
      <c r="CT236" s="403">
        <f t="shared" si="250"/>
        <v>0</v>
      </c>
      <c r="CU236" s="278"/>
      <c r="CV236" s="402">
        <f t="shared" si="251"/>
        <v>0</v>
      </c>
      <c r="CW236" s="403">
        <f t="shared" si="252"/>
        <v>10000</v>
      </c>
      <c r="CX236" s="402">
        <f t="shared" si="253"/>
        <v>0</v>
      </c>
      <c r="CY236" s="403">
        <f t="shared" si="254"/>
        <v>10</v>
      </c>
      <c r="CZ236" s="402">
        <f t="shared" si="255"/>
        <v>0</v>
      </c>
      <c r="DA236" s="403">
        <f t="shared" si="256"/>
        <v>0</v>
      </c>
      <c r="DB236" s="402">
        <f t="shared" si="257"/>
        <v>0</v>
      </c>
      <c r="DC236" s="403">
        <f t="shared" si="258"/>
        <v>0</v>
      </c>
      <c r="DD236" s="402">
        <f t="shared" si="259"/>
        <v>0</v>
      </c>
      <c r="DE236" s="403">
        <f t="shared" si="260"/>
        <v>9.9</v>
      </c>
      <c r="DF236" s="402">
        <f t="shared" si="261"/>
        <v>0</v>
      </c>
      <c r="DG236" s="403">
        <f t="shared" si="262"/>
        <v>10</v>
      </c>
      <c r="DH236" s="402">
        <f t="shared" si="263"/>
        <v>0</v>
      </c>
      <c r="DI236" s="403">
        <f t="shared" si="264"/>
        <v>100</v>
      </c>
      <c r="DJ236" s="404">
        <f t="shared" si="211"/>
        <v>1900</v>
      </c>
      <c r="DK236" s="404">
        <f t="shared" si="212"/>
        <v>1</v>
      </c>
      <c r="DL236" s="404">
        <f t="shared" si="213"/>
        <v>0</v>
      </c>
      <c r="DM236" s="278" t="str">
        <f t="shared" si="265"/>
        <v/>
      </c>
      <c r="DO236" s="278" t="str">
        <f t="shared" si="266"/>
        <v/>
      </c>
      <c r="DP236" s="278" t="str">
        <f t="shared" si="267"/>
        <v>210-_1900/1/0</v>
      </c>
      <c r="DT236" s="373">
        <f t="shared" si="268"/>
        <v>0.65</v>
      </c>
      <c r="DU236" s="278">
        <f t="shared" si="269"/>
        <v>5</v>
      </c>
      <c r="DV236" s="271" t="s">
        <v>222</v>
      </c>
      <c r="DW236" s="278" t="str">
        <f t="shared" si="270"/>
        <v>WHF (min)</v>
      </c>
      <c r="DX236" s="278" t="str">
        <f t="shared" si="271"/>
        <v>WHF (max)</v>
      </c>
    </row>
    <row r="237" spans="1:128" ht="15.75" x14ac:dyDescent="0.25">
      <c r="A237" s="188">
        <v>211</v>
      </c>
      <c r="B237" s="189"/>
      <c r="C237" s="189"/>
      <c r="D237" s="189"/>
      <c r="E237" s="194"/>
      <c r="F237" s="194"/>
      <c r="G237" s="194"/>
      <c r="H237" s="190"/>
      <c r="I237" s="190"/>
      <c r="J237" s="189"/>
      <c r="K237" s="189"/>
      <c r="L237" s="191"/>
      <c r="M237" s="191"/>
      <c r="N237" s="271" t="str">
        <f t="shared" si="214"/>
        <v/>
      </c>
      <c r="O237" s="192"/>
      <c r="P237" s="193"/>
      <c r="Q237" s="436"/>
      <c r="R237" s="276"/>
      <c r="S237" s="276"/>
      <c r="T237" s="276"/>
      <c r="U237" s="276"/>
      <c r="V237" s="276"/>
      <c r="W237" s="276"/>
      <c r="X237" s="306"/>
      <c r="Y237" s="428"/>
      <c r="Z237" s="269"/>
      <c r="AA237" s="276"/>
      <c r="AB237" s="410"/>
      <c r="AC237" s="269"/>
      <c r="AD237" s="439"/>
      <c r="AE237" s="307"/>
      <c r="AF237" s="276"/>
      <c r="AG237" s="410"/>
      <c r="AH237" s="306"/>
      <c r="AI237" s="269"/>
      <c r="AJ237" s="269"/>
      <c r="AK237" s="276"/>
      <c r="AL237" s="276"/>
      <c r="AM237" s="276"/>
      <c r="AN237" s="276"/>
      <c r="AO237" s="276"/>
      <c r="AP237" s="306"/>
      <c r="AQ237" s="308"/>
      <c r="AR237" s="209" t="e">
        <f t="shared" si="204"/>
        <v>#N/A</v>
      </c>
      <c r="AS237" s="210" t="e">
        <f t="shared" si="205"/>
        <v>#N/A</v>
      </c>
      <c r="AT237" s="210" t="str">
        <f t="shared" si="206"/>
        <v>211- 1900/1/0</v>
      </c>
      <c r="AU237" s="210"/>
      <c r="AV237" s="210">
        <f t="shared" si="207"/>
        <v>1900</v>
      </c>
      <c r="AW237" s="210">
        <f t="shared" si="208"/>
        <v>1</v>
      </c>
      <c r="AX237" s="210">
        <f t="shared" si="209"/>
        <v>0</v>
      </c>
      <c r="AY237" s="210" t="str">
        <f t="shared" si="210"/>
        <v/>
      </c>
      <c r="BH237" s="402">
        <f t="shared" si="215"/>
        <v>0</v>
      </c>
      <c r="BI237" s="403">
        <f t="shared" si="216"/>
        <v>14</v>
      </c>
      <c r="BJ237" s="402">
        <f t="shared" si="217"/>
        <v>11</v>
      </c>
      <c r="BK237" s="403">
        <f t="shared" si="218"/>
        <v>100</v>
      </c>
      <c r="BL237" s="402">
        <f t="shared" si="219"/>
        <v>28</v>
      </c>
      <c r="BM237" s="403">
        <f t="shared" si="220"/>
        <v>100</v>
      </c>
      <c r="BN237" s="402">
        <f t="shared" si="221"/>
        <v>85</v>
      </c>
      <c r="BO237" s="403">
        <f t="shared" si="222"/>
        <v>100</v>
      </c>
      <c r="BP237" s="402">
        <f t="shared" si="223"/>
        <v>30</v>
      </c>
      <c r="BQ237" s="403">
        <f t="shared" si="224"/>
        <v>1000</v>
      </c>
      <c r="BR237" s="402" t="str">
        <f t="shared" si="225"/>
        <v>Z+5</v>
      </c>
      <c r="BS237" s="403">
        <f t="shared" si="226"/>
        <v>10000</v>
      </c>
      <c r="BT237" s="402">
        <f t="shared" si="227"/>
        <v>230</v>
      </c>
      <c r="BU237" s="403">
        <f t="shared" si="228"/>
        <v>1000</v>
      </c>
      <c r="BV237" s="278"/>
      <c r="BW237" s="402">
        <f t="shared" si="229"/>
        <v>0</v>
      </c>
      <c r="BX237" s="403">
        <f t="shared" si="230"/>
        <v>120</v>
      </c>
      <c r="BY237" s="402">
        <f t="shared" si="231"/>
        <v>23.5</v>
      </c>
      <c r="BZ237" s="403">
        <f t="shared" si="232"/>
        <v>27.25</v>
      </c>
      <c r="CA237" s="402">
        <f t="shared" si="233"/>
        <v>100</v>
      </c>
      <c r="CB237" s="403">
        <f t="shared" si="234"/>
        <v>100</v>
      </c>
      <c r="CC237" s="402">
        <f t="shared" si="235"/>
        <v>55</v>
      </c>
      <c r="CD237" s="403">
        <f t="shared" si="236"/>
        <v>1000</v>
      </c>
      <c r="CE237" s="278"/>
      <c r="CF237" s="402">
        <f t="shared" si="237"/>
        <v>1</v>
      </c>
      <c r="CG237" s="403">
        <f t="shared" si="238"/>
        <v>20</v>
      </c>
      <c r="CH237" s="402">
        <f t="shared" si="239"/>
        <v>15</v>
      </c>
      <c r="CI237" s="403">
        <f t="shared" si="240"/>
        <v>50</v>
      </c>
      <c r="CJ237" s="402">
        <f t="shared" si="241"/>
        <v>215</v>
      </c>
      <c r="CK237" s="403">
        <f t="shared" si="242"/>
        <v>10000</v>
      </c>
      <c r="CL237" s="402">
        <f t="shared" si="243"/>
        <v>80</v>
      </c>
      <c r="CM237" s="403">
        <f t="shared" si="244"/>
        <v>1000</v>
      </c>
      <c r="CN237" s="278"/>
      <c r="CO237" s="402">
        <f t="shared" si="245"/>
        <v>80</v>
      </c>
      <c r="CP237" s="403">
        <f t="shared" si="246"/>
        <v>1000</v>
      </c>
      <c r="CQ237" s="402">
        <f t="shared" si="247"/>
        <v>0</v>
      </c>
      <c r="CR237" s="403">
        <f t="shared" si="248"/>
        <v>1</v>
      </c>
      <c r="CS237" s="402">
        <f t="shared" si="249"/>
        <v>0</v>
      </c>
      <c r="CT237" s="403">
        <f t="shared" si="250"/>
        <v>0</v>
      </c>
      <c r="CU237" s="278"/>
      <c r="CV237" s="402">
        <f t="shared" si="251"/>
        <v>0</v>
      </c>
      <c r="CW237" s="403">
        <f t="shared" si="252"/>
        <v>10000</v>
      </c>
      <c r="CX237" s="402">
        <f t="shared" si="253"/>
        <v>0</v>
      </c>
      <c r="CY237" s="403">
        <f t="shared" si="254"/>
        <v>10</v>
      </c>
      <c r="CZ237" s="402">
        <f t="shared" si="255"/>
        <v>0</v>
      </c>
      <c r="DA237" s="403">
        <f t="shared" si="256"/>
        <v>0</v>
      </c>
      <c r="DB237" s="402">
        <f t="shared" si="257"/>
        <v>0</v>
      </c>
      <c r="DC237" s="403">
        <f t="shared" si="258"/>
        <v>0</v>
      </c>
      <c r="DD237" s="402">
        <f t="shared" si="259"/>
        <v>0</v>
      </c>
      <c r="DE237" s="403">
        <f t="shared" si="260"/>
        <v>9.9</v>
      </c>
      <c r="DF237" s="402">
        <f t="shared" si="261"/>
        <v>0</v>
      </c>
      <c r="DG237" s="403">
        <f t="shared" si="262"/>
        <v>10</v>
      </c>
      <c r="DH237" s="402">
        <f t="shared" si="263"/>
        <v>0</v>
      </c>
      <c r="DI237" s="403">
        <f t="shared" si="264"/>
        <v>100</v>
      </c>
      <c r="DJ237" s="404">
        <f t="shared" si="211"/>
        <v>1900</v>
      </c>
      <c r="DK237" s="404">
        <f t="shared" si="212"/>
        <v>1</v>
      </c>
      <c r="DL237" s="404">
        <f t="shared" si="213"/>
        <v>0</v>
      </c>
      <c r="DM237" s="278" t="str">
        <f t="shared" si="265"/>
        <v/>
      </c>
      <c r="DO237" s="278" t="str">
        <f t="shared" si="266"/>
        <v/>
      </c>
      <c r="DP237" s="278" t="str">
        <f t="shared" si="267"/>
        <v>211-_1900/1/0</v>
      </c>
      <c r="DT237" s="373">
        <f t="shared" si="268"/>
        <v>0.65</v>
      </c>
      <c r="DU237" s="278">
        <f t="shared" si="269"/>
        <v>5</v>
      </c>
      <c r="DV237" s="271" t="s">
        <v>222</v>
      </c>
      <c r="DW237" s="278" t="str">
        <f t="shared" si="270"/>
        <v>WHF (min)</v>
      </c>
      <c r="DX237" s="278" t="str">
        <f t="shared" si="271"/>
        <v>WHF (max)</v>
      </c>
    </row>
    <row r="238" spans="1:128" ht="15.75" x14ac:dyDescent="0.25">
      <c r="A238" s="188">
        <v>212</v>
      </c>
      <c r="B238" s="189"/>
      <c r="C238" s="189"/>
      <c r="D238" s="189"/>
      <c r="E238" s="194"/>
      <c r="F238" s="194"/>
      <c r="G238" s="194"/>
      <c r="H238" s="190"/>
      <c r="I238" s="190"/>
      <c r="J238" s="189"/>
      <c r="K238" s="189"/>
      <c r="L238" s="191"/>
      <c r="M238" s="191"/>
      <c r="N238" s="271" t="str">
        <f t="shared" si="214"/>
        <v/>
      </c>
      <c r="O238" s="192"/>
      <c r="P238" s="193"/>
      <c r="Q238" s="436"/>
      <c r="R238" s="276"/>
      <c r="S238" s="276"/>
      <c r="T238" s="276"/>
      <c r="U238" s="276"/>
      <c r="V238" s="276"/>
      <c r="W238" s="276"/>
      <c r="X238" s="306"/>
      <c r="Y238" s="428"/>
      <c r="Z238" s="269"/>
      <c r="AA238" s="276"/>
      <c r="AB238" s="410"/>
      <c r="AC238" s="269"/>
      <c r="AD238" s="439"/>
      <c r="AE238" s="307"/>
      <c r="AF238" s="276"/>
      <c r="AG238" s="410"/>
      <c r="AH238" s="306"/>
      <c r="AI238" s="269"/>
      <c r="AJ238" s="269"/>
      <c r="AK238" s="276"/>
      <c r="AL238" s="276"/>
      <c r="AM238" s="276"/>
      <c r="AN238" s="276"/>
      <c r="AO238" s="276"/>
      <c r="AP238" s="306"/>
      <c r="AQ238" s="308"/>
      <c r="AR238" s="209" t="e">
        <f t="shared" si="204"/>
        <v>#N/A</v>
      </c>
      <c r="AS238" s="210" t="e">
        <f t="shared" si="205"/>
        <v>#N/A</v>
      </c>
      <c r="AT238" s="210" t="str">
        <f t="shared" si="206"/>
        <v>212- 1900/1/0</v>
      </c>
      <c r="AU238" s="210"/>
      <c r="AV238" s="210">
        <f t="shared" si="207"/>
        <v>1900</v>
      </c>
      <c r="AW238" s="210">
        <f t="shared" si="208"/>
        <v>1</v>
      </c>
      <c r="AX238" s="210">
        <f t="shared" si="209"/>
        <v>0</v>
      </c>
      <c r="AY238" s="210" t="str">
        <f t="shared" si="210"/>
        <v/>
      </c>
      <c r="BH238" s="402">
        <f t="shared" si="215"/>
        <v>0</v>
      </c>
      <c r="BI238" s="403">
        <f t="shared" si="216"/>
        <v>14</v>
      </c>
      <c r="BJ238" s="402">
        <f t="shared" si="217"/>
        <v>11</v>
      </c>
      <c r="BK238" s="403">
        <f t="shared" si="218"/>
        <v>100</v>
      </c>
      <c r="BL238" s="402">
        <f t="shared" si="219"/>
        <v>28</v>
      </c>
      <c r="BM238" s="403">
        <f t="shared" si="220"/>
        <v>100</v>
      </c>
      <c r="BN238" s="402">
        <f t="shared" si="221"/>
        <v>85</v>
      </c>
      <c r="BO238" s="403">
        <f t="shared" si="222"/>
        <v>100</v>
      </c>
      <c r="BP238" s="402">
        <f t="shared" si="223"/>
        <v>30</v>
      </c>
      <c r="BQ238" s="403">
        <f t="shared" si="224"/>
        <v>1000</v>
      </c>
      <c r="BR238" s="402" t="str">
        <f t="shared" si="225"/>
        <v>Z+5</v>
      </c>
      <c r="BS238" s="403">
        <f t="shared" si="226"/>
        <v>10000</v>
      </c>
      <c r="BT238" s="402">
        <f t="shared" si="227"/>
        <v>230</v>
      </c>
      <c r="BU238" s="403">
        <f t="shared" si="228"/>
        <v>1000</v>
      </c>
      <c r="BV238" s="278"/>
      <c r="BW238" s="402">
        <f t="shared" si="229"/>
        <v>0</v>
      </c>
      <c r="BX238" s="403">
        <f t="shared" si="230"/>
        <v>120</v>
      </c>
      <c r="BY238" s="402">
        <f t="shared" si="231"/>
        <v>23.5</v>
      </c>
      <c r="BZ238" s="403">
        <f t="shared" si="232"/>
        <v>27.25</v>
      </c>
      <c r="CA238" s="402">
        <f t="shared" si="233"/>
        <v>100</v>
      </c>
      <c r="CB238" s="403">
        <f t="shared" si="234"/>
        <v>100</v>
      </c>
      <c r="CC238" s="402">
        <f t="shared" si="235"/>
        <v>55</v>
      </c>
      <c r="CD238" s="403">
        <f t="shared" si="236"/>
        <v>1000</v>
      </c>
      <c r="CE238" s="278"/>
      <c r="CF238" s="402">
        <f t="shared" si="237"/>
        <v>1</v>
      </c>
      <c r="CG238" s="403">
        <f t="shared" si="238"/>
        <v>20</v>
      </c>
      <c r="CH238" s="402">
        <f t="shared" si="239"/>
        <v>15</v>
      </c>
      <c r="CI238" s="403">
        <f t="shared" si="240"/>
        <v>50</v>
      </c>
      <c r="CJ238" s="402">
        <f t="shared" si="241"/>
        <v>215</v>
      </c>
      <c r="CK238" s="403">
        <f t="shared" si="242"/>
        <v>10000</v>
      </c>
      <c r="CL238" s="402">
        <f t="shared" si="243"/>
        <v>80</v>
      </c>
      <c r="CM238" s="403">
        <f t="shared" si="244"/>
        <v>1000</v>
      </c>
      <c r="CN238" s="278"/>
      <c r="CO238" s="402">
        <f t="shared" si="245"/>
        <v>80</v>
      </c>
      <c r="CP238" s="403">
        <f t="shared" si="246"/>
        <v>1000</v>
      </c>
      <c r="CQ238" s="402">
        <f t="shared" si="247"/>
        <v>0</v>
      </c>
      <c r="CR238" s="403">
        <f t="shared" si="248"/>
        <v>1</v>
      </c>
      <c r="CS238" s="402">
        <f t="shared" si="249"/>
        <v>0</v>
      </c>
      <c r="CT238" s="403">
        <f t="shared" si="250"/>
        <v>0</v>
      </c>
      <c r="CU238" s="278"/>
      <c r="CV238" s="402">
        <f t="shared" si="251"/>
        <v>0</v>
      </c>
      <c r="CW238" s="403">
        <f t="shared" si="252"/>
        <v>10000</v>
      </c>
      <c r="CX238" s="402">
        <f t="shared" si="253"/>
        <v>0</v>
      </c>
      <c r="CY238" s="403">
        <f t="shared" si="254"/>
        <v>10</v>
      </c>
      <c r="CZ238" s="402">
        <f t="shared" si="255"/>
        <v>0</v>
      </c>
      <c r="DA238" s="403">
        <f t="shared" si="256"/>
        <v>0</v>
      </c>
      <c r="DB238" s="402">
        <f t="shared" si="257"/>
        <v>0</v>
      </c>
      <c r="DC238" s="403">
        <f t="shared" si="258"/>
        <v>0</v>
      </c>
      <c r="DD238" s="402">
        <f t="shared" si="259"/>
        <v>0</v>
      </c>
      <c r="DE238" s="403">
        <f t="shared" si="260"/>
        <v>9.9</v>
      </c>
      <c r="DF238" s="402">
        <f t="shared" si="261"/>
        <v>0</v>
      </c>
      <c r="DG238" s="403">
        <f t="shared" si="262"/>
        <v>10</v>
      </c>
      <c r="DH238" s="402">
        <f t="shared" si="263"/>
        <v>0</v>
      </c>
      <c r="DI238" s="403">
        <f t="shared" si="264"/>
        <v>100</v>
      </c>
      <c r="DJ238" s="404">
        <f t="shared" si="211"/>
        <v>1900</v>
      </c>
      <c r="DK238" s="404">
        <f t="shared" si="212"/>
        <v>1</v>
      </c>
      <c r="DL238" s="404">
        <f t="shared" si="213"/>
        <v>0</v>
      </c>
      <c r="DM238" s="278" t="str">
        <f t="shared" si="265"/>
        <v/>
      </c>
      <c r="DO238" s="278" t="str">
        <f t="shared" si="266"/>
        <v/>
      </c>
      <c r="DP238" s="278" t="str">
        <f t="shared" si="267"/>
        <v>212-_1900/1/0</v>
      </c>
      <c r="DT238" s="373">
        <f t="shared" si="268"/>
        <v>0.65</v>
      </c>
      <c r="DU238" s="278">
        <f t="shared" si="269"/>
        <v>5</v>
      </c>
      <c r="DV238" s="271" t="s">
        <v>222</v>
      </c>
      <c r="DW238" s="278" t="str">
        <f t="shared" si="270"/>
        <v>WHF (min)</v>
      </c>
      <c r="DX238" s="278" t="str">
        <f t="shared" si="271"/>
        <v>WHF (max)</v>
      </c>
    </row>
    <row r="239" spans="1:128" ht="15.75" x14ac:dyDescent="0.25">
      <c r="A239" s="188">
        <v>213</v>
      </c>
      <c r="B239" s="189"/>
      <c r="C239" s="189"/>
      <c r="D239" s="189"/>
      <c r="E239" s="194"/>
      <c r="F239" s="194"/>
      <c r="G239" s="194"/>
      <c r="H239" s="190"/>
      <c r="I239" s="190"/>
      <c r="J239" s="189"/>
      <c r="K239" s="189"/>
      <c r="L239" s="191"/>
      <c r="M239" s="191"/>
      <c r="N239" s="271" t="str">
        <f t="shared" si="214"/>
        <v/>
      </c>
      <c r="O239" s="192"/>
      <c r="P239" s="193"/>
      <c r="Q239" s="436"/>
      <c r="R239" s="276"/>
      <c r="S239" s="276"/>
      <c r="T239" s="276"/>
      <c r="U239" s="276"/>
      <c r="V239" s="276"/>
      <c r="W239" s="276"/>
      <c r="X239" s="306"/>
      <c r="Y239" s="428"/>
      <c r="Z239" s="269"/>
      <c r="AA239" s="276"/>
      <c r="AB239" s="410"/>
      <c r="AC239" s="269"/>
      <c r="AD239" s="439"/>
      <c r="AE239" s="307"/>
      <c r="AF239" s="276"/>
      <c r="AG239" s="410"/>
      <c r="AH239" s="306"/>
      <c r="AI239" s="269"/>
      <c r="AJ239" s="269"/>
      <c r="AK239" s="276"/>
      <c r="AL239" s="276"/>
      <c r="AM239" s="276"/>
      <c r="AN239" s="276"/>
      <c r="AO239" s="276"/>
      <c r="AP239" s="306"/>
      <c r="AQ239" s="308"/>
      <c r="AR239" s="209" t="e">
        <f t="shared" si="204"/>
        <v>#N/A</v>
      </c>
      <c r="AS239" s="210" t="e">
        <f t="shared" si="205"/>
        <v>#N/A</v>
      </c>
      <c r="AT239" s="210" t="str">
        <f t="shared" si="206"/>
        <v>213- 1900/1/0</v>
      </c>
      <c r="AU239" s="210"/>
      <c r="AV239" s="210">
        <f t="shared" si="207"/>
        <v>1900</v>
      </c>
      <c r="AW239" s="210">
        <f t="shared" si="208"/>
        <v>1</v>
      </c>
      <c r="AX239" s="210">
        <f t="shared" si="209"/>
        <v>0</v>
      </c>
      <c r="AY239" s="210" t="str">
        <f t="shared" si="210"/>
        <v/>
      </c>
      <c r="BH239" s="402">
        <f t="shared" si="215"/>
        <v>0</v>
      </c>
      <c r="BI239" s="403">
        <f t="shared" si="216"/>
        <v>14</v>
      </c>
      <c r="BJ239" s="402">
        <f t="shared" si="217"/>
        <v>11</v>
      </c>
      <c r="BK239" s="403">
        <f t="shared" si="218"/>
        <v>100</v>
      </c>
      <c r="BL239" s="402">
        <f t="shared" si="219"/>
        <v>28</v>
      </c>
      <c r="BM239" s="403">
        <f t="shared" si="220"/>
        <v>100</v>
      </c>
      <c r="BN239" s="402">
        <f t="shared" si="221"/>
        <v>85</v>
      </c>
      <c r="BO239" s="403">
        <f t="shared" si="222"/>
        <v>100</v>
      </c>
      <c r="BP239" s="402">
        <f t="shared" si="223"/>
        <v>30</v>
      </c>
      <c r="BQ239" s="403">
        <f t="shared" si="224"/>
        <v>1000</v>
      </c>
      <c r="BR239" s="402" t="str">
        <f t="shared" si="225"/>
        <v>Z+5</v>
      </c>
      <c r="BS239" s="403">
        <f t="shared" si="226"/>
        <v>10000</v>
      </c>
      <c r="BT239" s="402">
        <f t="shared" si="227"/>
        <v>230</v>
      </c>
      <c r="BU239" s="403">
        <f t="shared" si="228"/>
        <v>1000</v>
      </c>
      <c r="BV239" s="278"/>
      <c r="BW239" s="402">
        <f t="shared" si="229"/>
        <v>0</v>
      </c>
      <c r="BX239" s="403">
        <f t="shared" si="230"/>
        <v>120</v>
      </c>
      <c r="BY239" s="402">
        <f t="shared" si="231"/>
        <v>23.5</v>
      </c>
      <c r="BZ239" s="403">
        <f t="shared" si="232"/>
        <v>27.25</v>
      </c>
      <c r="CA239" s="402">
        <f t="shared" si="233"/>
        <v>100</v>
      </c>
      <c r="CB239" s="403">
        <f t="shared" si="234"/>
        <v>100</v>
      </c>
      <c r="CC239" s="402">
        <f t="shared" si="235"/>
        <v>55</v>
      </c>
      <c r="CD239" s="403">
        <f t="shared" si="236"/>
        <v>1000</v>
      </c>
      <c r="CE239" s="278"/>
      <c r="CF239" s="402">
        <f t="shared" si="237"/>
        <v>1</v>
      </c>
      <c r="CG239" s="403">
        <f t="shared" si="238"/>
        <v>20</v>
      </c>
      <c r="CH239" s="402">
        <f t="shared" si="239"/>
        <v>15</v>
      </c>
      <c r="CI239" s="403">
        <f t="shared" si="240"/>
        <v>50</v>
      </c>
      <c r="CJ239" s="402">
        <f t="shared" si="241"/>
        <v>215</v>
      </c>
      <c r="CK239" s="403">
        <f t="shared" si="242"/>
        <v>10000</v>
      </c>
      <c r="CL239" s="402">
        <f t="shared" si="243"/>
        <v>80</v>
      </c>
      <c r="CM239" s="403">
        <f t="shared" si="244"/>
        <v>1000</v>
      </c>
      <c r="CN239" s="278"/>
      <c r="CO239" s="402">
        <f t="shared" si="245"/>
        <v>80</v>
      </c>
      <c r="CP239" s="403">
        <f t="shared" si="246"/>
        <v>1000</v>
      </c>
      <c r="CQ239" s="402">
        <f t="shared" si="247"/>
        <v>0</v>
      </c>
      <c r="CR239" s="403">
        <f t="shared" si="248"/>
        <v>1</v>
      </c>
      <c r="CS239" s="402">
        <f t="shared" si="249"/>
        <v>0</v>
      </c>
      <c r="CT239" s="403">
        <f t="shared" si="250"/>
        <v>0</v>
      </c>
      <c r="CU239" s="278"/>
      <c r="CV239" s="402">
        <f t="shared" si="251"/>
        <v>0</v>
      </c>
      <c r="CW239" s="403">
        <f t="shared" si="252"/>
        <v>10000</v>
      </c>
      <c r="CX239" s="402">
        <f t="shared" si="253"/>
        <v>0</v>
      </c>
      <c r="CY239" s="403">
        <f t="shared" si="254"/>
        <v>10</v>
      </c>
      <c r="CZ239" s="402">
        <f t="shared" si="255"/>
        <v>0</v>
      </c>
      <c r="DA239" s="403">
        <f t="shared" si="256"/>
        <v>0</v>
      </c>
      <c r="DB239" s="402">
        <f t="shared" si="257"/>
        <v>0</v>
      </c>
      <c r="DC239" s="403">
        <f t="shared" si="258"/>
        <v>0</v>
      </c>
      <c r="DD239" s="402">
        <f t="shared" si="259"/>
        <v>0</v>
      </c>
      <c r="DE239" s="403">
        <f t="shared" si="260"/>
        <v>9.9</v>
      </c>
      <c r="DF239" s="402">
        <f t="shared" si="261"/>
        <v>0</v>
      </c>
      <c r="DG239" s="403">
        <f t="shared" si="262"/>
        <v>10</v>
      </c>
      <c r="DH239" s="402">
        <f t="shared" si="263"/>
        <v>0</v>
      </c>
      <c r="DI239" s="403">
        <f t="shared" si="264"/>
        <v>100</v>
      </c>
      <c r="DJ239" s="404">
        <f t="shared" si="211"/>
        <v>1900</v>
      </c>
      <c r="DK239" s="404">
        <f t="shared" si="212"/>
        <v>1</v>
      </c>
      <c r="DL239" s="404">
        <f t="shared" si="213"/>
        <v>0</v>
      </c>
      <c r="DM239" s="278" t="str">
        <f t="shared" si="265"/>
        <v/>
      </c>
      <c r="DO239" s="278" t="str">
        <f t="shared" si="266"/>
        <v/>
      </c>
      <c r="DP239" s="278" t="str">
        <f t="shared" si="267"/>
        <v>213-_1900/1/0</v>
      </c>
      <c r="DT239" s="373">
        <f t="shared" si="268"/>
        <v>0.65</v>
      </c>
      <c r="DU239" s="278">
        <f t="shared" si="269"/>
        <v>5</v>
      </c>
      <c r="DV239" s="271" t="s">
        <v>222</v>
      </c>
      <c r="DW239" s="278" t="str">
        <f t="shared" si="270"/>
        <v>WHF (min)</v>
      </c>
      <c r="DX239" s="278" t="str">
        <f t="shared" si="271"/>
        <v>WHF (max)</v>
      </c>
    </row>
    <row r="240" spans="1:128" ht="15.75" x14ac:dyDescent="0.25">
      <c r="A240" s="188">
        <v>214</v>
      </c>
      <c r="B240" s="189"/>
      <c r="C240" s="189"/>
      <c r="D240" s="189"/>
      <c r="E240" s="194"/>
      <c r="F240" s="194"/>
      <c r="G240" s="194"/>
      <c r="H240" s="190"/>
      <c r="I240" s="190"/>
      <c r="J240" s="189"/>
      <c r="K240" s="189"/>
      <c r="L240" s="191"/>
      <c r="M240" s="191"/>
      <c r="N240" s="271" t="str">
        <f t="shared" si="214"/>
        <v/>
      </c>
      <c r="O240" s="192"/>
      <c r="P240" s="193"/>
      <c r="Q240" s="436"/>
      <c r="R240" s="276"/>
      <c r="S240" s="276"/>
      <c r="T240" s="276"/>
      <c r="U240" s="276"/>
      <c r="V240" s="276"/>
      <c r="W240" s="276"/>
      <c r="X240" s="306"/>
      <c r="Y240" s="428"/>
      <c r="Z240" s="269"/>
      <c r="AA240" s="276"/>
      <c r="AB240" s="410"/>
      <c r="AC240" s="269"/>
      <c r="AD240" s="439"/>
      <c r="AE240" s="307"/>
      <c r="AF240" s="276"/>
      <c r="AG240" s="410"/>
      <c r="AH240" s="306"/>
      <c r="AI240" s="269"/>
      <c r="AJ240" s="269"/>
      <c r="AK240" s="276"/>
      <c r="AL240" s="276"/>
      <c r="AM240" s="276"/>
      <c r="AN240" s="276"/>
      <c r="AO240" s="276"/>
      <c r="AP240" s="306"/>
      <c r="AQ240" s="308"/>
      <c r="AR240" s="209" t="e">
        <f t="shared" si="204"/>
        <v>#N/A</v>
      </c>
      <c r="AS240" s="210" t="e">
        <f t="shared" si="205"/>
        <v>#N/A</v>
      </c>
      <c r="AT240" s="210" t="str">
        <f t="shared" si="206"/>
        <v>214- 1900/1/0</v>
      </c>
      <c r="AU240" s="210"/>
      <c r="AV240" s="210">
        <f t="shared" si="207"/>
        <v>1900</v>
      </c>
      <c r="AW240" s="210">
        <f t="shared" si="208"/>
        <v>1</v>
      </c>
      <c r="AX240" s="210">
        <f t="shared" si="209"/>
        <v>0</v>
      </c>
      <c r="AY240" s="210" t="str">
        <f t="shared" si="210"/>
        <v/>
      </c>
      <c r="BH240" s="402">
        <f t="shared" si="215"/>
        <v>0</v>
      </c>
      <c r="BI240" s="403">
        <f t="shared" si="216"/>
        <v>14</v>
      </c>
      <c r="BJ240" s="402">
        <f t="shared" si="217"/>
        <v>11</v>
      </c>
      <c r="BK240" s="403">
        <f t="shared" si="218"/>
        <v>100</v>
      </c>
      <c r="BL240" s="402">
        <f t="shared" si="219"/>
        <v>28</v>
      </c>
      <c r="BM240" s="403">
        <f t="shared" si="220"/>
        <v>100</v>
      </c>
      <c r="BN240" s="402">
        <f t="shared" si="221"/>
        <v>85</v>
      </c>
      <c r="BO240" s="403">
        <f t="shared" si="222"/>
        <v>100</v>
      </c>
      <c r="BP240" s="402">
        <f t="shared" si="223"/>
        <v>30</v>
      </c>
      <c r="BQ240" s="403">
        <f t="shared" si="224"/>
        <v>1000</v>
      </c>
      <c r="BR240" s="402" t="str">
        <f t="shared" si="225"/>
        <v>Z+5</v>
      </c>
      <c r="BS240" s="403">
        <f t="shared" si="226"/>
        <v>10000</v>
      </c>
      <c r="BT240" s="402">
        <f t="shared" si="227"/>
        <v>230</v>
      </c>
      <c r="BU240" s="403">
        <f t="shared" si="228"/>
        <v>1000</v>
      </c>
      <c r="BV240" s="278"/>
      <c r="BW240" s="402">
        <f t="shared" si="229"/>
        <v>0</v>
      </c>
      <c r="BX240" s="403">
        <f t="shared" si="230"/>
        <v>120</v>
      </c>
      <c r="BY240" s="402">
        <f t="shared" si="231"/>
        <v>23.5</v>
      </c>
      <c r="BZ240" s="403">
        <f t="shared" si="232"/>
        <v>27.25</v>
      </c>
      <c r="CA240" s="402">
        <f t="shared" si="233"/>
        <v>100</v>
      </c>
      <c r="CB240" s="403">
        <f t="shared" si="234"/>
        <v>100</v>
      </c>
      <c r="CC240" s="402">
        <f t="shared" si="235"/>
        <v>55</v>
      </c>
      <c r="CD240" s="403">
        <f t="shared" si="236"/>
        <v>1000</v>
      </c>
      <c r="CE240" s="278"/>
      <c r="CF240" s="402">
        <f t="shared" si="237"/>
        <v>1</v>
      </c>
      <c r="CG240" s="403">
        <f t="shared" si="238"/>
        <v>20</v>
      </c>
      <c r="CH240" s="402">
        <f t="shared" si="239"/>
        <v>15</v>
      </c>
      <c r="CI240" s="403">
        <f t="shared" si="240"/>
        <v>50</v>
      </c>
      <c r="CJ240" s="402">
        <f t="shared" si="241"/>
        <v>215</v>
      </c>
      <c r="CK240" s="403">
        <f t="shared" si="242"/>
        <v>10000</v>
      </c>
      <c r="CL240" s="402">
        <f t="shared" si="243"/>
        <v>80</v>
      </c>
      <c r="CM240" s="403">
        <f t="shared" si="244"/>
        <v>1000</v>
      </c>
      <c r="CN240" s="278"/>
      <c r="CO240" s="402">
        <f t="shared" si="245"/>
        <v>80</v>
      </c>
      <c r="CP240" s="403">
        <f t="shared" si="246"/>
        <v>1000</v>
      </c>
      <c r="CQ240" s="402">
        <f t="shared" si="247"/>
        <v>0</v>
      </c>
      <c r="CR240" s="403">
        <f t="shared" si="248"/>
        <v>1</v>
      </c>
      <c r="CS240" s="402">
        <f t="shared" si="249"/>
        <v>0</v>
      </c>
      <c r="CT240" s="403">
        <f t="shared" si="250"/>
        <v>0</v>
      </c>
      <c r="CU240" s="278"/>
      <c r="CV240" s="402">
        <f t="shared" si="251"/>
        <v>0</v>
      </c>
      <c r="CW240" s="403">
        <f t="shared" si="252"/>
        <v>10000</v>
      </c>
      <c r="CX240" s="402">
        <f t="shared" si="253"/>
        <v>0</v>
      </c>
      <c r="CY240" s="403">
        <f t="shared" si="254"/>
        <v>10</v>
      </c>
      <c r="CZ240" s="402">
        <f t="shared" si="255"/>
        <v>0</v>
      </c>
      <c r="DA240" s="403">
        <f t="shared" si="256"/>
        <v>0</v>
      </c>
      <c r="DB240" s="402">
        <f t="shared" si="257"/>
        <v>0</v>
      </c>
      <c r="DC240" s="403">
        <f t="shared" si="258"/>
        <v>0</v>
      </c>
      <c r="DD240" s="402">
        <f t="shared" si="259"/>
        <v>0</v>
      </c>
      <c r="DE240" s="403">
        <f t="shared" si="260"/>
        <v>9.9</v>
      </c>
      <c r="DF240" s="402">
        <f t="shared" si="261"/>
        <v>0</v>
      </c>
      <c r="DG240" s="403">
        <f t="shared" si="262"/>
        <v>10</v>
      </c>
      <c r="DH240" s="402">
        <f t="shared" si="263"/>
        <v>0</v>
      </c>
      <c r="DI240" s="403">
        <f t="shared" si="264"/>
        <v>100</v>
      </c>
      <c r="DJ240" s="404">
        <f t="shared" si="211"/>
        <v>1900</v>
      </c>
      <c r="DK240" s="404">
        <f t="shared" si="212"/>
        <v>1</v>
      </c>
      <c r="DL240" s="404">
        <f t="shared" si="213"/>
        <v>0</v>
      </c>
      <c r="DM240" s="278" t="str">
        <f t="shared" si="265"/>
        <v/>
      </c>
      <c r="DO240" s="278" t="str">
        <f t="shared" si="266"/>
        <v/>
      </c>
      <c r="DP240" s="278" t="str">
        <f t="shared" si="267"/>
        <v>214-_1900/1/0</v>
      </c>
      <c r="DT240" s="373">
        <f t="shared" si="268"/>
        <v>0.65</v>
      </c>
      <c r="DU240" s="278">
        <f t="shared" si="269"/>
        <v>5</v>
      </c>
      <c r="DV240" s="271" t="s">
        <v>222</v>
      </c>
      <c r="DW240" s="278" t="str">
        <f t="shared" si="270"/>
        <v>WHF (min)</v>
      </c>
      <c r="DX240" s="278" t="str">
        <f t="shared" si="271"/>
        <v>WHF (max)</v>
      </c>
    </row>
    <row r="241" spans="1:128" ht="15.75" x14ac:dyDescent="0.25">
      <c r="A241" s="188">
        <v>215</v>
      </c>
      <c r="B241" s="189"/>
      <c r="C241" s="189"/>
      <c r="D241" s="189"/>
      <c r="E241" s="194"/>
      <c r="F241" s="194"/>
      <c r="G241" s="194"/>
      <c r="H241" s="190"/>
      <c r="I241" s="190"/>
      <c r="J241" s="189"/>
      <c r="K241" s="189"/>
      <c r="L241" s="191"/>
      <c r="M241" s="191"/>
      <c r="N241" s="271" t="str">
        <f t="shared" si="214"/>
        <v/>
      </c>
      <c r="O241" s="192"/>
      <c r="P241" s="193"/>
      <c r="Q241" s="436"/>
      <c r="R241" s="276"/>
      <c r="S241" s="276"/>
      <c r="T241" s="276"/>
      <c r="U241" s="276"/>
      <c r="V241" s="276"/>
      <c r="W241" s="276"/>
      <c r="X241" s="306"/>
      <c r="Y241" s="428"/>
      <c r="Z241" s="269"/>
      <c r="AA241" s="276"/>
      <c r="AB241" s="410"/>
      <c r="AC241" s="269"/>
      <c r="AD241" s="439"/>
      <c r="AE241" s="307"/>
      <c r="AF241" s="276"/>
      <c r="AG241" s="410"/>
      <c r="AH241" s="306"/>
      <c r="AI241" s="269"/>
      <c r="AJ241" s="269"/>
      <c r="AK241" s="276"/>
      <c r="AL241" s="276"/>
      <c r="AM241" s="276"/>
      <c r="AN241" s="276"/>
      <c r="AO241" s="276"/>
      <c r="AP241" s="306"/>
      <c r="AQ241" s="308"/>
      <c r="AR241" s="209" t="e">
        <f t="shared" si="204"/>
        <v>#N/A</v>
      </c>
      <c r="AS241" s="210" t="e">
        <f t="shared" si="205"/>
        <v>#N/A</v>
      </c>
      <c r="AT241" s="210" t="str">
        <f t="shared" si="206"/>
        <v>215- 1900/1/0</v>
      </c>
      <c r="AU241" s="210"/>
      <c r="AV241" s="210">
        <f t="shared" si="207"/>
        <v>1900</v>
      </c>
      <c r="AW241" s="210">
        <f t="shared" si="208"/>
        <v>1</v>
      </c>
      <c r="AX241" s="210">
        <f t="shared" si="209"/>
        <v>0</v>
      </c>
      <c r="AY241" s="210" t="str">
        <f t="shared" si="210"/>
        <v/>
      </c>
      <c r="BH241" s="402">
        <f t="shared" si="215"/>
        <v>0</v>
      </c>
      <c r="BI241" s="403">
        <f t="shared" si="216"/>
        <v>14</v>
      </c>
      <c r="BJ241" s="402">
        <f t="shared" si="217"/>
        <v>11</v>
      </c>
      <c r="BK241" s="403">
        <f t="shared" si="218"/>
        <v>100</v>
      </c>
      <c r="BL241" s="402">
        <f t="shared" si="219"/>
        <v>28</v>
      </c>
      <c r="BM241" s="403">
        <f t="shared" si="220"/>
        <v>100</v>
      </c>
      <c r="BN241" s="402">
        <f t="shared" si="221"/>
        <v>85</v>
      </c>
      <c r="BO241" s="403">
        <f t="shared" si="222"/>
        <v>100</v>
      </c>
      <c r="BP241" s="402">
        <f t="shared" si="223"/>
        <v>30</v>
      </c>
      <c r="BQ241" s="403">
        <f t="shared" si="224"/>
        <v>1000</v>
      </c>
      <c r="BR241" s="402" t="str">
        <f t="shared" si="225"/>
        <v>Z+5</v>
      </c>
      <c r="BS241" s="403">
        <f t="shared" si="226"/>
        <v>10000</v>
      </c>
      <c r="BT241" s="402">
        <f t="shared" si="227"/>
        <v>230</v>
      </c>
      <c r="BU241" s="403">
        <f t="shared" si="228"/>
        <v>1000</v>
      </c>
      <c r="BV241" s="278"/>
      <c r="BW241" s="402">
        <f t="shared" si="229"/>
        <v>0</v>
      </c>
      <c r="BX241" s="403">
        <f t="shared" si="230"/>
        <v>120</v>
      </c>
      <c r="BY241" s="402">
        <f t="shared" si="231"/>
        <v>23.5</v>
      </c>
      <c r="BZ241" s="403">
        <f t="shared" si="232"/>
        <v>27.25</v>
      </c>
      <c r="CA241" s="402">
        <f t="shared" si="233"/>
        <v>100</v>
      </c>
      <c r="CB241" s="403">
        <f t="shared" si="234"/>
        <v>100</v>
      </c>
      <c r="CC241" s="402">
        <f t="shared" si="235"/>
        <v>55</v>
      </c>
      <c r="CD241" s="403">
        <f t="shared" si="236"/>
        <v>1000</v>
      </c>
      <c r="CE241" s="278"/>
      <c r="CF241" s="402">
        <f t="shared" si="237"/>
        <v>1</v>
      </c>
      <c r="CG241" s="403">
        <f t="shared" si="238"/>
        <v>20</v>
      </c>
      <c r="CH241" s="402">
        <f t="shared" si="239"/>
        <v>15</v>
      </c>
      <c r="CI241" s="403">
        <f t="shared" si="240"/>
        <v>50</v>
      </c>
      <c r="CJ241" s="402">
        <f t="shared" si="241"/>
        <v>215</v>
      </c>
      <c r="CK241" s="403">
        <f t="shared" si="242"/>
        <v>10000</v>
      </c>
      <c r="CL241" s="402">
        <f t="shared" si="243"/>
        <v>80</v>
      </c>
      <c r="CM241" s="403">
        <f t="shared" si="244"/>
        <v>1000</v>
      </c>
      <c r="CN241" s="278"/>
      <c r="CO241" s="402">
        <f t="shared" si="245"/>
        <v>80</v>
      </c>
      <c r="CP241" s="403">
        <f t="shared" si="246"/>
        <v>1000</v>
      </c>
      <c r="CQ241" s="402">
        <f t="shared" si="247"/>
        <v>0</v>
      </c>
      <c r="CR241" s="403">
        <f t="shared" si="248"/>
        <v>1</v>
      </c>
      <c r="CS241" s="402">
        <f t="shared" si="249"/>
        <v>0</v>
      </c>
      <c r="CT241" s="403">
        <f t="shared" si="250"/>
        <v>0</v>
      </c>
      <c r="CU241" s="278"/>
      <c r="CV241" s="402">
        <f t="shared" si="251"/>
        <v>0</v>
      </c>
      <c r="CW241" s="403">
        <f t="shared" si="252"/>
        <v>10000</v>
      </c>
      <c r="CX241" s="402">
        <f t="shared" si="253"/>
        <v>0</v>
      </c>
      <c r="CY241" s="403">
        <f t="shared" si="254"/>
        <v>10</v>
      </c>
      <c r="CZ241" s="402">
        <f t="shared" si="255"/>
        <v>0</v>
      </c>
      <c r="DA241" s="403">
        <f t="shared" si="256"/>
        <v>0</v>
      </c>
      <c r="DB241" s="402">
        <f t="shared" si="257"/>
        <v>0</v>
      </c>
      <c r="DC241" s="403">
        <f t="shared" si="258"/>
        <v>0</v>
      </c>
      <c r="DD241" s="402">
        <f t="shared" si="259"/>
        <v>0</v>
      </c>
      <c r="DE241" s="403">
        <f t="shared" si="260"/>
        <v>9.9</v>
      </c>
      <c r="DF241" s="402">
        <f t="shared" si="261"/>
        <v>0</v>
      </c>
      <c r="DG241" s="403">
        <f t="shared" si="262"/>
        <v>10</v>
      </c>
      <c r="DH241" s="402">
        <f t="shared" si="263"/>
        <v>0</v>
      </c>
      <c r="DI241" s="403">
        <f t="shared" si="264"/>
        <v>100</v>
      </c>
      <c r="DJ241" s="404">
        <f t="shared" si="211"/>
        <v>1900</v>
      </c>
      <c r="DK241" s="404">
        <f t="shared" si="212"/>
        <v>1</v>
      </c>
      <c r="DL241" s="404">
        <f t="shared" si="213"/>
        <v>0</v>
      </c>
      <c r="DM241" s="278" t="str">
        <f t="shared" si="265"/>
        <v/>
      </c>
      <c r="DO241" s="278" t="str">
        <f t="shared" si="266"/>
        <v/>
      </c>
      <c r="DP241" s="278" t="str">
        <f t="shared" si="267"/>
        <v>215-_1900/1/0</v>
      </c>
      <c r="DT241" s="373">
        <f t="shared" si="268"/>
        <v>0.65</v>
      </c>
      <c r="DU241" s="278">
        <f t="shared" si="269"/>
        <v>5</v>
      </c>
      <c r="DV241" s="271" t="s">
        <v>222</v>
      </c>
      <c r="DW241" s="278" t="str">
        <f t="shared" si="270"/>
        <v>WHF (min)</v>
      </c>
      <c r="DX241" s="278" t="str">
        <f t="shared" si="271"/>
        <v>WHF (max)</v>
      </c>
    </row>
    <row r="242" spans="1:128" ht="15.75" x14ac:dyDescent="0.25">
      <c r="A242" s="188">
        <v>216</v>
      </c>
      <c r="B242" s="189"/>
      <c r="C242" s="189"/>
      <c r="D242" s="189"/>
      <c r="E242" s="194"/>
      <c r="F242" s="194"/>
      <c r="G242" s="194"/>
      <c r="H242" s="190"/>
      <c r="I242" s="190"/>
      <c r="J242" s="189"/>
      <c r="K242" s="189"/>
      <c r="L242" s="191"/>
      <c r="M242" s="191"/>
      <c r="N242" s="271" t="str">
        <f t="shared" si="214"/>
        <v/>
      </c>
      <c r="O242" s="192"/>
      <c r="P242" s="193"/>
      <c r="Q242" s="436"/>
      <c r="R242" s="276"/>
      <c r="S242" s="276"/>
      <c r="T242" s="276"/>
      <c r="U242" s="276"/>
      <c r="V242" s="276"/>
      <c r="W242" s="276"/>
      <c r="X242" s="306"/>
      <c r="Y242" s="428"/>
      <c r="Z242" s="269"/>
      <c r="AA242" s="276"/>
      <c r="AB242" s="410"/>
      <c r="AC242" s="269"/>
      <c r="AD242" s="439"/>
      <c r="AE242" s="307"/>
      <c r="AF242" s="276"/>
      <c r="AG242" s="410"/>
      <c r="AH242" s="306"/>
      <c r="AI242" s="269"/>
      <c r="AJ242" s="269"/>
      <c r="AK242" s="276"/>
      <c r="AL242" s="276"/>
      <c r="AM242" s="276"/>
      <c r="AN242" s="276"/>
      <c r="AO242" s="276"/>
      <c r="AP242" s="306"/>
      <c r="AQ242" s="308"/>
      <c r="AR242" s="209" t="e">
        <f t="shared" si="204"/>
        <v>#N/A</v>
      </c>
      <c r="AS242" s="210" t="e">
        <f t="shared" si="205"/>
        <v>#N/A</v>
      </c>
      <c r="AT242" s="210" t="str">
        <f t="shared" si="206"/>
        <v>216- 1900/1/0</v>
      </c>
      <c r="AU242" s="210"/>
      <c r="AV242" s="210">
        <f t="shared" si="207"/>
        <v>1900</v>
      </c>
      <c r="AW242" s="210">
        <f t="shared" si="208"/>
        <v>1</v>
      </c>
      <c r="AX242" s="210">
        <f t="shared" si="209"/>
        <v>0</v>
      </c>
      <c r="AY242" s="210" t="str">
        <f t="shared" si="210"/>
        <v/>
      </c>
      <c r="BH242" s="402">
        <f t="shared" si="215"/>
        <v>0</v>
      </c>
      <c r="BI242" s="403">
        <f t="shared" si="216"/>
        <v>14</v>
      </c>
      <c r="BJ242" s="402">
        <f t="shared" si="217"/>
        <v>11</v>
      </c>
      <c r="BK242" s="403">
        <f t="shared" si="218"/>
        <v>100</v>
      </c>
      <c r="BL242" s="402">
        <f t="shared" si="219"/>
        <v>28</v>
      </c>
      <c r="BM242" s="403">
        <f t="shared" si="220"/>
        <v>100</v>
      </c>
      <c r="BN242" s="402">
        <f t="shared" si="221"/>
        <v>85</v>
      </c>
      <c r="BO242" s="403">
        <f t="shared" si="222"/>
        <v>100</v>
      </c>
      <c r="BP242" s="402">
        <f t="shared" si="223"/>
        <v>30</v>
      </c>
      <c r="BQ242" s="403">
        <f t="shared" si="224"/>
        <v>1000</v>
      </c>
      <c r="BR242" s="402" t="str">
        <f t="shared" si="225"/>
        <v>Z+5</v>
      </c>
      <c r="BS242" s="403">
        <f t="shared" si="226"/>
        <v>10000</v>
      </c>
      <c r="BT242" s="402">
        <f t="shared" si="227"/>
        <v>230</v>
      </c>
      <c r="BU242" s="403">
        <f t="shared" si="228"/>
        <v>1000</v>
      </c>
      <c r="BV242" s="278"/>
      <c r="BW242" s="402">
        <f t="shared" si="229"/>
        <v>0</v>
      </c>
      <c r="BX242" s="403">
        <f t="shared" si="230"/>
        <v>120</v>
      </c>
      <c r="BY242" s="402">
        <f t="shared" si="231"/>
        <v>23.5</v>
      </c>
      <c r="BZ242" s="403">
        <f t="shared" si="232"/>
        <v>27.25</v>
      </c>
      <c r="CA242" s="402">
        <f t="shared" si="233"/>
        <v>100</v>
      </c>
      <c r="CB242" s="403">
        <f t="shared" si="234"/>
        <v>100</v>
      </c>
      <c r="CC242" s="402">
        <f t="shared" si="235"/>
        <v>55</v>
      </c>
      <c r="CD242" s="403">
        <f t="shared" si="236"/>
        <v>1000</v>
      </c>
      <c r="CE242" s="278"/>
      <c r="CF242" s="402">
        <f t="shared" si="237"/>
        <v>1</v>
      </c>
      <c r="CG242" s="403">
        <f t="shared" si="238"/>
        <v>20</v>
      </c>
      <c r="CH242" s="402">
        <f t="shared" si="239"/>
        <v>15</v>
      </c>
      <c r="CI242" s="403">
        <f t="shared" si="240"/>
        <v>50</v>
      </c>
      <c r="CJ242" s="402">
        <f t="shared" si="241"/>
        <v>215</v>
      </c>
      <c r="CK242" s="403">
        <f t="shared" si="242"/>
        <v>10000</v>
      </c>
      <c r="CL242" s="402">
        <f t="shared" si="243"/>
        <v>80</v>
      </c>
      <c r="CM242" s="403">
        <f t="shared" si="244"/>
        <v>1000</v>
      </c>
      <c r="CN242" s="278"/>
      <c r="CO242" s="402">
        <f t="shared" si="245"/>
        <v>80</v>
      </c>
      <c r="CP242" s="403">
        <f t="shared" si="246"/>
        <v>1000</v>
      </c>
      <c r="CQ242" s="402">
        <f t="shared" si="247"/>
        <v>0</v>
      </c>
      <c r="CR242" s="403">
        <f t="shared" si="248"/>
        <v>1</v>
      </c>
      <c r="CS242" s="402">
        <f t="shared" si="249"/>
        <v>0</v>
      </c>
      <c r="CT242" s="403">
        <f t="shared" si="250"/>
        <v>0</v>
      </c>
      <c r="CU242" s="278"/>
      <c r="CV242" s="402">
        <f t="shared" si="251"/>
        <v>0</v>
      </c>
      <c r="CW242" s="403">
        <f t="shared" si="252"/>
        <v>10000</v>
      </c>
      <c r="CX242" s="402">
        <f t="shared" si="253"/>
        <v>0</v>
      </c>
      <c r="CY242" s="403">
        <f t="shared" si="254"/>
        <v>10</v>
      </c>
      <c r="CZ242" s="402">
        <f t="shared" si="255"/>
        <v>0</v>
      </c>
      <c r="DA242" s="403">
        <f t="shared" si="256"/>
        <v>0</v>
      </c>
      <c r="DB242" s="402">
        <f t="shared" si="257"/>
        <v>0</v>
      </c>
      <c r="DC242" s="403">
        <f t="shared" si="258"/>
        <v>0</v>
      </c>
      <c r="DD242" s="402">
        <f t="shared" si="259"/>
        <v>0</v>
      </c>
      <c r="DE242" s="403">
        <f t="shared" si="260"/>
        <v>9.9</v>
      </c>
      <c r="DF242" s="402">
        <f t="shared" si="261"/>
        <v>0</v>
      </c>
      <c r="DG242" s="403">
        <f t="shared" si="262"/>
        <v>10</v>
      </c>
      <c r="DH242" s="402">
        <f t="shared" si="263"/>
        <v>0</v>
      </c>
      <c r="DI242" s="403">
        <f t="shared" si="264"/>
        <v>100</v>
      </c>
      <c r="DJ242" s="404">
        <f t="shared" si="211"/>
        <v>1900</v>
      </c>
      <c r="DK242" s="404">
        <f t="shared" si="212"/>
        <v>1</v>
      </c>
      <c r="DL242" s="404">
        <f t="shared" si="213"/>
        <v>0</v>
      </c>
      <c r="DM242" s="278" t="str">
        <f t="shared" si="265"/>
        <v/>
      </c>
      <c r="DO242" s="278" t="str">
        <f t="shared" si="266"/>
        <v/>
      </c>
      <c r="DP242" s="278" t="str">
        <f t="shared" si="267"/>
        <v>216-_1900/1/0</v>
      </c>
      <c r="DT242" s="373">
        <f t="shared" si="268"/>
        <v>0.65</v>
      </c>
      <c r="DU242" s="278">
        <f t="shared" si="269"/>
        <v>5</v>
      </c>
      <c r="DV242" s="271" t="s">
        <v>222</v>
      </c>
      <c r="DW242" s="278" t="str">
        <f t="shared" si="270"/>
        <v>WHF (min)</v>
      </c>
      <c r="DX242" s="278" t="str">
        <f t="shared" si="271"/>
        <v>WHF (max)</v>
      </c>
    </row>
    <row r="243" spans="1:128" ht="15.75" x14ac:dyDescent="0.25">
      <c r="A243" s="188">
        <v>217</v>
      </c>
      <c r="B243" s="189"/>
      <c r="C243" s="189"/>
      <c r="D243" s="189"/>
      <c r="E243" s="194"/>
      <c r="F243" s="194"/>
      <c r="G243" s="194"/>
      <c r="H243" s="190"/>
      <c r="I243" s="190"/>
      <c r="J243" s="189"/>
      <c r="K243" s="189"/>
      <c r="L243" s="191"/>
      <c r="M243" s="191"/>
      <c r="N243" s="271" t="str">
        <f t="shared" si="214"/>
        <v/>
      </c>
      <c r="O243" s="192"/>
      <c r="P243" s="193"/>
      <c r="Q243" s="436"/>
      <c r="R243" s="276"/>
      <c r="S243" s="276"/>
      <c r="T243" s="276"/>
      <c r="U243" s="276"/>
      <c r="V243" s="276"/>
      <c r="W243" s="276"/>
      <c r="X243" s="306"/>
      <c r="Y243" s="428"/>
      <c r="Z243" s="269"/>
      <c r="AA243" s="276"/>
      <c r="AB243" s="410"/>
      <c r="AC243" s="269"/>
      <c r="AD243" s="439"/>
      <c r="AE243" s="307"/>
      <c r="AF243" s="276"/>
      <c r="AG243" s="410"/>
      <c r="AH243" s="306"/>
      <c r="AI243" s="269"/>
      <c r="AJ243" s="269"/>
      <c r="AK243" s="276"/>
      <c r="AL243" s="276"/>
      <c r="AM243" s="276"/>
      <c r="AN243" s="276"/>
      <c r="AO243" s="276"/>
      <c r="AP243" s="306"/>
      <c r="AQ243" s="308"/>
      <c r="AR243" s="209" t="e">
        <f t="shared" si="204"/>
        <v>#N/A</v>
      </c>
      <c r="AS243" s="210" t="e">
        <f t="shared" si="205"/>
        <v>#N/A</v>
      </c>
      <c r="AT243" s="210" t="str">
        <f t="shared" si="206"/>
        <v>217- 1900/1/0</v>
      </c>
      <c r="AU243" s="210"/>
      <c r="AV243" s="210">
        <f t="shared" si="207"/>
        <v>1900</v>
      </c>
      <c r="AW243" s="210">
        <f t="shared" si="208"/>
        <v>1</v>
      </c>
      <c r="AX243" s="210">
        <f t="shared" si="209"/>
        <v>0</v>
      </c>
      <c r="AY243" s="210" t="str">
        <f t="shared" si="210"/>
        <v/>
      </c>
      <c r="BH243" s="402">
        <f t="shared" si="215"/>
        <v>0</v>
      </c>
      <c r="BI243" s="403">
        <f t="shared" si="216"/>
        <v>14</v>
      </c>
      <c r="BJ243" s="402">
        <f t="shared" si="217"/>
        <v>11</v>
      </c>
      <c r="BK243" s="403">
        <f t="shared" si="218"/>
        <v>100</v>
      </c>
      <c r="BL243" s="402">
        <f t="shared" si="219"/>
        <v>28</v>
      </c>
      <c r="BM243" s="403">
        <f t="shared" si="220"/>
        <v>100</v>
      </c>
      <c r="BN243" s="402">
        <f t="shared" si="221"/>
        <v>85</v>
      </c>
      <c r="BO243" s="403">
        <f t="shared" si="222"/>
        <v>100</v>
      </c>
      <c r="BP243" s="402">
        <f t="shared" si="223"/>
        <v>30</v>
      </c>
      <c r="BQ243" s="403">
        <f t="shared" si="224"/>
        <v>1000</v>
      </c>
      <c r="BR243" s="402" t="str">
        <f t="shared" si="225"/>
        <v>Z+5</v>
      </c>
      <c r="BS243" s="403">
        <f t="shared" si="226"/>
        <v>10000</v>
      </c>
      <c r="BT243" s="402">
        <f t="shared" si="227"/>
        <v>230</v>
      </c>
      <c r="BU243" s="403">
        <f t="shared" si="228"/>
        <v>1000</v>
      </c>
      <c r="BV243" s="278"/>
      <c r="BW243" s="402">
        <f t="shared" si="229"/>
        <v>0</v>
      </c>
      <c r="BX243" s="403">
        <f t="shared" si="230"/>
        <v>120</v>
      </c>
      <c r="BY243" s="402">
        <f t="shared" si="231"/>
        <v>23.5</v>
      </c>
      <c r="BZ243" s="403">
        <f t="shared" si="232"/>
        <v>27.25</v>
      </c>
      <c r="CA243" s="402">
        <f t="shared" si="233"/>
        <v>100</v>
      </c>
      <c r="CB243" s="403">
        <f t="shared" si="234"/>
        <v>100</v>
      </c>
      <c r="CC243" s="402">
        <f t="shared" si="235"/>
        <v>55</v>
      </c>
      <c r="CD243" s="403">
        <f t="shared" si="236"/>
        <v>1000</v>
      </c>
      <c r="CE243" s="278"/>
      <c r="CF243" s="402">
        <f t="shared" si="237"/>
        <v>1</v>
      </c>
      <c r="CG243" s="403">
        <f t="shared" si="238"/>
        <v>20</v>
      </c>
      <c r="CH243" s="402">
        <f t="shared" si="239"/>
        <v>15</v>
      </c>
      <c r="CI243" s="403">
        <f t="shared" si="240"/>
        <v>50</v>
      </c>
      <c r="CJ243" s="402">
        <f t="shared" si="241"/>
        <v>215</v>
      </c>
      <c r="CK243" s="403">
        <f t="shared" si="242"/>
        <v>10000</v>
      </c>
      <c r="CL243" s="402">
        <f t="shared" si="243"/>
        <v>80</v>
      </c>
      <c r="CM243" s="403">
        <f t="shared" si="244"/>
        <v>1000</v>
      </c>
      <c r="CN243" s="278"/>
      <c r="CO243" s="402">
        <f t="shared" si="245"/>
        <v>80</v>
      </c>
      <c r="CP243" s="403">
        <f t="shared" si="246"/>
        <v>1000</v>
      </c>
      <c r="CQ243" s="402">
        <f t="shared" si="247"/>
        <v>0</v>
      </c>
      <c r="CR243" s="403">
        <f t="shared" si="248"/>
        <v>1</v>
      </c>
      <c r="CS243" s="402">
        <f t="shared" si="249"/>
        <v>0</v>
      </c>
      <c r="CT243" s="403">
        <f t="shared" si="250"/>
        <v>0</v>
      </c>
      <c r="CU243" s="278"/>
      <c r="CV243" s="402">
        <f t="shared" si="251"/>
        <v>0</v>
      </c>
      <c r="CW243" s="403">
        <f t="shared" si="252"/>
        <v>10000</v>
      </c>
      <c r="CX243" s="402">
        <f t="shared" si="253"/>
        <v>0</v>
      </c>
      <c r="CY243" s="403">
        <f t="shared" si="254"/>
        <v>10</v>
      </c>
      <c r="CZ243" s="402">
        <f t="shared" si="255"/>
        <v>0</v>
      </c>
      <c r="DA243" s="403">
        <f t="shared" si="256"/>
        <v>0</v>
      </c>
      <c r="DB243" s="402">
        <f t="shared" si="257"/>
        <v>0</v>
      </c>
      <c r="DC243" s="403">
        <f t="shared" si="258"/>
        <v>0</v>
      </c>
      <c r="DD243" s="402">
        <f t="shared" si="259"/>
        <v>0</v>
      </c>
      <c r="DE243" s="403">
        <f t="shared" si="260"/>
        <v>9.9</v>
      </c>
      <c r="DF243" s="402">
        <f t="shared" si="261"/>
        <v>0</v>
      </c>
      <c r="DG243" s="403">
        <f t="shared" si="262"/>
        <v>10</v>
      </c>
      <c r="DH243" s="402">
        <f t="shared" si="263"/>
        <v>0</v>
      </c>
      <c r="DI243" s="403">
        <f t="shared" si="264"/>
        <v>100</v>
      </c>
      <c r="DJ243" s="404">
        <f t="shared" si="211"/>
        <v>1900</v>
      </c>
      <c r="DK243" s="404">
        <f t="shared" si="212"/>
        <v>1</v>
      </c>
      <c r="DL243" s="404">
        <f t="shared" si="213"/>
        <v>0</v>
      </c>
      <c r="DM243" s="278" t="str">
        <f t="shared" si="265"/>
        <v/>
      </c>
      <c r="DO243" s="278" t="str">
        <f t="shared" si="266"/>
        <v/>
      </c>
      <c r="DP243" s="278" t="str">
        <f t="shared" si="267"/>
        <v>217-_1900/1/0</v>
      </c>
      <c r="DT243" s="373">
        <f t="shared" si="268"/>
        <v>0.65</v>
      </c>
      <c r="DU243" s="278">
        <f t="shared" si="269"/>
        <v>5</v>
      </c>
      <c r="DV243" s="271" t="s">
        <v>222</v>
      </c>
      <c r="DW243" s="278" t="str">
        <f t="shared" si="270"/>
        <v>WHF (min)</v>
      </c>
      <c r="DX243" s="278" t="str">
        <f t="shared" si="271"/>
        <v>WHF (max)</v>
      </c>
    </row>
    <row r="244" spans="1:128" ht="15.75" x14ac:dyDescent="0.25">
      <c r="A244" s="188">
        <v>218</v>
      </c>
      <c r="B244" s="189"/>
      <c r="C244" s="189"/>
      <c r="D244" s="189"/>
      <c r="E244" s="194"/>
      <c r="F244" s="194"/>
      <c r="G244" s="194"/>
      <c r="H244" s="190"/>
      <c r="I244" s="190"/>
      <c r="J244" s="189"/>
      <c r="K244" s="189"/>
      <c r="L244" s="191"/>
      <c r="M244" s="191"/>
      <c r="N244" s="271" t="str">
        <f t="shared" si="214"/>
        <v/>
      </c>
      <c r="O244" s="192"/>
      <c r="P244" s="193"/>
      <c r="Q244" s="436"/>
      <c r="R244" s="276"/>
      <c r="S244" s="276"/>
      <c r="T244" s="276"/>
      <c r="U244" s="276"/>
      <c r="V244" s="276"/>
      <c r="W244" s="276"/>
      <c r="X244" s="306"/>
      <c r="Y244" s="428"/>
      <c r="Z244" s="269"/>
      <c r="AA244" s="276"/>
      <c r="AB244" s="410"/>
      <c r="AC244" s="269"/>
      <c r="AD244" s="439"/>
      <c r="AE244" s="307"/>
      <c r="AF244" s="276"/>
      <c r="AG244" s="410"/>
      <c r="AH244" s="306"/>
      <c r="AI244" s="269"/>
      <c r="AJ244" s="269"/>
      <c r="AK244" s="276"/>
      <c r="AL244" s="276"/>
      <c r="AM244" s="276"/>
      <c r="AN244" s="276"/>
      <c r="AO244" s="276"/>
      <c r="AP244" s="306"/>
      <c r="AQ244" s="308"/>
      <c r="AR244" s="209" t="e">
        <f t="shared" si="204"/>
        <v>#N/A</v>
      </c>
      <c r="AS244" s="210" t="e">
        <f t="shared" si="205"/>
        <v>#N/A</v>
      </c>
      <c r="AT244" s="210" t="str">
        <f t="shared" si="206"/>
        <v>218- 1900/1/0</v>
      </c>
      <c r="AU244" s="210"/>
      <c r="AV244" s="210">
        <f t="shared" si="207"/>
        <v>1900</v>
      </c>
      <c r="AW244" s="210">
        <f t="shared" si="208"/>
        <v>1</v>
      </c>
      <c r="AX244" s="210">
        <f t="shared" si="209"/>
        <v>0</v>
      </c>
      <c r="AY244" s="210" t="str">
        <f t="shared" si="210"/>
        <v/>
      </c>
      <c r="BH244" s="402">
        <f t="shared" si="215"/>
        <v>0</v>
      </c>
      <c r="BI244" s="403">
        <f t="shared" si="216"/>
        <v>14</v>
      </c>
      <c r="BJ244" s="402">
        <f t="shared" si="217"/>
        <v>11</v>
      </c>
      <c r="BK244" s="403">
        <f t="shared" si="218"/>
        <v>100</v>
      </c>
      <c r="BL244" s="402">
        <f t="shared" si="219"/>
        <v>28</v>
      </c>
      <c r="BM244" s="403">
        <f t="shared" si="220"/>
        <v>100</v>
      </c>
      <c r="BN244" s="402">
        <f t="shared" si="221"/>
        <v>85</v>
      </c>
      <c r="BO244" s="403">
        <f t="shared" si="222"/>
        <v>100</v>
      </c>
      <c r="BP244" s="402">
        <f t="shared" si="223"/>
        <v>30</v>
      </c>
      <c r="BQ244" s="403">
        <f t="shared" si="224"/>
        <v>1000</v>
      </c>
      <c r="BR244" s="402" t="str">
        <f t="shared" si="225"/>
        <v>Z+5</v>
      </c>
      <c r="BS244" s="403">
        <f t="shared" si="226"/>
        <v>10000</v>
      </c>
      <c r="BT244" s="402">
        <f t="shared" si="227"/>
        <v>230</v>
      </c>
      <c r="BU244" s="403">
        <f t="shared" si="228"/>
        <v>1000</v>
      </c>
      <c r="BV244" s="278"/>
      <c r="BW244" s="402">
        <f t="shared" si="229"/>
        <v>0</v>
      </c>
      <c r="BX244" s="403">
        <f t="shared" si="230"/>
        <v>120</v>
      </c>
      <c r="BY244" s="402">
        <f t="shared" si="231"/>
        <v>23.5</v>
      </c>
      <c r="BZ244" s="403">
        <f t="shared" si="232"/>
        <v>27.25</v>
      </c>
      <c r="CA244" s="402">
        <f t="shared" si="233"/>
        <v>100</v>
      </c>
      <c r="CB244" s="403">
        <f t="shared" si="234"/>
        <v>100</v>
      </c>
      <c r="CC244" s="402">
        <f t="shared" si="235"/>
        <v>55</v>
      </c>
      <c r="CD244" s="403">
        <f t="shared" si="236"/>
        <v>1000</v>
      </c>
      <c r="CE244" s="278"/>
      <c r="CF244" s="402">
        <f t="shared" si="237"/>
        <v>1</v>
      </c>
      <c r="CG244" s="403">
        <f t="shared" si="238"/>
        <v>20</v>
      </c>
      <c r="CH244" s="402">
        <f t="shared" si="239"/>
        <v>15</v>
      </c>
      <c r="CI244" s="403">
        <f t="shared" si="240"/>
        <v>50</v>
      </c>
      <c r="CJ244" s="402">
        <f t="shared" si="241"/>
        <v>215</v>
      </c>
      <c r="CK244" s="403">
        <f t="shared" si="242"/>
        <v>10000</v>
      </c>
      <c r="CL244" s="402">
        <f t="shared" si="243"/>
        <v>80</v>
      </c>
      <c r="CM244" s="403">
        <f t="shared" si="244"/>
        <v>1000</v>
      </c>
      <c r="CN244" s="278"/>
      <c r="CO244" s="402">
        <f t="shared" si="245"/>
        <v>80</v>
      </c>
      <c r="CP244" s="403">
        <f t="shared" si="246"/>
        <v>1000</v>
      </c>
      <c r="CQ244" s="402">
        <f t="shared" si="247"/>
        <v>0</v>
      </c>
      <c r="CR244" s="403">
        <f t="shared" si="248"/>
        <v>1</v>
      </c>
      <c r="CS244" s="402">
        <f t="shared" si="249"/>
        <v>0</v>
      </c>
      <c r="CT244" s="403">
        <f t="shared" si="250"/>
        <v>0</v>
      </c>
      <c r="CU244" s="278"/>
      <c r="CV244" s="402">
        <f t="shared" si="251"/>
        <v>0</v>
      </c>
      <c r="CW244" s="403">
        <f t="shared" si="252"/>
        <v>10000</v>
      </c>
      <c r="CX244" s="402">
        <f t="shared" si="253"/>
        <v>0</v>
      </c>
      <c r="CY244" s="403">
        <f t="shared" si="254"/>
        <v>10</v>
      </c>
      <c r="CZ244" s="402">
        <f t="shared" si="255"/>
        <v>0</v>
      </c>
      <c r="DA244" s="403">
        <f t="shared" si="256"/>
        <v>0</v>
      </c>
      <c r="DB244" s="402">
        <f t="shared" si="257"/>
        <v>0</v>
      </c>
      <c r="DC244" s="403">
        <f t="shared" si="258"/>
        <v>0</v>
      </c>
      <c r="DD244" s="402">
        <f t="shared" si="259"/>
        <v>0</v>
      </c>
      <c r="DE244" s="403">
        <f t="shared" si="260"/>
        <v>9.9</v>
      </c>
      <c r="DF244" s="402">
        <f t="shared" si="261"/>
        <v>0</v>
      </c>
      <c r="DG244" s="403">
        <f t="shared" si="262"/>
        <v>10</v>
      </c>
      <c r="DH244" s="402">
        <f t="shared" si="263"/>
        <v>0</v>
      </c>
      <c r="DI244" s="403">
        <f t="shared" si="264"/>
        <v>100</v>
      </c>
      <c r="DJ244" s="404">
        <f t="shared" si="211"/>
        <v>1900</v>
      </c>
      <c r="DK244" s="404">
        <f t="shared" si="212"/>
        <v>1</v>
      </c>
      <c r="DL244" s="404">
        <f t="shared" si="213"/>
        <v>0</v>
      </c>
      <c r="DM244" s="278" t="str">
        <f t="shared" si="265"/>
        <v/>
      </c>
      <c r="DO244" s="278" t="str">
        <f t="shared" si="266"/>
        <v/>
      </c>
      <c r="DP244" s="278" t="str">
        <f t="shared" si="267"/>
        <v>218-_1900/1/0</v>
      </c>
      <c r="DT244" s="373">
        <f t="shared" si="268"/>
        <v>0.65</v>
      </c>
      <c r="DU244" s="278">
        <f t="shared" si="269"/>
        <v>5</v>
      </c>
      <c r="DV244" s="271" t="s">
        <v>222</v>
      </c>
      <c r="DW244" s="278" t="str">
        <f t="shared" si="270"/>
        <v>WHF (min)</v>
      </c>
      <c r="DX244" s="278" t="str">
        <f t="shared" si="271"/>
        <v>WHF (max)</v>
      </c>
    </row>
    <row r="245" spans="1:128" ht="15.75" x14ac:dyDescent="0.25">
      <c r="A245" s="188">
        <v>219</v>
      </c>
      <c r="B245" s="189"/>
      <c r="C245" s="189"/>
      <c r="D245" s="189"/>
      <c r="E245" s="194"/>
      <c r="F245" s="194"/>
      <c r="G245" s="194"/>
      <c r="H245" s="190"/>
      <c r="I245" s="190"/>
      <c r="J245" s="189"/>
      <c r="K245" s="189"/>
      <c r="L245" s="191"/>
      <c r="M245" s="191"/>
      <c r="N245" s="271" t="str">
        <f t="shared" si="214"/>
        <v/>
      </c>
      <c r="O245" s="192"/>
      <c r="P245" s="193"/>
      <c r="Q245" s="436"/>
      <c r="R245" s="276"/>
      <c r="S245" s="276"/>
      <c r="T245" s="276"/>
      <c r="U245" s="276"/>
      <c r="V245" s="276"/>
      <c r="W245" s="276"/>
      <c r="X245" s="306"/>
      <c r="Y245" s="428"/>
      <c r="Z245" s="269"/>
      <c r="AA245" s="276"/>
      <c r="AB245" s="410"/>
      <c r="AC245" s="269"/>
      <c r="AD245" s="439"/>
      <c r="AE245" s="307"/>
      <c r="AF245" s="276"/>
      <c r="AG245" s="410"/>
      <c r="AH245" s="306"/>
      <c r="AI245" s="269"/>
      <c r="AJ245" s="269"/>
      <c r="AK245" s="276"/>
      <c r="AL245" s="276"/>
      <c r="AM245" s="276"/>
      <c r="AN245" s="276"/>
      <c r="AO245" s="276"/>
      <c r="AP245" s="306"/>
      <c r="AQ245" s="308"/>
      <c r="AR245" s="209" t="e">
        <f t="shared" si="204"/>
        <v>#N/A</v>
      </c>
      <c r="AS245" s="210" t="e">
        <f t="shared" si="205"/>
        <v>#N/A</v>
      </c>
      <c r="AT245" s="210" t="str">
        <f t="shared" si="206"/>
        <v>219- 1900/1/0</v>
      </c>
      <c r="AU245" s="210"/>
      <c r="AV245" s="210">
        <f t="shared" si="207"/>
        <v>1900</v>
      </c>
      <c r="AW245" s="210">
        <f t="shared" si="208"/>
        <v>1</v>
      </c>
      <c r="AX245" s="210">
        <f t="shared" si="209"/>
        <v>0</v>
      </c>
      <c r="AY245" s="210" t="str">
        <f t="shared" si="210"/>
        <v/>
      </c>
      <c r="BH245" s="402">
        <f t="shared" si="215"/>
        <v>0</v>
      </c>
      <c r="BI245" s="403">
        <f t="shared" si="216"/>
        <v>14</v>
      </c>
      <c r="BJ245" s="402">
        <f t="shared" si="217"/>
        <v>11</v>
      </c>
      <c r="BK245" s="403">
        <f t="shared" si="218"/>
        <v>100</v>
      </c>
      <c r="BL245" s="402">
        <f t="shared" si="219"/>
        <v>28</v>
      </c>
      <c r="BM245" s="403">
        <f t="shared" si="220"/>
        <v>100</v>
      </c>
      <c r="BN245" s="402">
        <f t="shared" si="221"/>
        <v>85</v>
      </c>
      <c r="BO245" s="403">
        <f t="shared" si="222"/>
        <v>100</v>
      </c>
      <c r="BP245" s="402">
        <f t="shared" si="223"/>
        <v>30</v>
      </c>
      <c r="BQ245" s="403">
        <f t="shared" si="224"/>
        <v>1000</v>
      </c>
      <c r="BR245" s="402" t="str">
        <f t="shared" si="225"/>
        <v>Z+5</v>
      </c>
      <c r="BS245" s="403">
        <f t="shared" si="226"/>
        <v>10000</v>
      </c>
      <c r="BT245" s="402">
        <f t="shared" si="227"/>
        <v>230</v>
      </c>
      <c r="BU245" s="403">
        <f t="shared" si="228"/>
        <v>1000</v>
      </c>
      <c r="BV245" s="278"/>
      <c r="BW245" s="402">
        <f t="shared" si="229"/>
        <v>0</v>
      </c>
      <c r="BX245" s="403">
        <f t="shared" si="230"/>
        <v>120</v>
      </c>
      <c r="BY245" s="402">
        <f t="shared" si="231"/>
        <v>23.5</v>
      </c>
      <c r="BZ245" s="403">
        <f t="shared" si="232"/>
        <v>27.25</v>
      </c>
      <c r="CA245" s="402">
        <f t="shared" si="233"/>
        <v>100</v>
      </c>
      <c r="CB245" s="403">
        <f t="shared" si="234"/>
        <v>100</v>
      </c>
      <c r="CC245" s="402">
        <f t="shared" si="235"/>
        <v>55</v>
      </c>
      <c r="CD245" s="403">
        <f t="shared" si="236"/>
        <v>1000</v>
      </c>
      <c r="CE245" s="278"/>
      <c r="CF245" s="402">
        <f t="shared" si="237"/>
        <v>1</v>
      </c>
      <c r="CG245" s="403">
        <f t="shared" si="238"/>
        <v>20</v>
      </c>
      <c r="CH245" s="402">
        <f t="shared" si="239"/>
        <v>15</v>
      </c>
      <c r="CI245" s="403">
        <f t="shared" si="240"/>
        <v>50</v>
      </c>
      <c r="CJ245" s="402">
        <f t="shared" si="241"/>
        <v>215</v>
      </c>
      <c r="CK245" s="403">
        <f t="shared" si="242"/>
        <v>10000</v>
      </c>
      <c r="CL245" s="402">
        <f t="shared" si="243"/>
        <v>80</v>
      </c>
      <c r="CM245" s="403">
        <f t="shared" si="244"/>
        <v>1000</v>
      </c>
      <c r="CN245" s="278"/>
      <c r="CO245" s="402">
        <f t="shared" si="245"/>
        <v>80</v>
      </c>
      <c r="CP245" s="403">
        <f t="shared" si="246"/>
        <v>1000</v>
      </c>
      <c r="CQ245" s="402">
        <f t="shared" si="247"/>
        <v>0</v>
      </c>
      <c r="CR245" s="403">
        <f t="shared" si="248"/>
        <v>1</v>
      </c>
      <c r="CS245" s="402">
        <f t="shared" si="249"/>
        <v>0</v>
      </c>
      <c r="CT245" s="403">
        <f t="shared" si="250"/>
        <v>0</v>
      </c>
      <c r="CU245" s="278"/>
      <c r="CV245" s="402">
        <f t="shared" si="251"/>
        <v>0</v>
      </c>
      <c r="CW245" s="403">
        <f t="shared" si="252"/>
        <v>10000</v>
      </c>
      <c r="CX245" s="402">
        <f t="shared" si="253"/>
        <v>0</v>
      </c>
      <c r="CY245" s="403">
        <f t="shared" si="254"/>
        <v>10</v>
      </c>
      <c r="CZ245" s="402">
        <f t="shared" si="255"/>
        <v>0</v>
      </c>
      <c r="DA245" s="403">
        <f t="shared" si="256"/>
        <v>0</v>
      </c>
      <c r="DB245" s="402">
        <f t="shared" si="257"/>
        <v>0</v>
      </c>
      <c r="DC245" s="403">
        <f t="shared" si="258"/>
        <v>0</v>
      </c>
      <c r="DD245" s="402">
        <f t="shared" si="259"/>
        <v>0</v>
      </c>
      <c r="DE245" s="403">
        <f t="shared" si="260"/>
        <v>9.9</v>
      </c>
      <c r="DF245" s="402">
        <f t="shared" si="261"/>
        <v>0</v>
      </c>
      <c r="DG245" s="403">
        <f t="shared" si="262"/>
        <v>10</v>
      </c>
      <c r="DH245" s="402">
        <f t="shared" si="263"/>
        <v>0</v>
      </c>
      <c r="DI245" s="403">
        <f t="shared" si="264"/>
        <v>100</v>
      </c>
      <c r="DJ245" s="404">
        <f t="shared" si="211"/>
        <v>1900</v>
      </c>
      <c r="DK245" s="404">
        <f t="shared" si="212"/>
        <v>1</v>
      </c>
      <c r="DL245" s="404">
        <f t="shared" si="213"/>
        <v>0</v>
      </c>
      <c r="DM245" s="278" t="str">
        <f t="shared" si="265"/>
        <v/>
      </c>
      <c r="DO245" s="278" t="str">
        <f t="shared" si="266"/>
        <v/>
      </c>
      <c r="DP245" s="278" t="str">
        <f t="shared" si="267"/>
        <v>219-_1900/1/0</v>
      </c>
      <c r="DT245" s="373">
        <f t="shared" si="268"/>
        <v>0.65</v>
      </c>
      <c r="DU245" s="278">
        <f t="shared" si="269"/>
        <v>5</v>
      </c>
      <c r="DV245" s="271" t="s">
        <v>222</v>
      </c>
      <c r="DW245" s="278" t="str">
        <f t="shared" si="270"/>
        <v>WHF (min)</v>
      </c>
      <c r="DX245" s="278" t="str">
        <f t="shared" si="271"/>
        <v>WHF (max)</v>
      </c>
    </row>
    <row r="246" spans="1:128" ht="15.75" x14ac:dyDescent="0.25">
      <c r="A246" s="188">
        <v>220</v>
      </c>
      <c r="B246" s="189"/>
      <c r="C246" s="189"/>
      <c r="D246" s="189"/>
      <c r="E246" s="194"/>
      <c r="F246" s="194"/>
      <c r="G246" s="194"/>
      <c r="H246" s="190"/>
      <c r="I246" s="190"/>
      <c r="J246" s="189"/>
      <c r="K246" s="189"/>
      <c r="L246" s="191"/>
      <c r="M246" s="191"/>
      <c r="N246" s="271" t="str">
        <f t="shared" si="214"/>
        <v/>
      </c>
      <c r="O246" s="192"/>
      <c r="P246" s="193"/>
      <c r="Q246" s="436"/>
      <c r="R246" s="276"/>
      <c r="S246" s="276"/>
      <c r="T246" s="276"/>
      <c r="U246" s="276"/>
      <c r="V246" s="276"/>
      <c r="W246" s="276"/>
      <c r="X246" s="306"/>
      <c r="Y246" s="428"/>
      <c r="Z246" s="269"/>
      <c r="AA246" s="276"/>
      <c r="AB246" s="410"/>
      <c r="AC246" s="269"/>
      <c r="AD246" s="439"/>
      <c r="AE246" s="307"/>
      <c r="AF246" s="276"/>
      <c r="AG246" s="410"/>
      <c r="AH246" s="306"/>
      <c r="AI246" s="269"/>
      <c r="AJ246" s="269"/>
      <c r="AK246" s="276"/>
      <c r="AL246" s="276"/>
      <c r="AM246" s="276"/>
      <c r="AN246" s="276"/>
      <c r="AO246" s="276"/>
      <c r="AP246" s="306"/>
      <c r="AQ246" s="308"/>
      <c r="AR246" s="209" t="e">
        <f t="shared" si="204"/>
        <v>#N/A</v>
      </c>
      <c r="AS246" s="210" t="e">
        <f t="shared" si="205"/>
        <v>#N/A</v>
      </c>
      <c r="AT246" s="210" t="str">
        <f t="shared" si="206"/>
        <v>220- 1900/1/0</v>
      </c>
      <c r="AU246" s="210"/>
      <c r="AV246" s="210">
        <f t="shared" si="207"/>
        <v>1900</v>
      </c>
      <c r="AW246" s="210">
        <f t="shared" si="208"/>
        <v>1</v>
      </c>
      <c r="AX246" s="210">
        <f t="shared" si="209"/>
        <v>0</v>
      </c>
      <c r="AY246" s="210" t="str">
        <f t="shared" si="210"/>
        <v/>
      </c>
      <c r="BH246" s="402">
        <f t="shared" si="215"/>
        <v>0</v>
      </c>
      <c r="BI246" s="403">
        <f t="shared" si="216"/>
        <v>14</v>
      </c>
      <c r="BJ246" s="402">
        <f t="shared" si="217"/>
        <v>11</v>
      </c>
      <c r="BK246" s="403">
        <f t="shared" si="218"/>
        <v>100</v>
      </c>
      <c r="BL246" s="402">
        <f t="shared" si="219"/>
        <v>28</v>
      </c>
      <c r="BM246" s="403">
        <f t="shared" si="220"/>
        <v>100</v>
      </c>
      <c r="BN246" s="402">
        <f t="shared" si="221"/>
        <v>85</v>
      </c>
      <c r="BO246" s="403">
        <f t="shared" si="222"/>
        <v>100</v>
      </c>
      <c r="BP246" s="402">
        <f t="shared" si="223"/>
        <v>30</v>
      </c>
      <c r="BQ246" s="403">
        <f t="shared" si="224"/>
        <v>1000</v>
      </c>
      <c r="BR246" s="402" t="str">
        <f t="shared" si="225"/>
        <v>Z+5</v>
      </c>
      <c r="BS246" s="403">
        <f t="shared" si="226"/>
        <v>10000</v>
      </c>
      <c r="BT246" s="402">
        <f t="shared" si="227"/>
        <v>230</v>
      </c>
      <c r="BU246" s="403">
        <f t="shared" si="228"/>
        <v>1000</v>
      </c>
      <c r="BV246" s="278"/>
      <c r="BW246" s="402">
        <f t="shared" si="229"/>
        <v>0</v>
      </c>
      <c r="BX246" s="403">
        <f t="shared" si="230"/>
        <v>120</v>
      </c>
      <c r="BY246" s="402">
        <f t="shared" si="231"/>
        <v>23.5</v>
      </c>
      <c r="BZ246" s="403">
        <f t="shared" si="232"/>
        <v>27.25</v>
      </c>
      <c r="CA246" s="402">
        <f t="shared" si="233"/>
        <v>100</v>
      </c>
      <c r="CB246" s="403">
        <f t="shared" si="234"/>
        <v>100</v>
      </c>
      <c r="CC246" s="402">
        <f t="shared" si="235"/>
        <v>55</v>
      </c>
      <c r="CD246" s="403">
        <f t="shared" si="236"/>
        <v>1000</v>
      </c>
      <c r="CE246" s="278"/>
      <c r="CF246" s="402">
        <f t="shared" si="237"/>
        <v>1</v>
      </c>
      <c r="CG246" s="403">
        <f t="shared" si="238"/>
        <v>20</v>
      </c>
      <c r="CH246" s="402">
        <f t="shared" si="239"/>
        <v>15</v>
      </c>
      <c r="CI246" s="403">
        <f t="shared" si="240"/>
        <v>50</v>
      </c>
      <c r="CJ246" s="402">
        <f t="shared" si="241"/>
        <v>215</v>
      </c>
      <c r="CK246" s="403">
        <f t="shared" si="242"/>
        <v>10000</v>
      </c>
      <c r="CL246" s="402">
        <f t="shared" si="243"/>
        <v>80</v>
      </c>
      <c r="CM246" s="403">
        <f t="shared" si="244"/>
        <v>1000</v>
      </c>
      <c r="CN246" s="278"/>
      <c r="CO246" s="402">
        <f t="shared" si="245"/>
        <v>80</v>
      </c>
      <c r="CP246" s="403">
        <f t="shared" si="246"/>
        <v>1000</v>
      </c>
      <c r="CQ246" s="402">
        <f t="shared" si="247"/>
        <v>0</v>
      </c>
      <c r="CR246" s="403">
        <f t="shared" si="248"/>
        <v>1</v>
      </c>
      <c r="CS246" s="402">
        <f t="shared" si="249"/>
        <v>0</v>
      </c>
      <c r="CT246" s="403">
        <f t="shared" si="250"/>
        <v>0</v>
      </c>
      <c r="CU246" s="278"/>
      <c r="CV246" s="402">
        <f t="shared" si="251"/>
        <v>0</v>
      </c>
      <c r="CW246" s="403">
        <f t="shared" si="252"/>
        <v>10000</v>
      </c>
      <c r="CX246" s="402">
        <f t="shared" si="253"/>
        <v>0</v>
      </c>
      <c r="CY246" s="403">
        <f t="shared" si="254"/>
        <v>10</v>
      </c>
      <c r="CZ246" s="402">
        <f t="shared" si="255"/>
        <v>0</v>
      </c>
      <c r="DA246" s="403">
        <f t="shared" si="256"/>
        <v>0</v>
      </c>
      <c r="DB246" s="402">
        <f t="shared" si="257"/>
        <v>0</v>
      </c>
      <c r="DC246" s="403">
        <f t="shared" si="258"/>
        <v>0</v>
      </c>
      <c r="DD246" s="402">
        <f t="shared" si="259"/>
        <v>0</v>
      </c>
      <c r="DE246" s="403">
        <f t="shared" si="260"/>
        <v>9.9</v>
      </c>
      <c r="DF246" s="402">
        <f t="shared" si="261"/>
        <v>0</v>
      </c>
      <c r="DG246" s="403">
        <f t="shared" si="262"/>
        <v>10</v>
      </c>
      <c r="DH246" s="402">
        <f t="shared" si="263"/>
        <v>0</v>
      </c>
      <c r="DI246" s="403">
        <f t="shared" si="264"/>
        <v>100</v>
      </c>
      <c r="DJ246" s="404">
        <f t="shared" si="211"/>
        <v>1900</v>
      </c>
      <c r="DK246" s="404">
        <f t="shared" si="212"/>
        <v>1</v>
      </c>
      <c r="DL246" s="404">
        <f t="shared" si="213"/>
        <v>0</v>
      </c>
      <c r="DM246" s="278" t="str">
        <f t="shared" si="265"/>
        <v/>
      </c>
      <c r="DO246" s="278" t="str">
        <f t="shared" si="266"/>
        <v/>
      </c>
      <c r="DP246" s="278" t="str">
        <f t="shared" si="267"/>
        <v>220-_1900/1/0</v>
      </c>
      <c r="DT246" s="373">
        <f t="shared" si="268"/>
        <v>0.65</v>
      </c>
      <c r="DU246" s="278">
        <f t="shared" si="269"/>
        <v>5</v>
      </c>
      <c r="DV246" s="271" t="s">
        <v>222</v>
      </c>
      <c r="DW246" s="278" t="str">
        <f t="shared" si="270"/>
        <v>WHF (min)</v>
      </c>
      <c r="DX246" s="278" t="str">
        <f t="shared" si="271"/>
        <v>WHF (max)</v>
      </c>
    </row>
    <row r="247" spans="1:128" ht="15.75" x14ac:dyDescent="0.25">
      <c r="A247" s="188">
        <v>221</v>
      </c>
      <c r="B247" s="189"/>
      <c r="C247" s="189"/>
      <c r="D247" s="189"/>
      <c r="E247" s="194"/>
      <c r="F247" s="194"/>
      <c r="G247" s="194"/>
      <c r="H247" s="190"/>
      <c r="I247" s="190"/>
      <c r="J247" s="189"/>
      <c r="K247" s="189"/>
      <c r="L247" s="191"/>
      <c r="M247" s="191"/>
      <c r="N247" s="271" t="str">
        <f t="shared" si="214"/>
        <v/>
      </c>
      <c r="O247" s="192"/>
      <c r="P247" s="193"/>
      <c r="Q247" s="436"/>
      <c r="R247" s="276"/>
      <c r="S247" s="276"/>
      <c r="T247" s="276"/>
      <c r="U247" s="276"/>
      <c r="V247" s="276"/>
      <c r="W247" s="276"/>
      <c r="X247" s="306"/>
      <c r="Y247" s="428"/>
      <c r="Z247" s="269"/>
      <c r="AA247" s="276"/>
      <c r="AB247" s="410"/>
      <c r="AC247" s="269"/>
      <c r="AD247" s="439"/>
      <c r="AE247" s="307"/>
      <c r="AF247" s="276"/>
      <c r="AG247" s="410"/>
      <c r="AH247" s="306"/>
      <c r="AI247" s="269"/>
      <c r="AJ247" s="269"/>
      <c r="AK247" s="276"/>
      <c r="AL247" s="276"/>
      <c r="AM247" s="276"/>
      <c r="AN247" s="276"/>
      <c r="AO247" s="276"/>
      <c r="AP247" s="306"/>
      <c r="AQ247" s="308"/>
      <c r="AR247" s="209" t="e">
        <f t="shared" si="204"/>
        <v>#N/A</v>
      </c>
      <c r="AS247" s="210" t="e">
        <f t="shared" si="205"/>
        <v>#N/A</v>
      </c>
      <c r="AT247" s="210" t="str">
        <f t="shared" si="206"/>
        <v>221- 1900/1/0</v>
      </c>
      <c r="AU247" s="210"/>
      <c r="AV247" s="210">
        <f t="shared" si="207"/>
        <v>1900</v>
      </c>
      <c r="AW247" s="210">
        <f t="shared" si="208"/>
        <v>1</v>
      </c>
      <c r="AX247" s="210">
        <f t="shared" si="209"/>
        <v>0</v>
      </c>
      <c r="AY247" s="210" t="str">
        <f t="shared" si="210"/>
        <v/>
      </c>
      <c r="BH247" s="402">
        <f t="shared" si="215"/>
        <v>0</v>
      </c>
      <c r="BI247" s="403">
        <f t="shared" si="216"/>
        <v>14</v>
      </c>
      <c r="BJ247" s="402">
        <f t="shared" si="217"/>
        <v>11</v>
      </c>
      <c r="BK247" s="403">
        <f t="shared" si="218"/>
        <v>100</v>
      </c>
      <c r="BL247" s="402">
        <f t="shared" si="219"/>
        <v>28</v>
      </c>
      <c r="BM247" s="403">
        <f t="shared" si="220"/>
        <v>100</v>
      </c>
      <c r="BN247" s="402">
        <f t="shared" si="221"/>
        <v>85</v>
      </c>
      <c r="BO247" s="403">
        <f t="shared" si="222"/>
        <v>100</v>
      </c>
      <c r="BP247" s="402">
        <f t="shared" si="223"/>
        <v>30</v>
      </c>
      <c r="BQ247" s="403">
        <f t="shared" si="224"/>
        <v>1000</v>
      </c>
      <c r="BR247" s="402" t="str">
        <f t="shared" si="225"/>
        <v>Z+5</v>
      </c>
      <c r="BS247" s="403">
        <f t="shared" si="226"/>
        <v>10000</v>
      </c>
      <c r="BT247" s="402">
        <f t="shared" si="227"/>
        <v>230</v>
      </c>
      <c r="BU247" s="403">
        <f t="shared" si="228"/>
        <v>1000</v>
      </c>
      <c r="BV247" s="278"/>
      <c r="BW247" s="402">
        <f t="shared" si="229"/>
        <v>0</v>
      </c>
      <c r="BX247" s="403">
        <f t="shared" si="230"/>
        <v>120</v>
      </c>
      <c r="BY247" s="402">
        <f t="shared" si="231"/>
        <v>23.5</v>
      </c>
      <c r="BZ247" s="403">
        <f t="shared" si="232"/>
        <v>27.25</v>
      </c>
      <c r="CA247" s="402">
        <f t="shared" si="233"/>
        <v>100</v>
      </c>
      <c r="CB247" s="403">
        <f t="shared" si="234"/>
        <v>100</v>
      </c>
      <c r="CC247" s="402">
        <f t="shared" si="235"/>
        <v>55</v>
      </c>
      <c r="CD247" s="403">
        <f t="shared" si="236"/>
        <v>1000</v>
      </c>
      <c r="CE247" s="278"/>
      <c r="CF247" s="402">
        <f t="shared" si="237"/>
        <v>1</v>
      </c>
      <c r="CG247" s="403">
        <f t="shared" si="238"/>
        <v>20</v>
      </c>
      <c r="CH247" s="402">
        <f t="shared" si="239"/>
        <v>15</v>
      </c>
      <c r="CI247" s="403">
        <f t="shared" si="240"/>
        <v>50</v>
      </c>
      <c r="CJ247" s="402">
        <f t="shared" si="241"/>
        <v>215</v>
      </c>
      <c r="CK247" s="403">
        <f t="shared" si="242"/>
        <v>10000</v>
      </c>
      <c r="CL247" s="402">
        <f t="shared" si="243"/>
        <v>80</v>
      </c>
      <c r="CM247" s="403">
        <f t="shared" si="244"/>
        <v>1000</v>
      </c>
      <c r="CN247" s="278"/>
      <c r="CO247" s="402">
        <f t="shared" si="245"/>
        <v>80</v>
      </c>
      <c r="CP247" s="403">
        <f t="shared" si="246"/>
        <v>1000</v>
      </c>
      <c r="CQ247" s="402">
        <f t="shared" si="247"/>
        <v>0</v>
      </c>
      <c r="CR247" s="403">
        <f t="shared" si="248"/>
        <v>1</v>
      </c>
      <c r="CS247" s="402">
        <f t="shared" si="249"/>
        <v>0</v>
      </c>
      <c r="CT247" s="403">
        <f t="shared" si="250"/>
        <v>0</v>
      </c>
      <c r="CU247" s="278"/>
      <c r="CV247" s="402">
        <f t="shared" si="251"/>
        <v>0</v>
      </c>
      <c r="CW247" s="403">
        <f t="shared" si="252"/>
        <v>10000</v>
      </c>
      <c r="CX247" s="402">
        <f t="shared" si="253"/>
        <v>0</v>
      </c>
      <c r="CY247" s="403">
        <f t="shared" si="254"/>
        <v>10</v>
      </c>
      <c r="CZ247" s="402">
        <f t="shared" si="255"/>
        <v>0</v>
      </c>
      <c r="DA247" s="403">
        <f t="shared" si="256"/>
        <v>0</v>
      </c>
      <c r="DB247" s="402">
        <f t="shared" si="257"/>
        <v>0</v>
      </c>
      <c r="DC247" s="403">
        <f t="shared" si="258"/>
        <v>0</v>
      </c>
      <c r="DD247" s="402">
        <f t="shared" si="259"/>
        <v>0</v>
      </c>
      <c r="DE247" s="403">
        <f t="shared" si="260"/>
        <v>9.9</v>
      </c>
      <c r="DF247" s="402">
        <f t="shared" si="261"/>
        <v>0</v>
      </c>
      <c r="DG247" s="403">
        <f t="shared" si="262"/>
        <v>10</v>
      </c>
      <c r="DH247" s="402">
        <f t="shared" si="263"/>
        <v>0</v>
      </c>
      <c r="DI247" s="403">
        <f t="shared" si="264"/>
        <v>100</v>
      </c>
      <c r="DJ247" s="404">
        <f t="shared" si="211"/>
        <v>1900</v>
      </c>
      <c r="DK247" s="404">
        <f t="shared" si="212"/>
        <v>1</v>
      </c>
      <c r="DL247" s="404">
        <f t="shared" si="213"/>
        <v>0</v>
      </c>
      <c r="DM247" s="278" t="str">
        <f t="shared" si="265"/>
        <v/>
      </c>
      <c r="DO247" s="278" t="str">
        <f t="shared" si="266"/>
        <v/>
      </c>
      <c r="DP247" s="278" t="str">
        <f t="shared" si="267"/>
        <v>221-_1900/1/0</v>
      </c>
      <c r="DT247" s="373">
        <f t="shared" si="268"/>
        <v>0.65</v>
      </c>
      <c r="DU247" s="278">
        <f t="shared" si="269"/>
        <v>5</v>
      </c>
      <c r="DV247" s="271" t="s">
        <v>222</v>
      </c>
      <c r="DW247" s="278" t="str">
        <f t="shared" si="270"/>
        <v>WHF (min)</v>
      </c>
      <c r="DX247" s="278" t="str">
        <f t="shared" si="271"/>
        <v>WHF (max)</v>
      </c>
    </row>
    <row r="248" spans="1:128" ht="15.75" x14ac:dyDescent="0.25">
      <c r="A248" s="188">
        <v>222</v>
      </c>
      <c r="B248" s="189"/>
      <c r="C248" s="189"/>
      <c r="D248" s="189"/>
      <c r="E248" s="194"/>
      <c r="F248" s="194"/>
      <c r="G248" s="194"/>
      <c r="H248" s="190"/>
      <c r="I248" s="190"/>
      <c r="J248" s="189"/>
      <c r="K248" s="189"/>
      <c r="L248" s="191"/>
      <c r="M248" s="191"/>
      <c r="N248" s="271" t="str">
        <f t="shared" si="214"/>
        <v/>
      </c>
      <c r="O248" s="192"/>
      <c r="P248" s="193"/>
      <c r="Q248" s="436"/>
      <c r="R248" s="276"/>
      <c r="S248" s="276"/>
      <c r="T248" s="276"/>
      <c r="U248" s="276"/>
      <c r="V248" s="276"/>
      <c r="W248" s="276"/>
      <c r="X248" s="306"/>
      <c r="Y248" s="428"/>
      <c r="Z248" s="269"/>
      <c r="AA248" s="276"/>
      <c r="AB248" s="410"/>
      <c r="AC248" s="269"/>
      <c r="AD248" s="439"/>
      <c r="AE248" s="307"/>
      <c r="AF248" s="276"/>
      <c r="AG248" s="410"/>
      <c r="AH248" s="306"/>
      <c r="AI248" s="269"/>
      <c r="AJ248" s="269"/>
      <c r="AK248" s="276"/>
      <c r="AL248" s="276"/>
      <c r="AM248" s="276"/>
      <c r="AN248" s="276"/>
      <c r="AO248" s="276"/>
      <c r="AP248" s="306"/>
      <c r="AQ248" s="308"/>
      <c r="AR248" s="209" t="e">
        <f t="shared" si="204"/>
        <v>#N/A</v>
      </c>
      <c r="AS248" s="210" t="e">
        <f t="shared" si="205"/>
        <v>#N/A</v>
      </c>
      <c r="AT248" s="210" t="str">
        <f t="shared" si="206"/>
        <v>222- 1900/1/0</v>
      </c>
      <c r="AU248" s="210"/>
      <c r="AV248" s="210">
        <f t="shared" si="207"/>
        <v>1900</v>
      </c>
      <c r="AW248" s="210">
        <f t="shared" si="208"/>
        <v>1</v>
      </c>
      <c r="AX248" s="210">
        <f t="shared" si="209"/>
        <v>0</v>
      </c>
      <c r="AY248" s="210" t="str">
        <f t="shared" si="210"/>
        <v/>
      </c>
      <c r="BH248" s="402">
        <f t="shared" si="215"/>
        <v>0</v>
      </c>
      <c r="BI248" s="403">
        <f t="shared" si="216"/>
        <v>14</v>
      </c>
      <c r="BJ248" s="402">
        <f t="shared" si="217"/>
        <v>11</v>
      </c>
      <c r="BK248" s="403">
        <f t="shared" si="218"/>
        <v>100</v>
      </c>
      <c r="BL248" s="402">
        <f t="shared" si="219"/>
        <v>28</v>
      </c>
      <c r="BM248" s="403">
        <f t="shared" si="220"/>
        <v>100</v>
      </c>
      <c r="BN248" s="402">
        <f t="shared" si="221"/>
        <v>85</v>
      </c>
      <c r="BO248" s="403">
        <f t="shared" si="222"/>
        <v>100</v>
      </c>
      <c r="BP248" s="402">
        <f t="shared" si="223"/>
        <v>30</v>
      </c>
      <c r="BQ248" s="403">
        <f t="shared" si="224"/>
        <v>1000</v>
      </c>
      <c r="BR248" s="402" t="str">
        <f t="shared" si="225"/>
        <v>Z+5</v>
      </c>
      <c r="BS248" s="403">
        <f t="shared" si="226"/>
        <v>10000</v>
      </c>
      <c r="BT248" s="402">
        <f t="shared" si="227"/>
        <v>230</v>
      </c>
      <c r="BU248" s="403">
        <f t="shared" si="228"/>
        <v>1000</v>
      </c>
      <c r="BV248" s="278"/>
      <c r="BW248" s="402">
        <f t="shared" si="229"/>
        <v>0</v>
      </c>
      <c r="BX248" s="403">
        <f t="shared" si="230"/>
        <v>120</v>
      </c>
      <c r="BY248" s="402">
        <f t="shared" si="231"/>
        <v>23.5</v>
      </c>
      <c r="BZ248" s="403">
        <f t="shared" si="232"/>
        <v>27.25</v>
      </c>
      <c r="CA248" s="402">
        <f t="shared" si="233"/>
        <v>100</v>
      </c>
      <c r="CB248" s="403">
        <f t="shared" si="234"/>
        <v>100</v>
      </c>
      <c r="CC248" s="402">
        <f t="shared" si="235"/>
        <v>55</v>
      </c>
      <c r="CD248" s="403">
        <f t="shared" si="236"/>
        <v>1000</v>
      </c>
      <c r="CE248" s="278"/>
      <c r="CF248" s="402">
        <f t="shared" si="237"/>
        <v>1</v>
      </c>
      <c r="CG248" s="403">
        <f t="shared" si="238"/>
        <v>20</v>
      </c>
      <c r="CH248" s="402">
        <f t="shared" si="239"/>
        <v>15</v>
      </c>
      <c r="CI248" s="403">
        <f t="shared" si="240"/>
        <v>50</v>
      </c>
      <c r="CJ248" s="402">
        <f t="shared" si="241"/>
        <v>215</v>
      </c>
      <c r="CK248" s="403">
        <f t="shared" si="242"/>
        <v>10000</v>
      </c>
      <c r="CL248" s="402">
        <f t="shared" si="243"/>
        <v>80</v>
      </c>
      <c r="CM248" s="403">
        <f t="shared" si="244"/>
        <v>1000</v>
      </c>
      <c r="CN248" s="278"/>
      <c r="CO248" s="402">
        <f t="shared" si="245"/>
        <v>80</v>
      </c>
      <c r="CP248" s="403">
        <f t="shared" si="246"/>
        <v>1000</v>
      </c>
      <c r="CQ248" s="402">
        <f t="shared" si="247"/>
        <v>0</v>
      </c>
      <c r="CR248" s="403">
        <f t="shared" si="248"/>
        <v>1</v>
      </c>
      <c r="CS248" s="402">
        <f t="shared" si="249"/>
        <v>0</v>
      </c>
      <c r="CT248" s="403">
        <f t="shared" si="250"/>
        <v>0</v>
      </c>
      <c r="CU248" s="278"/>
      <c r="CV248" s="402">
        <f t="shared" si="251"/>
        <v>0</v>
      </c>
      <c r="CW248" s="403">
        <f t="shared" si="252"/>
        <v>10000</v>
      </c>
      <c r="CX248" s="402">
        <f t="shared" si="253"/>
        <v>0</v>
      </c>
      <c r="CY248" s="403">
        <f t="shared" si="254"/>
        <v>10</v>
      </c>
      <c r="CZ248" s="402">
        <f t="shared" si="255"/>
        <v>0</v>
      </c>
      <c r="DA248" s="403">
        <f t="shared" si="256"/>
        <v>0</v>
      </c>
      <c r="DB248" s="402">
        <f t="shared" si="257"/>
        <v>0</v>
      </c>
      <c r="DC248" s="403">
        <f t="shared" si="258"/>
        <v>0</v>
      </c>
      <c r="DD248" s="402">
        <f t="shared" si="259"/>
        <v>0</v>
      </c>
      <c r="DE248" s="403">
        <f t="shared" si="260"/>
        <v>9.9</v>
      </c>
      <c r="DF248" s="402">
        <f t="shared" si="261"/>
        <v>0</v>
      </c>
      <c r="DG248" s="403">
        <f t="shared" si="262"/>
        <v>10</v>
      </c>
      <c r="DH248" s="402">
        <f t="shared" si="263"/>
        <v>0</v>
      </c>
      <c r="DI248" s="403">
        <f t="shared" si="264"/>
        <v>100</v>
      </c>
      <c r="DJ248" s="404">
        <f t="shared" si="211"/>
        <v>1900</v>
      </c>
      <c r="DK248" s="404">
        <f t="shared" si="212"/>
        <v>1</v>
      </c>
      <c r="DL248" s="404">
        <f t="shared" si="213"/>
        <v>0</v>
      </c>
      <c r="DM248" s="278" t="str">
        <f t="shared" si="265"/>
        <v/>
      </c>
      <c r="DO248" s="278" t="str">
        <f t="shared" si="266"/>
        <v/>
      </c>
      <c r="DP248" s="278" t="str">
        <f t="shared" si="267"/>
        <v>222-_1900/1/0</v>
      </c>
      <c r="DT248" s="373">
        <f t="shared" si="268"/>
        <v>0.65</v>
      </c>
      <c r="DU248" s="278">
        <f t="shared" si="269"/>
        <v>5</v>
      </c>
      <c r="DV248" s="271" t="s">
        <v>222</v>
      </c>
      <c r="DW248" s="278" t="str">
        <f t="shared" si="270"/>
        <v>WHF (min)</v>
      </c>
      <c r="DX248" s="278" t="str">
        <f t="shared" si="271"/>
        <v>WHF (max)</v>
      </c>
    </row>
    <row r="249" spans="1:128" ht="15.75" x14ac:dyDescent="0.25">
      <c r="A249" s="188">
        <v>223</v>
      </c>
      <c r="B249" s="189"/>
      <c r="C249" s="189"/>
      <c r="D249" s="189"/>
      <c r="E249" s="194"/>
      <c r="F249" s="194"/>
      <c r="G249" s="194"/>
      <c r="H249" s="190"/>
      <c r="I249" s="190"/>
      <c r="J249" s="189"/>
      <c r="K249" s="189"/>
      <c r="L249" s="191"/>
      <c r="M249" s="191"/>
      <c r="N249" s="271" t="str">
        <f t="shared" si="214"/>
        <v/>
      </c>
      <c r="O249" s="192"/>
      <c r="P249" s="193"/>
      <c r="Q249" s="436"/>
      <c r="R249" s="276"/>
      <c r="S249" s="276"/>
      <c r="T249" s="276"/>
      <c r="U249" s="276"/>
      <c r="V249" s="276"/>
      <c r="W249" s="276"/>
      <c r="X249" s="306"/>
      <c r="Y249" s="428"/>
      <c r="Z249" s="269"/>
      <c r="AA249" s="276"/>
      <c r="AB249" s="410"/>
      <c r="AC249" s="269"/>
      <c r="AD249" s="439"/>
      <c r="AE249" s="307"/>
      <c r="AF249" s="276"/>
      <c r="AG249" s="410"/>
      <c r="AH249" s="306"/>
      <c r="AI249" s="269"/>
      <c r="AJ249" s="269"/>
      <c r="AK249" s="276"/>
      <c r="AL249" s="276"/>
      <c r="AM249" s="276"/>
      <c r="AN249" s="276"/>
      <c r="AO249" s="276"/>
      <c r="AP249" s="306"/>
      <c r="AQ249" s="308"/>
      <c r="AR249" s="209" t="e">
        <f t="shared" si="204"/>
        <v>#N/A</v>
      </c>
      <c r="AS249" s="210" t="e">
        <f t="shared" si="205"/>
        <v>#N/A</v>
      </c>
      <c r="AT249" s="210" t="str">
        <f t="shared" si="206"/>
        <v>223- 1900/1/0</v>
      </c>
      <c r="AU249" s="210"/>
      <c r="AV249" s="210">
        <f t="shared" si="207"/>
        <v>1900</v>
      </c>
      <c r="AW249" s="210">
        <f t="shared" si="208"/>
        <v>1</v>
      </c>
      <c r="AX249" s="210">
        <f t="shared" si="209"/>
        <v>0</v>
      </c>
      <c r="AY249" s="210" t="str">
        <f t="shared" si="210"/>
        <v/>
      </c>
      <c r="BH249" s="402">
        <f t="shared" si="215"/>
        <v>0</v>
      </c>
      <c r="BI249" s="403">
        <f t="shared" si="216"/>
        <v>14</v>
      </c>
      <c r="BJ249" s="402">
        <f t="shared" si="217"/>
        <v>11</v>
      </c>
      <c r="BK249" s="403">
        <f t="shared" si="218"/>
        <v>100</v>
      </c>
      <c r="BL249" s="402">
        <f t="shared" si="219"/>
        <v>28</v>
      </c>
      <c r="BM249" s="403">
        <f t="shared" si="220"/>
        <v>100</v>
      </c>
      <c r="BN249" s="402">
        <f t="shared" si="221"/>
        <v>85</v>
      </c>
      <c r="BO249" s="403">
        <f t="shared" si="222"/>
        <v>100</v>
      </c>
      <c r="BP249" s="402">
        <f t="shared" si="223"/>
        <v>30</v>
      </c>
      <c r="BQ249" s="403">
        <f t="shared" si="224"/>
        <v>1000</v>
      </c>
      <c r="BR249" s="402" t="str">
        <f t="shared" si="225"/>
        <v>Z+5</v>
      </c>
      <c r="BS249" s="403">
        <f t="shared" si="226"/>
        <v>10000</v>
      </c>
      <c r="BT249" s="402">
        <f t="shared" si="227"/>
        <v>230</v>
      </c>
      <c r="BU249" s="403">
        <f t="shared" si="228"/>
        <v>1000</v>
      </c>
      <c r="BV249" s="278"/>
      <c r="BW249" s="402">
        <f t="shared" si="229"/>
        <v>0</v>
      </c>
      <c r="BX249" s="403">
        <f t="shared" si="230"/>
        <v>120</v>
      </c>
      <c r="BY249" s="402">
        <f t="shared" si="231"/>
        <v>23.5</v>
      </c>
      <c r="BZ249" s="403">
        <f t="shared" si="232"/>
        <v>27.25</v>
      </c>
      <c r="CA249" s="402">
        <f t="shared" si="233"/>
        <v>100</v>
      </c>
      <c r="CB249" s="403">
        <f t="shared" si="234"/>
        <v>100</v>
      </c>
      <c r="CC249" s="402">
        <f t="shared" si="235"/>
        <v>55</v>
      </c>
      <c r="CD249" s="403">
        <f t="shared" si="236"/>
        <v>1000</v>
      </c>
      <c r="CE249" s="278"/>
      <c r="CF249" s="402">
        <f t="shared" si="237"/>
        <v>1</v>
      </c>
      <c r="CG249" s="403">
        <f t="shared" si="238"/>
        <v>20</v>
      </c>
      <c r="CH249" s="402">
        <f t="shared" si="239"/>
        <v>15</v>
      </c>
      <c r="CI249" s="403">
        <f t="shared" si="240"/>
        <v>50</v>
      </c>
      <c r="CJ249" s="402">
        <f t="shared" si="241"/>
        <v>215</v>
      </c>
      <c r="CK249" s="403">
        <f t="shared" si="242"/>
        <v>10000</v>
      </c>
      <c r="CL249" s="402">
        <f t="shared" si="243"/>
        <v>80</v>
      </c>
      <c r="CM249" s="403">
        <f t="shared" si="244"/>
        <v>1000</v>
      </c>
      <c r="CN249" s="278"/>
      <c r="CO249" s="402">
        <f t="shared" si="245"/>
        <v>80</v>
      </c>
      <c r="CP249" s="403">
        <f t="shared" si="246"/>
        <v>1000</v>
      </c>
      <c r="CQ249" s="402">
        <f t="shared" si="247"/>
        <v>0</v>
      </c>
      <c r="CR249" s="403">
        <f t="shared" si="248"/>
        <v>1</v>
      </c>
      <c r="CS249" s="402">
        <f t="shared" si="249"/>
        <v>0</v>
      </c>
      <c r="CT249" s="403">
        <f t="shared" si="250"/>
        <v>0</v>
      </c>
      <c r="CU249" s="278"/>
      <c r="CV249" s="402">
        <f t="shared" si="251"/>
        <v>0</v>
      </c>
      <c r="CW249" s="403">
        <f t="shared" si="252"/>
        <v>10000</v>
      </c>
      <c r="CX249" s="402">
        <f t="shared" si="253"/>
        <v>0</v>
      </c>
      <c r="CY249" s="403">
        <f t="shared" si="254"/>
        <v>10</v>
      </c>
      <c r="CZ249" s="402">
        <f t="shared" si="255"/>
        <v>0</v>
      </c>
      <c r="DA249" s="403">
        <f t="shared" si="256"/>
        <v>0</v>
      </c>
      <c r="DB249" s="402">
        <f t="shared" si="257"/>
        <v>0</v>
      </c>
      <c r="DC249" s="403">
        <f t="shared" si="258"/>
        <v>0</v>
      </c>
      <c r="DD249" s="402">
        <f t="shared" si="259"/>
        <v>0</v>
      </c>
      <c r="DE249" s="403">
        <f t="shared" si="260"/>
        <v>9.9</v>
      </c>
      <c r="DF249" s="402">
        <f t="shared" si="261"/>
        <v>0</v>
      </c>
      <c r="DG249" s="403">
        <f t="shared" si="262"/>
        <v>10</v>
      </c>
      <c r="DH249" s="402">
        <f t="shared" si="263"/>
        <v>0</v>
      </c>
      <c r="DI249" s="403">
        <f t="shared" si="264"/>
        <v>100</v>
      </c>
      <c r="DJ249" s="404">
        <f t="shared" si="211"/>
        <v>1900</v>
      </c>
      <c r="DK249" s="404">
        <f t="shared" si="212"/>
        <v>1</v>
      </c>
      <c r="DL249" s="404">
        <f t="shared" si="213"/>
        <v>0</v>
      </c>
      <c r="DM249" s="278" t="str">
        <f t="shared" si="265"/>
        <v/>
      </c>
      <c r="DO249" s="278" t="str">
        <f t="shared" si="266"/>
        <v/>
      </c>
      <c r="DP249" s="278" t="str">
        <f t="shared" si="267"/>
        <v>223-_1900/1/0</v>
      </c>
      <c r="DT249" s="373">
        <f t="shared" si="268"/>
        <v>0.65</v>
      </c>
      <c r="DU249" s="278">
        <f t="shared" si="269"/>
        <v>5</v>
      </c>
      <c r="DV249" s="271" t="s">
        <v>222</v>
      </c>
      <c r="DW249" s="278" t="str">
        <f t="shared" si="270"/>
        <v>WHF (min)</v>
      </c>
      <c r="DX249" s="278" t="str">
        <f t="shared" si="271"/>
        <v>WHF (max)</v>
      </c>
    </row>
    <row r="250" spans="1:128" ht="15.75" x14ac:dyDescent="0.25">
      <c r="A250" s="188">
        <v>224</v>
      </c>
      <c r="B250" s="189"/>
      <c r="C250" s="189"/>
      <c r="D250" s="189"/>
      <c r="E250" s="194"/>
      <c r="F250" s="194"/>
      <c r="G250" s="194"/>
      <c r="H250" s="190"/>
      <c r="I250" s="190"/>
      <c r="J250" s="189"/>
      <c r="K250" s="189"/>
      <c r="L250" s="191"/>
      <c r="M250" s="191"/>
      <c r="N250" s="271" t="str">
        <f t="shared" si="214"/>
        <v/>
      </c>
      <c r="O250" s="192"/>
      <c r="P250" s="193"/>
      <c r="Q250" s="436"/>
      <c r="R250" s="276"/>
      <c r="S250" s="276"/>
      <c r="T250" s="276"/>
      <c r="U250" s="276"/>
      <c r="V250" s="276"/>
      <c r="W250" s="276"/>
      <c r="X250" s="306"/>
      <c r="Y250" s="428"/>
      <c r="Z250" s="269"/>
      <c r="AA250" s="276"/>
      <c r="AB250" s="410"/>
      <c r="AC250" s="269"/>
      <c r="AD250" s="439"/>
      <c r="AE250" s="307"/>
      <c r="AF250" s="276"/>
      <c r="AG250" s="410"/>
      <c r="AH250" s="306"/>
      <c r="AI250" s="269"/>
      <c r="AJ250" s="269"/>
      <c r="AK250" s="276"/>
      <c r="AL250" s="276"/>
      <c r="AM250" s="276"/>
      <c r="AN250" s="276"/>
      <c r="AO250" s="276"/>
      <c r="AP250" s="306"/>
      <c r="AQ250" s="308"/>
      <c r="AR250" s="209" t="e">
        <f t="shared" si="204"/>
        <v>#N/A</v>
      </c>
      <c r="AS250" s="210" t="e">
        <f t="shared" si="205"/>
        <v>#N/A</v>
      </c>
      <c r="AT250" s="210" t="str">
        <f t="shared" si="206"/>
        <v>224- 1900/1/0</v>
      </c>
      <c r="AU250" s="210"/>
      <c r="AV250" s="210">
        <f t="shared" si="207"/>
        <v>1900</v>
      </c>
      <c r="AW250" s="210">
        <f t="shared" si="208"/>
        <v>1</v>
      </c>
      <c r="AX250" s="210">
        <f t="shared" si="209"/>
        <v>0</v>
      </c>
      <c r="AY250" s="210" t="str">
        <f t="shared" si="210"/>
        <v/>
      </c>
      <c r="BH250" s="402">
        <f t="shared" si="215"/>
        <v>0</v>
      </c>
      <c r="BI250" s="403">
        <f t="shared" si="216"/>
        <v>14</v>
      </c>
      <c r="BJ250" s="402">
        <f t="shared" si="217"/>
        <v>11</v>
      </c>
      <c r="BK250" s="403">
        <f t="shared" si="218"/>
        <v>100</v>
      </c>
      <c r="BL250" s="402">
        <f t="shared" si="219"/>
        <v>28</v>
      </c>
      <c r="BM250" s="403">
        <f t="shared" si="220"/>
        <v>100</v>
      </c>
      <c r="BN250" s="402">
        <f t="shared" si="221"/>
        <v>85</v>
      </c>
      <c r="BO250" s="403">
        <f t="shared" si="222"/>
        <v>100</v>
      </c>
      <c r="BP250" s="402">
        <f t="shared" si="223"/>
        <v>30</v>
      </c>
      <c r="BQ250" s="403">
        <f t="shared" si="224"/>
        <v>1000</v>
      </c>
      <c r="BR250" s="402" t="str">
        <f t="shared" si="225"/>
        <v>Z+5</v>
      </c>
      <c r="BS250" s="403">
        <f t="shared" si="226"/>
        <v>10000</v>
      </c>
      <c r="BT250" s="402">
        <f t="shared" si="227"/>
        <v>230</v>
      </c>
      <c r="BU250" s="403">
        <f t="shared" si="228"/>
        <v>1000</v>
      </c>
      <c r="BV250" s="278"/>
      <c r="BW250" s="402">
        <f t="shared" si="229"/>
        <v>0</v>
      </c>
      <c r="BX250" s="403">
        <f t="shared" si="230"/>
        <v>120</v>
      </c>
      <c r="BY250" s="402">
        <f t="shared" si="231"/>
        <v>23.5</v>
      </c>
      <c r="BZ250" s="403">
        <f t="shared" si="232"/>
        <v>27.25</v>
      </c>
      <c r="CA250" s="402">
        <f t="shared" si="233"/>
        <v>100</v>
      </c>
      <c r="CB250" s="403">
        <f t="shared" si="234"/>
        <v>100</v>
      </c>
      <c r="CC250" s="402">
        <f t="shared" si="235"/>
        <v>55</v>
      </c>
      <c r="CD250" s="403">
        <f t="shared" si="236"/>
        <v>1000</v>
      </c>
      <c r="CE250" s="278"/>
      <c r="CF250" s="402">
        <f t="shared" si="237"/>
        <v>1</v>
      </c>
      <c r="CG250" s="403">
        <f t="shared" si="238"/>
        <v>20</v>
      </c>
      <c r="CH250" s="402">
        <f t="shared" si="239"/>
        <v>15</v>
      </c>
      <c r="CI250" s="403">
        <f t="shared" si="240"/>
        <v>50</v>
      </c>
      <c r="CJ250" s="402">
        <f t="shared" si="241"/>
        <v>215</v>
      </c>
      <c r="CK250" s="403">
        <f t="shared" si="242"/>
        <v>10000</v>
      </c>
      <c r="CL250" s="402">
        <f t="shared" si="243"/>
        <v>80</v>
      </c>
      <c r="CM250" s="403">
        <f t="shared" si="244"/>
        <v>1000</v>
      </c>
      <c r="CN250" s="278"/>
      <c r="CO250" s="402">
        <f t="shared" si="245"/>
        <v>80</v>
      </c>
      <c r="CP250" s="403">
        <f t="shared" si="246"/>
        <v>1000</v>
      </c>
      <c r="CQ250" s="402">
        <f t="shared" si="247"/>
        <v>0</v>
      </c>
      <c r="CR250" s="403">
        <f t="shared" si="248"/>
        <v>1</v>
      </c>
      <c r="CS250" s="402">
        <f t="shared" si="249"/>
        <v>0</v>
      </c>
      <c r="CT250" s="403">
        <f t="shared" si="250"/>
        <v>0</v>
      </c>
      <c r="CU250" s="278"/>
      <c r="CV250" s="402">
        <f t="shared" si="251"/>
        <v>0</v>
      </c>
      <c r="CW250" s="403">
        <f t="shared" si="252"/>
        <v>10000</v>
      </c>
      <c r="CX250" s="402">
        <f t="shared" si="253"/>
        <v>0</v>
      </c>
      <c r="CY250" s="403">
        <f t="shared" si="254"/>
        <v>10</v>
      </c>
      <c r="CZ250" s="402">
        <f t="shared" si="255"/>
        <v>0</v>
      </c>
      <c r="DA250" s="403">
        <f t="shared" si="256"/>
        <v>0</v>
      </c>
      <c r="DB250" s="402">
        <f t="shared" si="257"/>
        <v>0</v>
      </c>
      <c r="DC250" s="403">
        <f t="shared" si="258"/>
        <v>0</v>
      </c>
      <c r="DD250" s="402">
        <f t="shared" si="259"/>
        <v>0</v>
      </c>
      <c r="DE250" s="403">
        <f t="shared" si="260"/>
        <v>9.9</v>
      </c>
      <c r="DF250" s="402">
        <f t="shared" si="261"/>
        <v>0</v>
      </c>
      <c r="DG250" s="403">
        <f t="shared" si="262"/>
        <v>10</v>
      </c>
      <c r="DH250" s="402">
        <f t="shared" si="263"/>
        <v>0</v>
      </c>
      <c r="DI250" s="403">
        <f t="shared" si="264"/>
        <v>100</v>
      </c>
      <c r="DJ250" s="404">
        <f t="shared" si="211"/>
        <v>1900</v>
      </c>
      <c r="DK250" s="404">
        <f t="shared" si="212"/>
        <v>1</v>
      </c>
      <c r="DL250" s="404">
        <f t="shared" si="213"/>
        <v>0</v>
      </c>
      <c r="DM250" s="278" t="str">
        <f t="shared" si="265"/>
        <v/>
      </c>
      <c r="DO250" s="278" t="str">
        <f t="shared" si="266"/>
        <v/>
      </c>
      <c r="DP250" s="278" t="str">
        <f t="shared" si="267"/>
        <v>224-_1900/1/0</v>
      </c>
      <c r="DT250" s="373">
        <f t="shared" si="268"/>
        <v>0.65</v>
      </c>
      <c r="DU250" s="278">
        <f t="shared" si="269"/>
        <v>5</v>
      </c>
      <c r="DV250" s="271" t="s">
        <v>222</v>
      </c>
      <c r="DW250" s="278" t="str">
        <f t="shared" si="270"/>
        <v>WHF (min)</v>
      </c>
      <c r="DX250" s="278" t="str">
        <f t="shared" si="271"/>
        <v>WHF (max)</v>
      </c>
    </row>
    <row r="251" spans="1:128" ht="15.75" x14ac:dyDescent="0.25">
      <c r="A251" s="188">
        <v>225</v>
      </c>
      <c r="B251" s="189"/>
      <c r="C251" s="189"/>
      <c r="D251" s="189"/>
      <c r="E251" s="194"/>
      <c r="F251" s="194"/>
      <c r="G251" s="194"/>
      <c r="H251" s="190"/>
      <c r="I251" s="190"/>
      <c r="J251" s="189"/>
      <c r="K251" s="189"/>
      <c r="L251" s="191"/>
      <c r="M251" s="191"/>
      <c r="N251" s="271" t="str">
        <f t="shared" si="214"/>
        <v/>
      </c>
      <c r="O251" s="192"/>
      <c r="P251" s="193"/>
      <c r="Q251" s="436"/>
      <c r="R251" s="276"/>
      <c r="S251" s="276"/>
      <c r="T251" s="276"/>
      <c r="U251" s="276"/>
      <c r="V251" s="276"/>
      <c r="W251" s="276"/>
      <c r="X251" s="306"/>
      <c r="Y251" s="428"/>
      <c r="Z251" s="269"/>
      <c r="AA251" s="276"/>
      <c r="AB251" s="410"/>
      <c r="AC251" s="269"/>
      <c r="AD251" s="439"/>
      <c r="AE251" s="307"/>
      <c r="AF251" s="276"/>
      <c r="AG251" s="410"/>
      <c r="AH251" s="306"/>
      <c r="AI251" s="269"/>
      <c r="AJ251" s="269"/>
      <c r="AK251" s="276"/>
      <c r="AL251" s="276"/>
      <c r="AM251" s="276"/>
      <c r="AN251" s="276"/>
      <c r="AO251" s="276"/>
      <c r="AP251" s="306"/>
      <c r="AQ251" s="308"/>
      <c r="AR251" s="209" t="e">
        <f t="shared" si="204"/>
        <v>#N/A</v>
      </c>
      <c r="AS251" s="210" t="e">
        <f t="shared" si="205"/>
        <v>#N/A</v>
      </c>
      <c r="AT251" s="210" t="str">
        <f t="shared" si="206"/>
        <v>225- 1900/1/0</v>
      </c>
      <c r="AU251" s="210"/>
      <c r="AV251" s="210">
        <f t="shared" si="207"/>
        <v>1900</v>
      </c>
      <c r="AW251" s="210">
        <f t="shared" si="208"/>
        <v>1</v>
      </c>
      <c r="AX251" s="210">
        <f t="shared" si="209"/>
        <v>0</v>
      </c>
      <c r="AY251" s="210" t="str">
        <f t="shared" si="210"/>
        <v/>
      </c>
      <c r="BH251" s="402">
        <f t="shared" si="215"/>
        <v>0</v>
      </c>
      <c r="BI251" s="403">
        <f t="shared" si="216"/>
        <v>14</v>
      </c>
      <c r="BJ251" s="402">
        <f t="shared" si="217"/>
        <v>11</v>
      </c>
      <c r="BK251" s="403">
        <f t="shared" si="218"/>
        <v>100</v>
      </c>
      <c r="BL251" s="402">
        <f t="shared" si="219"/>
        <v>28</v>
      </c>
      <c r="BM251" s="403">
        <f t="shared" si="220"/>
        <v>100</v>
      </c>
      <c r="BN251" s="402">
        <f t="shared" si="221"/>
        <v>85</v>
      </c>
      <c r="BO251" s="403">
        <f t="shared" si="222"/>
        <v>100</v>
      </c>
      <c r="BP251" s="402">
        <f t="shared" si="223"/>
        <v>30</v>
      </c>
      <c r="BQ251" s="403">
        <f t="shared" si="224"/>
        <v>1000</v>
      </c>
      <c r="BR251" s="402" t="str">
        <f t="shared" si="225"/>
        <v>Z+5</v>
      </c>
      <c r="BS251" s="403">
        <f t="shared" si="226"/>
        <v>10000</v>
      </c>
      <c r="BT251" s="402">
        <f t="shared" si="227"/>
        <v>230</v>
      </c>
      <c r="BU251" s="403">
        <f t="shared" si="228"/>
        <v>1000</v>
      </c>
      <c r="BV251" s="278"/>
      <c r="BW251" s="402">
        <f t="shared" si="229"/>
        <v>0</v>
      </c>
      <c r="BX251" s="403">
        <f t="shared" si="230"/>
        <v>120</v>
      </c>
      <c r="BY251" s="402">
        <f t="shared" si="231"/>
        <v>23.5</v>
      </c>
      <c r="BZ251" s="403">
        <f t="shared" si="232"/>
        <v>27.25</v>
      </c>
      <c r="CA251" s="402">
        <f t="shared" si="233"/>
        <v>100</v>
      </c>
      <c r="CB251" s="403">
        <f t="shared" si="234"/>
        <v>100</v>
      </c>
      <c r="CC251" s="402">
        <f t="shared" si="235"/>
        <v>55</v>
      </c>
      <c r="CD251" s="403">
        <f t="shared" si="236"/>
        <v>1000</v>
      </c>
      <c r="CE251" s="278"/>
      <c r="CF251" s="402">
        <f t="shared" si="237"/>
        <v>1</v>
      </c>
      <c r="CG251" s="403">
        <f t="shared" si="238"/>
        <v>20</v>
      </c>
      <c r="CH251" s="402">
        <f t="shared" si="239"/>
        <v>15</v>
      </c>
      <c r="CI251" s="403">
        <f t="shared" si="240"/>
        <v>50</v>
      </c>
      <c r="CJ251" s="402">
        <f t="shared" si="241"/>
        <v>215</v>
      </c>
      <c r="CK251" s="403">
        <f t="shared" si="242"/>
        <v>10000</v>
      </c>
      <c r="CL251" s="402">
        <f t="shared" si="243"/>
        <v>80</v>
      </c>
      <c r="CM251" s="403">
        <f t="shared" si="244"/>
        <v>1000</v>
      </c>
      <c r="CN251" s="278"/>
      <c r="CO251" s="402">
        <f t="shared" si="245"/>
        <v>80</v>
      </c>
      <c r="CP251" s="403">
        <f t="shared" si="246"/>
        <v>1000</v>
      </c>
      <c r="CQ251" s="402">
        <f t="shared" si="247"/>
        <v>0</v>
      </c>
      <c r="CR251" s="403">
        <f t="shared" si="248"/>
        <v>1</v>
      </c>
      <c r="CS251" s="402">
        <f t="shared" si="249"/>
        <v>0</v>
      </c>
      <c r="CT251" s="403">
        <f t="shared" si="250"/>
        <v>0</v>
      </c>
      <c r="CU251" s="278"/>
      <c r="CV251" s="402">
        <f t="shared" si="251"/>
        <v>0</v>
      </c>
      <c r="CW251" s="403">
        <f t="shared" si="252"/>
        <v>10000</v>
      </c>
      <c r="CX251" s="402">
        <f t="shared" si="253"/>
        <v>0</v>
      </c>
      <c r="CY251" s="403">
        <f t="shared" si="254"/>
        <v>10</v>
      </c>
      <c r="CZ251" s="402">
        <f t="shared" si="255"/>
        <v>0</v>
      </c>
      <c r="DA251" s="403">
        <f t="shared" si="256"/>
        <v>0</v>
      </c>
      <c r="DB251" s="402">
        <f t="shared" si="257"/>
        <v>0</v>
      </c>
      <c r="DC251" s="403">
        <f t="shared" si="258"/>
        <v>0</v>
      </c>
      <c r="DD251" s="402">
        <f t="shared" si="259"/>
        <v>0</v>
      </c>
      <c r="DE251" s="403">
        <f t="shared" si="260"/>
        <v>9.9</v>
      </c>
      <c r="DF251" s="402">
        <f t="shared" si="261"/>
        <v>0</v>
      </c>
      <c r="DG251" s="403">
        <f t="shared" si="262"/>
        <v>10</v>
      </c>
      <c r="DH251" s="402">
        <f t="shared" si="263"/>
        <v>0</v>
      </c>
      <c r="DI251" s="403">
        <f t="shared" si="264"/>
        <v>100</v>
      </c>
      <c r="DJ251" s="404">
        <f t="shared" si="211"/>
        <v>1900</v>
      </c>
      <c r="DK251" s="404">
        <f t="shared" si="212"/>
        <v>1</v>
      </c>
      <c r="DL251" s="404">
        <f t="shared" si="213"/>
        <v>0</v>
      </c>
      <c r="DM251" s="278" t="str">
        <f t="shared" si="265"/>
        <v/>
      </c>
      <c r="DO251" s="278" t="str">
        <f t="shared" si="266"/>
        <v/>
      </c>
      <c r="DP251" s="278" t="str">
        <f t="shared" si="267"/>
        <v>225-_1900/1/0</v>
      </c>
      <c r="DT251" s="373">
        <f t="shared" si="268"/>
        <v>0.65</v>
      </c>
      <c r="DU251" s="278">
        <f t="shared" si="269"/>
        <v>5</v>
      </c>
      <c r="DV251" s="271" t="s">
        <v>222</v>
      </c>
      <c r="DW251" s="278" t="str">
        <f t="shared" si="270"/>
        <v>WHF (min)</v>
      </c>
      <c r="DX251" s="278" t="str">
        <f t="shared" si="271"/>
        <v>WHF (max)</v>
      </c>
    </row>
    <row r="252" spans="1:128" ht="15.75" x14ac:dyDescent="0.25">
      <c r="A252" s="188">
        <v>226</v>
      </c>
      <c r="B252" s="189"/>
      <c r="C252" s="189"/>
      <c r="D252" s="189"/>
      <c r="E252" s="194"/>
      <c r="F252" s="194"/>
      <c r="G252" s="194"/>
      <c r="H252" s="190"/>
      <c r="I252" s="190"/>
      <c r="J252" s="189"/>
      <c r="K252" s="189"/>
      <c r="L252" s="191"/>
      <c r="M252" s="191"/>
      <c r="N252" s="271" t="str">
        <f t="shared" si="214"/>
        <v/>
      </c>
      <c r="O252" s="192"/>
      <c r="P252" s="193"/>
      <c r="Q252" s="436"/>
      <c r="R252" s="276"/>
      <c r="S252" s="276"/>
      <c r="T252" s="276"/>
      <c r="U252" s="276"/>
      <c r="V252" s="276"/>
      <c r="W252" s="276"/>
      <c r="X252" s="306"/>
      <c r="Y252" s="428"/>
      <c r="Z252" s="269"/>
      <c r="AA252" s="276"/>
      <c r="AB252" s="410"/>
      <c r="AC252" s="269"/>
      <c r="AD252" s="439"/>
      <c r="AE252" s="307"/>
      <c r="AF252" s="276"/>
      <c r="AG252" s="410"/>
      <c r="AH252" s="306"/>
      <c r="AI252" s="269"/>
      <c r="AJ252" s="269"/>
      <c r="AK252" s="276"/>
      <c r="AL252" s="276"/>
      <c r="AM252" s="276"/>
      <c r="AN252" s="276"/>
      <c r="AO252" s="276"/>
      <c r="AP252" s="306"/>
      <c r="AQ252" s="308"/>
      <c r="AR252" s="209" t="e">
        <f t="shared" si="204"/>
        <v>#N/A</v>
      </c>
      <c r="AS252" s="210" t="e">
        <f t="shared" si="205"/>
        <v>#N/A</v>
      </c>
      <c r="AT252" s="210" t="str">
        <f t="shared" si="206"/>
        <v>226- 1900/1/0</v>
      </c>
      <c r="AU252" s="210"/>
      <c r="AV252" s="210">
        <f t="shared" si="207"/>
        <v>1900</v>
      </c>
      <c r="AW252" s="210">
        <f t="shared" si="208"/>
        <v>1</v>
      </c>
      <c r="AX252" s="210">
        <f t="shared" si="209"/>
        <v>0</v>
      </c>
      <c r="AY252" s="210" t="str">
        <f t="shared" si="210"/>
        <v/>
      </c>
      <c r="BH252" s="402">
        <f t="shared" si="215"/>
        <v>0</v>
      </c>
      <c r="BI252" s="403">
        <f t="shared" si="216"/>
        <v>14</v>
      </c>
      <c r="BJ252" s="402">
        <f t="shared" si="217"/>
        <v>11</v>
      </c>
      <c r="BK252" s="403">
        <f t="shared" si="218"/>
        <v>100</v>
      </c>
      <c r="BL252" s="402">
        <f t="shared" si="219"/>
        <v>28</v>
      </c>
      <c r="BM252" s="403">
        <f t="shared" si="220"/>
        <v>100</v>
      </c>
      <c r="BN252" s="402">
        <f t="shared" si="221"/>
        <v>85</v>
      </c>
      <c r="BO252" s="403">
        <f t="shared" si="222"/>
        <v>100</v>
      </c>
      <c r="BP252" s="402">
        <f t="shared" si="223"/>
        <v>30</v>
      </c>
      <c r="BQ252" s="403">
        <f t="shared" si="224"/>
        <v>1000</v>
      </c>
      <c r="BR252" s="402" t="str">
        <f t="shared" si="225"/>
        <v>Z+5</v>
      </c>
      <c r="BS252" s="403">
        <f t="shared" si="226"/>
        <v>10000</v>
      </c>
      <c r="BT252" s="402">
        <f t="shared" si="227"/>
        <v>230</v>
      </c>
      <c r="BU252" s="403">
        <f t="shared" si="228"/>
        <v>1000</v>
      </c>
      <c r="BV252" s="278"/>
      <c r="BW252" s="402">
        <f t="shared" si="229"/>
        <v>0</v>
      </c>
      <c r="BX252" s="403">
        <f t="shared" si="230"/>
        <v>120</v>
      </c>
      <c r="BY252" s="402">
        <f t="shared" si="231"/>
        <v>23.5</v>
      </c>
      <c r="BZ252" s="403">
        <f t="shared" si="232"/>
        <v>27.25</v>
      </c>
      <c r="CA252" s="402">
        <f t="shared" si="233"/>
        <v>100</v>
      </c>
      <c r="CB252" s="403">
        <f t="shared" si="234"/>
        <v>100</v>
      </c>
      <c r="CC252" s="402">
        <f t="shared" si="235"/>
        <v>55</v>
      </c>
      <c r="CD252" s="403">
        <f t="shared" si="236"/>
        <v>1000</v>
      </c>
      <c r="CE252" s="278"/>
      <c r="CF252" s="402">
        <f t="shared" si="237"/>
        <v>1</v>
      </c>
      <c r="CG252" s="403">
        <f t="shared" si="238"/>
        <v>20</v>
      </c>
      <c r="CH252" s="402">
        <f t="shared" si="239"/>
        <v>15</v>
      </c>
      <c r="CI252" s="403">
        <f t="shared" si="240"/>
        <v>50</v>
      </c>
      <c r="CJ252" s="402">
        <f t="shared" si="241"/>
        <v>215</v>
      </c>
      <c r="CK252" s="403">
        <f t="shared" si="242"/>
        <v>10000</v>
      </c>
      <c r="CL252" s="402">
        <f t="shared" si="243"/>
        <v>80</v>
      </c>
      <c r="CM252" s="403">
        <f t="shared" si="244"/>
        <v>1000</v>
      </c>
      <c r="CN252" s="278"/>
      <c r="CO252" s="402">
        <f t="shared" si="245"/>
        <v>80</v>
      </c>
      <c r="CP252" s="403">
        <f t="shared" si="246"/>
        <v>1000</v>
      </c>
      <c r="CQ252" s="402">
        <f t="shared" si="247"/>
        <v>0</v>
      </c>
      <c r="CR252" s="403">
        <f t="shared" si="248"/>
        <v>1</v>
      </c>
      <c r="CS252" s="402">
        <f t="shared" si="249"/>
        <v>0</v>
      </c>
      <c r="CT252" s="403">
        <f t="shared" si="250"/>
        <v>0</v>
      </c>
      <c r="CU252" s="278"/>
      <c r="CV252" s="402">
        <f t="shared" si="251"/>
        <v>0</v>
      </c>
      <c r="CW252" s="403">
        <f t="shared" si="252"/>
        <v>10000</v>
      </c>
      <c r="CX252" s="402">
        <f t="shared" si="253"/>
        <v>0</v>
      </c>
      <c r="CY252" s="403">
        <f t="shared" si="254"/>
        <v>10</v>
      </c>
      <c r="CZ252" s="402">
        <f t="shared" si="255"/>
        <v>0</v>
      </c>
      <c r="DA252" s="403">
        <f t="shared" si="256"/>
        <v>0</v>
      </c>
      <c r="DB252" s="402">
        <f t="shared" si="257"/>
        <v>0</v>
      </c>
      <c r="DC252" s="403">
        <f t="shared" si="258"/>
        <v>0</v>
      </c>
      <c r="DD252" s="402">
        <f t="shared" si="259"/>
        <v>0</v>
      </c>
      <c r="DE252" s="403">
        <f t="shared" si="260"/>
        <v>9.9</v>
      </c>
      <c r="DF252" s="402">
        <f t="shared" si="261"/>
        <v>0</v>
      </c>
      <c r="DG252" s="403">
        <f t="shared" si="262"/>
        <v>10</v>
      </c>
      <c r="DH252" s="402">
        <f t="shared" si="263"/>
        <v>0</v>
      </c>
      <c r="DI252" s="403">
        <f t="shared" si="264"/>
        <v>100</v>
      </c>
      <c r="DJ252" s="404">
        <f t="shared" si="211"/>
        <v>1900</v>
      </c>
      <c r="DK252" s="404">
        <f t="shared" si="212"/>
        <v>1</v>
      </c>
      <c r="DL252" s="404">
        <f t="shared" si="213"/>
        <v>0</v>
      </c>
      <c r="DM252" s="278" t="str">
        <f t="shared" si="265"/>
        <v/>
      </c>
      <c r="DO252" s="278" t="str">
        <f t="shared" si="266"/>
        <v/>
      </c>
      <c r="DP252" s="278" t="str">
        <f t="shared" si="267"/>
        <v>226-_1900/1/0</v>
      </c>
      <c r="DT252" s="373">
        <f t="shared" si="268"/>
        <v>0.65</v>
      </c>
      <c r="DU252" s="278">
        <f t="shared" si="269"/>
        <v>5</v>
      </c>
      <c r="DV252" s="271" t="s">
        <v>222</v>
      </c>
      <c r="DW252" s="278" t="str">
        <f t="shared" si="270"/>
        <v>WHF (min)</v>
      </c>
      <c r="DX252" s="278" t="str">
        <f t="shared" si="271"/>
        <v>WHF (max)</v>
      </c>
    </row>
    <row r="253" spans="1:128" ht="15.75" x14ac:dyDescent="0.25">
      <c r="A253" s="188">
        <v>227</v>
      </c>
      <c r="B253" s="189"/>
      <c r="C253" s="189"/>
      <c r="D253" s="189"/>
      <c r="E253" s="194"/>
      <c r="F253" s="194"/>
      <c r="G253" s="194"/>
      <c r="H253" s="190"/>
      <c r="I253" s="190"/>
      <c r="J253" s="189"/>
      <c r="K253" s="189"/>
      <c r="L253" s="191"/>
      <c r="M253" s="191"/>
      <c r="N253" s="271" t="str">
        <f t="shared" si="214"/>
        <v/>
      </c>
      <c r="O253" s="192"/>
      <c r="P253" s="193"/>
      <c r="Q253" s="436"/>
      <c r="R253" s="276"/>
      <c r="S253" s="276"/>
      <c r="T253" s="276"/>
      <c r="U253" s="276"/>
      <c r="V253" s="276"/>
      <c r="W253" s="276"/>
      <c r="X253" s="306"/>
      <c r="Y253" s="428"/>
      <c r="Z253" s="269"/>
      <c r="AA253" s="276"/>
      <c r="AB253" s="410"/>
      <c r="AC253" s="269"/>
      <c r="AD253" s="439"/>
      <c r="AE253" s="307"/>
      <c r="AF253" s="276"/>
      <c r="AG253" s="410"/>
      <c r="AH253" s="306"/>
      <c r="AI253" s="269"/>
      <c r="AJ253" s="269"/>
      <c r="AK253" s="276"/>
      <c r="AL253" s="276"/>
      <c r="AM253" s="276"/>
      <c r="AN253" s="276"/>
      <c r="AO253" s="276"/>
      <c r="AP253" s="306"/>
      <c r="AQ253" s="308"/>
      <c r="AR253" s="209" t="e">
        <f t="shared" si="204"/>
        <v>#N/A</v>
      </c>
      <c r="AS253" s="210" t="e">
        <f t="shared" si="205"/>
        <v>#N/A</v>
      </c>
      <c r="AT253" s="210" t="str">
        <f t="shared" si="206"/>
        <v>227- 1900/1/0</v>
      </c>
      <c r="AU253" s="210"/>
      <c r="AV253" s="210">
        <f t="shared" si="207"/>
        <v>1900</v>
      </c>
      <c r="AW253" s="210">
        <f t="shared" si="208"/>
        <v>1</v>
      </c>
      <c r="AX253" s="210">
        <f t="shared" si="209"/>
        <v>0</v>
      </c>
      <c r="AY253" s="210" t="str">
        <f t="shared" si="210"/>
        <v/>
      </c>
      <c r="BH253" s="402">
        <f t="shared" si="215"/>
        <v>0</v>
      </c>
      <c r="BI253" s="403">
        <f t="shared" si="216"/>
        <v>14</v>
      </c>
      <c r="BJ253" s="402">
        <f t="shared" si="217"/>
        <v>11</v>
      </c>
      <c r="BK253" s="403">
        <f t="shared" si="218"/>
        <v>100</v>
      </c>
      <c r="BL253" s="402">
        <f t="shared" si="219"/>
        <v>28</v>
      </c>
      <c r="BM253" s="403">
        <f t="shared" si="220"/>
        <v>100</v>
      </c>
      <c r="BN253" s="402">
        <f t="shared" si="221"/>
        <v>85</v>
      </c>
      <c r="BO253" s="403">
        <f t="shared" si="222"/>
        <v>100</v>
      </c>
      <c r="BP253" s="402">
        <f t="shared" si="223"/>
        <v>30</v>
      </c>
      <c r="BQ253" s="403">
        <f t="shared" si="224"/>
        <v>1000</v>
      </c>
      <c r="BR253" s="402" t="str">
        <f t="shared" si="225"/>
        <v>Z+5</v>
      </c>
      <c r="BS253" s="403">
        <f t="shared" si="226"/>
        <v>10000</v>
      </c>
      <c r="BT253" s="402">
        <f t="shared" si="227"/>
        <v>230</v>
      </c>
      <c r="BU253" s="403">
        <f t="shared" si="228"/>
        <v>1000</v>
      </c>
      <c r="BV253" s="278"/>
      <c r="BW253" s="402">
        <f t="shared" si="229"/>
        <v>0</v>
      </c>
      <c r="BX253" s="403">
        <f t="shared" si="230"/>
        <v>120</v>
      </c>
      <c r="BY253" s="402">
        <f t="shared" si="231"/>
        <v>23.5</v>
      </c>
      <c r="BZ253" s="403">
        <f t="shared" si="232"/>
        <v>27.25</v>
      </c>
      <c r="CA253" s="402">
        <f t="shared" si="233"/>
        <v>100</v>
      </c>
      <c r="CB253" s="403">
        <f t="shared" si="234"/>
        <v>100</v>
      </c>
      <c r="CC253" s="402">
        <f t="shared" si="235"/>
        <v>55</v>
      </c>
      <c r="CD253" s="403">
        <f t="shared" si="236"/>
        <v>1000</v>
      </c>
      <c r="CE253" s="278"/>
      <c r="CF253" s="402">
        <f t="shared" si="237"/>
        <v>1</v>
      </c>
      <c r="CG253" s="403">
        <f t="shared" si="238"/>
        <v>20</v>
      </c>
      <c r="CH253" s="402">
        <f t="shared" si="239"/>
        <v>15</v>
      </c>
      <c r="CI253" s="403">
        <f t="shared" si="240"/>
        <v>50</v>
      </c>
      <c r="CJ253" s="402">
        <f t="shared" si="241"/>
        <v>215</v>
      </c>
      <c r="CK253" s="403">
        <f t="shared" si="242"/>
        <v>10000</v>
      </c>
      <c r="CL253" s="402">
        <f t="shared" si="243"/>
        <v>80</v>
      </c>
      <c r="CM253" s="403">
        <f t="shared" si="244"/>
        <v>1000</v>
      </c>
      <c r="CN253" s="278"/>
      <c r="CO253" s="402">
        <f t="shared" si="245"/>
        <v>80</v>
      </c>
      <c r="CP253" s="403">
        <f t="shared" si="246"/>
        <v>1000</v>
      </c>
      <c r="CQ253" s="402">
        <f t="shared" si="247"/>
        <v>0</v>
      </c>
      <c r="CR253" s="403">
        <f t="shared" si="248"/>
        <v>1</v>
      </c>
      <c r="CS253" s="402">
        <f t="shared" si="249"/>
        <v>0</v>
      </c>
      <c r="CT253" s="403">
        <f t="shared" si="250"/>
        <v>0</v>
      </c>
      <c r="CU253" s="278"/>
      <c r="CV253" s="402">
        <f t="shared" si="251"/>
        <v>0</v>
      </c>
      <c r="CW253" s="403">
        <f t="shared" si="252"/>
        <v>10000</v>
      </c>
      <c r="CX253" s="402">
        <f t="shared" si="253"/>
        <v>0</v>
      </c>
      <c r="CY253" s="403">
        <f t="shared" si="254"/>
        <v>10</v>
      </c>
      <c r="CZ253" s="402">
        <f t="shared" si="255"/>
        <v>0</v>
      </c>
      <c r="DA253" s="403">
        <f t="shared" si="256"/>
        <v>0</v>
      </c>
      <c r="DB253" s="402">
        <f t="shared" si="257"/>
        <v>0</v>
      </c>
      <c r="DC253" s="403">
        <f t="shared" si="258"/>
        <v>0</v>
      </c>
      <c r="DD253" s="402">
        <f t="shared" si="259"/>
        <v>0</v>
      </c>
      <c r="DE253" s="403">
        <f t="shared" si="260"/>
        <v>9.9</v>
      </c>
      <c r="DF253" s="402">
        <f t="shared" si="261"/>
        <v>0</v>
      </c>
      <c r="DG253" s="403">
        <f t="shared" si="262"/>
        <v>10</v>
      </c>
      <c r="DH253" s="402">
        <f t="shared" si="263"/>
        <v>0</v>
      </c>
      <c r="DI253" s="403">
        <f t="shared" si="264"/>
        <v>100</v>
      </c>
      <c r="DJ253" s="404">
        <f t="shared" si="211"/>
        <v>1900</v>
      </c>
      <c r="DK253" s="404">
        <f t="shared" si="212"/>
        <v>1</v>
      </c>
      <c r="DL253" s="404">
        <f t="shared" si="213"/>
        <v>0</v>
      </c>
      <c r="DM253" s="278" t="str">
        <f t="shared" si="265"/>
        <v/>
      </c>
      <c r="DO253" s="278" t="str">
        <f t="shared" si="266"/>
        <v/>
      </c>
      <c r="DP253" s="278" t="str">
        <f t="shared" si="267"/>
        <v>227-_1900/1/0</v>
      </c>
      <c r="DT253" s="373">
        <f t="shared" si="268"/>
        <v>0.65</v>
      </c>
      <c r="DU253" s="278">
        <f t="shared" si="269"/>
        <v>5</v>
      </c>
      <c r="DV253" s="271" t="s">
        <v>222</v>
      </c>
      <c r="DW253" s="278" t="str">
        <f t="shared" si="270"/>
        <v>WHF (min)</v>
      </c>
      <c r="DX253" s="278" t="str">
        <f t="shared" si="271"/>
        <v>WHF (max)</v>
      </c>
    </row>
    <row r="254" spans="1:128" ht="15.75" x14ac:dyDescent="0.25">
      <c r="A254" s="188">
        <v>228</v>
      </c>
      <c r="B254" s="189"/>
      <c r="C254" s="189"/>
      <c r="D254" s="189"/>
      <c r="E254" s="194"/>
      <c r="F254" s="194"/>
      <c r="G254" s="194"/>
      <c r="H254" s="190"/>
      <c r="I254" s="190"/>
      <c r="J254" s="189"/>
      <c r="K254" s="189"/>
      <c r="L254" s="191"/>
      <c r="M254" s="191"/>
      <c r="N254" s="271" t="str">
        <f t="shared" si="214"/>
        <v/>
      </c>
      <c r="O254" s="192"/>
      <c r="P254" s="193"/>
      <c r="Q254" s="436"/>
      <c r="R254" s="276"/>
      <c r="S254" s="276"/>
      <c r="T254" s="276"/>
      <c r="U254" s="276"/>
      <c r="V254" s="276"/>
      <c r="W254" s="276"/>
      <c r="X254" s="306"/>
      <c r="Y254" s="428"/>
      <c r="Z254" s="269"/>
      <c r="AA254" s="276"/>
      <c r="AB254" s="410"/>
      <c r="AC254" s="269"/>
      <c r="AD254" s="439"/>
      <c r="AE254" s="307"/>
      <c r="AF254" s="276"/>
      <c r="AG254" s="410"/>
      <c r="AH254" s="306"/>
      <c r="AI254" s="269"/>
      <c r="AJ254" s="269"/>
      <c r="AK254" s="276"/>
      <c r="AL254" s="276"/>
      <c r="AM254" s="276"/>
      <c r="AN254" s="276"/>
      <c r="AO254" s="276"/>
      <c r="AP254" s="306"/>
      <c r="AQ254" s="308"/>
      <c r="AR254" s="209" t="e">
        <f t="shared" si="204"/>
        <v>#N/A</v>
      </c>
      <c r="AS254" s="210" t="e">
        <f t="shared" si="205"/>
        <v>#N/A</v>
      </c>
      <c r="AT254" s="210" t="str">
        <f t="shared" si="206"/>
        <v>228- 1900/1/0</v>
      </c>
      <c r="AU254" s="210"/>
      <c r="AV254" s="210">
        <f t="shared" si="207"/>
        <v>1900</v>
      </c>
      <c r="AW254" s="210">
        <f t="shared" si="208"/>
        <v>1</v>
      </c>
      <c r="AX254" s="210">
        <f t="shared" si="209"/>
        <v>0</v>
      </c>
      <c r="AY254" s="210" t="str">
        <f t="shared" si="210"/>
        <v/>
      </c>
      <c r="BH254" s="402">
        <f t="shared" si="215"/>
        <v>0</v>
      </c>
      <c r="BI254" s="403">
        <f t="shared" si="216"/>
        <v>14</v>
      </c>
      <c r="BJ254" s="402">
        <f t="shared" si="217"/>
        <v>11</v>
      </c>
      <c r="BK254" s="403">
        <f t="shared" si="218"/>
        <v>100</v>
      </c>
      <c r="BL254" s="402">
        <f t="shared" si="219"/>
        <v>28</v>
      </c>
      <c r="BM254" s="403">
        <f t="shared" si="220"/>
        <v>100</v>
      </c>
      <c r="BN254" s="402">
        <f t="shared" si="221"/>
        <v>85</v>
      </c>
      <c r="BO254" s="403">
        <f t="shared" si="222"/>
        <v>100</v>
      </c>
      <c r="BP254" s="402">
        <f t="shared" si="223"/>
        <v>30</v>
      </c>
      <c r="BQ254" s="403">
        <f t="shared" si="224"/>
        <v>1000</v>
      </c>
      <c r="BR254" s="402" t="str">
        <f t="shared" si="225"/>
        <v>Z+5</v>
      </c>
      <c r="BS254" s="403">
        <f t="shared" si="226"/>
        <v>10000</v>
      </c>
      <c r="BT254" s="402">
        <f t="shared" si="227"/>
        <v>230</v>
      </c>
      <c r="BU254" s="403">
        <f t="shared" si="228"/>
        <v>1000</v>
      </c>
      <c r="BV254" s="278"/>
      <c r="BW254" s="402">
        <f t="shared" si="229"/>
        <v>0</v>
      </c>
      <c r="BX254" s="403">
        <f t="shared" si="230"/>
        <v>120</v>
      </c>
      <c r="BY254" s="402">
        <f t="shared" si="231"/>
        <v>23.5</v>
      </c>
      <c r="BZ254" s="403">
        <f t="shared" si="232"/>
        <v>27.25</v>
      </c>
      <c r="CA254" s="402">
        <f t="shared" si="233"/>
        <v>100</v>
      </c>
      <c r="CB254" s="403">
        <f t="shared" si="234"/>
        <v>100</v>
      </c>
      <c r="CC254" s="402">
        <f t="shared" si="235"/>
        <v>55</v>
      </c>
      <c r="CD254" s="403">
        <f t="shared" si="236"/>
        <v>1000</v>
      </c>
      <c r="CE254" s="278"/>
      <c r="CF254" s="402">
        <f t="shared" si="237"/>
        <v>1</v>
      </c>
      <c r="CG254" s="403">
        <f t="shared" si="238"/>
        <v>20</v>
      </c>
      <c r="CH254" s="402">
        <f t="shared" si="239"/>
        <v>15</v>
      </c>
      <c r="CI254" s="403">
        <f t="shared" si="240"/>
        <v>50</v>
      </c>
      <c r="CJ254" s="402">
        <f t="shared" si="241"/>
        <v>215</v>
      </c>
      <c r="CK254" s="403">
        <f t="shared" si="242"/>
        <v>10000</v>
      </c>
      <c r="CL254" s="402">
        <f t="shared" si="243"/>
        <v>80</v>
      </c>
      <c r="CM254" s="403">
        <f t="shared" si="244"/>
        <v>1000</v>
      </c>
      <c r="CN254" s="278"/>
      <c r="CO254" s="402">
        <f t="shared" si="245"/>
        <v>80</v>
      </c>
      <c r="CP254" s="403">
        <f t="shared" si="246"/>
        <v>1000</v>
      </c>
      <c r="CQ254" s="402">
        <f t="shared" si="247"/>
        <v>0</v>
      </c>
      <c r="CR254" s="403">
        <f t="shared" si="248"/>
        <v>1</v>
      </c>
      <c r="CS254" s="402">
        <f t="shared" si="249"/>
        <v>0</v>
      </c>
      <c r="CT254" s="403">
        <f t="shared" si="250"/>
        <v>0</v>
      </c>
      <c r="CU254" s="278"/>
      <c r="CV254" s="402">
        <f t="shared" si="251"/>
        <v>0</v>
      </c>
      <c r="CW254" s="403">
        <f t="shared" si="252"/>
        <v>10000</v>
      </c>
      <c r="CX254" s="402">
        <f t="shared" si="253"/>
        <v>0</v>
      </c>
      <c r="CY254" s="403">
        <f t="shared" si="254"/>
        <v>10</v>
      </c>
      <c r="CZ254" s="402">
        <f t="shared" si="255"/>
        <v>0</v>
      </c>
      <c r="DA254" s="403">
        <f t="shared" si="256"/>
        <v>0</v>
      </c>
      <c r="DB254" s="402">
        <f t="shared" si="257"/>
        <v>0</v>
      </c>
      <c r="DC254" s="403">
        <f t="shared" si="258"/>
        <v>0</v>
      </c>
      <c r="DD254" s="402">
        <f t="shared" si="259"/>
        <v>0</v>
      </c>
      <c r="DE254" s="403">
        <f t="shared" si="260"/>
        <v>9.9</v>
      </c>
      <c r="DF254" s="402">
        <f t="shared" si="261"/>
        <v>0</v>
      </c>
      <c r="DG254" s="403">
        <f t="shared" si="262"/>
        <v>10</v>
      </c>
      <c r="DH254" s="402">
        <f t="shared" si="263"/>
        <v>0</v>
      </c>
      <c r="DI254" s="403">
        <f t="shared" si="264"/>
        <v>100</v>
      </c>
      <c r="DJ254" s="404">
        <f t="shared" si="211"/>
        <v>1900</v>
      </c>
      <c r="DK254" s="404">
        <f t="shared" si="212"/>
        <v>1</v>
      </c>
      <c r="DL254" s="404">
        <f t="shared" si="213"/>
        <v>0</v>
      </c>
      <c r="DM254" s="278" t="str">
        <f t="shared" si="265"/>
        <v/>
      </c>
      <c r="DO254" s="278" t="str">
        <f t="shared" si="266"/>
        <v/>
      </c>
      <c r="DP254" s="278" t="str">
        <f t="shared" si="267"/>
        <v>228-_1900/1/0</v>
      </c>
      <c r="DT254" s="373">
        <f t="shared" si="268"/>
        <v>0.65</v>
      </c>
      <c r="DU254" s="278">
        <f t="shared" si="269"/>
        <v>5</v>
      </c>
      <c r="DV254" s="271" t="s">
        <v>222</v>
      </c>
      <c r="DW254" s="278" t="str">
        <f t="shared" si="270"/>
        <v>WHF (min)</v>
      </c>
      <c r="DX254" s="278" t="str">
        <f t="shared" si="271"/>
        <v>WHF (max)</v>
      </c>
    </row>
    <row r="255" spans="1:128" ht="15.75" x14ac:dyDescent="0.25">
      <c r="A255" s="188">
        <v>229</v>
      </c>
      <c r="B255" s="189"/>
      <c r="C255" s="189"/>
      <c r="D255" s="189"/>
      <c r="E255" s="194"/>
      <c r="F255" s="194"/>
      <c r="G255" s="194"/>
      <c r="H255" s="190"/>
      <c r="I255" s="190"/>
      <c r="J255" s="189"/>
      <c r="K255" s="189"/>
      <c r="L255" s="191"/>
      <c r="M255" s="191"/>
      <c r="N255" s="271" t="str">
        <f t="shared" si="214"/>
        <v/>
      </c>
      <c r="O255" s="192"/>
      <c r="P255" s="193"/>
      <c r="Q255" s="436"/>
      <c r="R255" s="276"/>
      <c r="S255" s="276"/>
      <c r="T255" s="276"/>
      <c r="U255" s="276"/>
      <c r="V255" s="276"/>
      <c r="W255" s="276"/>
      <c r="X255" s="306"/>
      <c r="Y255" s="428"/>
      <c r="Z255" s="269"/>
      <c r="AA255" s="276"/>
      <c r="AB255" s="410"/>
      <c r="AC255" s="269"/>
      <c r="AD255" s="439"/>
      <c r="AE255" s="307"/>
      <c r="AF255" s="276"/>
      <c r="AG255" s="410"/>
      <c r="AH255" s="306"/>
      <c r="AI255" s="269"/>
      <c r="AJ255" s="269"/>
      <c r="AK255" s="276"/>
      <c r="AL255" s="276"/>
      <c r="AM255" s="276"/>
      <c r="AN255" s="276"/>
      <c r="AO255" s="276"/>
      <c r="AP255" s="306"/>
      <c r="AQ255" s="308"/>
      <c r="AR255" s="209" t="e">
        <f t="shared" si="204"/>
        <v>#N/A</v>
      </c>
      <c r="AS255" s="210" t="e">
        <f t="shared" si="205"/>
        <v>#N/A</v>
      </c>
      <c r="AT255" s="210" t="str">
        <f t="shared" si="206"/>
        <v>229- 1900/1/0</v>
      </c>
      <c r="AU255" s="210"/>
      <c r="AV255" s="210">
        <f t="shared" si="207"/>
        <v>1900</v>
      </c>
      <c r="AW255" s="210">
        <f t="shared" si="208"/>
        <v>1</v>
      </c>
      <c r="AX255" s="210">
        <f t="shared" si="209"/>
        <v>0</v>
      </c>
      <c r="AY255" s="210" t="str">
        <f t="shared" si="210"/>
        <v/>
      </c>
      <c r="BH255" s="402">
        <f t="shared" si="215"/>
        <v>0</v>
      </c>
      <c r="BI255" s="403">
        <f t="shared" si="216"/>
        <v>14</v>
      </c>
      <c r="BJ255" s="402">
        <f t="shared" si="217"/>
        <v>11</v>
      </c>
      <c r="BK255" s="403">
        <f t="shared" si="218"/>
        <v>100</v>
      </c>
      <c r="BL255" s="402">
        <f t="shared" si="219"/>
        <v>28</v>
      </c>
      <c r="BM255" s="403">
        <f t="shared" si="220"/>
        <v>100</v>
      </c>
      <c r="BN255" s="402">
        <f t="shared" si="221"/>
        <v>85</v>
      </c>
      <c r="BO255" s="403">
        <f t="shared" si="222"/>
        <v>100</v>
      </c>
      <c r="BP255" s="402">
        <f t="shared" si="223"/>
        <v>30</v>
      </c>
      <c r="BQ255" s="403">
        <f t="shared" si="224"/>
        <v>1000</v>
      </c>
      <c r="BR255" s="402" t="str">
        <f t="shared" si="225"/>
        <v>Z+5</v>
      </c>
      <c r="BS255" s="403">
        <f t="shared" si="226"/>
        <v>10000</v>
      </c>
      <c r="BT255" s="402">
        <f t="shared" si="227"/>
        <v>230</v>
      </c>
      <c r="BU255" s="403">
        <f t="shared" si="228"/>
        <v>1000</v>
      </c>
      <c r="BV255" s="278"/>
      <c r="BW255" s="402">
        <f t="shared" si="229"/>
        <v>0</v>
      </c>
      <c r="BX255" s="403">
        <f t="shared" si="230"/>
        <v>120</v>
      </c>
      <c r="BY255" s="402">
        <f t="shared" si="231"/>
        <v>23.5</v>
      </c>
      <c r="BZ255" s="403">
        <f t="shared" si="232"/>
        <v>27.25</v>
      </c>
      <c r="CA255" s="402">
        <f t="shared" si="233"/>
        <v>100</v>
      </c>
      <c r="CB255" s="403">
        <f t="shared" si="234"/>
        <v>100</v>
      </c>
      <c r="CC255" s="402">
        <f t="shared" si="235"/>
        <v>55</v>
      </c>
      <c r="CD255" s="403">
        <f t="shared" si="236"/>
        <v>1000</v>
      </c>
      <c r="CE255" s="278"/>
      <c r="CF255" s="402">
        <f t="shared" si="237"/>
        <v>1</v>
      </c>
      <c r="CG255" s="403">
        <f t="shared" si="238"/>
        <v>20</v>
      </c>
      <c r="CH255" s="402">
        <f t="shared" si="239"/>
        <v>15</v>
      </c>
      <c r="CI255" s="403">
        <f t="shared" si="240"/>
        <v>50</v>
      </c>
      <c r="CJ255" s="402">
        <f t="shared" si="241"/>
        <v>215</v>
      </c>
      <c r="CK255" s="403">
        <f t="shared" si="242"/>
        <v>10000</v>
      </c>
      <c r="CL255" s="402">
        <f t="shared" si="243"/>
        <v>80</v>
      </c>
      <c r="CM255" s="403">
        <f t="shared" si="244"/>
        <v>1000</v>
      </c>
      <c r="CN255" s="278"/>
      <c r="CO255" s="402">
        <f t="shared" si="245"/>
        <v>80</v>
      </c>
      <c r="CP255" s="403">
        <f t="shared" si="246"/>
        <v>1000</v>
      </c>
      <c r="CQ255" s="402">
        <f t="shared" si="247"/>
        <v>0</v>
      </c>
      <c r="CR255" s="403">
        <f t="shared" si="248"/>
        <v>1</v>
      </c>
      <c r="CS255" s="402">
        <f t="shared" si="249"/>
        <v>0</v>
      </c>
      <c r="CT255" s="403">
        <f t="shared" si="250"/>
        <v>0</v>
      </c>
      <c r="CU255" s="278"/>
      <c r="CV255" s="402">
        <f t="shared" si="251"/>
        <v>0</v>
      </c>
      <c r="CW255" s="403">
        <f t="shared" si="252"/>
        <v>10000</v>
      </c>
      <c r="CX255" s="402">
        <f t="shared" si="253"/>
        <v>0</v>
      </c>
      <c r="CY255" s="403">
        <f t="shared" si="254"/>
        <v>10</v>
      </c>
      <c r="CZ255" s="402">
        <f t="shared" si="255"/>
        <v>0</v>
      </c>
      <c r="DA255" s="403">
        <f t="shared" si="256"/>
        <v>0</v>
      </c>
      <c r="DB255" s="402">
        <f t="shared" si="257"/>
        <v>0</v>
      </c>
      <c r="DC255" s="403">
        <f t="shared" si="258"/>
        <v>0</v>
      </c>
      <c r="DD255" s="402">
        <f t="shared" si="259"/>
        <v>0</v>
      </c>
      <c r="DE255" s="403">
        <f t="shared" si="260"/>
        <v>9.9</v>
      </c>
      <c r="DF255" s="402">
        <f t="shared" si="261"/>
        <v>0</v>
      </c>
      <c r="DG255" s="403">
        <f t="shared" si="262"/>
        <v>10</v>
      </c>
      <c r="DH255" s="402">
        <f t="shared" si="263"/>
        <v>0</v>
      </c>
      <c r="DI255" s="403">
        <f t="shared" si="264"/>
        <v>100</v>
      </c>
      <c r="DJ255" s="404">
        <f t="shared" si="211"/>
        <v>1900</v>
      </c>
      <c r="DK255" s="404">
        <f t="shared" si="212"/>
        <v>1</v>
      </c>
      <c r="DL255" s="404">
        <f t="shared" si="213"/>
        <v>0</v>
      </c>
      <c r="DM255" s="278" t="str">
        <f t="shared" si="265"/>
        <v/>
      </c>
      <c r="DO255" s="278" t="str">
        <f t="shared" si="266"/>
        <v/>
      </c>
      <c r="DP255" s="278" t="str">
        <f t="shared" si="267"/>
        <v>229-_1900/1/0</v>
      </c>
      <c r="DT255" s="373">
        <f t="shared" si="268"/>
        <v>0.65</v>
      </c>
      <c r="DU255" s="278">
        <f t="shared" si="269"/>
        <v>5</v>
      </c>
      <c r="DV255" s="271" t="s">
        <v>222</v>
      </c>
      <c r="DW255" s="278" t="str">
        <f t="shared" si="270"/>
        <v>WHF (min)</v>
      </c>
      <c r="DX255" s="278" t="str">
        <f t="shared" si="271"/>
        <v>WHF (max)</v>
      </c>
    </row>
    <row r="256" spans="1:128" ht="15.75" x14ac:dyDescent="0.25">
      <c r="A256" s="188">
        <v>230</v>
      </c>
      <c r="B256" s="189"/>
      <c r="C256" s="189"/>
      <c r="D256" s="189"/>
      <c r="E256" s="194"/>
      <c r="F256" s="194"/>
      <c r="G256" s="194"/>
      <c r="H256" s="190"/>
      <c r="I256" s="190"/>
      <c r="J256" s="189"/>
      <c r="K256" s="189"/>
      <c r="L256" s="191"/>
      <c r="M256" s="191"/>
      <c r="N256" s="271" t="str">
        <f t="shared" si="214"/>
        <v/>
      </c>
      <c r="O256" s="192"/>
      <c r="P256" s="193"/>
      <c r="Q256" s="436"/>
      <c r="R256" s="276"/>
      <c r="S256" s="276"/>
      <c r="T256" s="276"/>
      <c r="U256" s="276"/>
      <c r="V256" s="276"/>
      <c r="W256" s="276"/>
      <c r="X256" s="306"/>
      <c r="Y256" s="428"/>
      <c r="Z256" s="269"/>
      <c r="AA256" s="276"/>
      <c r="AB256" s="410"/>
      <c r="AC256" s="269"/>
      <c r="AD256" s="439"/>
      <c r="AE256" s="307"/>
      <c r="AF256" s="276"/>
      <c r="AG256" s="410"/>
      <c r="AH256" s="306"/>
      <c r="AI256" s="269"/>
      <c r="AJ256" s="269"/>
      <c r="AK256" s="276"/>
      <c r="AL256" s="276"/>
      <c r="AM256" s="276"/>
      <c r="AN256" s="276"/>
      <c r="AO256" s="276"/>
      <c r="AP256" s="306"/>
      <c r="AQ256" s="308"/>
      <c r="AR256" s="209" t="e">
        <f t="shared" si="204"/>
        <v>#N/A</v>
      </c>
      <c r="AS256" s="210" t="e">
        <f t="shared" si="205"/>
        <v>#N/A</v>
      </c>
      <c r="AT256" s="210" t="str">
        <f t="shared" si="206"/>
        <v>230- 1900/1/0</v>
      </c>
      <c r="AU256" s="210"/>
      <c r="AV256" s="210">
        <f t="shared" si="207"/>
        <v>1900</v>
      </c>
      <c r="AW256" s="210">
        <f t="shared" si="208"/>
        <v>1</v>
      </c>
      <c r="AX256" s="210">
        <f t="shared" si="209"/>
        <v>0</v>
      </c>
      <c r="AY256" s="210" t="str">
        <f t="shared" si="210"/>
        <v/>
      </c>
      <c r="BH256" s="402">
        <f t="shared" si="215"/>
        <v>0</v>
      </c>
      <c r="BI256" s="403">
        <f t="shared" si="216"/>
        <v>14</v>
      </c>
      <c r="BJ256" s="402">
        <f t="shared" si="217"/>
        <v>11</v>
      </c>
      <c r="BK256" s="403">
        <f t="shared" si="218"/>
        <v>100</v>
      </c>
      <c r="BL256" s="402">
        <f t="shared" si="219"/>
        <v>28</v>
      </c>
      <c r="BM256" s="403">
        <f t="shared" si="220"/>
        <v>100</v>
      </c>
      <c r="BN256" s="402">
        <f t="shared" si="221"/>
        <v>85</v>
      </c>
      <c r="BO256" s="403">
        <f t="shared" si="222"/>
        <v>100</v>
      </c>
      <c r="BP256" s="402">
        <f t="shared" si="223"/>
        <v>30</v>
      </c>
      <c r="BQ256" s="403">
        <f t="shared" si="224"/>
        <v>1000</v>
      </c>
      <c r="BR256" s="402" t="str">
        <f t="shared" si="225"/>
        <v>Z+5</v>
      </c>
      <c r="BS256" s="403">
        <f t="shared" si="226"/>
        <v>10000</v>
      </c>
      <c r="BT256" s="402">
        <f t="shared" si="227"/>
        <v>230</v>
      </c>
      <c r="BU256" s="403">
        <f t="shared" si="228"/>
        <v>1000</v>
      </c>
      <c r="BV256" s="278"/>
      <c r="BW256" s="402">
        <f t="shared" si="229"/>
        <v>0</v>
      </c>
      <c r="BX256" s="403">
        <f t="shared" si="230"/>
        <v>120</v>
      </c>
      <c r="BY256" s="402">
        <f t="shared" si="231"/>
        <v>23.5</v>
      </c>
      <c r="BZ256" s="403">
        <f t="shared" si="232"/>
        <v>27.25</v>
      </c>
      <c r="CA256" s="402">
        <f t="shared" si="233"/>
        <v>100</v>
      </c>
      <c r="CB256" s="403">
        <f t="shared" si="234"/>
        <v>100</v>
      </c>
      <c r="CC256" s="402">
        <f t="shared" si="235"/>
        <v>55</v>
      </c>
      <c r="CD256" s="403">
        <f t="shared" si="236"/>
        <v>1000</v>
      </c>
      <c r="CE256" s="278"/>
      <c r="CF256" s="402">
        <f t="shared" si="237"/>
        <v>1</v>
      </c>
      <c r="CG256" s="403">
        <f t="shared" si="238"/>
        <v>20</v>
      </c>
      <c r="CH256" s="402">
        <f t="shared" si="239"/>
        <v>15</v>
      </c>
      <c r="CI256" s="403">
        <f t="shared" si="240"/>
        <v>50</v>
      </c>
      <c r="CJ256" s="402">
        <f t="shared" si="241"/>
        <v>215</v>
      </c>
      <c r="CK256" s="403">
        <f t="shared" si="242"/>
        <v>10000</v>
      </c>
      <c r="CL256" s="402">
        <f t="shared" si="243"/>
        <v>80</v>
      </c>
      <c r="CM256" s="403">
        <f t="shared" si="244"/>
        <v>1000</v>
      </c>
      <c r="CN256" s="278"/>
      <c r="CO256" s="402">
        <f t="shared" si="245"/>
        <v>80</v>
      </c>
      <c r="CP256" s="403">
        <f t="shared" si="246"/>
        <v>1000</v>
      </c>
      <c r="CQ256" s="402">
        <f t="shared" si="247"/>
        <v>0</v>
      </c>
      <c r="CR256" s="403">
        <f t="shared" si="248"/>
        <v>1</v>
      </c>
      <c r="CS256" s="402">
        <f t="shared" si="249"/>
        <v>0</v>
      </c>
      <c r="CT256" s="403">
        <f t="shared" si="250"/>
        <v>0</v>
      </c>
      <c r="CU256" s="278"/>
      <c r="CV256" s="402">
        <f t="shared" si="251"/>
        <v>0</v>
      </c>
      <c r="CW256" s="403">
        <f t="shared" si="252"/>
        <v>10000</v>
      </c>
      <c r="CX256" s="402">
        <f t="shared" si="253"/>
        <v>0</v>
      </c>
      <c r="CY256" s="403">
        <f t="shared" si="254"/>
        <v>10</v>
      </c>
      <c r="CZ256" s="402">
        <f t="shared" si="255"/>
        <v>0</v>
      </c>
      <c r="DA256" s="403">
        <f t="shared" si="256"/>
        <v>0</v>
      </c>
      <c r="DB256" s="402">
        <f t="shared" si="257"/>
        <v>0</v>
      </c>
      <c r="DC256" s="403">
        <f t="shared" si="258"/>
        <v>0</v>
      </c>
      <c r="DD256" s="402">
        <f t="shared" si="259"/>
        <v>0</v>
      </c>
      <c r="DE256" s="403">
        <f t="shared" si="260"/>
        <v>9.9</v>
      </c>
      <c r="DF256" s="402">
        <f t="shared" si="261"/>
        <v>0</v>
      </c>
      <c r="DG256" s="403">
        <f t="shared" si="262"/>
        <v>10</v>
      </c>
      <c r="DH256" s="402">
        <f t="shared" si="263"/>
        <v>0</v>
      </c>
      <c r="DI256" s="403">
        <f t="shared" si="264"/>
        <v>100</v>
      </c>
      <c r="DJ256" s="404">
        <f t="shared" si="211"/>
        <v>1900</v>
      </c>
      <c r="DK256" s="404">
        <f t="shared" si="212"/>
        <v>1</v>
      </c>
      <c r="DL256" s="404">
        <f t="shared" si="213"/>
        <v>0</v>
      </c>
      <c r="DM256" s="278" t="str">
        <f t="shared" si="265"/>
        <v/>
      </c>
      <c r="DO256" s="278" t="str">
        <f t="shared" si="266"/>
        <v/>
      </c>
      <c r="DP256" s="278" t="str">
        <f t="shared" si="267"/>
        <v>230-_1900/1/0</v>
      </c>
      <c r="DT256" s="373">
        <f t="shared" si="268"/>
        <v>0.65</v>
      </c>
      <c r="DU256" s="278">
        <f t="shared" si="269"/>
        <v>5</v>
      </c>
      <c r="DV256" s="271" t="s">
        <v>222</v>
      </c>
      <c r="DW256" s="278" t="str">
        <f t="shared" si="270"/>
        <v>WHF (min)</v>
      </c>
      <c r="DX256" s="278" t="str">
        <f t="shared" si="271"/>
        <v>WHF (max)</v>
      </c>
    </row>
    <row r="257" spans="1:128" ht="15.75" x14ac:dyDescent="0.25">
      <c r="A257" s="188">
        <v>231</v>
      </c>
      <c r="B257" s="189"/>
      <c r="C257" s="189"/>
      <c r="D257" s="189"/>
      <c r="E257" s="194"/>
      <c r="F257" s="194"/>
      <c r="G257" s="194"/>
      <c r="H257" s="190"/>
      <c r="I257" s="190"/>
      <c r="J257" s="189"/>
      <c r="K257" s="189"/>
      <c r="L257" s="191"/>
      <c r="M257" s="191"/>
      <c r="N257" s="271" t="str">
        <f t="shared" si="214"/>
        <v/>
      </c>
      <c r="O257" s="192"/>
      <c r="P257" s="193"/>
      <c r="Q257" s="436"/>
      <c r="R257" s="276"/>
      <c r="S257" s="276"/>
      <c r="T257" s="276"/>
      <c r="U257" s="276"/>
      <c r="V257" s="276"/>
      <c r="W257" s="276"/>
      <c r="X257" s="306"/>
      <c r="Y257" s="428"/>
      <c r="Z257" s="269"/>
      <c r="AA257" s="276"/>
      <c r="AB257" s="410"/>
      <c r="AC257" s="269"/>
      <c r="AD257" s="439"/>
      <c r="AE257" s="307"/>
      <c r="AF257" s="276"/>
      <c r="AG257" s="410"/>
      <c r="AH257" s="306"/>
      <c r="AI257" s="269"/>
      <c r="AJ257" s="269"/>
      <c r="AK257" s="276"/>
      <c r="AL257" s="276"/>
      <c r="AM257" s="276"/>
      <c r="AN257" s="276"/>
      <c r="AO257" s="276"/>
      <c r="AP257" s="306"/>
      <c r="AQ257" s="308"/>
      <c r="AR257" s="209" t="e">
        <f t="shared" si="204"/>
        <v>#N/A</v>
      </c>
      <c r="AS257" s="210" t="e">
        <f t="shared" si="205"/>
        <v>#N/A</v>
      </c>
      <c r="AT257" s="210" t="str">
        <f t="shared" si="206"/>
        <v>231- 1900/1/0</v>
      </c>
      <c r="AU257" s="210"/>
      <c r="AV257" s="210">
        <f t="shared" si="207"/>
        <v>1900</v>
      </c>
      <c r="AW257" s="210">
        <f t="shared" si="208"/>
        <v>1</v>
      </c>
      <c r="AX257" s="210">
        <f t="shared" si="209"/>
        <v>0</v>
      </c>
      <c r="AY257" s="210" t="str">
        <f t="shared" si="210"/>
        <v/>
      </c>
      <c r="BH257" s="402">
        <f t="shared" si="215"/>
        <v>0</v>
      </c>
      <c r="BI257" s="403">
        <f t="shared" si="216"/>
        <v>14</v>
      </c>
      <c r="BJ257" s="402">
        <f t="shared" si="217"/>
        <v>11</v>
      </c>
      <c r="BK257" s="403">
        <f t="shared" si="218"/>
        <v>100</v>
      </c>
      <c r="BL257" s="402">
        <f t="shared" si="219"/>
        <v>28</v>
      </c>
      <c r="BM257" s="403">
        <f t="shared" si="220"/>
        <v>100</v>
      </c>
      <c r="BN257" s="402">
        <f t="shared" si="221"/>
        <v>85</v>
      </c>
      <c r="BO257" s="403">
        <f t="shared" si="222"/>
        <v>100</v>
      </c>
      <c r="BP257" s="402">
        <f t="shared" si="223"/>
        <v>30</v>
      </c>
      <c r="BQ257" s="403">
        <f t="shared" si="224"/>
        <v>1000</v>
      </c>
      <c r="BR257" s="402" t="str">
        <f t="shared" si="225"/>
        <v>Z+5</v>
      </c>
      <c r="BS257" s="403">
        <f t="shared" si="226"/>
        <v>10000</v>
      </c>
      <c r="BT257" s="402">
        <f t="shared" si="227"/>
        <v>230</v>
      </c>
      <c r="BU257" s="403">
        <f t="shared" si="228"/>
        <v>1000</v>
      </c>
      <c r="BV257" s="278"/>
      <c r="BW257" s="402">
        <f t="shared" si="229"/>
        <v>0</v>
      </c>
      <c r="BX257" s="403">
        <f t="shared" si="230"/>
        <v>120</v>
      </c>
      <c r="BY257" s="402">
        <f t="shared" si="231"/>
        <v>23.5</v>
      </c>
      <c r="BZ257" s="403">
        <f t="shared" si="232"/>
        <v>27.25</v>
      </c>
      <c r="CA257" s="402">
        <f t="shared" si="233"/>
        <v>100</v>
      </c>
      <c r="CB257" s="403">
        <f t="shared" si="234"/>
        <v>100</v>
      </c>
      <c r="CC257" s="402">
        <f t="shared" si="235"/>
        <v>55</v>
      </c>
      <c r="CD257" s="403">
        <f t="shared" si="236"/>
        <v>1000</v>
      </c>
      <c r="CE257" s="278"/>
      <c r="CF257" s="402">
        <f t="shared" si="237"/>
        <v>1</v>
      </c>
      <c r="CG257" s="403">
        <f t="shared" si="238"/>
        <v>20</v>
      </c>
      <c r="CH257" s="402">
        <f t="shared" si="239"/>
        <v>15</v>
      </c>
      <c r="CI257" s="403">
        <f t="shared" si="240"/>
        <v>50</v>
      </c>
      <c r="CJ257" s="402">
        <f t="shared" si="241"/>
        <v>215</v>
      </c>
      <c r="CK257" s="403">
        <f t="shared" si="242"/>
        <v>10000</v>
      </c>
      <c r="CL257" s="402">
        <f t="shared" si="243"/>
        <v>80</v>
      </c>
      <c r="CM257" s="403">
        <f t="shared" si="244"/>
        <v>1000</v>
      </c>
      <c r="CN257" s="278"/>
      <c r="CO257" s="402">
        <f t="shared" si="245"/>
        <v>80</v>
      </c>
      <c r="CP257" s="403">
        <f t="shared" si="246"/>
        <v>1000</v>
      </c>
      <c r="CQ257" s="402">
        <f t="shared" si="247"/>
        <v>0</v>
      </c>
      <c r="CR257" s="403">
        <f t="shared" si="248"/>
        <v>1</v>
      </c>
      <c r="CS257" s="402">
        <f t="shared" si="249"/>
        <v>0</v>
      </c>
      <c r="CT257" s="403">
        <f t="shared" si="250"/>
        <v>0</v>
      </c>
      <c r="CU257" s="278"/>
      <c r="CV257" s="402">
        <f t="shared" si="251"/>
        <v>0</v>
      </c>
      <c r="CW257" s="403">
        <f t="shared" si="252"/>
        <v>10000</v>
      </c>
      <c r="CX257" s="402">
        <f t="shared" si="253"/>
        <v>0</v>
      </c>
      <c r="CY257" s="403">
        <f t="shared" si="254"/>
        <v>10</v>
      </c>
      <c r="CZ257" s="402">
        <f t="shared" si="255"/>
        <v>0</v>
      </c>
      <c r="DA257" s="403">
        <f t="shared" si="256"/>
        <v>0</v>
      </c>
      <c r="DB257" s="402">
        <f t="shared" si="257"/>
        <v>0</v>
      </c>
      <c r="DC257" s="403">
        <f t="shared" si="258"/>
        <v>0</v>
      </c>
      <c r="DD257" s="402">
        <f t="shared" si="259"/>
        <v>0</v>
      </c>
      <c r="DE257" s="403">
        <f t="shared" si="260"/>
        <v>9.9</v>
      </c>
      <c r="DF257" s="402">
        <f t="shared" si="261"/>
        <v>0</v>
      </c>
      <c r="DG257" s="403">
        <f t="shared" si="262"/>
        <v>10</v>
      </c>
      <c r="DH257" s="402">
        <f t="shared" si="263"/>
        <v>0</v>
      </c>
      <c r="DI257" s="403">
        <f t="shared" si="264"/>
        <v>100</v>
      </c>
      <c r="DJ257" s="404">
        <f t="shared" si="211"/>
        <v>1900</v>
      </c>
      <c r="DK257" s="404">
        <f t="shared" si="212"/>
        <v>1</v>
      </c>
      <c r="DL257" s="404">
        <f t="shared" si="213"/>
        <v>0</v>
      </c>
      <c r="DM257" s="278" t="str">
        <f t="shared" si="265"/>
        <v/>
      </c>
      <c r="DO257" s="278" t="str">
        <f t="shared" si="266"/>
        <v/>
      </c>
      <c r="DP257" s="278" t="str">
        <f t="shared" si="267"/>
        <v>231-_1900/1/0</v>
      </c>
      <c r="DT257" s="373">
        <f t="shared" si="268"/>
        <v>0.65</v>
      </c>
      <c r="DU257" s="278">
        <f t="shared" si="269"/>
        <v>5</v>
      </c>
      <c r="DV257" s="271" t="s">
        <v>222</v>
      </c>
      <c r="DW257" s="278" t="str">
        <f t="shared" si="270"/>
        <v>WHF (min)</v>
      </c>
      <c r="DX257" s="278" t="str">
        <f t="shared" si="271"/>
        <v>WHF (max)</v>
      </c>
    </row>
    <row r="258" spans="1:128" ht="15.75" x14ac:dyDescent="0.25">
      <c r="A258" s="188">
        <v>232</v>
      </c>
      <c r="B258" s="189"/>
      <c r="C258" s="189"/>
      <c r="D258" s="189"/>
      <c r="E258" s="194"/>
      <c r="F258" s="194"/>
      <c r="G258" s="194"/>
      <c r="H258" s="190"/>
      <c r="I258" s="190"/>
      <c r="J258" s="189"/>
      <c r="K258" s="189"/>
      <c r="L258" s="191"/>
      <c r="M258" s="191"/>
      <c r="N258" s="271" t="str">
        <f t="shared" si="214"/>
        <v/>
      </c>
      <c r="O258" s="192"/>
      <c r="P258" s="193"/>
      <c r="Q258" s="436"/>
      <c r="R258" s="276"/>
      <c r="S258" s="276"/>
      <c r="T258" s="276"/>
      <c r="U258" s="276"/>
      <c r="V258" s="276"/>
      <c r="W258" s="276"/>
      <c r="X258" s="306"/>
      <c r="Y258" s="428"/>
      <c r="Z258" s="269"/>
      <c r="AA258" s="276"/>
      <c r="AB258" s="410"/>
      <c r="AC258" s="269"/>
      <c r="AD258" s="439"/>
      <c r="AE258" s="307"/>
      <c r="AF258" s="276"/>
      <c r="AG258" s="410"/>
      <c r="AH258" s="306"/>
      <c r="AI258" s="269"/>
      <c r="AJ258" s="269"/>
      <c r="AK258" s="276"/>
      <c r="AL258" s="276"/>
      <c r="AM258" s="276"/>
      <c r="AN258" s="276"/>
      <c r="AO258" s="276"/>
      <c r="AP258" s="306"/>
      <c r="AQ258" s="308"/>
      <c r="AR258" s="209" t="e">
        <f t="shared" si="204"/>
        <v>#N/A</v>
      </c>
      <c r="AS258" s="210" t="e">
        <f t="shared" si="205"/>
        <v>#N/A</v>
      </c>
      <c r="AT258" s="210" t="str">
        <f t="shared" si="206"/>
        <v>232- 1900/1/0</v>
      </c>
      <c r="AU258" s="210"/>
      <c r="AV258" s="210">
        <f t="shared" si="207"/>
        <v>1900</v>
      </c>
      <c r="AW258" s="210">
        <f t="shared" si="208"/>
        <v>1</v>
      </c>
      <c r="AX258" s="210">
        <f t="shared" si="209"/>
        <v>0</v>
      </c>
      <c r="AY258" s="210" t="str">
        <f t="shared" si="210"/>
        <v/>
      </c>
      <c r="BH258" s="402">
        <f t="shared" si="215"/>
        <v>0</v>
      </c>
      <c r="BI258" s="403">
        <f t="shared" si="216"/>
        <v>14</v>
      </c>
      <c r="BJ258" s="402">
        <f t="shared" si="217"/>
        <v>11</v>
      </c>
      <c r="BK258" s="403">
        <f t="shared" si="218"/>
        <v>100</v>
      </c>
      <c r="BL258" s="402">
        <f t="shared" si="219"/>
        <v>28</v>
      </c>
      <c r="BM258" s="403">
        <f t="shared" si="220"/>
        <v>100</v>
      </c>
      <c r="BN258" s="402">
        <f t="shared" si="221"/>
        <v>85</v>
      </c>
      <c r="BO258" s="403">
        <f t="shared" si="222"/>
        <v>100</v>
      </c>
      <c r="BP258" s="402">
        <f t="shared" si="223"/>
        <v>30</v>
      </c>
      <c r="BQ258" s="403">
        <f t="shared" si="224"/>
        <v>1000</v>
      </c>
      <c r="BR258" s="402" t="str">
        <f t="shared" si="225"/>
        <v>Z+5</v>
      </c>
      <c r="BS258" s="403">
        <f t="shared" si="226"/>
        <v>10000</v>
      </c>
      <c r="BT258" s="402">
        <f t="shared" si="227"/>
        <v>230</v>
      </c>
      <c r="BU258" s="403">
        <f t="shared" si="228"/>
        <v>1000</v>
      </c>
      <c r="BV258" s="278"/>
      <c r="BW258" s="402">
        <f t="shared" si="229"/>
        <v>0</v>
      </c>
      <c r="BX258" s="403">
        <f t="shared" si="230"/>
        <v>120</v>
      </c>
      <c r="BY258" s="402">
        <f t="shared" si="231"/>
        <v>23.5</v>
      </c>
      <c r="BZ258" s="403">
        <f t="shared" si="232"/>
        <v>27.25</v>
      </c>
      <c r="CA258" s="402">
        <f t="shared" si="233"/>
        <v>100</v>
      </c>
      <c r="CB258" s="403">
        <f t="shared" si="234"/>
        <v>100</v>
      </c>
      <c r="CC258" s="402">
        <f t="shared" si="235"/>
        <v>55</v>
      </c>
      <c r="CD258" s="403">
        <f t="shared" si="236"/>
        <v>1000</v>
      </c>
      <c r="CE258" s="278"/>
      <c r="CF258" s="402">
        <f t="shared" si="237"/>
        <v>1</v>
      </c>
      <c r="CG258" s="403">
        <f t="shared" si="238"/>
        <v>20</v>
      </c>
      <c r="CH258" s="402">
        <f t="shared" si="239"/>
        <v>15</v>
      </c>
      <c r="CI258" s="403">
        <f t="shared" si="240"/>
        <v>50</v>
      </c>
      <c r="CJ258" s="402">
        <f t="shared" si="241"/>
        <v>215</v>
      </c>
      <c r="CK258" s="403">
        <f t="shared" si="242"/>
        <v>10000</v>
      </c>
      <c r="CL258" s="402">
        <f t="shared" si="243"/>
        <v>80</v>
      </c>
      <c r="CM258" s="403">
        <f t="shared" si="244"/>
        <v>1000</v>
      </c>
      <c r="CN258" s="278"/>
      <c r="CO258" s="402">
        <f t="shared" si="245"/>
        <v>80</v>
      </c>
      <c r="CP258" s="403">
        <f t="shared" si="246"/>
        <v>1000</v>
      </c>
      <c r="CQ258" s="402">
        <f t="shared" si="247"/>
        <v>0</v>
      </c>
      <c r="CR258" s="403">
        <f t="shared" si="248"/>
        <v>1</v>
      </c>
      <c r="CS258" s="402">
        <f t="shared" si="249"/>
        <v>0</v>
      </c>
      <c r="CT258" s="403">
        <f t="shared" si="250"/>
        <v>0</v>
      </c>
      <c r="CU258" s="278"/>
      <c r="CV258" s="402">
        <f t="shared" si="251"/>
        <v>0</v>
      </c>
      <c r="CW258" s="403">
        <f t="shared" si="252"/>
        <v>10000</v>
      </c>
      <c r="CX258" s="402">
        <f t="shared" si="253"/>
        <v>0</v>
      </c>
      <c r="CY258" s="403">
        <f t="shared" si="254"/>
        <v>10</v>
      </c>
      <c r="CZ258" s="402">
        <f t="shared" si="255"/>
        <v>0</v>
      </c>
      <c r="DA258" s="403">
        <f t="shared" si="256"/>
        <v>0</v>
      </c>
      <c r="DB258" s="402">
        <f t="shared" si="257"/>
        <v>0</v>
      </c>
      <c r="DC258" s="403">
        <f t="shared" si="258"/>
        <v>0</v>
      </c>
      <c r="DD258" s="402">
        <f t="shared" si="259"/>
        <v>0</v>
      </c>
      <c r="DE258" s="403">
        <f t="shared" si="260"/>
        <v>9.9</v>
      </c>
      <c r="DF258" s="402">
        <f t="shared" si="261"/>
        <v>0</v>
      </c>
      <c r="DG258" s="403">
        <f t="shared" si="262"/>
        <v>10</v>
      </c>
      <c r="DH258" s="402">
        <f t="shared" si="263"/>
        <v>0</v>
      </c>
      <c r="DI258" s="403">
        <f t="shared" si="264"/>
        <v>100</v>
      </c>
      <c r="DJ258" s="404">
        <f t="shared" si="211"/>
        <v>1900</v>
      </c>
      <c r="DK258" s="404">
        <f t="shared" si="212"/>
        <v>1</v>
      </c>
      <c r="DL258" s="404">
        <f t="shared" si="213"/>
        <v>0</v>
      </c>
      <c r="DM258" s="278" t="str">
        <f t="shared" si="265"/>
        <v/>
      </c>
      <c r="DO258" s="278" t="str">
        <f t="shared" si="266"/>
        <v/>
      </c>
      <c r="DP258" s="278" t="str">
        <f t="shared" si="267"/>
        <v>232-_1900/1/0</v>
      </c>
      <c r="DT258" s="373">
        <f t="shared" si="268"/>
        <v>0.65</v>
      </c>
      <c r="DU258" s="278">
        <f t="shared" si="269"/>
        <v>5</v>
      </c>
      <c r="DV258" s="271" t="s">
        <v>222</v>
      </c>
      <c r="DW258" s="278" t="str">
        <f t="shared" si="270"/>
        <v>WHF (min)</v>
      </c>
      <c r="DX258" s="278" t="str">
        <f t="shared" si="271"/>
        <v>WHF (max)</v>
      </c>
    </row>
    <row r="259" spans="1:128" ht="15.75" x14ac:dyDescent="0.25">
      <c r="A259" s="188">
        <v>233</v>
      </c>
      <c r="B259" s="189"/>
      <c r="C259" s="189"/>
      <c r="D259" s="189"/>
      <c r="E259" s="194"/>
      <c r="F259" s="194"/>
      <c r="G259" s="194"/>
      <c r="H259" s="190"/>
      <c r="I259" s="190"/>
      <c r="J259" s="189"/>
      <c r="K259" s="189"/>
      <c r="L259" s="191"/>
      <c r="M259" s="191"/>
      <c r="N259" s="271" t="str">
        <f t="shared" si="214"/>
        <v/>
      </c>
      <c r="O259" s="192"/>
      <c r="P259" s="193"/>
      <c r="Q259" s="436"/>
      <c r="R259" s="276"/>
      <c r="S259" s="276"/>
      <c r="T259" s="276"/>
      <c r="U259" s="276"/>
      <c r="V259" s="276"/>
      <c r="W259" s="276"/>
      <c r="X259" s="306"/>
      <c r="Y259" s="428"/>
      <c r="Z259" s="269"/>
      <c r="AA259" s="276"/>
      <c r="AB259" s="410"/>
      <c r="AC259" s="269"/>
      <c r="AD259" s="439"/>
      <c r="AE259" s="307"/>
      <c r="AF259" s="276"/>
      <c r="AG259" s="410"/>
      <c r="AH259" s="306"/>
      <c r="AI259" s="269"/>
      <c r="AJ259" s="269"/>
      <c r="AK259" s="276"/>
      <c r="AL259" s="276"/>
      <c r="AM259" s="276"/>
      <c r="AN259" s="276"/>
      <c r="AO259" s="276"/>
      <c r="AP259" s="306"/>
      <c r="AQ259" s="308"/>
      <c r="AR259" s="209" t="e">
        <f t="shared" si="204"/>
        <v>#N/A</v>
      </c>
      <c r="AS259" s="210" t="e">
        <f t="shared" si="205"/>
        <v>#N/A</v>
      </c>
      <c r="AT259" s="210" t="str">
        <f t="shared" si="206"/>
        <v>233- 1900/1/0</v>
      </c>
      <c r="AU259" s="210"/>
      <c r="AV259" s="210">
        <f t="shared" si="207"/>
        <v>1900</v>
      </c>
      <c r="AW259" s="210">
        <f t="shared" si="208"/>
        <v>1</v>
      </c>
      <c r="AX259" s="210">
        <f t="shared" si="209"/>
        <v>0</v>
      </c>
      <c r="AY259" s="210" t="str">
        <f t="shared" si="210"/>
        <v/>
      </c>
      <c r="BH259" s="402">
        <f t="shared" si="215"/>
        <v>0</v>
      </c>
      <c r="BI259" s="403">
        <f t="shared" si="216"/>
        <v>14</v>
      </c>
      <c r="BJ259" s="402">
        <f t="shared" si="217"/>
        <v>11</v>
      </c>
      <c r="BK259" s="403">
        <f t="shared" si="218"/>
        <v>100</v>
      </c>
      <c r="BL259" s="402">
        <f t="shared" si="219"/>
        <v>28</v>
      </c>
      <c r="BM259" s="403">
        <f t="shared" si="220"/>
        <v>100</v>
      </c>
      <c r="BN259" s="402">
        <f t="shared" si="221"/>
        <v>85</v>
      </c>
      <c r="BO259" s="403">
        <f t="shared" si="222"/>
        <v>100</v>
      </c>
      <c r="BP259" s="402">
        <f t="shared" si="223"/>
        <v>30</v>
      </c>
      <c r="BQ259" s="403">
        <f t="shared" si="224"/>
        <v>1000</v>
      </c>
      <c r="BR259" s="402" t="str">
        <f t="shared" si="225"/>
        <v>Z+5</v>
      </c>
      <c r="BS259" s="403">
        <f t="shared" si="226"/>
        <v>10000</v>
      </c>
      <c r="BT259" s="402">
        <f t="shared" si="227"/>
        <v>230</v>
      </c>
      <c r="BU259" s="403">
        <f t="shared" si="228"/>
        <v>1000</v>
      </c>
      <c r="BV259" s="278"/>
      <c r="BW259" s="402">
        <f t="shared" si="229"/>
        <v>0</v>
      </c>
      <c r="BX259" s="403">
        <f t="shared" si="230"/>
        <v>120</v>
      </c>
      <c r="BY259" s="402">
        <f t="shared" si="231"/>
        <v>23.5</v>
      </c>
      <c r="BZ259" s="403">
        <f t="shared" si="232"/>
        <v>27.25</v>
      </c>
      <c r="CA259" s="402">
        <f t="shared" si="233"/>
        <v>100</v>
      </c>
      <c r="CB259" s="403">
        <f t="shared" si="234"/>
        <v>100</v>
      </c>
      <c r="CC259" s="402">
        <f t="shared" si="235"/>
        <v>55</v>
      </c>
      <c r="CD259" s="403">
        <f t="shared" si="236"/>
        <v>1000</v>
      </c>
      <c r="CE259" s="278"/>
      <c r="CF259" s="402">
        <f t="shared" si="237"/>
        <v>1</v>
      </c>
      <c r="CG259" s="403">
        <f t="shared" si="238"/>
        <v>20</v>
      </c>
      <c r="CH259" s="402">
        <f t="shared" si="239"/>
        <v>15</v>
      </c>
      <c r="CI259" s="403">
        <f t="shared" si="240"/>
        <v>50</v>
      </c>
      <c r="CJ259" s="402">
        <f t="shared" si="241"/>
        <v>215</v>
      </c>
      <c r="CK259" s="403">
        <f t="shared" si="242"/>
        <v>10000</v>
      </c>
      <c r="CL259" s="402">
        <f t="shared" si="243"/>
        <v>80</v>
      </c>
      <c r="CM259" s="403">
        <f t="shared" si="244"/>
        <v>1000</v>
      </c>
      <c r="CN259" s="278"/>
      <c r="CO259" s="402">
        <f t="shared" si="245"/>
        <v>80</v>
      </c>
      <c r="CP259" s="403">
        <f t="shared" si="246"/>
        <v>1000</v>
      </c>
      <c r="CQ259" s="402">
        <f t="shared" si="247"/>
        <v>0</v>
      </c>
      <c r="CR259" s="403">
        <f t="shared" si="248"/>
        <v>1</v>
      </c>
      <c r="CS259" s="402">
        <f t="shared" si="249"/>
        <v>0</v>
      </c>
      <c r="CT259" s="403">
        <f t="shared" si="250"/>
        <v>0</v>
      </c>
      <c r="CU259" s="278"/>
      <c r="CV259" s="402">
        <f t="shared" si="251"/>
        <v>0</v>
      </c>
      <c r="CW259" s="403">
        <f t="shared" si="252"/>
        <v>10000</v>
      </c>
      <c r="CX259" s="402">
        <f t="shared" si="253"/>
        <v>0</v>
      </c>
      <c r="CY259" s="403">
        <f t="shared" si="254"/>
        <v>10</v>
      </c>
      <c r="CZ259" s="402">
        <f t="shared" si="255"/>
        <v>0</v>
      </c>
      <c r="DA259" s="403">
        <f t="shared" si="256"/>
        <v>0</v>
      </c>
      <c r="DB259" s="402">
        <f t="shared" si="257"/>
        <v>0</v>
      </c>
      <c r="DC259" s="403">
        <f t="shared" si="258"/>
        <v>0</v>
      </c>
      <c r="DD259" s="402">
        <f t="shared" si="259"/>
        <v>0</v>
      </c>
      <c r="DE259" s="403">
        <f t="shared" si="260"/>
        <v>9.9</v>
      </c>
      <c r="DF259" s="402">
        <f t="shared" si="261"/>
        <v>0</v>
      </c>
      <c r="DG259" s="403">
        <f t="shared" si="262"/>
        <v>10</v>
      </c>
      <c r="DH259" s="402">
        <f t="shared" si="263"/>
        <v>0</v>
      </c>
      <c r="DI259" s="403">
        <f t="shared" si="264"/>
        <v>100</v>
      </c>
      <c r="DJ259" s="404">
        <f t="shared" si="211"/>
        <v>1900</v>
      </c>
      <c r="DK259" s="404">
        <f t="shared" si="212"/>
        <v>1</v>
      </c>
      <c r="DL259" s="404">
        <f t="shared" si="213"/>
        <v>0</v>
      </c>
      <c r="DM259" s="278" t="str">
        <f t="shared" si="265"/>
        <v/>
      </c>
      <c r="DO259" s="278" t="str">
        <f t="shared" si="266"/>
        <v/>
      </c>
      <c r="DP259" s="278" t="str">
        <f t="shared" si="267"/>
        <v>233-_1900/1/0</v>
      </c>
      <c r="DT259" s="373">
        <f t="shared" si="268"/>
        <v>0.65</v>
      </c>
      <c r="DU259" s="278">
        <f t="shared" si="269"/>
        <v>5</v>
      </c>
      <c r="DV259" s="271" t="s">
        <v>222</v>
      </c>
      <c r="DW259" s="278" t="str">
        <f t="shared" si="270"/>
        <v>WHF (min)</v>
      </c>
      <c r="DX259" s="278" t="str">
        <f t="shared" si="271"/>
        <v>WHF (max)</v>
      </c>
    </row>
    <row r="260" spans="1:128" ht="15.75" x14ac:dyDescent="0.25">
      <c r="A260" s="188">
        <v>234</v>
      </c>
      <c r="B260" s="189"/>
      <c r="C260" s="189"/>
      <c r="D260" s="189"/>
      <c r="E260" s="194"/>
      <c r="F260" s="194"/>
      <c r="G260" s="194"/>
      <c r="H260" s="190"/>
      <c r="I260" s="190"/>
      <c r="J260" s="189"/>
      <c r="K260" s="189"/>
      <c r="L260" s="191"/>
      <c r="M260" s="191"/>
      <c r="N260" s="271" t="str">
        <f t="shared" si="214"/>
        <v/>
      </c>
      <c r="O260" s="192"/>
      <c r="P260" s="193"/>
      <c r="Q260" s="436"/>
      <c r="R260" s="276"/>
      <c r="S260" s="276"/>
      <c r="T260" s="276"/>
      <c r="U260" s="276"/>
      <c r="V260" s="276"/>
      <c r="W260" s="276"/>
      <c r="X260" s="306"/>
      <c r="Y260" s="428"/>
      <c r="Z260" s="269"/>
      <c r="AA260" s="276"/>
      <c r="AB260" s="410"/>
      <c r="AC260" s="269"/>
      <c r="AD260" s="439"/>
      <c r="AE260" s="307"/>
      <c r="AF260" s="276"/>
      <c r="AG260" s="410"/>
      <c r="AH260" s="306"/>
      <c r="AI260" s="269"/>
      <c r="AJ260" s="269"/>
      <c r="AK260" s="276"/>
      <c r="AL260" s="276"/>
      <c r="AM260" s="276"/>
      <c r="AN260" s="276"/>
      <c r="AO260" s="276"/>
      <c r="AP260" s="306"/>
      <c r="AQ260" s="308"/>
      <c r="AR260" s="209" t="e">
        <f t="shared" si="204"/>
        <v>#N/A</v>
      </c>
      <c r="AS260" s="210" t="e">
        <f t="shared" si="205"/>
        <v>#N/A</v>
      </c>
      <c r="AT260" s="210" t="str">
        <f t="shared" si="206"/>
        <v>234- 1900/1/0</v>
      </c>
      <c r="AU260" s="210"/>
      <c r="AV260" s="210">
        <f t="shared" si="207"/>
        <v>1900</v>
      </c>
      <c r="AW260" s="210">
        <f t="shared" si="208"/>
        <v>1</v>
      </c>
      <c r="AX260" s="210">
        <f t="shared" si="209"/>
        <v>0</v>
      </c>
      <c r="AY260" s="210" t="str">
        <f t="shared" si="210"/>
        <v/>
      </c>
      <c r="BH260" s="402">
        <f t="shared" si="215"/>
        <v>0</v>
      </c>
      <c r="BI260" s="403">
        <f t="shared" si="216"/>
        <v>14</v>
      </c>
      <c r="BJ260" s="402">
        <f t="shared" si="217"/>
        <v>11</v>
      </c>
      <c r="BK260" s="403">
        <f t="shared" si="218"/>
        <v>100</v>
      </c>
      <c r="BL260" s="402">
        <f t="shared" si="219"/>
        <v>28</v>
      </c>
      <c r="BM260" s="403">
        <f t="shared" si="220"/>
        <v>100</v>
      </c>
      <c r="BN260" s="402">
        <f t="shared" si="221"/>
        <v>85</v>
      </c>
      <c r="BO260" s="403">
        <f t="shared" si="222"/>
        <v>100</v>
      </c>
      <c r="BP260" s="402">
        <f t="shared" si="223"/>
        <v>30</v>
      </c>
      <c r="BQ260" s="403">
        <f t="shared" si="224"/>
        <v>1000</v>
      </c>
      <c r="BR260" s="402" t="str">
        <f t="shared" si="225"/>
        <v>Z+5</v>
      </c>
      <c r="BS260" s="403">
        <f t="shared" si="226"/>
        <v>10000</v>
      </c>
      <c r="BT260" s="402">
        <f t="shared" si="227"/>
        <v>230</v>
      </c>
      <c r="BU260" s="403">
        <f t="shared" si="228"/>
        <v>1000</v>
      </c>
      <c r="BV260" s="278"/>
      <c r="BW260" s="402">
        <f t="shared" si="229"/>
        <v>0</v>
      </c>
      <c r="BX260" s="403">
        <f t="shared" si="230"/>
        <v>120</v>
      </c>
      <c r="BY260" s="402">
        <f t="shared" si="231"/>
        <v>23.5</v>
      </c>
      <c r="BZ260" s="403">
        <f t="shared" si="232"/>
        <v>27.25</v>
      </c>
      <c r="CA260" s="402">
        <f t="shared" si="233"/>
        <v>100</v>
      </c>
      <c r="CB260" s="403">
        <f t="shared" si="234"/>
        <v>100</v>
      </c>
      <c r="CC260" s="402">
        <f t="shared" si="235"/>
        <v>55</v>
      </c>
      <c r="CD260" s="403">
        <f t="shared" si="236"/>
        <v>1000</v>
      </c>
      <c r="CE260" s="278"/>
      <c r="CF260" s="402">
        <f t="shared" si="237"/>
        <v>1</v>
      </c>
      <c r="CG260" s="403">
        <f t="shared" si="238"/>
        <v>20</v>
      </c>
      <c r="CH260" s="402">
        <f t="shared" si="239"/>
        <v>15</v>
      </c>
      <c r="CI260" s="403">
        <f t="shared" si="240"/>
        <v>50</v>
      </c>
      <c r="CJ260" s="402">
        <f t="shared" si="241"/>
        <v>215</v>
      </c>
      <c r="CK260" s="403">
        <f t="shared" si="242"/>
        <v>10000</v>
      </c>
      <c r="CL260" s="402">
        <f t="shared" si="243"/>
        <v>80</v>
      </c>
      <c r="CM260" s="403">
        <f t="shared" si="244"/>
        <v>1000</v>
      </c>
      <c r="CN260" s="278"/>
      <c r="CO260" s="402">
        <f t="shared" si="245"/>
        <v>80</v>
      </c>
      <c r="CP260" s="403">
        <f t="shared" si="246"/>
        <v>1000</v>
      </c>
      <c r="CQ260" s="402">
        <f t="shared" si="247"/>
        <v>0</v>
      </c>
      <c r="CR260" s="403">
        <f t="shared" si="248"/>
        <v>1</v>
      </c>
      <c r="CS260" s="402">
        <f t="shared" si="249"/>
        <v>0</v>
      </c>
      <c r="CT260" s="403">
        <f t="shared" si="250"/>
        <v>0</v>
      </c>
      <c r="CU260" s="278"/>
      <c r="CV260" s="402">
        <f t="shared" si="251"/>
        <v>0</v>
      </c>
      <c r="CW260" s="403">
        <f t="shared" si="252"/>
        <v>10000</v>
      </c>
      <c r="CX260" s="402">
        <f t="shared" si="253"/>
        <v>0</v>
      </c>
      <c r="CY260" s="403">
        <f t="shared" si="254"/>
        <v>10</v>
      </c>
      <c r="CZ260" s="402">
        <f t="shared" si="255"/>
        <v>0</v>
      </c>
      <c r="DA260" s="403">
        <f t="shared" si="256"/>
        <v>0</v>
      </c>
      <c r="DB260" s="402">
        <f t="shared" si="257"/>
        <v>0</v>
      </c>
      <c r="DC260" s="403">
        <f t="shared" si="258"/>
        <v>0</v>
      </c>
      <c r="DD260" s="402">
        <f t="shared" si="259"/>
        <v>0</v>
      </c>
      <c r="DE260" s="403">
        <f t="shared" si="260"/>
        <v>9.9</v>
      </c>
      <c r="DF260" s="402">
        <f t="shared" si="261"/>
        <v>0</v>
      </c>
      <c r="DG260" s="403">
        <f t="shared" si="262"/>
        <v>10</v>
      </c>
      <c r="DH260" s="402">
        <f t="shared" si="263"/>
        <v>0</v>
      </c>
      <c r="DI260" s="403">
        <f t="shared" si="264"/>
        <v>100</v>
      </c>
      <c r="DJ260" s="404">
        <f t="shared" si="211"/>
        <v>1900</v>
      </c>
      <c r="DK260" s="404">
        <f t="shared" si="212"/>
        <v>1</v>
      </c>
      <c r="DL260" s="404">
        <f t="shared" si="213"/>
        <v>0</v>
      </c>
      <c r="DM260" s="278" t="str">
        <f t="shared" si="265"/>
        <v/>
      </c>
      <c r="DO260" s="278" t="str">
        <f t="shared" si="266"/>
        <v/>
      </c>
      <c r="DP260" s="278" t="str">
        <f t="shared" si="267"/>
        <v>234-_1900/1/0</v>
      </c>
      <c r="DT260" s="373">
        <f t="shared" si="268"/>
        <v>0.65</v>
      </c>
      <c r="DU260" s="278">
        <f t="shared" si="269"/>
        <v>5</v>
      </c>
      <c r="DV260" s="271" t="s">
        <v>222</v>
      </c>
      <c r="DW260" s="278" t="str">
        <f t="shared" si="270"/>
        <v>WHF (min)</v>
      </c>
      <c r="DX260" s="278" t="str">
        <f t="shared" si="271"/>
        <v>WHF (max)</v>
      </c>
    </row>
    <row r="261" spans="1:128" ht="15.75" x14ac:dyDescent="0.25">
      <c r="A261" s="188">
        <v>235</v>
      </c>
      <c r="B261" s="189"/>
      <c r="C261" s="189"/>
      <c r="D261" s="189"/>
      <c r="E261" s="194"/>
      <c r="F261" s="194"/>
      <c r="G261" s="194"/>
      <c r="H261" s="190"/>
      <c r="I261" s="190"/>
      <c r="J261" s="189"/>
      <c r="K261" s="189"/>
      <c r="L261" s="191"/>
      <c r="M261" s="191"/>
      <c r="N261" s="271" t="str">
        <f t="shared" si="214"/>
        <v/>
      </c>
      <c r="O261" s="192"/>
      <c r="P261" s="193"/>
      <c r="Q261" s="436"/>
      <c r="R261" s="276"/>
      <c r="S261" s="276"/>
      <c r="T261" s="276"/>
      <c r="U261" s="276"/>
      <c r="V261" s="276"/>
      <c r="W261" s="276"/>
      <c r="X261" s="306"/>
      <c r="Y261" s="428"/>
      <c r="Z261" s="269"/>
      <c r="AA261" s="276"/>
      <c r="AB261" s="410"/>
      <c r="AC261" s="269"/>
      <c r="AD261" s="439"/>
      <c r="AE261" s="307"/>
      <c r="AF261" s="276"/>
      <c r="AG261" s="410"/>
      <c r="AH261" s="306"/>
      <c r="AI261" s="269"/>
      <c r="AJ261" s="269"/>
      <c r="AK261" s="276"/>
      <c r="AL261" s="276"/>
      <c r="AM261" s="276"/>
      <c r="AN261" s="276"/>
      <c r="AO261" s="276"/>
      <c r="AP261" s="306"/>
      <c r="AQ261" s="308"/>
      <c r="AR261" s="209" t="e">
        <f t="shared" si="204"/>
        <v>#N/A</v>
      </c>
      <c r="AS261" s="210" t="e">
        <f t="shared" si="205"/>
        <v>#N/A</v>
      </c>
      <c r="AT261" s="210" t="str">
        <f t="shared" si="206"/>
        <v>235- 1900/1/0</v>
      </c>
      <c r="AU261" s="210"/>
      <c r="AV261" s="210">
        <f t="shared" si="207"/>
        <v>1900</v>
      </c>
      <c r="AW261" s="210">
        <f t="shared" si="208"/>
        <v>1</v>
      </c>
      <c r="AX261" s="210">
        <f t="shared" si="209"/>
        <v>0</v>
      </c>
      <c r="AY261" s="210" t="str">
        <f t="shared" si="210"/>
        <v/>
      </c>
      <c r="BH261" s="402">
        <f t="shared" si="215"/>
        <v>0</v>
      </c>
      <c r="BI261" s="403">
        <f t="shared" si="216"/>
        <v>14</v>
      </c>
      <c r="BJ261" s="402">
        <f t="shared" si="217"/>
        <v>11</v>
      </c>
      <c r="BK261" s="403">
        <f t="shared" si="218"/>
        <v>100</v>
      </c>
      <c r="BL261" s="402">
        <f t="shared" si="219"/>
        <v>28</v>
      </c>
      <c r="BM261" s="403">
        <f t="shared" si="220"/>
        <v>100</v>
      </c>
      <c r="BN261" s="402">
        <f t="shared" si="221"/>
        <v>85</v>
      </c>
      <c r="BO261" s="403">
        <f t="shared" si="222"/>
        <v>100</v>
      </c>
      <c r="BP261" s="402">
        <f t="shared" si="223"/>
        <v>30</v>
      </c>
      <c r="BQ261" s="403">
        <f t="shared" si="224"/>
        <v>1000</v>
      </c>
      <c r="BR261" s="402" t="str">
        <f t="shared" si="225"/>
        <v>Z+5</v>
      </c>
      <c r="BS261" s="403">
        <f t="shared" si="226"/>
        <v>10000</v>
      </c>
      <c r="BT261" s="402">
        <f t="shared" si="227"/>
        <v>230</v>
      </c>
      <c r="BU261" s="403">
        <f t="shared" si="228"/>
        <v>1000</v>
      </c>
      <c r="BV261" s="278"/>
      <c r="BW261" s="402">
        <f t="shared" si="229"/>
        <v>0</v>
      </c>
      <c r="BX261" s="403">
        <f t="shared" si="230"/>
        <v>120</v>
      </c>
      <c r="BY261" s="402">
        <f t="shared" si="231"/>
        <v>23.5</v>
      </c>
      <c r="BZ261" s="403">
        <f t="shared" si="232"/>
        <v>27.25</v>
      </c>
      <c r="CA261" s="402">
        <f t="shared" si="233"/>
        <v>100</v>
      </c>
      <c r="CB261" s="403">
        <f t="shared" si="234"/>
        <v>100</v>
      </c>
      <c r="CC261" s="402">
        <f t="shared" si="235"/>
        <v>55</v>
      </c>
      <c r="CD261" s="403">
        <f t="shared" si="236"/>
        <v>1000</v>
      </c>
      <c r="CE261" s="278"/>
      <c r="CF261" s="402">
        <f t="shared" si="237"/>
        <v>1</v>
      </c>
      <c r="CG261" s="403">
        <f t="shared" si="238"/>
        <v>20</v>
      </c>
      <c r="CH261" s="402">
        <f t="shared" si="239"/>
        <v>15</v>
      </c>
      <c r="CI261" s="403">
        <f t="shared" si="240"/>
        <v>50</v>
      </c>
      <c r="CJ261" s="402">
        <f t="shared" si="241"/>
        <v>215</v>
      </c>
      <c r="CK261" s="403">
        <f t="shared" si="242"/>
        <v>10000</v>
      </c>
      <c r="CL261" s="402">
        <f t="shared" si="243"/>
        <v>80</v>
      </c>
      <c r="CM261" s="403">
        <f t="shared" si="244"/>
        <v>1000</v>
      </c>
      <c r="CN261" s="278"/>
      <c r="CO261" s="402">
        <f t="shared" si="245"/>
        <v>80</v>
      </c>
      <c r="CP261" s="403">
        <f t="shared" si="246"/>
        <v>1000</v>
      </c>
      <c r="CQ261" s="402">
        <f t="shared" si="247"/>
        <v>0</v>
      </c>
      <c r="CR261" s="403">
        <f t="shared" si="248"/>
        <v>1</v>
      </c>
      <c r="CS261" s="402">
        <f t="shared" si="249"/>
        <v>0</v>
      </c>
      <c r="CT261" s="403">
        <f t="shared" si="250"/>
        <v>0</v>
      </c>
      <c r="CU261" s="278"/>
      <c r="CV261" s="402">
        <f t="shared" si="251"/>
        <v>0</v>
      </c>
      <c r="CW261" s="403">
        <f t="shared" si="252"/>
        <v>10000</v>
      </c>
      <c r="CX261" s="402">
        <f t="shared" si="253"/>
        <v>0</v>
      </c>
      <c r="CY261" s="403">
        <f t="shared" si="254"/>
        <v>10</v>
      </c>
      <c r="CZ261" s="402">
        <f t="shared" si="255"/>
        <v>0</v>
      </c>
      <c r="DA261" s="403">
        <f t="shared" si="256"/>
        <v>0</v>
      </c>
      <c r="DB261" s="402">
        <f t="shared" si="257"/>
        <v>0</v>
      </c>
      <c r="DC261" s="403">
        <f t="shared" si="258"/>
        <v>0</v>
      </c>
      <c r="DD261" s="402">
        <f t="shared" si="259"/>
        <v>0</v>
      </c>
      <c r="DE261" s="403">
        <f t="shared" si="260"/>
        <v>9.9</v>
      </c>
      <c r="DF261" s="402">
        <f t="shared" si="261"/>
        <v>0</v>
      </c>
      <c r="DG261" s="403">
        <f t="shared" si="262"/>
        <v>10</v>
      </c>
      <c r="DH261" s="402">
        <f t="shared" si="263"/>
        <v>0</v>
      </c>
      <c r="DI261" s="403">
        <f t="shared" si="264"/>
        <v>100</v>
      </c>
      <c r="DJ261" s="404">
        <f t="shared" si="211"/>
        <v>1900</v>
      </c>
      <c r="DK261" s="404">
        <f t="shared" si="212"/>
        <v>1</v>
      </c>
      <c r="DL261" s="404">
        <f t="shared" si="213"/>
        <v>0</v>
      </c>
      <c r="DM261" s="278" t="str">
        <f t="shared" si="265"/>
        <v/>
      </c>
      <c r="DO261" s="278" t="str">
        <f t="shared" si="266"/>
        <v/>
      </c>
      <c r="DP261" s="278" t="str">
        <f t="shared" si="267"/>
        <v>235-_1900/1/0</v>
      </c>
      <c r="DT261" s="373">
        <f t="shared" si="268"/>
        <v>0.65</v>
      </c>
      <c r="DU261" s="278">
        <f t="shared" si="269"/>
        <v>5</v>
      </c>
      <c r="DV261" s="271" t="s">
        <v>222</v>
      </c>
      <c r="DW261" s="278" t="str">
        <f t="shared" si="270"/>
        <v>WHF (min)</v>
      </c>
      <c r="DX261" s="278" t="str">
        <f t="shared" si="271"/>
        <v>WHF (max)</v>
      </c>
    </row>
    <row r="262" spans="1:128" ht="15.75" x14ac:dyDescent="0.25">
      <c r="A262" s="188">
        <v>236</v>
      </c>
      <c r="B262" s="189"/>
      <c r="C262" s="189"/>
      <c r="D262" s="189"/>
      <c r="E262" s="194"/>
      <c r="F262" s="194"/>
      <c r="G262" s="194"/>
      <c r="H262" s="190"/>
      <c r="I262" s="190"/>
      <c r="J262" s="189"/>
      <c r="K262" s="189"/>
      <c r="L262" s="191"/>
      <c r="M262" s="191"/>
      <c r="N262" s="271" t="str">
        <f t="shared" si="214"/>
        <v/>
      </c>
      <c r="O262" s="192"/>
      <c r="P262" s="193"/>
      <c r="Q262" s="436"/>
      <c r="R262" s="276"/>
      <c r="S262" s="276"/>
      <c r="T262" s="276"/>
      <c r="U262" s="276"/>
      <c r="V262" s="276"/>
      <c r="W262" s="276"/>
      <c r="X262" s="306"/>
      <c r="Y262" s="428"/>
      <c r="Z262" s="269"/>
      <c r="AA262" s="276"/>
      <c r="AB262" s="410"/>
      <c r="AC262" s="269"/>
      <c r="AD262" s="439"/>
      <c r="AE262" s="307"/>
      <c r="AF262" s="276"/>
      <c r="AG262" s="410"/>
      <c r="AH262" s="306"/>
      <c r="AI262" s="269"/>
      <c r="AJ262" s="269"/>
      <c r="AK262" s="276"/>
      <c r="AL262" s="276"/>
      <c r="AM262" s="276"/>
      <c r="AN262" s="276"/>
      <c r="AO262" s="276"/>
      <c r="AP262" s="306"/>
      <c r="AQ262" s="308"/>
      <c r="AR262" s="209" t="e">
        <f t="shared" si="204"/>
        <v>#N/A</v>
      </c>
      <c r="AS262" s="210" t="e">
        <f t="shared" si="205"/>
        <v>#N/A</v>
      </c>
      <c r="AT262" s="210" t="str">
        <f t="shared" si="206"/>
        <v>236- 1900/1/0</v>
      </c>
      <c r="AU262" s="210"/>
      <c r="AV262" s="210">
        <f t="shared" si="207"/>
        <v>1900</v>
      </c>
      <c r="AW262" s="210">
        <f t="shared" si="208"/>
        <v>1</v>
      </c>
      <c r="AX262" s="210">
        <f t="shared" si="209"/>
        <v>0</v>
      </c>
      <c r="AY262" s="210" t="str">
        <f t="shared" si="210"/>
        <v/>
      </c>
      <c r="BH262" s="402">
        <f t="shared" si="215"/>
        <v>0</v>
      </c>
      <c r="BI262" s="403">
        <f t="shared" si="216"/>
        <v>14</v>
      </c>
      <c r="BJ262" s="402">
        <f t="shared" si="217"/>
        <v>11</v>
      </c>
      <c r="BK262" s="403">
        <f t="shared" si="218"/>
        <v>100</v>
      </c>
      <c r="BL262" s="402">
        <f t="shared" si="219"/>
        <v>28</v>
      </c>
      <c r="BM262" s="403">
        <f t="shared" si="220"/>
        <v>100</v>
      </c>
      <c r="BN262" s="402">
        <f t="shared" si="221"/>
        <v>85</v>
      </c>
      <c r="BO262" s="403">
        <f t="shared" si="222"/>
        <v>100</v>
      </c>
      <c r="BP262" s="402">
        <f t="shared" si="223"/>
        <v>30</v>
      </c>
      <c r="BQ262" s="403">
        <f t="shared" si="224"/>
        <v>1000</v>
      </c>
      <c r="BR262" s="402" t="str">
        <f t="shared" si="225"/>
        <v>Z+5</v>
      </c>
      <c r="BS262" s="403">
        <f t="shared" si="226"/>
        <v>10000</v>
      </c>
      <c r="BT262" s="402">
        <f t="shared" si="227"/>
        <v>230</v>
      </c>
      <c r="BU262" s="403">
        <f t="shared" si="228"/>
        <v>1000</v>
      </c>
      <c r="BV262" s="278"/>
      <c r="BW262" s="402">
        <f t="shared" si="229"/>
        <v>0</v>
      </c>
      <c r="BX262" s="403">
        <f t="shared" si="230"/>
        <v>120</v>
      </c>
      <c r="BY262" s="402">
        <f t="shared" si="231"/>
        <v>23.5</v>
      </c>
      <c r="BZ262" s="403">
        <f t="shared" si="232"/>
        <v>27.25</v>
      </c>
      <c r="CA262" s="402">
        <f t="shared" si="233"/>
        <v>100</v>
      </c>
      <c r="CB262" s="403">
        <f t="shared" si="234"/>
        <v>100</v>
      </c>
      <c r="CC262" s="402">
        <f t="shared" si="235"/>
        <v>55</v>
      </c>
      <c r="CD262" s="403">
        <f t="shared" si="236"/>
        <v>1000</v>
      </c>
      <c r="CE262" s="278"/>
      <c r="CF262" s="402">
        <f t="shared" si="237"/>
        <v>1</v>
      </c>
      <c r="CG262" s="403">
        <f t="shared" si="238"/>
        <v>20</v>
      </c>
      <c r="CH262" s="402">
        <f t="shared" si="239"/>
        <v>15</v>
      </c>
      <c r="CI262" s="403">
        <f t="shared" si="240"/>
        <v>50</v>
      </c>
      <c r="CJ262" s="402">
        <f t="shared" si="241"/>
        <v>215</v>
      </c>
      <c r="CK262" s="403">
        <f t="shared" si="242"/>
        <v>10000</v>
      </c>
      <c r="CL262" s="402">
        <f t="shared" si="243"/>
        <v>80</v>
      </c>
      <c r="CM262" s="403">
        <f t="shared" si="244"/>
        <v>1000</v>
      </c>
      <c r="CN262" s="278"/>
      <c r="CO262" s="402">
        <f t="shared" si="245"/>
        <v>80</v>
      </c>
      <c r="CP262" s="403">
        <f t="shared" si="246"/>
        <v>1000</v>
      </c>
      <c r="CQ262" s="402">
        <f t="shared" si="247"/>
        <v>0</v>
      </c>
      <c r="CR262" s="403">
        <f t="shared" si="248"/>
        <v>1</v>
      </c>
      <c r="CS262" s="402">
        <f t="shared" si="249"/>
        <v>0</v>
      </c>
      <c r="CT262" s="403">
        <f t="shared" si="250"/>
        <v>0</v>
      </c>
      <c r="CU262" s="278"/>
      <c r="CV262" s="402">
        <f t="shared" si="251"/>
        <v>0</v>
      </c>
      <c r="CW262" s="403">
        <f t="shared" si="252"/>
        <v>10000</v>
      </c>
      <c r="CX262" s="402">
        <f t="shared" si="253"/>
        <v>0</v>
      </c>
      <c r="CY262" s="403">
        <f t="shared" si="254"/>
        <v>10</v>
      </c>
      <c r="CZ262" s="402">
        <f t="shared" si="255"/>
        <v>0</v>
      </c>
      <c r="DA262" s="403">
        <f t="shared" si="256"/>
        <v>0</v>
      </c>
      <c r="DB262" s="402">
        <f t="shared" si="257"/>
        <v>0</v>
      </c>
      <c r="DC262" s="403">
        <f t="shared" si="258"/>
        <v>0</v>
      </c>
      <c r="DD262" s="402">
        <f t="shared" si="259"/>
        <v>0</v>
      </c>
      <c r="DE262" s="403">
        <f t="shared" si="260"/>
        <v>9.9</v>
      </c>
      <c r="DF262" s="402">
        <f t="shared" si="261"/>
        <v>0</v>
      </c>
      <c r="DG262" s="403">
        <f t="shared" si="262"/>
        <v>10</v>
      </c>
      <c r="DH262" s="402">
        <f t="shared" si="263"/>
        <v>0</v>
      </c>
      <c r="DI262" s="403">
        <f t="shared" si="264"/>
        <v>100</v>
      </c>
      <c r="DJ262" s="404">
        <f t="shared" si="211"/>
        <v>1900</v>
      </c>
      <c r="DK262" s="404">
        <f t="shared" si="212"/>
        <v>1</v>
      </c>
      <c r="DL262" s="404">
        <f t="shared" si="213"/>
        <v>0</v>
      </c>
      <c r="DM262" s="278" t="str">
        <f t="shared" si="265"/>
        <v/>
      </c>
      <c r="DO262" s="278" t="str">
        <f t="shared" si="266"/>
        <v/>
      </c>
      <c r="DP262" s="278" t="str">
        <f t="shared" si="267"/>
        <v>236-_1900/1/0</v>
      </c>
      <c r="DT262" s="373">
        <f t="shared" si="268"/>
        <v>0.65</v>
      </c>
      <c r="DU262" s="278">
        <f t="shared" si="269"/>
        <v>5</v>
      </c>
      <c r="DV262" s="271" t="s">
        <v>222</v>
      </c>
      <c r="DW262" s="278" t="str">
        <f t="shared" si="270"/>
        <v>WHF (min)</v>
      </c>
      <c r="DX262" s="278" t="str">
        <f t="shared" si="271"/>
        <v>WHF (max)</v>
      </c>
    </row>
    <row r="263" spans="1:128" ht="15.75" x14ac:dyDescent="0.25">
      <c r="A263" s="188">
        <v>237</v>
      </c>
      <c r="B263" s="189"/>
      <c r="C263" s="189"/>
      <c r="D263" s="189"/>
      <c r="E263" s="194"/>
      <c r="F263" s="194"/>
      <c r="G263" s="194"/>
      <c r="H263" s="190"/>
      <c r="I263" s="190"/>
      <c r="J263" s="189"/>
      <c r="K263" s="189"/>
      <c r="L263" s="191"/>
      <c r="M263" s="191"/>
      <c r="N263" s="271" t="str">
        <f t="shared" si="214"/>
        <v/>
      </c>
      <c r="O263" s="192"/>
      <c r="P263" s="193"/>
      <c r="Q263" s="436"/>
      <c r="R263" s="276"/>
      <c r="S263" s="276"/>
      <c r="T263" s="276"/>
      <c r="U263" s="276"/>
      <c r="V263" s="276"/>
      <c r="W263" s="276"/>
      <c r="X263" s="306"/>
      <c r="Y263" s="428"/>
      <c r="Z263" s="269"/>
      <c r="AA263" s="276"/>
      <c r="AB263" s="410"/>
      <c r="AC263" s="269"/>
      <c r="AD263" s="439"/>
      <c r="AE263" s="307"/>
      <c r="AF263" s="276"/>
      <c r="AG263" s="410"/>
      <c r="AH263" s="306"/>
      <c r="AI263" s="269"/>
      <c r="AJ263" s="269"/>
      <c r="AK263" s="276"/>
      <c r="AL263" s="276"/>
      <c r="AM263" s="276"/>
      <c r="AN263" s="276"/>
      <c r="AO263" s="276"/>
      <c r="AP263" s="306"/>
      <c r="AQ263" s="308"/>
      <c r="AR263" s="209" t="e">
        <f t="shared" si="204"/>
        <v>#N/A</v>
      </c>
      <c r="AS263" s="210" t="e">
        <f t="shared" si="205"/>
        <v>#N/A</v>
      </c>
      <c r="AT263" s="210" t="str">
        <f t="shared" si="206"/>
        <v>237- 1900/1/0</v>
      </c>
      <c r="AU263" s="210"/>
      <c r="AV263" s="210">
        <f t="shared" si="207"/>
        <v>1900</v>
      </c>
      <c r="AW263" s="210">
        <f t="shared" si="208"/>
        <v>1</v>
      </c>
      <c r="AX263" s="210">
        <f t="shared" si="209"/>
        <v>0</v>
      </c>
      <c r="AY263" s="210" t="str">
        <f t="shared" si="210"/>
        <v/>
      </c>
      <c r="BH263" s="402">
        <f t="shared" si="215"/>
        <v>0</v>
      </c>
      <c r="BI263" s="403">
        <f t="shared" si="216"/>
        <v>14</v>
      </c>
      <c r="BJ263" s="402">
        <f t="shared" si="217"/>
        <v>11</v>
      </c>
      <c r="BK263" s="403">
        <f t="shared" si="218"/>
        <v>100</v>
      </c>
      <c r="BL263" s="402">
        <f t="shared" si="219"/>
        <v>28</v>
      </c>
      <c r="BM263" s="403">
        <f t="shared" si="220"/>
        <v>100</v>
      </c>
      <c r="BN263" s="402">
        <f t="shared" si="221"/>
        <v>85</v>
      </c>
      <c r="BO263" s="403">
        <f t="shared" si="222"/>
        <v>100</v>
      </c>
      <c r="BP263" s="402">
        <f t="shared" si="223"/>
        <v>30</v>
      </c>
      <c r="BQ263" s="403">
        <f t="shared" si="224"/>
        <v>1000</v>
      </c>
      <c r="BR263" s="402" t="str">
        <f t="shared" si="225"/>
        <v>Z+5</v>
      </c>
      <c r="BS263" s="403">
        <f t="shared" si="226"/>
        <v>10000</v>
      </c>
      <c r="BT263" s="402">
        <f t="shared" si="227"/>
        <v>230</v>
      </c>
      <c r="BU263" s="403">
        <f t="shared" si="228"/>
        <v>1000</v>
      </c>
      <c r="BV263" s="278"/>
      <c r="BW263" s="402">
        <f t="shared" si="229"/>
        <v>0</v>
      </c>
      <c r="BX263" s="403">
        <f t="shared" si="230"/>
        <v>120</v>
      </c>
      <c r="BY263" s="402">
        <f t="shared" si="231"/>
        <v>23.5</v>
      </c>
      <c r="BZ263" s="403">
        <f t="shared" si="232"/>
        <v>27.25</v>
      </c>
      <c r="CA263" s="402">
        <f t="shared" si="233"/>
        <v>100</v>
      </c>
      <c r="CB263" s="403">
        <f t="shared" si="234"/>
        <v>100</v>
      </c>
      <c r="CC263" s="402">
        <f t="shared" si="235"/>
        <v>55</v>
      </c>
      <c r="CD263" s="403">
        <f t="shared" si="236"/>
        <v>1000</v>
      </c>
      <c r="CE263" s="278"/>
      <c r="CF263" s="402">
        <f t="shared" si="237"/>
        <v>1</v>
      </c>
      <c r="CG263" s="403">
        <f t="shared" si="238"/>
        <v>20</v>
      </c>
      <c r="CH263" s="402">
        <f t="shared" si="239"/>
        <v>15</v>
      </c>
      <c r="CI263" s="403">
        <f t="shared" si="240"/>
        <v>50</v>
      </c>
      <c r="CJ263" s="402">
        <f t="shared" si="241"/>
        <v>215</v>
      </c>
      <c r="CK263" s="403">
        <f t="shared" si="242"/>
        <v>10000</v>
      </c>
      <c r="CL263" s="402">
        <f t="shared" si="243"/>
        <v>80</v>
      </c>
      <c r="CM263" s="403">
        <f t="shared" si="244"/>
        <v>1000</v>
      </c>
      <c r="CN263" s="278"/>
      <c r="CO263" s="402">
        <f t="shared" si="245"/>
        <v>80</v>
      </c>
      <c r="CP263" s="403">
        <f t="shared" si="246"/>
        <v>1000</v>
      </c>
      <c r="CQ263" s="402">
        <f t="shared" si="247"/>
        <v>0</v>
      </c>
      <c r="CR263" s="403">
        <f t="shared" si="248"/>
        <v>1</v>
      </c>
      <c r="CS263" s="402">
        <f t="shared" si="249"/>
        <v>0</v>
      </c>
      <c r="CT263" s="403">
        <f t="shared" si="250"/>
        <v>0</v>
      </c>
      <c r="CU263" s="278"/>
      <c r="CV263" s="402">
        <f t="shared" si="251"/>
        <v>0</v>
      </c>
      <c r="CW263" s="403">
        <f t="shared" si="252"/>
        <v>10000</v>
      </c>
      <c r="CX263" s="402">
        <f t="shared" si="253"/>
        <v>0</v>
      </c>
      <c r="CY263" s="403">
        <f t="shared" si="254"/>
        <v>10</v>
      </c>
      <c r="CZ263" s="402">
        <f t="shared" si="255"/>
        <v>0</v>
      </c>
      <c r="DA263" s="403">
        <f t="shared" si="256"/>
        <v>0</v>
      </c>
      <c r="DB263" s="402">
        <f t="shared" si="257"/>
        <v>0</v>
      </c>
      <c r="DC263" s="403">
        <f t="shared" si="258"/>
        <v>0</v>
      </c>
      <c r="DD263" s="402">
        <f t="shared" si="259"/>
        <v>0</v>
      </c>
      <c r="DE263" s="403">
        <f t="shared" si="260"/>
        <v>9.9</v>
      </c>
      <c r="DF263" s="402">
        <f t="shared" si="261"/>
        <v>0</v>
      </c>
      <c r="DG263" s="403">
        <f t="shared" si="262"/>
        <v>10</v>
      </c>
      <c r="DH263" s="402">
        <f t="shared" si="263"/>
        <v>0</v>
      </c>
      <c r="DI263" s="403">
        <f t="shared" si="264"/>
        <v>100</v>
      </c>
      <c r="DJ263" s="404">
        <f t="shared" si="211"/>
        <v>1900</v>
      </c>
      <c r="DK263" s="404">
        <f t="shared" si="212"/>
        <v>1</v>
      </c>
      <c r="DL263" s="404">
        <f t="shared" si="213"/>
        <v>0</v>
      </c>
      <c r="DM263" s="278" t="str">
        <f t="shared" si="265"/>
        <v/>
      </c>
      <c r="DO263" s="278" t="str">
        <f t="shared" si="266"/>
        <v/>
      </c>
      <c r="DP263" s="278" t="str">
        <f t="shared" si="267"/>
        <v>237-_1900/1/0</v>
      </c>
      <c r="DT263" s="373">
        <f t="shared" si="268"/>
        <v>0.65</v>
      </c>
      <c r="DU263" s="278">
        <f t="shared" si="269"/>
        <v>5</v>
      </c>
      <c r="DV263" s="271" t="s">
        <v>222</v>
      </c>
      <c r="DW263" s="278" t="str">
        <f t="shared" si="270"/>
        <v>WHF (min)</v>
      </c>
      <c r="DX263" s="278" t="str">
        <f t="shared" si="271"/>
        <v>WHF (max)</v>
      </c>
    </row>
    <row r="264" spans="1:128" ht="15.75" x14ac:dyDescent="0.25">
      <c r="A264" s="188">
        <v>238</v>
      </c>
      <c r="B264" s="189"/>
      <c r="C264" s="189"/>
      <c r="D264" s="189"/>
      <c r="E264" s="194"/>
      <c r="F264" s="194"/>
      <c r="G264" s="194"/>
      <c r="H264" s="190"/>
      <c r="I264" s="190"/>
      <c r="J264" s="189"/>
      <c r="K264" s="189"/>
      <c r="L264" s="191"/>
      <c r="M264" s="191"/>
      <c r="N264" s="271" t="str">
        <f t="shared" si="214"/>
        <v/>
      </c>
      <c r="O264" s="192"/>
      <c r="P264" s="193"/>
      <c r="Q264" s="436"/>
      <c r="R264" s="276"/>
      <c r="S264" s="276"/>
      <c r="T264" s="276"/>
      <c r="U264" s="276"/>
      <c r="V264" s="276"/>
      <c r="W264" s="276"/>
      <c r="X264" s="306"/>
      <c r="Y264" s="428"/>
      <c r="Z264" s="269"/>
      <c r="AA264" s="276"/>
      <c r="AB264" s="410"/>
      <c r="AC264" s="269"/>
      <c r="AD264" s="439"/>
      <c r="AE264" s="307"/>
      <c r="AF264" s="276"/>
      <c r="AG264" s="410"/>
      <c r="AH264" s="306"/>
      <c r="AI264" s="269"/>
      <c r="AJ264" s="269"/>
      <c r="AK264" s="276"/>
      <c r="AL264" s="276"/>
      <c r="AM264" s="276"/>
      <c r="AN264" s="276"/>
      <c r="AO264" s="276"/>
      <c r="AP264" s="306"/>
      <c r="AQ264" s="308"/>
      <c r="AR264" s="209" t="e">
        <f t="shared" si="204"/>
        <v>#N/A</v>
      </c>
      <c r="AS264" s="210" t="e">
        <f t="shared" si="205"/>
        <v>#N/A</v>
      </c>
      <c r="AT264" s="210" t="str">
        <f t="shared" si="206"/>
        <v>238- 1900/1/0</v>
      </c>
      <c r="AU264" s="210"/>
      <c r="AV264" s="210">
        <f t="shared" si="207"/>
        <v>1900</v>
      </c>
      <c r="AW264" s="210">
        <f t="shared" si="208"/>
        <v>1</v>
      </c>
      <c r="AX264" s="210">
        <f t="shared" si="209"/>
        <v>0</v>
      </c>
      <c r="AY264" s="210" t="str">
        <f t="shared" si="210"/>
        <v/>
      </c>
      <c r="BH264" s="402">
        <f t="shared" si="215"/>
        <v>0</v>
      </c>
      <c r="BI264" s="403">
        <f t="shared" si="216"/>
        <v>14</v>
      </c>
      <c r="BJ264" s="402">
        <f t="shared" si="217"/>
        <v>11</v>
      </c>
      <c r="BK264" s="403">
        <f t="shared" si="218"/>
        <v>100</v>
      </c>
      <c r="BL264" s="402">
        <f t="shared" si="219"/>
        <v>28</v>
      </c>
      <c r="BM264" s="403">
        <f t="shared" si="220"/>
        <v>100</v>
      </c>
      <c r="BN264" s="402">
        <f t="shared" si="221"/>
        <v>85</v>
      </c>
      <c r="BO264" s="403">
        <f t="shared" si="222"/>
        <v>100</v>
      </c>
      <c r="BP264" s="402">
        <f t="shared" si="223"/>
        <v>30</v>
      </c>
      <c r="BQ264" s="403">
        <f t="shared" si="224"/>
        <v>1000</v>
      </c>
      <c r="BR264" s="402" t="str">
        <f t="shared" si="225"/>
        <v>Z+5</v>
      </c>
      <c r="BS264" s="403">
        <f t="shared" si="226"/>
        <v>10000</v>
      </c>
      <c r="BT264" s="402">
        <f t="shared" si="227"/>
        <v>230</v>
      </c>
      <c r="BU264" s="403">
        <f t="shared" si="228"/>
        <v>1000</v>
      </c>
      <c r="BV264" s="278"/>
      <c r="BW264" s="402">
        <f t="shared" si="229"/>
        <v>0</v>
      </c>
      <c r="BX264" s="403">
        <f t="shared" si="230"/>
        <v>120</v>
      </c>
      <c r="BY264" s="402">
        <f t="shared" si="231"/>
        <v>23.5</v>
      </c>
      <c r="BZ264" s="403">
        <f t="shared" si="232"/>
        <v>27.25</v>
      </c>
      <c r="CA264" s="402">
        <f t="shared" si="233"/>
        <v>100</v>
      </c>
      <c r="CB264" s="403">
        <f t="shared" si="234"/>
        <v>100</v>
      </c>
      <c r="CC264" s="402">
        <f t="shared" si="235"/>
        <v>55</v>
      </c>
      <c r="CD264" s="403">
        <f t="shared" si="236"/>
        <v>1000</v>
      </c>
      <c r="CE264" s="278"/>
      <c r="CF264" s="402">
        <f t="shared" si="237"/>
        <v>1</v>
      </c>
      <c r="CG264" s="403">
        <f t="shared" si="238"/>
        <v>20</v>
      </c>
      <c r="CH264" s="402">
        <f t="shared" si="239"/>
        <v>15</v>
      </c>
      <c r="CI264" s="403">
        <f t="shared" si="240"/>
        <v>50</v>
      </c>
      <c r="CJ264" s="402">
        <f t="shared" si="241"/>
        <v>215</v>
      </c>
      <c r="CK264" s="403">
        <f t="shared" si="242"/>
        <v>10000</v>
      </c>
      <c r="CL264" s="402">
        <f t="shared" si="243"/>
        <v>80</v>
      </c>
      <c r="CM264" s="403">
        <f t="shared" si="244"/>
        <v>1000</v>
      </c>
      <c r="CN264" s="278"/>
      <c r="CO264" s="402">
        <f t="shared" si="245"/>
        <v>80</v>
      </c>
      <c r="CP264" s="403">
        <f t="shared" si="246"/>
        <v>1000</v>
      </c>
      <c r="CQ264" s="402">
        <f t="shared" si="247"/>
        <v>0</v>
      </c>
      <c r="CR264" s="403">
        <f t="shared" si="248"/>
        <v>1</v>
      </c>
      <c r="CS264" s="402">
        <f t="shared" si="249"/>
        <v>0</v>
      </c>
      <c r="CT264" s="403">
        <f t="shared" si="250"/>
        <v>0</v>
      </c>
      <c r="CU264" s="278"/>
      <c r="CV264" s="402">
        <f t="shared" si="251"/>
        <v>0</v>
      </c>
      <c r="CW264" s="403">
        <f t="shared" si="252"/>
        <v>10000</v>
      </c>
      <c r="CX264" s="402">
        <f t="shared" si="253"/>
        <v>0</v>
      </c>
      <c r="CY264" s="403">
        <f t="shared" si="254"/>
        <v>10</v>
      </c>
      <c r="CZ264" s="402">
        <f t="shared" si="255"/>
        <v>0</v>
      </c>
      <c r="DA264" s="403">
        <f t="shared" si="256"/>
        <v>0</v>
      </c>
      <c r="DB264" s="402">
        <f t="shared" si="257"/>
        <v>0</v>
      </c>
      <c r="DC264" s="403">
        <f t="shared" si="258"/>
        <v>0</v>
      </c>
      <c r="DD264" s="402">
        <f t="shared" si="259"/>
        <v>0</v>
      </c>
      <c r="DE264" s="403">
        <f t="shared" si="260"/>
        <v>9.9</v>
      </c>
      <c r="DF264" s="402">
        <f t="shared" si="261"/>
        <v>0</v>
      </c>
      <c r="DG264" s="403">
        <f t="shared" si="262"/>
        <v>10</v>
      </c>
      <c r="DH264" s="402">
        <f t="shared" si="263"/>
        <v>0</v>
      </c>
      <c r="DI264" s="403">
        <f t="shared" si="264"/>
        <v>100</v>
      </c>
      <c r="DJ264" s="404">
        <f t="shared" si="211"/>
        <v>1900</v>
      </c>
      <c r="DK264" s="404">
        <f t="shared" si="212"/>
        <v>1</v>
      </c>
      <c r="DL264" s="404">
        <f t="shared" si="213"/>
        <v>0</v>
      </c>
      <c r="DM264" s="278" t="str">
        <f t="shared" si="265"/>
        <v/>
      </c>
      <c r="DO264" s="278" t="str">
        <f t="shared" si="266"/>
        <v/>
      </c>
      <c r="DP264" s="278" t="str">
        <f t="shared" si="267"/>
        <v>238-_1900/1/0</v>
      </c>
      <c r="DT264" s="373">
        <f t="shared" si="268"/>
        <v>0.65</v>
      </c>
      <c r="DU264" s="278">
        <f t="shared" si="269"/>
        <v>5</v>
      </c>
      <c r="DV264" s="271" t="s">
        <v>222</v>
      </c>
      <c r="DW264" s="278" t="str">
        <f t="shared" si="270"/>
        <v>WHF (min)</v>
      </c>
      <c r="DX264" s="278" t="str">
        <f t="shared" si="271"/>
        <v>WHF (max)</v>
      </c>
    </row>
    <row r="265" spans="1:128" ht="15.75" x14ac:dyDescent="0.25">
      <c r="A265" s="188">
        <v>239</v>
      </c>
      <c r="B265" s="189"/>
      <c r="C265" s="189"/>
      <c r="D265" s="189"/>
      <c r="E265" s="194"/>
      <c r="F265" s="194"/>
      <c r="G265" s="194"/>
      <c r="H265" s="190"/>
      <c r="I265" s="190"/>
      <c r="J265" s="189"/>
      <c r="K265" s="189"/>
      <c r="L265" s="191"/>
      <c r="M265" s="191"/>
      <c r="N265" s="271" t="str">
        <f t="shared" si="214"/>
        <v/>
      </c>
      <c r="O265" s="192"/>
      <c r="P265" s="193"/>
      <c r="Q265" s="436"/>
      <c r="R265" s="276"/>
      <c r="S265" s="276"/>
      <c r="T265" s="276"/>
      <c r="U265" s="276"/>
      <c r="V265" s="276"/>
      <c r="W265" s="276"/>
      <c r="X265" s="306"/>
      <c r="Y265" s="428"/>
      <c r="Z265" s="269"/>
      <c r="AA265" s="276"/>
      <c r="AB265" s="410"/>
      <c r="AC265" s="269"/>
      <c r="AD265" s="439"/>
      <c r="AE265" s="307"/>
      <c r="AF265" s="276"/>
      <c r="AG265" s="410"/>
      <c r="AH265" s="306"/>
      <c r="AI265" s="269"/>
      <c r="AJ265" s="269"/>
      <c r="AK265" s="276"/>
      <c r="AL265" s="276"/>
      <c r="AM265" s="276"/>
      <c r="AN265" s="276"/>
      <c r="AO265" s="276"/>
      <c r="AP265" s="306"/>
      <c r="AQ265" s="308"/>
      <c r="AR265" s="209" t="e">
        <f t="shared" si="204"/>
        <v>#N/A</v>
      </c>
      <c r="AS265" s="210" t="e">
        <f t="shared" si="205"/>
        <v>#N/A</v>
      </c>
      <c r="AT265" s="210" t="str">
        <f t="shared" si="206"/>
        <v>239- 1900/1/0</v>
      </c>
      <c r="AU265" s="210"/>
      <c r="AV265" s="210">
        <f t="shared" si="207"/>
        <v>1900</v>
      </c>
      <c r="AW265" s="210">
        <f t="shared" si="208"/>
        <v>1</v>
      </c>
      <c r="AX265" s="210">
        <f t="shared" si="209"/>
        <v>0</v>
      </c>
      <c r="AY265" s="210" t="str">
        <f t="shared" si="210"/>
        <v/>
      </c>
      <c r="BH265" s="402">
        <f t="shared" si="215"/>
        <v>0</v>
      </c>
      <c r="BI265" s="403">
        <f t="shared" si="216"/>
        <v>14</v>
      </c>
      <c r="BJ265" s="402">
        <f t="shared" si="217"/>
        <v>11</v>
      </c>
      <c r="BK265" s="403">
        <f t="shared" si="218"/>
        <v>100</v>
      </c>
      <c r="BL265" s="402">
        <f t="shared" si="219"/>
        <v>28</v>
      </c>
      <c r="BM265" s="403">
        <f t="shared" si="220"/>
        <v>100</v>
      </c>
      <c r="BN265" s="402">
        <f t="shared" si="221"/>
        <v>85</v>
      </c>
      <c r="BO265" s="403">
        <f t="shared" si="222"/>
        <v>100</v>
      </c>
      <c r="BP265" s="402">
        <f t="shared" si="223"/>
        <v>30</v>
      </c>
      <c r="BQ265" s="403">
        <f t="shared" si="224"/>
        <v>1000</v>
      </c>
      <c r="BR265" s="402" t="str">
        <f t="shared" si="225"/>
        <v>Z+5</v>
      </c>
      <c r="BS265" s="403">
        <f t="shared" si="226"/>
        <v>10000</v>
      </c>
      <c r="BT265" s="402">
        <f t="shared" si="227"/>
        <v>230</v>
      </c>
      <c r="BU265" s="403">
        <f t="shared" si="228"/>
        <v>1000</v>
      </c>
      <c r="BV265" s="278"/>
      <c r="BW265" s="402">
        <f t="shared" si="229"/>
        <v>0</v>
      </c>
      <c r="BX265" s="403">
        <f t="shared" si="230"/>
        <v>120</v>
      </c>
      <c r="BY265" s="402">
        <f t="shared" si="231"/>
        <v>23.5</v>
      </c>
      <c r="BZ265" s="403">
        <f t="shared" si="232"/>
        <v>27.25</v>
      </c>
      <c r="CA265" s="402">
        <f t="shared" si="233"/>
        <v>100</v>
      </c>
      <c r="CB265" s="403">
        <f t="shared" si="234"/>
        <v>100</v>
      </c>
      <c r="CC265" s="402">
        <f t="shared" si="235"/>
        <v>55</v>
      </c>
      <c r="CD265" s="403">
        <f t="shared" si="236"/>
        <v>1000</v>
      </c>
      <c r="CE265" s="278"/>
      <c r="CF265" s="402">
        <f t="shared" si="237"/>
        <v>1</v>
      </c>
      <c r="CG265" s="403">
        <f t="shared" si="238"/>
        <v>20</v>
      </c>
      <c r="CH265" s="402">
        <f t="shared" si="239"/>
        <v>15</v>
      </c>
      <c r="CI265" s="403">
        <f t="shared" si="240"/>
        <v>50</v>
      </c>
      <c r="CJ265" s="402">
        <f t="shared" si="241"/>
        <v>215</v>
      </c>
      <c r="CK265" s="403">
        <f t="shared" si="242"/>
        <v>10000</v>
      </c>
      <c r="CL265" s="402">
        <f t="shared" si="243"/>
        <v>80</v>
      </c>
      <c r="CM265" s="403">
        <f t="shared" si="244"/>
        <v>1000</v>
      </c>
      <c r="CN265" s="278"/>
      <c r="CO265" s="402">
        <f t="shared" si="245"/>
        <v>80</v>
      </c>
      <c r="CP265" s="403">
        <f t="shared" si="246"/>
        <v>1000</v>
      </c>
      <c r="CQ265" s="402">
        <f t="shared" si="247"/>
        <v>0</v>
      </c>
      <c r="CR265" s="403">
        <f t="shared" si="248"/>
        <v>1</v>
      </c>
      <c r="CS265" s="402">
        <f t="shared" si="249"/>
        <v>0</v>
      </c>
      <c r="CT265" s="403">
        <f t="shared" si="250"/>
        <v>0</v>
      </c>
      <c r="CU265" s="278"/>
      <c r="CV265" s="402">
        <f t="shared" si="251"/>
        <v>0</v>
      </c>
      <c r="CW265" s="403">
        <f t="shared" si="252"/>
        <v>10000</v>
      </c>
      <c r="CX265" s="402">
        <f t="shared" si="253"/>
        <v>0</v>
      </c>
      <c r="CY265" s="403">
        <f t="shared" si="254"/>
        <v>10</v>
      </c>
      <c r="CZ265" s="402">
        <f t="shared" si="255"/>
        <v>0</v>
      </c>
      <c r="DA265" s="403">
        <f t="shared" si="256"/>
        <v>0</v>
      </c>
      <c r="DB265" s="402">
        <f t="shared" si="257"/>
        <v>0</v>
      </c>
      <c r="DC265" s="403">
        <f t="shared" si="258"/>
        <v>0</v>
      </c>
      <c r="DD265" s="402">
        <f t="shared" si="259"/>
        <v>0</v>
      </c>
      <c r="DE265" s="403">
        <f t="shared" si="260"/>
        <v>9.9</v>
      </c>
      <c r="DF265" s="402">
        <f t="shared" si="261"/>
        <v>0</v>
      </c>
      <c r="DG265" s="403">
        <f t="shared" si="262"/>
        <v>10</v>
      </c>
      <c r="DH265" s="402">
        <f t="shared" si="263"/>
        <v>0</v>
      </c>
      <c r="DI265" s="403">
        <f t="shared" si="264"/>
        <v>100</v>
      </c>
      <c r="DJ265" s="404">
        <f t="shared" si="211"/>
        <v>1900</v>
      </c>
      <c r="DK265" s="404">
        <f t="shared" si="212"/>
        <v>1</v>
      </c>
      <c r="DL265" s="404">
        <f t="shared" si="213"/>
        <v>0</v>
      </c>
      <c r="DM265" s="278" t="str">
        <f t="shared" si="265"/>
        <v/>
      </c>
      <c r="DO265" s="278" t="str">
        <f t="shared" si="266"/>
        <v/>
      </c>
      <c r="DP265" s="278" t="str">
        <f t="shared" si="267"/>
        <v>239-_1900/1/0</v>
      </c>
      <c r="DT265" s="373">
        <f t="shared" si="268"/>
        <v>0.65</v>
      </c>
      <c r="DU265" s="278">
        <f t="shared" si="269"/>
        <v>5</v>
      </c>
      <c r="DV265" s="271" t="s">
        <v>222</v>
      </c>
      <c r="DW265" s="278" t="str">
        <f t="shared" si="270"/>
        <v>WHF (min)</v>
      </c>
      <c r="DX265" s="278" t="str">
        <f t="shared" si="271"/>
        <v>WHF (max)</v>
      </c>
    </row>
    <row r="266" spans="1:128" ht="15.75" x14ac:dyDescent="0.25">
      <c r="A266" s="188">
        <v>240</v>
      </c>
      <c r="B266" s="189"/>
      <c r="C266" s="189"/>
      <c r="D266" s="189"/>
      <c r="E266" s="194"/>
      <c r="F266" s="194"/>
      <c r="G266" s="194"/>
      <c r="H266" s="190"/>
      <c r="I266" s="190"/>
      <c r="J266" s="189"/>
      <c r="K266" s="189"/>
      <c r="L266" s="191"/>
      <c r="M266" s="191"/>
      <c r="N266" s="271" t="str">
        <f t="shared" si="214"/>
        <v/>
      </c>
      <c r="O266" s="192"/>
      <c r="P266" s="193"/>
      <c r="Q266" s="436"/>
      <c r="R266" s="276"/>
      <c r="S266" s="276"/>
      <c r="T266" s="276"/>
      <c r="U266" s="276"/>
      <c r="V266" s="276"/>
      <c r="W266" s="276"/>
      <c r="X266" s="306"/>
      <c r="Y266" s="428"/>
      <c r="Z266" s="269"/>
      <c r="AA266" s="276"/>
      <c r="AB266" s="410"/>
      <c r="AC266" s="269"/>
      <c r="AD266" s="439"/>
      <c r="AE266" s="307"/>
      <c r="AF266" s="276"/>
      <c r="AG266" s="410"/>
      <c r="AH266" s="306"/>
      <c r="AI266" s="269"/>
      <c r="AJ266" s="269"/>
      <c r="AK266" s="276"/>
      <c r="AL266" s="276"/>
      <c r="AM266" s="276"/>
      <c r="AN266" s="276"/>
      <c r="AO266" s="276"/>
      <c r="AP266" s="306"/>
      <c r="AQ266" s="308"/>
      <c r="AR266" s="209" t="e">
        <f t="shared" si="204"/>
        <v>#N/A</v>
      </c>
      <c r="AS266" s="210" t="e">
        <f t="shared" si="205"/>
        <v>#N/A</v>
      </c>
      <c r="AT266" s="210" t="str">
        <f t="shared" si="206"/>
        <v>240- 1900/1/0</v>
      </c>
      <c r="AU266" s="210"/>
      <c r="AV266" s="210">
        <f t="shared" si="207"/>
        <v>1900</v>
      </c>
      <c r="AW266" s="210">
        <f t="shared" si="208"/>
        <v>1</v>
      </c>
      <c r="AX266" s="210">
        <f t="shared" si="209"/>
        <v>0</v>
      </c>
      <c r="AY266" s="210" t="str">
        <f t="shared" si="210"/>
        <v/>
      </c>
      <c r="BH266" s="402">
        <f t="shared" si="215"/>
        <v>0</v>
      </c>
      <c r="BI266" s="403">
        <f t="shared" si="216"/>
        <v>14</v>
      </c>
      <c r="BJ266" s="402">
        <f t="shared" si="217"/>
        <v>11</v>
      </c>
      <c r="BK266" s="403">
        <f t="shared" si="218"/>
        <v>100</v>
      </c>
      <c r="BL266" s="402">
        <f t="shared" si="219"/>
        <v>28</v>
      </c>
      <c r="BM266" s="403">
        <f t="shared" si="220"/>
        <v>100</v>
      </c>
      <c r="BN266" s="402">
        <f t="shared" si="221"/>
        <v>85</v>
      </c>
      <c r="BO266" s="403">
        <f t="shared" si="222"/>
        <v>100</v>
      </c>
      <c r="BP266" s="402">
        <f t="shared" si="223"/>
        <v>30</v>
      </c>
      <c r="BQ266" s="403">
        <f t="shared" si="224"/>
        <v>1000</v>
      </c>
      <c r="BR266" s="402" t="str">
        <f t="shared" si="225"/>
        <v>Z+5</v>
      </c>
      <c r="BS266" s="403">
        <f t="shared" si="226"/>
        <v>10000</v>
      </c>
      <c r="BT266" s="402">
        <f t="shared" si="227"/>
        <v>230</v>
      </c>
      <c r="BU266" s="403">
        <f t="shared" si="228"/>
        <v>1000</v>
      </c>
      <c r="BV266" s="278"/>
      <c r="BW266" s="402">
        <f t="shared" si="229"/>
        <v>0</v>
      </c>
      <c r="BX266" s="403">
        <f t="shared" si="230"/>
        <v>120</v>
      </c>
      <c r="BY266" s="402">
        <f t="shared" si="231"/>
        <v>23.5</v>
      </c>
      <c r="BZ266" s="403">
        <f t="shared" si="232"/>
        <v>27.25</v>
      </c>
      <c r="CA266" s="402">
        <f t="shared" si="233"/>
        <v>100</v>
      </c>
      <c r="CB266" s="403">
        <f t="shared" si="234"/>
        <v>100</v>
      </c>
      <c r="CC266" s="402">
        <f t="shared" si="235"/>
        <v>55</v>
      </c>
      <c r="CD266" s="403">
        <f t="shared" si="236"/>
        <v>1000</v>
      </c>
      <c r="CE266" s="278"/>
      <c r="CF266" s="402">
        <f t="shared" si="237"/>
        <v>1</v>
      </c>
      <c r="CG266" s="403">
        <f t="shared" si="238"/>
        <v>20</v>
      </c>
      <c r="CH266" s="402">
        <f t="shared" si="239"/>
        <v>15</v>
      </c>
      <c r="CI266" s="403">
        <f t="shared" si="240"/>
        <v>50</v>
      </c>
      <c r="CJ266" s="402">
        <f t="shared" si="241"/>
        <v>215</v>
      </c>
      <c r="CK266" s="403">
        <f t="shared" si="242"/>
        <v>10000</v>
      </c>
      <c r="CL266" s="402">
        <f t="shared" si="243"/>
        <v>80</v>
      </c>
      <c r="CM266" s="403">
        <f t="shared" si="244"/>
        <v>1000</v>
      </c>
      <c r="CN266" s="278"/>
      <c r="CO266" s="402">
        <f t="shared" si="245"/>
        <v>80</v>
      </c>
      <c r="CP266" s="403">
        <f t="shared" si="246"/>
        <v>1000</v>
      </c>
      <c r="CQ266" s="402">
        <f t="shared" si="247"/>
        <v>0</v>
      </c>
      <c r="CR266" s="403">
        <f t="shared" si="248"/>
        <v>1</v>
      </c>
      <c r="CS266" s="402">
        <f t="shared" si="249"/>
        <v>0</v>
      </c>
      <c r="CT266" s="403">
        <f t="shared" si="250"/>
        <v>0</v>
      </c>
      <c r="CU266" s="278"/>
      <c r="CV266" s="402">
        <f t="shared" si="251"/>
        <v>0</v>
      </c>
      <c r="CW266" s="403">
        <f t="shared" si="252"/>
        <v>10000</v>
      </c>
      <c r="CX266" s="402">
        <f t="shared" si="253"/>
        <v>0</v>
      </c>
      <c r="CY266" s="403">
        <f t="shared" si="254"/>
        <v>10</v>
      </c>
      <c r="CZ266" s="402">
        <f t="shared" si="255"/>
        <v>0</v>
      </c>
      <c r="DA266" s="403">
        <f t="shared" si="256"/>
        <v>0</v>
      </c>
      <c r="DB266" s="402">
        <f t="shared" si="257"/>
        <v>0</v>
      </c>
      <c r="DC266" s="403">
        <f t="shared" si="258"/>
        <v>0</v>
      </c>
      <c r="DD266" s="402">
        <f t="shared" si="259"/>
        <v>0</v>
      </c>
      <c r="DE266" s="403">
        <f t="shared" si="260"/>
        <v>9.9</v>
      </c>
      <c r="DF266" s="402">
        <f t="shared" si="261"/>
        <v>0</v>
      </c>
      <c r="DG266" s="403">
        <f t="shared" si="262"/>
        <v>10</v>
      </c>
      <c r="DH266" s="402">
        <f t="shared" si="263"/>
        <v>0</v>
      </c>
      <c r="DI266" s="403">
        <f t="shared" si="264"/>
        <v>100</v>
      </c>
      <c r="DJ266" s="404">
        <f t="shared" si="211"/>
        <v>1900</v>
      </c>
      <c r="DK266" s="404">
        <f t="shared" si="212"/>
        <v>1</v>
      </c>
      <c r="DL266" s="404">
        <f t="shared" si="213"/>
        <v>0</v>
      </c>
      <c r="DM266" s="278" t="str">
        <f t="shared" si="265"/>
        <v/>
      </c>
      <c r="DO266" s="278" t="str">
        <f t="shared" si="266"/>
        <v/>
      </c>
      <c r="DP266" s="278" t="str">
        <f t="shared" si="267"/>
        <v>240-_1900/1/0</v>
      </c>
      <c r="DT266" s="373">
        <f t="shared" si="268"/>
        <v>0.65</v>
      </c>
      <c r="DU266" s="278">
        <f t="shared" si="269"/>
        <v>5</v>
      </c>
      <c r="DV266" s="271" t="s">
        <v>222</v>
      </c>
      <c r="DW266" s="278" t="str">
        <f t="shared" si="270"/>
        <v>WHF (min)</v>
      </c>
      <c r="DX266" s="278" t="str">
        <f t="shared" si="271"/>
        <v>WHF (max)</v>
      </c>
    </row>
    <row r="267" spans="1:128" ht="15.75" x14ac:dyDescent="0.25">
      <c r="A267" s="188">
        <v>241</v>
      </c>
      <c r="B267" s="189"/>
      <c r="C267" s="189"/>
      <c r="D267" s="189"/>
      <c r="E267" s="194"/>
      <c r="F267" s="194"/>
      <c r="G267" s="194"/>
      <c r="H267" s="190"/>
      <c r="I267" s="190"/>
      <c r="J267" s="189"/>
      <c r="K267" s="189"/>
      <c r="L267" s="191"/>
      <c r="M267" s="191"/>
      <c r="N267" s="271" t="str">
        <f t="shared" si="214"/>
        <v/>
      </c>
      <c r="O267" s="192"/>
      <c r="P267" s="193"/>
      <c r="Q267" s="436"/>
      <c r="R267" s="276"/>
      <c r="S267" s="276"/>
      <c r="T267" s="276"/>
      <c r="U267" s="276"/>
      <c r="V267" s="276"/>
      <c r="W267" s="276"/>
      <c r="X267" s="306"/>
      <c r="Y267" s="428"/>
      <c r="Z267" s="269"/>
      <c r="AA267" s="276"/>
      <c r="AB267" s="410"/>
      <c r="AC267" s="269"/>
      <c r="AD267" s="439"/>
      <c r="AE267" s="307"/>
      <c r="AF267" s="276"/>
      <c r="AG267" s="410"/>
      <c r="AH267" s="306"/>
      <c r="AI267" s="269"/>
      <c r="AJ267" s="269"/>
      <c r="AK267" s="276"/>
      <c r="AL267" s="276"/>
      <c r="AM267" s="276"/>
      <c r="AN267" s="276"/>
      <c r="AO267" s="276"/>
      <c r="AP267" s="306"/>
      <c r="AQ267" s="308"/>
      <c r="AR267" s="209" t="e">
        <f t="shared" si="204"/>
        <v>#N/A</v>
      </c>
      <c r="AS267" s="210" t="e">
        <f t="shared" si="205"/>
        <v>#N/A</v>
      </c>
      <c r="AT267" s="210" t="str">
        <f t="shared" si="206"/>
        <v>241- 1900/1/0</v>
      </c>
      <c r="AU267" s="210"/>
      <c r="AV267" s="210">
        <f t="shared" si="207"/>
        <v>1900</v>
      </c>
      <c r="AW267" s="210">
        <f t="shared" si="208"/>
        <v>1</v>
      </c>
      <c r="AX267" s="210">
        <f t="shared" si="209"/>
        <v>0</v>
      </c>
      <c r="AY267" s="210" t="str">
        <f t="shared" si="210"/>
        <v/>
      </c>
      <c r="BH267" s="402">
        <f t="shared" si="215"/>
        <v>0</v>
      </c>
      <c r="BI267" s="403">
        <f t="shared" si="216"/>
        <v>14</v>
      </c>
      <c r="BJ267" s="402">
        <f t="shared" si="217"/>
        <v>11</v>
      </c>
      <c r="BK267" s="403">
        <f t="shared" si="218"/>
        <v>100</v>
      </c>
      <c r="BL267" s="402">
        <f t="shared" si="219"/>
        <v>28</v>
      </c>
      <c r="BM267" s="403">
        <f t="shared" si="220"/>
        <v>100</v>
      </c>
      <c r="BN267" s="402">
        <f t="shared" si="221"/>
        <v>85</v>
      </c>
      <c r="BO267" s="403">
        <f t="shared" si="222"/>
        <v>100</v>
      </c>
      <c r="BP267" s="402">
        <f t="shared" si="223"/>
        <v>30</v>
      </c>
      <c r="BQ267" s="403">
        <f t="shared" si="224"/>
        <v>1000</v>
      </c>
      <c r="BR267" s="402" t="str">
        <f t="shared" si="225"/>
        <v>Z+5</v>
      </c>
      <c r="BS267" s="403">
        <f t="shared" si="226"/>
        <v>10000</v>
      </c>
      <c r="BT267" s="402">
        <f t="shared" si="227"/>
        <v>230</v>
      </c>
      <c r="BU267" s="403">
        <f t="shared" si="228"/>
        <v>1000</v>
      </c>
      <c r="BV267" s="278"/>
      <c r="BW267" s="402">
        <f t="shared" si="229"/>
        <v>0</v>
      </c>
      <c r="BX267" s="403">
        <f t="shared" si="230"/>
        <v>120</v>
      </c>
      <c r="BY267" s="402">
        <f t="shared" si="231"/>
        <v>23.5</v>
      </c>
      <c r="BZ267" s="403">
        <f t="shared" si="232"/>
        <v>27.25</v>
      </c>
      <c r="CA267" s="402">
        <f t="shared" si="233"/>
        <v>100</v>
      </c>
      <c r="CB267" s="403">
        <f t="shared" si="234"/>
        <v>100</v>
      </c>
      <c r="CC267" s="402">
        <f t="shared" si="235"/>
        <v>55</v>
      </c>
      <c r="CD267" s="403">
        <f t="shared" si="236"/>
        <v>1000</v>
      </c>
      <c r="CE267" s="278"/>
      <c r="CF267" s="402">
        <f t="shared" si="237"/>
        <v>1</v>
      </c>
      <c r="CG267" s="403">
        <f t="shared" si="238"/>
        <v>20</v>
      </c>
      <c r="CH267" s="402">
        <f t="shared" si="239"/>
        <v>15</v>
      </c>
      <c r="CI267" s="403">
        <f t="shared" si="240"/>
        <v>50</v>
      </c>
      <c r="CJ267" s="402">
        <f t="shared" si="241"/>
        <v>215</v>
      </c>
      <c r="CK267" s="403">
        <f t="shared" si="242"/>
        <v>10000</v>
      </c>
      <c r="CL267" s="402">
        <f t="shared" si="243"/>
        <v>80</v>
      </c>
      <c r="CM267" s="403">
        <f t="shared" si="244"/>
        <v>1000</v>
      </c>
      <c r="CN267" s="278"/>
      <c r="CO267" s="402">
        <f t="shared" si="245"/>
        <v>80</v>
      </c>
      <c r="CP267" s="403">
        <f t="shared" si="246"/>
        <v>1000</v>
      </c>
      <c r="CQ267" s="402">
        <f t="shared" si="247"/>
        <v>0</v>
      </c>
      <c r="CR267" s="403">
        <f t="shared" si="248"/>
        <v>1</v>
      </c>
      <c r="CS267" s="402">
        <f t="shared" si="249"/>
        <v>0</v>
      </c>
      <c r="CT267" s="403">
        <f t="shared" si="250"/>
        <v>0</v>
      </c>
      <c r="CU267" s="278"/>
      <c r="CV267" s="402">
        <f t="shared" si="251"/>
        <v>0</v>
      </c>
      <c r="CW267" s="403">
        <f t="shared" si="252"/>
        <v>10000</v>
      </c>
      <c r="CX267" s="402">
        <f t="shared" si="253"/>
        <v>0</v>
      </c>
      <c r="CY267" s="403">
        <f t="shared" si="254"/>
        <v>10</v>
      </c>
      <c r="CZ267" s="402">
        <f t="shared" si="255"/>
        <v>0</v>
      </c>
      <c r="DA267" s="403">
        <f t="shared" si="256"/>
        <v>0</v>
      </c>
      <c r="DB267" s="402">
        <f t="shared" si="257"/>
        <v>0</v>
      </c>
      <c r="DC267" s="403">
        <f t="shared" si="258"/>
        <v>0</v>
      </c>
      <c r="DD267" s="402">
        <f t="shared" si="259"/>
        <v>0</v>
      </c>
      <c r="DE267" s="403">
        <f t="shared" si="260"/>
        <v>9.9</v>
      </c>
      <c r="DF267" s="402">
        <f t="shared" si="261"/>
        <v>0</v>
      </c>
      <c r="DG267" s="403">
        <f t="shared" si="262"/>
        <v>10</v>
      </c>
      <c r="DH267" s="402">
        <f t="shared" si="263"/>
        <v>0</v>
      </c>
      <c r="DI267" s="403">
        <f t="shared" si="264"/>
        <v>100</v>
      </c>
      <c r="DJ267" s="404">
        <f t="shared" si="211"/>
        <v>1900</v>
      </c>
      <c r="DK267" s="404">
        <f t="shared" si="212"/>
        <v>1</v>
      </c>
      <c r="DL267" s="404">
        <f t="shared" si="213"/>
        <v>0</v>
      </c>
      <c r="DM267" s="278" t="str">
        <f t="shared" si="265"/>
        <v/>
      </c>
      <c r="DO267" s="278" t="str">
        <f t="shared" si="266"/>
        <v/>
      </c>
      <c r="DP267" s="278" t="str">
        <f t="shared" si="267"/>
        <v>241-_1900/1/0</v>
      </c>
      <c r="DT267" s="373">
        <f t="shared" si="268"/>
        <v>0.65</v>
      </c>
      <c r="DU267" s="278">
        <f t="shared" si="269"/>
        <v>5</v>
      </c>
      <c r="DV267" s="271" t="s">
        <v>222</v>
      </c>
      <c r="DW267" s="278" t="str">
        <f t="shared" si="270"/>
        <v>WHF (min)</v>
      </c>
      <c r="DX267" s="278" t="str">
        <f t="shared" si="271"/>
        <v>WHF (max)</v>
      </c>
    </row>
    <row r="268" spans="1:128" ht="15.75" x14ac:dyDescent="0.25">
      <c r="A268" s="188">
        <v>242</v>
      </c>
      <c r="B268" s="189"/>
      <c r="C268" s="189"/>
      <c r="D268" s="189"/>
      <c r="E268" s="194"/>
      <c r="F268" s="194"/>
      <c r="G268" s="194"/>
      <c r="H268" s="190"/>
      <c r="I268" s="190"/>
      <c r="J268" s="189"/>
      <c r="K268" s="189"/>
      <c r="L268" s="191"/>
      <c r="M268" s="191"/>
      <c r="N268" s="271" t="str">
        <f t="shared" si="214"/>
        <v/>
      </c>
      <c r="O268" s="192"/>
      <c r="P268" s="193"/>
      <c r="Q268" s="436"/>
      <c r="R268" s="276"/>
      <c r="S268" s="276"/>
      <c r="T268" s="276"/>
      <c r="U268" s="276"/>
      <c r="V268" s="276"/>
      <c r="W268" s="276"/>
      <c r="X268" s="306"/>
      <c r="Y268" s="428"/>
      <c r="Z268" s="269"/>
      <c r="AA268" s="276"/>
      <c r="AB268" s="410"/>
      <c r="AC268" s="269"/>
      <c r="AD268" s="439"/>
      <c r="AE268" s="307"/>
      <c r="AF268" s="276"/>
      <c r="AG268" s="410"/>
      <c r="AH268" s="306"/>
      <c r="AI268" s="269"/>
      <c r="AJ268" s="269"/>
      <c r="AK268" s="276"/>
      <c r="AL268" s="276"/>
      <c r="AM268" s="276"/>
      <c r="AN268" s="276"/>
      <c r="AO268" s="276"/>
      <c r="AP268" s="306"/>
      <c r="AQ268" s="308"/>
      <c r="AR268" s="209" t="e">
        <f t="shared" si="204"/>
        <v>#N/A</v>
      </c>
      <c r="AS268" s="210" t="e">
        <f t="shared" si="205"/>
        <v>#N/A</v>
      </c>
      <c r="AT268" s="210" t="str">
        <f t="shared" si="206"/>
        <v>242- 1900/1/0</v>
      </c>
      <c r="AU268" s="210"/>
      <c r="AV268" s="210">
        <f t="shared" si="207"/>
        <v>1900</v>
      </c>
      <c r="AW268" s="210">
        <f t="shared" si="208"/>
        <v>1</v>
      </c>
      <c r="AX268" s="210">
        <f t="shared" si="209"/>
        <v>0</v>
      </c>
      <c r="AY268" s="210" t="str">
        <f t="shared" si="210"/>
        <v/>
      </c>
      <c r="BH268" s="402">
        <f t="shared" si="215"/>
        <v>0</v>
      </c>
      <c r="BI268" s="403">
        <f t="shared" si="216"/>
        <v>14</v>
      </c>
      <c r="BJ268" s="402">
        <f t="shared" si="217"/>
        <v>11</v>
      </c>
      <c r="BK268" s="403">
        <f t="shared" si="218"/>
        <v>100</v>
      </c>
      <c r="BL268" s="402">
        <f t="shared" si="219"/>
        <v>28</v>
      </c>
      <c r="BM268" s="403">
        <f t="shared" si="220"/>
        <v>100</v>
      </c>
      <c r="BN268" s="402">
        <f t="shared" si="221"/>
        <v>85</v>
      </c>
      <c r="BO268" s="403">
        <f t="shared" si="222"/>
        <v>100</v>
      </c>
      <c r="BP268" s="402">
        <f t="shared" si="223"/>
        <v>30</v>
      </c>
      <c r="BQ268" s="403">
        <f t="shared" si="224"/>
        <v>1000</v>
      </c>
      <c r="BR268" s="402" t="str">
        <f t="shared" si="225"/>
        <v>Z+5</v>
      </c>
      <c r="BS268" s="403">
        <f t="shared" si="226"/>
        <v>10000</v>
      </c>
      <c r="BT268" s="402">
        <f t="shared" si="227"/>
        <v>230</v>
      </c>
      <c r="BU268" s="403">
        <f t="shared" si="228"/>
        <v>1000</v>
      </c>
      <c r="BV268" s="278"/>
      <c r="BW268" s="402">
        <f t="shared" si="229"/>
        <v>0</v>
      </c>
      <c r="BX268" s="403">
        <f t="shared" si="230"/>
        <v>120</v>
      </c>
      <c r="BY268" s="402">
        <f t="shared" si="231"/>
        <v>23.5</v>
      </c>
      <c r="BZ268" s="403">
        <f t="shared" si="232"/>
        <v>27.25</v>
      </c>
      <c r="CA268" s="402">
        <f t="shared" si="233"/>
        <v>100</v>
      </c>
      <c r="CB268" s="403">
        <f t="shared" si="234"/>
        <v>100</v>
      </c>
      <c r="CC268" s="402">
        <f t="shared" si="235"/>
        <v>55</v>
      </c>
      <c r="CD268" s="403">
        <f t="shared" si="236"/>
        <v>1000</v>
      </c>
      <c r="CE268" s="278"/>
      <c r="CF268" s="402">
        <f t="shared" si="237"/>
        <v>1</v>
      </c>
      <c r="CG268" s="403">
        <f t="shared" si="238"/>
        <v>20</v>
      </c>
      <c r="CH268" s="402">
        <f t="shared" si="239"/>
        <v>15</v>
      </c>
      <c r="CI268" s="403">
        <f t="shared" si="240"/>
        <v>50</v>
      </c>
      <c r="CJ268" s="402">
        <f t="shared" si="241"/>
        <v>215</v>
      </c>
      <c r="CK268" s="403">
        <f t="shared" si="242"/>
        <v>10000</v>
      </c>
      <c r="CL268" s="402">
        <f t="shared" si="243"/>
        <v>80</v>
      </c>
      <c r="CM268" s="403">
        <f t="shared" si="244"/>
        <v>1000</v>
      </c>
      <c r="CN268" s="278"/>
      <c r="CO268" s="402">
        <f t="shared" si="245"/>
        <v>80</v>
      </c>
      <c r="CP268" s="403">
        <f t="shared" si="246"/>
        <v>1000</v>
      </c>
      <c r="CQ268" s="402">
        <f t="shared" si="247"/>
        <v>0</v>
      </c>
      <c r="CR268" s="403">
        <f t="shared" si="248"/>
        <v>1</v>
      </c>
      <c r="CS268" s="402">
        <f t="shared" si="249"/>
        <v>0</v>
      </c>
      <c r="CT268" s="403">
        <f t="shared" si="250"/>
        <v>0</v>
      </c>
      <c r="CU268" s="278"/>
      <c r="CV268" s="402">
        <f t="shared" si="251"/>
        <v>0</v>
      </c>
      <c r="CW268" s="403">
        <f t="shared" si="252"/>
        <v>10000</v>
      </c>
      <c r="CX268" s="402">
        <f t="shared" si="253"/>
        <v>0</v>
      </c>
      <c r="CY268" s="403">
        <f t="shared" si="254"/>
        <v>10</v>
      </c>
      <c r="CZ268" s="402">
        <f t="shared" si="255"/>
        <v>0</v>
      </c>
      <c r="DA268" s="403">
        <f t="shared" si="256"/>
        <v>0</v>
      </c>
      <c r="DB268" s="402">
        <f t="shared" si="257"/>
        <v>0</v>
      </c>
      <c r="DC268" s="403">
        <f t="shared" si="258"/>
        <v>0</v>
      </c>
      <c r="DD268" s="402">
        <f t="shared" si="259"/>
        <v>0</v>
      </c>
      <c r="DE268" s="403">
        <f t="shared" si="260"/>
        <v>9.9</v>
      </c>
      <c r="DF268" s="402">
        <f t="shared" si="261"/>
        <v>0</v>
      </c>
      <c r="DG268" s="403">
        <f t="shared" si="262"/>
        <v>10</v>
      </c>
      <c r="DH268" s="402">
        <f t="shared" si="263"/>
        <v>0</v>
      </c>
      <c r="DI268" s="403">
        <f t="shared" si="264"/>
        <v>100</v>
      </c>
      <c r="DJ268" s="404">
        <f t="shared" si="211"/>
        <v>1900</v>
      </c>
      <c r="DK268" s="404">
        <f t="shared" si="212"/>
        <v>1</v>
      </c>
      <c r="DL268" s="404">
        <f t="shared" si="213"/>
        <v>0</v>
      </c>
      <c r="DM268" s="278" t="str">
        <f t="shared" si="265"/>
        <v/>
      </c>
      <c r="DO268" s="278" t="str">
        <f t="shared" si="266"/>
        <v/>
      </c>
      <c r="DP268" s="278" t="str">
        <f t="shared" si="267"/>
        <v>242-_1900/1/0</v>
      </c>
      <c r="DT268" s="373">
        <f t="shared" si="268"/>
        <v>0.65</v>
      </c>
      <c r="DU268" s="278">
        <f t="shared" si="269"/>
        <v>5</v>
      </c>
      <c r="DV268" s="271" t="s">
        <v>222</v>
      </c>
      <c r="DW268" s="278" t="str">
        <f t="shared" si="270"/>
        <v>WHF (min)</v>
      </c>
      <c r="DX268" s="278" t="str">
        <f t="shared" si="271"/>
        <v>WHF (max)</v>
      </c>
    </row>
    <row r="269" spans="1:128" ht="15.75" x14ac:dyDescent="0.25">
      <c r="A269" s="188">
        <v>243</v>
      </c>
      <c r="B269" s="189"/>
      <c r="C269" s="189"/>
      <c r="D269" s="189"/>
      <c r="E269" s="194"/>
      <c r="F269" s="194"/>
      <c r="G269" s="194"/>
      <c r="H269" s="190"/>
      <c r="I269" s="190"/>
      <c r="J269" s="189"/>
      <c r="K269" s="189"/>
      <c r="L269" s="191"/>
      <c r="M269" s="191"/>
      <c r="N269" s="271" t="str">
        <f t="shared" si="214"/>
        <v/>
      </c>
      <c r="O269" s="192"/>
      <c r="P269" s="193"/>
      <c r="Q269" s="436"/>
      <c r="R269" s="276"/>
      <c r="S269" s="276"/>
      <c r="T269" s="276"/>
      <c r="U269" s="276"/>
      <c r="V269" s="276"/>
      <c r="W269" s="276"/>
      <c r="X269" s="306"/>
      <c r="Y269" s="428"/>
      <c r="Z269" s="269"/>
      <c r="AA269" s="276"/>
      <c r="AB269" s="410"/>
      <c r="AC269" s="269"/>
      <c r="AD269" s="439"/>
      <c r="AE269" s="307"/>
      <c r="AF269" s="276"/>
      <c r="AG269" s="410"/>
      <c r="AH269" s="306"/>
      <c r="AI269" s="269"/>
      <c r="AJ269" s="269"/>
      <c r="AK269" s="276"/>
      <c r="AL269" s="276"/>
      <c r="AM269" s="276"/>
      <c r="AN269" s="276"/>
      <c r="AO269" s="276"/>
      <c r="AP269" s="306"/>
      <c r="AQ269" s="308"/>
      <c r="AR269" s="209" t="e">
        <f t="shared" si="204"/>
        <v>#N/A</v>
      </c>
      <c r="AS269" s="210" t="e">
        <f t="shared" si="205"/>
        <v>#N/A</v>
      </c>
      <c r="AT269" s="210" t="str">
        <f t="shared" si="206"/>
        <v>243- 1900/1/0</v>
      </c>
      <c r="AU269" s="210"/>
      <c r="AV269" s="210">
        <f t="shared" si="207"/>
        <v>1900</v>
      </c>
      <c r="AW269" s="210">
        <f t="shared" si="208"/>
        <v>1</v>
      </c>
      <c r="AX269" s="210">
        <f t="shared" si="209"/>
        <v>0</v>
      </c>
      <c r="AY269" s="210" t="str">
        <f t="shared" si="210"/>
        <v/>
      </c>
      <c r="BH269" s="402">
        <f t="shared" si="215"/>
        <v>0</v>
      </c>
      <c r="BI269" s="403">
        <f t="shared" si="216"/>
        <v>14</v>
      </c>
      <c r="BJ269" s="402">
        <f t="shared" si="217"/>
        <v>11</v>
      </c>
      <c r="BK269" s="403">
        <f t="shared" si="218"/>
        <v>100</v>
      </c>
      <c r="BL269" s="402">
        <f t="shared" si="219"/>
        <v>28</v>
      </c>
      <c r="BM269" s="403">
        <f t="shared" si="220"/>
        <v>100</v>
      </c>
      <c r="BN269" s="402">
        <f t="shared" si="221"/>
        <v>85</v>
      </c>
      <c r="BO269" s="403">
        <f t="shared" si="222"/>
        <v>100</v>
      </c>
      <c r="BP269" s="402">
        <f t="shared" si="223"/>
        <v>30</v>
      </c>
      <c r="BQ269" s="403">
        <f t="shared" si="224"/>
        <v>1000</v>
      </c>
      <c r="BR269" s="402" t="str">
        <f t="shared" si="225"/>
        <v>Z+5</v>
      </c>
      <c r="BS269" s="403">
        <f t="shared" si="226"/>
        <v>10000</v>
      </c>
      <c r="BT269" s="402">
        <f t="shared" si="227"/>
        <v>230</v>
      </c>
      <c r="BU269" s="403">
        <f t="shared" si="228"/>
        <v>1000</v>
      </c>
      <c r="BV269" s="278"/>
      <c r="BW269" s="402">
        <f t="shared" si="229"/>
        <v>0</v>
      </c>
      <c r="BX269" s="403">
        <f t="shared" si="230"/>
        <v>120</v>
      </c>
      <c r="BY269" s="402">
        <f t="shared" si="231"/>
        <v>23.5</v>
      </c>
      <c r="BZ269" s="403">
        <f t="shared" si="232"/>
        <v>27.25</v>
      </c>
      <c r="CA269" s="402">
        <f t="shared" si="233"/>
        <v>100</v>
      </c>
      <c r="CB269" s="403">
        <f t="shared" si="234"/>
        <v>100</v>
      </c>
      <c r="CC269" s="402">
        <f t="shared" si="235"/>
        <v>55</v>
      </c>
      <c r="CD269" s="403">
        <f t="shared" si="236"/>
        <v>1000</v>
      </c>
      <c r="CE269" s="278"/>
      <c r="CF269" s="402">
        <f t="shared" si="237"/>
        <v>1</v>
      </c>
      <c r="CG269" s="403">
        <f t="shared" si="238"/>
        <v>20</v>
      </c>
      <c r="CH269" s="402">
        <f t="shared" si="239"/>
        <v>15</v>
      </c>
      <c r="CI269" s="403">
        <f t="shared" si="240"/>
        <v>50</v>
      </c>
      <c r="CJ269" s="402">
        <f t="shared" si="241"/>
        <v>215</v>
      </c>
      <c r="CK269" s="403">
        <f t="shared" si="242"/>
        <v>10000</v>
      </c>
      <c r="CL269" s="402">
        <f t="shared" si="243"/>
        <v>80</v>
      </c>
      <c r="CM269" s="403">
        <f t="shared" si="244"/>
        <v>1000</v>
      </c>
      <c r="CN269" s="278"/>
      <c r="CO269" s="402">
        <f t="shared" si="245"/>
        <v>80</v>
      </c>
      <c r="CP269" s="403">
        <f t="shared" si="246"/>
        <v>1000</v>
      </c>
      <c r="CQ269" s="402">
        <f t="shared" si="247"/>
        <v>0</v>
      </c>
      <c r="CR269" s="403">
        <f t="shared" si="248"/>
        <v>1</v>
      </c>
      <c r="CS269" s="402">
        <f t="shared" si="249"/>
        <v>0</v>
      </c>
      <c r="CT269" s="403">
        <f t="shared" si="250"/>
        <v>0</v>
      </c>
      <c r="CU269" s="278"/>
      <c r="CV269" s="402">
        <f t="shared" si="251"/>
        <v>0</v>
      </c>
      <c r="CW269" s="403">
        <f t="shared" si="252"/>
        <v>10000</v>
      </c>
      <c r="CX269" s="402">
        <f t="shared" si="253"/>
        <v>0</v>
      </c>
      <c r="CY269" s="403">
        <f t="shared" si="254"/>
        <v>10</v>
      </c>
      <c r="CZ269" s="402">
        <f t="shared" si="255"/>
        <v>0</v>
      </c>
      <c r="DA269" s="403">
        <f t="shared" si="256"/>
        <v>0</v>
      </c>
      <c r="DB269" s="402">
        <f t="shared" si="257"/>
        <v>0</v>
      </c>
      <c r="DC269" s="403">
        <f t="shared" si="258"/>
        <v>0</v>
      </c>
      <c r="DD269" s="402">
        <f t="shared" si="259"/>
        <v>0</v>
      </c>
      <c r="DE269" s="403">
        <f t="shared" si="260"/>
        <v>9.9</v>
      </c>
      <c r="DF269" s="402">
        <f t="shared" si="261"/>
        <v>0</v>
      </c>
      <c r="DG269" s="403">
        <f t="shared" si="262"/>
        <v>10</v>
      </c>
      <c r="DH269" s="402">
        <f t="shared" si="263"/>
        <v>0</v>
      </c>
      <c r="DI269" s="403">
        <f t="shared" si="264"/>
        <v>100</v>
      </c>
      <c r="DJ269" s="404">
        <f t="shared" si="211"/>
        <v>1900</v>
      </c>
      <c r="DK269" s="404">
        <f t="shared" si="212"/>
        <v>1</v>
      </c>
      <c r="DL269" s="404">
        <f t="shared" si="213"/>
        <v>0</v>
      </c>
      <c r="DM269" s="278" t="str">
        <f t="shared" si="265"/>
        <v/>
      </c>
      <c r="DO269" s="278" t="str">
        <f t="shared" si="266"/>
        <v/>
      </c>
      <c r="DP269" s="278" t="str">
        <f t="shared" si="267"/>
        <v>243-_1900/1/0</v>
      </c>
      <c r="DT269" s="373">
        <f t="shared" si="268"/>
        <v>0.65</v>
      </c>
      <c r="DU269" s="278">
        <f t="shared" si="269"/>
        <v>5</v>
      </c>
      <c r="DV269" s="271" t="s">
        <v>222</v>
      </c>
      <c r="DW269" s="278" t="str">
        <f t="shared" si="270"/>
        <v>WHF (min)</v>
      </c>
      <c r="DX269" s="278" t="str">
        <f t="shared" si="271"/>
        <v>WHF (max)</v>
      </c>
    </row>
    <row r="270" spans="1:128" ht="15.75" x14ac:dyDescent="0.25">
      <c r="A270" s="188">
        <v>244</v>
      </c>
      <c r="B270" s="189"/>
      <c r="C270" s="189"/>
      <c r="D270" s="189"/>
      <c r="E270" s="194"/>
      <c r="F270" s="194"/>
      <c r="G270" s="194"/>
      <c r="H270" s="190"/>
      <c r="I270" s="190"/>
      <c r="J270" s="189"/>
      <c r="K270" s="189"/>
      <c r="L270" s="191"/>
      <c r="M270" s="191"/>
      <c r="N270" s="271" t="str">
        <f t="shared" si="214"/>
        <v/>
      </c>
      <c r="O270" s="192"/>
      <c r="P270" s="193"/>
      <c r="Q270" s="436"/>
      <c r="R270" s="276"/>
      <c r="S270" s="276"/>
      <c r="T270" s="276"/>
      <c r="U270" s="276"/>
      <c r="V270" s="276"/>
      <c r="W270" s="276"/>
      <c r="X270" s="306"/>
      <c r="Y270" s="428"/>
      <c r="Z270" s="269"/>
      <c r="AA270" s="276"/>
      <c r="AB270" s="410"/>
      <c r="AC270" s="269"/>
      <c r="AD270" s="439"/>
      <c r="AE270" s="307"/>
      <c r="AF270" s="276"/>
      <c r="AG270" s="410"/>
      <c r="AH270" s="306"/>
      <c r="AI270" s="269"/>
      <c r="AJ270" s="269"/>
      <c r="AK270" s="276"/>
      <c r="AL270" s="276"/>
      <c r="AM270" s="276"/>
      <c r="AN270" s="276"/>
      <c r="AO270" s="276"/>
      <c r="AP270" s="306"/>
      <c r="AQ270" s="308"/>
      <c r="AR270" s="209" t="e">
        <f t="shared" si="204"/>
        <v>#N/A</v>
      </c>
      <c r="AS270" s="210" t="e">
        <f t="shared" si="205"/>
        <v>#N/A</v>
      </c>
      <c r="AT270" s="210" t="str">
        <f t="shared" si="206"/>
        <v>244- 1900/1/0</v>
      </c>
      <c r="AU270" s="210"/>
      <c r="AV270" s="210">
        <f t="shared" si="207"/>
        <v>1900</v>
      </c>
      <c r="AW270" s="210">
        <f t="shared" si="208"/>
        <v>1</v>
      </c>
      <c r="AX270" s="210">
        <f t="shared" si="209"/>
        <v>0</v>
      </c>
      <c r="AY270" s="210" t="str">
        <f t="shared" si="210"/>
        <v/>
      </c>
      <c r="BH270" s="402">
        <f t="shared" si="215"/>
        <v>0</v>
      </c>
      <c r="BI270" s="403">
        <f t="shared" si="216"/>
        <v>14</v>
      </c>
      <c r="BJ270" s="402">
        <f t="shared" si="217"/>
        <v>11</v>
      </c>
      <c r="BK270" s="403">
        <f t="shared" si="218"/>
        <v>100</v>
      </c>
      <c r="BL270" s="402">
        <f t="shared" si="219"/>
        <v>28</v>
      </c>
      <c r="BM270" s="403">
        <f t="shared" si="220"/>
        <v>100</v>
      </c>
      <c r="BN270" s="402">
        <f t="shared" si="221"/>
        <v>85</v>
      </c>
      <c r="BO270" s="403">
        <f t="shared" si="222"/>
        <v>100</v>
      </c>
      <c r="BP270" s="402">
        <f t="shared" si="223"/>
        <v>30</v>
      </c>
      <c r="BQ270" s="403">
        <f t="shared" si="224"/>
        <v>1000</v>
      </c>
      <c r="BR270" s="402" t="str">
        <f t="shared" si="225"/>
        <v>Z+5</v>
      </c>
      <c r="BS270" s="403">
        <f t="shared" si="226"/>
        <v>10000</v>
      </c>
      <c r="BT270" s="402">
        <f t="shared" si="227"/>
        <v>230</v>
      </c>
      <c r="BU270" s="403">
        <f t="shared" si="228"/>
        <v>1000</v>
      </c>
      <c r="BV270" s="278"/>
      <c r="BW270" s="402">
        <f t="shared" si="229"/>
        <v>0</v>
      </c>
      <c r="BX270" s="403">
        <f t="shared" si="230"/>
        <v>120</v>
      </c>
      <c r="BY270" s="402">
        <f t="shared" si="231"/>
        <v>23.5</v>
      </c>
      <c r="BZ270" s="403">
        <f t="shared" si="232"/>
        <v>27.25</v>
      </c>
      <c r="CA270" s="402">
        <f t="shared" si="233"/>
        <v>100</v>
      </c>
      <c r="CB270" s="403">
        <f t="shared" si="234"/>
        <v>100</v>
      </c>
      <c r="CC270" s="402">
        <f t="shared" si="235"/>
        <v>55</v>
      </c>
      <c r="CD270" s="403">
        <f t="shared" si="236"/>
        <v>1000</v>
      </c>
      <c r="CE270" s="278"/>
      <c r="CF270" s="402">
        <f t="shared" si="237"/>
        <v>1</v>
      </c>
      <c r="CG270" s="403">
        <f t="shared" si="238"/>
        <v>20</v>
      </c>
      <c r="CH270" s="402">
        <f t="shared" si="239"/>
        <v>15</v>
      </c>
      <c r="CI270" s="403">
        <f t="shared" si="240"/>
        <v>50</v>
      </c>
      <c r="CJ270" s="402">
        <f t="shared" si="241"/>
        <v>215</v>
      </c>
      <c r="CK270" s="403">
        <f t="shared" si="242"/>
        <v>10000</v>
      </c>
      <c r="CL270" s="402">
        <f t="shared" si="243"/>
        <v>80</v>
      </c>
      <c r="CM270" s="403">
        <f t="shared" si="244"/>
        <v>1000</v>
      </c>
      <c r="CN270" s="278"/>
      <c r="CO270" s="402">
        <f t="shared" si="245"/>
        <v>80</v>
      </c>
      <c r="CP270" s="403">
        <f t="shared" si="246"/>
        <v>1000</v>
      </c>
      <c r="CQ270" s="402">
        <f t="shared" si="247"/>
        <v>0</v>
      </c>
      <c r="CR270" s="403">
        <f t="shared" si="248"/>
        <v>1</v>
      </c>
      <c r="CS270" s="402">
        <f t="shared" si="249"/>
        <v>0</v>
      </c>
      <c r="CT270" s="403">
        <f t="shared" si="250"/>
        <v>0</v>
      </c>
      <c r="CU270" s="278"/>
      <c r="CV270" s="402">
        <f t="shared" si="251"/>
        <v>0</v>
      </c>
      <c r="CW270" s="403">
        <f t="shared" si="252"/>
        <v>10000</v>
      </c>
      <c r="CX270" s="402">
        <f t="shared" si="253"/>
        <v>0</v>
      </c>
      <c r="CY270" s="403">
        <f t="shared" si="254"/>
        <v>10</v>
      </c>
      <c r="CZ270" s="402">
        <f t="shared" si="255"/>
        <v>0</v>
      </c>
      <c r="DA270" s="403">
        <f t="shared" si="256"/>
        <v>0</v>
      </c>
      <c r="DB270" s="402">
        <f t="shared" si="257"/>
        <v>0</v>
      </c>
      <c r="DC270" s="403">
        <f t="shared" si="258"/>
        <v>0</v>
      </c>
      <c r="DD270" s="402">
        <f t="shared" si="259"/>
        <v>0</v>
      </c>
      <c r="DE270" s="403">
        <f t="shared" si="260"/>
        <v>9.9</v>
      </c>
      <c r="DF270" s="402">
        <f t="shared" si="261"/>
        <v>0</v>
      </c>
      <c r="DG270" s="403">
        <f t="shared" si="262"/>
        <v>10</v>
      </c>
      <c r="DH270" s="402">
        <f t="shared" si="263"/>
        <v>0</v>
      </c>
      <c r="DI270" s="403">
        <f t="shared" si="264"/>
        <v>100</v>
      </c>
      <c r="DJ270" s="404">
        <f t="shared" si="211"/>
        <v>1900</v>
      </c>
      <c r="DK270" s="404">
        <f t="shared" si="212"/>
        <v>1</v>
      </c>
      <c r="DL270" s="404">
        <f t="shared" si="213"/>
        <v>0</v>
      </c>
      <c r="DM270" s="278" t="str">
        <f t="shared" si="265"/>
        <v/>
      </c>
      <c r="DO270" s="278" t="str">
        <f t="shared" si="266"/>
        <v/>
      </c>
      <c r="DP270" s="278" t="str">
        <f t="shared" si="267"/>
        <v>244-_1900/1/0</v>
      </c>
      <c r="DT270" s="373">
        <f t="shared" si="268"/>
        <v>0.65</v>
      </c>
      <c r="DU270" s="278">
        <f t="shared" si="269"/>
        <v>5</v>
      </c>
      <c r="DV270" s="271" t="s">
        <v>222</v>
      </c>
      <c r="DW270" s="278" t="str">
        <f t="shared" si="270"/>
        <v>WHF (min)</v>
      </c>
      <c r="DX270" s="278" t="str">
        <f t="shared" si="271"/>
        <v>WHF (max)</v>
      </c>
    </row>
    <row r="271" spans="1:128" ht="15.75" x14ac:dyDescent="0.25">
      <c r="A271" s="188">
        <v>245</v>
      </c>
      <c r="B271" s="189"/>
      <c r="C271" s="189"/>
      <c r="D271" s="189"/>
      <c r="E271" s="194"/>
      <c r="F271" s="194"/>
      <c r="G271" s="194"/>
      <c r="H271" s="190"/>
      <c r="I271" s="190"/>
      <c r="J271" s="189"/>
      <c r="K271" s="189"/>
      <c r="L271" s="191"/>
      <c r="M271" s="191"/>
      <c r="N271" s="271" t="str">
        <f t="shared" si="214"/>
        <v/>
      </c>
      <c r="O271" s="192"/>
      <c r="P271" s="193"/>
      <c r="Q271" s="436"/>
      <c r="R271" s="276"/>
      <c r="S271" s="276"/>
      <c r="T271" s="276"/>
      <c r="U271" s="276"/>
      <c r="V271" s="276"/>
      <c r="W271" s="276"/>
      <c r="X271" s="306"/>
      <c r="Y271" s="428"/>
      <c r="Z271" s="269"/>
      <c r="AA271" s="276"/>
      <c r="AB271" s="410"/>
      <c r="AC271" s="269"/>
      <c r="AD271" s="439"/>
      <c r="AE271" s="307"/>
      <c r="AF271" s="276"/>
      <c r="AG271" s="410"/>
      <c r="AH271" s="306"/>
      <c r="AI271" s="269"/>
      <c r="AJ271" s="269"/>
      <c r="AK271" s="276"/>
      <c r="AL271" s="276"/>
      <c r="AM271" s="276"/>
      <c r="AN271" s="276"/>
      <c r="AO271" s="276"/>
      <c r="AP271" s="306"/>
      <c r="AQ271" s="308"/>
      <c r="AR271" s="209" t="e">
        <f t="shared" si="204"/>
        <v>#N/A</v>
      </c>
      <c r="AS271" s="210" t="e">
        <f t="shared" si="205"/>
        <v>#N/A</v>
      </c>
      <c r="AT271" s="210" t="str">
        <f t="shared" si="206"/>
        <v>245- 1900/1/0</v>
      </c>
      <c r="AU271" s="210"/>
      <c r="AV271" s="210">
        <f t="shared" si="207"/>
        <v>1900</v>
      </c>
      <c r="AW271" s="210">
        <f t="shared" si="208"/>
        <v>1</v>
      </c>
      <c r="AX271" s="210">
        <f t="shared" si="209"/>
        <v>0</v>
      </c>
      <c r="AY271" s="210" t="str">
        <f t="shared" si="210"/>
        <v/>
      </c>
      <c r="BH271" s="402">
        <f t="shared" si="215"/>
        <v>0</v>
      </c>
      <c r="BI271" s="403">
        <f t="shared" si="216"/>
        <v>14</v>
      </c>
      <c r="BJ271" s="402">
        <f t="shared" si="217"/>
        <v>11</v>
      </c>
      <c r="BK271" s="403">
        <f t="shared" si="218"/>
        <v>100</v>
      </c>
      <c r="BL271" s="402">
        <f t="shared" si="219"/>
        <v>28</v>
      </c>
      <c r="BM271" s="403">
        <f t="shared" si="220"/>
        <v>100</v>
      </c>
      <c r="BN271" s="402">
        <f t="shared" si="221"/>
        <v>85</v>
      </c>
      <c r="BO271" s="403">
        <f t="shared" si="222"/>
        <v>100</v>
      </c>
      <c r="BP271" s="402">
        <f t="shared" si="223"/>
        <v>30</v>
      </c>
      <c r="BQ271" s="403">
        <f t="shared" si="224"/>
        <v>1000</v>
      </c>
      <c r="BR271" s="402" t="str">
        <f t="shared" si="225"/>
        <v>Z+5</v>
      </c>
      <c r="BS271" s="403">
        <f t="shared" si="226"/>
        <v>10000</v>
      </c>
      <c r="BT271" s="402">
        <f t="shared" si="227"/>
        <v>230</v>
      </c>
      <c r="BU271" s="403">
        <f t="shared" si="228"/>
        <v>1000</v>
      </c>
      <c r="BV271" s="278"/>
      <c r="BW271" s="402">
        <f t="shared" si="229"/>
        <v>0</v>
      </c>
      <c r="BX271" s="403">
        <f t="shared" si="230"/>
        <v>120</v>
      </c>
      <c r="BY271" s="402">
        <f t="shared" si="231"/>
        <v>23.5</v>
      </c>
      <c r="BZ271" s="403">
        <f t="shared" si="232"/>
        <v>27.25</v>
      </c>
      <c r="CA271" s="402">
        <f t="shared" si="233"/>
        <v>100</v>
      </c>
      <c r="CB271" s="403">
        <f t="shared" si="234"/>
        <v>100</v>
      </c>
      <c r="CC271" s="402">
        <f t="shared" si="235"/>
        <v>55</v>
      </c>
      <c r="CD271" s="403">
        <f t="shared" si="236"/>
        <v>1000</v>
      </c>
      <c r="CE271" s="278"/>
      <c r="CF271" s="402">
        <f t="shared" si="237"/>
        <v>1</v>
      </c>
      <c r="CG271" s="403">
        <f t="shared" si="238"/>
        <v>20</v>
      </c>
      <c r="CH271" s="402">
        <f t="shared" si="239"/>
        <v>15</v>
      </c>
      <c r="CI271" s="403">
        <f t="shared" si="240"/>
        <v>50</v>
      </c>
      <c r="CJ271" s="402">
        <f t="shared" si="241"/>
        <v>215</v>
      </c>
      <c r="CK271" s="403">
        <f t="shared" si="242"/>
        <v>10000</v>
      </c>
      <c r="CL271" s="402">
        <f t="shared" si="243"/>
        <v>80</v>
      </c>
      <c r="CM271" s="403">
        <f t="shared" si="244"/>
        <v>1000</v>
      </c>
      <c r="CN271" s="278"/>
      <c r="CO271" s="402">
        <f t="shared" si="245"/>
        <v>80</v>
      </c>
      <c r="CP271" s="403">
        <f t="shared" si="246"/>
        <v>1000</v>
      </c>
      <c r="CQ271" s="402">
        <f t="shared" si="247"/>
        <v>0</v>
      </c>
      <c r="CR271" s="403">
        <f t="shared" si="248"/>
        <v>1</v>
      </c>
      <c r="CS271" s="402">
        <f t="shared" si="249"/>
        <v>0</v>
      </c>
      <c r="CT271" s="403">
        <f t="shared" si="250"/>
        <v>0</v>
      </c>
      <c r="CU271" s="278"/>
      <c r="CV271" s="402">
        <f t="shared" si="251"/>
        <v>0</v>
      </c>
      <c r="CW271" s="403">
        <f t="shared" si="252"/>
        <v>10000</v>
      </c>
      <c r="CX271" s="402">
        <f t="shared" si="253"/>
        <v>0</v>
      </c>
      <c r="CY271" s="403">
        <f t="shared" si="254"/>
        <v>10</v>
      </c>
      <c r="CZ271" s="402">
        <f t="shared" si="255"/>
        <v>0</v>
      </c>
      <c r="DA271" s="403">
        <f t="shared" si="256"/>
        <v>0</v>
      </c>
      <c r="DB271" s="402">
        <f t="shared" si="257"/>
        <v>0</v>
      </c>
      <c r="DC271" s="403">
        <f t="shared" si="258"/>
        <v>0</v>
      </c>
      <c r="DD271" s="402">
        <f t="shared" si="259"/>
        <v>0</v>
      </c>
      <c r="DE271" s="403">
        <f t="shared" si="260"/>
        <v>9.9</v>
      </c>
      <c r="DF271" s="402">
        <f t="shared" si="261"/>
        <v>0</v>
      </c>
      <c r="DG271" s="403">
        <f t="shared" si="262"/>
        <v>10</v>
      </c>
      <c r="DH271" s="402">
        <f t="shared" si="263"/>
        <v>0</v>
      </c>
      <c r="DI271" s="403">
        <f t="shared" si="264"/>
        <v>100</v>
      </c>
      <c r="DJ271" s="404">
        <f t="shared" si="211"/>
        <v>1900</v>
      </c>
      <c r="DK271" s="404">
        <f t="shared" si="212"/>
        <v>1</v>
      </c>
      <c r="DL271" s="404">
        <f t="shared" si="213"/>
        <v>0</v>
      </c>
      <c r="DM271" s="278" t="str">
        <f t="shared" si="265"/>
        <v/>
      </c>
      <c r="DO271" s="278" t="str">
        <f t="shared" si="266"/>
        <v/>
      </c>
      <c r="DP271" s="278" t="str">
        <f t="shared" si="267"/>
        <v>245-_1900/1/0</v>
      </c>
      <c r="DT271" s="373">
        <f t="shared" si="268"/>
        <v>0.65</v>
      </c>
      <c r="DU271" s="278">
        <f t="shared" si="269"/>
        <v>5</v>
      </c>
      <c r="DV271" s="271" t="s">
        <v>222</v>
      </c>
      <c r="DW271" s="278" t="str">
        <f t="shared" si="270"/>
        <v>WHF (min)</v>
      </c>
      <c r="DX271" s="278" t="str">
        <f t="shared" si="271"/>
        <v>WHF (max)</v>
      </c>
    </row>
    <row r="272" spans="1:128" ht="15.75" x14ac:dyDescent="0.25">
      <c r="A272" s="188">
        <v>246</v>
      </c>
      <c r="B272" s="189"/>
      <c r="C272" s="189"/>
      <c r="D272" s="189"/>
      <c r="E272" s="194"/>
      <c r="F272" s="194"/>
      <c r="G272" s="194"/>
      <c r="H272" s="190"/>
      <c r="I272" s="190"/>
      <c r="J272" s="189"/>
      <c r="K272" s="189"/>
      <c r="L272" s="191"/>
      <c r="M272" s="191"/>
      <c r="N272" s="271" t="str">
        <f t="shared" si="214"/>
        <v/>
      </c>
      <c r="O272" s="192"/>
      <c r="P272" s="193"/>
      <c r="Q272" s="436"/>
      <c r="R272" s="276"/>
      <c r="S272" s="276"/>
      <c r="T272" s="276"/>
      <c r="U272" s="276"/>
      <c r="V272" s="276"/>
      <c r="W272" s="276"/>
      <c r="X272" s="306"/>
      <c r="Y272" s="428"/>
      <c r="Z272" s="269"/>
      <c r="AA272" s="276"/>
      <c r="AB272" s="410"/>
      <c r="AC272" s="269"/>
      <c r="AD272" s="439"/>
      <c r="AE272" s="307"/>
      <c r="AF272" s="276"/>
      <c r="AG272" s="410"/>
      <c r="AH272" s="306"/>
      <c r="AI272" s="269"/>
      <c r="AJ272" s="269"/>
      <c r="AK272" s="276"/>
      <c r="AL272" s="276"/>
      <c r="AM272" s="276"/>
      <c r="AN272" s="276"/>
      <c r="AO272" s="276"/>
      <c r="AP272" s="306"/>
      <c r="AQ272" s="308"/>
      <c r="AR272" s="209" t="e">
        <f t="shared" si="204"/>
        <v>#N/A</v>
      </c>
      <c r="AS272" s="210" t="e">
        <f t="shared" si="205"/>
        <v>#N/A</v>
      </c>
      <c r="AT272" s="210" t="str">
        <f t="shared" si="206"/>
        <v>246- 1900/1/0</v>
      </c>
      <c r="AU272" s="210"/>
      <c r="AV272" s="210">
        <f t="shared" si="207"/>
        <v>1900</v>
      </c>
      <c r="AW272" s="210">
        <f t="shared" si="208"/>
        <v>1</v>
      </c>
      <c r="AX272" s="210">
        <f t="shared" si="209"/>
        <v>0</v>
      </c>
      <c r="AY272" s="210" t="str">
        <f t="shared" si="210"/>
        <v/>
      </c>
      <c r="BH272" s="402">
        <f t="shared" si="215"/>
        <v>0</v>
      </c>
      <c r="BI272" s="403">
        <f t="shared" si="216"/>
        <v>14</v>
      </c>
      <c r="BJ272" s="402">
        <f t="shared" si="217"/>
        <v>11</v>
      </c>
      <c r="BK272" s="403">
        <f t="shared" si="218"/>
        <v>100</v>
      </c>
      <c r="BL272" s="402">
        <f t="shared" si="219"/>
        <v>28</v>
      </c>
      <c r="BM272" s="403">
        <f t="shared" si="220"/>
        <v>100</v>
      </c>
      <c r="BN272" s="402">
        <f t="shared" si="221"/>
        <v>85</v>
      </c>
      <c r="BO272" s="403">
        <f t="shared" si="222"/>
        <v>100</v>
      </c>
      <c r="BP272" s="402">
        <f t="shared" si="223"/>
        <v>30</v>
      </c>
      <c r="BQ272" s="403">
        <f t="shared" si="224"/>
        <v>1000</v>
      </c>
      <c r="BR272" s="402" t="str">
        <f t="shared" si="225"/>
        <v>Z+5</v>
      </c>
      <c r="BS272" s="403">
        <f t="shared" si="226"/>
        <v>10000</v>
      </c>
      <c r="BT272" s="402">
        <f t="shared" si="227"/>
        <v>230</v>
      </c>
      <c r="BU272" s="403">
        <f t="shared" si="228"/>
        <v>1000</v>
      </c>
      <c r="BV272" s="278"/>
      <c r="BW272" s="402">
        <f t="shared" si="229"/>
        <v>0</v>
      </c>
      <c r="BX272" s="403">
        <f t="shared" si="230"/>
        <v>120</v>
      </c>
      <c r="BY272" s="402">
        <f t="shared" si="231"/>
        <v>23.5</v>
      </c>
      <c r="BZ272" s="403">
        <f t="shared" si="232"/>
        <v>27.25</v>
      </c>
      <c r="CA272" s="402">
        <f t="shared" si="233"/>
        <v>100</v>
      </c>
      <c r="CB272" s="403">
        <f t="shared" si="234"/>
        <v>100</v>
      </c>
      <c r="CC272" s="402">
        <f t="shared" si="235"/>
        <v>55</v>
      </c>
      <c r="CD272" s="403">
        <f t="shared" si="236"/>
        <v>1000</v>
      </c>
      <c r="CE272" s="278"/>
      <c r="CF272" s="402">
        <f t="shared" si="237"/>
        <v>1</v>
      </c>
      <c r="CG272" s="403">
        <f t="shared" si="238"/>
        <v>20</v>
      </c>
      <c r="CH272" s="402">
        <f t="shared" si="239"/>
        <v>15</v>
      </c>
      <c r="CI272" s="403">
        <f t="shared" si="240"/>
        <v>50</v>
      </c>
      <c r="CJ272" s="402">
        <f t="shared" si="241"/>
        <v>215</v>
      </c>
      <c r="CK272" s="403">
        <f t="shared" si="242"/>
        <v>10000</v>
      </c>
      <c r="CL272" s="402">
        <f t="shared" si="243"/>
        <v>80</v>
      </c>
      <c r="CM272" s="403">
        <f t="shared" si="244"/>
        <v>1000</v>
      </c>
      <c r="CN272" s="278"/>
      <c r="CO272" s="402">
        <f t="shared" si="245"/>
        <v>80</v>
      </c>
      <c r="CP272" s="403">
        <f t="shared" si="246"/>
        <v>1000</v>
      </c>
      <c r="CQ272" s="402">
        <f t="shared" si="247"/>
        <v>0</v>
      </c>
      <c r="CR272" s="403">
        <f t="shared" si="248"/>
        <v>1</v>
      </c>
      <c r="CS272" s="402">
        <f t="shared" si="249"/>
        <v>0</v>
      </c>
      <c r="CT272" s="403">
        <f t="shared" si="250"/>
        <v>0</v>
      </c>
      <c r="CU272" s="278"/>
      <c r="CV272" s="402">
        <f t="shared" si="251"/>
        <v>0</v>
      </c>
      <c r="CW272" s="403">
        <f t="shared" si="252"/>
        <v>10000</v>
      </c>
      <c r="CX272" s="402">
        <f t="shared" si="253"/>
        <v>0</v>
      </c>
      <c r="CY272" s="403">
        <f t="shared" si="254"/>
        <v>10</v>
      </c>
      <c r="CZ272" s="402">
        <f t="shared" si="255"/>
        <v>0</v>
      </c>
      <c r="DA272" s="403">
        <f t="shared" si="256"/>
        <v>0</v>
      </c>
      <c r="DB272" s="402">
        <f t="shared" si="257"/>
        <v>0</v>
      </c>
      <c r="DC272" s="403">
        <f t="shared" si="258"/>
        <v>0</v>
      </c>
      <c r="DD272" s="402">
        <f t="shared" si="259"/>
        <v>0</v>
      </c>
      <c r="DE272" s="403">
        <f t="shared" si="260"/>
        <v>9.9</v>
      </c>
      <c r="DF272" s="402">
        <f t="shared" si="261"/>
        <v>0</v>
      </c>
      <c r="DG272" s="403">
        <f t="shared" si="262"/>
        <v>10</v>
      </c>
      <c r="DH272" s="402">
        <f t="shared" si="263"/>
        <v>0</v>
      </c>
      <c r="DI272" s="403">
        <f t="shared" si="264"/>
        <v>100</v>
      </c>
      <c r="DJ272" s="404">
        <f t="shared" si="211"/>
        <v>1900</v>
      </c>
      <c r="DK272" s="404">
        <f t="shared" si="212"/>
        <v>1</v>
      </c>
      <c r="DL272" s="404">
        <f t="shared" si="213"/>
        <v>0</v>
      </c>
      <c r="DM272" s="278" t="str">
        <f t="shared" si="265"/>
        <v/>
      </c>
      <c r="DO272" s="278" t="str">
        <f t="shared" si="266"/>
        <v/>
      </c>
      <c r="DP272" s="278" t="str">
        <f t="shared" si="267"/>
        <v>246-_1900/1/0</v>
      </c>
      <c r="DT272" s="373">
        <f t="shared" si="268"/>
        <v>0.65</v>
      </c>
      <c r="DU272" s="278">
        <f t="shared" si="269"/>
        <v>5</v>
      </c>
      <c r="DV272" s="271" t="s">
        <v>222</v>
      </c>
      <c r="DW272" s="278" t="str">
        <f t="shared" si="270"/>
        <v>WHF (min)</v>
      </c>
      <c r="DX272" s="278" t="str">
        <f t="shared" si="271"/>
        <v>WHF (max)</v>
      </c>
    </row>
    <row r="273" spans="1:128" ht="15.75" x14ac:dyDescent="0.25">
      <c r="A273" s="188">
        <v>247</v>
      </c>
      <c r="B273" s="189"/>
      <c r="C273" s="189"/>
      <c r="D273" s="189"/>
      <c r="E273" s="194"/>
      <c r="F273" s="194"/>
      <c r="G273" s="194"/>
      <c r="H273" s="190"/>
      <c r="I273" s="190"/>
      <c r="J273" s="189"/>
      <c r="K273" s="189"/>
      <c r="L273" s="191"/>
      <c r="M273" s="191"/>
      <c r="N273" s="271" t="str">
        <f t="shared" si="214"/>
        <v/>
      </c>
      <c r="O273" s="192"/>
      <c r="P273" s="193"/>
      <c r="Q273" s="436"/>
      <c r="R273" s="276"/>
      <c r="S273" s="276"/>
      <c r="T273" s="276"/>
      <c r="U273" s="276"/>
      <c r="V273" s="276"/>
      <c r="W273" s="276"/>
      <c r="X273" s="306"/>
      <c r="Y273" s="428"/>
      <c r="Z273" s="269"/>
      <c r="AA273" s="276"/>
      <c r="AB273" s="410"/>
      <c r="AC273" s="269"/>
      <c r="AD273" s="439"/>
      <c r="AE273" s="307"/>
      <c r="AF273" s="276"/>
      <c r="AG273" s="410"/>
      <c r="AH273" s="306"/>
      <c r="AI273" s="269"/>
      <c r="AJ273" s="269"/>
      <c r="AK273" s="276"/>
      <c r="AL273" s="276"/>
      <c r="AM273" s="276"/>
      <c r="AN273" s="276"/>
      <c r="AO273" s="276"/>
      <c r="AP273" s="306"/>
      <c r="AQ273" s="308"/>
      <c r="AR273" s="209" t="e">
        <f t="shared" si="204"/>
        <v>#N/A</v>
      </c>
      <c r="AS273" s="210" t="e">
        <f t="shared" si="205"/>
        <v>#N/A</v>
      </c>
      <c r="AT273" s="210" t="str">
        <f t="shared" si="206"/>
        <v>247- 1900/1/0</v>
      </c>
      <c r="AU273" s="210"/>
      <c r="AV273" s="210">
        <f t="shared" si="207"/>
        <v>1900</v>
      </c>
      <c r="AW273" s="210">
        <f t="shared" si="208"/>
        <v>1</v>
      </c>
      <c r="AX273" s="210">
        <f t="shared" si="209"/>
        <v>0</v>
      </c>
      <c r="AY273" s="210" t="str">
        <f t="shared" si="210"/>
        <v/>
      </c>
      <c r="BH273" s="402">
        <f t="shared" si="215"/>
        <v>0</v>
      </c>
      <c r="BI273" s="403">
        <f t="shared" si="216"/>
        <v>14</v>
      </c>
      <c r="BJ273" s="402">
        <f t="shared" si="217"/>
        <v>11</v>
      </c>
      <c r="BK273" s="403">
        <f t="shared" si="218"/>
        <v>100</v>
      </c>
      <c r="BL273" s="402">
        <f t="shared" si="219"/>
        <v>28</v>
      </c>
      <c r="BM273" s="403">
        <f t="shared" si="220"/>
        <v>100</v>
      </c>
      <c r="BN273" s="402">
        <f t="shared" si="221"/>
        <v>85</v>
      </c>
      <c r="BO273" s="403">
        <f t="shared" si="222"/>
        <v>100</v>
      </c>
      <c r="BP273" s="402">
        <f t="shared" si="223"/>
        <v>30</v>
      </c>
      <c r="BQ273" s="403">
        <f t="shared" si="224"/>
        <v>1000</v>
      </c>
      <c r="BR273" s="402" t="str">
        <f t="shared" si="225"/>
        <v>Z+5</v>
      </c>
      <c r="BS273" s="403">
        <f t="shared" si="226"/>
        <v>10000</v>
      </c>
      <c r="BT273" s="402">
        <f t="shared" si="227"/>
        <v>230</v>
      </c>
      <c r="BU273" s="403">
        <f t="shared" si="228"/>
        <v>1000</v>
      </c>
      <c r="BV273" s="278"/>
      <c r="BW273" s="402">
        <f t="shared" si="229"/>
        <v>0</v>
      </c>
      <c r="BX273" s="403">
        <f t="shared" si="230"/>
        <v>120</v>
      </c>
      <c r="BY273" s="402">
        <f t="shared" si="231"/>
        <v>23.5</v>
      </c>
      <c r="BZ273" s="403">
        <f t="shared" si="232"/>
        <v>27.25</v>
      </c>
      <c r="CA273" s="402">
        <f t="shared" si="233"/>
        <v>100</v>
      </c>
      <c r="CB273" s="403">
        <f t="shared" si="234"/>
        <v>100</v>
      </c>
      <c r="CC273" s="402">
        <f t="shared" si="235"/>
        <v>55</v>
      </c>
      <c r="CD273" s="403">
        <f t="shared" si="236"/>
        <v>1000</v>
      </c>
      <c r="CE273" s="278"/>
      <c r="CF273" s="402">
        <f t="shared" si="237"/>
        <v>1</v>
      </c>
      <c r="CG273" s="403">
        <f t="shared" si="238"/>
        <v>20</v>
      </c>
      <c r="CH273" s="402">
        <f t="shared" si="239"/>
        <v>15</v>
      </c>
      <c r="CI273" s="403">
        <f t="shared" si="240"/>
        <v>50</v>
      </c>
      <c r="CJ273" s="402">
        <f t="shared" si="241"/>
        <v>215</v>
      </c>
      <c r="CK273" s="403">
        <f t="shared" si="242"/>
        <v>10000</v>
      </c>
      <c r="CL273" s="402">
        <f t="shared" si="243"/>
        <v>80</v>
      </c>
      <c r="CM273" s="403">
        <f t="shared" si="244"/>
        <v>1000</v>
      </c>
      <c r="CN273" s="278"/>
      <c r="CO273" s="402">
        <f t="shared" si="245"/>
        <v>80</v>
      </c>
      <c r="CP273" s="403">
        <f t="shared" si="246"/>
        <v>1000</v>
      </c>
      <c r="CQ273" s="402">
        <f t="shared" si="247"/>
        <v>0</v>
      </c>
      <c r="CR273" s="403">
        <f t="shared" si="248"/>
        <v>1</v>
      </c>
      <c r="CS273" s="402">
        <f t="shared" si="249"/>
        <v>0</v>
      </c>
      <c r="CT273" s="403">
        <f t="shared" si="250"/>
        <v>0</v>
      </c>
      <c r="CU273" s="278"/>
      <c r="CV273" s="402">
        <f t="shared" si="251"/>
        <v>0</v>
      </c>
      <c r="CW273" s="403">
        <f t="shared" si="252"/>
        <v>10000</v>
      </c>
      <c r="CX273" s="402">
        <f t="shared" si="253"/>
        <v>0</v>
      </c>
      <c r="CY273" s="403">
        <f t="shared" si="254"/>
        <v>10</v>
      </c>
      <c r="CZ273" s="402">
        <f t="shared" si="255"/>
        <v>0</v>
      </c>
      <c r="DA273" s="403">
        <f t="shared" si="256"/>
        <v>0</v>
      </c>
      <c r="DB273" s="402">
        <f t="shared" si="257"/>
        <v>0</v>
      </c>
      <c r="DC273" s="403">
        <f t="shared" si="258"/>
        <v>0</v>
      </c>
      <c r="DD273" s="402">
        <f t="shared" si="259"/>
        <v>0</v>
      </c>
      <c r="DE273" s="403">
        <f t="shared" si="260"/>
        <v>9.9</v>
      </c>
      <c r="DF273" s="402">
        <f t="shared" si="261"/>
        <v>0</v>
      </c>
      <c r="DG273" s="403">
        <f t="shared" si="262"/>
        <v>10</v>
      </c>
      <c r="DH273" s="402">
        <f t="shared" si="263"/>
        <v>0</v>
      </c>
      <c r="DI273" s="403">
        <f t="shared" si="264"/>
        <v>100</v>
      </c>
      <c r="DJ273" s="404">
        <f t="shared" si="211"/>
        <v>1900</v>
      </c>
      <c r="DK273" s="404">
        <f t="shared" si="212"/>
        <v>1</v>
      </c>
      <c r="DL273" s="404">
        <f t="shared" si="213"/>
        <v>0</v>
      </c>
      <c r="DM273" s="278" t="str">
        <f t="shared" si="265"/>
        <v/>
      </c>
      <c r="DO273" s="278" t="str">
        <f t="shared" si="266"/>
        <v/>
      </c>
      <c r="DP273" s="278" t="str">
        <f t="shared" si="267"/>
        <v>247-_1900/1/0</v>
      </c>
      <c r="DT273" s="373">
        <f t="shared" si="268"/>
        <v>0.65</v>
      </c>
      <c r="DU273" s="278">
        <f t="shared" si="269"/>
        <v>5</v>
      </c>
      <c r="DV273" s="271" t="s">
        <v>222</v>
      </c>
      <c r="DW273" s="278" t="str">
        <f t="shared" si="270"/>
        <v>WHF (min)</v>
      </c>
      <c r="DX273" s="278" t="str">
        <f t="shared" si="271"/>
        <v>WHF (max)</v>
      </c>
    </row>
    <row r="274" spans="1:128" ht="15.75" x14ac:dyDescent="0.25">
      <c r="A274" s="188">
        <v>248</v>
      </c>
      <c r="B274" s="189"/>
      <c r="C274" s="189"/>
      <c r="D274" s="189"/>
      <c r="E274" s="194"/>
      <c r="F274" s="194"/>
      <c r="G274" s="194"/>
      <c r="H274" s="190"/>
      <c r="I274" s="190"/>
      <c r="J274" s="189"/>
      <c r="K274" s="189"/>
      <c r="L274" s="191"/>
      <c r="M274" s="191"/>
      <c r="N274" s="271" t="str">
        <f t="shared" si="214"/>
        <v/>
      </c>
      <c r="O274" s="192"/>
      <c r="P274" s="193"/>
      <c r="Q274" s="436"/>
      <c r="R274" s="276"/>
      <c r="S274" s="276"/>
      <c r="T274" s="276"/>
      <c r="U274" s="276"/>
      <c r="V274" s="276"/>
      <c r="W274" s="276"/>
      <c r="X274" s="306"/>
      <c r="Y274" s="428"/>
      <c r="Z274" s="269"/>
      <c r="AA274" s="276"/>
      <c r="AB274" s="410"/>
      <c r="AC274" s="269"/>
      <c r="AD274" s="439"/>
      <c r="AE274" s="307"/>
      <c r="AF274" s="276"/>
      <c r="AG274" s="410"/>
      <c r="AH274" s="306"/>
      <c r="AI274" s="269"/>
      <c r="AJ274" s="269"/>
      <c r="AK274" s="276"/>
      <c r="AL274" s="276"/>
      <c r="AM274" s="276"/>
      <c r="AN274" s="276"/>
      <c r="AO274" s="276"/>
      <c r="AP274" s="306"/>
      <c r="AQ274" s="308"/>
      <c r="AR274" s="209" t="e">
        <f t="shared" si="204"/>
        <v>#N/A</v>
      </c>
      <c r="AS274" s="210" t="e">
        <f t="shared" si="205"/>
        <v>#N/A</v>
      </c>
      <c r="AT274" s="210" t="str">
        <f t="shared" si="206"/>
        <v>248- 1900/1/0</v>
      </c>
      <c r="AU274" s="210"/>
      <c r="AV274" s="210">
        <f t="shared" si="207"/>
        <v>1900</v>
      </c>
      <c r="AW274" s="210">
        <f t="shared" si="208"/>
        <v>1</v>
      </c>
      <c r="AX274" s="210">
        <f t="shared" si="209"/>
        <v>0</v>
      </c>
      <c r="AY274" s="210" t="str">
        <f t="shared" si="210"/>
        <v/>
      </c>
      <c r="BH274" s="402">
        <f t="shared" si="215"/>
        <v>0</v>
      </c>
      <c r="BI274" s="403">
        <f t="shared" si="216"/>
        <v>14</v>
      </c>
      <c r="BJ274" s="402">
        <f t="shared" si="217"/>
        <v>11</v>
      </c>
      <c r="BK274" s="403">
        <f t="shared" si="218"/>
        <v>100</v>
      </c>
      <c r="BL274" s="402">
        <f t="shared" si="219"/>
        <v>28</v>
      </c>
      <c r="BM274" s="403">
        <f t="shared" si="220"/>
        <v>100</v>
      </c>
      <c r="BN274" s="402">
        <f t="shared" si="221"/>
        <v>85</v>
      </c>
      <c r="BO274" s="403">
        <f t="shared" si="222"/>
        <v>100</v>
      </c>
      <c r="BP274" s="402">
        <f t="shared" si="223"/>
        <v>30</v>
      </c>
      <c r="BQ274" s="403">
        <f t="shared" si="224"/>
        <v>1000</v>
      </c>
      <c r="BR274" s="402" t="str">
        <f t="shared" si="225"/>
        <v>Z+5</v>
      </c>
      <c r="BS274" s="403">
        <f t="shared" si="226"/>
        <v>10000</v>
      </c>
      <c r="BT274" s="402">
        <f t="shared" si="227"/>
        <v>230</v>
      </c>
      <c r="BU274" s="403">
        <f t="shared" si="228"/>
        <v>1000</v>
      </c>
      <c r="BV274" s="278"/>
      <c r="BW274" s="402">
        <f t="shared" si="229"/>
        <v>0</v>
      </c>
      <c r="BX274" s="403">
        <f t="shared" si="230"/>
        <v>120</v>
      </c>
      <c r="BY274" s="402">
        <f t="shared" si="231"/>
        <v>23.5</v>
      </c>
      <c r="BZ274" s="403">
        <f t="shared" si="232"/>
        <v>27.25</v>
      </c>
      <c r="CA274" s="402">
        <f t="shared" si="233"/>
        <v>100</v>
      </c>
      <c r="CB274" s="403">
        <f t="shared" si="234"/>
        <v>100</v>
      </c>
      <c r="CC274" s="402">
        <f t="shared" si="235"/>
        <v>55</v>
      </c>
      <c r="CD274" s="403">
        <f t="shared" si="236"/>
        <v>1000</v>
      </c>
      <c r="CE274" s="278"/>
      <c r="CF274" s="402">
        <f t="shared" si="237"/>
        <v>1</v>
      </c>
      <c r="CG274" s="403">
        <f t="shared" si="238"/>
        <v>20</v>
      </c>
      <c r="CH274" s="402">
        <f t="shared" si="239"/>
        <v>15</v>
      </c>
      <c r="CI274" s="403">
        <f t="shared" si="240"/>
        <v>50</v>
      </c>
      <c r="CJ274" s="402">
        <f t="shared" si="241"/>
        <v>215</v>
      </c>
      <c r="CK274" s="403">
        <f t="shared" si="242"/>
        <v>10000</v>
      </c>
      <c r="CL274" s="402">
        <f t="shared" si="243"/>
        <v>80</v>
      </c>
      <c r="CM274" s="403">
        <f t="shared" si="244"/>
        <v>1000</v>
      </c>
      <c r="CN274" s="278"/>
      <c r="CO274" s="402">
        <f t="shared" si="245"/>
        <v>80</v>
      </c>
      <c r="CP274" s="403">
        <f t="shared" si="246"/>
        <v>1000</v>
      </c>
      <c r="CQ274" s="402">
        <f t="shared" si="247"/>
        <v>0</v>
      </c>
      <c r="CR274" s="403">
        <f t="shared" si="248"/>
        <v>1</v>
      </c>
      <c r="CS274" s="402">
        <f t="shared" si="249"/>
        <v>0</v>
      </c>
      <c r="CT274" s="403">
        <f t="shared" si="250"/>
        <v>0</v>
      </c>
      <c r="CU274" s="278"/>
      <c r="CV274" s="402">
        <f t="shared" si="251"/>
        <v>0</v>
      </c>
      <c r="CW274" s="403">
        <f t="shared" si="252"/>
        <v>10000</v>
      </c>
      <c r="CX274" s="402">
        <f t="shared" si="253"/>
        <v>0</v>
      </c>
      <c r="CY274" s="403">
        <f t="shared" si="254"/>
        <v>10</v>
      </c>
      <c r="CZ274" s="402">
        <f t="shared" si="255"/>
        <v>0</v>
      </c>
      <c r="DA274" s="403">
        <f t="shared" si="256"/>
        <v>0</v>
      </c>
      <c r="DB274" s="402">
        <f t="shared" si="257"/>
        <v>0</v>
      </c>
      <c r="DC274" s="403">
        <f t="shared" si="258"/>
        <v>0</v>
      </c>
      <c r="DD274" s="402">
        <f t="shared" si="259"/>
        <v>0</v>
      </c>
      <c r="DE274" s="403">
        <f t="shared" si="260"/>
        <v>9.9</v>
      </c>
      <c r="DF274" s="402">
        <f t="shared" si="261"/>
        <v>0</v>
      </c>
      <c r="DG274" s="403">
        <f t="shared" si="262"/>
        <v>10</v>
      </c>
      <c r="DH274" s="402">
        <f t="shared" si="263"/>
        <v>0</v>
      </c>
      <c r="DI274" s="403">
        <f t="shared" si="264"/>
        <v>100</v>
      </c>
      <c r="DJ274" s="404">
        <f t="shared" si="211"/>
        <v>1900</v>
      </c>
      <c r="DK274" s="404">
        <f t="shared" si="212"/>
        <v>1</v>
      </c>
      <c r="DL274" s="404">
        <f t="shared" si="213"/>
        <v>0</v>
      </c>
      <c r="DM274" s="278" t="str">
        <f t="shared" si="265"/>
        <v/>
      </c>
      <c r="DO274" s="278" t="str">
        <f t="shared" si="266"/>
        <v/>
      </c>
      <c r="DP274" s="278" t="str">
        <f t="shared" si="267"/>
        <v>248-_1900/1/0</v>
      </c>
      <c r="DT274" s="373">
        <f t="shared" si="268"/>
        <v>0.65</v>
      </c>
      <c r="DU274" s="278">
        <f t="shared" si="269"/>
        <v>5</v>
      </c>
      <c r="DV274" s="271" t="s">
        <v>222</v>
      </c>
      <c r="DW274" s="278" t="str">
        <f t="shared" si="270"/>
        <v>WHF (min)</v>
      </c>
      <c r="DX274" s="278" t="str">
        <f t="shared" si="271"/>
        <v>WHF (max)</v>
      </c>
    </row>
    <row r="275" spans="1:128" ht="15.75" x14ac:dyDescent="0.25">
      <c r="A275" s="188">
        <v>249</v>
      </c>
      <c r="B275" s="189"/>
      <c r="C275" s="189"/>
      <c r="D275" s="189"/>
      <c r="E275" s="194"/>
      <c r="F275" s="194"/>
      <c r="G275" s="194"/>
      <c r="H275" s="190"/>
      <c r="I275" s="190"/>
      <c r="J275" s="189"/>
      <c r="K275" s="189"/>
      <c r="L275" s="191"/>
      <c r="M275" s="191"/>
      <c r="N275" s="271" t="str">
        <f t="shared" si="214"/>
        <v/>
      </c>
      <c r="O275" s="192"/>
      <c r="P275" s="193"/>
      <c r="Q275" s="436"/>
      <c r="R275" s="276"/>
      <c r="S275" s="276"/>
      <c r="T275" s="276"/>
      <c r="U275" s="276"/>
      <c r="V275" s="276"/>
      <c r="W275" s="276"/>
      <c r="X275" s="306"/>
      <c r="Y275" s="428"/>
      <c r="Z275" s="269"/>
      <c r="AA275" s="276"/>
      <c r="AB275" s="410"/>
      <c r="AC275" s="269"/>
      <c r="AD275" s="439"/>
      <c r="AE275" s="307"/>
      <c r="AF275" s="276"/>
      <c r="AG275" s="410"/>
      <c r="AH275" s="306"/>
      <c r="AI275" s="269"/>
      <c r="AJ275" s="269"/>
      <c r="AK275" s="276"/>
      <c r="AL275" s="276"/>
      <c r="AM275" s="276"/>
      <c r="AN275" s="276"/>
      <c r="AO275" s="276"/>
      <c r="AP275" s="306"/>
      <c r="AQ275" s="308"/>
      <c r="AR275" s="209" t="e">
        <f t="shared" si="204"/>
        <v>#N/A</v>
      </c>
      <c r="AS275" s="210" t="e">
        <f t="shared" si="205"/>
        <v>#N/A</v>
      </c>
      <c r="AT275" s="210" t="str">
        <f t="shared" si="206"/>
        <v>249- 1900/1/0</v>
      </c>
      <c r="AU275" s="210"/>
      <c r="AV275" s="210">
        <f t="shared" si="207"/>
        <v>1900</v>
      </c>
      <c r="AW275" s="210">
        <f t="shared" si="208"/>
        <v>1</v>
      </c>
      <c r="AX275" s="210">
        <f t="shared" si="209"/>
        <v>0</v>
      </c>
      <c r="AY275" s="210" t="str">
        <f t="shared" si="210"/>
        <v/>
      </c>
      <c r="BH275" s="402">
        <f t="shared" si="215"/>
        <v>0</v>
      </c>
      <c r="BI275" s="403">
        <f t="shared" si="216"/>
        <v>14</v>
      </c>
      <c r="BJ275" s="402">
        <f t="shared" si="217"/>
        <v>11</v>
      </c>
      <c r="BK275" s="403">
        <f t="shared" si="218"/>
        <v>100</v>
      </c>
      <c r="BL275" s="402">
        <f t="shared" si="219"/>
        <v>28</v>
      </c>
      <c r="BM275" s="403">
        <f t="shared" si="220"/>
        <v>100</v>
      </c>
      <c r="BN275" s="402">
        <f t="shared" si="221"/>
        <v>85</v>
      </c>
      <c r="BO275" s="403">
        <f t="shared" si="222"/>
        <v>100</v>
      </c>
      <c r="BP275" s="402">
        <f t="shared" si="223"/>
        <v>30</v>
      </c>
      <c r="BQ275" s="403">
        <f t="shared" si="224"/>
        <v>1000</v>
      </c>
      <c r="BR275" s="402" t="str">
        <f t="shared" si="225"/>
        <v>Z+5</v>
      </c>
      <c r="BS275" s="403">
        <f t="shared" si="226"/>
        <v>10000</v>
      </c>
      <c r="BT275" s="402">
        <f t="shared" si="227"/>
        <v>230</v>
      </c>
      <c r="BU275" s="403">
        <f t="shared" si="228"/>
        <v>1000</v>
      </c>
      <c r="BV275" s="278"/>
      <c r="BW275" s="402">
        <f t="shared" si="229"/>
        <v>0</v>
      </c>
      <c r="BX275" s="403">
        <f t="shared" si="230"/>
        <v>120</v>
      </c>
      <c r="BY275" s="402">
        <f t="shared" si="231"/>
        <v>23.5</v>
      </c>
      <c r="BZ275" s="403">
        <f t="shared" si="232"/>
        <v>27.25</v>
      </c>
      <c r="CA275" s="402">
        <f t="shared" si="233"/>
        <v>100</v>
      </c>
      <c r="CB275" s="403">
        <f t="shared" si="234"/>
        <v>100</v>
      </c>
      <c r="CC275" s="402">
        <f t="shared" si="235"/>
        <v>55</v>
      </c>
      <c r="CD275" s="403">
        <f t="shared" si="236"/>
        <v>1000</v>
      </c>
      <c r="CE275" s="278"/>
      <c r="CF275" s="402">
        <f t="shared" si="237"/>
        <v>1</v>
      </c>
      <c r="CG275" s="403">
        <f t="shared" si="238"/>
        <v>20</v>
      </c>
      <c r="CH275" s="402">
        <f t="shared" si="239"/>
        <v>15</v>
      </c>
      <c r="CI275" s="403">
        <f t="shared" si="240"/>
        <v>50</v>
      </c>
      <c r="CJ275" s="402">
        <f t="shared" si="241"/>
        <v>215</v>
      </c>
      <c r="CK275" s="403">
        <f t="shared" si="242"/>
        <v>10000</v>
      </c>
      <c r="CL275" s="402">
        <f t="shared" si="243"/>
        <v>80</v>
      </c>
      <c r="CM275" s="403">
        <f t="shared" si="244"/>
        <v>1000</v>
      </c>
      <c r="CN275" s="278"/>
      <c r="CO275" s="402">
        <f t="shared" si="245"/>
        <v>80</v>
      </c>
      <c r="CP275" s="403">
        <f t="shared" si="246"/>
        <v>1000</v>
      </c>
      <c r="CQ275" s="402">
        <f t="shared" si="247"/>
        <v>0</v>
      </c>
      <c r="CR275" s="403">
        <f t="shared" si="248"/>
        <v>1</v>
      </c>
      <c r="CS275" s="402">
        <f t="shared" si="249"/>
        <v>0</v>
      </c>
      <c r="CT275" s="403">
        <f t="shared" si="250"/>
        <v>0</v>
      </c>
      <c r="CU275" s="278"/>
      <c r="CV275" s="402">
        <f t="shared" si="251"/>
        <v>0</v>
      </c>
      <c r="CW275" s="403">
        <f t="shared" si="252"/>
        <v>10000</v>
      </c>
      <c r="CX275" s="402">
        <f t="shared" si="253"/>
        <v>0</v>
      </c>
      <c r="CY275" s="403">
        <f t="shared" si="254"/>
        <v>10</v>
      </c>
      <c r="CZ275" s="402">
        <f t="shared" si="255"/>
        <v>0</v>
      </c>
      <c r="DA275" s="403">
        <f t="shared" si="256"/>
        <v>0</v>
      </c>
      <c r="DB275" s="402">
        <f t="shared" si="257"/>
        <v>0</v>
      </c>
      <c r="DC275" s="403">
        <f t="shared" si="258"/>
        <v>0</v>
      </c>
      <c r="DD275" s="402">
        <f t="shared" si="259"/>
        <v>0</v>
      </c>
      <c r="DE275" s="403">
        <f t="shared" si="260"/>
        <v>9.9</v>
      </c>
      <c r="DF275" s="402">
        <f t="shared" si="261"/>
        <v>0</v>
      </c>
      <c r="DG275" s="403">
        <f t="shared" si="262"/>
        <v>10</v>
      </c>
      <c r="DH275" s="402">
        <f t="shared" si="263"/>
        <v>0</v>
      </c>
      <c r="DI275" s="403">
        <f t="shared" si="264"/>
        <v>100</v>
      </c>
      <c r="DJ275" s="404">
        <f t="shared" si="211"/>
        <v>1900</v>
      </c>
      <c r="DK275" s="404">
        <f t="shared" si="212"/>
        <v>1</v>
      </c>
      <c r="DL275" s="404">
        <f t="shared" si="213"/>
        <v>0</v>
      </c>
      <c r="DM275" s="278" t="str">
        <f t="shared" si="265"/>
        <v/>
      </c>
      <c r="DO275" s="278" t="str">
        <f t="shared" si="266"/>
        <v/>
      </c>
      <c r="DP275" s="278" t="str">
        <f t="shared" si="267"/>
        <v>249-_1900/1/0</v>
      </c>
      <c r="DT275" s="373">
        <f t="shared" si="268"/>
        <v>0.65</v>
      </c>
      <c r="DU275" s="278">
        <f t="shared" si="269"/>
        <v>5</v>
      </c>
      <c r="DV275" s="271" t="s">
        <v>222</v>
      </c>
      <c r="DW275" s="278" t="str">
        <f t="shared" si="270"/>
        <v>WHF (min)</v>
      </c>
      <c r="DX275" s="278" t="str">
        <f t="shared" si="271"/>
        <v>WHF (max)</v>
      </c>
    </row>
    <row r="276" spans="1:128" ht="15.75" x14ac:dyDescent="0.25">
      <c r="A276" s="188">
        <v>250</v>
      </c>
      <c r="B276" s="189"/>
      <c r="C276" s="189"/>
      <c r="D276" s="189"/>
      <c r="E276" s="194"/>
      <c r="F276" s="194"/>
      <c r="G276" s="194"/>
      <c r="H276" s="190"/>
      <c r="I276" s="190"/>
      <c r="J276" s="189"/>
      <c r="K276" s="189"/>
      <c r="L276" s="191"/>
      <c r="M276" s="191"/>
      <c r="N276" s="271" t="str">
        <f t="shared" si="214"/>
        <v/>
      </c>
      <c r="O276" s="192"/>
      <c r="P276" s="193"/>
      <c r="Q276" s="436"/>
      <c r="R276" s="276"/>
      <c r="S276" s="276"/>
      <c r="T276" s="276"/>
      <c r="U276" s="276"/>
      <c r="V276" s="276"/>
      <c r="W276" s="276"/>
      <c r="X276" s="306"/>
      <c r="Y276" s="428"/>
      <c r="Z276" s="269"/>
      <c r="AA276" s="276"/>
      <c r="AB276" s="410"/>
      <c r="AC276" s="269"/>
      <c r="AD276" s="439"/>
      <c r="AE276" s="307"/>
      <c r="AF276" s="276"/>
      <c r="AG276" s="410"/>
      <c r="AH276" s="306"/>
      <c r="AI276" s="269"/>
      <c r="AJ276" s="269"/>
      <c r="AK276" s="276"/>
      <c r="AL276" s="276"/>
      <c r="AM276" s="276"/>
      <c r="AN276" s="276"/>
      <c r="AO276" s="276"/>
      <c r="AP276" s="306"/>
      <c r="AQ276" s="308"/>
      <c r="AR276" s="209" t="e">
        <f t="shared" si="204"/>
        <v>#N/A</v>
      </c>
      <c r="AS276" s="210" t="e">
        <f t="shared" si="205"/>
        <v>#N/A</v>
      </c>
      <c r="AT276" s="210" t="str">
        <f t="shared" si="206"/>
        <v>250- 1900/1/0</v>
      </c>
      <c r="AU276" s="210"/>
      <c r="AV276" s="210">
        <f t="shared" si="207"/>
        <v>1900</v>
      </c>
      <c r="AW276" s="210">
        <f t="shared" si="208"/>
        <v>1</v>
      </c>
      <c r="AX276" s="210">
        <f t="shared" si="209"/>
        <v>0</v>
      </c>
      <c r="AY276" s="210" t="str">
        <f t="shared" si="210"/>
        <v/>
      </c>
      <c r="BH276" s="402">
        <f t="shared" si="215"/>
        <v>0</v>
      </c>
      <c r="BI276" s="403">
        <f t="shared" si="216"/>
        <v>14</v>
      </c>
      <c r="BJ276" s="402">
        <f t="shared" si="217"/>
        <v>11</v>
      </c>
      <c r="BK276" s="403">
        <f t="shared" si="218"/>
        <v>100</v>
      </c>
      <c r="BL276" s="402">
        <f t="shared" si="219"/>
        <v>28</v>
      </c>
      <c r="BM276" s="403">
        <f t="shared" si="220"/>
        <v>100</v>
      </c>
      <c r="BN276" s="402">
        <f t="shared" si="221"/>
        <v>85</v>
      </c>
      <c r="BO276" s="403">
        <f t="shared" si="222"/>
        <v>100</v>
      </c>
      <c r="BP276" s="402">
        <f t="shared" si="223"/>
        <v>30</v>
      </c>
      <c r="BQ276" s="403">
        <f t="shared" si="224"/>
        <v>1000</v>
      </c>
      <c r="BR276" s="402" t="str">
        <f t="shared" si="225"/>
        <v>Z+5</v>
      </c>
      <c r="BS276" s="403">
        <f t="shared" si="226"/>
        <v>10000</v>
      </c>
      <c r="BT276" s="402">
        <f t="shared" si="227"/>
        <v>230</v>
      </c>
      <c r="BU276" s="403">
        <f t="shared" si="228"/>
        <v>1000</v>
      </c>
      <c r="BV276" s="278"/>
      <c r="BW276" s="402">
        <f t="shared" si="229"/>
        <v>0</v>
      </c>
      <c r="BX276" s="403">
        <f t="shared" si="230"/>
        <v>120</v>
      </c>
      <c r="BY276" s="402">
        <f t="shared" si="231"/>
        <v>23.5</v>
      </c>
      <c r="BZ276" s="403">
        <f t="shared" si="232"/>
        <v>27.25</v>
      </c>
      <c r="CA276" s="402">
        <f t="shared" si="233"/>
        <v>100</v>
      </c>
      <c r="CB276" s="403">
        <f t="shared" si="234"/>
        <v>100</v>
      </c>
      <c r="CC276" s="402">
        <f t="shared" si="235"/>
        <v>55</v>
      </c>
      <c r="CD276" s="403">
        <f t="shared" si="236"/>
        <v>1000</v>
      </c>
      <c r="CE276" s="278"/>
      <c r="CF276" s="402">
        <f t="shared" si="237"/>
        <v>1</v>
      </c>
      <c r="CG276" s="403">
        <f t="shared" si="238"/>
        <v>20</v>
      </c>
      <c r="CH276" s="402">
        <f t="shared" si="239"/>
        <v>15</v>
      </c>
      <c r="CI276" s="403">
        <f t="shared" si="240"/>
        <v>50</v>
      </c>
      <c r="CJ276" s="402">
        <f t="shared" si="241"/>
        <v>215</v>
      </c>
      <c r="CK276" s="403">
        <f t="shared" si="242"/>
        <v>10000</v>
      </c>
      <c r="CL276" s="402">
        <f t="shared" si="243"/>
        <v>80</v>
      </c>
      <c r="CM276" s="403">
        <f t="shared" si="244"/>
        <v>1000</v>
      </c>
      <c r="CN276" s="278"/>
      <c r="CO276" s="402">
        <f t="shared" si="245"/>
        <v>80</v>
      </c>
      <c r="CP276" s="403">
        <f t="shared" si="246"/>
        <v>1000</v>
      </c>
      <c r="CQ276" s="402">
        <f t="shared" si="247"/>
        <v>0</v>
      </c>
      <c r="CR276" s="403">
        <f t="shared" si="248"/>
        <v>1</v>
      </c>
      <c r="CS276" s="402">
        <f t="shared" si="249"/>
        <v>0</v>
      </c>
      <c r="CT276" s="403">
        <f t="shared" si="250"/>
        <v>0</v>
      </c>
      <c r="CU276" s="278"/>
      <c r="CV276" s="402">
        <f t="shared" si="251"/>
        <v>0</v>
      </c>
      <c r="CW276" s="403">
        <f t="shared" si="252"/>
        <v>10000</v>
      </c>
      <c r="CX276" s="402">
        <f t="shared" si="253"/>
        <v>0</v>
      </c>
      <c r="CY276" s="403">
        <f t="shared" si="254"/>
        <v>10</v>
      </c>
      <c r="CZ276" s="402">
        <f t="shared" si="255"/>
        <v>0</v>
      </c>
      <c r="DA276" s="403">
        <f t="shared" si="256"/>
        <v>0</v>
      </c>
      <c r="DB276" s="402">
        <f t="shared" si="257"/>
        <v>0</v>
      </c>
      <c r="DC276" s="403">
        <f t="shared" si="258"/>
        <v>0</v>
      </c>
      <c r="DD276" s="402">
        <f t="shared" si="259"/>
        <v>0</v>
      </c>
      <c r="DE276" s="403">
        <f t="shared" si="260"/>
        <v>9.9</v>
      </c>
      <c r="DF276" s="402">
        <f t="shared" si="261"/>
        <v>0</v>
      </c>
      <c r="DG276" s="403">
        <f t="shared" si="262"/>
        <v>10</v>
      </c>
      <c r="DH276" s="402">
        <f t="shared" si="263"/>
        <v>0</v>
      </c>
      <c r="DI276" s="403">
        <f t="shared" si="264"/>
        <v>100</v>
      </c>
      <c r="DJ276" s="404">
        <f t="shared" si="211"/>
        <v>1900</v>
      </c>
      <c r="DK276" s="404">
        <f t="shared" si="212"/>
        <v>1</v>
      </c>
      <c r="DL276" s="404">
        <f t="shared" si="213"/>
        <v>0</v>
      </c>
      <c r="DM276" s="278" t="str">
        <f t="shared" si="265"/>
        <v/>
      </c>
      <c r="DO276" s="278" t="str">
        <f t="shared" si="266"/>
        <v/>
      </c>
      <c r="DP276" s="278" t="str">
        <f t="shared" si="267"/>
        <v>250-_1900/1/0</v>
      </c>
      <c r="DT276" s="373">
        <f t="shared" si="268"/>
        <v>0.65</v>
      </c>
      <c r="DU276" s="278">
        <f t="shared" si="269"/>
        <v>5</v>
      </c>
      <c r="DV276" s="271" t="s">
        <v>222</v>
      </c>
      <c r="DW276" s="278" t="str">
        <f t="shared" si="270"/>
        <v>WHF (min)</v>
      </c>
      <c r="DX276" s="278" t="str">
        <f t="shared" si="271"/>
        <v>WHF (max)</v>
      </c>
    </row>
    <row r="277" spans="1:128" ht="15.75" x14ac:dyDescent="0.25">
      <c r="A277" s="188">
        <v>251</v>
      </c>
      <c r="B277" s="189"/>
      <c r="C277" s="189"/>
      <c r="D277" s="189"/>
      <c r="E277" s="194"/>
      <c r="F277" s="194"/>
      <c r="G277" s="194"/>
      <c r="H277" s="190"/>
      <c r="I277" s="190"/>
      <c r="J277" s="189"/>
      <c r="K277" s="189"/>
      <c r="L277" s="191"/>
      <c r="M277" s="191"/>
      <c r="N277" s="271" t="str">
        <f t="shared" si="214"/>
        <v/>
      </c>
      <c r="O277" s="192"/>
      <c r="P277" s="193"/>
      <c r="Q277" s="436"/>
      <c r="R277" s="276"/>
      <c r="S277" s="276"/>
      <c r="T277" s="276"/>
      <c r="U277" s="276"/>
      <c r="V277" s="276"/>
      <c r="W277" s="276"/>
      <c r="X277" s="306"/>
      <c r="Y277" s="428"/>
      <c r="Z277" s="269"/>
      <c r="AA277" s="276"/>
      <c r="AB277" s="410"/>
      <c r="AC277" s="269"/>
      <c r="AD277" s="439"/>
      <c r="AE277" s="307"/>
      <c r="AF277" s="276"/>
      <c r="AG277" s="410"/>
      <c r="AH277" s="306"/>
      <c r="AI277" s="269"/>
      <c r="AJ277" s="269"/>
      <c r="AK277" s="276"/>
      <c r="AL277" s="276"/>
      <c r="AM277" s="276"/>
      <c r="AN277" s="276"/>
      <c r="AO277" s="276"/>
      <c r="AP277" s="306"/>
      <c r="AQ277" s="308"/>
      <c r="AR277" s="209" t="e">
        <f t="shared" si="204"/>
        <v>#N/A</v>
      </c>
      <c r="AS277" s="210" t="e">
        <f t="shared" si="205"/>
        <v>#N/A</v>
      </c>
      <c r="AT277" s="210" t="str">
        <f t="shared" si="206"/>
        <v>251- 1900/1/0</v>
      </c>
      <c r="AU277" s="210"/>
      <c r="AV277" s="210">
        <f t="shared" si="207"/>
        <v>1900</v>
      </c>
      <c r="AW277" s="210">
        <f t="shared" si="208"/>
        <v>1</v>
      </c>
      <c r="AX277" s="210">
        <f t="shared" si="209"/>
        <v>0</v>
      </c>
      <c r="AY277" s="210" t="str">
        <f t="shared" si="210"/>
        <v/>
      </c>
      <c r="BH277" s="402">
        <f t="shared" si="215"/>
        <v>0</v>
      </c>
      <c r="BI277" s="403">
        <f t="shared" si="216"/>
        <v>14</v>
      </c>
      <c r="BJ277" s="402">
        <f t="shared" si="217"/>
        <v>11</v>
      </c>
      <c r="BK277" s="403">
        <f t="shared" si="218"/>
        <v>100</v>
      </c>
      <c r="BL277" s="402">
        <f t="shared" si="219"/>
        <v>28</v>
      </c>
      <c r="BM277" s="403">
        <f t="shared" si="220"/>
        <v>100</v>
      </c>
      <c r="BN277" s="402">
        <f t="shared" si="221"/>
        <v>85</v>
      </c>
      <c r="BO277" s="403">
        <f t="shared" si="222"/>
        <v>100</v>
      </c>
      <c r="BP277" s="402">
        <f t="shared" si="223"/>
        <v>30</v>
      </c>
      <c r="BQ277" s="403">
        <f t="shared" si="224"/>
        <v>1000</v>
      </c>
      <c r="BR277" s="402" t="str">
        <f t="shared" si="225"/>
        <v>Z+5</v>
      </c>
      <c r="BS277" s="403">
        <f t="shared" si="226"/>
        <v>10000</v>
      </c>
      <c r="BT277" s="402">
        <f t="shared" si="227"/>
        <v>230</v>
      </c>
      <c r="BU277" s="403">
        <f t="shared" si="228"/>
        <v>1000</v>
      </c>
      <c r="BV277" s="278"/>
      <c r="BW277" s="402">
        <f t="shared" si="229"/>
        <v>0</v>
      </c>
      <c r="BX277" s="403">
        <f t="shared" si="230"/>
        <v>120</v>
      </c>
      <c r="BY277" s="402">
        <f t="shared" si="231"/>
        <v>23.5</v>
      </c>
      <c r="BZ277" s="403">
        <f t="shared" si="232"/>
        <v>27.25</v>
      </c>
      <c r="CA277" s="402">
        <f t="shared" si="233"/>
        <v>100</v>
      </c>
      <c r="CB277" s="403">
        <f t="shared" si="234"/>
        <v>100</v>
      </c>
      <c r="CC277" s="402">
        <f t="shared" si="235"/>
        <v>55</v>
      </c>
      <c r="CD277" s="403">
        <f t="shared" si="236"/>
        <v>1000</v>
      </c>
      <c r="CE277" s="278"/>
      <c r="CF277" s="402">
        <f t="shared" si="237"/>
        <v>1</v>
      </c>
      <c r="CG277" s="403">
        <f t="shared" si="238"/>
        <v>20</v>
      </c>
      <c r="CH277" s="402">
        <f t="shared" si="239"/>
        <v>15</v>
      </c>
      <c r="CI277" s="403">
        <f t="shared" si="240"/>
        <v>50</v>
      </c>
      <c r="CJ277" s="402">
        <f t="shared" si="241"/>
        <v>215</v>
      </c>
      <c r="CK277" s="403">
        <f t="shared" si="242"/>
        <v>10000</v>
      </c>
      <c r="CL277" s="402">
        <f t="shared" si="243"/>
        <v>80</v>
      </c>
      <c r="CM277" s="403">
        <f t="shared" si="244"/>
        <v>1000</v>
      </c>
      <c r="CN277" s="278"/>
      <c r="CO277" s="402">
        <f t="shared" si="245"/>
        <v>80</v>
      </c>
      <c r="CP277" s="403">
        <f t="shared" si="246"/>
        <v>1000</v>
      </c>
      <c r="CQ277" s="402">
        <f t="shared" si="247"/>
        <v>0</v>
      </c>
      <c r="CR277" s="403">
        <f t="shared" si="248"/>
        <v>1</v>
      </c>
      <c r="CS277" s="402">
        <f t="shared" si="249"/>
        <v>0</v>
      </c>
      <c r="CT277" s="403">
        <f t="shared" si="250"/>
        <v>0</v>
      </c>
      <c r="CU277" s="278"/>
      <c r="CV277" s="402">
        <f t="shared" si="251"/>
        <v>0</v>
      </c>
      <c r="CW277" s="403">
        <f t="shared" si="252"/>
        <v>10000</v>
      </c>
      <c r="CX277" s="402">
        <f t="shared" si="253"/>
        <v>0</v>
      </c>
      <c r="CY277" s="403">
        <f t="shared" si="254"/>
        <v>10</v>
      </c>
      <c r="CZ277" s="402">
        <f t="shared" si="255"/>
        <v>0</v>
      </c>
      <c r="DA277" s="403">
        <f t="shared" si="256"/>
        <v>0</v>
      </c>
      <c r="DB277" s="402">
        <f t="shared" si="257"/>
        <v>0</v>
      </c>
      <c r="DC277" s="403">
        <f t="shared" si="258"/>
        <v>0</v>
      </c>
      <c r="DD277" s="402">
        <f t="shared" si="259"/>
        <v>0</v>
      </c>
      <c r="DE277" s="403">
        <f t="shared" si="260"/>
        <v>9.9</v>
      </c>
      <c r="DF277" s="402">
        <f t="shared" si="261"/>
        <v>0</v>
      </c>
      <c r="DG277" s="403">
        <f t="shared" si="262"/>
        <v>10</v>
      </c>
      <c r="DH277" s="402">
        <f t="shared" si="263"/>
        <v>0</v>
      </c>
      <c r="DI277" s="403">
        <f t="shared" si="264"/>
        <v>100</v>
      </c>
      <c r="DJ277" s="404">
        <f t="shared" si="211"/>
        <v>1900</v>
      </c>
      <c r="DK277" s="404">
        <f t="shared" si="212"/>
        <v>1</v>
      </c>
      <c r="DL277" s="404">
        <f t="shared" si="213"/>
        <v>0</v>
      </c>
      <c r="DM277" s="278" t="str">
        <f t="shared" si="265"/>
        <v/>
      </c>
      <c r="DO277" s="278" t="str">
        <f t="shared" si="266"/>
        <v/>
      </c>
      <c r="DP277" s="278" t="str">
        <f t="shared" si="267"/>
        <v>251-_1900/1/0</v>
      </c>
      <c r="DT277" s="373">
        <f t="shared" si="268"/>
        <v>0.65</v>
      </c>
      <c r="DU277" s="278">
        <f t="shared" si="269"/>
        <v>5</v>
      </c>
      <c r="DV277" s="271" t="s">
        <v>222</v>
      </c>
      <c r="DW277" s="278" t="str">
        <f t="shared" si="270"/>
        <v>WHF (min)</v>
      </c>
      <c r="DX277" s="278" t="str">
        <f t="shared" si="271"/>
        <v>WHF (max)</v>
      </c>
    </row>
    <row r="278" spans="1:128" ht="15.75" x14ac:dyDescent="0.25">
      <c r="A278" s="188">
        <v>252</v>
      </c>
      <c r="B278" s="189"/>
      <c r="C278" s="189"/>
      <c r="D278" s="189"/>
      <c r="E278" s="194"/>
      <c r="F278" s="194"/>
      <c r="G278" s="194"/>
      <c r="H278" s="190"/>
      <c r="I278" s="190"/>
      <c r="J278" s="189"/>
      <c r="K278" s="189"/>
      <c r="L278" s="191"/>
      <c r="M278" s="191"/>
      <c r="N278" s="271" t="str">
        <f t="shared" si="214"/>
        <v/>
      </c>
      <c r="O278" s="192"/>
      <c r="P278" s="193"/>
      <c r="Q278" s="436"/>
      <c r="R278" s="276"/>
      <c r="S278" s="276"/>
      <c r="T278" s="276"/>
      <c r="U278" s="276"/>
      <c r="V278" s="276"/>
      <c r="W278" s="276"/>
      <c r="X278" s="306"/>
      <c r="Y278" s="428"/>
      <c r="Z278" s="269"/>
      <c r="AA278" s="276"/>
      <c r="AB278" s="410"/>
      <c r="AC278" s="269"/>
      <c r="AD278" s="439"/>
      <c r="AE278" s="307"/>
      <c r="AF278" s="276"/>
      <c r="AG278" s="410"/>
      <c r="AH278" s="306"/>
      <c r="AI278" s="269"/>
      <c r="AJ278" s="269"/>
      <c r="AK278" s="276"/>
      <c r="AL278" s="276"/>
      <c r="AM278" s="276"/>
      <c r="AN278" s="276"/>
      <c r="AO278" s="276"/>
      <c r="AP278" s="306"/>
      <c r="AQ278" s="308"/>
      <c r="AR278" s="209" t="e">
        <f t="shared" si="204"/>
        <v>#N/A</v>
      </c>
      <c r="AS278" s="210" t="e">
        <f t="shared" si="205"/>
        <v>#N/A</v>
      </c>
      <c r="AT278" s="210" t="str">
        <f t="shared" si="206"/>
        <v>252- 1900/1/0</v>
      </c>
      <c r="AU278" s="210"/>
      <c r="AV278" s="210">
        <f t="shared" si="207"/>
        <v>1900</v>
      </c>
      <c r="AW278" s="210">
        <f t="shared" si="208"/>
        <v>1</v>
      </c>
      <c r="AX278" s="210">
        <f t="shared" si="209"/>
        <v>0</v>
      </c>
      <c r="AY278" s="210" t="str">
        <f t="shared" si="210"/>
        <v/>
      </c>
      <c r="BH278" s="402">
        <f t="shared" si="215"/>
        <v>0</v>
      </c>
      <c r="BI278" s="403">
        <f t="shared" si="216"/>
        <v>14</v>
      </c>
      <c r="BJ278" s="402">
        <f t="shared" si="217"/>
        <v>11</v>
      </c>
      <c r="BK278" s="403">
        <f t="shared" si="218"/>
        <v>100</v>
      </c>
      <c r="BL278" s="402">
        <f t="shared" si="219"/>
        <v>28</v>
      </c>
      <c r="BM278" s="403">
        <f t="shared" si="220"/>
        <v>100</v>
      </c>
      <c r="BN278" s="402">
        <f t="shared" si="221"/>
        <v>85</v>
      </c>
      <c r="BO278" s="403">
        <f t="shared" si="222"/>
        <v>100</v>
      </c>
      <c r="BP278" s="402">
        <f t="shared" si="223"/>
        <v>30</v>
      </c>
      <c r="BQ278" s="403">
        <f t="shared" si="224"/>
        <v>1000</v>
      </c>
      <c r="BR278" s="402" t="str">
        <f t="shared" si="225"/>
        <v>Z+5</v>
      </c>
      <c r="BS278" s="403">
        <f t="shared" si="226"/>
        <v>10000</v>
      </c>
      <c r="BT278" s="402">
        <f t="shared" si="227"/>
        <v>230</v>
      </c>
      <c r="BU278" s="403">
        <f t="shared" si="228"/>
        <v>1000</v>
      </c>
      <c r="BV278" s="278"/>
      <c r="BW278" s="402">
        <f t="shared" si="229"/>
        <v>0</v>
      </c>
      <c r="BX278" s="403">
        <f t="shared" si="230"/>
        <v>120</v>
      </c>
      <c r="BY278" s="402">
        <f t="shared" si="231"/>
        <v>23.5</v>
      </c>
      <c r="BZ278" s="403">
        <f t="shared" si="232"/>
        <v>27.25</v>
      </c>
      <c r="CA278" s="402">
        <f t="shared" si="233"/>
        <v>100</v>
      </c>
      <c r="CB278" s="403">
        <f t="shared" si="234"/>
        <v>100</v>
      </c>
      <c r="CC278" s="402">
        <f t="shared" si="235"/>
        <v>55</v>
      </c>
      <c r="CD278" s="403">
        <f t="shared" si="236"/>
        <v>1000</v>
      </c>
      <c r="CE278" s="278"/>
      <c r="CF278" s="402">
        <f t="shared" si="237"/>
        <v>1</v>
      </c>
      <c r="CG278" s="403">
        <f t="shared" si="238"/>
        <v>20</v>
      </c>
      <c r="CH278" s="402">
        <f t="shared" si="239"/>
        <v>15</v>
      </c>
      <c r="CI278" s="403">
        <f t="shared" si="240"/>
        <v>50</v>
      </c>
      <c r="CJ278" s="402">
        <f t="shared" si="241"/>
        <v>215</v>
      </c>
      <c r="CK278" s="403">
        <f t="shared" si="242"/>
        <v>10000</v>
      </c>
      <c r="CL278" s="402">
        <f t="shared" si="243"/>
        <v>80</v>
      </c>
      <c r="CM278" s="403">
        <f t="shared" si="244"/>
        <v>1000</v>
      </c>
      <c r="CN278" s="278"/>
      <c r="CO278" s="402">
        <f t="shared" si="245"/>
        <v>80</v>
      </c>
      <c r="CP278" s="403">
        <f t="shared" si="246"/>
        <v>1000</v>
      </c>
      <c r="CQ278" s="402">
        <f t="shared" si="247"/>
        <v>0</v>
      </c>
      <c r="CR278" s="403">
        <f t="shared" si="248"/>
        <v>1</v>
      </c>
      <c r="CS278" s="402">
        <f t="shared" si="249"/>
        <v>0</v>
      </c>
      <c r="CT278" s="403">
        <f t="shared" si="250"/>
        <v>0</v>
      </c>
      <c r="CU278" s="278"/>
      <c r="CV278" s="402">
        <f t="shared" si="251"/>
        <v>0</v>
      </c>
      <c r="CW278" s="403">
        <f t="shared" si="252"/>
        <v>10000</v>
      </c>
      <c r="CX278" s="402">
        <f t="shared" si="253"/>
        <v>0</v>
      </c>
      <c r="CY278" s="403">
        <f t="shared" si="254"/>
        <v>10</v>
      </c>
      <c r="CZ278" s="402">
        <f t="shared" si="255"/>
        <v>0</v>
      </c>
      <c r="DA278" s="403">
        <f t="shared" si="256"/>
        <v>0</v>
      </c>
      <c r="DB278" s="402">
        <f t="shared" si="257"/>
        <v>0</v>
      </c>
      <c r="DC278" s="403">
        <f t="shared" si="258"/>
        <v>0</v>
      </c>
      <c r="DD278" s="402">
        <f t="shared" si="259"/>
        <v>0</v>
      </c>
      <c r="DE278" s="403">
        <f t="shared" si="260"/>
        <v>9.9</v>
      </c>
      <c r="DF278" s="402">
        <f t="shared" si="261"/>
        <v>0</v>
      </c>
      <c r="DG278" s="403">
        <f t="shared" si="262"/>
        <v>10</v>
      </c>
      <c r="DH278" s="402">
        <f t="shared" si="263"/>
        <v>0</v>
      </c>
      <c r="DI278" s="403">
        <f t="shared" si="264"/>
        <v>100</v>
      </c>
      <c r="DJ278" s="404">
        <f t="shared" si="211"/>
        <v>1900</v>
      </c>
      <c r="DK278" s="404">
        <f t="shared" si="212"/>
        <v>1</v>
      </c>
      <c r="DL278" s="404">
        <f t="shared" si="213"/>
        <v>0</v>
      </c>
      <c r="DM278" s="278" t="str">
        <f t="shared" si="265"/>
        <v/>
      </c>
      <c r="DO278" s="278" t="str">
        <f t="shared" si="266"/>
        <v/>
      </c>
      <c r="DP278" s="278" t="str">
        <f t="shared" si="267"/>
        <v>252-_1900/1/0</v>
      </c>
      <c r="DT278" s="373">
        <f t="shared" si="268"/>
        <v>0.65</v>
      </c>
      <c r="DU278" s="278">
        <f t="shared" si="269"/>
        <v>5</v>
      </c>
      <c r="DV278" s="271" t="s">
        <v>222</v>
      </c>
      <c r="DW278" s="278" t="str">
        <f t="shared" si="270"/>
        <v>WHF (min)</v>
      </c>
      <c r="DX278" s="278" t="str">
        <f t="shared" si="271"/>
        <v>WHF (max)</v>
      </c>
    </row>
    <row r="279" spans="1:128" ht="15.75" x14ac:dyDescent="0.25">
      <c r="A279" s="188">
        <v>253</v>
      </c>
      <c r="B279" s="189"/>
      <c r="C279" s="189"/>
      <c r="D279" s="189"/>
      <c r="E279" s="194"/>
      <c r="F279" s="194"/>
      <c r="G279" s="194"/>
      <c r="H279" s="190"/>
      <c r="I279" s="190"/>
      <c r="J279" s="189"/>
      <c r="K279" s="189"/>
      <c r="L279" s="191"/>
      <c r="M279" s="191"/>
      <c r="N279" s="271" t="str">
        <f t="shared" si="214"/>
        <v/>
      </c>
      <c r="O279" s="192"/>
      <c r="P279" s="193"/>
      <c r="Q279" s="436"/>
      <c r="R279" s="276"/>
      <c r="S279" s="276"/>
      <c r="T279" s="276"/>
      <c r="U279" s="276"/>
      <c r="V279" s="276"/>
      <c r="W279" s="276"/>
      <c r="X279" s="306"/>
      <c r="Y279" s="428"/>
      <c r="Z279" s="269"/>
      <c r="AA279" s="276"/>
      <c r="AB279" s="410"/>
      <c r="AC279" s="269"/>
      <c r="AD279" s="439"/>
      <c r="AE279" s="307"/>
      <c r="AF279" s="276"/>
      <c r="AG279" s="410"/>
      <c r="AH279" s="306"/>
      <c r="AI279" s="269"/>
      <c r="AJ279" s="269"/>
      <c r="AK279" s="276"/>
      <c r="AL279" s="276"/>
      <c r="AM279" s="276"/>
      <c r="AN279" s="276"/>
      <c r="AO279" s="276"/>
      <c r="AP279" s="306"/>
      <c r="AQ279" s="308"/>
      <c r="AR279" s="209" t="e">
        <f t="shared" si="204"/>
        <v>#N/A</v>
      </c>
      <c r="AS279" s="210" t="e">
        <f t="shared" si="205"/>
        <v>#N/A</v>
      </c>
      <c r="AT279" s="210" t="str">
        <f t="shared" si="206"/>
        <v>253- 1900/1/0</v>
      </c>
      <c r="AU279" s="210"/>
      <c r="AV279" s="210">
        <f t="shared" si="207"/>
        <v>1900</v>
      </c>
      <c r="AW279" s="210">
        <f t="shared" si="208"/>
        <v>1</v>
      </c>
      <c r="AX279" s="210">
        <f t="shared" si="209"/>
        <v>0</v>
      </c>
      <c r="AY279" s="210" t="str">
        <f t="shared" si="210"/>
        <v/>
      </c>
      <c r="BH279" s="402">
        <f t="shared" si="215"/>
        <v>0</v>
      </c>
      <c r="BI279" s="403">
        <f t="shared" si="216"/>
        <v>14</v>
      </c>
      <c r="BJ279" s="402">
        <f t="shared" si="217"/>
        <v>11</v>
      </c>
      <c r="BK279" s="403">
        <f t="shared" si="218"/>
        <v>100</v>
      </c>
      <c r="BL279" s="402">
        <f t="shared" si="219"/>
        <v>28</v>
      </c>
      <c r="BM279" s="403">
        <f t="shared" si="220"/>
        <v>100</v>
      </c>
      <c r="BN279" s="402">
        <f t="shared" si="221"/>
        <v>85</v>
      </c>
      <c r="BO279" s="403">
        <f t="shared" si="222"/>
        <v>100</v>
      </c>
      <c r="BP279" s="402">
        <f t="shared" si="223"/>
        <v>30</v>
      </c>
      <c r="BQ279" s="403">
        <f t="shared" si="224"/>
        <v>1000</v>
      </c>
      <c r="BR279" s="402" t="str">
        <f t="shared" si="225"/>
        <v>Z+5</v>
      </c>
      <c r="BS279" s="403">
        <f t="shared" si="226"/>
        <v>10000</v>
      </c>
      <c r="BT279" s="402">
        <f t="shared" si="227"/>
        <v>230</v>
      </c>
      <c r="BU279" s="403">
        <f t="shared" si="228"/>
        <v>1000</v>
      </c>
      <c r="BV279" s="278"/>
      <c r="BW279" s="402">
        <f t="shared" si="229"/>
        <v>0</v>
      </c>
      <c r="BX279" s="403">
        <f t="shared" si="230"/>
        <v>120</v>
      </c>
      <c r="BY279" s="402">
        <f t="shared" si="231"/>
        <v>23.5</v>
      </c>
      <c r="BZ279" s="403">
        <f t="shared" si="232"/>
        <v>27.25</v>
      </c>
      <c r="CA279" s="402">
        <f t="shared" si="233"/>
        <v>100</v>
      </c>
      <c r="CB279" s="403">
        <f t="shared" si="234"/>
        <v>100</v>
      </c>
      <c r="CC279" s="402">
        <f t="shared" si="235"/>
        <v>55</v>
      </c>
      <c r="CD279" s="403">
        <f t="shared" si="236"/>
        <v>1000</v>
      </c>
      <c r="CE279" s="278"/>
      <c r="CF279" s="402">
        <f t="shared" si="237"/>
        <v>1</v>
      </c>
      <c r="CG279" s="403">
        <f t="shared" si="238"/>
        <v>20</v>
      </c>
      <c r="CH279" s="402">
        <f t="shared" si="239"/>
        <v>15</v>
      </c>
      <c r="CI279" s="403">
        <f t="shared" si="240"/>
        <v>50</v>
      </c>
      <c r="CJ279" s="402">
        <f t="shared" si="241"/>
        <v>215</v>
      </c>
      <c r="CK279" s="403">
        <f t="shared" si="242"/>
        <v>10000</v>
      </c>
      <c r="CL279" s="402">
        <f t="shared" si="243"/>
        <v>80</v>
      </c>
      <c r="CM279" s="403">
        <f t="shared" si="244"/>
        <v>1000</v>
      </c>
      <c r="CN279" s="278"/>
      <c r="CO279" s="402">
        <f t="shared" si="245"/>
        <v>80</v>
      </c>
      <c r="CP279" s="403">
        <f t="shared" si="246"/>
        <v>1000</v>
      </c>
      <c r="CQ279" s="402">
        <f t="shared" si="247"/>
        <v>0</v>
      </c>
      <c r="CR279" s="403">
        <f t="shared" si="248"/>
        <v>1</v>
      </c>
      <c r="CS279" s="402">
        <f t="shared" si="249"/>
        <v>0</v>
      </c>
      <c r="CT279" s="403">
        <f t="shared" si="250"/>
        <v>0</v>
      </c>
      <c r="CU279" s="278"/>
      <c r="CV279" s="402">
        <f t="shared" si="251"/>
        <v>0</v>
      </c>
      <c r="CW279" s="403">
        <f t="shared" si="252"/>
        <v>10000</v>
      </c>
      <c r="CX279" s="402">
        <f t="shared" si="253"/>
        <v>0</v>
      </c>
      <c r="CY279" s="403">
        <f t="shared" si="254"/>
        <v>10</v>
      </c>
      <c r="CZ279" s="402">
        <f t="shared" si="255"/>
        <v>0</v>
      </c>
      <c r="DA279" s="403">
        <f t="shared" si="256"/>
        <v>0</v>
      </c>
      <c r="DB279" s="402">
        <f t="shared" si="257"/>
        <v>0</v>
      </c>
      <c r="DC279" s="403">
        <f t="shared" si="258"/>
        <v>0</v>
      </c>
      <c r="DD279" s="402">
        <f t="shared" si="259"/>
        <v>0</v>
      </c>
      <c r="DE279" s="403">
        <f t="shared" si="260"/>
        <v>9.9</v>
      </c>
      <c r="DF279" s="402">
        <f t="shared" si="261"/>
        <v>0</v>
      </c>
      <c r="DG279" s="403">
        <f t="shared" si="262"/>
        <v>10</v>
      </c>
      <c r="DH279" s="402">
        <f t="shared" si="263"/>
        <v>0</v>
      </c>
      <c r="DI279" s="403">
        <f t="shared" si="264"/>
        <v>100</v>
      </c>
      <c r="DJ279" s="404">
        <f t="shared" si="211"/>
        <v>1900</v>
      </c>
      <c r="DK279" s="404">
        <f t="shared" si="212"/>
        <v>1</v>
      </c>
      <c r="DL279" s="404">
        <f t="shared" si="213"/>
        <v>0</v>
      </c>
      <c r="DM279" s="278" t="str">
        <f t="shared" si="265"/>
        <v/>
      </c>
      <c r="DO279" s="278" t="str">
        <f t="shared" si="266"/>
        <v/>
      </c>
      <c r="DP279" s="278" t="str">
        <f t="shared" si="267"/>
        <v>253-_1900/1/0</v>
      </c>
      <c r="DT279" s="373">
        <f t="shared" si="268"/>
        <v>0.65</v>
      </c>
      <c r="DU279" s="278">
        <f t="shared" si="269"/>
        <v>5</v>
      </c>
      <c r="DV279" s="271" t="s">
        <v>222</v>
      </c>
      <c r="DW279" s="278" t="str">
        <f t="shared" si="270"/>
        <v>WHF (min)</v>
      </c>
      <c r="DX279" s="278" t="str">
        <f t="shared" si="271"/>
        <v>WHF (max)</v>
      </c>
    </row>
    <row r="280" spans="1:128" ht="15.75" x14ac:dyDescent="0.25">
      <c r="A280" s="188">
        <v>254</v>
      </c>
      <c r="B280" s="189"/>
      <c r="C280" s="189"/>
      <c r="D280" s="189"/>
      <c r="E280" s="194"/>
      <c r="F280" s="194"/>
      <c r="G280" s="194"/>
      <c r="H280" s="190"/>
      <c r="I280" s="190"/>
      <c r="J280" s="189"/>
      <c r="K280" s="189"/>
      <c r="L280" s="191"/>
      <c r="M280" s="191"/>
      <c r="N280" s="271" t="str">
        <f t="shared" si="214"/>
        <v/>
      </c>
      <c r="O280" s="192"/>
      <c r="P280" s="193"/>
      <c r="Q280" s="436"/>
      <c r="R280" s="276"/>
      <c r="S280" s="276"/>
      <c r="T280" s="276"/>
      <c r="U280" s="276"/>
      <c r="V280" s="276"/>
      <c r="W280" s="276"/>
      <c r="X280" s="306"/>
      <c r="Y280" s="428"/>
      <c r="Z280" s="269"/>
      <c r="AA280" s="276"/>
      <c r="AB280" s="410"/>
      <c r="AC280" s="269"/>
      <c r="AD280" s="439"/>
      <c r="AE280" s="307"/>
      <c r="AF280" s="276"/>
      <c r="AG280" s="410"/>
      <c r="AH280" s="306"/>
      <c r="AI280" s="269"/>
      <c r="AJ280" s="269"/>
      <c r="AK280" s="276"/>
      <c r="AL280" s="276"/>
      <c r="AM280" s="276"/>
      <c r="AN280" s="276"/>
      <c r="AO280" s="276"/>
      <c r="AP280" s="306"/>
      <c r="AQ280" s="308"/>
      <c r="AR280" s="209" t="e">
        <f t="shared" si="204"/>
        <v>#N/A</v>
      </c>
      <c r="AS280" s="210" t="e">
        <f t="shared" si="205"/>
        <v>#N/A</v>
      </c>
      <c r="AT280" s="210" t="str">
        <f t="shared" si="206"/>
        <v>254- 1900/1/0</v>
      </c>
      <c r="AU280" s="210"/>
      <c r="AV280" s="210">
        <f t="shared" si="207"/>
        <v>1900</v>
      </c>
      <c r="AW280" s="210">
        <f t="shared" si="208"/>
        <v>1</v>
      </c>
      <c r="AX280" s="210">
        <f t="shared" si="209"/>
        <v>0</v>
      </c>
      <c r="AY280" s="210" t="str">
        <f t="shared" si="210"/>
        <v/>
      </c>
      <c r="BH280" s="402">
        <f t="shared" si="215"/>
        <v>0</v>
      </c>
      <c r="BI280" s="403">
        <f t="shared" si="216"/>
        <v>14</v>
      </c>
      <c r="BJ280" s="402">
        <f t="shared" si="217"/>
        <v>11</v>
      </c>
      <c r="BK280" s="403">
        <f t="shared" si="218"/>
        <v>100</v>
      </c>
      <c r="BL280" s="402">
        <f t="shared" si="219"/>
        <v>28</v>
      </c>
      <c r="BM280" s="403">
        <f t="shared" si="220"/>
        <v>100</v>
      </c>
      <c r="BN280" s="402">
        <f t="shared" si="221"/>
        <v>85</v>
      </c>
      <c r="BO280" s="403">
        <f t="shared" si="222"/>
        <v>100</v>
      </c>
      <c r="BP280" s="402">
        <f t="shared" si="223"/>
        <v>30</v>
      </c>
      <c r="BQ280" s="403">
        <f t="shared" si="224"/>
        <v>1000</v>
      </c>
      <c r="BR280" s="402" t="str">
        <f t="shared" si="225"/>
        <v>Z+5</v>
      </c>
      <c r="BS280" s="403">
        <f t="shared" si="226"/>
        <v>10000</v>
      </c>
      <c r="BT280" s="402">
        <f t="shared" si="227"/>
        <v>230</v>
      </c>
      <c r="BU280" s="403">
        <f t="shared" si="228"/>
        <v>1000</v>
      </c>
      <c r="BV280" s="278"/>
      <c r="BW280" s="402">
        <f t="shared" si="229"/>
        <v>0</v>
      </c>
      <c r="BX280" s="403">
        <f t="shared" si="230"/>
        <v>120</v>
      </c>
      <c r="BY280" s="402">
        <f t="shared" si="231"/>
        <v>23.5</v>
      </c>
      <c r="BZ280" s="403">
        <f t="shared" si="232"/>
        <v>27.25</v>
      </c>
      <c r="CA280" s="402">
        <f t="shared" si="233"/>
        <v>100</v>
      </c>
      <c r="CB280" s="403">
        <f t="shared" si="234"/>
        <v>100</v>
      </c>
      <c r="CC280" s="402">
        <f t="shared" si="235"/>
        <v>55</v>
      </c>
      <c r="CD280" s="403">
        <f t="shared" si="236"/>
        <v>1000</v>
      </c>
      <c r="CE280" s="278"/>
      <c r="CF280" s="402">
        <f t="shared" si="237"/>
        <v>1</v>
      </c>
      <c r="CG280" s="403">
        <f t="shared" si="238"/>
        <v>20</v>
      </c>
      <c r="CH280" s="402">
        <f t="shared" si="239"/>
        <v>15</v>
      </c>
      <c r="CI280" s="403">
        <f t="shared" si="240"/>
        <v>50</v>
      </c>
      <c r="CJ280" s="402">
        <f t="shared" si="241"/>
        <v>215</v>
      </c>
      <c r="CK280" s="403">
        <f t="shared" si="242"/>
        <v>10000</v>
      </c>
      <c r="CL280" s="402">
        <f t="shared" si="243"/>
        <v>80</v>
      </c>
      <c r="CM280" s="403">
        <f t="shared" si="244"/>
        <v>1000</v>
      </c>
      <c r="CN280" s="278"/>
      <c r="CO280" s="402">
        <f t="shared" si="245"/>
        <v>80</v>
      </c>
      <c r="CP280" s="403">
        <f t="shared" si="246"/>
        <v>1000</v>
      </c>
      <c r="CQ280" s="402">
        <f t="shared" si="247"/>
        <v>0</v>
      </c>
      <c r="CR280" s="403">
        <f t="shared" si="248"/>
        <v>1</v>
      </c>
      <c r="CS280" s="402">
        <f t="shared" si="249"/>
        <v>0</v>
      </c>
      <c r="CT280" s="403">
        <f t="shared" si="250"/>
        <v>0</v>
      </c>
      <c r="CU280" s="278"/>
      <c r="CV280" s="402">
        <f t="shared" si="251"/>
        <v>0</v>
      </c>
      <c r="CW280" s="403">
        <f t="shared" si="252"/>
        <v>10000</v>
      </c>
      <c r="CX280" s="402">
        <f t="shared" si="253"/>
        <v>0</v>
      </c>
      <c r="CY280" s="403">
        <f t="shared" si="254"/>
        <v>10</v>
      </c>
      <c r="CZ280" s="402">
        <f t="shared" si="255"/>
        <v>0</v>
      </c>
      <c r="DA280" s="403">
        <f t="shared" si="256"/>
        <v>0</v>
      </c>
      <c r="DB280" s="402">
        <f t="shared" si="257"/>
        <v>0</v>
      </c>
      <c r="DC280" s="403">
        <f t="shared" si="258"/>
        <v>0</v>
      </c>
      <c r="DD280" s="402">
        <f t="shared" si="259"/>
        <v>0</v>
      </c>
      <c r="DE280" s="403">
        <f t="shared" si="260"/>
        <v>9.9</v>
      </c>
      <c r="DF280" s="402">
        <f t="shared" si="261"/>
        <v>0</v>
      </c>
      <c r="DG280" s="403">
        <f t="shared" si="262"/>
        <v>10</v>
      </c>
      <c r="DH280" s="402">
        <f t="shared" si="263"/>
        <v>0</v>
      </c>
      <c r="DI280" s="403">
        <f t="shared" si="264"/>
        <v>100</v>
      </c>
      <c r="DJ280" s="404">
        <f t="shared" si="211"/>
        <v>1900</v>
      </c>
      <c r="DK280" s="404">
        <f t="shared" si="212"/>
        <v>1</v>
      </c>
      <c r="DL280" s="404">
        <f t="shared" si="213"/>
        <v>0</v>
      </c>
      <c r="DM280" s="278" t="str">
        <f t="shared" si="265"/>
        <v/>
      </c>
      <c r="DO280" s="278" t="str">
        <f t="shared" si="266"/>
        <v/>
      </c>
      <c r="DP280" s="278" t="str">
        <f t="shared" si="267"/>
        <v>254-_1900/1/0</v>
      </c>
      <c r="DT280" s="373">
        <f t="shared" si="268"/>
        <v>0.65</v>
      </c>
      <c r="DU280" s="278">
        <f t="shared" si="269"/>
        <v>5</v>
      </c>
      <c r="DV280" s="271" t="s">
        <v>222</v>
      </c>
      <c r="DW280" s="278" t="str">
        <f t="shared" si="270"/>
        <v>WHF (min)</v>
      </c>
      <c r="DX280" s="278" t="str">
        <f t="shared" si="271"/>
        <v>WHF (max)</v>
      </c>
    </row>
    <row r="281" spans="1:128" ht="15.75" x14ac:dyDescent="0.25">
      <c r="A281" s="188">
        <v>255</v>
      </c>
      <c r="B281" s="189"/>
      <c r="C281" s="189"/>
      <c r="D281" s="189"/>
      <c r="E281" s="194"/>
      <c r="F281" s="194"/>
      <c r="G281" s="194"/>
      <c r="H281" s="190"/>
      <c r="I281" s="190"/>
      <c r="J281" s="189"/>
      <c r="K281" s="189"/>
      <c r="L281" s="191"/>
      <c r="M281" s="191"/>
      <c r="N281" s="271" t="str">
        <f t="shared" si="214"/>
        <v/>
      </c>
      <c r="O281" s="192"/>
      <c r="P281" s="193"/>
      <c r="Q281" s="436"/>
      <c r="R281" s="276"/>
      <c r="S281" s="276"/>
      <c r="T281" s="276"/>
      <c r="U281" s="276"/>
      <c r="V281" s="276"/>
      <c r="W281" s="276"/>
      <c r="X281" s="306"/>
      <c r="Y281" s="428"/>
      <c r="Z281" s="269"/>
      <c r="AA281" s="276"/>
      <c r="AB281" s="410"/>
      <c r="AC281" s="269"/>
      <c r="AD281" s="439"/>
      <c r="AE281" s="307"/>
      <c r="AF281" s="276"/>
      <c r="AG281" s="410"/>
      <c r="AH281" s="306"/>
      <c r="AI281" s="269"/>
      <c r="AJ281" s="269"/>
      <c r="AK281" s="276"/>
      <c r="AL281" s="276"/>
      <c r="AM281" s="276"/>
      <c r="AN281" s="276"/>
      <c r="AO281" s="276"/>
      <c r="AP281" s="306"/>
      <c r="AQ281" s="308"/>
      <c r="AR281" s="209" t="e">
        <f t="shared" si="204"/>
        <v>#N/A</v>
      </c>
      <c r="AS281" s="210" t="e">
        <f t="shared" si="205"/>
        <v>#N/A</v>
      </c>
      <c r="AT281" s="210" t="str">
        <f t="shared" si="206"/>
        <v>255- 1900/1/0</v>
      </c>
      <c r="AU281" s="210"/>
      <c r="AV281" s="210">
        <f t="shared" si="207"/>
        <v>1900</v>
      </c>
      <c r="AW281" s="210">
        <f t="shared" si="208"/>
        <v>1</v>
      </c>
      <c r="AX281" s="210">
        <f t="shared" si="209"/>
        <v>0</v>
      </c>
      <c r="AY281" s="210" t="str">
        <f t="shared" si="210"/>
        <v/>
      </c>
      <c r="BH281" s="402">
        <f t="shared" si="215"/>
        <v>0</v>
      </c>
      <c r="BI281" s="403">
        <f t="shared" si="216"/>
        <v>14</v>
      </c>
      <c r="BJ281" s="402">
        <f t="shared" si="217"/>
        <v>11</v>
      </c>
      <c r="BK281" s="403">
        <f t="shared" si="218"/>
        <v>100</v>
      </c>
      <c r="BL281" s="402">
        <f t="shared" si="219"/>
        <v>28</v>
      </c>
      <c r="BM281" s="403">
        <f t="shared" si="220"/>
        <v>100</v>
      </c>
      <c r="BN281" s="402">
        <f t="shared" si="221"/>
        <v>85</v>
      </c>
      <c r="BO281" s="403">
        <f t="shared" si="222"/>
        <v>100</v>
      </c>
      <c r="BP281" s="402">
        <f t="shared" si="223"/>
        <v>30</v>
      </c>
      <c r="BQ281" s="403">
        <f t="shared" si="224"/>
        <v>1000</v>
      </c>
      <c r="BR281" s="402" t="str">
        <f t="shared" si="225"/>
        <v>Z+5</v>
      </c>
      <c r="BS281" s="403">
        <f t="shared" si="226"/>
        <v>10000</v>
      </c>
      <c r="BT281" s="402">
        <f t="shared" si="227"/>
        <v>230</v>
      </c>
      <c r="BU281" s="403">
        <f t="shared" si="228"/>
        <v>1000</v>
      </c>
      <c r="BV281" s="278"/>
      <c r="BW281" s="402">
        <f t="shared" si="229"/>
        <v>0</v>
      </c>
      <c r="BX281" s="403">
        <f t="shared" si="230"/>
        <v>120</v>
      </c>
      <c r="BY281" s="402">
        <f t="shared" si="231"/>
        <v>23.5</v>
      </c>
      <c r="BZ281" s="403">
        <f t="shared" si="232"/>
        <v>27.25</v>
      </c>
      <c r="CA281" s="402">
        <f t="shared" si="233"/>
        <v>100</v>
      </c>
      <c r="CB281" s="403">
        <f t="shared" si="234"/>
        <v>100</v>
      </c>
      <c r="CC281" s="402">
        <f t="shared" si="235"/>
        <v>55</v>
      </c>
      <c r="CD281" s="403">
        <f t="shared" si="236"/>
        <v>1000</v>
      </c>
      <c r="CE281" s="278"/>
      <c r="CF281" s="402">
        <f t="shared" si="237"/>
        <v>1</v>
      </c>
      <c r="CG281" s="403">
        <f t="shared" si="238"/>
        <v>20</v>
      </c>
      <c r="CH281" s="402">
        <f t="shared" si="239"/>
        <v>15</v>
      </c>
      <c r="CI281" s="403">
        <f t="shared" si="240"/>
        <v>50</v>
      </c>
      <c r="CJ281" s="402">
        <f t="shared" si="241"/>
        <v>215</v>
      </c>
      <c r="CK281" s="403">
        <f t="shared" si="242"/>
        <v>10000</v>
      </c>
      <c r="CL281" s="402">
        <f t="shared" si="243"/>
        <v>80</v>
      </c>
      <c r="CM281" s="403">
        <f t="shared" si="244"/>
        <v>1000</v>
      </c>
      <c r="CN281" s="278"/>
      <c r="CO281" s="402">
        <f t="shared" si="245"/>
        <v>80</v>
      </c>
      <c r="CP281" s="403">
        <f t="shared" si="246"/>
        <v>1000</v>
      </c>
      <c r="CQ281" s="402">
        <f t="shared" si="247"/>
        <v>0</v>
      </c>
      <c r="CR281" s="403">
        <f t="shared" si="248"/>
        <v>1</v>
      </c>
      <c r="CS281" s="402">
        <f t="shared" si="249"/>
        <v>0</v>
      </c>
      <c r="CT281" s="403">
        <f t="shared" si="250"/>
        <v>0</v>
      </c>
      <c r="CU281" s="278"/>
      <c r="CV281" s="402">
        <f t="shared" si="251"/>
        <v>0</v>
      </c>
      <c r="CW281" s="403">
        <f t="shared" si="252"/>
        <v>10000</v>
      </c>
      <c r="CX281" s="402">
        <f t="shared" si="253"/>
        <v>0</v>
      </c>
      <c r="CY281" s="403">
        <f t="shared" si="254"/>
        <v>10</v>
      </c>
      <c r="CZ281" s="402">
        <f t="shared" si="255"/>
        <v>0</v>
      </c>
      <c r="DA281" s="403">
        <f t="shared" si="256"/>
        <v>0</v>
      </c>
      <c r="DB281" s="402">
        <f t="shared" si="257"/>
        <v>0</v>
      </c>
      <c r="DC281" s="403">
        <f t="shared" si="258"/>
        <v>0</v>
      </c>
      <c r="DD281" s="402">
        <f t="shared" si="259"/>
        <v>0</v>
      </c>
      <c r="DE281" s="403">
        <f t="shared" si="260"/>
        <v>9.9</v>
      </c>
      <c r="DF281" s="402">
        <f t="shared" si="261"/>
        <v>0</v>
      </c>
      <c r="DG281" s="403">
        <f t="shared" si="262"/>
        <v>10</v>
      </c>
      <c r="DH281" s="402">
        <f t="shared" si="263"/>
        <v>0</v>
      </c>
      <c r="DI281" s="403">
        <f t="shared" si="264"/>
        <v>100</v>
      </c>
      <c r="DJ281" s="404">
        <f t="shared" si="211"/>
        <v>1900</v>
      </c>
      <c r="DK281" s="404">
        <f t="shared" si="212"/>
        <v>1</v>
      </c>
      <c r="DL281" s="404">
        <f t="shared" si="213"/>
        <v>0</v>
      </c>
      <c r="DM281" s="278" t="str">
        <f t="shared" si="265"/>
        <v/>
      </c>
      <c r="DO281" s="278" t="str">
        <f t="shared" si="266"/>
        <v/>
      </c>
      <c r="DP281" s="278" t="str">
        <f t="shared" si="267"/>
        <v>255-_1900/1/0</v>
      </c>
      <c r="DT281" s="373">
        <f t="shared" si="268"/>
        <v>0.65</v>
      </c>
      <c r="DU281" s="278">
        <f t="shared" si="269"/>
        <v>5</v>
      </c>
      <c r="DV281" s="271" t="s">
        <v>222</v>
      </c>
      <c r="DW281" s="278" t="str">
        <f t="shared" si="270"/>
        <v>WHF (min)</v>
      </c>
      <c r="DX281" s="278" t="str">
        <f t="shared" si="271"/>
        <v>WHF (max)</v>
      </c>
    </row>
    <row r="282" spans="1:128" ht="15.75" x14ac:dyDescent="0.25">
      <c r="A282" s="188">
        <v>256</v>
      </c>
      <c r="B282" s="189"/>
      <c r="C282" s="189"/>
      <c r="D282" s="189"/>
      <c r="E282" s="194"/>
      <c r="F282" s="194"/>
      <c r="G282" s="194"/>
      <c r="H282" s="190"/>
      <c r="I282" s="190"/>
      <c r="J282" s="189"/>
      <c r="K282" s="189"/>
      <c r="L282" s="191"/>
      <c r="M282" s="191"/>
      <c r="N282" s="271" t="str">
        <f t="shared" si="214"/>
        <v/>
      </c>
      <c r="O282" s="192"/>
      <c r="P282" s="193"/>
      <c r="Q282" s="436"/>
      <c r="R282" s="276"/>
      <c r="S282" s="276"/>
      <c r="T282" s="276"/>
      <c r="U282" s="276"/>
      <c r="V282" s="276"/>
      <c r="W282" s="276"/>
      <c r="X282" s="306"/>
      <c r="Y282" s="428"/>
      <c r="Z282" s="269"/>
      <c r="AA282" s="276"/>
      <c r="AB282" s="410"/>
      <c r="AC282" s="269"/>
      <c r="AD282" s="439"/>
      <c r="AE282" s="307"/>
      <c r="AF282" s="276"/>
      <c r="AG282" s="410"/>
      <c r="AH282" s="306"/>
      <c r="AI282" s="269"/>
      <c r="AJ282" s="269"/>
      <c r="AK282" s="276"/>
      <c r="AL282" s="276"/>
      <c r="AM282" s="276"/>
      <c r="AN282" s="276"/>
      <c r="AO282" s="276"/>
      <c r="AP282" s="306"/>
      <c r="AQ282" s="308"/>
      <c r="AR282" s="209" t="e">
        <f t="shared" si="204"/>
        <v>#N/A</v>
      </c>
      <c r="AS282" s="210" t="e">
        <f t="shared" si="205"/>
        <v>#N/A</v>
      </c>
      <c r="AT282" s="210" t="str">
        <f t="shared" si="206"/>
        <v>256- 1900/1/0</v>
      </c>
      <c r="AU282" s="210"/>
      <c r="AV282" s="210">
        <f t="shared" si="207"/>
        <v>1900</v>
      </c>
      <c r="AW282" s="210">
        <f t="shared" si="208"/>
        <v>1</v>
      </c>
      <c r="AX282" s="210">
        <f t="shared" si="209"/>
        <v>0</v>
      </c>
      <c r="AY282" s="210" t="str">
        <f t="shared" si="210"/>
        <v/>
      </c>
      <c r="BH282" s="402">
        <f t="shared" si="215"/>
        <v>0</v>
      </c>
      <c r="BI282" s="403">
        <f t="shared" si="216"/>
        <v>14</v>
      </c>
      <c r="BJ282" s="402">
        <f t="shared" si="217"/>
        <v>11</v>
      </c>
      <c r="BK282" s="403">
        <f t="shared" si="218"/>
        <v>100</v>
      </c>
      <c r="BL282" s="402">
        <f t="shared" si="219"/>
        <v>28</v>
      </c>
      <c r="BM282" s="403">
        <f t="shared" si="220"/>
        <v>100</v>
      </c>
      <c r="BN282" s="402">
        <f t="shared" si="221"/>
        <v>85</v>
      </c>
      <c r="BO282" s="403">
        <f t="shared" si="222"/>
        <v>100</v>
      </c>
      <c r="BP282" s="402">
        <f t="shared" si="223"/>
        <v>30</v>
      </c>
      <c r="BQ282" s="403">
        <f t="shared" si="224"/>
        <v>1000</v>
      </c>
      <c r="BR282" s="402" t="str">
        <f t="shared" si="225"/>
        <v>Z+5</v>
      </c>
      <c r="BS282" s="403">
        <f t="shared" si="226"/>
        <v>10000</v>
      </c>
      <c r="BT282" s="402">
        <f t="shared" si="227"/>
        <v>230</v>
      </c>
      <c r="BU282" s="403">
        <f t="shared" si="228"/>
        <v>1000</v>
      </c>
      <c r="BV282" s="278"/>
      <c r="BW282" s="402">
        <f t="shared" si="229"/>
        <v>0</v>
      </c>
      <c r="BX282" s="403">
        <f t="shared" si="230"/>
        <v>120</v>
      </c>
      <c r="BY282" s="402">
        <f t="shared" si="231"/>
        <v>23.5</v>
      </c>
      <c r="BZ282" s="403">
        <f t="shared" si="232"/>
        <v>27.25</v>
      </c>
      <c r="CA282" s="402">
        <f t="shared" si="233"/>
        <v>100</v>
      </c>
      <c r="CB282" s="403">
        <f t="shared" si="234"/>
        <v>100</v>
      </c>
      <c r="CC282" s="402">
        <f t="shared" si="235"/>
        <v>55</v>
      </c>
      <c r="CD282" s="403">
        <f t="shared" si="236"/>
        <v>1000</v>
      </c>
      <c r="CE282" s="278"/>
      <c r="CF282" s="402">
        <f t="shared" si="237"/>
        <v>1</v>
      </c>
      <c r="CG282" s="403">
        <f t="shared" si="238"/>
        <v>20</v>
      </c>
      <c r="CH282" s="402">
        <f t="shared" si="239"/>
        <v>15</v>
      </c>
      <c r="CI282" s="403">
        <f t="shared" si="240"/>
        <v>50</v>
      </c>
      <c r="CJ282" s="402">
        <f t="shared" si="241"/>
        <v>215</v>
      </c>
      <c r="CK282" s="403">
        <f t="shared" si="242"/>
        <v>10000</v>
      </c>
      <c r="CL282" s="402">
        <f t="shared" si="243"/>
        <v>80</v>
      </c>
      <c r="CM282" s="403">
        <f t="shared" si="244"/>
        <v>1000</v>
      </c>
      <c r="CN282" s="278"/>
      <c r="CO282" s="402">
        <f t="shared" si="245"/>
        <v>80</v>
      </c>
      <c r="CP282" s="403">
        <f t="shared" si="246"/>
        <v>1000</v>
      </c>
      <c r="CQ282" s="402">
        <f t="shared" si="247"/>
        <v>0</v>
      </c>
      <c r="CR282" s="403">
        <f t="shared" si="248"/>
        <v>1</v>
      </c>
      <c r="CS282" s="402">
        <f t="shared" si="249"/>
        <v>0</v>
      </c>
      <c r="CT282" s="403">
        <f t="shared" si="250"/>
        <v>0</v>
      </c>
      <c r="CU282" s="278"/>
      <c r="CV282" s="402">
        <f t="shared" si="251"/>
        <v>0</v>
      </c>
      <c r="CW282" s="403">
        <f t="shared" si="252"/>
        <v>10000</v>
      </c>
      <c r="CX282" s="402">
        <f t="shared" si="253"/>
        <v>0</v>
      </c>
      <c r="CY282" s="403">
        <f t="shared" si="254"/>
        <v>10</v>
      </c>
      <c r="CZ282" s="402">
        <f t="shared" si="255"/>
        <v>0</v>
      </c>
      <c r="DA282" s="403">
        <f t="shared" si="256"/>
        <v>0</v>
      </c>
      <c r="DB282" s="402">
        <f t="shared" si="257"/>
        <v>0</v>
      </c>
      <c r="DC282" s="403">
        <f t="shared" si="258"/>
        <v>0</v>
      </c>
      <c r="DD282" s="402">
        <f t="shared" si="259"/>
        <v>0</v>
      </c>
      <c r="DE282" s="403">
        <f t="shared" si="260"/>
        <v>9.9</v>
      </c>
      <c r="DF282" s="402">
        <f t="shared" si="261"/>
        <v>0</v>
      </c>
      <c r="DG282" s="403">
        <f t="shared" si="262"/>
        <v>10</v>
      </c>
      <c r="DH282" s="402">
        <f t="shared" si="263"/>
        <v>0</v>
      </c>
      <c r="DI282" s="403">
        <f t="shared" si="264"/>
        <v>100</v>
      </c>
      <c r="DJ282" s="404">
        <f t="shared" si="211"/>
        <v>1900</v>
      </c>
      <c r="DK282" s="404">
        <f t="shared" si="212"/>
        <v>1</v>
      </c>
      <c r="DL282" s="404">
        <f t="shared" si="213"/>
        <v>0</v>
      </c>
      <c r="DM282" s="278" t="str">
        <f t="shared" si="265"/>
        <v/>
      </c>
      <c r="DO282" s="278" t="str">
        <f t="shared" si="266"/>
        <v/>
      </c>
      <c r="DP282" s="278" t="str">
        <f t="shared" si="267"/>
        <v>256-_1900/1/0</v>
      </c>
      <c r="DT282" s="373">
        <f t="shared" si="268"/>
        <v>0.65</v>
      </c>
      <c r="DU282" s="278">
        <f t="shared" si="269"/>
        <v>5</v>
      </c>
      <c r="DV282" s="271" t="s">
        <v>222</v>
      </c>
      <c r="DW282" s="278" t="str">
        <f t="shared" si="270"/>
        <v>WHF (min)</v>
      </c>
      <c r="DX282" s="278" t="str">
        <f t="shared" si="271"/>
        <v>WHF (max)</v>
      </c>
    </row>
    <row r="283" spans="1:128" ht="15.75" x14ac:dyDescent="0.25">
      <c r="A283" s="188">
        <v>257</v>
      </c>
      <c r="B283" s="189"/>
      <c r="C283" s="189"/>
      <c r="D283" s="189"/>
      <c r="E283" s="194"/>
      <c r="F283" s="194"/>
      <c r="G283" s="194"/>
      <c r="H283" s="190"/>
      <c r="I283" s="190"/>
      <c r="J283" s="189"/>
      <c r="K283" s="189"/>
      <c r="L283" s="191"/>
      <c r="M283" s="191"/>
      <c r="N283" s="271" t="str">
        <f t="shared" si="214"/>
        <v/>
      </c>
      <c r="O283" s="192"/>
      <c r="P283" s="193"/>
      <c r="Q283" s="436"/>
      <c r="R283" s="276"/>
      <c r="S283" s="276"/>
      <c r="T283" s="276"/>
      <c r="U283" s="276"/>
      <c r="V283" s="276"/>
      <c r="W283" s="276"/>
      <c r="X283" s="306"/>
      <c r="Y283" s="428"/>
      <c r="Z283" s="269"/>
      <c r="AA283" s="276"/>
      <c r="AB283" s="410"/>
      <c r="AC283" s="269"/>
      <c r="AD283" s="439"/>
      <c r="AE283" s="307"/>
      <c r="AF283" s="276"/>
      <c r="AG283" s="410"/>
      <c r="AH283" s="306"/>
      <c r="AI283" s="269"/>
      <c r="AJ283" s="269"/>
      <c r="AK283" s="276"/>
      <c r="AL283" s="276"/>
      <c r="AM283" s="276"/>
      <c r="AN283" s="276"/>
      <c r="AO283" s="276"/>
      <c r="AP283" s="306"/>
      <c r="AQ283" s="308"/>
      <c r="AR283" s="209" t="e">
        <f t="shared" ref="AR283:AR346" si="272">VLOOKUP($F283,$P$7:$AQ$25,AQ$5,FALSE)</f>
        <v>#N/A</v>
      </c>
      <c r="AS283" s="210" t="e">
        <f t="shared" ref="AS283:AS346" si="273">VLOOKUP($G283,$P$7:$AQ$25,AQ$5,FALSE)</f>
        <v>#N/A</v>
      </c>
      <c r="AT283" s="210" t="str">
        <f t="shared" ref="AT283:AT346" si="274">CONCATENATE(A283,"-",E283," ",AV283,"/",AW283,"/",AX283)</f>
        <v>257- 1900/1/0</v>
      </c>
      <c r="AU283" s="210"/>
      <c r="AV283" s="210">
        <f t="shared" ref="AV283:AV346" si="275">YEAR(M283)</f>
        <v>1900</v>
      </c>
      <c r="AW283" s="210">
        <f t="shared" ref="AW283:AW346" si="276">MONTH(M283)</f>
        <v>1</v>
      </c>
      <c r="AX283" s="210">
        <f t="shared" ref="AX283:AX346" si="277">DAY(M283)</f>
        <v>0</v>
      </c>
      <c r="AY283" s="210" t="str">
        <f t="shared" ref="AY283:AY346" si="278">IF(E283="","",AT283)</f>
        <v/>
      </c>
      <c r="BH283" s="402">
        <f t="shared" si="215"/>
        <v>0</v>
      </c>
      <c r="BI283" s="403">
        <f t="shared" si="216"/>
        <v>14</v>
      </c>
      <c r="BJ283" s="402">
        <f t="shared" si="217"/>
        <v>11</v>
      </c>
      <c r="BK283" s="403">
        <f t="shared" si="218"/>
        <v>100</v>
      </c>
      <c r="BL283" s="402">
        <f t="shared" si="219"/>
        <v>28</v>
      </c>
      <c r="BM283" s="403">
        <f t="shared" si="220"/>
        <v>100</v>
      </c>
      <c r="BN283" s="402">
        <f t="shared" si="221"/>
        <v>85</v>
      </c>
      <c r="BO283" s="403">
        <f t="shared" si="222"/>
        <v>100</v>
      </c>
      <c r="BP283" s="402">
        <f t="shared" si="223"/>
        <v>30</v>
      </c>
      <c r="BQ283" s="403">
        <f t="shared" si="224"/>
        <v>1000</v>
      </c>
      <c r="BR283" s="402" t="str">
        <f t="shared" si="225"/>
        <v>Z+5</v>
      </c>
      <c r="BS283" s="403">
        <f t="shared" si="226"/>
        <v>10000</v>
      </c>
      <c r="BT283" s="402">
        <f t="shared" si="227"/>
        <v>230</v>
      </c>
      <c r="BU283" s="403">
        <f t="shared" si="228"/>
        <v>1000</v>
      </c>
      <c r="BV283" s="278"/>
      <c r="BW283" s="402">
        <f t="shared" si="229"/>
        <v>0</v>
      </c>
      <c r="BX283" s="403">
        <f t="shared" si="230"/>
        <v>120</v>
      </c>
      <c r="BY283" s="402">
        <f t="shared" si="231"/>
        <v>23.5</v>
      </c>
      <c r="BZ283" s="403">
        <f t="shared" si="232"/>
        <v>27.25</v>
      </c>
      <c r="CA283" s="402">
        <f t="shared" si="233"/>
        <v>100</v>
      </c>
      <c r="CB283" s="403">
        <f t="shared" si="234"/>
        <v>100</v>
      </c>
      <c r="CC283" s="402">
        <f t="shared" si="235"/>
        <v>55</v>
      </c>
      <c r="CD283" s="403">
        <f t="shared" si="236"/>
        <v>1000</v>
      </c>
      <c r="CE283" s="278"/>
      <c r="CF283" s="402">
        <f t="shared" si="237"/>
        <v>1</v>
      </c>
      <c r="CG283" s="403">
        <f t="shared" si="238"/>
        <v>20</v>
      </c>
      <c r="CH283" s="402">
        <f t="shared" si="239"/>
        <v>15</v>
      </c>
      <c r="CI283" s="403">
        <f t="shared" si="240"/>
        <v>50</v>
      </c>
      <c r="CJ283" s="402">
        <f t="shared" si="241"/>
        <v>215</v>
      </c>
      <c r="CK283" s="403">
        <f t="shared" si="242"/>
        <v>10000</v>
      </c>
      <c r="CL283" s="402">
        <f t="shared" si="243"/>
        <v>80</v>
      </c>
      <c r="CM283" s="403">
        <f t="shared" si="244"/>
        <v>1000</v>
      </c>
      <c r="CN283" s="278"/>
      <c r="CO283" s="402">
        <f t="shared" si="245"/>
        <v>80</v>
      </c>
      <c r="CP283" s="403">
        <f t="shared" si="246"/>
        <v>1000</v>
      </c>
      <c r="CQ283" s="402">
        <f t="shared" si="247"/>
        <v>0</v>
      </c>
      <c r="CR283" s="403">
        <f t="shared" si="248"/>
        <v>1</v>
      </c>
      <c r="CS283" s="402">
        <f t="shared" si="249"/>
        <v>0</v>
      </c>
      <c r="CT283" s="403">
        <f t="shared" si="250"/>
        <v>0</v>
      </c>
      <c r="CU283" s="278"/>
      <c r="CV283" s="402">
        <f t="shared" si="251"/>
        <v>0</v>
      </c>
      <c r="CW283" s="403">
        <f t="shared" si="252"/>
        <v>10000</v>
      </c>
      <c r="CX283" s="402">
        <f t="shared" si="253"/>
        <v>0</v>
      </c>
      <c r="CY283" s="403">
        <f t="shared" si="254"/>
        <v>10</v>
      </c>
      <c r="CZ283" s="402">
        <f t="shared" si="255"/>
        <v>0</v>
      </c>
      <c r="DA283" s="403">
        <f t="shared" si="256"/>
        <v>0</v>
      </c>
      <c r="DB283" s="402">
        <f t="shared" si="257"/>
        <v>0</v>
      </c>
      <c r="DC283" s="403">
        <f t="shared" si="258"/>
        <v>0</v>
      </c>
      <c r="DD283" s="402">
        <f t="shared" si="259"/>
        <v>0</v>
      </c>
      <c r="DE283" s="403">
        <f t="shared" si="260"/>
        <v>9.9</v>
      </c>
      <c r="DF283" s="402">
        <f t="shared" si="261"/>
        <v>0</v>
      </c>
      <c r="DG283" s="403">
        <f t="shared" si="262"/>
        <v>10</v>
      </c>
      <c r="DH283" s="402">
        <f t="shared" si="263"/>
        <v>0</v>
      </c>
      <c r="DI283" s="403">
        <f t="shared" si="264"/>
        <v>100</v>
      </c>
      <c r="DJ283" s="404">
        <f t="shared" ref="DJ283:DJ346" si="279">YEAR(M283)</f>
        <v>1900</v>
      </c>
      <c r="DK283" s="404">
        <f t="shared" ref="DK283:DK346" si="280">MONTH(M283)</f>
        <v>1</v>
      </c>
      <c r="DL283" s="404">
        <f t="shared" ref="DL283:DL346" si="281">DAY(M283)</f>
        <v>0</v>
      </c>
      <c r="DM283" s="278" t="str">
        <f t="shared" si="265"/>
        <v/>
      </c>
      <c r="DO283" s="278" t="str">
        <f t="shared" si="266"/>
        <v/>
      </c>
      <c r="DP283" s="278" t="str">
        <f t="shared" si="267"/>
        <v>257-_1900/1/0</v>
      </c>
      <c r="DT283" s="373">
        <f t="shared" si="268"/>
        <v>0.65</v>
      </c>
      <c r="DU283" s="278">
        <f t="shared" si="269"/>
        <v>5</v>
      </c>
      <c r="DV283" s="271" t="s">
        <v>222</v>
      </c>
      <c r="DW283" s="278" t="str">
        <f t="shared" si="270"/>
        <v>WHF (min)</v>
      </c>
      <c r="DX283" s="278" t="str">
        <f t="shared" si="271"/>
        <v>WHF (max)</v>
      </c>
    </row>
    <row r="284" spans="1:128" ht="15.75" x14ac:dyDescent="0.25">
      <c r="A284" s="188">
        <v>258</v>
      </c>
      <c r="B284" s="189"/>
      <c r="C284" s="189"/>
      <c r="D284" s="189"/>
      <c r="E284" s="194"/>
      <c r="F284" s="194"/>
      <c r="G284" s="194"/>
      <c r="H284" s="190"/>
      <c r="I284" s="190"/>
      <c r="J284" s="189"/>
      <c r="K284" s="189"/>
      <c r="L284" s="191"/>
      <c r="M284" s="191"/>
      <c r="N284" s="271" t="str">
        <f t="shared" ref="N284:N347" si="282">IF(M284="","",M284-L284)</f>
        <v/>
      </c>
      <c r="O284" s="192"/>
      <c r="P284" s="193"/>
      <c r="Q284" s="436"/>
      <c r="R284" s="276"/>
      <c r="S284" s="276"/>
      <c r="T284" s="276"/>
      <c r="U284" s="276"/>
      <c r="V284" s="276"/>
      <c r="W284" s="276"/>
      <c r="X284" s="306"/>
      <c r="Y284" s="428"/>
      <c r="Z284" s="269"/>
      <c r="AA284" s="276"/>
      <c r="AB284" s="410"/>
      <c r="AC284" s="269"/>
      <c r="AD284" s="439"/>
      <c r="AE284" s="307"/>
      <c r="AF284" s="276"/>
      <c r="AG284" s="410"/>
      <c r="AH284" s="306"/>
      <c r="AI284" s="269"/>
      <c r="AJ284" s="269"/>
      <c r="AK284" s="276"/>
      <c r="AL284" s="276"/>
      <c r="AM284" s="276"/>
      <c r="AN284" s="276"/>
      <c r="AO284" s="276"/>
      <c r="AP284" s="306"/>
      <c r="AQ284" s="308"/>
      <c r="AR284" s="209" t="e">
        <f t="shared" si="272"/>
        <v>#N/A</v>
      </c>
      <c r="AS284" s="210" t="e">
        <f t="shared" si="273"/>
        <v>#N/A</v>
      </c>
      <c r="AT284" s="210" t="str">
        <f t="shared" si="274"/>
        <v>258- 1900/1/0</v>
      </c>
      <c r="AU284" s="210"/>
      <c r="AV284" s="210">
        <f t="shared" si="275"/>
        <v>1900</v>
      </c>
      <c r="AW284" s="210">
        <f t="shared" si="276"/>
        <v>1</v>
      </c>
      <c r="AX284" s="210">
        <f t="shared" si="277"/>
        <v>0</v>
      </c>
      <c r="AY284" s="210" t="str">
        <f t="shared" si="278"/>
        <v/>
      </c>
      <c r="BH284" s="402">
        <f t="shared" ref="BH284:BH347" si="283">VLOOKUP($DW284,$P$7:$AQ$25,Q$5,FALSE)</f>
        <v>0</v>
      </c>
      <c r="BI284" s="403">
        <f t="shared" ref="BI284:BI347" si="284">VLOOKUP($DX284,$P$7:$AQ$25,Q$5,FALSE)</f>
        <v>14</v>
      </c>
      <c r="BJ284" s="402">
        <f t="shared" ref="BJ284:BJ347" si="285">VLOOKUP($DW284,$P$7:$AQ$25,S$5,FALSE)</f>
        <v>11</v>
      </c>
      <c r="BK284" s="403">
        <f t="shared" ref="BK284:BK347" si="286">VLOOKUP($DX284,$P$7:$AQ$25,S$5,FALSE)</f>
        <v>100</v>
      </c>
      <c r="BL284" s="402">
        <f t="shared" ref="BL284:BL347" si="287">VLOOKUP($DW284,$P$7:$AQ$25,T$5,FALSE)</f>
        <v>28</v>
      </c>
      <c r="BM284" s="403">
        <f t="shared" ref="BM284:BM347" si="288">VLOOKUP($DX284,$P$7:$AQ$25,T$5,FALSE)</f>
        <v>100</v>
      </c>
      <c r="BN284" s="402">
        <f t="shared" ref="BN284:BN347" si="289">VLOOKUP($DW284,$P$7:$AQ$25,U$5,FALSE)</f>
        <v>85</v>
      </c>
      <c r="BO284" s="403">
        <f t="shared" ref="BO284:BO347" si="290">VLOOKUP($DX284,$P$7:$AQ$25,U$5,FALSE)</f>
        <v>100</v>
      </c>
      <c r="BP284" s="402">
        <f t="shared" ref="BP284:BP347" si="291">VLOOKUP($DW284,$P$7:$AQ$25,V$5,FALSE)</f>
        <v>30</v>
      </c>
      <c r="BQ284" s="403">
        <f t="shared" ref="BQ284:BQ347" si="292">VLOOKUP($DX284,$P$7:$AQ$25,V$5,FALSE)</f>
        <v>1000</v>
      </c>
      <c r="BR284" s="402" t="str">
        <f t="shared" ref="BR284:BR347" si="293">VLOOKUP($DW284,$P$7:$AQ$25,W$5,FALSE)</f>
        <v>Z+5</v>
      </c>
      <c r="BS284" s="403">
        <f t="shared" ref="BS284:BS347" si="294">VLOOKUP($DX284,$P$7:$AQ$25,W$5,FALSE)</f>
        <v>10000</v>
      </c>
      <c r="BT284" s="402">
        <f t="shared" ref="BT284:BT347" si="295">VLOOKUP($DW284,$P$7:$AQ$25,X$5,FALSE)</f>
        <v>230</v>
      </c>
      <c r="BU284" s="403">
        <f t="shared" ref="BU284:BU347" si="296">VLOOKUP($DX284,$P$7:$AQ$25,X$5,FALSE)</f>
        <v>1000</v>
      </c>
      <c r="BV284" s="278"/>
      <c r="BW284" s="402">
        <f t="shared" ref="BW284:BW347" si="297">VLOOKUP($DW284,$P$7:$AQ$25,Y$5,FALSE)</f>
        <v>0</v>
      </c>
      <c r="BX284" s="403">
        <f t="shared" ref="BX284:BX347" si="298">VLOOKUP($DX284,$P$7:$AQ$25,Y$5,FALSE)</f>
        <v>120</v>
      </c>
      <c r="BY284" s="402">
        <f t="shared" ref="BY284:BY347" si="299">VLOOKUP($DW284,$P$7:$AQ$25,Z$5,FALSE)</f>
        <v>23.5</v>
      </c>
      <c r="BZ284" s="403">
        <f t="shared" ref="BZ284:BZ347" si="300">VLOOKUP($DX284,$P$7:$AQ$25,Z$5,FALSE)</f>
        <v>27.25</v>
      </c>
      <c r="CA284" s="402">
        <f t="shared" ref="CA284:CA347" si="301">VLOOKUP($DW284,$P$7:$AQ$25,AA$5,FALSE)</f>
        <v>100</v>
      </c>
      <c r="CB284" s="403">
        <f t="shared" ref="CB284:CB347" si="302">VLOOKUP($DX284,$P$7:$AQ$25,AA$5,FALSE)</f>
        <v>100</v>
      </c>
      <c r="CC284" s="402">
        <f t="shared" ref="CC284:CC347" si="303">VLOOKUP($DW284,$P$7:$AQ$25,AB$5,FALSE)</f>
        <v>55</v>
      </c>
      <c r="CD284" s="403">
        <f t="shared" ref="CD284:CD347" si="304">VLOOKUP($DX284,$P$7:$AQ$25,AB$5,FALSE)</f>
        <v>1000</v>
      </c>
      <c r="CE284" s="278"/>
      <c r="CF284" s="402">
        <f t="shared" ref="CF284:CF347" si="305">VLOOKUP($DW284,$P$7:$AQ$25,AC$5,FALSE)</f>
        <v>1</v>
      </c>
      <c r="CG284" s="403">
        <f t="shared" ref="CG284:CG347" si="306">VLOOKUP($DX284,$P$7:$AQ$25,AC$5,FALSE)</f>
        <v>20</v>
      </c>
      <c r="CH284" s="402">
        <f t="shared" ref="CH284:CH347" si="307">VLOOKUP($DW284,$P$7:$AQ$25,AD$5,FALSE)</f>
        <v>15</v>
      </c>
      <c r="CI284" s="403">
        <f t="shared" ref="CI284:CI347" si="308">VLOOKUP($DX284,$P$7:$AQ$25,AD$5,FALSE)</f>
        <v>50</v>
      </c>
      <c r="CJ284" s="402">
        <f t="shared" ref="CJ284:CJ347" si="309">VLOOKUP($DW284,$P$7:$AQ$25,AE$5,FALSE)</f>
        <v>215</v>
      </c>
      <c r="CK284" s="403">
        <f t="shared" ref="CK284:CK347" si="310">VLOOKUP($DX284,$P$7:$AQ$25,AE$5,FALSE)</f>
        <v>10000</v>
      </c>
      <c r="CL284" s="402">
        <f t="shared" ref="CL284:CL347" si="311">VLOOKUP($DW284,$P$7:$AQ$25,AF$5,FALSE)</f>
        <v>80</v>
      </c>
      <c r="CM284" s="403">
        <f t="shared" ref="CM284:CM347" si="312">VLOOKUP($DX284,$P$7:$AQ$25,AF$5,FALSE)</f>
        <v>1000</v>
      </c>
      <c r="CN284" s="278"/>
      <c r="CO284" s="402">
        <f t="shared" ref="CO284:CO347" si="313">VLOOKUP($DW284,$P$7:$AQ$25,AG$5,FALSE)</f>
        <v>80</v>
      </c>
      <c r="CP284" s="403">
        <f t="shared" ref="CP284:CP347" si="314">VLOOKUP($DX284,$P$7:$AQ$25,AG$5,FALSE)</f>
        <v>1000</v>
      </c>
      <c r="CQ284" s="402">
        <f t="shared" ref="CQ284:CQ347" si="315">VLOOKUP($DW284,$P$7:$AQ$25,AH$5,FALSE)</f>
        <v>0</v>
      </c>
      <c r="CR284" s="403">
        <f t="shared" ref="CR284:CR347" si="316">VLOOKUP($DX284,$P$7:$AQ$25,AH$5,FALSE)</f>
        <v>1</v>
      </c>
      <c r="CS284" s="402">
        <f t="shared" ref="CS284:CS347" si="317">VLOOKUP($DW284,$P$7:$AQ$25,AI$5,FALSE)</f>
        <v>0</v>
      </c>
      <c r="CT284" s="403">
        <f t="shared" ref="CT284:CT347" si="318">VLOOKUP($DX284,$P$7:$AQ$25,AI$5,FALSE)</f>
        <v>0</v>
      </c>
      <c r="CU284" s="278"/>
      <c r="CV284" s="402">
        <f t="shared" ref="CV284:CV347" si="319">VLOOKUP($DW284,$P$7:$AQ$25,AJ$5,FALSE)</f>
        <v>0</v>
      </c>
      <c r="CW284" s="403">
        <f t="shared" ref="CW284:CW347" si="320">VLOOKUP($DX284,$P$7:$AQ$25,AJ$5,FALSE)</f>
        <v>10000</v>
      </c>
      <c r="CX284" s="402">
        <f t="shared" ref="CX284:CX347" si="321">VLOOKUP($DW284,$P$7:$AQ$25,AK$5,FALSE)</f>
        <v>0</v>
      </c>
      <c r="CY284" s="403">
        <f t="shared" ref="CY284:CY347" si="322">VLOOKUP($DX284,$P$7:$AQ$25,AK$5,FALSE)</f>
        <v>10</v>
      </c>
      <c r="CZ284" s="402">
        <f t="shared" ref="CZ284:CZ347" si="323">VLOOKUP($DW284,$P$7:$AQ$25,AL$5,FALSE)</f>
        <v>0</v>
      </c>
      <c r="DA284" s="403">
        <f t="shared" ref="DA284:DA347" si="324">VLOOKUP($DX284,$P$7:$AQ$25,AL$5,FALSE)</f>
        <v>0</v>
      </c>
      <c r="DB284" s="402">
        <f t="shared" ref="DB284:DB347" si="325">VLOOKUP($DW284,$P$7:$AQ$25,AM$5,FALSE)</f>
        <v>0</v>
      </c>
      <c r="DC284" s="403">
        <f t="shared" ref="DC284:DC347" si="326">VLOOKUP($DX284,$P$7:$AQ$25,AM$5,FALSE)</f>
        <v>0</v>
      </c>
      <c r="DD284" s="402">
        <f t="shared" ref="DD284:DD347" si="327">VLOOKUP($DW284,$P$7:$AQ$25,AN$5,FALSE)</f>
        <v>0</v>
      </c>
      <c r="DE284" s="403">
        <f t="shared" ref="DE284:DE347" si="328">VLOOKUP($DX284,$P$7:$AQ$25,AN$5,FALSE)</f>
        <v>9.9</v>
      </c>
      <c r="DF284" s="402">
        <f t="shared" ref="DF284:DF347" si="329">VLOOKUP($DW284,$P$7:$AQ$25,AO$5,FALSE)</f>
        <v>0</v>
      </c>
      <c r="DG284" s="403">
        <f t="shared" ref="DG284:DG347" si="330">VLOOKUP($DX284,$P$7:$AQ$25,AO$5,FALSE)</f>
        <v>10</v>
      </c>
      <c r="DH284" s="402">
        <f t="shared" ref="DH284:DH347" si="331">VLOOKUP($DW284,$P$7:$AQ$25,AP$5,FALSE)</f>
        <v>0</v>
      </c>
      <c r="DI284" s="403">
        <f t="shared" ref="DI284:DI347" si="332">VLOOKUP($DX284,$P$7:$AQ$25,AP$5,FALSE)</f>
        <v>100</v>
      </c>
      <c r="DJ284" s="404">
        <f t="shared" si="279"/>
        <v>1900</v>
      </c>
      <c r="DK284" s="404">
        <f t="shared" si="280"/>
        <v>1</v>
      </c>
      <c r="DL284" s="404">
        <f t="shared" si="281"/>
        <v>0</v>
      </c>
      <c r="DM284" s="278" t="str">
        <f t="shared" ref="DM284:DM347" si="333">IF(Q284&lt;&gt;"",DP284,"")</f>
        <v/>
      </c>
      <c r="DO284" s="278" t="str">
        <f t="shared" ref="DO284:DO347" si="334">IF(N284&lt;&gt;0,N284,"")</f>
        <v/>
      </c>
      <c r="DP284" s="278" t="str">
        <f t="shared" ref="DP284:DP347" si="335">CONCATENATE(A284,"-",E284,"_",DJ284,"/",DK284,"/",DL284)</f>
        <v>258-_1900/1/0</v>
      </c>
      <c r="DT284" s="373">
        <f t="shared" ref="DT284:DT347" si="336">$DT$27</f>
        <v>0.65</v>
      </c>
      <c r="DU284" s="278">
        <f t="shared" ref="DU284:DU347" si="337">V284+5</f>
        <v>5</v>
      </c>
      <c r="DV284" s="271" t="s">
        <v>222</v>
      </c>
      <c r="DW284" s="278" t="str">
        <f t="shared" ref="DW284:DW347" si="338">CONCATENATE(DV284," (min)")</f>
        <v>WHF (min)</v>
      </c>
      <c r="DX284" s="278" t="str">
        <f t="shared" ref="DX284:DX347" si="339">CONCATENATE(DV284," (max)")</f>
        <v>WHF (max)</v>
      </c>
    </row>
    <row r="285" spans="1:128" ht="15.75" x14ac:dyDescent="0.25">
      <c r="A285" s="188">
        <v>259</v>
      </c>
      <c r="B285" s="189"/>
      <c r="C285" s="189"/>
      <c r="D285" s="189"/>
      <c r="E285" s="194"/>
      <c r="F285" s="194"/>
      <c r="G285" s="194"/>
      <c r="H285" s="190"/>
      <c r="I285" s="190"/>
      <c r="J285" s="189"/>
      <c r="K285" s="189"/>
      <c r="L285" s="191"/>
      <c r="M285" s="191"/>
      <c r="N285" s="271" t="str">
        <f t="shared" si="282"/>
        <v/>
      </c>
      <c r="O285" s="192"/>
      <c r="P285" s="193"/>
      <c r="Q285" s="436"/>
      <c r="R285" s="276"/>
      <c r="S285" s="276"/>
      <c r="T285" s="276"/>
      <c r="U285" s="276"/>
      <c r="V285" s="276"/>
      <c r="W285" s="276"/>
      <c r="X285" s="306"/>
      <c r="Y285" s="428"/>
      <c r="Z285" s="269"/>
      <c r="AA285" s="276"/>
      <c r="AB285" s="410"/>
      <c r="AC285" s="269"/>
      <c r="AD285" s="439"/>
      <c r="AE285" s="307"/>
      <c r="AF285" s="276"/>
      <c r="AG285" s="410"/>
      <c r="AH285" s="306"/>
      <c r="AI285" s="269"/>
      <c r="AJ285" s="269"/>
      <c r="AK285" s="276"/>
      <c r="AL285" s="276"/>
      <c r="AM285" s="276"/>
      <c r="AN285" s="276"/>
      <c r="AO285" s="276"/>
      <c r="AP285" s="306"/>
      <c r="AQ285" s="308"/>
      <c r="AR285" s="209" t="e">
        <f t="shared" si="272"/>
        <v>#N/A</v>
      </c>
      <c r="AS285" s="210" t="e">
        <f t="shared" si="273"/>
        <v>#N/A</v>
      </c>
      <c r="AT285" s="210" t="str">
        <f t="shared" si="274"/>
        <v>259- 1900/1/0</v>
      </c>
      <c r="AU285" s="210"/>
      <c r="AV285" s="210">
        <f t="shared" si="275"/>
        <v>1900</v>
      </c>
      <c r="AW285" s="210">
        <f t="shared" si="276"/>
        <v>1</v>
      </c>
      <c r="AX285" s="210">
        <f t="shared" si="277"/>
        <v>0</v>
      </c>
      <c r="AY285" s="210" t="str">
        <f t="shared" si="278"/>
        <v/>
      </c>
      <c r="BH285" s="402">
        <f t="shared" si="283"/>
        <v>0</v>
      </c>
      <c r="BI285" s="403">
        <f t="shared" si="284"/>
        <v>14</v>
      </c>
      <c r="BJ285" s="402">
        <f t="shared" si="285"/>
        <v>11</v>
      </c>
      <c r="BK285" s="403">
        <f t="shared" si="286"/>
        <v>100</v>
      </c>
      <c r="BL285" s="402">
        <f t="shared" si="287"/>
        <v>28</v>
      </c>
      <c r="BM285" s="403">
        <f t="shared" si="288"/>
        <v>100</v>
      </c>
      <c r="BN285" s="402">
        <f t="shared" si="289"/>
        <v>85</v>
      </c>
      <c r="BO285" s="403">
        <f t="shared" si="290"/>
        <v>100</v>
      </c>
      <c r="BP285" s="402">
        <f t="shared" si="291"/>
        <v>30</v>
      </c>
      <c r="BQ285" s="403">
        <f t="shared" si="292"/>
        <v>1000</v>
      </c>
      <c r="BR285" s="402" t="str">
        <f t="shared" si="293"/>
        <v>Z+5</v>
      </c>
      <c r="BS285" s="403">
        <f t="shared" si="294"/>
        <v>10000</v>
      </c>
      <c r="BT285" s="402">
        <f t="shared" si="295"/>
        <v>230</v>
      </c>
      <c r="BU285" s="403">
        <f t="shared" si="296"/>
        <v>1000</v>
      </c>
      <c r="BV285" s="278"/>
      <c r="BW285" s="402">
        <f t="shared" si="297"/>
        <v>0</v>
      </c>
      <c r="BX285" s="403">
        <f t="shared" si="298"/>
        <v>120</v>
      </c>
      <c r="BY285" s="402">
        <f t="shared" si="299"/>
        <v>23.5</v>
      </c>
      <c r="BZ285" s="403">
        <f t="shared" si="300"/>
        <v>27.25</v>
      </c>
      <c r="CA285" s="402">
        <f t="shared" si="301"/>
        <v>100</v>
      </c>
      <c r="CB285" s="403">
        <f t="shared" si="302"/>
        <v>100</v>
      </c>
      <c r="CC285" s="402">
        <f t="shared" si="303"/>
        <v>55</v>
      </c>
      <c r="CD285" s="403">
        <f t="shared" si="304"/>
        <v>1000</v>
      </c>
      <c r="CE285" s="278"/>
      <c r="CF285" s="402">
        <f t="shared" si="305"/>
        <v>1</v>
      </c>
      <c r="CG285" s="403">
        <f t="shared" si="306"/>
        <v>20</v>
      </c>
      <c r="CH285" s="402">
        <f t="shared" si="307"/>
        <v>15</v>
      </c>
      <c r="CI285" s="403">
        <f t="shared" si="308"/>
        <v>50</v>
      </c>
      <c r="CJ285" s="402">
        <f t="shared" si="309"/>
        <v>215</v>
      </c>
      <c r="CK285" s="403">
        <f t="shared" si="310"/>
        <v>10000</v>
      </c>
      <c r="CL285" s="402">
        <f t="shared" si="311"/>
        <v>80</v>
      </c>
      <c r="CM285" s="403">
        <f t="shared" si="312"/>
        <v>1000</v>
      </c>
      <c r="CN285" s="278"/>
      <c r="CO285" s="402">
        <f t="shared" si="313"/>
        <v>80</v>
      </c>
      <c r="CP285" s="403">
        <f t="shared" si="314"/>
        <v>1000</v>
      </c>
      <c r="CQ285" s="402">
        <f t="shared" si="315"/>
        <v>0</v>
      </c>
      <c r="CR285" s="403">
        <f t="shared" si="316"/>
        <v>1</v>
      </c>
      <c r="CS285" s="402">
        <f t="shared" si="317"/>
        <v>0</v>
      </c>
      <c r="CT285" s="403">
        <f t="shared" si="318"/>
        <v>0</v>
      </c>
      <c r="CU285" s="278"/>
      <c r="CV285" s="402">
        <f t="shared" si="319"/>
        <v>0</v>
      </c>
      <c r="CW285" s="403">
        <f t="shared" si="320"/>
        <v>10000</v>
      </c>
      <c r="CX285" s="402">
        <f t="shared" si="321"/>
        <v>0</v>
      </c>
      <c r="CY285" s="403">
        <f t="shared" si="322"/>
        <v>10</v>
      </c>
      <c r="CZ285" s="402">
        <f t="shared" si="323"/>
        <v>0</v>
      </c>
      <c r="DA285" s="403">
        <f t="shared" si="324"/>
        <v>0</v>
      </c>
      <c r="DB285" s="402">
        <f t="shared" si="325"/>
        <v>0</v>
      </c>
      <c r="DC285" s="403">
        <f t="shared" si="326"/>
        <v>0</v>
      </c>
      <c r="DD285" s="402">
        <f t="shared" si="327"/>
        <v>0</v>
      </c>
      <c r="DE285" s="403">
        <f t="shared" si="328"/>
        <v>9.9</v>
      </c>
      <c r="DF285" s="402">
        <f t="shared" si="329"/>
        <v>0</v>
      </c>
      <c r="DG285" s="403">
        <f t="shared" si="330"/>
        <v>10</v>
      </c>
      <c r="DH285" s="402">
        <f t="shared" si="331"/>
        <v>0</v>
      </c>
      <c r="DI285" s="403">
        <f t="shared" si="332"/>
        <v>100</v>
      </c>
      <c r="DJ285" s="404">
        <f t="shared" si="279"/>
        <v>1900</v>
      </c>
      <c r="DK285" s="404">
        <f t="shared" si="280"/>
        <v>1</v>
      </c>
      <c r="DL285" s="404">
        <f t="shared" si="281"/>
        <v>0</v>
      </c>
      <c r="DM285" s="278" t="str">
        <f t="shared" si="333"/>
        <v/>
      </c>
      <c r="DO285" s="278" t="str">
        <f t="shared" si="334"/>
        <v/>
      </c>
      <c r="DP285" s="278" t="str">
        <f t="shared" si="335"/>
        <v>259-_1900/1/0</v>
      </c>
      <c r="DT285" s="373">
        <f t="shared" si="336"/>
        <v>0.65</v>
      </c>
      <c r="DU285" s="278">
        <f t="shared" si="337"/>
        <v>5</v>
      </c>
      <c r="DV285" s="271" t="s">
        <v>222</v>
      </c>
      <c r="DW285" s="278" t="str">
        <f t="shared" si="338"/>
        <v>WHF (min)</v>
      </c>
      <c r="DX285" s="278" t="str">
        <f t="shared" si="339"/>
        <v>WHF (max)</v>
      </c>
    </row>
    <row r="286" spans="1:128" ht="15.75" x14ac:dyDescent="0.25">
      <c r="A286" s="188">
        <v>260</v>
      </c>
      <c r="B286" s="189"/>
      <c r="C286" s="189"/>
      <c r="D286" s="189"/>
      <c r="E286" s="194"/>
      <c r="F286" s="194"/>
      <c r="G286" s="194"/>
      <c r="H286" s="190"/>
      <c r="I286" s="190"/>
      <c r="J286" s="189"/>
      <c r="K286" s="189"/>
      <c r="L286" s="191"/>
      <c r="M286" s="191"/>
      <c r="N286" s="271" t="str">
        <f t="shared" si="282"/>
        <v/>
      </c>
      <c r="O286" s="192"/>
      <c r="P286" s="193"/>
      <c r="Q286" s="436"/>
      <c r="R286" s="276"/>
      <c r="S286" s="276"/>
      <c r="T286" s="276"/>
      <c r="U286" s="276"/>
      <c r="V286" s="276"/>
      <c r="W286" s="276"/>
      <c r="X286" s="306"/>
      <c r="Y286" s="428"/>
      <c r="Z286" s="269"/>
      <c r="AA286" s="276"/>
      <c r="AB286" s="410"/>
      <c r="AC286" s="269"/>
      <c r="AD286" s="439"/>
      <c r="AE286" s="307"/>
      <c r="AF286" s="276"/>
      <c r="AG286" s="410"/>
      <c r="AH286" s="306"/>
      <c r="AI286" s="269"/>
      <c r="AJ286" s="269"/>
      <c r="AK286" s="276"/>
      <c r="AL286" s="276"/>
      <c r="AM286" s="276"/>
      <c r="AN286" s="276"/>
      <c r="AO286" s="276"/>
      <c r="AP286" s="306"/>
      <c r="AQ286" s="308"/>
      <c r="AR286" s="209" t="e">
        <f t="shared" si="272"/>
        <v>#N/A</v>
      </c>
      <c r="AS286" s="210" t="e">
        <f t="shared" si="273"/>
        <v>#N/A</v>
      </c>
      <c r="AT286" s="210" t="str">
        <f t="shared" si="274"/>
        <v>260- 1900/1/0</v>
      </c>
      <c r="AU286" s="210"/>
      <c r="AV286" s="210">
        <f t="shared" si="275"/>
        <v>1900</v>
      </c>
      <c r="AW286" s="210">
        <f t="shared" si="276"/>
        <v>1</v>
      </c>
      <c r="AX286" s="210">
        <f t="shared" si="277"/>
        <v>0</v>
      </c>
      <c r="AY286" s="210" t="str">
        <f t="shared" si="278"/>
        <v/>
      </c>
      <c r="BH286" s="402">
        <f t="shared" si="283"/>
        <v>0</v>
      </c>
      <c r="BI286" s="403">
        <f t="shared" si="284"/>
        <v>14</v>
      </c>
      <c r="BJ286" s="402">
        <f t="shared" si="285"/>
        <v>11</v>
      </c>
      <c r="BK286" s="403">
        <f t="shared" si="286"/>
        <v>100</v>
      </c>
      <c r="BL286" s="402">
        <f t="shared" si="287"/>
        <v>28</v>
      </c>
      <c r="BM286" s="403">
        <f t="shared" si="288"/>
        <v>100</v>
      </c>
      <c r="BN286" s="402">
        <f t="shared" si="289"/>
        <v>85</v>
      </c>
      <c r="BO286" s="403">
        <f t="shared" si="290"/>
        <v>100</v>
      </c>
      <c r="BP286" s="402">
        <f t="shared" si="291"/>
        <v>30</v>
      </c>
      <c r="BQ286" s="403">
        <f t="shared" si="292"/>
        <v>1000</v>
      </c>
      <c r="BR286" s="402" t="str">
        <f t="shared" si="293"/>
        <v>Z+5</v>
      </c>
      <c r="BS286" s="403">
        <f t="shared" si="294"/>
        <v>10000</v>
      </c>
      <c r="BT286" s="402">
        <f t="shared" si="295"/>
        <v>230</v>
      </c>
      <c r="BU286" s="403">
        <f t="shared" si="296"/>
        <v>1000</v>
      </c>
      <c r="BV286" s="278"/>
      <c r="BW286" s="402">
        <f t="shared" si="297"/>
        <v>0</v>
      </c>
      <c r="BX286" s="403">
        <f t="shared" si="298"/>
        <v>120</v>
      </c>
      <c r="BY286" s="402">
        <f t="shared" si="299"/>
        <v>23.5</v>
      </c>
      <c r="BZ286" s="403">
        <f t="shared" si="300"/>
        <v>27.25</v>
      </c>
      <c r="CA286" s="402">
        <f t="shared" si="301"/>
        <v>100</v>
      </c>
      <c r="CB286" s="403">
        <f t="shared" si="302"/>
        <v>100</v>
      </c>
      <c r="CC286" s="402">
        <f t="shared" si="303"/>
        <v>55</v>
      </c>
      <c r="CD286" s="403">
        <f t="shared" si="304"/>
        <v>1000</v>
      </c>
      <c r="CE286" s="278"/>
      <c r="CF286" s="402">
        <f t="shared" si="305"/>
        <v>1</v>
      </c>
      <c r="CG286" s="403">
        <f t="shared" si="306"/>
        <v>20</v>
      </c>
      <c r="CH286" s="402">
        <f t="shared" si="307"/>
        <v>15</v>
      </c>
      <c r="CI286" s="403">
        <f t="shared" si="308"/>
        <v>50</v>
      </c>
      <c r="CJ286" s="402">
        <f t="shared" si="309"/>
        <v>215</v>
      </c>
      <c r="CK286" s="403">
        <f t="shared" si="310"/>
        <v>10000</v>
      </c>
      <c r="CL286" s="402">
        <f t="shared" si="311"/>
        <v>80</v>
      </c>
      <c r="CM286" s="403">
        <f t="shared" si="312"/>
        <v>1000</v>
      </c>
      <c r="CN286" s="278"/>
      <c r="CO286" s="402">
        <f t="shared" si="313"/>
        <v>80</v>
      </c>
      <c r="CP286" s="403">
        <f t="shared" si="314"/>
        <v>1000</v>
      </c>
      <c r="CQ286" s="402">
        <f t="shared" si="315"/>
        <v>0</v>
      </c>
      <c r="CR286" s="403">
        <f t="shared" si="316"/>
        <v>1</v>
      </c>
      <c r="CS286" s="402">
        <f t="shared" si="317"/>
        <v>0</v>
      </c>
      <c r="CT286" s="403">
        <f t="shared" si="318"/>
        <v>0</v>
      </c>
      <c r="CU286" s="278"/>
      <c r="CV286" s="402">
        <f t="shared" si="319"/>
        <v>0</v>
      </c>
      <c r="CW286" s="403">
        <f t="shared" si="320"/>
        <v>10000</v>
      </c>
      <c r="CX286" s="402">
        <f t="shared" si="321"/>
        <v>0</v>
      </c>
      <c r="CY286" s="403">
        <f t="shared" si="322"/>
        <v>10</v>
      </c>
      <c r="CZ286" s="402">
        <f t="shared" si="323"/>
        <v>0</v>
      </c>
      <c r="DA286" s="403">
        <f t="shared" si="324"/>
        <v>0</v>
      </c>
      <c r="DB286" s="402">
        <f t="shared" si="325"/>
        <v>0</v>
      </c>
      <c r="DC286" s="403">
        <f t="shared" si="326"/>
        <v>0</v>
      </c>
      <c r="DD286" s="402">
        <f t="shared" si="327"/>
        <v>0</v>
      </c>
      <c r="DE286" s="403">
        <f t="shared" si="328"/>
        <v>9.9</v>
      </c>
      <c r="DF286" s="402">
        <f t="shared" si="329"/>
        <v>0</v>
      </c>
      <c r="DG286" s="403">
        <f t="shared" si="330"/>
        <v>10</v>
      </c>
      <c r="DH286" s="402">
        <f t="shared" si="331"/>
        <v>0</v>
      </c>
      <c r="DI286" s="403">
        <f t="shared" si="332"/>
        <v>100</v>
      </c>
      <c r="DJ286" s="404">
        <f t="shared" si="279"/>
        <v>1900</v>
      </c>
      <c r="DK286" s="404">
        <f t="shared" si="280"/>
        <v>1</v>
      </c>
      <c r="DL286" s="404">
        <f t="shared" si="281"/>
        <v>0</v>
      </c>
      <c r="DM286" s="278" t="str">
        <f t="shared" si="333"/>
        <v/>
      </c>
      <c r="DO286" s="278" t="str">
        <f t="shared" si="334"/>
        <v/>
      </c>
      <c r="DP286" s="278" t="str">
        <f t="shared" si="335"/>
        <v>260-_1900/1/0</v>
      </c>
      <c r="DT286" s="373">
        <f t="shared" si="336"/>
        <v>0.65</v>
      </c>
      <c r="DU286" s="278">
        <f t="shared" si="337"/>
        <v>5</v>
      </c>
      <c r="DV286" s="271" t="s">
        <v>222</v>
      </c>
      <c r="DW286" s="278" t="str">
        <f t="shared" si="338"/>
        <v>WHF (min)</v>
      </c>
      <c r="DX286" s="278" t="str">
        <f t="shared" si="339"/>
        <v>WHF (max)</v>
      </c>
    </row>
    <row r="287" spans="1:128" ht="15.75" x14ac:dyDescent="0.25">
      <c r="A287" s="188">
        <v>261</v>
      </c>
      <c r="B287" s="189"/>
      <c r="C287" s="189"/>
      <c r="D287" s="189"/>
      <c r="E287" s="194"/>
      <c r="F287" s="194"/>
      <c r="G287" s="194"/>
      <c r="H287" s="190"/>
      <c r="I287" s="190"/>
      <c r="J287" s="189"/>
      <c r="K287" s="189"/>
      <c r="L287" s="191"/>
      <c r="M287" s="191"/>
      <c r="N287" s="271" t="str">
        <f t="shared" si="282"/>
        <v/>
      </c>
      <c r="O287" s="192"/>
      <c r="P287" s="193"/>
      <c r="Q287" s="436"/>
      <c r="R287" s="276"/>
      <c r="S287" s="276"/>
      <c r="T287" s="276"/>
      <c r="U287" s="276"/>
      <c r="V287" s="276"/>
      <c r="W287" s="276"/>
      <c r="X287" s="306"/>
      <c r="Y287" s="428"/>
      <c r="Z287" s="269"/>
      <c r="AA287" s="276"/>
      <c r="AB287" s="410"/>
      <c r="AC287" s="269"/>
      <c r="AD287" s="439"/>
      <c r="AE287" s="307"/>
      <c r="AF287" s="276"/>
      <c r="AG287" s="410"/>
      <c r="AH287" s="306"/>
      <c r="AI287" s="269"/>
      <c r="AJ287" s="269"/>
      <c r="AK287" s="276"/>
      <c r="AL287" s="276"/>
      <c r="AM287" s="276"/>
      <c r="AN287" s="276"/>
      <c r="AO287" s="276"/>
      <c r="AP287" s="306"/>
      <c r="AQ287" s="308"/>
      <c r="AR287" s="209" t="e">
        <f t="shared" si="272"/>
        <v>#N/A</v>
      </c>
      <c r="AS287" s="210" t="e">
        <f t="shared" si="273"/>
        <v>#N/A</v>
      </c>
      <c r="AT287" s="210" t="str">
        <f t="shared" si="274"/>
        <v>261- 1900/1/0</v>
      </c>
      <c r="AU287" s="210"/>
      <c r="AV287" s="210">
        <f t="shared" si="275"/>
        <v>1900</v>
      </c>
      <c r="AW287" s="210">
        <f t="shared" si="276"/>
        <v>1</v>
      </c>
      <c r="AX287" s="210">
        <f t="shared" si="277"/>
        <v>0</v>
      </c>
      <c r="AY287" s="210" t="str">
        <f t="shared" si="278"/>
        <v/>
      </c>
      <c r="BH287" s="402">
        <f t="shared" si="283"/>
        <v>0</v>
      </c>
      <c r="BI287" s="403">
        <f t="shared" si="284"/>
        <v>14</v>
      </c>
      <c r="BJ287" s="402">
        <f t="shared" si="285"/>
        <v>11</v>
      </c>
      <c r="BK287" s="403">
        <f t="shared" si="286"/>
        <v>100</v>
      </c>
      <c r="BL287" s="402">
        <f t="shared" si="287"/>
        <v>28</v>
      </c>
      <c r="BM287" s="403">
        <f t="shared" si="288"/>
        <v>100</v>
      </c>
      <c r="BN287" s="402">
        <f t="shared" si="289"/>
        <v>85</v>
      </c>
      <c r="BO287" s="403">
        <f t="shared" si="290"/>
        <v>100</v>
      </c>
      <c r="BP287" s="402">
        <f t="shared" si="291"/>
        <v>30</v>
      </c>
      <c r="BQ287" s="403">
        <f t="shared" si="292"/>
        <v>1000</v>
      </c>
      <c r="BR287" s="402" t="str">
        <f t="shared" si="293"/>
        <v>Z+5</v>
      </c>
      <c r="BS287" s="403">
        <f t="shared" si="294"/>
        <v>10000</v>
      </c>
      <c r="BT287" s="402">
        <f t="shared" si="295"/>
        <v>230</v>
      </c>
      <c r="BU287" s="403">
        <f t="shared" si="296"/>
        <v>1000</v>
      </c>
      <c r="BV287" s="278"/>
      <c r="BW287" s="402">
        <f t="shared" si="297"/>
        <v>0</v>
      </c>
      <c r="BX287" s="403">
        <f t="shared" si="298"/>
        <v>120</v>
      </c>
      <c r="BY287" s="402">
        <f t="shared" si="299"/>
        <v>23.5</v>
      </c>
      <c r="BZ287" s="403">
        <f t="shared" si="300"/>
        <v>27.25</v>
      </c>
      <c r="CA287" s="402">
        <f t="shared" si="301"/>
        <v>100</v>
      </c>
      <c r="CB287" s="403">
        <f t="shared" si="302"/>
        <v>100</v>
      </c>
      <c r="CC287" s="402">
        <f t="shared" si="303"/>
        <v>55</v>
      </c>
      <c r="CD287" s="403">
        <f t="shared" si="304"/>
        <v>1000</v>
      </c>
      <c r="CE287" s="278"/>
      <c r="CF287" s="402">
        <f t="shared" si="305"/>
        <v>1</v>
      </c>
      <c r="CG287" s="403">
        <f t="shared" si="306"/>
        <v>20</v>
      </c>
      <c r="CH287" s="402">
        <f t="shared" si="307"/>
        <v>15</v>
      </c>
      <c r="CI287" s="403">
        <f t="shared" si="308"/>
        <v>50</v>
      </c>
      <c r="CJ287" s="402">
        <f t="shared" si="309"/>
        <v>215</v>
      </c>
      <c r="CK287" s="403">
        <f t="shared" si="310"/>
        <v>10000</v>
      </c>
      <c r="CL287" s="402">
        <f t="shared" si="311"/>
        <v>80</v>
      </c>
      <c r="CM287" s="403">
        <f t="shared" si="312"/>
        <v>1000</v>
      </c>
      <c r="CN287" s="278"/>
      <c r="CO287" s="402">
        <f t="shared" si="313"/>
        <v>80</v>
      </c>
      <c r="CP287" s="403">
        <f t="shared" si="314"/>
        <v>1000</v>
      </c>
      <c r="CQ287" s="402">
        <f t="shared" si="315"/>
        <v>0</v>
      </c>
      <c r="CR287" s="403">
        <f t="shared" si="316"/>
        <v>1</v>
      </c>
      <c r="CS287" s="402">
        <f t="shared" si="317"/>
        <v>0</v>
      </c>
      <c r="CT287" s="403">
        <f t="shared" si="318"/>
        <v>0</v>
      </c>
      <c r="CU287" s="278"/>
      <c r="CV287" s="402">
        <f t="shared" si="319"/>
        <v>0</v>
      </c>
      <c r="CW287" s="403">
        <f t="shared" si="320"/>
        <v>10000</v>
      </c>
      <c r="CX287" s="402">
        <f t="shared" si="321"/>
        <v>0</v>
      </c>
      <c r="CY287" s="403">
        <f t="shared" si="322"/>
        <v>10</v>
      </c>
      <c r="CZ287" s="402">
        <f t="shared" si="323"/>
        <v>0</v>
      </c>
      <c r="DA287" s="403">
        <f t="shared" si="324"/>
        <v>0</v>
      </c>
      <c r="DB287" s="402">
        <f t="shared" si="325"/>
        <v>0</v>
      </c>
      <c r="DC287" s="403">
        <f t="shared" si="326"/>
        <v>0</v>
      </c>
      <c r="DD287" s="402">
        <f t="shared" si="327"/>
        <v>0</v>
      </c>
      <c r="DE287" s="403">
        <f t="shared" si="328"/>
        <v>9.9</v>
      </c>
      <c r="DF287" s="402">
        <f t="shared" si="329"/>
        <v>0</v>
      </c>
      <c r="DG287" s="403">
        <f t="shared" si="330"/>
        <v>10</v>
      </c>
      <c r="DH287" s="402">
        <f t="shared" si="331"/>
        <v>0</v>
      </c>
      <c r="DI287" s="403">
        <f t="shared" si="332"/>
        <v>100</v>
      </c>
      <c r="DJ287" s="404">
        <f t="shared" si="279"/>
        <v>1900</v>
      </c>
      <c r="DK287" s="404">
        <f t="shared" si="280"/>
        <v>1</v>
      </c>
      <c r="DL287" s="404">
        <f t="shared" si="281"/>
        <v>0</v>
      </c>
      <c r="DM287" s="278" t="str">
        <f t="shared" si="333"/>
        <v/>
      </c>
      <c r="DO287" s="278" t="str">
        <f t="shared" si="334"/>
        <v/>
      </c>
      <c r="DP287" s="278" t="str">
        <f t="shared" si="335"/>
        <v>261-_1900/1/0</v>
      </c>
      <c r="DT287" s="373">
        <f t="shared" si="336"/>
        <v>0.65</v>
      </c>
      <c r="DU287" s="278">
        <f t="shared" si="337"/>
        <v>5</v>
      </c>
      <c r="DV287" s="271" t="s">
        <v>222</v>
      </c>
      <c r="DW287" s="278" t="str">
        <f t="shared" si="338"/>
        <v>WHF (min)</v>
      </c>
      <c r="DX287" s="278" t="str">
        <f t="shared" si="339"/>
        <v>WHF (max)</v>
      </c>
    </row>
    <row r="288" spans="1:128" ht="15.75" x14ac:dyDescent="0.25">
      <c r="A288" s="188">
        <v>262</v>
      </c>
      <c r="B288" s="189"/>
      <c r="C288" s="189"/>
      <c r="D288" s="189"/>
      <c r="E288" s="194"/>
      <c r="F288" s="194"/>
      <c r="G288" s="194"/>
      <c r="H288" s="190"/>
      <c r="I288" s="190"/>
      <c r="J288" s="189"/>
      <c r="K288" s="189"/>
      <c r="L288" s="191"/>
      <c r="M288" s="191"/>
      <c r="N288" s="271" t="str">
        <f t="shared" si="282"/>
        <v/>
      </c>
      <c r="O288" s="192"/>
      <c r="P288" s="193"/>
      <c r="Q288" s="436"/>
      <c r="R288" s="276"/>
      <c r="S288" s="276"/>
      <c r="T288" s="276"/>
      <c r="U288" s="276"/>
      <c r="V288" s="276"/>
      <c r="W288" s="276"/>
      <c r="X288" s="306"/>
      <c r="Y288" s="428"/>
      <c r="Z288" s="269"/>
      <c r="AA288" s="276"/>
      <c r="AB288" s="410"/>
      <c r="AC288" s="269"/>
      <c r="AD288" s="439"/>
      <c r="AE288" s="307"/>
      <c r="AF288" s="276"/>
      <c r="AG288" s="410"/>
      <c r="AH288" s="306"/>
      <c r="AI288" s="269"/>
      <c r="AJ288" s="269"/>
      <c r="AK288" s="276"/>
      <c r="AL288" s="276"/>
      <c r="AM288" s="276"/>
      <c r="AN288" s="276"/>
      <c r="AO288" s="276"/>
      <c r="AP288" s="306"/>
      <c r="AQ288" s="308"/>
      <c r="AR288" s="209" t="e">
        <f t="shared" si="272"/>
        <v>#N/A</v>
      </c>
      <c r="AS288" s="210" t="e">
        <f t="shared" si="273"/>
        <v>#N/A</v>
      </c>
      <c r="AT288" s="210" t="str">
        <f t="shared" si="274"/>
        <v>262- 1900/1/0</v>
      </c>
      <c r="AU288" s="210"/>
      <c r="AV288" s="210">
        <f t="shared" si="275"/>
        <v>1900</v>
      </c>
      <c r="AW288" s="210">
        <f t="shared" si="276"/>
        <v>1</v>
      </c>
      <c r="AX288" s="210">
        <f t="shared" si="277"/>
        <v>0</v>
      </c>
      <c r="AY288" s="210" t="str">
        <f t="shared" si="278"/>
        <v/>
      </c>
      <c r="BH288" s="402">
        <f t="shared" si="283"/>
        <v>0</v>
      </c>
      <c r="BI288" s="403">
        <f t="shared" si="284"/>
        <v>14</v>
      </c>
      <c r="BJ288" s="402">
        <f t="shared" si="285"/>
        <v>11</v>
      </c>
      <c r="BK288" s="403">
        <f t="shared" si="286"/>
        <v>100</v>
      </c>
      <c r="BL288" s="402">
        <f t="shared" si="287"/>
        <v>28</v>
      </c>
      <c r="BM288" s="403">
        <f t="shared" si="288"/>
        <v>100</v>
      </c>
      <c r="BN288" s="402">
        <f t="shared" si="289"/>
        <v>85</v>
      </c>
      <c r="BO288" s="403">
        <f t="shared" si="290"/>
        <v>100</v>
      </c>
      <c r="BP288" s="402">
        <f t="shared" si="291"/>
        <v>30</v>
      </c>
      <c r="BQ288" s="403">
        <f t="shared" si="292"/>
        <v>1000</v>
      </c>
      <c r="BR288" s="402" t="str">
        <f t="shared" si="293"/>
        <v>Z+5</v>
      </c>
      <c r="BS288" s="403">
        <f t="shared" si="294"/>
        <v>10000</v>
      </c>
      <c r="BT288" s="402">
        <f t="shared" si="295"/>
        <v>230</v>
      </c>
      <c r="BU288" s="403">
        <f t="shared" si="296"/>
        <v>1000</v>
      </c>
      <c r="BV288" s="278"/>
      <c r="BW288" s="402">
        <f t="shared" si="297"/>
        <v>0</v>
      </c>
      <c r="BX288" s="403">
        <f t="shared" si="298"/>
        <v>120</v>
      </c>
      <c r="BY288" s="402">
        <f t="shared" si="299"/>
        <v>23.5</v>
      </c>
      <c r="BZ288" s="403">
        <f t="shared" si="300"/>
        <v>27.25</v>
      </c>
      <c r="CA288" s="402">
        <f t="shared" si="301"/>
        <v>100</v>
      </c>
      <c r="CB288" s="403">
        <f t="shared" si="302"/>
        <v>100</v>
      </c>
      <c r="CC288" s="402">
        <f t="shared" si="303"/>
        <v>55</v>
      </c>
      <c r="CD288" s="403">
        <f t="shared" si="304"/>
        <v>1000</v>
      </c>
      <c r="CE288" s="278"/>
      <c r="CF288" s="402">
        <f t="shared" si="305"/>
        <v>1</v>
      </c>
      <c r="CG288" s="403">
        <f t="shared" si="306"/>
        <v>20</v>
      </c>
      <c r="CH288" s="402">
        <f t="shared" si="307"/>
        <v>15</v>
      </c>
      <c r="CI288" s="403">
        <f t="shared" si="308"/>
        <v>50</v>
      </c>
      <c r="CJ288" s="402">
        <f t="shared" si="309"/>
        <v>215</v>
      </c>
      <c r="CK288" s="403">
        <f t="shared" si="310"/>
        <v>10000</v>
      </c>
      <c r="CL288" s="402">
        <f t="shared" si="311"/>
        <v>80</v>
      </c>
      <c r="CM288" s="403">
        <f t="shared" si="312"/>
        <v>1000</v>
      </c>
      <c r="CN288" s="278"/>
      <c r="CO288" s="402">
        <f t="shared" si="313"/>
        <v>80</v>
      </c>
      <c r="CP288" s="403">
        <f t="shared" si="314"/>
        <v>1000</v>
      </c>
      <c r="CQ288" s="402">
        <f t="shared" si="315"/>
        <v>0</v>
      </c>
      <c r="CR288" s="403">
        <f t="shared" si="316"/>
        <v>1</v>
      </c>
      <c r="CS288" s="402">
        <f t="shared" si="317"/>
        <v>0</v>
      </c>
      <c r="CT288" s="403">
        <f t="shared" si="318"/>
        <v>0</v>
      </c>
      <c r="CU288" s="278"/>
      <c r="CV288" s="402">
        <f t="shared" si="319"/>
        <v>0</v>
      </c>
      <c r="CW288" s="403">
        <f t="shared" si="320"/>
        <v>10000</v>
      </c>
      <c r="CX288" s="402">
        <f t="shared" si="321"/>
        <v>0</v>
      </c>
      <c r="CY288" s="403">
        <f t="shared" si="322"/>
        <v>10</v>
      </c>
      <c r="CZ288" s="402">
        <f t="shared" si="323"/>
        <v>0</v>
      </c>
      <c r="DA288" s="403">
        <f t="shared" si="324"/>
        <v>0</v>
      </c>
      <c r="DB288" s="402">
        <f t="shared" si="325"/>
        <v>0</v>
      </c>
      <c r="DC288" s="403">
        <f t="shared" si="326"/>
        <v>0</v>
      </c>
      <c r="DD288" s="402">
        <f t="shared" si="327"/>
        <v>0</v>
      </c>
      <c r="DE288" s="403">
        <f t="shared" si="328"/>
        <v>9.9</v>
      </c>
      <c r="DF288" s="402">
        <f t="shared" si="329"/>
        <v>0</v>
      </c>
      <c r="DG288" s="403">
        <f t="shared" si="330"/>
        <v>10</v>
      </c>
      <c r="DH288" s="402">
        <f t="shared" si="331"/>
        <v>0</v>
      </c>
      <c r="DI288" s="403">
        <f t="shared" si="332"/>
        <v>100</v>
      </c>
      <c r="DJ288" s="404">
        <f t="shared" si="279"/>
        <v>1900</v>
      </c>
      <c r="DK288" s="404">
        <f t="shared" si="280"/>
        <v>1</v>
      </c>
      <c r="DL288" s="404">
        <f t="shared" si="281"/>
        <v>0</v>
      </c>
      <c r="DM288" s="278" t="str">
        <f t="shared" si="333"/>
        <v/>
      </c>
      <c r="DO288" s="278" t="str">
        <f t="shared" si="334"/>
        <v/>
      </c>
      <c r="DP288" s="278" t="str">
        <f t="shared" si="335"/>
        <v>262-_1900/1/0</v>
      </c>
      <c r="DT288" s="373">
        <f t="shared" si="336"/>
        <v>0.65</v>
      </c>
      <c r="DU288" s="278">
        <f t="shared" si="337"/>
        <v>5</v>
      </c>
      <c r="DV288" s="271" t="s">
        <v>222</v>
      </c>
      <c r="DW288" s="278" t="str">
        <f t="shared" si="338"/>
        <v>WHF (min)</v>
      </c>
      <c r="DX288" s="278" t="str">
        <f t="shared" si="339"/>
        <v>WHF (max)</v>
      </c>
    </row>
    <row r="289" spans="1:128" ht="15.75" x14ac:dyDescent="0.25">
      <c r="A289" s="188">
        <v>263</v>
      </c>
      <c r="B289" s="189"/>
      <c r="C289" s="189"/>
      <c r="D289" s="189"/>
      <c r="E289" s="194"/>
      <c r="F289" s="194"/>
      <c r="G289" s="194"/>
      <c r="H289" s="190"/>
      <c r="I289" s="190"/>
      <c r="J289" s="189"/>
      <c r="K289" s="189"/>
      <c r="L289" s="191"/>
      <c r="M289" s="191"/>
      <c r="N289" s="271" t="str">
        <f t="shared" si="282"/>
        <v/>
      </c>
      <c r="O289" s="192"/>
      <c r="P289" s="193"/>
      <c r="Q289" s="436"/>
      <c r="R289" s="276"/>
      <c r="S289" s="276"/>
      <c r="T289" s="276"/>
      <c r="U289" s="276"/>
      <c r="V289" s="276"/>
      <c r="W289" s="276"/>
      <c r="X289" s="306"/>
      <c r="Y289" s="428"/>
      <c r="Z289" s="269"/>
      <c r="AA289" s="276"/>
      <c r="AB289" s="410"/>
      <c r="AC289" s="269"/>
      <c r="AD289" s="439"/>
      <c r="AE289" s="307"/>
      <c r="AF289" s="276"/>
      <c r="AG289" s="410"/>
      <c r="AH289" s="306"/>
      <c r="AI289" s="269"/>
      <c r="AJ289" s="269"/>
      <c r="AK289" s="276"/>
      <c r="AL289" s="276"/>
      <c r="AM289" s="276"/>
      <c r="AN289" s="276"/>
      <c r="AO289" s="276"/>
      <c r="AP289" s="306"/>
      <c r="AQ289" s="308"/>
      <c r="AR289" s="209" t="e">
        <f t="shared" si="272"/>
        <v>#N/A</v>
      </c>
      <c r="AS289" s="210" t="e">
        <f t="shared" si="273"/>
        <v>#N/A</v>
      </c>
      <c r="AT289" s="210" t="str">
        <f t="shared" si="274"/>
        <v>263- 1900/1/0</v>
      </c>
      <c r="AU289" s="210"/>
      <c r="AV289" s="210">
        <f t="shared" si="275"/>
        <v>1900</v>
      </c>
      <c r="AW289" s="210">
        <f t="shared" si="276"/>
        <v>1</v>
      </c>
      <c r="AX289" s="210">
        <f t="shared" si="277"/>
        <v>0</v>
      </c>
      <c r="AY289" s="210" t="str">
        <f t="shared" si="278"/>
        <v/>
      </c>
      <c r="BH289" s="402">
        <f t="shared" si="283"/>
        <v>0</v>
      </c>
      <c r="BI289" s="403">
        <f t="shared" si="284"/>
        <v>14</v>
      </c>
      <c r="BJ289" s="402">
        <f t="shared" si="285"/>
        <v>11</v>
      </c>
      <c r="BK289" s="403">
        <f t="shared" si="286"/>
        <v>100</v>
      </c>
      <c r="BL289" s="402">
        <f t="shared" si="287"/>
        <v>28</v>
      </c>
      <c r="BM289" s="403">
        <f t="shared" si="288"/>
        <v>100</v>
      </c>
      <c r="BN289" s="402">
        <f t="shared" si="289"/>
        <v>85</v>
      </c>
      <c r="BO289" s="403">
        <f t="shared" si="290"/>
        <v>100</v>
      </c>
      <c r="BP289" s="402">
        <f t="shared" si="291"/>
        <v>30</v>
      </c>
      <c r="BQ289" s="403">
        <f t="shared" si="292"/>
        <v>1000</v>
      </c>
      <c r="BR289" s="402" t="str">
        <f t="shared" si="293"/>
        <v>Z+5</v>
      </c>
      <c r="BS289" s="403">
        <f t="shared" si="294"/>
        <v>10000</v>
      </c>
      <c r="BT289" s="402">
        <f t="shared" si="295"/>
        <v>230</v>
      </c>
      <c r="BU289" s="403">
        <f t="shared" si="296"/>
        <v>1000</v>
      </c>
      <c r="BV289" s="278"/>
      <c r="BW289" s="402">
        <f t="shared" si="297"/>
        <v>0</v>
      </c>
      <c r="BX289" s="403">
        <f t="shared" si="298"/>
        <v>120</v>
      </c>
      <c r="BY289" s="402">
        <f t="shared" si="299"/>
        <v>23.5</v>
      </c>
      <c r="BZ289" s="403">
        <f t="shared" si="300"/>
        <v>27.25</v>
      </c>
      <c r="CA289" s="402">
        <f t="shared" si="301"/>
        <v>100</v>
      </c>
      <c r="CB289" s="403">
        <f t="shared" si="302"/>
        <v>100</v>
      </c>
      <c r="CC289" s="402">
        <f t="shared" si="303"/>
        <v>55</v>
      </c>
      <c r="CD289" s="403">
        <f t="shared" si="304"/>
        <v>1000</v>
      </c>
      <c r="CE289" s="278"/>
      <c r="CF289" s="402">
        <f t="shared" si="305"/>
        <v>1</v>
      </c>
      <c r="CG289" s="403">
        <f t="shared" si="306"/>
        <v>20</v>
      </c>
      <c r="CH289" s="402">
        <f t="shared" si="307"/>
        <v>15</v>
      </c>
      <c r="CI289" s="403">
        <f t="shared" si="308"/>
        <v>50</v>
      </c>
      <c r="CJ289" s="402">
        <f t="shared" si="309"/>
        <v>215</v>
      </c>
      <c r="CK289" s="403">
        <f t="shared" si="310"/>
        <v>10000</v>
      </c>
      <c r="CL289" s="402">
        <f t="shared" si="311"/>
        <v>80</v>
      </c>
      <c r="CM289" s="403">
        <f t="shared" si="312"/>
        <v>1000</v>
      </c>
      <c r="CN289" s="278"/>
      <c r="CO289" s="402">
        <f t="shared" si="313"/>
        <v>80</v>
      </c>
      <c r="CP289" s="403">
        <f t="shared" si="314"/>
        <v>1000</v>
      </c>
      <c r="CQ289" s="402">
        <f t="shared" si="315"/>
        <v>0</v>
      </c>
      <c r="CR289" s="403">
        <f t="shared" si="316"/>
        <v>1</v>
      </c>
      <c r="CS289" s="402">
        <f t="shared" si="317"/>
        <v>0</v>
      </c>
      <c r="CT289" s="403">
        <f t="shared" si="318"/>
        <v>0</v>
      </c>
      <c r="CU289" s="278"/>
      <c r="CV289" s="402">
        <f t="shared" si="319"/>
        <v>0</v>
      </c>
      <c r="CW289" s="403">
        <f t="shared" si="320"/>
        <v>10000</v>
      </c>
      <c r="CX289" s="402">
        <f t="shared" si="321"/>
        <v>0</v>
      </c>
      <c r="CY289" s="403">
        <f t="shared" si="322"/>
        <v>10</v>
      </c>
      <c r="CZ289" s="402">
        <f t="shared" si="323"/>
        <v>0</v>
      </c>
      <c r="DA289" s="403">
        <f t="shared" si="324"/>
        <v>0</v>
      </c>
      <c r="DB289" s="402">
        <f t="shared" si="325"/>
        <v>0</v>
      </c>
      <c r="DC289" s="403">
        <f t="shared" si="326"/>
        <v>0</v>
      </c>
      <c r="DD289" s="402">
        <f t="shared" si="327"/>
        <v>0</v>
      </c>
      <c r="DE289" s="403">
        <f t="shared" si="328"/>
        <v>9.9</v>
      </c>
      <c r="DF289" s="402">
        <f t="shared" si="329"/>
        <v>0</v>
      </c>
      <c r="DG289" s="403">
        <f t="shared" si="330"/>
        <v>10</v>
      </c>
      <c r="DH289" s="402">
        <f t="shared" si="331"/>
        <v>0</v>
      </c>
      <c r="DI289" s="403">
        <f t="shared" si="332"/>
        <v>100</v>
      </c>
      <c r="DJ289" s="404">
        <f t="shared" si="279"/>
        <v>1900</v>
      </c>
      <c r="DK289" s="404">
        <f t="shared" si="280"/>
        <v>1</v>
      </c>
      <c r="DL289" s="404">
        <f t="shared" si="281"/>
        <v>0</v>
      </c>
      <c r="DM289" s="278" t="str">
        <f t="shared" si="333"/>
        <v/>
      </c>
      <c r="DO289" s="278" t="str">
        <f t="shared" si="334"/>
        <v/>
      </c>
      <c r="DP289" s="278" t="str">
        <f t="shared" si="335"/>
        <v>263-_1900/1/0</v>
      </c>
      <c r="DT289" s="373">
        <f t="shared" si="336"/>
        <v>0.65</v>
      </c>
      <c r="DU289" s="278">
        <f t="shared" si="337"/>
        <v>5</v>
      </c>
      <c r="DV289" s="271" t="s">
        <v>222</v>
      </c>
      <c r="DW289" s="278" t="str">
        <f t="shared" si="338"/>
        <v>WHF (min)</v>
      </c>
      <c r="DX289" s="278" t="str">
        <f t="shared" si="339"/>
        <v>WHF (max)</v>
      </c>
    </row>
    <row r="290" spans="1:128" ht="15.75" x14ac:dyDescent="0.25">
      <c r="A290" s="188">
        <v>264</v>
      </c>
      <c r="B290" s="189"/>
      <c r="C290" s="189"/>
      <c r="D290" s="189"/>
      <c r="E290" s="194"/>
      <c r="F290" s="194"/>
      <c r="G290" s="194"/>
      <c r="H290" s="190"/>
      <c r="I290" s="190"/>
      <c r="J290" s="189"/>
      <c r="K290" s="189"/>
      <c r="L290" s="191"/>
      <c r="M290" s="191"/>
      <c r="N290" s="271" t="str">
        <f t="shared" si="282"/>
        <v/>
      </c>
      <c r="O290" s="192"/>
      <c r="P290" s="193"/>
      <c r="Q290" s="436"/>
      <c r="R290" s="276"/>
      <c r="S290" s="276"/>
      <c r="T290" s="276"/>
      <c r="U290" s="276"/>
      <c r="V290" s="276"/>
      <c r="W290" s="276"/>
      <c r="X290" s="306"/>
      <c r="Y290" s="428"/>
      <c r="Z290" s="269"/>
      <c r="AA290" s="276"/>
      <c r="AB290" s="410"/>
      <c r="AC290" s="269"/>
      <c r="AD290" s="439"/>
      <c r="AE290" s="307"/>
      <c r="AF290" s="276"/>
      <c r="AG290" s="410"/>
      <c r="AH290" s="306"/>
      <c r="AI290" s="269"/>
      <c r="AJ290" s="269"/>
      <c r="AK290" s="276"/>
      <c r="AL290" s="276"/>
      <c r="AM290" s="276"/>
      <c r="AN290" s="276"/>
      <c r="AO290" s="276"/>
      <c r="AP290" s="306"/>
      <c r="AQ290" s="308"/>
      <c r="AR290" s="209" t="e">
        <f t="shared" si="272"/>
        <v>#N/A</v>
      </c>
      <c r="AS290" s="210" t="e">
        <f t="shared" si="273"/>
        <v>#N/A</v>
      </c>
      <c r="AT290" s="210" t="str">
        <f t="shared" si="274"/>
        <v>264- 1900/1/0</v>
      </c>
      <c r="AU290" s="210"/>
      <c r="AV290" s="210">
        <f t="shared" si="275"/>
        <v>1900</v>
      </c>
      <c r="AW290" s="210">
        <f t="shared" si="276"/>
        <v>1</v>
      </c>
      <c r="AX290" s="210">
        <f t="shared" si="277"/>
        <v>0</v>
      </c>
      <c r="AY290" s="210" t="str">
        <f t="shared" si="278"/>
        <v/>
      </c>
      <c r="BH290" s="402">
        <f t="shared" si="283"/>
        <v>0</v>
      </c>
      <c r="BI290" s="403">
        <f t="shared" si="284"/>
        <v>14</v>
      </c>
      <c r="BJ290" s="402">
        <f t="shared" si="285"/>
        <v>11</v>
      </c>
      <c r="BK290" s="403">
        <f t="shared" si="286"/>
        <v>100</v>
      </c>
      <c r="BL290" s="402">
        <f t="shared" si="287"/>
        <v>28</v>
      </c>
      <c r="BM290" s="403">
        <f t="shared" si="288"/>
        <v>100</v>
      </c>
      <c r="BN290" s="402">
        <f t="shared" si="289"/>
        <v>85</v>
      </c>
      <c r="BO290" s="403">
        <f t="shared" si="290"/>
        <v>100</v>
      </c>
      <c r="BP290" s="402">
        <f t="shared" si="291"/>
        <v>30</v>
      </c>
      <c r="BQ290" s="403">
        <f t="shared" si="292"/>
        <v>1000</v>
      </c>
      <c r="BR290" s="402" t="str">
        <f t="shared" si="293"/>
        <v>Z+5</v>
      </c>
      <c r="BS290" s="403">
        <f t="shared" si="294"/>
        <v>10000</v>
      </c>
      <c r="BT290" s="402">
        <f t="shared" si="295"/>
        <v>230</v>
      </c>
      <c r="BU290" s="403">
        <f t="shared" si="296"/>
        <v>1000</v>
      </c>
      <c r="BV290" s="278"/>
      <c r="BW290" s="402">
        <f t="shared" si="297"/>
        <v>0</v>
      </c>
      <c r="BX290" s="403">
        <f t="shared" si="298"/>
        <v>120</v>
      </c>
      <c r="BY290" s="402">
        <f t="shared" si="299"/>
        <v>23.5</v>
      </c>
      <c r="BZ290" s="403">
        <f t="shared" si="300"/>
        <v>27.25</v>
      </c>
      <c r="CA290" s="402">
        <f t="shared" si="301"/>
        <v>100</v>
      </c>
      <c r="CB290" s="403">
        <f t="shared" si="302"/>
        <v>100</v>
      </c>
      <c r="CC290" s="402">
        <f t="shared" si="303"/>
        <v>55</v>
      </c>
      <c r="CD290" s="403">
        <f t="shared" si="304"/>
        <v>1000</v>
      </c>
      <c r="CE290" s="278"/>
      <c r="CF290" s="402">
        <f t="shared" si="305"/>
        <v>1</v>
      </c>
      <c r="CG290" s="403">
        <f t="shared" si="306"/>
        <v>20</v>
      </c>
      <c r="CH290" s="402">
        <f t="shared" si="307"/>
        <v>15</v>
      </c>
      <c r="CI290" s="403">
        <f t="shared" si="308"/>
        <v>50</v>
      </c>
      <c r="CJ290" s="402">
        <f t="shared" si="309"/>
        <v>215</v>
      </c>
      <c r="CK290" s="403">
        <f t="shared" si="310"/>
        <v>10000</v>
      </c>
      <c r="CL290" s="402">
        <f t="shared" si="311"/>
        <v>80</v>
      </c>
      <c r="CM290" s="403">
        <f t="shared" si="312"/>
        <v>1000</v>
      </c>
      <c r="CN290" s="278"/>
      <c r="CO290" s="402">
        <f t="shared" si="313"/>
        <v>80</v>
      </c>
      <c r="CP290" s="403">
        <f t="shared" si="314"/>
        <v>1000</v>
      </c>
      <c r="CQ290" s="402">
        <f t="shared" si="315"/>
        <v>0</v>
      </c>
      <c r="CR290" s="403">
        <f t="shared" si="316"/>
        <v>1</v>
      </c>
      <c r="CS290" s="402">
        <f t="shared" si="317"/>
        <v>0</v>
      </c>
      <c r="CT290" s="403">
        <f t="shared" si="318"/>
        <v>0</v>
      </c>
      <c r="CU290" s="278"/>
      <c r="CV290" s="402">
        <f t="shared" si="319"/>
        <v>0</v>
      </c>
      <c r="CW290" s="403">
        <f t="shared" si="320"/>
        <v>10000</v>
      </c>
      <c r="CX290" s="402">
        <f t="shared" si="321"/>
        <v>0</v>
      </c>
      <c r="CY290" s="403">
        <f t="shared" si="322"/>
        <v>10</v>
      </c>
      <c r="CZ290" s="402">
        <f t="shared" si="323"/>
        <v>0</v>
      </c>
      <c r="DA290" s="403">
        <f t="shared" si="324"/>
        <v>0</v>
      </c>
      <c r="DB290" s="402">
        <f t="shared" si="325"/>
        <v>0</v>
      </c>
      <c r="DC290" s="403">
        <f t="shared" si="326"/>
        <v>0</v>
      </c>
      <c r="DD290" s="402">
        <f t="shared" si="327"/>
        <v>0</v>
      </c>
      <c r="DE290" s="403">
        <f t="shared" si="328"/>
        <v>9.9</v>
      </c>
      <c r="DF290" s="402">
        <f t="shared" si="329"/>
        <v>0</v>
      </c>
      <c r="DG290" s="403">
        <f t="shared" si="330"/>
        <v>10</v>
      </c>
      <c r="DH290" s="402">
        <f t="shared" si="331"/>
        <v>0</v>
      </c>
      <c r="DI290" s="403">
        <f t="shared" si="332"/>
        <v>100</v>
      </c>
      <c r="DJ290" s="404">
        <f t="shared" si="279"/>
        <v>1900</v>
      </c>
      <c r="DK290" s="404">
        <f t="shared" si="280"/>
        <v>1</v>
      </c>
      <c r="DL290" s="404">
        <f t="shared" si="281"/>
        <v>0</v>
      </c>
      <c r="DM290" s="278" t="str">
        <f t="shared" si="333"/>
        <v/>
      </c>
      <c r="DO290" s="278" t="str">
        <f t="shared" si="334"/>
        <v/>
      </c>
      <c r="DP290" s="278" t="str">
        <f t="shared" si="335"/>
        <v>264-_1900/1/0</v>
      </c>
      <c r="DT290" s="373">
        <f t="shared" si="336"/>
        <v>0.65</v>
      </c>
      <c r="DU290" s="278">
        <f t="shared" si="337"/>
        <v>5</v>
      </c>
      <c r="DV290" s="271" t="s">
        <v>222</v>
      </c>
      <c r="DW290" s="278" t="str">
        <f t="shared" si="338"/>
        <v>WHF (min)</v>
      </c>
      <c r="DX290" s="278" t="str">
        <f t="shared" si="339"/>
        <v>WHF (max)</v>
      </c>
    </row>
    <row r="291" spans="1:128" ht="15.75" x14ac:dyDescent="0.25">
      <c r="A291" s="188">
        <v>265</v>
      </c>
      <c r="B291" s="189"/>
      <c r="C291" s="189"/>
      <c r="D291" s="189"/>
      <c r="E291" s="194"/>
      <c r="F291" s="194"/>
      <c r="G291" s="194"/>
      <c r="H291" s="190"/>
      <c r="I291" s="190"/>
      <c r="J291" s="189"/>
      <c r="K291" s="189"/>
      <c r="L291" s="191"/>
      <c r="M291" s="191"/>
      <c r="N291" s="271" t="str">
        <f t="shared" si="282"/>
        <v/>
      </c>
      <c r="O291" s="192"/>
      <c r="P291" s="193"/>
      <c r="Q291" s="436"/>
      <c r="R291" s="276"/>
      <c r="S291" s="276"/>
      <c r="T291" s="276"/>
      <c r="U291" s="276"/>
      <c r="V291" s="276"/>
      <c r="W291" s="276"/>
      <c r="X291" s="306"/>
      <c r="Y291" s="428"/>
      <c r="Z291" s="269"/>
      <c r="AA291" s="276"/>
      <c r="AB291" s="410"/>
      <c r="AC291" s="269"/>
      <c r="AD291" s="439"/>
      <c r="AE291" s="307"/>
      <c r="AF291" s="276"/>
      <c r="AG291" s="410"/>
      <c r="AH291" s="306"/>
      <c r="AI291" s="269"/>
      <c r="AJ291" s="269"/>
      <c r="AK291" s="276"/>
      <c r="AL291" s="276"/>
      <c r="AM291" s="276"/>
      <c r="AN291" s="276"/>
      <c r="AO291" s="276"/>
      <c r="AP291" s="306"/>
      <c r="AQ291" s="308"/>
      <c r="AR291" s="209" t="e">
        <f t="shared" si="272"/>
        <v>#N/A</v>
      </c>
      <c r="AS291" s="210" t="e">
        <f t="shared" si="273"/>
        <v>#N/A</v>
      </c>
      <c r="AT291" s="210" t="str">
        <f t="shared" si="274"/>
        <v>265- 1900/1/0</v>
      </c>
      <c r="AU291" s="210"/>
      <c r="AV291" s="210">
        <f t="shared" si="275"/>
        <v>1900</v>
      </c>
      <c r="AW291" s="210">
        <f t="shared" si="276"/>
        <v>1</v>
      </c>
      <c r="AX291" s="210">
        <f t="shared" si="277"/>
        <v>0</v>
      </c>
      <c r="AY291" s="210" t="str">
        <f t="shared" si="278"/>
        <v/>
      </c>
      <c r="BH291" s="402">
        <f t="shared" si="283"/>
        <v>0</v>
      </c>
      <c r="BI291" s="403">
        <f t="shared" si="284"/>
        <v>14</v>
      </c>
      <c r="BJ291" s="402">
        <f t="shared" si="285"/>
        <v>11</v>
      </c>
      <c r="BK291" s="403">
        <f t="shared" si="286"/>
        <v>100</v>
      </c>
      <c r="BL291" s="402">
        <f t="shared" si="287"/>
        <v>28</v>
      </c>
      <c r="BM291" s="403">
        <f t="shared" si="288"/>
        <v>100</v>
      </c>
      <c r="BN291" s="402">
        <f t="shared" si="289"/>
        <v>85</v>
      </c>
      <c r="BO291" s="403">
        <f t="shared" si="290"/>
        <v>100</v>
      </c>
      <c r="BP291" s="402">
        <f t="shared" si="291"/>
        <v>30</v>
      </c>
      <c r="BQ291" s="403">
        <f t="shared" si="292"/>
        <v>1000</v>
      </c>
      <c r="BR291" s="402" t="str">
        <f t="shared" si="293"/>
        <v>Z+5</v>
      </c>
      <c r="BS291" s="403">
        <f t="shared" si="294"/>
        <v>10000</v>
      </c>
      <c r="BT291" s="402">
        <f t="shared" si="295"/>
        <v>230</v>
      </c>
      <c r="BU291" s="403">
        <f t="shared" si="296"/>
        <v>1000</v>
      </c>
      <c r="BV291" s="278"/>
      <c r="BW291" s="402">
        <f t="shared" si="297"/>
        <v>0</v>
      </c>
      <c r="BX291" s="403">
        <f t="shared" si="298"/>
        <v>120</v>
      </c>
      <c r="BY291" s="402">
        <f t="shared" si="299"/>
        <v>23.5</v>
      </c>
      <c r="BZ291" s="403">
        <f t="shared" si="300"/>
        <v>27.25</v>
      </c>
      <c r="CA291" s="402">
        <f t="shared" si="301"/>
        <v>100</v>
      </c>
      <c r="CB291" s="403">
        <f t="shared" si="302"/>
        <v>100</v>
      </c>
      <c r="CC291" s="402">
        <f t="shared" si="303"/>
        <v>55</v>
      </c>
      <c r="CD291" s="403">
        <f t="shared" si="304"/>
        <v>1000</v>
      </c>
      <c r="CE291" s="278"/>
      <c r="CF291" s="402">
        <f t="shared" si="305"/>
        <v>1</v>
      </c>
      <c r="CG291" s="403">
        <f t="shared" si="306"/>
        <v>20</v>
      </c>
      <c r="CH291" s="402">
        <f t="shared" si="307"/>
        <v>15</v>
      </c>
      <c r="CI291" s="403">
        <f t="shared" si="308"/>
        <v>50</v>
      </c>
      <c r="CJ291" s="402">
        <f t="shared" si="309"/>
        <v>215</v>
      </c>
      <c r="CK291" s="403">
        <f t="shared" si="310"/>
        <v>10000</v>
      </c>
      <c r="CL291" s="402">
        <f t="shared" si="311"/>
        <v>80</v>
      </c>
      <c r="CM291" s="403">
        <f t="shared" si="312"/>
        <v>1000</v>
      </c>
      <c r="CN291" s="278"/>
      <c r="CO291" s="402">
        <f t="shared" si="313"/>
        <v>80</v>
      </c>
      <c r="CP291" s="403">
        <f t="shared" si="314"/>
        <v>1000</v>
      </c>
      <c r="CQ291" s="402">
        <f t="shared" si="315"/>
        <v>0</v>
      </c>
      <c r="CR291" s="403">
        <f t="shared" si="316"/>
        <v>1</v>
      </c>
      <c r="CS291" s="402">
        <f t="shared" si="317"/>
        <v>0</v>
      </c>
      <c r="CT291" s="403">
        <f t="shared" si="318"/>
        <v>0</v>
      </c>
      <c r="CU291" s="278"/>
      <c r="CV291" s="402">
        <f t="shared" si="319"/>
        <v>0</v>
      </c>
      <c r="CW291" s="403">
        <f t="shared" si="320"/>
        <v>10000</v>
      </c>
      <c r="CX291" s="402">
        <f t="shared" si="321"/>
        <v>0</v>
      </c>
      <c r="CY291" s="403">
        <f t="shared" si="322"/>
        <v>10</v>
      </c>
      <c r="CZ291" s="402">
        <f t="shared" si="323"/>
        <v>0</v>
      </c>
      <c r="DA291" s="403">
        <f t="shared" si="324"/>
        <v>0</v>
      </c>
      <c r="DB291" s="402">
        <f t="shared" si="325"/>
        <v>0</v>
      </c>
      <c r="DC291" s="403">
        <f t="shared" si="326"/>
        <v>0</v>
      </c>
      <c r="DD291" s="402">
        <f t="shared" si="327"/>
        <v>0</v>
      </c>
      <c r="DE291" s="403">
        <f t="shared" si="328"/>
        <v>9.9</v>
      </c>
      <c r="DF291" s="402">
        <f t="shared" si="329"/>
        <v>0</v>
      </c>
      <c r="DG291" s="403">
        <f t="shared" si="330"/>
        <v>10</v>
      </c>
      <c r="DH291" s="402">
        <f t="shared" si="331"/>
        <v>0</v>
      </c>
      <c r="DI291" s="403">
        <f t="shared" si="332"/>
        <v>100</v>
      </c>
      <c r="DJ291" s="404">
        <f t="shared" si="279"/>
        <v>1900</v>
      </c>
      <c r="DK291" s="404">
        <f t="shared" si="280"/>
        <v>1</v>
      </c>
      <c r="DL291" s="404">
        <f t="shared" si="281"/>
        <v>0</v>
      </c>
      <c r="DM291" s="278" t="str">
        <f t="shared" si="333"/>
        <v/>
      </c>
      <c r="DO291" s="278" t="str">
        <f t="shared" si="334"/>
        <v/>
      </c>
      <c r="DP291" s="278" t="str">
        <f t="shared" si="335"/>
        <v>265-_1900/1/0</v>
      </c>
      <c r="DT291" s="373">
        <f t="shared" si="336"/>
        <v>0.65</v>
      </c>
      <c r="DU291" s="278">
        <f t="shared" si="337"/>
        <v>5</v>
      </c>
      <c r="DV291" s="271" t="s">
        <v>222</v>
      </c>
      <c r="DW291" s="278" t="str">
        <f t="shared" si="338"/>
        <v>WHF (min)</v>
      </c>
      <c r="DX291" s="278" t="str">
        <f t="shared" si="339"/>
        <v>WHF (max)</v>
      </c>
    </row>
    <row r="292" spans="1:128" ht="15.75" x14ac:dyDescent="0.25">
      <c r="A292" s="188">
        <v>266</v>
      </c>
      <c r="B292" s="189"/>
      <c r="C292" s="189"/>
      <c r="D292" s="189"/>
      <c r="E292" s="194"/>
      <c r="F292" s="194"/>
      <c r="G292" s="194"/>
      <c r="H292" s="190"/>
      <c r="I292" s="190"/>
      <c r="J292" s="189"/>
      <c r="K292" s="189"/>
      <c r="L292" s="191"/>
      <c r="M292" s="191"/>
      <c r="N292" s="271" t="str">
        <f t="shared" si="282"/>
        <v/>
      </c>
      <c r="O292" s="192"/>
      <c r="P292" s="193"/>
      <c r="Q292" s="436"/>
      <c r="R292" s="276"/>
      <c r="S292" s="276"/>
      <c r="T292" s="276"/>
      <c r="U292" s="276"/>
      <c r="V292" s="276"/>
      <c r="W292" s="276"/>
      <c r="X292" s="306"/>
      <c r="Y292" s="428"/>
      <c r="Z292" s="269"/>
      <c r="AA292" s="276"/>
      <c r="AB292" s="410"/>
      <c r="AC292" s="269"/>
      <c r="AD292" s="439"/>
      <c r="AE292" s="307"/>
      <c r="AF292" s="276"/>
      <c r="AG292" s="410"/>
      <c r="AH292" s="306"/>
      <c r="AI292" s="269"/>
      <c r="AJ292" s="269"/>
      <c r="AK292" s="276"/>
      <c r="AL292" s="276"/>
      <c r="AM292" s="276"/>
      <c r="AN292" s="276"/>
      <c r="AO292" s="276"/>
      <c r="AP292" s="306"/>
      <c r="AQ292" s="308"/>
      <c r="AR292" s="209" t="e">
        <f t="shared" si="272"/>
        <v>#N/A</v>
      </c>
      <c r="AS292" s="210" t="e">
        <f t="shared" si="273"/>
        <v>#N/A</v>
      </c>
      <c r="AT292" s="210" t="str">
        <f t="shared" si="274"/>
        <v>266- 1900/1/0</v>
      </c>
      <c r="AU292" s="210"/>
      <c r="AV292" s="210">
        <f t="shared" si="275"/>
        <v>1900</v>
      </c>
      <c r="AW292" s="210">
        <f t="shared" si="276"/>
        <v>1</v>
      </c>
      <c r="AX292" s="210">
        <f t="shared" si="277"/>
        <v>0</v>
      </c>
      <c r="AY292" s="210" t="str">
        <f t="shared" si="278"/>
        <v/>
      </c>
      <c r="BH292" s="402">
        <f t="shared" si="283"/>
        <v>0</v>
      </c>
      <c r="BI292" s="403">
        <f t="shared" si="284"/>
        <v>14</v>
      </c>
      <c r="BJ292" s="402">
        <f t="shared" si="285"/>
        <v>11</v>
      </c>
      <c r="BK292" s="403">
        <f t="shared" si="286"/>
        <v>100</v>
      </c>
      <c r="BL292" s="402">
        <f t="shared" si="287"/>
        <v>28</v>
      </c>
      <c r="BM292" s="403">
        <f t="shared" si="288"/>
        <v>100</v>
      </c>
      <c r="BN292" s="402">
        <f t="shared" si="289"/>
        <v>85</v>
      </c>
      <c r="BO292" s="403">
        <f t="shared" si="290"/>
        <v>100</v>
      </c>
      <c r="BP292" s="402">
        <f t="shared" si="291"/>
        <v>30</v>
      </c>
      <c r="BQ292" s="403">
        <f t="shared" si="292"/>
        <v>1000</v>
      </c>
      <c r="BR292" s="402" t="str">
        <f t="shared" si="293"/>
        <v>Z+5</v>
      </c>
      <c r="BS292" s="403">
        <f t="shared" si="294"/>
        <v>10000</v>
      </c>
      <c r="BT292" s="402">
        <f t="shared" si="295"/>
        <v>230</v>
      </c>
      <c r="BU292" s="403">
        <f t="shared" si="296"/>
        <v>1000</v>
      </c>
      <c r="BV292" s="278"/>
      <c r="BW292" s="402">
        <f t="shared" si="297"/>
        <v>0</v>
      </c>
      <c r="BX292" s="403">
        <f t="shared" si="298"/>
        <v>120</v>
      </c>
      <c r="BY292" s="402">
        <f t="shared" si="299"/>
        <v>23.5</v>
      </c>
      <c r="BZ292" s="403">
        <f t="shared" si="300"/>
        <v>27.25</v>
      </c>
      <c r="CA292" s="402">
        <f t="shared" si="301"/>
        <v>100</v>
      </c>
      <c r="CB292" s="403">
        <f t="shared" si="302"/>
        <v>100</v>
      </c>
      <c r="CC292" s="402">
        <f t="shared" si="303"/>
        <v>55</v>
      </c>
      <c r="CD292" s="403">
        <f t="shared" si="304"/>
        <v>1000</v>
      </c>
      <c r="CE292" s="278"/>
      <c r="CF292" s="402">
        <f t="shared" si="305"/>
        <v>1</v>
      </c>
      <c r="CG292" s="403">
        <f t="shared" si="306"/>
        <v>20</v>
      </c>
      <c r="CH292" s="402">
        <f t="shared" si="307"/>
        <v>15</v>
      </c>
      <c r="CI292" s="403">
        <f t="shared" si="308"/>
        <v>50</v>
      </c>
      <c r="CJ292" s="402">
        <f t="shared" si="309"/>
        <v>215</v>
      </c>
      <c r="CK292" s="403">
        <f t="shared" si="310"/>
        <v>10000</v>
      </c>
      <c r="CL292" s="402">
        <f t="shared" si="311"/>
        <v>80</v>
      </c>
      <c r="CM292" s="403">
        <f t="shared" si="312"/>
        <v>1000</v>
      </c>
      <c r="CN292" s="278"/>
      <c r="CO292" s="402">
        <f t="shared" si="313"/>
        <v>80</v>
      </c>
      <c r="CP292" s="403">
        <f t="shared" si="314"/>
        <v>1000</v>
      </c>
      <c r="CQ292" s="402">
        <f t="shared" si="315"/>
        <v>0</v>
      </c>
      <c r="CR292" s="403">
        <f t="shared" si="316"/>
        <v>1</v>
      </c>
      <c r="CS292" s="402">
        <f t="shared" si="317"/>
        <v>0</v>
      </c>
      <c r="CT292" s="403">
        <f t="shared" si="318"/>
        <v>0</v>
      </c>
      <c r="CU292" s="278"/>
      <c r="CV292" s="402">
        <f t="shared" si="319"/>
        <v>0</v>
      </c>
      <c r="CW292" s="403">
        <f t="shared" si="320"/>
        <v>10000</v>
      </c>
      <c r="CX292" s="402">
        <f t="shared" si="321"/>
        <v>0</v>
      </c>
      <c r="CY292" s="403">
        <f t="shared" si="322"/>
        <v>10</v>
      </c>
      <c r="CZ292" s="402">
        <f t="shared" si="323"/>
        <v>0</v>
      </c>
      <c r="DA292" s="403">
        <f t="shared" si="324"/>
        <v>0</v>
      </c>
      <c r="DB292" s="402">
        <f t="shared" si="325"/>
        <v>0</v>
      </c>
      <c r="DC292" s="403">
        <f t="shared" si="326"/>
        <v>0</v>
      </c>
      <c r="DD292" s="402">
        <f t="shared" si="327"/>
        <v>0</v>
      </c>
      <c r="DE292" s="403">
        <f t="shared" si="328"/>
        <v>9.9</v>
      </c>
      <c r="DF292" s="402">
        <f t="shared" si="329"/>
        <v>0</v>
      </c>
      <c r="DG292" s="403">
        <f t="shared" si="330"/>
        <v>10</v>
      </c>
      <c r="DH292" s="402">
        <f t="shared" si="331"/>
        <v>0</v>
      </c>
      <c r="DI292" s="403">
        <f t="shared" si="332"/>
        <v>100</v>
      </c>
      <c r="DJ292" s="404">
        <f t="shared" si="279"/>
        <v>1900</v>
      </c>
      <c r="DK292" s="404">
        <f t="shared" si="280"/>
        <v>1</v>
      </c>
      <c r="DL292" s="404">
        <f t="shared" si="281"/>
        <v>0</v>
      </c>
      <c r="DM292" s="278" t="str">
        <f t="shared" si="333"/>
        <v/>
      </c>
      <c r="DO292" s="278" t="str">
        <f t="shared" si="334"/>
        <v/>
      </c>
      <c r="DP292" s="278" t="str">
        <f t="shared" si="335"/>
        <v>266-_1900/1/0</v>
      </c>
      <c r="DT292" s="373">
        <f t="shared" si="336"/>
        <v>0.65</v>
      </c>
      <c r="DU292" s="278">
        <f t="shared" si="337"/>
        <v>5</v>
      </c>
      <c r="DV292" s="271" t="s">
        <v>222</v>
      </c>
      <c r="DW292" s="278" t="str">
        <f t="shared" si="338"/>
        <v>WHF (min)</v>
      </c>
      <c r="DX292" s="278" t="str">
        <f t="shared" si="339"/>
        <v>WHF (max)</v>
      </c>
    </row>
    <row r="293" spans="1:128" ht="15.75" x14ac:dyDescent="0.25">
      <c r="A293" s="188">
        <v>267</v>
      </c>
      <c r="B293" s="189"/>
      <c r="C293" s="189"/>
      <c r="D293" s="189"/>
      <c r="E293" s="194"/>
      <c r="F293" s="194"/>
      <c r="G293" s="194"/>
      <c r="H293" s="190"/>
      <c r="I293" s="190"/>
      <c r="J293" s="189"/>
      <c r="K293" s="189"/>
      <c r="L293" s="191"/>
      <c r="M293" s="191"/>
      <c r="N293" s="271" t="str">
        <f t="shared" si="282"/>
        <v/>
      </c>
      <c r="O293" s="192"/>
      <c r="P293" s="193"/>
      <c r="Q293" s="436"/>
      <c r="R293" s="276"/>
      <c r="S293" s="276"/>
      <c r="T293" s="276"/>
      <c r="U293" s="276"/>
      <c r="V293" s="276"/>
      <c r="W293" s="276"/>
      <c r="X293" s="306"/>
      <c r="Y293" s="428"/>
      <c r="Z293" s="269"/>
      <c r="AA293" s="276"/>
      <c r="AB293" s="410"/>
      <c r="AC293" s="269"/>
      <c r="AD293" s="439"/>
      <c r="AE293" s="307"/>
      <c r="AF293" s="276"/>
      <c r="AG293" s="410"/>
      <c r="AH293" s="306"/>
      <c r="AI293" s="269"/>
      <c r="AJ293" s="269"/>
      <c r="AK293" s="276"/>
      <c r="AL293" s="276"/>
      <c r="AM293" s="276"/>
      <c r="AN293" s="276"/>
      <c r="AO293" s="276"/>
      <c r="AP293" s="306"/>
      <c r="AQ293" s="308"/>
      <c r="AR293" s="209" t="e">
        <f t="shared" si="272"/>
        <v>#N/A</v>
      </c>
      <c r="AS293" s="210" t="e">
        <f t="shared" si="273"/>
        <v>#N/A</v>
      </c>
      <c r="AT293" s="210" t="str">
        <f t="shared" si="274"/>
        <v>267- 1900/1/0</v>
      </c>
      <c r="AU293" s="210"/>
      <c r="AV293" s="210">
        <f t="shared" si="275"/>
        <v>1900</v>
      </c>
      <c r="AW293" s="210">
        <f t="shared" si="276"/>
        <v>1</v>
      </c>
      <c r="AX293" s="210">
        <f t="shared" si="277"/>
        <v>0</v>
      </c>
      <c r="AY293" s="210" t="str">
        <f t="shared" si="278"/>
        <v/>
      </c>
      <c r="BH293" s="402">
        <f t="shared" si="283"/>
        <v>0</v>
      </c>
      <c r="BI293" s="403">
        <f t="shared" si="284"/>
        <v>14</v>
      </c>
      <c r="BJ293" s="402">
        <f t="shared" si="285"/>
        <v>11</v>
      </c>
      <c r="BK293" s="403">
        <f t="shared" si="286"/>
        <v>100</v>
      </c>
      <c r="BL293" s="402">
        <f t="shared" si="287"/>
        <v>28</v>
      </c>
      <c r="BM293" s="403">
        <f t="shared" si="288"/>
        <v>100</v>
      </c>
      <c r="BN293" s="402">
        <f t="shared" si="289"/>
        <v>85</v>
      </c>
      <c r="BO293" s="403">
        <f t="shared" si="290"/>
        <v>100</v>
      </c>
      <c r="BP293" s="402">
        <f t="shared" si="291"/>
        <v>30</v>
      </c>
      <c r="BQ293" s="403">
        <f t="shared" si="292"/>
        <v>1000</v>
      </c>
      <c r="BR293" s="402" t="str">
        <f t="shared" si="293"/>
        <v>Z+5</v>
      </c>
      <c r="BS293" s="403">
        <f t="shared" si="294"/>
        <v>10000</v>
      </c>
      <c r="BT293" s="402">
        <f t="shared" si="295"/>
        <v>230</v>
      </c>
      <c r="BU293" s="403">
        <f t="shared" si="296"/>
        <v>1000</v>
      </c>
      <c r="BV293" s="278"/>
      <c r="BW293" s="402">
        <f t="shared" si="297"/>
        <v>0</v>
      </c>
      <c r="BX293" s="403">
        <f t="shared" si="298"/>
        <v>120</v>
      </c>
      <c r="BY293" s="402">
        <f t="shared" si="299"/>
        <v>23.5</v>
      </c>
      <c r="BZ293" s="403">
        <f t="shared" si="300"/>
        <v>27.25</v>
      </c>
      <c r="CA293" s="402">
        <f t="shared" si="301"/>
        <v>100</v>
      </c>
      <c r="CB293" s="403">
        <f t="shared" si="302"/>
        <v>100</v>
      </c>
      <c r="CC293" s="402">
        <f t="shared" si="303"/>
        <v>55</v>
      </c>
      <c r="CD293" s="403">
        <f t="shared" si="304"/>
        <v>1000</v>
      </c>
      <c r="CE293" s="278"/>
      <c r="CF293" s="402">
        <f t="shared" si="305"/>
        <v>1</v>
      </c>
      <c r="CG293" s="403">
        <f t="shared" si="306"/>
        <v>20</v>
      </c>
      <c r="CH293" s="402">
        <f t="shared" si="307"/>
        <v>15</v>
      </c>
      <c r="CI293" s="403">
        <f t="shared" si="308"/>
        <v>50</v>
      </c>
      <c r="CJ293" s="402">
        <f t="shared" si="309"/>
        <v>215</v>
      </c>
      <c r="CK293" s="403">
        <f t="shared" si="310"/>
        <v>10000</v>
      </c>
      <c r="CL293" s="402">
        <f t="shared" si="311"/>
        <v>80</v>
      </c>
      <c r="CM293" s="403">
        <f t="shared" si="312"/>
        <v>1000</v>
      </c>
      <c r="CN293" s="278"/>
      <c r="CO293" s="402">
        <f t="shared" si="313"/>
        <v>80</v>
      </c>
      <c r="CP293" s="403">
        <f t="shared" si="314"/>
        <v>1000</v>
      </c>
      <c r="CQ293" s="402">
        <f t="shared" si="315"/>
        <v>0</v>
      </c>
      <c r="CR293" s="403">
        <f t="shared" si="316"/>
        <v>1</v>
      </c>
      <c r="CS293" s="402">
        <f t="shared" si="317"/>
        <v>0</v>
      </c>
      <c r="CT293" s="403">
        <f t="shared" si="318"/>
        <v>0</v>
      </c>
      <c r="CU293" s="278"/>
      <c r="CV293" s="402">
        <f t="shared" si="319"/>
        <v>0</v>
      </c>
      <c r="CW293" s="403">
        <f t="shared" si="320"/>
        <v>10000</v>
      </c>
      <c r="CX293" s="402">
        <f t="shared" si="321"/>
        <v>0</v>
      </c>
      <c r="CY293" s="403">
        <f t="shared" si="322"/>
        <v>10</v>
      </c>
      <c r="CZ293" s="402">
        <f t="shared" si="323"/>
        <v>0</v>
      </c>
      <c r="DA293" s="403">
        <f t="shared" si="324"/>
        <v>0</v>
      </c>
      <c r="DB293" s="402">
        <f t="shared" si="325"/>
        <v>0</v>
      </c>
      <c r="DC293" s="403">
        <f t="shared" si="326"/>
        <v>0</v>
      </c>
      <c r="DD293" s="402">
        <f t="shared" si="327"/>
        <v>0</v>
      </c>
      <c r="DE293" s="403">
        <f t="shared" si="328"/>
        <v>9.9</v>
      </c>
      <c r="DF293" s="402">
        <f t="shared" si="329"/>
        <v>0</v>
      </c>
      <c r="DG293" s="403">
        <f t="shared" si="330"/>
        <v>10</v>
      </c>
      <c r="DH293" s="402">
        <f t="shared" si="331"/>
        <v>0</v>
      </c>
      <c r="DI293" s="403">
        <f t="shared" si="332"/>
        <v>100</v>
      </c>
      <c r="DJ293" s="404">
        <f t="shared" si="279"/>
        <v>1900</v>
      </c>
      <c r="DK293" s="404">
        <f t="shared" si="280"/>
        <v>1</v>
      </c>
      <c r="DL293" s="404">
        <f t="shared" si="281"/>
        <v>0</v>
      </c>
      <c r="DM293" s="278" t="str">
        <f t="shared" si="333"/>
        <v/>
      </c>
      <c r="DO293" s="278" t="str">
        <f t="shared" si="334"/>
        <v/>
      </c>
      <c r="DP293" s="278" t="str">
        <f t="shared" si="335"/>
        <v>267-_1900/1/0</v>
      </c>
      <c r="DT293" s="373">
        <f t="shared" si="336"/>
        <v>0.65</v>
      </c>
      <c r="DU293" s="278">
        <f t="shared" si="337"/>
        <v>5</v>
      </c>
      <c r="DV293" s="271" t="s">
        <v>222</v>
      </c>
      <c r="DW293" s="278" t="str">
        <f t="shared" si="338"/>
        <v>WHF (min)</v>
      </c>
      <c r="DX293" s="278" t="str">
        <f t="shared" si="339"/>
        <v>WHF (max)</v>
      </c>
    </row>
    <row r="294" spans="1:128" ht="15.75" x14ac:dyDescent="0.25">
      <c r="A294" s="188">
        <v>268</v>
      </c>
      <c r="B294" s="189"/>
      <c r="C294" s="189"/>
      <c r="D294" s="189"/>
      <c r="E294" s="194"/>
      <c r="F294" s="194"/>
      <c r="G294" s="194"/>
      <c r="H294" s="190"/>
      <c r="I294" s="190"/>
      <c r="J294" s="189"/>
      <c r="K294" s="189"/>
      <c r="L294" s="191"/>
      <c r="M294" s="191"/>
      <c r="N294" s="271" t="str">
        <f t="shared" si="282"/>
        <v/>
      </c>
      <c r="O294" s="192"/>
      <c r="P294" s="193"/>
      <c r="Q294" s="436"/>
      <c r="R294" s="276"/>
      <c r="S294" s="276"/>
      <c r="T294" s="276"/>
      <c r="U294" s="276"/>
      <c r="V294" s="276"/>
      <c r="W294" s="276"/>
      <c r="X294" s="306"/>
      <c r="Y294" s="428"/>
      <c r="Z294" s="269"/>
      <c r="AA294" s="276"/>
      <c r="AB294" s="410"/>
      <c r="AC294" s="269"/>
      <c r="AD294" s="439"/>
      <c r="AE294" s="307"/>
      <c r="AF294" s="276"/>
      <c r="AG294" s="410"/>
      <c r="AH294" s="306"/>
      <c r="AI294" s="269"/>
      <c r="AJ294" s="269"/>
      <c r="AK294" s="276"/>
      <c r="AL294" s="276"/>
      <c r="AM294" s="276"/>
      <c r="AN294" s="276"/>
      <c r="AO294" s="276"/>
      <c r="AP294" s="306"/>
      <c r="AQ294" s="308"/>
      <c r="AR294" s="209" t="e">
        <f t="shared" si="272"/>
        <v>#N/A</v>
      </c>
      <c r="AS294" s="210" t="e">
        <f t="shared" si="273"/>
        <v>#N/A</v>
      </c>
      <c r="AT294" s="210" t="str">
        <f t="shared" si="274"/>
        <v>268- 1900/1/0</v>
      </c>
      <c r="AU294" s="210"/>
      <c r="AV294" s="210">
        <f t="shared" si="275"/>
        <v>1900</v>
      </c>
      <c r="AW294" s="210">
        <f t="shared" si="276"/>
        <v>1</v>
      </c>
      <c r="AX294" s="210">
        <f t="shared" si="277"/>
        <v>0</v>
      </c>
      <c r="AY294" s="210" t="str">
        <f t="shared" si="278"/>
        <v/>
      </c>
      <c r="BH294" s="402">
        <f t="shared" si="283"/>
        <v>0</v>
      </c>
      <c r="BI294" s="403">
        <f t="shared" si="284"/>
        <v>14</v>
      </c>
      <c r="BJ294" s="402">
        <f t="shared" si="285"/>
        <v>11</v>
      </c>
      <c r="BK294" s="403">
        <f t="shared" si="286"/>
        <v>100</v>
      </c>
      <c r="BL294" s="402">
        <f t="shared" si="287"/>
        <v>28</v>
      </c>
      <c r="BM294" s="403">
        <f t="shared" si="288"/>
        <v>100</v>
      </c>
      <c r="BN294" s="402">
        <f t="shared" si="289"/>
        <v>85</v>
      </c>
      <c r="BO294" s="403">
        <f t="shared" si="290"/>
        <v>100</v>
      </c>
      <c r="BP294" s="402">
        <f t="shared" si="291"/>
        <v>30</v>
      </c>
      <c r="BQ294" s="403">
        <f t="shared" si="292"/>
        <v>1000</v>
      </c>
      <c r="BR294" s="402" t="str">
        <f t="shared" si="293"/>
        <v>Z+5</v>
      </c>
      <c r="BS294" s="403">
        <f t="shared" si="294"/>
        <v>10000</v>
      </c>
      <c r="BT294" s="402">
        <f t="shared" si="295"/>
        <v>230</v>
      </c>
      <c r="BU294" s="403">
        <f t="shared" si="296"/>
        <v>1000</v>
      </c>
      <c r="BV294" s="278"/>
      <c r="BW294" s="402">
        <f t="shared" si="297"/>
        <v>0</v>
      </c>
      <c r="BX294" s="403">
        <f t="shared" si="298"/>
        <v>120</v>
      </c>
      <c r="BY294" s="402">
        <f t="shared" si="299"/>
        <v>23.5</v>
      </c>
      <c r="BZ294" s="403">
        <f t="shared" si="300"/>
        <v>27.25</v>
      </c>
      <c r="CA294" s="402">
        <f t="shared" si="301"/>
        <v>100</v>
      </c>
      <c r="CB294" s="403">
        <f t="shared" si="302"/>
        <v>100</v>
      </c>
      <c r="CC294" s="402">
        <f t="shared" si="303"/>
        <v>55</v>
      </c>
      <c r="CD294" s="403">
        <f t="shared" si="304"/>
        <v>1000</v>
      </c>
      <c r="CE294" s="278"/>
      <c r="CF294" s="402">
        <f t="shared" si="305"/>
        <v>1</v>
      </c>
      <c r="CG294" s="403">
        <f t="shared" si="306"/>
        <v>20</v>
      </c>
      <c r="CH294" s="402">
        <f t="shared" si="307"/>
        <v>15</v>
      </c>
      <c r="CI294" s="403">
        <f t="shared" si="308"/>
        <v>50</v>
      </c>
      <c r="CJ294" s="402">
        <f t="shared" si="309"/>
        <v>215</v>
      </c>
      <c r="CK294" s="403">
        <f t="shared" si="310"/>
        <v>10000</v>
      </c>
      <c r="CL294" s="402">
        <f t="shared" si="311"/>
        <v>80</v>
      </c>
      <c r="CM294" s="403">
        <f t="shared" si="312"/>
        <v>1000</v>
      </c>
      <c r="CN294" s="278"/>
      <c r="CO294" s="402">
        <f t="shared" si="313"/>
        <v>80</v>
      </c>
      <c r="CP294" s="403">
        <f t="shared" si="314"/>
        <v>1000</v>
      </c>
      <c r="CQ294" s="402">
        <f t="shared" si="315"/>
        <v>0</v>
      </c>
      <c r="CR294" s="403">
        <f t="shared" si="316"/>
        <v>1</v>
      </c>
      <c r="CS294" s="402">
        <f t="shared" si="317"/>
        <v>0</v>
      </c>
      <c r="CT294" s="403">
        <f t="shared" si="318"/>
        <v>0</v>
      </c>
      <c r="CU294" s="278"/>
      <c r="CV294" s="402">
        <f t="shared" si="319"/>
        <v>0</v>
      </c>
      <c r="CW294" s="403">
        <f t="shared" si="320"/>
        <v>10000</v>
      </c>
      <c r="CX294" s="402">
        <f t="shared" si="321"/>
        <v>0</v>
      </c>
      <c r="CY294" s="403">
        <f t="shared" si="322"/>
        <v>10</v>
      </c>
      <c r="CZ294" s="402">
        <f t="shared" si="323"/>
        <v>0</v>
      </c>
      <c r="DA294" s="403">
        <f t="shared" si="324"/>
        <v>0</v>
      </c>
      <c r="DB294" s="402">
        <f t="shared" si="325"/>
        <v>0</v>
      </c>
      <c r="DC294" s="403">
        <f t="shared" si="326"/>
        <v>0</v>
      </c>
      <c r="DD294" s="402">
        <f t="shared" si="327"/>
        <v>0</v>
      </c>
      <c r="DE294" s="403">
        <f t="shared" si="328"/>
        <v>9.9</v>
      </c>
      <c r="DF294" s="402">
        <f t="shared" si="329"/>
        <v>0</v>
      </c>
      <c r="DG294" s="403">
        <f t="shared" si="330"/>
        <v>10</v>
      </c>
      <c r="DH294" s="402">
        <f t="shared" si="331"/>
        <v>0</v>
      </c>
      <c r="DI294" s="403">
        <f t="shared" si="332"/>
        <v>100</v>
      </c>
      <c r="DJ294" s="404">
        <f t="shared" si="279"/>
        <v>1900</v>
      </c>
      <c r="DK294" s="404">
        <f t="shared" si="280"/>
        <v>1</v>
      </c>
      <c r="DL294" s="404">
        <f t="shared" si="281"/>
        <v>0</v>
      </c>
      <c r="DM294" s="278" t="str">
        <f t="shared" si="333"/>
        <v/>
      </c>
      <c r="DO294" s="278" t="str">
        <f t="shared" si="334"/>
        <v/>
      </c>
      <c r="DP294" s="278" t="str">
        <f t="shared" si="335"/>
        <v>268-_1900/1/0</v>
      </c>
      <c r="DT294" s="373">
        <f t="shared" si="336"/>
        <v>0.65</v>
      </c>
      <c r="DU294" s="278">
        <f t="shared" si="337"/>
        <v>5</v>
      </c>
      <c r="DV294" s="271" t="s">
        <v>222</v>
      </c>
      <c r="DW294" s="278" t="str">
        <f t="shared" si="338"/>
        <v>WHF (min)</v>
      </c>
      <c r="DX294" s="278" t="str">
        <f t="shared" si="339"/>
        <v>WHF (max)</v>
      </c>
    </row>
    <row r="295" spans="1:128" ht="15.75" x14ac:dyDescent="0.25">
      <c r="A295" s="188">
        <v>269</v>
      </c>
      <c r="B295" s="189"/>
      <c r="C295" s="189"/>
      <c r="D295" s="189"/>
      <c r="E295" s="194"/>
      <c r="F295" s="194"/>
      <c r="G295" s="194"/>
      <c r="H295" s="190"/>
      <c r="I295" s="190"/>
      <c r="J295" s="189"/>
      <c r="K295" s="189"/>
      <c r="L295" s="191"/>
      <c r="M295" s="191"/>
      <c r="N295" s="271" t="str">
        <f t="shared" si="282"/>
        <v/>
      </c>
      <c r="O295" s="192"/>
      <c r="P295" s="193"/>
      <c r="Q295" s="436"/>
      <c r="R295" s="276"/>
      <c r="S295" s="276"/>
      <c r="T295" s="276"/>
      <c r="U295" s="276"/>
      <c r="V295" s="276"/>
      <c r="W295" s="276"/>
      <c r="X295" s="306"/>
      <c r="Y295" s="428"/>
      <c r="Z295" s="269"/>
      <c r="AA295" s="276"/>
      <c r="AB295" s="410"/>
      <c r="AC295" s="269"/>
      <c r="AD295" s="439"/>
      <c r="AE295" s="307"/>
      <c r="AF295" s="276"/>
      <c r="AG295" s="410"/>
      <c r="AH295" s="306"/>
      <c r="AI295" s="269"/>
      <c r="AJ295" s="269"/>
      <c r="AK295" s="276"/>
      <c r="AL295" s="276"/>
      <c r="AM295" s="276"/>
      <c r="AN295" s="276"/>
      <c r="AO295" s="276"/>
      <c r="AP295" s="306"/>
      <c r="AQ295" s="308"/>
      <c r="AR295" s="209" t="e">
        <f t="shared" si="272"/>
        <v>#N/A</v>
      </c>
      <c r="AS295" s="210" t="e">
        <f t="shared" si="273"/>
        <v>#N/A</v>
      </c>
      <c r="AT295" s="210" t="str">
        <f t="shared" si="274"/>
        <v>269- 1900/1/0</v>
      </c>
      <c r="AU295" s="210"/>
      <c r="AV295" s="210">
        <f t="shared" si="275"/>
        <v>1900</v>
      </c>
      <c r="AW295" s="210">
        <f t="shared" si="276"/>
        <v>1</v>
      </c>
      <c r="AX295" s="210">
        <f t="shared" si="277"/>
        <v>0</v>
      </c>
      <c r="AY295" s="210" t="str">
        <f t="shared" si="278"/>
        <v/>
      </c>
      <c r="BH295" s="402">
        <f t="shared" si="283"/>
        <v>0</v>
      </c>
      <c r="BI295" s="403">
        <f t="shared" si="284"/>
        <v>14</v>
      </c>
      <c r="BJ295" s="402">
        <f t="shared" si="285"/>
        <v>11</v>
      </c>
      <c r="BK295" s="403">
        <f t="shared" si="286"/>
        <v>100</v>
      </c>
      <c r="BL295" s="402">
        <f t="shared" si="287"/>
        <v>28</v>
      </c>
      <c r="BM295" s="403">
        <f t="shared" si="288"/>
        <v>100</v>
      </c>
      <c r="BN295" s="402">
        <f t="shared" si="289"/>
        <v>85</v>
      </c>
      <c r="BO295" s="403">
        <f t="shared" si="290"/>
        <v>100</v>
      </c>
      <c r="BP295" s="402">
        <f t="shared" si="291"/>
        <v>30</v>
      </c>
      <c r="BQ295" s="403">
        <f t="shared" si="292"/>
        <v>1000</v>
      </c>
      <c r="BR295" s="402" t="str">
        <f t="shared" si="293"/>
        <v>Z+5</v>
      </c>
      <c r="BS295" s="403">
        <f t="shared" si="294"/>
        <v>10000</v>
      </c>
      <c r="BT295" s="402">
        <f t="shared" si="295"/>
        <v>230</v>
      </c>
      <c r="BU295" s="403">
        <f t="shared" si="296"/>
        <v>1000</v>
      </c>
      <c r="BV295" s="278"/>
      <c r="BW295" s="402">
        <f t="shared" si="297"/>
        <v>0</v>
      </c>
      <c r="BX295" s="403">
        <f t="shared" si="298"/>
        <v>120</v>
      </c>
      <c r="BY295" s="402">
        <f t="shared" si="299"/>
        <v>23.5</v>
      </c>
      <c r="BZ295" s="403">
        <f t="shared" si="300"/>
        <v>27.25</v>
      </c>
      <c r="CA295" s="402">
        <f t="shared" si="301"/>
        <v>100</v>
      </c>
      <c r="CB295" s="403">
        <f t="shared" si="302"/>
        <v>100</v>
      </c>
      <c r="CC295" s="402">
        <f t="shared" si="303"/>
        <v>55</v>
      </c>
      <c r="CD295" s="403">
        <f t="shared" si="304"/>
        <v>1000</v>
      </c>
      <c r="CE295" s="278"/>
      <c r="CF295" s="402">
        <f t="shared" si="305"/>
        <v>1</v>
      </c>
      <c r="CG295" s="403">
        <f t="shared" si="306"/>
        <v>20</v>
      </c>
      <c r="CH295" s="402">
        <f t="shared" si="307"/>
        <v>15</v>
      </c>
      <c r="CI295" s="403">
        <f t="shared" si="308"/>
        <v>50</v>
      </c>
      <c r="CJ295" s="402">
        <f t="shared" si="309"/>
        <v>215</v>
      </c>
      <c r="CK295" s="403">
        <f t="shared" si="310"/>
        <v>10000</v>
      </c>
      <c r="CL295" s="402">
        <f t="shared" si="311"/>
        <v>80</v>
      </c>
      <c r="CM295" s="403">
        <f t="shared" si="312"/>
        <v>1000</v>
      </c>
      <c r="CN295" s="278"/>
      <c r="CO295" s="402">
        <f t="shared" si="313"/>
        <v>80</v>
      </c>
      <c r="CP295" s="403">
        <f t="shared" si="314"/>
        <v>1000</v>
      </c>
      <c r="CQ295" s="402">
        <f t="shared" si="315"/>
        <v>0</v>
      </c>
      <c r="CR295" s="403">
        <f t="shared" si="316"/>
        <v>1</v>
      </c>
      <c r="CS295" s="402">
        <f t="shared" si="317"/>
        <v>0</v>
      </c>
      <c r="CT295" s="403">
        <f t="shared" si="318"/>
        <v>0</v>
      </c>
      <c r="CU295" s="278"/>
      <c r="CV295" s="402">
        <f t="shared" si="319"/>
        <v>0</v>
      </c>
      <c r="CW295" s="403">
        <f t="shared" si="320"/>
        <v>10000</v>
      </c>
      <c r="CX295" s="402">
        <f t="shared" si="321"/>
        <v>0</v>
      </c>
      <c r="CY295" s="403">
        <f t="shared" si="322"/>
        <v>10</v>
      </c>
      <c r="CZ295" s="402">
        <f t="shared" si="323"/>
        <v>0</v>
      </c>
      <c r="DA295" s="403">
        <f t="shared" si="324"/>
        <v>0</v>
      </c>
      <c r="DB295" s="402">
        <f t="shared" si="325"/>
        <v>0</v>
      </c>
      <c r="DC295" s="403">
        <f t="shared" si="326"/>
        <v>0</v>
      </c>
      <c r="DD295" s="402">
        <f t="shared" si="327"/>
        <v>0</v>
      </c>
      <c r="DE295" s="403">
        <f t="shared" si="328"/>
        <v>9.9</v>
      </c>
      <c r="DF295" s="402">
        <f t="shared" si="329"/>
        <v>0</v>
      </c>
      <c r="DG295" s="403">
        <f t="shared" si="330"/>
        <v>10</v>
      </c>
      <c r="DH295" s="402">
        <f t="shared" si="331"/>
        <v>0</v>
      </c>
      <c r="DI295" s="403">
        <f t="shared" si="332"/>
        <v>100</v>
      </c>
      <c r="DJ295" s="404">
        <f t="shared" si="279"/>
        <v>1900</v>
      </c>
      <c r="DK295" s="404">
        <f t="shared" si="280"/>
        <v>1</v>
      </c>
      <c r="DL295" s="404">
        <f t="shared" si="281"/>
        <v>0</v>
      </c>
      <c r="DM295" s="278" t="str">
        <f t="shared" si="333"/>
        <v/>
      </c>
      <c r="DO295" s="278" t="str">
        <f t="shared" si="334"/>
        <v/>
      </c>
      <c r="DP295" s="278" t="str">
        <f t="shared" si="335"/>
        <v>269-_1900/1/0</v>
      </c>
      <c r="DT295" s="373">
        <f t="shared" si="336"/>
        <v>0.65</v>
      </c>
      <c r="DU295" s="278">
        <f t="shared" si="337"/>
        <v>5</v>
      </c>
      <c r="DV295" s="271" t="s">
        <v>222</v>
      </c>
      <c r="DW295" s="278" t="str">
        <f t="shared" si="338"/>
        <v>WHF (min)</v>
      </c>
      <c r="DX295" s="278" t="str">
        <f t="shared" si="339"/>
        <v>WHF (max)</v>
      </c>
    </row>
    <row r="296" spans="1:128" ht="15.75" x14ac:dyDescent="0.25">
      <c r="A296" s="188">
        <v>270</v>
      </c>
      <c r="B296" s="189"/>
      <c r="C296" s="189"/>
      <c r="D296" s="189"/>
      <c r="E296" s="194"/>
      <c r="F296" s="194"/>
      <c r="G296" s="194"/>
      <c r="H296" s="190"/>
      <c r="I296" s="190"/>
      <c r="J296" s="189"/>
      <c r="K296" s="189"/>
      <c r="L296" s="191"/>
      <c r="M296" s="191"/>
      <c r="N296" s="271" t="str">
        <f t="shared" si="282"/>
        <v/>
      </c>
      <c r="O296" s="192"/>
      <c r="P296" s="193"/>
      <c r="Q296" s="436"/>
      <c r="R296" s="276"/>
      <c r="S296" s="276"/>
      <c r="T296" s="276"/>
      <c r="U296" s="276"/>
      <c r="V296" s="276"/>
      <c r="W296" s="276"/>
      <c r="X296" s="306"/>
      <c r="Y296" s="428"/>
      <c r="Z296" s="269"/>
      <c r="AA296" s="276"/>
      <c r="AB296" s="410"/>
      <c r="AC296" s="269"/>
      <c r="AD296" s="439"/>
      <c r="AE296" s="307"/>
      <c r="AF296" s="276"/>
      <c r="AG296" s="410"/>
      <c r="AH296" s="306"/>
      <c r="AI296" s="269"/>
      <c r="AJ296" s="269"/>
      <c r="AK296" s="276"/>
      <c r="AL296" s="276"/>
      <c r="AM296" s="276"/>
      <c r="AN296" s="276"/>
      <c r="AO296" s="276"/>
      <c r="AP296" s="306"/>
      <c r="AQ296" s="308"/>
      <c r="AR296" s="209" t="e">
        <f t="shared" si="272"/>
        <v>#N/A</v>
      </c>
      <c r="AS296" s="210" t="e">
        <f t="shared" si="273"/>
        <v>#N/A</v>
      </c>
      <c r="AT296" s="210" t="str">
        <f t="shared" si="274"/>
        <v>270- 1900/1/0</v>
      </c>
      <c r="AU296" s="210"/>
      <c r="AV296" s="210">
        <f t="shared" si="275"/>
        <v>1900</v>
      </c>
      <c r="AW296" s="210">
        <f t="shared" si="276"/>
        <v>1</v>
      </c>
      <c r="AX296" s="210">
        <f t="shared" si="277"/>
        <v>0</v>
      </c>
      <c r="AY296" s="210" t="str">
        <f t="shared" si="278"/>
        <v/>
      </c>
      <c r="BH296" s="402">
        <f t="shared" si="283"/>
        <v>0</v>
      </c>
      <c r="BI296" s="403">
        <f t="shared" si="284"/>
        <v>14</v>
      </c>
      <c r="BJ296" s="402">
        <f t="shared" si="285"/>
        <v>11</v>
      </c>
      <c r="BK296" s="403">
        <f t="shared" si="286"/>
        <v>100</v>
      </c>
      <c r="BL296" s="402">
        <f t="shared" si="287"/>
        <v>28</v>
      </c>
      <c r="BM296" s="403">
        <f t="shared" si="288"/>
        <v>100</v>
      </c>
      <c r="BN296" s="402">
        <f t="shared" si="289"/>
        <v>85</v>
      </c>
      <c r="BO296" s="403">
        <f t="shared" si="290"/>
        <v>100</v>
      </c>
      <c r="BP296" s="402">
        <f t="shared" si="291"/>
        <v>30</v>
      </c>
      <c r="BQ296" s="403">
        <f t="shared" si="292"/>
        <v>1000</v>
      </c>
      <c r="BR296" s="402" t="str">
        <f t="shared" si="293"/>
        <v>Z+5</v>
      </c>
      <c r="BS296" s="403">
        <f t="shared" si="294"/>
        <v>10000</v>
      </c>
      <c r="BT296" s="402">
        <f t="shared" si="295"/>
        <v>230</v>
      </c>
      <c r="BU296" s="403">
        <f t="shared" si="296"/>
        <v>1000</v>
      </c>
      <c r="BV296" s="278"/>
      <c r="BW296" s="402">
        <f t="shared" si="297"/>
        <v>0</v>
      </c>
      <c r="BX296" s="403">
        <f t="shared" si="298"/>
        <v>120</v>
      </c>
      <c r="BY296" s="402">
        <f t="shared" si="299"/>
        <v>23.5</v>
      </c>
      <c r="BZ296" s="403">
        <f t="shared" si="300"/>
        <v>27.25</v>
      </c>
      <c r="CA296" s="402">
        <f t="shared" si="301"/>
        <v>100</v>
      </c>
      <c r="CB296" s="403">
        <f t="shared" si="302"/>
        <v>100</v>
      </c>
      <c r="CC296" s="402">
        <f t="shared" si="303"/>
        <v>55</v>
      </c>
      <c r="CD296" s="403">
        <f t="shared" si="304"/>
        <v>1000</v>
      </c>
      <c r="CE296" s="278"/>
      <c r="CF296" s="402">
        <f t="shared" si="305"/>
        <v>1</v>
      </c>
      <c r="CG296" s="403">
        <f t="shared" si="306"/>
        <v>20</v>
      </c>
      <c r="CH296" s="402">
        <f t="shared" si="307"/>
        <v>15</v>
      </c>
      <c r="CI296" s="403">
        <f t="shared" si="308"/>
        <v>50</v>
      </c>
      <c r="CJ296" s="402">
        <f t="shared" si="309"/>
        <v>215</v>
      </c>
      <c r="CK296" s="403">
        <f t="shared" si="310"/>
        <v>10000</v>
      </c>
      <c r="CL296" s="402">
        <f t="shared" si="311"/>
        <v>80</v>
      </c>
      <c r="CM296" s="403">
        <f t="shared" si="312"/>
        <v>1000</v>
      </c>
      <c r="CN296" s="278"/>
      <c r="CO296" s="402">
        <f t="shared" si="313"/>
        <v>80</v>
      </c>
      <c r="CP296" s="403">
        <f t="shared" si="314"/>
        <v>1000</v>
      </c>
      <c r="CQ296" s="402">
        <f t="shared" si="315"/>
        <v>0</v>
      </c>
      <c r="CR296" s="403">
        <f t="shared" si="316"/>
        <v>1</v>
      </c>
      <c r="CS296" s="402">
        <f t="shared" si="317"/>
        <v>0</v>
      </c>
      <c r="CT296" s="403">
        <f t="shared" si="318"/>
        <v>0</v>
      </c>
      <c r="CU296" s="278"/>
      <c r="CV296" s="402">
        <f t="shared" si="319"/>
        <v>0</v>
      </c>
      <c r="CW296" s="403">
        <f t="shared" si="320"/>
        <v>10000</v>
      </c>
      <c r="CX296" s="402">
        <f t="shared" si="321"/>
        <v>0</v>
      </c>
      <c r="CY296" s="403">
        <f t="shared" si="322"/>
        <v>10</v>
      </c>
      <c r="CZ296" s="402">
        <f t="shared" si="323"/>
        <v>0</v>
      </c>
      <c r="DA296" s="403">
        <f t="shared" si="324"/>
        <v>0</v>
      </c>
      <c r="DB296" s="402">
        <f t="shared" si="325"/>
        <v>0</v>
      </c>
      <c r="DC296" s="403">
        <f t="shared" si="326"/>
        <v>0</v>
      </c>
      <c r="DD296" s="402">
        <f t="shared" si="327"/>
        <v>0</v>
      </c>
      <c r="DE296" s="403">
        <f t="shared" si="328"/>
        <v>9.9</v>
      </c>
      <c r="DF296" s="402">
        <f t="shared" si="329"/>
        <v>0</v>
      </c>
      <c r="DG296" s="403">
        <f t="shared" si="330"/>
        <v>10</v>
      </c>
      <c r="DH296" s="402">
        <f t="shared" si="331"/>
        <v>0</v>
      </c>
      <c r="DI296" s="403">
        <f t="shared" si="332"/>
        <v>100</v>
      </c>
      <c r="DJ296" s="404">
        <f t="shared" si="279"/>
        <v>1900</v>
      </c>
      <c r="DK296" s="404">
        <f t="shared" si="280"/>
        <v>1</v>
      </c>
      <c r="DL296" s="404">
        <f t="shared" si="281"/>
        <v>0</v>
      </c>
      <c r="DM296" s="278" t="str">
        <f t="shared" si="333"/>
        <v/>
      </c>
      <c r="DO296" s="278" t="str">
        <f t="shared" si="334"/>
        <v/>
      </c>
      <c r="DP296" s="278" t="str">
        <f t="shared" si="335"/>
        <v>270-_1900/1/0</v>
      </c>
      <c r="DT296" s="373">
        <f t="shared" si="336"/>
        <v>0.65</v>
      </c>
      <c r="DU296" s="278">
        <f t="shared" si="337"/>
        <v>5</v>
      </c>
      <c r="DV296" s="271" t="s">
        <v>222</v>
      </c>
      <c r="DW296" s="278" t="str">
        <f t="shared" si="338"/>
        <v>WHF (min)</v>
      </c>
      <c r="DX296" s="278" t="str">
        <f t="shared" si="339"/>
        <v>WHF (max)</v>
      </c>
    </row>
    <row r="297" spans="1:128" ht="15.75" x14ac:dyDescent="0.25">
      <c r="A297" s="188">
        <v>271</v>
      </c>
      <c r="B297" s="189"/>
      <c r="C297" s="189"/>
      <c r="D297" s="189"/>
      <c r="E297" s="194"/>
      <c r="F297" s="194"/>
      <c r="G297" s="194"/>
      <c r="H297" s="190"/>
      <c r="I297" s="190"/>
      <c r="J297" s="189"/>
      <c r="K297" s="189"/>
      <c r="L297" s="191"/>
      <c r="M297" s="191"/>
      <c r="N297" s="271" t="str">
        <f t="shared" si="282"/>
        <v/>
      </c>
      <c r="O297" s="192"/>
      <c r="P297" s="193"/>
      <c r="Q297" s="436"/>
      <c r="R297" s="276"/>
      <c r="S297" s="276"/>
      <c r="T297" s="276"/>
      <c r="U297" s="276"/>
      <c r="V297" s="276"/>
      <c r="W297" s="276"/>
      <c r="X297" s="306"/>
      <c r="Y297" s="428"/>
      <c r="Z297" s="269"/>
      <c r="AA297" s="276"/>
      <c r="AB297" s="410"/>
      <c r="AC297" s="269"/>
      <c r="AD297" s="439"/>
      <c r="AE297" s="307"/>
      <c r="AF297" s="276"/>
      <c r="AG297" s="410"/>
      <c r="AH297" s="306"/>
      <c r="AI297" s="269"/>
      <c r="AJ297" s="269"/>
      <c r="AK297" s="276"/>
      <c r="AL297" s="276"/>
      <c r="AM297" s="276"/>
      <c r="AN297" s="276"/>
      <c r="AO297" s="276"/>
      <c r="AP297" s="306"/>
      <c r="AQ297" s="308"/>
      <c r="AR297" s="209" t="e">
        <f t="shared" si="272"/>
        <v>#N/A</v>
      </c>
      <c r="AS297" s="210" t="e">
        <f t="shared" si="273"/>
        <v>#N/A</v>
      </c>
      <c r="AT297" s="210" t="str">
        <f t="shared" si="274"/>
        <v>271- 1900/1/0</v>
      </c>
      <c r="AU297" s="210"/>
      <c r="AV297" s="210">
        <f t="shared" si="275"/>
        <v>1900</v>
      </c>
      <c r="AW297" s="210">
        <f t="shared" si="276"/>
        <v>1</v>
      </c>
      <c r="AX297" s="210">
        <f t="shared" si="277"/>
        <v>0</v>
      </c>
      <c r="AY297" s="210" t="str">
        <f t="shared" si="278"/>
        <v/>
      </c>
      <c r="BH297" s="402">
        <f t="shared" si="283"/>
        <v>0</v>
      </c>
      <c r="BI297" s="403">
        <f t="shared" si="284"/>
        <v>14</v>
      </c>
      <c r="BJ297" s="402">
        <f t="shared" si="285"/>
        <v>11</v>
      </c>
      <c r="BK297" s="403">
        <f t="shared" si="286"/>
        <v>100</v>
      </c>
      <c r="BL297" s="402">
        <f t="shared" si="287"/>
        <v>28</v>
      </c>
      <c r="BM297" s="403">
        <f t="shared" si="288"/>
        <v>100</v>
      </c>
      <c r="BN297" s="402">
        <f t="shared" si="289"/>
        <v>85</v>
      </c>
      <c r="BO297" s="403">
        <f t="shared" si="290"/>
        <v>100</v>
      </c>
      <c r="BP297" s="402">
        <f t="shared" si="291"/>
        <v>30</v>
      </c>
      <c r="BQ297" s="403">
        <f t="shared" si="292"/>
        <v>1000</v>
      </c>
      <c r="BR297" s="402" t="str">
        <f t="shared" si="293"/>
        <v>Z+5</v>
      </c>
      <c r="BS297" s="403">
        <f t="shared" si="294"/>
        <v>10000</v>
      </c>
      <c r="BT297" s="402">
        <f t="shared" si="295"/>
        <v>230</v>
      </c>
      <c r="BU297" s="403">
        <f t="shared" si="296"/>
        <v>1000</v>
      </c>
      <c r="BV297" s="278"/>
      <c r="BW297" s="402">
        <f t="shared" si="297"/>
        <v>0</v>
      </c>
      <c r="BX297" s="403">
        <f t="shared" si="298"/>
        <v>120</v>
      </c>
      <c r="BY297" s="402">
        <f t="shared" si="299"/>
        <v>23.5</v>
      </c>
      <c r="BZ297" s="403">
        <f t="shared" si="300"/>
        <v>27.25</v>
      </c>
      <c r="CA297" s="402">
        <f t="shared" si="301"/>
        <v>100</v>
      </c>
      <c r="CB297" s="403">
        <f t="shared" si="302"/>
        <v>100</v>
      </c>
      <c r="CC297" s="402">
        <f t="shared" si="303"/>
        <v>55</v>
      </c>
      <c r="CD297" s="403">
        <f t="shared" si="304"/>
        <v>1000</v>
      </c>
      <c r="CE297" s="278"/>
      <c r="CF297" s="402">
        <f t="shared" si="305"/>
        <v>1</v>
      </c>
      <c r="CG297" s="403">
        <f t="shared" si="306"/>
        <v>20</v>
      </c>
      <c r="CH297" s="402">
        <f t="shared" si="307"/>
        <v>15</v>
      </c>
      <c r="CI297" s="403">
        <f t="shared" si="308"/>
        <v>50</v>
      </c>
      <c r="CJ297" s="402">
        <f t="shared" si="309"/>
        <v>215</v>
      </c>
      <c r="CK297" s="403">
        <f t="shared" si="310"/>
        <v>10000</v>
      </c>
      <c r="CL297" s="402">
        <f t="shared" si="311"/>
        <v>80</v>
      </c>
      <c r="CM297" s="403">
        <f t="shared" si="312"/>
        <v>1000</v>
      </c>
      <c r="CN297" s="278"/>
      <c r="CO297" s="402">
        <f t="shared" si="313"/>
        <v>80</v>
      </c>
      <c r="CP297" s="403">
        <f t="shared" si="314"/>
        <v>1000</v>
      </c>
      <c r="CQ297" s="402">
        <f t="shared" si="315"/>
        <v>0</v>
      </c>
      <c r="CR297" s="403">
        <f t="shared" si="316"/>
        <v>1</v>
      </c>
      <c r="CS297" s="402">
        <f t="shared" si="317"/>
        <v>0</v>
      </c>
      <c r="CT297" s="403">
        <f t="shared" si="318"/>
        <v>0</v>
      </c>
      <c r="CU297" s="278"/>
      <c r="CV297" s="402">
        <f t="shared" si="319"/>
        <v>0</v>
      </c>
      <c r="CW297" s="403">
        <f t="shared" si="320"/>
        <v>10000</v>
      </c>
      <c r="CX297" s="402">
        <f t="shared" si="321"/>
        <v>0</v>
      </c>
      <c r="CY297" s="403">
        <f t="shared" si="322"/>
        <v>10</v>
      </c>
      <c r="CZ297" s="402">
        <f t="shared" si="323"/>
        <v>0</v>
      </c>
      <c r="DA297" s="403">
        <f t="shared" si="324"/>
        <v>0</v>
      </c>
      <c r="DB297" s="402">
        <f t="shared" si="325"/>
        <v>0</v>
      </c>
      <c r="DC297" s="403">
        <f t="shared" si="326"/>
        <v>0</v>
      </c>
      <c r="DD297" s="402">
        <f t="shared" si="327"/>
        <v>0</v>
      </c>
      <c r="DE297" s="403">
        <f t="shared" si="328"/>
        <v>9.9</v>
      </c>
      <c r="DF297" s="402">
        <f t="shared" si="329"/>
        <v>0</v>
      </c>
      <c r="DG297" s="403">
        <f t="shared" si="330"/>
        <v>10</v>
      </c>
      <c r="DH297" s="402">
        <f t="shared" si="331"/>
        <v>0</v>
      </c>
      <c r="DI297" s="403">
        <f t="shared" si="332"/>
        <v>100</v>
      </c>
      <c r="DJ297" s="404">
        <f t="shared" si="279"/>
        <v>1900</v>
      </c>
      <c r="DK297" s="404">
        <f t="shared" si="280"/>
        <v>1</v>
      </c>
      <c r="DL297" s="404">
        <f t="shared" si="281"/>
        <v>0</v>
      </c>
      <c r="DM297" s="278" t="str">
        <f t="shared" si="333"/>
        <v/>
      </c>
      <c r="DO297" s="278" t="str">
        <f t="shared" si="334"/>
        <v/>
      </c>
      <c r="DP297" s="278" t="str">
        <f t="shared" si="335"/>
        <v>271-_1900/1/0</v>
      </c>
      <c r="DT297" s="373">
        <f t="shared" si="336"/>
        <v>0.65</v>
      </c>
      <c r="DU297" s="278">
        <f t="shared" si="337"/>
        <v>5</v>
      </c>
      <c r="DV297" s="271" t="s">
        <v>222</v>
      </c>
      <c r="DW297" s="278" t="str">
        <f t="shared" si="338"/>
        <v>WHF (min)</v>
      </c>
      <c r="DX297" s="278" t="str">
        <f t="shared" si="339"/>
        <v>WHF (max)</v>
      </c>
    </row>
    <row r="298" spans="1:128" ht="15.75" x14ac:dyDescent="0.25">
      <c r="A298" s="188">
        <v>272</v>
      </c>
      <c r="B298" s="189"/>
      <c r="C298" s="189"/>
      <c r="D298" s="189"/>
      <c r="E298" s="194"/>
      <c r="F298" s="194"/>
      <c r="G298" s="194"/>
      <c r="H298" s="190"/>
      <c r="I298" s="190"/>
      <c r="J298" s="189"/>
      <c r="K298" s="189"/>
      <c r="L298" s="191"/>
      <c r="M298" s="191"/>
      <c r="N298" s="271" t="str">
        <f t="shared" si="282"/>
        <v/>
      </c>
      <c r="O298" s="192"/>
      <c r="P298" s="193"/>
      <c r="Q298" s="436"/>
      <c r="R298" s="276"/>
      <c r="S298" s="276"/>
      <c r="T298" s="276"/>
      <c r="U298" s="276"/>
      <c r="V298" s="276"/>
      <c r="W298" s="276"/>
      <c r="X298" s="306"/>
      <c r="Y298" s="428"/>
      <c r="Z298" s="269"/>
      <c r="AA298" s="276"/>
      <c r="AB298" s="410"/>
      <c r="AC298" s="269"/>
      <c r="AD298" s="439"/>
      <c r="AE298" s="307"/>
      <c r="AF298" s="276"/>
      <c r="AG298" s="410"/>
      <c r="AH298" s="306"/>
      <c r="AI298" s="269"/>
      <c r="AJ298" s="269"/>
      <c r="AK298" s="276"/>
      <c r="AL298" s="276"/>
      <c r="AM298" s="276"/>
      <c r="AN298" s="276"/>
      <c r="AO298" s="276"/>
      <c r="AP298" s="306"/>
      <c r="AQ298" s="308"/>
      <c r="AR298" s="209" t="e">
        <f t="shared" si="272"/>
        <v>#N/A</v>
      </c>
      <c r="AS298" s="210" t="e">
        <f t="shared" si="273"/>
        <v>#N/A</v>
      </c>
      <c r="AT298" s="210" t="str">
        <f t="shared" si="274"/>
        <v>272- 1900/1/0</v>
      </c>
      <c r="AU298" s="210"/>
      <c r="AV298" s="210">
        <f t="shared" si="275"/>
        <v>1900</v>
      </c>
      <c r="AW298" s="210">
        <f t="shared" si="276"/>
        <v>1</v>
      </c>
      <c r="AX298" s="210">
        <f t="shared" si="277"/>
        <v>0</v>
      </c>
      <c r="AY298" s="210" t="str">
        <f t="shared" si="278"/>
        <v/>
      </c>
      <c r="BH298" s="402">
        <f t="shared" si="283"/>
        <v>0</v>
      </c>
      <c r="BI298" s="403">
        <f t="shared" si="284"/>
        <v>14</v>
      </c>
      <c r="BJ298" s="402">
        <f t="shared" si="285"/>
        <v>11</v>
      </c>
      <c r="BK298" s="403">
        <f t="shared" si="286"/>
        <v>100</v>
      </c>
      <c r="BL298" s="402">
        <f t="shared" si="287"/>
        <v>28</v>
      </c>
      <c r="BM298" s="403">
        <f t="shared" si="288"/>
        <v>100</v>
      </c>
      <c r="BN298" s="402">
        <f t="shared" si="289"/>
        <v>85</v>
      </c>
      <c r="BO298" s="403">
        <f t="shared" si="290"/>
        <v>100</v>
      </c>
      <c r="BP298" s="402">
        <f t="shared" si="291"/>
        <v>30</v>
      </c>
      <c r="BQ298" s="403">
        <f t="shared" si="292"/>
        <v>1000</v>
      </c>
      <c r="BR298" s="402" t="str">
        <f t="shared" si="293"/>
        <v>Z+5</v>
      </c>
      <c r="BS298" s="403">
        <f t="shared" si="294"/>
        <v>10000</v>
      </c>
      <c r="BT298" s="402">
        <f t="shared" si="295"/>
        <v>230</v>
      </c>
      <c r="BU298" s="403">
        <f t="shared" si="296"/>
        <v>1000</v>
      </c>
      <c r="BV298" s="278"/>
      <c r="BW298" s="402">
        <f t="shared" si="297"/>
        <v>0</v>
      </c>
      <c r="BX298" s="403">
        <f t="shared" si="298"/>
        <v>120</v>
      </c>
      <c r="BY298" s="402">
        <f t="shared" si="299"/>
        <v>23.5</v>
      </c>
      <c r="BZ298" s="403">
        <f t="shared" si="300"/>
        <v>27.25</v>
      </c>
      <c r="CA298" s="402">
        <f t="shared" si="301"/>
        <v>100</v>
      </c>
      <c r="CB298" s="403">
        <f t="shared" si="302"/>
        <v>100</v>
      </c>
      <c r="CC298" s="402">
        <f t="shared" si="303"/>
        <v>55</v>
      </c>
      <c r="CD298" s="403">
        <f t="shared" si="304"/>
        <v>1000</v>
      </c>
      <c r="CE298" s="278"/>
      <c r="CF298" s="402">
        <f t="shared" si="305"/>
        <v>1</v>
      </c>
      <c r="CG298" s="403">
        <f t="shared" si="306"/>
        <v>20</v>
      </c>
      <c r="CH298" s="402">
        <f t="shared" si="307"/>
        <v>15</v>
      </c>
      <c r="CI298" s="403">
        <f t="shared" si="308"/>
        <v>50</v>
      </c>
      <c r="CJ298" s="402">
        <f t="shared" si="309"/>
        <v>215</v>
      </c>
      <c r="CK298" s="403">
        <f t="shared" si="310"/>
        <v>10000</v>
      </c>
      <c r="CL298" s="402">
        <f t="shared" si="311"/>
        <v>80</v>
      </c>
      <c r="CM298" s="403">
        <f t="shared" si="312"/>
        <v>1000</v>
      </c>
      <c r="CN298" s="278"/>
      <c r="CO298" s="402">
        <f t="shared" si="313"/>
        <v>80</v>
      </c>
      <c r="CP298" s="403">
        <f t="shared" si="314"/>
        <v>1000</v>
      </c>
      <c r="CQ298" s="402">
        <f t="shared" si="315"/>
        <v>0</v>
      </c>
      <c r="CR298" s="403">
        <f t="shared" si="316"/>
        <v>1</v>
      </c>
      <c r="CS298" s="402">
        <f t="shared" si="317"/>
        <v>0</v>
      </c>
      <c r="CT298" s="403">
        <f t="shared" si="318"/>
        <v>0</v>
      </c>
      <c r="CU298" s="278"/>
      <c r="CV298" s="402">
        <f t="shared" si="319"/>
        <v>0</v>
      </c>
      <c r="CW298" s="403">
        <f t="shared" si="320"/>
        <v>10000</v>
      </c>
      <c r="CX298" s="402">
        <f t="shared" si="321"/>
        <v>0</v>
      </c>
      <c r="CY298" s="403">
        <f t="shared" si="322"/>
        <v>10</v>
      </c>
      <c r="CZ298" s="402">
        <f t="shared" si="323"/>
        <v>0</v>
      </c>
      <c r="DA298" s="403">
        <f t="shared" si="324"/>
        <v>0</v>
      </c>
      <c r="DB298" s="402">
        <f t="shared" si="325"/>
        <v>0</v>
      </c>
      <c r="DC298" s="403">
        <f t="shared" si="326"/>
        <v>0</v>
      </c>
      <c r="DD298" s="402">
        <f t="shared" si="327"/>
        <v>0</v>
      </c>
      <c r="DE298" s="403">
        <f t="shared" si="328"/>
        <v>9.9</v>
      </c>
      <c r="DF298" s="402">
        <f t="shared" si="329"/>
        <v>0</v>
      </c>
      <c r="DG298" s="403">
        <f t="shared" si="330"/>
        <v>10</v>
      </c>
      <c r="DH298" s="402">
        <f t="shared" si="331"/>
        <v>0</v>
      </c>
      <c r="DI298" s="403">
        <f t="shared" si="332"/>
        <v>100</v>
      </c>
      <c r="DJ298" s="404">
        <f t="shared" si="279"/>
        <v>1900</v>
      </c>
      <c r="DK298" s="404">
        <f t="shared" si="280"/>
        <v>1</v>
      </c>
      <c r="DL298" s="404">
        <f t="shared" si="281"/>
        <v>0</v>
      </c>
      <c r="DM298" s="278" t="str">
        <f t="shared" si="333"/>
        <v/>
      </c>
      <c r="DO298" s="278" t="str">
        <f t="shared" si="334"/>
        <v/>
      </c>
      <c r="DP298" s="278" t="str">
        <f t="shared" si="335"/>
        <v>272-_1900/1/0</v>
      </c>
      <c r="DT298" s="373">
        <f t="shared" si="336"/>
        <v>0.65</v>
      </c>
      <c r="DU298" s="278">
        <f t="shared" si="337"/>
        <v>5</v>
      </c>
      <c r="DV298" s="271" t="s">
        <v>222</v>
      </c>
      <c r="DW298" s="278" t="str">
        <f t="shared" si="338"/>
        <v>WHF (min)</v>
      </c>
      <c r="DX298" s="278" t="str">
        <f t="shared" si="339"/>
        <v>WHF (max)</v>
      </c>
    </row>
    <row r="299" spans="1:128" ht="15.75" x14ac:dyDescent="0.25">
      <c r="A299" s="188">
        <v>273</v>
      </c>
      <c r="B299" s="189"/>
      <c r="C299" s="189"/>
      <c r="D299" s="189"/>
      <c r="E299" s="194"/>
      <c r="F299" s="194"/>
      <c r="G299" s="194"/>
      <c r="H299" s="190"/>
      <c r="I299" s="190"/>
      <c r="J299" s="189"/>
      <c r="K299" s="189"/>
      <c r="L299" s="191"/>
      <c r="M299" s="191"/>
      <c r="N299" s="271" t="str">
        <f t="shared" si="282"/>
        <v/>
      </c>
      <c r="O299" s="192"/>
      <c r="P299" s="193"/>
      <c r="Q299" s="436"/>
      <c r="R299" s="276"/>
      <c r="S299" s="276"/>
      <c r="T299" s="276"/>
      <c r="U299" s="276"/>
      <c r="V299" s="276"/>
      <c r="W299" s="276"/>
      <c r="X299" s="306"/>
      <c r="Y299" s="428"/>
      <c r="Z299" s="269"/>
      <c r="AA299" s="276"/>
      <c r="AB299" s="410"/>
      <c r="AC299" s="269"/>
      <c r="AD299" s="439"/>
      <c r="AE299" s="307"/>
      <c r="AF299" s="276"/>
      <c r="AG299" s="410"/>
      <c r="AH299" s="306"/>
      <c r="AI299" s="269"/>
      <c r="AJ299" s="269"/>
      <c r="AK299" s="276"/>
      <c r="AL299" s="276"/>
      <c r="AM299" s="276"/>
      <c r="AN299" s="276"/>
      <c r="AO299" s="276"/>
      <c r="AP299" s="306"/>
      <c r="AQ299" s="308"/>
      <c r="AR299" s="209" t="e">
        <f t="shared" si="272"/>
        <v>#N/A</v>
      </c>
      <c r="AS299" s="210" t="e">
        <f t="shared" si="273"/>
        <v>#N/A</v>
      </c>
      <c r="AT299" s="210" t="str">
        <f t="shared" si="274"/>
        <v>273- 1900/1/0</v>
      </c>
      <c r="AU299" s="210"/>
      <c r="AV299" s="210">
        <f t="shared" si="275"/>
        <v>1900</v>
      </c>
      <c r="AW299" s="210">
        <f t="shared" si="276"/>
        <v>1</v>
      </c>
      <c r="AX299" s="210">
        <f t="shared" si="277"/>
        <v>0</v>
      </c>
      <c r="AY299" s="210" t="str">
        <f t="shared" si="278"/>
        <v/>
      </c>
      <c r="BH299" s="402">
        <f t="shared" si="283"/>
        <v>0</v>
      </c>
      <c r="BI299" s="403">
        <f t="shared" si="284"/>
        <v>14</v>
      </c>
      <c r="BJ299" s="402">
        <f t="shared" si="285"/>
        <v>11</v>
      </c>
      <c r="BK299" s="403">
        <f t="shared" si="286"/>
        <v>100</v>
      </c>
      <c r="BL299" s="402">
        <f t="shared" si="287"/>
        <v>28</v>
      </c>
      <c r="BM299" s="403">
        <f t="shared" si="288"/>
        <v>100</v>
      </c>
      <c r="BN299" s="402">
        <f t="shared" si="289"/>
        <v>85</v>
      </c>
      <c r="BO299" s="403">
        <f t="shared" si="290"/>
        <v>100</v>
      </c>
      <c r="BP299" s="402">
        <f t="shared" si="291"/>
        <v>30</v>
      </c>
      <c r="BQ299" s="403">
        <f t="shared" si="292"/>
        <v>1000</v>
      </c>
      <c r="BR299" s="402" t="str">
        <f t="shared" si="293"/>
        <v>Z+5</v>
      </c>
      <c r="BS299" s="403">
        <f t="shared" si="294"/>
        <v>10000</v>
      </c>
      <c r="BT299" s="402">
        <f t="shared" si="295"/>
        <v>230</v>
      </c>
      <c r="BU299" s="403">
        <f t="shared" si="296"/>
        <v>1000</v>
      </c>
      <c r="BV299" s="278"/>
      <c r="BW299" s="402">
        <f t="shared" si="297"/>
        <v>0</v>
      </c>
      <c r="BX299" s="403">
        <f t="shared" si="298"/>
        <v>120</v>
      </c>
      <c r="BY299" s="402">
        <f t="shared" si="299"/>
        <v>23.5</v>
      </c>
      <c r="BZ299" s="403">
        <f t="shared" si="300"/>
        <v>27.25</v>
      </c>
      <c r="CA299" s="402">
        <f t="shared" si="301"/>
        <v>100</v>
      </c>
      <c r="CB299" s="403">
        <f t="shared" si="302"/>
        <v>100</v>
      </c>
      <c r="CC299" s="402">
        <f t="shared" si="303"/>
        <v>55</v>
      </c>
      <c r="CD299" s="403">
        <f t="shared" si="304"/>
        <v>1000</v>
      </c>
      <c r="CE299" s="278"/>
      <c r="CF299" s="402">
        <f t="shared" si="305"/>
        <v>1</v>
      </c>
      <c r="CG299" s="403">
        <f t="shared" si="306"/>
        <v>20</v>
      </c>
      <c r="CH299" s="402">
        <f t="shared" si="307"/>
        <v>15</v>
      </c>
      <c r="CI299" s="403">
        <f t="shared" si="308"/>
        <v>50</v>
      </c>
      <c r="CJ299" s="402">
        <f t="shared" si="309"/>
        <v>215</v>
      </c>
      <c r="CK299" s="403">
        <f t="shared" si="310"/>
        <v>10000</v>
      </c>
      <c r="CL299" s="402">
        <f t="shared" si="311"/>
        <v>80</v>
      </c>
      <c r="CM299" s="403">
        <f t="shared" si="312"/>
        <v>1000</v>
      </c>
      <c r="CN299" s="278"/>
      <c r="CO299" s="402">
        <f t="shared" si="313"/>
        <v>80</v>
      </c>
      <c r="CP299" s="403">
        <f t="shared" si="314"/>
        <v>1000</v>
      </c>
      <c r="CQ299" s="402">
        <f t="shared" si="315"/>
        <v>0</v>
      </c>
      <c r="CR299" s="403">
        <f t="shared" si="316"/>
        <v>1</v>
      </c>
      <c r="CS299" s="402">
        <f t="shared" si="317"/>
        <v>0</v>
      </c>
      <c r="CT299" s="403">
        <f t="shared" si="318"/>
        <v>0</v>
      </c>
      <c r="CU299" s="278"/>
      <c r="CV299" s="402">
        <f t="shared" si="319"/>
        <v>0</v>
      </c>
      <c r="CW299" s="403">
        <f t="shared" si="320"/>
        <v>10000</v>
      </c>
      <c r="CX299" s="402">
        <f t="shared" si="321"/>
        <v>0</v>
      </c>
      <c r="CY299" s="403">
        <f t="shared" si="322"/>
        <v>10</v>
      </c>
      <c r="CZ299" s="402">
        <f t="shared" si="323"/>
        <v>0</v>
      </c>
      <c r="DA299" s="403">
        <f t="shared" si="324"/>
        <v>0</v>
      </c>
      <c r="DB299" s="402">
        <f t="shared" si="325"/>
        <v>0</v>
      </c>
      <c r="DC299" s="403">
        <f t="shared" si="326"/>
        <v>0</v>
      </c>
      <c r="DD299" s="402">
        <f t="shared" si="327"/>
        <v>0</v>
      </c>
      <c r="DE299" s="403">
        <f t="shared" si="328"/>
        <v>9.9</v>
      </c>
      <c r="DF299" s="402">
        <f t="shared" si="329"/>
        <v>0</v>
      </c>
      <c r="DG299" s="403">
        <f t="shared" si="330"/>
        <v>10</v>
      </c>
      <c r="DH299" s="402">
        <f t="shared" si="331"/>
        <v>0</v>
      </c>
      <c r="DI299" s="403">
        <f t="shared" si="332"/>
        <v>100</v>
      </c>
      <c r="DJ299" s="404">
        <f t="shared" si="279"/>
        <v>1900</v>
      </c>
      <c r="DK299" s="404">
        <f t="shared" si="280"/>
        <v>1</v>
      </c>
      <c r="DL299" s="404">
        <f t="shared" si="281"/>
        <v>0</v>
      </c>
      <c r="DM299" s="278" t="str">
        <f t="shared" si="333"/>
        <v/>
      </c>
      <c r="DO299" s="278" t="str">
        <f t="shared" si="334"/>
        <v/>
      </c>
      <c r="DP299" s="278" t="str">
        <f t="shared" si="335"/>
        <v>273-_1900/1/0</v>
      </c>
      <c r="DT299" s="373">
        <f t="shared" si="336"/>
        <v>0.65</v>
      </c>
      <c r="DU299" s="278">
        <f t="shared" si="337"/>
        <v>5</v>
      </c>
      <c r="DV299" s="271" t="s">
        <v>222</v>
      </c>
      <c r="DW299" s="278" t="str">
        <f t="shared" si="338"/>
        <v>WHF (min)</v>
      </c>
      <c r="DX299" s="278" t="str">
        <f t="shared" si="339"/>
        <v>WHF (max)</v>
      </c>
    </row>
    <row r="300" spans="1:128" ht="15.75" x14ac:dyDescent="0.25">
      <c r="A300" s="188">
        <v>274</v>
      </c>
      <c r="B300" s="189"/>
      <c r="C300" s="189"/>
      <c r="D300" s="189"/>
      <c r="E300" s="194"/>
      <c r="F300" s="194"/>
      <c r="G300" s="194"/>
      <c r="H300" s="190"/>
      <c r="I300" s="190"/>
      <c r="J300" s="189"/>
      <c r="K300" s="189"/>
      <c r="L300" s="191"/>
      <c r="M300" s="191"/>
      <c r="N300" s="271" t="str">
        <f t="shared" si="282"/>
        <v/>
      </c>
      <c r="O300" s="192"/>
      <c r="P300" s="193"/>
      <c r="Q300" s="436"/>
      <c r="R300" s="276"/>
      <c r="S300" s="276"/>
      <c r="T300" s="276"/>
      <c r="U300" s="276"/>
      <c r="V300" s="276"/>
      <c r="W300" s="276"/>
      <c r="X300" s="306"/>
      <c r="Y300" s="428"/>
      <c r="Z300" s="269"/>
      <c r="AA300" s="276"/>
      <c r="AB300" s="410"/>
      <c r="AC300" s="269"/>
      <c r="AD300" s="439"/>
      <c r="AE300" s="307"/>
      <c r="AF300" s="276"/>
      <c r="AG300" s="410"/>
      <c r="AH300" s="306"/>
      <c r="AI300" s="269"/>
      <c r="AJ300" s="269"/>
      <c r="AK300" s="276"/>
      <c r="AL300" s="276"/>
      <c r="AM300" s="276"/>
      <c r="AN300" s="276"/>
      <c r="AO300" s="276"/>
      <c r="AP300" s="306"/>
      <c r="AQ300" s="308"/>
      <c r="AR300" s="209" t="e">
        <f t="shared" si="272"/>
        <v>#N/A</v>
      </c>
      <c r="AS300" s="210" t="e">
        <f t="shared" si="273"/>
        <v>#N/A</v>
      </c>
      <c r="AT300" s="210" t="str">
        <f t="shared" si="274"/>
        <v>274- 1900/1/0</v>
      </c>
      <c r="AU300" s="210"/>
      <c r="AV300" s="210">
        <f t="shared" si="275"/>
        <v>1900</v>
      </c>
      <c r="AW300" s="210">
        <f t="shared" si="276"/>
        <v>1</v>
      </c>
      <c r="AX300" s="210">
        <f t="shared" si="277"/>
        <v>0</v>
      </c>
      <c r="AY300" s="210" t="str">
        <f t="shared" si="278"/>
        <v/>
      </c>
      <c r="BH300" s="402">
        <f t="shared" si="283"/>
        <v>0</v>
      </c>
      <c r="BI300" s="403">
        <f t="shared" si="284"/>
        <v>14</v>
      </c>
      <c r="BJ300" s="402">
        <f t="shared" si="285"/>
        <v>11</v>
      </c>
      <c r="BK300" s="403">
        <f t="shared" si="286"/>
        <v>100</v>
      </c>
      <c r="BL300" s="402">
        <f t="shared" si="287"/>
        <v>28</v>
      </c>
      <c r="BM300" s="403">
        <f t="shared" si="288"/>
        <v>100</v>
      </c>
      <c r="BN300" s="402">
        <f t="shared" si="289"/>
        <v>85</v>
      </c>
      <c r="BO300" s="403">
        <f t="shared" si="290"/>
        <v>100</v>
      </c>
      <c r="BP300" s="402">
        <f t="shared" si="291"/>
        <v>30</v>
      </c>
      <c r="BQ300" s="403">
        <f t="shared" si="292"/>
        <v>1000</v>
      </c>
      <c r="BR300" s="402" t="str">
        <f t="shared" si="293"/>
        <v>Z+5</v>
      </c>
      <c r="BS300" s="403">
        <f t="shared" si="294"/>
        <v>10000</v>
      </c>
      <c r="BT300" s="402">
        <f t="shared" si="295"/>
        <v>230</v>
      </c>
      <c r="BU300" s="403">
        <f t="shared" si="296"/>
        <v>1000</v>
      </c>
      <c r="BV300" s="278"/>
      <c r="BW300" s="402">
        <f t="shared" si="297"/>
        <v>0</v>
      </c>
      <c r="BX300" s="403">
        <f t="shared" si="298"/>
        <v>120</v>
      </c>
      <c r="BY300" s="402">
        <f t="shared" si="299"/>
        <v>23.5</v>
      </c>
      <c r="BZ300" s="403">
        <f t="shared" si="300"/>
        <v>27.25</v>
      </c>
      <c r="CA300" s="402">
        <f t="shared" si="301"/>
        <v>100</v>
      </c>
      <c r="CB300" s="403">
        <f t="shared" si="302"/>
        <v>100</v>
      </c>
      <c r="CC300" s="402">
        <f t="shared" si="303"/>
        <v>55</v>
      </c>
      <c r="CD300" s="403">
        <f t="shared" si="304"/>
        <v>1000</v>
      </c>
      <c r="CE300" s="278"/>
      <c r="CF300" s="402">
        <f t="shared" si="305"/>
        <v>1</v>
      </c>
      <c r="CG300" s="403">
        <f t="shared" si="306"/>
        <v>20</v>
      </c>
      <c r="CH300" s="402">
        <f t="shared" si="307"/>
        <v>15</v>
      </c>
      <c r="CI300" s="403">
        <f t="shared" si="308"/>
        <v>50</v>
      </c>
      <c r="CJ300" s="402">
        <f t="shared" si="309"/>
        <v>215</v>
      </c>
      <c r="CK300" s="403">
        <f t="shared" si="310"/>
        <v>10000</v>
      </c>
      <c r="CL300" s="402">
        <f t="shared" si="311"/>
        <v>80</v>
      </c>
      <c r="CM300" s="403">
        <f t="shared" si="312"/>
        <v>1000</v>
      </c>
      <c r="CN300" s="278"/>
      <c r="CO300" s="402">
        <f t="shared" si="313"/>
        <v>80</v>
      </c>
      <c r="CP300" s="403">
        <f t="shared" si="314"/>
        <v>1000</v>
      </c>
      <c r="CQ300" s="402">
        <f t="shared" si="315"/>
        <v>0</v>
      </c>
      <c r="CR300" s="403">
        <f t="shared" si="316"/>
        <v>1</v>
      </c>
      <c r="CS300" s="402">
        <f t="shared" si="317"/>
        <v>0</v>
      </c>
      <c r="CT300" s="403">
        <f t="shared" si="318"/>
        <v>0</v>
      </c>
      <c r="CU300" s="278"/>
      <c r="CV300" s="402">
        <f t="shared" si="319"/>
        <v>0</v>
      </c>
      <c r="CW300" s="403">
        <f t="shared" si="320"/>
        <v>10000</v>
      </c>
      <c r="CX300" s="402">
        <f t="shared" si="321"/>
        <v>0</v>
      </c>
      <c r="CY300" s="403">
        <f t="shared" si="322"/>
        <v>10</v>
      </c>
      <c r="CZ300" s="402">
        <f t="shared" si="323"/>
        <v>0</v>
      </c>
      <c r="DA300" s="403">
        <f t="shared" si="324"/>
        <v>0</v>
      </c>
      <c r="DB300" s="402">
        <f t="shared" si="325"/>
        <v>0</v>
      </c>
      <c r="DC300" s="403">
        <f t="shared" si="326"/>
        <v>0</v>
      </c>
      <c r="DD300" s="402">
        <f t="shared" si="327"/>
        <v>0</v>
      </c>
      <c r="DE300" s="403">
        <f t="shared" si="328"/>
        <v>9.9</v>
      </c>
      <c r="DF300" s="402">
        <f t="shared" si="329"/>
        <v>0</v>
      </c>
      <c r="DG300" s="403">
        <f t="shared" si="330"/>
        <v>10</v>
      </c>
      <c r="DH300" s="402">
        <f t="shared" si="331"/>
        <v>0</v>
      </c>
      <c r="DI300" s="403">
        <f t="shared" si="332"/>
        <v>100</v>
      </c>
      <c r="DJ300" s="404">
        <f t="shared" si="279"/>
        <v>1900</v>
      </c>
      <c r="DK300" s="404">
        <f t="shared" si="280"/>
        <v>1</v>
      </c>
      <c r="DL300" s="404">
        <f t="shared" si="281"/>
        <v>0</v>
      </c>
      <c r="DM300" s="278" t="str">
        <f t="shared" si="333"/>
        <v/>
      </c>
      <c r="DO300" s="278" t="str">
        <f t="shared" si="334"/>
        <v/>
      </c>
      <c r="DP300" s="278" t="str">
        <f t="shared" si="335"/>
        <v>274-_1900/1/0</v>
      </c>
      <c r="DT300" s="373">
        <f t="shared" si="336"/>
        <v>0.65</v>
      </c>
      <c r="DU300" s="278">
        <f t="shared" si="337"/>
        <v>5</v>
      </c>
      <c r="DV300" s="271" t="s">
        <v>222</v>
      </c>
      <c r="DW300" s="278" t="str">
        <f t="shared" si="338"/>
        <v>WHF (min)</v>
      </c>
      <c r="DX300" s="278" t="str">
        <f t="shared" si="339"/>
        <v>WHF (max)</v>
      </c>
    </row>
    <row r="301" spans="1:128" ht="15.75" x14ac:dyDescent="0.25">
      <c r="A301" s="188">
        <v>275</v>
      </c>
      <c r="B301" s="189"/>
      <c r="C301" s="189"/>
      <c r="D301" s="189"/>
      <c r="E301" s="194"/>
      <c r="F301" s="194"/>
      <c r="G301" s="194"/>
      <c r="H301" s="190"/>
      <c r="I301" s="190"/>
      <c r="J301" s="189"/>
      <c r="K301" s="189"/>
      <c r="L301" s="191"/>
      <c r="M301" s="191"/>
      <c r="N301" s="271" t="str">
        <f t="shared" si="282"/>
        <v/>
      </c>
      <c r="O301" s="192"/>
      <c r="P301" s="193"/>
      <c r="Q301" s="436"/>
      <c r="R301" s="276"/>
      <c r="S301" s="276"/>
      <c r="T301" s="276"/>
      <c r="U301" s="276"/>
      <c r="V301" s="276"/>
      <c r="W301" s="276"/>
      <c r="X301" s="306"/>
      <c r="Y301" s="428"/>
      <c r="Z301" s="269"/>
      <c r="AA301" s="276"/>
      <c r="AB301" s="410"/>
      <c r="AC301" s="269"/>
      <c r="AD301" s="439"/>
      <c r="AE301" s="307"/>
      <c r="AF301" s="276"/>
      <c r="AG301" s="410"/>
      <c r="AH301" s="306"/>
      <c r="AI301" s="269"/>
      <c r="AJ301" s="269"/>
      <c r="AK301" s="276"/>
      <c r="AL301" s="276"/>
      <c r="AM301" s="276"/>
      <c r="AN301" s="276"/>
      <c r="AO301" s="276"/>
      <c r="AP301" s="306"/>
      <c r="AQ301" s="308"/>
      <c r="AR301" s="209" t="e">
        <f t="shared" si="272"/>
        <v>#N/A</v>
      </c>
      <c r="AS301" s="210" t="e">
        <f t="shared" si="273"/>
        <v>#N/A</v>
      </c>
      <c r="AT301" s="210" t="str">
        <f t="shared" si="274"/>
        <v>275- 1900/1/0</v>
      </c>
      <c r="AU301" s="210"/>
      <c r="AV301" s="210">
        <f t="shared" si="275"/>
        <v>1900</v>
      </c>
      <c r="AW301" s="210">
        <f t="shared" si="276"/>
        <v>1</v>
      </c>
      <c r="AX301" s="210">
        <f t="shared" si="277"/>
        <v>0</v>
      </c>
      <c r="AY301" s="210" t="str">
        <f t="shared" si="278"/>
        <v/>
      </c>
      <c r="BH301" s="402">
        <f t="shared" si="283"/>
        <v>0</v>
      </c>
      <c r="BI301" s="403">
        <f t="shared" si="284"/>
        <v>14</v>
      </c>
      <c r="BJ301" s="402">
        <f t="shared" si="285"/>
        <v>11</v>
      </c>
      <c r="BK301" s="403">
        <f t="shared" si="286"/>
        <v>100</v>
      </c>
      <c r="BL301" s="402">
        <f t="shared" si="287"/>
        <v>28</v>
      </c>
      <c r="BM301" s="403">
        <f t="shared" si="288"/>
        <v>100</v>
      </c>
      <c r="BN301" s="402">
        <f t="shared" si="289"/>
        <v>85</v>
      </c>
      <c r="BO301" s="403">
        <f t="shared" si="290"/>
        <v>100</v>
      </c>
      <c r="BP301" s="402">
        <f t="shared" si="291"/>
        <v>30</v>
      </c>
      <c r="BQ301" s="403">
        <f t="shared" si="292"/>
        <v>1000</v>
      </c>
      <c r="BR301" s="402" t="str">
        <f t="shared" si="293"/>
        <v>Z+5</v>
      </c>
      <c r="BS301" s="403">
        <f t="shared" si="294"/>
        <v>10000</v>
      </c>
      <c r="BT301" s="402">
        <f t="shared" si="295"/>
        <v>230</v>
      </c>
      <c r="BU301" s="403">
        <f t="shared" si="296"/>
        <v>1000</v>
      </c>
      <c r="BV301" s="278"/>
      <c r="BW301" s="402">
        <f t="shared" si="297"/>
        <v>0</v>
      </c>
      <c r="BX301" s="403">
        <f t="shared" si="298"/>
        <v>120</v>
      </c>
      <c r="BY301" s="402">
        <f t="shared" si="299"/>
        <v>23.5</v>
      </c>
      <c r="BZ301" s="403">
        <f t="shared" si="300"/>
        <v>27.25</v>
      </c>
      <c r="CA301" s="402">
        <f t="shared" si="301"/>
        <v>100</v>
      </c>
      <c r="CB301" s="403">
        <f t="shared" si="302"/>
        <v>100</v>
      </c>
      <c r="CC301" s="402">
        <f t="shared" si="303"/>
        <v>55</v>
      </c>
      <c r="CD301" s="403">
        <f t="shared" si="304"/>
        <v>1000</v>
      </c>
      <c r="CE301" s="278"/>
      <c r="CF301" s="402">
        <f t="shared" si="305"/>
        <v>1</v>
      </c>
      <c r="CG301" s="403">
        <f t="shared" si="306"/>
        <v>20</v>
      </c>
      <c r="CH301" s="402">
        <f t="shared" si="307"/>
        <v>15</v>
      </c>
      <c r="CI301" s="403">
        <f t="shared" si="308"/>
        <v>50</v>
      </c>
      <c r="CJ301" s="402">
        <f t="shared" si="309"/>
        <v>215</v>
      </c>
      <c r="CK301" s="403">
        <f t="shared" si="310"/>
        <v>10000</v>
      </c>
      <c r="CL301" s="402">
        <f t="shared" si="311"/>
        <v>80</v>
      </c>
      <c r="CM301" s="403">
        <f t="shared" si="312"/>
        <v>1000</v>
      </c>
      <c r="CN301" s="278"/>
      <c r="CO301" s="402">
        <f t="shared" si="313"/>
        <v>80</v>
      </c>
      <c r="CP301" s="403">
        <f t="shared" si="314"/>
        <v>1000</v>
      </c>
      <c r="CQ301" s="402">
        <f t="shared" si="315"/>
        <v>0</v>
      </c>
      <c r="CR301" s="403">
        <f t="shared" si="316"/>
        <v>1</v>
      </c>
      <c r="CS301" s="402">
        <f t="shared" si="317"/>
        <v>0</v>
      </c>
      <c r="CT301" s="403">
        <f t="shared" si="318"/>
        <v>0</v>
      </c>
      <c r="CU301" s="278"/>
      <c r="CV301" s="402">
        <f t="shared" si="319"/>
        <v>0</v>
      </c>
      <c r="CW301" s="403">
        <f t="shared" si="320"/>
        <v>10000</v>
      </c>
      <c r="CX301" s="402">
        <f t="shared" si="321"/>
        <v>0</v>
      </c>
      <c r="CY301" s="403">
        <f t="shared" si="322"/>
        <v>10</v>
      </c>
      <c r="CZ301" s="402">
        <f t="shared" si="323"/>
        <v>0</v>
      </c>
      <c r="DA301" s="403">
        <f t="shared" si="324"/>
        <v>0</v>
      </c>
      <c r="DB301" s="402">
        <f t="shared" si="325"/>
        <v>0</v>
      </c>
      <c r="DC301" s="403">
        <f t="shared" si="326"/>
        <v>0</v>
      </c>
      <c r="DD301" s="402">
        <f t="shared" si="327"/>
        <v>0</v>
      </c>
      <c r="DE301" s="403">
        <f t="shared" si="328"/>
        <v>9.9</v>
      </c>
      <c r="DF301" s="402">
        <f t="shared" si="329"/>
        <v>0</v>
      </c>
      <c r="DG301" s="403">
        <f t="shared" si="330"/>
        <v>10</v>
      </c>
      <c r="DH301" s="402">
        <f t="shared" si="331"/>
        <v>0</v>
      </c>
      <c r="DI301" s="403">
        <f t="shared" si="332"/>
        <v>100</v>
      </c>
      <c r="DJ301" s="404">
        <f t="shared" si="279"/>
        <v>1900</v>
      </c>
      <c r="DK301" s="404">
        <f t="shared" si="280"/>
        <v>1</v>
      </c>
      <c r="DL301" s="404">
        <f t="shared" si="281"/>
        <v>0</v>
      </c>
      <c r="DM301" s="278" t="str">
        <f t="shared" si="333"/>
        <v/>
      </c>
      <c r="DO301" s="278" t="str">
        <f t="shared" si="334"/>
        <v/>
      </c>
      <c r="DP301" s="278" t="str">
        <f t="shared" si="335"/>
        <v>275-_1900/1/0</v>
      </c>
      <c r="DT301" s="373">
        <f t="shared" si="336"/>
        <v>0.65</v>
      </c>
      <c r="DU301" s="278">
        <f t="shared" si="337"/>
        <v>5</v>
      </c>
      <c r="DV301" s="271" t="s">
        <v>222</v>
      </c>
      <c r="DW301" s="278" t="str">
        <f t="shared" si="338"/>
        <v>WHF (min)</v>
      </c>
      <c r="DX301" s="278" t="str">
        <f t="shared" si="339"/>
        <v>WHF (max)</v>
      </c>
    </row>
    <row r="302" spans="1:128" ht="15.75" x14ac:dyDescent="0.25">
      <c r="A302" s="188">
        <v>276</v>
      </c>
      <c r="B302" s="189"/>
      <c r="C302" s="189"/>
      <c r="D302" s="189"/>
      <c r="E302" s="194"/>
      <c r="F302" s="194"/>
      <c r="G302" s="194"/>
      <c r="H302" s="190"/>
      <c r="I302" s="190"/>
      <c r="J302" s="189"/>
      <c r="K302" s="189"/>
      <c r="L302" s="191"/>
      <c r="M302" s="191"/>
      <c r="N302" s="271" t="str">
        <f t="shared" si="282"/>
        <v/>
      </c>
      <c r="O302" s="192"/>
      <c r="P302" s="193"/>
      <c r="Q302" s="436"/>
      <c r="R302" s="276"/>
      <c r="S302" s="276"/>
      <c r="T302" s="276"/>
      <c r="U302" s="276"/>
      <c r="V302" s="276"/>
      <c r="W302" s="276"/>
      <c r="X302" s="306"/>
      <c r="Y302" s="428"/>
      <c r="Z302" s="269"/>
      <c r="AA302" s="276"/>
      <c r="AB302" s="410"/>
      <c r="AC302" s="269"/>
      <c r="AD302" s="439"/>
      <c r="AE302" s="307"/>
      <c r="AF302" s="276"/>
      <c r="AG302" s="410"/>
      <c r="AH302" s="306"/>
      <c r="AI302" s="269"/>
      <c r="AJ302" s="269"/>
      <c r="AK302" s="276"/>
      <c r="AL302" s="276"/>
      <c r="AM302" s="276"/>
      <c r="AN302" s="276"/>
      <c r="AO302" s="276"/>
      <c r="AP302" s="306"/>
      <c r="AQ302" s="308"/>
      <c r="AR302" s="209" t="e">
        <f t="shared" si="272"/>
        <v>#N/A</v>
      </c>
      <c r="AS302" s="210" t="e">
        <f t="shared" si="273"/>
        <v>#N/A</v>
      </c>
      <c r="AT302" s="210" t="str">
        <f t="shared" si="274"/>
        <v>276- 1900/1/0</v>
      </c>
      <c r="AU302" s="210"/>
      <c r="AV302" s="210">
        <f t="shared" si="275"/>
        <v>1900</v>
      </c>
      <c r="AW302" s="210">
        <f t="shared" si="276"/>
        <v>1</v>
      </c>
      <c r="AX302" s="210">
        <f t="shared" si="277"/>
        <v>0</v>
      </c>
      <c r="AY302" s="210" t="str">
        <f t="shared" si="278"/>
        <v/>
      </c>
      <c r="BH302" s="402">
        <f t="shared" si="283"/>
        <v>0</v>
      </c>
      <c r="BI302" s="403">
        <f t="shared" si="284"/>
        <v>14</v>
      </c>
      <c r="BJ302" s="402">
        <f t="shared" si="285"/>
        <v>11</v>
      </c>
      <c r="BK302" s="403">
        <f t="shared" si="286"/>
        <v>100</v>
      </c>
      <c r="BL302" s="402">
        <f t="shared" si="287"/>
        <v>28</v>
      </c>
      <c r="BM302" s="403">
        <f t="shared" si="288"/>
        <v>100</v>
      </c>
      <c r="BN302" s="402">
        <f t="shared" si="289"/>
        <v>85</v>
      </c>
      <c r="BO302" s="403">
        <f t="shared" si="290"/>
        <v>100</v>
      </c>
      <c r="BP302" s="402">
        <f t="shared" si="291"/>
        <v>30</v>
      </c>
      <c r="BQ302" s="403">
        <f t="shared" si="292"/>
        <v>1000</v>
      </c>
      <c r="BR302" s="402" t="str">
        <f t="shared" si="293"/>
        <v>Z+5</v>
      </c>
      <c r="BS302" s="403">
        <f t="shared" si="294"/>
        <v>10000</v>
      </c>
      <c r="BT302" s="402">
        <f t="shared" si="295"/>
        <v>230</v>
      </c>
      <c r="BU302" s="403">
        <f t="shared" si="296"/>
        <v>1000</v>
      </c>
      <c r="BV302" s="278"/>
      <c r="BW302" s="402">
        <f t="shared" si="297"/>
        <v>0</v>
      </c>
      <c r="BX302" s="403">
        <f t="shared" si="298"/>
        <v>120</v>
      </c>
      <c r="BY302" s="402">
        <f t="shared" si="299"/>
        <v>23.5</v>
      </c>
      <c r="BZ302" s="403">
        <f t="shared" si="300"/>
        <v>27.25</v>
      </c>
      <c r="CA302" s="402">
        <f t="shared" si="301"/>
        <v>100</v>
      </c>
      <c r="CB302" s="403">
        <f t="shared" si="302"/>
        <v>100</v>
      </c>
      <c r="CC302" s="402">
        <f t="shared" si="303"/>
        <v>55</v>
      </c>
      <c r="CD302" s="403">
        <f t="shared" si="304"/>
        <v>1000</v>
      </c>
      <c r="CE302" s="278"/>
      <c r="CF302" s="402">
        <f t="shared" si="305"/>
        <v>1</v>
      </c>
      <c r="CG302" s="403">
        <f t="shared" si="306"/>
        <v>20</v>
      </c>
      <c r="CH302" s="402">
        <f t="shared" si="307"/>
        <v>15</v>
      </c>
      <c r="CI302" s="403">
        <f t="shared" si="308"/>
        <v>50</v>
      </c>
      <c r="CJ302" s="402">
        <f t="shared" si="309"/>
        <v>215</v>
      </c>
      <c r="CK302" s="403">
        <f t="shared" si="310"/>
        <v>10000</v>
      </c>
      <c r="CL302" s="402">
        <f t="shared" si="311"/>
        <v>80</v>
      </c>
      <c r="CM302" s="403">
        <f t="shared" si="312"/>
        <v>1000</v>
      </c>
      <c r="CN302" s="278"/>
      <c r="CO302" s="402">
        <f t="shared" si="313"/>
        <v>80</v>
      </c>
      <c r="CP302" s="403">
        <f t="shared" si="314"/>
        <v>1000</v>
      </c>
      <c r="CQ302" s="402">
        <f t="shared" si="315"/>
        <v>0</v>
      </c>
      <c r="CR302" s="403">
        <f t="shared" si="316"/>
        <v>1</v>
      </c>
      <c r="CS302" s="402">
        <f t="shared" si="317"/>
        <v>0</v>
      </c>
      <c r="CT302" s="403">
        <f t="shared" si="318"/>
        <v>0</v>
      </c>
      <c r="CU302" s="278"/>
      <c r="CV302" s="402">
        <f t="shared" si="319"/>
        <v>0</v>
      </c>
      <c r="CW302" s="403">
        <f t="shared" si="320"/>
        <v>10000</v>
      </c>
      <c r="CX302" s="402">
        <f t="shared" si="321"/>
        <v>0</v>
      </c>
      <c r="CY302" s="403">
        <f t="shared" si="322"/>
        <v>10</v>
      </c>
      <c r="CZ302" s="402">
        <f t="shared" si="323"/>
        <v>0</v>
      </c>
      <c r="DA302" s="403">
        <f t="shared" si="324"/>
        <v>0</v>
      </c>
      <c r="DB302" s="402">
        <f t="shared" si="325"/>
        <v>0</v>
      </c>
      <c r="DC302" s="403">
        <f t="shared" si="326"/>
        <v>0</v>
      </c>
      <c r="DD302" s="402">
        <f t="shared" si="327"/>
        <v>0</v>
      </c>
      <c r="DE302" s="403">
        <f t="shared" si="328"/>
        <v>9.9</v>
      </c>
      <c r="DF302" s="402">
        <f t="shared" si="329"/>
        <v>0</v>
      </c>
      <c r="DG302" s="403">
        <f t="shared" si="330"/>
        <v>10</v>
      </c>
      <c r="DH302" s="402">
        <f t="shared" si="331"/>
        <v>0</v>
      </c>
      <c r="DI302" s="403">
        <f t="shared" si="332"/>
        <v>100</v>
      </c>
      <c r="DJ302" s="404">
        <f t="shared" si="279"/>
        <v>1900</v>
      </c>
      <c r="DK302" s="404">
        <f t="shared" si="280"/>
        <v>1</v>
      </c>
      <c r="DL302" s="404">
        <f t="shared" si="281"/>
        <v>0</v>
      </c>
      <c r="DM302" s="278" t="str">
        <f t="shared" si="333"/>
        <v/>
      </c>
      <c r="DO302" s="278" t="str">
        <f t="shared" si="334"/>
        <v/>
      </c>
      <c r="DP302" s="278" t="str">
        <f t="shared" si="335"/>
        <v>276-_1900/1/0</v>
      </c>
      <c r="DT302" s="373">
        <f t="shared" si="336"/>
        <v>0.65</v>
      </c>
      <c r="DU302" s="278">
        <f t="shared" si="337"/>
        <v>5</v>
      </c>
      <c r="DV302" s="271" t="s">
        <v>222</v>
      </c>
      <c r="DW302" s="278" t="str">
        <f t="shared" si="338"/>
        <v>WHF (min)</v>
      </c>
      <c r="DX302" s="278" t="str">
        <f t="shared" si="339"/>
        <v>WHF (max)</v>
      </c>
    </row>
    <row r="303" spans="1:128" ht="15.75" x14ac:dyDescent="0.25">
      <c r="A303" s="188">
        <v>277</v>
      </c>
      <c r="B303" s="189"/>
      <c r="C303" s="189"/>
      <c r="D303" s="189"/>
      <c r="E303" s="194"/>
      <c r="F303" s="194"/>
      <c r="G303" s="194"/>
      <c r="H303" s="190"/>
      <c r="I303" s="190"/>
      <c r="J303" s="189"/>
      <c r="K303" s="189"/>
      <c r="L303" s="191"/>
      <c r="M303" s="191"/>
      <c r="N303" s="271" t="str">
        <f t="shared" si="282"/>
        <v/>
      </c>
      <c r="O303" s="192"/>
      <c r="P303" s="193"/>
      <c r="Q303" s="436"/>
      <c r="R303" s="276"/>
      <c r="S303" s="276"/>
      <c r="T303" s="276"/>
      <c r="U303" s="276"/>
      <c r="V303" s="276"/>
      <c r="W303" s="276"/>
      <c r="X303" s="306"/>
      <c r="Y303" s="428"/>
      <c r="Z303" s="269"/>
      <c r="AA303" s="276"/>
      <c r="AB303" s="410"/>
      <c r="AC303" s="269"/>
      <c r="AD303" s="439"/>
      <c r="AE303" s="307"/>
      <c r="AF303" s="276"/>
      <c r="AG303" s="410"/>
      <c r="AH303" s="306"/>
      <c r="AI303" s="269"/>
      <c r="AJ303" s="269"/>
      <c r="AK303" s="276"/>
      <c r="AL303" s="276"/>
      <c r="AM303" s="276"/>
      <c r="AN303" s="276"/>
      <c r="AO303" s="276"/>
      <c r="AP303" s="306"/>
      <c r="AQ303" s="308"/>
      <c r="AR303" s="209" t="e">
        <f t="shared" si="272"/>
        <v>#N/A</v>
      </c>
      <c r="AS303" s="210" t="e">
        <f t="shared" si="273"/>
        <v>#N/A</v>
      </c>
      <c r="AT303" s="210" t="str">
        <f t="shared" si="274"/>
        <v>277- 1900/1/0</v>
      </c>
      <c r="AU303" s="210"/>
      <c r="AV303" s="210">
        <f t="shared" si="275"/>
        <v>1900</v>
      </c>
      <c r="AW303" s="210">
        <f t="shared" si="276"/>
        <v>1</v>
      </c>
      <c r="AX303" s="210">
        <f t="shared" si="277"/>
        <v>0</v>
      </c>
      <c r="AY303" s="210" t="str">
        <f t="shared" si="278"/>
        <v/>
      </c>
      <c r="BH303" s="402">
        <f t="shared" si="283"/>
        <v>0</v>
      </c>
      <c r="BI303" s="403">
        <f t="shared" si="284"/>
        <v>14</v>
      </c>
      <c r="BJ303" s="402">
        <f t="shared" si="285"/>
        <v>11</v>
      </c>
      <c r="BK303" s="403">
        <f t="shared" si="286"/>
        <v>100</v>
      </c>
      <c r="BL303" s="402">
        <f t="shared" si="287"/>
        <v>28</v>
      </c>
      <c r="BM303" s="403">
        <f t="shared" si="288"/>
        <v>100</v>
      </c>
      <c r="BN303" s="402">
        <f t="shared" si="289"/>
        <v>85</v>
      </c>
      <c r="BO303" s="403">
        <f t="shared" si="290"/>
        <v>100</v>
      </c>
      <c r="BP303" s="402">
        <f t="shared" si="291"/>
        <v>30</v>
      </c>
      <c r="BQ303" s="403">
        <f t="shared" si="292"/>
        <v>1000</v>
      </c>
      <c r="BR303" s="402" t="str">
        <f t="shared" si="293"/>
        <v>Z+5</v>
      </c>
      <c r="BS303" s="403">
        <f t="shared" si="294"/>
        <v>10000</v>
      </c>
      <c r="BT303" s="402">
        <f t="shared" si="295"/>
        <v>230</v>
      </c>
      <c r="BU303" s="403">
        <f t="shared" si="296"/>
        <v>1000</v>
      </c>
      <c r="BV303" s="278"/>
      <c r="BW303" s="402">
        <f t="shared" si="297"/>
        <v>0</v>
      </c>
      <c r="BX303" s="403">
        <f t="shared" si="298"/>
        <v>120</v>
      </c>
      <c r="BY303" s="402">
        <f t="shared" si="299"/>
        <v>23.5</v>
      </c>
      <c r="BZ303" s="403">
        <f t="shared" si="300"/>
        <v>27.25</v>
      </c>
      <c r="CA303" s="402">
        <f t="shared" si="301"/>
        <v>100</v>
      </c>
      <c r="CB303" s="403">
        <f t="shared" si="302"/>
        <v>100</v>
      </c>
      <c r="CC303" s="402">
        <f t="shared" si="303"/>
        <v>55</v>
      </c>
      <c r="CD303" s="403">
        <f t="shared" si="304"/>
        <v>1000</v>
      </c>
      <c r="CE303" s="278"/>
      <c r="CF303" s="402">
        <f t="shared" si="305"/>
        <v>1</v>
      </c>
      <c r="CG303" s="403">
        <f t="shared" si="306"/>
        <v>20</v>
      </c>
      <c r="CH303" s="402">
        <f t="shared" si="307"/>
        <v>15</v>
      </c>
      <c r="CI303" s="403">
        <f t="shared" si="308"/>
        <v>50</v>
      </c>
      <c r="CJ303" s="402">
        <f t="shared" si="309"/>
        <v>215</v>
      </c>
      <c r="CK303" s="403">
        <f t="shared" si="310"/>
        <v>10000</v>
      </c>
      <c r="CL303" s="402">
        <f t="shared" si="311"/>
        <v>80</v>
      </c>
      <c r="CM303" s="403">
        <f t="shared" si="312"/>
        <v>1000</v>
      </c>
      <c r="CN303" s="278"/>
      <c r="CO303" s="402">
        <f t="shared" si="313"/>
        <v>80</v>
      </c>
      <c r="CP303" s="403">
        <f t="shared" si="314"/>
        <v>1000</v>
      </c>
      <c r="CQ303" s="402">
        <f t="shared" si="315"/>
        <v>0</v>
      </c>
      <c r="CR303" s="403">
        <f t="shared" si="316"/>
        <v>1</v>
      </c>
      <c r="CS303" s="402">
        <f t="shared" si="317"/>
        <v>0</v>
      </c>
      <c r="CT303" s="403">
        <f t="shared" si="318"/>
        <v>0</v>
      </c>
      <c r="CU303" s="278"/>
      <c r="CV303" s="402">
        <f t="shared" si="319"/>
        <v>0</v>
      </c>
      <c r="CW303" s="403">
        <f t="shared" si="320"/>
        <v>10000</v>
      </c>
      <c r="CX303" s="402">
        <f t="shared" si="321"/>
        <v>0</v>
      </c>
      <c r="CY303" s="403">
        <f t="shared" si="322"/>
        <v>10</v>
      </c>
      <c r="CZ303" s="402">
        <f t="shared" si="323"/>
        <v>0</v>
      </c>
      <c r="DA303" s="403">
        <f t="shared" si="324"/>
        <v>0</v>
      </c>
      <c r="DB303" s="402">
        <f t="shared" si="325"/>
        <v>0</v>
      </c>
      <c r="DC303" s="403">
        <f t="shared" si="326"/>
        <v>0</v>
      </c>
      <c r="DD303" s="402">
        <f t="shared" si="327"/>
        <v>0</v>
      </c>
      <c r="DE303" s="403">
        <f t="shared" si="328"/>
        <v>9.9</v>
      </c>
      <c r="DF303" s="402">
        <f t="shared" si="329"/>
        <v>0</v>
      </c>
      <c r="DG303" s="403">
        <f t="shared" si="330"/>
        <v>10</v>
      </c>
      <c r="DH303" s="402">
        <f t="shared" si="331"/>
        <v>0</v>
      </c>
      <c r="DI303" s="403">
        <f t="shared" si="332"/>
        <v>100</v>
      </c>
      <c r="DJ303" s="404">
        <f t="shared" si="279"/>
        <v>1900</v>
      </c>
      <c r="DK303" s="404">
        <f t="shared" si="280"/>
        <v>1</v>
      </c>
      <c r="DL303" s="404">
        <f t="shared" si="281"/>
        <v>0</v>
      </c>
      <c r="DM303" s="278" t="str">
        <f t="shared" si="333"/>
        <v/>
      </c>
      <c r="DO303" s="278" t="str">
        <f t="shared" si="334"/>
        <v/>
      </c>
      <c r="DP303" s="278" t="str">
        <f t="shared" si="335"/>
        <v>277-_1900/1/0</v>
      </c>
      <c r="DT303" s="373">
        <f t="shared" si="336"/>
        <v>0.65</v>
      </c>
      <c r="DU303" s="278">
        <f t="shared" si="337"/>
        <v>5</v>
      </c>
      <c r="DV303" s="271" t="s">
        <v>222</v>
      </c>
      <c r="DW303" s="278" t="str">
        <f t="shared" si="338"/>
        <v>WHF (min)</v>
      </c>
      <c r="DX303" s="278" t="str">
        <f t="shared" si="339"/>
        <v>WHF (max)</v>
      </c>
    </row>
    <row r="304" spans="1:128" ht="15.75" x14ac:dyDescent="0.25">
      <c r="A304" s="188">
        <v>278</v>
      </c>
      <c r="B304" s="189"/>
      <c r="C304" s="189"/>
      <c r="D304" s="189"/>
      <c r="E304" s="194"/>
      <c r="F304" s="194"/>
      <c r="G304" s="194"/>
      <c r="H304" s="190"/>
      <c r="I304" s="190"/>
      <c r="J304" s="189"/>
      <c r="K304" s="189"/>
      <c r="L304" s="191"/>
      <c r="M304" s="191"/>
      <c r="N304" s="271" t="str">
        <f t="shared" si="282"/>
        <v/>
      </c>
      <c r="O304" s="192"/>
      <c r="P304" s="193"/>
      <c r="Q304" s="436"/>
      <c r="R304" s="276"/>
      <c r="S304" s="276"/>
      <c r="T304" s="276"/>
      <c r="U304" s="276"/>
      <c r="V304" s="276"/>
      <c r="W304" s="276"/>
      <c r="X304" s="306"/>
      <c r="Y304" s="428"/>
      <c r="Z304" s="269"/>
      <c r="AA304" s="276"/>
      <c r="AB304" s="410"/>
      <c r="AC304" s="269"/>
      <c r="AD304" s="439"/>
      <c r="AE304" s="307"/>
      <c r="AF304" s="276"/>
      <c r="AG304" s="410"/>
      <c r="AH304" s="306"/>
      <c r="AI304" s="269"/>
      <c r="AJ304" s="269"/>
      <c r="AK304" s="276"/>
      <c r="AL304" s="276"/>
      <c r="AM304" s="276"/>
      <c r="AN304" s="276"/>
      <c r="AO304" s="276"/>
      <c r="AP304" s="306"/>
      <c r="AQ304" s="308"/>
      <c r="AR304" s="209" t="e">
        <f t="shared" si="272"/>
        <v>#N/A</v>
      </c>
      <c r="AS304" s="210" t="e">
        <f t="shared" si="273"/>
        <v>#N/A</v>
      </c>
      <c r="AT304" s="210" t="str">
        <f t="shared" si="274"/>
        <v>278- 1900/1/0</v>
      </c>
      <c r="AU304" s="210"/>
      <c r="AV304" s="210">
        <f t="shared" si="275"/>
        <v>1900</v>
      </c>
      <c r="AW304" s="210">
        <f t="shared" si="276"/>
        <v>1</v>
      </c>
      <c r="AX304" s="210">
        <f t="shared" si="277"/>
        <v>0</v>
      </c>
      <c r="AY304" s="210" t="str">
        <f t="shared" si="278"/>
        <v/>
      </c>
      <c r="BH304" s="402">
        <f t="shared" si="283"/>
        <v>0</v>
      </c>
      <c r="BI304" s="403">
        <f t="shared" si="284"/>
        <v>14</v>
      </c>
      <c r="BJ304" s="402">
        <f t="shared" si="285"/>
        <v>11</v>
      </c>
      <c r="BK304" s="403">
        <f t="shared" si="286"/>
        <v>100</v>
      </c>
      <c r="BL304" s="402">
        <f t="shared" si="287"/>
        <v>28</v>
      </c>
      <c r="BM304" s="403">
        <f t="shared" si="288"/>
        <v>100</v>
      </c>
      <c r="BN304" s="402">
        <f t="shared" si="289"/>
        <v>85</v>
      </c>
      <c r="BO304" s="403">
        <f t="shared" si="290"/>
        <v>100</v>
      </c>
      <c r="BP304" s="402">
        <f t="shared" si="291"/>
        <v>30</v>
      </c>
      <c r="BQ304" s="403">
        <f t="shared" si="292"/>
        <v>1000</v>
      </c>
      <c r="BR304" s="402" t="str">
        <f t="shared" si="293"/>
        <v>Z+5</v>
      </c>
      <c r="BS304" s="403">
        <f t="shared" si="294"/>
        <v>10000</v>
      </c>
      <c r="BT304" s="402">
        <f t="shared" si="295"/>
        <v>230</v>
      </c>
      <c r="BU304" s="403">
        <f t="shared" si="296"/>
        <v>1000</v>
      </c>
      <c r="BV304" s="278"/>
      <c r="BW304" s="402">
        <f t="shared" si="297"/>
        <v>0</v>
      </c>
      <c r="BX304" s="403">
        <f t="shared" si="298"/>
        <v>120</v>
      </c>
      <c r="BY304" s="402">
        <f t="shared" si="299"/>
        <v>23.5</v>
      </c>
      <c r="BZ304" s="403">
        <f t="shared" si="300"/>
        <v>27.25</v>
      </c>
      <c r="CA304" s="402">
        <f t="shared" si="301"/>
        <v>100</v>
      </c>
      <c r="CB304" s="403">
        <f t="shared" si="302"/>
        <v>100</v>
      </c>
      <c r="CC304" s="402">
        <f t="shared" si="303"/>
        <v>55</v>
      </c>
      <c r="CD304" s="403">
        <f t="shared" si="304"/>
        <v>1000</v>
      </c>
      <c r="CE304" s="278"/>
      <c r="CF304" s="402">
        <f t="shared" si="305"/>
        <v>1</v>
      </c>
      <c r="CG304" s="403">
        <f t="shared" si="306"/>
        <v>20</v>
      </c>
      <c r="CH304" s="402">
        <f t="shared" si="307"/>
        <v>15</v>
      </c>
      <c r="CI304" s="403">
        <f t="shared" si="308"/>
        <v>50</v>
      </c>
      <c r="CJ304" s="402">
        <f t="shared" si="309"/>
        <v>215</v>
      </c>
      <c r="CK304" s="403">
        <f t="shared" si="310"/>
        <v>10000</v>
      </c>
      <c r="CL304" s="402">
        <f t="shared" si="311"/>
        <v>80</v>
      </c>
      <c r="CM304" s="403">
        <f t="shared" si="312"/>
        <v>1000</v>
      </c>
      <c r="CN304" s="278"/>
      <c r="CO304" s="402">
        <f t="shared" si="313"/>
        <v>80</v>
      </c>
      <c r="CP304" s="403">
        <f t="shared" si="314"/>
        <v>1000</v>
      </c>
      <c r="CQ304" s="402">
        <f t="shared" si="315"/>
        <v>0</v>
      </c>
      <c r="CR304" s="403">
        <f t="shared" si="316"/>
        <v>1</v>
      </c>
      <c r="CS304" s="402">
        <f t="shared" si="317"/>
        <v>0</v>
      </c>
      <c r="CT304" s="403">
        <f t="shared" si="318"/>
        <v>0</v>
      </c>
      <c r="CU304" s="278"/>
      <c r="CV304" s="402">
        <f t="shared" si="319"/>
        <v>0</v>
      </c>
      <c r="CW304" s="403">
        <f t="shared" si="320"/>
        <v>10000</v>
      </c>
      <c r="CX304" s="402">
        <f t="shared" si="321"/>
        <v>0</v>
      </c>
      <c r="CY304" s="403">
        <f t="shared" si="322"/>
        <v>10</v>
      </c>
      <c r="CZ304" s="402">
        <f t="shared" si="323"/>
        <v>0</v>
      </c>
      <c r="DA304" s="403">
        <f t="shared" si="324"/>
        <v>0</v>
      </c>
      <c r="DB304" s="402">
        <f t="shared" si="325"/>
        <v>0</v>
      </c>
      <c r="DC304" s="403">
        <f t="shared" si="326"/>
        <v>0</v>
      </c>
      <c r="DD304" s="402">
        <f t="shared" si="327"/>
        <v>0</v>
      </c>
      <c r="DE304" s="403">
        <f t="shared" si="328"/>
        <v>9.9</v>
      </c>
      <c r="DF304" s="402">
        <f t="shared" si="329"/>
        <v>0</v>
      </c>
      <c r="DG304" s="403">
        <f t="shared" si="330"/>
        <v>10</v>
      </c>
      <c r="DH304" s="402">
        <f t="shared" si="331"/>
        <v>0</v>
      </c>
      <c r="DI304" s="403">
        <f t="shared" si="332"/>
        <v>100</v>
      </c>
      <c r="DJ304" s="404">
        <f t="shared" si="279"/>
        <v>1900</v>
      </c>
      <c r="DK304" s="404">
        <f t="shared" si="280"/>
        <v>1</v>
      </c>
      <c r="DL304" s="404">
        <f t="shared" si="281"/>
        <v>0</v>
      </c>
      <c r="DM304" s="278" t="str">
        <f t="shared" si="333"/>
        <v/>
      </c>
      <c r="DO304" s="278" t="str">
        <f t="shared" si="334"/>
        <v/>
      </c>
      <c r="DP304" s="278" t="str">
        <f t="shared" si="335"/>
        <v>278-_1900/1/0</v>
      </c>
      <c r="DT304" s="373">
        <f t="shared" si="336"/>
        <v>0.65</v>
      </c>
      <c r="DU304" s="278">
        <f t="shared" si="337"/>
        <v>5</v>
      </c>
      <c r="DV304" s="271" t="s">
        <v>222</v>
      </c>
      <c r="DW304" s="278" t="str">
        <f t="shared" si="338"/>
        <v>WHF (min)</v>
      </c>
      <c r="DX304" s="278" t="str">
        <f t="shared" si="339"/>
        <v>WHF (max)</v>
      </c>
    </row>
    <row r="305" spans="1:128" ht="15.75" x14ac:dyDescent="0.25">
      <c r="A305" s="188">
        <v>279</v>
      </c>
      <c r="B305" s="189"/>
      <c r="C305" s="189"/>
      <c r="D305" s="189"/>
      <c r="E305" s="194"/>
      <c r="F305" s="194"/>
      <c r="G305" s="194"/>
      <c r="H305" s="190"/>
      <c r="I305" s="190"/>
      <c r="J305" s="189"/>
      <c r="K305" s="189"/>
      <c r="L305" s="191"/>
      <c r="M305" s="191"/>
      <c r="N305" s="271" t="str">
        <f t="shared" si="282"/>
        <v/>
      </c>
      <c r="O305" s="192"/>
      <c r="P305" s="193"/>
      <c r="Q305" s="436"/>
      <c r="R305" s="276"/>
      <c r="S305" s="276"/>
      <c r="T305" s="276"/>
      <c r="U305" s="276"/>
      <c r="V305" s="276"/>
      <c r="W305" s="276"/>
      <c r="X305" s="306"/>
      <c r="Y305" s="428"/>
      <c r="Z305" s="269"/>
      <c r="AA305" s="276"/>
      <c r="AB305" s="410"/>
      <c r="AC305" s="269"/>
      <c r="AD305" s="439"/>
      <c r="AE305" s="307"/>
      <c r="AF305" s="276"/>
      <c r="AG305" s="410"/>
      <c r="AH305" s="306"/>
      <c r="AI305" s="269"/>
      <c r="AJ305" s="269"/>
      <c r="AK305" s="276"/>
      <c r="AL305" s="276"/>
      <c r="AM305" s="276"/>
      <c r="AN305" s="276"/>
      <c r="AO305" s="276"/>
      <c r="AP305" s="306"/>
      <c r="AQ305" s="308"/>
      <c r="AR305" s="209" t="e">
        <f t="shared" si="272"/>
        <v>#N/A</v>
      </c>
      <c r="AS305" s="210" t="e">
        <f t="shared" si="273"/>
        <v>#N/A</v>
      </c>
      <c r="AT305" s="210" t="str">
        <f t="shared" si="274"/>
        <v>279- 1900/1/0</v>
      </c>
      <c r="AU305" s="210"/>
      <c r="AV305" s="210">
        <f t="shared" si="275"/>
        <v>1900</v>
      </c>
      <c r="AW305" s="210">
        <f t="shared" si="276"/>
        <v>1</v>
      </c>
      <c r="AX305" s="210">
        <f t="shared" si="277"/>
        <v>0</v>
      </c>
      <c r="AY305" s="210" t="str">
        <f t="shared" si="278"/>
        <v/>
      </c>
      <c r="BH305" s="402">
        <f t="shared" si="283"/>
        <v>0</v>
      </c>
      <c r="BI305" s="403">
        <f t="shared" si="284"/>
        <v>14</v>
      </c>
      <c r="BJ305" s="402">
        <f t="shared" si="285"/>
        <v>11</v>
      </c>
      <c r="BK305" s="403">
        <f t="shared" si="286"/>
        <v>100</v>
      </c>
      <c r="BL305" s="402">
        <f t="shared" si="287"/>
        <v>28</v>
      </c>
      <c r="BM305" s="403">
        <f t="shared" si="288"/>
        <v>100</v>
      </c>
      <c r="BN305" s="402">
        <f t="shared" si="289"/>
        <v>85</v>
      </c>
      <c r="BO305" s="403">
        <f t="shared" si="290"/>
        <v>100</v>
      </c>
      <c r="BP305" s="402">
        <f t="shared" si="291"/>
        <v>30</v>
      </c>
      <c r="BQ305" s="403">
        <f t="shared" si="292"/>
        <v>1000</v>
      </c>
      <c r="BR305" s="402" t="str">
        <f t="shared" si="293"/>
        <v>Z+5</v>
      </c>
      <c r="BS305" s="403">
        <f t="shared" si="294"/>
        <v>10000</v>
      </c>
      <c r="BT305" s="402">
        <f t="shared" si="295"/>
        <v>230</v>
      </c>
      <c r="BU305" s="403">
        <f t="shared" si="296"/>
        <v>1000</v>
      </c>
      <c r="BV305" s="278"/>
      <c r="BW305" s="402">
        <f t="shared" si="297"/>
        <v>0</v>
      </c>
      <c r="BX305" s="403">
        <f t="shared" si="298"/>
        <v>120</v>
      </c>
      <c r="BY305" s="402">
        <f t="shared" si="299"/>
        <v>23.5</v>
      </c>
      <c r="BZ305" s="403">
        <f t="shared" si="300"/>
        <v>27.25</v>
      </c>
      <c r="CA305" s="402">
        <f t="shared" si="301"/>
        <v>100</v>
      </c>
      <c r="CB305" s="403">
        <f t="shared" si="302"/>
        <v>100</v>
      </c>
      <c r="CC305" s="402">
        <f t="shared" si="303"/>
        <v>55</v>
      </c>
      <c r="CD305" s="403">
        <f t="shared" si="304"/>
        <v>1000</v>
      </c>
      <c r="CE305" s="278"/>
      <c r="CF305" s="402">
        <f t="shared" si="305"/>
        <v>1</v>
      </c>
      <c r="CG305" s="403">
        <f t="shared" si="306"/>
        <v>20</v>
      </c>
      <c r="CH305" s="402">
        <f t="shared" si="307"/>
        <v>15</v>
      </c>
      <c r="CI305" s="403">
        <f t="shared" si="308"/>
        <v>50</v>
      </c>
      <c r="CJ305" s="402">
        <f t="shared" si="309"/>
        <v>215</v>
      </c>
      <c r="CK305" s="403">
        <f t="shared" si="310"/>
        <v>10000</v>
      </c>
      <c r="CL305" s="402">
        <f t="shared" si="311"/>
        <v>80</v>
      </c>
      <c r="CM305" s="403">
        <f t="shared" si="312"/>
        <v>1000</v>
      </c>
      <c r="CN305" s="278"/>
      <c r="CO305" s="402">
        <f t="shared" si="313"/>
        <v>80</v>
      </c>
      <c r="CP305" s="403">
        <f t="shared" si="314"/>
        <v>1000</v>
      </c>
      <c r="CQ305" s="402">
        <f t="shared" si="315"/>
        <v>0</v>
      </c>
      <c r="CR305" s="403">
        <f t="shared" si="316"/>
        <v>1</v>
      </c>
      <c r="CS305" s="402">
        <f t="shared" si="317"/>
        <v>0</v>
      </c>
      <c r="CT305" s="403">
        <f t="shared" si="318"/>
        <v>0</v>
      </c>
      <c r="CU305" s="278"/>
      <c r="CV305" s="402">
        <f t="shared" si="319"/>
        <v>0</v>
      </c>
      <c r="CW305" s="403">
        <f t="shared" si="320"/>
        <v>10000</v>
      </c>
      <c r="CX305" s="402">
        <f t="shared" si="321"/>
        <v>0</v>
      </c>
      <c r="CY305" s="403">
        <f t="shared" si="322"/>
        <v>10</v>
      </c>
      <c r="CZ305" s="402">
        <f t="shared" si="323"/>
        <v>0</v>
      </c>
      <c r="DA305" s="403">
        <f t="shared" si="324"/>
        <v>0</v>
      </c>
      <c r="DB305" s="402">
        <f t="shared" si="325"/>
        <v>0</v>
      </c>
      <c r="DC305" s="403">
        <f t="shared" si="326"/>
        <v>0</v>
      </c>
      <c r="DD305" s="402">
        <f t="shared" si="327"/>
        <v>0</v>
      </c>
      <c r="DE305" s="403">
        <f t="shared" si="328"/>
        <v>9.9</v>
      </c>
      <c r="DF305" s="402">
        <f t="shared" si="329"/>
        <v>0</v>
      </c>
      <c r="DG305" s="403">
        <f t="shared" si="330"/>
        <v>10</v>
      </c>
      <c r="DH305" s="402">
        <f t="shared" si="331"/>
        <v>0</v>
      </c>
      <c r="DI305" s="403">
        <f t="shared" si="332"/>
        <v>100</v>
      </c>
      <c r="DJ305" s="404">
        <f t="shared" si="279"/>
        <v>1900</v>
      </c>
      <c r="DK305" s="404">
        <f t="shared" si="280"/>
        <v>1</v>
      </c>
      <c r="DL305" s="404">
        <f t="shared" si="281"/>
        <v>0</v>
      </c>
      <c r="DM305" s="278" t="str">
        <f t="shared" si="333"/>
        <v/>
      </c>
      <c r="DO305" s="278" t="str">
        <f t="shared" si="334"/>
        <v/>
      </c>
      <c r="DP305" s="278" t="str">
        <f t="shared" si="335"/>
        <v>279-_1900/1/0</v>
      </c>
      <c r="DT305" s="373">
        <f t="shared" si="336"/>
        <v>0.65</v>
      </c>
      <c r="DU305" s="278">
        <f t="shared" si="337"/>
        <v>5</v>
      </c>
      <c r="DV305" s="271" t="s">
        <v>222</v>
      </c>
      <c r="DW305" s="278" t="str">
        <f t="shared" si="338"/>
        <v>WHF (min)</v>
      </c>
      <c r="DX305" s="278" t="str">
        <f t="shared" si="339"/>
        <v>WHF (max)</v>
      </c>
    </row>
    <row r="306" spans="1:128" ht="15.75" x14ac:dyDescent="0.25">
      <c r="A306" s="188">
        <v>280</v>
      </c>
      <c r="B306" s="189"/>
      <c r="C306" s="189"/>
      <c r="D306" s="189"/>
      <c r="E306" s="194"/>
      <c r="F306" s="194"/>
      <c r="G306" s="194"/>
      <c r="H306" s="190"/>
      <c r="I306" s="190"/>
      <c r="J306" s="189"/>
      <c r="K306" s="189"/>
      <c r="L306" s="191"/>
      <c r="M306" s="191"/>
      <c r="N306" s="271" t="str">
        <f t="shared" si="282"/>
        <v/>
      </c>
      <c r="O306" s="192"/>
      <c r="P306" s="193"/>
      <c r="Q306" s="436"/>
      <c r="R306" s="276"/>
      <c r="S306" s="276"/>
      <c r="T306" s="276"/>
      <c r="U306" s="276"/>
      <c r="V306" s="276"/>
      <c r="W306" s="276"/>
      <c r="X306" s="306"/>
      <c r="Y306" s="428"/>
      <c r="Z306" s="269"/>
      <c r="AA306" s="276"/>
      <c r="AB306" s="410"/>
      <c r="AC306" s="269"/>
      <c r="AD306" s="439"/>
      <c r="AE306" s="307"/>
      <c r="AF306" s="276"/>
      <c r="AG306" s="410"/>
      <c r="AH306" s="306"/>
      <c r="AI306" s="269"/>
      <c r="AJ306" s="269"/>
      <c r="AK306" s="276"/>
      <c r="AL306" s="276"/>
      <c r="AM306" s="276"/>
      <c r="AN306" s="276"/>
      <c r="AO306" s="276"/>
      <c r="AP306" s="306"/>
      <c r="AQ306" s="308"/>
      <c r="AR306" s="209" t="e">
        <f t="shared" si="272"/>
        <v>#N/A</v>
      </c>
      <c r="AS306" s="210" t="e">
        <f t="shared" si="273"/>
        <v>#N/A</v>
      </c>
      <c r="AT306" s="210" t="str">
        <f t="shared" si="274"/>
        <v>280- 1900/1/0</v>
      </c>
      <c r="AU306" s="210"/>
      <c r="AV306" s="210">
        <f t="shared" si="275"/>
        <v>1900</v>
      </c>
      <c r="AW306" s="210">
        <f t="shared" si="276"/>
        <v>1</v>
      </c>
      <c r="AX306" s="210">
        <f t="shared" si="277"/>
        <v>0</v>
      </c>
      <c r="AY306" s="210" t="str">
        <f t="shared" si="278"/>
        <v/>
      </c>
      <c r="BH306" s="402">
        <f t="shared" si="283"/>
        <v>0</v>
      </c>
      <c r="BI306" s="403">
        <f t="shared" si="284"/>
        <v>14</v>
      </c>
      <c r="BJ306" s="402">
        <f t="shared" si="285"/>
        <v>11</v>
      </c>
      <c r="BK306" s="403">
        <f t="shared" si="286"/>
        <v>100</v>
      </c>
      <c r="BL306" s="402">
        <f t="shared" si="287"/>
        <v>28</v>
      </c>
      <c r="BM306" s="403">
        <f t="shared" si="288"/>
        <v>100</v>
      </c>
      <c r="BN306" s="402">
        <f t="shared" si="289"/>
        <v>85</v>
      </c>
      <c r="BO306" s="403">
        <f t="shared" si="290"/>
        <v>100</v>
      </c>
      <c r="BP306" s="402">
        <f t="shared" si="291"/>
        <v>30</v>
      </c>
      <c r="BQ306" s="403">
        <f t="shared" si="292"/>
        <v>1000</v>
      </c>
      <c r="BR306" s="402" t="str">
        <f t="shared" si="293"/>
        <v>Z+5</v>
      </c>
      <c r="BS306" s="403">
        <f t="shared" si="294"/>
        <v>10000</v>
      </c>
      <c r="BT306" s="402">
        <f t="shared" si="295"/>
        <v>230</v>
      </c>
      <c r="BU306" s="403">
        <f t="shared" si="296"/>
        <v>1000</v>
      </c>
      <c r="BV306" s="278"/>
      <c r="BW306" s="402">
        <f t="shared" si="297"/>
        <v>0</v>
      </c>
      <c r="BX306" s="403">
        <f t="shared" si="298"/>
        <v>120</v>
      </c>
      <c r="BY306" s="402">
        <f t="shared" si="299"/>
        <v>23.5</v>
      </c>
      <c r="BZ306" s="403">
        <f t="shared" si="300"/>
        <v>27.25</v>
      </c>
      <c r="CA306" s="402">
        <f t="shared" si="301"/>
        <v>100</v>
      </c>
      <c r="CB306" s="403">
        <f t="shared" si="302"/>
        <v>100</v>
      </c>
      <c r="CC306" s="402">
        <f t="shared" si="303"/>
        <v>55</v>
      </c>
      <c r="CD306" s="403">
        <f t="shared" si="304"/>
        <v>1000</v>
      </c>
      <c r="CE306" s="278"/>
      <c r="CF306" s="402">
        <f t="shared" si="305"/>
        <v>1</v>
      </c>
      <c r="CG306" s="403">
        <f t="shared" si="306"/>
        <v>20</v>
      </c>
      <c r="CH306" s="402">
        <f t="shared" si="307"/>
        <v>15</v>
      </c>
      <c r="CI306" s="403">
        <f t="shared" si="308"/>
        <v>50</v>
      </c>
      <c r="CJ306" s="402">
        <f t="shared" si="309"/>
        <v>215</v>
      </c>
      <c r="CK306" s="403">
        <f t="shared" si="310"/>
        <v>10000</v>
      </c>
      <c r="CL306" s="402">
        <f t="shared" si="311"/>
        <v>80</v>
      </c>
      <c r="CM306" s="403">
        <f t="shared" si="312"/>
        <v>1000</v>
      </c>
      <c r="CN306" s="278"/>
      <c r="CO306" s="402">
        <f t="shared" si="313"/>
        <v>80</v>
      </c>
      <c r="CP306" s="403">
        <f t="shared" si="314"/>
        <v>1000</v>
      </c>
      <c r="CQ306" s="402">
        <f t="shared" si="315"/>
        <v>0</v>
      </c>
      <c r="CR306" s="403">
        <f t="shared" si="316"/>
        <v>1</v>
      </c>
      <c r="CS306" s="402">
        <f t="shared" si="317"/>
        <v>0</v>
      </c>
      <c r="CT306" s="403">
        <f t="shared" si="318"/>
        <v>0</v>
      </c>
      <c r="CU306" s="278"/>
      <c r="CV306" s="402">
        <f t="shared" si="319"/>
        <v>0</v>
      </c>
      <c r="CW306" s="403">
        <f t="shared" si="320"/>
        <v>10000</v>
      </c>
      <c r="CX306" s="402">
        <f t="shared" si="321"/>
        <v>0</v>
      </c>
      <c r="CY306" s="403">
        <f t="shared" si="322"/>
        <v>10</v>
      </c>
      <c r="CZ306" s="402">
        <f t="shared" si="323"/>
        <v>0</v>
      </c>
      <c r="DA306" s="403">
        <f t="shared" si="324"/>
        <v>0</v>
      </c>
      <c r="DB306" s="402">
        <f t="shared" si="325"/>
        <v>0</v>
      </c>
      <c r="DC306" s="403">
        <f t="shared" si="326"/>
        <v>0</v>
      </c>
      <c r="DD306" s="402">
        <f t="shared" si="327"/>
        <v>0</v>
      </c>
      <c r="DE306" s="403">
        <f t="shared" si="328"/>
        <v>9.9</v>
      </c>
      <c r="DF306" s="402">
        <f t="shared" si="329"/>
        <v>0</v>
      </c>
      <c r="DG306" s="403">
        <f t="shared" si="330"/>
        <v>10</v>
      </c>
      <c r="DH306" s="402">
        <f t="shared" si="331"/>
        <v>0</v>
      </c>
      <c r="DI306" s="403">
        <f t="shared" si="332"/>
        <v>100</v>
      </c>
      <c r="DJ306" s="404">
        <f t="shared" si="279"/>
        <v>1900</v>
      </c>
      <c r="DK306" s="404">
        <f t="shared" si="280"/>
        <v>1</v>
      </c>
      <c r="DL306" s="404">
        <f t="shared" si="281"/>
        <v>0</v>
      </c>
      <c r="DM306" s="278" t="str">
        <f t="shared" si="333"/>
        <v/>
      </c>
      <c r="DO306" s="278" t="str">
        <f t="shared" si="334"/>
        <v/>
      </c>
      <c r="DP306" s="278" t="str">
        <f t="shared" si="335"/>
        <v>280-_1900/1/0</v>
      </c>
      <c r="DT306" s="373">
        <f t="shared" si="336"/>
        <v>0.65</v>
      </c>
      <c r="DU306" s="278">
        <f t="shared" si="337"/>
        <v>5</v>
      </c>
      <c r="DV306" s="271" t="s">
        <v>222</v>
      </c>
      <c r="DW306" s="278" t="str">
        <f t="shared" si="338"/>
        <v>WHF (min)</v>
      </c>
      <c r="DX306" s="278" t="str">
        <f t="shared" si="339"/>
        <v>WHF (max)</v>
      </c>
    </row>
    <row r="307" spans="1:128" ht="15.75" x14ac:dyDescent="0.25">
      <c r="A307" s="188">
        <v>281</v>
      </c>
      <c r="B307" s="189"/>
      <c r="C307" s="189"/>
      <c r="D307" s="189"/>
      <c r="E307" s="194"/>
      <c r="F307" s="194"/>
      <c r="G307" s="194"/>
      <c r="H307" s="190"/>
      <c r="I307" s="190"/>
      <c r="J307" s="189"/>
      <c r="K307" s="189"/>
      <c r="L307" s="191"/>
      <c r="M307" s="191"/>
      <c r="N307" s="271" t="str">
        <f t="shared" si="282"/>
        <v/>
      </c>
      <c r="O307" s="192"/>
      <c r="P307" s="193"/>
      <c r="Q307" s="436"/>
      <c r="R307" s="276"/>
      <c r="S307" s="276"/>
      <c r="T307" s="276"/>
      <c r="U307" s="276"/>
      <c r="V307" s="276"/>
      <c r="W307" s="276"/>
      <c r="X307" s="306"/>
      <c r="Y307" s="428"/>
      <c r="Z307" s="269"/>
      <c r="AA307" s="276"/>
      <c r="AB307" s="410"/>
      <c r="AC307" s="269"/>
      <c r="AD307" s="439"/>
      <c r="AE307" s="307"/>
      <c r="AF307" s="276"/>
      <c r="AG307" s="410"/>
      <c r="AH307" s="306"/>
      <c r="AI307" s="269"/>
      <c r="AJ307" s="269"/>
      <c r="AK307" s="276"/>
      <c r="AL307" s="276"/>
      <c r="AM307" s="276"/>
      <c r="AN307" s="276"/>
      <c r="AO307" s="276"/>
      <c r="AP307" s="306"/>
      <c r="AQ307" s="308"/>
      <c r="AR307" s="209" t="e">
        <f t="shared" si="272"/>
        <v>#N/A</v>
      </c>
      <c r="AS307" s="210" t="e">
        <f t="shared" si="273"/>
        <v>#N/A</v>
      </c>
      <c r="AT307" s="210" t="str">
        <f t="shared" si="274"/>
        <v>281- 1900/1/0</v>
      </c>
      <c r="AU307" s="210"/>
      <c r="AV307" s="210">
        <f t="shared" si="275"/>
        <v>1900</v>
      </c>
      <c r="AW307" s="210">
        <f t="shared" si="276"/>
        <v>1</v>
      </c>
      <c r="AX307" s="210">
        <f t="shared" si="277"/>
        <v>0</v>
      </c>
      <c r="AY307" s="210" t="str">
        <f t="shared" si="278"/>
        <v/>
      </c>
      <c r="BH307" s="402">
        <f t="shared" si="283"/>
        <v>0</v>
      </c>
      <c r="BI307" s="403">
        <f t="shared" si="284"/>
        <v>14</v>
      </c>
      <c r="BJ307" s="402">
        <f t="shared" si="285"/>
        <v>11</v>
      </c>
      <c r="BK307" s="403">
        <f t="shared" si="286"/>
        <v>100</v>
      </c>
      <c r="BL307" s="402">
        <f t="shared" si="287"/>
        <v>28</v>
      </c>
      <c r="BM307" s="403">
        <f t="shared" si="288"/>
        <v>100</v>
      </c>
      <c r="BN307" s="402">
        <f t="shared" si="289"/>
        <v>85</v>
      </c>
      <c r="BO307" s="403">
        <f t="shared" si="290"/>
        <v>100</v>
      </c>
      <c r="BP307" s="402">
        <f t="shared" si="291"/>
        <v>30</v>
      </c>
      <c r="BQ307" s="403">
        <f t="shared" si="292"/>
        <v>1000</v>
      </c>
      <c r="BR307" s="402" t="str">
        <f t="shared" si="293"/>
        <v>Z+5</v>
      </c>
      <c r="BS307" s="403">
        <f t="shared" si="294"/>
        <v>10000</v>
      </c>
      <c r="BT307" s="402">
        <f t="shared" si="295"/>
        <v>230</v>
      </c>
      <c r="BU307" s="403">
        <f t="shared" si="296"/>
        <v>1000</v>
      </c>
      <c r="BV307" s="278"/>
      <c r="BW307" s="402">
        <f t="shared" si="297"/>
        <v>0</v>
      </c>
      <c r="BX307" s="403">
        <f t="shared" si="298"/>
        <v>120</v>
      </c>
      <c r="BY307" s="402">
        <f t="shared" si="299"/>
        <v>23.5</v>
      </c>
      <c r="BZ307" s="403">
        <f t="shared" si="300"/>
        <v>27.25</v>
      </c>
      <c r="CA307" s="402">
        <f t="shared" si="301"/>
        <v>100</v>
      </c>
      <c r="CB307" s="403">
        <f t="shared" si="302"/>
        <v>100</v>
      </c>
      <c r="CC307" s="402">
        <f t="shared" si="303"/>
        <v>55</v>
      </c>
      <c r="CD307" s="403">
        <f t="shared" si="304"/>
        <v>1000</v>
      </c>
      <c r="CE307" s="278"/>
      <c r="CF307" s="402">
        <f t="shared" si="305"/>
        <v>1</v>
      </c>
      <c r="CG307" s="403">
        <f t="shared" si="306"/>
        <v>20</v>
      </c>
      <c r="CH307" s="402">
        <f t="shared" si="307"/>
        <v>15</v>
      </c>
      <c r="CI307" s="403">
        <f t="shared" si="308"/>
        <v>50</v>
      </c>
      <c r="CJ307" s="402">
        <f t="shared" si="309"/>
        <v>215</v>
      </c>
      <c r="CK307" s="403">
        <f t="shared" si="310"/>
        <v>10000</v>
      </c>
      <c r="CL307" s="402">
        <f t="shared" si="311"/>
        <v>80</v>
      </c>
      <c r="CM307" s="403">
        <f t="shared" si="312"/>
        <v>1000</v>
      </c>
      <c r="CN307" s="278"/>
      <c r="CO307" s="402">
        <f t="shared" si="313"/>
        <v>80</v>
      </c>
      <c r="CP307" s="403">
        <f t="shared" si="314"/>
        <v>1000</v>
      </c>
      <c r="CQ307" s="402">
        <f t="shared" si="315"/>
        <v>0</v>
      </c>
      <c r="CR307" s="403">
        <f t="shared" si="316"/>
        <v>1</v>
      </c>
      <c r="CS307" s="402">
        <f t="shared" si="317"/>
        <v>0</v>
      </c>
      <c r="CT307" s="403">
        <f t="shared" si="318"/>
        <v>0</v>
      </c>
      <c r="CU307" s="278"/>
      <c r="CV307" s="402">
        <f t="shared" si="319"/>
        <v>0</v>
      </c>
      <c r="CW307" s="403">
        <f t="shared" si="320"/>
        <v>10000</v>
      </c>
      <c r="CX307" s="402">
        <f t="shared" si="321"/>
        <v>0</v>
      </c>
      <c r="CY307" s="403">
        <f t="shared" si="322"/>
        <v>10</v>
      </c>
      <c r="CZ307" s="402">
        <f t="shared" si="323"/>
        <v>0</v>
      </c>
      <c r="DA307" s="403">
        <f t="shared" si="324"/>
        <v>0</v>
      </c>
      <c r="DB307" s="402">
        <f t="shared" si="325"/>
        <v>0</v>
      </c>
      <c r="DC307" s="403">
        <f t="shared" si="326"/>
        <v>0</v>
      </c>
      <c r="DD307" s="402">
        <f t="shared" si="327"/>
        <v>0</v>
      </c>
      <c r="DE307" s="403">
        <f t="shared" si="328"/>
        <v>9.9</v>
      </c>
      <c r="DF307" s="402">
        <f t="shared" si="329"/>
        <v>0</v>
      </c>
      <c r="DG307" s="403">
        <f t="shared" si="330"/>
        <v>10</v>
      </c>
      <c r="DH307" s="402">
        <f t="shared" si="331"/>
        <v>0</v>
      </c>
      <c r="DI307" s="403">
        <f t="shared" si="332"/>
        <v>100</v>
      </c>
      <c r="DJ307" s="404">
        <f t="shared" si="279"/>
        <v>1900</v>
      </c>
      <c r="DK307" s="404">
        <f t="shared" si="280"/>
        <v>1</v>
      </c>
      <c r="DL307" s="404">
        <f t="shared" si="281"/>
        <v>0</v>
      </c>
      <c r="DM307" s="278" t="str">
        <f t="shared" si="333"/>
        <v/>
      </c>
      <c r="DO307" s="278" t="str">
        <f t="shared" si="334"/>
        <v/>
      </c>
      <c r="DP307" s="278" t="str">
        <f t="shared" si="335"/>
        <v>281-_1900/1/0</v>
      </c>
      <c r="DT307" s="373">
        <f t="shared" si="336"/>
        <v>0.65</v>
      </c>
      <c r="DU307" s="278">
        <f t="shared" si="337"/>
        <v>5</v>
      </c>
      <c r="DV307" s="271" t="s">
        <v>222</v>
      </c>
      <c r="DW307" s="278" t="str">
        <f t="shared" si="338"/>
        <v>WHF (min)</v>
      </c>
      <c r="DX307" s="278" t="str">
        <f t="shared" si="339"/>
        <v>WHF (max)</v>
      </c>
    </row>
    <row r="308" spans="1:128" ht="15.75" x14ac:dyDescent="0.25">
      <c r="A308" s="188">
        <v>282</v>
      </c>
      <c r="B308" s="189"/>
      <c r="C308" s="189"/>
      <c r="D308" s="189"/>
      <c r="E308" s="194"/>
      <c r="F308" s="194"/>
      <c r="G308" s="194"/>
      <c r="H308" s="190"/>
      <c r="I308" s="190"/>
      <c r="J308" s="189"/>
      <c r="K308" s="189"/>
      <c r="L308" s="191"/>
      <c r="M308" s="191"/>
      <c r="N308" s="271" t="str">
        <f t="shared" si="282"/>
        <v/>
      </c>
      <c r="O308" s="192"/>
      <c r="P308" s="193"/>
      <c r="Q308" s="436"/>
      <c r="R308" s="276"/>
      <c r="S308" s="276"/>
      <c r="T308" s="276"/>
      <c r="U308" s="276"/>
      <c r="V308" s="276"/>
      <c r="W308" s="276"/>
      <c r="X308" s="306"/>
      <c r="Y308" s="428"/>
      <c r="Z308" s="269"/>
      <c r="AA308" s="276"/>
      <c r="AB308" s="410"/>
      <c r="AC308" s="269"/>
      <c r="AD308" s="439"/>
      <c r="AE308" s="307"/>
      <c r="AF308" s="276"/>
      <c r="AG308" s="410"/>
      <c r="AH308" s="306"/>
      <c r="AI308" s="269"/>
      <c r="AJ308" s="269"/>
      <c r="AK308" s="276"/>
      <c r="AL308" s="276"/>
      <c r="AM308" s="276"/>
      <c r="AN308" s="276"/>
      <c r="AO308" s="276"/>
      <c r="AP308" s="306"/>
      <c r="AQ308" s="308"/>
      <c r="AR308" s="209" t="e">
        <f t="shared" si="272"/>
        <v>#N/A</v>
      </c>
      <c r="AS308" s="210" t="e">
        <f t="shared" si="273"/>
        <v>#N/A</v>
      </c>
      <c r="AT308" s="210" t="str">
        <f t="shared" si="274"/>
        <v>282- 1900/1/0</v>
      </c>
      <c r="AU308" s="210"/>
      <c r="AV308" s="210">
        <f t="shared" si="275"/>
        <v>1900</v>
      </c>
      <c r="AW308" s="210">
        <f t="shared" si="276"/>
        <v>1</v>
      </c>
      <c r="AX308" s="210">
        <f t="shared" si="277"/>
        <v>0</v>
      </c>
      <c r="AY308" s="210" t="str">
        <f t="shared" si="278"/>
        <v/>
      </c>
      <c r="BH308" s="402">
        <f t="shared" si="283"/>
        <v>0</v>
      </c>
      <c r="BI308" s="403">
        <f t="shared" si="284"/>
        <v>14</v>
      </c>
      <c r="BJ308" s="402">
        <f t="shared" si="285"/>
        <v>11</v>
      </c>
      <c r="BK308" s="403">
        <f t="shared" si="286"/>
        <v>100</v>
      </c>
      <c r="BL308" s="402">
        <f t="shared" si="287"/>
        <v>28</v>
      </c>
      <c r="BM308" s="403">
        <f t="shared" si="288"/>
        <v>100</v>
      </c>
      <c r="BN308" s="402">
        <f t="shared" si="289"/>
        <v>85</v>
      </c>
      <c r="BO308" s="403">
        <f t="shared" si="290"/>
        <v>100</v>
      </c>
      <c r="BP308" s="402">
        <f t="shared" si="291"/>
        <v>30</v>
      </c>
      <c r="BQ308" s="403">
        <f t="shared" si="292"/>
        <v>1000</v>
      </c>
      <c r="BR308" s="402" t="str">
        <f t="shared" si="293"/>
        <v>Z+5</v>
      </c>
      <c r="BS308" s="403">
        <f t="shared" si="294"/>
        <v>10000</v>
      </c>
      <c r="BT308" s="402">
        <f t="shared" si="295"/>
        <v>230</v>
      </c>
      <c r="BU308" s="403">
        <f t="shared" si="296"/>
        <v>1000</v>
      </c>
      <c r="BV308" s="278"/>
      <c r="BW308" s="402">
        <f t="shared" si="297"/>
        <v>0</v>
      </c>
      <c r="BX308" s="403">
        <f t="shared" si="298"/>
        <v>120</v>
      </c>
      <c r="BY308" s="402">
        <f t="shared" si="299"/>
        <v>23.5</v>
      </c>
      <c r="BZ308" s="403">
        <f t="shared" si="300"/>
        <v>27.25</v>
      </c>
      <c r="CA308" s="402">
        <f t="shared" si="301"/>
        <v>100</v>
      </c>
      <c r="CB308" s="403">
        <f t="shared" si="302"/>
        <v>100</v>
      </c>
      <c r="CC308" s="402">
        <f t="shared" si="303"/>
        <v>55</v>
      </c>
      <c r="CD308" s="403">
        <f t="shared" si="304"/>
        <v>1000</v>
      </c>
      <c r="CE308" s="278"/>
      <c r="CF308" s="402">
        <f t="shared" si="305"/>
        <v>1</v>
      </c>
      <c r="CG308" s="403">
        <f t="shared" si="306"/>
        <v>20</v>
      </c>
      <c r="CH308" s="402">
        <f t="shared" si="307"/>
        <v>15</v>
      </c>
      <c r="CI308" s="403">
        <f t="shared" si="308"/>
        <v>50</v>
      </c>
      <c r="CJ308" s="402">
        <f t="shared" si="309"/>
        <v>215</v>
      </c>
      <c r="CK308" s="403">
        <f t="shared" si="310"/>
        <v>10000</v>
      </c>
      <c r="CL308" s="402">
        <f t="shared" si="311"/>
        <v>80</v>
      </c>
      <c r="CM308" s="403">
        <f t="shared" si="312"/>
        <v>1000</v>
      </c>
      <c r="CN308" s="278"/>
      <c r="CO308" s="402">
        <f t="shared" si="313"/>
        <v>80</v>
      </c>
      <c r="CP308" s="403">
        <f t="shared" si="314"/>
        <v>1000</v>
      </c>
      <c r="CQ308" s="402">
        <f t="shared" si="315"/>
        <v>0</v>
      </c>
      <c r="CR308" s="403">
        <f t="shared" si="316"/>
        <v>1</v>
      </c>
      <c r="CS308" s="402">
        <f t="shared" si="317"/>
        <v>0</v>
      </c>
      <c r="CT308" s="403">
        <f t="shared" si="318"/>
        <v>0</v>
      </c>
      <c r="CU308" s="278"/>
      <c r="CV308" s="402">
        <f t="shared" si="319"/>
        <v>0</v>
      </c>
      <c r="CW308" s="403">
        <f t="shared" si="320"/>
        <v>10000</v>
      </c>
      <c r="CX308" s="402">
        <f t="shared" si="321"/>
        <v>0</v>
      </c>
      <c r="CY308" s="403">
        <f t="shared" si="322"/>
        <v>10</v>
      </c>
      <c r="CZ308" s="402">
        <f t="shared" si="323"/>
        <v>0</v>
      </c>
      <c r="DA308" s="403">
        <f t="shared" si="324"/>
        <v>0</v>
      </c>
      <c r="DB308" s="402">
        <f t="shared" si="325"/>
        <v>0</v>
      </c>
      <c r="DC308" s="403">
        <f t="shared" si="326"/>
        <v>0</v>
      </c>
      <c r="DD308" s="402">
        <f t="shared" si="327"/>
        <v>0</v>
      </c>
      <c r="DE308" s="403">
        <f t="shared" si="328"/>
        <v>9.9</v>
      </c>
      <c r="DF308" s="402">
        <f t="shared" si="329"/>
        <v>0</v>
      </c>
      <c r="DG308" s="403">
        <f t="shared" si="330"/>
        <v>10</v>
      </c>
      <c r="DH308" s="402">
        <f t="shared" si="331"/>
        <v>0</v>
      </c>
      <c r="DI308" s="403">
        <f t="shared" si="332"/>
        <v>100</v>
      </c>
      <c r="DJ308" s="404">
        <f t="shared" si="279"/>
        <v>1900</v>
      </c>
      <c r="DK308" s="404">
        <f t="shared" si="280"/>
        <v>1</v>
      </c>
      <c r="DL308" s="404">
        <f t="shared" si="281"/>
        <v>0</v>
      </c>
      <c r="DM308" s="278" t="str">
        <f t="shared" si="333"/>
        <v/>
      </c>
      <c r="DO308" s="278" t="str">
        <f t="shared" si="334"/>
        <v/>
      </c>
      <c r="DP308" s="278" t="str">
        <f t="shared" si="335"/>
        <v>282-_1900/1/0</v>
      </c>
      <c r="DT308" s="373">
        <f t="shared" si="336"/>
        <v>0.65</v>
      </c>
      <c r="DU308" s="278">
        <f t="shared" si="337"/>
        <v>5</v>
      </c>
      <c r="DV308" s="271" t="s">
        <v>222</v>
      </c>
      <c r="DW308" s="278" t="str">
        <f t="shared" si="338"/>
        <v>WHF (min)</v>
      </c>
      <c r="DX308" s="278" t="str">
        <f t="shared" si="339"/>
        <v>WHF (max)</v>
      </c>
    </row>
    <row r="309" spans="1:128" ht="15.75" x14ac:dyDescent="0.25">
      <c r="A309" s="188">
        <v>283</v>
      </c>
      <c r="B309" s="189"/>
      <c r="C309" s="189"/>
      <c r="D309" s="189"/>
      <c r="E309" s="194"/>
      <c r="F309" s="194"/>
      <c r="G309" s="194"/>
      <c r="H309" s="190"/>
      <c r="I309" s="190"/>
      <c r="J309" s="189"/>
      <c r="K309" s="189"/>
      <c r="L309" s="191"/>
      <c r="M309" s="191"/>
      <c r="N309" s="271" t="str">
        <f t="shared" si="282"/>
        <v/>
      </c>
      <c r="O309" s="192"/>
      <c r="P309" s="193"/>
      <c r="Q309" s="436"/>
      <c r="R309" s="276"/>
      <c r="S309" s="276"/>
      <c r="T309" s="276"/>
      <c r="U309" s="276"/>
      <c r="V309" s="276"/>
      <c r="W309" s="276"/>
      <c r="X309" s="306"/>
      <c r="Y309" s="428"/>
      <c r="Z309" s="269"/>
      <c r="AA309" s="276"/>
      <c r="AB309" s="410"/>
      <c r="AC309" s="269"/>
      <c r="AD309" s="439"/>
      <c r="AE309" s="307"/>
      <c r="AF309" s="276"/>
      <c r="AG309" s="410"/>
      <c r="AH309" s="306"/>
      <c r="AI309" s="269"/>
      <c r="AJ309" s="269"/>
      <c r="AK309" s="276"/>
      <c r="AL309" s="276"/>
      <c r="AM309" s="276"/>
      <c r="AN309" s="276"/>
      <c r="AO309" s="276"/>
      <c r="AP309" s="306"/>
      <c r="AQ309" s="308"/>
      <c r="AR309" s="209" t="e">
        <f t="shared" si="272"/>
        <v>#N/A</v>
      </c>
      <c r="AS309" s="210" t="e">
        <f t="shared" si="273"/>
        <v>#N/A</v>
      </c>
      <c r="AT309" s="210" t="str">
        <f t="shared" si="274"/>
        <v>283- 1900/1/0</v>
      </c>
      <c r="AU309" s="210"/>
      <c r="AV309" s="210">
        <f t="shared" si="275"/>
        <v>1900</v>
      </c>
      <c r="AW309" s="210">
        <f t="shared" si="276"/>
        <v>1</v>
      </c>
      <c r="AX309" s="210">
        <f t="shared" si="277"/>
        <v>0</v>
      </c>
      <c r="AY309" s="210" t="str">
        <f t="shared" si="278"/>
        <v/>
      </c>
      <c r="BH309" s="402">
        <f t="shared" si="283"/>
        <v>0</v>
      </c>
      <c r="BI309" s="403">
        <f t="shared" si="284"/>
        <v>14</v>
      </c>
      <c r="BJ309" s="402">
        <f t="shared" si="285"/>
        <v>11</v>
      </c>
      <c r="BK309" s="403">
        <f t="shared" si="286"/>
        <v>100</v>
      </c>
      <c r="BL309" s="402">
        <f t="shared" si="287"/>
        <v>28</v>
      </c>
      <c r="BM309" s="403">
        <f t="shared" si="288"/>
        <v>100</v>
      </c>
      <c r="BN309" s="402">
        <f t="shared" si="289"/>
        <v>85</v>
      </c>
      <c r="BO309" s="403">
        <f t="shared" si="290"/>
        <v>100</v>
      </c>
      <c r="BP309" s="402">
        <f t="shared" si="291"/>
        <v>30</v>
      </c>
      <c r="BQ309" s="403">
        <f t="shared" si="292"/>
        <v>1000</v>
      </c>
      <c r="BR309" s="402" t="str">
        <f t="shared" si="293"/>
        <v>Z+5</v>
      </c>
      <c r="BS309" s="403">
        <f t="shared" si="294"/>
        <v>10000</v>
      </c>
      <c r="BT309" s="402">
        <f t="shared" si="295"/>
        <v>230</v>
      </c>
      <c r="BU309" s="403">
        <f t="shared" si="296"/>
        <v>1000</v>
      </c>
      <c r="BV309" s="278"/>
      <c r="BW309" s="402">
        <f t="shared" si="297"/>
        <v>0</v>
      </c>
      <c r="BX309" s="403">
        <f t="shared" si="298"/>
        <v>120</v>
      </c>
      <c r="BY309" s="402">
        <f t="shared" si="299"/>
        <v>23.5</v>
      </c>
      <c r="BZ309" s="403">
        <f t="shared" si="300"/>
        <v>27.25</v>
      </c>
      <c r="CA309" s="402">
        <f t="shared" si="301"/>
        <v>100</v>
      </c>
      <c r="CB309" s="403">
        <f t="shared" si="302"/>
        <v>100</v>
      </c>
      <c r="CC309" s="402">
        <f t="shared" si="303"/>
        <v>55</v>
      </c>
      <c r="CD309" s="403">
        <f t="shared" si="304"/>
        <v>1000</v>
      </c>
      <c r="CE309" s="278"/>
      <c r="CF309" s="402">
        <f t="shared" si="305"/>
        <v>1</v>
      </c>
      <c r="CG309" s="403">
        <f t="shared" si="306"/>
        <v>20</v>
      </c>
      <c r="CH309" s="402">
        <f t="shared" si="307"/>
        <v>15</v>
      </c>
      <c r="CI309" s="403">
        <f t="shared" si="308"/>
        <v>50</v>
      </c>
      <c r="CJ309" s="402">
        <f t="shared" si="309"/>
        <v>215</v>
      </c>
      <c r="CK309" s="403">
        <f t="shared" si="310"/>
        <v>10000</v>
      </c>
      <c r="CL309" s="402">
        <f t="shared" si="311"/>
        <v>80</v>
      </c>
      <c r="CM309" s="403">
        <f t="shared" si="312"/>
        <v>1000</v>
      </c>
      <c r="CN309" s="278"/>
      <c r="CO309" s="402">
        <f t="shared" si="313"/>
        <v>80</v>
      </c>
      <c r="CP309" s="403">
        <f t="shared" si="314"/>
        <v>1000</v>
      </c>
      <c r="CQ309" s="402">
        <f t="shared" si="315"/>
        <v>0</v>
      </c>
      <c r="CR309" s="403">
        <f t="shared" si="316"/>
        <v>1</v>
      </c>
      <c r="CS309" s="402">
        <f t="shared" si="317"/>
        <v>0</v>
      </c>
      <c r="CT309" s="403">
        <f t="shared" si="318"/>
        <v>0</v>
      </c>
      <c r="CU309" s="278"/>
      <c r="CV309" s="402">
        <f t="shared" si="319"/>
        <v>0</v>
      </c>
      <c r="CW309" s="403">
        <f t="shared" si="320"/>
        <v>10000</v>
      </c>
      <c r="CX309" s="402">
        <f t="shared" si="321"/>
        <v>0</v>
      </c>
      <c r="CY309" s="403">
        <f t="shared" si="322"/>
        <v>10</v>
      </c>
      <c r="CZ309" s="402">
        <f t="shared" si="323"/>
        <v>0</v>
      </c>
      <c r="DA309" s="403">
        <f t="shared" si="324"/>
        <v>0</v>
      </c>
      <c r="DB309" s="402">
        <f t="shared" si="325"/>
        <v>0</v>
      </c>
      <c r="DC309" s="403">
        <f t="shared" si="326"/>
        <v>0</v>
      </c>
      <c r="DD309" s="402">
        <f t="shared" si="327"/>
        <v>0</v>
      </c>
      <c r="DE309" s="403">
        <f t="shared" si="328"/>
        <v>9.9</v>
      </c>
      <c r="DF309" s="402">
        <f t="shared" si="329"/>
        <v>0</v>
      </c>
      <c r="DG309" s="403">
        <f t="shared" si="330"/>
        <v>10</v>
      </c>
      <c r="DH309" s="402">
        <f t="shared" si="331"/>
        <v>0</v>
      </c>
      <c r="DI309" s="403">
        <f t="shared" si="332"/>
        <v>100</v>
      </c>
      <c r="DJ309" s="404">
        <f t="shared" si="279"/>
        <v>1900</v>
      </c>
      <c r="DK309" s="404">
        <f t="shared" si="280"/>
        <v>1</v>
      </c>
      <c r="DL309" s="404">
        <f t="shared" si="281"/>
        <v>0</v>
      </c>
      <c r="DM309" s="278" t="str">
        <f t="shared" si="333"/>
        <v/>
      </c>
      <c r="DO309" s="278" t="str">
        <f t="shared" si="334"/>
        <v/>
      </c>
      <c r="DP309" s="278" t="str">
        <f t="shared" si="335"/>
        <v>283-_1900/1/0</v>
      </c>
      <c r="DT309" s="373">
        <f t="shared" si="336"/>
        <v>0.65</v>
      </c>
      <c r="DU309" s="278">
        <f t="shared" si="337"/>
        <v>5</v>
      </c>
      <c r="DV309" s="271" t="s">
        <v>222</v>
      </c>
      <c r="DW309" s="278" t="str">
        <f t="shared" si="338"/>
        <v>WHF (min)</v>
      </c>
      <c r="DX309" s="278" t="str">
        <f t="shared" si="339"/>
        <v>WHF (max)</v>
      </c>
    </row>
    <row r="310" spans="1:128" ht="15.75" x14ac:dyDescent="0.25">
      <c r="A310" s="188">
        <v>284</v>
      </c>
      <c r="B310" s="189"/>
      <c r="C310" s="189"/>
      <c r="D310" s="189"/>
      <c r="E310" s="194"/>
      <c r="F310" s="194"/>
      <c r="G310" s="194"/>
      <c r="H310" s="190"/>
      <c r="I310" s="190"/>
      <c r="J310" s="189"/>
      <c r="K310" s="189"/>
      <c r="L310" s="191"/>
      <c r="M310" s="191"/>
      <c r="N310" s="271" t="str">
        <f t="shared" si="282"/>
        <v/>
      </c>
      <c r="O310" s="192"/>
      <c r="P310" s="193"/>
      <c r="Q310" s="436"/>
      <c r="R310" s="276"/>
      <c r="S310" s="276"/>
      <c r="T310" s="276"/>
      <c r="U310" s="276"/>
      <c r="V310" s="276"/>
      <c r="W310" s="276"/>
      <c r="X310" s="306"/>
      <c r="Y310" s="428"/>
      <c r="Z310" s="269"/>
      <c r="AA310" s="276"/>
      <c r="AB310" s="410"/>
      <c r="AC310" s="269"/>
      <c r="AD310" s="439"/>
      <c r="AE310" s="307"/>
      <c r="AF310" s="276"/>
      <c r="AG310" s="410"/>
      <c r="AH310" s="306"/>
      <c r="AI310" s="269"/>
      <c r="AJ310" s="269"/>
      <c r="AK310" s="276"/>
      <c r="AL310" s="276"/>
      <c r="AM310" s="276"/>
      <c r="AN310" s="276"/>
      <c r="AO310" s="276"/>
      <c r="AP310" s="306"/>
      <c r="AQ310" s="308"/>
      <c r="AR310" s="209" t="e">
        <f t="shared" si="272"/>
        <v>#N/A</v>
      </c>
      <c r="AS310" s="210" t="e">
        <f t="shared" si="273"/>
        <v>#N/A</v>
      </c>
      <c r="AT310" s="210" t="str">
        <f t="shared" si="274"/>
        <v>284- 1900/1/0</v>
      </c>
      <c r="AU310" s="210"/>
      <c r="AV310" s="210">
        <f t="shared" si="275"/>
        <v>1900</v>
      </c>
      <c r="AW310" s="210">
        <f t="shared" si="276"/>
        <v>1</v>
      </c>
      <c r="AX310" s="210">
        <f t="shared" si="277"/>
        <v>0</v>
      </c>
      <c r="AY310" s="210" t="str">
        <f t="shared" si="278"/>
        <v/>
      </c>
      <c r="BH310" s="402">
        <f t="shared" si="283"/>
        <v>0</v>
      </c>
      <c r="BI310" s="403">
        <f t="shared" si="284"/>
        <v>14</v>
      </c>
      <c r="BJ310" s="402">
        <f t="shared" si="285"/>
        <v>11</v>
      </c>
      <c r="BK310" s="403">
        <f t="shared" si="286"/>
        <v>100</v>
      </c>
      <c r="BL310" s="402">
        <f t="shared" si="287"/>
        <v>28</v>
      </c>
      <c r="BM310" s="403">
        <f t="shared" si="288"/>
        <v>100</v>
      </c>
      <c r="BN310" s="402">
        <f t="shared" si="289"/>
        <v>85</v>
      </c>
      <c r="BO310" s="403">
        <f t="shared" si="290"/>
        <v>100</v>
      </c>
      <c r="BP310" s="402">
        <f t="shared" si="291"/>
        <v>30</v>
      </c>
      <c r="BQ310" s="403">
        <f t="shared" si="292"/>
        <v>1000</v>
      </c>
      <c r="BR310" s="402" t="str">
        <f t="shared" si="293"/>
        <v>Z+5</v>
      </c>
      <c r="BS310" s="403">
        <f t="shared" si="294"/>
        <v>10000</v>
      </c>
      <c r="BT310" s="402">
        <f t="shared" si="295"/>
        <v>230</v>
      </c>
      <c r="BU310" s="403">
        <f t="shared" si="296"/>
        <v>1000</v>
      </c>
      <c r="BV310" s="278"/>
      <c r="BW310" s="402">
        <f t="shared" si="297"/>
        <v>0</v>
      </c>
      <c r="BX310" s="403">
        <f t="shared" si="298"/>
        <v>120</v>
      </c>
      <c r="BY310" s="402">
        <f t="shared" si="299"/>
        <v>23.5</v>
      </c>
      <c r="BZ310" s="403">
        <f t="shared" si="300"/>
        <v>27.25</v>
      </c>
      <c r="CA310" s="402">
        <f t="shared" si="301"/>
        <v>100</v>
      </c>
      <c r="CB310" s="403">
        <f t="shared" si="302"/>
        <v>100</v>
      </c>
      <c r="CC310" s="402">
        <f t="shared" si="303"/>
        <v>55</v>
      </c>
      <c r="CD310" s="403">
        <f t="shared" si="304"/>
        <v>1000</v>
      </c>
      <c r="CE310" s="278"/>
      <c r="CF310" s="402">
        <f t="shared" si="305"/>
        <v>1</v>
      </c>
      <c r="CG310" s="403">
        <f t="shared" si="306"/>
        <v>20</v>
      </c>
      <c r="CH310" s="402">
        <f t="shared" si="307"/>
        <v>15</v>
      </c>
      <c r="CI310" s="403">
        <f t="shared" si="308"/>
        <v>50</v>
      </c>
      <c r="CJ310" s="402">
        <f t="shared" si="309"/>
        <v>215</v>
      </c>
      <c r="CK310" s="403">
        <f t="shared" si="310"/>
        <v>10000</v>
      </c>
      <c r="CL310" s="402">
        <f t="shared" si="311"/>
        <v>80</v>
      </c>
      <c r="CM310" s="403">
        <f t="shared" si="312"/>
        <v>1000</v>
      </c>
      <c r="CN310" s="278"/>
      <c r="CO310" s="402">
        <f t="shared" si="313"/>
        <v>80</v>
      </c>
      <c r="CP310" s="403">
        <f t="shared" si="314"/>
        <v>1000</v>
      </c>
      <c r="CQ310" s="402">
        <f t="shared" si="315"/>
        <v>0</v>
      </c>
      <c r="CR310" s="403">
        <f t="shared" si="316"/>
        <v>1</v>
      </c>
      <c r="CS310" s="402">
        <f t="shared" si="317"/>
        <v>0</v>
      </c>
      <c r="CT310" s="403">
        <f t="shared" si="318"/>
        <v>0</v>
      </c>
      <c r="CU310" s="278"/>
      <c r="CV310" s="402">
        <f t="shared" si="319"/>
        <v>0</v>
      </c>
      <c r="CW310" s="403">
        <f t="shared" si="320"/>
        <v>10000</v>
      </c>
      <c r="CX310" s="402">
        <f t="shared" si="321"/>
        <v>0</v>
      </c>
      <c r="CY310" s="403">
        <f t="shared" si="322"/>
        <v>10</v>
      </c>
      <c r="CZ310" s="402">
        <f t="shared" si="323"/>
        <v>0</v>
      </c>
      <c r="DA310" s="403">
        <f t="shared" si="324"/>
        <v>0</v>
      </c>
      <c r="DB310" s="402">
        <f t="shared" si="325"/>
        <v>0</v>
      </c>
      <c r="DC310" s="403">
        <f t="shared" si="326"/>
        <v>0</v>
      </c>
      <c r="DD310" s="402">
        <f t="shared" si="327"/>
        <v>0</v>
      </c>
      <c r="DE310" s="403">
        <f t="shared" si="328"/>
        <v>9.9</v>
      </c>
      <c r="DF310" s="402">
        <f t="shared" si="329"/>
        <v>0</v>
      </c>
      <c r="DG310" s="403">
        <f t="shared" si="330"/>
        <v>10</v>
      </c>
      <c r="DH310" s="402">
        <f t="shared" si="331"/>
        <v>0</v>
      </c>
      <c r="DI310" s="403">
        <f t="shared" si="332"/>
        <v>100</v>
      </c>
      <c r="DJ310" s="404">
        <f t="shared" si="279"/>
        <v>1900</v>
      </c>
      <c r="DK310" s="404">
        <f t="shared" si="280"/>
        <v>1</v>
      </c>
      <c r="DL310" s="404">
        <f t="shared" si="281"/>
        <v>0</v>
      </c>
      <c r="DM310" s="278" t="str">
        <f t="shared" si="333"/>
        <v/>
      </c>
      <c r="DO310" s="278" t="str">
        <f t="shared" si="334"/>
        <v/>
      </c>
      <c r="DP310" s="278" t="str">
        <f t="shared" si="335"/>
        <v>284-_1900/1/0</v>
      </c>
      <c r="DT310" s="373">
        <f t="shared" si="336"/>
        <v>0.65</v>
      </c>
      <c r="DU310" s="278">
        <f t="shared" si="337"/>
        <v>5</v>
      </c>
      <c r="DV310" s="271" t="s">
        <v>222</v>
      </c>
      <c r="DW310" s="278" t="str">
        <f t="shared" si="338"/>
        <v>WHF (min)</v>
      </c>
      <c r="DX310" s="278" t="str">
        <f t="shared" si="339"/>
        <v>WHF (max)</v>
      </c>
    </row>
    <row r="311" spans="1:128" ht="15.75" x14ac:dyDescent="0.25">
      <c r="A311" s="188">
        <v>285</v>
      </c>
      <c r="B311" s="189"/>
      <c r="C311" s="189"/>
      <c r="D311" s="189"/>
      <c r="E311" s="194"/>
      <c r="F311" s="194"/>
      <c r="G311" s="194"/>
      <c r="H311" s="190"/>
      <c r="I311" s="190"/>
      <c r="J311" s="189"/>
      <c r="K311" s="189"/>
      <c r="L311" s="191"/>
      <c r="M311" s="191"/>
      <c r="N311" s="271" t="str">
        <f t="shared" si="282"/>
        <v/>
      </c>
      <c r="O311" s="192"/>
      <c r="P311" s="193"/>
      <c r="Q311" s="436"/>
      <c r="R311" s="276"/>
      <c r="S311" s="276"/>
      <c r="T311" s="276"/>
      <c r="U311" s="276"/>
      <c r="V311" s="276"/>
      <c r="W311" s="276"/>
      <c r="X311" s="306"/>
      <c r="Y311" s="428"/>
      <c r="Z311" s="269"/>
      <c r="AA311" s="276"/>
      <c r="AB311" s="410"/>
      <c r="AC311" s="269"/>
      <c r="AD311" s="439"/>
      <c r="AE311" s="307"/>
      <c r="AF311" s="276"/>
      <c r="AG311" s="410"/>
      <c r="AH311" s="306"/>
      <c r="AI311" s="269"/>
      <c r="AJ311" s="269"/>
      <c r="AK311" s="276"/>
      <c r="AL311" s="276"/>
      <c r="AM311" s="276"/>
      <c r="AN311" s="276"/>
      <c r="AO311" s="276"/>
      <c r="AP311" s="306"/>
      <c r="AQ311" s="308"/>
      <c r="AR311" s="209" t="e">
        <f t="shared" si="272"/>
        <v>#N/A</v>
      </c>
      <c r="AS311" s="210" t="e">
        <f t="shared" si="273"/>
        <v>#N/A</v>
      </c>
      <c r="AT311" s="210" t="str">
        <f t="shared" si="274"/>
        <v>285- 1900/1/0</v>
      </c>
      <c r="AU311" s="210"/>
      <c r="AV311" s="210">
        <f t="shared" si="275"/>
        <v>1900</v>
      </c>
      <c r="AW311" s="210">
        <f t="shared" si="276"/>
        <v>1</v>
      </c>
      <c r="AX311" s="210">
        <f t="shared" si="277"/>
        <v>0</v>
      </c>
      <c r="AY311" s="210" t="str">
        <f t="shared" si="278"/>
        <v/>
      </c>
      <c r="BH311" s="402">
        <f t="shared" si="283"/>
        <v>0</v>
      </c>
      <c r="BI311" s="403">
        <f t="shared" si="284"/>
        <v>14</v>
      </c>
      <c r="BJ311" s="402">
        <f t="shared" si="285"/>
        <v>11</v>
      </c>
      <c r="BK311" s="403">
        <f t="shared" si="286"/>
        <v>100</v>
      </c>
      <c r="BL311" s="402">
        <f t="shared" si="287"/>
        <v>28</v>
      </c>
      <c r="BM311" s="403">
        <f t="shared" si="288"/>
        <v>100</v>
      </c>
      <c r="BN311" s="402">
        <f t="shared" si="289"/>
        <v>85</v>
      </c>
      <c r="BO311" s="403">
        <f t="shared" si="290"/>
        <v>100</v>
      </c>
      <c r="BP311" s="402">
        <f t="shared" si="291"/>
        <v>30</v>
      </c>
      <c r="BQ311" s="403">
        <f t="shared" si="292"/>
        <v>1000</v>
      </c>
      <c r="BR311" s="402" t="str">
        <f t="shared" si="293"/>
        <v>Z+5</v>
      </c>
      <c r="BS311" s="403">
        <f t="shared" si="294"/>
        <v>10000</v>
      </c>
      <c r="BT311" s="402">
        <f t="shared" si="295"/>
        <v>230</v>
      </c>
      <c r="BU311" s="403">
        <f t="shared" si="296"/>
        <v>1000</v>
      </c>
      <c r="BV311" s="278"/>
      <c r="BW311" s="402">
        <f t="shared" si="297"/>
        <v>0</v>
      </c>
      <c r="BX311" s="403">
        <f t="shared" si="298"/>
        <v>120</v>
      </c>
      <c r="BY311" s="402">
        <f t="shared" si="299"/>
        <v>23.5</v>
      </c>
      <c r="BZ311" s="403">
        <f t="shared" si="300"/>
        <v>27.25</v>
      </c>
      <c r="CA311" s="402">
        <f t="shared" si="301"/>
        <v>100</v>
      </c>
      <c r="CB311" s="403">
        <f t="shared" si="302"/>
        <v>100</v>
      </c>
      <c r="CC311" s="402">
        <f t="shared" si="303"/>
        <v>55</v>
      </c>
      <c r="CD311" s="403">
        <f t="shared" si="304"/>
        <v>1000</v>
      </c>
      <c r="CE311" s="278"/>
      <c r="CF311" s="402">
        <f t="shared" si="305"/>
        <v>1</v>
      </c>
      <c r="CG311" s="403">
        <f t="shared" si="306"/>
        <v>20</v>
      </c>
      <c r="CH311" s="402">
        <f t="shared" si="307"/>
        <v>15</v>
      </c>
      <c r="CI311" s="403">
        <f t="shared" si="308"/>
        <v>50</v>
      </c>
      <c r="CJ311" s="402">
        <f t="shared" si="309"/>
        <v>215</v>
      </c>
      <c r="CK311" s="403">
        <f t="shared" si="310"/>
        <v>10000</v>
      </c>
      <c r="CL311" s="402">
        <f t="shared" si="311"/>
        <v>80</v>
      </c>
      <c r="CM311" s="403">
        <f t="shared" si="312"/>
        <v>1000</v>
      </c>
      <c r="CN311" s="278"/>
      <c r="CO311" s="402">
        <f t="shared" si="313"/>
        <v>80</v>
      </c>
      <c r="CP311" s="403">
        <f t="shared" si="314"/>
        <v>1000</v>
      </c>
      <c r="CQ311" s="402">
        <f t="shared" si="315"/>
        <v>0</v>
      </c>
      <c r="CR311" s="403">
        <f t="shared" si="316"/>
        <v>1</v>
      </c>
      <c r="CS311" s="402">
        <f t="shared" si="317"/>
        <v>0</v>
      </c>
      <c r="CT311" s="403">
        <f t="shared" si="318"/>
        <v>0</v>
      </c>
      <c r="CU311" s="278"/>
      <c r="CV311" s="402">
        <f t="shared" si="319"/>
        <v>0</v>
      </c>
      <c r="CW311" s="403">
        <f t="shared" si="320"/>
        <v>10000</v>
      </c>
      <c r="CX311" s="402">
        <f t="shared" si="321"/>
        <v>0</v>
      </c>
      <c r="CY311" s="403">
        <f t="shared" si="322"/>
        <v>10</v>
      </c>
      <c r="CZ311" s="402">
        <f t="shared" si="323"/>
        <v>0</v>
      </c>
      <c r="DA311" s="403">
        <f t="shared" si="324"/>
        <v>0</v>
      </c>
      <c r="DB311" s="402">
        <f t="shared" si="325"/>
        <v>0</v>
      </c>
      <c r="DC311" s="403">
        <f t="shared" si="326"/>
        <v>0</v>
      </c>
      <c r="DD311" s="402">
        <f t="shared" si="327"/>
        <v>0</v>
      </c>
      <c r="DE311" s="403">
        <f t="shared" si="328"/>
        <v>9.9</v>
      </c>
      <c r="DF311" s="402">
        <f t="shared" si="329"/>
        <v>0</v>
      </c>
      <c r="DG311" s="403">
        <f t="shared" si="330"/>
        <v>10</v>
      </c>
      <c r="DH311" s="402">
        <f t="shared" si="331"/>
        <v>0</v>
      </c>
      <c r="DI311" s="403">
        <f t="shared" si="332"/>
        <v>100</v>
      </c>
      <c r="DJ311" s="404">
        <f t="shared" si="279"/>
        <v>1900</v>
      </c>
      <c r="DK311" s="404">
        <f t="shared" si="280"/>
        <v>1</v>
      </c>
      <c r="DL311" s="404">
        <f t="shared" si="281"/>
        <v>0</v>
      </c>
      <c r="DM311" s="278" t="str">
        <f t="shared" si="333"/>
        <v/>
      </c>
      <c r="DO311" s="278" t="str">
        <f t="shared" si="334"/>
        <v/>
      </c>
      <c r="DP311" s="278" t="str">
        <f t="shared" si="335"/>
        <v>285-_1900/1/0</v>
      </c>
      <c r="DT311" s="373">
        <f t="shared" si="336"/>
        <v>0.65</v>
      </c>
      <c r="DU311" s="278">
        <f t="shared" si="337"/>
        <v>5</v>
      </c>
      <c r="DV311" s="271" t="s">
        <v>222</v>
      </c>
      <c r="DW311" s="278" t="str">
        <f t="shared" si="338"/>
        <v>WHF (min)</v>
      </c>
      <c r="DX311" s="278" t="str">
        <f t="shared" si="339"/>
        <v>WHF (max)</v>
      </c>
    </row>
    <row r="312" spans="1:128" ht="15.75" x14ac:dyDescent="0.25">
      <c r="A312" s="188">
        <v>286</v>
      </c>
      <c r="B312" s="189"/>
      <c r="C312" s="189"/>
      <c r="D312" s="189"/>
      <c r="E312" s="194"/>
      <c r="F312" s="194"/>
      <c r="G312" s="194"/>
      <c r="H312" s="190"/>
      <c r="I312" s="190"/>
      <c r="J312" s="189"/>
      <c r="K312" s="189"/>
      <c r="L312" s="191"/>
      <c r="M312" s="191"/>
      <c r="N312" s="271" t="str">
        <f t="shared" si="282"/>
        <v/>
      </c>
      <c r="O312" s="192"/>
      <c r="P312" s="193"/>
      <c r="Q312" s="436"/>
      <c r="R312" s="276"/>
      <c r="S312" s="276"/>
      <c r="T312" s="276"/>
      <c r="U312" s="276"/>
      <c r="V312" s="276"/>
      <c r="W312" s="276"/>
      <c r="X312" s="306"/>
      <c r="Y312" s="428"/>
      <c r="Z312" s="269"/>
      <c r="AA312" s="276"/>
      <c r="AB312" s="410"/>
      <c r="AC312" s="269"/>
      <c r="AD312" s="439"/>
      <c r="AE312" s="307"/>
      <c r="AF312" s="276"/>
      <c r="AG312" s="410"/>
      <c r="AH312" s="306"/>
      <c r="AI312" s="269"/>
      <c r="AJ312" s="269"/>
      <c r="AK312" s="276"/>
      <c r="AL312" s="276"/>
      <c r="AM312" s="276"/>
      <c r="AN312" s="276"/>
      <c r="AO312" s="276"/>
      <c r="AP312" s="306"/>
      <c r="AQ312" s="308"/>
      <c r="AR312" s="209" t="e">
        <f t="shared" si="272"/>
        <v>#N/A</v>
      </c>
      <c r="AS312" s="210" t="e">
        <f t="shared" si="273"/>
        <v>#N/A</v>
      </c>
      <c r="AT312" s="210" t="str">
        <f t="shared" si="274"/>
        <v>286- 1900/1/0</v>
      </c>
      <c r="AU312" s="210"/>
      <c r="AV312" s="210">
        <f t="shared" si="275"/>
        <v>1900</v>
      </c>
      <c r="AW312" s="210">
        <f t="shared" si="276"/>
        <v>1</v>
      </c>
      <c r="AX312" s="210">
        <f t="shared" si="277"/>
        <v>0</v>
      </c>
      <c r="AY312" s="210" t="str">
        <f t="shared" si="278"/>
        <v/>
      </c>
      <c r="BH312" s="402">
        <f t="shared" si="283"/>
        <v>0</v>
      </c>
      <c r="BI312" s="403">
        <f t="shared" si="284"/>
        <v>14</v>
      </c>
      <c r="BJ312" s="402">
        <f t="shared" si="285"/>
        <v>11</v>
      </c>
      <c r="BK312" s="403">
        <f t="shared" si="286"/>
        <v>100</v>
      </c>
      <c r="BL312" s="402">
        <f t="shared" si="287"/>
        <v>28</v>
      </c>
      <c r="BM312" s="403">
        <f t="shared" si="288"/>
        <v>100</v>
      </c>
      <c r="BN312" s="402">
        <f t="shared" si="289"/>
        <v>85</v>
      </c>
      <c r="BO312" s="403">
        <f t="shared" si="290"/>
        <v>100</v>
      </c>
      <c r="BP312" s="402">
        <f t="shared" si="291"/>
        <v>30</v>
      </c>
      <c r="BQ312" s="403">
        <f t="shared" si="292"/>
        <v>1000</v>
      </c>
      <c r="BR312" s="402" t="str">
        <f t="shared" si="293"/>
        <v>Z+5</v>
      </c>
      <c r="BS312" s="403">
        <f t="shared" si="294"/>
        <v>10000</v>
      </c>
      <c r="BT312" s="402">
        <f t="shared" si="295"/>
        <v>230</v>
      </c>
      <c r="BU312" s="403">
        <f t="shared" si="296"/>
        <v>1000</v>
      </c>
      <c r="BV312" s="278"/>
      <c r="BW312" s="402">
        <f t="shared" si="297"/>
        <v>0</v>
      </c>
      <c r="BX312" s="403">
        <f t="shared" si="298"/>
        <v>120</v>
      </c>
      <c r="BY312" s="402">
        <f t="shared" si="299"/>
        <v>23.5</v>
      </c>
      <c r="BZ312" s="403">
        <f t="shared" si="300"/>
        <v>27.25</v>
      </c>
      <c r="CA312" s="402">
        <f t="shared" si="301"/>
        <v>100</v>
      </c>
      <c r="CB312" s="403">
        <f t="shared" si="302"/>
        <v>100</v>
      </c>
      <c r="CC312" s="402">
        <f t="shared" si="303"/>
        <v>55</v>
      </c>
      <c r="CD312" s="403">
        <f t="shared" si="304"/>
        <v>1000</v>
      </c>
      <c r="CE312" s="278"/>
      <c r="CF312" s="402">
        <f t="shared" si="305"/>
        <v>1</v>
      </c>
      <c r="CG312" s="403">
        <f t="shared" si="306"/>
        <v>20</v>
      </c>
      <c r="CH312" s="402">
        <f t="shared" si="307"/>
        <v>15</v>
      </c>
      <c r="CI312" s="403">
        <f t="shared" si="308"/>
        <v>50</v>
      </c>
      <c r="CJ312" s="402">
        <f t="shared" si="309"/>
        <v>215</v>
      </c>
      <c r="CK312" s="403">
        <f t="shared" si="310"/>
        <v>10000</v>
      </c>
      <c r="CL312" s="402">
        <f t="shared" si="311"/>
        <v>80</v>
      </c>
      <c r="CM312" s="403">
        <f t="shared" si="312"/>
        <v>1000</v>
      </c>
      <c r="CN312" s="278"/>
      <c r="CO312" s="402">
        <f t="shared" si="313"/>
        <v>80</v>
      </c>
      <c r="CP312" s="403">
        <f t="shared" si="314"/>
        <v>1000</v>
      </c>
      <c r="CQ312" s="402">
        <f t="shared" si="315"/>
        <v>0</v>
      </c>
      <c r="CR312" s="403">
        <f t="shared" si="316"/>
        <v>1</v>
      </c>
      <c r="CS312" s="402">
        <f t="shared" si="317"/>
        <v>0</v>
      </c>
      <c r="CT312" s="403">
        <f t="shared" si="318"/>
        <v>0</v>
      </c>
      <c r="CU312" s="278"/>
      <c r="CV312" s="402">
        <f t="shared" si="319"/>
        <v>0</v>
      </c>
      <c r="CW312" s="403">
        <f t="shared" si="320"/>
        <v>10000</v>
      </c>
      <c r="CX312" s="402">
        <f t="shared" si="321"/>
        <v>0</v>
      </c>
      <c r="CY312" s="403">
        <f t="shared" si="322"/>
        <v>10</v>
      </c>
      <c r="CZ312" s="402">
        <f t="shared" si="323"/>
        <v>0</v>
      </c>
      <c r="DA312" s="403">
        <f t="shared" si="324"/>
        <v>0</v>
      </c>
      <c r="DB312" s="402">
        <f t="shared" si="325"/>
        <v>0</v>
      </c>
      <c r="DC312" s="403">
        <f t="shared" si="326"/>
        <v>0</v>
      </c>
      <c r="DD312" s="402">
        <f t="shared" si="327"/>
        <v>0</v>
      </c>
      <c r="DE312" s="403">
        <f t="shared" si="328"/>
        <v>9.9</v>
      </c>
      <c r="DF312" s="402">
        <f t="shared" si="329"/>
        <v>0</v>
      </c>
      <c r="DG312" s="403">
        <f t="shared" si="330"/>
        <v>10</v>
      </c>
      <c r="DH312" s="402">
        <f t="shared" si="331"/>
        <v>0</v>
      </c>
      <c r="DI312" s="403">
        <f t="shared" si="332"/>
        <v>100</v>
      </c>
      <c r="DJ312" s="404">
        <f t="shared" si="279"/>
        <v>1900</v>
      </c>
      <c r="DK312" s="404">
        <f t="shared" si="280"/>
        <v>1</v>
      </c>
      <c r="DL312" s="404">
        <f t="shared" si="281"/>
        <v>0</v>
      </c>
      <c r="DM312" s="278" t="str">
        <f t="shared" si="333"/>
        <v/>
      </c>
      <c r="DO312" s="278" t="str">
        <f t="shared" si="334"/>
        <v/>
      </c>
      <c r="DP312" s="278" t="str">
        <f t="shared" si="335"/>
        <v>286-_1900/1/0</v>
      </c>
      <c r="DT312" s="373">
        <f t="shared" si="336"/>
        <v>0.65</v>
      </c>
      <c r="DU312" s="278">
        <f t="shared" si="337"/>
        <v>5</v>
      </c>
      <c r="DV312" s="271" t="s">
        <v>222</v>
      </c>
      <c r="DW312" s="278" t="str">
        <f t="shared" si="338"/>
        <v>WHF (min)</v>
      </c>
      <c r="DX312" s="278" t="str">
        <f t="shared" si="339"/>
        <v>WHF (max)</v>
      </c>
    </row>
    <row r="313" spans="1:128" ht="15.75" x14ac:dyDescent="0.25">
      <c r="A313" s="188">
        <v>287</v>
      </c>
      <c r="B313" s="189"/>
      <c r="C313" s="189"/>
      <c r="D313" s="189"/>
      <c r="E313" s="194"/>
      <c r="F313" s="194"/>
      <c r="G313" s="194"/>
      <c r="H313" s="190"/>
      <c r="I313" s="190"/>
      <c r="J313" s="189"/>
      <c r="K313" s="189"/>
      <c r="L313" s="191"/>
      <c r="M313" s="191"/>
      <c r="N313" s="271" t="str">
        <f t="shared" si="282"/>
        <v/>
      </c>
      <c r="O313" s="192"/>
      <c r="P313" s="193"/>
      <c r="Q313" s="436"/>
      <c r="R313" s="276"/>
      <c r="S313" s="276"/>
      <c r="T313" s="276"/>
      <c r="U313" s="276"/>
      <c r="V313" s="276"/>
      <c r="W313" s="276"/>
      <c r="X313" s="306"/>
      <c r="Y313" s="428"/>
      <c r="Z313" s="269"/>
      <c r="AA313" s="276"/>
      <c r="AB313" s="410"/>
      <c r="AC313" s="269"/>
      <c r="AD313" s="439"/>
      <c r="AE313" s="307"/>
      <c r="AF313" s="276"/>
      <c r="AG313" s="410"/>
      <c r="AH313" s="306"/>
      <c r="AI313" s="269"/>
      <c r="AJ313" s="269"/>
      <c r="AK313" s="276"/>
      <c r="AL313" s="276"/>
      <c r="AM313" s="276"/>
      <c r="AN313" s="276"/>
      <c r="AO313" s="276"/>
      <c r="AP313" s="306"/>
      <c r="AQ313" s="308"/>
      <c r="AR313" s="209" t="e">
        <f t="shared" si="272"/>
        <v>#N/A</v>
      </c>
      <c r="AS313" s="210" t="e">
        <f t="shared" si="273"/>
        <v>#N/A</v>
      </c>
      <c r="AT313" s="210" t="str">
        <f t="shared" si="274"/>
        <v>287- 1900/1/0</v>
      </c>
      <c r="AU313" s="210"/>
      <c r="AV313" s="210">
        <f t="shared" si="275"/>
        <v>1900</v>
      </c>
      <c r="AW313" s="210">
        <f t="shared" si="276"/>
        <v>1</v>
      </c>
      <c r="AX313" s="210">
        <f t="shared" si="277"/>
        <v>0</v>
      </c>
      <c r="AY313" s="210" t="str">
        <f t="shared" si="278"/>
        <v/>
      </c>
      <c r="BH313" s="402">
        <f t="shared" si="283"/>
        <v>0</v>
      </c>
      <c r="BI313" s="403">
        <f t="shared" si="284"/>
        <v>14</v>
      </c>
      <c r="BJ313" s="402">
        <f t="shared" si="285"/>
        <v>11</v>
      </c>
      <c r="BK313" s="403">
        <f t="shared" si="286"/>
        <v>100</v>
      </c>
      <c r="BL313" s="402">
        <f t="shared" si="287"/>
        <v>28</v>
      </c>
      <c r="BM313" s="403">
        <f t="shared" si="288"/>
        <v>100</v>
      </c>
      <c r="BN313" s="402">
        <f t="shared" si="289"/>
        <v>85</v>
      </c>
      <c r="BO313" s="403">
        <f t="shared" si="290"/>
        <v>100</v>
      </c>
      <c r="BP313" s="402">
        <f t="shared" si="291"/>
        <v>30</v>
      </c>
      <c r="BQ313" s="403">
        <f t="shared" si="292"/>
        <v>1000</v>
      </c>
      <c r="BR313" s="402" t="str">
        <f t="shared" si="293"/>
        <v>Z+5</v>
      </c>
      <c r="BS313" s="403">
        <f t="shared" si="294"/>
        <v>10000</v>
      </c>
      <c r="BT313" s="402">
        <f t="shared" si="295"/>
        <v>230</v>
      </c>
      <c r="BU313" s="403">
        <f t="shared" si="296"/>
        <v>1000</v>
      </c>
      <c r="BV313" s="278"/>
      <c r="BW313" s="402">
        <f t="shared" si="297"/>
        <v>0</v>
      </c>
      <c r="BX313" s="403">
        <f t="shared" si="298"/>
        <v>120</v>
      </c>
      <c r="BY313" s="402">
        <f t="shared" si="299"/>
        <v>23.5</v>
      </c>
      <c r="BZ313" s="403">
        <f t="shared" si="300"/>
        <v>27.25</v>
      </c>
      <c r="CA313" s="402">
        <f t="shared" si="301"/>
        <v>100</v>
      </c>
      <c r="CB313" s="403">
        <f t="shared" si="302"/>
        <v>100</v>
      </c>
      <c r="CC313" s="402">
        <f t="shared" si="303"/>
        <v>55</v>
      </c>
      <c r="CD313" s="403">
        <f t="shared" si="304"/>
        <v>1000</v>
      </c>
      <c r="CE313" s="278"/>
      <c r="CF313" s="402">
        <f t="shared" si="305"/>
        <v>1</v>
      </c>
      <c r="CG313" s="403">
        <f t="shared" si="306"/>
        <v>20</v>
      </c>
      <c r="CH313" s="402">
        <f t="shared" si="307"/>
        <v>15</v>
      </c>
      <c r="CI313" s="403">
        <f t="shared" si="308"/>
        <v>50</v>
      </c>
      <c r="CJ313" s="402">
        <f t="shared" si="309"/>
        <v>215</v>
      </c>
      <c r="CK313" s="403">
        <f t="shared" si="310"/>
        <v>10000</v>
      </c>
      <c r="CL313" s="402">
        <f t="shared" si="311"/>
        <v>80</v>
      </c>
      <c r="CM313" s="403">
        <f t="shared" si="312"/>
        <v>1000</v>
      </c>
      <c r="CN313" s="278"/>
      <c r="CO313" s="402">
        <f t="shared" si="313"/>
        <v>80</v>
      </c>
      <c r="CP313" s="403">
        <f t="shared" si="314"/>
        <v>1000</v>
      </c>
      <c r="CQ313" s="402">
        <f t="shared" si="315"/>
        <v>0</v>
      </c>
      <c r="CR313" s="403">
        <f t="shared" si="316"/>
        <v>1</v>
      </c>
      <c r="CS313" s="402">
        <f t="shared" si="317"/>
        <v>0</v>
      </c>
      <c r="CT313" s="403">
        <f t="shared" si="318"/>
        <v>0</v>
      </c>
      <c r="CU313" s="278"/>
      <c r="CV313" s="402">
        <f t="shared" si="319"/>
        <v>0</v>
      </c>
      <c r="CW313" s="403">
        <f t="shared" si="320"/>
        <v>10000</v>
      </c>
      <c r="CX313" s="402">
        <f t="shared" si="321"/>
        <v>0</v>
      </c>
      <c r="CY313" s="403">
        <f t="shared" si="322"/>
        <v>10</v>
      </c>
      <c r="CZ313" s="402">
        <f t="shared" si="323"/>
        <v>0</v>
      </c>
      <c r="DA313" s="403">
        <f t="shared" si="324"/>
        <v>0</v>
      </c>
      <c r="DB313" s="402">
        <f t="shared" si="325"/>
        <v>0</v>
      </c>
      <c r="DC313" s="403">
        <f t="shared" si="326"/>
        <v>0</v>
      </c>
      <c r="DD313" s="402">
        <f t="shared" si="327"/>
        <v>0</v>
      </c>
      <c r="DE313" s="403">
        <f t="shared" si="328"/>
        <v>9.9</v>
      </c>
      <c r="DF313" s="402">
        <f t="shared" si="329"/>
        <v>0</v>
      </c>
      <c r="DG313" s="403">
        <f t="shared" si="330"/>
        <v>10</v>
      </c>
      <c r="DH313" s="402">
        <f t="shared" si="331"/>
        <v>0</v>
      </c>
      <c r="DI313" s="403">
        <f t="shared" si="332"/>
        <v>100</v>
      </c>
      <c r="DJ313" s="404">
        <f t="shared" si="279"/>
        <v>1900</v>
      </c>
      <c r="DK313" s="404">
        <f t="shared" si="280"/>
        <v>1</v>
      </c>
      <c r="DL313" s="404">
        <f t="shared" si="281"/>
        <v>0</v>
      </c>
      <c r="DM313" s="278" t="str">
        <f t="shared" si="333"/>
        <v/>
      </c>
      <c r="DO313" s="278" t="str">
        <f t="shared" si="334"/>
        <v/>
      </c>
      <c r="DP313" s="278" t="str">
        <f t="shared" si="335"/>
        <v>287-_1900/1/0</v>
      </c>
      <c r="DT313" s="373">
        <f t="shared" si="336"/>
        <v>0.65</v>
      </c>
      <c r="DU313" s="278">
        <f t="shared" si="337"/>
        <v>5</v>
      </c>
      <c r="DV313" s="271" t="s">
        <v>222</v>
      </c>
      <c r="DW313" s="278" t="str">
        <f t="shared" si="338"/>
        <v>WHF (min)</v>
      </c>
      <c r="DX313" s="278" t="str">
        <f t="shared" si="339"/>
        <v>WHF (max)</v>
      </c>
    </row>
    <row r="314" spans="1:128" ht="15.75" x14ac:dyDescent="0.25">
      <c r="A314" s="188">
        <v>288</v>
      </c>
      <c r="B314" s="189"/>
      <c r="C314" s="189"/>
      <c r="D314" s="189"/>
      <c r="E314" s="194"/>
      <c r="F314" s="194"/>
      <c r="G314" s="194"/>
      <c r="H314" s="190"/>
      <c r="I314" s="190"/>
      <c r="J314" s="189"/>
      <c r="K314" s="189"/>
      <c r="L314" s="191"/>
      <c r="M314" s="191"/>
      <c r="N314" s="271" t="str">
        <f t="shared" si="282"/>
        <v/>
      </c>
      <c r="O314" s="192"/>
      <c r="P314" s="193"/>
      <c r="Q314" s="436"/>
      <c r="R314" s="276"/>
      <c r="S314" s="276"/>
      <c r="T314" s="276"/>
      <c r="U314" s="276"/>
      <c r="V314" s="276"/>
      <c r="W314" s="276"/>
      <c r="X314" s="306"/>
      <c r="Y314" s="428"/>
      <c r="Z314" s="269"/>
      <c r="AA314" s="276"/>
      <c r="AB314" s="410"/>
      <c r="AC314" s="269"/>
      <c r="AD314" s="439"/>
      <c r="AE314" s="307"/>
      <c r="AF314" s="276"/>
      <c r="AG314" s="410"/>
      <c r="AH314" s="306"/>
      <c r="AI314" s="269"/>
      <c r="AJ314" s="269"/>
      <c r="AK314" s="276"/>
      <c r="AL314" s="276"/>
      <c r="AM314" s="276"/>
      <c r="AN314" s="276"/>
      <c r="AO314" s="276"/>
      <c r="AP314" s="306"/>
      <c r="AQ314" s="308"/>
      <c r="AR314" s="209" t="e">
        <f t="shared" si="272"/>
        <v>#N/A</v>
      </c>
      <c r="AS314" s="210" t="e">
        <f t="shared" si="273"/>
        <v>#N/A</v>
      </c>
      <c r="AT314" s="210" t="str">
        <f t="shared" si="274"/>
        <v>288- 1900/1/0</v>
      </c>
      <c r="AU314" s="210"/>
      <c r="AV314" s="210">
        <f t="shared" si="275"/>
        <v>1900</v>
      </c>
      <c r="AW314" s="210">
        <f t="shared" si="276"/>
        <v>1</v>
      </c>
      <c r="AX314" s="210">
        <f t="shared" si="277"/>
        <v>0</v>
      </c>
      <c r="AY314" s="210" t="str">
        <f t="shared" si="278"/>
        <v/>
      </c>
      <c r="BH314" s="402">
        <f t="shared" si="283"/>
        <v>0</v>
      </c>
      <c r="BI314" s="403">
        <f t="shared" si="284"/>
        <v>14</v>
      </c>
      <c r="BJ314" s="402">
        <f t="shared" si="285"/>
        <v>11</v>
      </c>
      <c r="BK314" s="403">
        <f t="shared" si="286"/>
        <v>100</v>
      </c>
      <c r="BL314" s="402">
        <f t="shared" si="287"/>
        <v>28</v>
      </c>
      <c r="BM314" s="403">
        <f t="shared" si="288"/>
        <v>100</v>
      </c>
      <c r="BN314" s="402">
        <f t="shared" si="289"/>
        <v>85</v>
      </c>
      <c r="BO314" s="403">
        <f t="shared" si="290"/>
        <v>100</v>
      </c>
      <c r="BP314" s="402">
        <f t="shared" si="291"/>
        <v>30</v>
      </c>
      <c r="BQ314" s="403">
        <f t="shared" si="292"/>
        <v>1000</v>
      </c>
      <c r="BR314" s="402" t="str">
        <f t="shared" si="293"/>
        <v>Z+5</v>
      </c>
      <c r="BS314" s="403">
        <f t="shared" si="294"/>
        <v>10000</v>
      </c>
      <c r="BT314" s="402">
        <f t="shared" si="295"/>
        <v>230</v>
      </c>
      <c r="BU314" s="403">
        <f t="shared" si="296"/>
        <v>1000</v>
      </c>
      <c r="BV314" s="278"/>
      <c r="BW314" s="402">
        <f t="shared" si="297"/>
        <v>0</v>
      </c>
      <c r="BX314" s="403">
        <f t="shared" si="298"/>
        <v>120</v>
      </c>
      <c r="BY314" s="402">
        <f t="shared" si="299"/>
        <v>23.5</v>
      </c>
      <c r="BZ314" s="403">
        <f t="shared" si="300"/>
        <v>27.25</v>
      </c>
      <c r="CA314" s="402">
        <f t="shared" si="301"/>
        <v>100</v>
      </c>
      <c r="CB314" s="403">
        <f t="shared" si="302"/>
        <v>100</v>
      </c>
      <c r="CC314" s="402">
        <f t="shared" si="303"/>
        <v>55</v>
      </c>
      <c r="CD314" s="403">
        <f t="shared" si="304"/>
        <v>1000</v>
      </c>
      <c r="CE314" s="278"/>
      <c r="CF314" s="402">
        <f t="shared" si="305"/>
        <v>1</v>
      </c>
      <c r="CG314" s="403">
        <f t="shared" si="306"/>
        <v>20</v>
      </c>
      <c r="CH314" s="402">
        <f t="shared" si="307"/>
        <v>15</v>
      </c>
      <c r="CI314" s="403">
        <f t="shared" si="308"/>
        <v>50</v>
      </c>
      <c r="CJ314" s="402">
        <f t="shared" si="309"/>
        <v>215</v>
      </c>
      <c r="CK314" s="403">
        <f t="shared" si="310"/>
        <v>10000</v>
      </c>
      <c r="CL314" s="402">
        <f t="shared" si="311"/>
        <v>80</v>
      </c>
      <c r="CM314" s="403">
        <f t="shared" si="312"/>
        <v>1000</v>
      </c>
      <c r="CN314" s="278"/>
      <c r="CO314" s="402">
        <f t="shared" si="313"/>
        <v>80</v>
      </c>
      <c r="CP314" s="403">
        <f t="shared" si="314"/>
        <v>1000</v>
      </c>
      <c r="CQ314" s="402">
        <f t="shared" si="315"/>
        <v>0</v>
      </c>
      <c r="CR314" s="403">
        <f t="shared" si="316"/>
        <v>1</v>
      </c>
      <c r="CS314" s="402">
        <f t="shared" si="317"/>
        <v>0</v>
      </c>
      <c r="CT314" s="403">
        <f t="shared" si="318"/>
        <v>0</v>
      </c>
      <c r="CU314" s="278"/>
      <c r="CV314" s="402">
        <f t="shared" si="319"/>
        <v>0</v>
      </c>
      <c r="CW314" s="403">
        <f t="shared" si="320"/>
        <v>10000</v>
      </c>
      <c r="CX314" s="402">
        <f t="shared" si="321"/>
        <v>0</v>
      </c>
      <c r="CY314" s="403">
        <f t="shared" si="322"/>
        <v>10</v>
      </c>
      <c r="CZ314" s="402">
        <f t="shared" si="323"/>
        <v>0</v>
      </c>
      <c r="DA314" s="403">
        <f t="shared" si="324"/>
        <v>0</v>
      </c>
      <c r="DB314" s="402">
        <f t="shared" si="325"/>
        <v>0</v>
      </c>
      <c r="DC314" s="403">
        <f t="shared" si="326"/>
        <v>0</v>
      </c>
      <c r="DD314" s="402">
        <f t="shared" si="327"/>
        <v>0</v>
      </c>
      <c r="DE314" s="403">
        <f t="shared" si="328"/>
        <v>9.9</v>
      </c>
      <c r="DF314" s="402">
        <f t="shared" si="329"/>
        <v>0</v>
      </c>
      <c r="DG314" s="403">
        <f t="shared" si="330"/>
        <v>10</v>
      </c>
      <c r="DH314" s="402">
        <f t="shared" si="331"/>
        <v>0</v>
      </c>
      <c r="DI314" s="403">
        <f t="shared" si="332"/>
        <v>100</v>
      </c>
      <c r="DJ314" s="404">
        <f t="shared" si="279"/>
        <v>1900</v>
      </c>
      <c r="DK314" s="404">
        <f t="shared" si="280"/>
        <v>1</v>
      </c>
      <c r="DL314" s="404">
        <f t="shared" si="281"/>
        <v>0</v>
      </c>
      <c r="DM314" s="278" t="str">
        <f t="shared" si="333"/>
        <v/>
      </c>
      <c r="DO314" s="278" t="str">
        <f t="shared" si="334"/>
        <v/>
      </c>
      <c r="DP314" s="278" t="str">
        <f t="shared" si="335"/>
        <v>288-_1900/1/0</v>
      </c>
      <c r="DT314" s="373">
        <f t="shared" si="336"/>
        <v>0.65</v>
      </c>
      <c r="DU314" s="278">
        <f t="shared" si="337"/>
        <v>5</v>
      </c>
      <c r="DV314" s="271" t="s">
        <v>222</v>
      </c>
      <c r="DW314" s="278" t="str">
        <f t="shared" si="338"/>
        <v>WHF (min)</v>
      </c>
      <c r="DX314" s="278" t="str">
        <f t="shared" si="339"/>
        <v>WHF (max)</v>
      </c>
    </row>
    <row r="315" spans="1:128" ht="15.75" x14ac:dyDescent="0.25">
      <c r="A315" s="188">
        <v>289</v>
      </c>
      <c r="B315" s="189"/>
      <c r="C315" s="189"/>
      <c r="D315" s="189"/>
      <c r="E315" s="194"/>
      <c r="F315" s="194"/>
      <c r="G315" s="194"/>
      <c r="H315" s="190"/>
      <c r="I315" s="190"/>
      <c r="J315" s="189"/>
      <c r="K315" s="189"/>
      <c r="L315" s="191"/>
      <c r="M315" s="191"/>
      <c r="N315" s="271" t="str">
        <f t="shared" si="282"/>
        <v/>
      </c>
      <c r="O315" s="192"/>
      <c r="P315" s="193"/>
      <c r="Q315" s="436"/>
      <c r="R315" s="276"/>
      <c r="S315" s="276"/>
      <c r="T315" s="276"/>
      <c r="U315" s="276"/>
      <c r="V315" s="276"/>
      <c r="W315" s="276"/>
      <c r="X315" s="306"/>
      <c r="Y315" s="428"/>
      <c r="Z315" s="269"/>
      <c r="AA315" s="276"/>
      <c r="AB315" s="410"/>
      <c r="AC315" s="269"/>
      <c r="AD315" s="439"/>
      <c r="AE315" s="307"/>
      <c r="AF315" s="276"/>
      <c r="AG315" s="410"/>
      <c r="AH315" s="306"/>
      <c r="AI315" s="269"/>
      <c r="AJ315" s="269"/>
      <c r="AK315" s="276"/>
      <c r="AL315" s="276"/>
      <c r="AM315" s="276"/>
      <c r="AN315" s="276"/>
      <c r="AO315" s="276"/>
      <c r="AP315" s="306"/>
      <c r="AQ315" s="308"/>
      <c r="AR315" s="209" t="e">
        <f t="shared" si="272"/>
        <v>#N/A</v>
      </c>
      <c r="AS315" s="210" t="e">
        <f t="shared" si="273"/>
        <v>#N/A</v>
      </c>
      <c r="AT315" s="210" t="str">
        <f t="shared" si="274"/>
        <v>289- 1900/1/0</v>
      </c>
      <c r="AU315" s="210"/>
      <c r="AV315" s="210">
        <f t="shared" si="275"/>
        <v>1900</v>
      </c>
      <c r="AW315" s="210">
        <f t="shared" si="276"/>
        <v>1</v>
      </c>
      <c r="AX315" s="210">
        <f t="shared" si="277"/>
        <v>0</v>
      </c>
      <c r="AY315" s="210" t="str">
        <f t="shared" si="278"/>
        <v/>
      </c>
      <c r="BH315" s="402">
        <f t="shared" si="283"/>
        <v>0</v>
      </c>
      <c r="BI315" s="403">
        <f t="shared" si="284"/>
        <v>14</v>
      </c>
      <c r="BJ315" s="402">
        <f t="shared" si="285"/>
        <v>11</v>
      </c>
      <c r="BK315" s="403">
        <f t="shared" si="286"/>
        <v>100</v>
      </c>
      <c r="BL315" s="402">
        <f t="shared" si="287"/>
        <v>28</v>
      </c>
      <c r="BM315" s="403">
        <f t="shared" si="288"/>
        <v>100</v>
      </c>
      <c r="BN315" s="402">
        <f t="shared" si="289"/>
        <v>85</v>
      </c>
      <c r="BO315" s="403">
        <f t="shared" si="290"/>
        <v>100</v>
      </c>
      <c r="BP315" s="402">
        <f t="shared" si="291"/>
        <v>30</v>
      </c>
      <c r="BQ315" s="403">
        <f t="shared" si="292"/>
        <v>1000</v>
      </c>
      <c r="BR315" s="402" t="str">
        <f t="shared" si="293"/>
        <v>Z+5</v>
      </c>
      <c r="BS315" s="403">
        <f t="shared" si="294"/>
        <v>10000</v>
      </c>
      <c r="BT315" s="402">
        <f t="shared" si="295"/>
        <v>230</v>
      </c>
      <c r="BU315" s="403">
        <f t="shared" si="296"/>
        <v>1000</v>
      </c>
      <c r="BV315" s="278"/>
      <c r="BW315" s="402">
        <f t="shared" si="297"/>
        <v>0</v>
      </c>
      <c r="BX315" s="403">
        <f t="shared" si="298"/>
        <v>120</v>
      </c>
      <c r="BY315" s="402">
        <f t="shared" si="299"/>
        <v>23.5</v>
      </c>
      <c r="BZ315" s="403">
        <f t="shared" si="300"/>
        <v>27.25</v>
      </c>
      <c r="CA315" s="402">
        <f t="shared" si="301"/>
        <v>100</v>
      </c>
      <c r="CB315" s="403">
        <f t="shared" si="302"/>
        <v>100</v>
      </c>
      <c r="CC315" s="402">
        <f t="shared" si="303"/>
        <v>55</v>
      </c>
      <c r="CD315" s="403">
        <f t="shared" si="304"/>
        <v>1000</v>
      </c>
      <c r="CE315" s="278"/>
      <c r="CF315" s="402">
        <f t="shared" si="305"/>
        <v>1</v>
      </c>
      <c r="CG315" s="403">
        <f t="shared" si="306"/>
        <v>20</v>
      </c>
      <c r="CH315" s="402">
        <f t="shared" si="307"/>
        <v>15</v>
      </c>
      <c r="CI315" s="403">
        <f t="shared" si="308"/>
        <v>50</v>
      </c>
      <c r="CJ315" s="402">
        <f t="shared" si="309"/>
        <v>215</v>
      </c>
      <c r="CK315" s="403">
        <f t="shared" si="310"/>
        <v>10000</v>
      </c>
      <c r="CL315" s="402">
        <f t="shared" si="311"/>
        <v>80</v>
      </c>
      <c r="CM315" s="403">
        <f t="shared" si="312"/>
        <v>1000</v>
      </c>
      <c r="CN315" s="278"/>
      <c r="CO315" s="402">
        <f t="shared" si="313"/>
        <v>80</v>
      </c>
      <c r="CP315" s="403">
        <f t="shared" si="314"/>
        <v>1000</v>
      </c>
      <c r="CQ315" s="402">
        <f t="shared" si="315"/>
        <v>0</v>
      </c>
      <c r="CR315" s="403">
        <f t="shared" si="316"/>
        <v>1</v>
      </c>
      <c r="CS315" s="402">
        <f t="shared" si="317"/>
        <v>0</v>
      </c>
      <c r="CT315" s="403">
        <f t="shared" si="318"/>
        <v>0</v>
      </c>
      <c r="CU315" s="278"/>
      <c r="CV315" s="402">
        <f t="shared" si="319"/>
        <v>0</v>
      </c>
      <c r="CW315" s="403">
        <f t="shared" si="320"/>
        <v>10000</v>
      </c>
      <c r="CX315" s="402">
        <f t="shared" si="321"/>
        <v>0</v>
      </c>
      <c r="CY315" s="403">
        <f t="shared" si="322"/>
        <v>10</v>
      </c>
      <c r="CZ315" s="402">
        <f t="shared" si="323"/>
        <v>0</v>
      </c>
      <c r="DA315" s="403">
        <f t="shared" si="324"/>
        <v>0</v>
      </c>
      <c r="DB315" s="402">
        <f t="shared" si="325"/>
        <v>0</v>
      </c>
      <c r="DC315" s="403">
        <f t="shared" si="326"/>
        <v>0</v>
      </c>
      <c r="DD315" s="402">
        <f t="shared" si="327"/>
        <v>0</v>
      </c>
      <c r="DE315" s="403">
        <f t="shared" si="328"/>
        <v>9.9</v>
      </c>
      <c r="DF315" s="402">
        <f t="shared" si="329"/>
        <v>0</v>
      </c>
      <c r="DG315" s="403">
        <f t="shared" si="330"/>
        <v>10</v>
      </c>
      <c r="DH315" s="402">
        <f t="shared" si="331"/>
        <v>0</v>
      </c>
      <c r="DI315" s="403">
        <f t="shared" si="332"/>
        <v>100</v>
      </c>
      <c r="DJ315" s="404">
        <f t="shared" si="279"/>
        <v>1900</v>
      </c>
      <c r="DK315" s="404">
        <f t="shared" si="280"/>
        <v>1</v>
      </c>
      <c r="DL315" s="404">
        <f t="shared" si="281"/>
        <v>0</v>
      </c>
      <c r="DM315" s="278" t="str">
        <f t="shared" si="333"/>
        <v/>
      </c>
      <c r="DO315" s="278" t="str">
        <f t="shared" si="334"/>
        <v/>
      </c>
      <c r="DP315" s="278" t="str">
        <f t="shared" si="335"/>
        <v>289-_1900/1/0</v>
      </c>
      <c r="DT315" s="373">
        <f t="shared" si="336"/>
        <v>0.65</v>
      </c>
      <c r="DU315" s="278">
        <f t="shared" si="337"/>
        <v>5</v>
      </c>
      <c r="DV315" s="271" t="s">
        <v>222</v>
      </c>
      <c r="DW315" s="278" t="str">
        <f t="shared" si="338"/>
        <v>WHF (min)</v>
      </c>
      <c r="DX315" s="278" t="str">
        <f t="shared" si="339"/>
        <v>WHF (max)</v>
      </c>
    </row>
    <row r="316" spans="1:128" ht="15.75" x14ac:dyDescent="0.25">
      <c r="A316" s="188">
        <v>290</v>
      </c>
      <c r="B316" s="189"/>
      <c r="C316" s="189"/>
      <c r="D316" s="189"/>
      <c r="E316" s="194"/>
      <c r="F316" s="194"/>
      <c r="G316" s="194"/>
      <c r="H316" s="190"/>
      <c r="I316" s="190"/>
      <c r="J316" s="189"/>
      <c r="K316" s="189"/>
      <c r="L316" s="191"/>
      <c r="M316" s="191"/>
      <c r="N316" s="271" t="str">
        <f t="shared" si="282"/>
        <v/>
      </c>
      <c r="O316" s="192"/>
      <c r="P316" s="193"/>
      <c r="Q316" s="436"/>
      <c r="R316" s="276"/>
      <c r="S316" s="276"/>
      <c r="T316" s="276"/>
      <c r="U316" s="276"/>
      <c r="V316" s="276"/>
      <c r="W316" s="276"/>
      <c r="X316" s="306"/>
      <c r="Y316" s="428"/>
      <c r="Z316" s="269"/>
      <c r="AA316" s="276"/>
      <c r="AB316" s="410"/>
      <c r="AC316" s="269"/>
      <c r="AD316" s="439"/>
      <c r="AE316" s="307"/>
      <c r="AF316" s="276"/>
      <c r="AG316" s="410"/>
      <c r="AH316" s="306"/>
      <c r="AI316" s="269"/>
      <c r="AJ316" s="269"/>
      <c r="AK316" s="276"/>
      <c r="AL316" s="276"/>
      <c r="AM316" s="276"/>
      <c r="AN316" s="276"/>
      <c r="AO316" s="276"/>
      <c r="AP316" s="306"/>
      <c r="AQ316" s="308"/>
      <c r="AR316" s="209" t="e">
        <f t="shared" si="272"/>
        <v>#N/A</v>
      </c>
      <c r="AS316" s="210" t="e">
        <f t="shared" si="273"/>
        <v>#N/A</v>
      </c>
      <c r="AT316" s="210" t="str">
        <f t="shared" si="274"/>
        <v>290- 1900/1/0</v>
      </c>
      <c r="AU316" s="210"/>
      <c r="AV316" s="210">
        <f t="shared" si="275"/>
        <v>1900</v>
      </c>
      <c r="AW316" s="210">
        <f t="shared" si="276"/>
        <v>1</v>
      </c>
      <c r="AX316" s="210">
        <f t="shared" si="277"/>
        <v>0</v>
      </c>
      <c r="AY316" s="210" t="str">
        <f t="shared" si="278"/>
        <v/>
      </c>
      <c r="BH316" s="402">
        <f t="shared" si="283"/>
        <v>0</v>
      </c>
      <c r="BI316" s="403">
        <f t="shared" si="284"/>
        <v>14</v>
      </c>
      <c r="BJ316" s="402">
        <f t="shared" si="285"/>
        <v>11</v>
      </c>
      <c r="BK316" s="403">
        <f t="shared" si="286"/>
        <v>100</v>
      </c>
      <c r="BL316" s="402">
        <f t="shared" si="287"/>
        <v>28</v>
      </c>
      <c r="BM316" s="403">
        <f t="shared" si="288"/>
        <v>100</v>
      </c>
      <c r="BN316" s="402">
        <f t="shared" si="289"/>
        <v>85</v>
      </c>
      <c r="BO316" s="403">
        <f t="shared" si="290"/>
        <v>100</v>
      </c>
      <c r="BP316" s="402">
        <f t="shared" si="291"/>
        <v>30</v>
      </c>
      <c r="BQ316" s="403">
        <f t="shared" si="292"/>
        <v>1000</v>
      </c>
      <c r="BR316" s="402" t="str">
        <f t="shared" si="293"/>
        <v>Z+5</v>
      </c>
      <c r="BS316" s="403">
        <f t="shared" si="294"/>
        <v>10000</v>
      </c>
      <c r="BT316" s="402">
        <f t="shared" si="295"/>
        <v>230</v>
      </c>
      <c r="BU316" s="403">
        <f t="shared" si="296"/>
        <v>1000</v>
      </c>
      <c r="BV316" s="278"/>
      <c r="BW316" s="402">
        <f t="shared" si="297"/>
        <v>0</v>
      </c>
      <c r="BX316" s="403">
        <f t="shared" si="298"/>
        <v>120</v>
      </c>
      <c r="BY316" s="402">
        <f t="shared" si="299"/>
        <v>23.5</v>
      </c>
      <c r="BZ316" s="403">
        <f t="shared" si="300"/>
        <v>27.25</v>
      </c>
      <c r="CA316" s="402">
        <f t="shared" si="301"/>
        <v>100</v>
      </c>
      <c r="CB316" s="403">
        <f t="shared" si="302"/>
        <v>100</v>
      </c>
      <c r="CC316" s="402">
        <f t="shared" si="303"/>
        <v>55</v>
      </c>
      <c r="CD316" s="403">
        <f t="shared" si="304"/>
        <v>1000</v>
      </c>
      <c r="CE316" s="278"/>
      <c r="CF316" s="402">
        <f t="shared" si="305"/>
        <v>1</v>
      </c>
      <c r="CG316" s="403">
        <f t="shared" si="306"/>
        <v>20</v>
      </c>
      <c r="CH316" s="402">
        <f t="shared" si="307"/>
        <v>15</v>
      </c>
      <c r="CI316" s="403">
        <f t="shared" si="308"/>
        <v>50</v>
      </c>
      <c r="CJ316" s="402">
        <f t="shared" si="309"/>
        <v>215</v>
      </c>
      <c r="CK316" s="403">
        <f t="shared" si="310"/>
        <v>10000</v>
      </c>
      <c r="CL316" s="402">
        <f t="shared" si="311"/>
        <v>80</v>
      </c>
      <c r="CM316" s="403">
        <f t="shared" si="312"/>
        <v>1000</v>
      </c>
      <c r="CN316" s="278"/>
      <c r="CO316" s="402">
        <f t="shared" si="313"/>
        <v>80</v>
      </c>
      <c r="CP316" s="403">
        <f t="shared" si="314"/>
        <v>1000</v>
      </c>
      <c r="CQ316" s="402">
        <f t="shared" si="315"/>
        <v>0</v>
      </c>
      <c r="CR316" s="403">
        <f t="shared" si="316"/>
        <v>1</v>
      </c>
      <c r="CS316" s="402">
        <f t="shared" si="317"/>
        <v>0</v>
      </c>
      <c r="CT316" s="403">
        <f t="shared" si="318"/>
        <v>0</v>
      </c>
      <c r="CU316" s="278"/>
      <c r="CV316" s="402">
        <f t="shared" si="319"/>
        <v>0</v>
      </c>
      <c r="CW316" s="403">
        <f t="shared" si="320"/>
        <v>10000</v>
      </c>
      <c r="CX316" s="402">
        <f t="shared" si="321"/>
        <v>0</v>
      </c>
      <c r="CY316" s="403">
        <f t="shared" si="322"/>
        <v>10</v>
      </c>
      <c r="CZ316" s="402">
        <f t="shared" si="323"/>
        <v>0</v>
      </c>
      <c r="DA316" s="403">
        <f t="shared" si="324"/>
        <v>0</v>
      </c>
      <c r="DB316" s="402">
        <f t="shared" si="325"/>
        <v>0</v>
      </c>
      <c r="DC316" s="403">
        <f t="shared" si="326"/>
        <v>0</v>
      </c>
      <c r="DD316" s="402">
        <f t="shared" si="327"/>
        <v>0</v>
      </c>
      <c r="DE316" s="403">
        <f t="shared" si="328"/>
        <v>9.9</v>
      </c>
      <c r="DF316" s="402">
        <f t="shared" si="329"/>
        <v>0</v>
      </c>
      <c r="DG316" s="403">
        <f t="shared" si="330"/>
        <v>10</v>
      </c>
      <c r="DH316" s="402">
        <f t="shared" si="331"/>
        <v>0</v>
      </c>
      <c r="DI316" s="403">
        <f t="shared" si="332"/>
        <v>100</v>
      </c>
      <c r="DJ316" s="404">
        <f t="shared" si="279"/>
        <v>1900</v>
      </c>
      <c r="DK316" s="404">
        <f t="shared" si="280"/>
        <v>1</v>
      </c>
      <c r="DL316" s="404">
        <f t="shared" si="281"/>
        <v>0</v>
      </c>
      <c r="DM316" s="278" t="str">
        <f t="shared" si="333"/>
        <v/>
      </c>
      <c r="DO316" s="278" t="str">
        <f t="shared" si="334"/>
        <v/>
      </c>
      <c r="DP316" s="278" t="str">
        <f t="shared" si="335"/>
        <v>290-_1900/1/0</v>
      </c>
      <c r="DT316" s="373">
        <f t="shared" si="336"/>
        <v>0.65</v>
      </c>
      <c r="DU316" s="278">
        <f t="shared" si="337"/>
        <v>5</v>
      </c>
      <c r="DV316" s="271" t="s">
        <v>222</v>
      </c>
      <c r="DW316" s="278" t="str">
        <f t="shared" si="338"/>
        <v>WHF (min)</v>
      </c>
      <c r="DX316" s="278" t="str">
        <f t="shared" si="339"/>
        <v>WHF (max)</v>
      </c>
    </row>
    <row r="317" spans="1:128" ht="15.75" x14ac:dyDescent="0.25">
      <c r="A317" s="188">
        <v>291</v>
      </c>
      <c r="B317" s="189"/>
      <c r="C317" s="189"/>
      <c r="D317" s="189"/>
      <c r="E317" s="194"/>
      <c r="F317" s="194"/>
      <c r="G317" s="194"/>
      <c r="H317" s="190"/>
      <c r="I317" s="190"/>
      <c r="J317" s="189"/>
      <c r="K317" s="189"/>
      <c r="L317" s="191"/>
      <c r="M317" s="191"/>
      <c r="N317" s="271" t="str">
        <f t="shared" si="282"/>
        <v/>
      </c>
      <c r="O317" s="192"/>
      <c r="P317" s="193"/>
      <c r="Q317" s="436"/>
      <c r="R317" s="276"/>
      <c r="S317" s="276"/>
      <c r="T317" s="276"/>
      <c r="U317" s="276"/>
      <c r="V317" s="276"/>
      <c r="W317" s="276"/>
      <c r="X317" s="306"/>
      <c r="Y317" s="428"/>
      <c r="Z317" s="269"/>
      <c r="AA317" s="276"/>
      <c r="AB317" s="410"/>
      <c r="AC317" s="269"/>
      <c r="AD317" s="439"/>
      <c r="AE317" s="307"/>
      <c r="AF317" s="276"/>
      <c r="AG317" s="410"/>
      <c r="AH317" s="306"/>
      <c r="AI317" s="269"/>
      <c r="AJ317" s="269"/>
      <c r="AK317" s="276"/>
      <c r="AL317" s="276"/>
      <c r="AM317" s="276"/>
      <c r="AN317" s="276"/>
      <c r="AO317" s="276"/>
      <c r="AP317" s="306"/>
      <c r="AQ317" s="308"/>
      <c r="AR317" s="209" t="e">
        <f t="shared" si="272"/>
        <v>#N/A</v>
      </c>
      <c r="AS317" s="210" t="e">
        <f t="shared" si="273"/>
        <v>#N/A</v>
      </c>
      <c r="AT317" s="210" t="str">
        <f t="shared" si="274"/>
        <v>291- 1900/1/0</v>
      </c>
      <c r="AU317" s="210"/>
      <c r="AV317" s="210">
        <f t="shared" si="275"/>
        <v>1900</v>
      </c>
      <c r="AW317" s="210">
        <f t="shared" si="276"/>
        <v>1</v>
      </c>
      <c r="AX317" s="210">
        <f t="shared" si="277"/>
        <v>0</v>
      </c>
      <c r="AY317" s="210" t="str">
        <f t="shared" si="278"/>
        <v/>
      </c>
      <c r="BH317" s="402">
        <f t="shared" si="283"/>
        <v>0</v>
      </c>
      <c r="BI317" s="403">
        <f t="shared" si="284"/>
        <v>14</v>
      </c>
      <c r="BJ317" s="402">
        <f t="shared" si="285"/>
        <v>11</v>
      </c>
      <c r="BK317" s="403">
        <f t="shared" si="286"/>
        <v>100</v>
      </c>
      <c r="BL317" s="402">
        <f t="shared" si="287"/>
        <v>28</v>
      </c>
      <c r="BM317" s="403">
        <f t="shared" si="288"/>
        <v>100</v>
      </c>
      <c r="BN317" s="402">
        <f t="shared" si="289"/>
        <v>85</v>
      </c>
      <c r="BO317" s="403">
        <f t="shared" si="290"/>
        <v>100</v>
      </c>
      <c r="BP317" s="402">
        <f t="shared" si="291"/>
        <v>30</v>
      </c>
      <c r="BQ317" s="403">
        <f t="shared" si="292"/>
        <v>1000</v>
      </c>
      <c r="BR317" s="402" t="str">
        <f t="shared" si="293"/>
        <v>Z+5</v>
      </c>
      <c r="BS317" s="403">
        <f t="shared" si="294"/>
        <v>10000</v>
      </c>
      <c r="BT317" s="402">
        <f t="shared" si="295"/>
        <v>230</v>
      </c>
      <c r="BU317" s="403">
        <f t="shared" si="296"/>
        <v>1000</v>
      </c>
      <c r="BV317" s="278"/>
      <c r="BW317" s="402">
        <f t="shared" si="297"/>
        <v>0</v>
      </c>
      <c r="BX317" s="403">
        <f t="shared" si="298"/>
        <v>120</v>
      </c>
      <c r="BY317" s="402">
        <f t="shared" si="299"/>
        <v>23.5</v>
      </c>
      <c r="BZ317" s="403">
        <f t="shared" si="300"/>
        <v>27.25</v>
      </c>
      <c r="CA317" s="402">
        <f t="shared" si="301"/>
        <v>100</v>
      </c>
      <c r="CB317" s="403">
        <f t="shared" si="302"/>
        <v>100</v>
      </c>
      <c r="CC317" s="402">
        <f t="shared" si="303"/>
        <v>55</v>
      </c>
      <c r="CD317" s="403">
        <f t="shared" si="304"/>
        <v>1000</v>
      </c>
      <c r="CE317" s="278"/>
      <c r="CF317" s="402">
        <f t="shared" si="305"/>
        <v>1</v>
      </c>
      <c r="CG317" s="403">
        <f t="shared" si="306"/>
        <v>20</v>
      </c>
      <c r="CH317" s="402">
        <f t="shared" si="307"/>
        <v>15</v>
      </c>
      <c r="CI317" s="403">
        <f t="shared" si="308"/>
        <v>50</v>
      </c>
      <c r="CJ317" s="402">
        <f t="shared" si="309"/>
        <v>215</v>
      </c>
      <c r="CK317" s="403">
        <f t="shared" si="310"/>
        <v>10000</v>
      </c>
      <c r="CL317" s="402">
        <f t="shared" si="311"/>
        <v>80</v>
      </c>
      <c r="CM317" s="403">
        <f t="shared" si="312"/>
        <v>1000</v>
      </c>
      <c r="CN317" s="278"/>
      <c r="CO317" s="402">
        <f t="shared" si="313"/>
        <v>80</v>
      </c>
      <c r="CP317" s="403">
        <f t="shared" si="314"/>
        <v>1000</v>
      </c>
      <c r="CQ317" s="402">
        <f t="shared" si="315"/>
        <v>0</v>
      </c>
      <c r="CR317" s="403">
        <f t="shared" si="316"/>
        <v>1</v>
      </c>
      <c r="CS317" s="402">
        <f t="shared" si="317"/>
        <v>0</v>
      </c>
      <c r="CT317" s="403">
        <f t="shared" si="318"/>
        <v>0</v>
      </c>
      <c r="CU317" s="278"/>
      <c r="CV317" s="402">
        <f t="shared" si="319"/>
        <v>0</v>
      </c>
      <c r="CW317" s="403">
        <f t="shared" si="320"/>
        <v>10000</v>
      </c>
      <c r="CX317" s="402">
        <f t="shared" si="321"/>
        <v>0</v>
      </c>
      <c r="CY317" s="403">
        <f t="shared" si="322"/>
        <v>10</v>
      </c>
      <c r="CZ317" s="402">
        <f t="shared" si="323"/>
        <v>0</v>
      </c>
      <c r="DA317" s="403">
        <f t="shared" si="324"/>
        <v>0</v>
      </c>
      <c r="DB317" s="402">
        <f t="shared" si="325"/>
        <v>0</v>
      </c>
      <c r="DC317" s="403">
        <f t="shared" si="326"/>
        <v>0</v>
      </c>
      <c r="DD317" s="402">
        <f t="shared" si="327"/>
        <v>0</v>
      </c>
      <c r="DE317" s="403">
        <f t="shared" si="328"/>
        <v>9.9</v>
      </c>
      <c r="DF317" s="402">
        <f t="shared" si="329"/>
        <v>0</v>
      </c>
      <c r="DG317" s="403">
        <f t="shared" si="330"/>
        <v>10</v>
      </c>
      <c r="DH317" s="402">
        <f t="shared" si="331"/>
        <v>0</v>
      </c>
      <c r="DI317" s="403">
        <f t="shared" si="332"/>
        <v>100</v>
      </c>
      <c r="DJ317" s="404">
        <f t="shared" si="279"/>
        <v>1900</v>
      </c>
      <c r="DK317" s="404">
        <f t="shared" si="280"/>
        <v>1</v>
      </c>
      <c r="DL317" s="404">
        <f t="shared" si="281"/>
        <v>0</v>
      </c>
      <c r="DM317" s="278" t="str">
        <f t="shared" si="333"/>
        <v/>
      </c>
      <c r="DO317" s="278" t="str">
        <f t="shared" si="334"/>
        <v/>
      </c>
      <c r="DP317" s="278" t="str">
        <f t="shared" si="335"/>
        <v>291-_1900/1/0</v>
      </c>
      <c r="DT317" s="373">
        <f t="shared" si="336"/>
        <v>0.65</v>
      </c>
      <c r="DU317" s="278">
        <f t="shared" si="337"/>
        <v>5</v>
      </c>
      <c r="DV317" s="271" t="s">
        <v>222</v>
      </c>
      <c r="DW317" s="278" t="str">
        <f t="shared" si="338"/>
        <v>WHF (min)</v>
      </c>
      <c r="DX317" s="278" t="str">
        <f t="shared" si="339"/>
        <v>WHF (max)</v>
      </c>
    </row>
    <row r="318" spans="1:128" ht="15.75" x14ac:dyDescent="0.25">
      <c r="A318" s="188">
        <v>292</v>
      </c>
      <c r="B318" s="189"/>
      <c r="C318" s="189"/>
      <c r="D318" s="189"/>
      <c r="E318" s="194"/>
      <c r="F318" s="194"/>
      <c r="G318" s="194"/>
      <c r="H318" s="190"/>
      <c r="I318" s="190"/>
      <c r="J318" s="189"/>
      <c r="K318" s="189"/>
      <c r="L318" s="191"/>
      <c r="M318" s="191"/>
      <c r="N318" s="271" t="str">
        <f t="shared" si="282"/>
        <v/>
      </c>
      <c r="O318" s="192"/>
      <c r="P318" s="193"/>
      <c r="Q318" s="436"/>
      <c r="R318" s="276"/>
      <c r="S318" s="276"/>
      <c r="T318" s="276"/>
      <c r="U318" s="276"/>
      <c r="V318" s="276"/>
      <c r="W318" s="276"/>
      <c r="X318" s="306"/>
      <c r="Y318" s="428"/>
      <c r="Z318" s="269"/>
      <c r="AA318" s="276"/>
      <c r="AB318" s="410"/>
      <c r="AC318" s="269"/>
      <c r="AD318" s="439"/>
      <c r="AE318" s="307"/>
      <c r="AF318" s="276"/>
      <c r="AG318" s="410"/>
      <c r="AH318" s="306"/>
      <c r="AI318" s="269"/>
      <c r="AJ318" s="269"/>
      <c r="AK318" s="276"/>
      <c r="AL318" s="276"/>
      <c r="AM318" s="276"/>
      <c r="AN318" s="276"/>
      <c r="AO318" s="276"/>
      <c r="AP318" s="306"/>
      <c r="AQ318" s="308"/>
      <c r="AR318" s="209" t="e">
        <f t="shared" si="272"/>
        <v>#N/A</v>
      </c>
      <c r="AS318" s="210" t="e">
        <f t="shared" si="273"/>
        <v>#N/A</v>
      </c>
      <c r="AT318" s="210" t="str">
        <f t="shared" si="274"/>
        <v>292- 1900/1/0</v>
      </c>
      <c r="AU318" s="210"/>
      <c r="AV318" s="210">
        <f t="shared" si="275"/>
        <v>1900</v>
      </c>
      <c r="AW318" s="210">
        <f t="shared" si="276"/>
        <v>1</v>
      </c>
      <c r="AX318" s="210">
        <f t="shared" si="277"/>
        <v>0</v>
      </c>
      <c r="AY318" s="210" t="str">
        <f t="shared" si="278"/>
        <v/>
      </c>
      <c r="BH318" s="402">
        <f t="shared" si="283"/>
        <v>0</v>
      </c>
      <c r="BI318" s="403">
        <f t="shared" si="284"/>
        <v>14</v>
      </c>
      <c r="BJ318" s="402">
        <f t="shared" si="285"/>
        <v>11</v>
      </c>
      <c r="BK318" s="403">
        <f t="shared" si="286"/>
        <v>100</v>
      </c>
      <c r="BL318" s="402">
        <f t="shared" si="287"/>
        <v>28</v>
      </c>
      <c r="BM318" s="403">
        <f t="shared" si="288"/>
        <v>100</v>
      </c>
      <c r="BN318" s="402">
        <f t="shared" si="289"/>
        <v>85</v>
      </c>
      <c r="BO318" s="403">
        <f t="shared" si="290"/>
        <v>100</v>
      </c>
      <c r="BP318" s="402">
        <f t="shared" si="291"/>
        <v>30</v>
      </c>
      <c r="BQ318" s="403">
        <f t="shared" si="292"/>
        <v>1000</v>
      </c>
      <c r="BR318" s="402" t="str">
        <f t="shared" si="293"/>
        <v>Z+5</v>
      </c>
      <c r="BS318" s="403">
        <f t="shared" si="294"/>
        <v>10000</v>
      </c>
      <c r="BT318" s="402">
        <f t="shared" si="295"/>
        <v>230</v>
      </c>
      <c r="BU318" s="403">
        <f t="shared" si="296"/>
        <v>1000</v>
      </c>
      <c r="BV318" s="278"/>
      <c r="BW318" s="402">
        <f t="shared" si="297"/>
        <v>0</v>
      </c>
      <c r="BX318" s="403">
        <f t="shared" si="298"/>
        <v>120</v>
      </c>
      <c r="BY318" s="402">
        <f t="shared" si="299"/>
        <v>23.5</v>
      </c>
      <c r="BZ318" s="403">
        <f t="shared" si="300"/>
        <v>27.25</v>
      </c>
      <c r="CA318" s="402">
        <f t="shared" si="301"/>
        <v>100</v>
      </c>
      <c r="CB318" s="403">
        <f t="shared" si="302"/>
        <v>100</v>
      </c>
      <c r="CC318" s="402">
        <f t="shared" si="303"/>
        <v>55</v>
      </c>
      <c r="CD318" s="403">
        <f t="shared" si="304"/>
        <v>1000</v>
      </c>
      <c r="CE318" s="278"/>
      <c r="CF318" s="402">
        <f t="shared" si="305"/>
        <v>1</v>
      </c>
      <c r="CG318" s="403">
        <f t="shared" si="306"/>
        <v>20</v>
      </c>
      <c r="CH318" s="402">
        <f t="shared" si="307"/>
        <v>15</v>
      </c>
      <c r="CI318" s="403">
        <f t="shared" si="308"/>
        <v>50</v>
      </c>
      <c r="CJ318" s="402">
        <f t="shared" si="309"/>
        <v>215</v>
      </c>
      <c r="CK318" s="403">
        <f t="shared" si="310"/>
        <v>10000</v>
      </c>
      <c r="CL318" s="402">
        <f t="shared" si="311"/>
        <v>80</v>
      </c>
      <c r="CM318" s="403">
        <f t="shared" si="312"/>
        <v>1000</v>
      </c>
      <c r="CN318" s="278"/>
      <c r="CO318" s="402">
        <f t="shared" si="313"/>
        <v>80</v>
      </c>
      <c r="CP318" s="403">
        <f t="shared" si="314"/>
        <v>1000</v>
      </c>
      <c r="CQ318" s="402">
        <f t="shared" si="315"/>
        <v>0</v>
      </c>
      <c r="CR318" s="403">
        <f t="shared" si="316"/>
        <v>1</v>
      </c>
      <c r="CS318" s="402">
        <f t="shared" si="317"/>
        <v>0</v>
      </c>
      <c r="CT318" s="403">
        <f t="shared" si="318"/>
        <v>0</v>
      </c>
      <c r="CU318" s="278"/>
      <c r="CV318" s="402">
        <f t="shared" si="319"/>
        <v>0</v>
      </c>
      <c r="CW318" s="403">
        <f t="shared" si="320"/>
        <v>10000</v>
      </c>
      <c r="CX318" s="402">
        <f t="shared" si="321"/>
        <v>0</v>
      </c>
      <c r="CY318" s="403">
        <f t="shared" si="322"/>
        <v>10</v>
      </c>
      <c r="CZ318" s="402">
        <f t="shared" si="323"/>
        <v>0</v>
      </c>
      <c r="DA318" s="403">
        <f t="shared" si="324"/>
        <v>0</v>
      </c>
      <c r="DB318" s="402">
        <f t="shared" si="325"/>
        <v>0</v>
      </c>
      <c r="DC318" s="403">
        <f t="shared" si="326"/>
        <v>0</v>
      </c>
      <c r="DD318" s="402">
        <f t="shared" si="327"/>
        <v>0</v>
      </c>
      <c r="DE318" s="403">
        <f t="shared" si="328"/>
        <v>9.9</v>
      </c>
      <c r="DF318" s="402">
        <f t="shared" si="329"/>
        <v>0</v>
      </c>
      <c r="DG318" s="403">
        <f t="shared" si="330"/>
        <v>10</v>
      </c>
      <c r="DH318" s="402">
        <f t="shared" si="331"/>
        <v>0</v>
      </c>
      <c r="DI318" s="403">
        <f t="shared" si="332"/>
        <v>100</v>
      </c>
      <c r="DJ318" s="404">
        <f t="shared" si="279"/>
        <v>1900</v>
      </c>
      <c r="DK318" s="404">
        <f t="shared" si="280"/>
        <v>1</v>
      </c>
      <c r="DL318" s="404">
        <f t="shared" si="281"/>
        <v>0</v>
      </c>
      <c r="DM318" s="278" t="str">
        <f t="shared" si="333"/>
        <v/>
      </c>
      <c r="DO318" s="278" t="str">
        <f t="shared" si="334"/>
        <v/>
      </c>
      <c r="DP318" s="278" t="str">
        <f t="shared" si="335"/>
        <v>292-_1900/1/0</v>
      </c>
      <c r="DT318" s="373">
        <f t="shared" si="336"/>
        <v>0.65</v>
      </c>
      <c r="DU318" s="278">
        <f t="shared" si="337"/>
        <v>5</v>
      </c>
      <c r="DV318" s="271" t="s">
        <v>222</v>
      </c>
      <c r="DW318" s="278" t="str">
        <f t="shared" si="338"/>
        <v>WHF (min)</v>
      </c>
      <c r="DX318" s="278" t="str">
        <f t="shared" si="339"/>
        <v>WHF (max)</v>
      </c>
    </row>
    <row r="319" spans="1:128" ht="15.75" x14ac:dyDescent="0.25">
      <c r="A319" s="188">
        <v>293</v>
      </c>
      <c r="B319" s="189"/>
      <c r="C319" s="189"/>
      <c r="D319" s="189"/>
      <c r="E319" s="194"/>
      <c r="F319" s="194"/>
      <c r="G319" s="194"/>
      <c r="H319" s="190"/>
      <c r="I319" s="190"/>
      <c r="J319" s="189"/>
      <c r="K319" s="189"/>
      <c r="L319" s="191"/>
      <c r="M319" s="191"/>
      <c r="N319" s="271" t="str">
        <f t="shared" si="282"/>
        <v/>
      </c>
      <c r="O319" s="192"/>
      <c r="P319" s="193"/>
      <c r="Q319" s="436"/>
      <c r="R319" s="276"/>
      <c r="S319" s="276"/>
      <c r="T319" s="276"/>
      <c r="U319" s="276"/>
      <c r="V319" s="276"/>
      <c r="W319" s="276"/>
      <c r="X319" s="306"/>
      <c r="Y319" s="428"/>
      <c r="Z319" s="269"/>
      <c r="AA319" s="276"/>
      <c r="AB319" s="410"/>
      <c r="AC319" s="269"/>
      <c r="AD319" s="439"/>
      <c r="AE319" s="307"/>
      <c r="AF319" s="276"/>
      <c r="AG319" s="410"/>
      <c r="AH319" s="306"/>
      <c r="AI319" s="269"/>
      <c r="AJ319" s="269"/>
      <c r="AK319" s="276"/>
      <c r="AL319" s="276"/>
      <c r="AM319" s="276"/>
      <c r="AN319" s="276"/>
      <c r="AO319" s="276"/>
      <c r="AP319" s="306"/>
      <c r="AQ319" s="308"/>
      <c r="AR319" s="209" t="e">
        <f t="shared" si="272"/>
        <v>#N/A</v>
      </c>
      <c r="AS319" s="210" t="e">
        <f t="shared" si="273"/>
        <v>#N/A</v>
      </c>
      <c r="AT319" s="210" t="str">
        <f t="shared" si="274"/>
        <v>293- 1900/1/0</v>
      </c>
      <c r="AU319" s="210"/>
      <c r="AV319" s="210">
        <f t="shared" si="275"/>
        <v>1900</v>
      </c>
      <c r="AW319" s="210">
        <f t="shared" si="276"/>
        <v>1</v>
      </c>
      <c r="AX319" s="210">
        <f t="shared" si="277"/>
        <v>0</v>
      </c>
      <c r="AY319" s="210" t="str">
        <f t="shared" si="278"/>
        <v/>
      </c>
      <c r="BH319" s="402">
        <f t="shared" si="283"/>
        <v>0</v>
      </c>
      <c r="BI319" s="403">
        <f t="shared" si="284"/>
        <v>14</v>
      </c>
      <c r="BJ319" s="402">
        <f t="shared" si="285"/>
        <v>11</v>
      </c>
      <c r="BK319" s="403">
        <f t="shared" si="286"/>
        <v>100</v>
      </c>
      <c r="BL319" s="402">
        <f t="shared" si="287"/>
        <v>28</v>
      </c>
      <c r="BM319" s="403">
        <f t="shared" si="288"/>
        <v>100</v>
      </c>
      <c r="BN319" s="402">
        <f t="shared" si="289"/>
        <v>85</v>
      </c>
      <c r="BO319" s="403">
        <f t="shared" si="290"/>
        <v>100</v>
      </c>
      <c r="BP319" s="402">
        <f t="shared" si="291"/>
        <v>30</v>
      </c>
      <c r="BQ319" s="403">
        <f t="shared" si="292"/>
        <v>1000</v>
      </c>
      <c r="BR319" s="402" t="str">
        <f t="shared" si="293"/>
        <v>Z+5</v>
      </c>
      <c r="BS319" s="403">
        <f t="shared" si="294"/>
        <v>10000</v>
      </c>
      <c r="BT319" s="402">
        <f t="shared" si="295"/>
        <v>230</v>
      </c>
      <c r="BU319" s="403">
        <f t="shared" si="296"/>
        <v>1000</v>
      </c>
      <c r="BV319" s="278"/>
      <c r="BW319" s="402">
        <f t="shared" si="297"/>
        <v>0</v>
      </c>
      <c r="BX319" s="403">
        <f t="shared" si="298"/>
        <v>120</v>
      </c>
      <c r="BY319" s="402">
        <f t="shared" si="299"/>
        <v>23.5</v>
      </c>
      <c r="BZ319" s="403">
        <f t="shared" si="300"/>
        <v>27.25</v>
      </c>
      <c r="CA319" s="402">
        <f t="shared" si="301"/>
        <v>100</v>
      </c>
      <c r="CB319" s="403">
        <f t="shared" si="302"/>
        <v>100</v>
      </c>
      <c r="CC319" s="402">
        <f t="shared" si="303"/>
        <v>55</v>
      </c>
      <c r="CD319" s="403">
        <f t="shared" si="304"/>
        <v>1000</v>
      </c>
      <c r="CE319" s="278"/>
      <c r="CF319" s="402">
        <f t="shared" si="305"/>
        <v>1</v>
      </c>
      <c r="CG319" s="403">
        <f t="shared" si="306"/>
        <v>20</v>
      </c>
      <c r="CH319" s="402">
        <f t="shared" si="307"/>
        <v>15</v>
      </c>
      <c r="CI319" s="403">
        <f t="shared" si="308"/>
        <v>50</v>
      </c>
      <c r="CJ319" s="402">
        <f t="shared" si="309"/>
        <v>215</v>
      </c>
      <c r="CK319" s="403">
        <f t="shared" si="310"/>
        <v>10000</v>
      </c>
      <c r="CL319" s="402">
        <f t="shared" si="311"/>
        <v>80</v>
      </c>
      <c r="CM319" s="403">
        <f t="shared" si="312"/>
        <v>1000</v>
      </c>
      <c r="CN319" s="278"/>
      <c r="CO319" s="402">
        <f t="shared" si="313"/>
        <v>80</v>
      </c>
      <c r="CP319" s="403">
        <f t="shared" si="314"/>
        <v>1000</v>
      </c>
      <c r="CQ319" s="402">
        <f t="shared" si="315"/>
        <v>0</v>
      </c>
      <c r="CR319" s="403">
        <f t="shared" si="316"/>
        <v>1</v>
      </c>
      <c r="CS319" s="402">
        <f t="shared" si="317"/>
        <v>0</v>
      </c>
      <c r="CT319" s="403">
        <f t="shared" si="318"/>
        <v>0</v>
      </c>
      <c r="CU319" s="278"/>
      <c r="CV319" s="402">
        <f t="shared" si="319"/>
        <v>0</v>
      </c>
      <c r="CW319" s="403">
        <f t="shared" si="320"/>
        <v>10000</v>
      </c>
      <c r="CX319" s="402">
        <f t="shared" si="321"/>
        <v>0</v>
      </c>
      <c r="CY319" s="403">
        <f t="shared" si="322"/>
        <v>10</v>
      </c>
      <c r="CZ319" s="402">
        <f t="shared" si="323"/>
        <v>0</v>
      </c>
      <c r="DA319" s="403">
        <f t="shared" si="324"/>
        <v>0</v>
      </c>
      <c r="DB319" s="402">
        <f t="shared" si="325"/>
        <v>0</v>
      </c>
      <c r="DC319" s="403">
        <f t="shared" si="326"/>
        <v>0</v>
      </c>
      <c r="DD319" s="402">
        <f t="shared" si="327"/>
        <v>0</v>
      </c>
      <c r="DE319" s="403">
        <f t="shared" si="328"/>
        <v>9.9</v>
      </c>
      <c r="DF319" s="402">
        <f t="shared" si="329"/>
        <v>0</v>
      </c>
      <c r="DG319" s="403">
        <f t="shared" si="330"/>
        <v>10</v>
      </c>
      <c r="DH319" s="402">
        <f t="shared" si="331"/>
        <v>0</v>
      </c>
      <c r="DI319" s="403">
        <f t="shared" si="332"/>
        <v>100</v>
      </c>
      <c r="DJ319" s="404">
        <f t="shared" si="279"/>
        <v>1900</v>
      </c>
      <c r="DK319" s="404">
        <f t="shared" si="280"/>
        <v>1</v>
      </c>
      <c r="DL319" s="404">
        <f t="shared" si="281"/>
        <v>0</v>
      </c>
      <c r="DM319" s="278" t="str">
        <f t="shared" si="333"/>
        <v/>
      </c>
      <c r="DO319" s="278" t="str">
        <f t="shared" si="334"/>
        <v/>
      </c>
      <c r="DP319" s="278" t="str">
        <f t="shared" si="335"/>
        <v>293-_1900/1/0</v>
      </c>
      <c r="DT319" s="373">
        <f t="shared" si="336"/>
        <v>0.65</v>
      </c>
      <c r="DU319" s="278">
        <f t="shared" si="337"/>
        <v>5</v>
      </c>
      <c r="DV319" s="271" t="s">
        <v>222</v>
      </c>
      <c r="DW319" s="278" t="str">
        <f t="shared" si="338"/>
        <v>WHF (min)</v>
      </c>
      <c r="DX319" s="278" t="str">
        <f t="shared" si="339"/>
        <v>WHF (max)</v>
      </c>
    </row>
    <row r="320" spans="1:128" ht="15.75" x14ac:dyDescent="0.25">
      <c r="A320" s="188">
        <v>294</v>
      </c>
      <c r="B320" s="189"/>
      <c r="C320" s="189"/>
      <c r="D320" s="189"/>
      <c r="E320" s="194"/>
      <c r="F320" s="194"/>
      <c r="G320" s="194"/>
      <c r="H320" s="190"/>
      <c r="I320" s="190"/>
      <c r="J320" s="189"/>
      <c r="K320" s="189"/>
      <c r="L320" s="191"/>
      <c r="M320" s="191"/>
      <c r="N320" s="271" t="str">
        <f t="shared" si="282"/>
        <v/>
      </c>
      <c r="O320" s="192"/>
      <c r="P320" s="193"/>
      <c r="Q320" s="436"/>
      <c r="R320" s="276"/>
      <c r="S320" s="276"/>
      <c r="T320" s="276"/>
      <c r="U320" s="276"/>
      <c r="V320" s="276"/>
      <c r="W320" s="276"/>
      <c r="X320" s="306"/>
      <c r="Y320" s="428"/>
      <c r="Z320" s="269"/>
      <c r="AA320" s="276"/>
      <c r="AB320" s="410"/>
      <c r="AC320" s="269"/>
      <c r="AD320" s="439"/>
      <c r="AE320" s="307"/>
      <c r="AF320" s="276"/>
      <c r="AG320" s="410"/>
      <c r="AH320" s="306"/>
      <c r="AI320" s="269"/>
      <c r="AJ320" s="269"/>
      <c r="AK320" s="276"/>
      <c r="AL320" s="276"/>
      <c r="AM320" s="276"/>
      <c r="AN320" s="276"/>
      <c r="AO320" s="276"/>
      <c r="AP320" s="306"/>
      <c r="AQ320" s="308"/>
      <c r="AR320" s="209" t="e">
        <f t="shared" si="272"/>
        <v>#N/A</v>
      </c>
      <c r="AS320" s="210" t="e">
        <f t="shared" si="273"/>
        <v>#N/A</v>
      </c>
      <c r="AT320" s="210" t="str">
        <f t="shared" si="274"/>
        <v>294- 1900/1/0</v>
      </c>
      <c r="AU320" s="210"/>
      <c r="AV320" s="210">
        <f t="shared" si="275"/>
        <v>1900</v>
      </c>
      <c r="AW320" s="210">
        <f t="shared" si="276"/>
        <v>1</v>
      </c>
      <c r="AX320" s="210">
        <f t="shared" si="277"/>
        <v>0</v>
      </c>
      <c r="AY320" s="210" t="str">
        <f t="shared" si="278"/>
        <v/>
      </c>
      <c r="BH320" s="402">
        <f t="shared" si="283"/>
        <v>0</v>
      </c>
      <c r="BI320" s="403">
        <f t="shared" si="284"/>
        <v>14</v>
      </c>
      <c r="BJ320" s="402">
        <f t="shared" si="285"/>
        <v>11</v>
      </c>
      <c r="BK320" s="403">
        <f t="shared" si="286"/>
        <v>100</v>
      </c>
      <c r="BL320" s="402">
        <f t="shared" si="287"/>
        <v>28</v>
      </c>
      <c r="BM320" s="403">
        <f t="shared" si="288"/>
        <v>100</v>
      </c>
      <c r="BN320" s="402">
        <f t="shared" si="289"/>
        <v>85</v>
      </c>
      <c r="BO320" s="403">
        <f t="shared" si="290"/>
        <v>100</v>
      </c>
      <c r="BP320" s="402">
        <f t="shared" si="291"/>
        <v>30</v>
      </c>
      <c r="BQ320" s="403">
        <f t="shared" si="292"/>
        <v>1000</v>
      </c>
      <c r="BR320" s="402" t="str">
        <f t="shared" si="293"/>
        <v>Z+5</v>
      </c>
      <c r="BS320" s="403">
        <f t="shared" si="294"/>
        <v>10000</v>
      </c>
      <c r="BT320" s="402">
        <f t="shared" si="295"/>
        <v>230</v>
      </c>
      <c r="BU320" s="403">
        <f t="shared" si="296"/>
        <v>1000</v>
      </c>
      <c r="BV320" s="278"/>
      <c r="BW320" s="402">
        <f t="shared" si="297"/>
        <v>0</v>
      </c>
      <c r="BX320" s="403">
        <f t="shared" si="298"/>
        <v>120</v>
      </c>
      <c r="BY320" s="402">
        <f t="shared" si="299"/>
        <v>23.5</v>
      </c>
      <c r="BZ320" s="403">
        <f t="shared" si="300"/>
        <v>27.25</v>
      </c>
      <c r="CA320" s="402">
        <f t="shared" si="301"/>
        <v>100</v>
      </c>
      <c r="CB320" s="403">
        <f t="shared" si="302"/>
        <v>100</v>
      </c>
      <c r="CC320" s="402">
        <f t="shared" si="303"/>
        <v>55</v>
      </c>
      <c r="CD320" s="403">
        <f t="shared" si="304"/>
        <v>1000</v>
      </c>
      <c r="CE320" s="278"/>
      <c r="CF320" s="402">
        <f t="shared" si="305"/>
        <v>1</v>
      </c>
      <c r="CG320" s="403">
        <f t="shared" si="306"/>
        <v>20</v>
      </c>
      <c r="CH320" s="402">
        <f t="shared" si="307"/>
        <v>15</v>
      </c>
      <c r="CI320" s="403">
        <f t="shared" si="308"/>
        <v>50</v>
      </c>
      <c r="CJ320" s="402">
        <f t="shared" si="309"/>
        <v>215</v>
      </c>
      <c r="CK320" s="403">
        <f t="shared" si="310"/>
        <v>10000</v>
      </c>
      <c r="CL320" s="402">
        <f t="shared" si="311"/>
        <v>80</v>
      </c>
      <c r="CM320" s="403">
        <f t="shared" si="312"/>
        <v>1000</v>
      </c>
      <c r="CN320" s="278"/>
      <c r="CO320" s="402">
        <f t="shared" si="313"/>
        <v>80</v>
      </c>
      <c r="CP320" s="403">
        <f t="shared" si="314"/>
        <v>1000</v>
      </c>
      <c r="CQ320" s="402">
        <f t="shared" si="315"/>
        <v>0</v>
      </c>
      <c r="CR320" s="403">
        <f t="shared" si="316"/>
        <v>1</v>
      </c>
      <c r="CS320" s="402">
        <f t="shared" si="317"/>
        <v>0</v>
      </c>
      <c r="CT320" s="403">
        <f t="shared" si="318"/>
        <v>0</v>
      </c>
      <c r="CU320" s="278"/>
      <c r="CV320" s="402">
        <f t="shared" si="319"/>
        <v>0</v>
      </c>
      <c r="CW320" s="403">
        <f t="shared" si="320"/>
        <v>10000</v>
      </c>
      <c r="CX320" s="402">
        <f t="shared" si="321"/>
        <v>0</v>
      </c>
      <c r="CY320" s="403">
        <f t="shared" si="322"/>
        <v>10</v>
      </c>
      <c r="CZ320" s="402">
        <f t="shared" si="323"/>
        <v>0</v>
      </c>
      <c r="DA320" s="403">
        <f t="shared" si="324"/>
        <v>0</v>
      </c>
      <c r="DB320" s="402">
        <f t="shared" si="325"/>
        <v>0</v>
      </c>
      <c r="DC320" s="403">
        <f t="shared" si="326"/>
        <v>0</v>
      </c>
      <c r="DD320" s="402">
        <f t="shared" si="327"/>
        <v>0</v>
      </c>
      <c r="DE320" s="403">
        <f t="shared" si="328"/>
        <v>9.9</v>
      </c>
      <c r="DF320" s="402">
        <f t="shared" si="329"/>
        <v>0</v>
      </c>
      <c r="DG320" s="403">
        <f t="shared" si="330"/>
        <v>10</v>
      </c>
      <c r="DH320" s="402">
        <f t="shared" si="331"/>
        <v>0</v>
      </c>
      <c r="DI320" s="403">
        <f t="shared" si="332"/>
        <v>100</v>
      </c>
      <c r="DJ320" s="404">
        <f t="shared" si="279"/>
        <v>1900</v>
      </c>
      <c r="DK320" s="404">
        <f t="shared" si="280"/>
        <v>1</v>
      </c>
      <c r="DL320" s="404">
        <f t="shared" si="281"/>
        <v>0</v>
      </c>
      <c r="DM320" s="278" t="str">
        <f t="shared" si="333"/>
        <v/>
      </c>
      <c r="DO320" s="278" t="str">
        <f t="shared" si="334"/>
        <v/>
      </c>
      <c r="DP320" s="278" t="str">
        <f t="shared" si="335"/>
        <v>294-_1900/1/0</v>
      </c>
      <c r="DT320" s="373">
        <f t="shared" si="336"/>
        <v>0.65</v>
      </c>
      <c r="DU320" s="278">
        <f t="shared" si="337"/>
        <v>5</v>
      </c>
      <c r="DV320" s="271" t="s">
        <v>222</v>
      </c>
      <c r="DW320" s="278" t="str">
        <f t="shared" si="338"/>
        <v>WHF (min)</v>
      </c>
      <c r="DX320" s="278" t="str">
        <f t="shared" si="339"/>
        <v>WHF (max)</v>
      </c>
    </row>
    <row r="321" spans="1:128" ht="15.75" x14ac:dyDescent="0.25">
      <c r="A321" s="188">
        <v>295</v>
      </c>
      <c r="B321" s="189"/>
      <c r="C321" s="189"/>
      <c r="D321" s="189"/>
      <c r="E321" s="194"/>
      <c r="F321" s="194"/>
      <c r="G321" s="194"/>
      <c r="H321" s="190"/>
      <c r="I321" s="190"/>
      <c r="J321" s="189"/>
      <c r="K321" s="189"/>
      <c r="L321" s="191"/>
      <c r="M321" s="191"/>
      <c r="N321" s="271" t="str">
        <f t="shared" si="282"/>
        <v/>
      </c>
      <c r="O321" s="192"/>
      <c r="P321" s="193"/>
      <c r="Q321" s="436"/>
      <c r="R321" s="276"/>
      <c r="S321" s="276"/>
      <c r="T321" s="276"/>
      <c r="U321" s="276"/>
      <c r="V321" s="276"/>
      <c r="W321" s="276"/>
      <c r="X321" s="306"/>
      <c r="Y321" s="428"/>
      <c r="Z321" s="269"/>
      <c r="AA321" s="276"/>
      <c r="AB321" s="410"/>
      <c r="AC321" s="269"/>
      <c r="AD321" s="439"/>
      <c r="AE321" s="307"/>
      <c r="AF321" s="276"/>
      <c r="AG321" s="410"/>
      <c r="AH321" s="306"/>
      <c r="AI321" s="269"/>
      <c r="AJ321" s="269"/>
      <c r="AK321" s="276"/>
      <c r="AL321" s="276"/>
      <c r="AM321" s="276"/>
      <c r="AN321" s="276"/>
      <c r="AO321" s="276"/>
      <c r="AP321" s="306"/>
      <c r="AQ321" s="308"/>
      <c r="AR321" s="209" t="e">
        <f t="shared" si="272"/>
        <v>#N/A</v>
      </c>
      <c r="AS321" s="210" t="e">
        <f t="shared" si="273"/>
        <v>#N/A</v>
      </c>
      <c r="AT321" s="210" t="str">
        <f t="shared" si="274"/>
        <v>295- 1900/1/0</v>
      </c>
      <c r="AU321" s="210"/>
      <c r="AV321" s="210">
        <f t="shared" si="275"/>
        <v>1900</v>
      </c>
      <c r="AW321" s="210">
        <f t="shared" si="276"/>
        <v>1</v>
      </c>
      <c r="AX321" s="210">
        <f t="shared" si="277"/>
        <v>0</v>
      </c>
      <c r="AY321" s="210" t="str">
        <f t="shared" si="278"/>
        <v/>
      </c>
      <c r="BH321" s="402">
        <f t="shared" si="283"/>
        <v>0</v>
      </c>
      <c r="BI321" s="403">
        <f t="shared" si="284"/>
        <v>14</v>
      </c>
      <c r="BJ321" s="402">
        <f t="shared" si="285"/>
        <v>11</v>
      </c>
      <c r="BK321" s="403">
        <f t="shared" si="286"/>
        <v>100</v>
      </c>
      <c r="BL321" s="402">
        <f t="shared" si="287"/>
        <v>28</v>
      </c>
      <c r="BM321" s="403">
        <f t="shared" si="288"/>
        <v>100</v>
      </c>
      <c r="BN321" s="402">
        <f t="shared" si="289"/>
        <v>85</v>
      </c>
      <c r="BO321" s="403">
        <f t="shared" si="290"/>
        <v>100</v>
      </c>
      <c r="BP321" s="402">
        <f t="shared" si="291"/>
        <v>30</v>
      </c>
      <c r="BQ321" s="403">
        <f t="shared" si="292"/>
        <v>1000</v>
      </c>
      <c r="BR321" s="402" t="str">
        <f t="shared" si="293"/>
        <v>Z+5</v>
      </c>
      <c r="BS321" s="403">
        <f t="shared" si="294"/>
        <v>10000</v>
      </c>
      <c r="BT321" s="402">
        <f t="shared" si="295"/>
        <v>230</v>
      </c>
      <c r="BU321" s="403">
        <f t="shared" si="296"/>
        <v>1000</v>
      </c>
      <c r="BV321" s="278"/>
      <c r="BW321" s="402">
        <f t="shared" si="297"/>
        <v>0</v>
      </c>
      <c r="BX321" s="403">
        <f t="shared" si="298"/>
        <v>120</v>
      </c>
      <c r="BY321" s="402">
        <f t="shared" si="299"/>
        <v>23.5</v>
      </c>
      <c r="BZ321" s="403">
        <f t="shared" si="300"/>
        <v>27.25</v>
      </c>
      <c r="CA321" s="402">
        <f t="shared" si="301"/>
        <v>100</v>
      </c>
      <c r="CB321" s="403">
        <f t="shared" si="302"/>
        <v>100</v>
      </c>
      <c r="CC321" s="402">
        <f t="shared" si="303"/>
        <v>55</v>
      </c>
      <c r="CD321" s="403">
        <f t="shared" si="304"/>
        <v>1000</v>
      </c>
      <c r="CE321" s="278"/>
      <c r="CF321" s="402">
        <f t="shared" si="305"/>
        <v>1</v>
      </c>
      <c r="CG321" s="403">
        <f t="shared" si="306"/>
        <v>20</v>
      </c>
      <c r="CH321" s="402">
        <f t="shared" si="307"/>
        <v>15</v>
      </c>
      <c r="CI321" s="403">
        <f t="shared" si="308"/>
        <v>50</v>
      </c>
      <c r="CJ321" s="402">
        <f t="shared" si="309"/>
        <v>215</v>
      </c>
      <c r="CK321" s="403">
        <f t="shared" si="310"/>
        <v>10000</v>
      </c>
      <c r="CL321" s="402">
        <f t="shared" si="311"/>
        <v>80</v>
      </c>
      <c r="CM321" s="403">
        <f t="shared" si="312"/>
        <v>1000</v>
      </c>
      <c r="CN321" s="278"/>
      <c r="CO321" s="402">
        <f t="shared" si="313"/>
        <v>80</v>
      </c>
      <c r="CP321" s="403">
        <f t="shared" si="314"/>
        <v>1000</v>
      </c>
      <c r="CQ321" s="402">
        <f t="shared" si="315"/>
        <v>0</v>
      </c>
      <c r="CR321" s="403">
        <f t="shared" si="316"/>
        <v>1</v>
      </c>
      <c r="CS321" s="402">
        <f t="shared" si="317"/>
        <v>0</v>
      </c>
      <c r="CT321" s="403">
        <f t="shared" si="318"/>
        <v>0</v>
      </c>
      <c r="CU321" s="278"/>
      <c r="CV321" s="402">
        <f t="shared" si="319"/>
        <v>0</v>
      </c>
      <c r="CW321" s="403">
        <f t="shared" si="320"/>
        <v>10000</v>
      </c>
      <c r="CX321" s="402">
        <f t="shared" si="321"/>
        <v>0</v>
      </c>
      <c r="CY321" s="403">
        <f t="shared" si="322"/>
        <v>10</v>
      </c>
      <c r="CZ321" s="402">
        <f t="shared" si="323"/>
        <v>0</v>
      </c>
      <c r="DA321" s="403">
        <f t="shared" si="324"/>
        <v>0</v>
      </c>
      <c r="DB321" s="402">
        <f t="shared" si="325"/>
        <v>0</v>
      </c>
      <c r="DC321" s="403">
        <f t="shared" si="326"/>
        <v>0</v>
      </c>
      <c r="DD321" s="402">
        <f t="shared" si="327"/>
        <v>0</v>
      </c>
      <c r="DE321" s="403">
        <f t="shared" si="328"/>
        <v>9.9</v>
      </c>
      <c r="DF321" s="402">
        <f t="shared" si="329"/>
        <v>0</v>
      </c>
      <c r="DG321" s="403">
        <f t="shared" si="330"/>
        <v>10</v>
      </c>
      <c r="DH321" s="402">
        <f t="shared" si="331"/>
        <v>0</v>
      </c>
      <c r="DI321" s="403">
        <f t="shared" si="332"/>
        <v>100</v>
      </c>
      <c r="DJ321" s="404">
        <f t="shared" si="279"/>
        <v>1900</v>
      </c>
      <c r="DK321" s="404">
        <f t="shared" si="280"/>
        <v>1</v>
      </c>
      <c r="DL321" s="404">
        <f t="shared" si="281"/>
        <v>0</v>
      </c>
      <c r="DM321" s="278" t="str">
        <f t="shared" si="333"/>
        <v/>
      </c>
      <c r="DO321" s="278" t="str">
        <f t="shared" si="334"/>
        <v/>
      </c>
      <c r="DP321" s="278" t="str">
        <f t="shared" si="335"/>
        <v>295-_1900/1/0</v>
      </c>
      <c r="DT321" s="373">
        <f t="shared" si="336"/>
        <v>0.65</v>
      </c>
      <c r="DU321" s="278">
        <f t="shared" si="337"/>
        <v>5</v>
      </c>
      <c r="DV321" s="271" t="s">
        <v>222</v>
      </c>
      <c r="DW321" s="278" t="str">
        <f t="shared" si="338"/>
        <v>WHF (min)</v>
      </c>
      <c r="DX321" s="278" t="str">
        <f t="shared" si="339"/>
        <v>WHF (max)</v>
      </c>
    </row>
    <row r="322" spans="1:128" ht="15.75" x14ac:dyDescent="0.25">
      <c r="A322" s="188">
        <v>296</v>
      </c>
      <c r="B322" s="189"/>
      <c r="C322" s="189"/>
      <c r="D322" s="189"/>
      <c r="E322" s="194"/>
      <c r="F322" s="194"/>
      <c r="G322" s="194"/>
      <c r="H322" s="190"/>
      <c r="I322" s="190"/>
      <c r="J322" s="189"/>
      <c r="K322" s="189"/>
      <c r="L322" s="191"/>
      <c r="M322" s="191"/>
      <c r="N322" s="271" t="str">
        <f t="shared" si="282"/>
        <v/>
      </c>
      <c r="O322" s="192"/>
      <c r="P322" s="193"/>
      <c r="Q322" s="436"/>
      <c r="R322" s="276"/>
      <c r="S322" s="276"/>
      <c r="T322" s="276"/>
      <c r="U322" s="276"/>
      <c r="V322" s="276"/>
      <c r="W322" s="276"/>
      <c r="X322" s="306"/>
      <c r="Y322" s="428"/>
      <c r="Z322" s="269"/>
      <c r="AA322" s="276"/>
      <c r="AB322" s="410"/>
      <c r="AC322" s="269"/>
      <c r="AD322" s="439"/>
      <c r="AE322" s="307"/>
      <c r="AF322" s="276"/>
      <c r="AG322" s="410"/>
      <c r="AH322" s="306"/>
      <c r="AI322" s="269"/>
      <c r="AJ322" s="269"/>
      <c r="AK322" s="276"/>
      <c r="AL322" s="276"/>
      <c r="AM322" s="276"/>
      <c r="AN322" s="276"/>
      <c r="AO322" s="276"/>
      <c r="AP322" s="306"/>
      <c r="AQ322" s="308"/>
      <c r="AR322" s="209" t="e">
        <f t="shared" si="272"/>
        <v>#N/A</v>
      </c>
      <c r="AS322" s="210" t="e">
        <f t="shared" si="273"/>
        <v>#N/A</v>
      </c>
      <c r="AT322" s="210" t="str">
        <f t="shared" si="274"/>
        <v>296- 1900/1/0</v>
      </c>
      <c r="AU322" s="210"/>
      <c r="AV322" s="210">
        <f t="shared" si="275"/>
        <v>1900</v>
      </c>
      <c r="AW322" s="210">
        <f t="shared" si="276"/>
        <v>1</v>
      </c>
      <c r="AX322" s="210">
        <f t="shared" si="277"/>
        <v>0</v>
      </c>
      <c r="AY322" s="210" t="str">
        <f t="shared" si="278"/>
        <v/>
      </c>
      <c r="BH322" s="402">
        <f t="shared" si="283"/>
        <v>0</v>
      </c>
      <c r="BI322" s="403">
        <f t="shared" si="284"/>
        <v>14</v>
      </c>
      <c r="BJ322" s="402">
        <f t="shared" si="285"/>
        <v>11</v>
      </c>
      <c r="BK322" s="403">
        <f t="shared" si="286"/>
        <v>100</v>
      </c>
      <c r="BL322" s="402">
        <f t="shared" si="287"/>
        <v>28</v>
      </c>
      <c r="BM322" s="403">
        <f t="shared" si="288"/>
        <v>100</v>
      </c>
      <c r="BN322" s="402">
        <f t="shared" si="289"/>
        <v>85</v>
      </c>
      <c r="BO322" s="403">
        <f t="shared" si="290"/>
        <v>100</v>
      </c>
      <c r="BP322" s="402">
        <f t="shared" si="291"/>
        <v>30</v>
      </c>
      <c r="BQ322" s="403">
        <f t="shared" si="292"/>
        <v>1000</v>
      </c>
      <c r="BR322" s="402" t="str">
        <f t="shared" si="293"/>
        <v>Z+5</v>
      </c>
      <c r="BS322" s="403">
        <f t="shared" si="294"/>
        <v>10000</v>
      </c>
      <c r="BT322" s="402">
        <f t="shared" si="295"/>
        <v>230</v>
      </c>
      <c r="BU322" s="403">
        <f t="shared" si="296"/>
        <v>1000</v>
      </c>
      <c r="BV322" s="278"/>
      <c r="BW322" s="402">
        <f t="shared" si="297"/>
        <v>0</v>
      </c>
      <c r="BX322" s="403">
        <f t="shared" si="298"/>
        <v>120</v>
      </c>
      <c r="BY322" s="402">
        <f t="shared" si="299"/>
        <v>23.5</v>
      </c>
      <c r="BZ322" s="403">
        <f t="shared" si="300"/>
        <v>27.25</v>
      </c>
      <c r="CA322" s="402">
        <f t="shared" si="301"/>
        <v>100</v>
      </c>
      <c r="CB322" s="403">
        <f t="shared" si="302"/>
        <v>100</v>
      </c>
      <c r="CC322" s="402">
        <f t="shared" si="303"/>
        <v>55</v>
      </c>
      <c r="CD322" s="403">
        <f t="shared" si="304"/>
        <v>1000</v>
      </c>
      <c r="CE322" s="278"/>
      <c r="CF322" s="402">
        <f t="shared" si="305"/>
        <v>1</v>
      </c>
      <c r="CG322" s="403">
        <f t="shared" si="306"/>
        <v>20</v>
      </c>
      <c r="CH322" s="402">
        <f t="shared" si="307"/>
        <v>15</v>
      </c>
      <c r="CI322" s="403">
        <f t="shared" si="308"/>
        <v>50</v>
      </c>
      <c r="CJ322" s="402">
        <f t="shared" si="309"/>
        <v>215</v>
      </c>
      <c r="CK322" s="403">
        <f t="shared" si="310"/>
        <v>10000</v>
      </c>
      <c r="CL322" s="402">
        <f t="shared" si="311"/>
        <v>80</v>
      </c>
      <c r="CM322" s="403">
        <f t="shared" si="312"/>
        <v>1000</v>
      </c>
      <c r="CN322" s="278"/>
      <c r="CO322" s="402">
        <f t="shared" si="313"/>
        <v>80</v>
      </c>
      <c r="CP322" s="403">
        <f t="shared" si="314"/>
        <v>1000</v>
      </c>
      <c r="CQ322" s="402">
        <f t="shared" si="315"/>
        <v>0</v>
      </c>
      <c r="CR322" s="403">
        <f t="shared" si="316"/>
        <v>1</v>
      </c>
      <c r="CS322" s="402">
        <f t="shared" si="317"/>
        <v>0</v>
      </c>
      <c r="CT322" s="403">
        <f t="shared" si="318"/>
        <v>0</v>
      </c>
      <c r="CU322" s="278"/>
      <c r="CV322" s="402">
        <f t="shared" si="319"/>
        <v>0</v>
      </c>
      <c r="CW322" s="403">
        <f t="shared" si="320"/>
        <v>10000</v>
      </c>
      <c r="CX322" s="402">
        <f t="shared" si="321"/>
        <v>0</v>
      </c>
      <c r="CY322" s="403">
        <f t="shared" si="322"/>
        <v>10</v>
      </c>
      <c r="CZ322" s="402">
        <f t="shared" si="323"/>
        <v>0</v>
      </c>
      <c r="DA322" s="403">
        <f t="shared" si="324"/>
        <v>0</v>
      </c>
      <c r="DB322" s="402">
        <f t="shared" si="325"/>
        <v>0</v>
      </c>
      <c r="DC322" s="403">
        <f t="shared" si="326"/>
        <v>0</v>
      </c>
      <c r="DD322" s="402">
        <f t="shared" si="327"/>
        <v>0</v>
      </c>
      <c r="DE322" s="403">
        <f t="shared" si="328"/>
        <v>9.9</v>
      </c>
      <c r="DF322" s="402">
        <f t="shared" si="329"/>
        <v>0</v>
      </c>
      <c r="DG322" s="403">
        <f t="shared" si="330"/>
        <v>10</v>
      </c>
      <c r="DH322" s="402">
        <f t="shared" si="331"/>
        <v>0</v>
      </c>
      <c r="DI322" s="403">
        <f t="shared" si="332"/>
        <v>100</v>
      </c>
      <c r="DJ322" s="404">
        <f t="shared" si="279"/>
        <v>1900</v>
      </c>
      <c r="DK322" s="404">
        <f t="shared" si="280"/>
        <v>1</v>
      </c>
      <c r="DL322" s="404">
        <f t="shared" si="281"/>
        <v>0</v>
      </c>
      <c r="DM322" s="278" t="str">
        <f t="shared" si="333"/>
        <v/>
      </c>
      <c r="DO322" s="278" t="str">
        <f t="shared" si="334"/>
        <v/>
      </c>
      <c r="DP322" s="278" t="str">
        <f t="shared" si="335"/>
        <v>296-_1900/1/0</v>
      </c>
      <c r="DT322" s="373">
        <f t="shared" si="336"/>
        <v>0.65</v>
      </c>
      <c r="DU322" s="278">
        <f t="shared" si="337"/>
        <v>5</v>
      </c>
      <c r="DV322" s="271" t="s">
        <v>222</v>
      </c>
      <c r="DW322" s="278" t="str">
        <f t="shared" si="338"/>
        <v>WHF (min)</v>
      </c>
      <c r="DX322" s="278" t="str">
        <f t="shared" si="339"/>
        <v>WHF (max)</v>
      </c>
    </row>
    <row r="323" spans="1:128" ht="15.75" x14ac:dyDescent="0.25">
      <c r="A323" s="188">
        <v>297</v>
      </c>
      <c r="B323" s="189"/>
      <c r="C323" s="189"/>
      <c r="D323" s="189"/>
      <c r="E323" s="194"/>
      <c r="F323" s="194"/>
      <c r="G323" s="194"/>
      <c r="H323" s="190"/>
      <c r="I323" s="190"/>
      <c r="J323" s="189"/>
      <c r="K323" s="189"/>
      <c r="L323" s="191"/>
      <c r="M323" s="191"/>
      <c r="N323" s="271" t="str">
        <f t="shared" si="282"/>
        <v/>
      </c>
      <c r="O323" s="192"/>
      <c r="P323" s="193"/>
      <c r="Q323" s="436"/>
      <c r="R323" s="276"/>
      <c r="S323" s="276"/>
      <c r="T323" s="276"/>
      <c r="U323" s="276"/>
      <c r="V323" s="276"/>
      <c r="W323" s="276"/>
      <c r="X323" s="306"/>
      <c r="Y323" s="428"/>
      <c r="Z323" s="269"/>
      <c r="AA323" s="276"/>
      <c r="AB323" s="410"/>
      <c r="AC323" s="269"/>
      <c r="AD323" s="439"/>
      <c r="AE323" s="307"/>
      <c r="AF323" s="276"/>
      <c r="AG323" s="410"/>
      <c r="AH323" s="306"/>
      <c r="AI323" s="269"/>
      <c r="AJ323" s="269"/>
      <c r="AK323" s="276"/>
      <c r="AL323" s="276"/>
      <c r="AM323" s="276"/>
      <c r="AN323" s="276"/>
      <c r="AO323" s="276"/>
      <c r="AP323" s="306"/>
      <c r="AQ323" s="308"/>
      <c r="AR323" s="209" t="e">
        <f t="shared" si="272"/>
        <v>#N/A</v>
      </c>
      <c r="AS323" s="210" t="e">
        <f t="shared" si="273"/>
        <v>#N/A</v>
      </c>
      <c r="AT323" s="210" t="str">
        <f t="shared" si="274"/>
        <v>297- 1900/1/0</v>
      </c>
      <c r="AU323" s="210"/>
      <c r="AV323" s="210">
        <f t="shared" si="275"/>
        <v>1900</v>
      </c>
      <c r="AW323" s="210">
        <f t="shared" si="276"/>
        <v>1</v>
      </c>
      <c r="AX323" s="210">
        <f t="shared" si="277"/>
        <v>0</v>
      </c>
      <c r="AY323" s="210" t="str">
        <f t="shared" si="278"/>
        <v/>
      </c>
      <c r="BH323" s="402">
        <f t="shared" si="283"/>
        <v>0</v>
      </c>
      <c r="BI323" s="403">
        <f t="shared" si="284"/>
        <v>14</v>
      </c>
      <c r="BJ323" s="402">
        <f t="shared" si="285"/>
        <v>11</v>
      </c>
      <c r="BK323" s="403">
        <f t="shared" si="286"/>
        <v>100</v>
      </c>
      <c r="BL323" s="402">
        <f t="shared" si="287"/>
        <v>28</v>
      </c>
      <c r="BM323" s="403">
        <f t="shared" si="288"/>
        <v>100</v>
      </c>
      <c r="BN323" s="402">
        <f t="shared" si="289"/>
        <v>85</v>
      </c>
      <c r="BO323" s="403">
        <f t="shared" si="290"/>
        <v>100</v>
      </c>
      <c r="BP323" s="402">
        <f t="shared" si="291"/>
        <v>30</v>
      </c>
      <c r="BQ323" s="403">
        <f t="shared" si="292"/>
        <v>1000</v>
      </c>
      <c r="BR323" s="402" t="str">
        <f t="shared" si="293"/>
        <v>Z+5</v>
      </c>
      <c r="BS323" s="403">
        <f t="shared" si="294"/>
        <v>10000</v>
      </c>
      <c r="BT323" s="402">
        <f t="shared" si="295"/>
        <v>230</v>
      </c>
      <c r="BU323" s="403">
        <f t="shared" si="296"/>
        <v>1000</v>
      </c>
      <c r="BV323" s="278"/>
      <c r="BW323" s="402">
        <f t="shared" si="297"/>
        <v>0</v>
      </c>
      <c r="BX323" s="403">
        <f t="shared" si="298"/>
        <v>120</v>
      </c>
      <c r="BY323" s="402">
        <f t="shared" si="299"/>
        <v>23.5</v>
      </c>
      <c r="BZ323" s="403">
        <f t="shared" si="300"/>
        <v>27.25</v>
      </c>
      <c r="CA323" s="402">
        <f t="shared" si="301"/>
        <v>100</v>
      </c>
      <c r="CB323" s="403">
        <f t="shared" si="302"/>
        <v>100</v>
      </c>
      <c r="CC323" s="402">
        <f t="shared" si="303"/>
        <v>55</v>
      </c>
      <c r="CD323" s="403">
        <f t="shared" si="304"/>
        <v>1000</v>
      </c>
      <c r="CE323" s="278"/>
      <c r="CF323" s="402">
        <f t="shared" si="305"/>
        <v>1</v>
      </c>
      <c r="CG323" s="403">
        <f t="shared" si="306"/>
        <v>20</v>
      </c>
      <c r="CH323" s="402">
        <f t="shared" si="307"/>
        <v>15</v>
      </c>
      <c r="CI323" s="403">
        <f t="shared" si="308"/>
        <v>50</v>
      </c>
      <c r="CJ323" s="402">
        <f t="shared" si="309"/>
        <v>215</v>
      </c>
      <c r="CK323" s="403">
        <f t="shared" si="310"/>
        <v>10000</v>
      </c>
      <c r="CL323" s="402">
        <f t="shared" si="311"/>
        <v>80</v>
      </c>
      <c r="CM323" s="403">
        <f t="shared" si="312"/>
        <v>1000</v>
      </c>
      <c r="CN323" s="278"/>
      <c r="CO323" s="402">
        <f t="shared" si="313"/>
        <v>80</v>
      </c>
      <c r="CP323" s="403">
        <f t="shared" si="314"/>
        <v>1000</v>
      </c>
      <c r="CQ323" s="402">
        <f t="shared" si="315"/>
        <v>0</v>
      </c>
      <c r="CR323" s="403">
        <f t="shared" si="316"/>
        <v>1</v>
      </c>
      <c r="CS323" s="402">
        <f t="shared" si="317"/>
        <v>0</v>
      </c>
      <c r="CT323" s="403">
        <f t="shared" si="318"/>
        <v>0</v>
      </c>
      <c r="CU323" s="278"/>
      <c r="CV323" s="402">
        <f t="shared" si="319"/>
        <v>0</v>
      </c>
      <c r="CW323" s="403">
        <f t="shared" si="320"/>
        <v>10000</v>
      </c>
      <c r="CX323" s="402">
        <f t="shared" si="321"/>
        <v>0</v>
      </c>
      <c r="CY323" s="403">
        <f t="shared" si="322"/>
        <v>10</v>
      </c>
      <c r="CZ323" s="402">
        <f t="shared" si="323"/>
        <v>0</v>
      </c>
      <c r="DA323" s="403">
        <f t="shared" si="324"/>
        <v>0</v>
      </c>
      <c r="DB323" s="402">
        <f t="shared" si="325"/>
        <v>0</v>
      </c>
      <c r="DC323" s="403">
        <f t="shared" si="326"/>
        <v>0</v>
      </c>
      <c r="DD323" s="402">
        <f t="shared" si="327"/>
        <v>0</v>
      </c>
      <c r="DE323" s="403">
        <f t="shared" si="328"/>
        <v>9.9</v>
      </c>
      <c r="DF323" s="402">
        <f t="shared" si="329"/>
        <v>0</v>
      </c>
      <c r="DG323" s="403">
        <f t="shared" si="330"/>
        <v>10</v>
      </c>
      <c r="DH323" s="402">
        <f t="shared" si="331"/>
        <v>0</v>
      </c>
      <c r="DI323" s="403">
        <f t="shared" si="332"/>
        <v>100</v>
      </c>
      <c r="DJ323" s="404">
        <f t="shared" si="279"/>
        <v>1900</v>
      </c>
      <c r="DK323" s="404">
        <f t="shared" si="280"/>
        <v>1</v>
      </c>
      <c r="DL323" s="404">
        <f t="shared" si="281"/>
        <v>0</v>
      </c>
      <c r="DM323" s="278" t="str">
        <f t="shared" si="333"/>
        <v/>
      </c>
      <c r="DO323" s="278" t="str">
        <f t="shared" si="334"/>
        <v/>
      </c>
      <c r="DP323" s="278" t="str">
        <f t="shared" si="335"/>
        <v>297-_1900/1/0</v>
      </c>
      <c r="DT323" s="373">
        <f t="shared" si="336"/>
        <v>0.65</v>
      </c>
      <c r="DU323" s="278">
        <f t="shared" si="337"/>
        <v>5</v>
      </c>
      <c r="DV323" s="271" t="s">
        <v>222</v>
      </c>
      <c r="DW323" s="278" t="str">
        <f t="shared" si="338"/>
        <v>WHF (min)</v>
      </c>
      <c r="DX323" s="278" t="str">
        <f t="shared" si="339"/>
        <v>WHF (max)</v>
      </c>
    </row>
    <row r="324" spans="1:128" ht="15.75" x14ac:dyDescent="0.25">
      <c r="A324" s="188">
        <v>298</v>
      </c>
      <c r="B324" s="189"/>
      <c r="C324" s="189"/>
      <c r="D324" s="189"/>
      <c r="E324" s="194"/>
      <c r="F324" s="194"/>
      <c r="G324" s="194"/>
      <c r="H324" s="190"/>
      <c r="I324" s="190"/>
      <c r="J324" s="189"/>
      <c r="K324" s="189"/>
      <c r="L324" s="191"/>
      <c r="M324" s="191"/>
      <c r="N324" s="271" t="str">
        <f t="shared" si="282"/>
        <v/>
      </c>
      <c r="O324" s="192"/>
      <c r="P324" s="193"/>
      <c r="Q324" s="436"/>
      <c r="R324" s="276"/>
      <c r="S324" s="276"/>
      <c r="T324" s="276"/>
      <c r="U324" s="276"/>
      <c r="V324" s="276"/>
      <c r="W324" s="276"/>
      <c r="X324" s="306"/>
      <c r="Y324" s="428"/>
      <c r="Z324" s="269"/>
      <c r="AA324" s="276"/>
      <c r="AB324" s="410"/>
      <c r="AC324" s="269"/>
      <c r="AD324" s="439"/>
      <c r="AE324" s="307"/>
      <c r="AF324" s="276"/>
      <c r="AG324" s="410"/>
      <c r="AH324" s="306"/>
      <c r="AI324" s="269"/>
      <c r="AJ324" s="269"/>
      <c r="AK324" s="276"/>
      <c r="AL324" s="276"/>
      <c r="AM324" s="276"/>
      <c r="AN324" s="276"/>
      <c r="AO324" s="276"/>
      <c r="AP324" s="306"/>
      <c r="AQ324" s="308"/>
      <c r="AR324" s="209" t="e">
        <f t="shared" si="272"/>
        <v>#N/A</v>
      </c>
      <c r="AS324" s="210" t="e">
        <f t="shared" si="273"/>
        <v>#N/A</v>
      </c>
      <c r="AT324" s="210" t="str">
        <f t="shared" si="274"/>
        <v>298- 1900/1/0</v>
      </c>
      <c r="AU324" s="210"/>
      <c r="AV324" s="210">
        <f t="shared" si="275"/>
        <v>1900</v>
      </c>
      <c r="AW324" s="210">
        <f t="shared" si="276"/>
        <v>1</v>
      </c>
      <c r="AX324" s="210">
        <f t="shared" si="277"/>
        <v>0</v>
      </c>
      <c r="AY324" s="210" t="str">
        <f t="shared" si="278"/>
        <v/>
      </c>
      <c r="BH324" s="402">
        <f t="shared" si="283"/>
        <v>0</v>
      </c>
      <c r="BI324" s="403">
        <f t="shared" si="284"/>
        <v>14</v>
      </c>
      <c r="BJ324" s="402">
        <f t="shared" si="285"/>
        <v>11</v>
      </c>
      <c r="BK324" s="403">
        <f t="shared" si="286"/>
        <v>100</v>
      </c>
      <c r="BL324" s="402">
        <f t="shared" si="287"/>
        <v>28</v>
      </c>
      <c r="BM324" s="403">
        <f t="shared" si="288"/>
        <v>100</v>
      </c>
      <c r="BN324" s="402">
        <f t="shared" si="289"/>
        <v>85</v>
      </c>
      <c r="BO324" s="403">
        <f t="shared" si="290"/>
        <v>100</v>
      </c>
      <c r="BP324" s="402">
        <f t="shared" si="291"/>
        <v>30</v>
      </c>
      <c r="BQ324" s="403">
        <f t="shared" si="292"/>
        <v>1000</v>
      </c>
      <c r="BR324" s="402" t="str">
        <f t="shared" si="293"/>
        <v>Z+5</v>
      </c>
      <c r="BS324" s="403">
        <f t="shared" si="294"/>
        <v>10000</v>
      </c>
      <c r="BT324" s="402">
        <f t="shared" si="295"/>
        <v>230</v>
      </c>
      <c r="BU324" s="403">
        <f t="shared" si="296"/>
        <v>1000</v>
      </c>
      <c r="BV324" s="278"/>
      <c r="BW324" s="402">
        <f t="shared" si="297"/>
        <v>0</v>
      </c>
      <c r="BX324" s="403">
        <f t="shared" si="298"/>
        <v>120</v>
      </c>
      <c r="BY324" s="402">
        <f t="shared" si="299"/>
        <v>23.5</v>
      </c>
      <c r="BZ324" s="403">
        <f t="shared" si="300"/>
        <v>27.25</v>
      </c>
      <c r="CA324" s="402">
        <f t="shared" si="301"/>
        <v>100</v>
      </c>
      <c r="CB324" s="403">
        <f t="shared" si="302"/>
        <v>100</v>
      </c>
      <c r="CC324" s="402">
        <f t="shared" si="303"/>
        <v>55</v>
      </c>
      <c r="CD324" s="403">
        <f t="shared" si="304"/>
        <v>1000</v>
      </c>
      <c r="CE324" s="278"/>
      <c r="CF324" s="402">
        <f t="shared" si="305"/>
        <v>1</v>
      </c>
      <c r="CG324" s="403">
        <f t="shared" si="306"/>
        <v>20</v>
      </c>
      <c r="CH324" s="402">
        <f t="shared" si="307"/>
        <v>15</v>
      </c>
      <c r="CI324" s="403">
        <f t="shared" si="308"/>
        <v>50</v>
      </c>
      <c r="CJ324" s="402">
        <f t="shared" si="309"/>
        <v>215</v>
      </c>
      <c r="CK324" s="403">
        <f t="shared" si="310"/>
        <v>10000</v>
      </c>
      <c r="CL324" s="402">
        <f t="shared" si="311"/>
        <v>80</v>
      </c>
      <c r="CM324" s="403">
        <f t="shared" si="312"/>
        <v>1000</v>
      </c>
      <c r="CN324" s="278"/>
      <c r="CO324" s="402">
        <f t="shared" si="313"/>
        <v>80</v>
      </c>
      <c r="CP324" s="403">
        <f t="shared" si="314"/>
        <v>1000</v>
      </c>
      <c r="CQ324" s="402">
        <f t="shared" si="315"/>
        <v>0</v>
      </c>
      <c r="CR324" s="403">
        <f t="shared" si="316"/>
        <v>1</v>
      </c>
      <c r="CS324" s="402">
        <f t="shared" si="317"/>
        <v>0</v>
      </c>
      <c r="CT324" s="403">
        <f t="shared" si="318"/>
        <v>0</v>
      </c>
      <c r="CU324" s="278"/>
      <c r="CV324" s="402">
        <f t="shared" si="319"/>
        <v>0</v>
      </c>
      <c r="CW324" s="403">
        <f t="shared" si="320"/>
        <v>10000</v>
      </c>
      <c r="CX324" s="402">
        <f t="shared" si="321"/>
        <v>0</v>
      </c>
      <c r="CY324" s="403">
        <f t="shared" si="322"/>
        <v>10</v>
      </c>
      <c r="CZ324" s="402">
        <f t="shared" si="323"/>
        <v>0</v>
      </c>
      <c r="DA324" s="403">
        <f t="shared" si="324"/>
        <v>0</v>
      </c>
      <c r="DB324" s="402">
        <f t="shared" si="325"/>
        <v>0</v>
      </c>
      <c r="DC324" s="403">
        <f t="shared" si="326"/>
        <v>0</v>
      </c>
      <c r="DD324" s="402">
        <f t="shared" si="327"/>
        <v>0</v>
      </c>
      <c r="DE324" s="403">
        <f t="shared" si="328"/>
        <v>9.9</v>
      </c>
      <c r="DF324" s="402">
        <f t="shared" si="329"/>
        <v>0</v>
      </c>
      <c r="DG324" s="403">
        <f t="shared" si="330"/>
        <v>10</v>
      </c>
      <c r="DH324" s="402">
        <f t="shared" si="331"/>
        <v>0</v>
      </c>
      <c r="DI324" s="403">
        <f t="shared" si="332"/>
        <v>100</v>
      </c>
      <c r="DJ324" s="404">
        <f t="shared" si="279"/>
        <v>1900</v>
      </c>
      <c r="DK324" s="404">
        <f t="shared" si="280"/>
        <v>1</v>
      </c>
      <c r="DL324" s="404">
        <f t="shared" si="281"/>
        <v>0</v>
      </c>
      <c r="DM324" s="278" t="str">
        <f t="shared" si="333"/>
        <v/>
      </c>
      <c r="DO324" s="278" t="str">
        <f t="shared" si="334"/>
        <v/>
      </c>
      <c r="DP324" s="278" t="str">
        <f t="shared" si="335"/>
        <v>298-_1900/1/0</v>
      </c>
      <c r="DT324" s="373">
        <f t="shared" si="336"/>
        <v>0.65</v>
      </c>
      <c r="DU324" s="278">
        <f t="shared" si="337"/>
        <v>5</v>
      </c>
      <c r="DV324" s="271" t="s">
        <v>222</v>
      </c>
      <c r="DW324" s="278" t="str">
        <f t="shared" si="338"/>
        <v>WHF (min)</v>
      </c>
      <c r="DX324" s="278" t="str">
        <f t="shared" si="339"/>
        <v>WHF (max)</v>
      </c>
    </row>
    <row r="325" spans="1:128" ht="15.75" x14ac:dyDescent="0.25">
      <c r="A325" s="188">
        <v>299</v>
      </c>
      <c r="B325" s="189"/>
      <c r="C325" s="189"/>
      <c r="D325" s="189"/>
      <c r="E325" s="194"/>
      <c r="F325" s="194"/>
      <c r="G325" s="194"/>
      <c r="H325" s="190"/>
      <c r="I325" s="190"/>
      <c r="J325" s="189"/>
      <c r="K325" s="189"/>
      <c r="L325" s="191"/>
      <c r="M325" s="191"/>
      <c r="N325" s="271" t="str">
        <f t="shared" si="282"/>
        <v/>
      </c>
      <c r="O325" s="192"/>
      <c r="P325" s="193"/>
      <c r="Q325" s="436"/>
      <c r="R325" s="276"/>
      <c r="S325" s="276"/>
      <c r="T325" s="276"/>
      <c r="U325" s="276"/>
      <c r="V325" s="276"/>
      <c r="W325" s="276"/>
      <c r="X325" s="306"/>
      <c r="Y325" s="428"/>
      <c r="Z325" s="269"/>
      <c r="AA325" s="276"/>
      <c r="AB325" s="410"/>
      <c r="AC325" s="269"/>
      <c r="AD325" s="439"/>
      <c r="AE325" s="307"/>
      <c r="AF325" s="276"/>
      <c r="AG325" s="410"/>
      <c r="AH325" s="306"/>
      <c r="AI325" s="269"/>
      <c r="AJ325" s="269"/>
      <c r="AK325" s="276"/>
      <c r="AL325" s="276"/>
      <c r="AM325" s="276"/>
      <c r="AN325" s="276"/>
      <c r="AO325" s="276"/>
      <c r="AP325" s="306"/>
      <c r="AQ325" s="308"/>
      <c r="AR325" s="209" t="e">
        <f t="shared" si="272"/>
        <v>#N/A</v>
      </c>
      <c r="AS325" s="210" t="e">
        <f t="shared" si="273"/>
        <v>#N/A</v>
      </c>
      <c r="AT325" s="210" t="str">
        <f t="shared" si="274"/>
        <v>299- 1900/1/0</v>
      </c>
      <c r="AU325" s="210"/>
      <c r="AV325" s="210">
        <f t="shared" si="275"/>
        <v>1900</v>
      </c>
      <c r="AW325" s="210">
        <f t="shared" si="276"/>
        <v>1</v>
      </c>
      <c r="AX325" s="210">
        <f t="shared" si="277"/>
        <v>0</v>
      </c>
      <c r="AY325" s="210" t="str">
        <f t="shared" si="278"/>
        <v/>
      </c>
      <c r="BH325" s="402">
        <f t="shared" si="283"/>
        <v>0</v>
      </c>
      <c r="BI325" s="403">
        <f t="shared" si="284"/>
        <v>14</v>
      </c>
      <c r="BJ325" s="402">
        <f t="shared" si="285"/>
        <v>11</v>
      </c>
      <c r="BK325" s="403">
        <f t="shared" si="286"/>
        <v>100</v>
      </c>
      <c r="BL325" s="402">
        <f t="shared" si="287"/>
        <v>28</v>
      </c>
      <c r="BM325" s="403">
        <f t="shared" si="288"/>
        <v>100</v>
      </c>
      <c r="BN325" s="402">
        <f t="shared" si="289"/>
        <v>85</v>
      </c>
      <c r="BO325" s="403">
        <f t="shared" si="290"/>
        <v>100</v>
      </c>
      <c r="BP325" s="402">
        <f t="shared" si="291"/>
        <v>30</v>
      </c>
      <c r="BQ325" s="403">
        <f t="shared" si="292"/>
        <v>1000</v>
      </c>
      <c r="BR325" s="402" t="str">
        <f t="shared" si="293"/>
        <v>Z+5</v>
      </c>
      <c r="BS325" s="403">
        <f t="shared" si="294"/>
        <v>10000</v>
      </c>
      <c r="BT325" s="402">
        <f t="shared" si="295"/>
        <v>230</v>
      </c>
      <c r="BU325" s="403">
        <f t="shared" si="296"/>
        <v>1000</v>
      </c>
      <c r="BV325" s="278"/>
      <c r="BW325" s="402">
        <f t="shared" si="297"/>
        <v>0</v>
      </c>
      <c r="BX325" s="403">
        <f t="shared" si="298"/>
        <v>120</v>
      </c>
      <c r="BY325" s="402">
        <f t="shared" si="299"/>
        <v>23.5</v>
      </c>
      <c r="BZ325" s="403">
        <f t="shared" si="300"/>
        <v>27.25</v>
      </c>
      <c r="CA325" s="402">
        <f t="shared" si="301"/>
        <v>100</v>
      </c>
      <c r="CB325" s="403">
        <f t="shared" si="302"/>
        <v>100</v>
      </c>
      <c r="CC325" s="402">
        <f t="shared" si="303"/>
        <v>55</v>
      </c>
      <c r="CD325" s="403">
        <f t="shared" si="304"/>
        <v>1000</v>
      </c>
      <c r="CE325" s="278"/>
      <c r="CF325" s="402">
        <f t="shared" si="305"/>
        <v>1</v>
      </c>
      <c r="CG325" s="403">
        <f t="shared" si="306"/>
        <v>20</v>
      </c>
      <c r="CH325" s="402">
        <f t="shared" si="307"/>
        <v>15</v>
      </c>
      <c r="CI325" s="403">
        <f t="shared" si="308"/>
        <v>50</v>
      </c>
      <c r="CJ325" s="402">
        <f t="shared" si="309"/>
        <v>215</v>
      </c>
      <c r="CK325" s="403">
        <f t="shared" si="310"/>
        <v>10000</v>
      </c>
      <c r="CL325" s="402">
        <f t="shared" si="311"/>
        <v>80</v>
      </c>
      <c r="CM325" s="403">
        <f t="shared" si="312"/>
        <v>1000</v>
      </c>
      <c r="CN325" s="278"/>
      <c r="CO325" s="402">
        <f t="shared" si="313"/>
        <v>80</v>
      </c>
      <c r="CP325" s="403">
        <f t="shared" si="314"/>
        <v>1000</v>
      </c>
      <c r="CQ325" s="402">
        <f t="shared" si="315"/>
        <v>0</v>
      </c>
      <c r="CR325" s="403">
        <f t="shared" si="316"/>
        <v>1</v>
      </c>
      <c r="CS325" s="402">
        <f t="shared" si="317"/>
        <v>0</v>
      </c>
      <c r="CT325" s="403">
        <f t="shared" si="318"/>
        <v>0</v>
      </c>
      <c r="CU325" s="278"/>
      <c r="CV325" s="402">
        <f t="shared" si="319"/>
        <v>0</v>
      </c>
      <c r="CW325" s="403">
        <f t="shared" si="320"/>
        <v>10000</v>
      </c>
      <c r="CX325" s="402">
        <f t="shared" si="321"/>
        <v>0</v>
      </c>
      <c r="CY325" s="403">
        <f t="shared" si="322"/>
        <v>10</v>
      </c>
      <c r="CZ325" s="402">
        <f t="shared" si="323"/>
        <v>0</v>
      </c>
      <c r="DA325" s="403">
        <f t="shared" si="324"/>
        <v>0</v>
      </c>
      <c r="DB325" s="402">
        <f t="shared" si="325"/>
        <v>0</v>
      </c>
      <c r="DC325" s="403">
        <f t="shared" si="326"/>
        <v>0</v>
      </c>
      <c r="DD325" s="402">
        <f t="shared" si="327"/>
        <v>0</v>
      </c>
      <c r="DE325" s="403">
        <f t="shared" si="328"/>
        <v>9.9</v>
      </c>
      <c r="DF325" s="402">
        <f t="shared" si="329"/>
        <v>0</v>
      </c>
      <c r="DG325" s="403">
        <f t="shared" si="330"/>
        <v>10</v>
      </c>
      <c r="DH325" s="402">
        <f t="shared" si="331"/>
        <v>0</v>
      </c>
      <c r="DI325" s="403">
        <f t="shared" si="332"/>
        <v>100</v>
      </c>
      <c r="DJ325" s="404">
        <f t="shared" si="279"/>
        <v>1900</v>
      </c>
      <c r="DK325" s="404">
        <f t="shared" si="280"/>
        <v>1</v>
      </c>
      <c r="DL325" s="404">
        <f t="shared" si="281"/>
        <v>0</v>
      </c>
      <c r="DM325" s="278" t="str">
        <f t="shared" si="333"/>
        <v/>
      </c>
      <c r="DO325" s="278" t="str">
        <f t="shared" si="334"/>
        <v/>
      </c>
      <c r="DP325" s="278" t="str">
        <f t="shared" si="335"/>
        <v>299-_1900/1/0</v>
      </c>
      <c r="DT325" s="373">
        <f t="shared" si="336"/>
        <v>0.65</v>
      </c>
      <c r="DU325" s="278">
        <f t="shared" si="337"/>
        <v>5</v>
      </c>
      <c r="DV325" s="271" t="s">
        <v>222</v>
      </c>
      <c r="DW325" s="278" t="str">
        <f t="shared" si="338"/>
        <v>WHF (min)</v>
      </c>
      <c r="DX325" s="278" t="str">
        <f t="shared" si="339"/>
        <v>WHF (max)</v>
      </c>
    </row>
    <row r="326" spans="1:128" ht="15.75" x14ac:dyDescent="0.25">
      <c r="A326" s="188">
        <v>300</v>
      </c>
      <c r="B326" s="189"/>
      <c r="C326" s="189"/>
      <c r="D326" s="189"/>
      <c r="E326" s="194"/>
      <c r="F326" s="194"/>
      <c r="G326" s="194"/>
      <c r="H326" s="190"/>
      <c r="I326" s="190"/>
      <c r="J326" s="189"/>
      <c r="K326" s="189"/>
      <c r="L326" s="191"/>
      <c r="M326" s="191"/>
      <c r="N326" s="271" t="str">
        <f t="shared" si="282"/>
        <v/>
      </c>
      <c r="O326" s="192"/>
      <c r="P326" s="193"/>
      <c r="Q326" s="436"/>
      <c r="R326" s="276"/>
      <c r="S326" s="276"/>
      <c r="T326" s="276"/>
      <c r="U326" s="276"/>
      <c r="V326" s="276"/>
      <c r="W326" s="276"/>
      <c r="X326" s="306"/>
      <c r="Y326" s="428"/>
      <c r="Z326" s="269"/>
      <c r="AA326" s="276"/>
      <c r="AB326" s="410"/>
      <c r="AC326" s="269"/>
      <c r="AD326" s="439"/>
      <c r="AE326" s="307"/>
      <c r="AF326" s="276"/>
      <c r="AG326" s="410"/>
      <c r="AH326" s="306"/>
      <c r="AI326" s="269"/>
      <c r="AJ326" s="269"/>
      <c r="AK326" s="276"/>
      <c r="AL326" s="276"/>
      <c r="AM326" s="276"/>
      <c r="AN326" s="276"/>
      <c r="AO326" s="276"/>
      <c r="AP326" s="306"/>
      <c r="AQ326" s="308"/>
      <c r="AR326" s="209" t="e">
        <f t="shared" si="272"/>
        <v>#N/A</v>
      </c>
      <c r="AS326" s="210" t="e">
        <f t="shared" si="273"/>
        <v>#N/A</v>
      </c>
      <c r="AT326" s="210" t="str">
        <f t="shared" si="274"/>
        <v>300- 1900/1/0</v>
      </c>
      <c r="AU326" s="210"/>
      <c r="AV326" s="210">
        <f t="shared" si="275"/>
        <v>1900</v>
      </c>
      <c r="AW326" s="210">
        <f t="shared" si="276"/>
        <v>1</v>
      </c>
      <c r="AX326" s="210">
        <f t="shared" si="277"/>
        <v>0</v>
      </c>
      <c r="AY326" s="210" t="str">
        <f t="shared" si="278"/>
        <v/>
      </c>
      <c r="BH326" s="402">
        <f t="shared" si="283"/>
        <v>0</v>
      </c>
      <c r="BI326" s="403">
        <f t="shared" si="284"/>
        <v>14</v>
      </c>
      <c r="BJ326" s="402">
        <f t="shared" si="285"/>
        <v>11</v>
      </c>
      <c r="BK326" s="403">
        <f t="shared" si="286"/>
        <v>100</v>
      </c>
      <c r="BL326" s="402">
        <f t="shared" si="287"/>
        <v>28</v>
      </c>
      <c r="BM326" s="403">
        <f t="shared" si="288"/>
        <v>100</v>
      </c>
      <c r="BN326" s="402">
        <f t="shared" si="289"/>
        <v>85</v>
      </c>
      <c r="BO326" s="403">
        <f t="shared" si="290"/>
        <v>100</v>
      </c>
      <c r="BP326" s="402">
        <f t="shared" si="291"/>
        <v>30</v>
      </c>
      <c r="BQ326" s="403">
        <f t="shared" si="292"/>
        <v>1000</v>
      </c>
      <c r="BR326" s="402" t="str">
        <f t="shared" si="293"/>
        <v>Z+5</v>
      </c>
      <c r="BS326" s="403">
        <f t="shared" si="294"/>
        <v>10000</v>
      </c>
      <c r="BT326" s="402">
        <f t="shared" si="295"/>
        <v>230</v>
      </c>
      <c r="BU326" s="403">
        <f t="shared" si="296"/>
        <v>1000</v>
      </c>
      <c r="BV326" s="278"/>
      <c r="BW326" s="402">
        <f t="shared" si="297"/>
        <v>0</v>
      </c>
      <c r="BX326" s="403">
        <f t="shared" si="298"/>
        <v>120</v>
      </c>
      <c r="BY326" s="402">
        <f t="shared" si="299"/>
        <v>23.5</v>
      </c>
      <c r="BZ326" s="403">
        <f t="shared" si="300"/>
        <v>27.25</v>
      </c>
      <c r="CA326" s="402">
        <f t="shared" si="301"/>
        <v>100</v>
      </c>
      <c r="CB326" s="403">
        <f t="shared" si="302"/>
        <v>100</v>
      </c>
      <c r="CC326" s="402">
        <f t="shared" si="303"/>
        <v>55</v>
      </c>
      <c r="CD326" s="403">
        <f t="shared" si="304"/>
        <v>1000</v>
      </c>
      <c r="CE326" s="278"/>
      <c r="CF326" s="402">
        <f t="shared" si="305"/>
        <v>1</v>
      </c>
      <c r="CG326" s="403">
        <f t="shared" si="306"/>
        <v>20</v>
      </c>
      <c r="CH326" s="402">
        <f t="shared" si="307"/>
        <v>15</v>
      </c>
      <c r="CI326" s="403">
        <f t="shared" si="308"/>
        <v>50</v>
      </c>
      <c r="CJ326" s="402">
        <f t="shared" si="309"/>
        <v>215</v>
      </c>
      <c r="CK326" s="403">
        <f t="shared" si="310"/>
        <v>10000</v>
      </c>
      <c r="CL326" s="402">
        <f t="shared" si="311"/>
        <v>80</v>
      </c>
      <c r="CM326" s="403">
        <f t="shared" si="312"/>
        <v>1000</v>
      </c>
      <c r="CN326" s="278"/>
      <c r="CO326" s="402">
        <f t="shared" si="313"/>
        <v>80</v>
      </c>
      <c r="CP326" s="403">
        <f t="shared" si="314"/>
        <v>1000</v>
      </c>
      <c r="CQ326" s="402">
        <f t="shared" si="315"/>
        <v>0</v>
      </c>
      <c r="CR326" s="403">
        <f t="shared" si="316"/>
        <v>1</v>
      </c>
      <c r="CS326" s="402">
        <f t="shared" si="317"/>
        <v>0</v>
      </c>
      <c r="CT326" s="403">
        <f t="shared" si="318"/>
        <v>0</v>
      </c>
      <c r="CU326" s="278"/>
      <c r="CV326" s="402">
        <f t="shared" si="319"/>
        <v>0</v>
      </c>
      <c r="CW326" s="403">
        <f t="shared" si="320"/>
        <v>10000</v>
      </c>
      <c r="CX326" s="402">
        <f t="shared" si="321"/>
        <v>0</v>
      </c>
      <c r="CY326" s="403">
        <f t="shared" si="322"/>
        <v>10</v>
      </c>
      <c r="CZ326" s="402">
        <f t="shared" si="323"/>
        <v>0</v>
      </c>
      <c r="DA326" s="403">
        <f t="shared" si="324"/>
        <v>0</v>
      </c>
      <c r="DB326" s="402">
        <f t="shared" si="325"/>
        <v>0</v>
      </c>
      <c r="DC326" s="403">
        <f t="shared" si="326"/>
        <v>0</v>
      </c>
      <c r="DD326" s="402">
        <f t="shared" si="327"/>
        <v>0</v>
      </c>
      <c r="DE326" s="403">
        <f t="shared" si="328"/>
        <v>9.9</v>
      </c>
      <c r="DF326" s="402">
        <f t="shared" si="329"/>
        <v>0</v>
      </c>
      <c r="DG326" s="403">
        <f t="shared" si="330"/>
        <v>10</v>
      </c>
      <c r="DH326" s="402">
        <f t="shared" si="331"/>
        <v>0</v>
      </c>
      <c r="DI326" s="403">
        <f t="shared" si="332"/>
        <v>100</v>
      </c>
      <c r="DJ326" s="404">
        <f t="shared" si="279"/>
        <v>1900</v>
      </c>
      <c r="DK326" s="404">
        <f t="shared" si="280"/>
        <v>1</v>
      </c>
      <c r="DL326" s="404">
        <f t="shared" si="281"/>
        <v>0</v>
      </c>
      <c r="DM326" s="278" t="str">
        <f t="shared" si="333"/>
        <v/>
      </c>
      <c r="DO326" s="278" t="str">
        <f t="shared" si="334"/>
        <v/>
      </c>
      <c r="DP326" s="278" t="str">
        <f t="shared" si="335"/>
        <v>300-_1900/1/0</v>
      </c>
      <c r="DT326" s="373">
        <f t="shared" si="336"/>
        <v>0.65</v>
      </c>
      <c r="DU326" s="278">
        <f t="shared" si="337"/>
        <v>5</v>
      </c>
      <c r="DV326" s="271" t="s">
        <v>222</v>
      </c>
      <c r="DW326" s="278" t="str">
        <f t="shared" si="338"/>
        <v>WHF (min)</v>
      </c>
      <c r="DX326" s="278" t="str">
        <f t="shared" si="339"/>
        <v>WHF (max)</v>
      </c>
    </row>
    <row r="327" spans="1:128" ht="15.75" x14ac:dyDescent="0.25">
      <c r="A327" s="188">
        <v>301</v>
      </c>
      <c r="B327" s="189"/>
      <c r="C327" s="189"/>
      <c r="D327" s="189"/>
      <c r="E327" s="194"/>
      <c r="F327" s="194"/>
      <c r="G327" s="194"/>
      <c r="H327" s="190"/>
      <c r="I327" s="190"/>
      <c r="J327" s="189"/>
      <c r="K327" s="189"/>
      <c r="L327" s="191"/>
      <c r="M327" s="191"/>
      <c r="N327" s="271" t="str">
        <f t="shared" si="282"/>
        <v/>
      </c>
      <c r="O327" s="192"/>
      <c r="P327" s="193"/>
      <c r="Q327" s="436"/>
      <c r="R327" s="276"/>
      <c r="S327" s="276"/>
      <c r="T327" s="276"/>
      <c r="U327" s="276"/>
      <c r="V327" s="276"/>
      <c r="W327" s="276"/>
      <c r="X327" s="306"/>
      <c r="Y327" s="428"/>
      <c r="Z327" s="269"/>
      <c r="AA327" s="276"/>
      <c r="AB327" s="410"/>
      <c r="AC327" s="269"/>
      <c r="AD327" s="439"/>
      <c r="AE327" s="307"/>
      <c r="AF327" s="276"/>
      <c r="AG327" s="410"/>
      <c r="AH327" s="306"/>
      <c r="AI327" s="269"/>
      <c r="AJ327" s="269"/>
      <c r="AK327" s="276"/>
      <c r="AL327" s="276"/>
      <c r="AM327" s="276"/>
      <c r="AN327" s="276"/>
      <c r="AO327" s="276"/>
      <c r="AP327" s="306"/>
      <c r="AQ327" s="308"/>
      <c r="AR327" s="209" t="e">
        <f t="shared" si="272"/>
        <v>#N/A</v>
      </c>
      <c r="AS327" s="210" t="e">
        <f t="shared" si="273"/>
        <v>#N/A</v>
      </c>
      <c r="AT327" s="210" t="str">
        <f t="shared" si="274"/>
        <v>301- 1900/1/0</v>
      </c>
      <c r="AU327" s="210"/>
      <c r="AV327" s="210">
        <f t="shared" si="275"/>
        <v>1900</v>
      </c>
      <c r="AW327" s="210">
        <f t="shared" si="276"/>
        <v>1</v>
      </c>
      <c r="AX327" s="210">
        <f t="shared" si="277"/>
        <v>0</v>
      </c>
      <c r="AY327" s="210" t="str">
        <f t="shared" si="278"/>
        <v/>
      </c>
      <c r="BH327" s="402">
        <f t="shared" si="283"/>
        <v>0</v>
      </c>
      <c r="BI327" s="403">
        <f t="shared" si="284"/>
        <v>14</v>
      </c>
      <c r="BJ327" s="402">
        <f t="shared" si="285"/>
        <v>11</v>
      </c>
      <c r="BK327" s="403">
        <f t="shared" si="286"/>
        <v>100</v>
      </c>
      <c r="BL327" s="402">
        <f t="shared" si="287"/>
        <v>28</v>
      </c>
      <c r="BM327" s="403">
        <f t="shared" si="288"/>
        <v>100</v>
      </c>
      <c r="BN327" s="402">
        <f t="shared" si="289"/>
        <v>85</v>
      </c>
      <c r="BO327" s="403">
        <f t="shared" si="290"/>
        <v>100</v>
      </c>
      <c r="BP327" s="402">
        <f t="shared" si="291"/>
        <v>30</v>
      </c>
      <c r="BQ327" s="403">
        <f t="shared" si="292"/>
        <v>1000</v>
      </c>
      <c r="BR327" s="402" t="str">
        <f t="shared" si="293"/>
        <v>Z+5</v>
      </c>
      <c r="BS327" s="403">
        <f t="shared" si="294"/>
        <v>10000</v>
      </c>
      <c r="BT327" s="402">
        <f t="shared" si="295"/>
        <v>230</v>
      </c>
      <c r="BU327" s="403">
        <f t="shared" si="296"/>
        <v>1000</v>
      </c>
      <c r="BV327" s="278"/>
      <c r="BW327" s="402">
        <f t="shared" si="297"/>
        <v>0</v>
      </c>
      <c r="BX327" s="403">
        <f t="shared" si="298"/>
        <v>120</v>
      </c>
      <c r="BY327" s="402">
        <f t="shared" si="299"/>
        <v>23.5</v>
      </c>
      <c r="BZ327" s="403">
        <f t="shared" si="300"/>
        <v>27.25</v>
      </c>
      <c r="CA327" s="402">
        <f t="shared" si="301"/>
        <v>100</v>
      </c>
      <c r="CB327" s="403">
        <f t="shared" si="302"/>
        <v>100</v>
      </c>
      <c r="CC327" s="402">
        <f t="shared" si="303"/>
        <v>55</v>
      </c>
      <c r="CD327" s="403">
        <f t="shared" si="304"/>
        <v>1000</v>
      </c>
      <c r="CE327" s="278"/>
      <c r="CF327" s="402">
        <f t="shared" si="305"/>
        <v>1</v>
      </c>
      <c r="CG327" s="403">
        <f t="shared" si="306"/>
        <v>20</v>
      </c>
      <c r="CH327" s="402">
        <f t="shared" si="307"/>
        <v>15</v>
      </c>
      <c r="CI327" s="403">
        <f t="shared" si="308"/>
        <v>50</v>
      </c>
      <c r="CJ327" s="402">
        <f t="shared" si="309"/>
        <v>215</v>
      </c>
      <c r="CK327" s="403">
        <f t="shared" si="310"/>
        <v>10000</v>
      </c>
      <c r="CL327" s="402">
        <f t="shared" si="311"/>
        <v>80</v>
      </c>
      <c r="CM327" s="403">
        <f t="shared" si="312"/>
        <v>1000</v>
      </c>
      <c r="CN327" s="278"/>
      <c r="CO327" s="402">
        <f t="shared" si="313"/>
        <v>80</v>
      </c>
      <c r="CP327" s="403">
        <f t="shared" si="314"/>
        <v>1000</v>
      </c>
      <c r="CQ327" s="402">
        <f t="shared" si="315"/>
        <v>0</v>
      </c>
      <c r="CR327" s="403">
        <f t="shared" si="316"/>
        <v>1</v>
      </c>
      <c r="CS327" s="402">
        <f t="shared" si="317"/>
        <v>0</v>
      </c>
      <c r="CT327" s="403">
        <f t="shared" si="318"/>
        <v>0</v>
      </c>
      <c r="CU327" s="278"/>
      <c r="CV327" s="402">
        <f t="shared" si="319"/>
        <v>0</v>
      </c>
      <c r="CW327" s="403">
        <f t="shared" si="320"/>
        <v>10000</v>
      </c>
      <c r="CX327" s="402">
        <f t="shared" si="321"/>
        <v>0</v>
      </c>
      <c r="CY327" s="403">
        <f t="shared" si="322"/>
        <v>10</v>
      </c>
      <c r="CZ327" s="402">
        <f t="shared" si="323"/>
        <v>0</v>
      </c>
      <c r="DA327" s="403">
        <f t="shared" si="324"/>
        <v>0</v>
      </c>
      <c r="DB327" s="402">
        <f t="shared" si="325"/>
        <v>0</v>
      </c>
      <c r="DC327" s="403">
        <f t="shared" si="326"/>
        <v>0</v>
      </c>
      <c r="DD327" s="402">
        <f t="shared" si="327"/>
        <v>0</v>
      </c>
      <c r="DE327" s="403">
        <f t="shared" si="328"/>
        <v>9.9</v>
      </c>
      <c r="DF327" s="402">
        <f t="shared" si="329"/>
        <v>0</v>
      </c>
      <c r="DG327" s="403">
        <f t="shared" si="330"/>
        <v>10</v>
      </c>
      <c r="DH327" s="402">
        <f t="shared" si="331"/>
        <v>0</v>
      </c>
      <c r="DI327" s="403">
        <f t="shared" si="332"/>
        <v>100</v>
      </c>
      <c r="DJ327" s="404">
        <f t="shared" si="279"/>
        <v>1900</v>
      </c>
      <c r="DK327" s="404">
        <f t="shared" si="280"/>
        <v>1</v>
      </c>
      <c r="DL327" s="404">
        <f t="shared" si="281"/>
        <v>0</v>
      </c>
      <c r="DM327" s="278" t="str">
        <f t="shared" si="333"/>
        <v/>
      </c>
      <c r="DO327" s="278" t="str">
        <f t="shared" si="334"/>
        <v/>
      </c>
      <c r="DP327" s="278" t="str">
        <f t="shared" si="335"/>
        <v>301-_1900/1/0</v>
      </c>
      <c r="DT327" s="373">
        <f t="shared" si="336"/>
        <v>0.65</v>
      </c>
      <c r="DU327" s="278">
        <f t="shared" si="337"/>
        <v>5</v>
      </c>
      <c r="DV327" s="271" t="s">
        <v>222</v>
      </c>
      <c r="DW327" s="278" t="str">
        <f t="shared" si="338"/>
        <v>WHF (min)</v>
      </c>
      <c r="DX327" s="278" t="str">
        <f t="shared" si="339"/>
        <v>WHF (max)</v>
      </c>
    </row>
    <row r="328" spans="1:128" ht="15.75" x14ac:dyDescent="0.25">
      <c r="A328" s="188">
        <v>302</v>
      </c>
      <c r="B328" s="189"/>
      <c r="C328" s="189"/>
      <c r="D328" s="189"/>
      <c r="E328" s="194"/>
      <c r="F328" s="194"/>
      <c r="G328" s="194"/>
      <c r="H328" s="190"/>
      <c r="I328" s="190"/>
      <c r="J328" s="189"/>
      <c r="K328" s="189"/>
      <c r="L328" s="191"/>
      <c r="M328" s="191"/>
      <c r="N328" s="271" t="str">
        <f t="shared" si="282"/>
        <v/>
      </c>
      <c r="O328" s="192"/>
      <c r="P328" s="193"/>
      <c r="Q328" s="436"/>
      <c r="R328" s="276"/>
      <c r="S328" s="276"/>
      <c r="T328" s="276"/>
      <c r="U328" s="276"/>
      <c r="V328" s="276"/>
      <c r="W328" s="276"/>
      <c r="X328" s="306"/>
      <c r="Y328" s="428"/>
      <c r="Z328" s="269"/>
      <c r="AA328" s="276"/>
      <c r="AB328" s="410"/>
      <c r="AC328" s="269"/>
      <c r="AD328" s="439"/>
      <c r="AE328" s="307"/>
      <c r="AF328" s="276"/>
      <c r="AG328" s="410"/>
      <c r="AH328" s="306"/>
      <c r="AI328" s="269"/>
      <c r="AJ328" s="269"/>
      <c r="AK328" s="276"/>
      <c r="AL328" s="276"/>
      <c r="AM328" s="276"/>
      <c r="AN328" s="276"/>
      <c r="AO328" s="276"/>
      <c r="AP328" s="306"/>
      <c r="AQ328" s="308"/>
      <c r="AR328" s="209" t="e">
        <f t="shared" si="272"/>
        <v>#N/A</v>
      </c>
      <c r="AS328" s="210" t="e">
        <f t="shared" si="273"/>
        <v>#N/A</v>
      </c>
      <c r="AT328" s="210" t="str">
        <f t="shared" si="274"/>
        <v>302- 1900/1/0</v>
      </c>
      <c r="AU328" s="210"/>
      <c r="AV328" s="210">
        <f t="shared" si="275"/>
        <v>1900</v>
      </c>
      <c r="AW328" s="210">
        <f t="shared" si="276"/>
        <v>1</v>
      </c>
      <c r="AX328" s="210">
        <f t="shared" si="277"/>
        <v>0</v>
      </c>
      <c r="AY328" s="210" t="str">
        <f t="shared" si="278"/>
        <v/>
      </c>
      <c r="BH328" s="402">
        <f t="shared" si="283"/>
        <v>0</v>
      </c>
      <c r="BI328" s="403">
        <f t="shared" si="284"/>
        <v>14</v>
      </c>
      <c r="BJ328" s="402">
        <f t="shared" si="285"/>
        <v>11</v>
      </c>
      <c r="BK328" s="403">
        <f t="shared" si="286"/>
        <v>100</v>
      </c>
      <c r="BL328" s="402">
        <f t="shared" si="287"/>
        <v>28</v>
      </c>
      <c r="BM328" s="403">
        <f t="shared" si="288"/>
        <v>100</v>
      </c>
      <c r="BN328" s="402">
        <f t="shared" si="289"/>
        <v>85</v>
      </c>
      <c r="BO328" s="403">
        <f t="shared" si="290"/>
        <v>100</v>
      </c>
      <c r="BP328" s="402">
        <f t="shared" si="291"/>
        <v>30</v>
      </c>
      <c r="BQ328" s="403">
        <f t="shared" si="292"/>
        <v>1000</v>
      </c>
      <c r="BR328" s="402" t="str">
        <f t="shared" si="293"/>
        <v>Z+5</v>
      </c>
      <c r="BS328" s="403">
        <f t="shared" si="294"/>
        <v>10000</v>
      </c>
      <c r="BT328" s="402">
        <f t="shared" si="295"/>
        <v>230</v>
      </c>
      <c r="BU328" s="403">
        <f t="shared" si="296"/>
        <v>1000</v>
      </c>
      <c r="BV328" s="278"/>
      <c r="BW328" s="402">
        <f t="shared" si="297"/>
        <v>0</v>
      </c>
      <c r="BX328" s="403">
        <f t="shared" si="298"/>
        <v>120</v>
      </c>
      <c r="BY328" s="402">
        <f t="shared" si="299"/>
        <v>23.5</v>
      </c>
      <c r="BZ328" s="403">
        <f t="shared" si="300"/>
        <v>27.25</v>
      </c>
      <c r="CA328" s="402">
        <f t="shared" si="301"/>
        <v>100</v>
      </c>
      <c r="CB328" s="403">
        <f t="shared" si="302"/>
        <v>100</v>
      </c>
      <c r="CC328" s="402">
        <f t="shared" si="303"/>
        <v>55</v>
      </c>
      <c r="CD328" s="403">
        <f t="shared" si="304"/>
        <v>1000</v>
      </c>
      <c r="CE328" s="278"/>
      <c r="CF328" s="402">
        <f t="shared" si="305"/>
        <v>1</v>
      </c>
      <c r="CG328" s="403">
        <f t="shared" si="306"/>
        <v>20</v>
      </c>
      <c r="CH328" s="402">
        <f t="shared" si="307"/>
        <v>15</v>
      </c>
      <c r="CI328" s="403">
        <f t="shared" si="308"/>
        <v>50</v>
      </c>
      <c r="CJ328" s="402">
        <f t="shared" si="309"/>
        <v>215</v>
      </c>
      <c r="CK328" s="403">
        <f t="shared" si="310"/>
        <v>10000</v>
      </c>
      <c r="CL328" s="402">
        <f t="shared" si="311"/>
        <v>80</v>
      </c>
      <c r="CM328" s="403">
        <f t="shared" si="312"/>
        <v>1000</v>
      </c>
      <c r="CN328" s="278"/>
      <c r="CO328" s="402">
        <f t="shared" si="313"/>
        <v>80</v>
      </c>
      <c r="CP328" s="403">
        <f t="shared" si="314"/>
        <v>1000</v>
      </c>
      <c r="CQ328" s="402">
        <f t="shared" si="315"/>
        <v>0</v>
      </c>
      <c r="CR328" s="403">
        <f t="shared" si="316"/>
        <v>1</v>
      </c>
      <c r="CS328" s="402">
        <f t="shared" si="317"/>
        <v>0</v>
      </c>
      <c r="CT328" s="403">
        <f t="shared" si="318"/>
        <v>0</v>
      </c>
      <c r="CU328" s="278"/>
      <c r="CV328" s="402">
        <f t="shared" si="319"/>
        <v>0</v>
      </c>
      <c r="CW328" s="403">
        <f t="shared" si="320"/>
        <v>10000</v>
      </c>
      <c r="CX328" s="402">
        <f t="shared" si="321"/>
        <v>0</v>
      </c>
      <c r="CY328" s="403">
        <f t="shared" si="322"/>
        <v>10</v>
      </c>
      <c r="CZ328" s="402">
        <f t="shared" si="323"/>
        <v>0</v>
      </c>
      <c r="DA328" s="403">
        <f t="shared" si="324"/>
        <v>0</v>
      </c>
      <c r="DB328" s="402">
        <f t="shared" si="325"/>
        <v>0</v>
      </c>
      <c r="DC328" s="403">
        <f t="shared" si="326"/>
        <v>0</v>
      </c>
      <c r="DD328" s="402">
        <f t="shared" si="327"/>
        <v>0</v>
      </c>
      <c r="DE328" s="403">
        <f t="shared" si="328"/>
        <v>9.9</v>
      </c>
      <c r="DF328" s="402">
        <f t="shared" si="329"/>
        <v>0</v>
      </c>
      <c r="DG328" s="403">
        <f t="shared" si="330"/>
        <v>10</v>
      </c>
      <c r="DH328" s="402">
        <f t="shared" si="331"/>
        <v>0</v>
      </c>
      <c r="DI328" s="403">
        <f t="shared" si="332"/>
        <v>100</v>
      </c>
      <c r="DJ328" s="404">
        <f t="shared" si="279"/>
        <v>1900</v>
      </c>
      <c r="DK328" s="404">
        <f t="shared" si="280"/>
        <v>1</v>
      </c>
      <c r="DL328" s="404">
        <f t="shared" si="281"/>
        <v>0</v>
      </c>
      <c r="DM328" s="278" t="str">
        <f t="shared" si="333"/>
        <v/>
      </c>
      <c r="DO328" s="278" t="str">
        <f t="shared" si="334"/>
        <v/>
      </c>
      <c r="DP328" s="278" t="str">
        <f t="shared" si="335"/>
        <v>302-_1900/1/0</v>
      </c>
      <c r="DT328" s="373">
        <f t="shared" si="336"/>
        <v>0.65</v>
      </c>
      <c r="DU328" s="278">
        <f t="shared" si="337"/>
        <v>5</v>
      </c>
      <c r="DV328" s="271" t="s">
        <v>222</v>
      </c>
      <c r="DW328" s="278" t="str">
        <f t="shared" si="338"/>
        <v>WHF (min)</v>
      </c>
      <c r="DX328" s="278" t="str">
        <f t="shared" si="339"/>
        <v>WHF (max)</v>
      </c>
    </row>
    <row r="329" spans="1:128" ht="15.75" x14ac:dyDescent="0.25">
      <c r="A329" s="188">
        <v>303</v>
      </c>
      <c r="B329" s="189"/>
      <c r="C329" s="189"/>
      <c r="D329" s="189"/>
      <c r="E329" s="194"/>
      <c r="F329" s="194"/>
      <c r="G329" s="194"/>
      <c r="H329" s="190"/>
      <c r="I329" s="190"/>
      <c r="J329" s="189"/>
      <c r="K329" s="189"/>
      <c r="L329" s="191"/>
      <c r="M329" s="191"/>
      <c r="N329" s="271" t="str">
        <f t="shared" si="282"/>
        <v/>
      </c>
      <c r="O329" s="192"/>
      <c r="P329" s="193"/>
      <c r="Q329" s="436"/>
      <c r="R329" s="276"/>
      <c r="S329" s="276"/>
      <c r="T329" s="276"/>
      <c r="U329" s="276"/>
      <c r="V329" s="276"/>
      <c r="W329" s="276"/>
      <c r="X329" s="306"/>
      <c r="Y329" s="428"/>
      <c r="Z329" s="269"/>
      <c r="AA329" s="276"/>
      <c r="AB329" s="410"/>
      <c r="AC329" s="269"/>
      <c r="AD329" s="439"/>
      <c r="AE329" s="307"/>
      <c r="AF329" s="276"/>
      <c r="AG329" s="410"/>
      <c r="AH329" s="306"/>
      <c r="AI329" s="269"/>
      <c r="AJ329" s="269"/>
      <c r="AK329" s="276"/>
      <c r="AL329" s="276"/>
      <c r="AM329" s="276"/>
      <c r="AN329" s="276"/>
      <c r="AO329" s="276"/>
      <c r="AP329" s="306"/>
      <c r="AQ329" s="308"/>
      <c r="AR329" s="209" t="e">
        <f t="shared" si="272"/>
        <v>#N/A</v>
      </c>
      <c r="AS329" s="210" t="e">
        <f t="shared" si="273"/>
        <v>#N/A</v>
      </c>
      <c r="AT329" s="210" t="str">
        <f t="shared" si="274"/>
        <v>303- 1900/1/0</v>
      </c>
      <c r="AU329" s="210"/>
      <c r="AV329" s="210">
        <f t="shared" si="275"/>
        <v>1900</v>
      </c>
      <c r="AW329" s="210">
        <f t="shared" si="276"/>
        <v>1</v>
      </c>
      <c r="AX329" s="210">
        <f t="shared" si="277"/>
        <v>0</v>
      </c>
      <c r="AY329" s="210" t="str">
        <f t="shared" si="278"/>
        <v/>
      </c>
      <c r="BH329" s="402">
        <f t="shared" si="283"/>
        <v>0</v>
      </c>
      <c r="BI329" s="403">
        <f t="shared" si="284"/>
        <v>14</v>
      </c>
      <c r="BJ329" s="402">
        <f t="shared" si="285"/>
        <v>11</v>
      </c>
      <c r="BK329" s="403">
        <f t="shared" si="286"/>
        <v>100</v>
      </c>
      <c r="BL329" s="402">
        <f t="shared" si="287"/>
        <v>28</v>
      </c>
      <c r="BM329" s="403">
        <f t="shared" si="288"/>
        <v>100</v>
      </c>
      <c r="BN329" s="402">
        <f t="shared" si="289"/>
        <v>85</v>
      </c>
      <c r="BO329" s="403">
        <f t="shared" si="290"/>
        <v>100</v>
      </c>
      <c r="BP329" s="402">
        <f t="shared" si="291"/>
        <v>30</v>
      </c>
      <c r="BQ329" s="403">
        <f t="shared" si="292"/>
        <v>1000</v>
      </c>
      <c r="BR329" s="402" t="str">
        <f t="shared" si="293"/>
        <v>Z+5</v>
      </c>
      <c r="BS329" s="403">
        <f t="shared" si="294"/>
        <v>10000</v>
      </c>
      <c r="BT329" s="402">
        <f t="shared" si="295"/>
        <v>230</v>
      </c>
      <c r="BU329" s="403">
        <f t="shared" si="296"/>
        <v>1000</v>
      </c>
      <c r="BV329" s="278"/>
      <c r="BW329" s="402">
        <f t="shared" si="297"/>
        <v>0</v>
      </c>
      <c r="BX329" s="403">
        <f t="shared" si="298"/>
        <v>120</v>
      </c>
      <c r="BY329" s="402">
        <f t="shared" si="299"/>
        <v>23.5</v>
      </c>
      <c r="BZ329" s="403">
        <f t="shared" si="300"/>
        <v>27.25</v>
      </c>
      <c r="CA329" s="402">
        <f t="shared" si="301"/>
        <v>100</v>
      </c>
      <c r="CB329" s="403">
        <f t="shared" si="302"/>
        <v>100</v>
      </c>
      <c r="CC329" s="402">
        <f t="shared" si="303"/>
        <v>55</v>
      </c>
      <c r="CD329" s="403">
        <f t="shared" si="304"/>
        <v>1000</v>
      </c>
      <c r="CE329" s="278"/>
      <c r="CF329" s="402">
        <f t="shared" si="305"/>
        <v>1</v>
      </c>
      <c r="CG329" s="403">
        <f t="shared" si="306"/>
        <v>20</v>
      </c>
      <c r="CH329" s="402">
        <f t="shared" si="307"/>
        <v>15</v>
      </c>
      <c r="CI329" s="403">
        <f t="shared" si="308"/>
        <v>50</v>
      </c>
      <c r="CJ329" s="402">
        <f t="shared" si="309"/>
        <v>215</v>
      </c>
      <c r="CK329" s="403">
        <f t="shared" si="310"/>
        <v>10000</v>
      </c>
      <c r="CL329" s="402">
        <f t="shared" si="311"/>
        <v>80</v>
      </c>
      <c r="CM329" s="403">
        <f t="shared" si="312"/>
        <v>1000</v>
      </c>
      <c r="CN329" s="278"/>
      <c r="CO329" s="402">
        <f t="shared" si="313"/>
        <v>80</v>
      </c>
      <c r="CP329" s="403">
        <f t="shared" si="314"/>
        <v>1000</v>
      </c>
      <c r="CQ329" s="402">
        <f t="shared" si="315"/>
        <v>0</v>
      </c>
      <c r="CR329" s="403">
        <f t="shared" si="316"/>
        <v>1</v>
      </c>
      <c r="CS329" s="402">
        <f t="shared" si="317"/>
        <v>0</v>
      </c>
      <c r="CT329" s="403">
        <f t="shared" si="318"/>
        <v>0</v>
      </c>
      <c r="CU329" s="278"/>
      <c r="CV329" s="402">
        <f t="shared" si="319"/>
        <v>0</v>
      </c>
      <c r="CW329" s="403">
        <f t="shared" si="320"/>
        <v>10000</v>
      </c>
      <c r="CX329" s="402">
        <f t="shared" si="321"/>
        <v>0</v>
      </c>
      <c r="CY329" s="403">
        <f t="shared" si="322"/>
        <v>10</v>
      </c>
      <c r="CZ329" s="402">
        <f t="shared" si="323"/>
        <v>0</v>
      </c>
      <c r="DA329" s="403">
        <f t="shared" si="324"/>
        <v>0</v>
      </c>
      <c r="DB329" s="402">
        <f t="shared" si="325"/>
        <v>0</v>
      </c>
      <c r="DC329" s="403">
        <f t="shared" si="326"/>
        <v>0</v>
      </c>
      <c r="DD329" s="402">
        <f t="shared" si="327"/>
        <v>0</v>
      </c>
      <c r="DE329" s="403">
        <f t="shared" si="328"/>
        <v>9.9</v>
      </c>
      <c r="DF329" s="402">
        <f t="shared" si="329"/>
        <v>0</v>
      </c>
      <c r="DG329" s="403">
        <f t="shared" si="330"/>
        <v>10</v>
      </c>
      <c r="DH329" s="402">
        <f t="shared" si="331"/>
        <v>0</v>
      </c>
      <c r="DI329" s="403">
        <f t="shared" si="332"/>
        <v>100</v>
      </c>
      <c r="DJ329" s="404">
        <f t="shared" si="279"/>
        <v>1900</v>
      </c>
      <c r="DK329" s="404">
        <f t="shared" si="280"/>
        <v>1</v>
      </c>
      <c r="DL329" s="404">
        <f t="shared" si="281"/>
        <v>0</v>
      </c>
      <c r="DM329" s="278" t="str">
        <f t="shared" si="333"/>
        <v/>
      </c>
      <c r="DO329" s="278" t="str">
        <f t="shared" si="334"/>
        <v/>
      </c>
      <c r="DP329" s="278" t="str">
        <f t="shared" si="335"/>
        <v>303-_1900/1/0</v>
      </c>
      <c r="DT329" s="373">
        <f t="shared" si="336"/>
        <v>0.65</v>
      </c>
      <c r="DU329" s="278">
        <f t="shared" si="337"/>
        <v>5</v>
      </c>
      <c r="DV329" s="271" t="s">
        <v>222</v>
      </c>
      <c r="DW329" s="278" t="str">
        <f t="shared" si="338"/>
        <v>WHF (min)</v>
      </c>
      <c r="DX329" s="278" t="str">
        <f t="shared" si="339"/>
        <v>WHF (max)</v>
      </c>
    </row>
    <row r="330" spans="1:128" ht="15.75" x14ac:dyDescent="0.25">
      <c r="A330" s="188">
        <v>304</v>
      </c>
      <c r="B330" s="189"/>
      <c r="C330" s="189"/>
      <c r="D330" s="189"/>
      <c r="E330" s="194"/>
      <c r="F330" s="194"/>
      <c r="G330" s="194"/>
      <c r="H330" s="190"/>
      <c r="I330" s="190"/>
      <c r="J330" s="189"/>
      <c r="K330" s="189"/>
      <c r="L330" s="191"/>
      <c r="M330" s="191"/>
      <c r="N330" s="271" t="str">
        <f t="shared" si="282"/>
        <v/>
      </c>
      <c r="O330" s="192"/>
      <c r="P330" s="193"/>
      <c r="Q330" s="436"/>
      <c r="R330" s="276"/>
      <c r="S330" s="276"/>
      <c r="T330" s="276"/>
      <c r="U330" s="276"/>
      <c r="V330" s="276"/>
      <c r="W330" s="276"/>
      <c r="X330" s="306"/>
      <c r="Y330" s="428"/>
      <c r="Z330" s="269"/>
      <c r="AA330" s="276"/>
      <c r="AB330" s="410"/>
      <c r="AC330" s="269"/>
      <c r="AD330" s="439"/>
      <c r="AE330" s="307"/>
      <c r="AF330" s="276"/>
      <c r="AG330" s="410"/>
      <c r="AH330" s="306"/>
      <c r="AI330" s="269"/>
      <c r="AJ330" s="269"/>
      <c r="AK330" s="276"/>
      <c r="AL330" s="276"/>
      <c r="AM330" s="276"/>
      <c r="AN330" s="276"/>
      <c r="AO330" s="276"/>
      <c r="AP330" s="306"/>
      <c r="AQ330" s="308"/>
      <c r="AR330" s="209" t="e">
        <f t="shared" si="272"/>
        <v>#N/A</v>
      </c>
      <c r="AS330" s="210" t="e">
        <f t="shared" si="273"/>
        <v>#N/A</v>
      </c>
      <c r="AT330" s="210" t="str">
        <f t="shared" si="274"/>
        <v>304- 1900/1/0</v>
      </c>
      <c r="AU330" s="210"/>
      <c r="AV330" s="210">
        <f t="shared" si="275"/>
        <v>1900</v>
      </c>
      <c r="AW330" s="210">
        <f t="shared" si="276"/>
        <v>1</v>
      </c>
      <c r="AX330" s="210">
        <f t="shared" si="277"/>
        <v>0</v>
      </c>
      <c r="AY330" s="210" t="str">
        <f t="shared" si="278"/>
        <v/>
      </c>
      <c r="BH330" s="402">
        <f t="shared" si="283"/>
        <v>0</v>
      </c>
      <c r="BI330" s="403">
        <f t="shared" si="284"/>
        <v>14</v>
      </c>
      <c r="BJ330" s="402">
        <f t="shared" si="285"/>
        <v>11</v>
      </c>
      <c r="BK330" s="403">
        <f t="shared" si="286"/>
        <v>100</v>
      </c>
      <c r="BL330" s="402">
        <f t="shared" si="287"/>
        <v>28</v>
      </c>
      <c r="BM330" s="403">
        <f t="shared" si="288"/>
        <v>100</v>
      </c>
      <c r="BN330" s="402">
        <f t="shared" si="289"/>
        <v>85</v>
      </c>
      <c r="BO330" s="403">
        <f t="shared" si="290"/>
        <v>100</v>
      </c>
      <c r="BP330" s="402">
        <f t="shared" si="291"/>
        <v>30</v>
      </c>
      <c r="BQ330" s="403">
        <f t="shared" si="292"/>
        <v>1000</v>
      </c>
      <c r="BR330" s="402" t="str">
        <f t="shared" si="293"/>
        <v>Z+5</v>
      </c>
      <c r="BS330" s="403">
        <f t="shared" si="294"/>
        <v>10000</v>
      </c>
      <c r="BT330" s="402">
        <f t="shared" si="295"/>
        <v>230</v>
      </c>
      <c r="BU330" s="403">
        <f t="shared" si="296"/>
        <v>1000</v>
      </c>
      <c r="BV330" s="278"/>
      <c r="BW330" s="402">
        <f t="shared" si="297"/>
        <v>0</v>
      </c>
      <c r="BX330" s="403">
        <f t="shared" si="298"/>
        <v>120</v>
      </c>
      <c r="BY330" s="402">
        <f t="shared" si="299"/>
        <v>23.5</v>
      </c>
      <c r="BZ330" s="403">
        <f t="shared" si="300"/>
        <v>27.25</v>
      </c>
      <c r="CA330" s="402">
        <f t="shared" si="301"/>
        <v>100</v>
      </c>
      <c r="CB330" s="403">
        <f t="shared" si="302"/>
        <v>100</v>
      </c>
      <c r="CC330" s="402">
        <f t="shared" si="303"/>
        <v>55</v>
      </c>
      <c r="CD330" s="403">
        <f t="shared" si="304"/>
        <v>1000</v>
      </c>
      <c r="CE330" s="278"/>
      <c r="CF330" s="402">
        <f t="shared" si="305"/>
        <v>1</v>
      </c>
      <c r="CG330" s="403">
        <f t="shared" si="306"/>
        <v>20</v>
      </c>
      <c r="CH330" s="402">
        <f t="shared" si="307"/>
        <v>15</v>
      </c>
      <c r="CI330" s="403">
        <f t="shared" si="308"/>
        <v>50</v>
      </c>
      <c r="CJ330" s="402">
        <f t="shared" si="309"/>
        <v>215</v>
      </c>
      <c r="CK330" s="403">
        <f t="shared" si="310"/>
        <v>10000</v>
      </c>
      <c r="CL330" s="402">
        <f t="shared" si="311"/>
        <v>80</v>
      </c>
      <c r="CM330" s="403">
        <f t="shared" si="312"/>
        <v>1000</v>
      </c>
      <c r="CN330" s="278"/>
      <c r="CO330" s="402">
        <f t="shared" si="313"/>
        <v>80</v>
      </c>
      <c r="CP330" s="403">
        <f t="shared" si="314"/>
        <v>1000</v>
      </c>
      <c r="CQ330" s="402">
        <f t="shared" si="315"/>
        <v>0</v>
      </c>
      <c r="CR330" s="403">
        <f t="shared" si="316"/>
        <v>1</v>
      </c>
      <c r="CS330" s="402">
        <f t="shared" si="317"/>
        <v>0</v>
      </c>
      <c r="CT330" s="403">
        <f t="shared" si="318"/>
        <v>0</v>
      </c>
      <c r="CU330" s="278"/>
      <c r="CV330" s="402">
        <f t="shared" si="319"/>
        <v>0</v>
      </c>
      <c r="CW330" s="403">
        <f t="shared" si="320"/>
        <v>10000</v>
      </c>
      <c r="CX330" s="402">
        <f t="shared" si="321"/>
        <v>0</v>
      </c>
      <c r="CY330" s="403">
        <f t="shared" si="322"/>
        <v>10</v>
      </c>
      <c r="CZ330" s="402">
        <f t="shared" si="323"/>
        <v>0</v>
      </c>
      <c r="DA330" s="403">
        <f t="shared" si="324"/>
        <v>0</v>
      </c>
      <c r="DB330" s="402">
        <f t="shared" si="325"/>
        <v>0</v>
      </c>
      <c r="DC330" s="403">
        <f t="shared" si="326"/>
        <v>0</v>
      </c>
      <c r="DD330" s="402">
        <f t="shared" si="327"/>
        <v>0</v>
      </c>
      <c r="DE330" s="403">
        <f t="shared" si="328"/>
        <v>9.9</v>
      </c>
      <c r="DF330" s="402">
        <f t="shared" si="329"/>
        <v>0</v>
      </c>
      <c r="DG330" s="403">
        <f t="shared" si="330"/>
        <v>10</v>
      </c>
      <c r="DH330" s="402">
        <f t="shared" si="331"/>
        <v>0</v>
      </c>
      <c r="DI330" s="403">
        <f t="shared" si="332"/>
        <v>100</v>
      </c>
      <c r="DJ330" s="404">
        <f t="shared" si="279"/>
        <v>1900</v>
      </c>
      <c r="DK330" s="404">
        <f t="shared" si="280"/>
        <v>1</v>
      </c>
      <c r="DL330" s="404">
        <f t="shared" si="281"/>
        <v>0</v>
      </c>
      <c r="DM330" s="278" t="str">
        <f t="shared" si="333"/>
        <v/>
      </c>
      <c r="DO330" s="278" t="str">
        <f t="shared" si="334"/>
        <v/>
      </c>
      <c r="DP330" s="278" t="str">
        <f t="shared" si="335"/>
        <v>304-_1900/1/0</v>
      </c>
      <c r="DT330" s="373">
        <f t="shared" si="336"/>
        <v>0.65</v>
      </c>
      <c r="DU330" s="278">
        <f t="shared" si="337"/>
        <v>5</v>
      </c>
      <c r="DV330" s="271" t="s">
        <v>222</v>
      </c>
      <c r="DW330" s="278" t="str">
        <f t="shared" si="338"/>
        <v>WHF (min)</v>
      </c>
      <c r="DX330" s="278" t="str">
        <f t="shared" si="339"/>
        <v>WHF (max)</v>
      </c>
    </row>
    <row r="331" spans="1:128" ht="15.75" x14ac:dyDescent="0.25">
      <c r="A331" s="188">
        <v>305</v>
      </c>
      <c r="B331" s="189"/>
      <c r="C331" s="189"/>
      <c r="D331" s="189"/>
      <c r="E331" s="194"/>
      <c r="F331" s="194"/>
      <c r="G331" s="194"/>
      <c r="H331" s="190"/>
      <c r="I331" s="190"/>
      <c r="J331" s="189"/>
      <c r="K331" s="189"/>
      <c r="L331" s="191"/>
      <c r="M331" s="191"/>
      <c r="N331" s="271" t="str">
        <f t="shared" si="282"/>
        <v/>
      </c>
      <c r="O331" s="192"/>
      <c r="P331" s="193"/>
      <c r="Q331" s="436"/>
      <c r="R331" s="276"/>
      <c r="S331" s="276"/>
      <c r="T331" s="276"/>
      <c r="U331" s="276"/>
      <c r="V331" s="276"/>
      <c r="W331" s="276"/>
      <c r="X331" s="306"/>
      <c r="Y331" s="428"/>
      <c r="Z331" s="269"/>
      <c r="AA331" s="276"/>
      <c r="AB331" s="410"/>
      <c r="AC331" s="269"/>
      <c r="AD331" s="439"/>
      <c r="AE331" s="307"/>
      <c r="AF331" s="276"/>
      <c r="AG331" s="410"/>
      <c r="AH331" s="306"/>
      <c r="AI331" s="269"/>
      <c r="AJ331" s="269"/>
      <c r="AK331" s="276"/>
      <c r="AL331" s="276"/>
      <c r="AM331" s="276"/>
      <c r="AN331" s="276"/>
      <c r="AO331" s="276"/>
      <c r="AP331" s="306"/>
      <c r="AQ331" s="308"/>
      <c r="AR331" s="209" t="e">
        <f t="shared" si="272"/>
        <v>#N/A</v>
      </c>
      <c r="AS331" s="210" t="e">
        <f t="shared" si="273"/>
        <v>#N/A</v>
      </c>
      <c r="AT331" s="210" t="str">
        <f t="shared" si="274"/>
        <v>305- 1900/1/0</v>
      </c>
      <c r="AU331" s="210"/>
      <c r="AV331" s="210">
        <f t="shared" si="275"/>
        <v>1900</v>
      </c>
      <c r="AW331" s="210">
        <f t="shared" si="276"/>
        <v>1</v>
      </c>
      <c r="AX331" s="210">
        <f t="shared" si="277"/>
        <v>0</v>
      </c>
      <c r="AY331" s="210" t="str">
        <f t="shared" si="278"/>
        <v/>
      </c>
      <c r="BH331" s="402">
        <f t="shared" si="283"/>
        <v>0</v>
      </c>
      <c r="BI331" s="403">
        <f t="shared" si="284"/>
        <v>14</v>
      </c>
      <c r="BJ331" s="402">
        <f t="shared" si="285"/>
        <v>11</v>
      </c>
      <c r="BK331" s="403">
        <f t="shared" si="286"/>
        <v>100</v>
      </c>
      <c r="BL331" s="402">
        <f t="shared" si="287"/>
        <v>28</v>
      </c>
      <c r="BM331" s="403">
        <f t="shared" si="288"/>
        <v>100</v>
      </c>
      <c r="BN331" s="402">
        <f t="shared" si="289"/>
        <v>85</v>
      </c>
      <c r="BO331" s="403">
        <f t="shared" si="290"/>
        <v>100</v>
      </c>
      <c r="BP331" s="402">
        <f t="shared" si="291"/>
        <v>30</v>
      </c>
      <c r="BQ331" s="403">
        <f t="shared" si="292"/>
        <v>1000</v>
      </c>
      <c r="BR331" s="402" t="str">
        <f t="shared" si="293"/>
        <v>Z+5</v>
      </c>
      <c r="BS331" s="403">
        <f t="shared" si="294"/>
        <v>10000</v>
      </c>
      <c r="BT331" s="402">
        <f t="shared" si="295"/>
        <v>230</v>
      </c>
      <c r="BU331" s="403">
        <f t="shared" si="296"/>
        <v>1000</v>
      </c>
      <c r="BV331" s="278"/>
      <c r="BW331" s="402">
        <f t="shared" si="297"/>
        <v>0</v>
      </c>
      <c r="BX331" s="403">
        <f t="shared" si="298"/>
        <v>120</v>
      </c>
      <c r="BY331" s="402">
        <f t="shared" si="299"/>
        <v>23.5</v>
      </c>
      <c r="BZ331" s="403">
        <f t="shared" si="300"/>
        <v>27.25</v>
      </c>
      <c r="CA331" s="402">
        <f t="shared" si="301"/>
        <v>100</v>
      </c>
      <c r="CB331" s="403">
        <f t="shared" si="302"/>
        <v>100</v>
      </c>
      <c r="CC331" s="402">
        <f t="shared" si="303"/>
        <v>55</v>
      </c>
      <c r="CD331" s="403">
        <f t="shared" si="304"/>
        <v>1000</v>
      </c>
      <c r="CE331" s="278"/>
      <c r="CF331" s="402">
        <f t="shared" si="305"/>
        <v>1</v>
      </c>
      <c r="CG331" s="403">
        <f t="shared" si="306"/>
        <v>20</v>
      </c>
      <c r="CH331" s="402">
        <f t="shared" si="307"/>
        <v>15</v>
      </c>
      <c r="CI331" s="403">
        <f t="shared" si="308"/>
        <v>50</v>
      </c>
      <c r="CJ331" s="402">
        <f t="shared" si="309"/>
        <v>215</v>
      </c>
      <c r="CK331" s="403">
        <f t="shared" si="310"/>
        <v>10000</v>
      </c>
      <c r="CL331" s="402">
        <f t="shared" si="311"/>
        <v>80</v>
      </c>
      <c r="CM331" s="403">
        <f t="shared" si="312"/>
        <v>1000</v>
      </c>
      <c r="CN331" s="278"/>
      <c r="CO331" s="402">
        <f t="shared" si="313"/>
        <v>80</v>
      </c>
      <c r="CP331" s="403">
        <f t="shared" si="314"/>
        <v>1000</v>
      </c>
      <c r="CQ331" s="402">
        <f t="shared" si="315"/>
        <v>0</v>
      </c>
      <c r="CR331" s="403">
        <f t="shared" si="316"/>
        <v>1</v>
      </c>
      <c r="CS331" s="402">
        <f t="shared" si="317"/>
        <v>0</v>
      </c>
      <c r="CT331" s="403">
        <f t="shared" si="318"/>
        <v>0</v>
      </c>
      <c r="CU331" s="278"/>
      <c r="CV331" s="402">
        <f t="shared" si="319"/>
        <v>0</v>
      </c>
      <c r="CW331" s="403">
        <f t="shared" si="320"/>
        <v>10000</v>
      </c>
      <c r="CX331" s="402">
        <f t="shared" si="321"/>
        <v>0</v>
      </c>
      <c r="CY331" s="403">
        <f t="shared" si="322"/>
        <v>10</v>
      </c>
      <c r="CZ331" s="402">
        <f t="shared" si="323"/>
        <v>0</v>
      </c>
      <c r="DA331" s="403">
        <f t="shared" si="324"/>
        <v>0</v>
      </c>
      <c r="DB331" s="402">
        <f t="shared" si="325"/>
        <v>0</v>
      </c>
      <c r="DC331" s="403">
        <f t="shared" si="326"/>
        <v>0</v>
      </c>
      <c r="DD331" s="402">
        <f t="shared" si="327"/>
        <v>0</v>
      </c>
      <c r="DE331" s="403">
        <f t="shared" si="328"/>
        <v>9.9</v>
      </c>
      <c r="DF331" s="402">
        <f t="shared" si="329"/>
        <v>0</v>
      </c>
      <c r="DG331" s="403">
        <f t="shared" si="330"/>
        <v>10</v>
      </c>
      <c r="DH331" s="402">
        <f t="shared" si="331"/>
        <v>0</v>
      </c>
      <c r="DI331" s="403">
        <f t="shared" si="332"/>
        <v>100</v>
      </c>
      <c r="DJ331" s="404">
        <f t="shared" si="279"/>
        <v>1900</v>
      </c>
      <c r="DK331" s="404">
        <f t="shared" si="280"/>
        <v>1</v>
      </c>
      <c r="DL331" s="404">
        <f t="shared" si="281"/>
        <v>0</v>
      </c>
      <c r="DM331" s="278" t="str">
        <f t="shared" si="333"/>
        <v/>
      </c>
      <c r="DO331" s="278" t="str">
        <f t="shared" si="334"/>
        <v/>
      </c>
      <c r="DP331" s="278" t="str">
        <f t="shared" si="335"/>
        <v>305-_1900/1/0</v>
      </c>
      <c r="DT331" s="373">
        <f t="shared" si="336"/>
        <v>0.65</v>
      </c>
      <c r="DU331" s="278">
        <f t="shared" si="337"/>
        <v>5</v>
      </c>
      <c r="DV331" s="271" t="s">
        <v>222</v>
      </c>
      <c r="DW331" s="278" t="str">
        <f t="shared" si="338"/>
        <v>WHF (min)</v>
      </c>
      <c r="DX331" s="278" t="str">
        <f t="shared" si="339"/>
        <v>WHF (max)</v>
      </c>
    </row>
    <row r="332" spans="1:128" ht="15.75" x14ac:dyDescent="0.25">
      <c r="A332" s="188">
        <v>306</v>
      </c>
      <c r="B332" s="189"/>
      <c r="C332" s="189"/>
      <c r="D332" s="189"/>
      <c r="E332" s="194"/>
      <c r="F332" s="194"/>
      <c r="G332" s="194"/>
      <c r="H332" s="190"/>
      <c r="I332" s="190"/>
      <c r="J332" s="189"/>
      <c r="K332" s="189"/>
      <c r="L332" s="191"/>
      <c r="M332" s="191"/>
      <c r="N332" s="271" t="str">
        <f t="shared" si="282"/>
        <v/>
      </c>
      <c r="O332" s="192"/>
      <c r="P332" s="193"/>
      <c r="Q332" s="436"/>
      <c r="R332" s="276"/>
      <c r="S332" s="276"/>
      <c r="T332" s="276"/>
      <c r="U332" s="276"/>
      <c r="V332" s="276"/>
      <c r="W332" s="276"/>
      <c r="X332" s="306"/>
      <c r="Y332" s="428"/>
      <c r="Z332" s="269"/>
      <c r="AA332" s="276"/>
      <c r="AB332" s="410"/>
      <c r="AC332" s="269"/>
      <c r="AD332" s="439"/>
      <c r="AE332" s="307"/>
      <c r="AF332" s="276"/>
      <c r="AG332" s="410"/>
      <c r="AH332" s="306"/>
      <c r="AI332" s="269"/>
      <c r="AJ332" s="269"/>
      <c r="AK332" s="276"/>
      <c r="AL332" s="276"/>
      <c r="AM332" s="276"/>
      <c r="AN332" s="276"/>
      <c r="AO332" s="276"/>
      <c r="AP332" s="306"/>
      <c r="AQ332" s="308"/>
      <c r="AR332" s="209" t="e">
        <f t="shared" si="272"/>
        <v>#N/A</v>
      </c>
      <c r="AS332" s="210" t="e">
        <f t="shared" si="273"/>
        <v>#N/A</v>
      </c>
      <c r="AT332" s="210" t="str">
        <f t="shared" si="274"/>
        <v>306- 1900/1/0</v>
      </c>
      <c r="AU332" s="210"/>
      <c r="AV332" s="210">
        <f t="shared" si="275"/>
        <v>1900</v>
      </c>
      <c r="AW332" s="210">
        <f t="shared" si="276"/>
        <v>1</v>
      </c>
      <c r="AX332" s="210">
        <f t="shared" si="277"/>
        <v>0</v>
      </c>
      <c r="AY332" s="210" t="str">
        <f t="shared" si="278"/>
        <v/>
      </c>
      <c r="BH332" s="402">
        <f t="shared" si="283"/>
        <v>0</v>
      </c>
      <c r="BI332" s="403">
        <f t="shared" si="284"/>
        <v>14</v>
      </c>
      <c r="BJ332" s="402">
        <f t="shared" si="285"/>
        <v>11</v>
      </c>
      <c r="BK332" s="403">
        <f t="shared" si="286"/>
        <v>100</v>
      </c>
      <c r="BL332" s="402">
        <f t="shared" si="287"/>
        <v>28</v>
      </c>
      <c r="BM332" s="403">
        <f t="shared" si="288"/>
        <v>100</v>
      </c>
      <c r="BN332" s="402">
        <f t="shared" si="289"/>
        <v>85</v>
      </c>
      <c r="BO332" s="403">
        <f t="shared" si="290"/>
        <v>100</v>
      </c>
      <c r="BP332" s="402">
        <f t="shared" si="291"/>
        <v>30</v>
      </c>
      <c r="BQ332" s="403">
        <f t="shared" si="292"/>
        <v>1000</v>
      </c>
      <c r="BR332" s="402" t="str">
        <f t="shared" si="293"/>
        <v>Z+5</v>
      </c>
      <c r="BS332" s="403">
        <f t="shared" si="294"/>
        <v>10000</v>
      </c>
      <c r="BT332" s="402">
        <f t="shared" si="295"/>
        <v>230</v>
      </c>
      <c r="BU332" s="403">
        <f t="shared" si="296"/>
        <v>1000</v>
      </c>
      <c r="BV332" s="278"/>
      <c r="BW332" s="402">
        <f t="shared" si="297"/>
        <v>0</v>
      </c>
      <c r="BX332" s="403">
        <f t="shared" si="298"/>
        <v>120</v>
      </c>
      <c r="BY332" s="402">
        <f t="shared" si="299"/>
        <v>23.5</v>
      </c>
      <c r="BZ332" s="403">
        <f t="shared" si="300"/>
        <v>27.25</v>
      </c>
      <c r="CA332" s="402">
        <f t="shared" si="301"/>
        <v>100</v>
      </c>
      <c r="CB332" s="403">
        <f t="shared" si="302"/>
        <v>100</v>
      </c>
      <c r="CC332" s="402">
        <f t="shared" si="303"/>
        <v>55</v>
      </c>
      <c r="CD332" s="403">
        <f t="shared" si="304"/>
        <v>1000</v>
      </c>
      <c r="CE332" s="278"/>
      <c r="CF332" s="402">
        <f t="shared" si="305"/>
        <v>1</v>
      </c>
      <c r="CG332" s="403">
        <f t="shared" si="306"/>
        <v>20</v>
      </c>
      <c r="CH332" s="402">
        <f t="shared" si="307"/>
        <v>15</v>
      </c>
      <c r="CI332" s="403">
        <f t="shared" si="308"/>
        <v>50</v>
      </c>
      <c r="CJ332" s="402">
        <f t="shared" si="309"/>
        <v>215</v>
      </c>
      <c r="CK332" s="403">
        <f t="shared" si="310"/>
        <v>10000</v>
      </c>
      <c r="CL332" s="402">
        <f t="shared" si="311"/>
        <v>80</v>
      </c>
      <c r="CM332" s="403">
        <f t="shared" si="312"/>
        <v>1000</v>
      </c>
      <c r="CN332" s="278"/>
      <c r="CO332" s="402">
        <f t="shared" si="313"/>
        <v>80</v>
      </c>
      <c r="CP332" s="403">
        <f t="shared" si="314"/>
        <v>1000</v>
      </c>
      <c r="CQ332" s="402">
        <f t="shared" si="315"/>
        <v>0</v>
      </c>
      <c r="CR332" s="403">
        <f t="shared" si="316"/>
        <v>1</v>
      </c>
      <c r="CS332" s="402">
        <f t="shared" si="317"/>
        <v>0</v>
      </c>
      <c r="CT332" s="403">
        <f t="shared" si="318"/>
        <v>0</v>
      </c>
      <c r="CU332" s="278"/>
      <c r="CV332" s="402">
        <f t="shared" si="319"/>
        <v>0</v>
      </c>
      <c r="CW332" s="403">
        <f t="shared" si="320"/>
        <v>10000</v>
      </c>
      <c r="CX332" s="402">
        <f t="shared" si="321"/>
        <v>0</v>
      </c>
      <c r="CY332" s="403">
        <f t="shared" si="322"/>
        <v>10</v>
      </c>
      <c r="CZ332" s="402">
        <f t="shared" si="323"/>
        <v>0</v>
      </c>
      <c r="DA332" s="403">
        <f t="shared" si="324"/>
        <v>0</v>
      </c>
      <c r="DB332" s="402">
        <f t="shared" si="325"/>
        <v>0</v>
      </c>
      <c r="DC332" s="403">
        <f t="shared" si="326"/>
        <v>0</v>
      </c>
      <c r="DD332" s="402">
        <f t="shared" si="327"/>
        <v>0</v>
      </c>
      <c r="DE332" s="403">
        <f t="shared" si="328"/>
        <v>9.9</v>
      </c>
      <c r="DF332" s="402">
        <f t="shared" si="329"/>
        <v>0</v>
      </c>
      <c r="DG332" s="403">
        <f t="shared" si="330"/>
        <v>10</v>
      </c>
      <c r="DH332" s="402">
        <f t="shared" si="331"/>
        <v>0</v>
      </c>
      <c r="DI332" s="403">
        <f t="shared" si="332"/>
        <v>100</v>
      </c>
      <c r="DJ332" s="404">
        <f t="shared" si="279"/>
        <v>1900</v>
      </c>
      <c r="DK332" s="404">
        <f t="shared" si="280"/>
        <v>1</v>
      </c>
      <c r="DL332" s="404">
        <f t="shared" si="281"/>
        <v>0</v>
      </c>
      <c r="DM332" s="278" t="str">
        <f t="shared" si="333"/>
        <v/>
      </c>
      <c r="DO332" s="278" t="str">
        <f t="shared" si="334"/>
        <v/>
      </c>
      <c r="DP332" s="278" t="str">
        <f t="shared" si="335"/>
        <v>306-_1900/1/0</v>
      </c>
      <c r="DT332" s="373">
        <f t="shared" si="336"/>
        <v>0.65</v>
      </c>
      <c r="DU332" s="278">
        <f t="shared" si="337"/>
        <v>5</v>
      </c>
      <c r="DV332" s="271" t="s">
        <v>222</v>
      </c>
      <c r="DW332" s="278" t="str">
        <f t="shared" si="338"/>
        <v>WHF (min)</v>
      </c>
      <c r="DX332" s="278" t="str">
        <f t="shared" si="339"/>
        <v>WHF (max)</v>
      </c>
    </row>
    <row r="333" spans="1:128" ht="15.75" x14ac:dyDescent="0.25">
      <c r="A333" s="188">
        <v>307</v>
      </c>
      <c r="B333" s="189"/>
      <c r="C333" s="189"/>
      <c r="D333" s="189"/>
      <c r="E333" s="194"/>
      <c r="F333" s="194"/>
      <c r="G333" s="194"/>
      <c r="H333" s="190"/>
      <c r="I333" s="190"/>
      <c r="J333" s="189"/>
      <c r="K333" s="189"/>
      <c r="L333" s="191"/>
      <c r="M333" s="191"/>
      <c r="N333" s="271" t="str">
        <f t="shared" si="282"/>
        <v/>
      </c>
      <c r="O333" s="192"/>
      <c r="P333" s="193"/>
      <c r="Q333" s="436"/>
      <c r="R333" s="276"/>
      <c r="S333" s="276"/>
      <c r="T333" s="276"/>
      <c r="U333" s="276"/>
      <c r="V333" s="276"/>
      <c r="W333" s="276"/>
      <c r="X333" s="306"/>
      <c r="Y333" s="428"/>
      <c r="Z333" s="269"/>
      <c r="AA333" s="276"/>
      <c r="AB333" s="410"/>
      <c r="AC333" s="269"/>
      <c r="AD333" s="439"/>
      <c r="AE333" s="307"/>
      <c r="AF333" s="276"/>
      <c r="AG333" s="410"/>
      <c r="AH333" s="306"/>
      <c r="AI333" s="269"/>
      <c r="AJ333" s="269"/>
      <c r="AK333" s="276"/>
      <c r="AL333" s="276"/>
      <c r="AM333" s="276"/>
      <c r="AN333" s="276"/>
      <c r="AO333" s="276"/>
      <c r="AP333" s="306"/>
      <c r="AQ333" s="308"/>
      <c r="AR333" s="209" t="e">
        <f t="shared" si="272"/>
        <v>#N/A</v>
      </c>
      <c r="AS333" s="210" t="e">
        <f t="shared" si="273"/>
        <v>#N/A</v>
      </c>
      <c r="AT333" s="210" t="str">
        <f t="shared" si="274"/>
        <v>307- 1900/1/0</v>
      </c>
      <c r="AU333" s="210"/>
      <c r="AV333" s="210">
        <f t="shared" si="275"/>
        <v>1900</v>
      </c>
      <c r="AW333" s="210">
        <f t="shared" si="276"/>
        <v>1</v>
      </c>
      <c r="AX333" s="210">
        <f t="shared" si="277"/>
        <v>0</v>
      </c>
      <c r="AY333" s="210" t="str">
        <f t="shared" si="278"/>
        <v/>
      </c>
      <c r="BH333" s="402">
        <f t="shared" si="283"/>
        <v>0</v>
      </c>
      <c r="BI333" s="403">
        <f t="shared" si="284"/>
        <v>14</v>
      </c>
      <c r="BJ333" s="402">
        <f t="shared" si="285"/>
        <v>11</v>
      </c>
      <c r="BK333" s="403">
        <f t="shared" si="286"/>
        <v>100</v>
      </c>
      <c r="BL333" s="402">
        <f t="shared" si="287"/>
        <v>28</v>
      </c>
      <c r="BM333" s="403">
        <f t="shared" si="288"/>
        <v>100</v>
      </c>
      <c r="BN333" s="402">
        <f t="shared" si="289"/>
        <v>85</v>
      </c>
      <c r="BO333" s="403">
        <f t="shared" si="290"/>
        <v>100</v>
      </c>
      <c r="BP333" s="402">
        <f t="shared" si="291"/>
        <v>30</v>
      </c>
      <c r="BQ333" s="403">
        <f t="shared" si="292"/>
        <v>1000</v>
      </c>
      <c r="BR333" s="402" t="str">
        <f t="shared" si="293"/>
        <v>Z+5</v>
      </c>
      <c r="BS333" s="403">
        <f t="shared" si="294"/>
        <v>10000</v>
      </c>
      <c r="BT333" s="402">
        <f t="shared" si="295"/>
        <v>230</v>
      </c>
      <c r="BU333" s="403">
        <f t="shared" si="296"/>
        <v>1000</v>
      </c>
      <c r="BV333" s="278"/>
      <c r="BW333" s="402">
        <f t="shared" si="297"/>
        <v>0</v>
      </c>
      <c r="BX333" s="403">
        <f t="shared" si="298"/>
        <v>120</v>
      </c>
      <c r="BY333" s="402">
        <f t="shared" si="299"/>
        <v>23.5</v>
      </c>
      <c r="BZ333" s="403">
        <f t="shared" si="300"/>
        <v>27.25</v>
      </c>
      <c r="CA333" s="402">
        <f t="shared" si="301"/>
        <v>100</v>
      </c>
      <c r="CB333" s="403">
        <f t="shared" si="302"/>
        <v>100</v>
      </c>
      <c r="CC333" s="402">
        <f t="shared" si="303"/>
        <v>55</v>
      </c>
      <c r="CD333" s="403">
        <f t="shared" si="304"/>
        <v>1000</v>
      </c>
      <c r="CE333" s="278"/>
      <c r="CF333" s="402">
        <f t="shared" si="305"/>
        <v>1</v>
      </c>
      <c r="CG333" s="403">
        <f t="shared" si="306"/>
        <v>20</v>
      </c>
      <c r="CH333" s="402">
        <f t="shared" si="307"/>
        <v>15</v>
      </c>
      <c r="CI333" s="403">
        <f t="shared" si="308"/>
        <v>50</v>
      </c>
      <c r="CJ333" s="402">
        <f t="shared" si="309"/>
        <v>215</v>
      </c>
      <c r="CK333" s="403">
        <f t="shared" si="310"/>
        <v>10000</v>
      </c>
      <c r="CL333" s="402">
        <f t="shared" si="311"/>
        <v>80</v>
      </c>
      <c r="CM333" s="403">
        <f t="shared" si="312"/>
        <v>1000</v>
      </c>
      <c r="CN333" s="278"/>
      <c r="CO333" s="402">
        <f t="shared" si="313"/>
        <v>80</v>
      </c>
      <c r="CP333" s="403">
        <f t="shared" si="314"/>
        <v>1000</v>
      </c>
      <c r="CQ333" s="402">
        <f t="shared" si="315"/>
        <v>0</v>
      </c>
      <c r="CR333" s="403">
        <f t="shared" si="316"/>
        <v>1</v>
      </c>
      <c r="CS333" s="402">
        <f t="shared" si="317"/>
        <v>0</v>
      </c>
      <c r="CT333" s="403">
        <f t="shared" si="318"/>
        <v>0</v>
      </c>
      <c r="CU333" s="278"/>
      <c r="CV333" s="402">
        <f t="shared" si="319"/>
        <v>0</v>
      </c>
      <c r="CW333" s="403">
        <f t="shared" si="320"/>
        <v>10000</v>
      </c>
      <c r="CX333" s="402">
        <f t="shared" si="321"/>
        <v>0</v>
      </c>
      <c r="CY333" s="403">
        <f t="shared" si="322"/>
        <v>10</v>
      </c>
      <c r="CZ333" s="402">
        <f t="shared" si="323"/>
        <v>0</v>
      </c>
      <c r="DA333" s="403">
        <f t="shared" si="324"/>
        <v>0</v>
      </c>
      <c r="DB333" s="402">
        <f t="shared" si="325"/>
        <v>0</v>
      </c>
      <c r="DC333" s="403">
        <f t="shared" si="326"/>
        <v>0</v>
      </c>
      <c r="DD333" s="402">
        <f t="shared" si="327"/>
        <v>0</v>
      </c>
      <c r="DE333" s="403">
        <f t="shared" si="328"/>
        <v>9.9</v>
      </c>
      <c r="DF333" s="402">
        <f t="shared" si="329"/>
        <v>0</v>
      </c>
      <c r="DG333" s="403">
        <f t="shared" si="330"/>
        <v>10</v>
      </c>
      <c r="DH333" s="402">
        <f t="shared" si="331"/>
        <v>0</v>
      </c>
      <c r="DI333" s="403">
        <f t="shared" si="332"/>
        <v>100</v>
      </c>
      <c r="DJ333" s="404">
        <f t="shared" si="279"/>
        <v>1900</v>
      </c>
      <c r="DK333" s="404">
        <f t="shared" si="280"/>
        <v>1</v>
      </c>
      <c r="DL333" s="404">
        <f t="shared" si="281"/>
        <v>0</v>
      </c>
      <c r="DM333" s="278" t="str">
        <f t="shared" si="333"/>
        <v/>
      </c>
      <c r="DO333" s="278" t="str">
        <f t="shared" si="334"/>
        <v/>
      </c>
      <c r="DP333" s="278" t="str">
        <f t="shared" si="335"/>
        <v>307-_1900/1/0</v>
      </c>
      <c r="DT333" s="373">
        <f t="shared" si="336"/>
        <v>0.65</v>
      </c>
      <c r="DU333" s="278">
        <f t="shared" si="337"/>
        <v>5</v>
      </c>
      <c r="DV333" s="271" t="s">
        <v>222</v>
      </c>
      <c r="DW333" s="278" t="str">
        <f t="shared" si="338"/>
        <v>WHF (min)</v>
      </c>
      <c r="DX333" s="278" t="str">
        <f t="shared" si="339"/>
        <v>WHF (max)</v>
      </c>
    </row>
    <row r="334" spans="1:128" ht="15.75" x14ac:dyDescent="0.25">
      <c r="A334" s="188">
        <v>308</v>
      </c>
      <c r="B334" s="189"/>
      <c r="C334" s="189"/>
      <c r="D334" s="189"/>
      <c r="E334" s="194"/>
      <c r="F334" s="194"/>
      <c r="G334" s="194"/>
      <c r="H334" s="190"/>
      <c r="I334" s="190"/>
      <c r="J334" s="189"/>
      <c r="K334" s="189"/>
      <c r="L334" s="191"/>
      <c r="M334" s="191"/>
      <c r="N334" s="271" t="str">
        <f t="shared" si="282"/>
        <v/>
      </c>
      <c r="O334" s="192"/>
      <c r="P334" s="193"/>
      <c r="Q334" s="436"/>
      <c r="R334" s="276"/>
      <c r="S334" s="276"/>
      <c r="T334" s="276"/>
      <c r="U334" s="276"/>
      <c r="V334" s="276"/>
      <c r="W334" s="276"/>
      <c r="X334" s="306"/>
      <c r="Y334" s="428"/>
      <c r="Z334" s="269"/>
      <c r="AA334" s="276"/>
      <c r="AB334" s="410"/>
      <c r="AC334" s="269"/>
      <c r="AD334" s="439"/>
      <c r="AE334" s="307"/>
      <c r="AF334" s="276"/>
      <c r="AG334" s="410"/>
      <c r="AH334" s="306"/>
      <c r="AI334" s="269"/>
      <c r="AJ334" s="269"/>
      <c r="AK334" s="276"/>
      <c r="AL334" s="276"/>
      <c r="AM334" s="276"/>
      <c r="AN334" s="276"/>
      <c r="AO334" s="276"/>
      <c r="AP334" s="306"/>
      <c r="AQ334" s="308"/>
      <c r="AR334" s="209" t="e">
        <f t="shared" si="272"/>
        <v>#N/A</v>
      </c>
      <c r="AS334" s="210" t="e">
        <f t="shared" si="273"/>
        <v>#N/A</v>
      </c>
      <c r="AT334" s="210" t="str">
        <f t="shared" si="274"/>
        <v>308- 1900/1/0</v>
      </c>
      <c r="AU334" s="210"/>
      <c r="AV334" s="210">
        <f t="shared" si="275"/>
        <v>1900</v>
      </c>
      <c r="AW334" s="210">
        <f t="shared" si="276"/>
        <v>1</v>
      </c>
      <c r="AX334" s="210">
        <f t="shared" si="277"/>
        <v>0</v>
      </c>
      <c r="AY334" s="210" t="str">
        <f t="shared" si="278"/>
        <v/>
      </c>
      <c r="BH334" s="402">
        <f t="shared" si="283"/>
        <v>0</v>
      </c>
      <c r="BI334" s="403">
        <f t="shared" si="284"/>
        <v>14</v>
      </c>
      <c r="BJ334" s="402">
        <f t="shared" si="285"/>
        <v>11</v>
      </c>
      <c r="BK334" s="403">
        <f t="shared" si="286"/>
        <v>100</v>
      </c>
      <c r="BL334" s="402">
        <f t="shared" si="287"/>
        <v>28</v>
      </c>
      <c r="BM334" s="403">
        <f t="shared" si="288"/>
        <v>100</v>
      </c>
      <c r="BN334" s="402">
        <f t="shared" si="289"/>
        <v>85</v>
      </c>
      <c r="BO334" s="403">
        <f t="shared" si="290"/>
        <v>100</v>
      </c>
      <c r="BP334" s="402">
        <f t="shared" si="291"/>
        <v>30</v>
      </c>
      <c r="BQ334" s="403">
        <f t="shared" si="292"/>
        <v>1000</v>
      </c>
      <c r="BR334" s="402" t="str">
        <f t="shared" si="293"/>
        <v>Z+5</v>
      </c>
      <c r="BS334" s="403">
        <f t="shared" si="294"/>
        <v>10000</v>
      </c>
      <c r="BT334" s="402">
        <f t="shared" si="295"/>
        <v>230</v>
      </c>
      <c r="BU334" s="403">
        <f t="shared" si="296"/>
        <v>1000</v>
      </c>
      <c r="BV334" s="278"/>
      <c r="BW334" s="402">
        <f t="shared" si="297"/>
        <v>0</v>
      </c>
      <c r="BX334" s="403">
        <f t="shared" si="298"/>
        <v>120</v>
      </c>
      <c r="BY334" s="402">
        <f t="shared" si="299"/>
        <v>23.5</v>
      </c>
      <c r="BZ334" s="403">
        <f t="shared" si="300"/>
        <v>27.25</v>
      </c>
      <c r="CA334" s="402">
        <f t="shared" si="301"/>
        <v>100</v>
      </c>
      <c r="CB334" s="403">
        <f t="shared" si="302"/>
        <v>100</v>
      </c>
      <c r="CC334" s="402">
        <f t="shared" si="303"/>
        <v>55</v>
      </c>
      <c r="CD334" s="403">
        <f t="shared" si="304"/>
        <v>1000</v>
      </c>
      <c r="CE334" s="278"/>
      <c r="CF334" s="402">
        <f t="shared" si="305"/>
        <v>1</v>
      </c>
      <c r="CG334" s="403">
        <f t="shared" si="306"/>
        <v>20</v>
      </c>
      <c r="CH334" s="402">
        <f t="shared" si="307"/>
        <v>15</v>
      </c>
      <c r="CI334" s="403">
        <f t="shared" si="308"/>
        <v>50</v>
      </c>
      <c r="CJ334" s="402">
        <f t="shared" si="309"/>
        <v>215</v>
      </c>
      <c r="CK334" s="403">
        <f t="shared" si="310"/>
        <v>10000</v>
      </c>
      <c r="CL334" s="402">
        <f t="shared" si="311"/>
        <v>80</v>
      </c>
      <c r="CM334" s="403">
        <f t="shared" si="312"/>
        <v>1000</v>
      </c>
      <c r="CN334" s="278"/>
      <c r="CO334" s="402">
        <f t="shared" si="313"/>
        <v>80</v>
      </c>
      <c r="CP334" s="403">
        <f t="shared" si="314"/>
        <v>1000</v>
      </c>
      <c r="CQ334" s="402">
        <f t="shared" si="315"/>
        <v>0</v>
      </c>
      <c r="CR334" s="403">
        <f t="shared" si="316"/>
        <v>1</v>
      </c>
      <c r="CS334" s="402">
        <f t="shared" si="317"/>
        <v>0</v>
      </c>
      <c r="CT334" s="403">
        <f t="shared" si="318"/>
        <v>0</v>
      </c>
      <c r="CU334" s="278"/>
      <c r="CV334" s="402">
        <f t="shared" si="319"/>
        <v>0</v>
      </c>
      <c r="CW334" s="403">
        <f t="shared" si="320"/>
        <v>10000</v>
      </c>
      <c r="CX334" s="402">
        <f t="shared" si="321"/>
        <v>0</v>
      </c>
      <c r="CY334" s="403">
        <f t="shared" si="322"/>
        <v>10</v>
      </c>
      <c r="CZ334" s="402">
        <f t="shared" si="323"/>
        <v>0</v>
      </c>
      <c r="DA334" s="403">
        <f t="shared" si="324"/>
        <v>0</v>
      </c>
      <c r="DB334" s="402">
        <f t="shared" si="325"/>
        <v>0</v>
      </c>
      <c r="DC334" s="403">
        <f t="shared" si="326"/>
        <v>0</v>
      </c>
      <c r="DD334" s="402">
        <f t="shared" si="327"/>
        <v>0</v>
      </c>
      <c r="DE334" s="403">
        <f t="shared" si="328"/>
        <v>9.9</v>
      </c>
      <c r="DF334" s="402">
        <f t="shared" si="329"/>
        <v>0</v>
      </c>
      <c r="DG334" s="403">
        <f t="shared" si="330"/>
        <v>10</v>
      </c>
      <c r="DH334" s="402">
        <f t="shared" si="331"/>
        <v>0</v>
      </c>
      <c r="DI334" s="403">
        <f t="shared" si="332"/>
        <v>100</v>
      </c>
      <c r="DJ334" s="404">
        <f t="shared" si="279"/>
        <v>1900</v>
      </c>
      <c r="DK334" s="404">
        <f t="shared" si="280"/>
        <v>1</v>
      </c>
      <c r="DL334" s="404">
        <f t="shared" si="281"/>
        <v>0</v>
      </c>
      <c r="DM334" s="278" t="str">
        <f t="shared" si="333"/>
        <v/>
      </c>
      <c r="DO334" s="278" t="str">
        <f t="shared" si="334"/>
        <v/>
      </c>
      <c r="DP334" s="278" t="str">
        <f t="shared" si="335"/>
        <v>308-_1900/1/0</v>
      </c>
      <c r="DT334" s="373">
        <f t="shared" si="336"/>
        <v>0.65</v>
      </c>
      <c r="DU334" s="278">
        <f t="shared" si="337"/>
        <v>5</v>
      </c>
      <c r="DV334" s="271" t="s">
        <v>222</v>
      </c>
      <c r="DW334" s="278" t="str">
        <f t="shared" si="338"/>
        <v>WHF (min)</v>
      </c>
      <c r="DX334" s="278" t="str">
        <f t="shared" si="339"/>
        <v>WHF (max)</v>
      </c>
    </row>
    <row r="335" spans="1:128" ht="15.75" x14ac:dyDescent="0.25">
      <c r="A335" s="188">
        <v>309</v>
      </c>
      <c r="B335" s="189"/>
      <c r="C335" s="189"/>
      <c r="D335" s="189"/>
      <c r="E335" s="194"/>
      <c r="F335" s="194"/>
      <c r="G335" s="194"/>
      <c r="H335" s="190"/>
      <c r="I335" s="190"/>
      <c r="J335" s="189"/>
      <c r="K335" s="189"/>
      <c r="L335" s="191"/>
      <c r="M335" s="191"/>
      <c r="N335" s="271" t="str">
        <f t="shared" si="282"/>
        <v/>
      </c>
      <c r="O335" s="192"/>
      <c r="P335" s="193"/>
      <c r="Q335" s="436"/>
      <c r="R335" s="276"/>
      <c r="S335" s="276"/>
      <c r="T335" s="276"/>
      <c r="U335" s="276"/>
      <c r="V335" s="276"/>
      <c r="W335" s="276"/>
      <c r="X335" s="306"/>
      <c r="Y335" s="428"/>
      <c r="Z335" s="269"/>
      <c r="AA335" s="276"/>
      <c r="AB335" s="410"/>
      <c r="AC335" s="269"/>
      <c r="AD335" s="439"/>
      <c r="AE335" s="307"/>
      <c r="AF335" s="276"/>
      <c r="AG335" s="410"/>
      <c r="AH335" s="306"/>
      <c r="AI335" s="269"/>
      <c r="AJ335" s="269"/>
      <c r="AK335" s="276"/>
      <c r="AL335" s="276"/>
      <c r="AM335" s="276"/>
      <c r="AN335" s="276"/>
      <c r="AO335" s="276"/>
      <c r="AP335" s="306"/>
      <c r="AQ335" s="308"/>
      <c r="AR335" s="209" t="e">
        <f t="shared" si="272"/>
        <v>#N/A</v>
      </c>
      <c r="AS335" s="210" t="e">
        <f t="shared" si="273"/>
        <v>#N/A</v>
      </c>
      <c r="AT335" s="210" t="str">
        <f t="shared" si="274"/>
        <v>309- 1900/1/0</v>
      </c>
      <c r="AU335" s="210"/>
      <c r="AV335" s="210">
        <f t="shared" si="275"/>
        <v>1900</v>
      </c>
      <c r="AW335" s="210">
        <f t="shared" si="276"/>
        <v>1</v>
      </c>
      <c r="AX335" s="210">
        <f t="shared" si="277"/>
        <v>0</v>
      </c>
      <c r="AY335" s="210" t="str">
        <f t="shared" si="278"/>
        <v/>
      </c>
      <c r="BH335" s="402">
        <f t="shared" si="283"/>
        <v>0</v>
      </c>
      <c r="BI335" s="403">
        <f t="shared" si="284"/>
        <v>14</v>
      </c>
      <c r="BJ335" s="402">
        <f t="shared" si="285"/>
        <v>11</v>
      </c>
      <c r="BK335" s="403">
        <f t="shared" si="286"/>
        <v>100</v>
      </c>
      <c r="BL335" s="402">
        <f t="shared" si="287"/>
        <v>28</v>
      </c>
      <c r="BM335" s="403">
        <f t="shared" si="288"/>
        <v>100</v>
      </c>
      <c r="BN335" s="402">
        <f t="shared" si="289"/>
        <v>85</v>
      </c>
      <c r="BO335" s="403">
        <f t="shared" si="290"/>
        <v>100</v>
      </c>
      <c r="BP335" s="402">
        <f t="shared" si="291"/>
        <v>30</v>
      </c>
      <c r="BQ335" s="403">
        <f t="shared" si="292"/>
        <v>1000</v>
      </c>
      <c r="BR335" s="402" t="str">
        <f t="shared" si="293"/>
        <v>Z+5</v>
      </c>
      <c r="BS335" s="403">
        <f t="shared" si="294"/>
        <v>10000</v>
      </c>
      <c r="BT335" s="402">
        <f t="shared" si="295"/>
        <v>230</v>
      </c>
      <c r="BU335" s="403">
        <f t="shared" si="296"/>
        <v>1000</v>
      </c>
      <c r="BV335" s="278"/>
      <c r="BW335" s="402">
        <f t="shared" si="297"/>
        <v>0</v>
      </c>
      <c r="BX335" s="403">
        <f t="shared" si="298"/>
        <v>120</v>
      </c>
      <c r="BY335" s="402">
        <f t="shared" si="299"/>
        <v>23.5</v>
      </c>
      <c r="BZ335" s="403">
        <f t="shared" si="300"/>
        <v>27.25</v>
      </c>
      <c r="CA335" s="402">
        <f t="shared" si="301"/>
        <v>100</v>
      </c>
      <c r="CB335" s="403">
        <f t="shared" si="302"/>
        <v>100</v>
      </c>
      <c r="CC335" s="402">
        <f t="shared" si="303"/>
        <v>55</v>
      </c>
      <c r="CD335" s="403">
        <f t="shared" si="304"/>
        <v>1000</v>
      </c>
      <c r="CE335" s="278"/>
      <c r="CF335" s="402">
        <f t="shared" si="305"/>
        <v>1</v>
      </c>
      <c r="CG335" s="403">
        <f t="shared" si="306"/>
        <v>20</v>
      </c>
      <c r="CH335" s="402">
        <f t="shared" si="307"/>
        <v>15</v>
      </c>
      <c r="CI335" s="403">
        <f t="shared" si="308"/>
        <v>50</v>
      </c>
      <c r="CJ335" s="402">
        <f t="shared" si="309"/>
        <v>215</v>
      </c>
      <c r="CK335" s="403">
        <f t="shared" si="310"/>
        <v>10000</v>
      </c>
      <c r="CL335" s="402">
        <f t="shared" si="311"/>
        <v>80</v>
      </c>
      <c r="CM335" s="403">
        <f t="shared" si="312"/>
        <v>1000</v>
      </c>
      <c r="CN335" s="278"/>
      <c r="CO335" s="402">
        <f t="shared" si="313"/>
        <v>80</v>
      </c>
      <c r="CP335" s="403">
        <f t="shared" si="314"/>
        <v>1000</v>
      </c>
      <c r="CQ335" s="402">
        <f t="shared" si="315"/>
        <v>0</v>
      </c>
      <c r="CR335" s="403">
        <f t="shared" si="316"/>
        <v>1</v>
      </c>
      <c r="CS335" s="402">
        <f t="shared" si="317"/>
        <v>0</v>
      </c>
      <c r="CT335" s="403">
        <f t="shared" si="318"/>
        <v>0</v>
      </c>
      <c r="CU335" s="278"/>
      <c r="CV335" s="402">
        <f t="shared" si="319"/>
        <v>0</v>
      </c>
      <c r="CW335" s="403">
        <f t="shared" si="320"/>
        <v>10000</v>
      </c>
      <c r="CX335" s="402">
        <f t="shared" si="321"/>
        <v>0</v>
      </c>
      <c r="CY335" s="403">
        <f t="shared" si="322"/>
        <v>10</v>
      </c>
      <c r="CZ335" s="402">
        <f t="shared" si="323"/>
        <v>0</v>
      </c>
      <c r="DA335" s="403">
        <f t="shared" si="324"/>
        <v>0</v>
      </c>
      <c r="DB335" s="402">
        <f t="shared" si="325"/>
        <v>0</v>
      </c>
      <c r="DC335" s="403">
        <f t="shared" si="326"/>
        <v>0</v>
      </c>
      <c r="DD335" s="402">
        <f t="shared" si="327"/>
        <v>0</v>
      </c>
      <c r="DE335" s="403">
        <f t="shared" si="328"/>
        <v>9.9</v>
      </c>
      <c r="DF335" s="402">
        <f t="shared" si="329"/>
        <v>0</v>
      </c>
      <c r="DG335" s="403">
        <f t="shared" si="330"/>
        <v>10</v>
      </c>
      <c r="DH335" s="402">
        <f t="shared" si="331"/>
        <v>0</v>
      </c>
      <c r="DI335" s="403">
        <f t="shared" si="332"/>
        <v>100</v>
      </c>
      <c r="DJ335" s="404">
        <f t="shared" si="279"/>
        <v>1900</v>
      </c>
      <c r="DK335" s="404">
        <f t="shared" si="280"/>
        <v>1</v>
      </c>
      <c r="DL335" s="404">
        <f t="shared" si="281"/>
        <v>0</v>
      </c>
      <c r="DM335" s="278" t="str">
        <f t="shared" si="333"/>
        <v/>
      </c>
      <c r="DO335" s="278" t="str">
        <f t="shared" si="334"/>
        <v/>
      </c>
      <c r="DP335" s="278" t="str">
        <f t="shared" si="335"/>
        <v>309-_1900/1/0</v>
      </c>
      <c r="DT335" s="373">
        <f t="shared" si="336"/>
        <v>0.65</v>
      </c>
      <c r="DU335" s="278">
        <f t="shared" si="337"/>
        <v>5</v>
      </c>
      <c r="DV335" s="271" t="s">
        <v>222</v>
      </c>
      <c r="DW335" s="278" t="str">
        <f t="shared" si="338"/>
        <v>WHF (min)</v>
      </c>
      <c r="DX335" s="278" t="str">
        <f t="shared" si="339"/>
        <v>WHF (max)</v>
      </c>
    </row>
    <row r="336" spans="1:128" ht="15.75" x14ac:dyDescent="0.25">
      <c r="A336" s="188">
        <v>310</v>
      </c>
      <c r="B336" s="189"/>
      <c r="C336" s="189"/>
      <c r="D336" s="189"/>
      <c r="E336" s="194"/>
      <c r="F336" s="194"/>
      <c r="G336" s="194"/>
      <c r="H336" s="190"/>
      <c r="I336" s="190"/>
      <c r="J336" s="189"/>
      <c r="K336" s="189"/>
      <c r="L336" s="191"/>
      <c r="M336" s="191"/>
      <c r="N336" s="271" t="str">
        <f t="shared" si="282"/>
        <v/>
      </c>
      <c r="O336" s="192"/>
      <c r="P336" s="193"/>
      <c r="Q336" s="436"/>
      <c r="R336" s="276"/>
      <c r="S336" s="276"/>
      <c r="T336" s="276"/>
      <c r="U336" s="276"/>
      <c r="V336" s="276"/>
      <c r="W336" s="276"/>
      <c r="X336" s="306"/>
      <c r="Y336" s="428"/>
      <c r="Z336" s="269"/>
      <c r="AA336" s="276"/>
      <c r="AB336" s="410"/>
      <c r="AC336" s="269"/>
      <c r="AD336" s="439"/>
      <c r="AE336" s="307"/>
      <c r="AF336" s="276"/>
      <c r="AG336" s="410"/>
      <c r="AH336" s="306"/>
      <c r="AI336" s="269"/>
      <c r="AJ336" s="269"/>
      <c r="AK336" s="276"/>
      <c r="AL336" s="276"/>
      <c r="AM336" s="276"/>
      <c r="AN336" s="276"/>
      <c r="AO336" s="276"/>
      <c r="AP336" s="306"/>
      <c r="AQ336" s="308"/>
      <c r="AR336" s="209" t="e">
        <f t="shared" si="272"/>
        <v>#N/A</v>
      </c>
      <c r="AS336" s="210" t="e">
        <f t="shared" si="273"/>
        <v>#N/A</v>
      </c>
      <c r="AT336" s="210" t="str">
        <f t="shared" si="274"/>
        <v>310- 1900/1/0</v>
      </c>
      <c r="AU336" s="210"/>
      <c r="AV336" s="210">
        <f t="shared" si="275"/>
        <v>1900</v>
      </c>
      <c r="AW336" s="210">
        <f t="shared" si="276"/>
        <v>1</v>
      </c>
      <c r="AX336" s="210">
        <f t="shared" si="277"/>
        <v>0</v>
      </c>
      <c r="AY336" s="210" t="str">
        <f t="shared" si="278"/>
        <v/>
      </c>
      <c r="BH336" s="402">
        <f t="shared" si="283"/>
        <v>0</v>
      </c>
      <c r="BI336" s="403">
        <f t="shared" si="284"/>
        <v>14</v>
      </c>
      <c r="BJ336" s="402">
        <f t="shared" si="285"/>
        <v>11</v>
      </c>
      <c r="BK336" s="403">
        <f t="shared" si="286"/>
        <v>100</v>
      </c>
      <c r="BL336" s="402">
        <f t="shared" si="287"/>
        <v>28</v>
      </c>
      <c r="BM336" s="403">
        <f t="shared" si="288"/>
        <v>100</v>
      </c>
      <c r="BN336" s="402">
        <f t="shared" si="289"/>
        <v>85</v>
      </c>
      <c r="BO336" s="403">
        <f t="shared" si="290"/>
        <v>100</v>
      </c>
      <c r="BP336" s="402">
        <f t="shared" si="291"/>
        <v>30</v>
      </c>
      <c r="BQ336" s="403">
        <f t="shared" si="292"/>
        <v>1000</v>
      </c>
      <c r="BR336" s="402" t="str">
        <f t="shared" si="293"/>
        <v>Z+5</v>
      </c>
      <c r="BS336" s="403">
        <f t="shared" si="294"/>
        <v>10000</v>
      </c>
      <c r="BT336" s="402">
        <f t="shared" si="295"/>
        <v>230</v>
      </c>
      <c r="BU336" s="403">
        <f t="shared" si="296"/>
        <v>1000</v>
      </c>
      <c r="BV336" s="278"/>
      <c r="BW336" s="402">
        <f t="shared" si="297"/>
        <v>0</v>
      </c>
      <c r="BX336" s="403">
        <f t="shared" si="298"/>
        <v>120</v>
      </c>
      <c r="BY336" s="402">
        <f t="shared" si="299"/>
        <v>23.5</v>
      </c>
      <c r="BZ336" s="403">
        <f t="shared" si="300"/>
        <v>27.25</v>
      </c>
      <c r="CA336" s="402">
        <f t="shared" si="301"/>
        <v>100</v>
      </c>
      <c r="CB336" s="403">
        <f t="shared" si="302"/>
        <v>100</v>
      </c>
      <c r="CC336" s="402">
        <f t="shared" si="303"/>
        <v>55</v>
      </c>
      <c r="CD336" s="403">
        <f t="shared" si="304"/>
        <v>1000</v>
      </c>
      <c r="CE336" s="278"/>
      <c r="CF336" s="402">
        <f t="shared" si="305"/>
        <v>1</v>
      </c>
      <c r="CG336" s="403">
        <f t="shared" si="306"/>
        <v>20</v>
      </c>
      <c r="CH336" s="402">
        <f t="shared" si="307"/>
        <v>15</v>
      </c>
      <c r="CI336" s="403">
        <f t="shared" si="308"/>
        <v>50</v>
      </c>
      <c r="CJ336" s="402">
        <f t="shared" si="309"/>
        <v>215</v>
      </c>
      <c r="CK336" s="403">
        <f t="shared" si="310"/>
        <v>10000</v>
      </c>
      <c r="CL336" s="402">
        <f t="shared" si="311"/>
        <v>80</v>
      </c>
      <c r="CM336" s="403">
        <f t="shared" si="312"/>
        <v>1000</v>
      </c>
      <c r="CN336" s="278"/>
      <c r="CO336" s="402">
        <f t="shared" si="313"/>
        <v>80</v>
      </c>
      <c r="CP336" s="403">
        <f t="shared" si="314"/>
        <v>1000</v>
      </c>
      <c r="CQ336" s="402">
        <f t="shared" si="315"/>
        <v>0</v>
      </c>
      <c r="CR336" s="403">
        <f t="shared" si="316"/>
        <v>1</v>
      </c>
      <c r="CS336" s="402">
        <f t="shared" si="317"/>
        <v>0</v>
      </c>
      <c r="CT336" s="403">
        <f t="shared" si="318"/>
        <v>0</v>
      </c>
      <c r="CU336" s="278"/>
      <c r="CV336" s="402">
        <f t="shared" si="319"/>
        <v>0</v>
      </c>
      <c r="CW336" s="403">
        <f t="shared" si="320"/>
        <v>10000</v>
      </c>
      <c r="CX336" s="402">
        <f t="shared" si="321"/>
        <v>0</v>
      </c>
      <c r="CY336" s="403">
        <f t="shared" si="322"/>
        <v>10</v>
      </c>
      <c r="CZ336" s="402">
        <f t="shared" si="323"/>
        <v>0</v>
      </c>
      <c r="DA336" s="403">
        <f t="shared" si="324"/>
        <v>0</v>
      </c>
      <c r="DB336" s="402">
        <f t="shared" si="325"/>
        <v>0</v>
      </c>
      <c r="DC336" s="403">
        <f t="shared" si="326"/>
        <v>0</v>
      </c>
      <c r="DD336" s="402">
        <f t="shared" si="327"/>
        <v>0</v>
      </c>
      <c r="DE336" s="403">
        <f t="shared" si="328"/>
        <v>9.9</v>
      </c>
      <c r="DF336" s="402">
        <f t="shared" si="329"/>
        <v>0</v>
      </c>
      <c r="DG336" s="403">
        <f t="shared" si="330"/>
        <v>10</v>
      </c>
      <c r="DH336" s="402">
        <f t="shared" si="331"/>
        <v>0</v>
      </c>
      <c r="DI336" s="403">
        <f t="shared" si="332"/>
        <v>100</v>
      </c>
      <c r="DJ336" s="404">
        <f t="shared" si="279"/>
        <v>1900</v>
      </c>
      <c r="DK336" s="404">
        <f t="shared" si="280"/>
        <v>1</v>
      </c>
      <c r="DL336" s="404">
        <f t="shared" si="281"/>
        <v>0</v>
      </c>
      <c r="DM336" s="278" t="str">
        <f t="shared" si="333"/>
        <v/>
      </c>
      <c r="DO336" s="278" t="str">
        <f t="shared" si="334"/>
        <v/>
      </c>
      <c r="DP336" s="278" t="str">
        <f t="shared" si="335"/>
        <v>310-_1900/1/0</v>
      </c>
      <c r="DT336" s="373">
        <f t="shared" si="336"/>
        <v>0.65</v>
      </c>
      <c r="DU336" s="278">
        <f t="shared" si="337"/>
        <v>5</v>
      </c>
      <c r="DV336" s="271" t="s">
        <v>222</v>
      </c>
      <c r="DW336" s="278" t="str">
        <f t="shared" si="338"/>
        <v>WHF (min)</v>
      </c>
      <c r="DX336" s="278" t="str">
        <f t="shared" si="339"/>
        <v>WHF (max)</v>
      </c>
    </row>
    <row r="337" spans="1:128" ht="15.75" x14ac:dyDescent="0.25">
      <c r="A337" s="188">
        <v>311</v>
      </c>
      <c r="B337" s="189"/>
      <c r="C337" s="189"/>
      <c r="D337" s="189"/>
      <c r="E337" s="194"/>
      <c r="F337" s="194"/>
      <c r="G337" s="194"/>
      <c r="H337" s="190"/>
      <c r="I337" s="190"/>
      <c r="J337" s="189"/>
      <c r="K337" s="189"/>
      <c r="L337" s="191"/>
      <c r="M337" s="191"/>
      <c r="N337" s="271" t="str">
        <f t="shared" si="282"/>
        <v/>
      </c>
      <c r="O337" s="192"/>
      <c r="P337" s="193"/>
      <c r="Q337" s="436"/>
      <c r="R337" s="276"/>
      <c r="S337" s="276"/>
      <c r="T337" s="276"/>
      <c r="U337" s="276"/>
      <c r="V337" s="276"/>
      <c r="W337" s="276"/>
      <c r="X337" s="306"/>
      <c r="Y337" s="428"/>
      <c r="Z337" s="269"/>
      <c r="AA337" s="276"/>
      <c r="AB337" s="410"/>
      <c r="AC337" s="269"/>
      <c r="AD337" s="439"/>
      <c r="AE337" s="307"/>
      <c r="AF337" s="276"/>
      <c r="AG337" s="410"/>
      <c r="AH337" s="306"/>
      <c r="AI337" s="269"/>
      <c r="AJ337" s="269"/>
      <c r="AK337" s="276"/>
      <c r="AL337" s="276"/>
      <c r="AM337" s="276"/>
      <c r="AN337" s="276"/>
      <c r="AO337" s="276"/>
      <c r="AP337" s="306"/>
      <c r="AQ337" s="308"/>
      <c r="AR337" s="209" t="e">
        <f t="shared" si="272"/>
        <v>#N/A</v>
      </c>
      <c r="AS337" s="210" t="e">
        <f t="shared" si="273"/>
        <v>#N/A</v>
      </c>
      <c r="AT337" s="210" t="str">
        <f t="shared" si="274"/>
        <v>311- 1900/1/0</v>
      </c>
      <c r="AU337" s="210"/>
      <c r="AV337" s="210">
        <f t="shared" si="275"/>
        <v>1900</v>
      </c>
      <c r="AW337" s="210">
        <f t="shared" si="276"/>
        <v>1</v>
      </c>
      <c r="AX337" s="210">
        <f t="shared" si="277"/>
        <v>0</v>
      </c>
      <c r="AY337" s="210" t="str">
        <f t="shared" si="278"/>
        <v/>
      </c>
      <c r="BH337" s="402">
        <f t="shared" si="283"/>
        <v>0</v>
      </c>
      <c r="BI337" s="403">
        <f t="shared" si="284"/>
        <v>14</v>
      </c>
      <c r="BJ337" s="402">
        <f t="shared" si="285"/>
        <v>11</v>
      </c>
      <c r="BK337" s="403">
        <f t="shared" si="286"/>
        <v>100</v>
      </c>
      <c r="BL337" s="402">
        <f t="shared" si="287"/>
        <v>28</v>
      </c>
      <c r="BM337" s="403">
        <f t="shared" si="288"/>
        <v>100</v>
      </c>
      <c r="BN337" s="402">
        <f t="shared" si="289"/>
        <v>85</v>
      </c>
      <c r="BO337" s="403">
        <f t="shared" si="290"/>
        <v>100</v>
      </c>
      <c r="BP337" s="402">
        <f t="shared" si="291"/>
        <v>30</v>
      </c>
      <c r="BQ337" s="403">
        <f t="shared" si="292"/>
        <v>1000</v>
      </c>
      <c r="BR337" s="402" t="str">
        <f t="shared" si="293"/>
        <v>Z+5</v>
      </c>
      <c r="BS337" s="403">
        <f t="shared" si="294"/>
        <v>10000</v>
      </c>
      <c r="BT337" s="402">
        <f t="shared" si="295"/>
        <v>230</v>
      </c>
      <c r="BU337" s="403">
        <f t="shared" si="296"/>
        <v>1000</v>
      </c>
      <c r="BV337" s="278"/>
      <c r="BW337" s="402">
        <f t="shared" si="297"/>
        <v>0</v>
      </c>
      <c r="BX337" s="403">
        <f t="shared" si="298"/>
        <v>120</v>
      </c>
      <c r="BY337" s="402">
        <f t="shared" si="299"/>
        <v>23.5</v>
      </c>
      <c r="BZ337" s="403">
        <f t="shared" si="300"/>
        <v>27.25</v>
      </c>
      <c r="CA337" s="402">
        <f t="shared" si="301"/>
        <v>100</v>
      </c>
      <c r="CB337" s="403">
        <f t="shared" si="302"/>
        <v>100</v>
      </c>
      <c r="CC337" s="402">
        <f t="shared" si="303"/>
        <v>55</v>
      </c>
      <c r="CD337" s="403">
        <f t="shared" si="304"/>
        <v>1000</v>
      </c>
      <c r="CE337" s="278"/>
      <c r="CF337" s="402">
        <f t="shared" si="305"/>
        <v>1</v>
      </c>
      <c r="CG337" s="403">
        <f t="shared" si="306"/>
        <v>20</v>
      </c>
      <c r="CH337" s="402">
        <f t="shared" si="307"/>
        <v>15</v>
      </c>
      <c r="CI337" s="403">
        <f t="shared" si="308"/>
        <v>50</v>
      </c>
      <c r="CJ337" s="402">
        <f t="shared" si="309"/>
        <v>215</v>
      </c>
      <c r="CK337" s="403">
        <f t="shared" si="310"/>
        <v>10000</v>
      </c>
      <c r="CL337" s="402">
        <f t="shared" si="311"/>
        <v>80</v>
      </c>
      <c r="CM337" s="403">
        <f t="shared" si="312"/>
        <v>1000</v>
      </c>
      <c r="CN337" s="278"/>
      <c r="CO337" s="402">
        <f t="shared" si="313"/>
        <v>80</v>
      </c>
      <c r="CP337" s="403">
        <f t="shared" si="314"/>
        <v>1000</v>
      </c>
      <c r="CQ337" s="402">
        <f t="shared" si="315"/>
        <v>0</v>
      </c>
      <c r="CR337" s="403">
        <f t="shared" si="316"/>
        <v>1</v>
      </c>
      <c r="CS337" s="402">
        <f t="shared" si="317"/>
        <v>0</v>
      </c>
      <c r="CT337" s="403">
        <f t="shared" si="318"/>
        <v>0</v>
      </c>
      <c r="CU337" s="278"/>
      <c r="CV337" s="402">
        <f t="shared" si="319"/>
        <v>0</v>
      </c>
      <c r="CW337" s="403">
        <f t="shared" si="320"/>
        <v>10000</v>
      </c>
      <c r="CX337" s="402">
        <f t="shared" si="321"/>
        <v>0</v>
      </c>
      <c r="CY337" s="403">
        <f t="shared" si="322"/>
        <v>10</v>
      </c>
      <c r="CZ337" s="402">
        <f t="shared" si="323"/>
        <v>0</v>
      </c>
      <c r="DA337" s="403">
        <f t="shared" si="324"/>
        <v>0</v>
      </c>
      <c r="DB337" s="402">
        <f t="shared" si="325"/>
        <v>0</v>
      </c>
      <c r="DC337" s="403">
        <f t="shared" si="326"/>
        <v>0</v>
      </c>
      <c r="DD337" s="402">
        <f t="shared" si="327"/>
        <v>0</v>
      </c>
      <c r="DE337" s="403">
        <f t="shared" si="328"/>
        <v>9.9</v>
      </c>
      <c r="DF337" s="402">
        <f t="shared" si="329"/>
        <v>0</v>
      </c>
      <c r="DG337" s="403">
        <f t="shared" si="330"/>
        <v>10</v>
      </c>
      <c r="DH337" s="402">
        <f t="shared" si="331"/>
        <v>0</v>
      </c>
      <c r="DI337" s="403">
        <f t="shared" si="332"/>
        <v>100</v>
      </c>
      <c r="DJ337" s="404">
        <f t="shared" si="279"/>
        <v>1900</v>
      </c>
      <c r="DK337" s="404">
        <f t="shared" si="280"/>
        <v>1</v>
      </c>
      <c r="DL337" s="404">
        <f t="shared" si="281"/>
        <v>0</v>
      </c>
      <c r="DM337" s="278" t="str">
        <f t="shared" si="333"/>
        <v/>
      </c>
      <c r="DO337" s="278" t="str">
        <f t="shared" si="334"/>
        <v/>
      </c>
      <c r="DP337" s="278" t="str">
        <f t="shared" si="335"/>
        <v>311-_1900/1/0</v>
      </c>
      <c r="DT337" s="373">
        <f t="shared" si="336"/>
        <v>0.65</v>
      </c>
      <c r="DU337" s="278">
        <f t="shared" si="337"/>
        <v>5</v>
      </c>
      <c r="DV337" s="271" t="s">
        <v>222</v>
      </c>
      <c r="DW337" s="278" t="str">
        <f t="shared" si="338"/>
        <v>WHF (min)</v>
      </c>
      <c r="DX337" s="278" t="str">
        <f t="shared" si="339"/>
        <v>WHF (max)</v>
      </c>
    </row>
    <row r="338" spans="1:128" ht="15.75" x14ac:dyDescent="0.25">
      <c r="A338" s="188">
        <v>312</v>
      </c>
      <c r="B338" s="189"/>
      <c r="C338" s="189"/>
      <c r="D338" s="189"/>
      <c r="E338" s="194"/>
      <c r="F338" s="194"/>
      <c r="G338" s="194"/>
      <c r="H338" s="190"/>
      <c r="I338" s="190"/>
      <c r="J338" s="189"/>
      <c r="K338" s="189"/>
      <c r="L338" s="191"/>
      <c r="M338" s="191"/>
      <c r="N338" s="271" t="str">
        <f t="shared" si="282"/>
        <v/>
      </c>
      <c r="O338" s="192"/>
      <c r="P338" s="193"/>
      <c r="Q338" s="436"/>
      <c r="R338" s="276"/>
      <c r="S338" s="276"/>
      <c r="T338" s="276"/>
      <c r="U338" s="276"/>
      <c r="V338" s="276"/>
      <c r="W338" s="276"/>
      <c r="X338" s="306"/>
      <c r="Y338" s="428"/>
      <c r="Z338" s="269"/>
      <c r="AA338" s="276"/>
      <c r="AB338" s="410"/>
      <c r="AC338" s="269"/>
      <c r="AD338" s="439"/>
      <c r="AE338" s="307"/>
      <c r="AF338" s="276"/>
      <c r="AG338" s="410"/>
      <c r="AH338" s="306"/>
      <c r="AI338" s="269"/>
      <c r="AJ338" s="269"/>
      <c r="AK338" s="276"/>
      <c r="AL338" s="276"/>
      <c r="AM338" s="276"/>
      <c r="AN338" s="276"/>
      <c r="AO338" s="276"/>
      <c r="AP338" s="306"/>
      <c r="AQ338" s="308"/>
      <c r="AR338" s="209" t="e">
        <f t="shared" si="272"/>
        <v>#N/A</v>
      </c>
      <c r="AS338" s="210" t="e">
        <f t="shared" si="273"/>
        <v>#N/A</v>
      </c>
      <c r="AT338" s="210" t="str">
        <f t="shared" si="274"/>
        <v>312- 1900/1/0</v>
      </c>
      <c r="AU338" s="210"/>
      <c r="AV338" s="210">
        <f t="shared" si="275"/>
        <v>1900</v>
      </c>
      <c r="AW338" s="210">
        <f t="shared" si="276"/>
        <v>1</v>
      </c>
      <c r="AX338" s="210">
        <f t="shared" si="277"/>
        <v>0</v>
      </c>
      <c r="AY338" s="210" t="str">
        <f t="shared" si="278"/>
        <v/>
      </c>
      <c r="BH338" s="402">
        <f t="shared" si="283"/>
        <v>0</v>
      </c>
      <c r="BI338" s="403">
        <f t="shared" si="284"/>
        <v>14</v>
      </c>
      <c r="BJ338" s="402">
        <f t="shared" si="285"/>
        <v>11</v>
      </c>
      <c r="BK338" s="403">
        <f t="shared" si="286"/>
        <v>100</v>
      </c>
      <c r="BL338" s="402">
        <f t="shared" si="287"/>
        <v>28</v>
      </c>
      <c r="BM338" s="403">
        <f t="shared" si="288"/>
        <v>100</v>
      </c>
      <c r="BN338" s="402">
        <f t="shared" si="289"/>
        <v>85</v>
      </c>
      <c r="BO338" s="403">
        <f t="shared" si="290"/>
        <v>100</v>
      </c>
      <c r="BP338" s="402">
        <f t="shared" si="291"/>
        <v>30</v>
      </c>
      <c r="BQ338" s="403">
        <f t="shared" si="292"/>
        <v>1000</v>
      </c>
      <c r="BR338" s="402" t="str">
        <f t="shared" si="293"/>
        <v>Z+5</v>
      </c>
      <c r="BS338" s="403">
        <f t="shared" si="294"/>
        <v>10000</v>
      </c>
      <c r="BT338" s="402">
        <f t="shared" si="295"/>
        <v>230</v>
      </c>
      <c r="BU338" s="403">
        <f t="shared" si="296"/>
        <v>1000</v>
      </c>
      <c r="BV338" s="278"/>
      <c r="BW338" s="402">
        <f t="shared" si="297"/>
        <v>0</v>
      </c>
      <c r="BX338" s="403">
        <f t="shared" si="298"/>
        <v>120</v>
      </c>
      <c r="BY338" s="402">
        <f t="shared" si="299"/>
        <v>23.5</v>
      </c>
      <c r="BZ338" s="403">
        <f t="shared" si="300"/>
        <v>27.25</v>
      </c>
      <c r="CA338" s="402">
        <f t="shared" si="301"/>
        <v>100</v>
      </c>
      <c r="CB338" s="403">
        <f t="shared" si="302"/>
        <v>100</v>
      </c>
      <c r="CC338" s="402">
        <f t="shared" si="303"/>
        <v>55</v>
      </c>
      <c r="CD338" s="403">
        <f t="shared" si="304"/>
        <v>1000</v>
      </c>
      <c r="CE338" s="278"/>
      <c r="CF338" s="402">
        <f t="shared" si="305"/>
        <v>1</v>
      </c>
      <c r="CG338" s="403">
        <f t="shared" si="306"/>
        <v>20</v>
      </c>
      <c r="CH338" s="402">
        <f t="shared" si="307"/>
        <v>15</v>
      </c>
      <c r="CI338" s="403">
        <f t="shared" si="308"/>
        <v>50</v>
      </c>
      <c r="CJ338" s="402">
        <f t="shared" si="309"/>
        <v>215</v>
      </c>
      <c r="CK338" s="403">
        <f t="shared" si="310"/>
        <v>10000</v>
      </c>
      <c r="CL338" s="402">
        <f t="shared" si="311"/>
        <v>80</v>
      </c>
      <c r="CM338" s="403">
        <f t="shared" si="312"/>
        <v>1000</v>
      </c>
      <c r="CN338" s="278"/>
      <c r="CO338" s="402">
        <f t="shared" si="313"/>
        <v>80</v>
      </c>
      <c r="CP338" s="403">
        <f t="shared" si="314"/>
        <v>1000</v>
      </c>
      <c r="CQ338" s="402">
        <f t="shared" si="315"/>
        <v>0</v>
      </c>
      <c r="CR338" s="403">
        <f t="shared" si="316"/>
        <v>1</v>
      </c>
      <c r="CS338" s="402">
        <f t="shared" si="317"/>
        <v>0</v>
      </c>
      <c r="CT338" s="403">
        <f t="shared" si="318"/>
        <v>0</v>
      </c>
      <c r="CU338" s="278"/>
      <c r="CV338" s="402">
        <f t="shared" si="319"/>
        <v>0</v>
      </c>
      <c r="CW338" s="403">
        <f t="shared" si="320"/>
        <v>10000</v>
      </c>
      <c r="CX338" s="402">
        <f t="shared" si="321"/>
        <v>0</v>
      </c>
      <c r="CY338" s="403">
        <f t="shared" si="322"/>
        <v>10</v>
      </c>
      <c r="CZ338" s="402">
        <f t="shared" si="323"/>
        <v>0</v>
      </c>
      <c r="DA338" s="403">
        <f t="shared" si="324"/>
        <v>0</v>
      </c>
      <c r="DB338" s="402">
        <f t="shared" si="325"/>
        <v>0</v>
      </c>
      <c r="DC338" s="403">
        <f t="shared" si="326"/>
        <v>0</v>
      </c>
      <c r="DD338" s="402">
        <f t="shared" si="327"/>
        <v>0</v>
      </c>
      <c r="DE338" s="403">
        <f t="shared" si="328"/>
        <v>9.9</v>
      </c>
      <c r="DF338" s="402">
        <f t="shared" si="329"/>
        <v>0</v>
      </c>
      <c r="DG338" s="403">
        <f t="shared" si="330"/>
        <v>10</v>
      </c>
      <c r="DH338" s="402">
        <f t="shared" si="331"/>
        <v>0</v>
      </c>
      <c r="DI338" s="403">
        <f t="shared" si="332"/>
        <v>100</v>
      </c>
      <c r="DJ338" s="404">
        <f t="shared" si="279"/>
        <v>1900</v>
      </c>
      <c r="DK338" s="404">
        <f t="shared" si="280"/>
        <v>1</v>
      </c>
      <c r="DL338" s="404">
        <f t="shared" si="281"/>
        <v>0</v>
      </c>
      <c r="DM338" s="278" t="str">
        <f t="shared" si="333"/>
        <v/>
      </c>
      <c r="DO338" s="278" t="str">
        <f t="shared" si="334"/>
        <v/>
      </c>
      <c r="DP338" s="278" t="str">
        <f t="shared" si="335"/>
        <v>312-_1900/1/0</v>
      </c>
      <c r="DT338" s="373">
        <f t="shared" si="336"/>
        <v>0.65</v>
      </c>
      <c r="DU338" s="278">
        <f t="shared" si="337"/>
        <v>5</v>
      </c>
      <c r="DV338" s="271" t="s">
        <v>222</v>
      </c>
      <c r="DW338" s="278" t="str">
        <f t="shared" si="338"/>
        <v>WHF (min)</v>
      </c>
      <c r="DX338" s="278" t="str">
        <f t="shared" si="339"/>
        <v>WHF (max)</v>
      </c>
    </row>
    <row r="339" spans="1:128" ht="15.75" x14ac:dyDescent="0.25">
      <c r="A339" s="188">
        <v>313</v>
      </c>
      <c r="B339" s="189"/>
      <c r="C339" s="189"/>
      <c r="D339" s="189"/>
      <c r="E339" s="194"/>
      <c r="F339" s="194"/>
      <c r="G339" s="194"/>
      <c r="H339" s="190"/>
      <c r="I339" s="190"/>
      <c r="J339" s="189"/>
      <c r="K339" s="189"/>
      <c r="L339" s="191"/>
      <c r="M339" s="191"/>
      <c r="N339" s="271" t="str">
        <f t="shared" si="282"/>
        <v/>
      </c>
      <c r="O339" s="192"/>
      <c r="P339" s="193"/>
      <c r="Q339" s="436"/>
      <c r="R339" s="276"/>
      <c r="S339" s="276"/>
      <c r="T339" s="276"/>
      <c r="U339" s="276"/>
      <c r="V339" s="276"/>
      <c r="W339" s="276"/>
      <c r="X339" s="306"/>
      <c r="Y339" s="428"/>
      <c r="Z339" s="269"/>
      <c r="AA339" s="276"/>
      <c r="AB339" s="410"/>
      <c r="AC339" s="269"/>
      <c r="AD339" s="439"/>
      <c r="AE339" s="307"/>
      <c r="AF339" s="276"/>
      <c r="AG339" s="410"/>
      <c r="AH339" s="306"/>
      <c r="AI339" s="269"/>
      <c r="AJ339" s="269"/>
      <c r="AK339" s="276"/>
      <c r="AL339" s="276"/>
      <c r="AM339" s="276"/>
      <c r="AN339" s="276"/>
      <c r="AO339" s="276"/>
      <c r="AP339" s="306"/>
      <c r="AQ339" s="308"/>
      <c r="AR339" s="209" t="e">
        <f t="shared" si="272"/>
        <v>#N/A</v>
      </c>
      <c r="AS339" s="210" t="e">
        <f t="shared" si="273"/>
        <v>#N/A</v>
      </c>
      <c r="AT339" s="210" t="str">
        <f t="shared" si="274"/>
        <v>313- 1900/1/0</v>
      </c>
      <c r="AU339" s="210"/>
      <c r="AV339" s="210">
        <f t="shared" si="275"/>
        <v>1900</v>
      </c>
      <c r="AW339" s="210">
        <f t="shared" si="276"/>
        <v>1</v>
      </c>
      <c r="AX339" s="210">
        <f t="shared" si="277"/>
        <v>0</v>
      </c>
      <c r="AY339" s="210" t="str">
        <f t="shared" si="278"/>
        <v/>
      </c>
      <c r="BH339" s="402">
        <f t="shared" si="283"/>
        <v>0</v>
      </c>
      <c r="BI339" s="403">
        <f t="shared" si="284"/>
        <v>14</v>
      </c>
      <c r="BJ339" s="402">
        <f t="shared" si="285"/>
        <v>11</v>
      </c>
      <c r="BK339" s="403">
        <f t="shared" si="286"/>
        <v>100</v>
      </c>
      <c r="BL339" s="402">
        <f t="shared" si="287"/>
        <v>28</v>
      </c>
      <c r="BM339" s="403">
        <f t="shared" si="288"/>
        <v>100</v>
      </c>
      <c r="BN339" s="402">
        <f t="shared" si="289"/>
        <v>85</v>
      </c>
      <c r="BO339" s="403">
        <f t="shared" si="290"/>
        <v>100</v>
      </c>
      <c r="BP339" s="402">
        <f t="shared" si="291"/>
        <v>30</v>
      </c>
      <c r="BQ339" s="403">
        <f t="shared" si="292"/>
        <v>1000</v>
      </c>
      <c r="BR339" s="402" t="str">
        <f t="shared" si="293"/>
        <v>Z+5</v>
      </c>
      <c r="BS339" s="403">
        <f t="shared" si="294"/>
        <v>10000</v>
      </c>
      <c r="BT339" s="402">
        <f t="shared" si="295"/>
        <v>230</v>
      </c>
      <c r="BU339" s="403">
        <f t="shared" si="296"/>
        <v>1000</v>
      </c>
      <c r="BV339" s="278"/>
      <c r="BW339" s="402">
        <f t="shared" si="297"/>
        <v>0</v>
      </c>
      <c r="BX339" s="403">
        <f t="shared" si="298"/>
        <v>120</v>
      </c>
      <c r="BY339" s="402">
        <f t="shared" si="299"/>
        <v>23.5</v>
      </c>
      <c r="BZ339" s="403">
        <f t="shared" si="300"/>
        <v>27.25</v>
      </c>
      <c r="CA339" s="402">
        <f t="shared" si="301"/>
        <v>100</v>
      </c>
      <c r="CB339" s="403">
        <f t="shared" si="302"/>
        <v>100</v>
      </c>
      <c r="CC339" s="402">
        <f t="shared" si="303"/>
        <v>55</v>
      </c>
      <c r="CD339" s="403">
        <f t="shared" si="304"/>
        <v>1000</v>
      </c>
      <c r="CE339" s="278"/>
      <c r="CF339" s="402">
        <f t="shared" si="305"/>
        <v>1</v>
      </c>
      <c r="CG339" s="403">
        <f t="shared" si="306"/>
        <v>20</v>
      </c>
      <c r="CH339" s="402">
        <f t="shared" si="307"/>
        <v>15</v>
      </c>
      <c r="CI339" s="403">
        <f t="shared" si="308"/>
        <v>50</v>
      </c>
      <c r="CJ339" s="402">
        <f t="shared" si="309"/>
        <v>215</v>
      </c>
      <c r="CK339" s="403">
        <f t="shared" si="310"/>
        <v>10000</v>
      </c>
      <c r="CL339" s="402">
        <f t="shared" si="311"/>
        <v>80</v>
      </c>
      <c r="CM339" s="403">
        <f t="shared" si="312"/>
        <v>1000</v>
      </c>
      <c r="CN339" s="278"/>
      <c r="CO339" s="402">
        <f t="shared" si="313"/>
        <v>80</v>
      </c>
      <c r="CP339" s="403">
        <f t="shared" si="314"/>
        <v>1000</v>
      </c>
      <c r="CQ339" s="402">
        <f t="shared" si="315"/>
        <v>0</v>
      </c>
      <c r="CR339" s="403">
        <f t="shared" si="316"/>
        <v>1</v>
      </c>
      <c r="CS339" s="402">
        <f t="shared" si="317"/>
        <v>0</v>
      </c>
      <c r="CT339" s="403">
        <f t="shared" si="318"/>
        <v>0</v>
      </c>
      <c r="CU339" s="278"/>
      <c r="CV339" s="402">
        <f t="shared" si="319"/>
        <v>0</v>
      </c>
      <c r="CW339" s="403">
        <f t="shared" si="320"/>
        <v>10000</v>
      </c>
      <c r="CX339" s="402">
        <f t="shared" si="321"/>
        <v>0</v>
      </c>
      <c r="CY339" s="403">
        <f t="shared" si="322"/>
        <v>10</v>
      </c>
      <c r="CZ339" s="402">
        <f t="shared" si="323"/>
        <v>0</v>
      </c>
      <c r="DA339" s="403">
        <f t="shared" si="324"/>
        <v>0</v>
      </c>
      <c r="DB339" s="402">
        <f t="shared" si="325"/>
        <v>0</v>
      </c>
      <c r="DC339" s="403">
        <f t="shared" si="326"/>
        <v>0</v>
      </c>
      <c r="DD339" s="402">
        <f t="shared" si="327"/>
        <v>0</v>
      </c>
      <c r="DE339" s="403">
        <f t="shared" si="328"/>
        <v>9.9</v>
      </c>
      <c r="DF339" s="402">
        <f t="shared" si="329"/>
        <v>0</v>
      </c>
      <c r="DG339" s="403">
        <f t="shared" si="330"/>
        <v>10</v>
      </c>
      <c r="DH339" s="402">
        <f t="shared" si="331"/>
        <v>0</v>
      </c>
      <c r="DI339" s="403">
        <f t="shared" si="332"/>
        <v>100</v>
      </c>
      <c r="DJ339" s="404">
        <f t="shared" si="279"/>
        <v>1900</v>
      </c>
      <c r="DK339" s="404">
        <f t="shared" si="280"/>
        <v>1</v>
      </c>
      <c r="DL339" s="404">
        <f t="shared" si="281"/>
        <v>0</v>
      </c>
      <c r="DM339" s="278" t="str">
        <f t="shared" si="333"/>
        <v/>
      </c>
      <c r="DO339" s="278" t="str">
        <f t="shared" si="334"/>
        <v/>
      </c>
      <c r="DP339" s="278" t="str">
        <f t="shared" si="335"/>
        <v>313-_1900/1/0</v>
      </c>
      <c r="DT339" s="373">
        <f t="shared" si="336"/>
        <v>0.65</v>
      </c>
      <c r="DU339" s="278">
        <f t="shared" si="337"/>
        <v>5</v>
      </c>
      <c r="DV339" s="271" t="s">
        <v>222</v>
      </c>
      <c r="DW339" s="278" t="str">
        <f t="shared" si="338"/>
        <v>WHF (min)</v>
      </c>
      <c r="DX339" s="278" t="str">
        <f t="shared" si="339"/>
        <v>WHF (max)</v>
      </c>
    </row>
    <row r="340" spans="1:128" ht="15.75" x14ac:dyDescent="0.25">
      <c r="A340" s="188">
        <v>314</v>
      </c>
      <c r="B340" s="189"/>
      <c r="C340" s="189"/>
      <c r="D340" s="189"/>
      <c r="E340" s="194"/>
      <c r="F340" s="194"/>
      <c r="G340" s="194"/>
      <c r="H340" s="190"/>
      <c r="I340" s="190"/>
      <c r="J340" s="189"/>
      <c r="K340" s="189"/>
      <c r="L340" s="191"/>
      <c r="M340" s="191"/>
      <c r="N340" s="271" t="str">
        <f t="shared" si="282"/>
        <v/>
      </c>
      <c r="O340" s="192"/>
      <c r="P340" s="193"/>
      <c r="Q340" s="436"/>
      <c r="R340" s="276"/>
      <c r="S340" s="276"/>
      <c r="T340" s="276"/>
      <c r="U340" s="276"/>
      <c r="V340" s="276"/>
      <c r="W340" s="276"/>
      <c r="X340" s="306"/>
      <c r="Y340" s="428"/>
      <c r="Z340" s="269"/>
      <c r="AA340" s="276"/>
      <c r="AB340" s="410"/>
      <c r="AC340" s="269"/>
      <c r="AD340" s="439"/>
      <c r="AE340" s="307"/>
      <c r="AF340" s="276"/>
      <c r="AG340" s="410"/>
      <c r="AH340" s="306"/>
      <c r="AI340" s="269"/>
      <c r="AJ340" s="269"/>
      <c r="AK340" s="276"/>
      <c r="AL340" s="276"/>
      <c r="AM340" s="276"/>
      <c r="AN340" s="276"/>
      <c r="AO340" s="276"/>
      <c r="AP340" s="306"/>
      <c r="AQ340" s="308"/>
      <c r="AR340" s="209" t="e">
        <f t="shared" si="272"/>
        <v>#N/A</v>
      </c>
      <c r="AS340" s="210" t="e">
        <f t="shared" si="273"/>
        <v>#N/A</v>
      </c>
      <c r="AT340" s="210" t="str">
        <f t="shared" si="274"/>
        <v>314- 1900/1/0</v>
      </c>
      <c r="AU340" s="210"/>
      <c r="AV340" s="210">
        <f t="shared" si="275"/>
        <v>1900</v>
      </c>
      <c r="AW340" s="210">
        <f t="shared" si="276"/>
        <v>1</v>
      </c>
      <c r="AX340" s="210">
        <f t="shared" si="277"/>
        <v>0</v>
      </c>
      <c r="AY340" s="210" t="str">
        <f t="shared" si="278"/>
        <v/>
      </c>
      <c r="BH340" s="402">
        <f t="shared" si="283"/>
        <v>0</v>
      </c>
      <c r="BI340" s="403">
        <f t="shared" si="284"/>
        <v>14</v>
      </c>
      <c r="BJ340" s="402">
        <f t="shared" si="285"/>
        <v>11</v>
      </c>
      <c r="BK340" s="403">
        <f t="shared" si="286"/>
        <v>100</v>
      </c>
      <c r="BL340" s="402">
        <f t="shared" si="287"/>
        <v>28</v>
      </c>
      <c r="BM340" s="403">
        <f t="shared" si="288"/>
        <v>100</v>
      </c>
      <c r="BN340" s="402">
        <f t="shared" si="289"/>
        <v>85</v>
      </c>
      <c r="BO340" s="403">
        <f t="shared" si="290"/>
        <v>100</v>
      </c>
      <c r="BP340" s="402">
        <f t="shared" si="291"/>
        <v>30</v>
      </c>
      <c r="BQ340" s="403">
        <f t="shared" si="292"/>
        <v>1000</v>
      </c>
      <c r="BR340" s="402" t="str">
        <f t="shared" si="293"/>
        <v>Z+5</v>
      </c>
      <c r="BS340" s="403">
        <f t="shared" si="294"/>
        <v>10000</v>
      </c>
      <c r="BT340" s="402">
        <f t="shared" si="295"/>
        <v>230</v>
      </c>
      <c r="BU340" s="403">
        <f t="shared" si="296"/>
        <v>1000</v>
      </c>
      <c r="BV340" s="278"/>
      <c r="BW340" s="402">
        <f t="shared" si="297"/>
        <v>0</v>
      </c>
      <c r="BX340" s="403">
        <f t="shared" si="298"/>
        <v>120</v>
      </c>
      <c r="BY340" s="402">
        <f t="shared" si="299"/>
        <v>23.5</v>
      </c>
      <c r="BZ340" s="403">
        <f t="shared" si="300"/>
        <v>27.25</v>
      </c>
      <c r="CA340" s="402">
        <f t="shared" si="301"/>
        <v>100</v>
      </c>
      <c r="CB340" s="403">
        <f t="shared" si="302"/>
        <v>100</v>
      </c>
      <c r="CC340" s="402">
        <f t="shared" si="303"/>
        <v>55</v>
      </c>
      <c r="CD340" s="403">
        <f t="shared" si="304"/>
        <v>1000</v>
      </c>
      <c r="CE340" s="278"/>
      <c r="CF340" s="402">
        <f t="shared" si="305"/>
        <v>1</v>
      </c>
      <c r="CG340" s="403">
        <f t="shared" si="306"/>
        <v>20</v>
      </c>
      <c r="CH340" s="402">
        <f t="shared" si="307"/>
        <v>15</v>
      </c>
      <c r="CI340" s="403">
        <f t="shared" si="308"/>
        <v>50</v>
      </c>
      <c r="CJ340" s="402">
        <f t="shared" si="309"/>
        <v>215</v>
      </c>
      <c r="CK340" s="403">
        <f t="shared" si="310"/>
        <v>10000</v>
      </c>
      <c r="CL340" s="402">
        <f t="shared" si="311"/>
        <v>80</v>
      </c>
      <c r="CM340" s="403">
        <f t="shared" si="312"/>
        <v>1000</v>
      </c>
      <c r="CN340" s="278"/>
      <c r="CO340" s="402">
        <f t="shared" si="313"/>
        <v>80</v>
      </c>
      <c r="CP340" s="403">
        <f t="shared" si="314"/>
        <v>1000</v>
      </c>
      <c r="CQ340" s="402">
        <f t="shared" si="315"/>
        <v>0</v>
      </c>
      <c r="CR340" s="403">
        <f t="shared" si="316"/>
        <v>1</v>
      </c>
      <c r="CS340" s="402">
        <f t="shared" si="317"/>
        <v>0</v>
      </c>
      <c r="CT340" s="403">
        <f t="shared" si="318"/>
        <v>0</v>
      </c>
      <c r="CU340" s="278"/>
      <c r="CV340" s="402">
        <f t="shared" si="319"/>
        <v>0</v>
      </c>
      <c r="CW340" s="403">
        <f t="shared" si="320"/>
        <v>10000</v>
      </c>
      <c r="CX340" s="402">
        <f t="shared" si="321"/>
        <v>0</v>
      </c>
      <c r="CY340" s="403">
        <f t="shared" si="322"/>
        <v>10</v>
      </c>
      <c r="CZ340" s="402">
        <f t="shared" si="323"/>
        <v>0</v>
      </c>
      <c r="DA340" s="403">
        <f t="shared" si="324"/>
        <v>0</v>
      </c>
      <c r="DB340" s="402">
        <f t="shared" si="325"/>
        <v>0</v>
      </c>
      <c r="DC340" s="403">
        <f t="shared" si="326"/>
        <v>0</v>
      </c>
      <c r="DD340" s="402">
        <f t="shared" si="327"/>
        <v>0</v>
      </c>
      <c r="DE340" s="403">
        <f t="shared" si="328"/>
        <v>9.9</v>
      </c>
      <c r="DF340" s="402">
        <f t="shared" si="329"/>
        <v>0</v>
      </c>
      <c r="DG340" s="403">
        <f t="shared" si="330"/>
        <v>10</v>
      </c>
      <c r="DH340" s="402">
        <f t="shared" si="331"/>
        <v>0</v>
      </c>
      <c r="DI340" s="403">
        <f t="shared" si="332"/>
        <v>100</v>
      </c>
      <c r="DJ340" s="404">
        <f t="shared" si="279"/>
        <v>1900</v>
      </c>
      <c r="DK340" s="404">
        <f t="shared" si="280"/>
        <v>1</v>
      </c>
      <c r="DL340" s="404">
        <f t="shared" si="281"/>
        <v>0</v>
      </c>
      <c r="DM340" s="278" t="str">
        <f t="shared" si="333"/>
        <v/>
      </c>
      <c r="DO340" s="278" t="str">
        <f t="shared" si="334"/>
        <v/>
      </c>
      <c r="DP340" s="278" t="str">
        <f t="shared" si="335"/>
        <v>314-_1900/1/0</v>
      </c>
      <c r="DT340" s="373">
        <f t="shared" si="336"/>
        <v>0.65</v>
      </c>
      <c r="DU340" s="278">
        <f t="shared" si="337"/>
        <v>5</v>
      </c>
      <c r="DV340" s="271" t="s">
        <v>222</v>
      </c>
      <c r="DW340" s="278" t="str">
        <f t="shared" si="338"/>
        <v>WHF (min)</v>
      </c>
      <c r="DX340" s="278" t="str">
        <f t="shared" si="339"/>
        <v>WHF (max)</v>
      </c>
    </row>
    <row r="341" spans="1:128" ht="15.75" x14ac:dyDescent="0.25">
      <c r="A341" s="188">
        <v>315</v>
      </c>
      <c r="B341" s="189"/>
      <c r="C341" s="189"/>
      <c r="D341" s="189"/>
      <c r="E341" s="194"/>
      <c r="F341" s="194"/>
      <c r="G341" s="194"/>
      <c r="H341" s="190"/>
      <c r="I341" s="190"/>
      <c r="J341" s="189"/>
      <c r="K341" s="189"/>
      <c r="L341" s="191"/>
      <c r="M341" s="191"/>
      <c r="N341" s="271" t="str">
        <f t="shared" si="282"/>
        <v/>
      </c>
      <c r="O341" s="192"/>
      <c r="P341" s="193"/>
      <c r="Q341" s="436"/>
      <c r="R341" s="276"/>
      <c r="S341" s="276"/>
      <c r="T341" s="276"/>
      <c r="U341" s="276"/>
      <c r="V341" s="276"/>
      <c r="W341" s="276"/>
      <c r="X341" s="306"/>
      <c r="Y341" s="428"/>
      <c r="Z341" s="269"/>
      <c r="AA341" s="276"/>
      <c r="AB341" s="410"/>
      <c r="AC341" s="269"/>
      <c r="AD341" s="439"/>
      <c r="AE341" s="307"/>
      <c r="AF341" s="276"/>
      <c r="AG341" s="410"/>
      <c r="AH341" s="306"/>
      <c r="AI341" s="269"/>
      <c r="AJ341" s="269"/>
      <c r="AK341" s="276"/>
      <c r="AL341" s="276"/>
      <c r="AM341" s="276"/>
      <c r="AN341" s="276"/>
      <c r="AO341" s="276"/>
      <c r="AP341" s="306"/>
      <c r="AQ341" s="308"/>
      <c r="AR341" s="209" t="e">
        <f t="shared" si="272"/>
        <v>#N/A</v>
      </c>
      <c r="AS341" s="210" t="e">
        <f t="shared" si="273"/>
        <v>#N/A</v>
      </c>
      <c r="AT341" s="210" t="str">
        <f t="shared" si="274"/>
        <v>315- 1900/1/0</v>
      </c>
      <c r="AU341" s="210"/>
      <c r="AV341" s="210">
        <f t="shared" si="275"/>
        <v>1900</v>
      </c>
      <c r="AW341" s="210">
        <f t="shared" si="276"/>
        <v>1</v>
      </c>
      <c r="AX341" s="210">
        <f t="shared" si="277"/>
        <v>0</v>
      </c>
      <c r="AY341" s="210" t="str">
        <f t="shared" si="278"/>
        <v/>
      </c>
      <c r="BH341" s="402">
        <f t="shared" si="283"/>
        <v>0</v>
      </c>
      <c r="BI341" s="403">
        <f t="shared" si="284"/>
        <v>14</v>
      </c>
      <c r="BJ341" s="402">
        <f t="shared" si="285"/>
        <v>11</v>
      </c>
      <c r="BK341" s="403">
        <f t="shared" si="286"/>
        <v>100</v>
      </c>
      <c r="BL341" s="402">
        <f t="shared" si="287"/>
        <v>28</v>
      </c>
      <c r="BM341" s="403">
        <f t="shared" si="288"/>
        <v>100</v>
      </c>
      <c r="BN341" s="402">
        <f t="shared" si="289"/>
        <v>85</v>
      </c>
      <c r="BO341" s="403">
        <f t="shared" si="290"/>
        <v>100</v>
      </c>
      <c r="BP341" s="402">
        <f t="shared" si="291"/>
        <v>30</v>
      </c>
      <c r="BQ341" s="403">
        <f t="shared" si="292"/>
        <v>1000</v>
      </c>
      <c r="BR341" s="402" t="str">
        <f t="shared" si="293"/>
        <v>Z+5</v>
      </c>
      <c r="BS341" s="403">
        <f t="shared" si="294"/>
        <v>10000</v>
      </c>
      <c r="BT341" s="402">
        <f t="shared" si="295"/>
        <v>230</v>
      </c>
      <c r="BU341" s="403">
        <f t="shared" si="296"/>
        <v>1000</v>
      </c>
      <c r="BV341" s="278"/>
      <c r="BW341" s="402">
        <f t="shared" si="297"/>
        <v>0</v>
      </c>
      <c r="BX341" s="403">
        <f t="shared" si="298"/>
        <v>120</v>
      </c>
      <c r="BY341" s="402">
        <f t="shared" si="299"/>
        <v>23.5</v>
      </c>
      <c r="BZ341" s="403">
        <f t="shared" si="300"/>
        <v>27.25</v>
      </c>
      <c r="CA341" s="402">
        <f t="shared" si="301"/>
        <v>100</v>
      </c>
      <c r="CB341" s="403">
        <f t="shared" si="302"/>
        <v>100</v>
      </c>
      <c r="CC341" s="402">
        <f t="shared" si="303"/>
        <v>55</v>
      </c>
      <c r="CD341" s="403">
        <f t="shared" si="304"/>
        <v>1000</v>
      </c>
      <c r="CE341" s="278"/>
      <c r="CF341" s="402">
        <f t="shared" si="305"/>
        <v>1</v>
      </c>
      <c r="CG341" s="403">
        <f t="shared" si="306"/>
        <v>20</v>
      </c>
      <c r="CH341" s="402">
        <f t="shared" si="307"/>
        <v>15</v>
      </c>
      <c r="CI341" s="403">
        <f t="shared" si="308"/>
        <v>50</v>
      </c>
      <c r="CJ341" s="402">
        <f t="shared" si="309"/>
        <v>215</v>
      </c>
      <c r="CK341" s="403">
        <f t="shared" si="310"/>
        <v>10000</v>
      </c>
      <c r="CL341" s="402">
        <f t="shared" si="311"/>
        <v>80</v>
      </c>
      <c r="CM341" s="403">
        <f t="shared" si="312"/>
        <v>1000</v>
      </c>
      <c r="CN341" s="278"/>
      <c r="CO341" s="402">
        <f t="shared" si="313"/>
        <v>80</v>
      </c>
      <c r="CP341" s="403">
        <f t="shared" si="314"/>
        <v>1000</v>
      </c>
      <c r="CQ341" s="402">
        <f t="shared" si="315"/>
        <v>0</v>
      </c>
      <c r="CR341" s="403">
        <f t="shared" si="316"/>
        <v>1</v>
      </c>
      <c r="CS341" s="402">
        <f t="shared" si="317"/>
        <v>0</v>
      </c>
      <c r="CT341" s="403">
        <f t="shared" si="318"/>
        <v>0</v>
      </c>
      <c r="CU341" s="278"/>
      <c r="CV341" s="402">
        <f t="shared" si="319"/>
        <v>0</v>
      </c>
      <c r="CW341" s="403">
        <f t="shared" si="320"/>
        <v>10000</v>
      </c>
      <c r="CX341" s="402">
        <f t="shared" si="321"/>
        <v>0</v>
      </c>
      <c r="CY341" s="403">
        <f t="shared" si="322"/>
        <v>10</v>
      </c>
      <c r="CZ341" s="402">
        <f t="shared" si="323"/>
        <v>0</v>
      </c>
      <c r="DA341" s="403">
        <f t="shared" si="324"/>
        <v>0</v>
      </c>
      <c r="DB341" s="402">
        <f t="shared" si="325"/>
        <v>0</v>
      </c>
      <c r="DC341" s="403">
        <f t="shared" si="326"/>
        <v>0</v>
      </c>
      <c r="DD341" s="402">
        <f t="shared" si="327"/>
        <v>0</v>
      </c>
      <c r="DE341" s="403">
        <f t="shared" si="328"/>
        <v>9.9</v>
      </c>
      <c r="DF341" s="402">
        <f t="shared" si="329"/>
        <v>0</v>
      </c>
      <c r="DG341" s="403">
        <f t="shared" si="330"/>
        <v>10</v>
      </c>
      <c r="DH341" s="402">
        <f t="shared" si="331"/>
        <v>0</v>
      </c>
      <c r="DI341" s="403">
        <f t="shared" si="332"/>
        <v>100</v>
      </c>
      <c r="DJ341" s="404">
        <f t="shared" si="279"/>
        <v>1900</v>
      </c>
      <c r="DK341" s="404">
        <f t="shared" si="280"/>
        <v>1</v>
      </c>
      <c r="DL341" s="404">
        <f t="shared" si="281"/>
        <v>0</v>
      </c>
      <c r="DM341" s="278" t="str">
        <f t="shared" si="333"/>
        <v/>
      </c>
      <c r="DO341" s="278" t="str">
        <f t="shared" si="334"/>
        <v/>
      </c>
      <c r="DP341" s="278" t="str">
        <f t="shared" si="335"/>
        <v>315-_1900/1/0</v>
      </c>
      <c r="DT341" s="373">
        <f t="shared" si="336"/>
        <v>0.65</v>
      </c>
      <c r="DU341" s="278">
        <f t="shared" si="337"/>
        <v>5</v>
      </c>
      <c r="DV341" s="271" t="s">
        <v>222</v>
      </c>
      <c r="DW341" s="278" t="str">
        <f t="shared" si="338"/>
        <v>WHF (min)</v>
      </c>
      <c r="DX341" s="278" t="str">
        <f t="shared" si="339"/>
        <v>WHF (max)</v>
      </c>
    </row>
    <row r="342" spans="1:128" ht="15.75" x14ac:dyDescent="0.25">
      <c r="A342" s="188">
        <v>316</v>
      </c>
      <c r="B342" s="189"/>
      <c r="C342" s="189"/>
      <c r="D342" s="189"/>
      <c r="E342" s="194"/>
      <c r="F342" s="194"/>
      <c r="G342" s="194"/>
      <c r="H342" s="190"/>
      <c r="I342" s="190"/>
      <c r="J342" s="189"/>
      <c r="K342" s="189"/>
      <c r="L342" s="191"/>
      <c r="M342" s="191"/>
      <c r="N342" s="271" t="str">
        <f t="shared" si="282"/>
        <v/>
      </c>
      <c r="O342" s="192"/>
      <c r="P342" s="193"/>
      <c r="Q342" s="436"/>
      <c r="R342" s="276"/>
      <c r="S342" s="276"/>
      <c r="T342" s="276"/>
      <c r="U342" s="276"/>
      <c r="V342" s="276"/>
      <c r="W342" s="276"/>
      <c r="X342" s="306"/>
      <c r="Y342" s="428"/>
      <c r="Z342" s="269"/>
      <c r="AA342" s="276"/>
      <c r="AB342" s="410"/>
      <c r="AC342" s="269"/>
      <c r="AD342" s="439"/>
      <c r="AE342" s="307"/>
      <c r="AF342" s="276"/>
      <c r="AG342" s="410"/>
      <c r="AH342" s="306"/>
      <c r="AI342" s="269"/>
      <c r="AJ342" s="269"/>
      <c r="AK342" s="276"/>
      <c r="AL342" s="276"/>
      <c r="AM342" s="276"/>
      <c r="AN342" s="276"/>
      <c r="AO342" s="276"/>
      <c r="AP342" s="306"/>
      <c r="AQ342" s="308"/>
      <c r="AR342" s="209" t="e">
        <f t="shared" si="272"/>
        <v>#N/A</v>
      </c>
      <c r="AS342" s="210" t="e">
        <f t="shared" si="273"/>
        <v>#N/A</v>
      </c>
      <c r="AT342" s="210" t="str">
        <f t="shared" si="274"/>
        <v>316- 1900/1/0</v>
      </c>
      <c r="AU342" s="210"/>
      <c r="AV342" s="210">
        <f t="shared" si="275"/>
        <v>1900</v>
      </c>
      <c r="AW342" s="210">
        <f t="shared" si="276"/>
        <v>1</v>
      </c>
      <c r="AX342" s="210">
        <f t="shared" si="277"/>
        <v>0</v>
      </c>
      <c r="AY342" s="210" t="str">
        <f t="shared" si="278"/>
        <v/>
      </c>
      <c r="BH342" s="402">
        <f t="shared" si="283"/>
        <v>0</v>
      </c>
      <c r="BI342" s="403">
        <f t="shared" si="284"/>
        <v>14</v>
      </c>
      <c r="BJ342" s="402">
        <f t="shared" si="285"/>
        <v>11</v>
      </c>
      <c r="BK342" s="403">
        <f t="shared" si="286"/>
        <v>100</v>
      </c>
      <c r="BL342" s="402">
        <f t="shared" si="287"/>
        <v>28</v>
      </c>
      <c r="BM342" s="403">
        <f t="shared" si="288"/>
        <v>100</v>
      </c>
      <c r="BN342" s="402">
        <f t="shared" si="289"/>
        <v>85</v>
      </c>
      <c r="BO342" s="403">
        <f t="shared" si="290"/>
        <v>100</v>
      </c>
      <c r="BP342" s="402">
        <f t="shared" si="291"/>
        <v>30</v>
      </c>
      <c r="BQ342" s="403">
        <f t="shared" si="292"/>
        <v>1000</v>
      </c>
      <c r="BR342" s="402" t="str">
        <f t="shared" si="293"/>
        <v>Z+5</v>
      </c>
      <c r="BS342" s="403">
        <f t="shared" si="294"/>
        <v>10000</v>
      </c>
      <c r="BT342" s="402">
        <f t="shared" si="295"/>
        <v>230</v>
      </c>
      <c r="BU342" s="403">
        <f t="shared" si="296"/>
        <v>1000</v>
      </c>
      <c r="BV342" s="278"/>
      <c r="BW342" s="402">
        <f t="shared" si="297"/>
        <v>0</v>
      </c>
      <c r="BX342" s="403">
        <f t="shared" si="298"/>
        <v>120</v>
      </c>
      <c r="BY342" s="402">
        <f t="shared" si="299"/>
        <v>23.5</v>
      </c>
      <c r="BZ342" s="403">
        <f t="shared" si="300"/>
        <v>27.25</v>
      </c>
      <c r="CA342" s="402">
        <f t="shared" si="301"/>
        <v>100</v>
      </c>
      <c r="CB342" s="403">
        <f t="shared" si="302"/>
        <v>100</v>
      </c>
      <c r="CC342" s="402">
        <f t="shared" si="303"/>
        <v>55</v>
      </c>
      <c r="CD342" s="403">
        <f t="shared" si="304"/>
        <v>1000</v>
      </c>
      <c r="CE342" s="278"/>
      <c r="CF342" s="402">
        <f t="shared" si="305"/>
        <v>1</v>
      </c>
      <c r="CG342" s="403">
        <f t="shared" si="306"/>
        <v>20</v>
      </c>
      <c r="CH342" s="402">
        <f t="shared" si="307"/>
        <v>15</v>
      </c>
      <c r="CI342" s="403">
        <f t="shared" si="308"/>
        <v>50</v>
      </c>
      <c r="CJ342" s="402">
        <f t="shared" si="309"/>
        <v>215</v>
      </c>
      <c r="CK342" s="403">
        <f t="shared" si="310"/>
        <v>10000</v>
      </c>
      <c r="CL342" s="402">
        <f t="shared" si="311"/>
        <v>80</v>
      </c>
      <c r="CM342" s="403">
        <f t="shared" si="312"/>
        <v>1000</v>
      </c>
      <c r="CN342" s="278"/>
      <c r="CO342" s="402">
        <f t="shared" si="313"/>
        <v>80</v>
      </c>
      <c r="CP342" s="403">
        <f t="shared" si="314"/>
        <v>1000</v>
      </c>
      <c r="CQ342" s="402">
        <f t="shared" si="315"/>
        <v>0</v>
      </c>
      <c r="CR342" s="403">
        <f t="shared" si="316"/>
        <v>1</v>
      </c>
      <c r="CS342" s="402">
        <f t="shared" si="317"/>
        <v>0</v>
      </c>
      <c r="CT342" s="403">
        <f t="shared" si="318"/>
        <v>0</v>
      </c>
      <c r="CU342" s="278"/>
      <c r="CV342" s="402">
        <f t="shared" si="319"/>
        <v>0</v>
      </c>
      <c r="CW342" s="403">
        <f t="shared" si="320"/>
        <v>10000</v>
      </c>
      <c r="CX342" s="402">
        <f t="shared" si="321"/>
        <v>0</v>
      </c>
      <c r="CY342" s="403">
        <f t="shared" si="322"/>
        <v>10</v>
      </c>
      <c r="CZ342" s="402">
        <f t="shared" si="323"/>
        <v>0</v>
      </c>
      <c r="DA342" s="403">
        <f t="shared" si="324"/>
        <v>0</v>
      </c>
      <c r="DB342" s="402">
        <f t="shared" si="325"/>
        <v>0</v>
      </c>
      <c r="DC342" s="403">
        <f t="shared" si="326"/>
        <v>0</v>
      </c>
      <c r="DD342" s="402">
        <f t="shared" si="327"/>
        <v>0</v>
      </c>
      <c r="DE342" s="403">
        <f t="shared" si="328"/>
        <v>9.9</v>
      </c>
      <c r="DF342" s="402">
        <f t="shared" si="329"/>
        <v>0</v>
      </c>
      <c r="DG342" s="403">
        <f t="shared" si="330"/>
        <v>10</v>
      </c>
      <c r="DH342" s="402">
        <f t="shared" si="331"/>
        <v>0</v>
      </c>
      <c r="DI342" s="403">
        <f t="shared" si="332"/>
        <v>100</v>
      </c>
      <c r="DJ342" s="404">
        <f t="shared" si="279"/>
        <v>1900</v>
      </c>
      <c r="DK342" s="404">
        <f t="shared" si="280"/>
        <v>1</v>
      </c>
      <c r="DL342" s="404">
        <f t="shared" si="281"/>
        <v>0</v>
      </c>
      <c r="DM342" s="278" t="str">
        <f t="shared" si="333"/>
        <v/>
      </c>
      <c r="DO342" s="278" t="str">
        <f t="shared" si="334"/>
        <v/>
      </c>
      <c r="DP342" s="278" t="str">
        <f t="shared" si="335"/>
        <v>316-_1900/1/0</v>
      </c>
      <c r="DT342" s="373">
        <f t="shared" si="336"/>
        <v>0.65</v>
      </c>
      <c r="DU342" s="278">
        <f t="shared" si="337"/>
        <v>5</v>
      </c>
      <c r="DV342" s="271" t="s">
        <v>222</v>
      </c>
      <c r="DW342" s="278" t="str">
        <f t="shared" si="338"/>
        <v>WHF (min)</v>
      </c>
      <c r="DX342" s="278" t="str">
        <f t="shared" si="339"/>
        <v>WHF (max)</v>
      </c>
    </row>
    <row r="343" spans="1:128" ht="15.75" x14ac:dyDescent="0.25">
      <c r="A343" s="188">
        <v>317</v>
      </c>
      <c r="B343" s="189"/>
      <c r="C343" s="189"/>
      <c r="D343" s="189"/>
      <c r="E343" s="194"/>
      <c r="F343" s="194"/>
      <c r="G343" s="194"/>
      <c r="H343" s="190"/>
      <c r="I343" s="190"/>
      <c r="J343" s="189"/>
      <c r="K343" s="189"/>
      <c r="L343" s="191"/>
      <c r="M343" s="191"/>
      <c r="N343" s="271" t="str">
        <f t="shared" si="282"/>
        <v/>
      </c>
      <c r="O343" s="192"/>
      <c r="P343" s="193"/>
      <c r="Q343" s="436"/>
      <c r="R343" s="276"/>
      <c r="S343" s="276"/>
      <c r="T343" s="276"/>
      <c r="U343" s="276"/>
      <c r="V343" s="276"/>
      <c r="W343" s="276"/>
      <c r="X343" s="306"/>
      <c r="Y343" s="428"/>
      <c r="Z343" s="269"/>
      <c r="AA343" s="276"/>
      <c r="AB343" s="410"/>
      <c r="AC343" s="269"/>
      <c r="AD343" s="439"/>
      <c r="AE343" s="307"/>
      <c r="AF343" s="276"/>
      <c r="AG343" s="410"/>
      <c r="AH343" s="306"/>
      <c r="AI343" s="269"/>
      <c r="AJ343" s="269"/>
      <c r="AK343" s="276"/>
      <c r="AL343" s="276"/>
      <c r="AM343" s="276"/>
      <c r="AN343" s="276"/>
      <c r="AO343" s="276"/>
      <c r="AP343" s="306"/>
      <c r="AQ343" s="308"/>
      <c r="AR343" s="209" t="e">
        <f t="shared" si="272"/>
        <v>#N/A</v>
      </c>
      <c r="AS343" s="210" t="e">
        <f t="shared" si="273"/>
        <v>#N/A</v>
      </c>
      <c r="AT343" s="210" t="str">
        <f t="shared" si="274"/>
        <v>317- 1900/1/0</v>
      </c>
      <c r="AU343" s="210"/>
      <c r="AV343" s="210">
        <f t="shared" si="275"/>
        <v>1900</v>
      </c>
      <c r="AW343" s="210">
        <f t="shared" si="276"/>
        <v>1</v>
      </c>
      <c r="AX343" s="210">
        <f t="shared" si="277"/>
        <v>0</v>
      </c>
      <c r="AY343" s="210" t="str">
        <f t="shared" si="278"/>
        <v/>
      </c>
      <c r="BH343" s="402">
        <f t="shared" si="283"/>
        <v>0</v>
      </c>
      <c r="BI343" s="403">
        <f t="shared" si="284"/>
        <v>14</v>
      </c>
      <c r="BJ343" s="402">
        <f t="shared" si="285"/>
        <v>11</v>
      </c>
      <c r="BK343" s="403">
        <f t="shared" si="286"/>
        <v>100</v>
      </c>
      <c r="BL343" s="402">
        <f t="shared" si="287"/>
        <v>28</v>
      </c>
      <c r="BM343" s="403">
        <f t="shared" si="288"/>
        <v>100</v>
      </c>
      <c r="BN343" s="402">
        <f t="shared" si="289"/>
        <v>85</v>
      </c>
      <c r="BO343" s="403">
        <f t="shared" si="290"/>
        <v>100</v>
      </c>
      <c r="BP343" s="402">
        <f t="shared" si="291"/>
        <v>30</v>
      </c>
      <c r="BQ343" s="403">
        <f t="shared" si="292"/>
        <v>1000</v>
      </c>
      <c r="BR343" s="402" t="str">
        <f t="shared" si="293"/>
        <v>Z+5</v>
      </c>
      <c r="BS343" s="403">
        <f t="shared" si="294"/>
        <v>10000</v>
      </c>
      <c r="BT343" s="402">
        <f t="shared" si="295"/>
        <v>230</v>
      </c>
      <c r="BU343" s="403">
        <f t="shared" si="296"/>
        <v>1000</v>
      </c>
      <c r="BV343" s="278"/>
      <c r="BW343" s="402">
        <f t="shared" si="297"/>
        <v>0</v>
      </c>
      <c r="BX343" s="403">
        <f t="shared" si="298"/>
        <v>120</v>
      </c>
      <c r="BY343" s="402">
        <f t="shared" si="299"/>
        <v>23.5</v>
      </c>
      <c r="BZ343" s="403">
        <f t="shared" si="300"/>
        <v>27.25</v>
      </c>
      <c r="CA343" s="402">
        <f t="shared" si="301"/>
        <v>100</v>
      </c>
      <c r="CB343" s="403">
        <f t="shared" si="302"/>
        <v>100</v>
      </c>
      <c r="CC343" s="402">
        <f t="shared" si="303"/>
        <v>55</v>
      </c>
      <c r="CD343" s="403">
        <f t="shared" si="304"/>
        <v>1000</v>
      </c>
      <c r="CE343" s="278"/>
      <c r="CF343" s="402">
        <f t="shared" si="305"/>
        <v>1</v>
      </c>
      <c r="CG343" s="403">
        <f t="shared" si="306"/>
        <v>20</v>
      </c>
      <c r="CH343" s="402">
        <f t="shared" si="307"/>
        <v>15</v>
      </c>
      <c r="CI343" s="403">
        <f t="shared" si="308"/>
        <v>50</v>
      </c>
      <c r="CJ343" s="402">
        <f t="shared" si="309"/>
        <v>215</v>
      </c>
      <c r="CK343" s="403">
        <f t="shared" si="310"/>
        <v>10000</v>
      </c>
      <c r="CL343" s="402">
        <f t="shared" si="311"/>
        <v>80</v>
      </c>
      <c r="CM343" s="403">
        <f t="shared" si="312"/>
        <v>1000</v>
      </c>
      <c r="CN343" s="278"/>
      <c r="CO343" s="402">
        <f t="shared" si="313"/>
        <v>80</v>
      </c>
      <c r="CP343" s="403">
        <f t="shared" si="314"/>
        <v>1000</v>
      </c>
      <c r="CQ343" s="402">
        <f t="shared" si="315"/>
        <v>0</v>
      </c>
      <c r="CR343" s="403">
        <f t="shared" si="316"/>
        <v>1</v>
      </c>
      <c r="CS343" s="402">
        <f t="shared" si="317"/>
        <v>0</v>
      </c>
      <c r="CT343" s="403">
        <f t="shared" si="318"/>
        <v>0</v>
      </c>
      <c r="CU343" s="278"/>
      <c r="CV343" s="402">
        <f t="shared" si="319"/>
        <v>0</v>
      </c>
      <c r="CW343" s="403">
        <f t="shared" si="320"/>
        <v>10000</v>
      </c>
      <c r="CX343" s="402">
        <f t="shared" si="321"/>
        <v>0</v>
      </c>
      <c r="CY343" s="403">
        <f t="shared" si="322"/>
        <v>10</v>
      </c>
      <c r="CZ343" s="402">
        <f t="shared" si="323"/>
        <v>0</v>
      </c>
      <c r="DA343" s="403">
        <f t="shared" si="324"/>
        <v>0</v>
      </c>
      <c r="DB343" s="402">
        <f t="shared" si="325"/>
        <v>0</v>
      </c>
      <c r="DC343" s="403">
        <f t="shared" si="326"/>
        <v>0</v>
      </c>
      <c r="DD343" s="402">
        <f t="shared" si="327"/>
        <v>0</v>
      </c>
      <c r="DE343" s="403">
        <f t="shared" si="328"/>
        <v>9.9</v>
      </c>
      <c r="DF343" s="402">
        <f t="shared" si="329"/>
        <v>0</v>
      </c>
      <c r="DG343" s="403">
        <f t="shared" si="330"/>
        <v>10</v>
      </c>
      <c r="DH343" s="402">
        <f t="shared" si="331"/>
        <v>0</v>
      </c>
      <c r="DI343" s="403">
        <f t="shared" si="332"/>
        <v>100</v>
      </c>
      <c r="DJ343" s="404">
        <f t="shared" si="279"/>
        <v>1900</v>
      </c>
      <c r="DK343" s="404">
        <f t="shared" si="280"/>
        <v>1</v>
      </c>
      <c r="DL343" s="404">
        <f t="shared" si="281"/>
        <v>0</v>
      </c>
      <c r="DM343" s="278" t="str">
        <f t="shared" si="333"/>
        <v/>
      </c>
      <c r="DO343" s="278" t="str">
        <f t="shared" si="334"/>
        <v/>
      </c>
      <c r="DP343" s="278" t="str">
        <f t="shared" si="335"/>
        <v>317-_1900/1/0</v>
      </c>
      <c r="DT343" s="373">
        <f t="shared" si="336"/>
        <v>0.65</v>
      </c>
      <c r="DU343" s="278">
        <f t="shared" si="337"/>
        <v>5</v>
      </c>
      <c r="DV343" s="271" t="s">
        <v>222</v>
      </c>
      <c r="DW343" s="278" t="str">
        <f t="shared" si="338"/>
        <v>WHF (min)</v>
      </c>
      <c r="DX343" s="278" t="str">
        <f t="shared" si="339"/>
        <v>WHF (max)</v>
      </c>
    </row>
    <row r="344" spans="1:128" ht="15.75" x14ac:dyDescent="0.25">
      <c r="A344" s="188">
        <v>318</v>
      </c>
      <c r="B344" s="189"/>
      <c r="C344" s="189"/>
      <c r="D344" s="189"/>
      <c r="E344" s="194"/>
      <c r="F344" s="194"/>
      <c r="G344" s="194"/>
      <c r="H344" s="190"/>
      <c r="I344" s="190"/>
      <c r="J344" s="189"/>
      <c r="K344" s="189"/>
      <c r="L344" s="191"/>
      <c r="M344" s="191"/>
      <c r="N344" s="271" t="str">
        <f t="shared" si="282"/>
        <v/>
      </c>
      <c r="O344" s="192"/>
      <c r="P344" s="193"/>
      <c r="Q344" s="436"/>
      <c r="R344" s="276"/>
      <c r="S344" s="276"/>
      <c r="T344" s="276"/>
      <c r="U344" s="276"/>
      <c r="V344" s="276"/>
      <c r="W344" s="276"/>
      <c r="X344" s="306"/>
      <c r="Y344" s="428"/>
      <c r="Z344" s="269"/>
      <c r="AA344" s="276"/>
      <c r="AB344" s="410"/>
      <c r="AC344" s="269"/>
      <c r="AD344" s="439"/>
      <c r="AE344" s="307"/>
      <c r="AF344" s="276"/>
      <c r="AG344" s="410"/>
      <c r="AH344" s="306"/>
      <c r="AI344" s="269"/>
      <c r="AJ344" s="269"/>
      <c r="AK344" s="276"/>
      <c r="AL344" s="276"/>
      <c r="AM344" s="276"/>
      <c r="AN344" s="276"/>
      <c r="AO344" s="276"/>
      <c r="AP344" s="306"/>
      <c r="AQ344" s="308"/>
      <c r="AR344" s="209" t="e">
        <f t="shared" si="272"/>
        <v>#N/A</v>
      </c>
      <c r="AS344" s="210" t="e">
        <f t="shared" si="273"/>
        <v>#N/A</v>
      </c>
      <c r="AT344" s="210" t="str">
        <f t="shared" si="274"/>
        <v>318- 1900/1/0</v>
      </c>
      <c r="AU344" s="210"/>
      <c r="AV344" s="210">
        <f t="shared" si="275"/>
        <v>1900</v>
      </c>
      <c r="AW344" s="210">
        <f t="shared" si="276"/>
        <v>1</v>
      </c>
      <c r="AX344" s="210">
        <f t="shared" si="277"/>
        <v>0</v>
      </c>
      <c r="AY344" s="210" t="str">
        <f t="shared" si="278"/>
        <v/>
      </c>
      <c r="BH344" s="402">
        <f t="shared" si="283"/>
        <v>0</v>
      </c>
      <c r="BI344" s="403">
        <f t="shared" si="284"/>
        <v>14</v>
      </c>
      <c r="BJ344" s="402">
        <f t="shared" si="285"/>
        <v>11</v>
      </c>
      <c r="BK344" s="403">
        <f t="shared" si="286"/>
        <v>100</v>
      </c>
      <c r="BL344" s="402">
        <f t="shared" si="287"/>
        <v>28</v>
      </c>
      <c r="BM344" s="403">
        <f t="shared" si="288"/>
        <v>100</v>
      </c>
      <c r="BN344" s="402">
        <f t="shared" si="289"/>
        <v>85</v>
      </c>
      <c r="BO344" s="403">
        <f t="shared" si="290"/>
        <v>100</v>
      </c>
      <c r="BP344" s="402">
        <f t="shared" si="291"/>
        <v>30</v>
      </c>
      <c r="BQ344" s="403">
        <f t="shared" si="292"/>
        <v>1000</v>
      </c>
      <c r="BR344" s="402" t="str">
        <f t="shared" si="293"/>
        <v>Z+5</v>
      </c>
      <c r="BS344" s="403">
        <f t="shared" si="294"/>
        <v>10000</v>
      </c>
      <c r="BT344" s="402">
        <f t="shared" si="295"/>
        <v>230</v>
      </c>
      <c r="BU344" s="403">
        <f t="shared" si="296"/>
        <v>1000</v>
      </c>
      <c r="BV344" s="278"/>
      <c r="BW344" s="402">
        <f t="shared" si="297"/>
        <v>0</v>
      </c>
      <c r="BX344" s="403">
        <f t="shared" si="298"/>
        <v>120</v>
      </c>
      <c r="BY344" s="402">
        <f t="shared" si="299"/>
        <v>23.5</v>
      </c>
      <c r="BZ344" s="403">
        <f t="shared" si="300"/>
        <v>27.25</v>
      </c>
      <c r="CA344" s="402">
        <f t="shared" si="301"/>
        <v>100</v>
      </c>
      <c r="CB344" s="403">
        <f t="shared" si="302"/>
        <v>100</v>
      </c>
      <c r="CC344" s="402">
        <f t="shared" si="303"/>
        <v>55</v>
      </c>
      <c r="CD344" s="403">
        <f t="shared" si="304"/>
        <v>1000</v>
      </c>
      <c r="CE344" s="278"/>
      <c r="CF344" s="402">
        <f t="shared" si="305"/>
        <v>1</v>
      </c>
      <c r="CG344" s="403">
        <f t="shared" si="306"/>
        <v>20</v>
      </c>
      <c r="CH344" s="402">
        <f t="shared" si="307"/>
        <v>15</v>
      </c>
      <c r="CI344" s="403">
        <f t="shared" si="308"/>
        <v>50</v>
      </c>
      <c r="CJ344" s="402">
        <f t="shared" si="309"/>
        <v>215</v>
      </c>
      <c r="CK344" s="403">
        <f t="shared" si="310"/>
        <v>10000</v>
      </c>
      <c r="CL344" s="402">
        <f t="shared" si="311"/>
        <v>80</v>
      </c>
      <c r="CM344" s="403">
        <f t="shared" si="312"/>
        <v>1000</v>
      </c>
      <c r="CN344" s="278"/>
      <c r="CO344" s="402">
        <f t="shared" si="313"/>
        <v>80</v>
      </c>
      <c r="CP344" s="403">
        <f t="shared" si="314"/>
        <v>1000</v>
      </c>
      <c r="CQ344" s="402">
        <f t="shared" si="315"/>
        <v>0</v>
      </c>
      <c r="CR344" s="403">
        <f t="shared" si="316"/>
        <v>1</v>
      </c>
      <c r="CS344" s="402">
        <f t="shared" si="317"/>
        <v>0</v>
      </c>
      <c r="CT344" s="403">
        <f t="shared" si="318"/>
        <v>0</v>
      </c>
      <c r="CU344" s="278"/>
      <c r="CV344" s="402">
        <f t="shared" si="319"/>
        <v>0</v>
      </c>
      <c r="CW344" s="403">
        <f t="shared" si="320"/>
        <v>10000</v>
      </c>
      <c r="CX344" s="402">
        <f t="shared" si="321"/>
        <v>0</v>
      </c>
      <c r="CY344" s="403">
        <f t="shared" si="322"/>
        <v>10</v>
      </c>
      <c r="CZ344" s="402">
        <f t="shared" si="323"/>
        <v>0</v>
      </c>
      <c r="DA344" s="403">
        <f t="shared" si="324"/>
        <v>0</v>
      </c>
      <c r="DB344" s="402">
        <f t="shared" si="325"/>
        <v>0</v>
      </c>
      <c r="DC344" s="403">
        <f t="shared" si="326"/>
        <v>0</v>
      </c>
      <c r="DD344" s="402">
        <f t="shared" si="327"/>
        <v>0</v>
      </c>
      <c r="DE344" s="403">
        <f t="shared" si="328"/>
        <v>9.9</v>
      </c>
      <c r="DF344" s="402">
        <f t="shared" si="329"/>
        <v>0</v>
      </c>
      <c r="DG344" s="403">
        <f t="shared" si="330"/>
        <v>10</v>
      </c>
      <c r="DH344" s="402">
        <f t="shared" si="331"/>
        <v>0</v>
      </c>
      <c r="DI344" s="403">
        <f t="shared" si="332"/>
        <v>100</v>
      </c>
      <c r="DJ344" s="404">
        <f t="shared" si="279"/>
        <v>1900</v>
      </c>
      <c r="DK344" s="404">
        <f t="shared" si="280"/>
        <v>1</v>
      </c>
      <c r="DL344" s="404">
        <f t="shared" si="281"/>
        <v>0</v>
      </c>
      <c r="DM344" s="278" t="str">
        <f t="shared" si="333"/>
        <v/>
      </c>
      <c r="DO344" s="278" t="str">
        <f t="shared" si="334"/>
        <v/>
      </c>
      <c r="DP344" s="278" t="str">
        <f t="shared" si="335"/>
        <v>318-_1900/1/0</v>
      </c>
      <c r="DT344" s="373">
        <f t="shared" si="336"/>
        <v>0.65</v>
      </c>
      <c r="DU344" s="278">
        <f t="shared" si="337"/>
        <v>5</v>
      </c>
      <c r="DV344" s="271" t="s">
        <v>222</v>
      </c>
      <c r="DW344" s="278" t="str">
        <f t="shared" si="338"/>
        <v>WHF (min)</v>
      </c>
      <c r="DX344" s="278" t="str">
        <f t="shared" si="339"/>
        <v>WHF (max)</v>
      </c>
    </row>
    <row r="345" spans="1:128" ht="15.75" x14ac:dyDescent="0.25">
      <c r="A345" s="188">
        <v>319</v>
      </c>
      <c r="B345" s="189"/>
      <c r="C345" s="189"/>
      <c r="D345" s="189"/>
      <c r="E345" s="194"/>
      <c r="F345" s="194"/>
      <c r="G345" s="194"/>
      <c r="H345" s="190"/>
      <c r="I345" s="190"/>
      <c r="J345" s="189"/>
      <c r="K345" s="189"/>
      <c r="L345" s="191"/>
      <c r="M345" s="191"/>
      <c r="N345" s="271" t="str">
        <f t="shared" si="282"/>
        <v/>
      </c>
      <c r="O345" s="192"/>
      <c r="P345" s="193"/>
      <c r="Q345" s="436"/>
      <c r="R345" s="276"/>
      <c r="S345" s="276"/>
      <c r="T345" s="276"/>
      <c r="U345" s="276"/>
      <c r="V345" s="276"/>
      <c r="W345" s="276"/>
      <c r="X345" s="306"/>
      <c r="Y345" s="428"/>
      <c r="Z345" s="269"/>
      <c r="AA345" s="276"/>
      <c r="AB345" s="410"/>
      <c r="AC345" s="269"/>
      <c r="AD345" s="439"/>
      <c r="AE345" s="307"/>
      <c r="AF345" s="276"/>
      <c r="AG345" s="410"/>
      <c r="AH345" s="306"/>
      <c r="AI345" s="269"/>
      <c r="AJ345" s="269"/>
      <c r="AK345" s="276"/>
      <c r="AL345" s="276"/>
      <c r="AM345" s="276"/>
      <c r="AN345" s="276"/>
      <c r="AO345" s="276"/>
      <c r="AP345" s="306"/>
      <c r="AQ345" s="308"/>
      <c r="AR345" s="209" t="e">
        <f t="shared" si="272"/>
        <v>#N/A</v>
      </c>
      <c r="AS345" s="210" t="e">
        <f t="shared" si="273"/>
        <v>#N/A</v>
      </c>
      <c r="AT345" s="210" t="str">
        <f t="shared" si="274"/>
        <v>319- 1900/1/0</v>
      </c>
      <c r="AU345" s="210"/>
      <c r="AV345" s="210">
        <f t="shared" si="275"/>
        <v>1900</v>
      </c>
      <c r="AW345" s="210">
        <f t="shared" si="276"/>
        <v>1</v>
      </c>
      <c r="AX345" s="210">
        <f t="shared" si="277"/>
        <v>0</v>
      </c>
      <c r="AY345" s="210" t="str">
        <f t="shared" si="278"/>
        <v/>
      </c>
      <c r="BH345" s="402">
        <f t="shared" si="283"/>
        <v>0</v>
      </c>
      <c r="BI345" s="403">
        <f t="shared" si="284"/>
        <v>14</v>
      </c>
      <c r="BJ345" s="402">
        <f t="shared" si="285"/>
        <v>11</v>
      </c>
      <c r="BK345" s="403">
        <f t="shared" si="286"/>
        <v>100</v>
      </c>
      <c r="BL345" s="402">
        <f t="shared" si="287"/>
        <v>28</v>
      </c>
      <c r="BM345" s="403">
        <f t="shared" si="288"/>
        <v>100</v>
      </c>
      <c r="BN345" s="402">
        <f t="shared" si="289"/>
        <v>85</v>
      </c>
      <c r="BO345" s="403">
        <f t="shared" si="290"/>
        <v>100</v>
      </c>
      <c r="BP345" s="402">
        <f t="shared" si="291"/>
        <v>30</v>
      </c>
      <c r="BQ345" s="403">
        <f t="shared" si="292"/>
        <v>1000</v>
      </c>
      <c r="BR345" s="402" t="str">
        <f t="shared" si="293"/>
        <v>Z+5</v>
      </c>
      <c r="BS345" s="403">
        <f t="shared" si="294"/>
        <v>10000</v>
      </c>
      <c r="BT345" s="402">
        <f t="shared" si="295"/>
        <v>230</v>
      </c>
      <c r="BU345" s="403">
        <f t="shared" si="296"/>
        <v>1000</v>
      </c>
      <c r="BV345" s="278"/>
      <c r="BW345" s="402">
        <f t="shared" si="297"/>
        <v>0</v>
      </c>
      <c r="BX345" s="403">
        <f t="shared" si="298"/>
        <v>120</v>
      </c>
      <c r="BY345" s="402">
        <f t="shared" si="299"/>
        <v>23.5</v>
      </c>
      <c r="BZ345" s="403">
        <f t="shared" si="300"/>
        <v>27.25</v>
      </c>
      <c r="CA345" s="402">
        <f t="shared" si="301"/>
        <v>100</v>
      </c>
      <c r="CB345" s="403">
        <f t="shared" si="302"/>
        <v>100</v>
      </c>
      <c r="CC345" s="402">
        <f t="shared" si="303"/>
        <v>55</v>
      </c>
      <c r="CD345" s="403">
        <f t="shared" si="304"/>
        <v>1000</v>
      </c>
      <c r="CE345" s="278"/>
      <c r="CF345" s="402">
        <f t="shared" si="305"/>
        <v>1</v>
      </c>
      <c r="CG345" s="403">
        <f t="shared" si="306"/>
        <v>20</v>
      </c>
      <c r="CH345" s="402">
        <f t="shared" si="307"/>
        <v>15</v>
      </c>
      <c r="CI345" s="403">
        <f t="shared" si="308"/>
        <v>50</v>
      </c>
      <c r="CJ345" s="402">
        <f t="shared" si="309"/>
        <v>215</v>
      </c>
      <c r="CK345" s="403">
        <f t="shared" si="310"/>
        <v>10000</v>
      </c>
      <c r="CL345" s="402">
        <f t="shared" si="311"/>
        <v>80</v>
      </c>
      <c r="CM345" s="403">
        <f t="shared" si="312"/>
        <v>1000</v>
      </c>
      <c r="CN345" s="278"/>
      <c r="CO345" s="402">
        <f t="shared" si="313"/>
        <v>80</v>
      </c>
      <c r="CP345" s="403">
        <f t="shared" si="314"/>
        <v>1000</v>
      </c>
      <c r="CQ345" s="402">
        <f t="shared" si="315"/>
        <v>0</v>
      </c>
      <c r="CR345" s="403">
        <f t="shared" si="316"/>
        <v>1</v>
      </c>
      <c r="CS345" s="402">
        <f t="shared" si="317"/>
        <v>0</v>
      </c>
      <c r="CT345" s="403">
        <f t="shared" si="318"/>
        <v>0</v>
      </c>
      <c r="CU345" s="278"/>
      <c r="CV345" s="402">
        <f t="shared" si="319"/>
        <v>0</v>
      </c>
      <c r="CW345" s="403">
        <f t="shared" si="320"/>
        <v>10000</v>
      </c>
      <c r="CX345" s="402">
        <f t="shared" si="321"/>
        <v>0</v>
      </c>
      <c r="CY345" s="403">
        <f t="shared" si="322"/>
        <v>10</v>
      </c>
      <c r="CZ345" s="402">
        <f t="shared" si="323"/>
        <v>0</v>
      </c>
      <c r="DA345" s="403">
        <f t="shared" si="324"/>
        <v>0</v>
      </c>
      <c r="DB345" s="402">
        <f t="shared" si="325"/>
        <v>0</v>
      </c>
      <c r="DC345" s="403">
        <f t="shared" si="326"/>
        <v>0</v>
      </c>
      <c r="DD345" s="402">
        <f t="shared" si="327"/>
        <v>0</v>
      </c>
      <c r="DE345" s="403">
        <f t="shared" si="328"/>
        <v>9.9</v>
      </c>
      <c r="DF345" s="402">
        <f t="shared" si="329"/>
        <v>0</v>
      </c>
      <c r="DG345" s="403">
        <f t="shared" si="330"/>
        <v>10</v>
      </c>
      <c r="DH345" s="402">
        <f t="shared" si="331"/>
        <v>0</v>
      </c>
      <c r="DI345" s="403">
        <f t="shared" si="332"/>
        <v>100</v>
      </c>
      <c r="DJ345" s="404">
        <f t="shared" si="279"/>
        <v>1900</v>
      </c>
      <c r="DK345" s="404">
        <f t="shared" si="280"/>
        <v>1</v>
      </c>
      <c r="DL345" s="404">
        <f t="shared" si="281"/>
        <v>0</v>
      </c>
      <c r="DM345" s="278" t="str">
        <f t="shared" si="333"/>
        <v/>
      </c>
      <c r="DO345" s="278" t="str">
        <f t="shared" si="334"/>
        <v/>
      </c>
      <c r="DP345" s="278" t="str">
        <f t="shared" si="335"/>
        <v>319-_1900/1/0</v>
      </c>
      <c r="DT345" s="373">
        <f t="shared" si="336"/>
        <v>0.65</v>
      </c>
      <c r="DU345" s="278">
        <f t="shared" si="337"/>
        <v>5</v>
      </c>
      <c r="DV345" s="271" t="s">
        <v>222</v>
      </c>
      <c r="DW345" s="278" t="str">
        <f t="shared" si="338"/>
        <v>WHF (min)</v>
      </c>
      <c r="DX345" s="278" t="str">
        <f t="shared" si="339"/>
        <v>WHF (max)</v>
      </c>
    </row>
    <row r="346" spans="1:128" ht="15.75" x14ac:dyDescent="0.25">
      <c r="A346" s="188">
        <v>320</v>
      </c>
      <c r="B346" s="189"/>
      <c r="C346" s="189"/>
      <c r="D346" s="189"/>
      <c r="E346" s="194"/>
      <c r="F346" s="194"/>
      <c r="G346" s="194"/>
      <c r="H346" s="190"/>
      <c r="I346" s="190"/>
      <c r="J346" s="189"/>
      <c r="K346" s="189"/>
      <c r="L346" s="191"/>
      <c r="M346" s="191"/>
      <c r="N346" s="271" t="str">
        <f t="shared" si="282"/>
        <v/>
      </c>
      <c r="O346" s="192"/>
      <c r="P346" s="193"/>
      <c r="Q346" s="436"/>
      <c r="R346" s="276"/>
      <c r="S346" s="276"/>
      <c r="T346" s="276"/>
      <c r="U346" s="276"/>
      <c r="V346" s="276"/>
      <c r="W346" s="276"/>
      <c r="X346" s="306"/>
      <c r="Y346" s="428"/>
      <c r="Z346" s="269"/>
      <c r="AA346" s="276"/>
      <c r="AB346" s="410"/>
      <c r="AC346" s="269"/>
      <c r="AD346" s="439"/>
      <c r="AE346" s="307"/>
      <c r="AF346" s="276"/>
      <c r="AG346" s="410"/>
      <c r="AH346" s="306"/>
      <c r="AI346" s="269"/>
      <c r="AJ346" s="269"/>
      <c r="AK346" s="276"/>
      <c r="AL346" s="276"/>
      <c r="AM346" s="276"/>
      <c r="AN346" s="276"/>
      <c r="AO346" s="276"/>
      <c r="AP346" s="306"/>
      <c r="AQ346" s="308"/>
      <c r="AR346" s="209" t="e">
        <f t="shared" si="272"/>
        <v>#N/A</v>
      </c>
      <c r="AS346" s="210" t="e">
        <f t="shared" si="273"/>
        <v>#N/A</v>
      </c>
      <c r="AT346" s="210" t="str">
        <f t="shared" si="274"/>
        <v>320- 1900/1/0</v>
      </c>
      <c r="AU346" s="210"/>
      <c r="AV346" s="210">
        <f t="shared" si="275"/>
        <v>1900</v>
      </c>
      <c r="AW346" s="210">
        <f t="shared" si="276"/>
        <v>1</v>
      </c>
      <c r="AX346" s="210">
        <f t="shared" si="277"/>
        <v>0</v>
      </c>
      <c r="AY346" s="210" t="str">
        <f t="shared" si="278"/>
        <v/>
      </c>
      <c r="BH346" s="402">
        <f t="shared" si="283"/>
        <v>0</v>
      </c>
      <c r="BI346" s="403">
        <f t="shared" si="284"/>
        <v>14</v>
      </c>
      <c r="BJ346" s="402">
        <f t="shared" si="285"/>
        <v>11</v>
      </c>
      <c r="BK346" s="403">
        <f t="shared" si="286"/>
        <v>100</v>
      </c>
      <c r="BL346" s="402">
        <f t="shared" si="287"/>
        <v>28</v>
      </c>
      <c r="BM346" s="403">
        <f t="shared" si="288"/>
        <v>100</v>
      </c>
      <c r="BN346" s="402">
        <f t="shared" si="289"/>
        <v>85</v>
      </c>
      <c r="BO346" s="403">
        <f t="shared" si="290"/>
        <v>100</v>
      </c>
      <c r="BP346" s="402">
        <f t="shared" si="291"/>
        <v>30</v>
      </c>
      <c r="BQ346" s="403">
        <f t="shared" si="292"/>
        <v>1000</v>
      </c>
      <c r="BR346" s="402" t="str">
        <f t="shared" si="293"/>
        <v>Z+5</v>
      </c>
      <c r="BS346" s="403">
        <f t="shared" si="294"/>
        <v>10000</v>
      </c>
      <c r="BT346" s="402">
        <f t="shared" si="295"/>
        <v>230</v>
      </c>
      <c r="BU346" s="403">
        <f t="shared" si="296"/>
        <v>1000</v>
      </c>
      <c r="BV346" s="278"/>
      <c r="BW346" s="402">
        <f t="shared" si="297"/>
        <v>0</v>
      </c>
      <c r="BX346" s="403">
        <f t="shared" si="298"/>
        <v>120</v>
      </c>
      <c r="BY346" s="402">
        <f t="shared" si="299"/>
        <v>23.5</v>
      </c>
      <c r="BZ346" s="403">
        <f t="shared" si="300"/>
        <v>27.25</v>
      </c>
      <c r="CA346" s="402">
        <f t="shared" si="301"/>
        <v>100</v>
      </c>
      <c r="CB346" s="403">
        <f t="shared" si="302"/>
        <v>100</v>
      </c>
      <c r="CC346" s="402">
        <f t="shared" si="303"/>
        <v>55</v>
      </c>
      <c r="CD346" s="403">
        <f t="shared" si="304"/>
        <v>1000</v>
      </c>
      <c r="CE346" s="278"/>
      <c r="CF346" s="402">
        <f t="shared" si="305"/>
        <v>1</v>
      </c>
      <c r="CG346" s="403">
        <f t="shared" si="306"/>
        <v>20</v>
      </c>
      <c r="CH346" s="402">
        <f t="shared" si="307"/>
        <v>15</v>
      </c>
      <c r="CI346" s="403">
        <f t="shared" si="308"/>
        <v>50</v>
      </c>
      <c r="CJ346" s="402">
        <f t="shared" si="309"/>
        <v>215</v>
      </c>
      <c r="CK346" s="403">
        <f t="shared" si="310"/>
        <v>10000</v>
      </c>
      <c r="CL346" s="402">
        <f t="shared" si="311"/>
        <v>80</v>
      </c>
      <c r="CM346" s="403">
        <f t="shared" si="312"/>
        <v>1000</v>
      </c>
      <c r="CN346" s="278"/>
      <c r="CO346" s="402">
        <f t="shared" si="313"/>
        <v>80</v>
      </c>
      <c r="CP346" s="403">
        <f t="shared" si="314"/>
        <v>1000</v>
      </c>
      <c r="CQ346" s="402">
        <f t="shared" si="315"/>
        <v>0</v>
      </c>
      <c r="CR346" s="403">
        <f t="shared" si="316"/>
        <v>1</v>
      </c>
      <c r="CS346" s="402">
        <f t="shared" si="317"/>
        <v>0</v>
      </c>
      <c r="CT346" s="403">
        <f t="shared" si="318"/>
        <v>0</v>
      </c>
      <c r="CU346" s="278"/>
      <c r="CV346" s="402">
        <f t="shared" si="319"/>
        <v>0</v>
      </c>
      <c r="CW346" s="403">
        <f t="shared" si="320"/>
        <v>10000</v>
      </c>
      <c r="CX346" s="402">
        <f t="shared" si="321"/>
        <v>0</v>
      </c>
      <c r="CY346" s="403">
        <f t="shared" si="322"/>
        <v>10</v>
      </c>
      <c r="CZ346" s="402">
        <f t="shared" si="323"/>
        <v>0</v>
      </c>
      <c r="DA346" s="403">
        <f t="shared" si="324"/>
        <v>0</v>
      </c>
      <c r="DB346" s="402">
        <f t="shared" si="325"/>
        <v>0</v>
      </c>
      <c r="DC346" s="403">
        <f t="shared" si="326"/>
        <v>0</v>
      </c>
      <c r="DD346" s="402">
        <f t="shared" si="327"/>
        <v>0</v>
      </c>
      <c r="DE346" s="403">
        <f t="shared" si="328"/>
        <v>9.9</v>
      </c>
      <c r="DF346" s="402">
        <f t="shared" si="329"/>
        <v>0</v>
      </c>
      <c r="DG346" s="403">
        <f t="shared" si="330"/>
        <v>10</v>
      </c>
      <c r="DH346" s="402">
        <f t="shared" si="331"/>
        <v>0</v>
      </c>
      <c r="DI346" s="403">
        <f t="shared" si="332"/>
        <v>100</v>
      </c>
      <c r="DJ346" s="404">
        <f t="shared" si="279"/>
        <v>1900</v>
      </c>
      <c r="DK346" s="404">
        <f t="shared" si="280"/>
        <v>1</v>
      </c>
      <c r="DL346" s="404">
        <f t="shared" si="281"/>
        <v>0</v>
      </c>
      <c r="DM346" s="278" t="str">
        <f t="shared" si="333"/>
        <v/>
      </c>
      <c r="DO346" s="278" t="str">
        <f t="shared" si="334"/>
        <v/>
      </c>
      <c r="DP346" s="278" t="str">
        <f t="shared" si="335"/>
        <v>320-_1900/1/0</v>
      </c>
      <c r="DT346" s="373">
        <f t="shared" si="336"/>
        <v>0.65</v>
      </c>
      <c r="DU346" s="278">
        <f t="shared" si="337"/>
        <v>5</v>
      </c>
      <c r="DV346" s="271" t="s">
        <v>222</v>
      </c>
      <c r="DW346" s="278" t="str">
        <f t="shared" si="338"/>
        <v>WHF (min)</v>
      </c>
      <c r="DX346" s="278" t="str">
        <f t="shared" si="339"/>
        <v>WHF (max)</v>
      </c>
    </row>
    <row r="347" spans="1:128" ht="15.75" x14ac:dyDescent="0.25">
      <c r="A347" s="188">
        <v>321</v>
      </c>
      <c r="B347" s="189"/>
      <c r="C347" s="189"/>
      <c r="D347" s="189"/>
      <c r="E347" s="194"/>
      <c r="F347" s="194"/>
      <c r="G347" s="194"/>
      <c r="H347" s="190"/>
      <c r="I347" s="190"/>
      <c r="J347" s="189"/>
      <c r="K347" s="189"/>
      <c r="L347" s="191"/>
      <c r="M347" s="191"/>
      <c r="N347" s="271" t="str">
        <f t="shared" si="282"/>
        <v/>
      </c>
      <c r="O347" s="192"/>
      <c r="P347" s="193"/>
      <c r="Q347" s="436"/>
      <c r="R347" s="276"/>
      <c r="S347" s="276"/>
      <c r="T347" s="276"/>
      <c r="U347" s="276"/>
      <c r="V347" s="276"/>
      <c r="W347" s="276"/>
      <c r="X347" s="306"/>
      <c r="Y347" s="428"/>
      <c r="Z347" s="269"/>
      <c r="AA347" s="276"/>
      <c r="AB347" s="410"/>
      <c r="AC347" s="269"/>
      <c r="AD347" s="439"/>
      <c r="AE347" s="307"/>
      <c r="AF347" s="276"/>
      <c r="AG347" s="410"/>
      <c r="AH347" s="306"/>
      <c r="AI347" s="269"/>
      <c r="AJ347" s="269"/>
      <c r="AK347" s="276"/>
      <c r="AL347" s="276"/>
      <c r="AM347" s="276"/>
      <c r="AN347" s="276"/>
      <c r="AO347" s="276"/>
      <c r="AP347" s="306"/>
      <c r="AQ347" s="308"/>
      <c r="AR347" s="209" t="e">
        <f t="shared" ref="AR347:AR410" si="340">VLOOKUP($F347,$P$7:$AQ$25,AQ$5,FALSE)</f>
        <v>#N/A</v>
      </c>
      <c r="AS347" s="210" t="e">
        <f t="shared" ref="AS347:AS410" si="341">VLOOKUP($G347,$P$7:$AQ$25,AQ$5,FALSE)</f>
        <v>#N/A</v>
      </c>
      <c r="AT347" s="210" t="str">
        <f t="shared" ref="AT347:AT410" si="342">CONCATENATE(A347,"-",E347," ",AV347,"/",AW347,"/",AX347)</f>
        <v>321- 1900/1/0</v>
      </c>
      <c r="AU347" s="210"/>
      <c r="AV347" s="210">
        <f t="shared" ref="AV347:AV410" si="343">YEAR(M347)</f>
        <v>1900</v>
      </c>
      <c r="AW347" s="210">
        <f t="shared" ref="AW347:AW410" si="344">MONTH(M347)</f>
        <v>1</v>
      </c>
      <c r="AX347" s="210">
        <f t="shared" ref="AX347:AX410" si="345">DAY(M347)</f>
        <v>0</v>
      </c>
      <c r="AY347" s="210" t="str">
        <f t="shared" ref="AY347:AY410" si="346">IF(E347="","",AT347)</f>
        <v/>
      </c>
      <c r="BH347" s="402">
        <f t="shared" si="283"/>
        <v>0</v>
      </c>
      <c r="BI347" s="403">
        <f t="shared" si="284"/>
        <v>14</v>
      </c>
      <c r="BJ347" s="402">
        <f t="shared" si="285"/>
        <v>11</v>
      </c>
      <c r="BK347" s="403">
        <f t="shared" si="286"/>
        <v>100</v>
      </c>
      <c r="BL347" s="402">
        <f t="shared" si="287"/>
        <v>28</v>
      </c>
      <c r="BM347" s="403">
        <f t="shared" si="288"/>
        <v>100</v>
      </c>
      <c r="BN347" s="402">
        <f t="shared" si="289"/>
        <v>85</v>
      </c>
      <c r="BO347" s="403">
        <f t="shared" si="290"/>
        <v>100</v>
      </c>
      <c r="BP347" s="402">
        <f t="shared" si="291"/>
        <v>30</v>
      </c>
      <c r="BQ347" s="403">
        <f t="shared" si="292"/>
        <v>1000</v>
      </c>
      <c r="BR347" s="402" t="str">
        <f t="shared" si="293"/>
        <v>Z+5</v>
      </c>
      <c r="BS347" s="403">
        <f t="shared" si="294"/>
        <v>10000</v>
      </c>
      <c r="BT347" s="402">
        <f t="shared" si="295"/>
        <v>230</v>
      </c>
      <c r="BU347" s="403">
        <f t="shared" si="296"/>
        <v>1000</v>
      </c>
      <c r="BV347" s="278"/>
      <c r="BW347" s="402">
        <f t="shared" si="297"/>
        <v>0</v>
      </c>
      <c r="BX347" s="403">
        <f t="shared" si="298"/>
        <v>120</v>
      </c>
      <c r="BY347" s="402">
        <f t="shared" si="299"/>
        <v>23.5</v>
      </c>
      <c r="BZ347" s="403">
        <f t="shared" si="300"/>
        <v>27.25</v>
      </c>
      <c r="CA347" s="402">
        <f t="shared" si="301"/>
        <v>100</v>
      </c>
      <c r="CB347" s="403">
        <f t="shared" si="302"/>
        <v>100</v>
      </c>
      <c r="CC347" s="402">
        <f t="shared" si="303"/>
        <v>55</v>
      </c>
      <c r="CD347" s="403">
        <f t="shared" si="304"/>
        <v>1000</v>
      </c>
      <c r="CE347" s="278"/>
      <c r="CF347" s="402">
        <f t="shared" si="305"/>
        <v>1</v>
      </c>
      <c r="CG347" s="403">
        <f t="shared" si="306"/>
        <v>20</v>
      </c>
      <c r="CH347" s="402">
        <f t="shared" si="307"/>
        <v>15</v>
      </c>
      <c r="CI347" s="403">
        <f t="shared" si="308"/>
        <v>50</v>
      </c>
      <c r="CJ347" s="402">
        <f t="shared" si="309"/>
        <v>215</v>
      </c>
      <c r="CK347" s="403">
        <f t="shared" si="310"/>
        <v>10000</v>
      </c>
      <c r="CL347" s="402">
        <f t="shared" si="311"/>
        <v>80</v>
      </c>
      <c r="CM347" s="403">
        <f t="shared" si="312"/>
        <v>1000</v>
      </c>
      <c r="CN347" s="278"/>
      <c r="CO347" s="402">
        <f t="shared" si="313"/>
        <v>80</v>
      </c>
      <c r="CP347" s="403">
        <f t="shared" si="314"/>
        <v>1000</v>
      </c>
      <c r="CQ347" s="402">
        <f t="shared" si="315"/>
        <v>0</v>
      </c>
      <c r="CR347" s="403">
        <f t="shared" si="316"/>
        <v>1</v>
      </c>
      <c r="CS347" s="402">
        <f t="shared" si="317"/>
        <v>0</v>
      </c>
      <c r="CT347" s="403">
        <f t="shared" si="318"/>
        <v>0</v>
      </c>
      <c r="CU347" s="278"/>
      <c r="CV347" s="402">
        <f t="shared" si="319"/>
        <v>0</v>
      </c>
      <c r="CW347" s="403">
        <f t="shared" si="320"/>
        <v>10000</v>
      </c>
      <c r="CX347" s="402">
        <f t="shared" si="321"/>
        <v>0</v>
      </c>
      <c r="CY347" s="403">
        <f t="shared" si="322"/>
        <v>10</v>
      </c>
      <c r="CZ347" s="402">
        <f t="shared" si="323"/>
        <v>0</v>
      </c>
      <c r="DA347" s="403">
        <f t="shared" si="324"/>
        <v>0</v>
      </c>
      <c r="DB347" s="402">
        <f t="shared" si="325"/>
        <v>0</v>
      </c>
      <c r="DC347" s="403">
        <f t="shared" si="326"/>
        <v>0</v>
      </c>
      <c r="DD347" s="402">
        <f t="shared" si="327"/>
        <v>0</v>
      </c>
      <c r="DE347" s="403">
        <f t="shared" si="328"/>
        <v>9.9</v>
      </c>
      <c r="DF347" s="402">
        <f t="shared" si="329"/>
        <v>0</v>
      </c>
      <c r="DG347" s="403">
        <f t="shared" si="330"/>
        <v>10</v>
      </c>
      <c r="DH347" s="402">
        <f t="shared" si="331"/>
        <v>0</v>
      </c>
      <c r="DI347" s="403">
        <f t="shared" si="332"/>
        <v>100</v>
      </c>
      <c r="DJ347" s="404">
        <f t="shared" ref="DJ347:DJ410" si="347">YEAR(M347)</f>
        <v>1900</v>
      </c>
      <c r="DK347" s="404">
        <f t="shared" ref="DK347:DK410" si="348">MONTH(M347)</f>
        <v>1</v>
      </c>
      <c r="DL347" s="404">
        <f t="shared" ref="DL347:DL410" si="349">DAY(M347)</f>
        <v>0</v>
      </c>
      <c r="DM347" s="278" t="str">
        <f t="shared" si="333"/>
        <v/>
      </c>
      <c r="DO347" s="278" t="str">
        <f t="shared" si="334"/>
        <v/>
      </c>
      <c r="DP347" s="278" t="str">
        <f t="shared" si="335"/>
        <v>321-_1900/1/0</v>
      </c>
      <c r="DT347" s="373">
        <f t="shared" si="336"/>
        <v>0.65</v>
      </c>
      <c r="DU347" s="278">
        <f t="shared" si="337"/>
        <v>5</v>
      </c>
      <c r="DV347" s="271" t="s">
        <v>222</v>
      </c>
      <c r="DW347" s="278" t="str">
        <f t="shared" si="338"/>
        <v>WHF (min)</v>
      </c>
      <c r="DX347" s="278" t="str">
        <f t="shared" si="339"/>
        <v>WHF (max)</v>
      </c>
    </row>
    <row r="348" spans="1:128" ht="15.75" x14ac:dyDescent="0.25">
      <c r="A348" s="188">
        <v>322</v>
      </c>
      <c r="B348" s="189"/>
      <c r="C348" s="189"/>
      <c r="D348" s="189"/>
      <c r="E348" s="194"/>
      <c r="F348" s="194"/>
      <c r="G348" s="194"/>
      <c r="H348" s="190"/>
      <c r="I348" s="190"/>
      <c r="J348" s="189"/>
      <c r="K348" s="189"/>
      <c r="L348" s="191"/>
      <c r="M348" s="191"/>
      <c r="N348" s="271" t="str">
        <f t="shared" ref="N348:N411" si="350">IF(M348="","",M348-L348)</f>
        <v/>
      </c>
      <c r="O348" s="192"/>
      <c r="P348" s="193"/>
      <c r="Q348" s="436"/>
      <c r="R348" s="276"/>
      <c r="S348" s="276"/>
      <c r="T348" s="276"/>
      <c r="U348" s="276"/>
      <c r="V348" s="276"/>
      <c r="W348" s="276"/>
      <c r="X348" s="306"/>
      <c r="Y348" s="428"/>
      <c r="Z348" s="269"/>
      <c r="AA348" s="276"/>
      <c r="AB348" s="410"/>
      <c r="AC348" s="269"/>
      <c r="AD348" s="439"/>
      <c r="AE348" s="307"/>
      <c r="AF348" s="276"/>
      <c r="AG348" s="410"/>
      <c r="AH348" s="306"/>
      <c r="AI348" s="269"/>
      <c r="AJ348" s="269"/>
      <c r="AK348" s="276"/>
      <c r="AL348" s="276"/>
      <c r="AM348" s="276"/>
      <c r="AN348" s="276"/>
      <c r="AO348" s="276"/>
      <c r="AP348" s="306"/>
      <c r="AQ348" s="308"/>
      <c r="AR348" s="209" t="e">
        <f t="shared" si="340"/>
        <v>#N/A</v>
      </c>
      <c r="AS348" s="210" t="e">
        <f t="shared" si="341"/>
        <v>#N/A</v>
      </c>
      <c r="AT348" s="210" t="str">
        <f t="shared" si="342"/>
        <v>322- 1900/1/0</v>
      </c>
      <c r="AU348" s="210"/>
      <c r="AV348" s="210">
        <f t="shared" si="343"/>
        <v>1900</v>
      </c>
      <c r="AW348" s="210">
        <f t="shared" si="344"/>
        <v>1</v>
      </c>
      <c r="AX348" s="210">
        <f t="shared" si="345"/>
        <v>0</v>
      </c>
      <c r="AY348" s="210" t="str">
        <f t="shared" si="346"/>
        <v/>
      </c>
      <c r="BH348" s="402">
        <f t="shared" ref="BH348:BH411" si="351">VLOOKUP($DW348,$P$7:$AQ$25,Q$5,FALSE)</f>
        <v>0</v>
      </c>
      <c r="BI348" s="403">
        <f t="shared" ref="BI348:BI411" si="352">VLOOKUP($DX348,$P$7:$AQ$25,Q$5,FALSE)</f>
        <v>14</v>
      </c>
      <c r="BJ348" s="402">
        <f t="shared" ref="BJ348:BJ411" si="353">VLOOKUP($DW348,$P$7:$AQ$25,S$5,FALSE)</f>
        <v>11</v>
      </c>
      <c r="BK348" s="403">
        <f t="shared" ref="BK348:BK411" si="354">VLOOKUP($DX348,$P$7:$AQ$25,S$5,FALSE)</f>
        <v>100</v>
      </c>
      <c r="BL348" s="402">
        <f t="shared" ref="BL348:BL411" si="355">VLOOKUP($DW348,$P$7:$AQ$25,T$5,FALSE)</f>
        <v>28</v>
      </c>
      <c r="BM348" s="403">
        <f t="shared" ref="BM348:BM411" si="356">VLOOKUP($DX348,$P$7:$AQ$25,T$5,FALSE)</f>
        <v>100</v>
      </c>
      <c r="BN348" s="402">
        <f t="shared" ref="BN348:BN411" si="357">VLOOKUP($DW348,$P$7:$AQ$25,U$5,FALSE)</f>
        <v>85</v>
      </c>
      <c r="BO348" s="403">
        <f t="shared" ref="BO348:BO411" si="358">VLOOKUP($DX348,$P$7:$AQ$25,U$5,FALSE)</f>
        <v>100</v>
      </c>
      <c r="BP348" s="402">
        <f t="shared" ref="BP348:BP411" si="359">VLOOKUP($DW348,$P$7:$AQ$25,V$5,FALSE)</f>
        <v>30</v>
      </c>
      <c r="BQ348" s="403">
        <f t="shared" ref="BQ348:BQ411" si="360">VLOOKUP($DX348,$P$7:$AQ$25,V$5,FALSE)</f>
        <v>1000</v>
      </c>
      <c r="BR348" s="402" t="str">
        <f t="shared" ref="BR348:BR411" si="361">VLOOKUP($DW348,$P$7:$AQ$25,W$5,FALSE)</f>
        <v>Z+5</v>
      </c>
      <c r="BS348" s="403">
        <f t="shared" ref="BS348:BS411" si="362">VLOOKUP($DX348,$P$7:$AQ$25,W$5,FALSE)</f>
        <v>10000</v>
      </c>
      <c r="BT348" s="402">
        <f t="shared" ref="BT348:BT411" si="363">VLOOKUP($DW348,$P$7:$AQ$25,X$5,FALSE)</f>
        <v>230</v>
      </c>
      <c r="BU348" s="403">
        <f t="shared" ref="BU348:BU411" si="364">VLOOKUP($DX348,$P$7:$AQ$25,X$5,FALSE)</f>
        <v>1000</v>
      </c>
      <c r="BV348" s="278"/>
      <c r="BW348" s="402">
        <f t="shared" ref="BW348:BW411" si="365">VLOOKUP($DW348,$P$7:$AQ$25,Y$5,FALSE)</f>
        <v>0</v>
      </c>
      <c r="BX348" s="403">
        <f t="shared" ref="BX348:BX411" si="366">VLOOKUP($DX348,$P$7:$AQ$25,Y$5,FALSE)</f>
        <v>120</v>
      </c>
      <c r="BY348" s="402">
        <f t="shared" ref="BY348:BY411" si="367">VLOOKUP($DW348,$P$7:$AQ$25,Z$5,FALSE)</f>
        <v>23.5</v>
      </c>
      <c r="BZ348" s="403">
        <f t="shared" ref="BZ348:BZ411" si="368">VLOOKUP($DX348,$P$7:$AQ$25,Z$5,FALSE)</f>
        <v>27.25</v>
      </c>
      <c r="CA348" s="402">
        <f t="shared" ref="CA348:CA411" si="369">VLOOKUP($DW348,$P$7:$AQ$25,AA$5,FALSE)</f>
        <v>100</v>
      </c>
      <c r="CB348" s="403">
        <f t="shared" ref="CB348:CB411" si="370">VLOOKUP($DX348,$P$7:$AQ$25,AA$5,FALSE)</f>
        <v>100</v>
      </c>
      <c r="CC348" s="402">
        <f t="shared" ref="CC348:CC411" si="371">VLOOKUP($DW348,$P$7:$AQ$25,AB$5,FALSE)</f>
        <v>55</v>
      </c>
      <c r="CD348" s="403">
        <f t="shared" ref="CD348:CD411" si="372">VLOOKUP($DX348,$P$7:$AQ$25,AB$5,FALSE)</f>
        <v>1000</v>
      </c>
      <c r="CE348" s="278"/>
      <c r="CF348" s="402">
        <f t="shared" ref="CF348:CF411" si="373">VLOOKUP($DW348,$P$7:$AQ$25,AC$5,FALSE)</f>
        <v>1</v>
      </c>
      <c r="CG348" s="403">
        <f t="shared" ref="CG348:CG411" si="374">VLOOKUP($DX348,$P$7:$AQ$25,AC$5,FALSE)</f>
        <v>20</v>
      </c>
      <c r="CH348" s="402">
        <f t="shared" ref="CH348:CH411" si="375">VLOOKUP($DW348,$P$7:$AQ$25,AD$5,FALSE)</f>
        <v>15</v>
      </c>
      <c r="CI348" s="403">
        <f t="shared" ref="CI348:CI411" si="376">VLOOKUP($DX348,$P$7:$AQ$25,AD$5,FALSE)</f>
        <v>50</v>
      </c>
      <c r="CJ348" s="402">
        <f t="shared" ref="CJ348:CJ411" si="377">VLOOKUP($DW348,$P$7:$AQ$25,AE$5,FALSE)</f>
        <v>215</v>
      </c>
      <c r="CK348" s="403">
        <f t="shared" ref="CK348:CK411" si="378">VLOOKUP($DX348,$P$7:$AQ$25,AE$5,FALSE)</f>
        <v>10000</v>
      </c>
      <c r="CL348" s="402">
        <f t="shared" ref="CL348:CL411" si="379">VLOOKUP($DW348,$P$7:$AQ$25,AF$5,FALSE)</f>
        <v>80</v>
      </c>
      <c r="CM348" s="403">
        <f t="shared" ref="CM348:CM411" si="380">VLOOKUP($DX348,$P$7:$AQ$25,AF$5,FALSE)</f>
        <v>1000</v>
      </c>
      <c r="CN348" s="278"/>
      <c r="CO348" s="402">
        <f t="shared" ref="CO348:CO411" si="381">VLOOKUP($DW348,$P$7:$AQ$25,AG$5,FALSE)</f>
        <v>80</v>
      </c>
      <c r="CP348" s="403">
        <f t="shared" ref="CP348:CP411" si="382">VLOOKUP($DX348,$P$7:$AQ$25,AG$5,FALSE)</f>
        <v>1000</v>
      </c>
      <c r="CQ348" s="402">
        <f t="shared" ref="CQ348:CQ411" si="383">VLOOKUP($DW348,$P$7:$AQ$25,AH$5,FALSE)</f>
        <v>0</v>
      </c>
      <c r="CR348" s="403">
        <f t="shared" ref="CR348:CR411" si="384">VLOOKUP($DX348,$P$7:$AQ$25,AH$5,FALSE)</f>
        <v>1</v>
      </c>
      <c r="CS348" s="402">
        <f t="shared" ref="CS348:CS411" si="385">VLOOKUP($DW348,$P$7:$AQ$25,AI$5,FALSE)</f>
        <v>0</v>
      </c>
      <c r="CT348" s="403">
        <f t="shared" ref="CT348:CT411" si="386">VLOOKUP($DX348,$P$7:$AQ$25,AI$5,FALSE)</f>
        <v>0</v>
      </c>
      <c r="CU348" s="278"/>
      <c r="CV348" s="402">
        <f t="shared" ref="CV348:CV411" si="387">VLOOKUP($DW348,$P$7:$AQ$25,AJ$5,FALSE)</f>
        <v>0</v>
      </c>
      <c r="CW348" s="403">
        <f t="shared" ref="CW348:CW411" si="388">VLOOKUP($DX348,$P$7:$AQ$25,AJ$5,FALSE)</f>
        <v>10000</v>
      </c>
      <c r="CX348" s="402">
        <f t="shared" ref="CX348:CX411" si="389">VLOOKUP($DW348,$P$7:$AQ$25,AK$5,FALSE)</f>
        <v>0</v>
      </c>
      <c r="CY348" s="403">
        <f t="shared" ref="CY348:CY411" si="390">VLOOKUP($DX348,$P$7:$AQ$25,AK$5,FALSE)</f>
        <v>10</v>
      </c>
      <c r="CZ348" s="402">
        <f t="shared" ref="CZ348:CZ411" si="391">VLOOKUP($DW348,$P$7:$AQ$25,AL$5,FALSE)</f>
        <v>0</v>
      </c>
      <c r="DA348" s="403">
        <f t="shared" ref="DA348:DA411" si="392">VLOOKUP($DX348,$P$7:$AQ$25,AL$5,FALSE)</f>
        <v>0</v>
      </c>
      <c r="DB348" s="402">
        <f t="shared" ref="DB348:DB411" si="393">VLOOKUP($DW348,$P$7:$AQ$25,AM$5,FALSE)</f>
        <v>0</v>
      </c>
      <c r="DC348" s="403">
        <f t="shared" ref="DC348:DC411" si="394">VLOOKUP($DX348,$P$7:$AQ$25,AM$5,FALSE)</f>
        <v>0</v>
      </c>
      <c r="DD348" s="402">
        <f t="shared" ref="DD348:DD411" si="395">VLOOKUP($DW348,$P$7:$AQ$25,AN$5,FALSE)</f>
        <v>0</v>
      </c>
      <c r="DE348" s="403">
        <f t="shared" ref="DE348:DE411" si="396">VLOOKUP($DX348,$P$7:$AQ$25,AN$5,FALSE)</f>
        <v>9.9</v>
      </c>
      <c r="DF348" s="402">
        <f t="shared" ref="DF348:DF411" si="397">VLOOKUP($DW348,$P$7:$AQ$25,AO$5,FALSE)</f>
        <v>0</v>
      </c>
      <c r="DG348" s="403">
        <f t="shared" ref="DG348:DG411" si="398">VLOOKUP($DX348,$P$7:$AQ$25,AO$5,FALSE)</f>
        <v>10</v>
      </c>
      <c r="DH348" s="402">
        <f t="shared" ref="DH348:DH411" si="399">VLOOKUP($DW348,$P$7:$AQ$25,AP$5,FALSE)</f>
        <v>0</v>
      </c>
      <c r="DI348" s="403">
        <f t="shared" ref="DI348:DI411" si="400">VLOOKUP($DX348,$P$7:$AQ$25,AP$5,FALSE)</f>
        <v>100</v>
      </c>
      <c r="DJ348" s="404">
        <f t="shared" si="347"/>
        <v>1900</v>
      </c>
      <c r="DK348" s="404">
        <f t="shared" si="348"/>
        <v>1</v>
      </c>
      <c r="DL348" s="404">
        <f t="shared" si="349"/>
        <v>0</v>
      </c>
      <c r="DM348" s="278" t="str">
        <f t="shared" ref="DM348:DM411" si="401">IF(Q348&lt;&gt;"",DP348,"")</f>
        <v/>
      </c>
      <c r="DO348" s="278" t="str">
        <f t="shared" ref="DO348:DO411" si="402">IF(N348&lt;&gt;0,N348,"")</f>
        <v/>
      </c>
      <c r="DP348" s="278" t="str">
        <f t="shared" ref="DP348:DP411" si="403">CONCATENATE(A348,"-",E348,"_",DJ348,"/",DK348,"/",DL348)</f>
        <v>322-_1900/1/0</v>
      </c>
      <c r="DT348" s="373">
        <f t="shared" ref="DT348:DT411" si="404">$DT$27</f>
        <v>0.65</v>
      </c>
      <c r="DU348" s="278">
        <f t="shared" ref="DU348:DU411" si="405">V348+5</f>
        <v>5</v>
      </c>
      <c r="DV348" s="271" t="s">
        <v>222</v>
      </c>
      <c r="DW348" s="278" t="str">
        <f t="shared" ref="DW348:DW411" si="406">CONCATENATE(DV348," (min)")</f>
        <v>WHF (min)</v>
      </c>
      <c r="DX348" s="278" t="str">
        <f t="shared" ref="DX348:DX411" si="407">CONCATENATE(DV348," (max)")</f>
        <v>WHF (max)</v>
      </c>
    </row>
    <row r="349" spans="1:128" ht="15.75" x14ac:dyDescent="0.25">
      <c r="A349" s="188">
        <v>323</v>
      </c>
      <c r="B349" s="189"/>
      <c r="C349" s="189"/>
      <c r="D349" s="189"/>
      <c r="E349" s="194"/>
      <c r="F349" s="194"/>
      <c r="G349" s="194"/>
      <c r="H349" s="190"/>
      <c r="I349" s="190"/>
      <c r="J349" s="189"/>
      <c r="K349" s="189"/>
      <c r="L349" s="191"/>
      <c r="M349" s="191"/>
      <c r="N349" s="271" t="str">
        <f t="shared" si="350"/>
        <v/>
      </c>
      <c r="O349" s="192"/>
      <c r="P349" s="193"/>
      <c r="Q349" s="436"/>
      <c r="R349" s="276"/>
      <c r="S349" s="276"/>
      <c r="T349" s="276"/>
      <c r="U349" s="276"/>
      <c r="V349" s="276"/>
      <c r="W349" s="276"/>
      <c r="X349" s="306"/>
      <c r="Y349" s="428"/>
      <c r="Z349" s="269"/>
      <c r="AA349" s="276"/>
      <c r="AB349" s="410"/>
      <c r="AC349" s="269"/>
      <c r="AD349" s="439"/>
      <c r="AE349" s="307"/>
      <c r="AF349" s="276"/>
      <c r="AG349" s="410"/>
      <c r="AH349" s="306"/>
      <c r="AI349" s="269"/>
      <c r="AJ349" s="269"/>
      <c r="AK349" s="276"/>
      <c r="AL349" s="276"/>
      <c r="AM349" s="276"/>
      <c r="AN349" s="276"/>
      <c r="AO349" s="276"/>
      <c r="AP349" s="306"/>
      <c r="AQ349" s="308"/>
      <c r="AR349" s="209" t="e">
        <f t="shared" si="340"/>
        <v>#N/A</v>
      </c>
      <c r="AS349" s="210" t="e">
        <f t="shared" si="341"/>
        <v>#N/A</v>
      </c>
      <c r="AT349" s="210" t="str">
        <f t="shared" si="342"/>
        <v>323- 1900/1/0</v>
      </c>
      <c r="AU349" s="210"/>
      <c r="AV349" s="210">
        <f t="shared" si="343"/>
        <v>1900</v>
      </c>
      <c r="AW349" s="210">
        <f t="shared" si="344"/>
        <v>1</v>
      </c>
      <c r="AX349" s="210">
        <f t="shared" si="345"/>
        <v>0</v>
      </c>
      <c r="AY349" s="210" t="str">
        <f t="shared" si="346"/>
        <v/>
      </c>
      <c r="BH349" s="402">
        <f t="shared" si="351"/>
        <v>0</v>
      </c>
      <c r="BI349" s="403">
        <f t="shared" si="352"/>
        <v>14</v>
      </c>
      <c r="BJ349" s="402">
        <f t="shared" si="353"/>
        <v>11</v>
      </c>
      <c r="BK349" s="403">
        <f t="shared" si="354"/>
        <v>100</v>
      </c>
      <c r="BL349" s="402">
        <f t="shared" si="355"/>
        <v>28</v>
      </c>
      <c r="BM349" s="403">
        <f t="shared" si="356"/>
        <v>100</v>
      </c>
      <c r="BN349" s="402">
        <f t="shared" si="357"/>
        <v>85</v>
      </c>
      <c r="BO349" s="403">
        <f t="shared" si="358"/>
        <v>100</v>
      </c>
      <c r="BP349" s="402">
        <f t="shared" si="359"/>
        <v>30</v>
      </c>
      <c r="BQ349" s="403">
        <f t="shared" si="360"/>
        <v>1000</v>
      </c>
      <c r="BR349" s="402" t="str">
        <f t="shared" si="361"/>
        <v>Z+5</v>
      </c>
      <c r="BS349" s="403">
        <f t="shared" si="362"/>
        <v>10000</v>
      </c>
      <c r="BT349" s="402">
        <f t="shared" si="363"/>
        <v>230</v>
      </c>
      <c r="BU349" s="403">
        <f t="shared" si="364"/>
        <v>1000</v>
      </c>
      <c r="BV349" s="278"/>
      <c r="BW349" s="402">
        <f t="shared" si="365"/>
        <v>0</v>
      </c>
      <c r="BX349" s="403">
        <f t="shared" si="366"/>
        <v>120</v>
      </c>
      <c r="BY349" s="402">
        <f t="shared" si="367"/>
        <v>23.5</v>
      </c>
      <c r="BZ349" s="403">
        <f t="shared" si="368"/>
        <v>27.25</v>
      </c>
      <c r="CA349" s="402">
        <f t="shared" si="369"/>
        <v>100</v>
      </c>
      <c r="CB349" s="403">
        <f t="shared" si="370"/>
        <v>100</v>
      </c>
      <c r="CC349" s="402">
        <f t="shared" si="371"/>
        <v>55</v>
      </c>
      <c r="CD349" s="403">
        <f t="shared" si="372"/>
        <v>1000</v>
      </c>
      <c r="CE349" s="278"/>
      <c r="CF349" s="402">
        <f t="shared" si="373"/>
        <v>1</v>
      </c>
      <c r="CG349" s="403">
        <f t="shared" si="374"/>
        <v>20</v>
      </c>
      <c r="CH349" s="402">
        <f t="shared" si="375"/>
        <v>15</v>
      </c>
      <c r="CI349" s="403">
        <f t="shared" si="376"/>
        <v>50</v>
      </c>
      <c r="CJ349" s="402">
        <f t="shared" si="377"/>
        <v>215</v>
      </c>
      <c r="CK349" s="403">
        <f t="shared" si="378"/>
        <v>10000</v>
      </c>
      <c r="CL349" s="402">
        <f t="shared" si="379"/>
        <v>80</v>
      </c>
      <c r="CM349" s="403">
        <f t="shared" si="380"/>
        <v>1000</v>
      </c>
      <c r="CN349" s="278"/>
      <c r="CO349" s="402">
        <f t="shared" si="381"/>
        <v>80</v>
      </c>
      <c r="CP349" s="403">
        <f t="shared" si="382"/>
        <v>1000</v>
      </c>
      <c r="CQ349" s="402">
        <f t="shared" si="383"/>
        <v>0</v>
      </c>
      <c r="CR349" s="403">
        <f t="shared" si="384"/>
        <v>1</v>
      </c>
      <c r="CS349" s="402">
        <f t="shared" si="385"/>
        <v>0</v>
      </c>
      <c r="CT349" s="403">
        <f t="shared" si="386"/>
        <v>0</v>
      </c>
      <c r="CU349" s="278"/>
      <c r="CV349" s="402">
        <f t="shared" si="387"/>
        <v>0</v>
      </c>
      <c r="CW349" s="403">
        <f t="shared" si="388"/>
        <v>10000</v>
      </c>
      <c r="CX349" s="402">
        <f t="shared" si="389"/>
        <v>0</v>
      </c>
      <c r="CY349" s="403">
        <f t="shared" si="390"/>
        <v>10</v>
      </c>
      <c r="CZ349" s="402">
        <f t="shared" si="391"/>
        <v>0</v>
      </c>
      <c r="DA349" s="403">
        <f t="shared" si="392"/>
        <v>0</v>
      </c>
      <c r="DB349" s="402">
        <f t="shared" si="393"/>
        <v>0</v>
      </c>
      <c r="DC349" s="403">
        <f t="shared" si="394"/>
        <v>0</v>
      </c>
      <c r="DD349" s="402">
        <f t="shared" si="395"/>
        <v>0</v>
      </c>
      <c r="DE349" s="403">
        <f t="shared" si="396"/>
        <v>9.9</v>
      </c>
      <c r="DF349" s="402">
        <f t="shared" si="397"/>
        <v>0</v>
      </c>
      <c r="DG349" s="403">
        <f t="shared" si="398"/>
        <v>10</v>
      </c>
      <c r="DH349" s="402">
        <f t="shared" si="399"/>
        <v>0</v>
      </c>
      <c r="DI349" s="403">
        <f t="shared" si="400"/>
        <v>100</v>
      </c>
      <c r="DJ349" s="404">
        <f t="shared" si="347"/>
        <v>1900</v>
      </c>
      <c r="DK349" s="404">
        <f t="shared" si="348"/>
        <v>1</v>
      </c>
      <c r="DL349" s="404">
        <f t="shared" si="349"/>
        <v>0</v>
      </c>
      <c r="DM349" s="278" t="str">
        <f t="shared" si="401"/>
        <v/>
      </c>
      <c r="DO349" s="278" t="str">
        <f t="shared" si="402"/>
        <v/>
      </c>
      <c r="DP349" s="278" t="str">
        <f t="shared" si="403"/>
        <v>323-_1900/1/0</v>
      </c>
      <c r="DT349" s="373">
        <f t="shared" si="404"/>
        <v>0.65</v>
      </c>
      <c r="DU349" s="278">
        <f t="shared" si="405"/>
        <v>5</v>
      </c>
      <c r="DV349" s="271" t="s">
        <v>222</v>
      </c>
      <c r="DW349" s="278" t="str">
        <f t="shared" si="406"/>
        <v>WHF (min)</v>
      </c>
      <c r="DX349" s="278" t="str">
        <f t="shared" si="407"/>
        <v>WHF (max)</v>
      </c>
    </row>
    <row r="350" spans="1:128" ht="15.75" x14ac:dyDescent="0.25">
      <c r="A350" s="188">
        <v>324</v>
      </c>
      <c r="B350" s="189"/>
      <c r="C350" s="189"/>
      <c r="D350" s="189"/>
      <c r="E350" s="194"/>
      <c r="F350" s="194"/>
      <c r="G350" s="194"/>
      <c r="H350" s="190"/>
      <c r="I350" s="190"/>
      <c r="J350" s="189"/>
      <c r="K350" s="189"/>
      <c r="L350" s="191"/>
      <c r="M350" s="191"/>
      <c r="N350" s="271" t="str">
        <f t="shared" si="350"/>
        <v/>
      </c>
      <c r="O350" s="192"/>
      <c r="P350" s="193"/>
      <c r="Q350" s="436"/>
      <c r="R350" s="276"/>
      <c r="S350" s="276"/>
      <c r="T350" s="276"/>
      <c r="U350" s="276"/>
      <c r="V350" s="276"/>
      <c r="W350" s="276"/>
      <c r="X350" s="306"/>
      <c r="Y350" s="428"/>
      <c r="Z350" s="269"/>
      <c r="AA350" s="276"/>
      <c r="AB350" s="410"/>
      <c r="AC350" s="269"/>
      <c r="AD350" s="439"/>
      <c r="AE350" s="307"/>
      <c r="AF350" s="276"/>
      <c r="AG350" s="410"/>
      <c r="AH350" s="306"/>
      <c r="AI350" s="269"/>
      <c r="AJ350" s="269"/>
      <c r="AK350" s="276"/>
      <c r="AL350" s="276"/>
      <c r="AM350" s="276"/>
      <c r="AN350" s="276"/>
      <c r="AO350" s="276"/>
      <c r="AP350" s="306"/>
      <c r="AQ350" s="308"/>
      <c r="AR350" s="209" t="e">
        <f t="shared" si="340"/>
        <v>#N/A</v>
      </c>
      <c r="AS350" s="210" t="e">
        <f t="shared" si="341"/>
        <v>#N/A</v>
      </c>
      <c r="AT350" s="210" t="str">
        <f t="shared" si="342"/>
        <v>324- 1900/1/0</v>
      </c>
      <c r="AU350" s="210"/>
      <c r="AV350" s="210">
        <f t="shared" si="343"/>
        <v>1900</v>
      </c>
      <c r="AW350" s="210">
        <f t="shared" si="344"/>
        <v>1</v>
      </c>
      <c r="AX350" s="210">
        <f t="shared" si="345"/>
        <v>0</v>
      </c>
      <c r="AY350" s="210" t="str">
        <f t="shared" si="346"/>
        <v/>
      </c>
      <c r="BH350" s="402">
        <f t="shared" si="351"/>
        <v>0</v>
      </c>
      <c r="BI350" s="403">
        <f t="shared" si="352"/>
        <v>14</v>
      </c>
      <c r="BJ350" s="402">
        <f t="shared" si="353"/>
        <v>11</v>
      </c>
      <c r="BK350" s="403">
        <f t="shared" si="354"/>
        <v>100</v>
      </c>
      <c r="BL350" s="402">
        <f t="shared" si="355"/>
        <v>28</v>
      </c>
      <c r="BM350" s="403">
        <f t="shared" si="356"/>
        <v>100</v>
      </c>
      <c r="BN350" s="402">
        <f t="shared" si="357"/>
        <v>85</v>
      </c>
      <c r="BO350" s="403">
        <f t="shared" si="358"/>
        <v>100</v>
      </c>
      <c r="BP350" s="402">
        <f t="shared" si="359"/>
        <v>30</v>
      </c>
      <c r="BQ350" s="403">
        <f t="shared" si="360"/>
        <v>1000</v>
      </c>
      <c r="BR350" s="402" t="str">
        <f t="shared" si="361"/>
        <v>Z+5</v>
      </c>
      <c r="BS350" s="403">
        <f t="shared" si="362"/>
        <v>10000</v>
      </c>
      <c r="BT350" s="402">
        <f t="shared" si="363"/>
        <v>230</v>
      </c>
      <c r="BU350" s="403">
        <f t="shared" si="364"/>
        <v>1000</v>
      </c>
      <c r="BV350" s="278"/>
      <c r="BW350" s="402">
        <f t="shared" si="365"/>
        <v>0</v>
      </c>
      <c r="BX350" s="403">
        <f t="shared" si="366"/>
        <v>120</v>
      </c>
      <c r="BY350" s="402">
        <f t="shared" si="367"/>
        <v>23.5</v>
      </c>
      <c r="BZ350" s="403">
        <f t="shared" si="368"/>
        <v>27.25</v>
      </c>
      <c r="CA350" s="402">
        <f t="shared" si="369"/>
        <v>100</v>
      </c>
      <c r="CB350" s="403">
        <f t="shared" si="370"/>
        <v>100</v>
      </c>
      <c r="CC350" s="402">
        <f t="shared" si="371"/>
        <v>55</v>
      </c>
      <c r="CD350" s="403">
        <f t="shared" si="372"/>
        <v>1000</v>
      </c>
      <c r="CE350" s="278"/>
      <c r="CF350" s="402">
        <f t="shared" si="373"/>
        <v>1</v>
      </c>
      <c r="CG350" s="403">
        <f t="shared" si="374"/>
        <v>20</v>
      </c>
      <c r="CH350" s="402">
        <f t="shared" si="375"/>
        <v>15</v>
      </c>
      <c r="CI350" s="403">
        <f t="shared" si="376"/>
        <v>50</v>
      </c>
      <c r="CJ350" s="402">
        <f t="shared" si="377"/>
        <v>215</v>
      </c>
      <c r="CK350" s="403">
        <f t="shared" si="378"/>
        <v>10000</v>
      </c>
      <c r="CL350" s="402">
        <f t="shared" si="379"/>
        <v>80</v>
      </c>
      <c r="CM350" s="403">
        <f t="shared" si="380"/>
        <v>1000</v>
      </c>
      <c r="CN350" s="278"/>
      <c r="CO350" s="402">
        <f t="shared" si="381"/>
        <v>80</v>
      </c>
      <c r="CP350" s="403">
        <f t="shared" si="382"/>
        <v>1000</v>
      </c>
      <c r="CQ350" s="402">
        <f t="shared" si="383"/>
        <v>0</v>
      </c>
      <c r="CR350" s="403">
        <f t="shared" si="384"/>
        <v>1</v>
      </c>
      <c r="CS350" s="402">
        <f t="shared" si="385"/>
        <v>0</v>
      </c>
      <c r="CT350" s="403">
        <f t="shared" si="386"/>
        <v>0</v>
      </c>
      <c r="CU350" s="278"/>
      <c r="CV350" s="402">
        <f t="shared" si="387"/>
        <v>0</v>
      </c>
      <c r="CW350" s="403">
        <f t="shared" si="388"/>
        <v>10000</v>
      </c>
      <c r="CX350" s="402">
        <f t="shared" si="389"/>
        <v>0</v>
      </c>
      <c r="CY350" s="403">
        <f t="shared" si="390"/>
        <v>10</v>
      </c>
      <c r="CZ350" s="402">
        <f t="shared" si="391"/>
        <v>0</v>
      </c>
      <c r="DA350" s="403">
        <f t="shared" si="392"/>
        <v>0</v>
      </c>
      <c r="DB350" s="402">
        <f t="shared" si="393"/>
        <v>0</v>
      </c>
      <c r="DC350" s="403">
        <f t="shared" si="394"/>
        <v>0</v>
      </c>
      <c r="DD350" s="402">
        <f t="shared" si="395"/>
        <v>0</v>
      </c>
      <c r="DE350" s="403">
        <f t="shared" si="396"/>
        <v>9.9</v>
      </c>
      <c r="DF350" s="402">
        <f t="shared" si="397"/>
        <v>0</v>
      </c>
      <c r="DG350" s="403">
        <f t="shared" si="398"/>
        <v>10</v>
      </c>
      <c r="DH350" s="402">
        <f t="shared" si="399"/>
        <v>0</v>
      </c>
      <c r="DI350" s="403">
        <f t="shared" si="400"/>
        <v>100</v>
      </c>
      <c r="DJ350" s="404">
        <f t="shared" si="347"/>
        <v>1900</v>
      </c>
      <c r="DK350" s="404">
        <f t="shared" si="348"/>
        <v>1</v>
      </c>
      <c r="DL350" s="404">
        <f t="shared" si="349"/>
        <v>0</v>
      </c>
      <c r="DM350" s="278" t="str">
        <f t="shared" si="401"/>
        <v/>
      </c>
      <c r="DO350" s="278" t="str">
        <f t="shared" si="402"/>
        <v/>
      </c>
      <c r="DP350" s="278" t="str">
        <f t="shared" si="403"/>
        <v>324-_1900/1/0</v>
      </c>
      <c r="DT350" s="373">
        <f t="shared" si="404"/>
        <v>0.65</v>
      </c>
      <c r="DU350" s="278">
        <f t="shared" si="405"/>
        <v>5</v>
      </c>
      <c r="DV350" s="271" t="s">
        <v>222</v>
      </c>
      <c r="DW350" s="278" t="str">
        <f t="shared" si="406"/>
        <v>WHF (min)</v>
      </c>
      <c r="DX350" s="278" t="str">
        <f t="shared" si="407"/>
        <v>WHF (max)</v>
      </c>
    </row>
    <row r="351" spans="1:128" ht="15.75" x14ac:dyDescent="0.25">
      <c r="A351" s="188">
        <v>325</v>
      </c>
      <c r="B351" s="189"/>
      <c r="C351" s="189"/>
      <c r="D351" s="189"/>
      <c r="E351" s="194"/>
      <c r="F351" s="194"/>
      <c r="G351" s="194"/>
      <c r="H351" s="190"/>
      <c r="I351" s="190"/>
      <c r="J351" s="189"/>
      <c r="K351" s="189"/>
      <c r="L351" s="191"/>
      <c r="M351" s="191"/>
      <c r="N351" s="271" t="str">
        <f t="shared" si="350"/>
        <v/>
      </c>
      <c r="O351" s="192"/>
      <c r="P351" s="193"/>
      <c r="Q351" s="436"/>
      <c r="R351" s="276"/>
      <c r="S351" s="276"/>
      <c r="T351" s="276"/>
      <c r="U351" s="276"/>
      <c r="V351" s="276"/>
      <c r="W351" s="276"/>
      <c r="X351" s="306"/>
      <c r="Y351" s="428"/>
      <c r="Z351" s="269"/>
      <c r="AA351" s="276"/>
      <c r="AB351" s="410"/>
      <c r="AC351" s="269"/>
      <c r="AD351" s="439"/>
      <c r="AE351" s="307"/>
      <c r="AF351" s="276"/>
      <c r="AG351" s="410"/>
      <c r="AH351" s="306"/>
      <c r="AI351" s="269"/>
      <c r="AJ351" s="269"/>
      <c r="AK351" s="276"/>
      <c r="AL351" s="276"/>
      <c r="AM351" s="276"/>
      <c r="AN351" s="276"/>
      <c r="AO351" s="276"/>
      <c r="AP351" s="306"/>
      <c r="AQ351" s="308"/>
      <c r="AR351" s="209" t="e">
        <f t="shared" si="340"/>
        <v>#N/A</v>
      </c>
      <c r="AS351" s="210" t="e">
        <f t="shared" si="341"/>
        <v>#N/A</v>
      </c>
      <c r="AT351" s="210" t="str">
        <f t="shared" si="342"/>
        <v>325- 1900/1/0</v>
      </c>
      <c r="AU351" s="210"/>
      <c r="AV351" s="210">
        <f t="shared" si="343"/>
        <v>1900</v>
      </c>
      <c r="AW351" s="210">
        <f t="shared" si="344"/>
        <v>1</v>
      </c>
      <c r="AX351" s="210">
        <f t="shared" si="345"/>
        <v>0</v>
      </c>
      <c r="AY351" s="210" t="str">
        <f t="shared" si="346"/>
        <v/>
      </c>
      <c r="BH351" s="402">
        <f t="shared" si="351"/>
        <v>0</v>
      </c>
      <c r="BI351" s="403">
        <f t="shared" si="352"/>
        <v>14</v>
      </c>
      <c r="BJ351" s="402">
        <f t="shared" si="353"/>
        <v>11</v>
      </c>
      <c r="BK351" s="403">
        <f t="shared" si="354"/>
        <v>100</v>
      </c>
      <c r="BL351" s="402">
        <f t="shared" si="355"/>
        <v>28</v>
      </c>
      <c r="BM351" s="403">
        <f t="shared" si="356"/>
        <v>100</v>
      </c>
      <c r="BN351" s="402">
        <f t="shared" si="357"/>
        <v>85</v>
      </c>
      <c r="BO351" s="403">
        <f t="shared" si="358"/>
        <v>100</v>
      </c>
      <c r="BP351" s="402">
        <f t="shared" si="359"/>
        <v>30</v>
      </c>
      <c r="BQ351" s="403">
        <f t="shared" si="360"/>
        <v>1000</v>
      </c>
      <c r="BR351" s="402" t="str">
        <f t="shared" si="361"/>
        <v>Z+5</v>
      </c>
      <c r="BS351" s="403">
        <f t="shared" si="362"/>
        <v>10000</v>
      </c>
      <c r="BT351" s="402">
        <f t="shared" si="363"/>
        <v>230</v>
      </c>
      <c r="BU351" s="403">
        <f t="shared" si="364"/>
        <v>1000</v>
      </c>
      <c r="BV351" s="278"/>
      <c r="BW351" s="402">
        <f t="shared" si="365"/>
        <v>0</v>
      </c>
      <c r="BX351" s="403">
        <f t="shared" si="366"/>
        <v>120</v>
      </c>
      <c r="BY351" s="402">
        <f t="shared" si="367"/>
        <v>23.5</v>
      </c>
      <c r="BZ351" s="403">
        <f t="shared" si="368"/>
        <v>27.25</v>
      </c>
      <c r="CA351" s="402">
        <f t="shared" si="369"/>
        <v>100</v>
      </c>
      <c r="CB351" s="403">
        <f t="shared" si="370"/>
        <v>100</v>
      </c>
      <c r="CC351" s="402">
        <f t="shared" si="371"/>
        <v>55</v>
      </c>
      <c r="CD351" s="403">
        <f t="shared" si="372"/>
        <v>1000</v>
      </c>
      <c r="CE351" s="278"/>
      <c r="CF351" s="402">
        <f t="shared" si="373"/>
        <v>1</v>
      </c>
      <c r="CG351" s="403">
        <f t="shared" si="374"/>
        <v>20</v>
      </c>
      <c r="CH351" s="402">
        <f t="shared" si="375"/>
        <v>15</v>
      </c>
      <c r="CI351" s="403">
        <f t="shared" si="376"/>
        <v>50</v>
      </c>
      <c r="CJ351" s="402">
        <f t="shared" si="377"/>
        <v>215</v>
      </c>
      <c r="CK351" s="403">
        <f t="shared" si="378"/>
        <v>10000</v>
      </c>
      <c r="CL351" s="402">
        <f t="shared" si="379"/>
        <v>80</v>
      </c>
      <c r="CM351" s="403">
        <f t="shared" si="380"/>
        <v>1000</v>
      </c>
      <c r="CN351" s="278"/>
      <c r="CO351" s="402">
        <f t="shared" si="381"/>
        <v>80</v>
      </c>
      <c r="CP351" s="403">
        <f t="shared" si="382"/>
        <v>1000</v>
      </c>
      <c r="CQ351" s="402">
        <f t="shared" si="383"/>
        <v>0</v>
      </c>
      <c r="CR351" s="403">
        <f t="shared" si="384"/>
        <v>1</v>
      </c>
      <c r="CS351" s="402">
        <f t="shared" si="385"/>
        <v>0</v>
      </c>
      <c r="CT351" s="403">
        <f t="shared" si="386"/>
        <v>0</v>
      </c>
      <c r="CU351" s="278"/>
      <c r="CV351" s="402">
        <f t="shared" si="387"/>
        <v>0</v>
      </c>
      <c r="CW351" s="403">
        <f t="shared" si="388"/>
        <v>10000</v>
      </c>
      <c r="CX351" s="402">
        <f t="shared" si="389"/>
        <v>0</v>
      </c>
      <c r="CY351" s="403">
        <f t="shared" si="390"/>
        <v>10</v>
      </c>
      <c r="CZ351" s="402">
        <f t="shared" si="391"/>
        <v>0</v>
      </c>
      <c r="DA351" s="403">
        <f t="shared" si="392"/>
        <v>0</v>
      </c>
      <c r="DB351" s="402">
        <f t="shared" si="393"/>
        <v>0</v>
      </c>
      <c r="DC351" s="403">
        <f t="shared" si="394"/>
        <v>0</v>
      </c>
      <c r="DD351" s="402">
        <f t="shared" si="395"/>
        <v>0</v>
      </c>
      <c r="DE351" s="403">
        <f t="shared" si="396"/>
        <v>9.9</v>
      </c>
      <c r="DF351" s="402">
        <f t="shared" si="397"/>
        <v>0</v>
      </c>
      <c r="DG351" s="403">
        <f t="shared" si="398"/>
        <v>10</v>
      </c>
      <c r="DH351" s="402">
        <f t="shared" si="399"/>
        <v>0</v>
      </c>
      <c r="DI351" s="403">
        <f t="shared" si="400"/>
        <v>100</v>
      </c>
      <c r="DJ351" s="404">
        <f t="shared" si="347"/>
        <v>1900</v>
      </c>
      <c r="DK351" s="404">
        <f t="shared" si="348"/>
        <v>1</v>
      </c>
      <c r="DL351" s="404">
        <f t="shared" si="349"/>
        <v>0</v>
      </c>
      <c r="DM351" s="278" t="str">
        <f t="shared" si="401"/>
        <v/>
      </c>
      <c r="DO351" s="278" t="str">
        <f t="shared" si="402"/>
        <v/>
      </c>
      <c r="DP351" s="278" t="str">
        <f t="shared" si="403"/>
        <v>325-_1900/1/0</v>
      </c>
      <c r="DT351" s="373">
        <f t="shared" si="404"/>
        <v>0.65</v>
      </c>
      <c r="DU351" s="278">
        <f t="shared" si="405"/>
        <v>5</v>
      </c>
      <c r="DV351" s="271" t="s">
        <v>222</v>
      </c>
      <c r="DW351" s="278" t="str">
        <f t="shared" si="406"/>
        <v>WHF (min)</v>
      </c>
      <c r="DX351" s="278" t="str">
        <f t="shared" si="407"/>
        <v>WHF (max)</v>
      </c>
    </row>
    <row r="352" spans="1:128" ht="15.75" x14ac:dyDescent="0.25">
      <c r="A352" s="188">
        <v>326</v>
      </c>
      <c r="B352" s="189"/>
      <c r="C352" s="189"/>
      <c r="D352" s="189"/>
      <c r="E352" s="194"/>
      <c r="F352" s="194"/>
      <c r="G352" s="194"/>
      <c r="H352" s="190"/>
      <c r="I352" s="190"/>
      <c r="J352" s="189"/>
      <c r="K352" s="189"/>
      <c r="L352" s="191"/>
      <c r="M352" s="191"/>
      <c r="N352" s="271" t="str">
        <f t="shared" si="350"/>
        <v/>
      </c>
      <c r="O352" s="192"/>
      <c r="P352" s="193"/>
      <c r="Q352" s="436"/>
      <c r="R352" s="276"/>
      <c r="S352" s="276"/>
      <c r="T352" s="276"/>
      <c r="U352" s="276"/>
      <c r="V352" s="276"/>
      <c r="W352" s="276"/>
      <c r="X352" s="306"/>
      <c r="Y352" s="428"/>
      <c r="Z352" s="269"/>
      <c r="AA352" s="276"/>
      <c r="AB352" s="410"/>
      <c r="AC352" s="269"/>
      <c r="AD352" s="439"/>
      <c r="AE352" s="307"/>
      <c r="AF352" s="276"/>
      <c r="AG352" s="410"/>
      <c r="AH352" s="306"/>
      <c r="AI352" s="269"/>
      <c r="AJ352" s="269"/>
      <c r="AK352" s="276"/>
      <c r="AL352" s="276"/>
      <c r="AM352" s="276"/>
      <c r="AN352" s="276"/>
      <c r="AO352" s="276"/>
      <c r="AP352" s="306"/>
      <c r="AQ352" s="308"/>
      <c r="AR352" s="209" t="e">
        <f t="shared" si="340"/>
        <v>#N/A</v>
      </c>
      <c r="AS352" s="210" t="e">
        <f t="shared" si="341"/>
        <v>#N/A</v>
      </c>
      <c r="AT352" s="210" t="str">
        <f t="shared" si="342"/>
        <v>326- 1900/1/0</v>
      </c>
      <c r="AU352" s="210"/>
      <c r="AV352" s="210">
        <f t="shared" si="343"/>
        <v>1900</v>
      </c>
      <c r="AW352" s="210">
        <f t="shared" si="344"/>
        <v>1</v>
      </c>
      <c r="AX352" s="210">
        <f t="shared" si="345"/>
        <v>0</v>
      </c>
      <c r="AY352" s="210" t="str">
        <f t="shared" si="346"/>
        <v/>
      </c>
      <c r="BH352" s="402">
        <f t="shared" si="351"/>
        <v>0</v>
      </c>
      <c r="BI352" s="403">
        <f t="shared" si="352"/>
        <v>14</v>
      </c>
      <c r="BJ352" s="402">
        <f t="shared" si="353"/>
        <v>11</v>
      </c>
      <c r="BK352" s="403">
        <f t="shared" si="354"/>
        <v>100</v>
      </c>
      <c r="BL352" s="402">
        <f t="shared" si="355"/>
        <v>28</v>
      </c>
      <c r="BM352" s="403">
        <f t="shared" si="356"/>
        <v>100</v>
      </c>
      <c r="BN352" s="402">
        <f t="shared" si="357"/>
        <v>85</v>
      </c>
      <c r="BO352" s="403">
        <f t="shared" si="358"/>
        <v>100</v>
      </c>
      <c r="BP352" s="402">
        <f t="shared" si="359"/>
        <v>30</v>
      </c>
      <c r="BQ352" s="403">
        <f t="shared" si="360"/>
        <v>1000</v>
      </c>
      <c r="BR352" s="402" t="str">
        <f t="shared" si="361"/>
        <v>Z+5</v>
      </c>
      <c r="BS352" s="403">
        <f t="shared" si="362"/>
        <v>10000</v>
      </c>
      <c r="BT352" s="402">
        <f t="shared" si="363"/>
        <v>230</v>
      </c>
      <c r="BU352" s="403">
        <f t="shared" si="364"/>
        <v>1000</v>
      </c>
      <c r="BV352" s="278"/>
      <c r="BW352" s="402">
        <f t="shared" si="365"/>
        <v>0</v>
      </c>
      <c r="BX352" s="403">
        <f t="shared" si="366"/>
        <v>120</v>
      </c>
      <c r="BY352" s="402">
        <f t="shared" si="367"/>
        <v>23.5</v>
      </c>
      <c r="BZ352" s="403">
        <f t="shared" si="368"/>
        <v>27.25</v>
      </c>
      <c r="CA352" s="402">
        <f t="shared" si="369"/>
        <v>100</v>
      </c>
      <c r="CB352" s="403">
        <f t="shared" si="370"/>
        <v>100</v>
      </c>
      <c r="CC352" s="402">
        <f t="shared" si="371"/>
        <v>55</v>
      </c>
      <c r="CD352" s="403">
        <f t="shared" si="372"/>
        <v>1000</v>
      </c>
      <c r="CE352" s="278"/>
      <c r="CF352" s="402">
        <f t="shared" si="373"/>
        <v>1</v>
      </c>
      <c r="CG352" s="403">
        <f t="shared" si="374"/>
        <v>20</v>
      </c>
      <c r="CH352" s="402">
        <f t="shared" si="375"/>
        <v>15</v>
      </c>
      <c r="CI352" s="403">
        <f t="shared" si="376"/>
        <v>50</v>
      </c>
      <c r="CJ352" s="402">
        <f t="shared" si="377"/>
        <v>215</v>
      </c>
      <c r="CK352" s="403">
        <f t="shared" si="378"/>
        <v>10000</v>
      </c>
      <c r="CL352" s="402">
        <f t="shared" si="379"/>
        <v>80</v>
      </c>
      <c r="CM352" s="403">
        <f t="shared" si="380"/>
        <v>1000</v>
      </c>
      <c r="CN352" s="278"/>
      <c r="CO352" s="402">
        <f t="shared" si="381"/>
        <v>80</v>
      </c>
      <c r="CP352" s="403">
        <f t="shared" si="382"/>
        <v>1000</v>
      </c>
      <c r="CQ352" s="402">
        <f t="shared" si="383"/>
        <v>0</v>
      </c>
      <c r="CR352" s="403">
        <f t="shared" si="384"/>
        <v>1</v>
      </c>
      <c r="CS352" s="402">
        <f t="shared" si="385"/>
        <v>0</v>
      </c>
      <c r="CT352" s="403">
        <f t="shared" si="386"/>
        <v>0</v>
      </c>
      <c r="CU352" s="278"/>
      <c r="CV352" s="402">
        <f t="shared" si="387"/>
        <v>0</v>
      </c>
      <c r="CW352" s="403">
        <f t="shared" si="388"/>
        <v>10000</v>
      </c>
      <c r="CX352" s="402">
        <f t="shared" si="389"/>
        <v>0</v>
      </c>
      <c r="CY352" s="403">
        <f t="shared" si="390"/>
        <v>10</v>
      </c>
      <c r="CZ352" s="402">
        <f t="shared" si="391"/>
        <v>0</v>
      </c>
      <c r="DA352" s="403">
        <f t="shared" si="392"/>
        <v>0</v>
      </c>
      <c r="DB352" s="402">
        <f t="shared" si="393"/>
        <v>0</v>
      </c>
      <c r="DC352" s="403">
        <f t="shared" si="394"/>
        <v>0</v>
      </c>
      <c r="DD352" s="402">
        <f t="shared" si="395"/>
        <v>0</v>
      </c>
      <c r="DE352" s="403">
        <f t="shared" si="396"/>
        <v>9.9</v>
      </c>
      <c r="DF352" s="402">
        <f t="shared" si="397"/>
        <v>0</v>
      </c>
      <c r="DG352" s="403">
        <f t="shared" si="398"/>
        <v>10</v>
      </c>
      <c r="DH352" s="402">
        <f t="shared" si="399"/>
        <v>0</v>
      </c>
      <c r="DI352" s="403">
        <f t="shared" si="400"/>
        <v>100</v>
      </c>
      <c r="DJ352" s="404">
        <f t="shared" si="347"/>
        <v>1900</v>
      </c>
      <c r="DK352" s="404">
        <f t="shared" si="348"/>
        <v>1</v>
      </c>
      <c r="DL352" s="404">
        <f t="shared" si="349"/>
        <v>0</v>
      </c>
      <c r="DM352" s="278" t="str">
        <f t="shared" si="401"/>
        <v/>
      </c>
      <c r="DO352" s="278" t="str">
        <f t="shared" si="402"/>
        <v/>
      </c>
      <c r="DP352" s="278" t="str">
        <f t="shared" si="403"/>
        <v>326-_1900/1/0</v>
      </c>
      <c r="DT352" s="373">
        <f t="shared" si="404"/>
        <v>0.65</v>
      </c>
      <c r="DU352" s="278">
        <f t="shared" si="405"/>
        <v>5</v>
      </c>
      <c r="DV352" s="271" t="s">
        <v>222</v>
      </c>
      <c r="DW352" s="278" t="str">
        <f t="shared" si="406"/>
        <v>WHF (min)</v>
      </c>
      <c r="DX352" s="278" t="str">
        <f t="shared" si="407"/>
        <v>WHF (max)</v>
      </c>
    </row>
    <row r="353" spans="1:128" ht="15.75" x14ac:dyDescent="0.25">
      <c r="A353" s="188">
        <v>327</v>
      </c>
      <c r="B353" s="189"/>
      <c r="C353" s="189"/>
      <c r="D353" s="189"/>
      <c r="E353" s="194"/>
      <c r="F353" s="194"/>
      <c r="G353" s="194"/>
      <c r="H353" s="190"/>
      <c r="I353" s="190"/>
      <c r="J353" s="189"/>
      <c r="K353" s="189"/>
      <c r="L353" s="191"/>
      <c r="M353" s="191"/>
      <c r="N353" s="271" t="str">
        <f t="shared" si="350"/>
        <v/>
      </c>
      <c r="O353" s="192"/>
      <c r="P353" s="193"/>
      <c r="Q353" s="436"/>
      <c r="R353" s="276"/>
      <c r="S353" s="276"/>
      <c r="T353" s="276"/>
      <c r="U353" s="276"/>
      <c r="V353" s="276"/>
      <c r="W353" s="276"/>
      <c r="X353" s="306"/>
      <c r="Y353" s="428"/>
      <c r="Z353" s="269"/>
      <c r="AA353" s="276"/>
      <c r="AB353" s="410"/>
      <c r="AC353" s="269"/>
      <c r="AD353" s="439"/>
      <c r="AE353" s="307"/>
      <c r="AF353" s="276"/>
      <c r="AG353" s="410"/>
      <c r="AH353" s="306"/>
      <c r="AI353" s="269"/>
      <c r="AJ353" s="269"/>
      <c r="AK353" s="276"/>
      <c r="AL353" s="276"/>
      <c r="AM353" s="276"/>
      <c r="AN353" s="276"/>
      <c r="AO353" s="276"/>
      <c r="AP353" s="306"/>
      <c r="AQ353" s="308"/>
      <c r="AR353" s="209" t="e">
        <f t="shared" si="340"/>
        <v>#N/A</v>
      </c>
      <c r="AS353" s="210" t="e">
        <f t="shared" si="341"/>
        <v>#N/A</v>
      </c>
      <c r="AT353" s="210" t="str">
        <f t="shared" si="342"/>
        <v>327- 1900/1/0</v>
      </c>
      <c r="AU353" s="210"/>
      <c r="AV353" s="210">
        <f t="shared" si="343"/>
        <v>1900</v>
      </c>
      <c r="AW353" s="210">
        <f t="shared" si="344"/>
        <v>1</v>
      </c>
      <c r="AX353" s="210">
        <f t="shared" si="345"/>
        <v>0</v>
      </c>
      <c r="AY353" s="210" t="str">
        <f t="shared" si="346"/>
        <v/>
      </c>
      <c r="BH353" s="402">
        <f t="shared" si="351"/>
        <v>0</v>
      </c>
      <c r="BI353" s="403">
        <f t="shared" si="352"/>
        <v>14</v>
      </c>
      <c r="BJ353" s="402">
        <f t="shared" si="353"/>
        <v>11</v>
      </c>
      <c r="BK353" s="403">
        <f t="shared" si="354"/>
        <v>100</v>
      </c>
      <c r="BL353" s="402">
        <f t="shared" si="355"/>
        <v>28</v>
      </c>
      <c r="BM353" s="403">
        <f t="shared" si="356"/>
        <v>100</v>
      </c>
      <c r="BN353" s="402">
        <f t="shared" si="357"/>
        <v>85</v>
      </c>
      <c r="BO353" s="403">
        <f t="shared" si="358"/>
        <v>100</v>
      </c>
      <c r="BP353" s="402">
        <f t="shared" si="359"/>
        <v>30</v>
      </c>
      <c r="BQ353" s="403">
        <f t="shared" si="360"/>
        <v>1000</v>
      </c>
      <c r="BR353" s="402" t="str">
        <f t="shared" si="361"/>
        <v>Z+5</v>
      </c>
      <c r="BS353" s="403">
        <f t="shared" si="362"/>
        <v>10000</v>
      </c>
      <c r="BT353" s="402">
        <f t="shared" si="363"/>
        <v>230</v>
      </c>
      <c r="BU353" s="403">
        <f t="shared" si="364"/>
        <v>1000</v>
      </c>
      <c r="BV353" s="278"/>
      <c r="BW353" s="402">
        <f t="shared" si="365"/>
        <v>0</v>
      </c>
      <c r="BX353" s="403">
        <f t="shared" si="366"/>
        <v>120</v>
      </c>
      <c r="BY353" s="402">
        <f t="shared" si="367"/>
        <v>23.5</v>
      </c>
      <c r="BZ353" s="403">
        <f t="shared" si="368"/>
        <v>27.25</v>
      </c>
      <c r="CA353" s="402">
        <f t="shared" si="369"/>
        <v>100</v>
      </c>
      <c r="CB353" s="403">
        <f t="shared" si="370"/>
        <v>100</v>
      </c>
      <c r="CC353" s="402">
        <f t="shared" si="371"/>
        <v>55</v>
      </c>
      <c r="CD353" s="403">
        <f t="shared" si="372"/>
        <v>1000</v>
      </c>
      <c r="CE353" s="278"/>
      <c r="CF353" s="402">
        <f t="shared" si="373"/>
        <v>1</v>
      </c>
      <c r="CG353" s="403">
        <f t="shared" si="374"/>
        <v>20</v>
      </c>
      <c r="CH353" s="402">
        <f t="shared" si="375"/>
        <v>15</v>
      </c>
      <c r="CI353" s="403">
        <f t="shared" si="376"/>
        <v>50</v>
      </c>
      <c r="CJ353" s="402">
        <f t="shared" si="377"/>
        <v>215</v>
      </c>
      <c r="CK353" s="403">
        <f t="shared" si="378"/>
        <v>10000</v>
      </c>
      <c r="CL353" s="402">
        <f t="shared" si="379"/>
        <v>80</v>
      </c>
      <c r="CM353" s="403">
        <f t="shared" si="380"/>
        <v>1000</v>
      </c>
      <c r="CN353" s="278"/>
      <c r="CO353" s="402">
        <f t="shared" si="381"/>
        <v>80</v>
      </c>
      <c r="CP353" s="403">
        <f t="shared" si="382"/>
        <v>1000</v>
      </c>
      <c r="CQ353" s="402">
        <f t="shared" si="383"/>
        <v>0</v>
      </c>
      <c r="CR353" s="403">
        <f t="shared" si="384"/>
        <v>1</v>
      </c>
      <c r="CS353" s="402">
        <f t="shared" si="385"/>
        <v>0</v>
      </c>
      <c r="CT353" s="403">
        <f t="shared" si="386"/>
        <v>0</v>
      </c>
      <c r="CU353" s="278"/>
      <c r="CV353" s="402">
        <f t="shared" si="387"/>
        <v>0</v>
      </c>
      <c r="CW353" s="403">
        <f t="shared" si="388"/>
        <v>10000</v>
      </c>
      <c r="CX353" s="402">
        <f t="shared" si="389"/>
        <v>0</v>
      </c>
      <c r="CY353" s="403">
        <f t="shared" si="390"/>
        <v>10</v>
      </c>
      <c r="CZ353" s="402">
        <f t="shared" si="391"/>
        <v>0</v>
      </c>
      <c r="DA353" s="403">
        <f t="shared" si="392"/>
        <v>0</v>
      </c>
      <c r="DB353" s="402">
        <f t="shared" si="393"/>
        <v>0</v>
      </c>
      <c r="DC353" s="403">
        <f t="shared" si="394"/>
        <v>0</v>
      </c>
      <c r="DD353" s="402">
        <f t="shared" si="395"/>
        <v>0</v>
      </c>
      <c r="DE353" s="403">
        <f t="shared" si="396"/>
        <v>9.9</v>
      </c>
      <c r="DF353" s="402">
        <f t="shared" si="397"/>
        <v>0</v>
      </c>
      <c r="DG353" s="403">
        <f t="shared" si="398"/>
        <v>10</v>
      </c>
      <c r="DH353" s="402">
        <f t="shared" si="399"/>
        <v>0</v>
      </c>
      <c r="DI353" s="403">
        <f t="shared" si="400"/>
        <v>100</v>
      </c>
      <c r="DJ353" s="404">
        <f t="shared" si="347"/>
        <v>1900</v>
      </c>
      <c r="DK353" s="404">
        <f t="shared" si="348"/>
        <v>1</v>
      </c>
      <c r="DL353" s="404">
        <f t="shared" si="349"/>
        <v>0</v>
      </c>
      <c r="DM353" s="278" t="str">
        <f t="shared" si="401"/>
        <v/>
      </c>
      <c r="DO353" s="278" t="str">
        <f t="shared" si="402"/>
        <v/>
      </c>
      <c r="DP353" s="278" t="str">
        <f t="shared" si="403"/>
        <v>327-_1900/1/0</v>
      </c>
      <c r="DT353" s="373">
        <f t="shared" si="404"/>
        <v>0.65</v>
      </c>
      <c r="DU353" s="278">
        <f t="shared" si="405"/>
        <v>5</v>
      </c>
      <c r="DV353" s="271" t="s">
        <v>222</v>
      </c>
      <c r="DW353" s="278" t="str">
        <f t="shared" si="406"/>
        <v>WHF (min)</v>
      </c>
      <c r="DX353" s="278" t="str">
        <f t="shared" si="407"/>
        <v>WHF (max)</v>
      </c>
    </row>
    <row r="354" spans="1:128" ht="15.75" x14ac:dyDescent="0.25">
      <c r="A354" s="188">
        <v>328</v>
      </c>
      <c r="B354" s="189"/>
      <c r="C354" s="189"/>
      <c r="D354" s="189"/>
      <c r="E354" s="194"/>
      <c r="F354" s="194"/>
      <c r="G354" s="194"/>
      <c r="H354" s="190"/>
      <c r="I354" s="190"/>
      <c r="J354" s="189"/>
      <c r="K354" s="189"/>
      <c r="L354" s="191"/>
      <c r="M354" s="191"/>
      <c r="N354" s="271" t="str">
        <f t="shared" si="350"/>
        <v/>
      </c>
      <c r="O354" s="192"/>
      <c r="P354" s="193"/>
      <c r="Q354" s="436"/>
      <c r="R354" s="276"/>
      <c r="S354" s="276"/>
      <c r="T354" s="276"/>
      <c r="U354" s="276"/>
      <c r="V354" s="276"/>
      <c r="W354" s="276"/>
      <c r="X354" s="306"/>
      <c r="Y354" s="428"/>
      <c r="Z354" s="269"/>
      <c r="AA354" s="276"/>
      <c r="AB354" s="410"/>
      <c r="AC354" s="269"/>
      <c r="AD354" s="439"/>
      <c r="AE354" s="307"/>
      <c r="AF354" s="276"/>
      <c r="AG354" s="410"/>
      <c r="AH354" s="306"/>
      <c r="AI354" s="269"/>
      <c r="AJ354" s="269"/>
      <c r="AK354" s="276"/>
      <c r="AL354" s="276"/>
      <c r="AM354" s="276"/>
      <c r="AN354" s="276"/>
      <c r="AO354" s="276"/>
      <c r="AP354" s="306"/>
      <c r="AQ354" s="308"/>
      <c r="AR354" s="209" t="e">
        <f t="shared" si="340"/>
        <v>#N/A</v>
      </c>
      <c r="AS354" s="210" t="e">
        <f t="shared" si="341"/>
        <v>#N/A</v>
      </c>
      <c r="AT354" s="210" t="str">
        <f t="shared" si="342"/>
        <v>328- 1900/1/0</v>
      </c>
      <c r="AU354" s="210"/>
      <c r="AV354" s="210">
        <f t="shared" si="343"/>
        <v>1900</v>
      </c>
      <c r="AW354" s="210">
        <f t="shared" si="344"/>
        <v>1</v>
      </c>
      <c r="AX354" s="210">
        <f t="shared" si="345"/>
        <v>0</v>
      </c>
      <c r="AY354" s="210" t="str">
        <f t="shared" si="346"/>
        <v/>
      </c>
      <c r="BH354" s="402">
        <f t="shared" si="351"/>
        <v>0</v>
      </c>
      <c r="BI354" s="403">
        <f t="shared" si="352"/>
        <v>14</v>
      </c>
      <c r="BJ354" s="402">
        <f t="shared" si="353"/>
        <v>11</v>
      </c>
      <c r="BK354" s="403">
        <f t="shared" si="354"/>
        <v>100</v>
      </c>
      <c r="BL354" s="402">
        <f t="shared" si="355"/>
        <v>28</v>
      </c>
      <c r="BM354" s="403">
        <f t="shared" si="356"/>
        <v>100</v>
      </c>
      <c r="BN354" s="402">
        <f t="shared" si="357"/>
        <v>85</v>
      </c>
      <c r="BO354" s="403">
        <f t="shared" si="358"/>
        <v>100</v>
      </c>
      <c r="BP354" s="402">
        <f t="shared" si="359"/>
        <v>30</v>
      </c>
      <c r="BQ354" s="403">
        <f t="shared" si="360"/>
        <v>1000</v>
      </c>
      <c r="BR354" s="402" t="str">
        <f t="shared" si="361"/>
        <v>Z+5</v>
      </c>
      <c r="BS354" s="403">
        <f t="shared" si="362"/>
        <v>10000</v>
      </c>
      <c r="BT354" s="402">
        <f t="shared" si="363"/>
        <v>230</v>
      </c>
      <c r="BU354" s="403">
        <f t="shared" si="364"/>
        <v>1000</v>
      </c>
      <c r="BV354" s="278"/>
      <c r="BW354" s="402">
        <f t="shared" si="365"/>
        <v>0</v>
      </c>
      <c r="BX354" s="403">
        <f t="shared" si="366"/>
        <v>120</v>
      </c>
      <c r="BY354" s="402">
        <f t="shared" si="367"/>
        <v>23.5</v>
      </c>
      <c r="BZ354" s="403">
        <f t="shared" si="368"/>
        <v>27.25</v>
      </c>
      <c r="CA354" s="402">
        <f t="shared" si="369"/>
        <v>100</v>
      </c>
      <c r="CB354" s="403">
        <f t="shared" si="370"/>
        <v>100</v>
      </c>
      <c r="CC354" s="402">
        <f t="shared" si="371"/>
        <v>55</v>
      </c>
      <c r="CD354" s="403">
        <f t="shared" si="372"/>
        <v>1000</v>
      </c>
      <c r="CE354" s="278"/>
      <c r="CF354" s="402">
        <f t="shared" si="373"/>
        <v>1</v>
      </c>
      <c r="CG354" s="403">
        <f t="shared" si="374"/>
        <v>20</v>
      </c>
      <c r="CH354" s="402">
        <f t="shared" si="375"/>
        <v>15</v>
      </c>
      <c r="CI354" s="403">
        <f t="shared" si="376"/>
        <v>50</v>
      </c>
      <c r="CJ354" s="402">
        <f t="shared" si="377"/>
        <v>215</v>
      </c>
      <c r="CK354" s="403">
        <f t="shared" si="378"/>
        <v>10000</v>
      </c>
      <c r="CL354" s="402">
        <f t="shared" si="379"/>
        <v>80</v>
      </c>
      <c r="CM354" s="403">
        <f t="shared" si="380"/>
        <v>1000</v>
      </c>
      <c r="CN354" s="278"/>
      <c r="CO354" s="402">
        <f t="shared" si="381"/>
        <v>80</v>
      </c>
      <c r="CP354" s="403">
        <f t="shared" si="382"/>
        <v>1000</v>
      </c>
      <c r="CQ354" s="402">
        <f t="shared" si="383"/>
        <v>0</v>
      </c>
      <c r="CR354" s="403">
        <f t="shared" si="384"/>
        <v>1</v>
      </c>
      <c r="CS354" s="402">
        <f t="shared" si="385"/>
        <v>0</v>
      </c>
      <c r="CT354" s="403">
        <f t="shared" si="386"/>
        <v>0</v>
      </c>
      <c r="CU354" s="278"/>
      <c r="CV354" s="402">
        <f t="shared" si="387"/>
        <v>0</v>
      </c>
      <c r="CW354" s="403">
        <f t="shared" si="388"/>
        <v>10000</v>
      </c>
      <c r="CX354" s="402">
        <f t="shared" si="389"/>
        <v>0</v>
      </c>
      <c r="CY354" s="403">
        <f t="shared" si="390"/>
        <v>10</v>
      </c>
      <c r="CZ354" s="402">
        <f t="shared" si="391"/>
        <v>0</v>
      </c>
      <c r="DA354" s="403">
        <f t="shared" si="392"/>
        <v>0</v>
      </c>
      <c r="DB354" s="402">
        <f t="shared" si="393"/>
        <v>0</v>
      </c>
      <c r="DC354" s="403">
        <f t="shared" si="394"/>
        <v>0</v>
      </c>
      <c r="DD354" s="402">
        <f t="shared" si="395"/>
        <v>0</v>
      </c>
      <c r="DE354" s="403">
        <f t="shared" si="396"/>
        <v>9.9</v>
      </c>
      <c r="DF354" s="402">
        <f t="shared" si="397"/>
        <v>0</v>
      </c>
      <c r="DG354" s="403">
        <f t="shared" si="398"/>
        <v>10</v>
      </c>
      <c r="DH354" s="402">
        <f t="shared" si="399"/>
        <v>0</v>
      </c>
      <c r="DI354" s="403">
        <f t="shared" si="400"/>
        <v>100</v>
      </c>
      <c r="DJ354" s="404">
        <f t="shared" si="347"/>
        <v>1900</v>
      </c>
      <c r="DK354" s="404">
        <f t="shared" si="348"/>
        <v>1</v>
      </c>
      <c r="DL354" s="404">
        <f t="shared" si="349"/>
        <v>0</v>
      </c>
      <c r="DM354" s="278" t="str">
        <f t="shared" si="401"/>
        <v/>
      </c>
      <c r="DO354" s="278" t="str">
        <f t="shared" si="402"/>
        <v/>
      </c>
      <c r="DP354" s="278" t="str">
        <f t="shared" si="403"/>
        <v>328-_1900/1/0</v>
      </c>
      <c r="DT354" s="373">
        <f t="shared" si="404"/>
        <v>0.65</v>
      </c>
      <c r="DU354" s="278">
        <f t="shared" si="405"/>
        <v>5</v>
      </c>
      <c r="DV354" s="271" t="s">
        <v>222</v>
      </c>
      <c r="DW354" s="278" t="str">
        <f t="shared" si="406"/>
        <v>WHF (min)</v>
      </c>
      <c r="DX354" s="278" t="str">
        <f t="shared" si="407"/>
        <v>WHF (max)</v>
      </c>
    </row>
    <row r="355" spans="1:128" ht="15.75" x14ac:dyDescent="0.25">
      <c r="A355" s="188">
        <v>329</v>
      </c>
      <c r="B355" s="189"/>
      <c r="C355" s="189"/>
      <c r="D355" s="189"/>
      <c r="E355" s="194"/>
      <c r="F355" s="194"/>
      <c r="G355" s="194"/>
      <c r="H355" s="190"/>
      <c r="I355" s="190"/>
      <c r="J355" s="189"/>
      <c r="K355" s="189"/>
      <c r="L355" s="191"/>
      <c r="M355" s="191"/>
      <c r="N355" s="271" t="str">
        <f t="shared" si="350"/>
        <v/>
      </c>
      <c r="O355" s="192"/>
      <c r="P355" s="193"/>
      <c r="Q355" s="436"/>
      <c r="R355" s="276"/>
      <c r="S355" s="276"/>
      <c r="T355" s="276"/>
      <c r="U355" s="276"/>
      <c r="V355" s="276"/>
      <c r="W355" s="276"/>
      <c r="X355" s="306"/>
      <c r="Y355" s="428"/>
      <c r="Z355" s="269"/>
      <c r="AA355" s="276"/>
      <c r="AB355" s="410"/>
      <c r="AC355" s="269"/>
      <c r="AD355" s="439"/>
      <c r="AE355" s="307"/>
      <c r="AF355" s="276"/>
      <c r="AG355" s="410"/>
      <c r="AH355" s="306"/>
      <c r="AI355" s="269"/>
      <c r="AJ355" s="269"/>
      <c r="AK355" s="276"/>
      <c r="AL355" s="276"/>
      <c r="AM355" s="276"/>
      <c r="AN355" s="276"/>
      <c r="AO355" s="276"/>
      <c r="AP355" s="306"/>
      <c r="AQ355" s="308"/>
      <c r="AR355" s="209" t="e">
        <f t="shared" si="340"/>
        <v>#N/A</v>
      </c>
      <c r="AS355" s="210" t="e">
        <f t="shared" si="341"/>
        <v>#N/A</v>
      </c>
      <c r="AT355" s="210" t="str">
        <f t="shared" si="342"/>
        <v>329- 1900/1/0</v>
      </c>
      <c r="AU355" s="210"/>
      <c r="AV355" s="210">
        <f t="shared" si="343"/>
        <v>1900</v>
      </c>
      <c r="AW355" s="210">
        <f t="shared" si="344"/>
        <v>1</v>
      </c>
      <c r="AX355" s="210">
        <f t="shared" si="345"/>
        <v>0</v>
      </c>
      <c r="AY355" s="210" t="str">
        <f t="shared" si="346"/>
        <v/>
      </c>
      <c r="BH355" s="402">
        <f t="shared" si="351"/>
        <v>0</v>
      </c>
      <c r="BI355" s="403">
        <f t="shared" si="352"/>
        <v>14</v>
      </c>
      <c r="BJ355" s="402">
        <f t="shared" si="353"/>
        <v>11</v>
      </c>
      <c r="BK355" s="403">
        <f t="shared" si="354"/>
        <v>100</v>
      </c>
      <c r="BL355" s="402">
        <f t="shared" si="355"/>
        <v>28</v>
      </c>
      <c r="BM355" s="403">
        <f t="shared" si="356"/>
        <v>100</v>
      </c>
      <c r="BN355" s="402">
        <f t="shared" si="357"/>
        <v>85</v>
      </c>
      <c r="BO355" s="403">
        <f t="shared" si="358"/>
        <v>100</v>
      </c>
      <c r="BP355" s="402">
        <f t="shared" si="359"/>
        <v>30</v>
      </c>
      <c r="BQ355" s="403">
        <f t="shared" si="360"/>
        <v>1000</v>
      </c>
      <c r="BR355" s="402" t="str">
        <f t="shared" si="361"/>
        <v>Z+5</v>
      </c>
      <c r="BS355" s="403">
        <f t="shared" si="362"/>
        <v>10000</v>
      </c>
      <c r="BT355" s="402">
        <f t="shared" si="363"/>
        <v>230</v>
      </c>
      <c r="BU355" s="403">
        <f t="shared" si="364"/>
        <v>1000</v>
      </c>
      <c r="BV355" s="278"/>
      <c r="BW355" s="402">
        <f t="shared" si="365"/>
        <v>0</v>
      </c>
      <c r="BX355" s="403">
        <f t="shared" si="366"/>
        <v>120</v>
      </c>
      <c r="BY355" s="402">
        <f t="shared" si="367"/>
        <v>23.5</v>
      </c>
      <c r="BZ355" s="403">
        <f t="shared" si="368"/>
        <v>27.25</v>
      </c>
      <c r="CA355" s="402">
        <f t="shared" si="369"/>
        <v>100</v>
      </c>
      <c r="CB355" s="403">
        <f t="shared" si="370"/>
        <v>100</v>
      </c>
      <c r="CC355" s="402">
        <f t="shared" si="371"/>
        <v>55</v>
      </c>
      <c r="CD355" s="403">
        <f t="shared" si="372"/>
        <v>1000</v>
      </c>
      <c r="CE355" s="278"/>
      <c r="CF355" s="402">
        <f t="shared" si="373"/>
        <v>1</v>
      </c>
      <c r="CG355" s="403">
        <f t="shared" si="374"/>
        <v>20</v>
      </c>
      <c r="CH355" s="402">
        <f t="shared" si="375"/>
        <v>15</v>
      </c>
      <c r="CI355" s="403">
        <f t="shared" si="376"/>
        <v>50</v>
      </c>
      <c r="CJ355" s="402">
        <f t="shared" si="377"/>
        <v>215</v>
      </c>
      <c r="CK355" s="403">
        <f t="shared" si="378"/>
        <v>10000</v>
      </c>
      <c r="CL355" s="402">
        <f t="shared" si="379"/>
        <v>80</v>
      </c>
      <c r="CM355" s="403">
        <f t="shared" si="380"/>
        <v>1000</v>
      </c>
      <c r="CN355" s="278"/>
      <c r="CO355" s="402">
        <f t="shared" si="381"/>
        <v>80</v>
      </c>
      <c r="CP355" s="403">
        <f t="shared" si="382"/>
        <v>1000</v>
      </c>
      <c r="CQ355" s="402">
        <f t="shared" si="383"/>
        <v>0</v>
      </c>
      <c r="CR355" s="403">
        <f t="shared" si="384"/>
        <v>1</v>
      </c>
      <c r="CS355" s="402">
        <f t="shared" si="385"/>
        <v>0</v>
      </c>
      <c r="CT355" s="403">
        <f t="shared" si="386"/>
        <v>0</v>
      </c>
      <c r="CU355" s="278"/>
      <c r="CV355" s="402">
        <f t="shared" si="387"/>
        <v>0</v>
      </c>
      <c r="CW355" s="403">
        <f t="shared" si="388"/>
        <v>10000</v>
      </c>
      <c r="CX355" s="402">
        <f t="shared" si="389"/>
        <v>0</v>
      </c>
      <c r="CY355" s="403">
        <f t="shared" si="390"/>
        <v>10</v>
      </c>
      <c r="CZ355" s="402">
        <f t="shared" si="391"/>
        <v>0</v>
      </c>
      <c r="DA355" s="403">
        <f t="shared" si="392"/>
        <v>0</v>
      </c>
      <c r="DB355" s="402">
        <f t="shared" si="393"/>
        <v>0</v>
      </c>
      <c r="DC355" s="403">
        <f t="shared" si="394"/>
        <v>0</v>
      </c>
      <c r="DD355" s="402">
        <f t="shared" si="395"/>
        <v>0</v>
      </c>
      <c r="DE355" s="403">
        <f t="shared" si="396"/>
        <v>9.9</v>
      </c>
      <c r="DF355" s="402">
        <f t="shared" si="397"/>
        <v>0</v>
      </c>
      <c r="DG355" s="403">
        <f t="shared" si="398"/>
        <v>10</v>
      </c>
      <c r="DH355" s="402">
        <f t="shared" si="399"/>
        <v>0</v>
      </c>
      <c r="DI355" s="403">
        <f t="shared" si="400"/>
        <v>100</v>
      </c>
      <c r="DJ355" s="404">
        <f t="shared" si="347"/>
        <v>1900</v>
      </c>
      <c r="DK355" s="404">
        <f t="shared" si="348"/>
        <v>1</v>
      </c>
      <c r="DL355" s="404">
        <f t="shared" si="349"/>
        <v>0</v>
      </c>
      <c r="DM355" s="278" t="str">
        <f t="shared" si="401"/>
        <v/>
      </c>
      <c r="DO355" s="278" t="str">
        <f t="shared" si="402"/>
        <v/>
      </c>
      <c r="DP355" s="278" t="str">
        <f t="shared" si="403"/>
        <v>329-_1900/1/0</v>
      </c>
      <c r="DT355" s="373">
        <f t="shared" si="404"/>
        <v>0.65</v>
      </c>
      <c r="DU355" s="278">
        <f t="shared" si="405"/>
        <v>5</v>
      </c>
      <c r="DV355" s="271" t="s">
        <v>222</v>
      </c>
      <c r="DW355" s="278" t="str">
        <f t="shared" si="406"/>
        <v>WHF (min)</v>
      </c>
      <c r="DX355" s="278" t="str">
        <f t="shared" si="407"/>
        <v>WHF (max)</v>
      </c>
    </row>
    <row r="356" spans="1:128" ht="15.75" x14ac:dyDescent="0.25">
      <c r="A356" s="188">
        <v>330</v>
      </c>
      <c r="B356" s="189"/>
      <c r="C356" s="189"/>
      <c r="D356" s="189"/>
      <c r="E356" s="194"/>
      <c r="F356" s="194"/>
      <c r="G356" s="194"/>
      <c r="H356" s="190"/>
      <c r="I356" s="190"/>
      <c r="J356" s="189"/>
      <c r="K356" s="189"/>
      <c r="L356" s="191"/>
      <c r="M356" s="191"/>
      <c r="N356" s="271" t="str">
        <f t="shared" si="350"/>
        <v/>
      </c>
      <c r="O356" s="192"/>
      <c r="P356" s="193"/>
      <c r="Q356" s="436"/>
      <c r="R356" s="276"/>
      <c r="S356" s="276"/>
      <c r="T356" s="276"/>
      <c r="U356" s="276"/>
      <c r="V356" s="276"/>
      <c r="W356" s="276"/>
      <c r="X356" s="306"/>
      <c r="Y356" s="428"/>
      <c r="Z356" s="269"/>
      <c r="AA356" s="276"/>
      <c r="AB356" s="410"/>
      <c r="AC356" s="269"/>
      <c r="AD356" s="439"/>
      <c r="AE356" s="307"/>
      <c r="AF356" s="276"/>
      <c r="AG356" s="410"/>
      <c r="AH356" s="306"/>
      <c r="AI356" s="269"/>
      <c r="AJ356" s="269"/>
      <c r="AK356" s="276"/>
      <c r="AL356" s="276"/>
      <c r="AM356" s="276"/>
      <c r="AN356" s="276"/>
      <c r="AO356" s="276"/>
      <c r="AP356" s="306"/>
      <c r="AQ356" s="308"/>
      <c r="AR356" s="209" t="e">
        <f t="shared" si="340"/>
        <v>#N/A</v>
      </c>
      <c r="AS356" s="210" t="e">
        <f t="shared" si="341"/>
        <v>#N/A</v>
      </c>
      <c r="AT356" s="210" t="str">
        <f t="shared" si="342"/>
        <v>330- 1900/1/0</v>
      </c>
      <c r="AU356" s="210"/>
      <c r="AV356" s="210">
        <f t="shared" si="343"/>
        <v>1900</v>
      </c>
      <c r="AW356" s="210">
        <f t="shared" si="344"/>
        <v>1</v>
      </c>
      <c r="AX356" s="210">
        <f t="shared" si="345"/>
        <v>0</v>
      </c>
      <c r="AY356" s="210" t="str">
        <f t="shared" si="346"/>
        <v/>
      </c>
      <c r="BH356" s="402">
        <f t="shared" si="351"/>
        <v>0</v>
      </c>
      <c r="BI356" s="403">
        <f t="shared" si="352"/>
        <v>14</v>
      </c>
      <c r="BJ356" s="402">
        <f t="shared" si="353"/>
        <v>11</v>
      </c>
      <c r="BK356" s="403">
        <f t="shared" si="354"/>
        <v>100</v>
      </c>
      <c r="BL356" s="402">
        <f t="shared" si="355"/>
        <v>28</v>
      </c>
      <c r="BM356" s="403">
        <f t="shared" si="356"/>
        <v>100</v>
      </c>
      <c r="BN356" s="402">
        <f t="shared" si="357"/>
        <v>85</v>
      </c>
      <c r="BO356" s="403">
        <f t="shared" si="358"/>
        <v>100</v>
      </c>
      <c r="BP356" s="402">
        <f t="shared" si="359"/>
        <v>30</v>
      </c>
      <c r="BQ356" s="403">
        <f t="shared" si="360"/>
        <v>1000</v>
      </c>
      <c r="BR356" s="402" t="str">
        <f t="shared" si="361"/>
        <v>Z+5</v>
      </c>
      <c r="BS356" s="403">
        <f t="shared" si="362"/>
        <v>10000</v>
      </c>
      <c r="BT356" s="402">
        <f t="shared" si="363"/>
        <v>230</v>
      </c>
      <c r="BU356" s="403">
        <f t="shared" si="364"/>
        <v>1000</v>
      </c>
      <c r="BV356" s="278"/>
      <c r="BW356" s="402">
        <f t="shared" si="365"/>
        <v>0</v>
      </c>
      <c r="BX356" s="403">
        <f t="shared" si="366"/>
        <v>120</v>
      </c>
      <c r="BY356" s="402">
        <f t="shared" si="367"/>
        <v>23.5</v>
      </c>
      <c r="BZ356" s="403">
        <f t="shared" si="368"/>
        <v>27.25</v>
      </c>
      <c r="CA356" s="402">
        <f t="shared" si="369"/>
        <v>100</v>
      </c>
      <c r="CB356" s="403">
        <f t="shared" si="370"/>
        <v>100</v>
      </c>
      <c r="CC356" s="402">
        <f t="shared" si="371"/>
        <v>55</v>
      </c>
      <c r="CD356" s="403">
        <f t="shared" si="372"/>
        <v>1000</v>
      </c>
      <c r="CE356" s="278"/>
      <c r="CF356" s="402">
        <f t="shared" si="373"/>
        <v>1</v>
      </c>
      <c r="CG356" s="403">
        <f t="shared" si="374"/>
        <v>20</v>
      </c>
      <c r="CH356" s="402">
        <f t="shared" si="375"/>
        <v>15</v>
      </c>
      <c r="CI356" s="403">
        <f t="shared" si="376"/>
        <v>50</v>
      </c>
      <c r="CJ356" s="402">
        <f t="shared" si="377"/>
        <v>215</v>
      </c>
      <c r="CK356" s="403">
        <f t="shared" si="378"/>
        <v>10000</v>
      </c>
      <c r="CL356" s="402">
        <f t="shared" si="379"/>
        <v>80</v>
      </c>
      <c r="CM356" s="403">
        <f t="shared" si="380"/>
        <v>1000</v>
      </c>
      <c r="CN356" s="278"/>
      <c r="CO356" s="402">
        <f t="shared" si="381"/>
        <v>80</v>
      </c>
      <c r="CP356" s="403">
        <f t="shared" si="382"/>
        <v>1000</v>
      </c>
      <c r="CQ356" s="402">
        <f t="shared" si="383"/>
        <v>0</v>
      </c>
      <c r="CR356" s="403">
        <f t="shared" si="384"/>
        <v>1</v>
      </c>
      <c r="CS356" s="402">
        <f t="shared" si="385"/>
        <v>0</v>
      </c>
      <c r="CT356" s="403">
        <f t="shared" si="386"/>
        <v>0</v>
      </c>
      <c r="CU356" s="278"/>
      <c r="CV356" s="402">
        <f t="shared" si="387"/>
        <v>0</v>
      </c>
      <c r="CW356" s="403">
        <f t="shared" si="388"/>
        <v>10000</v>
      </c>
      <c r="CX356" s="402">
        <f t="shared" si="389"/>
        <v>0</v>
      </c>
      <c r="CY356" s="403">
        <f t="shared" si="390"/>
        <v>10</v>
      </c>
      <c r="CZ356" s="402">
        <f t="shared" si="391"/>
        <v>0</v>
      </c>
      <c r="DA356" s="403">
        <f t="shared" si="392"/>
        <v>0</v>
      </c>
      <c r="DB356" s="402">
        <f t="shared" si="393"/>
        <v>0</v>
      </c>
      <c r="DC356" s="403">
        <f t="shared" si="394"/>
        <v>0</v>
      </c>
      <c r="DD356" s="402">
        <f t="shared" si="395"/>
        <v>0</v>
      </c>
      <c r="DE356" s="403">
        <f t="shared" si="396"/>
        <v>9.9</v>
      </c>
      <c r="DF356" s="402">
        <f t="shared" si="397"/>
        <v>0</v>
      </c>
      <c r="DG356" s="403">
        <f t="shared" si="398"/>
        <v>10</v>
      </c>
      <c r="DH356" s="402">
        <f t="shared" si="399"/>
        <v>0</v>
      </c>
      <c r="DI356" s="403">
        <f t="shared" si="400"/>
        <v>100</v>
      </c>
      <c r="DJ356" s="404">
        <f t="shared" si="347"/>
        <v>1900</v>
      </c>
      <c r="DK356" s="404">
        <f t="shared" si="348"/>
        <v>1</v>
      </c>
      <c r="DL356" s="404">
        <f t="shared" si="349"/>
        <v>0</v>
      </c>
      <c r="DM356" s="278" t="str">
        <f t="shared" si="401"/>
        <v/>
      </c>
      <c r="DO356" s="278" t="str">
        <f t="shared" si="402"/>
        <v/>
      </c>
      <c r="DP356" s="278" t="str">
        <f t="shared" si="403"/>
        <v>330-_1900/1/0</v>
      </c>
      <c r="DT356" s="373">
        <f t="shared" si="404"/>
        <v>0.65</v>
      </c>
      <c r="DU356" s="278">
        <f t="shared" si="405"/>
        <v>5</v>
      </c>
      <c r="DV356" s="271" t="s">
        <v>222</v>
      </c>
      <c r="DW356" s="278" t="str">
        <f t="shared" si="406"/>
        <v>WHF (min)</v>
      </c>
      <c r="DX356" s="278" t="str">
        <f t="shared" si="407"/>
        <v>WHF (max)</v>
      </c>
    </row>
    <row r="357" spans="1:128" ht="15.75" x14ac:dyDescent="0.25">
      <c r="A357" s="188">
        <v>331</v>
      </c>
      <c r="B357" s="189"/>
      <c r="C357" s="189"/>
      <c r="D357" s="189"/>
      <c r="E357" s="194"/>
      <c r="F357" s="194"/>
      <c r="G357" s="194"/>
      <c r="H357" s="190"/>
      <c r="I357" s="190"/>
      <c r="J357" s="189"/>
      <c r="K357" s="189"/>
      <c r="L357" s="191"/>
      <c r="M357" s="191"/>
      <c r="N357" s="271" t="str">
        <f t="shared" si="350"/>
        <v/>
      </c>
      <c r="O357" s="192"/>
      <c r="P357" s="193"/>
      <c r="Q357" s="436"/>
      <c r="R357" s="276"/>
      <c r="S357" s="276"/>
      <c r="T357" s="276"/>
      <c r="U357" s="276"/>
      <c r="V357" s="276"/>
      <c r="W357" s="276"/>
      <c r="X357" s="306"/>
      <c r="Y357" s="428"/>
      <c r="Z357" s="269"/>
      <c r="AA357" s="276"/>
      <c r="AB357" s="410"/>
      <c r="AC357" s="269"/>
      <c r="AD357" s="439"/>
      <c r="AE357" s="307"/>
      <c r="AF357" s="276"/>
      <c r="AG357" s="410"/>
      <c r="AH357" s="306"/>
      <c r="AI357" s="269"/>
      <c r="AJ357" s="269"/>
      <c r="AK357" s="276"/>
      <c r="AL357" s="276"/>
      <c r="AM357" s="276"/>
      <c r="AN357" s="276"/>
      <c r="AO357" s="276"/>
      <c r="AP357" s="306"/>
      <c r="AQ357" s="308"/>
      <c r="AR357" s="209" t="e">
        <f t="shared" si="340"/>
        <v>#N/A</v>
      </c>
      <c r="AS357" s="210" t="e">
        <f t="shared" si="341"/>
        <v>#N/A</v>
      </c>
      <c r="AT357" s="210" t="str">
        <f t="shared" si="342"/>
        <v>331- 1900/1/0</v>
      </c>
      <c r="AU357" s="210"/>
      <c r="AV357" s="210">
        <f t="shared" si="343"/>
        <v>1900</v>
      </c>
      <c r="AW357" s="210">
        <f t="shared" si="344"/>
        <v>1</v>
      </c>
      <c r="AX357" s="210">
        <f t="shared" si="345"/>
        <v>0</v>
      </c>
      <c r="AY357" s="210" t="str">
        <f t="shared" si="346"/>
        <v/>
      </c>
      <c r="BH357" s="402">
        <f t="shared" si="351"/>
        <v>0</v>
      </c>
      <c r="BI357" s="403">
        <f t="shared" si="352"/>
        <v>14</v>
      </c>
      <c r="BJ357" s="402">
        <f t="shared" si="353"/>
        <v>11</v>
      </c>
      <c r="BK357" s="403">
        <f t="shared" si="354"/>
        <v>100</v>
      </c>
      <c r="BL357" s="402">
        <f t="shared" si="355"/>
        <v>28</v>
      </c>
      <c r="BM357" s="403">
        <f t="shared" si="356"/>
        <v>100</v>
      </c>
      <c r="BN357" s="402">
        <f t="shared" si="357"/>
        <v>85</v>
      </c>
      <c r="BO357" s="403">
        <f t="shared" si="358"/>
        <v>100</v>
      </c>
      <c r="BP357" s="402">
        <f t="shared" si="359"/>
        <v>30</v>
      </c>
      <c r="BQ357" s="403">
        <f t="shared" si="360"/>
        <v>1000</v>
      </c>
      <c r="BR357" s="402" t="str">
        <f t="shared" si="361"/>
        <v>Z+5</v>
      </c>
      <c r="BS357" s="403">
        <f t="shared" si="362"/>
        <v>10000</v>
      </c>
      <c r="BT357" s="402">
        <f t="shared" si="363"/>
        <v>230</v>
      </c>
      <c r="BU357" s="403">
        <f t="shared" si="364"/>
        <v>1000</v>
      </c>
      <c r="BV357" s="278"/>
      <c r="BW357" s="402">
        <f t="shared" si="365"/>
        <v>0</v>
      </c>
      <c r="BX357" s="403">
        <f t="shared" si="366"/>
        <v>120</v>
      </c>
      <c r="BY357" s="402">
        <f t="shared" si="367"/>
        <v>23.5</v>
      </c>
      <c r="BZ357" s="403">
        <f t="shared" si="368"/>
        <v>27.25</v>
      </c>
      <c r="CA357" s="402">
        <f t="shared" si="369"/>
        <v>100</v>
      </c>
      <c r="CB357" s="403">
        <f t="shared" si="370"/>
        <v>100</v>
      </c>
      <c r="CC357" s="402">
        <f t="shared" si="371"/>
        <v>55</v>
      </c>
      <c r="CD357" s="403">
        <f t="shared" si="372"/>
        <v>1000</v>
      </c>
      <c r="CE357" s="278"/>
      <c r="CF357" s="402">
        <f t="shared" si="373"/>
        <v>1</v>
      </c>
      <c r="CG357" s="403">
        <f t="shared" si="374"/>
        <v>20</v>
      </c>
      <c r="CH357" s="402">
        <f t="shared" si="375"/>
        <v>15</v>
      </c>
      <c r="CI357" s="403">
        <f t="shared" si="376"/>
        <v>50</v>
      </c>
      <c r="CJ357" s="402">
        <f t="shared" si="377"/>
        <v>215</v>
      </c>
      <c r="CK357" s="403">
        <f t="shared" si="378"/>
        <v>10000</v>
      </c>
      <c r="CL357" s="402">
        <f t="shared" si="379"/>
        <v>80</v>
      </c>
      <c r="CM357" s="403">
        <f t="shared" si="380"/>
        <v>1000</v>
      </c>
      <c r="CN357" s="278"/>
      <c r="CO357" s="402">
        <f t="shared" si="381"/>
        <v>80</v>
      </c>
      <c r="CP357" s="403">
        <f t="shared" si="382"/>
        <v>1000</v>
      </c>
      <c r="CQ357" s="402">
        <f t="shared" si="383"/>
        <v>0</v>
      </c>
      <c r="CR357" s="403">
        <f t="shared" si="384"/>
        <v>1</v>
      </c>
      <c r="CS357" s="402">
        <f t="shared" si="385"/>
        <v>0</v>
      </c>
      <c r="CT357" s="403">
        <f t="shared" si="386"/>
        <v>0</v>
      </c>
      <c r="CU357" s="278"/>
      <c r="CV357" s="402">
        <f t="shared" si="387"/>
        <v>0</v>
      </c>
      <c r="CW357" s="403">
        <f t="shared" si="388"/>
        <v>10000</v>
      </c>
      <c r="CX357" s="402">
        <f t="shared" si="389"/>
        <v>0</v>
      </c>
      <c r="CY357" s="403">
        <f t="shared" si="390"/>
        <v>10</v>
      </c>
      <c r="CZ357" s="402">
        <f t="shared" si="391"/>
        <v>0</v>
      </c>
      <c r="DA357" s="403">
        <f t="shared" si="392"/>
        <v>0</v>
      </c>
      <c r="DB357" s="402">
        <f t="shared" si="393"/>
        <v>0</v>
      </c>
      <c r="DC357" s="403">
        <f t="shared" si="394"/>
        <v>0</v>
      </c>
      <c r="DD357" s="402">
        <f t="shared" si="395"/>
        <v>0</v>
      </c>
      <c r="DE357" s="403">
        <f t="shared" si="396"/>
        <v>9.9</v>
      </c>
      <c r="DF357" s="402">
        <f t="shared" si="397"/>
        <v>0</v>
      </c>
      <c r="DG357" s="403">
        <f t="shared" si="398"/>
        <v>10</v>
      </c>
      <c r="DH357" s="402">
        <f t="shared" si="399"/>
        <v>0</v>
      </c>
      <c r="DI357" s="403">
        <f t="shared" si="400"/>
        <v>100</v>
      </c>
      <c r="DJ357" s="404">
        <f t="shared" si="347"/>
        <v>1900</v>
      </c>
      <c r="DK357" s="404">
        <f t="shared" si="348"/>
        <v>1</v>
      </c>
      <c r="DL357" s="404">
        <f t="shared" si="349"/>
        <v>0</v>
      </c>
      <c r="DM357" s="278" t="str">
        <f t="shared" si="401"/>
        <v/>
      </c>
      <c r="DO357" s="278" t="str">
        <f t="shared" si="402"/>
        <v/>
      </c>
      <c r="DP357" s="278" t="str">
        <f t="shared" si="403"/>
        <v>331-_1900/1/0</v>
      </c>
      <c r="DT357" s="373">
        <f t="shared" si="404"/>
        <v>0.65</v>
      </c>
      <c r="DU357" s="278">
        <f t="shared" si="405"/>
        <v>5</v>
      </c>
      <c r="DV357" s="271" t="s">
        <v>222</v>
      </c>
      <c r="DW357" s="278" t="str">
        <f t="shared" si="406"/>
        <v>WHF (min)</v>
      </c>
      <c r="DX357" s="278" t="str">
        <f t="shared" si="407"/>
        <v>WHF (max)</v>
      </c>
    </row>
    <row r="358" spans="1:128" ht="15.75" x14ac:dyDescent="0.25">
      <c r="A358" s="188">
        <v>332</v>
      </c>
      <c r="B358" s="189"/>
      <c r="C358" s="189"/>
      <c r="D358" s="189"/>
      <c r="E358" s="194"/>
      <c r="F358" s="194"/>
      <c r="G358" s="194"/>
      <c r="H358" s="190"/>
      <c r="I358" s="190"/>
      <c r="J358" s="189"/>
      <c r="K358" s="189"/>
      <c r="L358" s="191"/>
      <c r="M358" s="191"/>
      <c r="N358" s="271" t="str">
        <f t="shared" si="350"/>
        <v/>
      </c>
      <c r="O358" s="192"/>
      <c r="P358" s="193"/>
      <c r="Q358" s="436"/>
      <c r="R358" s="276"/>
      <c r="S358" s="276"/>
      <c r="T358" s="276"/>
      <c r="U358" s="276"/>
      <c r="V358" s="276"/>
      <c r="W358" s="276"/>
      <c r="X358" s="306"/>
      <c r="Y358" s="428"/>
      <c r="Z358" s="269"/>
      <c r="AA358" s="276"/>
      <c r="AB358" s="410"/>
      <c r="AC358" s="269"/>
      <c r="AD358" s="439"/>
      <c r="AE358" s="307"/>
      <c r="AF358" s="276"/>
      <c r="AG358" s="410"/>
      <c r="AH358" s="306"/>
      <c r="AI358" s="269"/>
      <c r="AJ358" s="269"/>
      <c r="AK358" s="276"/>
      <c r="AL358" s="276"/>
      <c r="AM358" s="276"/>
      <c r="AN358" s="276"/>
      <c r="AO358" s="276"/>
      <c r="AP358" s="306"/>
      <c r="AQ358" s="308"/>
      <c r="AR358" s="209" t="e">
        <f t="shared" si="340"/>
        <v>#N/A</v>
      </c>
      <c r="AS358" s="210" t="e">
        <f t="shared" si="341"/>
        <v>#N/A</v>
      </c>
      <c r="AT358" s="210" t="str">
        <f t="shared" si="342"/>
        <v>332- 1900/1/0</v>
      </c>
      <c r="AU358" s="210"/>
      <c r="AV358" s="210">
        <f t="shared" si="343"/>
        <v>1900</v>
      </c>
      <c r="AW358" s="210">
        <f t="shared" si="344"/>
        <v>1</v>
      </c>
      <c r="AX358" s="210">
        <f t="shared" si="345"/>
        <v>0</v>
      </c>
      <c r="AY358" s="210" t="str">
        <f t="shared" si="346"/>
        <v/>
      </c>
      <c r="BH358" s="402">
        <f t="shared" si="351"/>
        <v>0</v>
      </c>
      <c r="BI358" s="403">
        <f t="shared" si="352"/>
        <v>14</v>
      </c>
      <c r="BJ358" s="402">
        <f t="shared" si="353"/>
        <v>11</v>
      </c>
      <c r="BK358" s="403">
        <f t="shared" si="354"/>
        <v>100</v>
      </c>
      <c r="BL358" s="402">
        <f t="shared" si="355"/>
        <v>28</v>
      </c>
      <c r="BM358" s="403">
        <f t="shared" si="356"/>
        <v>100</v>
      </c>
      <c r="BN358" s="402">
        <f t="shared" si="357"/>
        <v>85</v>
      </c>
      <c r="BO358" s="403">
        <f t="shared" si="358"/>
        <v>100</v>
      </c>
      <c r="BP358" s="402">
        <f t="shared" si="359"/>
        <v>30</v>
      </c>
      <c r="BQ358" s="403">
        <f t="shared" si="360"/>
        <v>1000</v>
      </c>
      <c r="BR358" s="402" t="str">
        <f t="shared" si="361"/>
        <v>Z+5</v>
      </c>
      <c r="BS358" s="403">
        <f t="shared" si="362"/>
        <v>10000</v>
      </c>
      <c r="BT358" s="402">
        <f t="shared" si="363"/>
        <v>230</v>
      </c>
      <c r="BU358" s="403">
        <f t="shared" si="364"/>
        <v>1000</v>
      </c>
      <c r="BV358" s="278"/>
      <c r="BW358" s="402">
        <f t="shared" si="365"/>
        <v>0</v>
      </c>
      <c r="BX358" s="403">
        <f t="shared" si="366"/>
        <v>120</v>
      </c>
      <c r="BY358" s="402">
        <f t="shared" si="367"/>
        <v>23.5</v>
      </c>
      <c r="BZ358" s="403">
        <f t="shared" si="368"/>
        <v>27.25</v>
      </c>
      <c r="CA358" s="402">
        <f t="shared" si="369"/>
        <v>100</v>
      </c>
      <c r="CB358" s="403">
        <f t="shared" si="370"/>
        <v>100</v>
      </c>
      <c r="CC358" s="402">
        <f t="shared" si="371"/>
        <v>55</v>
      </c>
      <c r="CD358" s="403">
        <f t="shared" si="372"/>
        <v>1000</v>
      </c>
      <c r="CE358" s="278"/>
      <c r="CF358" s="402">
        <f t="shared" si="373"/>
        <v>1</v>
      </c>
      <c r="CG358" s="403">
        <f t="shared" si="374"/>
        <v>20</v>
      </c>
      <c r="CH358" s="402">
        <f t="shared" si="375"/>
        <v>15</v>
      </c>
      <c r="CI358" s="403">
        <f t="shared" si="376"/>
        <v>50</v>
      </c>
      <c r="CJ358" s="402">
        <f t="shared" si="377"/>
        <v>215</v>
      </c>
      <c r="CK358" s="403">
        <f t="shared" si="378"/>
        <v>10000</v>
      </c>
      <c r="CL358" s="402">
        <f t="shared" si="379"/>
        <v>80</v>
      </c>
      <c r="CM358" s="403">
        <f t="shared" si="380"/>
        <v>1000</v>
      </c>
      <c r="CN358" s="278"/>
      <c r="CO358" s="402">
        <f t="shared" si="381"/>
        <v>80</v>
      </c>
      <c r="CP358" s="403">
        <f t="shared" si="382"/>
        <v>1000</v>
      </c>
      <c r="CQ358" s="402">
        <f t="shared" si="383"/>
        <v>0</v>
      </c>
      <c r="CR358" s="403">
        <f t="shared" si="384"/>
        <v>1</v>
      </c>
      <c r="CS358" s="402">
        <f t="shared" si="385"/>
        <v>0</v>
      </c>
      <c r="CT358" s="403">
        <f t="shared" si="386"/>
        <v>0</v>
      </c>
      <c r="CU358" s="278"/>
      <c r="CV358" s="402">
        <f t="shared" si="387"/>
        <v>0</v>
      </c>
      <c r="CW358" s="403">
        <f t="shared" si="388"/>
        <v>10000</v>
      </c>
      <c r="CX358" s="402">
        <f t="shared" si="389"/>
        <v>0</v>
      </c>
      <c r="CY358" s="403">
        <f t="shared" si="390"/>
        <v>10</v>
      </c>
      <c r="CZ358" s="402">
        <f t="shared" si="391"/>
        <v>0</v>
      </c>
      <c r="DA358" s="403">
        <f t="shared" si="392"/>
        <v>0</v>
      </c>
      <c r="DB358" s="402">
        <f t="shared" si="393"/>
        <v>0</v>
      </c>
      <c r="DC358" s="403">
        <f t="shared" si="394"/>
        <v>0</v>
      </c>
      <c r="DD358" s="402">
        <f t="shared" si="395"/>
        <v>0</v>
      </c>
      <c r="DE358" s="403">
        <f t="shared" si="396"/>
        <v>9.9</v>
      </c>
      <c r="DF358" s="402">
        <f t="shared" si="397"/>
        <v>0</v>
      </c>
      <c r="DG358" s="403">
        <f t="shared" si="398"/>
        <v>10</v>
      </c>
      <c r="DH358" s="402">
        <f t="shared" si="399"/>
        <v>0</v>
      </c>
      <c r="DI358" s="403">
        <f t="shared" si="400"/>
        <v>100</v>
      </c>
      <c r="DJ358" s="404">
        <f t="shared" si="347"/>
        <v>1900</v>
      </c>
      <c r="DK358" s="404">
        <f t="shared" si="348"/>
        <v>1</v>
      </c>
      <c r="DL358" s="404">
        <f t="shared" si="349"/>
        <v>0</v>
      </c>
      <c r="DM358" s="278" t="str">
        <f t="shared" si="401"/>
        <v/>
      </c>
      <c r="DO358" s="278" t="str">
        <f t="shared" si="402"/>
        <v/>
      </c>
      <c r="DP358" s="278" t="str">
        <f t="shared" si="403"/>
        <v>332-_1900/1/0</v>
      </c>
      <c r="DT358" s="373">
        <f t="shared" si="404"/>
        <v>0.65</v>
      </c>
      <c r="DU358" s="278">
        <f t="shared" si="405"/>
        <v>5</v>
      </c>
      <c r="DV358" s="271" t="s">
        <v>222</v>
      </c>
      <c r="DW358" s="278" t="str">
        <f t="shared" si="406"/>
        <v>WHF (min)</v>
      </c>
      <c r="DX358" s="278" t="str">
        <f t="shared" si="407"/>
        <v>WHF (max)</v>
      </c>
    </row>
    <row r="359" spans="1:128" ht="15.75" x14ac:dyDescent="0.25">
      <c r="A359" s="188">
        <v>333</v>
      </c>
      <c r="B359" s="189"/>
      <c r="C359" s="189"/>
      <c r="D359" s="189"/>
      <c r="E359" s="194"/>
      <c r="F359" s="194"/>
      <c r="G359" s="194"/>
      <c r="H359" s="190"/>
      <c r="I359" s="190"/>
      <c r="J359" s="189"/>
      <c r="K359" s="189"/>
      <c r="L359" s="191"/>
      <c r="M359" s="191"/>
      <c r="N359" s="271" t="str">
        <f t="shared" si="350"/>
        <v/>
      </c>
      <c r="O359" s="192"/>
      <c r="P359" s="193"/>
      <c r="Q359" s="436"/>
      <c r="R359" s="276"/>
      <c r="S359" s="276"/>
      <c r="T359" s="276"/>
      <c r="U359" s="276"/>
      <c r="V359" s="276"/>
      <c r="W359" s="276"/>
      <c r="X359" s="306"/>
      <c r="Y359" s="428"/>
      <c r="Z359" s="269"/>
      <c r="AA359" s="276"/>
      <c r="AB359" s="410"/>
      <c r="AC359" s="269"/>
      <c r="AD359" s="439"/>
      <c r="AE359" s="307"/>
      <c r="AF359" s="276"/>
      <c r="AG359" s="410"/>
      <c r="AH359" s="306"/>
      <c r="AI359" s="269"/>
      <c r="AJ359" s="269"/>
      <c r="AK359" s="276"/>
      <c r="AL359" s="276"/>
      <c r="AM359" s="276"/>
      <c r="AN359" s="276"/>
      <c r="AO359" s="276"/>
      <c r="AP359" s="306"/>
      <c r="AQ359" s="308"/>
      <c r="AR359" s="209" t="e">
        <f t="shared" si="340"/>
        <v>#N/A</v>
      </c>
      <c r="AS359" s="210" t="e">
        <f t="shared" si="341"/>
        <v>#N/A</v>
      </c>
      <c r="AT359" s="210" t="str">
        <f t="shared" si="342"/>
        <v>333- 1900/1/0</v>
      </c>
      <c r="AU359" s="210"/>
      <c r="AV359" s="210">
        <f t="shared" si="343"/>
        <v>1900</v>
      </c>
      <c r="AW359" s="210">
        <f t="shared" si="344"/>
        <v>1</v>
      </c>
      <c r="AX359" s="210">
        <f t="shared" si="345"/>
        <v>0</v>
      </c>
      <c r="AY359" s="210" t="str">
        <f t="shared" si="346"/>
        <v/>
      </c>
      <c r="BH359" s="402">
        <f t="shared" si="351"/>
        <v>0</v>
      </c>
      <c r="BI359" s="403">
        <f t="shared" si="352"/>
        <v>14</v>
      </c>
      <c r="BJ359" s="402">
        <f t="shared" si="353"/>
        <v>11</v>
      </c>
      <c r="BK359" s="403">
        <f t="shared" si="354"/>
        <v>100</v>
      </c>
      <c r="BL359" s="402">
        <f t="shared" si="355"/>
        <v>28</v>
      </c>
      <c r="BM359" s="403">
        <f t="shared" si="356"/>
        <v>100</v>
      </c>
      <c r="BN359" s="402">
        <f t="shared" si="357"/>
        <v>85</v>
      </c>
      <c r="BO359" s="403">
        <f t="shared" si="358"/>
        <v>100</v>
      </c>
      <c r="BP359" s="402">
        <f t="shared" si="359"/>
        <v>30</v>
      </c>
      <c r="BQ359" s="403">
        <f t="shared" si="360"/>
        <v>1000</v>
      </c>
      <c r="BR359" s="402" t="str">
        <f t="shared" si="361"/>
        <v>Z+5</v>
      </c>
      <c r="BS359" s="403">
        <f t="shared" si="362"/>
        <v>10000</v>
      </c>
      <c r="BT359" s="402">
        <f t="shared" si="363"/>
        <v>230</v>
      </c>
      <c r="BU359" s="403">
        <f t="shared" si="364"/>
        <v>1000</v>
      </c>
      <c r="BV359" s="278"/>
      <c r="BW359" s="402">
        <f t="shared" si="365"/>
        <v>0</v>
      </c>
      <c r="BX359" s="403">
        <f t="shared" si="366"/>
        <v>120</v>
      </c>
      <c r="BY359" s="402">
        <f t="shared" si="367"/>
        <v>23.5</v>
      </c>
      <c r="BZ359" s="403">
        <f t="shared" si="368"/>
        <v>27.25</v>
      </c>
      <c r="CA359" s="402">
        <f t="shared" si="369"/>
        <v>100</v>
      </c>
      <c r="CB359" s="403">
        <f t="shared" si="370"/>
        <v>100</v>
      </c>
      <c r="CC359" s="402">
        <f t="shared" si="371"/>
        <v>55</v>
      </c>
      <c r="CD359" s="403">
        <f t="shared" si="372"/>
        <v>1000</v>
      </c>
      <c r="CE359" s="278"/>
      <c r="CF359" s="402">
        <f t="shared" si="373"/>
        <v>1</v>
      </c>
      <c r="CG359" s="403">
        <f t="shared" si="374"/>
        <v>20</v>
      </c>
      <c r="CH359" s="402">
        <f t="shared" si="375"/>
        <v>15</v>
      </c>
      <c r="CI359" s="403">
        <f t="shared" si="376"/>
        <v>50</v>
      </c>
      <c r="CJ359" s="402">
        <f t="shared" si="377"/>
        <v>215</v>
      </c>
      <c r="CK359" s="403">
        <f t="shared" si="378"/>
        <v>10000</v>
      </c>
      <c r="CL359" s="402">
        <f t="shared" si="379"/>
        <v>80</v>
      </c>
      <c r="CM359" s="403">
        <f t="shared" si="380"/>
        <v>1000</v>
      </c>
      <c r="CN359" s="278"/>
      <c r="CO359" s="402">
        <f t="shared" si="381"/>
        <v>80</v>
      </c>
      <c r="CP359" s="403">
        <f t="shared" si="382"/>
        <v>1000</v>
      </c>
      <c r="CQ359" s="402">
        <f t="shared" si="383"/>
        <v>0</v>
      </c>
      <c r="CR359" s="403">
        <f t="shared" si="384"/>
        <v>1</v>
      </c>
      <c r="CS359" s="402">
        <f t="shared" si="385"/>
        <v>0</v>
      </c>
      <c r="CT359" s="403">
        <f t="shared" si="386"/>
        <v>0</v>
      </c>
      <c r="CU359" s="278"/>
      <c r="CV359" s="402">
        <f t="shared" si="387"/>
        <v>0</v>
      </c>
      <c r="CW359" s="403">
        <f t="shared" si="388"/>
        <v>10000</v>
      </c>
      <c r="CX359" s="402">
        <f t="shared" si="389"/>
        <v>0</v>
      </c>
      <c r="CY359" s="403">
        <f t="shared" si="390"/>
        <v>10</v>
      </c>
      <c r="CZ359" s="402">
        <f t="shared" si="391"/>
        <v>0</v>
      </c>
      <c r="DA359" s="403">
        <f t="shared" si="392"/>
        <v>0</v>
      </c>
      <c r="DB359" s="402">
        <f t="shared" si="393"/>
        <v>0</v>
      </c>
      <c r="DC359" s="403">
        <f t="shared" si="394"/>
        <v>0</v>
      </c>
      <c r="DD359" s="402">
        <f t="shared" si="395"/>
        <v>0</v>
      </c>
      <c r="DE359" s="403">
        <f t="shared" si="396"/>
        <v>9.9</v>
      </c>
      <c r="DF359" s="402">
        <f t="shared" si="397"/>
        <v>0</v>
      </c>
      <c r="DG359" s="403">
        <f t="shared" si="398"/>
        <v>10</v>
      </c>
      <c r="DH359" s="402">
        <f t="shared" si="399"/>
        <v>0</v>
      </c>
      <c r="DI359" s="403">
        <f t="shared" si="400"/>
        <v>100</v>
      </c>
      <c r="DJ359" s="404">
        <f t="shared" si="347"/>
        <v>1900</v>
      </c>
      <c r="DK359" s="404">
        <f t="shared" si="348"/>
        <v>1</v>
      </c>
      <c r="DL359" s="404">
        <f t="shared" si="349"/>
        <v>0</v>
      </c>
      <c r="DM359" s="278" t="str">
        <f t="shared" si="401"/>
        <v/>
      </c>
      <c r="DO359" s="278" t="str">
        <f t="shared" si="402"/>
        <v/>
      </c>
      <c r="DP359" s="278" t="str">
        <f t="shared" si="403"/>
        <v>333-_1900/1/0</v>
      </c>
      <c r="DT359" s="373">
        <f t="shared" si="404"/>
        <v>0.65</v>
      </c>
      <c r="DU359" s="278">
        <f t="shared" si="405"/>
        <v>5</v>
      </c>
      <c r="DV359" s="271" t="s">
        <v>222</v>
      </c>
      <c r="DW359" s="278" t="str">
        <f t="shared" si="406"/>
        <v>WHF (min)</v>
      </c>
      <c r="DX359" s="278" t="str">
        <f t="shared" si="407"/>
        <v>WHF (max)</v>
      </c>
    </row>
    <row r="360" spans="1:128" ht="15.75" x14ac:dyDescent="0.25">
      <c r="A360" s="188">
        <v>334</v>
      </c>
      <c r="B360" s="189"/>
      <c r="C360" s="189"/>
      <c r="D360" s="189"/>
      <c r="E360" s="194"/>
      <c r="F360" s="194"/>
      <c r="G360" s="194"/>
      <c r="H360" s="190"/>
      <c r="I360" s="190"/>
      <c r="J360" s="189"/>
      <c r="K360" s="189"/>
      <c r="L360" s="191"/>
      <c r="M360" s="191"/>
      <c r="N360" s="271" t="str">
        <f t="shared" si="350"/>
        <v/>
      </c>
      <c r="O360" s="192"/>
      <c r="P360" s="193"/>
      <c r="Q360" s="436"/>
      <c r="R360" s="276"/>
      <c r="S360" s="276"/>
      <c r="T360" s="276"/>
      <c r="U360" s="276"/>
      <c r="V360" s="276"/>
      <c r="W360" s="276"/>
      <c r="X360" s="306"/>
      <c r="Y360" s="428"/>
      <c r="Z360" s="269"/>
      <c r="AA360" s="276"/>
      <c r="AB360" s="410"/>
      <c r="AC360" s="269"/>
      <c r="AD360" s="439"/>
      <c r="AE360" s="307"/>
      <c r="AF360" s="276"/>
      <c r="AG360" s="410"/>
      <c r="AH360" s="306"/>
      <c r="AI360" s="269"/>
      <c r="AJ360" s="269"/>
      <c r="AK360" s="276"/>
      <c r="AL360" s="276"/>
      <c r="AM360" s="276"/>
      <c r="AN360" s="276"/>
      <c r="AO360" s="276"/>
      <c r="AP360" s="306"/>
      <c r="AQ360" s="308"/>
      <c r="AR360" s="209" t="e">
        <f t="shared" si="340"/>
        <v>#N/A</v>
      </c>
      <c r="AS360" s="210" t="e">
        <f t="shared" si="341"/>
        <v>#N/A</v>
      </c>
      <c r="AT360" s="210" t="str">
        <f t="shared" si="342"/>
        <v>334- 1900/1/0</v>
      </c>
      <c r="AU360" s="210"/>
      <c r="AV360" s="210">
        <f t="shared" si="343"/>
        <v>1900</v>
      </c>
      <c r="AW360" s="210">
        <f t="shared" si="344"/>
        <v>1</v>
      </c>
      <c r="AX360" s="210">
        <f t="shared" si="345"/>
        <v>0</v>
      </c>
      <c r="AY360" s="210" t="str">
        <f t="shared" si="346"/>
        <v/>
      </c>
      <c r="BH360" s="402">
        <f t="shared" si="351"/>
        <v>0</v>
      </c>
      <c r="BI360" s="403">
        <f t="shared" si="352"/>
        <v>14</v>
      </c>
      <c r="BJ360" s="402">
        <f t="shared" si="353"/>
        <v>11</v>
      </c>
      <c r="BK360" s="403">
        <f t="shared" si="354"/>
        <v>100</v>
      </c>
      <c r="BL360" s="402">
        <f t="shared" si="355"/>
        <v>28</v>
      </c>
      <c r="BM360" s="403">
        <f t="shared" si="356"/>
        <v>100</v>
      </c>
      <c r="BN360" s="402">
        <f t="shared" si="357"/>
        <v>85</v>
      </c>
      <c r="BO360" s="403">
        <f t="shared" si="358"/>
        <v>100</v>
      </c>
      <c r="BP360" s="402">
        <f t="shared" si="359"/>
        <v>30</v>
      </c>
      <c r="BQ360" s="403">
        <f t="shared" si="360"/>
        <v>1000</v>
      </c>
      <c r="BR360" s="402" t="str">
        <f t="shared" si="361"/>
        <v>Z+5</v>
      </c>
      <c r="BS360" s="403">
        <f t="shared" si="362"/>
        <v>10000</v>
      </c>
      <c r="BT360" s="402">
        <f t="shared" si="363"/>
        <v>230</v>
      </c>
      <c r="BU360" s="403">
        <f t="shared" si="364"/>
        <v>1000</v>
      </c>
      <c r="BV360" s="278"/>
      <c r="BW360" s="402">
        <f t="shared" si="365"/>
        <v>0</v>
      </c>
      <c r="BX360" s="403">
        <f t="shared" si="366"/>
        <v>120</v>
      </c>
      <c r="BY360" s="402">
        <f t="shared" si="367"/>
        <v>23.5</v>
      </c>
      <c r="BZ360" s="403">
        <f t="shared" si="368"/>
        <v>27.25</v>
      </c>
      <c r="CA360" s="402">
        <f t="shared" si="369"/>
        <v>100</v>
      </c>
      <c r="CB360" s="403">
        <f t="shared" si="370"/>
        <v>100</v>
      </c>
      <c r="CC360" s="402">
        <f t="shared" si="371"/>
        <v>55</v>
      </c>
      <c r="CD360" s="403">
        <f t="shared" si="372"/>
        <v>1000</v>
      </c>
      <c r="CE360" s="278"/>
      <c r="CF360" s="402">
        <f t="shared" si="373"/>
        <v>1</v>
      </c>
      <c r="CG360" s="403">
        <f t="shared" si="374"/>
        <v>20</v>
      </c>
      <c r="CH360" s="402">
        <f t="shared" si="375"/>
        <v>15</v>
      </c>
      <c r="CI360" s="403">
        <f t="shared" si="376"/>
        <v>50</v>
      </c>
      <c r="CJ360" s="402">
        <f t="shared" si="377"/>
        <v>215</v>
      </c>
      <c r="CK360" s="403">
        <f t="shared" si="378"/>
        <v>10000</v>
      </c>
      <c r="CL360" s="402">
        <f t="shared" si="379"/>
        <v>80</v>
      </c>
      <c r="CM360" s="403">
        <f t="shared" si="380"/>
        <v>1000</v>
      </c>
      <c r="CN360" s="278"/>
      <c r="CO360" s="402">
        <f t="shared" si="381"/>
        <v>80</v>
      </c>
      <c r="CP360" s="403">
        <f t="shared" si="382"/>
        <v>1000</v>
      </c>
      <c r="CQ360" s="402">
        <f t="shared" si="383"/>
        <v>0</v>
      </c>
      <c r="CR360" s="403">
        <f t="shared" si="384"/>
        <v>1</v>
      </c>
      <c r="CS360" s="402">
        <f t="shared" si="385"/>
        <v>0</v>
      </c>
      <c r="CT360" s="403">
        <f t="shared" si="386"/>
        <v>0</v>
      </c>
      <c r="CU360" s="278"/>
      <c r="CV360" s="402">
        <f t="shared" si="387"/>
        <v>0</v>
      </c>
      <c r="CW360" s="403">
        <f t="shared" si="388"/>
        <v>10000</v>
      </c>
      <c r="CX360" s="402">
        <f t="shared" si="389"/>
        <v>0</v>
      </c>
      <c r="CY360" s="403">
        <f t="shared" si="390"/>
        <v>10</v>
      </c>
      <c r="CZ360" s="402">
        <f t="shared" si="391"/>
        <v>0</v>
      </c>
      <c r="DA360" s="403">
        <f t="shared" si="392"/>
        <v>0</v>
      </c>
      <c r="DB360" s="402">
        <f t="shared" si="393"/>
        <v>0</v>
      </c>
      <c r="DC360" s="403">
        <f t="shared" si="394"/>
        <v>0</v>
      </c>
      <c r="DD360" s="402">
        <f t="shared" si="395"/>
        <v>0</v>
      </c>
      <c r="DE360" s="403">
        <f t="shared" si="396"/>
        <v>9.9</v>
      </c>
      <c r="DF360" s="402">
        <f t="shared" si="397"/>
        <v>0</v>
      </c>
      <c r="DG360" s="403">
        <f t="shared" si="398"/>
        <v>10</v>
      </c>
      <c r="DH360" s="402">
        <f t="shared" si="399"/>
        <v>0</v>
      </c>
      <c r="DI360" s="403">
        <f t="shared" si="400"/>
        <v>100</v>
      </c>
      <c r="DJ360" s="404">
        <f t="shared" si="347"/>
        <v>1900</v>
      </c>
      <c r="DK360" s="404">
        <f t="shared" si="348"/>
        <v>1</v>
      </c>
      <c r="DL360" s="404">
        <f t="shared" si="349"/>
        <v>0</v>
      </c>
      <c r="DM360" s="278" t="str">
        <f t="shared" si="401"/>
        <v/>
      </c>
      <c r="DO360" s="278" t="str">
        <f t="shared" si="402"/>
        <v/>
      </c>
      <c r="DP360" s="278" t="str">
        <f t="shared" si="403"/>
        <v>334-_1900/1/0</v>
      </c>
      <c r="DT360" s="373">
        <f t="shared" si="404"/>
        <v>0.65</v>
      </c>
      <c r="DU360" s="278">
        <f t="shared" si="405"/>
        <v>5</v>
      </c>
      <c r="DV360" s="271" t="s">
        <v>222</v>
      </c>
      <c r="DW360" s="278" t="str">
        <f t="shared" si="406"/>
        <v>WHF (min)</v>
      </c>
      <c r="DX360" s="278" t="str">
        <f t="shared" si="407"/>
        <v>WHF (max)</v>
      </c>
    </row>
    <row r="361" spans="1:128" ht="15.75" x14ac:dyDescent="0.25">
      <c r="A361" s="188">
        <v>335</v>
      </c>
      <c r="B361" s="189"/>
      <c r="C361" s="189"/>
      <c r="D361" s="189"/>
      <c r="E361" s="194"/>
      <c r="F361" s="194"/>
      <c r="G361" s="194"/>
      <c r="H361" s="190"/>
      <c r="I361" s="190"/>
      <c r="J361" s="189"/>
      <c r="K361" s="189"/>
      <c r="L361" s="191"/>
      <c r="M361" s="191"/>
      <c r="N361" s="271" t="str">
        <f t="shared" si="350"/>
        <v/>
      </c>
      <c r="O361" s="192"/>
      <c r="P361" s="193"/>
      <c r="Q361" s="436"/>
      <c r="R361" s="276"/>
      <c r="S361" s="276"/>
      <c r="T361" s="276"/>
      <c r="U361" s="276"/>
      <c r="V361" s="276"/>
      <c r="W361" s="276"/>
      <c r="X361" s="306"/>
      <c r="Y361" s="428"/>
      <c r="Z361" s="269"/>
      <c r="AA361" s="276"/>
      <c r="AB361" s="410"/>
      <c r="AC361" s="269"/>
      <c r="AD361" s="439"/>
      <c r="AE361" s="307"/>
      <c r="AF361" s="276"/>
      <c r="AG361" s="410"/>
      <c r="AH361" s="306"/>
      <c r="AI361" s="269"/>
      <c r="AJ361" s="269"/>
      <c r="AK361" s="276"/>
      <c r="AL361" s="276"/>
      <c r="AM361" s="276"/>
      <c r="AN361" s="276"/>
      <c r="AO361" s="276"/>
      <c r="AP361" s="306"/>
      <c r="AQ361" s="308"/>
      <c r="AR361" s="209" t="e">
        <f t="shared" si="340"/>
        <v>#N/A</v>
      </c>
      <c r="AS361" s="210" t="e">
        <f t="shared" si="341"/>
        <v>#N/A</v>
      </c>
      <c r="AT361" s="210" t="str">
        <f t="shared" si="342"/>
        <v>335- 1900/1/0</v>
      </c>
      <c r="AU361" s="210"/>
      <c r="AV361" s="210">
        <f t="shared" si="343"/>
        <v>1900</v>
      </c>
      <c r="AW361" s="210">
        <f t="shared" si="344"/>
        <v>1</v>
      </c>
      <c r="AX361" s="210">
        <f t="shared" si="345"/>
        <v>0</v>
      </c>
      <c r="AY361" s="210" t="str">
        <f t="shared" si="346"/>
        <v/>
      </c>
      <c r="BH361" s="402">
        <f t="shared" si="351"/>
        <v>0</v>
      </c>
      <c r="BI361" s="403">
        <f t="shared" si="352"/>
        <v>14</v>
      </c>
      <c r="BJ361" s="402">
        <f t="shared" si="353"/>
        <v>11</v>
      </c>
      <c r="BK361" s="403">
        <f t="shared" si="354"/>
        <v>100</v>
      </c>
      <c r="BL361" s="402">
        <f t="shared" si="355"/>
        <v>28</v>
      </c>
      <c r="BM361" s="403">
        <f t="shared" si="356"/>
        <v>100</v>
      </c>
      <c r="BN361" s="402">
        <f t="shared" si="357"/>
        <v>85</v>
      </c>
      <c r="BO361" s="403">
        <f t="shared" si="358"/>
        <v>100</v>
      </c>
      <c r="BP361" s="402">
        <f t="shared" si="359"/>
        <v>30</v>
      </c>
      <c r="BQ361" s="403">
        <f t="shared" si="360"/>
        <v>1000</v>
      </c>
      <c r="BR361" s="402" t="str">
        <f t="shared" si="361"/>
        <v>Z+5</v>
      </c>
      <c r="BS361" s="403">
        <f t="shared" si="362"/>
        <v>10000</v>
      </c>
      <c r="BT361" s="402">
        <f t="shared" si="363"/>
        <v>230</v>
      </c>
      <c r="BU361" s="403">
        <f t="shared" si="364"/>
        <v>1000</v>
      </c>
      <c r="BV361" s="278"/>
      <c r="BW361" s="402">
        <f t="shared" si="365"/>
        <v>0</v>
      </c>
      <c r="BX361" s="403">
        <f t="shared" si="366"/>
        <v>120</v>
      </c>
      <c r="BY361" s="402">
        <f t="shared" si="367"/>
        <v>23.5</v>
      </c>
      <c r="BZ361" s="403">
        <f t="shared" si="368"/>
        <v>27.25</v>
      </c>
      <c r="CA361" s="402">
        <f t="shared" si="369"/>
        <v>100</v>
      </c>
      <c r="CB361" s="403">
        <f t="shared" si="370"/>
        <v>100</v>
      </c>
      <c r="CC361" s="402">
        <f t="shared" si="371"/>
        <v>55</v>
      </c>
      <c r="CD361" s="403">
        <f t="shared" si="372"/>
        <v>1000</v>
      </c>
      <c r="CE361" s="278"/>
      <c r="CF361" s="402">
        <f t="shared" si="373"/>
        <v>1</v>
      </c>
      <c r="CG361" s="403">
        <f t="shared" si="374"/>
        <v>20</v>
      </c>
      <c r="CH361" s="402">
        <f t="shared" si="375"/>
        <v>15</v>
      </c>
      <c r="CI361" s="403">
        <f t="shared" si="376"/>
        <v>50</v>
      </c>
      <c r="CJ361" s="402">
        <f t="shared" si="377"/>
        <v>215</v>
      </c>
      <c r="CK361" s="403">
        <f t="shared" si="378"/>
        <v>10000</v>
      </c>
      <c r="CL361" s="402">
        <f t="shared" si="379"/>
        <v>80</v>
      </c>
      <c r="CM361" s="403">
        <f t="shared" si="380"/>
        <v>1000</v>
      </c>
      <c r="CN361" s="278"/>
      <c r="CO361" s="402">
        <f t="shared" si="381"/>
        <v>80</v>
      </c>
      <c r="CP361" s="403">
        <f t="shared" si="382"/>
        <v>1000</v>
      </c>
      <c r="CQ361" s="402">
        <f t="shared" si="383"/>
        <v>0</v>
      </c>
      <c r="CR361" s="403">
        <f t="shared" si="384"/>
        <v>1</v>
      </c>
      <c r="CS361" s="402">
        <f t="shared" si="385"/>
        <v>0</v>
      </c>
      <c r="CT361" s="403">
        <f t="shared" si="386"/>
        <v>0</v>
      </c>
      <c r="CU361" s="278"/>
      <c r="CV361" s="402">
        <f t="shared" si="387"/>
        <v>0</v>
      </c>
      <c r="CW361" s="403">
        <f t="shared" si="388"/>
        <v>10000</v>
      </c>
      <c r="CX361" s="402">
        <f t="shared" si="389"/>
        <v>0</v>
      </c>
      <c r="CY361" s="403">
        <f t="shared" si="390"/>
        <v>10</v>
      </c>
      <c r="CZ361" s="402">
        <f t="shared" si="391"/>
        <v>0</v>
      </c>
      <c r="DA361" s="403">
        <f t="shared" si="392"/>
        <v>0</v>
      </c>
      <c r="DB361" s="402">
        <f t="shared" si="393"/>
        <v>0</v>
      </c>
      <c r="DC361" s="403">
        <f t="shared" si="394"/>
        <v>0</v>
      </c>
      <c r="DD361" s="402">
        <f t="shared" si="395"/>
        <v>0</v>
      </c>
      <c r="DE361" s="403">
        <f t="shared" si="396"/>
        <v>9.9</v>
      </c>
      <c r="DF361" s="402">
        <f t="shared" si="397"/>
        <v>0</v>
      </c>
      <c r="DG361" s="403">
        <f t="shared" si="398"/>
        <v>10</v>
      </c>
      <c r="DH361" s="402">
        <f t="shared" si="399"/>
        <v>0</v>
      </c>
      <c r="DI361" s="403">
        <f t="shared" si="400"/>
        <v>100</v>
      </c>
      <c r="DJ361" s="404">
        <f t="shared" si="347"/>
        <v>1900</v>
      </c>
      <c r="DK361" s="404">
        <f t="shared" si="348"/>
        <v>1</v>
      </c>
      <c r="DL361" s="404">
        <f t="shared" si="349"/>
        <v>0</v>
      </c>
      <c r="DM361" s="278" t="str">
        <f t="shared" si="401"/>
        <v/>
      </c>
      <c r="DO361" s="278" t="str">
        <f t="shared" si="402"/>
        <v/>
      </c>
      <c r="DP361" s="278" t="str">
        <f t="shared" si="403"/>
        <v>335-_1900/1/0</v>
      </c>
      <c r="DT361" s="373">
        <f t="shared" si="404"/>
        <v>0.65</v>
      </c>
      <c r="DU361" s="278">
        <f t="shared" si="405"/>
        <v>5</v>
      </c>
      <c r="DV361" s="271" t="s">
        <v>222</v>
      </c>
      <c r="DW361" s="278" t="str">
        <f t="shared" si="406"/>
        <v>WHF (min)</v>
      </c>
      <c r="DX361" s="278" t="str">
        <f t="shared" si="407"/>
        <v>WHF (max)</v>
      </c>
    </row>
    <row r="362" spans="1:128" ht="15.75" x14ac:dyDescent="0.25">
      <c r="A362" s="188">
        <v>336</v>
      </c>
      <c r="B362" s="189"/>
      <c r="C362" s="189"/>
      <c r="D362" s="189"/>
      <c r="E362" s="194"/>
      <c r="F362" s="194"/>
      <c r="G362" s="194"/>
      <c r="H362" s="190"/>
      <c r="I362" s="190"/>
      <c r="J362" s="189"/>
      <c r="K362" s="189"/>
      <c r="L362" s="191"/>
      <c r="M362" s="191"/>
      <c r="N362" s="271" t="str">
        <f t="shared" si="350"/>
        <v/>
      </c>
      <c r="O362" s="192"/>
      <c r="P362" s="193"/>
      <c r="Q362" s="436"/>
      <c r="R362" s="276"/>
      <c r="S362" s="276"/>
      <c r="T362" s="276"/>
      <c r="U362" s="276"/>
      <c r="V362" s="276"/>
      <c r="W362" s="276"/>
      <c r="X362" s="306"/>
      <c r="Y362" s="428"/>
      <c r="Z362" s="269"/>
      <c r="AA362" s="276"/>
      <c r="AB362" s="410"/>
      <c r="AC362" s="269"/>
      <c r="AD362" s="439"/>
      <c r="AE362" s="307"/>
      <c r="AF362" s="276"/>
      <c r="AG362" s="410"/>
      <c r="AH362" s="306"/>
      <c r="AI362" s="269"/>
      <c r="AJ362" s="269"/>
      <c r="AK362" s="276"/>
      <c r="AL362" s="276"/>
      <c r="AM362" s="276"/>
      <c r="AN362" s="276"/>
      <c r="AO362" s="276"/>
      <c r="AP362" s="306"/>
      <c r="AQ362" s="308"/>
      <c r="AR362" s="209" t="e">
        <f t="shared" si="340"/>
        <v>#N/A</v>
      </c>
      <c r="AS362" s="210" t="e">
        <f t="shared" si="341"/>
        <v>#N/A</v>
      </c>
      <c r="AT362" s="210" t="str">
        <f t="shared" si="342"/>
        <v>336- 1900/1/0</v>
      </c>
      <c r="AU362" s="210"/>
      <c r="AV362" s="210">
        <f t="shared" si="343"/>
        <v>1900</v>
      </c>
      <c r="AW362" s="210">
        <f t="shared" si="344"/>
        <v>1</v>
      </c>
      <c r="AX362" s="210">
        <f t="shared" si="345"/>
        <v>0</v>
      </c>
      <c r="AY362" s="210" t="str">
        <f t="shared" si="346"/>
        <v/>
      </c>
      <c r="BH362" s="402">
        <f t="shared" si="351"/>
        <v>0</v>
      </c>
      <c r="BI362" s="403">
        <f t="shared" si="352"/>
        <v>14</v>
      </c>
      <c r="BJ362" s="402">
        <f t="shared" si="353"/>
        <v>11</v>
      </c>
      <c r="BK362" s="403">
        <f t="shared" si="354"/>
        <v>100</v>
      </c>
      <c r="BL362" s="402">
        <f t="shared" si="355"/>
        <v>28</v>
      </c>
      <c r="BM362" s="403">
        <f t="shared" si="356"/>
        <v>100</v>
      </c>
      <c r="BN362" s="402">
        <f t="shared" si="357"/>
        <v>85</v>
      </c>
      <c r="BO362" s="403">
        <f t="shared" si="358"/>
        <v>100</v>
      </c>
      <c r="BP362" s="402">
        <f t="shared" si="359"/>
        <v>30</v>
      </c>
      <c r="BQ362" s="403">
        <f t="shared" si="360"/>
        <v>1000</v>
      </c>
      <c r="BR362" s="402" t="str">
        <f t="shared" si="361"/>
        <v>Z+5</v>
      </c>
      <c r="BS362" s="403">
        <f t="shared" si="362"/>
        <v>10000</v>
      </c>
      <c r="BT362" s="402">
        <f t="shared" si="363"/>
        <v>230</v>
      </c>
      <c r="BU362" s="403">
        <f t="shared" si="364"/>
        <v>1000</v>
      </c>
      <c r="BV362" s="278"/>
      <c r="BW362" s="402">
        <f t="shared" si="365"/>
        <v>0</v>
      </c>
      <c r="BX362" s="403">
        <f t="shared" si="366"/>
        <v>120</v>
      </c>
      <c r="BY362" s="402">
        <f t="shared" si="367"/>
        <v>23.5</v>
      </c>
      <c r="BZ362" s="403">
        <f t="shared" si="368"/>
        <v>27.25</v>
      </c>
      <c r="CA362" s="402">
        <f t="shared" si="369"/>
        <v>100</v>
      </c>
      <c r="CB362" s="403">
        <f t="shared" si="370"/>
        <v>100</v>
      </c>
      <c r="CC362" s="402">
        <f t="shared" si="371"/>
        <v>55</v>
      </c>
      <c r="CD362" s="403">
        <f t="shared" si="372"/>
        <v>1000</v>
      </c>
      <c r="CE362" s="278"/>
      <c r="CF362" s="402">
        <f t="shared" si="373"/>
        <v>1</v>
      </c>
      <c r="CG362" s="403">
        <f t="shared" si="374"/>
        <v>20</v>
      </c>
      <c r="CH362" s="402">
        <f t="shared" si="375"/>
        <v>15</v>
      </c>
      <c r="CI362" s="403">
        <f t="shared" si="376"/>
        <v>50</v>
      </c>
      <c r="CJ362" s="402">
        <f t="shared" si="377"/>
        <v>215</v>
      </c>
      <c r="CK362" s="403">
        <f t="shared" si="378"/>
        <v>10000</v>
      </c>
      <c r="CL362" s="402">
        <f t="shared" si="379"/>
        <v>80</v>
      </c>
      <c r="CM362" s="403">
        <f t="shared" si="380"/>
        <v>1000</v>
      </c>
      <c r="CN362" s="278"/>
      <c r="CO362" s="402">
        <f t="shared" si="381"/>
        <v>80</v>
      </c>
      <c r="CP362" s="403">
        <f t="shared" si="382"/>
        <v>1000</v>
      </c>
      <c r="CQ362" s="402">
        <f t="shared" si="383"/>
        <v>0</v>
      </c>
      <c r="CR362" s="403">
        <f t="shared" si="384"/>
        <v>1</v>
      </c>
      <c r="CS362" s="402">
        <f t="shared" si="385"/>
        <v>0</v>
      </c>
      <c r="CT362" s="403">
        <f t="shared" si="386"/>
        <v>0</v>
      </c>
      <c r="CU362" s="278"/>
      <c r="CV362" s="402">
        <f t="shared" si="387"/>
        <v>0</v>
      </c>
      <c r="CW362" s="403">
        <f t="shared" si="388"/>
        <v>10000</v>
      </c>
      <c r="CX362" s="402">
        <f t="shared" si="389"/>
        <v>0</v>
      </c>
      <c r="CY362" s="403">
        <f t="shared" si="390"/>
        <v>10</v>
      </c>
      <c r="CZ362" s="402">
        <f t="shared" si="391"/>
        <v>0</v>
      </c>
      <c r="DA362" s="403">
        <f t="shared" si="392"/>
        <v>0</v>
      </c>
      <c r="DB362" s="402">
        <f t="shared" si="393"/>
        <v>0</v>
      </c>
      <c r="DC362" s="403">
        <f t="shared" si="394"/>
        <v>0</v>
      </c>
      <c r="DD362" s="402">
        <f t="shared" si="395"/>
        <v>0</v>
      </c>
      <c r="DE362" s="403">
        <f t="shared" si="396"/>
        <v>9.9</v>
      </c>
      <c r="DF362" s="402">
        <f t="shared" si="397"/>
        <v>0</v>
      </c>
      <c r="DG362" s="403">
        <f t="shared" si="398"/>
        <v>10</v>
      </c>
      <c r="DH362" s="402">
        <f t="shared" si="399"/>
        <v>0</v>
      </c>
      <c r="DI362" s="403">
        <f t="shared" si="400"/>
        <v>100</v>
      </c>
      <c r="DJ362" s="404">
        <f t="shared" si="347"/>
        <v>1900</v>
      </c>
      <c r="DK362" s="404">
        <f t="shared" si="348"/>
        <v>1</v>
      </c>
      <c r="DL362" s="404">
        <f t="shared" si="349"/>
        <v>0</v>
      </c>
      <c r="DM362" s="278" t="str">
        <f t="shared" si="401"/>
        <v/>
      </c>
      <c r="DO362" s="278" t="str">
        <f t="shared" si="402"/>
        <v/>
      </c>
      <c r="DP362" s="278" t="str">
        <f t="shared" si="403"/>
        <v>336-_1900/1/0</v>
      </c>
      <c r="DT362" s="373">
        <f t="shared" si="404"/>
        <v>0.65</v>
      </c>
      <c r="DU362" s="278">
        <f t="shared" si="405"/>
        <v>5</v>
      </c>
      <c r="DV362" s="271" t="s">
        <v>222</v>
      </c>
      <c r="DW362" s="278" t="str">
        <f t="shared" si="406"/>
        <v>WHF (min)</v>
      </c>
      <c r="DX362" s="278" t="str">
        <f t="shared" si="407"/>
        <v>WHF (max)</v>
      </c>
    </row>
    <row r="363" spans="1:128" ht="15.75" x14ac:dyDescent="0.25">
      <c r="A363" s="188">
        <v>337</v>
      </c>
      <c r="B363" s="189"/>
      <c r="C363" s="189"/>
      <c r="D363" s="189"/>
      <c r="E363" s="194"/>
      <c r="F363" s="194"/>
      <c r="G363" s="194"/>
      <c r="H363" s="190"/>
      <c r="I363" s="190"/>
      <c r="J363" s="189"/>
      <c r="K363" s="189"/>
      <c r="L363" s="191"/>
      <c r="M363" s="191"/>
      <c r="N363" s="271" t="str">
        <f t="shared" si="350"/>
        <v/>
      </c>
      <c r="O363" s="192"/>
      <c r="P363" s="193"/>
      <c r="Q363" s="436"/>
      <c r="R363" s="276"/>
      <c r="S363" s="276"/>
      <c r="T363" s="276"/>
      <c r="U363" s="276"/>
      <c r="V363" s="276"/>
      <c r="W363" s="276"/>
      <c r="X363" s="306"/>
      <c r="Y363" s="428"/>
      <c r="Z363" s="269"/>
      <c r="AA363" s="276"/>
      <c r="AB363" s="410"/>
      <c r="AC363" s="269"/>
      <c r="AD363" s="439"/>
      <c r="AE363" s="307"/>
      <c r="AF363" s="276"/>
      <c r="AG363" s="410"/>
      <c r="AH363" s="306"/>
      <c r="AI363" s="269"/>
      <c r="AJ363" s="269"/>
      <c r="AK363" s="276"/>
      <c r="AL363" s="276"/>
      <c r="AM363" s="276"/>
      <c r="AN363" s="276"/>
      <c r="AO363" s="276"/>
      <c r="AP363" s="306"/>
      <c r="AQ363" s="308"/>
      <c r="AR363" s="209" t="e">
        <f t="shared" si="340"/>
        <v>#N/A</v>
      </c>
      <c r="AS363" s="210" t="e">
        <f t="shared" si="341"/>
        <v>#N/A</v>
      </c>
      <c r="AT363" s="210" t="str">
        <f t="shared" si="342"/>
        <v>337- 1900/1/0</v>
      </c>
      <c r="AU363" s="210"/>
      <c r="AV363" s="210">
        <f t="shared" si="343"/>
        <v>1900</v>
      </c>
      <c r="AW363" s="210">
        <f t="shared" si="344"/>
        <v>1</v>
      </c>
      <c r="AX363" s="210">
        <f t="shared" si="345"/>
        <v>0</v>
      </c>
      <c r="AY363" s="210" t="str">
        <f t="shared" si="346"/>
        <v/>
      </c>
      <c r="BH363" s="402">
        <f t="shared" si="351"/>
        <v>0</v>
      </c>
      <c r="BI363" s="403">
        <f t="shared" si="352"/>
        <v>14</v>
      </c>
      <c r="BJ363" s="402">
        <f t="shared" si="353"/>
        <v>11</v>
      </c>
      <c r="BK363" s="403">
        <f t="shared" si="354"/>
        <v>100</v>
      </c>
      <c r="BL363" s="402">
        <f t="shared" si="355"/>
        <v>28</v>
      </c>
      <c r="BM363" s="403">
        <f t="shared" si="356"/>
        <v>100</v>
      </c>
      <c r="BN363" s="402">
        <f t="shared" si="357"/>
        <v>85</v>
      </c>
      <c r="BO363" s="403">
        <f t="shared" si="358"/>
        <v>100</v>
      </c>
      <c r="BP363" s="402">
        <f t="shared" si="359"/>
        <v>30</v>
      </c>
      <c r="BQ363" s="403">
        <f t="shared" si="360"/>
        <v>1000</v>
      </c>
      <c r="BR363" s="402" t="str">
        <f t="shared" si="361"/>
        <v>Z+5</v>
      </c>
      <c r="BS363" s="403">
        <f t="shared" si="362"/>
        <v>10000</v>
      </c>
      <c r="BT363" s="402">
        <f t="shared" si="363"/>
        <v>230</v>
      </c>
      <c r="BU363" s="403">
        <f t="shared" si="364"/>
        <v>1000</v>
      </c>
      <c r="BV363" s="278"/>
      <c r="BW363" s="402">
        <f t="shared" si="365"/>
        <v>0</v>
      </c>
      <c r="BX363" s="403">
        <f t="shared" si="366"/>
        <v>120</v>
      </c>
      <c r="BY363" s="402">
        <f t="shared" si="367"/>
        <v>23.5</v>
      </c>
      <c r="BZ363" s="403">
        <f t="shared" si="368"/>
        <v>27.25</v>
      </c>
      <c r="CA363" s="402">
        <f t="shared" si="369"/>
        <v>100</v>
      </c>
      <c r="CB363" s="403">
        <f t="shared" si="370"/>
        <v>100</v>
      </c>
      <c r="CC363" s="402">
        <f t="shared" si="371"/>
        <v>55</v>
      </c>
      <c r="CD363" s="403">
        <f t="shared" si="372"/>
        <v>1000</v>
      </c>
      <c r="CE363" s="278"/>
      <c r="CF363" s="402">
        <f t="shared" si="373"/>
        <v>1</v>
      </c>
      <c r="CG363" s="403">
        <f t="shared" si="374"/>
        <v>20</v>
      </c>
      <c r="CH363" s="402">
        <f t="shared" si="375"/>
        <v>15</v>
      </c>
      <c r="CI363" s="403">
        <f t="shared" si="376"/>
        <v>50</v>
      </c>
      <c r="CJ363" s="402">
        <f t="shared" si="377"/>
        <v>215</v>
      </c>
      <c r="CK363" s="403">
        <f t="shared" si="378"/>
        <v>10000</v>
      </c>
      <c r="CL363" s="402">
        <f t="shared" si="379"/>
        <v>80</v>
      </c>
      <c r="CM363" s="403">
        <f t="shared" si="380"/>
        <v>1000</v>
      </c>
      <c r="CN363" s="278"/>
      <c r="CO363" s="402">
        <f t="shared" si="381"/>
        <v>80</v>
      </c>
      <c r="CP363" s="403">
        <f t="shared" si="382"/>
        <v>1000</v>
      </c>
      <c r="CQ363" s="402">
        <f t="shared" si="383"/>
        <v>0</v>
      </c>
      <c r="CR363" s="403">
        <f t="shared" si="384"/>
        <v>1</v>
      </c>
      <c r="CS363" s="402">
        <f t="shared" si="385"/>
        <v>0</v>
      </c>
      <c r="CT363" s="403">
        <f t="shared" si="386"/>
        <v>0</v>
      </c>
      <c r="CU363" s="278"/>
      <c r="CV363" s="402">
        <f t="shared" si="387"/>
        <v>0</v>
      </c>
      <c r="CW363" s="403">
        <f t="shared" si="388"/>
        <v>10000</v>
      </c>
      <c r="CX363" s="402">
        <f t="shared" si="389"/>
        <v>0</v>
      </c>
      <c r="CY363" s="403">
        <f t="shared" si="390"/>
        <v>10</v>
      </c>
      <c r="CZ363" s="402">
        <f t="shared" si="391"/>
        <v>0</v>
      </c>
      <c r="DA363" s="403">
        <f t="shared" si="392"/>
        <v>0</v>
      </c>
      <c r="DB363" s="402">
        <f t="shared" si="393"/>
        <v>0</v>
      </c>
      <c r="DC363" s="403">
        <f t="shared" si="394"/>
        <v>0</v>
      </c>
      <c r="DD363" s="402">
        <f t="shared" si="395"/>
        <v>0</v>
      </c>
      <c r="DE363" s="403">
        <f t="shared" si="396"/>
        <v>9.9</v>
      </c>
      <c r="DF363" s="402">
        <f t="shared" si="397"/>
        <v>0</v>
      </c>
      <c r="DG363" s="403">
        <f t="shared" si="398"/>
        <v>10</v>
      </c>
      <c r="DH363" s="402">
        <f t="shared" si="399"/>
        <v>0</v>
      </c>
      <c r="DI363" s="403">
        <f t="shared" si="400"/>
        <v>100</v>
      </c>
      <c r="DJ363" s="404">
        <f t="shared" si="347"/>
        <v>1900</v>
      </c>
      <c r="DK363" s="404">
        <f t="shared" si="348"/>
        <v>1</v>
      </c>
      <c r="DL363" s="404">
        <f t="shared" si="349"/>
        <v>0</v>
      </c>
      <c r="DM363" s="278" t="str">
        <f t="shared" si="401"/>
        <v/>
      </c>
      <c r="DO363" s="278" t="str">
        <f t="shared" si="402"/>
        <v/>
      </c>
      <c r="DP363" s="278" t="str">
        <f t="shared" si="403"/>
        <v>337-_1900/1/0</v>
      </c>
      <c r="DT363" s="373">
        <f t="shared" si="404"/>
        <v>0.65</v>
      </c>
      <c r="DU363" s="278">
        <f t="shared" si="405"/>
        <v>5</v>
      </c>
      <c r="DV363" s="271" t="s">
        <v>222</v>
      </c>
      <c r="DW363" s="278" t="str">
        <f t="shared" si="406"/>
        <v>WHF (min)</v>
      </c>
      <c r="DX363" s="278" t="str">
        <f t="shared" si="407"/>
        <v>WHF (max)</v>
      </c>
    </row>
    <row r="364" spans="1:128" ht="15.75" x14ac:dyDescent="0.25">
      <c r="A364" s="188">
        <v>338</v>
      </c>
      <c r="B364" s="189"/>
      <c r="C364" s="189"/>
      <c r="D364" s="189"/>
      <c r="E364" s="194"/>
      <c r="F364" s="194"/>
      <c r="G364" s="194"/>
      <c r="H364" s="190"/>
      <c r="I364" s="190"/>
      <c r="J364" s="189"/>
      <c r="K364" s="189"/>
      <c r="L364" s="191"/>
      <c r="M364" s="191"/>
      <c r="N364" s="271" t="str">
        <f t="shared" si="350"/>
        <v/>
      </c>
      <c r="O364" s="192"/>
      <c r="P364" s="193"/>
      <c r="Q364" s="436"/>
      <c r="R364" s="276"/>
      <c r="S364" s="276"/>
      <c r="T364" s="276"/>
      <c r="U364" s="276"/>
      <c r="V364" s="276"/>
      <c r="W364" s="276"/>
      <c r="X364" s="306"/>
      <c r="Y364" s="428"/>
      <c r="Z364" s="269"/>
      <c r="AA364" s="276"/>
      <c r="AB364" s="410"/>
      <c r="AC364" s="269"/>
      <c r="AD364" s="439"/>
      <c r="AE364" s="307"/>
      <c r="AF364" s="276"/>
      <c r="AG364" s="410"/>
      <c r="AH364" s="306"/>
      <c r="AI364" s="269"/>
      <c r="AJ364" s="269"/>
      <c r="AK364" s="276"/>
      <c r="AL364" s="276"/>
      <c r="AM364" s="276"/>
      <c r="AN364" s="276"/>
      <c r="AO364" s="276"/>
      <c r="AP364" s="306"/>
      <c r="AQ364" s="308"/>
      <c r="AR364" s="209" t="e">
        <f t="shared" si="340"/>
        <v>#N/A</v>
      </c>
      <c r="AS364" s="210" t="e">
        <f t="shared" si="341"/>
        <v>#N/A</v>
      </c>
      <c r="AT364" s="210" t="str">
        <f t="shared" si="342"/>
        <v>338- 1900/1/0</v>
      </c>
      <c r="AU364" s="210"/>
      <c r="AV364" s="210">
        <f t="shared" si="343"/>
        <v>1900</v>
      </c>
      <c r="AW364" s="210">
        <f t="shared" si="344"/>
        <v>1</v>
      </c>
      <c r="AX364" s="210">
        <f t="shared" si="345"/>
        <v>0</v>
      </c>
      <c r="AY364" s="210" t="str">
        <f t="shared" si="346"/>
        <v/>
      </c>
      <c r="BH364" s="402">
        <f t="shared" si="351"/>
        <v>0</v>
      </c>
      <c r="BI364" s="403">
        <f t="shared" si="352"/>
        <v>14</v>
      </c>
      <c r="BJ364" s="402">
        <f t="shared" si="353"/>
        <v>11</v>
      </c>
      <c r="BK364" s="403">
        <f t="shared" si="354"/>
        <v>100</v>
      </c>
      <c r="BL364" s="402">
        <f t="shared" si="355"/>
        <v>28</v>
      </c>
      <c r="BM364" s="403">
        <f t="shared" si="356"/>
        <v>100</v>
      </c>
      <c r="BN364" s="402">
        <f t="shared" si="357"/>
        <v>85</v>
      </c>
      <c r="BO364" s="403">
        <f t="shared" si="358"/>
        <v>100</v>
      </c>
      <c r="BP364" s="402">
        <f t="shared" si="359"/>
        <v>30</v>
      </c>
      <c r="BQ364" s="403">
        <f t="shared" si="360"/>
        <v>1000</v>
      </c>
      <c r="BR364" s="402" t="str">
        <f t="shared" si="361"/>
        <v>Z+5</v>
      </c>
      <c r="BS364" s="403">
        <f t="shared" si="362"/>
        <v>10000</v>
      </c>
      <c r="BT364" s="402">
        <f t="shared" si="363"/>
        <v>230</v>
      </c>
      <c r="BU364" s="403">
        <f t="shared" si="364"/>
        <v>1000</v>
      </c>
      <c r="BV364" s="278"/>
      <c r="BW364" s="402">
        <f t="shared" si="365"/>
        <v>0</v>
      </c>
      <c r="BX364" s="403">
        <f t="shared" si="366"/>
        <v>120</v>
      </c>
      <c r="BY364" s="402">
        <f t="shared" si="367"/>
        <v>23.5</v>
      </c>
      <c r="BZ364" s="403">
        <f t="shared" si="368"/>
        <v>27.25</v>
      </c>
      <c r="CA364" s="402">
        <f t="shared" si="369"/>
        <v>100</v>
      </c>
      <c r="CB364" s="403">
        <f t="shared" si="370"/>
        <v>100</v>
      </c>
      <c r="CC364" s="402">
        <f t="shared" si="371"/>
        <v>55</v>
      </c>
      <c r="CD364" s="403">
        <f t="shared" si="372"/>
        <v>1000</v>
      </c>
      <c r="CE364" s="278"/>
      <c r="CF364" s="402">
        <f t="shared" si="373"/>
        <v>1</v>
      </c>
      <c r="CG364" s="403">
        <f t="shared" si="374"/>
        <v>20</v>
      </c>
      <c r="CH364" s="402">
        <f t="shared" si="375"/>
        <v>15</v>
      </c>
      <c r="CI364" s="403">
        <f t="shared" si="376"/>
        <v>50</v>
      </c>
      <c r="CJ364" s="402">
        <f t="shared" si="377"/>
        <v>215</v>
      </c>
      <c r="CK364" s="403">
        <f t="shared" si="378"/>
        <v>10000</v>
      </c>
      <c r="CL364" s="402">
        <f t="shared" si="379"/>
        <v>80</v>
      </c>
      <c r="CM364" s="403">
        <f t="shared" si="380"/>
        <v>1000</v>
      </c>
      <c r="CN364" s="278"/>
      <c r="CO364" s="402">
        <f t="shared" si="381"/>
        <v>80</v>
      </c>
      <c r="CP364" s="403">
        <f t="shared" si="382"/>
        <v>1000</v>
      </c>
      <c r="CQ364" s="402">
        <f t="shared" si="383"/>
        <v>0</v>
      </c>
      <c r="CR364" s="403">
        <f t="shared" si="384"/>
        <v>1</v>
      </c>
      <c r="CS364" s="402">
        <f t="shared" si="385"/>
        <v>0</v>
      </c>
      <c r="CT364" s="403">
        <f t="shared" si="386"/>
        <v>0</v>
      </c>
      <c r="CU364" s="278"/>
      <c r="CV364" s="402">
        <f t="shared" si="387"/>
        <v>0</v>
      </c>
      <c r="CW364" s="403">
        <f t="shared" si="388"/>
        <v>10000</v>
      </c>
      <c r="CX364" s="402">
        <f t="shared" si="389"/>
        <v>0</v>
      </c>
      <c r="CY364" s="403">
        <f t="shared" si="390"/>
        <v>10</v>
      </c>
      <c r="CZ364" s="402">
        <f t="shared" si="391"/>
        <v>0</v>
      </c>
      <c r="DA364" s="403">
        <f t="shared" si="392"/>
        <v>0</v>
      </c>
      <c r="DB364" s="402">
        <f t="shared" si="393"/>
        <v>0</v>
      </c>
      <c r="DC364" s="403">
        <f t="shared" si="394"/>
        <v>0</v>
      </c>
      <c r="DD364" s="402">
        <f t="shared" si="395"/>
        <v>0</v>
      </c>
      <c r="DE364" s="403">
        <f t="shared" si="396"/>
        <v>9.9</v>
      </c>
      <c r="DF364" s="402">
        <f t="shared" si="397"/>
        <v>0</v>
      </c>
      <c r="DG364" s="403">
        <f t="shared" si="398"/>
        <v>10</v>
      </c>
      <c r="DH364" s="402">
        <f t="shared" si="399"/>
        <v>0</v>
      </c>
      <c r="DI364" s="403">
        <f t="shared" si="400"/>
        <v>100</v>
      </c>
      <c r="DJ364" s="404">
        <f t="shared" si="347"/>
        <v>1900</v>
      </c>
      <c r="DK364" s="404">
        <f t="shared" si="348"/>
        <v>1</v>
      </c>
      <c r="DL364" s="404">
        <f t="shared" si="349"/>
        <v>0</v>
      </c>
      <c r="DM364" s="278" t="str">
        <f t="shared" si="401"/>
        <v/>
      </c>
      <c r="DO364" s="278" t="str">
        <f t="shared" si="402"/>
        <v/>
      </c>
      <c r="DP364" s="278" t="str">
        <f t="shared" si="403"/>
        <v>338-_1900/1/0</v>
      </c>
      <c r="DT364" s="373">
        <f t="shared" si="404"/>
        <v>0.65</v>
      </c>
      <c r="DU364" s="278">
        <f t="shared" si="405"/>
        <v>5</v>
      </c>
      <c r="DV364" s="271" t="s">
        <v>222</v>
      </c>
      <c r="DW364" s="278" t="str">
        <f t="shared" si="406"/>
        <v>WHF (min)</v>
      </c>
      <c r="DX364" s="278" t="str">
        <f t="shared" si="407"/>
        <v>WHF (max)</v>
      </c>
    </row>
    <row r="365" spans="1:128" ht="15.75" x14ac:dyDescent="0.25">
      <c r="A365" s="188">
        <v>339</v>
      </c>
      <c r="B365" s="189"/>
      <c r="C365" s="189"/>
      <c r="D365" s="189"/>
      <c r="E365" s="194"/>
      <c r="F365" s="194"/>
      <c r="G365" s="194"/>
      <c r="H365" s="190"/>
      <c r="I365" s="190"/>
      <c r="J365" s="189"/>
      <c r="K365" s="189"/>
      <c r="L365" s="191"/>
      <c r="M365" s="191"/>
      <c r="N365" s="271" t="str">
        <f t="shared" si="350"/>
        <v/>
      </c>
      <c r="O365" s="192"/>
      <c r="P365" s="193"/>
      <c r="Q365" s="436"/>
      <c r="R365" s="276"/>
      <c r="S365" s="276"/>
      <c r="T365" s="276"/>
      <c r="U365" s="276"/>
      <c r="V365" s="276"/>
      <c r="W365" s="276"/>
      <c r="X365" s="306"/>
      <c r="Y365" s="428"/>
      <c r="Z365" s="269"/>
      <c r="AA365" s="276"/>
      <c r="AB365" s="410"/>
      <c r="AC365" s="269"/>
      <c r="AD365" s="439"/>
      <c r="AE365" s="307"/>
      <c r="AF365" s="276"/>
      <c r="AG365" s="410"/>
      <c r="AH365" s="306"/>
      <c r="AI365" s="269"/>
      <c r="AJ365" s="269"/>
      <c r="AK365" s="276"/>
      <c r="AL365" s="276"/>
      <c r="AM365" s="276"/>
      <c r="AN365" s="276"/>
      <c r="AO365" s="276"/>
      <c r="AP365" s="306"/>
      <c r="AQ365" s="308"/>
      <c r="AR365" s="209" t="e">
        <f t="shared" si="340"/>
        <v>#N/A</v>
      </c>
      <c r="AS365" s="210" t="e">
        <f t="shared" si="341"/>
        <v>#N/A</v>
      </c>
      <c r="AT365" s="210" t="str">
        <f t="shared" si="342"/>
        <v>339- 1900/1/0</v>
      </c>
      <c r="AU365" s="210"/>
      <c r="AV365" s="210">
        <f t="shared" si="343"/>
        <v>1900</v>
      </c>
      <c r="AW365" s="210">
        <f t="shared" si="344"/>
        <v>1</v>
      </c>
      <c r="AX365" s="210">
        <f t="shared" si="345"/>
        <v>0</v>
      </c>
      <c r="AY365" s="210" t="str">
        <f t="shared" si="346"/>
        <v/>
      </c>
      <c r="BH365" s="402">
        <f t="shared" si="351"/>
        <v>0</v>
      </c>
      <c r="BI365" s="403">
        <f t="shared" si="352"/>
        <v>14</v>
      </c>
      <c r="BJ365" s="402">
        <f t="shared" si="353"/>
        <v>11</v>
      </c>
      <c r="BK365" s="403">
        <f t="shared" si="354"/>
        <v>100</v>
      </c>
      <c r="BL365" s="402">
        <f t="shared" si="355"/>
        <v>28</v>
      </c>
      <c r="BM365" s="403">
        <f t="shared" si="356"/>
        <v>100</v>
      </c>
      <c r="BN365" s="402">
        <f t="shared" si="357"/>
        <v>85</v>
      </c>
      <c r="BO365" s="403">
        <f t="shared" si="358"/>
        <v>100</v>
      </c>
      <c r="BP365" s="402">
        <f t="shared" si="359"/>
        <v>30</v>
      </c>
      <c r="BQ365" s="403">
        <f t="shared" si="360"/>
        <v>1000</v>
      </c>
      <c r="BR365" s="402" t="str">
        <f t="shared" si="361"/>
        <v>Z+5</v>
      </c>
      <c r="BS365" s="403">
        <f t="shared" si="362"/>
        <v>10000</v>
      </c>
      <c r="BT365" s="402">
        <f t="shared" si="363"/>
        <v>230</v>
      </c>
      <c r="BU365" s="403">
        <f t="shared" si="364"/>
        <v>1000</v>
      </c>
      <c r="BV365" s="278"/>
      <c r="BW365" s="402">
        <f t="shared" si="365"/>
        <v>0</v>
      </c>
      <c r="BX365" s="403">
        <f t="shared" si="366"/>
        <v>120</v>
      </c>
      <c r="BY365" s="402">
        <f t="shared" si="367"/>
        <v>23.5</v>
      </c>
      <c r="BZ365" s="403">
        <f t="shared" si="368"/>
        <v>27.25</v>
      </c>
      <c r="CA365" s="402">
        <f t="shared" si="369"/>
        <v>100</v>
      </c>
      <c r="CB365" s="403">
        <f t="shared" si="370"/>
        <v>100</v>
      </c>
      <c r="CC365" s="402">
        <f t="shared" si="371"/>
        <v>55</v>
      </c>
      <c r="CD365" s="403">
        <f t="shared" si="372"/>
        <v>1000</v>
      </c>
      <c r="CE365" s="278"/>
      <c r="CF365" s="402">
        <f t="shared" si="373"/>
        <v>1</v>
      </c>
      <c r="CG365" s="403">
        <f t="shared" si="374"/>
        <v>20</v>
      </c>
      <c r="CH365" s="402">
        <f t="shared" si="375"/>
        <v>15</v>
      </c>
      <c r="CI365" s="403">
        <f t="shared" si="376"/>
        <v>50</v>
      </c>
      <c r="CJ365" s="402">
        <f t="shared" si="377"/>
        <v>215</v>
      </c>
      <c r="CK365" s="403">
        <f t="shared" si="378"/>
        <v>10000</v>
      </c>
      <c r="CL365" s="402">
        <f t="shared" si="379"/>
        <v>80</v>
      </c>
      <c r="CM365" s="403">
        <f t="shared" si="380"/>
        <v>1000</v>
      </c>
      <c r="CN365" s="278"/>
      <c r="CO365" s="402">
        <f t="shared" si="381"/>
        <v>80</v>
      </c>
      <c r="CP365" s="403">
        <f t="shared" si="382"/>
        <v>1000</v>
      </c>
      <c r="CQ365" s="402">
        <f t="shared" si="383"/>
        <v>0</v>
      </c>
      <c r="CR365" s="403">
        <f t="shared" si="384"/>
        <v>1</v>
      </c>
      <c r="CS365" s="402">
        <f t="shared" si="385"/>
        <v>0</v>
      </c>
      <c r="CT365" s="403">
        <f t="shared" si="386"/>
        <v>0</v>
      </c>
      <c r="CU365" s="278"/>
      <c r="CV365" s="402">
        <f t="shared" si="387"/>
        <v>0</v>
      </c>
      <c r="CW365" s="403">
        <f t="shared" si="388"/>
        <v>10000</v>
      </c>
      <c r="CX365" s="402">
        <f t="shared" si="389"/>
        <v>0</v>
      </c>
      <c r="CY365" s="403">
        <f t="shared" si="390"/>
        <v>10</v>
      </c>
      <c r="CZ365" s="402">
        <f t="shared" si="391"/>
        <v>0</v>
      </c>
      <c r="DA365" s="403">
        <f t="shared" si="392"/>
        <v>0</v>
      </c>
      <c r="DB365" s="402">
        <f t="shared" si="393"/>
        <v>0</v>
      </c>
      <c r="DC365" s="403">
        <f t="shared" si="394"/>
        <v>0</v>
      </c>
      <c r="DD365" s="402">
        <f t="shared" si="395"/>
        <v>0</v>
      </c>
      <c r="DE365" s="403">
        <f t="shared" si="396"/>
        <v>9.9</v>
      </c>
      <c r="DF365" s="402">
        <f t="shared" si="397"/>
        <v>0</v>
      </c>
      <c r="DG365" s="403">
        <f t="shared" si="398"/>
        <v>10</v>
      </c>
      <c r="DH365" s="402">
        <f t="shared" si="399"/>
        <v>0</v>
      </c>
      <c r="DI365" s="403">
        <f t="shared" si="400"/>
        <v>100</v>
      </c>
      <c r="DJ365" s="404">
        <f t="shared" si="347"/>
        <v>1900</v>
      </c>
      <c r="DK365" s="404">
        <f t="shared" si="348"/>
        <v>1</v>
      </c>
      <c r="DL365" s="404">
        <f t="shared" si="349"/>
        <v>0</v>
      </c>
      <c r="DM365" s="278" t="str">
        <f t="shared" si="401"/>
        <v/>
      </c>
      <c r="DO365" s="278" t="str">
        <f t="shared" si="402"/>
        <v/>
      </c>
      <c r="DP365" s="278" t="str">
        <f t="shared" si="403"/>
        <v>339-_1900/1/0</v>
      </c>
      <c r="DT365" s="373">
        <f t="shared" si="404"/>
        <v>0.65</v>
      </c>
      <c r="DU365" s="278">
        <f t="shared" si="405"/>
        <v>5</v>
      </c>
      <c r="DV365" s="271" t="s">
        <v>222</v>
      </c>
      <c r="DW365" s="278" t="str">
        <f t="shared" si="406"/>
        <v>WHF (min)</v>
      </c>
      <c r="DX365" s="278" t="str">
        <f t="shared" si="407"/>
        <v>WHF (max)</v>
      </c>
    </row>
    <row r="366" spans="1:128" ht="15.75" x14ac:dyDescent="0.25">
      <c r="A366" s="188">
        <v>340</v>
      </c>
      <c r="B366" s="189"/>
      <c r="C366" s="189"/>
      <c r="D366" s="189"/>
      <c r="E366" s="194"/>
      <c r="F366" s="194"/>
      <c r="G366" s="194"/>
      <c r="H366" s="190"/>
      <c r="I366" s="190"/>
      <c r="J366" s="189"/>
      <c r="K366" s="189"/>
      <c r="L366" s="191"/>
      <c r="M366" s="191"/>
      <c r="N366" s="271" t="str">
        <f t="shared" si="350"/>
        <v/>
      </c>
      <c r="O366" s="192"/>
      <c r="P366" s="193"/>
      <c r="Q366" s="436"/>
      <c r="R366" s="276"/>
      <c r="S366" s="276"/>
      <c r="T366" s="276"/>
      <c r="U366" s="276"/>
      <c r="V366" s="276"/>
      <c r="W366" s="276"/>
      <c r="X366" s="306"/>
      <c r="Y366" s="428"/>
      <c r="Z366" s="269"/>
      <c r="AA366" s="276"/>
      <c r="AB366" s="410"/>
      <c r="AC366" s="269"/>
      <c r="AD366" s="439"/>
      <c r="AE366" s="307"/>
      <c r="AF366" s="276"/>
      <c r="AG366" s="410"/>
      <c r="AH366" s="306"/>
      <c r="AI366" s="269"/>
      <c r="AJ366" s="269"/>
      <c r="AK366" s="276"/>
      <c r="AL366" s="276"/>
      <c r="AM366" s="276"/>
      <c r="AN366" s="276"/>
      <c r="AO366" s="276"/>
      <c r="AP366" s="306"/>
      <c r="AQ366" s="308"/>
      <c r="AR366" s="209" t="e">
        <f t="shared" si="340"/>
        <v>#N/A</v>
      </c>
      <c r="AS366" s="210" t="e">
        <f t="shared" si="341"/>
        <v>#N/A</v>
      </c>
      <c r="AT366" s="210" t="str">
        <f t="shared" si="342"/>
        <v>340- 1900/1/0</v>
      </c>
      <c r="AU366" s="210"/>
      <c r="AV366" s="210">
        <f t="shared" si="343"/>
        <v>1900</v>
      </c>
      <c r="AW366" s="210">
        <f t="shared" si="344"/>
        <v>1</v>
      </c>
      <c r="AX366" s="210">
        <f t="shared" si="345"/>
        <v>0</v>
      </c>
      <c r="AY366" s="210" t="str">
        <f t="shared" si="346"/>
        <v/>
      </c>
      <c r="BH366" s="402">
        <f t="shared" si="351"/>
        <v>0</v>
      </c>
      <c r="BI366" s="403">
        <f t="shared" si="352"/>
        <v>14</v>
      </c>
      <c r="BJ366" s="402">
        <f t="shared" si="353"/>
        <v>11</v>
      </c>
      <c r="BK366" s="403">
        <f t="shared" si="354"/>
        <v>100</v>
      </c>
      <c r="BL366" s="402">
        <f t="shared" si="355"/>
        <v>28</v>
      </c>
      <c r="BM366" s="403">
        <f t="shared" si="356"/>
        <v>100</v>
      </c>
      <c r="BN366" s="402">
        <f t="shared" si="357"/>
        <v>85</v>
      </c>
      <c r="BO366" s="403">
        <f t="shared" si="358"/>
        <v>100</v>
      </c>
      <c r="BP366" s="402">
        <f t="shared" si="359"/>
        <v>30</v>
      </c>
      <c r="BQ366" s="403">
        <f t="shared" si="360"/>
        <v>1000</v>
      </c>
      <c r="BR366" s="402" t="str">
        <f t="shared" si="361"/>
        <v>Z+5</v>
      </c>
      <c r="BS366" s="403">
        <f t="shared" si="362"/>
        <v>10000</v>
      </c>
      <c r="BT366" s="402">
        <f t="shared" si="363"/>
        <v>230</v>
      </c>
      <c r="BU366" s="403">
        <f t="shared" si="364"/>
        <v>1000</v>
      </c>
      <c r="BV366" s="278"/>
      <c r="BW366" s="402">
        <f t="shared" si="365"/>
        <v>0</v>
      </c>
      <c r="BX366" s="403">
        <f t="shared" si="366"/>
        <v>120</v>
      </c>
      <c r="BY366" s="402">
        <f t="shared" si="367"/>
        <v>23.5</v>
      </c>
      <c r="BZ366" s="403">
        <f t="shared" si="368"/>
        <v>27.25</v>
      </c>
      <c r="CA366" s="402">
        <f t="shared" si="369"/>
        <v>100</v>
      </c>
      <c r="CB366" s="403">
        <f t="shared" si="370"/>
        <v>100</v>
      </c>
      <c r="CC366" s="402">
        <f t="shared" si="371"/>
        <v>55</v>
      </c>
      <c r="CD366" s="403">
        <f t="shared" si="372"/>
        <v>1000</v>
      </c>
      <c r="CE366" s="278"/>
      <c r="CF366" s="402">
        <f t="shared" si="373"/>
        <v>1</v>
      </c>
      <c r="CG366" s="403">
        <f t="shared" si="374"/>
        <v>20</v>
      </c>
      <c r="CH366" s="402">
        <f t="shared" si="375"/>
        <v>15</v>
      </c>
      <c r="CI366" s="403">
        <f t="shared" si="376"/>
        <v>50</v>
      </c>
      <c r="CJ366" s="402">
        <f t="shared" si="377"/>
        <v>215</v>
      </c>
      <c r="CK366" s="403">
        <f t="shared" si="378"/>
        <v>10000</v>
      </c>
      <c r="CL366" s="402">
        <f t="shared" si="379"/>
        <v>80</v>
      </c>
      <c r="CM366" s="403">
        <f t="shared" si="380"/>
        <v>1000</v>
      </c>
      <c r="CN366" s="278"/>
      <c r="CO366" s="402">
        <f t="shared" si="381"/>
        <v>80</v>
      </c>
      <c r="CP366" s="403">
        <f t="shared" si="382"/>
        <v>1000</v>
      </c>
      <c r="CQ366" s="402">
        <f t="shared" si="383"/>
        <v>0</v>
      </c>
      <c r="CR366" s="403">
        <f t="shared" si="384"/>
        <v>1</v>
      </c>
      <c r="CS366" s="402">
        <f t="shared" si="385"/>
        <v>0</v>
      </c>
      <c r="CT366" s="403">
        <f t="shared" si="386"/>
        <v>0</v>
      </c>
      <c r="CU366" s="278"/>
      <c r="CV366" s="402">
        <f t="shared" si="387"/>
        <v>0</v>
      </c>
      <c r="CW366" s="403">
        <f t="shared" si="388"/>
        <v>10000</v>
      </c>
      <c r="CX366" s="402">
        <f t="shared" si="389"/>
        <v>0</v>
      </c>
      <c r="CY366" s="403">
        <f t="shared" si="390"/>
        <v>10</v>
      </c>
      <c r="CZ366" s="402">
        <f t="shared" si="391"/>
        <v>0</v>
      </c>
      <c r="DA366" s="403">
        <f t="shared" si="392"/>
        <v>0</v>
      </c>
      <c r="DB366" s="402">
        <f t="shared" si="393"/>
        <v>0</v>
      </c>
      <c r="DC366" s="403">
        <f t="shared" si="394"/>
        <v>0</v>
      </c>
      <c r="DD366" s="402">
        <f t="shared" si="395"/>
        <v>0</v>
      </c>
      <c r="DE366" s="403">
        <f t="shared" si="396"/>
        <v>9.9</v>
      </c>
      <c r="DF366" s="402">
        <f t="shared" si="397"/>
        <v>0</v>
      </c>
      <c r="DG366" s="403">
        <f t="shared" si="398"/>
        <v>10</v>
      </c>
      <c r="DH366" s="402">
        <f t="shared" si="399"/>
        <v>0</v>
      </c>
      <c r="DI366" s="403">
        <f t="shared" si="400"/>
        <v>100</v>
      </c>
      <c r="DJ366" s="404">
        <f t="shared" si="347"/>
        <v>1900</v>
      </c>
      <c r="DK366" s="404">
        <f t="shared" si="348"/>
        <v>1</v>
      </c>
      <c r="DL366" s="404">
        <f t="shared" si="349"/>
        <v>0</v>
      </c>
      <c r="DM366" s="278" t="str">
        <f t="shared" si="401"/>
        <v/>
      </c>
      <c r="DO366" s="278" t="str">
        <f t="shared" si="402"/>
        <v/>
      </c>
      <c r="DP366" s="278" t="str">
        <f t="shared" si="403"/>
        <v>340-_1900/1/0</v>
      </c>
      <c r="DT366" s="373">
        <f t="shared" si="404"/>
        <v>0.65</v>
      </c>
      <c r="DU366" s="278">
        <f t="shared" si="405"/>
        <v>5</v>
      </c>
      <c r="DV366" s="271" t="s">
        <v>222</v>
      </c>
      <c r="DW366" s="278" t="str">
        <f t="shared" si="406"/>
        <v>WHF (min)</v>
      </c>
      <c r="DX366" s="278" t="str">
        <f t="shared" si="407"/>
        <v>WHF (max)</v>
      </c>
    </row>
    <row r="367" spans="1:128" ht="15.75" x14ac:dyDescent="0.25">
      <c r="A367" s="188">
        <v>341</v>
      </c>
      <c r="B367" s="189"/>
      <c r="C367" s="189"/>
      <c r="D367" s="189"/>
      <c r="E367" s="194"/>
      <c r="F367" s="194"/>
      <c r="G367" s="194"/>
      <c r="H367" s="190"/>
      <c r="I367" s="190"/>
      <c r="J367" s="189"/>
      <c r="K367" s="189"/>
      <c r="L367" s="191"/>
      <c r="M367" s="191"/>
      <c r="N367" s="271" t="str">
        <f t="shared" si="350"/>
        <v/>
      </c>
      <c r="O367" s="192"/>
      <c r="P367" s="193"/>
      <c r="Q367" s="436"/>
      <c r="R367" s="276"/>
      <c r="S367" s="276"/>
      <c r="T367" s="276"/>
      <c r="U367" s="276"/>
      <c r="V367" s="276"/>
      <c r="W367" s="276"/>
      <c r="X367" s="306"/>
      <c r="Y367" s="428"/>
      <c r="Z367" s="269"/>
      <c r="AA367" s="276"/>
      <c r="AB367" s="410"/>
      <c r="AC367" s="269"/>
      <c r="AD367" s="439"/>
      <c r="AE367" s="307"/>
      <c r="AF367" s="276"/>
      <c r="AG367" s="410"/>
      <c r="AH367" s="306"/>
      <c r="AI367" s="269"/>
      <c r="AJ367" s="269"/>
      <c r="AK367" s="276"/>
      <c r="AL367" s="276"/>
      <c r="AM367" s="276"/>
      <c r="AN367" s="276"/>
      <c r="AO367" s="276"/>
      <c r="AP367" s="306"/>
      <c r="AQ367" s="308"/>
      <c r="AR367" s="209" t="e">
        <f t="shared" si="340"/>
        <v>#N/A</v>
      </c>
      <c r="AS367" s="210" t="e">
        <f t="shared" si="341"/>
        <v>#N/A</v>
      </c>
      <c r="AT367" s="210" t="str">
        <f t="shared" si="342"/>
        <v>341- 1900/1/0</v>
      </c>
      <c r="AU367" s="210"/>
      <c r="AV367" s="210">
        <f t="shared" si="343"/>
        <v>1900</v>
      </c>
      <c r="AW367" s="210">
        <f t="shared" si="344"/>
        <v>1</v>
      </c>
      <c r="AX367" s="210">
        <f t="shared" si="345"/>
        <v>0</v>
      </c>
      <c r="AY367" s="210" t="str">
        <f t="shared" si="346"/>
        <v/>
      </c>
      <c r="BH367" s="402">
        <f t="shared" si="351"/>
        <v>0</v>
      </c>
      <c r="BI367" s="403">
        <f t="shared" si="352"/>
        <v>14</v>
      </c>
      <c r="BJ367" s="402">
        <f t="shared" si="353"/>
        <v>11</v>
      </c>
      <c r="BK367" s="403">
        <f t="shared" si="354"/>
        <v>100</v>
      </c>
      <c r="BL367" s="402">
        <f t="shared" si="355"/>
        <v>28</v>
      </c>
      <c r="BM367" s="403">
        <f t="shared" si="356"/>
        <v>100</v>
      </c>
      <c r="BN367" s="402">
        <f t="shared" si="357"/>
        <v>85</v>
      </c>
      <c r="BO367" s="403">
        <f t="shared" si="358"/>
        <v>100</v>
      </c>
      <c r="BP367" s="402">
        <f t="shared" si="359"/>
        <v>30</v>
      </c>
      <c r="BQ367" s="403">
        <f t="shared" si="360"/>
        <v>1000</v>
      </c>
      <c r="BR367" s="402" t="str">
        <f t="shared" si="361"/>
        <v>Z+5</v>
      </c>
      <c r="BS367" s="403">
        <f t="shared" si="362"/>
        <v>10000</v>
      </c>
      <c r="BT367" s="402">
        <f t="shared" si="363"/>
        <v>230</v>
      </c>
      <c r="BU367" s="403">
        <f t="shared" si="364"/>
        <v>1000</v>
      </c>
      <c r="BV367" s="278"/>
      <c r="BW367" s="402">
        <f t="shared" si="365"/>
        <v>0</v>
      </c>
      <c r="BX367" s="403">
        <f t="shared" si="366"/>
        <v>120</v>
      </c>
      <c r="BY367" s="402">
        <f t="shared" si="367"/>
        <v>23.5</v>
      </c>
      <c r="BZ367" s="403">
        <f t="shared" si="368"/>
        <v>27.25</v>
      </c>
      <c r="CA367" s="402">
        <f t="shared" si="369"/>
        <v>100</v>
      </c>
      <c r="CB367" s="403">
        <f t="shared" si="370"/>
        <v>100</v>
      </c>
      <c r="CC367" s="402">
        <f t="shared" si="371"/>
        <v>55</v>
      </c>
      <c r="CD367" s="403">
        <f t="shared" si="372"/>
        <v>1000</v>
      </c>
      <c r="CE367" s="278"/>
      <c r="CF367" s="402">
        <f t="shared" si="373"/>
        <v>1</v>
      </c>
      <c r="CG367" s="403">
        <f t="shared" si="374"/>
        <v>20</v>
      </c>
      <c r="CH367" s="402">
        <f t="shared" si="375"/>
        <v>15</v>
      </c>
      <c r="CI367" s="403">
        <f t="shared" si="376"/>
        <v>50</v>
      </c>
      <c r="CJ367" s="402">
        <f t="shared" si="377"/>
        <v>215</v>
      </c>
      <c r="CK367" s="403">
        <f t="shared" si="378"/>
        <v>10000</v>
      </c>
      <c r="CL367" s="402">
        <f t="shared" si="379"/>
        <v>80</v>
      </c>
      <c r="CM367" s="403">
        <f t="shared" si="380"/>
        <v>1000</v>
      </c>
      <c r="CN367" s="278"/>
      <c r="CO367" s="402">
        <f t="shared" si="381"/>
        <v>80</v>
      </c>
      <c r="CP367" s="403">
        <f t="shared" si="382"/>
        <v>1000</v>
      </c>
      <c r="CQ367" s="402">
        <f t="shared" si="383"/>
        <v>0</v>
      </c>
      <c r="CR367" s="403">
        <f t="shared" si="384"/>
        <v>1</v>
      </c>
      <c r="CS367" s="402">
        <f t="shared" si="385"/>
        <v>0</v>
      </c>
      <c r="CT367" s="403">
        <f t="shared" si="386"/>
        <v>0</v>
      </c>
      <c r="CU367" s="278"/>
      <c r="CV367" s="402">
        <f t="shared" si="387"/>
        <v>0</v>
      </c>
      <c r="CW367" s="403">
        <f t="shared" si="388"/>
        <v>10000</v>
      </c>
      <c r="CX367" s="402">
        <f t="shared" si="389"/>
        <v>0</v>
      </c>
      <c r="CY367" s="403">
        <f t="shared" si="390"/>
        <v>10</v>
      </c>
      <c r="CZ367" s="402">
        <f t="shared" si="391"/>
        <v>0</v>
      </c>
      <c r="DA367" s="403">
        <f t="shared" si="392"/>
        <v>0</v>
      </c>
      <c r="DB367" s="402">
        <f t="shared" si="393"/>
        <v>0</v>
      </c>
      <c r="DC367" s="403">
        <f t="shared" si="394"/>
        <v>0</v>
      </c>
      <c r="DD367" s="402">
        <f t="shared" si="395"/>
        <v>0</v>
      </c>
      <c r="DE367" s="403">
        <f t="shared" si="396"/>
        <v>9.9</v>
      </c>
      <c r="DF367" s="402">
        <f t="shared" si="397"/>
        <v>0</v>
      </c>
      <c r="DG367" s="403">
        <f t="shared" si="398"/>
        <v>10</v>
      </c>
      <c r="DH367" s="402">
        <f t="shared" si="399"/>
        <v>0</v>
      </c>
      <c r="DI367" s="403">
        <f t="shared" si="400"/>
        <v>100</v>
      </c>
      <c r="DJ367" s="404">
        <f t="shared" si="347"/>
        <v>1900</v>
      </c>
      <c r="DK367" s="404">
        <f t="shared" si="348"/>
        <v>1</v>
      </c>
      <c r="DL367" s="404">
        <f t="shared" si="349"/>
        <v>0</v>
      </c>
      <c r="DM367" s="278" t="str">
        <f t="shared" si="401"/>
        <v/>
      </c>
      <c r="DO367" s="278" t="str">
        <f t="shared" si="402"/>
        <v/>
      </c>
      <c r="DP367" s="278" t="str">
        <f t="shared" si="403"/>
        <v>341-_1900/1/0</v>
      </c>
      <c r="DT367" s="373">
        <f t="shared" si="404"/>
        <v>0.65</v>
      </c>
      <c r="DU367" s="278">
        <f t="shared" si="405"/>
        <v>5</v>
      </c>
      <c r="DV367" s="271" t="s">
        <v>222</v>
      </c>
      <c r="DW367" s="278" t="str">
        <f t="shared" si="406"/>
        <v>WHF (min)</v>
      </c>
      <c r="DX367" s="278" t="str">
        <f t="shared" si="407"/>
        <v>WHF (max)</v>
      </c>
    </row>
    <row r="368" spans="1:128" ht="15.75" x14ac:dyDescent="0.25">
      <c r="A368" s="188">
        <v>342</v>
      </c>
      <c r="B368" s="189"/>
      <c r="C368" s="189"/>
      <c r="D368" s="189"/>
      <c r="E368" s="194"/>
      <c r="F368" s="194"/>
      <c r="G368" s="194"/>
      <c r="H368" s="190"/>
      <c r="I368" s="190"/>
      <c r="J368" s="189"/>
      <c r="K368" s="189"/>
      <c r="L368" s="191"/>
      <c r="M368" s="191"/>
      <c r="N368" s="271" t="str">
        <f t="shared" si="350"/>
        <v/>
      </c>
      <c r="O368" s="192"/>
      <c r="P368" s="193"/>
      <c r="Q368" s="436"/>
      <c r="R368" s="276"/>
      <c r="S368" s="276"/>
      <c r="T368" s="276"/>
      <c r="U368" s="276"/>
      <c r="V368" s="276"/>
      <c r="W368" s="276"/>
      <c r="X368" s="306"/>
      <c r="Y368" s="428"/>
      <c r="Z368" s="269"/>
      <c r="AA368" s="276"/>
      <c r="AB368" s="410"/>
      <c r="AC368" s="269"/>
      <c r="AD368" s="439"/>
      <c r="AE368" s="307"/>
      <c r="AF368" s="276"/>
      <c r="AG368" s="410"/>
      <c r="AH368" s="306"/>
      <c r="AI368" s="269"/>
      <c r="AJ368" s="269"/>
      <c r="AK368" s="276"/>
      <c r="AL368" s="276"/>
      <c r="AM368" s="276"/>
      <c r="AN368" s="276"/>
      <c r="AO368" s="276"/>
      <c r="AP368" s="306"/>
      <c r="AQ368" s="308"/>
      <c r="AR368" s="209" t="e">
        <f t="shared" si="340"/>
        <v>#N/A</v>
      </c>
      <c r="AS368" s="210" t="e">
        <f t="shared" si="341"/>
        <v>#N/A</v>
      </c>
      <c r="AT368" s="210" t="str">
        <f t="shared" si="342"/>
        <v>342- 1900/1/0</v>
      </c>
      <c r="AU368" s="210"/>
      <c r="AV368" s="210">
        <f t="shared" si="343"/>
        <v>1900</v>
      </c>
      <c r="AW368" s="210">
        <f t="shared" si="344"/>
        <v>1</v>
      </c>
      <c r="AX368" s="210">
        <f t="shared" si="345"/>
        <v>0</v>
      </c>
      <c r="AY368" s="210" t="str">
        <f t="shared" si="346"/>
        <v/>
      </c>
      <c r="BH368" s="402">
        <f t="shared" si="351"/>
        <v>0</v>
      </c>
      <c r="BI368" s="403">
        <f t="shared" si="352"/>
        <v>14</v>
      </c>
      <c r="BJ368" s="402">
        <f t="shared" si="353"/>
        <v>11</v>
      </c>
      <c r="BK368" s="403">
        <f t="shared" si="354"/>
        <v>100</v>
      </c>
      <c r="BL368" s="402">
        <f t="shared" si="355"/>
        <v>28</v>
      </c>
      <c r="BM368" s="403">
        <f t="shared" si="356"/>
        <v>100</v>
      </c>
      <c r="BN368" s="402">
        <f t="shared" si="357"/>
        <v>85</v>
      </c>
      <c r="BO368" s="403">
        <f t="shared" si="358"/>
        <v>100</v>
      </c>
      <c r="BP368" s="402">
        <f t="shared" si="359"/>
        <v>30</v>
      </c>
      <c r="BQ368" s="403">
        <f t="shared" si="360"/>
        <v>1000</v>
      </c>
      <c r="BR368" s="402" t="str">
        <f t="shared" si="361"/>
        <v>Z+5</v>
      </c>
      <c r="BS368" s="403">
        <f t="shared" si="362"/>
        <v>10000</v>
      </c>
      <c r="BT368" s="402">
        <f t="shared" si="363"/>
        <v>230</v>
      </c>
      <c r="BU368" s="403">
        <f t="shared" si="364"/>
        <v>1000</v>
      </c>
      <c r="BV368" s="278"/>
      <c r="BW368" s="402">
        <f t="shared" si="365"/>
        <v>0</v>
      </c>
      <c r="BX368" s="403">
        <f t="shared" si="366"/>
        <v>120</v>
      </c>
      <c r="BY368" s="402">
        <f t="shared" si="367"/>
        <v>23.5</v>
      </c>
      <c r="BZ368" s="403">
        <f t="shared" si="368"/>
        <v>27.25</v>
      </c>
      <c r="CA368" s="402">
        <f t="shared" si="369"/>
        <v>100</v>
      </c>
      <c r="CB368" s="403">
        <f t="shared" si="370"/>
        <v>100</v>
      </c>
      <c r="CC368" s="402">
        <f t="shared" si="371"/>
        <v>55</v>
      </c>
      <c r="CD368" s="403">
        <f t="shared" si="372"/>
        <v>1000</v>
      </c>
      <c r="CE368" s="278"/>
      <c r="CF368" s="402">
        <f t="shared" si="373"/>
        <v>1</v>
      </c>
      <c r="CG368" s="403">
        <f t="shared" si="374"/>
        <v>20</v>
      </c>
      <c r="CH368" s="402">
        <f t="shared" si="375"/>
        <v>15</v>
      </c>
      <c r="CI368" s="403">
        <f t="shared" si="376"/>
        <v>50</v>
      </c>
      <c r="CJ368" s="402">
        <f t="shared" si="377"/>
        <v>215</v>
      </c>
      <c r="CK368" s="403">
        <f t="shared" si="378"/>
        <v>10000</v>
      </c>
      <c r="CL368" s="402">
        <f t="shared" si="379"/>
        <v>80</v>
      </c>
      <c r="CM368" s="403">
        <f t="shared" si="380"/>
        <v>1000</v>
      </c>
      <c r="CN368" s="278"/>
      <c r="CO368" s="402">
        <f t="shared" si="381"/>
        <v>80</v>
      </c>
      <c r="CP368" s="403">
        <f t="shared" si="382"/>
        <v>1000</v>
      </c>
      <c r="CQ368" s="402">
        <f t="shared" si="383"/>
        <v>0</v>
      </c>
      <c r="CR368" s="403">
        <f t="shared" si="384"/>
        <v>1</v>
      </c>
      <c r="CS368" s="402">
        <f t="shared" si="385"/>
        <v>0</v>
      </c>
      <c r="CT368" s="403">
        <f t="shared" si="386"/>
        <v>0</v>
      </c>
      <c r="CU368" s="278"/>
      <c r="CV368" s="402">
        <f t="shared" si="387"/>
        <v>0</v>
      </c>
      <c r="CW368" s="403">
        <f t="shared" si="388"/>
        <v>10000</v>
      </c>
      <c r="CX368" s="402">
        <f t="shared" si="389"/>
        <v>0</v>
      </c>
      <c r="CY368" s="403">
        <f t="shared" si="390"/>
        <v>10</v>
      </c>
      <c r="CZ368" s="402">
        <f t="shared" si="391"/>
        <v>0</v>
      </c>
      <c r="DA368" s="403">
        <f t="shared" si="392"/>
        <v>0</v>
      </c>
      <c r="DB368" s="402">
        <f t="shared" si="393"/>
        <v>0</v>
      </c>
      <c r="DC368" s="403">
        <f t="shared" si="394"/>
        <v>0</v>
      </c>
      <c r="DD368" s="402">
        <f t="shared" si="395"/>
        <v>0</v>
      </c>
      <c r="DE368" s="403">
        <f t="shared" si="396"/>
        <v>9.9</v>
      </c>
      <c r="DF368" s="402">
        <f t="shared" si="397"/>
        <v>0</v>
      </c>
      <c r="DG368" s="403">
        <f t="shared" si="398"/>
        <v>10</v>
      </c>
      <c r="DH368" s="402">
        <f t="shared" si="399"/>
        <v>0</v>
      </c>
      <c r="DI368" s="403">
        <f t="shared" si="400"/>
        <v>100</v>
      </c>
      <c r="DJ368" s="404">
        <f t="shared" si="347"/>
        <v>1900</v>
      </c>
      <c r="DK368" s="404">
        <f t="shared" si="348"/>
        <v>1</v>
      </c>
      <c r="DL368" s="404">
        <f t="shared" si="349"/>
        <v>0</v>
      </c>
      <c r="DM368" s="278" t="str">
        <f t="shared" si="401"/>
        <v/>
      </c>
      <c r="DO368" s="278" t="str">
        <f t="shared" si="402"/>
        <v/>
      </c>
      <c r="DP368" s="278" t="str">
        <f t="shared" si="403"/>
        <v>342-_1900/1/0</v>
      </c>
      <c r="DT368" s="373">
        <f t="shared" si="404"/>
        <v>0.65</v>
      </c>
      <c r="DU368" s="278">
        <f t="shared" si="405"/>
        <v>5</v>
      </c>
      <c r="DV368" s="271" t="s">
        <v>222</v>
      </c>
      <c r="DW368" s="278" t="str">
        <f t="shared" si="406"/>
        <v>WHF (min)</v>
      </c>
      <c r="DX368" s="278" t="str">
        <f t="shared" si="407"/>
        <v>WHF (max)</v>
      </c>
    </row>
    <row r="369" spans="1:128" ht="15.75" x14ac:dyDescent="0.25">
      <c r="A369" s="188">
        <v>343</v>
      </c>
      <c r="B369" s="189"/>
      <c r="C369" s="189"/>
      <c r="D369" s="189"/>
      <c r="E369" s="194"/>
      <c r="F369" s="194"/>
      <c r="G369" s="194"/>
      <c r="H369" s="190"/>
      <c r="I369" s="190"/>
      <c r="J369" s="189"/>
      <c r="K369" s="189"/>
      <c r="L369" s="191"/>
      <c r="M369" s="191"/>
      <c r="N369" s="271" t="str">
        <f t="shared" si="350"/>
        <v/>
      </c>
      <c r="O369" s="192"/>
      <c r="P369" s="193"/>
      <c r="Q369" s="436"/>
      <c r="R369" s="276"/>
      <c r="S369" s="276"/>
      <c r="T369" s="276"/>
      <c r="U369" s="276"/>
      <c r="V369" s="276"/>
      <c r="W369" s="276"/>
      <c r="X369" s="306"/>
      <c r="Y369" s="428"/>
      <c r="Z369" s="269"/>
      <c r="AA369" s="276"/>
      <c r="AB369" s="410"/>
      <c r="AC369" s="269"/>
      <c r="AD369" s="439"/>
      <c r="AE369" s="307"/>
      <c r="AF369" s="276"/>
      <c r="AG369" s="410"/>
      <c r="AH369" s="306"/>
      <c r="AI369" s="269"/>
      <c r="AJ369" s="269"/>
      <c r="AK369" s="276"/>
      <c r="AL369" s="276"/>
      <c r="AM369" s="276"/>
      <c r="AN369" s="276"/>
      <c r="AO369" s="276"/>
      <c r="AP369" s="306"/>
      <c r="AQ369" s="308"/>
      <c r="AR369" s="209" t="e">
        <f t="shared" si="340"/>
        <v>#N/A</v>
      </c>
      <c r="AS369" s="210" t="e">
        <f t="shared" si="341"/>
        <v>#N/A</v>
      </c>
      <c r="AT369" s="210" t="str">
        <f t="shared" si="342"/>
        <v>343- 1900/1/0</v>
      </c>
      <c r="AU369" s="210"/>
      <c r="AV369" s="210">
        <f t="shared" si="343"/>
        <v>1900</v>
      </c>
      <c r="AW369" s="210">
        <f t="shared" si="344"/>
        <v>1</v>
      </c>
      <c r="AX369" s="210">
        <f t="shared" si="345"/>
        <v>0</v>
      </c>
      <c r="AY369" s="210" t="str">
        <f t="shared" si="346"/>
        <v/>
      </c>
      <c r="BH369" s="402">
        <f t="shared" si="351"/>
        <v>0</v>
      </c>
      <c r="BI369" s="403">
        <f t="shared" si="352"/>
        <v>14</v>
      </c>
      <c r="BJ369" s="402">
        <f t="shared" si="353"/>
        <v>11</v>
      </c>
      <c r="BK369" s="403">
        <f t="shared" si="354"/>
        <v>100</v>
      </c>
      <c r="BL369" s="402">
        <f t="shared" si="355"/>
        <v>28</v>
      </c>
      <c r="BM369" s="403">
        <f t="shared" si="356"/>
        <v>100</v>
      </c>
      <c r="BN369" s="402">
        <f t="shared" si="357"/>
        <v>85</v>
      </c>
      <c r="BO369" s="403">
        <f t="shared" si="358"/>
        <v>100</v>
      </c>
      <c r="BP369" s="402">
        <f t="shared" si="359"/>
        <v>30</v>
      </c>
      <c r="BQ369" s="403">
        <f t="shared" si="360"/>
        <v>1000</v>
      </c>
      <c r="BR369" s="402" t="str">
        <f t="shared" si="361"/>
        <v>Z+5</v>
      </c>
      <c r="BS369" s="403">
        <f t="shared" si="362"/>
        <v>10000</v>
      </c>
      <c r="BT369" s="402">
        <f t="shared" si="363"/>
        <v>230</v>
      </c>
      <c r="BU369" s="403">
        <f t="shared" si="364"/>
        <v>1000</v>
      </c>
      <c r="BV369" s="278"/>
      <c r="BW369" s="402">
        <f t="shared" si="365"/>
        <v>0</v>
      </c>
      <c r="BX369" s="403">
        <f t="shared" si="366"/>
        <v>120</v>
      </c>
      <c r="BY369" s="402">
        <f t="shared" si="367"/>
        <v>23.5</v>
      </c>
      <c r="BZ369" s="403">
        <f t="shared" si="368"/>
        <v>27.25</v>
      </c>
      <c r="CA369" s="402">
        <f t="shared" si="369"/>
        <v>100</v>
      </c>
      <c r="CB369" s="403">
        <f t="shared" si="370"/>
        <v>100</v>
      </c>
      <c r="CC369" s="402">
        <f t="shared" si="371"/>
        <v>55</v>
      </c>
      <c r="CD369" s="403">
        <f t="shared" si="372"/>
        <v>1000</v>
      </c>
      <c r="CE369" s="278"/>
      <c r="CF369" s="402">
        <f t="shared" si="373"/>
        <v>1</v>
      </c>
      <c r="CG369" s="403">
        <f t="shared" si="374"/>
        <v>20</v>
      </c>
      <c r="CH369" s="402">
        <f t="shared" si="375"/>
        <v>15</v>
      </c>
      <c r="CI369" s="403">
        <f t="shared" si="376"/>
        <v>50</v>
      </c>
      <c r="CJ369" s="402">
        <f t="shared" si="377"/>
        <v>215</v>
      </c>
      <c r="CK369" s="403">
        <f t="shared" si="378"/>
        <v>10000</v>
      </c>
      <c r="CL369" s="402">
        <f t="shared" si="379"/>
        <v>80</v>
      </c>
      <c r="CM369" s="403">
        <f t="shared" si="380"/>
        <v>1000</v>
      </c>
      <c r="CN369" s="278"/>
      <c r="CO369" s="402">
        <f t="shared" si="381"/>
        <v>80</v>
      </c>
      <c r="CP369" s="403">
        <f t="shared" si="382"/>
        <v>1000</v>
      </c>
      <c r="CQ369" s="402">
        <f t="shared" si="383"/>
        <v>0</v>
      </c>
      <c r="CR369" s="403">
        <f t="shared" si="384"/>
        <v>1</v>
      </c>
      <c r="CS369" s="402">
        <f t="shared" si="385"/>
        <v>0</v>
      </c>
      <c r="CT369" s="403">
        <f t="shared" si="386"/>
        <v>0</v>
      </c>
      <c r="CU369" s="278"/>
      <c r="CV369" s="402">
        <f t="shared" si="387"/>
        <v>0</v>
      </c>
      <c r="CW369" s="403">
        <f t="shared" si="388"/>
        <v>10000</v>
      </c>
      <c r="CX369" s="402">
        <f t="shared" si="389"/>
        <v>0</v>
      </c>
      <c r="CY369" s="403">
        <f t="shared" si="390"/>
        <v>10</v>
      </c>
      <c r="CZ369" s="402">
        <f t="shared" si="391"/>
        <v>0</v>
      </c>
      <c r="DA369" s="403">
        <f t="shared" si="392"/>
        <v>0</v>
      </c>
      <c r="DB369" s="402">
        <f t="shared" si="393"/>
        <v>0</v>
      </c>
      <c r="DC369" s="403">
        <f t="shared" si="394"/>
        <v>0</v>
      </c>
      <c r="DD369" s="402">
        <f t="shared" si="395"/>
        <v>0</v>
      </c>
      <c r="DE369" s="403">
        <f t="shared" si="396"/>
        <v>9.9</v>
      </c>
      <c r="DF369" s="402">
        <f t="shared" si="397"/>
        <v>0</v>
      </c>
      <c r="DG369" s="403">
        <f t="shared" si="398"/>
        <v>10</v>
      </c>
      <c r="DH369" s="402">
        <f t="shared" si="399"/>
        <v>0</v>
      </c>
      <c r="DI369" s="403">
        <f t="shared" si="400"/>
        <v>100</v>
      </c>
      <c r="DJ369" s="404">
        <f t="shared" si="347"/>
        <v>1900</v>
      </c>
      <c r="DK369" s="404">
        <f t="shared" si="348"/>
        <v>1</v>
      </c>
      <c r="DL369" s="404">
        <f t="shared" si="349"/>
        <v>0</v>
      </c>
      <c r="DM369" s="278" t="str">
        <f t="shared" si="401"/>
        <v/>
      </c>
      <c r="DO369" s="278" t="str">
        <f t="shared" si="402"/>
        <v/>
      </c>
      <c r="DP369" s="278" t="str">
        <f t="shared" si="403"/>
        <v>343-_1900/1/0</v>
      </c>
      <c r="DT369" s="373">
        <f t="shared" si="404"/>
        <v>0.65</v>
      </c>
      <c r="DU369" s="278">
        <f t="shared" si="405"/>
        <v>5</v>
      </c>
      <c r="DV369" s="271" t="s">
        <v>222</v>
      </c>
      <c r="DW369" s="278" t="str">
        <f t="shared" si="406"/>
        <v>WHF (min)</v>
      </c>
      <c r="DX369" s="278" t="str">
        <f t="shared" si="407"/>
        <v>WHF (max)</v>
      </c>
    </row>
    <row r="370" spans="1:128" ht="15.75" x14ac:dyDescent="0.25">
      <c r="A370" s="188">
        <v>344</v>
      </c>
      <c r="B370" s="189"/>
      <c r="C370" s="189"/>
      <c r="D370" s="189"/>
      <c r="E370" s="194"/>
      <c r="F370" s="194"/>
      <c r="G370" s="194"/>
      <c r="H370" s="190"/>
      <c r="I370" s="190"/>
      <c r="J370" s="189"/>
      <c r="K370" s="189"/>
      <c r="L370" s="191"/>
      <c r="M370" s="191"/>
      <c r="N370" s="271" t="str">
        <f t="shared" si="350"/>
        <v/>
      </c>
      <c r="O370" s="192"/>
      <c r="P370" s="193"/>
      <c r="Q370" s="436"/>
      <c r="R370" s="276"/>
      <c r="S370" s="276"/>
      <c r="T370" s="276"/>
      <c r="U370" s="276"/>
      <c r="V370" s="276"/>
      <c r="W370" s="276"/>
      <c r="X370" s="306"/>
      <c r="Y370" s="428"/>
      <c r="Z370" s="269"/>
      <c r="AA370" s="276"/>
      <c r="AB370" s="410"/>
      <c r="AC370" s="269"/>
      <c r="AD370" s="439"/>
      <c r="AE370" s="307"/>
      <c r="AF370" s="276"/>
      <c r="AG370" s="410"/>
      <c r="AH370" s="306"/>
      <c r="AI370" s="269"/>
      <c r="AJ370" s="269"/>
      <c r="AK370" s="276"/>
      <c r="AL370" s="276"/>
      <c r="AM370" s="276"/>
      <c r="AN370" s="276"/>
      <c r="AO370" s="276"/>
      <c r="AP370" s="306"/>
      <c r="AQ370" s="308"/>
      <c r="AR370" s="209" t="e">
        <f t="shared" si="340"/>
        <v>#N/A</v>
      </c>
      <c r="AS370" s="210" t="e">
        <f t="shared" si="341"/>
        <v>#N/A</v>
      </c>
      <c r="AT370" s="210" t="str">
        <f t="shared" si="342"/>
        <v>344- 1900/1/0</v>
      </c>
      <c r="AU370" s="210"/>
      <c r="AV370" s="210">
        <f t="shared" si="343"/>
        <v>1900</v>
      </c>
      <c r="AW370" s="210">
        <f t="shared" si="344"/>
        <v>1</v>
      </c>
      <c r="AX370" s="210">
        <f t="shared" si="345"/>
        <v>0</v>
      </c>
      <c r="AY370" s="210" t="str">
        <f t="shared" si="346"/>
        <v/>
      </c>
      <c r="BH370" s="402">
        <f t="shared" si="351"/>
        <v>0</v>
      </c>
      <c r="BI370" s="403">
        <f t="shared" si="352"/>
        <v>14</v>
      </c>
      <c r="BJ370" s="402">
        <f t="shared" si="353"/>
        <v>11</v>
      </c>
      <c r="BK370" s="403">
        <f t="shared" si="354"/>
        <v>100</v>
      </c>
      <c r="BL370" s="402">
        <f t="shared" si="355"/>
        <v>28</v>
      </c>
      <c r="BM370" s="403">
        <f t="shared" si="356"/>
        <v>100</v>
      </c>
      <c r="BN370" s="402">
        <f t="shared" si="357"/>
        <v>85</v>
      </c>
      <c r="BO370" s="403">
        <f t="shared" si="358"/>
        <v>100</v>
      </c>
      <c r="BP370" s="402">
        <f t="shared" si="359"/>
        <v>30</v>
      </c>
      <c r="BQ370" s="403">
        <f t="shared" si="360"/>
        <v>1000</v>
      </c>
      <c r="BR370" s="402" t="str">
        <f t="shared" si="361"/>
        <v>Z+5</v>
      </c>
      <c r="BS370" s="403">
        <f t="shared" si="362"/>
        <v>10000</v>
      </c>
      <c r="BT370" s="402">
        <f t="shared" si="363"/>
        <v>230</v>
      </c>
      <c r="BU370" s="403">
        <f t="shared" si="364"/>
        <v>1000</v>
      </c>
      <c r="BV370" s="278"/>
      <c r="BW370" s="402">
        <f t="shared" si="365"/>
        <v>0</v>
      </c>
      <c r="BX370" s="403">
        <f t="shared" si="366"/>
        <v>120</v>
      </c>
      <c r="BY370" s="402">
        <f t="shared" si="367"/>
        <v>23.5</v>
      </c>
      <c r="BZ370" s="403">
        <f t="shared" si="368"/>
        <v>27.25</v>
      </c>
      <c r="CA370" s="402">
        <f t="shared" si="369"/>
        <v>100</v>
      </c>
      <c r="CB370" s="403">
        <f t="shared" si="370"/>
        <v>100</v>
      </c>
      <c r="CC370" s="402">
        <f t="shared" si="371"/>
        <v>55</v>
      </c>
      <c r="CD370" s="403">
        <f t="shared" si="372"/>
        <v>1000</v>
      </c>
      <c r="CE370" s="278"/>
      <c r="CF370" s="402">
        <f t="shared" si="373"/>
        <v>1</v>
      </c>
      <c r="CG370" s="403">
        <f t="shared" si="374"/>
        <v>20</v>
      </c>
      <c r="CH370" s="402">
        <f t="shared" si="375"/>
        <v>15</v>
      </c>
      <c r="CI370" s="403">
        <f t="shared" si="376"/>
        <v>50</v>
      </c>
      <c r="CJ370" s="402">
        <f t="shared" si="377"/>
        <v>215</v>
      </c>
      <c r="CK370" s="403">
        <f t="shared" si="378"/>
        <v>10000</v>
      </c>
      <c r="CL370" s="402">
        <f t="shared" si="379"/>
        <v>80</v>
      </c>
      <c r="CM370" s="403">
        <f t="shared" si="380"/>
        <v>1000</v>
      </c>
      <c r="CN370" s="278"/>
      <c r="CO370" s="402">
        <f t="shared" si="381"/>
        <v>80</v>
      </c>
      <c r="CP370" s="403">
        <f t="shared" si="382"/>
        <v>1000</v>
      </c>
      <c r="CQ370" s="402">
        <f t="shared" si="383"/>
        <v>0</v>
      </c>
      <c r="CR370" s="403">
        <f t="shared" si="384"/>
        <v>1</v>
      </c>
      <c r="CS370" s="402">
        <f t="shared" si="385"/>
        <v>0</v>
      </c>
      <c r="CT370" s="403">
        <f t="shared" si="386"/>
        <v>0</v>
      </c>
      <c r="CU370" s="278"/>
      <c r="CV370" s="402">
        <f t="shared" si="387"/>
        <v>0</v>
      </c>
      <c r="CW370" s="403">
        <f t="shared" si="388"/>
        <v>10000</v>
      </c>
      <c r="CX370" s="402">
        <f t="shared" si="389"/>
        <v>0</v>
      </c>
      <c r="CY370" s="403">
        <f t="shared" si="390"/>
        <v>10</v>
      </c>
      <c r="CZ370" s="402">
        <f t="shared" si="391"/>
        <v>0</v>
      </c>
      <c r="DA370" s="403">
        <f t="shared" si="392"/>
        <v>0</v>
      </c>
      <c r="DB370" s="402">
        <f t="shared" si="393"/>
        <v>0</v>
      </c>
      <c r="DC370" s="403">
        <f t="shared" si="394"/>
        <v>0</v>
      </c>
      <c r="DD370" s="402">
        <f t="shared" si="395"/>
        <v>0</v>
      </c>
      <c r="DE370" s="403">
        <f t="shared" si="396"/>
        <v>9.9</v>
      </c>
      <c r="DF370" s="402">
        <f t="shared" si="397"/>
        <v>0</v>
      </c>
      <c r="DG370" s="403">
        <f t="shared" si="398"/>
        <v>10</v>
      </c>
      <c r="DH370" s="402">
        <f t="shared" si="399"/>
        <v>0</v>
      </c>
      <c r="DI370" s="403">
        <f t="shared" si="400"/>
        <v>100</v>
      </c>
      <c r="DJ370" s="404">
        <f t="shared" si="347"/>
        <v>1900</v>
      </c>
      <c r="DK370" s="404">
        <f t="shared" si="348"/>
        <v>1</v>
      </c>
      <c r="DL370" s="404">
        <f t="shared" si="349"/>
        <v>0</v>
      </c>
      <c r="DM370" s="278" t="str">
        <f t="shared" si="401"/>
        <v/>
      </c>
      <c r="DO370" s="278" t="str">
        <f t="shared" si="402"/>
        <v/>
      </c>
      <c r="DP370" s="278" t="str">
        <f t="shared" si="403"/>
        <v>344-_1900/1/0</v>
      </c>
      <c r="DT370" s="373">
        <f t="shared" si="404"/>
        <v>0.65</v>
      </c>
      <c r="DU370" s="278">
        <f t="shared" si="405"/>
        <v>5</v>
      </c>
      <c r="DV370" s="271" t="s">
        <v>222</v>
      </c>
      <c r="DW370" s="278" t="str">
        <f t="shared" si="406"/>
        <v>WHF (min)</v>
      </c>
      <c r="DX370" s="278" t="str">
        <f t="shared" si="407"/>
        <v>WHF (max)</v>
      </c>
    </row>
    <row r="371" spans="1:128" ht="15.75" x14ac:dyDescent="0.25">
      <c r="A371" s="188">
        <v>345</v>
      </c>
      <c r="B371" s="189"/>
      <c r="C371" s="189"/>
      <c r="D371" s="189"/>
      <c r="E371" s="194"/>
      <c r="F371" s="194"/>
      <c r="G371" s="194"/>
      <c r="H371" s="190"/>
      <c r="I371" s="190"/>
      <c r="J371" s="189"/>
      <c r="K371" s="189"/>
      <c r="L371" s="191"/>
      <c r="M371" s="191"/>
      <c r="N371" s="271" t="str">
        <f t="shared" si="350"/>
        <v/>
      </c>
      <c r="O371" s="192"/>
      <c r="P371" s="193"/>
      <c r="Q371" s="436"/>
      <c r="R371" s="276"/>
      <c r="S371" s="276"/>
      <c r="T371" s="276"/>
      <c r="U371" s="276"/>
      <c r="V371" s="276"/>
      <c r="W371" s="276"/>
      <c r="X371" s="306"/>
      <c r="Y371" s="428"/>
      <c r="Z371" s="269"/>
      <c r="AA371" s="276"/>
      <c r="AB371" s="410"/>
      <c r="AC371" s="269"/>
      <c r="AD371" s="439"/>
      <c r="AE371" s="307"/>
      <c r="AF371" s="276"/>
      <c r="AG371" s="410"/>
      <c r="AH371" s="306"/>
      <c r="AI371" s="269"/>
      <c r="AJ371" s="269"/>
      <c r="AK371" s="276"/>
      <c r="AL371" s="276"/>
      <c r="AM371" s="276"/>
      <c r="AN371" s="276"/>
      <c r="AO371" s="276"/>
      <c r="AP371" s="306"/>
      <c r="AQ371" s="308"/>
      <c r="AR371" s="209" t="e">
        <f t="shared" si="340"/>
        <v>#N/A</v>
      </c>
      <c r="AS371" s="210" t="e">
        <f t="shared" si="341"/>
        <v>#N/A</v>
      </c>
      <c r="AT371" s="210" t="str">
        <f t="shared" si="342"/>
        <v>345- 1900/1/0</v>
      </c>
      <c r="AU371" s="210"/>
      <c r="AV371" s="210">
        <f t="shared" si="343"/>
        <v>1900</v>
      </c>
      <c r="AW371" s="210">
        <f t="shared" si="344"/>
        <v>1</v>
      </c>
      <c r="AX371" s="210">
        <f t="shared" si="345"/>
        <v>0</v>
      </c>
      <c r="AY371" s="210" t="str">
        <f t="shared" si="346"/>
        <v/>
      </c>
      <c r="BH371" s="402">
        <f t="shared" si="351"/>
        <v>0</v>
      </c>
      <c r="BI371" s="403">
        <f t="shared" si="352"/>
        <v>14</v>
      </c>
      <c r="BJ371" s="402">
        <f t="shared" si="353"/>
        <v>11</v>
      </c>
      <c r="BK371" s="403">
        <f t="shared" si="354"/>
        <v>100</v>
      </c>
      <c r="BL371" s="402">
        <f t="shared" si="355"/>
        <v>28</v>
      </c>
      <c r="BM371" s="403">
        <f t="shared" si="356"/>
        <v>100</v>
      </c>
      <c r="BN371" s="402">
        <f t="shared" si="357"/>
        <v>85</v>
      </c>
      <c r="BO371" s="403">
        <f t="shared" si="358"/>
        <v>100</v>
      </c>
      <c r="BP371" s="402">
        <f t="shared" si="359"/>
        <v>30</v>
      </c>
      <c r="BQ371" s="403">
        <f t="shared" si="360"/>
        <v>1000</v>
      </c>
      <c r="BR371" s="402" t="str">
        <f t="shared" si="361"/>
        <v>Z+5</v>
      </c>
      <c r="BS371" s="403">
        <f t="shared" si="362"/>
        <v>10000</v>
      </c>
      <c r="BT371" s="402">
        <f t="shared" si="363"/>
        <v>230</v>
      </c>
      <c r="BU371" s="403">
        <f t="shared" si="364"/>
        <v>1000</v>
      </c>
      <c r="BV371" s="278"/>
      <c r="BW371" s="402">
        <f t="shared" si="365"/>
        <v>0</v>
      </c>
      <c r="BX371" s="403">
        <f t="shared" si="366"/>
        <v>120</v>
      </c>
      <c r="BY371" s="402">
        <f t="shared" si="367"/>
        <v>23.5</v>
      </c>
      <c r="BZ371" s="403">
        <f t="shared" si="368"/>
        <v>27.25</v>
      </c>
      <c r="CA371" s="402">
        <f t="shared" si="369"/>
        <v>100</v>
      </c>
      <c r="CB371" s="403">
        <f t="shared" si="370"/>
        <v>100</v>
      </c>
      <c r="CC371" s="402">
        <f t="shared" si="371"/>
        <v>55</v>
      </c>
      <c r="CD371" s="403">
        <f t="shared" si="372"/>
        <v>1000</v>
      </c>
      <c r="CE371" s="278"/>
      <c r="CF371" s="402">
        <f t="shared" si="373"/>
        <v>1</v>
      </c>
      <c r="CG371" s="403">
        <f t="shared" si="374"/>
        <v>20</v>
      </c>
      <c r="CH371" s="402">
        <f t="shared" si="375"/>
        <v>15</v>
      </c>
      <c r="CI371" s="403">
        <f t="shared" si="376"/>
        <v>50</v>
      </c>
      <c r="CJ371" s="402">
        <f t="shared" si="377"/>
        <v>215</v>
      </c>
      <c r="CK371" s="403">
        <f t="shared" si="378"/>
        <v>10000</v>
      </c>
      <c r="CL371" s="402">
        <f t="shared" si="379"/>
        <v>80</v>
      </c>
      <c r="CM371" s="403">
        <f t="shared" si="380"/>
        <v>1000</v>
      </c>
      <c r="CN371" s="278"/>
      <c r="CO371" s="402">
        <f t="shared" si="381"/>
        <v>80</v>
      </c>
      <c r="CP371" s="403">
        <f t="shared" si="382"/>
        <v>1000</v>
      </c>
      <c r="CQ371" s="402">
        <f t="shared" si="383"/>
        <v>0</v>
      </c>
      <c r="CR371" s="403">
        <f t="shared" si="384"/>
        <v>1</v>
      </c>
      <c r="CS371" s="402">
        <f t="shared" si="385"/>
        <v>0</v>
      </c>
      <c r="CT371" s="403">
        <f t="shared" si="386"/>
        <v>0</v>
      </c>
      <c r="CU371" s="278"/>
      <c r="CV371" s="402">
        <f t="shared" si="387"/>
        <v>0</v>
      </c>
      <c r="CW371" s="403">
        <f t="shared" si="388"/>
        <v>10000</v>
      </c>
      <c r="CX371" s="402">
        <f t="shared" si="389"/>
        <v>0</v>
      </c>
      <c r="CY371" s="403">
        <f t="shared" si="390"/>
        <v>10</v>
      </c>
      <c r="CZ371" s="402">
        <f t="shared" si="391"/>
        <v>0</v>
      </c>
      <c r="DA371" s="403">
        <f t="shared" si="392"/>
        <v>0</v>
      </c>
      <c r="DB371" s="402">
        <f t="shared" si="393"/>
        <v>0</v>
      </c>
      <c r="DC371" s="403">
        <f t="shared" si="394"/>
        <v>0</v>
      </c>
      <c r="DD371" s="402">
        <f t="shared" si="395"/>
        <v>0</v>
      </c>
      <c r="DE371" s="403">
        <f t="shared" si="396"/>
        <v>9.9</v>
      </c>
      <c r="DF371" s="402">
        <f t="shared" si="397"/>
        <v>0</v>
      </c>
      <c r="DG371" s="403">
        <f t="shared" si="398"/>
        <v>10</v>
      </c>
      <c r="DH371" s="402">
        <f t="shared" si="399"/>
        <v>0</v>
      </c>
      <c r="DI371" s="403">
        <f t="shared" si="400"/>
        <v>100</v>
      </c>
      <c r="DJ371" s="404">
        <f t="shared" si="347"/>
        <v>1900</v>
      </c>
      <c r="DK371" s="404">
        <f t="shared" si="348"/>
        <v>1</v>
      </c>
      <c r="DL371" s="404">
        <f t="shared" si="349"/>
        <v>0</v>
      </c>
      <c r="DM371" s="278" t="str">
        <f t="shared" si="401"/>
        <v/>
      </c>
      <c r="DO371" s="278" t="str">
        <f t="shared" si="402"/>
        <v/>
      </c>
      <c r="DP371" s="278" t="str">
        <f t="shared" si="403"/>
        <v>345-_1900/1/0</v>
      </c>
      <c r="DT371" s="373">
        <f t="shared" si="404"/>
        <v>0.65</v>
      </c>
      <c r="DU371" s="278">
        <f t="shared" si="405"/>
        <v>5</v>
      </c>
      <c r="DV371" s="271" t="s">
        <v>222</v>
      </c>
      <c r="DW371" s="278" t="str">
        <f t="shared" si="406"/>
        <v>WHF (min)</v>
      </c>
      <c r="DX371" s="278" t="str">
        <f t="shared" si="407"/>
        <v>WHF (max)</v>
      </c>
    </row>
    <row r="372" spans="1:128" ht="15.75" x14ac:dyDescent="0.25">
      <c r="A372" s="188">
        <v>346</v>
      </c>
      <c r="B372" s="189"/>
      <c r="C372" s="189"/>
      <c r="D372" s="189"/>
      <c r="E372" s="194"/>
      <c r="F372" s="194"/>
      <c r="G372" s="194"/>
      <c r="H372" s="190"/>
      <c r="I372" s="190"/>
      <c r="J372" s="189"/>
      <c r="K372" s="189"/>
      <c r="L372" s="191"/>
      <c r="M372" s="191"/>
      <c r="N372" s="271" t="str">
        <f t="shared" si="350"/>
        <v/>
      </c>
      <c r="O372" s="192"/>
      <c r="P372" s="193"/>
      <c r="Q372" s="436"/>
      <c r="R372" s="276"/>
      <c r="S372" s="276"/>
      <c r="T372" s="276"/>
      <c r="U372" s="276"/>
      <c r="V372" s="276"/>
      <c r="W372" s="276"/>
      <c r="X372" s="306"/>
      <c r="Y372" s="428"/>
      <c r="Z372" s="269"/>
      <c r="AA372" s="276"/>
      <c r="AB372" s="410"/>
      <c r="AC372" s="269"/>
      <c r="AD372" s="439"/>
      <c r="AE372" s="307"/>
      <c r="AF372" s="276"/>
      <c r="AG372" s="410"/>
      <c r="AH372" s="306"/>
      <c r="AI372" s="269"/>
      <c r="AJ372" s="269"/>
      <c r="AK372" s="276"/>
      <c r="AL372" s="276"/>
      <c r="AM372" s="276"/>
      <c r="AN372" s="276"/>
      <c r="AO372" s="276"/>
      <c r="AP372" s="306"/>
      <c r="AQ372" s="308"/>
      <c r="AR372" s="209" t="e">
        <f t="shared" si="340"/>
        <v>#N/A</v>
      </c>
      <c r="AS372" s="210" t="e">
        <f t="shared" si="341"/>
        <v>#N/A</v>
      </c>
      <c r="AT372" s="210" t="str">
        <f t="shared" si="342"/>
        <v>346- 1900/1/0</v>
      </c>
      <c r="AU372" s="210"/>
      <c r="AV372" s="210">
        <f t="shared" si="343"/>
        <v>1900</v>
      </c>
      <c r="AW372" s="210">
        <f t="shared" si="344"/>
        <v>1</v>
      </c>
      <c r="AX372" s="210">
        <f t="shared" si="345"/>
        <v>0</v>
      </c>
      <c r="AY372" s="210" t="str">
        <f t="shared" si="346"/>
        <v/>
      </c>
      <c r="BH372" s="402">
        <f t="shared" si="351"/>
        <v>0</v>
      </c>
      <c r="BI372" s="403">
        <f t="shared" si="352"/>
        <v>14</v>
      </c>
      <c r="BJ372" s="402">
        <f t="shared" si="353"/>
        <v>11</v>
      </c>
      <c r="BK372" s="403">
        <f t="shared" si="354"/>
        <v>100</v>
      </c>
      <c r="BL372" s="402">
        <f t="shared" si="355"/>
        <v>28</v>
      </c>
      <c r="BM372" s="403">
        <f t="shared" si="356"/>
        <v>100</v>
      </c>
      <c r="BN372" s="402">
        <f t="shared" si="357"/>
        <v>85</v>
      </c>
      <c r="BO372" s="403">
        <f t="shared" si="358"/>
        <v>100</v>
      </c>
      <c r="BP372" s="402">
        <f t="shared" si="359"/>
        <v>30</v>
      </c>
      <c r="BQ372" s="403">
        <f t="shared" si="360"/>
        <v>1000</v>
      </c>
      <c r="BR372" s="402" t="str">
        <f t="shared" si="361"/>
        <v>Z+5</v>
      </c>
      <c r="BS372" s="403">
        <f t="shared" si="362"/>
        <v>10000</v>
      </c>
      <c r="BT372" s="402">
        <f t="shared" si="363"/>
        <v>230</v>
      </c>
      <c r="BU372" s="403">
        <f t="shared" si="364"/>
        <v>1000</v>
      </c>
      <c r="BV372" s="278"/>
      <c r="BW372" s="402">
        <f t="shared" si="365"/>
        <v>0</v>
      </c>
      <c r="BX372" s="403">
        <f t="shared" si="366"/>
        <v>120</v>
      </c>
      <c r="BY372" s="402">
        <f t="shared" si="367"/>
        <v>23.5</v>
      </c>
      <c r="BZ372" s="403">
        <f t="shared" si="368"/>
        <v>27.25</v>
      </c>
      <c r="CA372" s="402">
        <f t="shared" si="369"/>
        <v>100</v>
      </c>
      <c r="CB372" s="403">
        <f t="shared" si="370"/>
        <v>100</v>
      </c>
      <c r="CC372" s="402">
        <f t="shared" si="371"/>
        <v>55</v>
      </c>
      <c r="CD372" s="403">
        <f t="shared" si="372"/>
        <v>1000</v>
      </c>
      <c r="CE372" s="278"/>
      <c r="CF372" s="402">
        <f t="shared" si="373"/>
        <v>1</v>
      </c>
      <c r="CG372" s="403">
        <f t="shared" si="374"/>
        <v>20</v>
      </c>
      <c r="CH372" s="402">
        <f t="shared" si="375"/>
        <v>15</v>
      </c>
      <c r="CI372" s="403">
        <f t="shared" si="376"/>
        <v>50</v>
      </c>
      <c r="CJ372" s="402">
        <f t="shared" si="377"/>
        <v>215</v>
      </c>
      <c r="CK372" s="403">
        <f t="shared" si="378"/>
        <v>10000</v>
      </c>
      <c r="CL372" s="402">
        <f t="shared" si="379"/>
        <v>80</v>
      </c>
      <c r="CM372" s="403">
        <f t="shared" si="380"/>
        <v>1000</v>
      </c>
      <c r="CN372" s="278"/>
      <c r="CO372" s="402">
        <f t="shared" si="381"/>
        <v>80</v>
      </c>
      <c r="CP372" s="403">
        <f t="shared" si="382"/>
        <v>1000</v>
      </c>
      <c r="CQ372" s="402">
        <f t="shared" si="383"/>
        <v>0</v>
      </c>
      <c r="CR372" s="403">
        <f t="shared" si="384"/>
        <v>1</v>
      </c>
      <c r="CS372" s="402">
        <f t="shared" si="385"/>
        <v>0</v>
      </c>
      <c r="CT372" s="403">
        <f t="shared" si="386"/>
        <v>0</v>
      </c>
      <c r="CU372" s="278"/>
      <c r="CV372" s="402">
        <f t="shared" si="387"/>
        <v>0</v>
      </c>
      <c r="CW372" s="403">
        <f t="shared" si="388"/>
        <v>10000</v>
      </c>
      <c r="CX372" s="402">
        <f t="shared" si="389"/>
        <v>0</v>
      </c>
      <c r="CY372" s="403">
        <f t="shared" si="390"/>
        <v>10</v>
      </c>
      <c r="CZ372" s="402">
        <f t="shared" si="391"/>
        <v>0</v>
      </c>
      <c r="DA372" s="403">
        <f t="shared" si="392"/>
        <v>0</v>
      </c>
      <c r="DB372" s="402">
        <f t="shared" si="393"/>
        <v>0</v>
      </c>
      <c r="DC372" s="403">
        <f t="shared" si="394"/>
        <v>0</v>
      </c>
      <c r="DD372" s="402">
        <f t="shared" si="395"/>
        <v>0</v>
      </c>
      <c r="DE372" s="403">
        <f t="shared" si="396"/>
        <v>9.9</v>
      </c>
      <c r="DF372" s="402">
        <f t="shared" si="397"/>
        <v>0</v>
      </c>
      <c r="DG372" s="403">
        <f t="shared" si="398"/>
        <v>10</v>
      </c>
      <c r="DH372" s="402">
        <f t="shared" si="399"/>
        <v>0</v>
      </c>
      <c r="DI372" s="403">
        <f t="shared" si="400"/>
        <v>100</v>
      </c>
      <c r="DJ372" s="404">
        <f t="shared" si="347"/>
        <v>1900</v>
      </c>
      <c r="DK372" s="404">
        <f t="shared" si="348"/>
        <v>1</v>
      </c>
      <c r="DL372" s="404">
        <f t="shared" si="349"/>
        <v>0</v>
      </c>
      <c r="DM372" s="278" t="str">
        <f t="shared" si="401"/>
        <v/>
      </c>
      <c r="DO372" s="278" t="str">
        <f t="shared" si="402"/>
        <v/>
      </c>
      <c r="DP372" s="278" t="str">
        <f t="shared" si="403"/>
        <v>346-_1900/1/0</v>
      </c>
      <c r="DT372" s="373">
        <f t="shared" si="404"/>
        <v>0.65</v>
      </c>
      <c r="DU372" s="278">
        <f t="shared" si="405"/>
        <v>5</v>
      </c>
      <c r="DV372" s="271" t="s">
        <v>222</v>
      </c>
      <c r="DW372" s="278" t="str">
        <f t="shared" si="406"/>
        <v>WHF (min)</v>
      </c>
      <c r="DX372" s="278" t="str">
        <f t="shared" si="407"/>
        <v>WHF (max)</v>
      </c>
    </row>
    <row r="373" spans="1:128" ht="15.75" x14ac:dyDescent="0.25">
      <c r="A373" s="188">
        <v>347</v>
      </c>
      <c r="B373" s="189"/>
      <c r="C373" s="189"/>
      <c r="D373" s="189"/>
      <c r="E373" s="194"/>
      <c r="F373" s="194"/>
      <c r="G373" s="194"/>
      <c r="H373" s="190"/>
      <c r="I373" s="190"/>
      <c r="J373" s="189"/>
      <c r="K373" s="189"/>
      <c r="L373" s="191"/>
      <c r="M373" s="191"/>
      <c r="N373" s="271" t="str">
        <f t="shared" si="350"/>
        <v/>
      </c>
      <c r="O373" s="192"/>
      <c r="P373" s="193"/>
      <c r="Q373" s="436"/>
      <c r="R373" s="276"/>
      <c r="S373" s="276"/>
      <c r="T373" s="276"/>
      <c r="U373" s="276"/>
      <c r="V373" s="276"/>
      <c r="W373" s="276"/>
      <c r="X373" s="306"/>
      <c r="Y373" s="428"/>
      <c r="Z373" s="269"/>
      <c r="AA373" s="276"/>
      <c r="AB373" s="410"/>
      <c r="AC373" s="269"/>
      <c r="AD373" s="439"/>
      <c r="AE373" s="307"/>
      <c r="AF373" s="276"/>
      <c r="AG373" s="410"/>
      <c r="AH373" s="306"/>
      <c r="AI373" s="269"/>
      <c r="AJ373" s="269"/>
      <c r="AK373" s="276"/>
      <c r="AL373" s="276"/>
      <c r="AM373" s="276"/>
      <c r="AN373" s="276"/>
      <c r="AO373" s="276"/>
      <c r="AP373" s="306"/>
      <c r="AQ373" s="308"/>
      <c r="AR373" s="209" t="e">
        <f t="shared" si="340"/>
        <v>#N/A</v>
      </c>
      <c r="AS373" s="210" t="e">
        <f t="shared" si="341"/>
        <v>#N/A</v>
      </c>
      <c r="AT373" s="210" t="str">
        <f t="shared" si="342"/>
        <v>347- 1900/1/0</v>
      </c>
      <c r="AU373" s="210"/>
      <c r="AV373" s="210">
        <f t="shared" si="343"/>
        <v>1900</v>
      </c>
      <c r="AW373" s="210">
        <f t="shared" si="344"/>
        <v>1</v>
      </c>
      <c r="AX373" s="210">
        <f t="shared" si="345"/>
        <v>0</v>
      </c>
      <c r="AY373" s="210" t="str">
        <f t="shared" si="346"/>
        <v/>
      </c>
      <c r="BH373" s="402">
        <f t="shared" si="351"/>
        <v>0</v>
      </c>
      <c r="BI373" s="403">
        <f t="shared" si="352"/>
        <v>14</v>
      </c>
      <c r="BJ373" s="402">
        <f t="shared" si="353"/>
        <v>11</v>
      </c>
      <c r="BK373" s="403">
        <f t="shared" si="354"/>
        <v>100</v>
      </c>
      <c r="BL373" s="402">
        <f t="shared" si="355"/>
        <v>28</v>
      </c>
      <c r="BM373" s="403">
        <f t="shared" si="356"/>
        <v>100</v>
      </c>
      <c r="BN373" s="402">
        <f t="shared" si="357"/>
        <v>85</v>
      </c>
      <c r="BO373" s="403">
        <f t="shared" si="358"/>
        <v>100</v>
      </c>
      <c r="BP373" s="402">
        <f t="shared" si="359"/>
        <v>30</v>
      </c>
      <c r="BQ373" s="403">
        <f t="shared" si="360"/>
        <v>1000</v>
      </c>
      <c r="BR373" s="402" t="str">
        <f t="shared" si="361"/>
        <v>Z+5</v>
      </c>
      <c r="BS373" s="403">
        <f t="shared" si="362"/>
        <v>10000</v>
      </c>
      <c r="BT373" s="402">
        <f t="shared" si="363"/>
        <v>230</v>
      </c>
      <c r="BU373" s="403">
        <f t="shared" si="364"/>
        <v>1000</v>
      </c>
      <c r="BV373" s="278"/>
      <c r="BW373" s="402">
        <f t="shared" si="365"/>
        <v>0</v>
      </c>
      <c r="BX373" s="403">
        <f t="shared" si="366"/>
        <v>120</v>
      </c>
      <c r="BY373" s="402">
        <f t="shared" si="367"/>
        <v>23.5</v>
      </c>
      <c r="BZ373" s="403">
        <f t="shared" si="368"/>
        <v>27.25</v>
      </c>
      <c r="CA373" s="402">
        <f t="shared" si="369"/>
        <v>100</v>
      </c>
      <c r="CB373" s="403">
        <f t="shared" si="370"/>
        <v>100</v>
      </c>
      <c r="CC373" s="402">
        <f t="shared" si="371"/>
        <v>55</v>
      </c>
      <c r="CD373" s="403">
        <f t="shared" si="372"/>
        <v>1000</v>
      </c>
      <c r="CE373" s="278"/>
      <c r="CF373" s="402">
        <f t="shared" si="373"/>
        <v>1</v>
      </c>
      <c r="CG373" s="403">
        <f t="shared" si="374"/>
        <v>20</v>
      </c>
      <c r="CH373" s="402">
        <f t="shared" si="375"/>
        <v>15</v>
      </c>
      <c r="CI373" s="403">
        <f t="shared" si="376"/>
        <v>50</v>
      </c>
      <c r="CJ373" s="402">
        <f t="shared" si="377"/>
        <v>215</v>
      </c>
      <c r="CK373" s="403">
        <f t="shared" si="378"/>
        <v>10000</v>
      </c>
      <c r="CL373" s="402">
        <f t="shared" si="379"/>
        <v>80</v>
      </c>
      <c r="CM373" s="403">
        <f t="shared" si="380"/>
        <v>1000</v>
      </c>
      <c r="CN373" s="278"/>
      <c r="CO373" s="402">
        <f t="shared" si="381"/>
        <v>80</v>
      </c>
      <c r="CP373" s="403">
        <f t="shared" si="382"/>
        <v>1000</v>
      </c>
      <c r="CQ373" s="402">
        <f t="shared" si="383"/>
        <v>0</v>
      </c>
      <c r="CR373" s="403">
        <f t="shared" si="384"/>
        <v>1</v>
      </c>
      <c r="CS373" s="402">
        <f t="shared" si="385"/>
        <v>0</v>
      </c>
      <c r="CT373" s="403">
        <f t="shared" si="386"/>
        <v>0</v>
      </c>
      <c r="CU373" s="278"/>
      <c r="CV373" s="402">
        <f t="shared" si="387"/>
        <v>0</v>
      </c>
      <c r="CW373" s="403">
        <f t="shared" si="388"/>
        <v>10000</v>
      </c>
      <c r="CX373" s="402">
        <f t="shared" si="389"/>
        <v>0</v>
      </c>
      <c r="CY373" s="403">
        <f t="shared" si="390"/>
        <v>10</v>
      </c>
      <c r="CZ373" s="402">
        <f t="shared" si="391"/>
        <v>0</v>
      </c>
      <c r="DA373" s="403">
        <f t="shared" si="392"/>
        <v>0</v>
      </c>
      <c r="DB373" s="402">
        <f t="shared" si="393"/>
        <v>0</v>
      </c>
      <c r="DC373" s="403">
        <f t="shared" si="394"/>
        <v>0</v>
      </c>
      <c r="DD373" s="402">
        <f t="shared" si="395"/>
        <v>0</v>
      </c>
      <c r="DE373" s="403">
        <f t="shared" si="396"/>
        <v>9.9</v>
      </c>
      <c r="DF373" s="402">
        <f t="shared" si="397"/>
        <v>0</v>
      </c>
      <c r="DG373" s="403">
        <f t="shared" si="398"/>
        <v>10</v>
      </c>
      <c r="DH373" s="402">
        <f t="shared" si="399"/>
        <v>0</v>
      </c>
      <c r="DI373" s="403">
        <f t="shared" si="400"/>
        <v>100</v>
      </c>
      <c r="DJ373" s="404">
        <f t="shared" si="347"/>
        <v>1900</v>
      </c>
      <c r="DK373" s="404">
        <f t="shared" si="348"/>
        <v>1</v>
      </c>
      <c r="DL373" s="404">
        <f t="shared" si="349"/>
        <v>0</v>
      </c>
      <c r="DM373" s="278" t="str">
        <f t="shared" si="401"/>
        <v/>
      </c>
      <c r="DO373" s="278" t="str">
        <f t="shared" si="402"/>
        <v/>
      </c>
      <c r="DP373" s="278" t="str">
        <f t="shared" si="403"/>
        <v>347-_1900/1/0</v>
      </c>
      <c r="DT373" s="373">
        <f t="shared" si="404"/>
        <v>0.65</v>
      </c>
      <c r="DU373" s="278">
        <f t="shared" si="405"/>
        <v>5</v>
      </c>
      <c r="DV373" s="271" t="s">
        <v>222</v>
      </c>
      <c r="DW373" s="278" t="str">
        <f t="shared" si="406"/>
        <v>WHF (min)</v>
      </c>
      <c r="DX373" s="278" t="str">
        <f t="shared" si="407"/>
        <v>WHF (max)</v>
      </c>
    </row>
    <row r="374" spans="1:128" ht="15.75" x14ac:dyDescent="0.25">
      <c r="A374" s="188">
        <v>348</v>
      </c>
      <c r="B374" s="189"/>
      <c r="C374" s="189"/>
      <c r="D374" s="189"/>
      <c r="E374" s="194"/>
      <c r="F374" s="194"/>
      <c r="G374" s="194"/>
      <c r="H374" s="190"/>
      <c r="I374" s="190"/>
      <c r="J374" s="189"/>
      <c r="K374" s="189"/>
      <c r="L374" s="191"/>
      <c r="M374" s="191"/>
      <c r="N374" s="271" t="str">
        <f t="shared" si="350"/>
        <v/>
      </c>
      <c r="O374" s="192"/>
      <c r="P374" s="193"/>
      <c r="Q374" s="436"/>
      <c r="R374" s="276"/>
      <c r="S374" s="276"/>
      <c r="T374" s="276"/>
      <c r="U374" s="276"/>
      <c r="V374" s="276"/>
      <c r="W374" s="276"/>
      <c r="X374" s="306"/>
      <c r="Y374" s="428"/>
      <c r="Z374" s="269"/>
      <c r="AA374" s="276"/>
      <c r="AB374" s="410"/>
      <c r="AC374" s="269"/>
      <c r="AD374" s="439"/>
      <c r="AE374" s="307"/>
      <c r="AF374" s="276"/>
      <c r="AG374" s="410"/>
      <c r="AH374" s="306"/>
      <c r="AI374" s="269"/>
      <c r="AJ374" s="269"/>
      <c r="AK374" s="276"/>
      <c r="AL374" s="276"/>
      <c r="AM374" s="276"/>
      <c r="AN374" s="276"/>
      <c r="AO374" s="276"/>
      <c r="AP374" s="306"/>
      <c r="AQ374" s="308"/>
      <c r="AR374" s="209" t="e">
        <f t="shared" si="340"/>
        <v>#N/A</v>
      </c>
      <c r="AS374" s="210" t="e">
        <f t="shared" si="341"/>
        <v>#N/A</v>
      </c>
      <c r="AT374" s="210" t="str">
        <f t="shared" si="342"/>
        <v>348- 1900/1/0</v>
      </c>
      <c r="AU374" s="210"/>
      <c r="AV374" s="210">
        <f t="shared" si="343"/>
        <v>1900</v>
      </c>
      <c r="AW374" s="210">
        <f t="shared" si="344"/>
        <v>1</v>
      </c>
      <c r="AX374" s="210">
        <f t="shared" si="345"/>
        <v>0</v>
      </c>
      <c r="AY374" s="210" t="str">
        <f t="shared" si="346"/>
        <v/>
      </c>
      <c r="BH374" s="402">
        <f t="shared" si="351"/>
        <v>0</v>
      </c>
      <c r="BI374" s="403">
        <f t="shared" si="352"/>
        <v>14</v>
      </c>
      <c r="BJ374" s="402">
        <f t="shared" si="353"/>
        <v>11</v>
      </c>
      <c r="BK374" s="403">
        <f t="shared" si="354"/>
        <v>100</v>
      </c>
      <c r="BL374" s="402">
        <f t="shared" si="355"/>
        <v>28</v>
      </c>
      <c r="BM374" s="403">
        <f t="shared" si="356"/>
        <v>100</v>
      </c>
      <c r="BN374" s="402">
        <f t="shared" si="357"/>
        <v>85</v>
      </c>
      <c r="BO374" s="403">
        <f t="shared" si="358"/>
        <v>100</v>
      </c>
      <c r="BP374" s="402">
        <f t="shared" si="359"/>
        <v>30</v>
      </c>
      <c r="BQ374" s="403">
        <f t="shared" si="360"/>
        <v>1000</v>
      </c>
      <c r="BR374" s="402" t="str">
        <f t="shared" si="361"/>
        <v>Z+5</v>
      </c>
      <c r="BS374" s="403">
        <f t="shared" si="362"/>
        <v>10000</v>
      </c>
      <c r="BT374" s="402">
        <f t="shared" si="363"/>
        <v>230</v>
      </c>
      <c r="BU374" s="403">
        <f t="shared" si="364"/>
        <v>1000</v>
      </c>
      <c r="BV374" s="278"/>
      <c r="BW374" s="402">
        <f t="shared" si="365"/>
        <v>0</v>
      </c>
      <c r="BX374" s="403">
        <f t="shared" si="366"/>
        <v>120</v>
      </c>
      <c r="BY374" s="402">
        <f t="shared" si="367"/>
        <v>23.5</v>
      </c>
      <c r="BZ374" s="403">
        <f t="shared" si="368"/>
        <v>27.25</v>
      </c>
      <c r="CA374" s="402">
        <f t="shared" si="369"/>
        <v>100</v>
      </c>
      <c r="CB374" s="403">
        <f t="shared" si="370"/>
        <v>100</v>
      </c>
      <c r="CC374" s="402">
        <f t="shared" si="371"/>
        <v>55</v>
      </c>
      <c r="CD374" s="403">
        <f t="shared" si="372"/>
        <v>1000</v>
      </c>
      <c r="CE374" s="278"/>
      <c r="CF374" s="402">
        <f t="shared" si="373"/>
        <v>1</v>
      </c>
      <c r="CG374" s="403">
        <f t="shared" si="374"/>
        <v>20</v>
      </c>
      <c r="CH374" s="402">
        <f t="shared" si="375"/>
        <v>15</v>
      </c>
      <c r="CI374" s="403">
        <f t="shared" si="376"/>
        <v>50</v>
      </c>
      <c r="CJ374" s="402">
        <f t="shared" si="377"/>
        <v>215</v>
      </c>
      <c r="CK374" s="403">
        <f t="shared" si="378"/>
        <v>10000</v>
      </c>
      <c r="CL374" s="402">
        <f t="shared" si="379"/>
        <v>80</v>
      </c>
      <c r="CM374" s="403">
        <f t="shared" si="380"/>
        <v>1000</v>
      </c>
      <c r="CN374" s="278"/>
      <c r="CO374" s="402">
        <f t="shared" si="381"/>
        <v>80</v>
      </c>
      <c r="CP374" s="403">
        <f t="shared" si="382"/>
        <v>1000</v>
      </c>
      <c r="CQ374" s="402">
        <f t="shared" si="383"/>
        <v>0</v>
      </c>
      <c r="CR374" s="403">
        <f t="shared" si="384"/>
        <v>1</v>
      </c>
      <c r="CS374" s="402">
        <f t="shared" si="385"/>
        <v>0</v>
      </c>
      <c r="CT374" s="403">
        <f t="shared" si="386"/>
        <v>0</v>
      </c>
      <c r="CU374" s="278"/>
      <c r="CV374" s="402">
        <f t="shared" si="387"/>
        <v>0</v>
      </c>
      <c r="CW374" s="403">
        <f t="shared" si="388"/>
        <v>10000</v>
      </c>
      <c r="CX374" s="402">
        <f t="shared" si="389"/>
        <v>0</v>
      </c>
      <c r="CY374" s="403">
        <f t="shared" si="390"/>
        <v>10</v>
      </c>
      <c r="CZ374" s="402">
        <f t="shared" si="391"/>
        <v>0</v>
      </c>
      <c r="DA374" s="403">
        <f t="shared" si="392"/>
        <v>0</v>
      </c>
      <c r="DB374" s="402">
        <f t="shared" si="393"/>
        <v>0</v>
      </c>
      <c r="DC374" s="403">
        <f t="shared" si="394"/>
        <v>0</v>
      </c>
      <c r="DD374" s="402">
        <f t="shared" si="395"/>
        <v>0</v>
      </c>
      <c r="DE374" s="403">
        <f t="shared" si="396"/>
        <v>9.9</v>
      </c>
      <c r="DF374" s="402">
        <f t="shared" si="397"/>
        <v>0</v>
      </c>
      <c r="DG374" s="403">
        <f t="shared" si="398"/>
        <v>10</v>
      </c>
      <c r="DH374" s="402">
        <f t="shared" si="399"/>
        <v>0</v>
      </c>
      <c r="DI374" s="403">
        <f t="shared" si="400"/>
        <v>100</v>
      </c>
      <c r="DJ374" s="404">
        <f t="shared" si="347"/>
        <v>1900</v>
      </c>
      <c r="DK374" s="404">
        <f t="shared" si="348"/>
        <v>1</v>
      </c>
      <c r="DL374" s="404">
        <f t="shared" si="349"/>
        <v>0</v>
      </c>
      <c r="DM374" s="278" t="str">
        <f t="shared" si="401"/>
        <v/>
      </c>
      <c r="DO374" s="278" t="str">
        <f t="shared" si="402"/>
        <v/>
      </c>
      <c r="DP374" s="278" t="str">
        <f t="shared" si="403"/>
        <v>348-_1900/1/0</v>
      </c>
      <c r="DT374" s="373">
        <f t="shared" si="404"/>
        <v>0.65</v>
      </c>
      <c r="DU374" s="278">
        <f t="shared" si="405"/>
        <v>5</v>
      </c>
      <c r="DV374" s="271" t="s">
        <v>222</v>
      </c>
      <c r="DW374" s="278" t="str">
        <f t="shared" si="406"/>
        <v>WHF (min)</v>
      </c>
      <c r="DX374" s="278" t="str">
        <f t="shared" si="407"/>
        <v>WHF (max)</v>
      </c>
    </row>
    <row r="375" spans="1:128" ht="15.75" x14ac:dyDescent="0.25">
      <c r="A375" s="188">
        <v>349</v>
      </c>
      <c r="B375" s="189"/>
      <c r="C375" s="189"/>
      <c r="D375" s="189"/>
      <c r="E375" s="194"/>
      <c r="F375" s="194"/>
      <c r="G375" s="194"/>
      <c r="H375" s="190"/>
      <c r="I375" s="190"/>
      <c r="J375" s="189"/>
      <c r="K375" s="189"/>
      <c r="L375" s="191"/>
      <c r="M375" s="191"/>
      <c r="N375" s="271" t="str">
        <f t="shared" si="350"/>
        <v/>
      </c>
      <c r="O375" s="192"/>
      <c r="P375" s="193"/>
      <c r="Q375" s="436"/>
      <c r="R375" s="276"/>
      <c r="S375" s="276"/>
      <c r="T375" s="276"/>
      <c r="U375" s="276"/>
      <c r="V375" s="276"/>
      <c r="W375" s="276"/>
      <c r="X375" s="306"/>
      <c r="Y375" s="428"/>
      <c r="Z375" s="269"/>
      <c r="AA375" s="276"/>
      <c r="AB375" s="410"/>
      <c r="AC375" s="269"/>
      <c r="AD375" s="439"/>
      <c r="AE375" s="307"/>
      <c r="AF375" s="276"/>
      <c r="AG375" s="410"/>
      <c r="AH375" s="306"/>
      <c r="AI375" s="269"/>
      <c r="AJ375" s="269"/>
      <c r="AK375" s="276"/>
      <c r="AL375" s="276"/>
      <c r="AM375" s="276"/>
      <c r="AN375" s="276"/>
      <c r="AO375" s="276"/>
      <c r="AP375" s="306"/>
      <c r="AQ375" s="308"/>
      <c r="AR375" s="209" t="e">
        <f t="shared" si="340"/>
        <v>#N/A</v>
      </c>
      <c r="AS375" s="210" t="e">
        <f t="shared" si="341"/>
        <v>#N/A</v>
      </c>
      <c r="AT375" s="210" t="str">
        <f t="shared" si="342"/>
        <v>349- 1900/1/0</v>
      </c>
      <c r="AU375" s="210"/>
      <c r="AV375" s="210">
        <f t="shared" si="343"/>
        <v>1900</v>
      </c>
      <c r="AW375" s="210">
        <f t="shared" si="344"/>
        <v>1</v>
      </c>
      <c r="AX375" s="210">
        <f t="shared" si="345"/>
        <v>0</v>
      </c>
      <c r="AY375" s="210" t="str">
        <f t="shared" si="346"/>
        <v/>
      </c>
      <c r="BH375" s="402">
        <f t="shared" si="351"/>
        <v>0</v>
      </c>
      <c r="BI375" s="403">
        <f t="shared" si="352"/>
        <v>14</v>
      </c>
      <c r="BJ375" s="402">
        <f t="shared" si="353"/>
        <v>11</v>
      </c>
      <c r="BK375" s="403">
        <f t="shared" si="354"/>
        <v>100</v>
      </c>
      <c r="BL375" s="402">
        <f t="shared" si="355"/>
        <v>28</v>
      </c>
      <c r="BM375" s="403">
        <f t="shared" si="356"/>
        <v>100</v>
      </c>
      <c r="BN375" s="402">
        <f t="shared" si="357"/>
        <v>85</v>
      </c>
      <c r="BO375" s="403">
        <f t="shared" si="358"/>
        <v>100</v>
      </c>
      <c r="BP375" s="402">
        <f t="shared" si="359"/>
        <v>30</v>
      </c>
      <c r="BQ375" s="403">
        <f t="shared" si="360"/>
        <v>1000</v>
      </c>
      <c r="BR375" s="402" t="str">
        <f t="shared" si="361"/>
        <v>Z+5</v>
      </c>
      <c r="BS375" s="403">
        <f t="shared" si="362"/>
        <v>10000</v>
      </c>
      <c r="BT375" s="402">
        <f t="shared" si="363"/>
        <v>230</v>
      </c>
      <c r="BU375" s="403">
        <f t="shared" si="364"/>
        <v>1000</v>
      </c>
      <c r="BV375" s="278"/>
      <c r="BW375" s="402">
        <f t="shared" si="365"/>
        <v>0</v>
      </c>
      <c r="BX375" s="403">
        <f t="shared" si="366"/>
        <v>120</v>
      </c>
      <c r="BY375" s="402">
        <f t="shared" si="367"/>
        <v>23.5</v>
      </c>
      <c r="BZ375" s="403">
        <f t="shared" si="368"/>
        <v>27.25</v>
      </c>
      <c r="CA375" s="402">
        <f t="shared" si="369"/>
        <v>100</v>
      </c>
      <c r="CB375" s="403">
        <f t="shared" si="370"/>
        <v>100</v>
      </c>
      <c r="CC375" s="402">
        <f t="shared" si="371"/>
        <v>55</v>
      </c>
      <c r="CD375" s="403">
        <f t="shared" si="372"/>
        <v>1000</v>
      </c>
      <c r="CE375" s="278"/>
      <c r="CF375" s="402">
        <f t="shared" si="373"/>
        <v>1</v>
      </c>
      <c r="CG375" s="403">
        <f t="shared" si="374"/>
        <v>20</v>
      </c>
      <c r="CH375" s="402">
        <f t="shared" si="375"/>
        <v>15</v>
      </c>
      <c r="CI375" s="403">
        <f t="shared" si="376"/>
        <v>50</v>
      </c>
      <c r="CJ375" s="402">
        <f t="shared" si="377"/>
        <v>215</v>
      </c>
      <c r="CK375" s="403">
        <f t="shared" si="378"/>
        <v>10000</v>
      </c>
      <c r="CL375" s="402">
        <f t="shared" si="379"/>
        <v>80</v>
      </c>
      <c r="CM375" s="403">
        <f t="shared" si="380"/>
        <v>1000</v>
      </c>
      <c r="CN375" s="278"/>
      <c r="CO375" s="402">
        <f t="shared" si="381"/>
        <v>80</v>
      </c>
      <c r="CP375" s="403">
        <f t="shared" si="382"/>
        <v>1000</v>
      </c>
      <c r="CQ375" s="402">
        <f t="shared" si="383"/>
        <v>0</v>
      </c>
      <c r="CR375" s="403">
        <f t="shared" si="384"/>
        <v>1</v>
      </c>
      <c r="CS375" s="402">
        <f t="shared" si="385"/>
        <v>0</v>
      </c>
      <c r="CT375" s="403">
        <f t="shared" si="386"/>
        <v>0</v>
      </c>
      <c r="CU375" s="278"/>
      <c r="CV375" s="402">
        <f t="shared" si="387"/>
        <v>0</v>
      </c>
      <c r="CW375" s="403">
        <f t="shared" si="388"/>
        <v>10000</v>
      </c>
      <c r="CX375" s="402">
        <f t="shared" si="389"/>
        <v>0</v>
      </c>
      <c r="CY375" s="403">
        <f t="shared" si="390"/>
        <v>10</v>
      </c>
      <c r="CZ375" s="402">
        <f t="shared" si="391"/>
        <v>0</v>
      </c>
      <c r="DA375" s="403">
        <f t="shared" si="392"/>
        <v>0</v>
      </c>
      <c r="DB375" s="402">
        <f t="shared" si="393"/>
        <v>0</v>
      </c>
      <c r="DC375" s="403">
        <f t="shared" si="394"/>
        <v>0</v>
      </c>
      <c r="DD375" s="402">
        <f t="shared" si="395"/>
        <v>0</v>
      </c>
      <c r="DE375" s="403">
        <f t="shared" si="396"/>
        <v>9.9</v>
      </c>
      <c r="DF375" s="402">
        <f t="shared" si="397"/>
        <v>0</v>
      </c>
      <c r="DG375" s="403">
        <f t="shared" si="398"/>
        <v>10</v>
      </c>
      <c r="DH375" s="402">
        <f t="shared" si="399"/>
        <v>0</v>
      </c>
      <c r="DI375" s="403">
        <f t="shared" si="400"/>
        <v>100</v>
      </c>
      <c r="DJ375" s="404">
        <f t="shared" si="347"/>
        <v>1900</v>
      </c>
      <c r="DK375" s="404">
        <f t="shared" si="348"/>
        <v>1</v>
      </c>
      <c r="DL375" s="404">
        <f t="shared" si="349"/>
        <v>0</v>
      </c>
      <c r="DM375" s="278" t="str">
        <f t="shared" si="401"/>
        <v/>
      </c>
      <c r="DO375" s="278" t="str">
        <f t="shared" si="402"/>
        <v/>
      </c>
      <c r="DP375" s="278" t="str">
        <f t="shared" si="403"/>
        <v>349-_1900/1/0</v>
      </c>
      <c r="DT375" s="373">
        <f t="shared" si="404"/>
        <v>0.65</v>
      </c>
      <c r="DU375" s="278">
        <f t="shared" si="405"/>
        <v>5</v>
      </c>
      <c r="DV375" s="271" t="s">
        <v>222</v>
      </c>
      <c r="DW375" s="278" t="str">
        <f t="shared" si="406"/>
        <v>WHF (min)</v>
      </c>
      <c r="DX375" s="278" t="str">
        <f t="shared" si="407"/>
        <v>WHF (max)</v>
      </c>
    </row>
    <row r="376" spans="1:128" ht="15.75" x14ac:dyDescent="0.25">
      <c r="A376" s="188">
        <v>350</v>
      </c>
      <c r="B376" s="189"/>
      <c r="C376" s="189"/>
      <c r="D376" s="189"/>
      <c r="E376" s="194"/>
      <c r="F376" s="194"/>
      <c r="G376" s="194"/>
      <c r="H376" s="190"/>
      <c r="I376" s="190"/>
      <c r="J376" s="189"/>
      <c r="K376" s="189"/>
      <c r="L376" s="191"/>
      <c r="M376" s="191"/>
      <c r="N376" s="271" t="str">
        <f t="shared" si="350"/>
        <v/>
      </c>
      <c r="O376" s="192"/>
      <c r="P376" s="193"/>
      <c r="Q376" s="436"/>
      <c r="R376" s="276"/>
      <c r="S376" s="276"/>
      <c r="T376" s="276"/>
      <c r="U376" s="276"/>
      <c r="V376" s="276"/>
      <c r="W376" s="276"/>
      <c r="X376" s="306"/>
      <c r="Y376" s="428"/>
      <c r="Z376" s="269"/>
      <c r="AA376" s="276"/>
      <c r="AB376" s="410"/>
      <c r="AC376" s="269"/>
      <c r="AD376" s="439"/>
      <c r="AE376" s="307"/>
      <c r="AF376" s="276"/>
      <c r="AG376" s="410"/>
      <c r="AH376" s="306"/>
      <c r="AI376" s="269"/>
      <c r="AJ376" s="269"/>
      <c r="AK376" s="276"/>
      <c r="AL376" s="276"/>
      <c r="AM376" s="276"/>
      <c r="AN376" s="276"/>
      <c r="AO376" s="276"/>
      <c r="AP376" s="306"/>
      <c r="AQ376" s="308"/>
      <c r="AR376" s="209" t="e">
        <f t="shared" si="340"/>
        <v>#N/A</v>
      </c>
      <c r="AS376" s="210" t="e">
        <f t="shared" si="341"/>
        <v>#N/A</v>
      </c>
      <c r="AT376" s="210" t="str">
        <f t="shared" si="342"/>
        <v>350- 1900/1/0</v>
      </c>
      <c r="AU376" s="210"/>
      <c r="AV376" s="210">
        <f t="shared" si="343"/>
        <v>1900</v>
      </c>
      <c r="AW376" s="210">
        <f t="shared" si="344"/>
        <v>1</v>
      </c>
      <c r="AX376" s="210">
        <f t="shared" si="345"/>
        <v>0</v>
      </c>
      <c r="AY376" s="210" t="str">
        <f t="shared" si="346"/>
        <v/>
      </c>
      <c r="BH376" s="402">
        <f t="shared" si="351"/>
        <v>0</v>
      </c>
      <c r="BI376" s="403">
        <f t="shared" si="352"/>
        <v>14</v>
      </c>
      <c r="BJ376" s="402">
        <f t="shared" si="353"/>
        <v>11</v>
      </c>
      <c r="BK376" s="403">
        <f t="shared" si="354"/>
        <v>100</v>
      </c>
      <c r="BL376" s="402">
        <f t="shared" si="355"/>
        <v>28</v>
      </c>
      <c r="BM376" s="403">
        <f t="shared" si="356"/>
        <v>100</v>
      </c>
      <c r="BN376" s="402">
        <f t="shared" si="357"/>
        <v>85</v>
      </c>
      <c r="BO376" s="403">
        <f t="shared" si="358"/>
        <v>100</v>
      </c>
      <c r="BP376" s="402">
        <f t="shared" si="359"/>
        <v>30</v>
      </c>
      <c r="BQ376" s="403">
        <f t="shared" si="360"/>
        <v>1000</v>
      </c>
      <c r="BR376" s="402" t="str">
        <f t="shared" si="361"/>
        <v>Z+5</v>
      </c>
      <c r="BS376" s="403">
        <f t="shared" si="362"/>
        <v>10000</v>
      </c>
      <c r="BT376" s="402">
        <f t="shared" si="363"/>
        <v>230</v>
      </c>
      <c r="BU376" s="403">
        <f t="shared" si="364"/>
        <v>1000</v>
      </c>
      <c r="BV376" s="278"/>
      <c r="BW376" s="402">
        <f t="shared" si="365"/>
        <v>0</v>
      </c>
      <c r="BX376" s="403">
        <f t="shared" si="366"/>
        <v>120</v>
      </c>
      <c r="BY376" s="402">
        <f t="shared" si="367"/>
        <v>23.5</v>
      </c>
      <c r="BZ376" s="403">
        <f t="shared" si="368"/>
        <v>27.25</v>
      </c>
      <c r="CA376" s="402">
        <f t="shared" si="369"/>
        <v>100</v>
      </c>
      <c r="CB376" s="403">
        <f t="shared" si="370"/>
        <v>100</v>
      </c>
      <c r="CC376" s="402">
        <f t="shared" si="371"/>
        <v>55</v>
      </c>
      <c r="CD376" s="403">
        <f t="shared" si="372"/>
        <v>1000</v>
      </c>
      <c r="CE376" s="278"/>
      <c r="CF376" s="402">
        <f t="shared" si="373"/>
        <v>1</v>
      </c>
      <c r="CG376" s="403">
        <f t="shared" si="374"/>
        <v>20</v>
      </c>
      <c r="CH376" s="402">
        <f t="shared" si="375"/>
        <v>15</v>
      </c>
      <c r="CI376" s="403">
        <f t="shared" si="376"/>
        <v>50</v>
      </c>
      <c r="CJ376" s="402">
        <f t="shared" si="377"/>
        <v>215</v>
      </c>
      <c r="CK376" s="403">
        <f t="shared" si="378"/>
        <v>10000</v>
      </c>
      <c r="CL376" s="402">
        <f t="shared" si="379"/>
        <v>80</v>
      </c>
      <c r="CM376" s="403">
        <f t="shared" si="380"/>
        <v>1000</v>
      </c>
      <c r="CN376" s="278"/>
      <c r="CO376" s="402">
        <f t="shared" si="381"/>
        <v>80</v>
      </c>
      <c r="CP376" s="403">
        <f t="shared" si="382"/>
        <v>1000</v>
      </c>
      <c r="CQ376" s="402">
        <f t="shared" si="383"/>
        <v>0</v>
      </c>
      <c r="CR376" s="403">
        <f t="shared" si="384"/>
        <v>1</v>
      </c>
      <c r="CS376" s="402">
        <f t="shared" si="385"/>
        <v>0</v>
      </c>
      <c r="CT376" s="403">
        <f t="shared" si="386"/>
        <v>0</v>
      </c>
      <c r="CU376" s="278"/>
      <c r="CV376" s="402">
        <f t="shared" si="387"/>
        <v>0</v>
      </c>
      <c r="CW376" s="403">
        <f t="shared" si="388"/>
        <v>10000</v>
      </c>
      <c r="CX376" s="402">
        <f t="shared" si="389"/>
        <v>0</v>
      </c>
      <c r="CY376" s="403">
        <f t="shared" si="390"/>
        <v>10</v>
      </c>
      <c r="CZ376" s="402">
        <f t="shared" si="391"/>
        <v>0</v>
      </c>
      <c r="DA376" s="403">
        <f t="shared" si="392"/>
        <v>0</v>
      </c>
      <c r="DB376" s="402">
        <f t="shared" si="393"/>
        <v>0</v>
      </c>
      <c r="DC376" s="403">
        <f t="shared" si="394"/>
        <v>0</v>
      </c>
      <c r="DD376" s="402">
        <f t="shared" si="395"/>
        <v>0</v>
      </c>
      <c r="DE376" s="403">
        <f t="shared" si="396"/>
        <v>9.9</v>
      </c>
      <c r="DF376" s="402">
        <f t="shared" si="397"/>
        <v>0</v>
      </c>
      <c r="DG376" s="403">
        <f t="shared" si="398"/>
        <v>10</v>
      </c>
      <c r="DH376" s="402">
        <f t="shared" si="399"/>
        <v>0</v>
      </c>
      <c r="DI376" s="403">
        <f t="shared" si="400"/>
        <v>100</v>
      </c>
      <c r="DJ376" s="404">
        <f t="shared" si="347"/>
        <v>1900</v>
      </c>
      <c r="DK376" s="404">
        <f t="shared" si="348"/>
        <v>1</v>
      </c>
      <c r="DL376" s="404">
        <f t="shared" si="349"/>
        <v>0</v>
      </c>
      <c r="DM376" s="278" t="str">
        <f t="shared" si="401"/>
        <v/>
      </c>
      <c r="DO376" s="278" t="str">
        <f t="shared" si="402"/>
        <v/>
      </c>
      <c r="DP376" s="278" t="str">
        <f t="shared" si="403"/>
        <v>350-_1900/1/0</v>
      </c>
      <c r="DT376" s="373">
        <f t="shared" si="404"/>
        <v>0.65</v>
      </c>
      <c r="DU376" s="278">
        <f t="shared" si="405"/>
        <v>5</v>
      </c>
      <c r="DV376" s="271" t="s">
        <v>222</v>
      </c>
      <c r="DW376" s="278" t="str">
        <f t="shared" si="406"/>
        <v>WHF (min)</v>
      </c>
      <c r="DX376" s="278" t="str">
        <f t="shared" si="407"/>
        <v>WHF (max)</v>
      </c>
    </row>
    <row r="377" spans="1:128" ht="15.75" x14ac:dyDescent="0.25">
      <c r="A377" s="188">
        <v>351</v>
      </c>
      <c r="B377" s="189"/>
      <c r="C377" s="189"/>
      <c r="D377" s="189"/>
      <c r="E377" s="194"/>
      <c r="F377" s="194"/>
      <c r="G377" s="194"/>
      <c r="H377" s="190"/>
      <c r="I377" s="190"/>
      <c r="J377" s="189"/>
      <c r="K377" s="189"/>
      <c r="L377" s="191"/>
      <c r="M377" s="191"/>
      <c r="N377" s="271" t="str">
        <f t="shared" si="350"/>
        <v/>
      </c>
      <c r="O377" s="192"/>
      <c r="P377" s="193"/>
      <c r="Q377" s="436"/>
      <c r="R377" s="276"/>
      <c r="S377" s="276"/>
      <c r="T377" s="276"/>
      <c r="U377" s="276"/>
      <c r="V377" s="276"/>
      <c r="W377" s="276"/>
      <c r="X377" s="306"/>
      <c r="Y377" s="428"/>
      <c r="Z377" s="269"/>
      <c r="AA377" s="276"/>
      <c r="AB377" s="410"/>
      <c r="AC377" s="269"/>
      <c r="AD377" s="439"/>
      <c r="AE377" s="307"/>
      <c r="AF377" s="276"/>
      <c r="AG377" s="410"/>
      <c r="AH377" s="306"/>
      <c r="AI377" s="269"/>
      <c r="AJ377" s="269"/>
      <c r="AK377" s="276"/>
      <c r="AL377" s="276"/>
      <c r="AM377" s="276"/>
      <c r="AN377" s="276"/>
      <c r="AO377" s="276"/>
      <c r="AP377" s="306"/>
      <c r="AQ377" s="308"/>
      <c r="AR377" s="209" t="e">
        <f t="shared" si="340"/>
        <v>#N/A</v>
      </c>
      <c r="AS377" s="210" t="e">
        <f t="shared" si="341"/>
        <v>#N/A</v>
      </c>
      <c r="AT377" s="210" t="str">
        <f t="shared" si="342"/>
        <v>351- 1900/1/0</v>
      </c>
      <c r="AU377" s="210"/>
      <c r="AV377" s="210">
        <f t="shared" si="343"/>
        <v>1900</v>
      </c>
      <c r="AW377" s="210">
        <f t="shared" si="344"/>
        <v>1</v>
      </c>
      <c r="AX377" s="210">
        <f t="shared" si="345"/>
        <v>0</v>
      </c>
      <c r="AY377" s="210" t="str">
        <f t="shared" si="346"/>
        <v/>
      </c>
      <c r="BH377" s="402">
        <f t="shared" si="351"/>
        <v>0</v>
      </c>
      <c r="BI377" s="403">
        <f t="shared" si="352"/>
        <v>14</v>
      </c>
      <c r="BJ377" s="402">
        <f t="shared" si="353"/>
        <v>11</v>
      </c>
      <c r="BK377" s="403">
        <f t="shared" si="354"/>
        <v>100</v>
      </c>
      <c r="BL377" s="402">
        <f t="shared" si="355"/>
        <v>28</v>
      </c>
      <c r="BM377" s="403">
        <f t="shared" si="356"/>
        <v>100</v>
      </c>
      <c r="BN377" s="402">
        <f t="shared" si="357"/>
        <v>85</v>
      </c>
      <c r="BO377" s="403">
        <f t="shared" si="358"/>
        <v>100</v>
      </c>
      <c r="BP377" s="402">
        <f t="shared" si="359"/>
        <v>30</v>
      </c>
      <c r="BQ377" s="403">
        <f t="shared" si="360"/>
        <v>1000</v>
      </c>
      <c r="BR377" s="402" t="str">
        <f t="shared" si="361"/>
        <v>Z+5</v>
      </c>
      <c r="BS377" s="403">
        <f t="shared" si="362"/>
        <v>10000</v>
      </c>
      <c r="BT377" s="402">
        <f t="shared" si="363"/>
        <v>230</v>
      </c>
      <c r="BU377" s="403">
        <f t="shared" si="364"/>
        <v>1000</v>
      </c>
      <c r="BV377" s="278"/>
      <c r="BW377" s="402">
        <f t="shared" si="365"/>
        <v>0</v>
      </c>
      <c r="BX377" s="403">
        <f t="shared" si="366"/>
        <v>120</v>
      </c>
      <c r="BY377" s="402">
        <f t="shared" si="367"/>
        <v>23.5</v>
      </c>
      <c r="BZ377" s="403">
        <f t="shared" si="368"/>
        <v>27.25</v>
      </c>
      <c r="CA377" s="402">
        <f t="shared" si="369"/>
        <v>100</v>
      </c>
      <c r="CB377" s="403">
        <f t="shared" si="370"/>
        <v>100</v>
      </c>
      <c r="CC377" s="402">
        <f t="shared" si="371"/>
        <v>55</v>
      </c>
      <c r="CD377" s="403">
        <f t="shared" si="372"/>
        <v>1000</v>
      </c>
      <c r="CE377" s="278"/>
      <c r="CF377" s="402">
        <f t="shared" si="373"/>
        <v>1</v>
      </c>
      <c r="CG377" s="403">
        <f t="shared" si="374"/>
        <v>20</v>
      </c>
      <c r="CH377" s="402">
        <f t="shared" si="375"/>
        <v>15</v>
      </c>
      <c r="CI377" s="403">
        <f t="shared" si="376"/>
        <v>50</v>
      </c>
      <c r="CJ377" s="402">
        <f t="shared" si="377"/>
        <v>215</v>
      </c>
      <c r="CK377" s="403">
        <f t="shared" si="378"/>
        <v>10000</v>
      </c>
      <c r="CL377" s="402">
        <f t="shared" si="379"/>
        <v>80</v>
      </c>
      <c r="CM377" s="403">
        <f t="shared" si="380"/>
        <v>1000</v>
      </c>
      <c r="CN377" s="278"/>
      <c r="CO377" s="402">
        <f t="shared" si="381"/>
        <v>80</v>
      </c>
      <c r="CP377" s="403">
        <f t="shared" si="382"/>
        <v>1000</v>
      </c>
      <c r="CQ377" s="402">
        <f t="shared" si="383"/>
        <v>0</v>
      </c>
      <c r="CR377" s="403">
        <f t="shared" si="384"/>
        <v>1</v>
      </c>
      <c r="CS377" s="402">
        <f t="shared" si="385"/>
        <v>0</v>
      </c>
      <c r="CT377" s="403">
        <f t="shared" si="386"/>
        <v>0</v>
      </c>
      <c r="CU377" s="278"/>
      <c r="CV377" s="402">
        <f t="shared" si="387"/>
        <v>0</v>
      </c>
      <c r="CW377" s="403">
        <f t="shared" si="388"/>
        <v>10000</v>
      </c>
      <c r="CX377" s="402">
        <f t="shared" si="389"/>
        <v>0</v>
      </c>
      <c r="CY377" s="403">
        <f t="shared" si="390"/>
        <v>10</v>
      </c>
      <c r="CZ377" s="402">
        <f t="shared" si="391"/>
        <v>0</v>
      </c>
      <c r="DA377" s="403">
        <f t="shared" si="392"/>
        <v>0</v>
      </c>
      <c r="DB377" s="402">
        <f t="shared" si="393"/>
        <v>0</v>
      </c>
      <c r="DC377" s="403">
        <f t="shared" si="394"/>
        <v>0</v>
      </c>
      <c r="DD377" s="402">
        <f t="shared" si="395"/>
        <v>0</v>
      </c>
      <c r="DE377" s="403">
        <f t="shared" si="396"/>
        <v>9.9</v>
      </c>
      <c r="DF377" s="402">
        <f t="shared" si="397"/>
        <v>0</v>
      </c>
      <c r="DG377" s="403">
        <f t="shared" si="398"/>
        <v>10</v>
      </c>
      <c r="DH377" s="402">
        <f t="shared" si="399"/>
        <v>0</v>
      </c>
      <c r="DI377" s="403">
        <f t="shared" si="400"/>
        <v>100</v>
      </c>
      <c r="DJ377" s="404">
        <f t="shared" si="347"/>
        <v>1900</v>
      </c>
      <c r="DK377" s="404">
        <f t="shared" si="348"/>
        <v>1</v>
      </c>
      <c r="DL377" s="404">
        <f t="shared" si="349"/>
        <v>0</v>
      </c>
      <c r="DM377" s="278" t="str">
        <f t="shared" si="401"/>
        <v/>
      </c>
      <c r="DO377" s="278" t="str">
        <f t="shared" si="402"/>
        <v/>
      </c>
      <c r="DP377" s="278" t="str">
        <f t="shared" si="403"/>
        <v>351-_1900/1/0</v>
      </c>
      <c r="DT377" s="373">
        <f t="shared" si="404"/>
        <v>0.65</v>
      </c>
      <c r="DU377" s="278">
        <f t="shared" si="405"/>
        <v>5</v>
      </c>
      <c r="DV377" s="271" t="s">
        <v>222</v>
      </c>
      <c r="DW377" s="278" t="str">
        <f t="shared" si="406"/>
        <v>WHF (min)</v>
      </c>
      <c r="DX377" s="278" t="str">
        <f t="shared" si="407"/>
        <v>WHF (max)</v>
      </c>
    </row>
    <row r="378" spans="1:128" ht="15.75" x14ac:dyDescent="0.25">
      <c r="A378" s="188">
        <v>352</v>
      </c>
      <c r="B378" s="189"/>
      <c r="C378" s="189"/>
      <c r="D378" s="189"/>
      <c r="E378" s="194"/>
      <c r="F378" s="194"/>
      <c r="G378" s="194"/>
      <c r="H378" s="190"/>
      <c r="I378" s="190"/>
      <c r="J378" s="189"/>
      <c r="K378" s="189"/>
      <c r="L378" s="191"/>
      <c r="M378" s="191"/>
      <c r="N378" s="271" t="str">
        <f t="shared" si="350"/>
        <v/>
      </c>
      <c r="O378" s="192"/>
      <c r="P378" s="193"/>
      <c r="Q378" s="436"/>
      <c r="R378" s="276"/>
      <c r="S378" s="276"/>
      <c r="T378" s="276"/>
      <c r="U378" s="276"/>
      <c r="V378" s="276"/>
      <c r="W378" s="276"/>
      <c r="X378" s="306"/>
      <c r="Y378" s="428"/>
      <c r="Z378" s="269"/>
      <c r="AA378" s="276"/>
      <c r="AB378" s="410"/>
      <c r="AC378" s="269"/>
      <c r="AD378" s="439"/>
      <c r="AE378" s="307"/>
      <c r="AF378" s="276"/>
      <c r="AG378" s="410"/>
      <c r="AH378" s="306"/>
      <c r="AI378" s="269"/>
      <c r="AJ378" s="269"/>
      <c r="AK378" s="276"/>
      <c r="AL378" s="276"/>
      <c r="AM378" s="276"/>
      <c r="AN378" s="276"/>
      <c r="AO378" s="276"/>
      <c r="AP378" s="306"/>
      <c r="AQ378" s="308"/>
      <c r="AR378" s="209" t="e">
        <f t="shared" si="340"/>
        <v>#N/A</v>
      </c>
      <c r="AS378" s="210" t="e">
        <f t="shared" si="341"/>
        <v>#N/A</v>
      </c>
      <c r="AT378" s="210" t="str">
        <f t="shared" si="342"/>
        <v>352- 1900/1/0</v>
      </c>
      <c r="AU378" s="210"/>
      <c r="AV378" s="210">
        <f t="shared" si="343"/>
        <v>1900</v>
      </c>
      <c r="AW378" s="210">
        <f t="shared" si="344"/>
        <v>1</v>
      </c>
      <c r="AX378" s="210">
        <f t="shared" si="345"/>
        <v>0</v>
      </c>
      <c r="AY378" s="210" t="str">
        <f t="shared" si="346"/>
        <v/>
      </c>
      <c r="BH378" s="402">
        <f t="shared" si="351"/>
        <v>0</v>
      </c>
      <c r="BI378" s="403">
        <f t="shared" si="352"/>
        <v>14</v>
      </c>
      <c r="BJ378" s="402">
        <f t="shared" si="353"/>
        <v>11</v>
      </c>
      <c r="BK378" s="403">
        <f t="shared" si="354"/>
        <v>100</v>
      </c>
      <c r="BL378" s="402">
        <f t="shared" si="355"/>
        <v>28</v>
      </c>
      <c r="BM378" s="403">
        <f t="shared" si="356"/>
        <v>100</v>
      </c>
      <c r="BN378" s="402">
        <f t="shared" si="357"/>
        <v>85</v>
      </c>
      <c r="BO378" s="403">
        <f t="shared" si="358"/>
        <v>100</v>
      </c>
      <c r="BP378" s="402">
        <f t="shared" si="359"/>
        <v>30</v>
      </c>
      <c r="BQ378" s="403">
        <f t="shared" si="360"/>
        <v>1000</v>
      </c>
      <c r="BR378" s="402" t="str">
        <f t="shared" si="361"/>
        <v>Z+5</v>
      </c>
      <c r="BS378" s="403">
        <f t="shared" si="362"/>
        <v>10000</v>
      </c>
      <c r="BT378" s="402">
        <f t="shared" si="363"/>
        <v>230</v>
      </c>
      <c r="BU378" s="403">
        <f t="shared" si="364"/>
        <v>1000</v>
      </c>
      <c r="BV378" s="278"/>
      <c r="BW378" s="402">
        <f t="shared" si="365"/>
        <v>0</v>
      </c>
      <c r="BX378" s="403">
        <f t="shared" si="366"/>
        <v>120</v>
      </c>
      <c r="BY378" s="402">
        <f t="shared" si="367"/>
        <v>23.5</v>
      </c>
      <c r="BZ378" s="403">
        <f t="shared" si="368"/>
        <v>27.25</v>
      </c>
      <c r="CA378" s="402">
        <f t="shared" si="369"/>
        <v>100</v>
      </c>
      <c r="CB378" s="403">
        <f t="shared" si="370"/>
        <v>100</v>
      </c>
      <c r="CC378" s="402">
        <f t="shared" si="371"/>
        <v>55</v>
      </c>
      <c r="CD378" s="403">
        <f t="shared" si="372"/>
        <v>1000</v>
      </c>
      <c r="CE378" s="278"/>
      <c r="CF378" s="402">
        <f t="shared" si="373"/>
        <v>1</v>
      </c>
      <c r="CG378" s="403">
        <f t="shared" si="374"/>
        <v>20</v>
      </c>
      <c r="CH378" s="402">
        <f t="shared" si="375"/>
        <v>15</v>
      </c>
      <c r="CI378" s="403">
        <f t="shared" si="376"/>
        <v>50</v>
      </c>
      <c r="CJ378" s="402">
        <f t="shared" si="377"/>
        <v>215</v>
      </c>
      <c r="CK378" s="403">
        <f t="shared" si="378"/>
        <v>10000</v>
      </c>
      <c r="CL378" s="402">
        <f t="shared" si="379"/>
        <v>80</v>
      </c>
      <c r="CM378" s="403">
        <f t="shared" si="380"/>
        <v>1000</v>
      </c>
      <c r="CN378" s="278"/>
      <c r="CO378" s="402">
        <f t="shared" si="381"/>
        <v>80</v>
      </c>
      <c r="CP378" s="403">
        <f t="shared" si="382"/>
        <v>1000</v>
      </c>
      <c r="CQ378" s="402">
        <f t="shared" si="383"/>
        <v>0</v>
      </c>
      <c r="CR378" s="403">
        <f t="shared" si="384"/>
        <v>1</v>
      </c>
      <c r="CS378" s="402">
        <f t="shared" si="385"/>
        <v>0</v>
      </c>
      <c r="CT378" s="403">
        <f t="shared" si="386"/>
        <v>0</v>
      </c>
      <c r="CU378" s="278"/>
      <c r="CV378" s="402">
        <f t="shared" si="387"/>
        <v>0</v>
      </c>
      <c r="CW378" s="403">
        <f t="shared" si="388"/>
        <v>10000</v>
      </c>
      <c r="CX378" s="402">
        <f t="shared" si="389"/>
        <v>0</v>
      </c>
      <c r="CY378" s="403">
        <f t="shared" si="390"/>
        <v>10</v>
      </c>
      <c r="CZ378" s="402">
        <f t="shared" si="391"/>
        <v>0</v>
      </c>
      <c r="DA378" s="403">
        <f t="shared" si="392"/>
        <v>0</v>
      </c>
      <c r="DB378" s="402">
        <f t="shared" si="393"/>
        <v>0</v>
      </c>
      <c r="DC378" s="403">
        <f t="shared" si="394"/>
        <v>0</v>
      </c>
      <c r="DD378" s="402">
        <f t="shared" si="395"/>
        <v>0</v>
      </c>
      <c r="DE378" s="403">
        <f t="shared" si="396"/>
        <v>9.9</v>
      </c>
      <c r="DF378" s="402">
        <f t="shared" si="397"/>
        <v>0</v>
      </c>
      <c r="DG378" s="403">
        <f t="shared" si="398"/>
        <v>10</v>
      </c>
      <c r="DH378" s="402">
        <f t="shared" si="399"/>
        <v>0</v>
      </c>
      <c r="DI378" s="403">
        <f t="shared" si="400"/>
        <v>100</v>
      </c>
      <c r="DJ378" s="404">
        <f t="shared" si="347"/>
        <v>1900</v>
      </c>
      <c r="DK378" s="404">
        <f t="shared" si="348"/>
        <v>1</v>
      </c>
      <c r="DL378" s="404">
        <f t="shared" si="349"/>
        <v>0</v>
      </c>
      <c r="DM378" s="278" t="str">
        <f t="shared" si="401"/>
        <v/>
      </c>
      <c r="DO378" s="278" t="str">
        <f t="shared" si="402"/>
        <v/>
      </c>
      <c r="DP378" s="278" t="str">
        <f t="shared" si="403"/>
        <v>352-_1900/1/0</v>
      </c>
      <c r="DT378" s="373">
        <f t="shared" si="404"/>
        <v>0.65</v>
      </c>
      <c r="DU378" s="278">
        <f t="shared" si="405"/>
        <v>5</v>
      </c>
      <c r="DV378" s="271" t="s">
        <v>222</v>
      </c>
      <c r="DW378" s="278" t="str">
        <f t="shared" si="406"/>
        <v>WHF (min)</v>
      </c>
      <c r="DX378" s="278" t="str">
        <f t="shared" si="407"/>
        <v>WHF (max)</v>
      </c>
    </row>
    <row r="379" spans="1:128" ht="15.75" x14ac:dyDescent="0.25">
      <c r="A379" s="188">
        <v>353</v>
      </c>
      <c r="B379" s="189"/>
      <c r="C379" s="189"/>
      <c r="D379" s="189"/>
      <c r="E379" s="194"/>
      <c r="F379" s="194"/>
      <c r="G379" s="194"/>
      <c r="H379" s="190"/>
      <c r="I379" s="190"/>
      <c r="J379" s="189"/>
      <c r="K379" s="189"/>
      <c r="L379" s="191"/>
      <c r="M379" s="191"/>
      <c r="N379" s="271" t="str">
        <f t="shared" si="350"/>
        <v/>
      </c>
      <c r="O379" s="192"/>
      <c r="P379" s="193"/>
      <c r="Q379" s="436"/>
      <c r="R379" s="276"/>
      <c r="S379" s="276"/>
      <c r="T379" s="276"/>
      <c r="U379" s="276"/>
      <c r="V379" s="276"/>
      <c r="W379" s="276"/>
      <c r="X379" s="306"/>
      <c r="Y379" s="428"/>
      <c r="Z379" s="269"/>
      <c r="AA379" s="276"/>
      <c r="AB379" s="410"/>
      <c r="AC379" s="269"/>
      <c r="AD379" s="439"/>
      <c r="AE379" s="307"/>
      <c r="AF379" s="276"/>
      <c r="AG379" s="410"/>
      <c r="AH379" s="306"/>
      <c r="AI379" s="269"/>
      <c r="AJ379" s="269"/>
      <c r="AK379" s="276"/>
      <c r="AL379" s="276"/>
      <c r="AM379" s="276"/>
      <c r="AN379" s="276"/>
      <c r="AO379" s="276"/>
      <c r="AP379" s="306"/>
      <c r="AQ379" s="308"/>
      <c r="AR379" s="209" t="e">
        <f t="shared" si="340"/>
        <v>#N/A</v>
      </c>
      <c r="AS379" s="210" t="e">
        <f t="shared" si="341"/>
        <v>#N/A</v>
      </c>
      <c r="AT379" s="210" t="str">
        <f t="shared" si="342"/>
        <v>353- 1900/1/0</v>
      </c>
      <c r="AU379" s="210"/>
      <c r="AV379" s="210">
        <f t="shared" si="343"/>
        <v>1900</v>
      </c>
      <c r="AW379" s="210">
        <f t="shared" si="344"/>
        <v>1</v>
      </c>
      <c r="AX379" s="210">
        <f t="shared" si="345"/>
        <v>0</v>
      </c>
      <c r="AY379" s="210" t="str">
        <f t="shared" si="346"/>
        <v/>
      </c>
      <c r="BH379" s="402">
        <f t="shared" si="351"/>
        <v>0</v>
      </c>
      <c r="BI379" s="403">
        <f t="shared" si="352"/>
        <v>14</v>
      </c>
      <c r="BJ379" s="402">
        <f t="shared" si="353"/>
        <v>11</v>
      </c>
      <c r="BK379" s="403">
        <f t="shared" si="354"/>
        <v>100</v>
      </c>
      <c r="BL379" s="402">
        <f t="shared" si="355"/>
        <v>28</v>
      </c>
      <c r="BM379" s="403">
        <f t="shared" si="356"/>
        <v>100</v>
      </c>
      <c r="BN379" s="402">
        <f t="shared" si="357"/>
        <v>85</v>
      </c>
      <c r="BO379" s="403">
        <f t="shared" si="358"/>
        <v>100</v>
      </c>
      <c r="BP379" s="402">
        <f t="shared" si="359"/>
        <v>30</v>
      </c>
      <c r="BQ379" s="403">
        <f t="shared" si="360"/>
        <v>1000</v>
      </c>
      <c r="BR379" s="402" t="str">
        <f t="shared" si="361"/>
        <v>Z+5</v>
      </c>
      <c r="BS379" s="403">
        <f t="shared" si="362"/>
        <v>10000</v>
      </c>
      <c r="BT379" s="402">
        <f t="shared" si="363"/>
        <v>230</v>
      </c>
      <c r="BU379" s="403">
        <f t="shared" si="364"/>
        <v>1000</v>
      </c>
      <c r="BV379" s="278"/>
      <c r="BW379" s="402">
        <f t="shared" si="365"/>
        <v>0</v>
      </c>
      <c r="BX379" s="403">
        <f t="shared" si="366"/>
        <v>120</v>
      </c>
      <c r="BY379" s="402">
        <f t="shared" si="367"/>
        <v>23.5</v>
      </c>
      <c r="BZ379" s="403">
        <f t="shared" si="368"/>
        <v>27.25</v>
      </c>
      <c r="CA379" s="402">
        <f t="shared" si="369"/>
        <v>100</v>
      </c>
      <c r="CB379" s="403">
        <f t="shared" si="370"/>
        <v>100</v>
      </c>
      <c r="CC379" s="402">
        <f t="shared" si="371"/>
        <v>55</v>
      </c>
      <c r="CD379" s="403">
        <f t="shared" si="372"/>
        <v>1000</v>
      </c>
      <c r="CE379" s="278"/>
      <c r="CF379" s="402">
        <f t="shared" si="373"/>
        <v>1</v>
      </c>
      <c r="CG379" s="403">
        <f t="shared" si="374"/>
        <v>20</v>
      </c>
      <c r="CH379" s="402">
        <f t="shared" si="375"/>
        <v>15</v>
      </c>
      <c r="CI379" s="403">
        <f t="shared" si="376"/>
        <v>50</v>
      </c>
      <c r="CJ379" s="402">
        <f t="shared" si="377"/>
        <v>215</v>
      </c>
      <c r="CK379" s="403">
        <f t="shared" si="378"/>
        <v>10000</v>
      </c>
      <c r="CL379" s="402">
        <f t="shared" si="379"/>
        <v>80</v>
      </c>
      <c r="CM379" s="403">
        <f t="shared" si="380"/>
        <v>1000</v>
      </c>
      <c r="CN379" s="278"/>
      <c r="CO379" s="402">
        <f t="shared" si="381"/>
        <v>80</v>
      </c>
      <c r="CP379" s="403">
        <f t="shared" si="382"/>
        <v>1000</v>
      </c>
      <c r="CQ379" s="402">
        <f t="shared" si="383"/>
        <v>0</v>
      </c>
      <c r="CR379" s="403">
        <f t="shared" si="384"/>
        <v>1</v>
      </c>
      <c r="CS379" s="402">
        <f t="shared" si="385"/>
        <v>0</v>
      </c>
      <c r="CT379" s="403">
        <f t="shared" si="386"/>
        <v>0</v>
      </c>
      <c r="CU379" s="278"/>
      <c r="CV379" s="402">
        <f t="shared" si="387"/>
        <v>0</v>
      </c>
      <c r="CW379" s="403">
        <f t="shared" si="388"/>
        <v>10000</v>
      </c>
      <c r="CX379" s="402">
        <f t="shared" si="389"/>
        <v>0</v>
      </c>
      <c r="CY379" s="403">
        <f t="shared" si="390"/>
        <v>10</v>
      </c>
      <c r="CZ379" s="402">
        <f t="shared" si="391"/>
        <v>0</v>
      </c>
      <c r="DA379" s="403">
        <f t="shared" si="392"/>
        <v>0</v>
      </c>
      <c r="DB379" s="402">
        <f t="shared" si="393"/>
        <v>0</v>
      </c>
      <c r="DC379" s="403">
        <f t="shared" si="394"/>
        <v>0</v>
      </c>
      <c r="DD379" s="402">
        <f t="shared" si="395"/>
        <v>0</v>
      </c>
      <c r="DE379" s="403">
        <f t="shared" si="396"/>
        <v>9.9</v>
      </c>
      <c r="DF379" s="402">
        <f t="shared" si="397"/>
        <v>0</v>
      </c>
      <c r="DG379" s="403">
        <f t="shared" si="398"/>
        <v>10</v>
      </c>
      <c r="DH379" s="402">
        <f t="shared" si="399"/>
        <v>0</v>
      </c>
      <c r="DI379" s="403">
        <f t="shared" si="400"/>
        <v>100</v>
      </c>
      <c r="DJ379" s="404">
        <f t="shared" si="347"/>
        <v>1900</v>
      </c>
      <c r="DK379" s="404">
        <f t="shared" si="348"/>
        <v>1</v>
      </c>
      <c r="DL379" s="404">
        <f t="shared" si="349"/>
        <v>0</v>
      </c>
      <c r="DM379" s="278" t="str">
        <f t="shared" si="401"/>
        <v/>
      </c>
      <c r="DO379" s="278" t="str">
        <f t="shared" si="402"/>
        <v/>
      </c>
      <c r="DP379" s="278" t="str">
        <f t="shared" si="403"/>
        <v>353-_1900/1/0</v>
      </c>
      <c r="DT379" s="373">
        <f t="shared" si="404"/>
        <v>0.65</v>
      </c>
      <c r="DU379" s="278">
        <f t="shared" si="405"/>
        <v>5</v>
      </c>
      <c r="DV379" s="271" t="s">
        <v>222</v>
      </c>
      <c r="DW379" s="278" t="str">
        <f t="shared" si="406"/>
        <v>WHF (min)</v>
      </c>
      <c r="DX379" s="278" t="str">
        <f t="shared" si="407"/>
        <v>WHF (max)</v>
      </c>
    </row>
    <row r="380" spans="1:128" ht="15.75" x14ac:dyDescent="0.25">
      <c r="A380" s="188">
        <v>354</v>
      </c>
      <c r="B380" s="189"/>
      <c r="C380" s="189"/>
      <c r="D380" s="189"/>
      <c r="E380" s="194"/>
      <c r="F380" s="194"/>
      <c r="G380" s="194"/>
      <c r="H380" s="190"/>
      <c r="I380" s="190"/>
      <c r="J380" s="189"/>
      <c r="K380" s="189"/>
      <c r="L380" s="191"/>
      <c r="M380" s="191"/>
      <c r="N380" s="271" t="str">
        <f t="shared" si="350"/>
        <v/>
      </c>
      <c r="O380" s="192"/>
      <c r="P380" s="193"/>
      <c r="Q380" s="436"/>
      <c r="R380" s="276"/>
      <c r="S380" s="276"/>
      <c r="T380" s="276"/>
      <c r="U380" s="276"/>
      <c r="V380" s="276"/>
      <c r="W380" s="276"/>
      <c r="X380" s="306"/>
      <c r="Y380" s="428"/>
      <c r="Z380" s="269"/>
      <c r="AA380" s="276"/>
      <c r="AB380" s="410"/>
      <c r="AC380" s="269"/>
      <c r="AD380" s="439"/>
      <c r="AE380" s="307"/>
      <c r="AF380" s="276"/>
      <c r="AG380" s="410"/>
      <c r="AH380" s="306"/>
      <c r="AI380" s="269"/>
      <c r="AJ380" s="269"/>
      <c r="AK380" s="276"/>
      <c r="AL380" s="276"/>
      <c r="AM380" s="276"/>
      <c r="AN380" s="276"/>
      <c r="AO380" s="276"/>
      <c r="AP380" s="306"/>
      <c r="AQ380" s="308"/>
      <c r="AR380" s="209" t="e">
        <f t="shared" si="340"/>
        <v>#N/A</v>
      </c>
      <c r="AS380" s="210" t="e">
        <f t="shared" si="341"/>
        <v>#N/A</v>
      </c>
      <c r="AT380" s="210" t="str">
        <f t="shared" si="342"/>
        <v>354- 1900/1/0</v>
      </c>
      <c r="AU380" s="210"/>
      <c r="AV380" s="210">
        <f t="shared" si="343"/>
        <v>1900</v>
      </c>
      <c r="AW380" s="210">
        <f t="shared" si="344"/>
        <v>1</v>
      </c>
      <c r="AX380" s="210">
        <f t="shared" si="345"/>
        <v>0</v>
      </c>
      <c r="AY380" s="210" t="str">
        <f t="shared" si="346"/>
        <v/>
      </c>
      <c r="BH380" s="402">
        <f t="shared" si="351"/>
        <v>0</v>
      </c>
      <c r="BI380" s="403">
        <f t="shared" si="352"/>
        <v>14</v>
      </c>
      <c r="BJ380" s="402">
        <f t="shared" si="353"/>
        <v>11</v>
      </c>
      <c r="BK380" s="403">
        <f t="shared" si="354"/>
        <v>100</v>
      </c>
      <c r="BL380" s="402">
        <f t="shared" si="355"/>
        <v>28</v>
      </c>
      <c r="BM380" s="403">
        <f t="shared" si="356"/>
        <v>100</v>
      </c>
      <c r="BN380" s="402">
        <f t="shared" si="357"/>
        <v>85</v>
      </c>
      <c r="BO380" s="403">
        <f t="shared" si="358"/>
        <v>100</v>
      </c>
      <c r="BP380" s="402">
        <f t="shared" si="359"/>
        <v>30</v>
      </c>
      <c r="BQ380" s="403">
        <f t="shared" si="360"/>
        <v>1000</v>
      </c>
      <c r="BR380" s="402" t="str">
        <f t="shared" si="361"/>
        <v>Z+5</v>
      </c>
      <c r="BS380" s="403">
        <f t="shared" si="362"/>
        <v>10000</v>
      </c>
      <c r="BT380" s="402">
        <f t="shared" si="363"/>
        <v>230</v>
      </c>
      <c r="BU380" s="403">
        <f t="shared" si="364"/>
        <v>1000</v>
      </c>
      <c r="BV380" s="278"/>
      <c r="BW380" s="402">
        <f t="shared" si="365"/>
        <v>0</v>
      </c>
      <c r="BX380" s="403">
        <f t="shared" si="366"/>
        <v>120</v>
      </c>
      <c r="BY380" s="402">
        <f t="shared" si="367"/>
        <v>23.5</v>
      </c>
      <c r="BZ380" s="403">
        <f t="shared" si="368"/>
        <v>27.25</v>
      </c>
      <c r="CA380" s="402">
        <f t="shared" si="369"/>
        <v>100</v>
      </c>
      <c r="CB380" s="403">
        <f t="shared" si="370"/>
        <v>100</v>
      </c>
      <c r="CC380" s="402">
        <f t="shared" si="371"/>
        <v>55</v>
      </c>
      <c r="CD380" s="403">
        <f t="shared" si="372"/>
        <v>1000</v>
      </c>
      <c r="CE380" s="278"/>
      <c r="CF380" s="402">
        <f t="shared" si="373"/>
        <v>1</v>
      </c>
      <c r="CG380" s="403">
        <f t="shared" si="374"/>
        <v>20</v>
      </c>
      <c r="CH380" s="402">
        <f t="shared" si="375"/>
        <v>15</v>
      </c>
      <c r="CI380" s="403">
        <f t="shared" si="376"/>
        <v>50</v>
      </c>
      <c r="CJ380" s="402">
        <f t="shared" si="377"/>
        <v>215</v>
      </c>
      <c r="CK380" s="403">
        <f t="shared" si="378"/>
        <v>10000</v>
      </c>
      <c r="CL380" s="402">
        <f t="shared" si="379"/>
        <v>80</v>
      </c>
      <c r="CM380" s="403">
        <f t="shared" si="380"/>
        <v>1000</v>
      </c>
      <c r="CN380" s="278"/>
      <c r="CO380" s="402">
        <f t="shared" si="381"/>
        <v>80</v>
      </c>
      <c r="CP380" s="403">
        <f t="shared" si="382"/>
        <v>1000</v>
      </c>
      <c r="CQ380" s="402">
        <f t="shared" si="383"/>
        <v>0</v>
      </c>
      <c r="CR380" s="403">
        <f t="shared" si="384"/>
        <v>1</v>
      </c>
      <c r="CS380" s="402">
        <f t="shared" si="385"/>
        <v>0</v>
      </c>
      <c r="CT380" s="403">
        <f t="shared" si="386"/>
        <v>0</v>
      </c>
      <c r="CU380" s="278"/>
      <c r="CV380" s="402">
        <f t="shared" si="387"/>
        <v>0</v>
      </c>
      <c r="CW380" s="403">
        <f t="shared" si="388"/>
        <v>10000</v>
      </c>
      <c r="CX380" s="402">
        <f t="shared" si="389"/>
        <v>0</v>
      </c>
      <c r="CY380" s="403">
        <f t="shared" si="390"/>
        <v>10</v>
      </c>
      <c r="CZ380" s="402">
        <f t="shared" si="391"/>
        <v>0</v>
      </c>
      <c r="DA380" s="403">
        <f t="shared" si="392"/>
        <v>0</v>
      </c>
      <c r="DB380" s="402">
        <f t="shared" si="393"/>
        <v>0</v>
      </c>
      <c r="DC380" s="403">
        <f t="shared" si="394"/>
        <v>0</v>
      </c>
      <c r="DD380" s="402">
        <f t="shared" si="395"/>
        <v>0</v>
      </c>
      <c r="DE380" s="403">
        <f t="shared" si="396"/>
        <v>9.9</v>
      </c>
      <c r="DF380" s="402">
        <f t="shared" si="397"/>
        <v>0</v>
      </c>
      <c r="DG380" s="403">
        <f t="shared" si="398"/>
        <v>10</v>
      </c>
      <c r="DH380" s="402">
        <f t="shared" si="399"/>
        <v>0</v>
      </c>
      <c r="DI380" s="403">
        <f t="shared" si="400"/>
        <v>100</v>
      </c>
      <c r="DJ380" s="404">
        <f t="shared" si="347"/>
        <v>1900</v>
      </c>
      <c r="DK380" s="404">
        <f t="shared" si="348"/>
        <v>1</v>
      </c>
      <c r="DL380" s="404">
        <f t="shared" si="349"/>
        <v>0</v>
      </c>
      <c r="DM380" s="278" t="str">
        <f t="shared" si="401"/>
        <v/>
      </c>
      <c r="DO380" s="278" t="str">
        <f t="shared" si="402"/>
        <v/>
      </c>
      <c r="DP380" s="278" t="str">
        <f t="shared" si="403"/>
        <v>354-_1900/1/0</v>
      </c>
      <c r="DT380" s="373">
        <f t="shared" si="404"/>
        <v>0.65</v>
      </c>
      <c r="DU380" s="278">
        <f t="shared" si="405"/>
        <v>5</v>
      </c>
      <c r="DV380" s="271" t="s">
        <v>222</v>
      </c>
      <c r="DW380" s="278" t="str">
        <f t="shared" si="406"/>
        <v>WHF (min)</v>
      </c>
      <c r="DX380" s="278" t="str">
        <f t="shared" si="407"/>
        <v>WHF (max)</v>
      </c>
    </row>
    <row r="381" spans="1:128" ht="15.75" x14ac:dyDescent="0.25">
      <c r="A381" s="188">
        <v>355</v>
      </c>
      <c r="B381" s="189"/>
      <c r="C381" s="189"/>
      <c r="D381" s="189"/>
      <c r="E381" s="194"/>
      <c r="F381" s="194"/>
      <c r="G381" s="194"/>
      <c r="H381" s="190"/>
      <c r="I381" s="190"/>
      <c r="J381" s="189"/>
      <c r="K381" s="189"/>
      <c r="L381" s="191"/>
      <c r="M381" s="191"/>
      <c r="N381" s="271" t="str">
        <f t="shared" si="350"/>
        <v/>
      </c>
      <c r="O381" s="192"/>
      <c r="P381" s="193"/>
      <c r="Q381" s="436"/>
      <c r="R381" s="276"/>
      <c r="S381" s="276"/>
      <c r="T381" s="276"/>
      <c r="U381" s="276"/>
      <c r="V381" s="276"/>
      <c r="W381" s="276"/>
      <c r="X381" s="306"/>
      <c r="Y381" s="428"/>
      <c r="Z381" s="269"/>
      <c r="AA381" s="276"/>
      <c r="AB381" s="410"/>
      <c r="AC381" s="269"/>
      <c r="AD381" s="439"/>
      <c r="AE381" s="307"/>
      <c r="AF381" s="276"/>
      <c r="AG381" s="410"/>
      <c r="AH381" s="306"/>
      <c r="AI381" s="269"/>
      <c r="AJ381" s="269"/>
      <c r="AK381" s="276"/>
      <c r="AL381" s="276"/>
      <c r="AM381" s="276"/>
      <c r="AN381" s="276"/>
      <c r="AO381" s="276"/>
      <c r="AP381" s="306"/>
      <c r="AQ381" s="308"/>
      <c r="AR381" s="209" t="e">
        <f t="shared" si="340"/>
        <v>#N/A</v>
      </c>
      <c r="AS381" s="210" t="e">
        <f t="shared" si="341"/>
        <v>#N/A</v>
      </c>
      <c r="AT381" s="210" t="str">
        <f t="shared" si="342"/>
        <v>355- 1900/1/0</v>
      </c>
      <c r="AU381" s="210"/>
      <c r="AV381" s="210">
        <f t="shared" si="343"/>
        <v>1900</v>
      </c>
      <c r="AW381" s="210">
        <f t="shared" si="344"/>
        <v>1</v>
      </c>
      <c r="AX381" s="210">
        <f t="shared" si="345"/>
        <v>0</v>
      </c>
      <c r="AY381" s="210" t="str">
        <f t="shared" si="346"/>
        <v/>
      </c>
      <c r="BH381" s="402">
        <f t="shared" si="351"/>
        <v>0</v>
      </c>
      <c r="BI381" s="403">
        <f t="shared" si="352"/>
        <v>14</v>
      </c>
      <c r="BJ381" s="402">
        <f t="shared" si="353"/>
        <v>11</v>
      </c>
      <c r="BK381" s="403">
        <f t="shared" si="354"/>
        <v>100</v>
      </c>
      <c r="BL381" s="402">
        <f t="shared" si="355"/>
        <v>28</v>
      </c>
      <c r="BM381" s="403">
        <f t="shared" si="356"/>
        <v>100</v>
      </c>
      <c r="BN381" s="402">
        <f t="shared" si="357"/>
        <v>85</v>
      </c>
      <c r="BO381" s="403">
        <f t="shared" si="358"/>
        <v>100</v>
      </c>
      <c r="BP381" s="402">
        <f t="shared" si="359"/>
        <v>30</v>
      </c>
      <c r="BQ381" s="403">
        <f t="shared" si="360"/>
        <v>1000</v>
      </c>
      <c r="BR381" s="402" t="str">
        <f t="shared" si="361"/>
        <v>Z+5</v>
      </c>
      <c r="BS381" s="403">
        <f t="shared" si="362"/>
        <v>10000</v>
      </c>
      <c r="BT381" s="402">
        <f t="shared" si="363"/>
        <v>230</v>
      </c>
      <c r="BU381" s="403">
        <f t="shared" si="364"/>
        <v>1000</v>
      </c>
      <c r="BV381" s="278"/>
      <c r="BW381" s="402">
        <f t="shared" si="365"/>
        <v>0</v>
      </c>
      <c r="BX381" s="403">
        <f t="shared" si="366"/>
        <v>120</v>
      </c>
      <c r="BY381" s="402">
        <f t="shared" si="367"/>
        <v>23.5</v>
      </c>
      <c r="BZ381" s="403">
        <f t="shared" si="368"/>
        <v>27.25</v>
      </c>
      <c r="CA381" s="402">
        <f t="shared" si="369"/>
        <v>100</v>
      </c>
      <c r="CB381" s="403">
        <f t="shared" si="370"/>
        <v>100</v>
      </c>
      <c r="CC381" s="402">
        <f t="shared" si="371"/>
        <v>55</v>
      </c>
      <c r="CD381" s="403">
        <f t="shared" si="372"/>
        <v>1000</v>
      </c>
      <c r="CE381" s="278"/>
      <c r="CF381" s="402">
        <f t="shared" si="373"/>
        <v>1</v>
      </c>
      <c r="CG381" s="403">
        <f t="shared" si="374"/>
        <v>20</v>
      </c>
      <c r="CH381" s="402">
        <f t="shared" si="375"/>
        <v>15</v>
      </c>
      <c r="CI381" s="403">
        <f t="shared" si="376"/>
        <v>50</v>
      </c>
      <c r="CJ381" s="402">
        <f t="shared" si="377"/>
        <v>215</v>
      </c>
      <c r="CK381" s="403">
        <f t="shared" si="378"/>
        <v>10000</v>
      </c>
      <c r="CL381" s="402">
        <f t="shared" si="379"/>
        <v>80</v>
      </c>
      <c r="CM381" s="403">
        <f t="shared" si="380"/>
        <v>1000</v>
      </c>
      <c r="CN381" s="278"/>
      <c r="CO381" s="402">
        <f t="shared" si="381"/>
        <v>80</v>
      </c>
      <c r="CP381" s="403">
        <f t="shared" si="382"/>
        <v>1000</v>
      </c>
      <c r="CQ381" s="402">
        <f t="shared" si="383"/>
        <v>0</v>
      </c>
      <c r="CR381" s="403">
        <f t="shared" si="384"/>
        <v>1</v>
      </c>
      <c r="CS381" s="402">
        <f t="shared" si="385"/>
        <v>0</v>
      </c>
      <c r="CT381" s="403">
        <f t="shared" si="386"/>
        <v>0</v>
      </c>
      <c r="CU381" s="278"/>
      <c r="CV381" s="402">
        <f t="shared" si="387"/>
        <v>0</v>
      </c>
      <c r="CW381" s="403">
        <f t="shared" si="388"/>
        <v>10000</v>
      </c>
      <c r="CX381" s="402">
        <f t="shared" si="389"/>
        <v>0</v>
      </c>
      <c r="CY381" s="403">
        <f t="shared" si="390"/>
        <v>10</v>
      </c>
      <c r="CZ381" s="402">
        <f t="shared" si="391"/>
        <v>0</v>
      </c>
      <c r="DA381" s="403">
        <f t="shared" si="392"/>
        <v>0</v>
      </c>
      <c r="DB381" s="402">
        <f t="shared" si="393"/>
        <v>0</v>
      </c>
      <c r="DC381" s="403">
        <f t="shared" si="394"/>
        <v>0</v>
      </c>
      <c r="DD381" s="402">
        <f t="shared" si="395"/>
        <v>0</v>
      </c>
      <c r="DE381" s="403">
        <f t="shared" si="396"/>
        <v>9.9</v>
      </c>
      <c r="DF381" s="402">
        <f t="shared" si="397"/>
        <v>0</v>
      </c>
      <c r="DG381" s="403">
        <f t="shared" si="398"/>
        <v>10</v>
      </c>
      <c r="DH381" s="402">
        <f t="shared" si="399"/>
        <v>0</v>
      </c>
      <c r="DI381" s="403">
        <f t="shared" si="400"/>
        <v>100</v>
      </c>
      <c r="DJ381" s="404">
        <f t="shared" si="347"/>
        <v>1900</v>
      </c>
      <c r="DK381" s="404">
        <f t="shared" si="348"/>
        <v>1</v>
      </c>
      <c r="DL381" s="404">
        <f t="shared" si="349"/>
        <v>0</v>
      </c>
      <c r="DM381" s="278" t="str">
        <f t="shared" si="401"/>
        <v/>
      </c>
      <c r="DO381" s="278" t="str">
        <f t="shared" si="402"/>
        <v/>
      </c>
      <c r="DP381" s="278" t="str">
        <f t="shared" si="403"/>
        <v>355-_1900/1/0</v>
      </c>
      <c r="DT381" s="373">
        <f t="shared" si="404"/>
        <v>0.65</v>
      </c>
      <c r="DU381" s="278">
        <f t="shared" si="405"/>
        <v>5</v>
      </c>
      <c r="DV381" s="271" t="s">
        <v>222</v>
      </c>
      <c r="DW381" s="278" t="str">
        <f t="shared" si="406"/>
        <v>WHF (min)</v>
      </c>
      <c r="DX381" s="278" t="str">
        <f t="shared" si="407"/>
        <v>WHF (max)</v>
      </c>
    </row>
    <row r="382" spans="1:128" ht="15.75" x14ac:dyDescent="0.25">
      <c r="A382" s="188">
        <v>356</v>
      </c>
      <c r="B382" s="189"/>
      <c r="C382" s="189"/>
      <c r="D382" s="189"/>
      <c r="E382" s="194"/>
      <c r="F382" s="194"/>
      <c r="G382" s="194"/>
      <c r="H382" s="190"/>
      <c r="I382" s="190"/>
      <c r="J382" s="189"/>
      <c r="K382" s="189"/>
      <c r="L382" s="191"/>
      <c r="M382" s="191"/>
      <c r="N382" s="271" t="str">
        <f t="shared" si="350"/>
        <v/>
      </c>
      <c r="O382" s="192"/>
      <c r="P382" s="193"/>
      <c r="Q382" s="436"/>
      <c r="R382" s="276"/>
      <c r="S382" s="276"/>
      <c r="T382" s="276"/>
      <c r="U382" s="276"/>
      <c r="V382" s="276"/>
      <c r="W382" s="276"/>
      <c r="X382" s="306"/>
      <c r="Y382" s="428"/>
      <c r="Z382" s="269"/>
      <c r="AA382" s="276"/>
      <c r="AB382" s="410"/>
      <c r="AC382" s="269"/>
      <c r="AD382" s="439"/>
      <c r="AE382" s="307"/>
      <c r="AF382" s="276"/>
      <c r="AG382" s="410"/>
      <c r="AH382" s="306"/>
      <c r="AI382" s="269"/>
      <c r="AJ382" s="269"/>
      <c r="AK382" s="276"/>
      <c r="AL382" s="276"/>
      <c r="AM382" s="276"/>
      <c r="AN382" s="276"/>
      <c r="AO382" s="276"/>
      <c r="AP382" s="306"/>
      <c r="AQ382" s="308"/>
      <c r="AR382" s="209" t="e">
        <f t="shared" si="340"/>
        <v>#N/A</v>
      </c>
      <c r="AS382" s="210" t="e">
        <f t="shared" si="341"/>
        <v>#N/A</v>
      </c>
      <c r="AT382" s="210" t="str">
        <f t="shared" si="342"/>
        <v>356- 1900/1/0</v>
      </c>
      <c r="AU382" s="210"/>
      <c r="AV382" s="210">
        <f t="shared" si="343"/>
        <v>1900</v>
      </c>
      <c r="AW382" s="210">
        <f t="shared" si="344"/>
        <v>1</v>
      </c>
      <c r="AX382" s="210">
        <f t="shared" si="345"/>
        <v>0</v>
      </c>
      <c r="AY382" s="210" t="str">
        <f t="shared" si="346"/>
        <v/>
      </c>
      <c r="BH382" s="402">
        <f t="shared" si="351"/>
        <v>0</v>
      </c>
      <c r="BI382" s="403">
        <f t="shared" si="352"/>
        <v>14</v>
      </c>
      <c r="BJ382" s="402">
        <f t="shared" si="353"/>
        <v>11</v>
      </c>
      <c r="BK382" s="403">
        <f t="shared" si="354"/>
        <v>100</v>
      </c>
      <c r="BL382" s="402">
        <f t="shared" si="355"/>
        <v>28</v>
      </c>
      <c r="BM382" s="403">
        <f t="shared" si="356"/>
        <v>100</v>
      </c>
      <c r="BN382" s="402">
        <f t="shared" si="357"/>
        <v>85</v>
      </c>
      <c r="BO382" s="403">
        <f t="shared" si="358"/>
        <v>100</v>
      </c>
      <c r="BP382" s="402">
        <f t="shared" si="359"/>
        <v>30</v>
      </c>
      <c r="BQ382" s="403">
        <f t="shared" si="360"/>
        <v>1000</v>
      </c>
      <c r="BR382" s="402" t="str">
        <f t="shared" si="361"/>
        <v>Z+5</v>
      </c>
      <c r="BS382" s="403">
        <f t="shared" si="362"/>
        <v>10000</v>
      </c>
      <c r="BT382" s="402">
        <f t="shared" si="363"/>
        <v>230</v>
      </c>
      <c r="BU382" s="403">
        <f t="shared" si="364"/>
        <v>1000</v>
      </c>
      <c r="BV382" s="278"/>
      <c r="BW382" s="402">
        <f t="shared" si="365"/>
        <v>0</v>
      </c>
      <c r="BX382" s="403">
        <f t="shared" si="366"/>
        <v>120</v>
      </c>
      <c r="BY382" s="402">
        <f t="shared" si="367"/>
        <v>23.5</v>
      </c>
      <c r="BZ382" s="403">
        <f t="shared" si="368"/>
        <v>27.25</v>
      </c>
      <c r="CA382" s="402">
        <f t="shared" si="369"/>
        <v>100</v>
      </c>
      <c r="CB382" s="403">
        <f t="shared" si="370"/>
        <v>100</v>
      </c>
      <c r="CC382" s="402">
        <f t="shared" si="371"/>
        <v>55</v>
      </c>
      <c r="CD382" s="403">
        <f t="shared" si="372"/>
        <v>1000</v>
      </c>
      <c r="CE382" s="278"/>
      <c r="CF382" s="402">
        <f t="shared" si="373"/>
        <v>1</v>
      </c>
      <c r="CG382" s="403">
        <f t="shared" si="374"/>
        <v>20</v>
      </c>
      <c r="CH382" s="402">
        <f t="shared" si="375"/>
        <v>15</v>
      </c>
      <c r="CI382" s="403">
        <f t="shared" si="376"/>
        <v>50</v>
      </c>
      <c r="CJ382" s="402">
        <f t="shared" si="377"/>
        <v>215</v>
      </c>
      <c r="CK382" s="403">
        <f t="shared" si="378"/>
        <v>10000</v>
      </c>
      <c r="CL382" s="402">
        <f t="shared" si="379"/>
        <v>80</v>
      </c>
      <c r="CM382" s="403">
        <f t="shared" si="380"/>
        <v>1000</v>
      </c>
      <c r="CN382" s="278"/>
      <c r="CO382" s="402">
        <f t="shared" si="381"/>
        <v>80</v>
      </c>
      <c r="CP382" s="403">
        <f t="shared" si="382"/>
        <v>1000</v>
      </c>
      <c r="CQ382" s="402">
        <f t="shared" si="383"/>
        <v>0</v>
      </c>
      <c r="CR382" s="403">
        <f t="shared" si="384"/>
        <v>1</v>
      </c>
      <c r="CS382" s="402">
        <f t="shared" si="385"/>
        <v>0</v>
      </c>
      <c r="CT382" s="403">
        <f t="shared" si="386"/>
        <v>0</v>
      </c>
      <c r="CU382" s="278"/>
      <c r="CV382" s="402">
        <f t="shared" si="387"/>
        <v>0</v>
      </c>
      <c r="CW382" s="403">
        <f t="shared" si="388"/>
        <v>10000</v>
      </c>
      <c r="CX382" s="402">
        <f t="shared" si="389"/>
        <v>0</v>
      </c>
      <c r="CY382" s="403">
        <f t="shared" si="390"/>
        <v>10</v>
      </c>
      <c r="CZ382" s="402">
        <f t="shared" si="391"/>
        <v>0</v>
      </c>
      <c r="DA382" s="403">
        <f t="shared" si="392"/>
        <v>0</v>
      </c>
      <c r="DB382" s="402">
        <f t="shared" si="393"/>
        <v>0</v>
      </c>
      <c r="DC382" s="403">
        <f t="shared" si="394"/>
        <v>0</v>
      </c>
      <c r="DD382" s="402">
        <f t="shared" si="395"/>
        <v>0</v>
      </c>
      <c r="DE382" s="403">
        <f t="shared" si="396"/>
        <v>9.9</v>
      </c>
      <c r="DF382" s="402">
        <f t="shared" si="397"/>
        <v>0</v>
      </c>
      <c r="DG382" s="403">
        <f t="shared" si="398"/>
        <v>10</v>
      </c>
      <c r="DH382" s="402">
        <f t="shared" si="399"/>
        <v>0</v>
      </c>
      <c r="DI382" s="403">
        <f t="shared" si="400"/>
        <v>100</v>
      </c>
      <c r="DJ382" s="404">
        <f t="shared" si="347"/>
        <v>1900</v>
      </c>
      <c r="DK382" s="404">
        <f t="shared" si="348"/>
        <v>1</v>
      </c>
      <c r="DL382" s="404">
        <f t="shared" si="349"/>
        <v>0</v>
      </c>
      <c r="DM382" s="278" t="str">
        <f t="shared" si="401"/>
        <v/>
      </c>
      <c r="DO382" s="278" t="str">
        <f t="shared" si="402"/>
        <v/>
      </c>
      <c r="DP382" s="278" t="str">
        <f t="shared" si="403"/>
        <v>356-_1900/1/0</v>
      </c>
      <c r="DT382" s="373">
        <f t="shared" si="404"/>
        <v>0.65</v>
      </c>
      <c r="DU382" s="278">
        <f t="shared" si="405"/>
        <v>5</v>
      </c>
      <c r="DV382" s="271" t="s">
        <v>222</v>
      </c>
      <c r="DW382" s="278" t="str">
        <f t="shared" si="406"/>
        <v>WHF (min)</v>
      </c>
      <c r="DX382" s="278" t="str">
        <f t="shared" si="407"/>
        <v>WHF (max)</v>
      </c>
    </row>
    <row r="383" spans="1:128" ht="15.75" x14ac:dyDescent="0.25">
      <c r="A383" s="188">
        <v>357</v>
      </c>
      <c r="B383" s="189"/>
      <c r="C383" s="189"/>
      <c r="D383" s="189"/>
      <c r="E383" s="194"/>
      <c r="F383" s="194"/>
      <c r="G383" s="194"/>
      <c r="H383" s="190"/>
      <c r="I383" s="190"/>
      <c r="J383" s="189"/>
      <c r="K383" s="189"/>
      <c r="L383" s="191"/>
      <c r="M383" s="191"/>
      <c r="N383" s="271" t="str">
        <f t="shared" si="350"/>
        <v/>
      </c>
      <c r="O383" s="192"/>
      <c r="P383" s="193"/>
      <c r="Q383" s="436"/>
      <c r="R383" s="276"/>
      <c r="S383" s="276"/>
      <c r="T383" s="276"/>
      <c r="U383" s="276"/>
      <c r="V383" s="276"/>
      <c r="W383" s="276"/>
      <c r="X383" s="306"/>
      <c r="Y383" s="428"/>
      <c r="Z383" s="269"/>
      <c r="AA383" s="276"/>
      <c r="AB383" s="410"/>
      <c r="AC383" s="269"/>
      <c r="AD383" s="439"/>
      <c r="AE383" s="307"/>
      <c r="AF383" s="276"/>
      <c r="AG383" s="410"/>
      <c r="AH383" s="306"/>
      <c r="AI383" s="269"/>
      <c r="AJ383" s="269"/>
      <c r="AK383" s="276"/>
      <c r="AL383" s="276"/>
      <c r="AM383" s="276"/>
      <c r="AN383" s="276"/>
      <c r="AO383" s="276"/>
      <c r="AP383" s="306"/>
      <c r="AQ383" s="308"/>
      <c r="AR383" s="209" t="e">
        <f t="shared" si="340"/>
        <v>#N/A</v>
      </c>
      <c r="AS383" s="210" t="e">
        <f t="shared" si="341"/>
        <v>#N/A</v>
      </c>
      <c r="AT383" s="210" t="str">
        <f t="shared" si="342"/>
        <v>357- 1900/1/0</v>
      </c>
      <c r="AU383" s="210"/>
      <c r="AV383" s="210">
        <f t="shared" si="343"/>
        <v>1900</v>
      </c>
      <c r="AW383" s="210">
        <f t="shared" si="344"/>
        <v>1</v>
      </c>
      <c r="AX383" s="210">
        <f t="shared" si="345"/>
        <v>0</v>
      </c>
      <c r="AY383" s="210" t="str">
        <f t="shared" si="346"/>
        <v/>
      </c>
      <c r="BH383" s="402">
        <f t="shared" si="351"/>
        <v>0</v>
      </c>
      <c r="BI383" s="403">
        <f t="shared" si="352"/>
        <v>14</v>
      </c>
      <c r="BJ383" s="402">
        <f t="shared" si="353"/>
        <v>11</v>
      </c>
      <c r="BK383" s="403">
        <f t="shared" si="354"/>
        <v>100</v>
      </c>
      <c r="BL383" s="402">
        <f t="shared" si="355"/>
        <v>28</v>
      </c>
      <c r="BM383" s="403">
        <f t="shared" si="356"/>
        <v>100</v>
      </c>
      <c r="BN383" s="402">
        <f t="shared" si="357"/>
        <v>85</v>
      </c>
      <c r="BO383" s="403">
        <f t="shared" si="358"/>
        <v>100</v>
      </c>
      <c r="BP383" s="402">
        <f t="shared" si="359"/>
        <v>30</v>
      </c>
      <c r="BQ383" s="403">
        <f t="shared" si="360"/>
        <v>1000</v>
      </c>
      <c r="BR383" s="402" t="str">
        <f t="shared" si="361"/>
        <v>Z+5</v>
      </c>
      <c r="BS383" s="403">
        <f t="shared" si="362"/>
        <v>10000</v>
      </c>
      <c r="BT383" s="402">
        <f t="shared" si="363"/>
        <v>230</v>
      </c>
      <c r="BU383" s="403">
        <f t="shared" si="364"/>
        <v>1000</v>
      </c>
      <c r="BV383" s="278"/>
      <c r="BW383" s="402">
        <f t="shared" si="365"/>
        <v>0</v>
      </c>
      <c r="BX383" s="403">
        <f t="shared" si="366"/>
        <v>120</v>
      </c>
      <c r="BY383" s="402">
        <f t="shared" si="367"/>
        <v>23.5</v>
      </c>
      <c r="BZ383" s="403">
        <f t="shared" si="368"/>
        <v>27.25</v>
      </c>
      <c r="CA383" s="402">
        <f t="shared" si="369"/>
        <v>100</v>
      </c>
      <c r="CB383" s="403">
        <f t="shared" si="370"/>
        <v>100</v>
      </c>
      <c r="CC383" s="402">
        <f t="shared" si="371"/>
        <v>55</v>
      </c>
      <c r="CD383" s="403">
        <f t="shared" si="372"/>
        <v>1000</v>
      </c>
      <c r="CE383" s="278"/>
      <c r="CF383" s="402">
        <f t="shared" si="373"/>
        <v>1</v>
      </c>
      <c r="CG383" s="403">
        <f t="shared" si="374"/>
        <v>20</v>
      </c>
      <c r="CH383" s="402">
        <f t="shared" si="375"/>
        <v>15</v>
      </c>
      <c r="CI383" s="403">
        <f t="shared" si="376"/>
        <v>50</v>
      </c>
      <c r="CJ383" s="402">
        <f t="shared" si="377"/>
        <v>215</v>
      </c>
      <c r="CK383" s="403">
        <f t="shared" si="378"/>
        <v>10000</v>
      </c>
      <c r="CL383" s="402">
        <f t="shared" si="379"/>
        <v>80</v>
      </c>
      <c r="CM383" s="403">
        <f t="shared" si="380"/>
        <v>1000</v>
      </c>
      <c r="CN383" s="278"/>
      <c r="CO383" s="402">
        <f t="shared" si="381"/>
        <v>80</v>
      </c>
      <c r="CP383" s="403">
        <f t="shared" si="382"/>
        <v>1000</v>
      </c>
      <c r="CQ383" s="402">
        <f t="shared" si="383"/>
        <v>0</v>
      </c>
      <c r="CR383" s="403">
        <f t="shared" si="384"/>
        <v>1</v>
      </c>
      <c r="CS383" s="402">
        <f t="shared" si="385"/>
        <v>0</v>
      </c>
      <c r="CT383" s="403">
        <f t="shared" si="386"/>
        <v>0</v>
      </c>
      <c r="CU383" s="278"/>
      <c r="CV383" s="402">
        <f t="shared" si="387"/>
        <v>0</v>
      </c>
      <c r="CW383" s="403">
        <f t="shared" si="388"/>
        <v>10000</v>
      </c>
      <c r="CX383" s="402">
        <f t="shared" si="389"/>
        <v>0</v>
      </c>
      <c r="CY383" s="403">
        <f t="shared" si="390"/>
        <v>10</v>
      </c>
      <c r="CZ383" s="402">
        <f t="shared" si="391"/>
        <v>0</v>
      </c>
      <c r="DA383" s="403">
        <f t="shared" si="392"/>
        <v>0</v>
      </c>
      <c r="DB383" s="402">
        <f t="shared" si="393"/>
        <v>0</v>
      </c>
      <c r="DC383" s="403">
        <f t="shared" si="394"/>
        <v>0</v>
      </c>
      <c r="DD383" s="402">
        <f t="shared" si="395"/>
        <v>0</v>
      </c>
      <c r="DE383" s="403">
        <f t="shared" si="396"/>
        <v>9.9</v>
      </c>
      <c r="DF383" s="402">
        <f t="shared" si="397"/>
        <v>0</v>
      </c>
      <c r="DG383" s="403">
        <f t="shared" si="398"/>
        <v>10</v>
      </c>
      <c r="DH383" s="402">
        <f t="shared" si="399"/>
        <v>0</v>
      </c>
      <c r="DI383" s="403">
        <f t="shared" si="400"/>
        <v>100</v>
      </c>
      <c r="DJ383" s="404">
        <f t="shared" si="347"/>
        <v>1900</v>
      </c>
      <c r="DK383" s="404">
        <f t="shared" si="348"/>
        <v>1</v>
      </c>
      <c r="DL383" s="404">
        <f t="shared" si="349"/>
        <v>0</v>
      </c>
      <c r="DM383" s="278" t="str">
        <f t="shared" si="401"/>
        <v/>
      </c>
      <c r="DO383" s="278" t="str">
        <f t="shared" si="402"/>
        <v/>
      </c>
      <c r="DP383" s="278" t="str">
        <f t="shared" si="403"/>
        <v>357-_1900/1/0</v>
      </c>
      <c r="DT383" s="373">
        <f t="shared" si="404"/>
        <v>0.65</v>
      </c>
      <c r="DU383" s="278">
        <f t="shared" si="405"/>
        <v>5</v>
      </c>
      <c r="DV383" s="271" t="s">
        <v>222</v>
      </c>
      <c r="DW383" s="278" t="str">
        <f t="shared" si="406"/>
        <v>WHF (min)</v>
      </c>
      <c r="DX383" s="278" t="str">
        <f t="shared" si="407"/>
        <v>WHF (max)</v>
      </c>
    </row>
    <row r="384" spans="1:128" ht="15.75" x14ac:dyDescent="0.25">
      <c r="A384" s="188">
        <v>358</v>
      </c>
      <c r="B384" s="189"/>
      <c r="C384" s="189"/>
      <c r="D384" s="189"/>
      <c r="E384" s="194"/>
      <c r="F384" s="194"/>
      <c r="G384" s="194"/>
      <c r="H384" s="190"/>
      <c r="I384" s="190"/>
      <c r="J384" s="189"/>
      <c r="K384" s="189"/>
      <c r="L384" s="191"/>
      <c r="M384" s="191"/>
      <c r="N384" s="271" t="str">
        <f t="shared" si="350"/>
        <v/>
      </c>
      <c r="O384" s="192"/>
      <c r="P384" s="193"/>
      <c r="Q384" s="436"/>
      <c r="R384" s="276"/>
      <c r="S384" s="276"/>
      <c r="T384" s="276"/>
      <c r="U384" s="276"/>
      <c r="V384" s="276"/>
      <c r="W384" s="276"/>
      <c r="X384" s="306"/>
      <c r="Y384" s="428"/>
      <c r="Z384" s="269"/>
      <c r="AA384" s="276"/>
      <c r="AB384" s="410"/>
      <c r="AC384" s="269"/>
      <c r="AD384" s="439"/>
      <c r="AE384" s="307"/>
      <c r="AF384" s="276"/>
      <c r="AG384" s="410"/>
      <c r="AH384" s="306"/>
      <c r="AI384" s="269"/>
      <c r="AJ384" s="269"/>
      <c r="AK384" s="276"/>
      <c r="AL384" s="276"/>
      <c r="AM384" s="276"/>
      <c r="AN384" s="276"/>
      <c r="AO384" s="276"/>
      <c r="AP384" s="306"/>
      <c r="AQ384" s="308"/>
      <c r="AR384" s="209" t="e">
        <f t="shared" si="340"/>
        <v>#N/A</v>
      </c>
      <c r="AS384" s="210" t="e">
        <f t="shared" si="341"/>
        <v>#N/A</v>
      </c>
      <c r="AT384" s="210" t="str">
        <f t="shared" si="342"/>
        <v>358- 1900/1/0</v>
      </c>
      <c r="AU384" s="210"/>
      <c r="AV384" s="210">
        <f t="shared" si="343"/>
        <v>1900</v>
      </c>
      <c r="AW384" s="210">
        <f t="shared" si="344"/>
        <v>1</v>
      </c>
      <c r="AX384" s="210">
        <f t="shared" si="345"/>
        <v>0</v>
      </c>
      <c r="AY384" s="210" t="str">
        <f t="shared" si="346"/>
        <v/>
      </c>
      <c r="BH384" s="402">
        <f t="shared" si="351"/>
        <v>0</v>
      </c>
      <c r="BI384" s="403">
        <f t="shared" si="352"/>
        <v>14</v>
      </c>
      <c r="BJ384" s="402">
        <f t="shared" si="353"/>
        <v>11</v>
      </c>
      <c r="BK384" s="403">
        <f t="shared" si="354"/>
        <v>100</v>
      </c>
      <c r="BL384" s="402">
        <f t="shared" si="355"/>
        <v>28</v>
      </c>
      <c r="BM384" s="403">
        <f t="shared" si="356"/>
        <v>100</v>
      </c>
      <c r="BN384" s="402">
        <f t="shared" si="357"/>
        <v>85</v>
      </c>
      <c r="BO384" s="403">
        <f t="shared" si="358"/>
        <v>100</v>
      </c>
      <c r="BP384" s="402">
        <f t="shared" si="359"/>
        <v>30</v>
      </c>
      <c r="BQ384" s="403">
        <f t="shared" si="360"/>
        <v>1000</v>
      </c>
      <c r="BR384" s="402" t="str">
        <f t="shared" si="361"/>
        <v>Z+5</v>
      </c>
      <c r="BS384" s="403">
        <f t="shared" si="362"/>
        <v>10000</v>
      </c>
      <c r="BT384" s="402">
        <f t="shared" si="363"/>
        <v>230</v>
      </c>
      <c r="BU384" s="403">
        <f t="shared" si="364"/>
        <v>1000</v>
      </c>
      <c r="BV384" s="278"/>
      <c r="BW384" s="402">
        <f t="shared" si="365"/>
        <v>0</v>
      </c>
      <c r="BX384" s="403">
        <f t="shared" si="366"/>
        <v>120</v>
      </c>
      <c r="BY384" s="402">
        <f t="shared" si="367"/>
        <v>23.5</v>
      </c>
      <c r="BZ384" s="403">
        <f t="shared" si="368"/>
        <v>27.25</v>
      </c>
      <c r="CA384" s="402">
        <f t="shared" si="369"/>
        <v>100</v>
      </c>
      <c r="CB384" s="403">
        <f t="shared" si="370"/>
        <v>100</v>
      </c>
      <c r="CC384" s="402">
        <f t="shared" si="371"/>
        <v>55</v>
      </c>
      <c r="CD384" s="403">
        <f t="shared" si="372"/>
        <v>1000</v>
      </c>
      <c r="CE384" s="278"/>
      <c r="CF384" s="402">
        <f t="shared" si="373"/>
        <v>1</v>
      </c>
      <c r="CG384" s="403">
        <f t="shared" si="374"/>
        <v>20</v>
      </c>
      <c r="CH384" s="402">
        <f t="shared" si="375"/>
        <v>15</v>
      </c>
      <c r="CI384" s="403">
        <f t="shared" si="376"/>
        <v>50</v>
      </c>
      <c r="CJ384" s="402">
        <f t="shared" si="377"/>
        <v>215</v>
      </c>
      <c r="CK384" s="403">
        <f t="shared" si="378"/>
        <v>10000</v>
      </c>
      <c r="CL384" s="402">
        <f t="shared" si="379"/>
        <v>80</v>
      </c>
      <c r="CM384" s="403">
        <f t="shared" si="380"/>
        <v>1000</v>
      </c>
      <c r="CN384" s="278"/>
      <c r="CO384" s="402">
        <f t="shared" si="381"/>
        <v>80</v>
      </c>
      <c r="CP384" s="403">
        <f t="shared" si="382"/>
        <v>1000</v>
      </c>
      <c r="CQ384" s="402">
        <f t="shared" si="383"/>
        <v>0</v>
      </c>
      <c r="CR384" s="403">
        <f t="shared" si="384"/>
        <v>1</v>
      </c>
      <c r="CS384" s="402">
        <f t="shared" si="385"/>
        <v>0</v>
      </c>
      <c r="CT384" s="403">
        <f t="shared" si="386"/>
        <v>0</v>
      </c>
      <c r="CU384" s="278"/>
      <c r="CV384" s="402">
        <f t="shared" si="387"/>
        <v>0</v>
      </c>
      <c r="CW384" s="403">
        <f t="shared" si="388"/>
        <v>10000</v>
      </c>
      <c r="CX384" s="402">
        <f t="shared" si="389"/>
        <v>0</v>
      </c>
      <c r="CY384" s="403">
        <f t="shared" si="390"/>
        <v>10</v>
      </c>
      <c r="CZ384" s="402">
        <f t="shared" si="391"/>
        <v>0</v>
      </c>
      <c r="DA384" s="403">
        <f t="shared" si="392"/>
        <v>0</v>
      </c>
      <c r="DB384" s="402">
        <f t="shared" si="393"/>
        <v>0</v>
      </c>
      <c r="DC384" s="403">
        <f t="shared" si="394"/>
        <v>0</v>
      </c>
      <c r="DD384" s="402">
        <f t="shared" si="395"/>
        <v>0</v>
      </c>
      <c r="DE384" s="403">
        <f t="shared" si="396"/>
        <v>9.9</v>
      </c>
      <c r="DF384" s="402">
        <f t="shared" si="397"/>
        <v>0</v>
      </c>
      <c r="DG384" s="403">
        <f t="shared" si="398"/>
        <v>10</v>
      </c>
      <c r="DH384" s="402">
        <f t="shared" si="399"/>
        <v>0</v>
      </c>
      <c r="DI384" s="403">
        <f t="shared" si="400"/>
        <v>100</v>
      </c>
      <c r="DJ384" s="404">
        <f t="shared" si="347"/>
        <v>1900</v>
      </c>
      <c r="DK384" s="404">
        <f t="shared" si="348"/>
        <v>1</v>
      </c>
      <c r="DL384" s="404">
        <f t="shared" si="349"/>
        <v>0</v>
      </c>
      <c r="DM384" s="278" t="str">
        <f t="shared" si="401"/>
        <v/>
      </c>
      <c r="DO384" s="278" t="str">
        <f t="shared" si="402"/>
        <v/>
      </c>
      <c r="DP384" s="278" t="str">
        <f t="shared" si="403"/>
        <v>358-_1900/1/0</v>
      </c>
      <c r="DT384" s="373">
        <f t="shared" si="404"/>
        <v>0.65</v>
      </c>
      <c r="DU384" s="278">
        <f t="shared" si="405"/>
        <v>5</v>
      </c>
      <c r="DV384" s="271" t="s">
        <v>222</v>
      </c>
      <c r="DW384" s="278" t="str">
        <f t="shared" si="406"/>
        <v>WHF (min)</v>
      </c>
      <c r="DX384" s="278" t="str">
        <f t="shared" si="407"/>
        <v>WHF (max)</v>
      </c>
    </row>
    <row r="385" spans="1:128" ht="15.75" x14ac:dyDescent="0.25">
      <c r="A385" s="188">
        <v>359</v>
      </c>
      <c r="B385" s="189"/>
      <c r="C385" s="189"/>
      <c r="D385" s="189"/>
      <c r="E385" s="194"/>
      <c r="F385" s="194"/>
      <c r="G385" s="194"/>
      <c r="H385" s="190"/>
      <c r="I385" s="190"/>
      <c r="J385" s="189"/>
      <c r="K385" s="189"/>
      <c r="L385" s="191"/>
      <c r="M385" s="191"/>
      <c r="N385" s="271" t="str">
        <f t="shared" si="350"/>
        <v/>
      </c>
      <c r="O385" s="192"/>
      <c r="P385" s="193"/>
      <c r="Q385" s="436"/>
      <c r="R385" s="276"/>
      <c r="S385" s="276"/>
      <c r="T385" s="276"/>
      <c r="U385" s="276"/>
      <c r="V385" s="276"/>
      <c r="W385" s="276"/>
      <c r="X385" s="306"/>
      <c r="Y385" s="428"/>
      <c r="Z385" s="269"/>
      <c r="AA385" s="276"/>
      <c r="AB385" s="410"/>
      <c r="AC385" s="269"/>
      <c r="AD385" s="439"/>
      <c r="AE385" s="307"/>
      <c r="AF385" s="276"/>
      <c r="AG385" s="410"/>
      <c r="AH385" s="306"/>
      <c r="AI385" s="269"/>
      <c r="AJ385" s="269"/>
      <c r="AK385" s="276"/>
      <c r="AL385" s="276"/>
      <c r="AM385" s="276"/>
      <c r="AN385" s="276"/>
      <c r="AO385" s="276"/>
      <c r="AP385" s="306"/>
      <c r="AQ385" s="308"/>
      <c r="AR385" s="209" t="e">
        <f t="shared" si="340"/>
        <v>#N/A</v>
      </c>
      <c r="AS385" s="210" t="e">
        <f t="shared" si="341"/>
        <v>#N/A</v>
      </c>
      <c r="AT385" s="210" t="str">
        <f t="shared" si="342"/>
        <v>359- 1900/1/0</v>
      </c>
      <c r="AU385" s="210"/>
      <c r="AV385" s="210">
        <f t="shared" si="343"/>
        <v>1900</v>
      </c>
      <c r="AW385" s="210">
        <f t="shared" si="344"/>
        <v>1</v>
      </c>
      <c r="AX385" s="210">
        <f t="shared" si="345"/>
        <v>0</v>
      </c>
      <c r="AY385" s="210" t="str">
        <f t="shared" si="346"/>
        <v/>
      </c>
      <c r="BH385" s="402">
        <f t="shared" si="351"/>
        <v>0</v>
      </c>
      <c r="BI385" s="403">
        <f t="shared" si="352"/>
        <v>14</v>
      </c>
      <c r="BJ385" s="402">
        <f t="shared" si="353"/>
        <v>11</v>
      </c>
      <c r="BK385" s="403">
        <f t="shared" si="354"/>
        <v>100</v>
      </c>
      <c r="BL385" s="402">
        <f t="shared" si="355"/>
        <v>28</v>
      </c>
      <c r="BM385" s="403">
        <f t="shared" si="356"/>
        <v>100</v>
      </c>
      <c r="BN385" s="402">
        <f t="shared" si="357"/>
        <v>85</v>
      </c>
      <c r="BO385" s="403">
        <f t="shared" si="358"/>
        <v>100</v>
      </c>
      <c r="BP385" s="402">
        <f t="shared" si="359"/>
        <v>30</v>
      </c>
      <c r="BQ385" s="403">
        <f t="shared" si="360"/>
        <v>1000</v>
      </c>
      <c r="BR385" s="402" t="str">
        <f t="shared" si="361"/>
        <v>Z+5</v>
      </c>
      <c r="BS385" s="403">
        <f t="shared" si="362"/>
        <v>10000</v>
      </c>
      <c r="BT385" s="402">
        <f t="shared" si="363"/>
        <v>230</v>
      </c>
      <c r="BU385" s="403">
        <f t="shared" si="364"/>
        <v>1000</v>
      </c>
      <c r="BV385" s="278"/>
      <c r="BW385" s="402">
        <f t="shared" si="365"/>
        <v>0</v>
      </c>
      <c r="BX385" s="403">
        <f t="shared" si="366"/>
        <v>120</v>
      </c>
      <c r="BY385" s="402">
        <f t="shared" si="367"/>
        <v>23.5</v>
      </c>
      <c r="BZ385" s="403">
        <f t="shared" si="368"/>
        <v>27.25</v>
      </c>
      <c r="CA385" s="402">
        <f t="shared" si="369"/>
        <v>100</v>
      </c>
      <c r="CB385" s="403">
        <f t="shared" si="370"/>
        <v>100</v>
      </c>
      <c r="CC385" s="402">
        <f t="shared" si="371"/>
        <v>55</v>
      </c>
      <c r="CD385" s="403">
        <f t="shared" si="372"/>
        <v>1000</v>
      </c>
      <c r="CE385" s="278"/>
      <c r="CF385" s="402">
        <f t="shared" si="373"/>
        <v>1</v>
      </c>
      <c r="CG385" s="403">
        <f t="shared" si="374"/>
        <v>20</v>
      </c>
      <c r="CH385" s="402">
        <f t="shared" si="375"/>
        <v>15</v>
      </c>
      <c r="CI385" s="403">
        <f t="shared" si="376"/>
        <v>50</v>
      </c>
      <c r="CJ385" s="402">
        <f t="shared" si="377"/>
        <v>215</v>
      </c>
      <c r="CK385" s="403">
        <f t="shared" si="378"/>
        <v>10000</v>
      </c>
      <c r="CL385" s="402">
        <f t="shared" si="379"/>
        <v>80</v>
      </c>
      <c r="CM385" s="403">
        <f t="shared" si="380"/>
        <v>1000</v>
      </c>
      <c r="CN385" s="278"/>
      <c r="CO385" s="402">
        <f t="shared" si="381"/>
        <v>80</v>
      </c>
      <c r="CP385" s="403">
        <f t="shared" si="382"/>
        <v>1000</v>
      </c>
      <c r="CQ385" s="402">
        <f t="shared" si="383"/>
        <v>0</v>
      </c>
      <c r="CR385" s="403">
        <f t="shared" si="384"/>
        <v>1</v>
      </c>
      <c r="CS385" s="402">
        <f t="shared" si="385"/>
        <v>0</v>
      </c>
      <c r="CT385" s="403">
        <f t="shared" si="386"/>
        <v>0</v>
      </c>
      <c r="CU385" s="278"/>
      <c r="CV385" s="402">
        <f t="shared" si="387"/>
        <v>0</v>
      </c>
      <c r="CW385" s="403">
        <f t="shared" si="388"/>
        <v>10000</v>
      </c>
      <c r="CX385" s="402">
        <f t="shared" si="389"/>
        <v>0</v>
      </c>
      <c r="CY385" s="403">
        <f t="shared" si="390"/>
        <v>10</v>
      </c>
      <c r="CZ385" s="402">
        <f t="shared" si="391"/>
        <v>0</v>
      </c>
      <c r="DA385" s="403">
        <f t="shared" si="392"/>
        <v>0</v>
      </c>
      <c r="DB385" s="402">
        <f t="shared" si="393"/>
        <v>0</v>
      </c>
      <c r="DC385" s="403">
        <f t="shared" si="394"/>
        <v>0</v>
      </c>
      <c r="DD385" s="402">
        <f t="shared" si="395"/>
        <v>0</v>
      </c>
      <c r="DE385" s="403">
        <f t="shared" si="396"/>
        <v>9.9</v>
      </c>
      <c r="DF385" s="402">
        <f t="shared" si="397"/>
        <v>0</v>
      </c>
      <c r="DG385" s="403">
        <f t="shared" si="398"/>
        <v>10</v>
      </c>
      <c r="DH385" s="402">
        <f t="shared" si="399"/>
        <v>0</v>
      </c>
      <c r="DI385" s="403">
        <f t="shared" si="400"/>
        <v>100</v>
      </c>
      <c r="DJ385" s="404">
        <f t="shared" si="347"/>
        <v>1900</v>
      </c>
      <c r="DK385" s="404">
        <f t="shared" si="348"/>
        <v>1</v>
      </c>
      <c r="DL385" s="404">
        <f t="shared" si="349"/>
        <v>0</v>
      </c>
      <c r="DM385" s="278" t="str">
        <f t="shared" si="401"/>
        <v/>
      </c>
      <c r="DO385" s="278" t="str">
        <f t="shared" si="402"/>
        <v/>
      </c>
      <c r="DP385" s="278" t="str">
        <f t="shared" si="403"/>
        <v>359-_1900/1/0</v>
      </c>
      <c r="DT385" s="373">
        <f t="shared" si="404"/>
        <v>0.65</v>
      </c>
      <c r="DU385" s="278">
        <f t="shared" si="405"/>
        <v>5</v>
      </c>
      <c r="DV385" s="271" t="s">
        <v>222</v>
      </c>
      <c r="DW385" s="278" t="str">
        <f t="shared" si="406"/>
        <v>WHF (min)</v>
      </c>
      <c r="DX385" s="278" t="str">
        <f t="shared" si="407"/>
        <v>WHF (max)</v>
      </c>
    </row>
    <row r="386" spans="1:128" ht="15.75" x14ac:dyDescent="0.25">
      <c r="A386" s="188">
        <v>360</v>
      </c>
      <c r="B386" s="189"/>
      <c r="C386" s="189"/>
      <c r="D386" s="189"/>
      <c r="E386" s="194"/>
      <c r="F386" s="194"/>
      <c r="G386" s="194"/>
      <c r="H386" s="190"/>
      <c r="I386" s="190"/>
      <c r="J386" s="189"/>
      <c r="K386" s="189"/>
      <c r="L386" s="191"/>
      <c r="M386" s="191"/>
      <c r="N386" s="271" t="str">
        <f t="shared" si="350"/>
        <v/>
      </c>
      <c r="O386" s="192"/>
      <c r="P386" s="193"/>
      <c r="Q386" s="436"/>
      <c r="R386" s="276"/>
      <c r="S386" s="276"/>
      <c r="T386" s="276"/>
      <c r="U386" s="276"/>
      <c r="V386" s="276"/>
      <c r="W386" s="276"/>
      <c r="X386" s="306"/>
      <c r="Y386" s="428"/>
      <c r="Z386" s="269"/>
      <c r="AA386" s="276"/>
      <c r="AB386" s="410"/>
      <c r="AC386" s="269"/>
      <c r="AD386" s="439"/>
      <c r="AE386" s="307"/>
      <c r="AF386" s="276"/>
      <c r="AG386" s="410"/>
      <c r="AH386" s="306"/>
      <c r="AI386" s="269"/>
      <c r="AJ386" s="269"/>
      <c r="AK386" s="276"/>
      <c r="AL386" s="276"/>
      <c r="AM386" s="276"/>
      <c r="AN386" s="276"/>
      <c r="AO386" s="276"/>
      <c r="AP386" s="306"/>
      <c r="AQ386" s="308"/>
      <c r="AR386" s="209" t="e">
        <f t="shared" si="340"/>
        <v>#N/A</v>
      </c>
      <c r="AS386" s="210" t="e">
        <f t="shared" si="341"/>
        <v>#N/A</v>
      </c>
      <c r="AT386" s="210" t="str">
        <f t="shared" si="342"/>
        <v>360- 1900/1/0</v>
      </c>
      <c r="AU386" s="210"/>
      <c r="AV386" s="210">
        <f t="shared" si="343"/>
        <v>1900</v>
      </c>
      <c r="AW386" s="210">
        <f t="shared" si="344"/>
        <v>1</v>
      </c>
      <c r="AX386" s="210">
        <f t="shared" si="345"/>
        <v>0</v>
      </c>
      <c r="AY386" s="210" t="str">
        <f t="shared" si="346"/>
        <v/>
      </c>
      <c r="BH386" s="402">
        <f t="shared" si="351"/>
        <v>0</v>
      </c>
      <c r="BI386" s="403">
        <f t="shared" si="352"/>
        <v>14</v>
      </c>
      <c r="BJ386" s="402">
        <f t="shared" si="353"/>
        <v>11</v>
      </c>
      <c r="BK386" s="403">
        <f t="shared" si="354"/>
        <v>100</v>
      </c>
      <c r="BL386" s="402">
        <f t="shared" si="355"/>
        <v>28</v>
      </c>
      <c r="BM386" s="403">
        <f t="shared" si="356"/>
        <v>100</v>
      </c>
      <c r="BN386" s="402">
        <f t="shared" si="357"/>
        <v>85</v>
      </c>
      <c r="BO386" s="403">
        <f t="shared" si="358"/>
        <v>100</v>
      </c>
      <c r="BP386" s="402">
        <f t="shared" si="359"/>
        <v>30</v>
      </c>
      <c r="BQ386" s="403">
        <f t="shared" si="360"/>
        <v>1000</v>
      </c>
      <c r="BR386" s="402" t="str">
        <f t="shared" si="361"/>
        <v>Z+5</v>
      </c>
      <c r="BS386" s="403">
        <f t="shared" si="362"/>
        <v>10000</v>
      </c>
      <c r="BT386" s="402">
        <f t="shared" si="363"/>
        <v>230</v>
      </c>
      <c r="BU386" s="403">
        <f t="shared" si="364"/>
        <v>1000</v>
      </c>
      <c r="BV386" s="278"/>
      <c r="BW386" s="402">
        <f t="shared" si="365"/>
        <v>0</v>
      </c>
      <c r="BX386" s="403">
        <f t="shared" si="366"/>
        <v>120</v>
      </c>
      <c r="BY386" s="402">
        <f t="shared" si="367"/>
        <v>23.5</v>
      </c>
      <c r="BZ386" s="403">
        <f t="shared" si="368"/>
        <v>27.25</v>
      </c>
      <c r="CA386" s="402">
        <f t="shared" si="369"/>
        <v>100</v>
      </c>
      <c r="CB386" s="403">
        <f t="shared" si="370"/>
        <v>100</v>
      </c>
      <c r="CC386" s="402">
        <f t="shared" si="371"/>
        <v>55</v>
      </c>
      <c r="CD386" s="403">
        <f t="shared" si="372"/>
        <v>1000</v>
      </c>
      <c r="CE386" s="278"/>
      <c r="CF386" s="402">
        <f t="shared" si="373"/>
        <v>1</v>
      </c>
      <c r="CG386" s="403">
        <f t="shared" si="374"/>
        <v>20</v>
      </c>
      <c r="CH386" s="402">
        <f t="shared" si="375"/>
        <v>15</v>
      </c>
      <c r="CI386" s="403">
        <f t="shared" si="376"/>
        <v>50</v>
      </c>
      <c r="CJ386" s="402">
        <f t="shared" si="377"/>
        <v>215</v>
      </c>
      <c r="CK386" s="403">
        <f t="shared" si="378"/>
        <v>10000</v>
      </c>
      <c r="CL386" s="402">
        <f t="shared" si="379"/>
        <v>80</v>
      </c>
      <c r="CM386" s="403">
        <f t="shared" si="380"/>
        <v>1000</v>
      </c>
      <c r="CN386" s="278"/>
      <c r="CO386" s="402">
        <f t="shared" si="381"/>
        <v>80</v>
      </c>
      <c r="CP386" s="403">
        <f t="shared" si="382"/>
        <v>1000</v>
      </c>
      <c r="CQ386" s="402">
        <f t="shared" si="383"/>
        <v>0</v>
      </c>
      <c r="CR386" s="403">
        <f t="shared" si="384"/>
        <v>1</v>
      </c>
      <c r="CS386" s="402">
        <f t="shared" si="385"/>
        <v>0</v>
      </c>
      <c r="CT386" s="403">
        <f t="shared" si="386"/>
        <v>0</v>
      </c>
      <c r="CU386" s="278"/>
      <c r="CV386" s="402">
        <f t="shared" si="387"/>
        <v>0</v>
      </c>
      <c r="CW386" s="403">
        <f t="shared" si="388"/>
        <v>10000</v>
      </c>
      <c r="CX386" s="402">
        <f t="shared" si="389"/>
        <v>0</v>
      </c>
      <c r="CY386" s="403">
        <f t="shared" si="390"/>
        <v>10</v>
      </c>
      <c r="CZ386" s="402">
        <f t="shared" si="391"/>
        <v>0</v>
      </c>
      <c r="DA386" s="403">
        <f t="shared" si="392"/>
        <v>0</v>
      </c>
      <c r="DB386" s="402">
        <f t="shared" si="393"/>
        <v>0</v>
      </c>
      <c r="DC386" s="403">
        <f t="shared" si="394"/>
        <v>0</v>
      </c>
      <c r="DD386" s="402">
        <f t="shared" si="395"/>
        <v>0</v>
      </c>
      <c r="DE386" s="403">
        <f t="shared" si="396"/>
        <v>9.9</v>
      </c>
      <c r="DF386" s="402">
        <f t="shared" si="397"/>
        <v>0</v>
      </c>
      <c r="DG386" s="403">
        <f t="shared" si="398"/>
        <v>10</v>
      </c>
      <c r="DH386" s="402">
        <f t="shared" si="399"/>
        <v>0</v>
      </c>
      <c r="DI386" s="403">
        <f t="shared" si="400"/>
        <v>100</v>
      </c>
      <c r="DJ386" s="404">
        <f t="shared" si="347"/>
        <v>1900</v>
      </c>
      <c r="DK386" s="404">
        <f t="shared" si="348"/>
        <v>1</v>
      </c>
      <c r="DL386" s="404">
        <f t="shared" si="349"/>
        <v>0</v>
      </c>
      <c r="DM386" s="278" t="str">
        <f t="shared" si="401"/>
        <v/>
      </c>
      <c r="DO386" s="278" t="str">
        <f t="shared" si="402"/>
        <v/>
      </c>
      <c r="DP386" s="278" t="str">
        <f t="shared" si="403"/>
        <v>360-_1900/1/0</v>
      </c>
      <c r="DT386" s="373">
        <f t="shared" si="404"/>
        <v>0.65</v>
      </c>
      <c r="DU386" s="278">
        <f t="shared" si="405"/>
        <v>5</v>
      </c>
      <c r="DV386" s="271" t="s">
        <v>222</v>
      </c>
      <c r="DW386" s="278" t="str">
        <f t="shared" si="406"/>
        <v>WHF (min)</v>
      </c>
      <c r="DX386" s="278" t="str">
        <f t="shared" si="407"/>
        <v>WHF (max)</v>
      </c>
    </row>
    <row r="387" spans="1:128" ht="15.75" x14ac:dyDescent="0.25">
      <c r="A387" s="188">
        <v>361</v>
      </c>
      <c r="B387" s="189"/>
      <c r="C387" s="189"/>
      <c r="D387" s="189"/>
      <c r="E387" s="194"/>
      <c r="F387" s="194"/>
      <c r="G387" s="194"/>
      <c r="H387" s="190"/>
      <c r="I387" s="190"/>
      <c r="J387" s="189"/>
      <c r="K387" s="189"/>
      <c r="L387" s="191"/>
      <c r="M387" s="191"/>
      <c r="N387" s="271" t="str">
        <f t="shared" si="350"/>
        <v/>
      </c>
      <c r="O387" s="192"/>
      <c r="P387" s="193"/>
      <c r="Q387" s="436"/>
      <c r="R387" s="276"/>
      <c r="S387" s="276"/>
      <c r="T387" s="276"/>
      <c r="U387" s="276"/>
      <c r="V387" s="276"/>
      <c r="W387" s="276"/>
      <c r="X387" s="306"/>
      <c r="Y387" s="428"/>
      <c r="Z387" s="269"/>
      <c r="AA387" s="276"/>
      <c r="AB387" s="410"/>
      <c r="AC387" s="269"/>
      <c r="AD387" s="439"/>
      <c r="AE387" s="307"/>
      <c r="AF387" s="276"/>
      <c r="AG387" s="410"/>
      <c r="AH387" s="306"/>
      <c r="AI387" s="269"/>
      <c r="AJ387" s="269"/>
      <c r="AK387" s="276"/>
      <c r="AL387" s="276"/>
      <c r="AM387" s="276"/>
      <c r="AN387" s="276"/>
      <c r="AO387" s="276"/>
      <c r="AP387" s="306"/>
      <c r="AQ387" s="308"/>
      <c r="AR387" s="209" t="e">
        <f t="shared" si="340"/>
        <v>#N/A</v>
      </c>
      <c r="AS387" s="210" t="e">
        <f t="shared" si="341"/>
        <v>#N/A</v>
      </c>
      <c r="AT387" s="210" t="str">
        <f t="shared" si="342"/>
        <v>361- 1900/1/0</v>
      </c>
      <c r="AU387" s="210"/>
      <c r="AV387" s="210">
        <f t="shared" si="343"/>
        <v>1900</v>
      </c>
      <c r="AW387" s="210">
        <f t="shared" si="344"/>
        <v>1</v>
      </c>
      <c r="AX387" s="210">
        <f t="shared" si="345"/>
        <v>0</v>
      </c>
      <c r="AY387" s="210" t="str">
        <f t="shared" si="346"/>
        <v/>
      </c>
      <c r="BH387" s="402">
        <f t="shared" si="351"/>
        <v>0</v>
      </c>
      <c r="BI387" s="403">
        <f t="shared" si="352"/>
        <v>14</v>
      </c>
      <c r="BJ387" s="402">
        <f t="shared" si="353"/>
        <v>11</v>
      </c>
      <c r="BK387" s="403">
        <f t="shared" si="354"/>
        <v>100</v>
      </c>
      <c r="BL387" s="402">
        <f t="shared" si="355"/>
        <v>28</v>
      </c>
      <c r="BM387" s="403">
        <f t="shared" si="356"/>
        <v>100</v>
      </c>
      <c r="BN387" s="402">
        <f t="shared" si="357"/>
        <v>85</v>
      </c>
      <c r="BO387" s="403">
        <f t="shared" si="358"/>
        <v>100</v>
      </c>
      <c r="BP387" s="402">
        <f t="shared" si="359"/>
        <v>30</v>
      </c>
      <c r="BQ387" s="403">
        <f t="shared" si="360"/>
        <v>1000</v>
      </c>
      <c r="BR387" s="402" t="str">
        <f t="shared" si="361"/>
        <v>Z+5</v>
      </c>
      <c r="BS387" s="403">
        <f t="shared" si="362"/>
        <v>10000</v>
      </c>
      <c r="BT387" s="402">
        <f t="shared" si="363"/>
        <v>230</v>
      </c>
      <c r="BU387" s="403">
        <f t="shared" si="364"/>
        <v>1000</v>
      </c>
      <c r="BV387" s="278"/>
      <c r="BW387" s="402">
        <f t="shared" si="365"/>
        <v>0</v>
      </c>
      <c r="BX387" s="403">
        <f t="shared" si="366"/>
        <v>120</v>
      </c>
      <c r="BY387" s="402">
        <f t="shared" si="367"/>
        <v>23.5</v>
      </c>
      <c r="BZ387" s="403">
        <f t="shared" si="368"/>
        <v>27.25</v>
      </c>
      <c r="CA387" s="402">
        <f t="shared" si="369"/>
        <v>100</v>
      </c>
      <c r="CB387" s="403">
        <f t="shared" si="370"/>
        <v>100</v>
      </c>
      <c r="CC387" s="402">
        <f t="shared" si="371"/>
        <v>55</v>
      </c>
      <c r="CD387" s="403">
        <f t="shared" si="372"/>
        <v>1000</v>
      </c>
      <c r="CE387" s="278"/>
      <c r="CF387" s="402">
        <f t="shared" si="373"/>
        <v>1</v>
      </c>
      <c r="CG387" s="403">
        <f t="shared" si="374"/>
        <v>20</v>
      </c>
      <c r="CH387" s="402">
        <f t="shared" si="375"/>
        <v>15</v>
      </c>
      <c r="CI387" s="403">
        <f t="shared" si="376"/>
        <v>50</v>
      </c>
      <c r="CJ387" s="402">
        <f t="shared" si="377"/>
        <v>215</v>
      </c>
      <c r="CK387" s="403">
        <f t="shared" si="378"/>
        <v>10000</v>
      </c>
      <c r="CL387" s="402">
        <f t="shared" si="379"/>
        <v>80</v>
      </c>
      <c r="CM387" s="403">
        <f t="shared" si="380"/>
        <v>1000</v>
      </c>
      <c r="CN387" s="278"/>
      <c r="CO387" s="402">
        <f t="shared" si="381"/>
        <v>80</v>
      </c>
      <c r="CP387" s="403">
        <f t="shared" si="382"/>
        <v>1000</v>
      </c>
      <c r="CQ387" s="402">
        <f t="shared" si="383"/>
        <v>0</v>
      </c>
      <c r="CR387" s="403">
        <f t="shared" si="384"/>
        <v>1</v>
      </c>
      <c r="CS387" s="402">
        <f t="shared" si="385"/>
        <v>0</v>
      </c>
      <c r="CT387" s="403">
        <f t="shared" si="386"/>
        <v>0</v>
      </c>
      <c r="CU387" s="278"/>
      <c r="CV387" s="402">
        <f t="shared" si="387"/>
        <v>0</v>
      </c>
      <c r="CW387" s="403">
        <f t="shared" si="388"/>
        <v>10000</v>
      </c>
      <c r="CX387" s="402">
        <f t="shared" si="389"/>
        <v>0</v>
      </c>
      <c r="CY387" s="403">
        <f t="shared" si="390"/>
        <v>10</v>
      </c>
      <c r="CZ387" s="402">
        <f t="shared" si="391"/>
        <v>0</v>
      </c>
      <c r="DA387" s="403">
        <f t="shared" si="392"/>
        <v>0</v>
      </c>
      <c r="DB387" s="402">
        <f t="shared" si="393"/>
        <v>0</v>
      </c>
      <c r="DC387" s="403">
        <f t="shared" si="394"/>
        <v>0</v>
      </c>
      <c r="DD387" s="402">
        <f t="shared" si="395"/>
        <v>0</v>
      </c>
      <c r="DE387" s="403">
        <f t="shared" si="396"/>
        <v>9.9</v>
      </c>
      <c r="DF387" s="402">
        <f t="shared" si="397"/>
        <v>0</v>
      </c>
      <c r="DG387" s="403">
        <f t="shared" si="398"/>
        <v>10</v>
      </c>
      <c r="DH387" s="402">
        <f t="shared" si="399"/>
        <v>0</v>
      </c>
      <c r="DI387" s="403">
        <f t="shared" si="400"/>
        <v>100</v>
      </c>
      <c r="DJ387" s="404">
        <f t="shared" si="347"/>
        <v>1900</v>
      </c>
      <c r="DK387" s="404">
        <f t="shared" si="348"/>
        <v>1</v>
      </c>
      <c r="DL387" s="404">
        <f t="shared" si="349"/>
        <v>0</v>
      </c>
      <c r="DM387" s="278" t="str">
        <f t="shared" si="401"/>
        <v/>
      </c>
      <c r="DO387" s="278" t="str">
        <f t="shared" si="402"/>
        <v/>
      </c>
      <c r="DP387" s="278" t="str">
        <f t="shared" si="403"/>
        <v>361-_1900/1/0</v>
      </c>
      <c r="DT387" s="373">
        <f t="shared" si="404"/>
        <v>0.65</v>
      </c>
      <c r="DU387" s="278">
        <f t="shared" si="405"/>
        <v>5</v>
      </c>
      <c r="DV387" s="271" t="s">
        <v>222</v>
      </c>
      <c r="DW387" s="278" t="str">
        <f t="shared" si="406"/>
        <v>WHF (min)</v>
      </c>
      <c r="DX387" s="278" t="str">
        <f t="shared" si="407"/>
        <v>WHF (max)</v>
      </c>
    </row>
    <row r="388" spans="1:128" ht="15.75" x14ac:dyDescent="0.25">
      <c r="A388" s="188">
        <v>362</v>
      </c>
      <c r="B388" s="189"/>
      <c r="C388" s="189"/>
      <c r="D388" s="189"/>
      <c r="E388" s="194"/>
      <c r="F388" s="194"/>
      <c r="G388" s="194"/>
      <c r="H388" s="190"/>
      <c r="I388" s="190"/>
      <c r="J388" s="189"/>
      <c r="K388" s="189"/>
      <c r="L388" s="191"/>
      <c r="M388" s="191"/>
      <c r="N388" s="271" t="str">
        <f t="shared" si="350"/>
        <v/>
      </c>
      <c r="O388" s="192"/>
      <c r="P388" s="193"/>
      <c r="Q388" s="436"/>
      <c r="R388" s="276"/>
      <c r="S388" s="276"/>
      <c r="T388" s="276"/>
      <c r="U388" s="276"/>
      <c r="V388" s="276"/>
      <c r="W388" s="276"/>
      <c r="X388" s="306"/>
      <c r="Y388" s="428"/>
      <c r="Z388" s="269"/>
      <c r="AA388" s="276"/>
      <c r="AB388" s="410"/>
      <c r="AC388" s="269"/>
      <c r="AD388" s="439"/>
      <c r="AE388" s="307"/>
      <c r="AF388" s="276"/>
      <c r="AG388" s="410"/>
      <c r="AH388" s="306"/>
      <c r="AI388" s="269"/>
      <c r="AJ388" s="269"/>
      <c r="AK388" s="276"/>
      <c r="AL388" s="276"/>
      <c r="AM388" s="276"/>
      <c r="AN388" s="276"/>
      <c r="AO388" s="276"/>
      <c r="AP388" s="306"/>
      <c r="AQ388" s="308"/>
      <c r="AR388" s="209" t="e">
        <f t="shared" si="340"/>
        <v>#N/A</v>
      </c>
      <c r="AS388" s="210" t="e">
        <f t="shared" si="341"/>
        <v>#N/A</v>
      </c>
      <c r="AT388" s="210" t="str">
        <f t="shared" si="342"/>
        <v>362- 1900/1/0</v>
      </c>
      <c r="AU388" s="210"/>
      <c r="AV388" s="210">
        <f t="shared" si="343"/>
        <v>1900</v>
      </c>
      <c r="AW388" s="210">
        <f t="shared" si="344"/>
        <v>1</v>
      </c>
      <c r="AX388" s="210">
        <f t="shared" si="345"/>
        <v>0</v>
      </c>
      <c r="AY388" s="210" t="str">
        <f t="shared" si="346"/>
        <v/>
      </c>
      <c r="BH388" s="402">
        <f t="shared" si="351"/>
        <v>0</v>
      </c>
      <c r="BI388" s="403">
        <f t="shared" si="352"/>
        <v>14</v>
      </c>
      <c r="BJ388" s="402">
        <f t="shared" si="353"/>
        <v>11</v>
      </c>
      <c r="BK388" s="403">
        <f t="shared" si="354"/>
        <v>100</v>
      </c>
      <c r="BL388" s="402">
        <f t="shared" si="355"/>
        <v>28</v>
      </c>
      <c r="BM388" s="403">
        <f t="shared" si="356"/>
        <v>100</v>
      </c>
      <c r="BN388" s="402">
        <f t="shared" si="357"/>
        <v>85</v>
      </c>
      <c r="BO388" s="403">
        <f t="shared" si="358"/>
        <v>100</v>
      </c>
      <c r="BP388" s="402">
        <f t="shared" si="359"/>
        <v>30</v>
      </c>
      <c r="BQ388" s="403">
        <f t="shared" si="360"/>
        <v>1000</v>
      </c>
      <c r="BR388" s="402" t="str">
        <f t="shared" si="361"/>
        <v>Z+5</v>
      </c>
      <c r="BS388" s="403">
        <f t="shared" si="362"/>
        <v>10000</v>
      </c>
      <c r="BT388" s="402">
        <f t="shared" si="363"/>
        <v>230</v>
      </c>
      <c r="BU388" s="403">
        <f t="shared" si="364"/>
        <v>1000</v>
      </c>
      <c r="BV388" s="278"/>
      <c r="BW388" s="402">
        <f t="shared" si="365"/>
        <v>0</v>
      </c>
      <c r="BX388" s="403">
        <f t="shared" si="366"/>
        <v>120</v>
      </c>
      <c r="BY388" s="402">
        <f t="shared" si="367"/>
        <v>23.5</v>
      </c>
      <c r="BZ388" s="403">
        <f t="shared" si="368"/>
        <v>27.25</v>
      </c>
      <c r="CA388" s="402">
        <f t="shared" si="369"/>
        <v>100</v>
      </c>
      <c r="CB388" s="403">
        <f t="shared" si="370"/>
        <v>100</v>
      </c>
      <c r="CC388" s="402">
        <f t="shared" si="371"/>
        <v>55</v>
      </c>
      <c r="CD388" s="403">
        <f t="shared" si="372"/>
        <v>1000</v>
      </c>
      <c r="CE388" s="278"/>
      <c r="CF388" s="402">
        <f t="shared" si="373"/>
        <v>1</v>
      </c>
      <c r="CG388" s="403">
        <f t="shared" si="374"/>
        <v>20</v>
      </c>
      <c r="CH388" s="402">
        <f t="shared" si="375"/>
        <v>15</v>
      </c>
      <c r="CI388" s="403">
        <f t="shared" si="376"/>
        <v>50</v>
      </c>
      <c r="CJ388" s="402">
        <f t="shared" si="377"/>
        <v>215</v>
      </c>
      <c r="CK388" s="403">
        <f t="shared" si="378"/>
        <v>10000</v>
      </c>
      <c r="CL388" s="402">
        <f t="shared" si="379"/>
        <v>80</v>
      </c>
      <c r="CM388" s="403">
        <f t="shared" si="380"/>
        <v>1000</v>
      </c>
      <c r="CN388" s="278"/>
      <c r="CO388" s="402">
        <f t="shared" si="381"/>
        <v>80</v>
      </c>
      <c r="CP388" s="403">
        <f t="shared" si="382"/>
        <v>1000</v>
      </c>
      <c r="CQ388" s="402">
        <f t="shared" si="383"/>
        <v>0</v>
      </c>
      <c r="CR388" s="403">
        <f t="shared" si="384"/>
        <v>1</v>
      </c>
      <c r="CS388" s="402">
        <f t="shared" si="385"/>
        <v>0</v>
      </c>
      <c r="CT388" s="403">
        <f t="shared" si="386"/>
        <v>0</v>
      </c>
      <c r="CU388" s="278"/>
      <c r="CV388" s="402">
        <f t="shared" si="387"/>
        <v>0</v>
      </c>
      <c r="CW388" s="403">
        <f t="shared" si="388"/>
        <v>10000</v>
      </c>
      <c r="CX388" s="402">
        <f t="shared" si="389"/>
        <v>0</v>
      </c>
      <c r="CY388" s="403">
        <f t="shared" si="390"/>
        <v>10</v>
      </c>
      <c r="CZ388" s="402">
        <f t="shared" si="391"/>
        <v>0</v>
      </c>
      <c r="DA388" s="403">
        <f t="shared" si="392"/>
        <v>0</v>
      </c>
      <c r="DB388" s="402">
        <f t="shared" si="393"/>
        <v>0</v>
      </c>
      <c r="DC388" s="403">
        <f t="shared" si="394"/>
        <v>0</v>
      </c>
      <c r="DD388" s="402">
        <f t="shared" si="395"/>
        <v>0</v>
      </c>
      <c r="DE388" s="403">
        <f t="shared" si="396"/>
        <v>9.9</v>
      </c>
      <c r="DF388" s="402">
        <f t="shared" si="397"/>
        <v>0</v>
      </c>
      <c r="DG388" s="403">
        <f t="shared" si="398"/>
        <v>10</v>
      </c>
      <c r="DH388" s="402">
        <f t="shared" si="399"/>
        <v>0</v>
      </c>
      <c r="DI388" s="403">
        <f t="shared" si="400"/>
        <v>100</v>
      </c>
      <c r="DJ388" s="404">
        <f t="shared" si="347"/>
        <v>1900</v>
      </c>
      <c r="DK388" s="404">
        <f t="shared" si="348"/>
        <v>1</v>
      </c>
      <c r="DL388" s="404">
        <f t="shared" si="349"/>
        <v>0</v>
      </c>
      <c r="DM388" s="278" t="str">
        <f t="shared" si="401"/>
        <v/>
      </c>
      <c r="DO388" s="278" t="str">
        <f t="shared" si="402"/>
        <v/>
      </c>
      <c r="DP388" s="278" t="str">
        <f t="shared" si="403"/>
        <v>362-_1900/1/0</v>
      </c>
      <c r="DT388" s="373">
        <f t="shared" si="404"/>
        <v>0.65</v>
      </c>
      <c r="DU388" s="278">
        <f t="shared" si="405"/>
        <v>5</v>
      </c>
      <c r="DV388" s="271" t="s">
        <v>222</v>
      </c>
      <c r="DW388" s="278" t="str">
        <f t="shared" si="406"/>
        <v>WHF (min)</v>
      </c>
      <c r="DX388" s="278" t="str">
        <f t="shared" si="407"/>
        <v>WHF (max)</v>
      </c>
    </row>
    <row r="389" spans="1:128" ht="15.75" x14ac:dyDescent="0.25">
      <c r="A389" s="188">
        <v>363</v>
      </c>
      <c r="B389" s="189"/>
      <c r="C389" s="189"/>
      <c r="D389" s="189"/>
      <c r="E389" s="194"/>
      <c r="F389" s="194"/>
      <c r="G389" s="194"/>
      <c r="H389" s="190"/>
      <c r="I389" s="190"/>
      <c r="J389" s="189"/>
      <c r="K389" s="189"/>
      <c r="L389" s="191"/>
      <c r="M389" s="191"/>
      <c r="N389" s="271" t="str">
        <f t="shared" si="350"/>
        <v/>
      </c>
      <c r="O389" s="192"/>
      <c r="P389" s="193"/>
      <c r="Q389" s="436"/>
      <c r="R389" s="276"/>
      <c r="S389" s="276"/>
      <c r="T389" s="276"/>
      <c r="U389" s="276"/>
      <c r="V389" s="276"/>
      <c r="W389" s="276"/>
      <c r="X389" s="306"/>
      <c r="Y389" s="428"/>
      <c r="Z389" s="269"/>
      <c r="AA389" s="276"/>
      <c r="AB389" s="410"/>
      <c r="AC389" s="269"/>
      <c r="AD389" s="439"/>
      <c r="AE389" s="307"/>
      <c r="AF389" s="276"/>
      <c r="AG389" s="410"/>
      <c r="AH389" s="306"/>
      <c r="AI389" s="269"/>
      <c r="AJ389" s="269"/>
      <c r="AK389" s="276"/>
      <c r="AL389" s="276"/>
      <c r="AM389" s="276"/>
      <c r="AN389" s="276"/>
      <c r="AO389" s="276"/>
      <c r="AP389" s="306"/>
      <c r="AQ389" s="308"/>
      <c r="AR389" s="209" t="e">
        <f t="shared" si="340"/>
        <v>#N/A</v>
      </c>
      <c r="AS389" s="210" t="e">
        <f t="shared" si="341"/>
        <v>#N/A</v>
      </c>
      <c r="AT389" s="210" t="str">
        <f t="shared" si="342"/>
        <v>363- 1900/1/0</v>
      </c>
      <c r="AU389" s="210"/>
      <c r="AV389" s="210">
        <f t="shared" si="343"/>
        <v>1900</v>
      </c>
      <c r="AW389" s="210">
        <f t="shared" si="344"/>
        <v>1</v>
      </c>
      <c r="AX389" s="210">
        <f t="shared" si="345"/>
        <v>0</v>
      </c>
      <c r="AY389" s="210" t="str">
        <f t="shared" si="346"/>
        <v/>
      </c>
      <c r="BH389" s="402">
        <f t="shared" si="351"/>
        <v>0</v>
      </c>
      <c r="BI389" s="403">
        <f t="shared" si="352"/>
        <v>14</v>
      </c>
      <c r="BJ389" s="402">
        <f t="shared" si="353"/>
        <v>11</v>
      </c>
      <c r="BK389" s="403">
        <f t="shared" si="354"/>
        <v>100</v>
      </c>
      <c r="BL389" s="402">
        <f t="shared" si="355"/>
        <v>28</v>
      </c>
      <c r="BM389" s="403">
        <f t="shared" si="356"/>
        <v>100</v>
      </c>
      <c r="BN389" s="402">
        <f t="shared" si="357"/>
        <v>85</v>
      </c>
      <c r="BO389" s="403">
        <f t="shared" si="358"/>
        <v>100</v>
      </c>
      <c r="BP389" s="402">
        <f t="shared" si="359"/>
        <v>30</v>
      </c>
      <c r="BQ389" s="403">
        <f t="shared" si="360"/>
        <v>1000</v>
      </c>
      <c r="BR389" s="402" t="str">
        <f t="shared" si="361"/>
        <v>Z+5</v>
      </c>
      <c r="BS389" s="403">
        <f t="shared" si="362"/>
        <v>10000</v>
      </c>
      <c r="BT389" s="402">
        <f t="shared" si="363"/>
        <v>230</v>
      </c>
      <c r="BU389" s="403">
        <f t="shared" si="364"/>
        <v>1000</v>
      </c>
      <c r="BV389" s="278"/>
      <c r="BW389" s="402">
        <f t="shared" si="365"/>
        <v>0</v>
      </c>
      <c r="BX389" s="403">
        <f t="shared" si="366"/>
        <v>120</v>
      </c>
      <c r="BY389" s="402">
        <f t="shared" si="367"/>
        <v>23.5</v>
      </c>
      <c r="BZ389" s="403">
        <f t="shared" si="368"/>
        <v>27.25</v>
      </c>
      <c r="CA389" s="402">
        <f t="shared" si="369"/>
        <v>100</v>
      </c>
      <c r="CB389" s="403">
        <f t="shared" si="370"/>
        <v>100</v>
      </c>
      <c r="CC389" s="402">
        <f t="shared" si="371"/>
        <v>55</v>
      </c>
      <c r="CD389" s="403">
        <f t="shared" si="372"/>
        <v>1000</v>
      </c>
      <c r="CE389" s="278"/>
      <c r="CF389" s="402">
        <f t="shared" si="373"/>
        <v>1</v>
      </c>
      <c r="CG389" s="403">
        <f t="shared" si="374"/>
        <v>20</v>
      </c>
      <c r="CH389" s="402">
        <f t="shared" si="375"/>
        <v>15</v>
      </c>
      <c r="CI389" s="403">
        <f t="shared" si="376"/>
        <v>50</v>
      </c>
      <c r="CJ389" s="402">
        <f t="shared" si="377"/>
        <v>215</v>
      </c>
      <c r="CK389" s="403">
        <f t="shared" si="378"/>
        <v>10000</v>
      </c>
      <c r="CL389" s="402">
        <f t="shared" si="379"/>
        <v>80</v>
      </c>
      <c r="CM389" s="403">
        <f t="shared" si="380"/>
        <v>1000</v>
      </c>
      <c r="CN389" s="278"/>
      <c r="CO389" s="402">
        <f t="shared" si="381"/>
        <v>80</v>
      </c>
      <c r="CP389" s="403">
        <f t="shared" si="382"/>
        <v>1000</v>
      </c>
      <c r="CQ389" s="402">
        <f t="shared" si="383"/>
        <v>0</v>
      </c>
      <c r="CR389" s="403">
        <f t="shared" si="384"/>
        <v>1</v>
      </c>
      <c r="CS389" s="402">
        <f t="shared" si="385"/>
        <v>0</v>
      </c>
      <c r="CT389" s="403">
        <f t="shared" si="386"/>
        <v>0</v>
      </c>
      <c r="CU389" s="278"/>
      <c r="CV389" s="402">
        <f t="shared" si="387"/>
        <v>0</v>
      </c>
      <c r="CW389" s="403">
        <f t="shared" si="388"/>
        <v>10000</v>
      </c>
      <c r="CX389" s="402">
        <f t="shared" si="389"/>
        <v>0</v>
      </c>
      <c r="CY389" s="403">
        <f t="shared" si="390"/>
        <v>10</v>
      </c>
      <c r="CZ389" s="402">
        <f t="shared" si="391"/>
        <v>0</v>
      </c>
      <c r="DA389" s="403">
        <f t="shared" si="392"/>
        <v>0</v>
      </c>
      <c r="DB389" s="402">
        <f t="shared" si="393"/>
        <v>0</v>
      </c>
      <c r="DC389" s="403">
        <f t="shared" si="394"/>
        <v>0</v>
      </c>
      <c r="DD389" s="402">
        <f t="shared" si="395"/>
        <v>0</v>
      </c>
      <c r="DE389" s="403">
        <f t="shared" si="396"/>
        <v>9.9</v>
      </c>
      <c r="DF389" s="402">
        <f t="shared" si="397"/>
        <v>0</v>
      </c>
      <c r="DG389" s="403">
        <f t="shared" si="398"/>
        <v>10</v>
      </c>
      <c r="DH389" s="402">
        <f t="shared" si="399"/>
        <v>0</v>
      </c>
      <c r="DI389" s="403">
        <f t="shared" si="400"/>
        <v>100</v>
      </c>
      <c r="DJ389" s="404">
        <f t="shared" si="347"/>
        <v>1900</v>
      </c>
      <c r="DK389" s="404">
        <f t="shared" si="348"/>
        <v>1</v>
      </c>
      <c r="DL389" s="404">
        <f t="shared" si="349"/>
        <v>0</v>
      </c>
      <c r="DM389" s="278" t="str">
        <f t="shared" si="401"/>
        <v/>
      </c>
      <c r="DO389" s="278" t="str">
        <f t="shared" si="402"/>
        <v/>
      </c>
      <c r="DP389" s="278" t="str">
        <f t="shared" si="403"/>
        <v>363-_1900/1/0</v>
      </c>
      <c r="DT389" s="373">
        <f t="shared" si="404"/>
        <v>0.65</v>
      </c>
      <c r="DU389" s="278">
        <f t="shared" si="405"/>
        <v>5</v>
      </c>
      <c r="DV389" s="271" t="s">
        <v>222</v>
      </c>
      <c r="DW389" s="278" t="str">
        <f t="shared" si="406"/>
        <v>WHF (min)</v>
      </c>
      <c r="DX389" s="278" t="str">
        <f t="shared" si="407"/>
        <v>WHF (max)</v>
      </c>
    </row>
    <row r="390" spans="1:128" ht="15.75" x14ac:dyDescent="0.25">
      <c r="A390" s="188">
        <v>364</v>
      </c>
      <c r="B390" s="189"/>
      <c r="C390" s="189"/>
      <c r="D390" s="189"/>
      <c r="E390" s="194"/>
      <c r="F390" s="194"/>
      <c r="G390" s="194"/>
      <c r="H390" s="190"/>
      <c r="I390" s="190"/>
      <c r="J390" s="189"/>
      <c r="K390" s="189"/>
      <c r="L390" s="191"/>
      <c r="M390" s="191"/>
      <c r="N390" s="271" t="str">
        <f t="shared" si="350"/>
        <v/>
      </c>
      <c r="O390" s="192"/>
      <c r="P390" s="193"/>
      <c r="Q390" s="436"/>
      <c r="R390" s="276"/>
      <c r="S390" s="276"/>
      <c r="T390" s="276"/>
      <c r="U390" s="276"/>
      <c r="V390" s="276"/>
      <c r="W390" s="276"/>
      <c r="X390" s="306"/>
      <c r="Y390" s="428"/>
      <c r="Z390" s="269"/>
      <c r="AA390" s="276"/>
      <c r="AB390" s="410"/>
      <c r="AC390" s="269"/>
      <c r="AD390" s="439"/>
      <c r="AE390" s="307"/>
      <c r="AF390" s="276"/>
      <c r="AG390" s="410"/>
      <c r="AH390" s="306"/>
      <c r="AI390" s="269"/>
      <c r="AJ390" s="269"/>
      <c r="AK390" s="276"/>
      <c r="AL390" s="276"/>
      <c r="AM390" s="276"/>
      <c r="AN390" s="276"/>
      <c r="AO390" s="276"/>
      <c r="AP390" s="306"/>
      <c r="AQ390" s="308"/>
      <c r="AR390" s="209" t="e">
        <f t="shared" si="340"/>
        <v>#N/A</v>
      </c>
      <c r="AS390" s="210" t="e">
        <f t="shared" si="341"/>
        <v>#N/A</v>
      </c>
      <c r="AT390" s="210" t="str">
        <f t="shared" si="342"/>
        <v>364- 1900/1/0</v>
      </c>
      <c r="AU390" s="210"/>
      <c r="AV390" s="210">
        <f t="shared" si="343"/>
        <v>1900</v>
      </c>
      <c r="AW390" s="210">
        <f t="shared" si="344"/>
        <v>1</v>
      </c>
      <c r="AX390" s="210">
        <f t="shared" si="345"/>
        <v>0</v>
      </c>
      <c r="AY390" s="210" t="str">
        <f t="shared" si="346"/>
        <v/>
      </c>
      <c r="BH390" s="402">
        <f t="shared" si="351"/>
        <v>0</v>
      </c>
      <c r="BI390" s="403">
        <f t="shared" si="352"/>
        <v>14</v>
      </c>
      <c r="BJ390" s="402">
        <f t="shared" si="353"/>
        <v>11</v>
      </c>
      <c r="BK390" s="403">
        <f t="shared" si="354"/>
        <v>100</v>
      </c>
      <c r="BL390" s="402">
        <f t="shared" si="355"/>
        <v>28</v>
      </c>
      <c r="BM390" s="403">
        <f t="shared" si="356"/>
        <v>100</v>
      </c>
      <c r="BN390" s="402">
        <f t="shared" si="357"/>
        <v>85</v>
      </c>
      <c r="BO390" s="403">
        <f t="shared" si="358"/>
        <v>100</v>
      </c>
      <c r="BP390" s="402">
        <f t="shared" si="359"/>
        <v>30</v>
      </c>
      <c r="BQ390" s="403">
        <f t="shared" si="360"/>
        <v>1000</v>
      </c>
      <c r="BR390" s="402" t="str">
        <f t="shared" si="361"/>
        <v>Z+5</v>
      </c>
      <c r="BS390" s="403">
        <f t="shared" si="362"/>
        <v>10000</v>
      </c>
      <c r="BT390" s="402">
        <f t="shared" si="363"/>
        <v>230</v>
      </c>
      <c r="BU390" s="403">
        <f t="shared" si="364"/>
        <v>1000</v>
      </c>
      <c r="BV390" s="278"/>
      <c r="BW390" s="402">
        <f t="shared" si="365"/>
        <v>0</v>
      </c>
      <c r="BX390" s="403">
        <f t="shared" si="366"/>
        <v>120</v>
      </c>
      <c r="BY390" s="402">
        <f t="shared" si="367"/>
        <v>23.5</v>
      </c>
      <c r="BZ390" s="403">
        <f t="shared" si="368"/>
        <v>27.25</v>
      </c>
      <c r="CA390" s="402">
        <f t="shared" si="369"/>
        <v>100</v>
      </c>
      <c r="CB390" s="403">
        <f t="shared" si="370"/>
        <v>100</v>
      </c>
      <c r="CC390" s="402">
        <f t="shared" si="371"/>
        <v>55</v>
      </c>
      <c r="CD390" s="403">
        <f t="shared" si="372"/>
        <v>1000</v>
      </c>
      <c r="CE390" s="278"/>
      <c r="CF390" s="402">
        <f t="shared" si="373"/>
        <v>1</v>
      </c>
      <c r="CG390" s="403">
        <f t="shared" si="374"/>
        <v>20</v>
      </c>
      <c r="CH390" s="402">
        <f t="shared" si="375"/>
        <v>15</v>
      </c>
      <c r="CI390" s="403">
        <f t="shared" si="376"/>
        <v>50</v>
      </c>
      <c r="CJ390" s="402">
        <f t="shared" si="377"/>
        <v>215</v>
      </c>
      <c r="CK390" s="403">
        <f t="shared" si="378"/>
        <v>10000</v>
      </c>
      <c r="CL390" s="402">
        <f t="shared" si="379"/>
        <v>80</v>
      </c>
      <c r="CM390" s="403">
        <f t="shared" si="380"/>
        <v>1000</v>
      </c>
      <c r="CN390" s="278"/>
      <c r="CO390" s="402">
        <f t="shared" si="381"/>
        <v>80</v>
      </c>
      <c r="CP390" s="403">
        <f t="shared" si="382"/>
        <v>1000</v>
      </c>
      <c r="CQ390" s="402">
        <f t="shared" si="383"/>
        <v>0</v>
      </c>
      <c r="CR390" s="403">
        <f t="shared" si="384"/>
        <v>1</v>
      </c>
      <c r="CS390" s="402">
        <f t="shared" si="385"/>
        <v>0</v>
      </c>
      <c r="CT390" s="403">
        <f t="shared" si="386"/>
        <v>0</v>
      </c>
      <c r="CU390" s="278"/>
      <c r="CV390" s="402">
        <f t="shared" si="387"/>
        <v>0</v>
      </c>
      <c r="CW390" s="403">
        <f t="shared" si="388"/>
        <v>10000</v>
      </c>
      <c r="CX390" s="402">
        <f t="shared" si="389"/>
        <v>0</v>
      </c>
      <c r="CY390" s="403">
        <f t="shared" si="390"/>
        <v>10</v>
      </c>
      <c r="CZ390" s="402">
        <f t="shared" si="391"/>
        <v>0</v>
      </c>
      <c r="DA390" s="403">
        <f t="shared" si="392"/>
        <v>0</v>
      </c>
      <c r="DB390" s="402">
        <f t="shared" si="393"/>
        <v>0</v>
      </c>
      <c r="DC390" s="403">
        <f t="shared" si="394"/>
        <v>0</v>
      </c>
      <c r="DD390" s="402">
        <f t="shared" si="395"/>
        <v>0</v>
      </c>
      <c r="DE390" s="403">
        <f t="shared" si="396"/>
        <v>9.9</v>
      </c>
      <c r="DF390" s="402">
        <f t="shared" si="397"/>
        <v>0</v>
      </c>
      <c r="DG390" s="403">
        <f t="shared" si="398"/>
        <v>10</v>
      </c>
      <c r="DH390" s="402">
        <f t="shared" si="399"/>
        <v>0</v>
      </c>
      <c r="DI390" s="403">
        <f t="shared" si="400"/>
        <v>100</v>
      </c>
      <c r="DJ390" s="404">
        <f t="shared" si="347"/>
        <v>1900</v>
      </c>
      <c r="DK390" s="404">
        <f t="shared" si="348"/>
        <v>1</v>
      </c>
      <c r="DL390" s="404">
        <f t="shared" si="349"/>
        <v>0</v>
      </c>
      <c r="DM390" s="278" t="str">
        <f t="shared" si="401"/>
        <v/>
      </c>
      <c r="DO390" s="278" t="str">
        <f t="shared" si="402"/>
        <v/>
      </c>
      <c r="DP390" s="278" t="str">
        <f t="shared" si="403"/>
        <v>364-_1900/1/0</v>
      </c>
      <c r="DT390" s="373">
        <f t="shared" si="404"/>
        <v>0.65</v>
      </c>
      <c r="DU390" s="278">
        <f t="shared" si="405"/>
        <v>5</v>
      </c>
      <c r="DV390" s="271" t="s">
        <v>222</v>
      </c>
      <c r="DW390" s="278" t="str">
        <f t="shared" si="406"/>
        <v>WHF (min)</v>
      </c>
      <c r="DX390" s="278" t="str">
        <f t="shared" si="407"/>
        <v>WHF (max)</v>
      </c>
    </row>
    <row r="391" spans="1:128" ht="15.75" x14ac:dyDescent="0.25">
      <c r="A391" s="188">
        <v>365</v>
      </c>
      <c r="B391" s="189"/>
      <c r="C391" s="189"/>
      <c r="D391" s="189"/>
      <c r="E391" s="194"/>
      <c r="F391" s="194"/>
      <c r="G391" s="194"/>
      <c r="H391" s="190"/>
      <c r="I391" s="190"/>
      <c r="J391" s="189"/>
      <c r="K391" s="189"/>
      <c r="L391" s="191"/>
      <c r="M391" s="191"/>
      <c r="N391" s="271" t="str">
        <f t="shared" si="350"/>
        <v/>
      </c>
      <c r="O391" s="192"/>
      <c r="P391" s="193"/>
      <c r="Q391" s="436"/>
      <c r="R391" s="276"/>
      <c r="S391" s="276"/>
      <c r="T391" s="276"/>
      <c r="U391" s="276"/>
      <c r="V391" s="276"/>
      <c r="W391" s="276"/>
      <c r="X391" s="306"/>
      <c r="Y391" s="428"/>
      <c r="Z391" s="269"/>
      <c r="AA391" s="276"/>
      <c r="AB391" s="410"/>
      <c r="AC391" s="269"/>
      <c r="AD391" s="439"/>
      <c r="AE391" s="307"/>
      <c r="AF391" s="276"/>
      <c r="AG391" s="410"/>
      <c r="AH391" s="306"/>
      <c r="AI391" s="269"/>
      <c r="AJ391" s="269"/>
      <c r="AK391" s="276"/>
      <c r="AL391" s="276"/>
      <c r="AM391" s="276"/>
      <c r="AN391" s="276"/>
      <c r="AO391" s="276"/>
      <c r="AP391" s="306"/>
      <c r="AQ391" s="308"/>
      <c r="AR391" s="209" t="e">
        <f t="shared" si="340"/>
        <v>#N/A</v>
      </c>
      <c r="AS391" s="210" t="e">
        <f t="shared" si="341"/>
        <v>#N/A</v>
      </c>
      <c r="AT391" s="210" t="str">
        <f t="shared" si="342"/>
        <v>365- 1900/1/0</v>
      </c>
      <c r="AU391" s="210"/>
      <c r="AV391" s="210">
        <f t="shared" si="343"/>
        <v>1900</v>
      </c>
      <c r="AW391" s="210">
        <f t="shared" si="344"/>
        <v>1</v>
      </c>
      <c r="AX391" s="210">
        <f t="shared" si="345"/>
        <v>0</v>
      </c>
      <c r="AY391" s="210" t="str">
        <f t="shared" si="346"/>
        <v/>
      </c>
      <c r="BH391" s="402">
        <f t="shared" si="351"/>
        <v>0</v>
      </c>
      <c r="BI391" s="403">
        <f t="shared" si="352"/>
        <v>14</v>
      </c>
      <c r="BJ391" s="402">
        <f t="shared" si="353"/>
        <v>11</v>
      </c>
      <c r="BK391" s="403">
        <f t="shared" si="354"/>
        <v>100</v>
      </c>
      <c r="BL391" s="402">
        <f t="shared" si="355"/>
        <v>28</v>
      </c>
      <c r="BM391" s="403">
        <f t="shared" si="356"/>
        <v>100</v>
      </c>
      <c r="BN391" s="402">
        <f t="shared" si="357"/>
        <v>85</v>
      </c>
      <c r="BO391" s="403">
        <f t="shared" si="358"/>
        <v>100</v>
      </c>
      <c r="BP391" s="402">
        <f t="shared" si="359"/>
        <v>30</v>
      </c>
      <c r="BQ391" s="403">
        <f t="shared" si="360"/>
        <v>1000</v>
      </c>
      <c r="BR391" s="402" t="str">
        <f t="shared" si="361"/>
        <v>Z+5</v>
      </c>
      <c r="BS391" s="403">
        <f t="shared" si="362"/>
        <v>10000</v>
      </c>
      <c r="BT391" s="402">
        <f t="shared" si="363"/>
        <v>230</v>
      </c>
      <c r="BU391" s="403">
        <f t="shared" si="364"/>
        <v>1000</v>
      </c>
      <c r="BV391" s="278"/>
      <c r="BW391" s="402">
        <f t="shared" si="365"/>
        <v>0</v>
      </c>
      <c r="BX391" s="403">
        <f t="shared" si="366"/>
        <v>120</v>
      </c>
      <c r="BY391" s="402">
        <f t="shared" si="367"/>
        <v>23.5</v>
      </c>
      <c r="BZ391" s="403">
        <f t="shared" si="368"/>
        <v>27.25</v>
      </c>
      <c r="CA391" s="402">
        <f t="shared" si="369"/>
        <v>100</v>
      </c>
      <c r="CB391" s="403">
        <f t="shared" si="370"/>
        <v>100</v>
      </c>
      <c r="CC391" s="402">
        <f t="shared" si="371"/>
        <v>55</v>
      </c>
      <c r="CD391" s="403">
        <f t="shared" si="372"/>
        <v>1000</v>
      </c>
      <c r="CE391" s="278"/>
      <c r="CF391" s="402">
        <f t="shared" si="373"/>
        <v>1</v>
      </c>
      <c r="CG391" s="403">
        <f t="shared" si="374"/>
        <v>20</v>
      </c>
      <c r="CH391" s="402">
        <f t="shared" si="375"/>
        <v>15</v>
      </c>
      <c r="CI391" s="403">
        <f t="shared" si="376"/>
        <v>50</v>
      </c>
      <c r="CJ391" s="402">
        <f t="shared" si="377"/>
        <v>215</v>
      </c>
      <c r="CK391" s="403">
        <f t="shared" si="378"/>
        <v>10000</v>
      </c>
      <c r="CL391" s="402">
        <f t="shared" si="379"/>
        <v>80</v>
      </c>
      <c r="CM391" s="403">
        <f t="shared" si="380"/>
        <v>1000</v>
      </c>
      <c r="CN391" s="278"/>
      <c r="CO391" s="402">
        <f t="shared" si="381"/>
        <v>80</v>
      </c>
      <c r="CP391" s="403">
        <f t="shared" si="382"/>
        <v>1000</v>
      </c>
      <c r="CQ391" s="402">
        <f t="shared" si="383"/>
        <v>0</v>
      </c>
      <c r="CR391" s="403">
        <f t="shared" si="384"/>
        <v>1</v>
      </c>
      <c r="CS391" s="402">
        <f t="shared" si="385"/>
        <v>0</v>
      </c>
      <c r="CT391" s="403">
        <f t="shared" si="386"/>
        <v>0</v>
      </c>
      <c r="CU391" s="278"/>
      <c r="CV391" s="402">
        <f t="shared" si="387"/>
        <v>0</v>
      </c>
      <c r="CW391" s="403">
        <f t="shared" si="388"/>
        <v>10000</v>
      </c>
      <c r="CX391" s="402">
        <f t="shared" si="389"/>
        <v>0</v>
      </c>
      <c r="CY391" s="403">
        <f t="shared" si="390"/>
        <v>10</v>
      </c>
      <c r="CZ391" s="402">
        <f t="shared" si="391"/>
        <v>0</v>
      </c>
      <c r="DA391" s="403">
        <f t="shared" si="392"/>
        <v>0</v>
      </c>
      <c r="DB391" s="402">
        <f t="shared" si="393"/>
        <v>0</v>
      </c>
      <c r="DC391" s="403">
        <f t="shared" si="394"/>
        <v>0</v>
      </c>
      <c r="DD391" s="402">
        <f t="shared" si="395"/>
        <v>0</v>
      </c>
      <c r="DE391" s="403">
        <f t="shared" si="396"/>
        <v>9.9</v>
      </c>
      <c r="DF391" s="402">
        <f t="shared" si="397"/>
        <v>0</v>
      </c>
      <c r="DG391" s="403">
        <f t="shared" si="398"/>
        <v>10</v>
      </c>
      <c r="DH391" s="402">
        <f t="shared" si="399"/>
        <v>0</v>
      </c>
      <c r="DI391" s="403">
        <f t="shared" si="400"/>
        <v>100</v>
      </c>
      <c r="DJ391" s="404">
        <f t="shared" si="347"/>
        <v>1900</v>
      </c>
      <c r="DK391" s="404">
        <f t="shared" si="348"/>
        <v>1</v>
      </c>
      <c r="DL391" s="404">
        <f t="shared" si="349"/>
        <v>0</v>
      </c>
      <c r="DM391" s="278" t="str">
        <f t="shared" si="401"/>
        <v/>
      </c>
      <c r="DO391" s="278" t="str">
        <f t="shared" si="402"/>
        <v/>
      </c>
      <c r="DP391" s="278" t="str">
        <f t="shared" si="403"/>
        <v>365-_1900/1/0</v>
      </c>
      <c r="DT391" s="373">
        <f t="shared" si="404"/>
        <v>0.65</v>
      </c>
      <c r="DU391" s="278">
        <f t="shared" si="405"/>
        <v>5</v>
      </c>
      <c r="DV391" s="271" t="s">
        <v>222</v>
      </c>
      <c r="DW391" s="278" t="str">
        <f t="shared" si="406"/>
        <v>WHF (min)</v>
      </c>
      <c r="DX391" s="278" t="str">
        <f t="shared" si="407"/>
        <v>WHF (max)</v>
      </c>
    </row>
    <row r="392" spans="1:128" ht="15.75" x14ac:dyDescent="0.25">
      <c r="A392" s="188">
        <v>366</v>
      </c>
      <c r="B392" s="189"/>
      <c r="C392" s="189"/>
      <c r="D392" s="189"/>
      <c r="E392" s="194"/>
      <c r="F392" s="194"/>
      <c r="G392" s="194"/>
      <c r="H392" s="190"/>
      <c r="I392" s="190"/>
      <c r="J392" s="189"/>
      <c r="K392" s="189"/>
      <c r="L392" s="191"/>
      <c r="M392" s="191"/>
      <c r="N392" s="271" t="str">
        <f t="shared" si="350"/>
        <v/>
      </c>
      <c r="O392" s="192"/>
      <c r="P392" s="193"/>
      <c r="Q392" s="436"/>
      <c r="R392" s="276"/>
      <c r="S392" s="276"/>
      <c r="T392" s="276"/>
      <c r="U392" s="276"/>
      <c r="V392" s="276"/>
      <c r="W392" s="276"/>
      <c r="X392" s="306"/>
      <c r="Y392" s="428"/>
      <c r="Z392" s="269"/>
      <c r="AA392" s="276"/>
      <c r="AB392" s="410"/>
      <c r="AC392" s="269"/>
      <c r="AD392" s="439"/>
      <c r="AE392" s="307"/>
      <c r="AF392" s="276"/>
      <c r="AG392" s="410"/>
      <c r="AH392" s="306"/>
      <c r="AI392" s="269"/>
      <c r="AJ392" s="269"/>
      <c r="AK392" s="276"/>
      <c r="AL392" s="276"/>
      <c r="AM392" s="276"/>
      <c r="AN392" s="276"/>
      <c r="AO392" s="276"/>
      <c r="AP392" s="306"/>
      <c r="AQ392" s="308"/>
      <c r="AR392" s="209" t="e">
        <f t="shared" si="340"/>
        <v>#N/A</v>
      </c>
      <c r="AS392" s="210" t="e">
        <f t="shared" si="341"/>
        <v>#N/A</v>
      </c>
      <c r="AT392" s="210" t="str">
        <f t="shared" si="342"/>
        <v>366- 1900/1/0</v>
      </c>
      <c r="AU392" s="210"/>
      <c r="AV392" s="210">
        <f t="shared" si="343"/>
        <v>1900</v>
      </c>
      <c r="AW392" s="210">
        <f t="shared" si="344"/>
        <v>1</v>
      </c>
      <c r="AX392" s="210">
        <f t="shared" si="345"/>
        <v>0</v>
      </c>
      <c r="AY392" s="210" t="str">
        <f t="shared" si="346"/>
        <v/>
      </c>
      <c r="BH392" s="402">
        <f t="shared" si="351"/>
        <v>0</v>
      </c>
      <c r="BI392" s="403">
        <f t="shared" si="352"/>
        <v>14</v>
      </c>
      <c r="BJ392" s="402">
        <f t="shared" si="353"/>
        <v>11</v>
      </c>
      <c r="BK392" s="403">
        <f t="shared" si="354"/>
        <v>100</v>
      </c>
      <c r="BL392" s="402">
        <f t="shared" si="355"/>
        <v>28</v>
      </c>
      <c r="BM392" s="403">
        <f t="shared" si="356"/>
        <v>100</v>
      </c>
      <c r="BN392" s="402">
        <f t="shared" si="357"/>
        <v>85</v>
      </c>
      <c r="BO392" s="403">
        <f t="shared" si="358"/>
        <v>100</v>
      </c>
      <c r="BP392" s="402">
        <f t="shared" si="359"/>
        <v>30</v>
      </c>
      <c r="BQ392" s="403">
        <f t="shared" si="360"/>
        <v>1000</v>
      </c>
      <c r="BR392" s="402" t="str">
        <f t="shared" si="361"/>
        <v>Z+5</v>
      </c>
      <c r="BS392" s="403">
        <f t="shared" si="362"/>
        <v>10000</v>
      </c>
      <c r="BT392" s="402">
        <f t="shared" si="363"/>
        <v>230</v>
      </c>
      <c r="BU392" s="403">
        <f t="shared" si="364"/>
        <v>1000</v>
      </c>
      <c r="BV392" s="278"/>
      <c r="BW392" s="402">
        <f t="shared" si="365"/>
        <v>0</v>
      </c>
      <c r="BX392" s="403">
        <f t="shared" si="366"/>
        <v>120</v>
      </c>
      <c r="BY392" s="402">
        <f t="shared" si="367"/>
        <v>23.5</v>
      </c>
      <c r="BZ392" s="403">
        <f t="shared" si="368"/>
        <v>27.25</v>
      </c>
      <c r="CA392" s="402">
        <f t="shared" si="369"/>
        <v>100</v>
      </c>
      <c r="CB392" s="403">
        <f t="shared" si="370"/>
        <v>100</v>
      </c>
      <c r="CC392" s="402">
        <f t="shared" si="371"/>
        <v>55</v>
      </c>
      <c r="CD392" s="403">
        <f t="shared" si="372"/>
        <v>1000</v>
      </c>
      <c r="CE392" s="278"/>
      <c r="CF392" s="402">
        <f t="shared" si="373"/>
        <v>1</v>
      </c>
      <c r="CG392" s="403">
        <f t="shared" si="374"/>
        <v>20</v>
      </c>
      <c r="CH392" s="402">
        <f t="shared" si="375"/>
        <v>15</v>
      </c>
      <c r="CI392" s="403">
        <f t="shared" si="376"/>
        <v>50</v>
      </c>
      <c r="CJ392" s="402">
        <f t="shared" si="377"/>
        <v>215</v>
      </c>
      <c r="CK392" s="403">
        <f t="shared" si="378"/>
        <v>10000</v>
      </c>
      <c r="CL392" s="402">
        <f t="shared" si="379"/>
        <v>80</v>
      </c>
      <c r="CM392" s="403">
        <f t="shared" si="380"/>
        <v>1000</v>
      </c>
      <c r="CN392" s="278"/>
      <c r="CO392" s="402">
        <f t="shared" si="381"/>
        <v>80</v>
      </c>
      <c r="CP392" s="403">
        <f t="shared" si="382"/>
        <v>1000</v>
      </c>
      <c r="CQ392" s="402">
        <f t="shared" si="383"/>
        <v>0</v>
      </c>
      <c r="CR392" s="403">
        <f t="shared" si="384"/>
        <v>1</v>
      </c>
      <c r="CS392" s="402">
        <f t="shared" si="385"/>
        <v>0</v>
      </c>
      <c r="CT392" s="403">
        <f t="shared" si="386"/>
        <v>0</v>
      </c>
      <c r="CU392" s="278"/>
      <c r="CV392" s="402">
        <f t="shared" si="387"/>
        <v>0</v>
      </c>
      <c r="CW392" s="403">
        <f t="shared" si="388"/>
        <v>10000</v>
      </c>
      <c r="CX392" s="402">
        <f t="shared" si="389"/>
        <v>0</v>
      </c>
      <c r="CY392" s="403">
        <f t="shared" si="390"/>
        <v>10</v>
      </c>
      <c r="CZ392" s="402">
        <f t="shared" si="391"/>
        <v>0</v>
      </c>
      <c r="DA392" s="403">
        <f t="shared" si="392"/>
        <v>0</v>
      </c>
      <c r="DB392" s="402">
        <f t="shared" si="393"/>
        <v>0</v>
      </c>
      <c r="DC392" s="403">
        <f t="shared" si="394"/>
        <v>0</v>
      </c>
      <c r="DD392" s="402">
        <f t="shared" si="395"/>
        <v>0</v>
      </c>
      <c r="DE392" s="403">
        <f t="shared" si="396"/>
        <v>9.9</v>
      </c>
      <c r="DF392" s="402">
        <f t="shared" si="397"/>
        <v>0</v>
      </c>
      <c r="DG392" s="403">
        <f t="shared" si="398"/>
        <v>10</v>
      </c>
      <c r="DH392" s="402">
        <f t="shared" si="399"/>
        <v>0</v>
      </c>
      <c r="DI392" s="403">
        <f t="shared" si="400"/>
        <v>100</v>
      </c>
      <c r="DJ392" s="404">
        <f t="shared" si="347"/>
        <v>1900</v>
      </c>
      <c r="DK392" s="404">
        <f t="shared" si="348"/>
        <v>1</v>
      </c>
      <c r="DL392" s="404">
        <f t="shared" si="349"/>
        <v>0</v>
      </c>
      <c r="DM392" s="278" t="str">
        <f t="shared" si="401"/>
        <v/>
      </c>
      <c r="DO392" s="278" t="str">
        <f t="shared" si="402"/>
        <v/>
      </c>
      <c r="DP392" s="278" t="str">
        <f t="shared" si="403"/>
        <v>366-_1900/1/0</v>
      </c>
      <c r="DT392" s="373">
        <f t="shared" si="404"/>
        <v>0.65</v>
      </c>
      <c r="DU392" s="278">
        <f t="shared" si="405"/>
        <v>5</v>
      </c>
      <c r="DV392" s="271" t="s">
        <v>222</v>
      </c>
      <c r="DW392" s="278" t="str">
        <f t="shared" si="406"/>
        <v>WHF (min)</v>
      </c>
      <c r="DX392" s="278" t="str">
        <f t="shared" si="407"/>
        <v>WHF (max)</v>
      </c>
    </row>
    <row r="393" spans="1:128" ht="15.75" x14ac:dyDescent="0.25">
      <c r="A393" s="188">
        <v>367</v>
      </c>
      <c r="B393" s="189"/>
      <c r="C393" s="189"/>
      <c r="D393" s="189"/>
      <c r="E393" s="194"/>
      <c r="F393" s="194"/>
      <c r="G393" s="194"/>
      <c r="H393" s="190"/>
      <c r="I393" s="190"/>
      <c r="J393" s="189"/>
      <c r="K393" s="189"/>
      <c r="L393" s="191"/>
      <c r="M393" s="191"/>
      <c r="N393" s="271" t="str">
        <f t="shared" si="350"/>
        <v/>
      </c>
      <c r="O393" s="192"/>
      <c r="P393" s="193"/>
      <c r="Q393" s="436"/>
      <c r="R393" s="276"/>
      <c r="S393" s="276"/>
      <c r="T393" s="276"/>
      <c r="U393" s="276"/>
      <c r="V393" s="276"/>
      <c r="W393" s="276"/>
      <c r="X393" s="306"/>
      <c r="Y393" s="428"/>
      <c r="Z393" s="269"/>
      <c r="AA393" s="276"/>
      <c r="AB393" s="410"/>
      <c r="AC393" s="269"/>
      <c r="AD393" s="439"/>
      <c r="AE393" s="307"/>
      <c r="AF393" s="276"/>
      <c r="AG393" s="410"/>
      <c r="AH393" s="306"/>
      <c r="AI393" s="269"/>
      <c r="AJ393" s="269"/>
      <c r="AK393" s="276"/>
      <c r="AL393" s="276"/>
      <c r="AM393" s="276"/>
      <c r="AN393" s="276"/>
      <c r="AO393" s="276"/>
      <c r="AP393" s="306"/>
      <c r="AQ393" s="308"/>
      <c r="AR393" s="209" t="e">
        <f t="shared" si="340"/>
        <v>#N/A</v>
      </c>
      <c r="AS393" s="210" t="e">
        <f t="shared" si="341"/>
        <v>#N/A</v>
      </c>
      <c r="AT393" s="210" t="str">
        <f t="shared" si="342"/>
        <v>367- 1900/1/0</v>
      </c>
      <c r="AU393" s="210"/>
      <c r="AV393" s="210">
        <f t="shared" si="343"/>
        <v>1900</v>
      </c>
      <c r="AW393" s="210">
        <f t="shared" si="344"/>
        <v>1</v>
      </c>
      <c r="AX393" s="210">
        <f t="shared" si="345"/>
        <v>0</v>
      </c>
      <c r="AY393" s="210" t="str">
        <f t="shared" si="346"/>
        <v/>
      </c>
      <c r="BH393" s="402">
        <f t="shared" si="351"/>
        <v>0</v>
      </c>
      <c r="BI393" s="403">
        <f t="shared" si="352"/>
        <v>14</v>
      </c>
      <c r="BJ393" s="402">
        <f t="shared" si="353"/>
        <v>11</v>
      </c>
      <c r="BK393" s="403">
        <f t="shared" si="354"/>
        <v>100</v>
      </c>
      <c r="BL393" s="402">
        <f t="shared" si="355"/>
        <v>28</v>
      </c>
      <c r="BM393" s="403">
        <f t="shared" si="356"/>
        <v>100</v>
      </c>
      <c r="BN393" s="402">
        <f t="shared" si="357"/>
        <v>85</v>
      </c>
      <c r="BO393" s="403">
        <f t="shared" si="358"/>
        <v>100</v>
      </c>
      <c r="BP393" s="402">
        <f t="shared" si="359"/>
        <v>30</v>
      </c>
      <c r="BQ393" s="403">
        <f t="shared" si="360"/>
        <v>1000</v>
      </c>
      <c r="BR393" s="402" t="str">
        <f t="shared" si="361"/>
        <v>Z+5</v>
      </c>
      <c r="BS393" s="403">
        <f t="shared" si="362"/>
        <v>10000</v>
      </c>
      <c r="BT393" s="402">
        <f t="shared" si="363"/>
        <v>230</v>
      </c>
      <c r="BU393" s="403">
        <f t="shared" si="364"/>
        <v>1000</v>
      </c>
      <c r="BV393" s="278"/>
      <c r="BW393" s="402">
        <f t="shared" si="365"/>
        <v>0</v>
      </c>
      <c r="BX393" s="403">
        <f t="shared" si="366"/>
        <v>120</v>
      </c>
      <c r="BY393" s="402">
        <f t="shared" si="367"/>
        <v>23.5</v>
      </c>
      <c r="BZ393" s="403">
        <f t="shared" si="368"/>
        <v>27.25</v>
      </c>
      <c r="CA393" s="402">
        <f t="shared" si="369"/>
        <v>100</v>
      </c>
      <c r="CB393" s="403">
        <f t="shared" si="370"/>
        <v>100</v>
      </c>
      <c r="CC393" s="402">
        <f t="shared" si="371"/>
        <v>55</v>
      </c>
      <c r="CD393" s="403">
        <f t="shared" si="372"/>
        <v>1000</v>
      </c>
      <c r="CE393" s="278"/>
      <c r="CF393" s="402">
        <f t="shared" si="373"/>
        <v>1</v>
      </c>
      <c r="CG393" s="403">
        <f t="shared" si="374"/>
        <v>20</v>
      </c>
      <c r="CH393" s="402">
        <f t="shared" si="375"/>
        <v>15</v>
      </c>
      <c r="CI393" s="403">
        <f t="shared" si="376"/>
        <v>50</v>
      </c>
      <c r="CJ393" s="402">
        <f t="shared" si="377"/>
        <v>215</v>
      </c>
      <c r="CK393" s="403">
        <f t="shared" si="378"/>
        <v>10000</v>
      </c>
      <c r="CL393" s="402">
        <f t="shared" si="379"/>
        <v>80</v>
      </c>
      <c r="CM393" s="403">
        <f t="shared" si="380"/>
        <v>1000</v>
      </c>
      <c r="CN393" s="278"/>
      <c r="CO393" s="402">
        <f t="shared" si="381"/>
        <v>80</v>
      </c>
      <c r="CP393" s="403">
        <f t="shared" si="382"/>
        <v>1000</v>
      </c>
      <c r="CQ393" s="402">
        <f t="shared" si="383"/>
        <v>0</v>
      </c>
      <c r="CR393" s="403">
        <f t="shared" si="384"/>
        <v>1</v>
      </c>
      <c r="CS393" s="402">
        <f t="shared" si="385"/>
        <v>0</v>
      </c>
      <c r="CT393" s="403">
        <f t="shared" si="386"/>
        <v>0</v>
      </c>
      <c r="CU393" s="278"/>
      <c r="CV393" s="402">
        <f t="shared" si="387"/>
        <v>0</v>
      </c>
      <c r="CW393" s="403">
        <f t="shared" si="388"/>
        <v>10000</v>
      </c>
      <c r="CX393" s="402">
        <f t="shared" si="389"/>
        <v>0</v>
      </c>
      <c r="CY393" s="403">
        <f t="shared" si="390"/>
        <v>10</v>
      </c>
      <c r="CZ393" s="402">
        <f t="shared" si="391"/>
        <v>0</v>
      </c>
      <c r="DA393" s="403">
        <f t="shared" si="392"/>
        <v>0</v>
      </c>
      <c r="DB393" s="402">
        <f t="shared" si="393"/>
        <v>0</v>
      </c>
      <c r="DC393" s="403">
        <f t="shared" si="394"/>
        <v>0</v>
      </c>
      <c r="DD393" s="402">
        <f t="shared" si="395"/>
        <v>0</v>
      </c>
      <c r="DE393" s="403">
        <f t="shared" si="396"/>
        <v>9.9</v>
      </c>
      <c r="DF393" s="402">
        <f t="shared" si="397"/>
        <v>0</v>
      </c>
      <c r="DG393" s="403">
        <f t="shared" si="398"/>
        <v>10</v>
      </c>
      <c r="DH393" s="402">
        <f t="shared" si="399"/>
        <v>0</v>
      </c>
      <c r="DI393" s="403">
        <f t="shared" si="400"/>
        <v>100</v>
      </c>
      <c r="DJ393" s="404">
        <f t="shared" si="347"/>
        <v>1900</v>
      </c>
      <c r="DK393" s="404">
        <f t="shared" si="348"/>
        <v>1</v>
      </c>
      <c r="DL393" s="404">
        <f t="shared" si="349"/>
        <v>0</v>
      </c>
      <c r="DM393" s="278" t="str">
        <f t="shared" si="401"/>
        <v/>
      </c>
      <c r="DO393" s="278" t="str">
        <f t="shared" si="402"/>
        <v/>
      </c>
      <c r="DP393" s="278" t="str">
        <f t="shared" si="403"/>
        <v>367-_1900/1/0</v>
      </c>
      <c r="DT393" s="373">
        <f t="shared" si="404"/>
        <v>0.65</v>
      </c>
      <c r="DU393" s="278">
        <f t="shared" si="405"/>
        <v>5</v>
      </c>
      <c r="DV393" s="271" t="s">
        <v>222</v>
      </c>
      <c r="DW393" s="278" t="str">
        <f t="shared" si="406"/>
        <v>WHF (min)</v>
      </c>
      <c r="DX393" s="278" t="str">
        <f t="shared" si="407"/>
        <v>WHF (max)</v>
      </c>
    </row>
    <row r="394" spans="1:128" ht="15.75" x14ac:dyDescent="0.25">
      <c r="A394" s="188">
        <v>368</v>
      </c>
      <c r="B394" s="189"/>
      <c r="C394" s="189"/>
      <c r="D394" s="189"/>
      <c r="E394" s="194"/>
      <c r="F394" s="194"/>
      <c r="G394" s="194"/>
      <c r="H394" s="190"/>
      <c r="I394" s="190"/>
      <c r="J394" s="189"/>
      <c r="K394" s="189"/>
      <c r="L394" s="191"/>
      <c r="M394" s="191"/>
      <c r="N394" s="271" t="str">
        <f t="shared" si="350"/>
        <v/>
      </c>
      <c r="O394" s="192"/>
      <c r="P394" s="193"/>
      <c r="Q394" s="436"/>
      <c r="R394" s="276"/>
      <c r="S394" s="276"/>
      <c r="T394" s="276"/>
      <c r="U394" s="276"/>
      <c r="V394" s="276"/>
      <c r="W394" s="276"/>
      <c r="X394" s="306"/>
      <c r="Y394" s="428"/>
      <c r="Z394" s="269"/>
      <c r="AA394" s="276"/>
      <c r="AB394" s="410"/>
      <c r="AC394" s="269"/>
      <c r="AD394" s="439"/>
      <c r="AE394" s="307"/>
      <c r="AF394" s="276"/>
      <c r="AG394" s="410"/>
      <c r="AH394" s="306"/>
      <c r="AI394" s="269"/>
      <c r="AJ394" s="269"/>
      <c r="AK394" s="276"/>
      <c r="AL394" s="276"/>
      <c r="AM394" s="276"/>
      <c r="AN394" s="276"/>
      <c r="AO394" s="276"/>
      <c r="AP394" s="306"/>
      <c r="AQ394" s="308"/>
      <c r="AR394" s="209" t="e">
        <f t="shared" si="340"/>
        <v>#N/A</v>
      </c>
      <c r="AS394" s="210" t="e">
        <f t="shared" si="341"/>
        <v>#N/A</v>
      </c>
      <c r="AT394" s="210" t="str">
        <f t="shared" si="342"/>
        <v>368- 1900/1/0</v>
      </c>
      <c r="AU394" s="210"/>
      <c r="AV394" s="210">
        <f t="shared" si="343"/>
        <v>1900</v>
      </c>
      <c r="AW394" s="210">
        <f t="shared" si="344"/>
        <v>1</v>
      </c>
      <c r="AX394" s="210">
        <f t="shared" si="345"/>
        <v>0</v>
      </c>
      <c r="AY394" s="210" t="str">
        <f t="shared" si="346"/>
        <v/>
      </c>
      <c r="BH394" s="402">
        <f t="shared" si="351"/>
        <v>0</v>
      </c>
      <c r="BI394" s="403">
        <f t="shared" si="352"/>
        <v>14</v>
      </c>
      <c r="BJ394" s="402">
        <f t="shared" si="353"/>
        <v>11</v>
      </c>
      <c r="BK394" s="403">
        <f t="shared" si="354"/>
        <v>100</v>
      </c>
      <c r="BL394" s="402">
        <f t="shared" si="355"/>
        <v>28</v>
      </c>
      <c r="BM394" s="403">
        <f t="shared" si="356"/>
        <v>100</v>
      </c>
      <c r="BN394" s="402">
        <f t="shared" si="357"/>
        <v>85</v>
      </c>
      <c r="BO394" s="403">
        <f t="shared" si="358"/>
        <v>100</v>
      </c>
      <c r="BP394" s="402">
        <f t="shared" si="359"/>
        <v>30</v>
      </c>
      <c r="BQ394" s="403">
        <f t="shared" si="360"/>
        <v>1000</v>
      </c>
      <c r="BR394" s="402" t="str">
        <f t="shared" si="361"/>
        <v>Z+5</v>
      </c>
      <c r="BS394" s="403">
        <f t="shared" si="362"/>
        <v>10000</v>
      </c>
      <c r="BT394" s="402">
        <f t="shared" si="363"/>
        <v>230</v>
      </c>
      <c r="BU394" s="403">
        <f t="shared" si="364"/>
        <v>1000</v>
      </c>
      <c r="BV394" s="278"/>
      <c r="BW394" s="402">
        <f t="shared" si="365"/>
        <v>0</v>
      </c>
      <c r="BX394" s="403">
        <f t="shared" si="366"/>
        <v>120</v>
      </c>
      <c r="BY394" s="402">
        <f t="shared" si="367"/>
        <v>23.5</v>
      </c>
      <c r="BZ394" s="403">
        <f t="shared" si="368"/>
        <v>27.25</v>
      </c>
      <c r="CA394" s="402">
        <f t="shared" si="369"/>
        <v>100</v>
      </c>
      <c r="CB394" s="403">
        <f t="shared" si="370"/>
        <v>100</v>
      </c>
      <c r="CC394" s="402">
        <f t="shared" si="371"/>
        <v>55</v>
      </c>
      <c r="CD394" s="403">
        <f t="shared" si="372"/>
        <v>1000</v>
      </c>
      <c r="CE394" s="278"/>
      <c r="CF394" s="402">
        <f t="shared" si="373"/>
        <v>1</v>
      </c>
      <c r="CG394" s="403">
        <f t="shared" si="374"/>
        <v>20</v>
      </c>
      <c r="CH394" s="402">
        <f t="shared" si="375"/>
        <v>15</v>
      </c>
      <c r="CI394" s="403">
        <f t="shared" si="376"/>
        <v>50</v>
      </c>
      <c r="CJ394" s="402">
        <f t="shared" si="377"/>
        <v>215</v>
      </c>
      <c r="CK394" s="403">
        <f t="shared" si="378"/>
        <v>10000</v>
      </c>
      <c r="CL394" s="402">
        <f t="shared" si="379"/>
        <v>80</v>
      </c>
      <c r="CM394" s="403">
        <f t="shared" si="380"/>
        <v>1000</v>
      </c>
      <c r="CN394" s="278"/>
      <c r="CO394" s="402">
        <f t="shared" si="381"/>
        <v>80</v>
      </c>
      <c r="CP394" s="403">
        <f t="shared" si="382"/>
        <v>1000</v>
      </c>
      <c r="CQ394" s="402">
        <f t="shared" si="383"/>
        <v>0</v>
      </c>
      <c r="CR394" s="403">
        <f t="shared" si="384"/>
        <v>1</v>
      </c>
      <c r="CS394" s="402">
        <f t="shared" si="385"/>
        <v>0</v>
      </c>
      <c r="CT394" s="403">
        <f t="shared" si="386"/>
        <v>0</v>
      </c>
      <c r="CU394" s="278"/>
      <c r="CV394" s="402">
        <f t="shared" si="387"/>
        <v>0</v>
      </c>
      <c r="CW394" s="403">
        <f t="shared" si="388"/>
        <v>10000</v>
      </c>
      <c r="CX394" s="402">
        <f t="shared" si="389"/>
        <v>0</v>
      </c>
      <c r="CY394" s="403">
        <f t="shared" si="390"/>
        <v>10</v>
      </c>
      <c r="CZ394" s="402">
        <f t="shared" si="391"/>
        <v>0</v>
      </c>
      <c r="DA394" s="403">
        <f t="shared" si="392"/>
        <v>0</v>
      </c>
      <c r="DB394" s="402">
        <f t="shared" si="393"/>
        <v>0</v>
      </c>
      <c r="DC394" s="403">
        <f t="shared" si="394"/>
        <v>0</v>
      </c>
      <c r="DD394" s="402">
        <f t="shared" si="395"/>
        <v>0</v>
      </c>
      <c r="DE394" s="403">
        <f t="shared" si="396"/>
        <v>9.9</v>
      </c>
      <c r="DF394" s="402">
        <f t="shared" si="397"/>
        <v>0</v>
      </c>
      <c r="DG394" s="403">
        <f t="shared" si="398"/>
        <v>10</v>
      </c>
      <c r="DH394" s="402">
        <f t="shared" si="399"/>
        <v>0</v>
      </c>
      <c r="DI394" s="403">
        <f t="shared" si="400"/>
        <v>100</v>
      </c>
      <c r="DJ394" s="404">
        <f t="shared" si="347"/>
        <v>1900</v>
      </c>
      <c r="DK394" s="404">
        <f t="shared" si="348"/>
        <v>1</v>
      </c>
      <c r="DL394" s="404">
        <f t="shared" si="349"/>
        <v>0</v>
      </c>
      <c r="DM394" s="278" t="str">
        <f t="shared" si="401"/>
        <v/>
      </c>
      <c r="DO394" s="278" t="str">
        <f t="shared" si="402"/>
        <v/>
      </c>
      <c r="DP394" s="278" t="str">
        <f t="shared" si="403"/>
        <v>368-_1900/1/0</v>
      </c>
      <c r="DT394" s="373">
        <f t="shared" si="404"/>
        <v>0.65</v>
      </c>
      <c r="DU394" s="278">
        <f t="shared" si="405"/>
        <v>5</v>
      </c>
      <c r="DV394" s="271" t="s">
        <v>222</v>
      </c>
      <c r="DW394" s="278" t="str">
        <f t="shared" si="406"/>
        <v>WHF (min)</v>
      </c>
      <c r="DX394" s="278" t="str">
        <f t="shared" si="407"/>
        <v>WHF (max)</v>
      </c>
    </row>
    <row r="395" spans="1:128" ht="15.75" x14ac:dyDescent="0.25">
      <c r="A395" s="188">
        <v>369</v>
      </c>
      <c r="B395" s="189"/>
      <c r="C395" s="189"/>
      <c r="D395" s="189"/>
      <c r="E395" s="194"/>
      <c r="F395" s="194"/>
      <c r="G395" s="194"/>
      <c r="H395" s="190"/>
      <c r="I395" s="190"/>
      <c r="J395" s="189"/>
      <c r="K395" s="189"/>
      <c r="L395" s="191"/>
      <c r="M395" s="191"/>
      <c r="N395" s="271" t="str">
        <f t="shared" si="350"/>
        <v/>
      </c>
      <c r="O395" s="192"/>
      <c r="P395" s="193"/>
      <c r="Q395" s="436"/>
      <c r="R395" s="276"/>
      <c r="S395" s="276"/>
      <c r="T395" s="276"/>
      <c r="U395" s="276"/>
      <c r="V395" s="276"/>
      <c r="W395" s="276"/>
      <c r="X395" s="306"/>
      <c r="Y395" s="428"/>
      <c r="Z395" s="269"/>
      <c r="AA395" s="276"/>
      <c r="AB395" s="410"/>
      <c r="AC395" s="269"/>
      <c r="AD395" s="439"/>
      <c r="AE395" s="307"/>
      <c r="AF395" s="276"/>
      <c r="AG395" s="410"/>
      <c r="AH395" s="306"/>
      <c r="AI395" s="269"/>
      <c r="AJ395" s="269"/>
      <c r="AK395" s="276"/>
      <c r="AL395" s="276"/>
      <c r="AM395" s="276"/>
      <c r="AN395" s="276"/>
      <c r="AO395" s="276"/>
      <c r="AP395" s="306"/>
      <c r="AQ395" s="308"/>
      <c r="AR395" s="209" t="e">
        <f t="shared" si="340"/>
        <v>#N/A</v>
      </c>
      <c r="AS395" s="210" t="e">
        <f t="shared" si="341"/>
        <v>#N/A</v>
      </c>
      <c r="AT395" s="210" t="str">
        <f t="shared" si="342"/>
        <v>369- 1900/1/0</v>
      </c>
      <c r="AU395" s="210"/>
      <c r="AV395" s="210">
        <f t="shared" si="343"/>
        <v>1900</v>
      </c>
      <c r="AW395" s="210">
        <f t="shared" si="344"/>
        <v>1</v>
      </c>
      <c r="AX395" s="210">
        <f t="shared" si="345"/>
        <v>0</v>
      </c>
      <c r="AY395" s="210" t="str">
        <f t="shared" si="346"/>
        <v/>
      </c>
      <c r="BH395" s="402">
        <f t="shared" si="351"/>
        <v>0</v>
      </c>
      <c r="BI395" s="403">
        <f t="shared" si="352"/>
        <v>14</v>
      </c>
      <c r="BJ395" s="402">
        <f t="shared" si="353"/>
        <v>11</v>
      </c>
      <c r="BK395" s="403">
        <f t="shared" si="354"/>
        <v>100</v>
      </c>
      <c r="BL395" s="402">
        <f t="shared" si="355"/>
        <v>28</v>
      </c>
      <c r="BM395" s="403">
        <f t="shared" si="356"/>
        <v>100</v>
      </c>
      <c r="BN395" s="402">
        <f t="shared" si="357"/>
        <v>85</v>
      </c>
      <c r="BO395" s="403">
        <f t="shared" si="358"/>
        <v>100</v>
      </c>
      <c r="BP395" s="402">
        <f t="shared" si="359"/>
        <v>30</v>
      </c>
      <c r="BQ395" s="403">
        <f t="shared" si="360"/>
        <v>1000</v>
      </c>
      <c r="BR395" s="402" t="str">
        <f t="shared" si="361"/>
        <v>Z+5</v>
      </c>
      <c r="BS395" s="403">
        <f t="shared" si="362"/>
        <v>10000</v>
      </c>
      <c r="BT395" s="402">
        <f t="shared" si="363"/>
        <v>230</v>
      </c>
      <c r="BU395" s="403">
        <f t="shared" si="364"/>
        <v>1000</v>
      </c>
      <c r="BV395" s="278"/>
      <c r="BW395" s="402">
        <f t="shared" si="365"/>
        <v>0</v>
      </c>
      <c r="BX395" s="403">
        <f t="shared" si="366"/>
        <v>120</v>
      </c>
      <c r="BY395" s="402">
        <f t="shared" si="367"/>
        <v>23.5</v>
      </c>
      <c r="BZ395" s="403">
        <f t="shared" si="368"/>
        <v>27.25</v>
      </c>
      <c r="CA395" s="402">
        <f t="shared" si="369"/>
        <v>100</v>
      </c>
      <c r="CB395" s="403">
        <f t="shared" si="370"/>
        <v>100</v>
      </c>
      <c r="CC395" s="402">
        <f t="shared" si="371"/>
        <v>55</v>
      </c>
      <c r="CD395" s="403">
        <f t="shared" si="372"/>
        <v>1000</v>
      </c>
      <c r="CE395" s="278"/>
      <c r="CF395" s="402">
        <f t="shared" si="373"/>
        <v>1</v>
      </c>
      <c r="CG395" s="403">
        <f t="shared" si="374"/>
        <v>20</v>
      </c>
      <c r="CH395" s="402">
        <f t="shared" si="375"/>
        <v>15</v>
      </c>
      <c r="CI395" s="403">
        <f t="shared" si="376"/>
        <v>50</v>
      </c>
      <c r="CJ395" s="402">
        <f t="shared" si="377"/>
        <v>215</v>
      </c>
      <c r="CK395" s="403">
        <f t="shared" si="378"/>
        <v>10000</v>
      </c>
      <c r="CL395" s="402">
        <f t="shared" si="379"/>
        <v>80</v>
      </c>
      <c r="CM395" s="403">
        <f t="shared" si="380"/>
        <v>1000</v>
      </c>
      <c r="CN395" s="278"/>
      <c r="CO395" s="402">
        <f t="shared" si="381"/>
        <v>80</v>
      </c>
      <c r="CP395" s="403">
        <f t="shared" si="382"/>
        <v>1000</v>
      </c>
      <c r="CQ395" s="402">
        <f t="shared" si="383"/>
        <v>0</v>
      </c>
      <c r="CR395" s="403">
        <f t="shared" si="384"/>
        <v>1</v>
      </c>
      <c r="CS395" s="402">
        <f t="shared" si="385"/>
        <v>0</v>
      </c>
      <c r="CT395" s="403">
        <f t="shared" si="386"/>
        <v>0</v>
      </c>
      <c r="CU395" s="278"/>
      <c r="CV395" s="402">
        <f t="shared" si="387"/>
        <v>0</v>
      </c>
      <c r="CW395" s="403">
        <f t="shared" si="388"/>
        <v>10000</v>
      </c>
      <c r="CX395" s="402">
        <f t="shared" si="389"/>
        <v>0</v>
      </c>
      <c r="CY395" s="403">
        <f t="shared" si="390"/>
        <v>10</v>
      </c>
      <c r="CZ395" s="402">
        <f t="shared" si="391"/>
        <v>0</v>
      </c>
      <c r="DA395" s="403">
        <f t="shared" si="392"/>
        <v>0</v>
      </c>
      <c r="DB395" s="402">
        <f t="shared" si="393"/>
        <v>0</v>
      </c>
      <c r="DC395" s="403">
        <f t="shared" si="394"/>
        <v>0</v>
      </c>
      <c r="DD395" s="402">
        <f t="shared" si="395"/>
        <v>0</v>
      </c>
      <c r="DE395" s="403">
        <f t="shared" si="396"/>
        <v>9.9</v>
      </c>
      <c r="DF395" s="402">
        <f t="shared" si="397"/>
        <v>0</v>
      </c>
      <c r="DG395" s="403">
        <f t="shared" si="398"/>
        <v>10</v>
      </c>
      <c r="DH395" s="402">
        <f t="shared" si="399"/>
        <v>0</v>
      </c>
      <c r="DI395" s="403">
        <f t="shared" si="400"/>
        <v>100</v>
      </c>
      <c r="DJ395" s="404">
        <f t="shared" si="347"/>
        <v>1900</v>
      </c>
      <c r="DK395" s="404">
        <f t="shared" si="348"/>
        <v>1</v>
      </c>
      <c r="DL395" s="404">
        <f t="shared" si="349"/>
        <v>0</v>
      </c>
      <c r="DM395" s="278" t="str">
        <f t="shared" si="401"/>
        <v/>
      </c>
      <c r="DO395" s="278" t="str">
        <f t="shared" si="402"/>
        <v/>
      </c>
      <c r="DP395" s="278" t="str">
        <f t="shared" si="403"/>
        <v>369-_1900/1/0</v>
      </c>
      <c r="DT395" s="373">
        <f t="shared" si="404"/>
        <v>0.65</v>
      </c>
      <c r="DU395" s="278">
        <f t="shared" si="405"/>
        <v>5</v>
      </c>
      <c r="DV395" s="271" t="s">
        <v>222</v>
      </c>
      <c r="DW395" s="278" t="str">
        <f t="shared" si="406"/>
        <v>WHF (min)</v>
      </c>
      <c r="DX395" s="278" t="str">
        <f t="shared" si="407"/>
        <v>WHF (max)</v>
      </c>
    </row>
    <row r="396" spans="1:128" ht="15.75" x14ac:dyDescent="0.25">
      <c r="A396" s="188">
        <v>370</v>
      </c>
      <c r="B396" s="189"/>
      <c r="C396" s="189"/>
      <c r="D396" s="189"/>
      <c r="E396" s="194"/>
      <c r="F396" s="194"/>
      <c r="G396" s="194"/>
      <c r="H396" s="190"/>
      <c r="I396" s="190"/>
      <c r="J396" s="189"/>
      <c r="K396" s="189"/>
      <c r="L396" s="191"/>
      <c r="M396" s="191"/>
      <c r="N396" s="271" t="str">
        <f t="shared" si="350"/>
        <v/>
      </c>
      <c r="O396" s="192"/>
      <c r="P396" s="193"/>
      <c r="Q396" s="436"/>
      <c r="R396" s="276"/>
      <c r="S396" s="276"/>
      <c r="T396" s="276"/>
      <c r="U396" s="276"/>
      <c r="V396" s="276"/>
      <c r="W396" s="276"/>
      <c r="X396" s="306"/>
      <c r="Y396" s="428"/>
      <c r="Z396" s="269"/>
      <c r="AA396" s="276"/>
      <c r="AB396" s="410"/>
      <c r="AC396" s="269"/>
      <c r="AD396" s="439"/>
      <c r="AE396" s="307"/>
      <c r="AF396" s="276"/>
      <c r="AG396" s="410"/>
      <c r="AH396" s="306"/>
      <c r="AI396" s="269"/>
      <c r="AJ396" s="269"/>
      <c r="AK396" s="276"/>
      <c r="AL396" s="276"/>
      <c r="AM396" s="276"/>
      <c r="AN396" s="276"/>
      <c r="AO396" s="276"/>
      <c r="AP396" s="306"/>
      <c r="AQ396" s="308"/>
      <c r="AR396" s="209" t="e">
        <f t="shared" si="340"/>
        <v>#N/A</v>
      </c>
      <c r="AS396" s="210" t="e">
        <f t="shared" si="341"/>
        <v>#N/A</v>
      </c>
      <c r="AT396" s="210" t="str">
        <f t="shared" si="342"/>
        <v>370- 1900/1/0</v>
      </c>
      <c r="AU396" s="210"/>
      <c r="AV396" s="210">
        <f t="shared" si="343"/>
        <v>1900</v>
      </c>
      <c r="AW396" s="210">
        <f t="shared" si="344"/>
        <v>1</v>
      </c>
      <c r="AX396" s="210">
        <f t="shared" si="345"/>
        <v>0</v>
      </c>
      <c r="AY396" s="210" t="str">
        <f t="shared" si="346"/>
        <v/>
      </c>
      <c r="BH396" s="402">
        <f t="shared" si="351"/>
        <v>0</v>
      </c>
      <c r="BI396" s="403">
        <f t="shared" si="352"/>
        <v>14</v>
      </c>
      <c r="BJ396" s="402">
        <f t="shared" si="353"/>
        <v>11</v>
      </c>
      <c r="BK396" s="403">
        <f t="shared" si="354"/>
        <v>100</v>
      </c>
      <c r="BL396" s="402">
        <f t="shared" si="355"/>
        <v>28</v>
      </c>
      <c r="BM396" s="403">
        <f t="shared" si="356"/>
        <v>100</v>
      </c>
      <c r="BN396" s="402">
        <f t="shared" si="357"/>
        <v>85</v>
      </c>
      <c r="BO396" s="403">
        <f t="shared" si="358"/>
        <v>100</v>
      </c>
      <c r="BP396" s="402">
        <f t="shared" si="359"/>
        <v>30</v>
      </c>
      <c r="BQ396" s="403">
        <f t="shared" si="360"/>
        <v>1000</v>
      </c>
      <c r="BR396" s="402" t="str">
        <f t="shared" si="361"/>
        <v>Z+5</v>
      </c>
      <c r="BS396" s="403">
        <f t="shared" si="362"/>
        <v>10000</v>
      </c>
      <c r="BT396" s="402">
        <f t="shared" si="363"/>
        <v>230</v>
      </c>
      <c r="BU396" s="403">
        <f t="shared" si="364"/>
        <v>1000</v>
      </c>
      <c r="BV396" s="278"/>
      <c r="BW396" s="402">
        <f t="shared" si="365"/>
        <v>0</v>
      </c>
      <c r="BX396" s="403">
        <f t="shared" si="366"/>
        <v>120</v>
      </c>
      <c r="BY396" s="402">
        <f t="shared" si="367"/>
        <v>23.5</v>
      </c>
      <c r="BZ396" s="403">
        <f t="shared" si="368"/>
        <v>27.25</v>
      </c>
      <c r="CA396" s="402">
        <f t="shared" si="369"/>
        <v>100</v>
      </c>
      <c r="CB396" s="403">
        <f t="shared" si="370"/>
        <v>100</v>
      </c>
      <c r="CC396" s="402">
        <f t="shared" si="371"/>
        <v>55</v>
      </c>
      <c r="CD396" s="403">
        <f t="shared" si="372"/>
        <v>1000</v>
      </c>
      <c r="CE396" s="278"/>
      <c r="CF396" s="402">
        <f t="shared" si="373"/>
        <v>1</v>
      </c>
      <c r="CG396" s="403">
        <f t="shared" si="374"/>
        <v>20</v>
      </c>
      <c r="CH396" s="402">
        <f t="shared" si="375"/>
        <v>15</v>
      </c>
      <c r="CI396" s="403">
        <f t="shared" si="376"/>
        <v>50</v>
      </c>
      <c r="CJ396" s="402">
        <f t="shared" si="377"/>
        <v>215</v>
      </c>
      <c r="CK396" s="403">
        <f t="shared" si="378"/>
        <v>10000</v>
      </c>
      <c r="CL396" s="402">
        <f t="shared" si="379"/>
        <v>80</v>
      </c>
      <c r="CM396" s="403">
        <f t="shared" si="380"/>
        <v>1000</v>
      </c>
      <c r="CN396" s="278"/>
      <c r="CO396" s="402">
        <f t="shared" si="381"/>
        <v>80</v>
      </c>
      <c r="CP396" s="403">
        <f t="shared" si="382"/>
        <v>1000</v>
      </c>
      <c r="CQ396" s="402">
        <f t="shared" si="383"/>
        <v>0</v>
      </c>
      <c r="CR396" s="403">
        <f t="shared" si="384"/>
        <v>1</v>
      </c>
      <c r="CS396" s="402">
        <f t="shared" si="385"/>
        <v>0</v>
      </c>
      <c r="CT396" s="403">
        <f t="shared" si="386"/>
        <v>0</v>
      </c>
      <c r="CU396" s="278"/>
      <c r="CV396" s="402">
        <f t="shared" si="387"/>
        <v>0</v>
      </c>
      <c r="CW396" s="403">
        <f t="shared" si="388"/>
        <v>10000</v>
      </c>
      <c r="CX396" s="402">
        <f t="shared" si="389"/>
        <v>0</v>
      </c>
      <c r="CY396" s="403">
        <f t="shared" si="390"/>
        <v>10</v>
      </c>
      <c r="CZ396" s="402">
        <f t="shared" si="391"/>
        <v>0</v>
      </c>
      <c r="DA396" s="403">
        <f t="shared" si="392"/>
        <v>0</v>
      </c>
      <c r="DB396" s="402">
        <f t="shared" si="393"/>
        <v>0</v>
      </c>
      <c r="DC396" s="403">
        <f t="shared" si="394"/>
        <v>0</v>
      </c>
      <c r="DD396" s="402">
        <f t="shared" si="395"/>
        <v>0</v>
      </c>
      <c r="DE396" s="403">
        <f t="shared" si="396"/>
        <v>9.9</v>
      </c>
      <c r="DF396" s="402">
        <f t="shared" si="397"/>
        <v>0</v>
      </c>
      <c r="DG396" s="403">
        <f t="shared" si="398"/>
        <v>10</v>
      </c>
      <c r="DH396" s="402">
        <f t="shared" si="399"/>
        <v>0</v>
      </c>
      <c r="DI396" s="403">
        <f t="shared" si="400"/>
        <v>100</v>
      </c>
      <c r="DJ396" s="404">
        <f t="shared" si="347"/>
        <v>1900</v>
      </c>
      <c r="DK396" s="404">
        <f t="shared" si="348"/>
        <v>1</v>
      </c>
      <c r="DL396" s="404">
        <f t="shared" si="349"/>
        <v>0</v>
      </c>
      <c r="DM396" s="278" t="str">
        <f t="shared" si="401"/>
        <v/>
      </c>
      <c r="DO396" s="278" t="str">
        <f t="shared" si="402"/>
        <v/>
      </c>
      <c r="DP396" s="278" t="str">
        <f t="shared" si="403"/>
        <v>370-_1900/1/0</v>
      </c>
      <c r="DT396" s="373">
        <f t="shared" si="404"/>
        <v>0.65</v>
      </c>
      <c r="DU396" s="278">
        <f t="shared" si="405"/>
        <v>5</v>
      </c>
      <c r="DV396" s="271" t="s">
        <v>222</v>
      </c>
      <c r="DW396" s="278" t="str">
        <f t="shared" si="406"/>
        <v>WHF (min)</v>
      </c>
      <c r="DX396" s="278" t="str">
        <f t="shared" si="407"/>
        <v>WHF (max)</v>
      </c>
    </row>
    <row r="397" spans="1:128" ht="15.75" x14ac:dyDescent="0.25">
      <c r="A397" s="188">
        <v>371</v>
      </c>
      <c r="B397" s="189"/>
      <c r="C397" s="189"/>
      <c r="D397" s="189"/>
      <c r="E397" s="194"/>
      <c r="F397" s="194"/>
      <c r="G397" s="194"/>
      <c r="H397" s="190"/>
      <c r="I397" s="190"/>
      <c r="J397" s="189"/>
      <c r="K397" s="189"/>
      <c r="L397" s="191"/>
      <c r="M397" s="191"/>
      <c r="N397" s="271" t="str">
        <f t="shared" si="350"/>
        <v/>
      </c>
      <c r="O397" s="192"/>
      <c r="P397" s="193"/>
      <c r="Q397" s="436"/>
      <c r="R397" s="276"/>
      <c r="S397" s="276"/>
      <c r="T397" s="276"/>
      <c r="U397" s="276"/>
      <c r="V397" s="276"/>
      <c r="W397" s="276"/>
      <c r="X397" s="306"/>
      <c r="Y397" s="428"/>
      <c r="Z397" s="269"/>
      <c r="AA397" s="276"/>
      <c r="AB397" s="410"/>
      <c r="AC397" s="269"/>
      <c r="AD397" s="439"/>
      <c r="AE397" s="307"/>
      <c r="AF397" s="276"/>
      <c r="AG397" s="410"/>
      <c r="AH397" s="306"/>
      <c r="AI397" s="269"/>
      <c r="AJ397" s="269"/>
      <c r="AK397" s="276"/>
      <c r="AL397" s="276"/>
      <c r="AM397" s="276"/>
      <c r="AN397" s="276"/>
      <c r="AO397" s="276"/>
      <c r="AP397" s="306"/>
      <c r="AQ397" s="308"/>
      <c r="AR397" s="209" t="e">
        <f t="shared" si="340"/>
        <v>#N/A</v>
      </c>
      <c r="AS397" s="210" t="e">
        <f t="shared" si="341"/>
        <v>#N/A</v>
      </c>
      <c r="AT397" s="210" t="str">
        <f t="shared" si="342"/>
        <v>371- 1900/1/0</v>
      </c>
      <c r="AU397" s="210"/>
      <c r="AV397" s="210">
        <f t="shared" si="343"/>
        <v>1900</v>
      </c>
      <c r="AW397" s="210">
        <f t="shared" si="344"/>
        <v>1</v>
      </c>
      <c r="AX397" s="210">
        <f t="shared" si="345"/>
        <v>0</v>
      </c>
      <c r="AY397" s="210" t="str">
        <f t="shared" si="346"/>
        <v/>
      </c>
      <c r="BH397" s="402">
        <f t="shared" si="351"/>
        <v>0</v>
      </c>
      <c r="BI397" s="403">
        <f t="shared" si="352"/>
        <v>14</v>
      </c>
      <c r="BJ397" s="402">
        <f t="shared" si="353"/>
        <v>11</v>
      </c>
      <c r="BK397" s="403">
        <f t="shared" si="354"/>
        <v>100</v>
      </c>
      <c r="BL397" s="402">
        <f t="shared" si="355"/>
        <v>28</v>
      </c>
      <c r="BM397" s="403">
        <f t="shared" si="356"/>
        <v>100</v>
      </c>
      <c r="BN397" s="402">
        <f t="shared" si="357"/>
        <v>85</v>
      </c>
      <c r="BO397" s="403">
        <f t="shared" si="358"/>
        <v>100</v>
      </c>
      <c r="BP397" s="402">
        <f t="shared" si="359"/>
        <v>30</v>
      </c>
      <c r="BQ397" s="403">
        <f t="shared" si="360"/>
        <v>1000</v>
      </c>
      <c r="BR397" s="402" t="str">
        <f t="shared" si="361"/>
        <v>Z+5</v>
      </c>
      <c r="BS397" s="403">
        <f t="shared" si="362"/>
        <v>10000</v>
      </c>
      <c r="BT397" s="402">
        <f t="shared" si="363"/>
        <v>230</v>
      </c>
      <c r="BU397" s="403">
        <f t="shared" si="364"/>
        <v>1000</v>
      </c>
      <c r="BV397" s="278"/>
      <c r="BW397" s="402">
        <f t="shared" si="365"/>
        <v>0</v>
      </c>
      <c r="BX397" s="403">
        <f t="shared" si="366"/>
        <v>120</v>
      </c>
      <c r="BY397" s="402">
        <f t="shared" si="367"/>
        <v>23.5</v>
      </c>
      <c r="BZ397" s="403">
        <f t="shared" si="368"/>
        <v>27.25</v>
      </c>
      <c r="CA397" s="402">
        <f t="shared" si="369"/>
        <v>100</v>
      </c>
      <c r="CB397" s="403">
        <f t="shared" si="370"/>
        <v>100</v>
      </c>
      <c r="CC397" s="402">
        <f t="shared" si="371"/>
        <v>55</v>
      </c>
      <c r="CD397" s="403">
        <f t="shared" si="372"/>
        <v>1000</v>
      </c>
      <c r="CE397" s="278"/>
      <c r="CF397" s="402">
        <f t="shared" si="373"/>
        <v>1</v>
      </c>
      <c r="CG397" s="403">
        <f t="shared" si="374"/>
        <v>20</v>
      </c>
      <c r="CH397" s="402">
        <f t="shared" si="375"/>
        <v>15</v>
      </c>
      <c r="CI397" s="403">
        <f t="shared" si="376"/>
        <v>50</v>
      </c>
      <c r="CJ397" s="402">
        <f t="shared" si="377"/>
        <v>215</v>
      </c>
      <c r="CK397" s="403">
        <f t="shared" si="378"/>
        <v>10000</v>
      </c>
      <c r="CL397" s="402">
        <f t="shared" si="379"/>
        <v>80</v>
      </c>
      <c r="CM397" s="403">
        <f t="shared" si="380"/>
        <v>1000</v>
      </c>
      <c r="CN397" s="278"/>
      <c r="CO397" s="402">
        <f t="shared" si="381"/>
        <v>80</v>
      </c>
      <c r="CP397" s="403">
        <f t="shared" si="382"/>
        <v>1000</v>
      </c>
      <c r="CQ397" s="402">
        <f t="shared" si="383"/>
        <v>0</v>
      </c>
      <c r="CR397" s="403">
        <f t="shared" si="384"/>
        <v>1</v>
      </c>
      <c r="CS397" s="402">
        <f t="shared" si="385"/>
        <v>0</v>
      </c>
      <c r="CT397" s="403">
        <f t="shared" si="386"/>
        <v>0</v>
      </c>
      <c r="CU397" s="278"/>
      <c r="CV397" s="402">
        <f t="shared" si="387"/>
        <v>0</v>
      </c>
      <c r="CW397" s="403">
        <f t="shared" si="388"/>
        <v>10000</v>
      </c>
      <c r="CX397" s="402">
        <f t="shared" si="389"/>
        <v>0</v>
      </c>
      <c r="CY397" s="403">
        <f t="shared" si="390"/>
        <v>10</v>
      </c>
      <c r="CZ397" s="402">
        <f t="shared" si="391"/>
        <v>0</v>
      </c>
      <c r="DA397" s="403">
        <f t="shared" si="392"/>
        <v>0</v>
      </c>
      <c r="DB397" s="402">
        <f t="shared" si="393"/>
        <v>0</v>
      </c>
      <c r="DC397" s="403">
        <f t="shared" si="394"/>
        <v>0</v>
      </c>
      <c r="DD397" s="402">
        <f t="shared" si="395"/>
        <v>0</v>
      </c>
      <c r="DE397" s="403">
        <f t="shared" si="396"/>
        <v>9.9</v>
      </c>
      <c r="DF397" s="402">
        <f t="shared" si="397"/>
        <v>0</v>
      </c>
      <c r="DG397" s="403">
        <f t="shared" si="398"/>
        <v>10</v>
      </c>
      <c r="DH397" s="402">
        <f t="shared" si="399"/>
        <v>0</v>
      </c>
      <c r="DI397" s="403">
        <f t="shared" si="400"/>
        <v>100</v>
      </c>
      <c r="DJ397" s="404">
        <f t="shared" si="347"/>
        <v>1900</v>
      </c>
      <c r="DK397" s="404">
        <f t="shared" si="348"/>
        <v>1</v>
      </c>
      <c r="DL397" s="404">
        <f t="shared" si="349"/>
        <v>0</v>
      </c>
      <c r="DM397" s="278" t="str">
        <f t="shared" si="401"/>
        <v/>
      </c>
      <c r="DO397" s="278" t="str">
        <f t="shared" si="402"/>
        <v/>
      </c>
      <c r="DP397" s="278" t="str">
        <f t="shared" si="403"/>
        <v>371-_1900/1/0</v>
      </c>
      <c r="DT397" s="373">
        <f t="shared" si="404"/>
        <v>0.65</v>
      </c>
      <c r="DU397" s="278">
        <f t="shared" si="405"/>
        <v>5</v>
      </c>
      <c r="DV397" s="271" t="s">
        <v>222</v>
      </c>
      <c r="DW397" s="278" t="str">
        <f t="shared" si="406"/>
        <v>WHF (min)</v>
      </c>
      <c r="DX397" s="278" t="str">
        <f t="shared" si="407"/>
        <v>WHF (max)</v>
      </c>
    </row>
    <row r="398" spans="1:128" ht="15.75" x14ac:dyDescent="0.25">
      <c r="A398" s="188">
        <v>372</v>
      </c>
      <c r="B398" s="189"/>
      <c r="C398" s="189"/>
      <c r="D398" s="189"/>
      <c r="E398" s="194"/>
      <c r="F398" s="194"/>
      <c r="G398" s="194"/>
      <c r="H398" s="190"/>
      <c r="I398" s="190"/>
      <c r="J398" s="189"/>
      <c r="K398" s="189"/>
      <c r="L398" s="191"/>
      <c r="M398" s="191"/>
      <c r="N398" s="271" t="str">
        <f t="shared" si="350"/>
        <v/>
      </c>
      <c r="O398" s="192"/>
      <c r="P398" s="193"/>
      <c r="Q398" s="436"/>
      <c r="R398" s="276"/>
      <c r="S398" s="276"/>
      <c r="T398" s="276"/>
      <c r="U398" s="276"/>
      <c r="V398" s="276"/>
      <c r="W398" s="276"/>
      <c r="X398" s="306"/>
      <c r="Y398" s="428"/>
      <c r="Z398" s="269"/>
      <c r="AA398" s="276"/>
      <c r="AB398" s="410"/>
      <c r="AC398" s="269"/>
      <c r="AD398" s="439"/>
      <c r="AE398" s="307"/>
      <c r="AF398" s="276"/>
      <c r="AG398" s="410"/>
      <c r="AH398" s="306"/>
      <c r="AI398" s="269"/>
      <c r="AJ398" s="269"/>
      <c r="AK398" s="276"/>
      <c r="AL398" s="276"/>
      <c r="AM398" s="276"/>
      <c r="AN398" s="276"/>
      <c r="AO398" s="276"/>
      <c r="AP398" s="306"/>
      <c r="AQ398" s="308"/>
      <c r="AR398" s="209" t="e">
        <f t="shared" si="340"/>
        <v>#N/A</v>
      </c>
      <c r="AS398" s="210" t="e">
        <f t="shared" si="341"/>
        <v>#N/A</v>
      </c>
      <c r="AT398" s="210" t="str">
        <f t="shared" si="342"/>
        <v>372- 1900/1/0</v>
      </c>
      <c r="AU398" s="210"/>
      <c r="AV398" s="210">
        <f t="shared" si="343"/>
        <v>1900</v>
      </c>
      <c r="AW398" s="210">
        <f t="shared" si="344"/>
        <v>1</v>
      </c>
      <c r="AX398" s="210">
        <f t="shared" si="345"/>
        <v>0</v>
      </c>
      <c r="AY398" s="210" t="str">
        <f t="shared" si="346"/>
        <v/>
      </c>
      <c r="BH398" s="402">
        <f t="shared" si="351"/>
        <v>0</v>
      </c>
      <c r="BI398" s="403">
        <f t="shared" si="352"/>
        <v>14</v>
      </c>
      <c r="BJ398" s="402">
        <f t="shared" si="353"/>
        <v>11</v>
      </c>
      <c r="BK398" s="403">
        <f t="shared" si="354"/>
        <v>100</v>
      </c>
      <c r="BL398" s="402">
        <f t="shared" si="355"/>
        <v>28</v>
      </c>
      <c r="BM398" s="403">
        <f t="shared" si="356"/>
        <v>100</v>
      </c>
      <c r="BN398" s="402">
        <f t="shared" si="357"/>
        <v>85</v>
      </c>
      <c r="BO398" s="403">
        <f t="shared" si="358"/>
        <v>100</v>
      </c>
      <c r="BP398" s="402">
        <f t="shared" si="359"/>
        <v>30</v>
      </c>
      <c r="BQ398" s="403">
        <f t="shared" si="360"/>
        <v>1000</v>
      </c>
      <c r="BR398" s="402" t="str">
        <f t="shared" si="361"/>
        <v>Z+5</v>
      </c>
      <c r="BS398" s="403">
        <f t="shared" si="362"/>
        <v>10000</v>
      </c>
      <c r="BT398" s="402">
        <f t="shared" si="363"/>
        <v>230</v>
      </c>
      <c r="BU398" s="403">
        <f t="shared" si="364"/>
        <v>1000</v>
      </c>
      <c r="BV398" s="278"/>
      <c r="BW398" s="402">
        <f t="shared" si="365"/>
        <v>0</v>
      </c>
      <c r="BX398" s="403">
        <f t="shared" si="366"/>
        <v>120</v>
      </c>
      <c r="BY398" s="402">
        <f t="shared" si="367"/>
        <v>23.5</v>
      </c>
      <c r="BZ398" s="403">
        <f t="shared" si="368"/>
        <v>27.25</v>
      </c>
      <c r="CA398" s="402">
        <f t="shared" si="369"/>
        <v>100</v>
      </c>
      <c r="CB398" s="403">
        <f t="shared" si="370"/>
        <v>100</v>
      </c>
      <c r="CC398" s="402">
        <f t="shared" si="371"/>
        <v>55</v>
      </c>
      <c r="CD398" s="403">
        <f t="shared" si="372"/>
        <v>1000</v>
      </c>
      <c r="CE398" s="278"/>
      <c r="CF398" s="402">
        <f t="shared" si="373"/>
        <v>1</v>
      </c>
      <c r="CG398" s="403">
        <f t="shared" si="374"/>
        <v>20</v>
      </c>
      <c r="CH398" s="402">
        <f t="shared" si="375"/>
        <v>15</v>
      </c>
      <c r="CI398" s="403">
        <f t="shared" si="376"/>
        <v>50</v>
      </c>
      <c r="CJ398" s="402">
        <f t="shared" si="377"/>
        <v>215</v>
      </c>
      <c r="CK398" s="403">
        <f t="shared" si="378"/>
        <v>10000</v>
      </c>
      <c r="CL398" s="402">
        <f t="shared" si="379"/>
        <v>80</v>
      </c>
      <c r="CM398" s="403">
        <f t="shared" si="380"/>
        <v>1000</v>
      </c>
      <c r="CN398" s="278"/>
      <c r="CO398" s="402">
        <f t="shared" si="381"/>
        <v>80</v>
      </c>
      <c r="CP398" s="403">
        <f t="shared" si="382"/>
        <v>1000</v>
      </c>
      <c r="CQ398" s="402">
        <f t="shared" si="383"/>
        <v>0</v>
      </c>
      <c r="CR398" s="403">
        <f t="shared" si="384"/>
        <v>1</v>
      </c>
      <c r="CS398" s="402">
        <f t="shared" si="385"/>
        <v>0</v>
      </c>
      <c r="CT398" s="403">
        <f t="shared" si="386"/>
        <v>0</v>
      </c>
      <c r="CU398" s="278"/>
      <c r="CV398" s="402">
        <f t="shared" si="387"/>
        <v>0</v>
      </c>
      <c r="CW398" s="403">
        <f t="shared" si="388"/>
        <v>10000</v>
      </c>
      <c r="CX398" s="402">
        <f t="shared" si="389"/>
        <v>0</v>
      </c>
      <c r="CY398" s="403">
        <f t="shared" si="390"/>
        <v>10</v>
      </c>
      <c r="CZ398" s="402">
        <f t="shared" si="391"/>
        <v>0</v>
      </c>
      <c r="DA398" s="403">
        <f t="shared" si="392"/>
        <v>0</v>
      </c>
      <c r="DB398" s="402">
        <f t="shared" si="393"/>
        <v>0</v>
      </c>
      <c r="DC398" s="403">
        <f t="shared" si="394"/>
        <v>0</v>
      </c>
      <c r="DD398" s="402">
        <f t="shared" si="395"/>
        <v>0</v>
      </c>
      <c r="DE398" s="403">
        <f t="shared" si="396"/>
        <v>9.9</v>
      </c>
      <c r="DF398" s="402">
        <f t="shared" si="397"/>
        <v>0</v>
      </c>
      <c r="DG398" s="403">
        <f t="shared" si="398"/>
        <v>10</v>
      </c>
      <c r="DH398" s="402">
        <f t="shared" si="399"/>
        <v>0</v>
      </c>
      <c r="DI398" s="403">
        <f t="shared" si="400"/>
        <v>100</v>
      </c>
      <c r="DJ398" s="404">
        <f t="shared" si="347"/>
        <v>1900</v>
      </c>
      <c r="DK398" s="404">
        <f t="shared" si="348"/>
        <v>1</v>
      </c>
      <c r="DL398" s="404">
        <f t="shared" si="349"/>
        <v>0</v>
      </c>
      <c r="DM398" s="278" t="str">
        <f t="shared" si="401"/>
        <v/>
      </c>
      <c r="DO398" s="278" t="str">
        <f t="shared" si="402"/>
        <v/>
      </c>
      <c r="DP398" s="278" t="str">
        <f t="shared" si="403"/>
        <v>372-_1900/1/0</v>
      </c>
      <c r="DT398" s="373">
        <f t="shared" si="404"/>
        <v>0.65</v>
      </c>
      <c r="DU398" s="278">
        <f t="shared" si="405"/>
        <v>5</v>
      </c>
      <c r="DV398" s="271" t="s">
        <v>222</v>
      </c>
      <c r="DW398" s="278" t="str">
        <f t="shared" si="406"/>
        <v>WHF (min)</v>
      </c>
      <c r="DX398" s="278" t="str">
        <f t="shared" si="407"/>
        <v>WHF (max)</v>
      </c>
    </row>
    <row r="399" spans="1:128" ht="15.75" x14ac:dyDescent="0.25">
      <c r="A399" s="188">
        <v>373</v>
      </c>
      <c r="B399" s="189"/>
      <c r="C399" s="189"/>
      <c r="D399" s="189"/>
      <c r="E399" s="194"/>
      <c r="F399" s="194"/>
      <c r="G399" s="194"/>
      <c r="H399" s="190"/>
      <c r="I399" s="190"/>
      <c r="J399" s="189"/>
      <c r="K399" s="189"/>
      <c r="L399" s="191"/>
      <c r="M399" s="191"/>
      <c r="N399" s="271" t="str">
        <f t="shared" si="350"/>
        <v/>
      </c>
      <c r="O399" s="192"/>
      <c r="P399" s="193"/>
      <c r="Q399" s="436"/>
      <c r="R399" s="276"/>
      <c r="S399" s="276"/>
      <c r="T399" s="276"/>
      <c r="U399" s="276"/>
      <c r="V399" s="276"/>
      <c r="W399" s="276"/>
      <c r="X399" s="306"/>
      <c r="Y399" s="428"/>
      <c r="Z399" s="269"/>
      <c r="AA399" s="276"/>
      <c r="AB399" s="410"/>
      <c r="AC399" s="269"/>
      <c r="AD399" s="439"/>
      <c r="AE399" s="307"/>
      <c r="AF399" s="276"/>
      <c r="AG399" s="410"/>
      <c r="AH399" s="306"/>
      <c r="AI399" s="269"/>
      <c r="AJ399" s="269"/>
      <c r="AK399" s="276"/>
      <c r="AL399" s="276"/>
      <c r="AM399" s="276"/>
      <c r="AN399" s="276"/>
      <c r="AO399" s="276"/>
      <c r="AP399" s="306"/>
      <c r="AQ399" s="308"/>
      <c r="AR399" s="209" t="e">
        <f t="shared" si="340"/>
        <v>#N/A</v>
      </c>
      <c r="AS399" s="210" t="e">
        <f t="shared" si="341"/>
        <v>#N/A</v>
      </c>
      <c r="AT399" s="210" t="str">
        <f t="shared" si="342"/>
        <v>373- 1900/1/0</v>
      </c>
      <c r="AU399" s="210"/>
      <c r="AV399" s="210">
        <f t="shared" si="343"/>
        <v>1900</v>
      </c>
      <c r="AW399" s="210">
        <f t="shared" si="344"/>
        <v>1</v>
      </c>
      <c r="AX399" s="210">
        <f t="shared" si="345"/>
        <v>0</v>
      </c>
      <c r="AY399" s="210" t="str">
        <f t="shared" si="346"/>
        <v/>
      </c>
      <c r="BH399" s="402">
        <f t="shared" si="351"/>
        <v>0</v>
      </c>
      <c r="BI399" s="403">
        <f t="shared" si="352"/>
        <v>14</v>
      </c>
      <c r="BJ399" s="402">
        <f t="shared" si="353"/>
        <v>11</v>
      </c>
      <c r="BK399" s="403">
        <f t="shared" si="354"/>
        <v>100</v>
      </c>
      <c r="BL399" s="402">
        <f t="shared" si="355"/>
        <v>28</v>
      </c>
      <c r="BM399" s="403">
        <f t="shared" si="356"/>
        <v>100</v>
      </c>
      <c r="BN399" s="402">
        <f t="shared" si="357"/>
        <v>85</v>
      </c>
      <c r="BO399" s="403">
        <f t="shared" si="358"/>
        <v>100</v>
      </c>
      <c r="BP399" s="402">
        <f t="shared" si="359"/>
        <v>30</v>
      </c>
      <c r="BQ399" s="403">
        <f t="shared" si="360"/>
        <v>1000</v>
      </c>
      <c r="BR399" s="402" t="str">
        <f t="shared" si="361"/>
        <v>Z+5</v>
      </c>
      <c r="BS399" s="403">
        <f t="shared" si="362"/>
        <v>10000</v>
      </c>
      <c r="BT399" s="402">
        <f t="shared" si="363"/>
        <v>230</v>
      </c>
      <c r="BU399" s="403">
        <f t="shared" si="364"/>
        <v>1000</v>
      </c>
      <c r="BV399" s="278"/>
      <c r="BW399" s="402">
        <f t="shared" si="365"/>
        <v>0</v>
      </c>
      <c r="BX399" s="403">
        <f t="shared" si="366"/>
        <v>120</v>
      </c>
      <c r="BY399" s="402">
        <f t="shared" si="367"/>
        <v>23.5</v>
      </c>
      <c r="BZ399" s="403">
        <f t="shared" si="368"/>
        <v>27.25</v>
      </c>
      <c r="CA399" s="402">
        <f t="shared" si="369"/>
        <v>100</v>
      </c>
      <c r="CB399" s="403">
        <f t="shared" si="370"/>
        <v>100</v>
      </c>
      <c r="CC399" s="402">
        <f t="shared" si="371"/>
        <v>55</v>
      </c>
      <c r="CD399" s="403">
        <f t="shared" si="372"/>
        <v>1000</v>
      </c>
      <c r="CE399" s="278"/>
      <c r="CF399" s="402">
        <f t="shared" si="373"/>
        <v>1</v>
      </c>
      <c r="CG399" s="403">
        <f t="shared" si="374"/>
        <v>20</v>
      </c>
      <c r="CH399" s="402">
        <f t="shared" si="375"/>
        <v>15</v>
      </c>
      <c r="CI399" s="403">
        <f t="shared" si="376"/>
        <v>50</v>
      </c>
      <c r="CJ399" s="402">
        <f t="shared" si="377"/>
        <v>215</v>
      </c>
      <c r="CK399" s="403">
        <f t="shared" si="378"/>
        <v>10000</v>
      </c>
      <c r="CL399" s="402">
        <f t="shared" si="379"/>
        <v>80</v>
      </c>
      <c r="CM399" s="403">
        <f t="shared" si="380"/>
        <v>1000</v>
      </c>
      <c r="CN399" s="278"/>
      <c r="CO399" s="402">
        <f t="shared" si="381"/>
        <v>80</v>
      </c>
      <c r="CP399" s="403">
        <f t="shared" si="382"/>
        <v>1000</v>
      </c>
      <c r="CQ399" s="402">
        <f t="shared" si="383"/>
        <v>0</v>
      </c>
      <c r="CR399" s="403">
        <f t="shared" si="384"/>
        <v>1</v>
      </c>
      <c r="CS399" s="402">
        <f t="shared" si="385"/>
        <v>0</v>
      </c>
      <c r="CT399" s="403">
        <f t="shared" si="386"/>
        <v>0</v>
      </c>
      <c r="CU399" s="278"/>
      <c r="CV399" s="402">
        <f t="shared" si="387"/>
        <v>0</v>
      </c>
      <c r="CW399" s="403">
        <f t="shared" si="388"/>
        <v>10000</v>
      </c>
      <c r="CX399" s="402">
        <f t="shared" si="389"/>
        <v>0</v>
      </c>
      <c r="CY399" s="403">
        <f t="shared" si="390"/>
        <v>10</v>
      </c>
      <c r="CZ399" s="402">
        <f t="shared" si="391"/>
        <v>0</v>
      </c>
      <c r="DA399" s="403">
        <f t="shared" si="392"/>
        <v>0</v>
      </c>
      <c r="DB399" s="402">
        <f t="shared" si="393"/>
        <v>0</v>
      </c>
      <c r="DC399" s="403">
        <f t="shared" si="394"/>
        <v>0</v>
      </c>
      <c r="DD399" s="402">
        <f t="shared" si="395"/>
        <v>0</v>
      </c>
      <c r="DE399" s="403">
        <f t="shared" si="396"/>
        <v>9.9</v>
      </c>
      <c r="DF399" s="402">
        <f t="shared" si="397"/>
        <v>0</v>
      </c>
      <c r="DG399" s="403">
        <f t="shared" si="398"/>
        <v>10</v>
      </c>
      <c r="DH399" s="402">
        <f t="shared" si="399"/>
        <v>0</v>
      </c>
      <c r="DI399" s="403">
        <f t="shared" si="400"/>
        <v>100</v>
      </c>
      <c r="DJ399" s="404">
        <f t="shared" si="347"/>
        <v>1900</v>
      </c>
      <c r="DK399" s="404">
        <f t="shared" si="348"/>
        <v>1</v>
      </c>
      <c r="DL399" s="404">
        <f t="shared" si="349"/>
        <v>0</v>
      </c>
      <c r="DM399" s="278" t="str">
        <f t="shared" si="401"/>
        <v/>
      </c>
      <c r="DO399" s="278" t="str">
        <f t="shared" si="402"/>
        <v/>
      </c>
      <c r="DP399" s="278" t="str">
        <f t="shared" si="403"/>
        <v>373-_1900/1/0</v>
      </c>
      <c r="DT399" s="373">
        <f t="shared" si="404"/>
        <v>0.65</v>
      </c>
      <c r="DU399" s="278">
        <f t="shared" si="405"/>
        <v>5</v>
      </c>
      <c r="DV399" s="271" t="s">
        <v>222</v>
      </c>
      <c r="DW399" s="278" t="str">
        <f t="shared" si="406"/>
        <v>WHF (min)</v>
      </c>
      <c r="DX399" s="278" t="str">
        <f t="shared" si="407"/>
        <v>WHF (max)</v>
      </c>
    </row>
    <row r="400" spans="1:128" ht="15.75" x14ac:dyDescent="0.25">
      <c r="A400" s="188">
        <v>374</v>
      </c>
      <c r="B400" s="189"/>
      <c r="C400" s="189"/>
      <c r="D400" s="189"/>
      <c r="E400" s="194"/>
      <c r="F400" s="194"/>
      <c r="G400" s="194"/>
      <c r="H400" s="190"/>
      <c r="I400" s="190"/>
      <c r="J400" s="189"/>
      <c r="K400" s="189"/>
      <c r="L400" s="191"/>
      <c r="M400" s="191"/>
      <c r="N400" s="271" t="str">
        <f t="shared" si="350"/>
        <v/>
      </c>
      <c r="O400" s="192"/>
      <c r="P400" s="193"/>
      <c r="Q400" s="436"/>
      <c r="R400" s="276"/>
      <c r="S400" s="276"/>
      <c r="T400" s="276"/>
      <c r="U400" s="276"/>
      <c r="V400" s="276"/>
      <c r="W400" s="276"/>
      <c r="X400" s="306"/>
      <c r="Y400" s="428"/>
      <c r="Z400" s="269"/>
      <c r="AA400" s="276"/>
      <c r="AB400" s="410"/>
      <c r="AC400" s="269"/>
      <c r="AD400" s="439"/>
      <c r="AE400" s="307"/>
      <c r="AF400" s="276"/>
      <c r="AG400" s="410"/>
      <c r="AH400" s="306"/>
      <c r="AI400" s="269"/>
      <c r="AJ400" s="269"/>
      <c r="AK400" s="276"/>
      <c r="AL400" s="276"/>
      <c r="AM400" s="276"/>
      <c r="AN400" s="276"/>
      <c r="AO400" s="276"/>
      <c r="AP400" s="306"/>
      <c r="AQ400" s="308"/>
      <c r="AR400" s="209" t="e">
        <f t="shared" si="340"/>
        <v>#N/A</v>
      </c>
      <c r="AS400" s="210" t="e">
        <f t="shared" si="341"/>
        <v>#N/A</v>
      </c>
      <c r="AT400" s="210" t="str">
        <f t="shared" si="342"/>
        <v>374- 1900/1/0</v>
      </c>
      <c r="AU400" s="210"/>
      <c r="AV400" s="210">
        <f t="shared" si="343"/>
        <v>1900</v>
      </c>
      <c r="AW400" s="210">
        <f t="shared" si="344"/>
        <v>1</v>
      </c>
      <c r="AX400" s="210">
        <f t="shared" si="345"/>
        <v>0</v>
      </c>
      <c r="AY400" s="210" t="str">
        <f t="shared" si="346"/>
        <v/>
      </c>
      <c r="BH400" s="402">
        <f t="shared" si="351"/>
        <v>0</v>
      </c>
      <c r="BI400" s="403">
        <f t="shared" si="352"/>
        <v>14</v>
      </c>
      <c r="BJ400" s="402">
        <f t="shared" si="353"/>
        <v>11</v>
      </c>
      <c r="BK400" s="403">
        <f t="shared" si="354"/>
        <v>100</v>
      </c>
      <c r="BL400" s="402">
        <f t="shared" si="355"/>
        <v>28</v>
      </c>
      <c r="BM400" s="403">
        <f t="shared" si="356"/>
        <v>100</v>
      </c>
      <c r="BN400" s="402">
        <f t="shared" si="357"/>
        <v>85</v>
      </c>
      <c r="BO400" s="403">
        <f t="shared" si="358"/>
        <v>100</v>
      </c>
      <c r="BP400" s="402">
        <f t="shared" si="359"/>
        <v>30</v>
      </c>
      <c r="BQ400" s="403">
        <f t="shared" si="360"/>
        <v>1000</v>
      </c>
      <c r="BR400" s="402" t="str">
        <f t="shared" si="361"/>
        <v>Z+5</v>
      </c>
      <c r="BS400" s="403">
        <f t="shared" si="362"/>
        <v>10000</v>
      </c>
      <c r="BT400" s="402">
        <f t="shared" si="363"/>
        <v>230</v>
      </c>
      <c r="BU400" s="403">
        <f t="shared" si="364"/>
        <v>1000</v>
      </c>
      <c r="BV400" s="278"/>
      <c r="BW400" s="402">
        <f t="shared" si="365"/>
        <v>0</v>
      </c>
      <c r="BX400" s="403">
        <f t="shared" si="366"/>
        <v>120</v>
      </c>
      <c r="BY400" s="402">
        <f t="shared" si="367"/>
        <v>23.5</v>
      </c>
      <c r="BZ400" s="403">
        <f t="shared" si="368"/>
        <v>27.25</v>
      </c>
      <c r="CA400" s="402">
        <f t="shared" si="369"/>
        <v>100</v>
      </c>
      <c r="CB400" s="403">
        <f t="shared" si="370"/>
        <v>100</v>
      </c>
      <c r="CC400" s="402">
        <f t="shared" si="371"/>
        <v>55</v>
      </c>
      <c r="CD400" s="403">
        <f t="shared" si="372"/>
        <v>1000</v>
      </c>
      <c r="CE400" s="278"/>
      <c r="CF400" s="402">
        <f t="shared" si="373"/>
        <v>1</v>
      </c>
      <c r="CG400" s="403">
        <f t="shared" si="374"/>
        <v>20</v>
      </c>
      <c r="CH400" s="402">
        <f t="shared" si="375"/>
        <v>15</v>
      </c>
      <c r="CI400" s="403">
        <f t="shared" si="376"/>
        <v>50</v>
      </c>
      <c r="CJ400" s="402">
        <f t="shared" si="377"/>
        <v>215</v>
      </c>
      <c r="CK400" s="403">
        <f t="shared" si="378"/>
        <v>10000</v>
      </c>
      <c r="CL400" s="402">
        <f t="shared" si="379"/>
        <v>80</v>
      </c>
      <c r="CM400" s="403">
        <f t="shared" si="380"/>
        <v>1000</v>
      </c>
      <c r="CN400" s="278"/>
      <c r="CO400" s="402">
        <f t="shared" si="381"/>
        <v>80</v>
      </c>
      <c r="CP400" s="403">
        <f t="shared" si="382"/>
        <v>1000</v>
      </c>
      <c r="CQ400" s="402">
        <f t="shared" si="383"/>
        <v>0</v>
      </c>
      <c r="CR400" s="403">
        <f t="shared" si="384"/>
        <v>1</v>
      </c>
      <c r="CS400" s="402">
        <f t="shared" si="385"/>
        <v>0</v>
      </c>
      <c r="CT400" s="403">
        <f t="shared" si="386"/>
        <v>0</v>
      </c>
      <c r="CU400" s="278"/>
      <c r="CV400" s="402">
        <f t="shared" si="387"/>
        <v>0</v>
      </c>
      <c r="CW400" s="403">
        <f t="shared" si="388"/>
        <v>10000</v>
      </c>
      <c r="CX400" s="402">
        <f t="shared" si="389"/>
        <v>0</v>
      </c>
      <c r="CY400" s="403">
        <f t="shared" si="390"/>
        <v>10</v>
      </c>
      <c r="CZ400" s="402">
        <f t="shared" si="391"/>
        <v>0</v>
      </c>
      <c r="DA400" s="403">
        <f t="shared" si="392"/>
        <v>0</v>
      </c>
      <c r="DB400" s="402">
        <f t="shared" si="393"/>
        <v>0</v>
      </c>
      <c r="DC400" s="403">
        <f t="shared" si="394"/>
        <v>0</v>
      </c>
      <c r="DD400" s="402">
        <f t="shared" si="395"/>
        <v>0</v>
      </c>
      <c r="DE400" s="403">
        <f t="shared" si="396"/>
        <v>9.9</v>
      </c>
      <c r="DF400" s="402">
        <f t="shared" si="397"/>
        <v>0</v>
      </c>
      <c r="DG400" s="403">
        <f t="shared" si="398"/>
        <v>10</v>
      </c>
      <c r="DH400" s="402">
        <f t="shared" si="399"/>
        <v>0</v>
      </c>
      <c r="DI400" s="403">
        <f t="shared" si="400"/>
        <v>100</v>
      </c>
      <c r="DJ400" s="404">
        <f t="shared" si="347"/>
        <v>1900</v>
      </c>
      <c r="DK400" s="404">
        <f t="shared" si="348"/>
        <v>1</v>
      </c>
      <c r="DL400" s="404">
        <f t="shared" si="349"/>
        <v>0</v>
      </c>
      <c r="DM400" s="278" t="str">
        <f t="shared" si="401"/>
        <v/>
      </c>
      <c r="DO400" s="278" t="str">
        <f t="shared" si="402"/>
        <v/>
      </c>
      <c r="DP400" s="278" t="str">
        <f t="shared" si="403"/>
        <v>374-_1900/1/0</v>
      </c>
      <c r="DT400" s="373">
        <f t="shared" si="404"/>
        <v>0.65</v>
      </c>
      <c r="DU400" s="278">
        <f t="shared" si="405"/>
        <v>5</v>
      </c>
      <c r="DV400" s="271" t="s">
        <v>222</v>
      </c>
      <c r="DW400" s="278" t="str">
        <f t="shared" si="406"/>
        <v>WHF (min)</v>
      </c>
      <c r="DX400" s="278" t="str">
        <f t="shared" si="407"/>
        <v>WHF (max)</v>
      </c>
    </row>
    <row r="401" spans="1:128" ht="15.75" x14ac:dyDescent="0.25">
      <c r="A401" s="188">
        <v>375</v>
      </c>
      <c r="B401" s="189"/>
      <c r="C401" s="189"/>
      <c r="D401" s="189"/>
      <c r="E401" s="194"/>
      <c r="F401" s="194"/>
      <c r="G401" s="194"/>
      <c r="H401" s="190"/>
      <c r="I401" s="190"/>
      <c r="J401" s="189"/>
      <c r="K401" s="189"/>
      <c r="L401" s="191"/>
      <c r="M401" s="191"/>
      <c r="N401" s="271" t="str">
        <f t="shared" si="350"/>
        <v/>
      </c>
      <c r="O401" s="192"/>
      <c r="P401" s="193"/>
      <c r="Q401" s="436"/>
      <c r="R401" s="276"/>
      <c r="S401" s="276"/>
      <c r="T401" s="276"/>
      <c r="U401" s="276"/>
      <c r="V401" s="276"/>
      <c r="W401" s="276"/>
      <c r="X401" s="306"/>
      <c r="Y401" s="428"/>
      <c r="Z401" s="269"/>
      <c r="AA401" s="276"/>
      <c r="AB401" s="410"/>
      <c r="AC401" s="269"/>
      <c r="AD401" s="439"/>
      <c r="AE401" s="307"/>
      <c r="AF401" s="276"/>
      <c r="AG401" s="410"/>
      <c r="AH401" s="306"/>
      <c r="AI401" s="269"/>
      <c r="AJ401" s="269"/>
      <c r="AK401" s="276"/>
      <c r="AL401" s="276"/>
      <c r="AM401" s="276"/>
      <c r="AN401" s="276"/>
      <c r="AO401" s="276"/>
      <c r="AP401" s="306"/>
      <c r="AQ401" s="308"/>
      <c r="AR401" s="209" t="e">
        <f t="shared" si="340"/>
        <v>#N/A</v>
      </c>
      <c r="AS401" s="210" t="e">
        <f t="shared" si="341"/>
        <v>#N/A</v>
      </c>
      <c r="AT401" s="210" t="str">
        <f t="shared" si="342"/>
        <v>375- 1900/1/0</v>
      </c>
      <c r="AU401" s="210"/>
      <c r="AV401" s="210">
        <f t="shared" si="343"/>
        <v>1900</v>
      </c>
      <c r="AW401" s="210">
        <f t="shared" si="344"/>
        <v>1</v>
      </c>
      <c r="AX401" s="210">
        <f t="shared" si="345"/>
        <v>0</v>
      </c>
      <c r="AY401" s="210" t="str">
        <f t="shared" si="346"/>
        <v/>
      </c>
      <c r="BH401" s="402">
        <f t="shared" si="351"/>
        <v>0</v>
      </c>
      <c r="BI401" s="403">
        <f t="shared" si="352"/>
        <v>14</v>
      </c>
      <c r="BJ401" s="402">
        <f t="shared" si="353"/>
        <v>11</v>
      </c>
      <c r="BK401" s="403">
        <f t="shared" si="354"/>
        <v>100</v>
      </c>
      <c r="BL401" s="402">
        <f t="shared" si="355"/>
        <v>28</v>
      </c>
      <c r="BM401" s="403">
        <f t="shared" si="356"/>
        <v>100</v>
      </c>
      <c r="BN401" s="402">
        <f t="shared" si="357"/>
        <v>85</v>
      </c>
      <c r="BO401" s="403">
        <f t="shared" si="358"/>
        <v>100</v>
      </c>
      <c r="BP401" s="402">
        <f t="shared" si="359"/>
        <v>30</v>
      </c>
      <c r="BQ401" s="403">
        <f t="shared" si="360"/>
        <v>1000</v>
      </c>
      <c r="BR401" s="402" t="str">
        <f t="shared" si="361"/>
        <v>Z+5</v>
      </c>
      <c r="BS401" s="403">
        <f t="shared" si="362"/>
        <v>10000</v>
      </c>
      <c r="BT401" s="402">
        <f t="shared" si="363"/>
        <v>230</v>
      </c>
      <c r="BU401" s="403">
        <f t="shared" si="364"/>
        <v>1000</v>
      </c>
      <c r="BV401" s="278"/>
      <c r="BW401" s="402">
        <f t="shared" si="365"/>
        <v>0</v>
      </c>
      <c r="BX401" s="403">
        <f t="shared" si="366"/>
        <v>120</v>
      </c>
      <c r="BY401" s="402">
        <f t="shared" si="367"/>
        <v>23.5</v>
      </c>
      <c r="BZ401" s="403">
        <f t="shared" si="368"/>
        <v>27.25</v>
      </c>
      <c r="CA401" s="402">
        <f t="shared" si="369"/>
        <v>100</v>
      </c>
      <c r="CB401" s="403">
        <f t="shared" si="370"/>
        <v>100</v>
      </c>
      <c r="CC401" s="402">
        <f t="shared" si="371"/>
        <v>55</v>
      </c>
      <c r="CD401" s="403">
        <f t="shared" si="372"/>
        <v>1000</v>
      </c>
      <c r="CE401" s="278"/>
      <c r="CF401" s="402">
        <f t="shared" si="373"/>
        <v>1</v>
      </c>
      <c r="CG401" s="403">
        <f t="shared" si="374"/>
        <v>20</v>
      </c>
      <c r="CH401" s="402">
        <f t="shared" si="375"/>
        <v>15</v>
      </c>
      <c r="CI401" s="403">
        <f t="shared" si="376"/>
        <v>50</v>
      </c>
      <c r="CJ401" s="402">
        <f t="shared" si="377"/>
        <v>215</v>
      </c>
      <c r="CK401" s="403">
        <f t="shared" si="378"/>
        <v>10000</v>
      </c>
      <c r="CL401" s="402">
        <f t="shared" si="379"/>
        <v>80</v>
      </c>
      <c r="CM401" s="403">
        <f t="shared" si="380"/>
        <v>1000</v>
      </c>
      <c r="CN401" s="278"/>
      <c r="CO401" s="402">
        <f t="shared" si="381"/>
        <v>80</v>
      </c>
      <c r="CP401" s="403">
        <f t="shared" si="382"/>
        <v>1000</v>
      </c>
      <c r="CQ401" s="402">
        <f t="shared" si="383"/>
        <v>0</v>
      </c>
      <c r="CR401" s="403">
        <f t="shared" si="384"/>
        <v>1</v>
      </c>
      <c r="CS401" s="402">
        <f t="shared" si="385"/>
        <v>0</v>
      </c>
      <c r="CT401" s="403">
        <f t="shared" si="386"/>
        <v>0</v>
      </c>
      <c r="CU401" s="278"/>
      <c r="CV401" s="402">
        <f t="shared" si="387"/>
        <v>0</v>
      </c>
      <c r="CW401" s="403">
        <f t="shared" si="388"/>
        <v>10000</v>
      </c>
      <c r="CX401" s="402">
        <f t="shared" si="389"/>
        <v>0</v>
      </c>
      <c r="CY401" s="403">
        <f t="shared" si="390"/>
        <v>10</v>
      </c>
      <c r="CZ401" s="402">
        <f t="shared" si="391"/>
        <v>0</v>
      </c>
      <c r="DA401" s="403">
        <f t="shared" si="392"/>
        <v>0</v>
      </c>
      <c r="DB401" s="402">
        <f t="shared" si="393"/>
        <v>0</v>
      </c>
      <c r="DC401" s="403">
        <f t="shared" si="394"/>
        <v>0</v>
      </c>
      <c r="DD401" s="402">
        <f t="shared" si="395"/>
        <v>0</v>
      </c>
      <c r="DE401" s="403">
        <f t="shared" si="396"/>
        <v>9.9</v>
      </c>
      <c r="DF401" s="402">
        <f t="shared" si="397"/>
        <v>0</v>
      </c>
      <c r="DG401" s="403">
        <f t="shared" si="398"/>
        <v>10</v>
      </c>
      <c r="DH401" s="402">
        <f t="shared" si="399"/>
        <v>0</v>
      </c>
      <c r="DI401" s="403">
        <f t="shared" si="400"/>
        <v>100</v>
      </c>
      <c r="DJ401" s="404">
        <f t="shared" si="347"/>
        <v>1900</v>
      </c>
      <c r="DK401" s="404">
        <f t="shared" si="348"/>
        <v>1</v>
      </c>
      <c r="DL401" s="404">
        <f t="shared" si="349"/>
        <v>0</v>
      </c>
      <c r="DM401" s="278" t="str">
        <f t="shared" si="401"/>
        <v/>
      </c>
      <c r="DO401" s="278" t="str">
        <f t="shared" si="402"/>
        <v/>
      </c>
      <c r="DP401" s="278" t="str">
        <f t="shared" si="403"/>
        <v>375-_1900/1/0</v>
      </c>
      <c r="DT401" s="373">
        <f t="shared" si="404"/>
        <v>0.65</v>
      </c>
      <c r="DU401" s="278">
        <f t="shared" si="405"/>
        <v>5</v>
      </c>
      <c r="DV401" s="271" t="s">
        <v>222</v>
      </c>
      <c r="DW401" s="278" t="str">
        <f t="shared" si="406"/>
        <v>WHF (min)</v>
      </c>
      <c r="DX401" s="278" t="str">
        <f t="shared" si="407"/>
        <v>WHF (max)</v>
      </c>
    </row>
    <row r="402" spans="1:128" ht="15.75" x14ac:dyDescent="0.25">
      <c r="A402" s="188">
        <v>376</v>
      </c>
      <c r="B402" s="189"/>
      <c r="C402" s="189"/>
      <c r="D402" s="189"/>
      <c r="E402" s="194"/>
      <c r="F402" s="194"/>
      <c r="G402" s="194"/>
      <c r="H402" s="190"/>
      <c r="I402" s="190"/>
      <c r="J402" s="189"/>
      <c r="K402" s="189"/>
      <c r="L402" s="191"/>
      <c r="M402" s="191"/>
      <c r="N402" s="271" t="str">
        <f t="shared" si="350"/>
        <v/>
      </c>
      <c r="O402" s="192"/>
      <c r="P402" s="193"/>
      <c r="Q402" s="436"/>
      <c r="R402" s="276"/>
      <c r="S402" s="276"/>
      <c r="T402" s="276"/>
      <c r="U402" s="276"/>
      <c r="V402" s="276"/>
      <c r="W402" s="276"/>
      <c r="X402" s="306"/>
      <c r="Y402" s="428"/>
      <c r="Z402" s="269"/>
      <c r="AA402" s="276"/>
      <c r="AB402" s="410"/>
      <c r="AC402" s="269"/>
      <c r="AD402" s="439"/>
      <c r="AE402" s="307"/>
      <c r="AF402" s="276"/>
      <c r="AG402" s="410"/>
      <c r="AH402" s="306"/>
      <c r="AI402" s="269"/>
      <c r="AJ402" s="269"/>
      <c r="AK402" s="276"/>
      <c r="AL402" s="276"/>
      <c r="AM402" s="276"/>
      <c r="AN402" s="276"/>
      <c r="AO402" s="276"/>
      <c r="AP402" s="306"/>
      <c r="AQ402" s="308"/>
      <c r="AR402" s="209" t="e">
        <f t="shared" si="340"/>
        <v>#N/A</v>
      </c>
      <c r="AS402" s="210" t="e">
        <f t="shared" si="341"/>
        <v>#N/A</v>
      </c>
      <c r="AT402" s="210" t="str">
        <f t="shared" si="342"/>
        <v>376- 1900/1/0</v>
      </c>
      <c r="AU402" s="210"/>
      <c r="AV402" s="210">
        <f t="shared" si="343"/>
        <v>1900</v>
      </c>
      <c r="AW402" s="210">
        <f t="shared" si="344"/>
        <v>1</v>
      </c>
      <c r="AX402" s="210">
        <f t="shared" si="345"/>
        <v>0</v>
      </c>
      <c r="AY402" s="210" t="str">
        <f t="shared" si="346"/>
        <v/>
      </c>
      <c r="BH402" s="402">
        <f t="shared" si="351"/>
        <v>0</v>
      </c>
      <c r="BI402" s="403">
        <f t="shared" si="352"/>
        <v>14</v>
      </c>
      <c r="BJ402" s="402">
        <f t="shared" si="353"/>
        <v>11</v>
      </c>
      <c r="BK402" s="403">
        <f t="shared" si="354"/>
        <v>100</v>
      </c>
      <c r="BL402" s="402">
        <f t="shared" si="355"/>
        <v>28</v>
      </c>
      <c r="BM402" s="403">
        <f t="shared" si="356"/>
        <v>100</v>
      </c>
      <c r="BN402" s="402">
        <f t="shared" si="357"/>
        <v>85</v>
      </c>
      <c r="BO402" s="403">
        <f t="shared" si="358"/>
        <v>100</v>
      </c>
      <c r="BP402" s="402">
        <f t="shared" si="359"/>
        <v>30</v>
      </c>
      <c r="BQ402" s="403">
        <f t="shared" si="360"/>
        <v>1000</v>
      </c>
      <c r="BR402" s="402" t="str">
        <f t="shared" si="361"/>
        <v>Z+5</v>
      </c>
      <c r="BS402" s="403">
        <f t="shared" si="362"/>
        <v>10000</v>
      </c>
      <c r="BT402" s="402">
        <f t="shared" si="363"/>
        <v>230</v>
      </c>
      <c r="BU402" s="403">
        <f t="shared" si="364"/>
        <v>1000</v>
      </c>
      <c r="BV402" s="278"/>
      <c r="BW402" s="402">
        <f t="shared" si="365"/>
        <v>0</v>
      </c>
      <c r="BX402" s="403">
        <f t="shared" si="366"/>
        <v>120</v>
      </c>
      <c r="BY402" s="402">
        <f t="shared" si="367"/>
        <v>23.5</v>
      </c>
      <c r="BZ402" s="403">
        <f t="shared" si="368"/>
        <v>27.25</v>
      </c>
      <c r="CA402" s="402">
        <f t="shared" si="369"/>
        <v>100</v>
      </c>
      <c r="CB402" s="403">
        <f t="shared" si="370"/>
        <v>100</v>
      </c>
      <c r="CC402" s="402">
        <f t="shared" si="371"/>
        <v>55</v>
      </c>
      <c r="CD402" s="403">
        <f t="shared" si="372"/>
        <v>1000</v>
      </c>
      <c r="CE402" s="278"/>
      <c r="CF402" s="402">
        <f t="shared" si="373"/>
        <v>1</v>
      </c>
      <c r="CG402" s="403">
        <f t="shared" si="374"/>
        <v>20</v>
      </c>
      <c r="CH402" s="402">
        <f t="shared" si="375"/>
        <v>15</v>
      </c>
      <c r="CI402" s="403">
        <f t="shared" si="376"/>
        <v>50</v>
      </c>
      <c r="CJ402" s="402">
        <f t="shared" si="377"/>
        <v>215</v>
      </c>
      <c r="CK402" s="403">
        <f t="shared" si="378"/>
        <v>10000</v>
      </c>
      <c r="CL402" s="402">
        <f t="shared" si="379"/>
        <v>80</v>
      </c>
      <c r="CM402" s="403">
        <f t="shared" si="380"/>
        <v>1000</v>
      </c>
      <c r="CN402" s="278"/>
      <c r="CO402" s="402">
        <f t="shared" si="381"/>
        <v>80</v>
      </c>
      <c r="CP402" s="403">
        <f t="shared" si="382"/>
        <v>1000</v>
      </c>
      <c r="CQ402" s="402">
        <f t="shared" si="383"/>
        <v>0</v>
      </c>
      <c r="CR402" s="403">
        <f t="shared" si="384"/>
        <v>1</v>
      </c>
      <c r="CS402" s="402">
        <f t="shared" si="385"/>
        <v>0</v>
      </c>
      <c r="CT402" s="403">
        <f t="shared" si="386"/>
        <v>0</v>
      </c>
      <c r="CU402" s="278"/>
      <c r="CV402" s="402">
        <f t="shared" si="387"/>
        <v>0</v>
      </c>
      <c r="CW402" s="403">
        <f t="shared" si="388"/>
        <v>10000</v>
      </c>
      <c r="CX402" s="402">
        <f t="shared" si="389"/>
        <v>0</v>
      </c>
      <c r="CY402" s="403">
        <f t="shared" si="390"/>
        <v>10</v>
      </c>
      <c r="CZ402" s="402">
        <f t="shared" si="391"/>
        <v>0</v>
      </c>
      <c r="DA402" s="403">
        <f t="shared" si="392"/>
        <v>0</v>
      </c>
      <c r="DB402" s="402">
        <f t="shared" si="393"/>
        <v>0</v>
      </c>
      <c r="DC402" s="403">
        <f t="shared" si="394"/>
        <v>0</v>
      </c>
      <c r="DD402" s="402">
        <f t="shared" si="395"/>
        <v>0</v>
      </c>
      <c r="DE402" s="403">
        <f t="shared" si="396"/>
        <v>9.9</v>
      </c>
      <c r="DF402" s="402">
        <f t="shared" si="397"/>
        <v>0</v>
      </c>
      <c r="DG402" s="403">
        <f t="shared" si="398"/>
        <v>10</v>
      </c>
      <c r="DH402" s="402">
        <f t="shared" si="399"/>
        <v>0</v>
      </c>
      <c r="DI402" s="403">
        <f t="shared" si="400"/>
        <v>100</v>
      </c>
      <c r="DJ402" s="404">
        <f t="shared" si="347"/>
        <v>1900</v>
      </c>
      <c r="DK402" s="404">
        <f t="shared" si="348"/>
        <v>1</v>
      </c>
      <c r="DL402" s="404">
        <f t="shared" si="349"/>
        <v>0</v>
      </c>
      <c r="DM402" s="278" t="str">
        <f t="shared" si="401"/>
        <v/>
      </c>
      <c r="DO402" s="278" t="str">
        <f t="shared" si="402"/>
        <v/>
      </c>
      <c r="DP402" s="278" t="str">
        <f t="shared" si="403"/>
        <v>376-_1900/1/0</v>
      </c>
      <c r="DT402" s="373">
        <f t="shared" si="404"/>
        <v>0.65</v>
      </c>
      <c r="DU402" s="278">
        <f t="shared" si="405"/>
        <v>5</v>
      </c>
      <c r="DV402" s="271" t="s">
        <v>222</v>
      </c>
      <c r="DW402" s="278" t="str">
        <f t="shared" si="406"/>
        <v>WHF (min)</v>
      </c>
      <c r="DX402" s="278" t="str">
        <f t="shared" si="407"/>
        <v>WHF (max)</v>
      </c>
    </row>
    <row r="403" spans="1:128" ht="15.75" x14ac:dyDescent="0.25">
      <c r="A403" s="188">
        <v>377</v>
      </c>
      <c r="B403" s="189"/>
      <c r="C403" s="189"/>
      <c r="D403" s="189"/>
      <c r="E403" s="194"/>
      <c r="F403" s="194"/>
      <c r="G403" s="194"/>
      <c r="H403" s="190"/>
      <c r="I403" s="190"/>
      <c r="J403" s="189"/>
      <c r="K403" s="189"/>
      <c r="L403" s="191"/>
      <c r="M403" s="191"/>
      <c r="N403" s="271" t="str">
        <f t="shared" si="350"/>
        <v/>
      </c>
      <c r="O403" s="192"/>
      <c r="P403" s="193"/>
      <c r="Q403" s="436"/>
      <c r="R403" s="276"/>
      <c r="S403" s="276"/>
      <c r="T403" s="276"/>
      <c r="U403" s="276"/>
      <c r="V403" s="276"/>
      <c r="W403" s="276"/>
      <c r="X403" s="306"/>
      <c r="Y403" s="428"/>
      <c r="Z403" s="269"/>
      <c r="AA403" s="276"/>
      <c r="AB403" s="410"/>
      <c r="AC403" s="269"/>
      <c r="AD403" s="439"/>
      <c r="AE403" s="307"/>
      <c r="AF403" s="276"/>
      <c r="AG403" s="410"/>
      <c r="AH403" s="306"/>
      <c r="AI403" s="269"/>
      <c r="AJ403" s="269"/>
      <c r="AK403" s="276"/>
      <c r="AL403" s="276"/>
      <c r="AM403" s="276"/>
      <c r="AN403" s="276"/>
      <c r="AO403" s="276"/>
      <c r="AP403" s="306"/>
      <c r="AQ403" s="308"/>
      <c r="AR403" s="209" t="e">
        <f t="shared" si="340"/>
        <v>#N/A</v>
      </c>
      <c r="AS403" s="210" t="e">
        <f t="shared" si="341"/>
        <v>#N/A</v>
      </c>
      <c r="AT403" s="210" t="str">
        <f t="shared" si="342"/>
        <v>377- 1900/1/0</v>
      </c>
      <c r="AU403" s="210"/>
      <c r="AV403" s="210">
        <f t="shared" si="343"/>
        <v>1900</v>
      </c>
      <c r="AW403" s="210">
        <f t="shared" si="344"/>
        <v>1</v>
      </c>
      <c r="AX403" s="210">
        <f t="shared" si="345"/>
        <v>0</v>
      </c>
      <c r="AY403" s="210" t="str">
        <f t="shared" si="346"/>
        <v/>
      </c>
      <c r="BH403" s="402">
        <f t="shared" si="351"/>
        <v>0</v>
      </c>
      <c r="BI403" s="403">
        <f t="shared" si="352"/>
        <v>14</v>
      </c>
      <c r="BJ403" s="402">
        <f t="shared" si="353"/>
        <v>11</v>
      </c>
      <c r="BK403" s="403">
        <f t="shared" si="354"/>
        <v>100</v>
      </c>
      <c r="BL403" s="402">
        <f t="shared" si="355"/>
        <v>28</v>
      </c>
      <c r="BM403" s="403">
        <f t="shared" si="356"/>
        <v>100</v>
      </c>
      <c r="BN403" s="402">
        <f t="shared" si="357"/>
        <v>85</v>
      </c>
      <c r="BO403" s="403">
        <f t="shared" si="358"/>
        <v>100</v>
      </c>
      <c r="BP403" s="402">
        <f t="shared" si="359"/>
        <v>30</v>
      </c>
      <c r="BQ403" s="403">
        <f t="shared" si="360"/>
        <v>1000</v>
      </c>
      <c r="BR403" s="402" t="str">
        <f t="shared" si="361"/>
        <v>Z+5</v>
      </c>
      <c r="BS403" s="403">
        <f t="shared" si="362"/>
        <v>10000</v>
      </c>
      <c r="BT403" s="402">
        <f t="shared" si="363"/>
        <v>230</v>
      </c>
      <c r="BU403" s="403">
        <f t="shared" si="364"/>
        <v>1000</v>
      </c>
      <c r="BV403" s="278"/>
      <c r="BW403" s="402">
        <f t="shared" si="365"/>
        <v>0</v>
      </c>
      <c r="BX403" s="403">
        <f t="shared" si="366"/>
        <v>120</v>
      </c>
      <c r="BY403" s="402">
        <f t="shared" si="367"/>
        <v>23.5</v>
      </c>
      <c r="BZ403" s="403">
        <f t="shared" si="368"/>
        <v>27.25</v>
      </c>
      <c r="CA403" s="402">
        <f t="shared" si="369"/>
        <v>100</v>
      </c>
      <c r="CB403" s="403">
        <f t="shared" si="370"/>
        <v>100</v>
      </c>
      <c r="CC403" s="402">
        <f t="shared" si="371"/>
        <v>55</v>
      </c>
      <c r="CD403" s="403">
        <f t="shared" si="372"/>
        <v>1000</v>
      </c>
      <c r="CE403" s="278"/>
      <c r="CF403" s="402">
        <f t="shared" si="373"/>
        <v>1</v>
      </c>
      <c r="CG403" s="403">
        <f t="shared" si="374"/>
        <v>20</v>
      </c>
      <c r="CH403" s="402">
        <f t="shared" si="375"/>
        <v>15</v>
      </c>
      <c r="CI403" s="403">
        <f t="shared" si="376"/>
        <v>50</v>
      </c>
      <c r="CJ403" s="402">
        <f t="shared" si="377"/>
        <v>215</v>
      </c>
      <c r="CK403" s="403">
        <f t="shared" si="378"/>
        <v>10000</v>
      </c>
      <c r="CL403" s="402">
        <f t="shared" si="379"/>
        <v>80</v>
      </c>
      <c r="CM403" s="403">
        <f t="shared" si="380"/>
        <v>1000</v>
      </c>
      <c r="CN403" s="278"/>
      <c r="CO403" s="402">
        <f t="shared" si="381"/>
        <v>80</v>
      </c>
      <c r="CP403" s="403">
        <f t="shared" si="382"/>
        <v>1000</v>
      </c>
      <c r="CQ403" s="402">
        <f t="shared" si="383"/>
        <v>0</v>
      </c>
      <c r="CR403" s="403">
        <f t="shared" si="384"/>
        <v>1</v>
      </c>
      <c r="CS403" s="402">
        <f t="shared" si="385"/>
        <v>0</v>
      </c>
      <c r="CT403" s="403">
        <f t="shared" si="386"/>
        <v>0</v>
      </c>
      <c r="CU403" s="278"/>
      <c r="CV403" s="402">
        <f t="shared" si="387"/>
        <v>0</v>
      </c>
      <c r="CW403" s="403">
        <f t="shared" si="388"/>
        <v>10000</v>
      </c>
      <c r="CX403" s="402">
        <f t="shared" si="389"/>
        <v>0</v>
      </c>
      <c r="CY403" s="403">
        <f t="shared" si="390"/>
        <v>10</v>
      </c>
      <c r="CZ403" s="402">
        <f t="shared" si="391"/>
        <v>0</v>
      </c>
      <c r="DA403" s="403">
        <f t="shared" si="392"/>
        <v>0</v>
      </c>
      <c r="DB403" s="402">
        <f t="shared" si="393"/>
        <v>0</v>
      </c>
      <c r="DC403" s="403">
        <f t="shared" si="394"/>
        <v>0</v>
      </c>
      <c r="DD403" s="402">
        <f t="shared" si="395"/>
        <v>0</v>
      </c>
      <c r="DE403" s="403">
        <f t="shared" si="396"/>
        <v>9.9</v>
      </c>
      <c r="DF403" s="402">
        <f t="shared" si="397"/>
        <v>0</v>
      </c>
      <c r="DG403" s="403">
        <f t="shared" si="398"/>
        <v>10</v>
      </c>
      <c r="DH403" s="402">
        <f t="shared" si="399"/>
        <v>0</v>
      </c>
      <c r="DI403" s="403">
        <f t="shared" si="400"/>
        <v>100</v>
      </c>
      <c r="DJ403" s="404">
        <f t="shared" si="347"/>
        <v>1900</v>
      </c>
      <c r="DK403" s="404">
        <f t="shared" si="348"/>
        <v>1</v>
      </c>
      <c r="DL403" s="404">
        <f t="shared" si="349"/>
        <v>0</v>
      </c>
      <c r="DM403" s="278" t="str">
        <f t="shared" si="401"/>
        <v/>
      </c>
      <c r="DO403" s="278" t="str">
        <f t="shared" si="402"/>
        <v/>
      </c>
      <c r="DP403" s="278" t="str">
        <f t="shared" si="403"/>
        <v>377-_1900/1/0</v>
      </c>
      <c r="DT403" s="373">
        <f t="shared" si="404"/>
        <v>0.65</v>
      </c>
      <c r="DU403" s="278">
        <f t="shared" si="405"/>
        <v>5</v>
      </c>
      <c r="DV403" s="271" t="s">
        <v>222</v>
      </c>
      <c r="DW403" s="278" t="str">
        <f t="shared" si="406"/>
        <v>WHF (min)</v>
      </c>
      <c r="DX403" s="278" t="str">
        <f t="shared" si="407"/>
        <v>WHF (max)</v>
      </c>
    </row>
    <row r="404" spans="1:128" ht="15.75" x14ac:dyDescent="0.25">
      <c r="A404" s="188">
        <v>378</v>
      </c>
      <c r="B404" s="189"/>
      <c r="C404" s="189"/>
      <c r="D404" s="189"/>
      <c r="E404" s="194"/>
      <c r="F404" s="194"/>
      <c r="G404" s="194"/>
      <c r="H404" s="190"/>
      <c r="I404" s="190"/>
      <c r="J404" s="189"/>
      <c r="K404" s="189"/>
      <c r="L404" s="191"/>
      <c r="M404" s="191"/>
      <c r="N404" s="271" t="str">
        <f t="shared" si="350"/>
        <v/>
      </c>
      <c r="O404" s="192"/>
      <c r="P404" s="193"/>
      <c r="Q404" s="436"/>
      <c r="R404" s="276"/>
      <c r="S404" s="276"/>
      <c r="T404" s="276"/>
      <c r="U404" s="276"/>
      <c r="V404" s="276"/>
      <c r="W404" s="276"/>
      <c r="X404" s="306"/>
      <c r="Y404" s="428"/>
      <c r="Z404" s="269"/>
      <c r="AA404" s="276"/>
      <c r="AB404" s="410"/>
      <c r="AC404" s="269"/>
      <c r="AD404" s="439"/>
      <c r="AE404" s="307"/>
      <c r="AF404" s="276"/>
      <c r="AG404" s="410"/>
      <c r="AH404" s="306"/>
      <c r="AI404" s="269"/>
      <c r="AJ404" s="269"/>
      <c r="AK404" s="276"/>
      <c r="AL404" s="276"/>
      <c r="AM404" s="276"/>
      <c r="AN404" s="276"/>
      <c r="AO404" s="276"/>
      <c r="AP404" s="306"/>
      <c r="AQ404" s="308"/>
      <c r="AR404" s="209" t="e">
        <f t="shared" si="340"/>
        <v>#N/A</v>
      </c>
      <c r="AS404" s="210" t="e">
        <f t="shared" si="341"/>
        <v>#N/A</v>
      </c>
      <c r="AT404" s="210" t="str">
        <f t="shared" si="342"/>
        <v>378- 1900/1/0</v>
      </c>
      <c r="AU404" s="210"/>
      <c r="AV404" s="210">
        <f t="shared" si="343"/>
        <v>1900</v>
      </c>
      <c r="AW404" s="210">
        <f t="shared" si="344"/>
        <v>1</v>
      </c>
      <c r="AX404" s="210">
        <f t="shared" si="345"/>
        <v>0</v>
      </c>
      <c r="AY404" s="210" t="str">
        <f t="shared" si="346"/>
        <v/>
      </c>
      <c r="BH404" s="402">
        <f t="shared" si="351"/>
        <v>0</v>
      </c>
      <c r="BI404" s="403">
        <f t="shared" si="352"/>
        <v>14</v>
      </c>
      <c r="BJ404" s="402">
        <f t="shared" si="353"/>
        <v>11</v>
      </c>
      <c r="BK404" s="403">
        <f t="shared" si="354"/>
        <v>100</v>
      </c>
      <c r="BL404" s="402">
        <f t="shared" si="355"/>
        <v>28</v>
      </c>
      <c r="BM404" s="403">
        <f t="shared" si="356"/>
        <v>100</v>
      </c>
      <c r="BN404" s="402">
        <f t="shared" si="357"/>
        <v>85</v>
      </c>
      <c r="BO404" s="403">
        <f t="shared" si="358"/>
        <v>100</v>
      </c>
      <c r="BP404" s="402">
        <f t="shared" si="359"/>
        <v>30</v>
      </c>
      <c r="BQ404" s="403">
        <f t="shared" si="360"/>
        <v>1000</v>
      </c>
      <c r="BR404" s="402" t="str">
        <f t="shared" si="361"/>
        <v>Z+5</v>
      </c>
      <c r="BS404" s="403">
        <f t="shared" si="362"/>
        <v>10000</v>
      </c>
      <c r="BT404" s="402">
        <f t="shared" si="363"/>
        <v>230</v>
      </c>
      <c r="BU404" s="403">
        <f t="shared" si="364"/>
        <v>1000</v>
      </c>
      <c r="BV404" s="278"/>
      <c r="BW404" s="402">
        <f t="shared" si="365"/>
        <v>0</v>
      </c>
      <c r="BX404" s="403">
        <f t="shared" si="366"/>
        <v>120</v>
      </c>
      <c r="BY404" s="402">
        <f t="shared" si="367"/>
        <v>23.5</v>
      </c>
      <c r="BZ404" s="403">
        <f t="shared" si="368"/>
        <v>27.25</v>
      </c>
      <c r="CA404" s="402">
        <f t="shared" si="369"/>
        <v>100</v>
      </c>
      <c r="CB404" s="403">
        <f t="shared" si="370"/>
        <v>100</v>
      </c>
      <c r="CC404" s="402">
        <f t="shared" si="371"/>
        <v>55</v>
      </c>
      <c r="CD404" s="403">
        <f t="shared" si="372"/>
        <v>1000</v>
      </c>
      <c r="CE404" s="278"/>
      <c r="CF404" s="402">
        <f t="shared" si="373"/>
        <v>1</v>
      </c>
      <c r="CG404" s="403">
        <f t="shared" si="374"/>
        <v>20</v>
      </c>
      <c r="CH404" s="402">
        <f t="shared" si="375"/>
        <v>15</v>
      </c>
      <c r="CI404" s="403">
        <f t="shared" si="376"/>
        <v>50</v>
      </c>
      <c r="CJ404" s="402">
        <f t="shared" si="377"/>
        <v>215</v>
      </c>
      <c r="CK404" s="403">
        <f t="shared" si="378"/>
        <v>10000</v>
      </c>
      <c r="CL404" s="402">
        <f t="shared" si="379"/>
        <v>80</v>
      </c>
      <c r="CM404" s="403">
        <f t="shared" si="380"/>
        <v>1000</v>
      </c>
      <c r="CN404" s="278"/>
      <c r="CO404" s="402">
        <f t="shared" si="381"/>
        <v>80</v>
      </c>
      <c r="CP404" s="403">
        <f t="shared" si="382"/>
        <v>1000</v>
      </c>
      <c r="CQ404" s="402">
        <f t="shared" si="383"/>
        <v>0</v>
      </c>
      <c r="CR404" s="403">
        <f t="shared" si="384"/>
        <v>1</v>
      </c>
      <c r="CS404" s="402">
        <f t="shared" si="385"/>
        <v>0</v>
      </c>
      <c r="CT404" s="403">
        <f t="shared" si="386"/>
        <v>0</v>
      </c>
      <c r="CU404" s="278"/>
      <c r="CV404" s="402">
        <f t="shared" si="387"/>
        <v>0</v>
      </c>
      <c r="CW404" s="403">
        <f t="shared" si="388"/>
        <v>10000</v>
      </c>
      <c r="CX404" s="402">
        <f t="shared" si="389"/>
        <v>0</v>
      </c>
      <c r="CY404" s="403">
        <f t="shared" si="390"/>
        <v>10</v>
      </c>
      <c r="CZ404" s="402">
        <f t="shared" si="391"/>
        <v>0</v>
      </c>
      <c r="DA404" s="403">
        <f t="shared" si="392"/>
        <v>0</v>
      </c>
      <c r="DB404" s="402">
        <f t="shared" si="393"/>
        <v>0</v>
      </c>
      <c r="DC404" s="403">
        <f t="shared" si="394"/>
        <v>0</v>
      </c>
      <c r="DD404" s="402">
        <f t="shared" si="395"/>
        <v>0</v>
      </c>
      <c r="DE404" s="403">
        <f t="shared" si="396"/>
        <v>9.9</v>
      </c>
      <c r="DF404" s="402">
        <f t="shared" si="397"/>
        <v>0</v>
      </c>
      <c r="DG404" s="403">
        <f t="shared" si="398"/>
        <v>10</v>
      </c>
      <c r="DH404" s="402">
        <f t="shared" si="399"/>
        <v>0</v>
      </c>
      <c r="DI404" s="403">
        <f t="shared" si="400"/>
        <v>100</v>
      </c>
      <c r="DJ404" s="404">
        <f t="shared" si="347"/>
        <v>1900</v>
      </c>
      <c r="DK404" s="404">
        <f t="shared" si="348"/>
        <v>1</v>
      </c>
      <c r="DL404" s="404">
        <f t="shared" si="349"/>
        <v>0</v>
      </c>
      <c r="DM404" s="278" t="str">
        <f t="shared" si="401"/>
        <v/>
      </c>
      <c r="DO404" s="278" t="str">
        <f t="shared" si="402"/>
        <v/>
      </c>
      <c r="DP404" s="278" t="str">
        <f t="shared" si="403"/>
        <v>378-_1900/1/0</v>
      </c>
      <c r="DT404" s="373">
        <f t="shared" si="404"/>
        <v>0.65</v>
      </c>
      <c r="DU404" s="278">
        <f t="shared" si="405"/>
        <v>5</v>
      </c>
      <c r="DV404" s="271" t="s">
        <v>222</v>
      </c>
      <c r="DW404" s="278" t="str">
        <f t="shared" si="406"/>
        <v>WHF (min)</v>
      </c>
      <c r="DX404" s="278" t="str">
        <f t="shared" si="407"/>
        <v>WHF (max)</v>
      </c>
    </row>
    <row r="405" spans="1:128" ht="15.75" x14ac:dyDescent="0.25">
      <c r="A405" s="188">
        <v>379</v>
      </c>
      <c r="B405" s="189"/>
      <c r="C405" s="189"/>
      <c r="D405" s="189"/>
      <c r="E405" s="194"/>
      <c r="F405" s="194"/>
      <c r="G405" s="194"/>
      <c r="H405" s="190"/>
      <c r="I405" s="190"/>
      <c r="J405" s="189"/>
      <c r="K405" s="189"/>
      <c r="L405" s="191"/>
      <c r="M405" s="191"/>
      <c r="N405" s="271" t="str">
        <f t="shared" si="350"/>
        <v/>
      </c>
      <c r="O405" s="192"/>
      <c r="P405" s="193"/>
      <c r="Q405" s="436"/>
      <c r="R405" s="276"/>
      <c r="S405" s="276"/>
      <c r="T405" s="276"/>
      <c r="U405" s="276"/>
      <c r="V405" s="276"/>
      <c r="W405" s="276"/>
      <c r="X405" s="306"/>
      <c r="Y405" s="428"/>
      <c r="Z405" s="269"/>
      <c r="AA405" s="276"/>
      <c r="AB405" s="410"/>
      <c r="AC405" s="269"/>
      <c r="AD405" s="439"/>
      <c r="AE405" s="307"/>
      <c r="AF405" s="276"/>
      <c r="AG405" s="410"/>
      <c r="AH405" s="306"/>
      <c r="AI405" s="269"/>
      <c r="AJ405" s="269"/>
      <c r="AK405" s="276"/>
      <c r="AL405" s="276"/>
      <c r="AM405" s="276"/>
      <c r="AN405" s="276"/>
      <c r="AO405" s="276"/>
      <c r="AP405" s="306"/>
      <c r="AQ405" s="308"/>
      <c r="AR405" s="209" t="e">
        <f t="shared" si="340"/>
        <v>#N/A</v>
      </c>
      <c r="AS405" s="210" t="e">
        <f t="shared" si="341"/>
        <v>#N/A</v>
      </c>
      <c r="AT405" s="210" t="str">
        <f t="shared" si="342"/>
        <v>379- 1900/1/0</v>
      </c>
      <c r="AU405" s="210"/>
      <c r="AV405" s="210">
        <f t="shared" si="343"/>
        <v>1900</v>
      </c>
      <c r="AW405" s="210">
        <f t="shared" si="344"/>
        <v>1</v>
      </c>
      <c r="AX405" s="210">
        <f t="shared" si="345"/>
        <v>0</v>
      </c>
      <c r="AY405" s="210" t="str">
        <f t="shared" si="346"/>
        <v/>
      </c>
      <c r="BH405" s="402">
        <f t="shared" si="351"/>
        <v>0</v>
      </c>
      <c r="BI405" s="403">
        <f t="shared" si="352"/>
        <v>14</v>
      </c>
      <c r="BJ405" s="402">
        <f t="shared" si="353"/>
        <v>11</v>
      </c>
      <c r="BK405" s="403">
        <f t="shared" si="354"/>
        <v>100</v>
      </c>
      <c r="BL405" s="402">
        <f t="shared" si="355"/>
        <v>28</v>
      </c>
      <c r="BM405" s="403">
        <f t="shared" si="356"/>
        <v>100</v>
      </c>
      <c r="BN405" s="402">
        <f t="shared" si="357"/>
        <v>85</v>
      </c>
      <c r="BO405" s="403">
        <f t="shared" si="358"/>
        <v>100</v>
      </c>
      <c r="BP405" s="402">
        <f t="shared" si="359"/>
        <v>30</v>
      </c>
      <c r="BQ405" s="403">
        <f t="shared" si="360"/>
        <v>1000</v>
      </c>
      <c r="BR405" s="402" t="str">
        <f t="shared" si="361"/>
        <v>Z+5</v>
      </c>
      <c r="BS405" s="403">
        <f t="shared" si="362"/>
        <v>10000</v>
      </c>
      <c r="BT405" s="402">
        <f t="shared" si="363"/>
        <v>230</v>
      </c>
      <c r="BU405" s="403">
        <f t="shared" si="364"/>
        <v>1000</v>
      </c>
      <c r="BV405" s="278"/>
      <c r="BW405" s="402">
        <f t="shared" si="365"/>
        <v>0</v>
      </c>
      <c r="BX405" s="403">
        <f t="shared" si="366"/>
        <v>120</v>
      </c>
      <c r="BY405" s="402">
        <f t="shared" si="367"/>
        <v>23.5</v>
      </c>
      <c r="BZ405" s="403">
        <f t="shared" si="368"/>
        <v>27.25</v>
      </c>
      <c r="CA405" s="402">
        <f t="shared" si="369"/>
        <v>100</v>
      </c>
      <c r="CB405" s="403">
        <f t="shared" si="370"/>
        <v>100</v>
      </c>
      <c r="CC405" s="402">
        <f t="shared" si="371"/>
        <v>55</v>
      </c>
      <c r="CD405" s="403">
        <f t="shared" si="372"/>
        <v>1000</v>
      </c>
      <c r="CE405" s="278"/>
      <c r="CF405" s="402">
        <f t="shared" si="373"/>
        <v>1</v>
      </c>
      <c r="CG405" s="403">
        <f t="shared" si="374"/>
        <v>20</v>
      </c>
      <c r="CH405" s="402">
        <f t="shared" si="375"/>
        <v>15</v>
      </c>
      <c r="CI405" s="403">
        <f t="shared" si="376"/>
        <v>50</v>
      </c>
      <c r="CJ405" s="402">
        <f t="shared" si="377"/>
        <v>215</v>
      </c>
      <c r="CK405" s="403">
        <f t="shared" si="378"/>
        <v>10000</v>
      </c>
      <c r="CL405" s="402">
        <f t="shared" si="379"/>
        <v>80</v>
      </c>
      <c r="CM405" s="403">
        <f t="shared" si="380"/>
        <v>1000</v>
      </c>
      <c r="CN405" s="278"/>
      <c r="CO405" s="402">
        <f t="shared" si="381"/>
        <v>80</v>
      </c>
      <c r="CP405" s="403">
        <f t="shared" si="382"/>
        <v>1000</v>
      </c>
      <c r="CQ405" s="402">
        <f t="shared" si="383"/>
        <v>0</v>
      </c>
      <c r="CR405" s="403">
        <f t="shared" si="384"/>
        <v>1</v>
      </c>
      <c r="CS405" s="402">
        <f t="shared" si="385"/>
        <v>0</v>
      </c>
      <c r="CT405" s="403">
        <f t="shared" si="386"/>
        <v>0</v>
      </c>
      <c r="CU405" s="278"/>
      <c r="CV405" s="402">
        <f t="shared" si="387"/>
        <v>0</v>
      </c>
      <c r="CW405" s="403">
        <f t="shared" si="388"/>
        <v>10000</v>
      </c>
      <c r="CX405" s="402">
        <f t="shared" si="389"/>
        <v>0</v>
      </c>
      <c r="CY405" s="403">
        <f t="shared" si="390"/>
        <v>10</v>
      </c>
      <c r="CZ405" s="402">
        <f t="shared" si="391"/>
        <v>0</v>
      </c>
      <c r="DA405" s="403">
        <f t="shared" si="392"/>
        <v>0</v>
      </c>
      <c r="DB405" s="402">
        <f t="shared" si="393"/>
        <v>0</v>
      </c>
      <c r="DC405" s="403">
        <f t="shared" si="394"/>
        <v>0</v>
      </c>
      <c r="DD405" s="402">
        <f t="shared" si="395"/>
        <v>0</v>
      </c>
      <c r="DE405" s="403">
        <f t="shared" si="396"/>
        <v>9.9</v>
      </c>
      <c r="DF405" s="402">
        <f t="shared" si="397"/>
        <v>0</v>
      </c>
      <c r="DG405" s="403">
        <f t="shared" si="398"/>
        <v>10</v>
      </c>
      <c r="DH405" s="402">
        <f t="shared" si="399"/>
        <v>0</v>
      </c>
      <c r="DI405" s="403">
        <f t="shared" si="400"/>
        <v>100</v>
      </c>
      <c r="DJ405" s="404">
        <f t="shared" si="347"/>
        <v>1900</v>
      </c>
      <c r="DK405" s="404">
        <f t="shared" si="348"/>
        <v>1</v>
      </c>
      <c r="DL405" s="404">
        <f t="shared" si="349"/>
        <v>0</v>
      </c>
      <c r="DM405" s="278" t="str">
        <f t="shared" si="401"/>
        <v/>
      </c>
      <c r="DO405" s="278" t="str">
        <f t="shared" si="402"/>
        <v/>
      </c>
      <c r="DP405" s="278" t="str">
        <f t="shared" si="403"/>
        <v>379-_1900/1/0</v>
      </c>
      <c r="DT405" s="373">
        <f t="shared" si="404"/>
        <v>0.65</v>
      </c>
      <c r="DU405" s="278">
        <f t="shared" si="405"/>
        <v>5</v>
      </c>
      <c r="DV405" s="271" t="s">
        <v>222</v>
      </c>
      <c r="DW405" s="278" t="str">
        <f t="shared" si="406"/>
        <v>WHF (min)</v>
      </c>
      <c r="DX405" s="278" t="str">
        <f t="shared" si="407"/>
        <v>WHF (max)</v>
      </c>
    </row>
    <row r="406" spans="1:128" ht="15.75" x14ac:dyDescent="0.25">
      <c r="A406" s="188">
        <v>380</v>
      </c>
      <c r="B406" s="189"/>
      <c r="C406" s="189"/>
      <c r="D406" s="189"/>
      <c r="E406" s="194"/>
      <c r="F406" s="194"/>
      <c r="G406" s="194"/>
      <c r="H406" s="190"/>
      <c r="I406" s="190"/>
      <c r="J406" s="189"/>
      <c r="K406" s="189"/>
      <c r="L406" s="191"/>
      <c r="M406" s="191"/>
      <c r="N406" s="271" t="str">
        <f t="shared" si="350"/>
        <v/>
      </c>
      <c r="O406" s="192"/>
      <c r="P406" s="193"/>
      <c r="Q406" s="436"/>
      <c r="R406" s="276"/>
      <c r="S406" s="276"/>
      <c r="T406" s="276"/>
      <c r="U406" s="276"/>
      <c r="V406" s="276"/>
      <c r="W406" s="276"/>
      <c r="X406" s="306"/>
      <c r="Y406" s="428"/>
      <c r="Z406" s="269"/>
      <c r="AA406" s="276"/>
      <c r="AB406" s="410"/>
      <c r="AC406" s="269"/>
      <c r="AD406" s="439"/>
      <c r="AE406" s="307"/>
      <c r="AF406" s="276"/>
      <c r="AG406" s="410"/>
      <c r="AH406" s="306"/>
      <c r="AI406" s="269"/>
      <c r="AJ406" s="269"/>
      <c r="AK406" s="276"/>
      <c r="AL406" s="276"/>
      <c r="AM406" s="276"/>
      <c r="AN406" s="276"/>
      <c r="AO406" s="276"/>
      <c r="AP406" s="306"/>
      <c r="AQ406" s="308"/>
      <c r="AR406" s="209" t="e">
        <f t="shared" si="340"/>
        <v>#N/A</v>
      </c>
      <c r="AS406" s="210" t="e">
        <f t="shared" si="341"/>
        <v>#N/A</v>
      </c>
      <c r="AT406" s="210" t="str">
        <f t="shared" si="342"/>
        <v>380- 1900/1/0</v>
      </c>
      <c r="AU406" s="210"/>
      <c r="AV406" s="210">
        <f t="shared" si="343"/>
        <v>1900</v>
      </c>
      <c r="AW406" s="210">
        <f t="shared" si="344"/>
        <v>1</v>
      </c>
      <c r="AX406" s="210">
        <f t="shared" si="345"/>
        <v>0</v>
      </c>
      <c r="AY406" s="210" t="str">
        <f t="shared" si="346"/>
        <v/>
      </c>
      <c r="BH406" s="402">
        <f t="shared" si="351"/>
        <v>0</v>
      </c>
      <c r="BI406" s="403">
        <f t="shared" si="352"/>
        <v>14</v>
      </c>
      <c r="BJ406" s="402">
        <f t="shared" si="353"/>
        <v>11</v>
      </c>
      <c r="BK406" s="403">
        <f t="shared" si="354"/>
        <v>100</v>
      </c>
      <c r="BL406" s="402">
        <f t="shared" si="355"/>
        <v>28</v>
      </c>
      <c r="BM406" s="403">
        <f t="shared" si="356"/>
        <v>100</v>
      </c>
      <c r="BN406" s="402">
        <f t="shared" si="357"/>
        <v>85</v>
      </c>
      <c r="BO406" s="403">
        <f t="shared" si="358"/>
        <v>100</v>
      </c>
      <c r="BP406" s="402">
        <f t="shared" si="359"/>
        <v>30</v>
      </c>
      <c r="BQ406" s="403">
        <f t="shared" si="360"/>
        <v>1000</v>
      </c>
      <c r="BR406" s="402" t="str">
        <f t="shared" si="361"/>
        <v>Z+5</v>
      </c>
      <c r="BS406" s="403">
        <f t="shared" si="362"/>
        <v>10000</v>
      </c>
      <c r="BT406" s="402">
        <f t="shared" si="363"/>
        <v>230</v>
      </c>
      <c r="BU406" s="403">
        <f t="shared" si="364"/>
        <v>1000</v>
      </c>
      <c r="BV406" s="278"/>
      <c r="BW406" s="402">
        <f t="shared" si="365"/>
        <v>0</v>
      </c>
      <c r="BX406" s="403">
        <f t="shared" si="366"/>
        <v>120</v>
      </c>
      <c r="BY406" s="402">
        <f t="shared" si="367"/>
        <v>23.5</v>
      </c>
      <c r="BZ406" s="403">
        <f t="shared" si="368"/>
        <v>27.25</v>
      </c>
      <c r="CA406" s="402">
        <f t="shared" si="369"/>
        <v>100</v>
      </c>
      <c r="CB406" s="403">
        <f t="shared" si="370"/>
        <v>100</v>
      </c>
      <c r="CC406" s="402">
        <f t="shared" si="371"/>
        <v>55</v>
      </c>
      <c r="CD406" s="403">
        <f t="shared" si="372"/>
        <v>1000</v>
      </c>
      <c r="CE406" s="278"/>
      <c r="CF406" s="402">
        <f t="shared" si="373"/>
        <v>1</v>
      </c>
      <c r="CG406" s="403">
        <f t="shared" si="374"/>
        <v>20</v>
      </c>
      <c r="CH406" s="402">
        <f t="shared" si="375"/>
        <v>15</v>
      </c>
      <c r="CI406" s="403">
        <f t="shared" si="376"/>
        <v>50</v>
      </c>
      <c r="CJ406" s="402">
        <f t="shared" si="377"/>
        <v>215</v>
      </c>
      <c r="CK406" s="403">
        <f t="shared" si="378"/>
        <v>10000</v>
      </c>
      <c r="CL406" s="402">
        <f t="shared" si="379"/>
        <v>80</v>
      </c>
      <c r="CM406" s="403">
        <f t="shared" si="380"/>
        <v>1000</v>
      </c>
      <c r="CN406" s="278"/>
      <c r="CO406" s="402">
        <f t="shared" si="381"/>
        <v>80</v>
      </c>
      <c r="CP406" s="403">
        <f t="shared" si="382"/>
        <v>1000</v>
      </c>
      <c r="CQ406" s="402">
        <f t="shared" si="383"/>
        <v>0</v>
      </c>
      <c r="CR406" s="403">
        <f t="shared" si="384"/>
        <v>1</v>
      </c>
      <c r="CS406" s="402">
        <f t="shared" si="385"/>
        <v>0</v>
      </c>
      <c r="CT406" s="403">
        <f t="shared" si="386"/>
        <v>0</v>
      </c>
      <c r="CU406" s="278"/>
      <c r="CV406" s="402">
        <f t="shared" si="387"/>
        <v>0</v>
      </c>
      <c r="CW406" s="403">
        <f t="shared" si="388"/>
        <v>10000</v>
      </c>
      <c r="CX406" s="402">
        <f t="shared" si="389"/>
        <v>0</v>
      </c>
      <c r="CY406" s="403">
        <f t="shared" si="390"/>
        <v>10</v>
      </c>
      <c r="CZ406" s="402">
        <f t="shared" si="391"/>
        <v>0</v>
      </c>
      <c r="DA406" s="403">
        <f t="shared" si="392"/>
        <v>0</v>
      </c>
      <c r="DB406" s="402">
        <f t="shared" si="393"/>
        <v>0</v>
      </c>
      <c r="DC406" s="403">
        <f t="shared" si="394"/>
        <v>0</v>
      </c>
      <c r="DD406" s="402">
        <f t="shared" si="395"/>
        <v>0</v>
      </c>
      <c r="DE406" s="403">
        <f t="shared" si="396"/>
        <v>9.9</v>
      </c>
      <c r="DF406" s="402">
        <f t="shared" si="397"/>
        <v>0</v>
      </c>
      <c r="DG406" s="403">
        <f t="shared" si="398"/>
        <v>10</v>
      </c>
      <c r="DH406" s="402">
        <f t="shared" si="399"/>
        <v>0</v>
      </c>
      <c r="DI406" s="403">
        <f t="shared" si="400"/>
        <v>100</v>
      </c>
      <c r="DJ406" s="404">
        <f t="shared" si="347"/>
        <v>1900</v>
      </c>
      <c r="DK406" s="404">
        <f t="shared" si="348"/>
        <v>1</v>
      </c>
      <c r="DL406" s="404">
        <f t="shared" si="349"/>
        <v>0</v>
      </c>
      <c r="DM406" s="278" t="str">
        <f t="shared" si="401"/>
        <v/>
      </c>
      <c r="DO406" s="278" t="str">
        <f t="shared" si="402"/>
        <v/>
      </c>
      <c r="DP406" s="278" t="str">
        <f t="shared" si="403"/>
        <v>380-_1900/1/0</v>
      </c>
      <c r="DT406" s="373">
        <f t="shared" si="404"/>
        <v>0.65</v>
      </c>
      <c r="DU406" s="278">
        <f t="shared" si="405"/>
        <v>5</v>
      </c>
      <c r="DV406" s="271" t="s">
        <v>222</v>
      </c>
      <c r="DW406" s="278" t="str">
        <f t="shared" si="406"/>
        <v>WHF (min)</v>
      </c>
      <c r="DX406" s="278" t="str">
        <f t="shared" si="407"/>
        <v>WHF (max)</v>
      </c>
    </row>
    <row r="407" spans="1:128" ht="15.75" x14ac:dyDescent="0.25">
      <c r="A407" s="188">
        <v>381</v>
      </c>
      <c r="B407" s="189"/>
      <c r="C407" s="189"/>
      <c r="D407" s="189"/>
      <c r="E407" s="194"/>
      <c r="F407" s="194"/>
      <c r="G407" s="194"/>
      <c r="H407" s="190"/>
      <c r="I407" s="190"/>
      <c r="J407" s="189"/>
      <c r="K407" s="189"/>
      <c r="L407" s="191"/>
      <c r="M407" s="191"/>
      <c r="N407" s="271" t="str">
        <f t="shared" si="350"/>
        <v/>
      </c>
      <c r="O407" s="192"/>
      <c r="P407" s="193"/>
      <c r="Q407" s="436"/>
      <c r="R407" s="276"/>
      <c r="S407" s="276"/>
      <c r="T407" s="276"/>
      <c r="U407" s="276"/>
      <c r="V407" s="276"/>
      <c r="W407" s="276"/>
      <c r="X407" s="306"/>
      <c r="Y407" s="428"/>
      <c r="Z407" s="269"/>
      <c r="AA407" s="276"/>
      <c r="AB407" s="410"/>
      <c r="AC407" s="269"/>
      <c r="AD407" s="439"/>
      <c r="AE407" s="307"/>
      <c r="AF407" s="276"/>
      <c r="AG407" s="410"/>
      <c r="AH407" s="306"/>
      <c r="AI407" s="269"/>
      <c r="AJ407" s="269"/>
      <c r="AK407" s="276"/>
      <c r="AL407" s="276"/>
      <c r="AM407" s="276"/>
      <c r="AN407" s="276"/>
      <c r="AO407" s="276"/>
      <c r="AP407" s="306"/>
      <c r="AQ407" s="308"/>
      <c r="AR407" s="209" t="e">
        <f t="shared" si="340"/>
        <v>#N/A</v>
      </c>
      <c r="AS407" s="210" t="e">
        <f t="shared" si="341"/>
        <v>#N/A</v>
      </c>
      <c r="AT407" s="210" t="str">
        <f t="shared" si="342"/>
        <v>381- 1900/1/0</v>
      </c>
      <c r="AU407" s="210"/>
      <c r="AV407" s="210">
        <f t="shared" si="343"/>
        <v>1900</v>
      </c>
      <c r="AW407" s="210">
        <f t="shared" si="344"/>
        <v>1</v>
      </c>
      <c r="AX407" s="210">
        <f t="shared" si="345"/>
        <v>0</v>
      </c>
      <c r="AY407" s="210" t="str">
        <f t="shared" si="346"/>
        <v/>
      </c>
      <c r="BH407" s="402">
        <f t="shared" si="351"/>
        <v>0</v>
      </c>
      <c r="BI407" s="403">
        <f t="shared" si="352"/>
        <v>14</v>
      </c>
      <c r="BJ407" s="402">
        <f t="shared" si="353"/>
        <v>11</v>
      </c>
      <c r="BK407" s="403">
        <f t="shared" si="354"/>
        <v>100</v>
      </c>
      <c r="BL407" s="402">
        <f t="shared" si="355"/>
        <v>28</v>
      </c>
      <c r="BM407" s="403">
        <f t="shared" si="356"/>
        <v>100</v>
      </c>
      <c r="BN407" s="402">
        <f t="shared" si="357"/>
        <v>85</v>
      </c>
      <c r="BO407" s="403">
        <f t="shared" si="358"/>
        <v>100</v>
      </c>
      <c r="BP407" s="402">
        <f t="shared" si="359"/>
        <v>30</v>
      </c>
      <c r="BQ407" s="403">
        <f t="shared" si="360"/>
        <v>1000</v>
      </c>
      <c r="BR407" s="402" t="str">
        <f t="shared" si="361"/>
        <v>Z+5</v>
      </c>
      <c r="BS407" s="403">
        <f t="shared" si="362"/>
        <v>10000</v>
      </c>
      <c r="BT407" s="402">
        <f t="shared" si="363"/>
        <v>230</v>
      </c>
      <c r="BU407" s="403">
        <f t="shared" si="364"/>
        <v>1000</v>
      </c>
      <c r="BV407" s="278"/>
      <c r="BW407" s="402">
        <f t="shared" si="365"/>
        <v>0</v>
      </c>
      <c r="BX407" s="403">
        <f t="shared" si="366"/>
        <v>120</v>
      </c>
      <c r="BY407" s="402">
        <f t="shared" si="367"/>
        <v>23.5</v>
      </c>
      <c r="BZ407" s="403">
        <f t="shared" si="368"/>
        <v>27.25</v>
      </c>
      <c r="CA407" s="402">
        <f t="shared" si="369"/>
        <v>100</v>
      </c>
      <c r="CB407" s="403">
        <f t="shared" si="370"/>
        <v>100</v>
      </c>
      <c r="CC407" s="402">
        <f t="shared" si="371"/>
        <v>55</v>
      </c>
      <c r="CD407" s="403">
        <f t="shared" si="372"/>
        <v>1000</v>
      </c>
      <c r="CE407" s="278"/>
      <c r="CF407" s="402">
        <f t="shared" si="373"/>
        <v>1</v>
      </c>
      <c r="CG407" s="403">
        <f t="shared" si="374"/>
        <v>20</v>
      </c>
      <c r="CH407" s="402">
        <f t="shared" si="375"/>
        <v>15</v>
      </c>
      <c r="CI407" s="403">
        <f t="shared" si="376"/>
        <v>50</v>
      </c>
      <c r="CJ407" s="402">
        <f t="shared" si="377"/>
        <v>215</v>
      </c>
      <c r="CK407" s="403">
        <f t="shared" si="378"/>
        <v>10000</v>
      </c>
      <c r="CL407" s="402">
        <f t="shared" si="379"/>
        <v>80</v>
      </c>
      <c r="CM407" s="403">
        <f t="shared" si="380"/>
        <v>1000</v>
      </c>
      <c r="CN407" s="278"/>
      <c r="CO407" s="402">
        <f t="shared" si="381"/>
        <v>80</v>
      </c>
      <c r="CP407" s="403">
        <f t="shared" si="382"/>
        <v>1000</v>
      </c>
      <c r="CQ407" s="402">
        <f t="shared" si="383"/>
        <v>0</v>
      </c>
      <c r="CR407" s="403">
        <f t="shared" si="384"/>
        <v>1</v>
      </c>
      <c r="CS407" s="402">
        <f t="shared" si="385"/>
        <v>0</v>
      </c>
      <c r="CT407" s="403">
        <f t="shared" si="386"/>
        <v>0</v>
      </c>
      <c r="CU407" s="278"/>
      <c r="CV407" s="402">
        <f t="shared" si="387"/>
        <v>0</v>
      </c>
      <c r="CW407" s="403">
        <f t="shared" si="388"/>
        <v>10000</v>
      </c>
      <c r="CX407" s="402">
        <f t="shared" si="389"/>
        <v>0</v>
      </c>
      <c r="CY407" s="403">
        <f t="shared" si="390"/>
        <v>10</v>
      </c>
      <c r="CZ407" s="402">
        <f t="shared" si="391"/>
        <v>0</v>
      </c>
      <c r="DA407" s="403">
        <f t="shared" si="392"/>
        <v>0</v>
      </c>
      <c r="DB407" s="402">
        <f t="shared" si="393"/>
        <v>0</v>
      </c>
      <c r="DC407" s="403">
        <f t="shared" si="394"/>
        <v>0</v>
      </c>
      <c r="DD407" s="402">
        <f t="shared" si="395"/>
        <v>0</v>
      </c>
      <c r="DE407" s="403">
        <f t="shared" si="396"/>
        <v>9.9</v>
      </c>
      <c r="DF407" s="402">
        <f t="shared" si="397"/>
        <v>0</v>
      </c>
      <c r="DG407" s="403">
        <f t="shared" si="398"/>
        <v>10</v>
      </c>
      <c r="DH407" s="402">
        <f t="shared" si="399"/>
        <v>0</v>
      </c>
      <c r="DI407" s="403">
        <f t="shared" si="400"/>
        <v>100</v>
      </c>
      <c r="DJ407" s="404">
        <f t="shared" si="347"/>
        <v>1900</v>
      </c>
      <c r="DK407" s="404">
        <f t="shared" si="348"/>
        <v>1</v>
      </c>
      <c r="DL407" s="404">
        <f t="shared" si="349"/>
        <v>0</v>
      </c>
      <c r="DM407" s="278" t="str">
        <f t="shared" si="401"/>
        <v/>
      </c>
      <c r="DO407" s="278" t="str">
        <f t="shared" si="402"/>
        <v/>
      </c>
      <c r="DP407" s="278" t="str">
        <f t="shared" si="403"/>
        <v>381-_1900/1/0</v>
      </c>
      <c r="DT407" s="373">
        <f t="shared" si="404"/>
        <v>0.65</v>
      </c>
      <c r="DU407" s="278">
        <f t="shared" si="405"/>
        <v>5</v>
      </c>
      <c r="DV407" s="271" t="s">
        <v>222</v>
      </c>
      <c r="DW407" s="278" t="str">
        <f t="shared" si="406"/>
        <v>WHF (min)</v>
      </c>
      <c r="DX407" s="278" t="str">
        <f t="shared" si="407"/>
        <v>WHF (max)</v>
      </c>
    </row>
    <row r="408" spans="1:128" ht="15.75" x14ac:dyDescent="0.25">
      <c r="A408" s="188">
        <v>382</v>
      </c>
      <c r="B408" s="189"/>
      <c r="C408" s="189"/>
      <c r="D408" s="189"/>
      <c r="E408" s="194"/>
      <c r="F408" s="194"/>
      <c r="G408" s="194"/>
      <c r="H408" s="190"/>
      <c r="I408" s="190"/>
      <c r="J408" s="189"/>
      <c r="K408" s="189"/>
      <c r="L408" s="191"/>
      <c r="M408" s="191"/>
      <c r="N408" s="271" t="str">
        <f t="shared" si="350"/>
        <v/>
      </c>
      <c r="O408" s="192"/>
      <c r="P408" s="193"/>
      <c r="Q408" s="436"/>
      <c r="R408" s="276"/>
      <c r="S408" s="276"/>
      <c r="T408" s="276"/>
      <c r="U408" s="276"/>
      <c r="V408" s="276"/>
      <c r="W408" s="276"/>
      <c r="X408" s="306"/>
      <c r="Y408" s="428"/>
      <c r="Z408" s="269"/>
      <c r="AA408" s="276"/>
      <c r="AB408" s="410"/>
      <c r="AC408" s="269"/>
      <c r="AD408" s="439"/>
      <c r="AE408" s="307"/>
      <c r="AF408" s="276"/>
      <c r="AG408" s="410"/>
      <c r="AH408" s="306"/>
      <c r="AI408" s="269"/>
      <c r="AJ408" s="269"/>
      <c r="AK408" s="276"/>
      <c r="AL408" s="276"/>
      <c r="AM408" s="276"/>
      <c r="AN408" s="276"/>
      <c r="AO408" s="276"/>
      <c r="AP408" s="306"/>
      <c r="AQ408" s="308"/>
      <c r="AR408" s="209" t="e">
        <f t="shared" si="340"/>
        <v>#N/A</v>
      </c>
      <c r="AS408" s="210" t="e">
        <f t="shared" si="341"/>
        <v>#N/A</v>
      </c>
      <c r="AT408" s="210" t="str">
        <f t="shared" si="342"/>
        <v>382- 1900/1/0</v>
      </c>
      <c r="AU408" s="210"/>
      <c r="AV408" s="210">
        <f t="shared" si="343"/>
        <v>1900</v>
      </c>
      <c r="AW408" s="210">
        <f t="shared" si="344"/>
        <v>1</v>
      </c>
      <c r="AX408" s="210">
        <f t="shared" si="345"/>
        <v>0</v>
      </c>
      <c r="AY408" s="210" t="str">
        <f t="shared" si="346"/>
        <v/>
      </c>
      <c r="BH408" s="402">
        <f t="shared" si="351"/>
        <v>0</v>
      </c>
      <c r="BI408" s="403">
        <f t="shared" si="352"/>
        <v>14</v>
      </c>
      <c r="BJ408" s="402">
        <f t="shared" si="353"/>
        <v>11</v>
      </c>
      <c r="BK408" s="403">
        <f t="shared" si="354"/>
        <v>100</v>
      </c>
      <c r="BL408" s="402">
        <f t="shared" si="355"/>
        <v>28</v>
      </c>
      <c r="BM408" s="403">
        <f t="shared" si="356"/>
        <v>100</v>
      </c>
      <c r="BN408" s="402">
        <f t="shared" si="357"/>
        <v>85</v>
      </c>
      <c r="BO408" s="403">
        <f t="shared" si="358"/>
        <v>100</v>
      </c>
      <c r="BP408" s="402">
        <f t="shared" si="359"/>
        <v>30</v>
      </c>
      <c r="BQ408" s="403">
        <f t="shared" si="360"/>
        <v>1000</v>
      </c>
      <c r="BR408" s="402" t="str">
        <f t="shared" si="361"/>
        <v>Z+5</v>
      </c>
      <c r="BS408" s="403">
        <f t="shared" si="362"/>
        <v>10000</v>
      </c>
      <c r="BT408" s="402">
        <f t="shared" si="363"/>
        <v>230</v>
      </c>
      <c r="BU408" s="403">
        <f t="shared" si="364"/>
        <v>1000</v>
      </c>
      <c r="BV408" s="278"/>
      <c r="BW408" s="402">
        <f t="shared" si="365"/>
        <v>0</v>
      </c>
      <c r="BX408" s="403">
        <f t="shared" si="366"/>
        <v>120</v>
      </c>
      <c r="BY408" s="402">
        <f t="shared" si="367"/>
        <v>23.5</v>
      </c>
      <c r="BZ408" s="403">
        <f t="shared" si="368"/>
        <v>27.25</v>
      </c>
      <c r="CA408" s="402">
        <f t="shared" si="369"/>
        <v>100</v>
      </c>
      <c r="CB408" s="403">
        <f t="shared" si="370"/>
        <v>100</v>
      </c>
      <c r="CC408" s="402">
        <f t="shared" si="371"/>
        <v>55</v>
      </c>
      <c r="CD408" s="403">
        <f t="shared" si="372"/>
        <v>1000</v>
      </c>
      <c r="CE408" s="278"/>
      <c r="CF408" s="402">
        <f t="shared" si="373"/>
        <v>1</v>
      </c>
      <c r="CG408" s="403">
        <f t="shared" si="374"/>
        <v>20</v>
      </c>
      <c r="CH408" s="402">
        <f t="shared" si="375"/>
        <v>15</v>
      </c>
      <c r="CI408" s="403">
        <f t="shared" si="376"/>
        <v>50</v>
      </c>
      <c r="CJ408" s="402">
        <f t="shared" si="377"/>
        <v>215</v>
      </c>
      <c r="CK408" s="403">
        <f t="shared" si="378"/>
        <v>10000</v>
      </c>
      <c r="CL408" s="402">
        <f t="shared" si="379"/>
        <v>80</v>
      </c>
      <c r="CM408" s="403">
        <f t="shared" si="380"/>
        <v>1000</v>
      </c>
      <c r="CN408" s="278"/>
      <c r="CO408" s="402">
        <f t="shared" si="381"/>
        <v>80</v>
      </c>
      <c r="CP408" s="403">
        <f t="shared" si="382"/>
        <v>1000</v>
      </c>
      <c r="CQ408" s="402">
        <f t="shared" si="383"/>
        <v>0</v>
      </c>
      <c r="CR408" s="403">
        <f t="shared" si="384"/>
        <v>1</v>
      </c>
      <c r="CS408" s="402">
        <f t="shared" si="385"/>
        <v>0</v>
      </c>
      <c r="CT408" s="403">
        <f t="shared" si="386"/>
        <v>0</v>
      </c>
      <c r="CU408" s="278"/>
      <c r="CV408" s="402">
        <f t="shared" si="387"/>
        <v>0</v>
      </c>
      <c r="CW408" s="403">
        <f t="shared" si="388"/>
        <v>10000</v>
      </c>
      <c r="CX408" s="402">
        <f t="shared" si="389"/>
        <v>0</v>
      </c>
      <c r="CY408" s="403">
        <f t="shared" si="390"/>
        <v>10</v>
      </c>
      <c r="CZ408" s="402">
        <f t="shared" si="391"/>
        <v>0</v>
      </c>
      <c r="DA408" s="403">
        <f t="shared" si="392"/>
        <v>0</v>
      </c>
      <c r="DB408" s="402">
        <f t="shared" si="393"/>
        <v>0</v>
      </c>
      <c r="DC408" s="403">
        <f t="shared" si="394"/>
        <v>0</v>
      </c>
      <c r="DD408" s="402">
        <f t="shared" si="395"/>
        <v>0</v>
      </c>
      <c r="DE408" s="403">
        <f t="shared" si="396"/>
        <v>9.9</v>
      </c>
      <c r="DF408" s="402">
        <f t="shared" si="397"/>
        <v>0</v>
      </c>
      <c r="DG408" s="403">
        <f t="shared" si="398"/>
        <v>10</v>
      </c>
      <c r="DH408" s="402">
        <f t="shared" si="399"/>
        <v>0</v>
      </c>
      <c r="DI408" s="403">
        <f t="shared" si="400"/>
        <v>100</v>
      </c>
      <c r="DJ408" s="404">
        <f t="shared" si="347"/>
        <v>1900</v>
      </c>
      <c r="DK408" s="404">
        <f t="shared" si="348"/>
        <v>1</v>
      </c>
      <c r="DL408" s="404">
        <f t="shared" si="349"/>
        <v>0</v>
      </c>
      <c r="DM408" s="278" t="str">
        <f t="shared" si="401"/>
        <v/>
      </c>
      <c r="DO408" s="278" t="str">
        <f t="shared" si="402"/>
        <v/>
      </c>
      <c r="DP408" s="278" t="str">
        <f t="shared" si="403"/>
        <v>382-_1900/1/0</v>
      </c>
      <c r="DT408" s="373">
        <f t="shared" si="404"/>
        <v>0.65</v>
      </c>
      <c r="DU408" s="278">
        <f t="shared" si="405"/>
        <v>5</v>
      </c>
      <c r="DV408" s="271" t="s">
        <v>222</v>
      </c>
      <c r="DW408" s="278" t="str">
        <f t="shared" si="406"/>
        <v>WHF (min)</v>
      </c>
      <c r="DX408" s="278" t="str">
        <f t="shared" si="407"/>
        <v>WHF (max)</v>
      </c>
    </row>
    <row r="409" spans="1:128" ht="15.75" x14ac:dyDescent="0.25">
      <c r="A409" s="188">
        <v>383</v>
      </c>
      <c r="B409" s="189"/>
      <c r="C409" s="189"/>
      <c r="D409" s="189"/>
      <c r="E409" s="194"/>
      <c r="F409" s="194"/>
      <c r="G409" s="194"/>
      <c r="H409" s="190"/>
      <c r="I409" s="190"/>
      <c r="J409" s="189"/>
      <c r="K409" s="189"/>
      <c r="L409" s="191"/>
      <c r="M409" s="191"/>
      <c r="N409" s="271" t="str">
        <f t="shared" si="350"/>
        <v/>
      </c>
      <c r="O409" s="192"/>
      <c r="P409" s="193"/>
      <c r="Q409" s="436"/>
      <c r="R409" s="276"/>
      <c r="S409" s="276"/>
      <c r="T409" s="276"/>
      <c r="U409" s="276"/>
      <c r="V409" s="276"/>
      <c r="W409" s="276"/>
      <c r="X409" s="306"/>
      <c r="Y409" s="428"/>
      <c r="Z409" s="269"/>
      <c r="AA409" s="276"/>
      <c r="AB409" s="410"/>
      <c r="AC409" s="269"/>
      <c r="AD409" s="439"/>
      <c r="AE409" s="307"/>
      <c r="AF409" s="276"/>
      <c r="AG409" s="410"/>
      <c r="AH409" s="306"/>
      <c r="AI409" s="269"/>
      <c r="AJ409" s="269"/>
      <c r="AK409" s="276"/>
      <c r="AL409" s="276"/>
      <c r="AM409" s="276"/>
      <c r="AN409" s="276"/>
      <c r="AO409" s="276"/>
      <c r="AP409" s="306"/>
      <c r="AQ409" s="308"/>
      <c r="AR409" s="209" t="e">
        <f t="shared" si="340"/>
        <v>#N/A</v>
      </c>
      <c r="AS409" s="210" t="e">
        <f t="shared" si="341"/>
        <v>#N/A</v>
      </c>
      <c r="AT409" s="210" t="str">
        <f t="shared" si="342"/>
        <v>383- 1900/1/0</v>
      </c>
      <c r="AU409" s="210"/>
      <c r="AV409" s="210">
        <f t="shared" si="343"/>
        <v>1900</v>
      </c>
      <c r="AW409" s="210">
        <f t="shared" si="344"/>
        <v>1</v>
      </c>
      <c r="AX409" s="210">
        <f t="shared" si="345"/>
        <v>0</v>
      </c>
      <c r="AY409" s="210" t="str">
        <f t="shared" si="346"/>
        <v/>
      </c>
      <c r="BH409" s="402">
        <f t="shared" si="351"/>
        <v>0</v>
      </c>
      <c r="BI409" s="403">
        <f t="shared" si="352"/>
        <v>14</v>
      </c>
      <c r="BJ409" s="402">
        <f t="shared" si="353"/>
        <v>11</v>
      </c>
      <c r="BK409" s="403">
        <f t="shared" si="354"/>
        <v>100</v>
      </c>
      <c r="BL409" s="402">
        <f t="shared" si="355"/>
        <v>28</v>
      </c>
      <c r="BM409" s="403">
        <f t="shared" si="356"/>
        <v>100</v>
      </c>
      <c r="BN409" s="402">
        <f t="shared" si="357"/>
        <v>85</v>
      </c>
      <c r="BO409" s="403">
        <f t="shared" si="358"/>
        <v>100</v>
      </c>
      <c r="BP409" s="402">
        <f t="shared" si="359"/>
        <v>30</v>
      </c>
      <c r="BQ409" s="403">
        <f t="shared" si="360"/>
        <v>1000</v>
      </c>
      <c r="BR409" s="402" t="str">
        <f t="shared" si="361"/>
        <v>Z+5</v>
      </c>
      <c r="BS409" s="403">
        <f t="shared" si="362"/>
        <v>10000</v>
      </c>
      <c r="BT409" s="402">
        <f t="shared" si="363"/>
        <v>230</v>
      </c>
      <c r="BU409" s="403">
        <f t="shared" si="364"/>
        <v>1000</v>
      </c>
      <c r="BV409" s="278"/>
      <c r="BW409" s="402">
        <f t="shared" si="365"/>
        <v>0</v>
      </c>
      <c r="BX409" s="403">
        <f t="shared" si="366"/>
        <v>120</v>
      </c>
      <c r="BY409" s="402">
        <f t="shared" si="367"/>
        <v>23.5</v>
      </c>
      <c r="BZ409" s="403">
        <f t="shared" si="368"/>
        <v>27.25</v>
      </c>
      <c r="CA409" s="402">
        <f t="shared" si="369"/>
        <v>100</v>
      </c>
      <c r="CB409" s="403">
        <f t="shared" si="370"/>
        <v>100</v>
      </c>
      <c r="CC409" s="402">
        <f t="shared" si="371"/>
        <v>55</v>
      </c>
      <c r="CD409" s="403">
        <f t="shared" si="372"/>
        <v>1000</v>
      </c>
      <c r="CE409" s="278"/>
      <c r="CF409" s="402">
        <f t="shared" si="373"/>
        <v>1</v>
      </c>
      <c r="CG409" s="403">
        <f t="shared" si="374"/>
        <v>20</v>
      </c>
      <c r="CH409" s="402">
        <f t="shared" si="375"/>
        <v>15</v>
      </c>
      <c r="CI409" s="403">
        <f t="shared" si="376"/>
        <v>50</v>
      </c>
      <c r="CJ409" s="402">
        <f t="shared" si="377"/>
        <v>215</v>
      </c>
      <c r="CK409" s="403">
        <f t="shared" si="378"/>
        <v>10000</v>
      </c>
      <c r="CL409" s="402">
        <f t="shared" si="379"/>
        <v>80</v>
      </c>
      <c r="CM409" s="403">
        <f t="shared" si="380"/>
        <v>1000</v>
      </c>
      <c r="CN409" s="278"/>
      <c r="CO409" s="402">
        <f t="shared" si="381"/>
        <v>80</v>
      </c>
      <c r="CP409" s="403">
        <f t="shared" si="382"/>
        <v>1000</v>
      </c>
      <c r="CQ409" s="402">
        <f t="shared" si="383"/>
        <v>0</v>
      </c>
      <c r="CR409" s="403">
        <f t="shared" si="384"/>
        <v>1</v>
      </c>
      <c r="CS409" s="402">
        <f t="shared" si="385"/>
        <v>0</v>
      </c>
      <c r="CT409" s="403">
        <f t="shared" si="386"/>
        <v>0</v>
      </c>
      <c r="CU409" s="278"/>
      <c r="CV409" s="402">
        <f t="shared" si="387"/>
        <v>0</v>
      </c>
      <c r="CW409" s="403">
        <f t="shared" si="388"/>
        <v>10000</v>
      </c>
      <c r="CX409" s="402">
        <f t="shared" si="389"/>
        <v>0</v>
      </c>
      <c r="CY409" s="403">
        <f t="shared" si="390"/>
        <v>10</v>
      </c>
      <c r="CZ409" s="402">
        <f t="shared" si="391"/>
        <v>0</v>
      </c>
      <c r="DA409" s="403">
        <f t="shared" si="392"/>
        <v>0</v>
      </c>
      <c r="DB409" s="402">
        <f t="shared" si="393"/>
        <v>0</v>
      </c>
      <c r="DC409" s="403">
        <f t="shared" si="394"/>
        <v>0</v>
      </c>
      <c r="DD409" s="402">
        <f t="shared" si="395"/>
        <v>0</v>
      </c>
      <c r="DE409" s="403">
        <f t="shared" si="396"/>
        <v>9.9</v>
      </c>
      <c r="DF409" s="402">
        <f t="shared" si="397"/>
        <v>0</v>
      </c>
      <c r="DG409" s="403">
        <f t="shared" si="398"/>
        <v>10</v>
      </c>
      <c r="DH409" s="402">
        <f t="shared" si="399"/>
        <v>0</v>
      </c>
      <c r="DI409" s="403">
        <f t="shared" si="400"/>
        <v>100</v>
      </c>
      <c r="DJ409" s="404">
        <f t="shared" si="347"/>
        <v>1900</v>
      </c>
      <c r="DK409" s="404">
        <f t="shared" si="348"/>
        <v>1</v>
      </c>
      <c r="DL409" s="404">
        <f t="shared" si="349"/>
        <v>0</v>
      </c>
      <c r="DM409" s="278" t="str">
        <f t="shared" si="401"/>
        <v/>
      </c>
      <c r="DO409" s="278" t="str">
        <f t="shared" si="402"/>
        <v/>
      </c>
      <c r="DP409" s="278" t="str">
        <f t="shared" si="403"/>
        <v>383-_1900/1/0</v>
      </c>
      <c r="DT409" s="373">
        <f t="shared" si="404"/>
        <v>0.65</v>
      </c>
      <c r="DU409" s="278">
        <f t="shared" si="405"/>
        <v>5</v>
      </c>
      <c r="DV409" s="271" t="s">
        <v>222</v>
      </c>
      <c r="DW409" s="278" t="str">
        <f t="shared" si="406"/>
        <v>WHF (min)</v>
      </c>
      <c r="DX409" s="278" t="str">
        <f t="shared" si="407"/>
        <v>WHF (max)</v>
      </c>
    </row>
    <row r="410" spans="1:128" ht="15.75" x14ac:dyDescent="0.25">
      <c r="A410" s="188">
        <v>384</v>
      </c>
      <c r="B410" s="189"/>
      <c r="C410" s="189"/>
      <c r="D410" s="189"/>
      <c r="E410" s="194"/>
      <c r="F410" s="194"/>
      <c r="G410" s="194"/>
      <c r="H410" s="190"/>
      <c r="I410" s="190"/>
      <c r="J410" s="189"/>
      <c r="K410" s="189"/>
      <c r="L410" s="191"/>
      <c r="M410" s="191"/>
      <c r="N410" s="271" t="str">
        <f t="shared" si="350"/>
        <v/>
      </c>
      <c r="O410" s="192"/>
      <c r="P410" s="193"/>
      <c r="Q410" s="436"/>
      <c r="R410" s="276"/>
      <c r="S410" s="276"/>
      <c r="T410" s="276"/>
      <c r="U410" s="276"/>
      <c r="V410" s="276"/>
      <c r="W410" s="276"/>
      <c r="X410" s="306"/>
      <c r="Y410" s="428"/>
      <c r="Z410" s="269"/>
      <c r="AA410" s="276"/>
      <c r="AB410" s="410"/>
      <c r="AC410" s="269"/>
      <c r="AD410" s="439"/>
      <c r="AE410" s="307"/>
      <c r="AF410" s="276"/>
      <c r="AG410" s="410"/>
      <c r="AH410" s="306"/>
      <c r="AI410" s="269"/>
      <c r="AJ410" s="269"/>
      <c r="AK410" s="276"/>
      <c r="AL410" s="276"/>
      <c r="AM410" s="276"/>
      <c r="AN410" s="276"/>
      <c r="AO410" s="276"/>
      <c r="AP410" s="306"/>
      <c r="AQ410" s="308"/>
      <c r="AR410" s="209" t="e">
        <f t="shared" si="340"/>
        <v>#N/A</v>
      </c>
      <c r="AS410" s="210" t="e">
        <f t="shared" si="341"/>
        <v>#N/A</v>
      </c>
      <c r="AT410" s="210" t="str">
        <f t="shared" si="342"/>
        <v>384- 1900/1/0</v>
      </c>
      <c r="AU410" s="210"/>
      <c r="AV410" s="210">
        <f t="shared" si="343"/>
        <v>1900</v>
      </c>
      <c r="AW410" s="210">
        <f t="shared" si="344"/>
        <v>1</v>
      </c>
      <c r="AX410" s="210">
        <f t="shared" si="345"/>
        <v>0</v>
      </c>
      <c r="AY410" s="210" t="str">
        <f t="shared" si="346"/>
        <v/>
      </c>
      <c r="BH410" s="402">
        <f t="shared" si="351"/>
        <v>0</v>
      </c>
      <c r="BI410" s="403">
        <f t="shared" si="352"/>
        <v>14</v>
      </c>
      <c r="BJ410" s="402">
        <f t="shared" si="353"/>
        <v>11</v>
      </c>
      <c r="BK410" s="403">
        <f t="shared" si="354"/>
        <v>100</v>
      </c>
      <c r="BL410" s="402">
        <f t="shared" si="355"/>
        <v>28</v>
      </c>
      <c r="BM410" s="403">
        <f t="shared" si="356"/>
        <v>100</v>
      </c>
      <c r="BN410" s="402">
        <f t="shared" si="357"/>
        <v>85</v>
      </c>
      <c r="BO410" s="403">
        <f t="shared" si="358"/>
        <v>100</v>
      </c>
      <c r="BP410" s="402">
        <f t="shared" si="359"/>
        <v>30</v>
      </c>
      <c r="BQ410" s="403">
        <f t="shared" si="360"/>
        <v>1000</v>
      </c>
      <c r="BR410" s="402" t="str">
        <f t="shared" si="361"/>
        <v>Z+5</v>
      </c>
      <c r="BS410" s="403">
        <f t="shared" si="362"/>
        <v>10000</v>
      </c>
      <c r="BT410" s="402">
        <f t="shared" si="363"/>
        <v>230</v>
      </c>
      <c r="BU410" s="403">
        <f t="shared" si="364"/>
        <v>1000</v>
      </c>
      <c r="BV410" s="278"/>
      <c r="BW410" s="402">
        <f t="shared" si="365"/>
        <v>0</v>
      </c>
      <c r="BX410" s="403">
        <f t="shared" si="366"/>
        <v>120</v>
      </c>
      <c r="BY410" s="402">
        <f t="shared" si="367"/>
        <v>23.5</v>
      </c>
      <c r="BZ410" s="403">
        <f t="shared" si="368"/>
        <v>27.25</v>
      </c>
      <c r="CA410" s="402">
        <f t="shared" si="369"/>
        <v>100</v>
      </c>
      <c r="CB410" s="403">
        <f t="shared" si="370"/>
        <v>100</v>
      </c>
      <c r="CC410" s="402">
        <f t="shared" si="371"/>
        <v>55</v>
      </c>
      <c r="CD410" s="403">
        <f t="shared" si="372"/>
        <v>1000</v>
      </c>
      <c r="CE410" s="278"/>
      <c r="CF410" s="402">
        <f t="shared" si="373"/>
        <v>1</v>
      </c>
      <c r="CG410" s="403">
        <f t="shared" si="374"/>
        <v>20</v>
      </c>
      <c r="CH410" s="402">
        <f t="shared" si="375"/>
        <v>15</v>
      </c>
      <c r="CI410" s="403">
        <f t="shared" si="376"/>
        <v>50</v>
      </c>
      <c r="CJ410" s="402">
        <f t="shared" si="377"/>
        <v>215</v>
      </c>
      <c r="CK410" s="403">
        <f t="shared" si="378"/>
        <v>10000</v>
      </c>
      <c r="CL410" s="402">
        <f t="shared" si="379"/>
        <v>80</v>
      </c>
      <c r="CM410" s="403">
        <f t="shared" si="380"/>
        <v>1000</v>
      </c>
      <c r="CN410" s="278"/>
      <c r="CO410" s="402">
        <f t="shared" si="381"/>
        <v>80</v>
      </c>
      <c r="CP410" s="403">
        <f t="shared" si="382"/>
        <v>1000</v>
      </c>
      <c r="CQ410" s="402">
        <f t="shared" si="383"/>
        <v>0</v>
      </c>
      <c r="CR410" s="403">
        <f t="shared" si="384"/>
        <v>1</v>
      </c>
      <c r="CS410" s="402">
        <f t="shared" si="385"/>
        <v>0</v>
      </c>
      <c r="CT410" s="403">
        <f t="shared" si="386"/>
        <v>0</v>
      </c>
      <c r="CU410" s="278"/>
      <c r="CV410" s="402">
        <f t="shared" si="387"/>
        <v>0</v>
      </c>
      <c r="CW410" s="403">
        <f t="shared" si="388"/>
        <v>10000</v>
      </c>
      <c r="CX410" s="402">
        <f t="shared" si="389"/>
        <v>0</v>
      </c>
      <c r="CY410" s="403">
        <f t="shared" si="390"/>
        <v>10</v>
      </c>
      <c r="CZ410" s="402">
        <f t="shared" si="391"/>
        <v>0</v>
      </c>
      <c r="DA410" s="403">
        <f t="shared" si="392"/>
        <v>0</v>
      </c>
      <c r="DB410" s="402">
        <f t="shared" si="393"/>
        <v>0</v>
      </c>
      <c r="DC410" s="403">
        <f t="shared" si="394"/>
        <v>0</v>
      </c>
      <c r="DD410" s="402">
        <f t="shared" si="395"/>
        <v>0</v>
      </c>
      <c r="DE410" s="403">
        <f t="shared" si="396"/>
        <v>9.9</v>
      </c>
      <c r="DF410" s="402">
        <f t="shared" si="397"/>
        <v>0</v>
      </c>
      <c r="DG410" s="403">
        <f t="shared" si="398"/>
        <v>10</v>
      </c>
      <c r="DH410" s="402">
        <f t="shared" si="399"/>
        <v>0</v>
      </c>
      <c r="DI410" s="403">
        <f t="shared" si="400"/>
        <v>100</v>
      </c>
      <c r="DJ410" s="404">
        <f t="shared" si="347"/>
        <v>1900</v>
      </c>
      <c r="DK410" s="404">
        <f t="shared" si="348"/>
        <v>1</v>
      </c>
      <c r="DL410" s="404">
        <f t="shared" si="349"/>
        <v>0</v>
      </c>
      <c r="DM410" s="278" t="str">
        <f t="shared" si="401"/>
        <v/>
      </c>
      <c r="DO410" s="278" t="str">
        <f t="shared" si="402"/>
        <v/>
      </c>
      <c r="DP410" s="278" t="str">
        <f t="shared" si="403"/>
        <v>384-_1900/1/0</v>
      </c>
      <c r="DT410" s="373">
        <f t="shared" si="404"/>
        <v>0.65</v>
      </c>
      <c r="DU410" s="278">
        <f t="shared" si="405"/>
        <v>5</v>
      </c>
      <c r="DV410" s="271" t="s">
        <v>222</v>
      </c>
      <c r="DW410" s="278" t="str">
        <f t="shared" si="406"/>
        <v>WHF (min)</v>
      </c>
      <c r="DX410" s="278" t="str">
        <f t="shared" si="407"/>
        <v>WHF (max)</v>
      </c>
    </row>
    <row r="411" spans="1:128" ht="15.75" x14ac:dyDescent="0.25">
      <c r="A411" s="188">
        <v>385</v>
      </c>
      <c r="B411" s="189"/>
      <c r="C411" s="189"/>
      <c r="D411" s="189"/>
      <c r="E411" s="194"/>
      <c r="F411" s="194"/>
      <c r="G411" s="194"/>
      <c r="H411" s="190"/>
      <c r="I411" s="190"/>
      <c r="J411" s="189"/>
      <c r="K411" s="189"/>
      <c r="L411" s="191"/>
      <c r="M411" s="191"/>
      <c r="N411" s="271" t="str">
        <f t="shared" si="350"/>
        <v/>
      </c>
      <c r="O411" s="192"/>
      <c r="P411" s="193"/>
      <c r="Q411" s="436"/>
      <c r="R411" s="276"/>
      <c r="S411" s="276"/>
      <c r="T411" s="276"/>
      <c r="U411" s="276"/>
      <c r="V411" s="276"/>
      <c r="W411" s="276"/>
      <c r="X411" s="306"/>
      <c r="Y411" s="428"/>
      <c r="Z411" s="269"/>
      <c r="AA411" s="276"/>
      <c r="AB411" s="410"/>
      <c r="AC411" s="269"/>
      <c r="AD411" s="439"/>
      <c r="AE411" s="307"/>
      <c r="AF411" s="276"/>
      <c r="AG411" s="410"/>
      <c r="AH411" s="306"/>
      <c r="AI411" s="269"/>
      <c r="AJ411" s="269"/>
      <c r="AK411" s="276"/>
      <c r="AL411" s="276"/>
      <c r="AM411" s="276"/>
      <c r="AN411" s="276"/>
      <c r="AO411" s="276"/>
      <c r="AP411" s="306"/>
      <c r="AQ411" s="308"/>
      <c r="AR411" s="209" t="e">
        <f t="shared" ref="AR411:AR474" si="408">VLOOKUP($F411,$P$7:$AQ$25,AQ$5,FALSE)</f>
        <v>#N/A</v>
      </c>
      <c r="AS411" s="210" t="e">
        <f t="shared" ref="AS411:AS474" si="409">VLOOKUP($G411,$P$7:$AQ$25,AQ$5,FALSE)</f>
        <v>#N/A</v>
      </c>
      <c r="AT411" s="210" t="str">
        <f t="shared" ref="AT411:AT474" si="410">CONCATENATE(A411,"-",E411," ",AV411,"/",AW411,"/",AX411)</f>
        <v>385- 1900/1/0</v>
      </c>
      <c r="AU411" s="210"/>
      <c r="AV411" s="210">
        <f t="shared" ref="AV411:AV475" si="411">YEAR(M411)</f>
        <v>1900</v>
      </c>
      <c r="AW411" s="210">
        <f t="shared" ref="AW411:AW475" si="412">MONTH(M411)</f>
        <v>1</v>
      </c>
      <c r="AX411" s="210">
        <f t="shared" ref="AX411:AX475" si="413">DAY(M411)</f>
        <v>0</v>
      </c>
      <c r="AY411" s="210" t="str">
        <f t="shared" ref="AY411:AY474" si="414">IF(E411="","",AT411)</f>
        <v/>
      </c>
      <c r="BH411" s="402">
        <f t="shared" si="351"/>
        <v>0</v>
      </c>
      <c r="BI411" s="403">
        <f t="shared" si="352"/>
        <v>14</v>
      </c>
      <c r="BJ411" s="402">
        <f t="shared" si="353"/>
        <v>11</v>
      </c>
      <c r="BK411" s="403">
        <f t="shared" si="354"/>
        <v>100</v>
      </c>
      <c r="BL411" s="402">
        <f t="shared" si="355"/>
        <v>28</v>
      </c>
      <c r="BM411" s="403">
        <f t="shared" si="356"/>
        <v>100</v>
      </c>
      <c r="BN411" s="402">
        <f t="shared" si="357"/>
        <v>85</v>
      </c>
      <c r="BO411" s="403">
        <f t="shared" si="358"/>
        <v>100</v>
      </c>
      <c r="BP411" s="402">
        <f t="shared" si="359"/>
        <v>30</v>
      </c>
      <c r="BQ411" s="403">
        <f t="shared" si="360"/>
        <v>1000</v>
      </c>
      <c r="BR411" s="402" t="str">
        <f t="shared" si="361"/>
        <v>Z+5</v>
      </c>
      <c r="BS411" s="403">
        <f t="shared" si="362"/>
        <v>10000</v>
      </c>
      <c r="BT411" s="402">
        <f t="shared" si="363"/>
        <v>230</v>
      </c>
      <c r="BU411" s="403">
        <f t="shared" si="364"/>
        <v>1000</v>
      </c>
      <c r="BV411" s="278"/>
      <c r="BW411" s="402">
        <f t="shared" si="365"/>
        <v>0</v>
      </c>
      <c r="BX411" s="403">
        <f t="shared" si="366"/>
        <v>120</v>
      </c>
      <c r="BY411" s="402">
        <f t="shared" si="367"/>
        <v>23.5</v>
      </c>
      <c r="BZ411" s="403">
        <f t="shared" si="368"/>
        <v>27.25</v>
      </c>
      <c r="CA411" s="402">
        <f t="shared" si="369"/>
        <v>100</v>
      </c>
      <c r="CB411" s="403">
        <f t="shared" si="370"/>
        <v>100</v>
      </c>
      <c r="CC411" s="402">
        <f t="shared" si="371"/>
        <v>55</v>
      </c>
      <c r="CD411" s="403">
        <f t="shared" si="372"/>
        <v>1000</v>
      </c>
      <c r="CE411" s="278"/>
      <c r="CF411" s="402">
        <f t="shared" si="373"/>
        <v>1</v>
      </c>
      <c r="CG411" s="403">
        <f t="shared" si="374"/>
        <v>20</v>
      </c>
      <c r="CH411" s="402">
        <f t="shared" si="375"/>
        <v>15</v>
      </c>
      <c r="CI411" s="403">
        <f t="shared" si="376"/>
        <v>50</v>
      </c>
      <c r="CJ411" s="402">
        <f t="shared" si="377"/>
        <v>215</v>
      </c>
      <c r="CK411" s="403">
        <f t="shared" si="378"/>
        <v>10000</v>
      </c>
      <c r="CL411" s="402">
        <f t="shared" si="379"/>
        <v>80</v>
      </c>
      <c r="CM411" s="403">
        <f t="shared" si="380"/>
        <v>1000</v>
      </c>
      <c r="CN411" s="278"/>
      <c r="CO411" s="402">
        <f t="shared" si="381"/>
        <v>80</v>
      </c>
      <c r="CP411" s="403">
        <f t="shared" si="382"/>
        <v>1000</v>
      </c>
      <c r="CQ411" s="402">
        <f t="shared" si="383"/>
        <v>0</v>
      </c>
      <c r="CR411" s="403">
        <f t="shared" si="384"/>
        <v>1</v>
      </c>
      <c r="CS411" s="402">
        <f t="shared" si="385"/>
        <v>0</v>
      </c>
      <c r="CT411" s="403">
        <f t="shared" si="386"/>
        <v>0</v>
      </c>
      <c r="CU411" s="278"/>
      <c r="CV411" s="402">
        <f t="shared" si="387"/>
        <v>0</v>
      </c>
      <c r="CW411" s="403">
        <f t="shared" si="388"/>
        <v>10000</v>
      </c>
      <c r="CX411" s="402">
        <f t="shared" si="389"/>
        <v>0</v>
      </c>
      <c r="CY411" s="403">
        <f t="shared" si="390"/>
        <v>10</v>
      </c>
      <c r="CZ411" s="402">
        <f t="shared" si="391"/>
        <v>0</v>
      </c>
      <c r="DA411" s="403">
        <f t="shared" si="392"/>
        <v>0</v>
      </c>
      <c r="DB411" s="402">
        <f t="shared" si="393"/>
        <v>0</v>
      </c>
      <c r="DC411" s="403">
        <f t="shared" si="394"/>
        <v>0</v>
      </c>
      <c r="DD411" s="402">
        <f t="shared" si="395"/>
        <v>0</v>
      </c>
      <c r="DE411" s="403">
        <f t="shared" si="396"/>
        <v>9.9</v>
      </c>
      <c r="DF411" s="402">
        <f t="shared" si="397"/>
        <v>0</v>
      </c>
      <c r="DG411" s="403">
        <f t="shared" si="398"/>
        <v>10</v>
      </c>
      <c r="DH411" s="402">
        <f t="shared" si="399"/>
        <v>0</v>
      </c>
      <c r="DI411" s="403">
        <f t="shared" si="400"/>
        <v>100</v>
      </c>
      <c r="DJ411" s="404">
        <f t="shared" ref="DJ411:DJ468" si="415">YEAR(M411)</f>
        <v>1900</v>
      </c>
      <c r="DK411" s="404">
        <f t="shared" ref="DK411:DK468" si="416">MONTH(M411)</f>
        <v>1</v>
      </c>
      <c r="DL411" s="404">
        <f t="shared" ref="DL411:DL468" si="417">DAY(M411)</f>
        <v>0</v>
      </c>
      <c r="DM411" s="278" t="str">
        <f t="shared" si="401"/>
        <v/>
      </c>
      <c r="DO411" s="278" t="str">
        <f t="shared" si="402"/>
        <v/>
      </c>
      <c r="DP411" s="278" t="str">
        <f t="shared" si="403"/>
        <v>385-_1900/1/0</v>
      </c>
      <c r="DT411" s="373">
        <f t="shared" si="404"/>
        <v>0.65</v>
      </c>
      <c r="DU411" s="278">
        <f t="shared" si="405"/>
        <v>5</v>
      </c>
      <c r="DV411" s="271" t="s">
        <v>222</v>
      </c>
      <c r="DW411" s="278" t="str">
        <f t="shared" si="406"/>
        <v>WHF (min)</v>
      </c>
      <c r="DX411" s="278" t="str">
        <f t="shared" si="407"/>
        <v>WHF (max)</v>
      </c>
    </row>
    <row r="412" spans="1:128" ht="15.75" x14ac:dyDescent="0.25">
      <c r="A412" s="188">
        <v>386</v>
      </c>
      <c r="B412" s="189"/>
      <c r="C412" s="189"/>
      <c r="D412" s="189"/>
      <c r="E412" s="194"/>
      <c r="F412" s="194"/>
      <c r="G412" s="194"/>
      <c r="H412" s="190"/>
      <c r="I412" s="190"/>
      <c r="J412" s="189"/>
      <c r="K412" s="189"/>
      <c r="L412" s="191"/>
      <c r="M412" s="191"/>
      <c r="N412" s="271" t="str">
        <f t="shared" ref="N412:N475" si="418">IF(M412="","",M412-L412)</f>
        <v/>
      </c>
      <c r="O412" s="192"/>
      <c r="P412" s="193"/>
      <c r="Q412" s="436"/>
      <c r="R412" s="276"/>
      <c r="S412" s="276"/>
      <c r="T412" s="276"/>
      <c r="U412" s="276"/>
      <c r="V412" s="276"/>
      <c r="W412" s="276"/>
      <c r="X412" s="306"/>
      <c r="Y412" s="428"/>
      <c r="Z412" s="269"/>
      <c r="AA412" s="276"/>
      <c r="AB412" s="410"/>
      <c r="AC412" s="269"/>
      <c r="AD412" s="439"/>
      <c r="AE412" s="307"/>
      <c r="AF412" s="276"/>
      <c r="AG412" s="410"/>
      <c r="AH412" s="306"/>
      <c r="AI412" s="269"/>
      <c r="AJ412" s="269"/>
      <c r="AK412" s="276"/>
      <c r="AL412" s="276"/>
      <c r="AM412" s="276"/>
      <c r="AN412" s="276"/>
      <c r="AO412" s="276"/>
      <c r="AP412" s="306"/>
      <c r="AQ412" s="308"/>
      <c r="AR412" s="209" t="e">
        <f t="shared" si="408"/>
        <v>#N/A</v>
      </c>
      <c r="AS412" s="210" t="e">
        <f t="shared" si="409"/>
        <v>#N/A</v>
      </c>
      <c r="AT412" s="210" t="str">
        <f t="shared" si="410"/>
        <v>386- 1900/1/0</v>
      </c>
      <c r="AU412" s="210"/>
      <c r="AV412" s="210">
        <f t="shared" si="411"/>
        <v>1900</v>
      </c>
      <c r="AW412" s="210">
        <f t="shared" si="412"/>
        <v>1</v>
      </c>
      <c r="AX412" s="210">
        <f t="shared" si="413"/>
        <v>0</v>
      </c>
      <c r="AY412" s="210" t="str">
        <f t="shared" si="414"/>
        <v/>
      </c>
      <c r="BH412" s="402">
        <f t="shared" ref="BH412:BH475" si="419">VLOOKUP($DW412,$P$7:$AQ$25,Q$5,FALSE)</f>
        <v>0</v>
      </c>
      <c r="BI412" s="403">
        <f t="shared" ref="BI412:BI475" si="420">VLOOKUP($DX412,$P$7:$AQ$25,Q$5,FALSE)</f>
        <v>14</v>
      </c>
      <c r="BJ412" s="402">
        <f t="shared" ref="BJ412:BJ475" si="421">VLOOKUP($DW412,$P$7:$AQ$25,S$5,FALSE)</f>
        <v>11</v>
      </c>
      <c r="BK412" s="403">
        <f t="shared" ref="BK412:BK475" si="422">VLOOKUP($DX412,$P$7:$AQ$25,S$5,FALSE)</f>
        <v>100</v>
      </c>
      <c r="BL412" s="402">
        <f t="shared" ref="BL412:BL475" si="423">VLOOKUP($DW412,$P$7:$AQ$25,T$5,FALSE)</f>
        <v>28</v>
      </c>
      <c r="BM412" s="403">
        <f t="shared" ref="BM412:BM475" si="424">VLOOKUP($DX412,$P$7:$AQ$25,T$5,FALSE)</f>
        <v>100</v>
      </c>
      <c r="BN412" s="402">
        <f t="shared" ref="BN412:BN475" si="425">VLOOKUP($DW412,$P$7:$AQ$25,U$5,FALSE)</f>
        <v>85</v>
      </c>
      <c r="BO412" s="403">
        <f t="shared" ref="BO412:BO475" si="426">VLOOKUP($DX412,$P$7:$AQ$25,U$5,FALSE)</f>
        <v>100</v>
      </c>
      <c r="BP412" s="402">
        <f t="shared" ref="BP412:BP475" si="427">VLOOKUP($DW412,$P$7:$AQ$25,V$5,FALSE)</f>
        <v>30</v>
      </c>
      <c r="BQ412" s="403">
        <f t="shared" ref="BQ412:BQ475" si="428">VLOOKUP($DX412,$P$7:$AQ$25,V$5,FALSE)</f>
        <v>1000</v>
      </c>
      <c r="BR412" s="402" t="str">
        <f t="shared" ref="BR412:BR475" si="429">VLOOKUP($DW412,$P$7:$AQ$25,W$5,FALSE)</f>
        <v>Z+5</v>
      </c>
      <c r="BS412" s="403">
        <f t="shared" ref="BS412:BS475" si="430">VLOOKUP($DX412,$P$7:$AQ$25,W$5,FALSE)</f>
        <v>10000</v>
      </c>
      <c r="BT412" s="402">
        <f t="shared" ref="BT412:BT475" si="431">VLOOKUP($DW412,$P$7:$AQ$25,X$5,FALSE)</f>
        <v>230</v>
      </c>
      <c r="BU412" s="403">
        <f t="shared" ref="BU412:BU475" si="432">VLOOKUP($DX412,$P$7:$AQ$25,X$5,FALSE)</f>
        <v>1000</v>
      </c>
      <c r="BV412" s="278"/>
      <c r="BW412" s="402">
        <f t="shared" ref="BW412:BW475" si="433">VLOOKUP($DW412,$P$7:$AQ$25,Y$5,FALSE)</f>
        <v>0</v>
      </c>
      <c r="BX412" s="403">
        <f t="shared" ref="BX412:BX475" si="434">VLOOKUP($DX412,$P$7:$AQ$25,Y$5,FALSE)</f>
        <v>120</v>
      </c>
      <c r="BY412" s="402">
        <f t="shared" ref="BY412:BY475" si="435">VLOOKUP($DW412,$P$7:$AQ$25,Z$5,FALSE)</f>
        <v>23.5</v>
      </c>
      <c r="BZ412" s="403">
        <f t="shared" ref="BZ412:BZ475" si="436">VLOOKUP($DX412,$P$7:$AQ$25,Z$5,FALSE)</f>
        <v>27.25</v>
      </c>
      <c r="CA412" s="402">
        <f t="shared" ref="CA412:CA475" si="437">VLOOKUP($DW412,$P$7:$AQ$25,AA$5,FALSE)</f>
        <v>100</v>
      </c>
      <c r="CB412" s="403">
        <f t="shared" ref="CB412:CB475" si="438">VLOOKUP($DX412,$P$7:$AQ$25,AA$5,FALSE)</f>
        <v>100</v>
      </c>
      <c r="CC412" s="402">
        <f t="shared" ref="CC412:CC475" si="439">VLOOKUP($DW412,$P$7:$AQ$25,AB$5,FALSE)</f>
        <v>55</v>
      </c>
      <c r="CD412" s="403">
        <f t="shared" ref="CD412:CD475" si="440">VLOOKUP($DX412,$P$7:$AQ$25,AB$5,FALSE)</f>
        <v>1000</v>
      </c>
      <c r="CE412" s="278"/>
      <c r="CF412" s="402">
        <f t="shared" ref="CF412:CF475" si="441">VLOOKUP($DW412,$P$7:$AQ$25,AC$5,FALSE)</f>
        <v>1</v>
      </c>
      <c r="CG412" s="403">
        <f t="shared" ref="CG412:CG475" si="442">VLOOKUP($DX412,$P$7:$AQ$25,AC$5,FALSE)</f>
        <v>20</v>
      </c>
      <c r="CH412" s="402">
        <f t="shared" ref="CH412:CH475" si="443">VLOOKUP($DW412,$P$7:$AQ$25,AD$5,FALSE)</f>
        <v>15</v>
      </c>
      <c r="CI412" s="403">
        <f t="shared" ref="CI412:CI475" si="444">VLOOKUP($DX412,$P$7:$AQ$25,AD$5,FALSE)</f>
        <v>50</v>
      </c>
      <c r="CJ412" s="402">
        <f t="shared" ref="CJ412:CJ475" si="445">VLOOKUP($DW412,$P$7:$AQ$25,AE$5,FALSE)</f>
        <v>215</v>
      </c>
      <c r="CK412" s="403">
        <f t="shared" ref="CK412:CK475" si="446">VLOOKUP($DX412,$P$7:$AQ$25,AE$5,FALSE)</f>
        <v>10000</v>
      </c>
      <c r="CL412" s="402">
        <f t="shared" ref="CL412:CL475" si="447">VLOOKUP($DW412,$P$7:$AQ$25,AF$5,FALSE)</f>
        <v>80</v>
      </c>
      <c r="CM412" s="403">
        <f t="shared" ref="CM412:CM475" si="448">VLOOKUP($DX412,$P$7:$AQ$25,AF$5,FALSE)</f>
        <v>1000</v>
      </c>
      <c r="CN412" s="278"/>
      <c r="CO412" s="402">
        <f t="shared" ref="CO412:CO475" si="449">VLOOKUP($DW412,$P$7:$AQ$25,AG$5,FALSE)</f>
        <v>80</v>
      </c>
      <c r="CP412" s="403">
        <f t="shared" ref="CP412:CP475" si="450">VLOOKUP($DX412,$P$7:$AQ$25,AG$5,FALSE)</f>
        <v>1000</v>
      </c>
      <c r="CQ412" s="402">
        <f t="shared" ref="CQ412:CQ475" si="451">VLOOKUP($DW412,$P$7:$AQ$25,AH$5,FALSE)</f>
        <v>0</v>
      </c>
      <c r="CR412" s="403">
        <f t="shared" ref="CR412:CR475" si="452">VLOOKUP($DX412,$P$7:$AQ$25,AH$5,FALSE)</f>
        <v>1</v>
      </c>
      <c r="CS412" s="402">
        <f t="shared" ref="CS412:CS475" si="453">VLOOKUP($DW412,$P$7:$AQ$25,AI$5,FALSE)</f>
        <v>0</v>
      </c>
      <c r="CT412" s="403">
        <f t="shared" ref="CT412:CT475" si="454">VLOOKUP($DX412,$P$7:$AQ$25,AI$5,FALSE)</f>
        <v>0</v>
      </c>
      <c r="CU412" s="278"/>
      <c r="CV412" s="402">
        <f t="shared" ref="CV412:CV475" si="455">VLOOKUP($DW412,$P$7:$AQ$25,AJ$5,FALSE)</f>
        <v>0</v>
      </c>
      <c r="CW412" s="403">
        <f t="shared" ref="CW412:CW475" si="456">VLOOKUP($DX412,$P$7:$AQ$25,AJ$5,FALSE)</f>
        <v>10000</v>
      </c>
      <c r="CX412" s="402">
        <f t="shared" ref="CX412:CX475" si="457">VLOOKUP($DW412,$P$7:$AQ$25,AK$5,FALSE)</f>
        <v>0</v>
      </c>
      <c r="CY412" s="403">
        <f t="shared" ref="CY412:CY475" si="458">VLOOKUP($DX412,$P$7:$AQ$25,AK$5,FALSE)</f>
        <v>10</v>
      </c>
      <c r="CZ412" s="402">
        <f t="shared" ref="CZ412:CZ475" si="459">VLOOKUP($DW412,$P$7:$AQ$25,AL$5,FALSE)</f>
        <v>0</v>
      </c>
      <c r="DA412" s="403">
        <f t="shared" ref="DA412:DA475" si="460">VLOOKUP($DX412,$P$7:$AQ$25,AL$5,FALSE)</f>
        <v>0</v>
      </c>
      <c r="DB412" s="402">
        <f t="shared" ref="DB412:DB475" si="461">VLOOKUP($DW412,$P$7:$AQ$25,AM$5,FALSE)</f>
        <v>0</v>
      </c>
      <c r="DC412" s="403">
        <f t="shared" ref="DC412:DC475" si="462">VLOOKUP($DX412,$P$7:$AQ$25,AM$5,FALSE)</f>
        <v>0</v>
      </c>
      <c r="DD412" s="402">
        <f t="shared" ref="DD412:DD475" si="463">VLOOKUP($DW412,$P$7:$AQ$25,AN$5,FALSE)</f>
        <v>0</v>
      </c>
      <c r="DE412" s="403">
        <f t="shared" ref="DE412:DE475" si="464">VLOOKUP($DX412,$P$7:$AQ$25,AN$5,FALSE)</f>
        <v>9.9</v>
      </c>
      <c r="DF412" s="402">
        <f t="shared" ref="DF412:DF475" si="465">VLOOKUP($DW412,$P$7:$AQ$25,AO$5,FALSE)</f>
        <v>0</v>
      </c>
      <c r="DG412" s="403">
        <f t="shared" ref="DG412:DG475" si="466">VLOOKUP($DX412,$P$7:$AQ$25,AO$5,FALSE)</f>
        <v>10</v>
      </c>
      <c r="DH412" s="402">
        <f t="shared" ref="DH412:DH475" si="467">VLOOKUP($DW412,$P$7:$AQ$25,AP$5,FALSE)</f>
        <v>0</v>
      </c>
      <c r="DI412" s="403">
        <f t="shared" ref="DI412:DI475" si="468">VLOOKUP($DX412,$P$7:$AQ$25,AP$5,FALSE)</f>
        <v>100</v>
      </c>
      <c r="DJ412" s="404">
        <f t="shared" si="415"/>
        <v>1900</v>
      </c>
      <c r="DK412" s="404">
        <f t="shared" si="416"/>
        <v>1</v>
      </c>
      <c r="DL412" s="404">
        <f t="shared" si="417"/>
        <v>0</v>
      </c>
      <c r="DM412" s="278" t="str">
        <f t="shared" ref="DM412:DM475" si="469">IF(Q412&lt;&gt;"",DP412,"")</f>
        <v/>
      </c>
      <c r="DO412" s="278" t="str">
        <f t="shared" ref="DO412:DO475" si="470">IF(N412&lt;&gt;0,N412,"")</f>
        <v/>
      </c>
      <c r="DP412" s="278" t="str">
        <f t="shared" ref="DP412:DP475" si="471">CONCATENATE(A412,"-",E412,"_",DJ412,"/",DK412,"/",DL412)</f>
        <v>386-_1900/1/0</v>
      </c>
      <c r="DT412" s="373">
        <f t="shared" ref="DT412:DT475" si="472">$DT$27</f>
        <v>0.65</v>
      </c>
      <c r="DU412" s="278">
        <f t="shared" ref="DU412:DU475" si="473">V412+5</f>
        <v>5</v>
      </c>
      <c r="DV412" s="271" t="s">
        <v>222</v>
      </c>
      <c r="DW412" s="278" t="str">
        <f t="shared" ref="DW412:DW475" si="474">CONCATENATE(DV412," (min)")</f>
        <v>WHF (min)</v>
      </c>
      <c r="DX412" s="278" t="str">
        <f t="shared" ref="DX412:DX475" si="475">CONCATENATE(DV412," (max)")</f>
        <v>WHF (max)</v>
      </c>
    </row>
    <row r="413" spans="1:128" ht="15.75" x14ac:dyDescent="0.25">
      <c r="A413" s="188">
        <v>387</v>
      </c>
      <c r="B413" s="189"/>
      <c r="C413" s="189"/>
      <c r="D413" s="189"/>
      <c r="E413" s="194"/>
      <c r="F413" s="194"/>
      <c r="G413" s="194"/>
      <c r="H413" s="190"/>
      <c r="I413" s="190"/>
      <c r="J413" s="189"/>
      <c r="K413" s="189"/>
      <c r="L413" s="191"/>
      <c r="M413" s="191"/>
      <c r="N413" s="271" t="str">
        <f t="shared" si="418"/>
        <v/>
      </c>
      <c r="O413" s="192"/>
      <c r="P413" s="193"/>
      <c r="Q413" s="436"/>
      <c r="R413" s="276"/>
      <c r="S413" s="276"/>
      <c r="T413" s="276"/>
      <c r="U413" s="276"/>
      <c r="V413" s="276"/>
      <c r="W413" s="276"/>
      <c r="X413" s="306"/>
      <c r="Y413" s="428"/>
      <c r="Z413" s="269"/>
      <c r="AA413" s="276"/>
      <c r="AB413" s="410"/>
      <c r="AC413" s="269"/>
      <c r="AD413" s="439"/>
      <c r="AE413" s="307"/>
      <c r="AF413" s="276"/>
      <c r="AG413" s="410"/>
      <c r="AH413" s="306"/>
      <c r="AI413" s="269"/>
      <c r="AJ413" s="269"/>
      <c r="AK413" s="276"/>
      <c r="AL413" s="276"/>
      <c r="AM413" s="276"/>
      <c r="AN413" s="276"/>
      <c r="AO413" s="276"/>
      <c r="AP413" s="306"/>
      <c r="AQ413" s="308"/>
      <c r="AR413" s="209" t="e">
        <f t="shared" si="408"/>
        <v>#N/A</v>
      </c>
      <c r="AS413" s="210" t="e">
        <f t="shared" si="409"/>
        <v>#N/A</v>
      </c>
      <c r="AT413" s="210" t="str">
        <f t="shared" si="410"/>
        <v>387- 1900/1/0</v>
      </c>
      <c r="AU413" s="210"/>
      <c r="AV413" s="210">
        <f t="shared" si="411"/>
        <v>1900</v>
      </c>
      <c r="AW413" s="210">
        <f t="shared" si="412"/>
        <v>1</v>
      </c>
      <c r="AX413" s="210">
        <f t="shared" si="413"/>
        <v>0</v>
      </c>
      <c r="AY413" s="210" t="str">
        <f t="shared" si="414"/>
        <v/>
      </c>
      <c r="BH413" s="402">
        <f t="shared" si="419"/>
        <v>0</v>
      </c>
      <c r="BI413" s="403">
        <f t="shared" si="420"/>
        <v>14</v>
      </c>
      <c r="BJ413" s="402">
        <f t="shared" si="421"/>
        <v>11</v>
      </c>
      <c r="BK413" s="403">
        <f t="shared" si="422"/>
        <v>100</v>
      </c>
      <c r="BL413" s="402">
        <f t="shared" si="423"/>
        <v>28</v>
      </c>
      <c r="BM413" s="403">
        <f t="shared" si="424"/>
        <v>100</v>
      </c>
      <c r="BN413" s="402">
        <f t="shared" si="425"/>
        <v>85</v>
      </c>
      <c r="BO413" s="403">
        <f t="shared" si="426"/>
        <v>100</v>
      </c>
      <c r="BP413" s="402">
        <f t="shared" si="427"/>
        <v>30</v>
      </c>
      <c r="BQ413" s="403">
        <f t="shared" si="428"/>
        <v>1000</v>
      </c>
      <c r="BR413" s="402" t="str">
        <f t="shared" si="429"/>
        <v>Z+5</v>
      </c>
      <c r="BS413" s="403">
        <f t="shared" si="430"/>
        <v>10000</v>
      </c>
      <c r="BT413" s="402">
        <f t="shared" si="431"/>
        <v>230</v>
      </c>
      <c r="BU413" s="403">
        <f t="shared" si="432"/>
        <v>1000</v>
      </c>
      <c r="BV413" s="278"/>
      <c r="BW413" s="402">
        <f t="shared" si="433"/>
        <v>0</v>
      </c>
      <c r="BX413" s="403">
        <f t="shared" si="434"/>
        <v>120</v>
      </c>
      <c r="BY413" s="402">
        <f t="shared" si="435"/>
        <v>23.5</v>
      </c>
      <c r="BZ413" s="403">
        <f t="shared" si="436"/>
        <v>27.25</v>
      </c>
      <c r="CA413" s="402">
        <f t="shared" si="437"/>
        <v>100</v>
      </c>
      <c r="CB413" s="403">
        <f t="shared" si="438"/>
        <v>100</v>
      </c>
      <c r="CC413" s="402">
        <f t="shared" si="439"/>
        <v>55</v>
      </c>
      <c r="CD413" s="403">
        <f t="shared" si="440"/>
        <v>1000</v>
      </c>
      <c r="CE413" s="278"/>
      <c r="CF413" s="402">
        <f t="shared" si="441"/>
        <v>1</v>
      </c>
      <c r="CG413" s="403">
        <f t="shared" si="442"/>
        <v>20</v>
      </c>
      <c r="CH413" s="402">
        <f t="shared" si="443"/>
        <v>15</v>
      </c>
      <c r="CI413" s="403">
        <f t="shared" si="444"/>
        <v>50</v>
      </c>
      <c r="CJ413" s="402">
        <f t="shared" si="445"/>
        <v>215</v>
      </c>
      <c r="CK413" s="403">
        <f t="shared" si="446"/>
        <v>10000</v>
      </c>
      <c r="CL413" s="402">
        <f t="shared" si="447"/>
        <v>80</v>
      </c>
      <c r="CM413" s="403">
        <f t="shared" si="448"/>
        <v>1000</v>
      </c>
      <c r="CN413" s="278"/>
      <c r="CO413" s="402">
        <f t="shared" si="449"/>
        <v>80</v>
      </c>
      <c r="CP413" s="403">
        <f t="shared" si="450"/>
        <v>1000</v>
      </c>
      <c r="CQ413" s="402">
        <f t="shared" si="451"/>
        <v>0</v>
      </c>
      <c r="CR413" s="403">
        <f t="shared" si="452"/>
        <v>1</v>
      </c>
      <c r="CS413" s="402">
        <f t="shared" si="453"/>
        <v>0</v>
      </c>
      <c r="CT413" s="403">
        <f t="shared" si="454"/>
        <v>0</v>
      </c>
      <c r="CU413" s="278"/>
      <c r="CV413" s="402">
        <f t="shared" si="455"/>
        <v>0</v>
      </c>
      <c r="CW413" s="403">
        <f t="shared" si="456"/>
        <v>10000</v>
      </c>
      <c r="CX413" s="402">
        <f t="shared" si="457"/>
        <v>0</v>
      </c>
      <c r="CY413" s="403">
        <f t="shared" si="458"/>
        <v>10</v>
      </c>
      <c r="CZ413" s="402">
        <f t="shared" si="459"/>
        <v>0</v>
      </c>
      <c r="DA413" s="403">
        <f t="shared" si="460"/>
        <v>0</v>
      </c>
      <c r="DB413" s="402">
        <f t="shared" si="461"/>
        <v>0</v>
      </c>
      <c r="DC413" s="403">
        <f t="shared" si="462"/>
        <v>0</v>
      </c>
      <c r="DD413" s="402">
        <f t="shared" si="463"/>
        <v>0</v>
      </c>
      <c r="DE413" s="403">
        <f t="shared" si="464"/>
        <v>9.9</v>
      </c>
      <c r="DF413" s="402">
        <f t="shared" si="465"/>
        <v>0</v>
      </c>
      <c r="DG413" s="403">
        <f t="shared" si="466"/>
        <v>10</v>
      </c>
      <c r="DH413" s="402">
        <f t="shared" si="467"/>
        <v>0</v>
      </c>
      <c r="DI413" s="403">
        <f t="shared" si="468"/>
        <v>100</v>
      </c>
      <c r="DJ413" s="404">
        <f t="shared" si="415"/>
        <v>1900</v>
      </c>
      <c r="DK413" s="404">
        <f t="shared" si="416"/>
        <v>1</v>
      </c>
      <c r="DL413" s="404">
        <f t="shared" si="417"/>
        <v>0</v>
      </c>
      <c r="DM413" s="278" t="str">
        <f t="shared" si="469"/>
        <v/>
      </c>
      <c r="DO413" s="278" t="str">
        <f t="shared" si="470"/>
        <v/>
      </c>
      <c r="DP413" s="278" t="str">
        <f t="shared" si="471"/>
        <v>387-_1900/1/0</v>
      </c>
      <c r="DT413" s="373">
        <f t="shared" si="472"/>
        <v>0.65</v>
      </c>
      <c r="DU413" s="278">
        <f t="shared" si="473"/>
        <v>5</v>
      </c>
      <c r="DV413" s="271" t="s">
        <v>222</v>
      </c>
      <c r="DW413" s="278" t="str">
        <f t="shared" si="474"/>
        <v>WHF (min)</v>
      </c>
      <c r="DX413" s="278" t="str">
        <f t="shared" si="475"/>
        <v>WHF (max)</v>
      </c>
    </row>
    <row r="414" spans="1:128" ht="15.75" x14ac:dyDescent="0.25">
      <c r="A414" s="188">
        <v>388</v>
      </c>
      <c r="B414" s="189"/>
      <c r="C414" s="189"/>
      <c r="D414" s="189"/>
      <c r="E414" s="194"/>
      <c r="F414" s="194"/>
      <c r="G414" s="194"/>
      <c r="H414" s="190"/>
      <c r="I414" s="190"/>
      <c r="J414" s="189"/>
      <c r="K414" s="189"/>
      <c r="L414" s="191"/>
      <c r="M414" s="191"/>
      <c r="N414" s="271" t="str">
        <f t="shared" si="418"/>
        <v/>
      </c>
      <c r="O414" s="192"/>
      <c r="P414" s="193"/>
      <c r="Q414" s="436"/>
      <c r="R414" s="276"/>
      <c r="S414" s="276"/>
      <c r="T414" s="276"/>
      <c r="U414" s="276"/>
      <c r="V414" s="276"/>
      <c r="W414" s="276"/>
      <c r="X414" s="306"/>
      <c r="Y414" s="428"/>
      <c r="Z414" s="269"/>
      <c r="AA414" s="276"/>
      <c r="AB414" s="410"/>
      <c r="AC414" s="269"/>
      <c r="AD414" s="439"/>
      <c r="AE414" s="307"/>
      <c r="AF414" s="276"/>
      <c r="AG414" s="410"/>
      <c r="AH414" s="306"/>
      <c r="AI414" s="269"/>
      <c r="AJ414" s="269"/>
      <c r="AK414" s="276"/>
      <c r="AL414" s="276"/>
      <c r="AM414" s="276"/>
      <c r="AN414" s="276"/>
      <c r="AO414" s="276"/>
      <c r="AP414" s="306"/>
      <c r="AQ414" s="308"/>
      <c r="AR414" s="209" t="e">
        <f t="shared" si="408"/>
        <v>#N/A</v>
      </c>
      <c r="AS414" s="210" t="e">
        <f t="shared" si="409"/>
        <v>#N/A</v>
      </c>
      <c r="AT414" s="210" t="str">
        <f t="shared" si="410"/>
        <v>388- 1900/1/0</v>
      </c>
      <c r="AU414" s="210"/>
      <c r="AV414" s="210">
        <f t="shared" si="411"/>
        <v>1900</v>
      </c>
      <c r="AW414" s="210">
        <f t="shared" si="412"/>
        <v>1</v>
      </c>
      <c r="AX414" s="210">
        <f t="shared" si="413"/>
        <v>0</v>
      </c>
      <c r="AY414" s="210" t="str">
        <f t="shared" si="414"/>
        <v/>
      </c>
      <c r="BH414" s="402">
        <f t="shared" si="419"/>
        <v>0</v>
      </c>
      <c r="BI414" s="403">
        <f t="shared" si="420"/>
        <v>14</v>
      </c>
      <c r="BJ414" s="402">
        <f t="shared" si="421"/>
        <v>11</v>
      </c>
      <c r="BK414" s="403">
        <f t="shared" si="422"/>
        <v>100</v>
      </c>
      <c r="BL414" s="402">
        <f t="shared" si="423"/>
        <v>28</v>
      </c>
      <c r="BM414" s="403">
        <f t="shared" si="424"/>
        <v>100</v>
      </c>
      <c r="BN414" s="402">
        <f t="shared" si="425"/>
        <v>85</v>
      </c>
      <c r="BO414" s="403">
        <f t="shared" si="426"/>
        <v>100</v>
      </c>
      <c r="BP414" s="402">
        <f t="shared" si="427"/>
        <v>30</v>
      </c>
      <c r="BQ414" s="403">
        <f t="shared" si="428"/>
        <v>1000</v>
      </c>
      <c r="BR414" s="402" t="str">
        <f t="shared" si="429"/>
        <v>Z+5</v>
      </c>
      <c r="BS414" s="403">
        <f t="shared" si="430"/>
        <v>10000</v>
      </c>
      <c r="BT414" s="402">
        <f t="shared" si="431"/>
        <v>230</v>
      </c>
      <c r="BU414" s="403">
        <f t="shared" si="432"/>
        <v>1000</v>
      </c>
      <c r="BV414" s="278"/>
      <c r="BW414" s="402">
        <f t="shared" si="433"/>
        <v>0</v>
      </c>
      <c r="BX414" s="403">
        <f t="shared" si="434"/>
        <v>120</v>
      </c>
      <c r="BY414" s="402">
        <f t="shared" si="435"/>
        <v>23.5</v>
      </c>
      <c r="BZ414" s="403">
        <f t="shared" si="436"/>
        <v>27.25</v>
      </c>
      <c r="CA414" s="402">
        <f t="shared" si="437"/>
        <v>100</v>
      </c>
      <c r="CB414" s="403">
        <f t="shared" si="438"/>
        <v>100</v>
      </c>
      <c r="CC414" s="402">
        <f t="shared" si="439"/>
        <v>55</v>
      </c>
      <c r="CD414" s="403">
        <f t="shared" si="440"/>
        <v>1000</v>
      </c>
      <c r="CE414" s="278"/>
      <c r="CF414" s="402">
        <f t="shared" si="441"/>
        <v>1</v>
      </c>
      <c r="CG414" s="403">
        <f t="shared" si="442"/>
        <v>20</v>
      </c>
      <c r="CH414" s="402">
        <f t="shared" si="443"/>
        <v>15</v>
      </c>
      <c r="CI414" s="403">
        <f t="shared" si="444"/>
        <v>50</v>
      </c>
      <c r="CJ414" s="402">
        <f t="shared" si="445"/>
        <v>215</v>
      </c>
      <c r="CK414" s="403">
        <f t="shared" si="446"/>
        <v>10000</v>
      </c>
      <c r="CL414" s="402">
        <f t="shared" si="447"/>
        <v>80</v>
      </c>
      <c r="CM414" s="403">
        <f t="shared" si="448"/>
        <v>1000</v>
      </c>
      <c r="CN414" s="278"/>
      <c r="CO414" s="402">
        <f t="shared" si="449"/>
        <v>80</v>
      </c>
      <c r="CP414" s="403">
        <f t="shared" si="450"/>
        <v>1000</v>
      </c>
      <c r="CQ414" s="402">
        <f t="shared" si="451"/>
        <v>0</v>
      </c>
      <c r="CR414" s="403">
        <f t="shared" si="452"/>
        <v>1</v>
      </c>
      <c r="CS414" s="402">
        <f t="shared" si="453"/>
        <v>0</v>
      </c>
      <c r="CT414" s="403">
        <f t="shared" si="454"/>
        <v>0</v>
      </c>
      <c r="CU414" s="278"/>
      <c r="CV414" s="402">
        <f t="shared" si="455"/>
        <v>0</v>
      </c>
      <c r="CW414" s="403">
        <f t="shared" si="456"/>
        <v>10000</v>
      </c>
      <c r="CX414" s="402">
        <f t="shared" si="457"/>
        <v>0</v>
      </c>
      <c r="CY414" s="403">
        <f t="shared" si="458"/>
        <v>10</v>
      </c>
      <c r="CZ414" s="402">
        <f t="shared" si="459"/>
        <v>0</v>
      </c>
      <c r="DA414" s="403">
        <f t="shared" si="460"/>
        <v>0</v>
      </c>
      <c r="DB414" s="402">
        <f t="shared" si="461"/>
        <v>0</v>
      </c>
      <c r="DC414" s="403">
        <f t="shared" si="462"/>
        <v>0</v>
      </c>
      <c r="DD414" s="402">
        <f t="shared" si="463"/>
        <v>0</v>
      </c>
      <c r="DE414" s="403">
        <f t="shared" si="464"/>
        <v>9.9</v>
      </c>
      <c r="DF414" s="402">
        <f t="shared" si="465"/>
        <v>0</v>
      </c>
      <c r="DG414" s="403">
        <f t="shared" si="466"/>
        <v>10</v>
      </c>
      <c r="DH414" s="402">
        <f t="shared" si="467"/>
        <v>0</v>
      </c>
      <c r="DI414" s="403">
        <f t="shared" si="468"/>
        <v>100</v>
      </c>
      <c r="DJ414" s="404">
        <f t="shared" si="415"/>
        <v>1900</v>
      </c>
      <c r="DK414" s="404">
        <f t="shared" si="416"/>
        <v>1</v>
      </c>
      <c r="DL414" s="404">
        <f t="shared" si="417"/>
        <v>0</v>
      </c>
      <c r="DM414" s="278" t="str">
        <f t="shared" si="469"/>
        <v/>
      </c>
      <c r="DO414" s="278" t="str">
        <f t="shared" si="470"/>
        <v/>
      </c>
      <c r="DP414" s="278" t="str">
        <f t="shared" si="471"/>
        <v>388-_1900/1/0</v>
      </c>
      <c r="DT414" s="373">
        <f t="shared" si="472"/>
        <v>0.65</v>
      </c>
      <c r="DU414" s="278">
        <f t="shared" si="473"/>
        <v>5</v>
      </c>
      <c r="DV414" s="271" t="s">
        <v>222</v>
      </c>
      <c r="DW414" s="278" t="str">
        <f t="shared" si="474"/>
        <v>WHF (min)</v>
      </c>
      <c r="DX414" s="278" t="str">
        <f t="shared" si="475"/>
        <v>WHF (max)</v>
      </c>
    </row>
    <row r="415" spans="1:128" ht="15.75" x14ac:dyDescent="0.25">
      <c r="A415" s="188">
        <v>389</v>
      </c>
      <c r="B415" s="189"/>
      <c r="C415" s="189"/>
      <c r="D415" s="189"/>
      <c r="E415" s="194"/>
      <c r="F415" s="194"/>
      <c r="G415" s="194"/>
      <c r="H415" s="190"/>
      <c r="I415" s="190"/>
      <c r="J415" s="189"/>
      <c r="K415" s="189"/>
      <c r="L415" s="191"/>
      <c r="M415" s="191"/>
      <c r="N415" s="271" t="str">
        <f t="shared" si="418"/>
        <v/>
      </c>
      <c r="O415" s="192"/>
      <c r="P415" s="193"/>
      <c r="Q415" s="436"/>
      <c r="R415" s="276"/>
      <c r="S415" s="276"/>
      <c r="T415" s="276"/>
      <c r="U415" s="276"/>
      <c r="V415" s="276"/>
      <c r="W415" s="276"/>
      <c r="X415" s="306"/>
      <c r="Y415" s="428"/>
      <c r="Z415" s="269"/>
      <c r="AA415" s="276"/>
      <c r="AB415" s="410"/>
      <c r="AC415" s="269"/>
      <c r="AD415" s="439"/>
      <c r="AE415" s="307"/>
      <c r="AF415" s="276"/>
      <c r="AG415" s="410"/>
      <c r="AH415" s="306"/>
      <c r="AI415" s="269"/>
      <c r="AJ415" s="269"/>
      <c r="AK415" s="276"/>
      <c r="AL415" s="276"/>
      <c r="AM415" s="276"/>
      <c r="AN415" s="276"/>
      <c r="AO415" s="276"/>
      <c r="AP415" s="306"/>
      <c r="AQ415" s="308"/>
      <c r="AR415" s="209" t="e">
        <f t="shared" si="408"/>
        <v>#N/A</v>
      </c>
      <c r="AS415" s="210" t="e">
        <f t="shared" si="409"/>
        <v>#N/A</v>
      </c>
      <c r="AT415" s="210" t="str">
        <f t="shared" si="410"/>
        <v>389- 1900/1/0</v>
      </c>
      <c r="AU415" s="210"/>
      <c r="AV415" s="210">
        <f t="shared" si="411"/>
        <v>1900</v>
      </c>
      <c r="AW415" s="210">
        <f t="shared" si="412"/>
        <v>1</v>
      </c>
      <c r="AX415" s="210">
        <f t="shared" si="413"/>
        <v>0</v>
      </c>
      <c r="AY415" s="210" t="str">
        <f t="shared" si="414"/>
        <v/>
      </c>
      <c r="BH415" s="402">
        <f t="shared" si="419"/>
        <v>0</v>
      </c>
      <c r="BI415" s="403">
        <f t="shared" si="420"/>
        <v>14</v>
      </c>
      <c r="BJ415" s="402">
        <f t="shared" si="421"/>
        <v>11</v>
      </c>
      <c r="BK415" s="403">
        <f t="shared" si="422"/>
        <v>100</v>
      </c>
      <c r="BL415" s="402">
        <f t="shared" si="423"/>
        <v>28</v>
      </c>
      <c r="BM415" s="403">
        <f t="shared" si="424"/>
        <v>100</v>
      </c>
      <c r="BN415" s="402">
        <f t="shared" si="425"/>
        <v>85</v>
      </c>
      <c r="BO415" s="403">
        <f t="shared" si="426"/>
        <v>100</v>
      </c>
      <c r="BP415" s="402">
        <f t="shared" si="427"/>
        <v>30</v>
      </c>
      <c r="BQ415" s="403">
        <f t="shared" si="428"/>
        <v>1000</v>
      </c>
      <c r="BR415" s="402" t="str">
        <f t="shared" si="429"/>
        <v>Z+5</v>
      </c>
      <c r="BS415" s="403">
        <f t="shared" si="430"/>
        <v>10000</v>
      </c>
      <c r="BT415" s="402">
        <f t="shared" si="431"/>
        <v>230</v>
      </c>
      <c r="BU415" s="403">
        <f t="shared" si="432"/>
        <v>1000</v>
      </c>
      <c r="BV415" s="278"/>
      <c r="BW415" s="402">
        <f t="shared" si="433"/>
        <v>0</v>
      </c>
      <c r="BX415" s="403">
        <f t="shared" si="434"/>
        <v>120</v>
      </c>
      <c r="BY415" s="402">
        <f t="shared" si="435"/>
        <v>23.5</v>
      </c>
      <c r="BZ415" s="403">
        <f t="shared" si="436"/>
        <v>27.25</v>
      </c>
      <c r="CA415" s="402">
        <f t="shared" si="437"/>
        <v>100</v>
      </c>
      <c r="CB415" s="403">
        <f t="shared" si="438"/>
        <v>100</v>
      </c>
      <c r="CC415" s="402">
        <f t="shared" si="439"/>
        <v>55</v>
      </c>
      <c r="CD415" s="403">
        <f t="shared" si="440"/>
        <v>1000</v>
      </c>
      <c r="CE415" s="278"/>
      <c r="CF415" s="402">
        <f t="shared" si="441"/>
        <v>1</v>
      </c>
      <c r="CG415" s="403">
        <f t="shared" si="442"/>
        <v>20</v>
      </c>
      <c r="CH415" s="402">
        <f t="shared" si="443"/>
        <v>15</v>
      </c>
      <c r="CI415" s="403">
        <f t="shared" si="444"/>
        <v>50</v>
      </c>
      <c r="CJ415" s="402">
        <f t="shared" si="445"/>
        <v>215</v>
      </c>
      <c r="CK415" s="403">
        <f t="shared" si="446"/>
        <v>10000</v>
      </c>
      <c r="CL415" s="402">
        <f t="shared" si="447"/>
        <v>80</v>
      </c>
      <c r="CM415" s="403">
        <f t="shared" si="448"/>
        <v>1000</v>
      </c>
      <c r="CN415" s="278"/>
      <c r="CO415" s="402">
        <f t="shared" si="449"/>
        <v>80</v>
      </c>
      <c r="CP415" s="403">
        <f t="shared" si="450"/>
        <v>1000</v>
      </c>
      <c r="CQ415" s="402">
        <f t="shared" si="451"/>
        <v>0</v>
      </c>
      <c r="CR415" s="403">
        <f t="shared" si="452"/>
        <v>1</v>
      </c>
      <c r="CS415" s="402">
        <f t="shared" si="453"/>
        <v>0</v>
      </c>
      <c r="CT415" s="403">
        <f t="shared" si="454"/>
        <v>0</v>
      </c>
      <c r="CU415" s="278"/>
      <c r="CV415" s="402">
        <f t="shared" si="455"/>
        <v>0</v>
      </c>
      <c r="CW415" s="403">
        <f t="shared" si="456"/>
        <v>10000</v>
      </c>
      <c r="CX415" s="402">
        <f t="shared" si="457"/>
        <v>0</v>
      </c>
      <c r="CY415" s="403">
        <f t="shared" si="458"/>
        <v>10</v>
      </c>
      <c r="CZ415" s="402">
        <f t="shared" si="459"/>
        <v>0</v>
      </c>
      <c r="DA415" s="403">
        <f t="shared" si="460"/>
        <v>0</v>
      </c>
      <c r="DB415" s="402">
        <f t="shared" si="461"/>
        <v>0</v>
      </c>
      <c r="DC415" s="403">
        <f t="shared" si="462"/>
        <v>0</v>
      </c>
      <c r="DD415" s="402">
        <f t="shared" si="463"/>
        <v>0</v>
      </c>
      <c r="DE415" s="403">
        <f t="shared" si="464"/>
        <v>9.9</v>
      </c>
      <c r="DF415" s="402">
        <f t="shared" si="465"/>
        <v>0</v>
      </c>
      <c r="DG415" s="403">
        <f t="shared" si="466"/>
        <v>10</v>
      </c>
      <c r="DH415" s="402">
        <f t="shared" si="467"/>
        <v>0</v>
      </c>
      <c r="DI415" s="403">
        <f t="shared" si="468"/>
        <v>100</v>
      </c>
      <c r="DJ415" s="404">
        <f t="shared" si="415"/>
        <v>1900</v>
      </c>
      <c r="DK415" s="404">
        <f t="shared" si="416"/>
        <v>1</v>
      </c>
      <c r="DL415" s="404">
        <f t="shared" si="417"/>
        <v>0</v>
      </c>
      <c r="DM415" s="278" t="str">
        <f t="shared" si="469"/>
        <v/>
      </c>
      <c r="DO415" s="278" t="str">
        <f t="shared" si="470"/>
        <v/>
      </c>
      <c r="DP415" s="278" t="str">
        <f t="shared" si="471"/>
        <v>389-_1900/1/0</v>
      </c>
      <c r="DT415" s="373">
        <f t="shared" si="472"/>
        <v>0.65</v>
      </c>
      <c r="DU415" s="278">
        <f t="shared" si="473"/>
        <v>5</v>
      </c>
      <c r="DV415" s="271" t="s">
        <v>222</v>
      </c>
      <c r="DW415" s="278" t="str">
        <f t="shared" si="474"/>
        <v>WHF (min)</v>
      </c>
      <c r="DX415" s="278" t="str">
        <f t="shared" si="475"/>
        <v>WHF (max)</v>
      </c>
    </row>
    <row r="416" spans="1:128" ht="15.75" x14ac:dyDescent="0.25">
      <c r="A416" s="188">
        <v>390</v>
      </c>
      <c r="B416" s="189"/>
      <c r="C416" s="189"/>
      <c r="D416" s="189"/>
      <c r="E416" s="194"/>
      <c r="F416" s="194"/>
      <c r="G416" s="194"/>
      <c r="H416" s="190"/>
      <c r="I416" s="190"/>
      <c r="J416" s="189"/>
      <c r="K416" s="189"/>
      <c r="L416" s="191"/>
      <c r="M416" s="191"/>
      <c r="N416" s="271" t="str">
        <f t="shared" si="418"/>
        <v/>
      </c>
      <c r="O416" s="192"/>
      <c r="P416" s="193"/>
      <c r="Q416" s="436"/>
      <c r="R416" s="276"/>
      <c r="S416" s="276"/>
      <c r="T416" s="276"/>
      <c r="U416" s="276"/>
      <c r="V416" s="276"/>
      <c r="W416" s="276"/>
      <c r="X416" s="306"/>
      <c r="Y416" s="428"/>
      <c r="Z416" s="269"/>
      <c r="AA416" s="276"/>
      <c r="AB416" s="410"/>
      <c r="AC416" s="269"/>
      <c r="AD416" s="439"/>
      <c r="AE416" s="307"/>
      <c r="AF416" s="276"/>
      <c r="AG416" s="410"/>
      <c r="AH416" s="306"/>
      <c r="AI416" s="269"/>
      <c r="AJ416" s="269"/>
      <c r="AK416" s="276"/>
      <c r="AL416" s="276"/>
      <c r="AM416" s="276"/>
      <c r="AN416" s="276"/>
      <c r="AO416" s="276"/>
      <c r="AP416" s="306"/>
      <c r="AQ416" s="308"/>
      <c r="AR416" s="209" t="e">
        <f t="shared" si="408"/>
        <v>#N/A</v>
      </c>
      <c r="AS416" s="210" t="e">
        <f t="shared" si="409"/>
        <v>#N/A</v>
      </c>
      <c r="AT416" s="210" t="str">
        <f t="shared" si="410"/>
        <v>390- 1900/1/0</v>
      </c>
      <c r="AU416" s="210"/>
      <c r="AV416" s="210">
        <f t="shared" si="411"/>
        <v>1900</v>
      </c>
      <c r="AW416" s="210">
        <f t="shared" si="412"/>
        <v>1</v>
      </c>
      <c r="AX416" s="210">
        <f t="shared" si="413"/>
        <v>0</v>
      </c>
      <c r="AY416" s="210" t="str">
        <f t="shared" si="414"/>
        <v/>
      </c>
      <c r="BH416" s="402">
        <f t="shared" si="419"/>
        <v>0</v>
      </c>
      <c r="BI416" s="403">
        <f t="shared" si="420"/>
        <v>14</v>
      </c>
      <c r="BJ416" s="402">
        <f t="shared" si="421"/>
        <v>11</v>
      </c>
      <c r="BK416" s="403">
        <f t="shared" si="422"/>
        <v>100</v>
      </c>
      <c r="BL416" s="402">
        <f t="shared" si="423"/>
        <v>28</v>
      </c>
      <c r="BM416" s="403">
        <f t="shared" si="424"/>
        <v>100</v>
      </c>
      <c r="BN416" s="402">
        <f t="shared" si="425"/>
        <v>85</v>
      </c>
      <c r="BO416" s="403">
        <f t="shared" si="426"/>
        <v>100</v>
      </c>
      <c r="BP416" s="402">
        <f t="shared" si="427"/>
        <v>30</v>
      </c>
      <c r="BQ416" s="403">
        <f t="shared" si="428"/>
        <v>1000</v>
      </c>
      <c r="BR416" s="402" t="str">
        <f t="shared" si="429"/>
        <v>Z+5</v>
      </c>
      <c r="BS416" s="403">
        <f t="shared" si="430"/>
        <v>10000</v>
      </c>
      <c r="BT416" s="402">
        <f t="shared" si="431"/>
        <v>230</v>
      </c>
      <c r="BU416" s="403">
        <f t="shared" si="432"/>
        <v>1000</v>
      </c>
      <c r="BV416" s="278"/>
      <c r="BW416" s="402">
        <f t="shared" si="433"/>
        <v>0</v>
      </c>
      <c r="BX416" s="403">
        <f t="shared" si="434"/>
        <v>120</v>
      </c>
      <c r="BY416" s="402">
        <f t="shared" si="435"/>
        <v>23.5</v>
      </c>
      <c r="BZ416" s="403">
        <f t="shared" si="436"/>
        <v>27.25</v>
      </c>
      <c r="CA416" s="402">
        <f t="shared" si="437"/>
        <v>100</v>
      </c>
      <c r="CB416" s="403">
        <f t="shared" si="438"/>
        <v>100</v>
      </c>
      <c r="CC416" s="402">
        <f t="shared" si="439"/>
        <v>55</v>
      </c>
      <c r="CD416" s="403">
        <f t="shared" si="440"/>
        <v>1000</v>
      </c>
      <c r="CE416" s="278"/>
      <c r="CF416" s="402">
        <f t="shared" si="441"/>
        <v>1</v>
      </c>
      <c r="CG416" s="403">
        <f t="shared" si="442"/>
        <v>20</v>
      </c>
      <c r="CH416" s="402">
        <f t="shared" si="443"/>
        <v>15</v>
      </c>
      <c r="CI416" s="403">
        <f t="shared" si="444"/>
        <v>50</v>
      </c>
      <c r="CJ416" s="402">
        <f t="shared" si="445"/>
        <v>215</v>
      </c>
      <c r="CK416" s="403">
        <f t="shared" si="446"/>
        <v>10000</v>
      </c>
      <c r="CL416" s="402">
        <f t="shared" si="447"/>
        <v>80</v>
      </c>
      <c r="CM416" s="403">
        <f t="shared" si="448"/>
        <v>1000</v>
      </c>
      <c r="CN416" s="278"/>
      <c r="CO416" s="402">
        <f t="shared" si="449"/>
        <v>80</v>
      </c>
      <c r="CP416" s="403">
        <f t="shared" si="450"/>
        <v>1000</v>
      </c>
      <c r="CQ416" s="402">
        <f t="shared" si="451"/>
        <v>0</v>
      </c>
      <c r="CR416" s="403">
        <f t="shared" si="452"/>
        <v>1</v>
      </c>
      <c r="CS416" s="402">
        <f t="shared" si="453"/>
        <v>0</v>
      </c>
      <c r="CT416" s="403">
        <f t="shared" si="454"/>
        <v>0</v>
      </c>
      <c r="CU416" s="278"/>
      <c r="CV416" s="402">
        <f t="shared" si="455"/>
        <v>0</v>
      </c>
      <c r="CW416" s="403">
        <f t="shared" si="456"/>
        <v>10000</v>
      </c>
      <c r="CX416" s="402">
        <f t="shared" si="457"/>
        <v>0</v>
      </c>
      <c r="CY416" s="403">
        <f t="shared" si="458"/>
        <v>10</v>
      </c>
      <c r="CZ416" s="402">
        <f t="shared" si="459"/>
        <v>0</v>
      </c>
      <c r="DA416" s="403">
        <f t="shared" si="460"/>
        <v>0</v>
      </c>
      <c r="DB416" s="402">
        <f t="shared" si="461"/>
        <v>0</v>
      </c>
      <c r="DC416" s="403">
        <f t="shared" si="462"/>
        <v>0</v>
      </c>
      <c r="DD416" s="402">
        <f t="shared" si="463"/>
        <v>0</v>
      </c>
      <c r="DE416" s="403">
        <f t="shared" si="464"/>
        <v>9.9</v>
      </c>
      <c r="DF416" s="402">
        <f t="shared" si="465"/>
        <v>0</v>
      </c>
      <c r="DG416" s="403">
        <f t="shared" si="466"/>
        <v>10</v>
      </c>
      <c r="DH416" s="402">
        <f t="shared" si="467"/>
        <v>0</v>
      </c>
      <c r="DI416" s="403">
        <f t="shared" si="468"/>
        <v>100</v>
      </c>
      <c r="DJ416" s="404">
        <f t="shared" si="415"/>
        <v>1900</v>
      </c>
      <c r="DK416" s="404">
        <f t="shared" si="416"/>
        <v>1</v>
      </c>
      <c r="DL416" s="404">
        <f t="shared" si="417"/>
        <v>0</v>
      </c>
      <c r="DM416" s="278" t="str">
        <f t="shared" si="469"/>
        <v/>
      </c>
      <c r="DO416" s="278" t="str">
        <f t="shared" si="470"/>
        <v/>
      </c>
      <c r="DP416" s="278" t="str">
        <f t="shared" si="471"/>
        <v>390-_1900/1/0</v>
      </c>
      <c r="DT416" s="373">
        <f t="shared" si="472"/>
        <v>0.65</v>
      </c>
      <c r="DU416" s="278">
        <f t="shared" si="473"/>
        <v>5</v>
      </c>
      <c r="DV416" s="271" t="s">
        <v>222</v>
      </c>
      <c r="DW416" s="278" t="str">
        <f t="shared" si="474"/>
        <v>WHF (min)</v>
      </c>
      <c r="DX416" s="278" t="str">
        <f t="shared" si="475"/>
        <v>WHF (max)</v>
      </c>
    </row>
    <row r="417" spans="1:128" ht="15.75" x14ac:dyDescent="0.25">
      <c r="A417" s="188">
        <v>391</v>
      </c>
      <c r="B417" s="189"/>
      <c r="C417" s="189"/>
      <c r="D417" s="189"/>
      <c r="E417" s="194"/>
      <c r="F417" s="194"/>
      <c r="G417" s="194"/>
      <c r="H417" s="190"/>
      <c r="I417" s="190"/>
      <c r="J417" s="189"/>
      <c r="K417" s="189"/>
      <c r="L417" s="191"/>
      <c r="M417" s="191"/>
      <c r="N417" s="271" t="str">
        <f t="shared" si="418"/>
        <v/>
      </c>
      <c r="O417" s="192"/>
      <c r="P417" s="193"/>
      <c r="Q417" s="436"/>
      <c r="R417" s="276"/>
      <c r="S417" s="276"/>
      <c r="T417" s="276"/>
      <c r="U417" s="276"/>
      <c r="V417" s="276"/>
      <c r="W417" s="276"/>
      <c r="X417" s="306"/>
      <c r="Y417" s="428"/>
      <c r="Z417" s="269"/>
      <c r="AA417" s="276"/>
      <c r="AB417" s="410"/>
      <c r="AC417" s="269"/>
      <c r="AD417" s="439"/>
      <c r="AE417" s="307"/>
      <c r="AF417" s="276"/>
      <c r="AG417" s="410"/>
      <c r="AH417" s="306"/>
      <c r="AI417" s="269"/>
      <c r="AJ417" s="269"/>
      <c r="AK417" s="276"/>
      <c r="AL417" s="276"/>
      <c r="AM417" s="276"/>
      <c r="AN417" s="276"/>
      <c r="AO417" s="276"/>
      <c r="AP417" s="306"/>
      <c r="AQ417" s="308"/>
      <c r="AR417" s="209" t="e">
        <f t="shared" si="408"/>
        <v>#N/A</v>
      </c>
      <c r="AS417" s="210" t="e">
        <f t="shared" si="409"/>
        <v>#N/A</v>
      </c>
      <c r="AT417" s="210" t="str">
        <f t="shared" si="410"/>
        <v>391- 1900/1/0</v>
      </c>
      <c r="AU417" s="210"/>
      <c r="AV417" s="210">
        <f t="shared" si="411"/>
        <v>1900</v>
      </c>
      <c r="AW417" s="210">
        <f t="shared" si="412"/>
        <v>1</v>
      </c>
      <c r="AX417" s="210">
        <f t="shared" si="413"/>
        <v>0</v>
      </c>
      <c r="AY417" s="210" t="str">
        <f t="shared" si="414"/>
        <v/>
      </c>
      <c r="BH417" s="402">
        <f t="shared" si="419"/>
        <v>0</v>
      </c>
      <c r="BI417" s="403">
        <f t="shared" si="420"/>
        <v>14</v>
      </c>
      <c r="BJ417" s="402">
        <f t="shared" si="421"/>
        <v>11</v>
      </c>
      <c r="BK417" s="403">
        <f t="shared" si="422"/>
        <v>100</v>
      </c>
      <c r="BL417" s="402">
        <f t="shared" si="423"/>
        <v>28</v>
      </c>
      <c r="BM417" s="403">
        <f t="shared" si="424"/>
        <v>100</v>
      </c>
      <c r="BN417" s="402">
        <f t="shared" si="425"/>
        <v>85</v>
      </c>
      <c r="BO417" s="403">
        <f t="shared" si="426"/>
        <v>100</v>
      </c>
      <c r="BP417" s="402">
        <f t="shared" si="427"/>
        <v>30</v>
      </c>
      <c r="BQ417" s="403">
        <f t="shared" si="428"/>
        <v>1000</v>
      </c>
      <c r="BR417" s="402" t="str">
        <f t="shared" si="429"/>
        <v>Z+5</v>
      </c>
      <c r="BS417" s="403">
        <f t="shared" si="430"/>
        <v>10000</v>
      </c>
      <c r="BT417" s="402">
        <f t="shared" si="431"/>
        <v>230</v>
      </c>
      <c r="BU417" s="403">
        <f t="shared" si="432"/>
        <v>1000</v>
      </c>
      <c r="BV417" s="278"/>
      <c r="BW417" s="402">
        <f t="shared" si="433"/>
        <v>0</v>
      </c>
      <c r="BX417" s="403">
        <f t="shared" si="434"/>
        <v>120</v>
      </c>
      <c r="BY417" s="402">
        <f t="shared" si="435"/>
        <v>23.5</v>
      </c>
      <c r="BZ417" s="403">
        <f t="shared" si="436"/>
        <v>27.25</v>
      </c>
      <c r="CA417" s="402">
        <f t="shared" si="437"/>
        <v>100</v>
      </c>
      <c r="CB417" s="403">
        <f t="shared" si="438"/>
        <v>100</v>
      </c>
      <c r="CC417" s="402">
        <f t="shared" si="439"/>
        <v>55</v>
      </c>
      <c r="CD417" s="403">
        <f t="shared" si="440"/>
        <v>1000</v>
      </c>
      <c r="CE417" s="278"/>
      <c r="CF417" s="402">
        <f t="shared" si="441"/>
        <v>1</v>
      </c>
      <c r="CG417" s="403">
        <f t="shared" si="442"/>
        <v>20</v>
      </c>
      <c r="CH417" s="402">
        <f t="shared" si="443"/>
        <v>15</v>
      </c>
      <c r="CI417" s="403">
        <f t="shared" si="444"/>
        <v>50</v>
      </c>
      <c r="CJ417" s="402">
        <f t="shared" si="445"/>
        <v>215</v>
      </c>
      <c r="CK417" s="403">
        <f t="shared" si="446"/>
        <v>10000</v>
      </c>
      <c r="CL417" s="402">
        <f t="shared" si="447"/>
        <v>80</v>
      </c>
      <c r="CM417" s="403">
        <f t="shared" si="448"/>
        <v>1000</v>
      </c>
      <c r="CN417" s="278"/>
      <c r="CO417" s="402">
        <f t="shared" si="449"/>
        <v>80</v>
      </c>
      <c r="CP417" s="403">
        <f t="shared" si="450"/>
        <v>1000</v>
      </c>
      <c r="CQ417" s="402">
        <f t="shared" si="451"/>
        <v>0</v>
      </c>
      <c r="CR417" s="403">
        <f t="shared" si="452"/>
        <v>1</v>
      </c>
      <c r="CS417" s="402">
        <f t="shared" si="453"/>
        <v>0</v>
      </c>
      <c r="CT417" s="403">
        <f t="shared" si="454"/>
        <v>0</v>
      </c>
      <c r="CU417" s="278"/>
      <c r="CV417" s="402">
        <f t="shared" si="455"/>
        <v>0</v>
      </c>
      <c r="CW417" s="403">
        <f t="shared" si="456"/>
        <v>10000</v>
      </c>
      <c r="CX417" s="402">
        <f t="shared" si="457"/>
        <v>0</v>
      </c>
      <c r="CY417" s="403">
        <f t="shared" si="458"/>
        <v>10</v>
      </c>
      <c r="CZ417" s="402">
        <f t="shared" si="459"/>
        <v>0</v>
      </c>
      <c r="DA417" s="403">
        <f t="shared" si="460"/>
        <v>0</v>
      </c>
      <c r="DB417" s="402">
        <f t="shared" si="461"/>
        <v>0</v>
      </c>
      <c r="DC417" s="403">
        <f t="shared" si="462"/>
        <v>0</v>
      </c>
      <c r="DD417" s="402">
        <f t="shared" si="463"/>
        <v>0</v>
      </c>
      <c r="DE417" s="403">
        <f t="shared" si="464"/>
        <v>9.9</v>
      </c>
      <c r="DF417" s="402">
        <f t="shared" si="465"/>
        <v>0</v>
      </c>
      <c r="DG417" s="403">
        <f t="shared" si="466"/>
        <v>10</v>
      </c>
      <c r="DH417" s="402">
        <f t="shared" si="467"/>
        <v>0</v>
      </c>
      <c r="DI417" s="403">
        <f t="shared" si="468"/>
        <v>100</v>
      </c>
      <c r="DJ417" s="404">
        <f t="shared" si="415"/>
        <v>1900</v>
      </c>
      <c r="DK417" s="404">
        <f t="shared" si="416"/>
        <v>1</v>
      </c>
      <c r="DL417" s="404">
        <f t="shared" si="417"/>
        <v>0</v>
      </c>
      <c r="DM417" s="278" t="str">
        <f t="shared" si="469"/>
        <v/>
      </c>
      <c r="DO417" s="278" t="str">
        <f t="shared" si="470"/>
        <v/>
      </c>
      <c r="DP417" s="278" t="str">
        <f t="shared" si="471"/>
        <v>391-_1900/1/0</v>
      </c>
      <c r="DT417" s="373">
        <f t="shared" si="472"/>
        <v>0.65</v>
      </c>
      <c r="DU417" s="278">
        <f t="shared" si="473"/>
        <v>5</v>
      </c>
      <c r="DV417" s="271" t="s">
        <v>222</v>
      </c>
      <c r="DW417" s="278" t="str">
        <f t="shared" si="474"/>
        <v>WHF (min)</v>
      </c>
      <c r="DX417" s="278" t="str">
        <f t="shared" si="475"/>
        <v>WHF (max)</v>
      </c>
    </row>
    <row r="418" spans="1:128" ht="15.75" x14ac:dyDescent="0.25">
      <c r="A418" s="188">
        <v>392</v>
      </c>
      <c r="B418" s="189"/>
      <c r="C418" s="189"/>
      <c r="D418" s="189"/>
      <c r="E418" s="194"/>
      <c r="F418" s="194"/>
      <c r="G418" s="194"/>
      <c r="H418" s="190"/>
      <c r="I418" s="190"/>
      <c r="J418" s="189"/>
      <c r="K418" s="189"/>
      <c r="L418" s="191"/>
      <c r="M418" s="191"/>
      <c r="N418" s="271" t="str">
        <f t="shared" si="418"/>
        <v/>
      </c>
      <c r="O418" s="192"/>
      <c r="P418" s="193"/>
      <c r="Q418" s="436"/>
      <c r="R418" s="276"/>
      <c r="S418" s="276"/>
      <c r="T418" s="276"/>
      <c r="U418" s="276"/>
      <c r="V418" s="276"/>
      <c r="W418" s="276"/>
      <c r="X418" s="306"/>
      <c r="Y418" s="428"/>
      <c r="Z418" s="269"/>
      <c r="AA418" s="276"/>
      <c r="AB418" s="410"/>
      <c r="AC418" s="269"/>
      <c r="AD418" s="439"/>
      <c r="AE418" s="307"/>
      <c r="AF418" s="276"/>
      <c r="AG418" s="410"/>
      <c r="AH418" s="306"/>
      <c r="AI418" s="269"/>
      <c r="AJ418" s="269"/>
      <c r="AK418" s="276"/>
      <c r="AL418" s="276"/>
      <c r="AM418" s="276"/>
      <c r="AN418" s="276"/>
      <c r="AO418" s="276"/>
      <c r="AP418" s="306"/>
      <c r="AQ418" s="308"/>
      <c r="AR418" s="209" t="e">
        <f t="shared" si="408"/>
        <v>#N/A</v>
      </c>
      <c r="AS418" s="210" t="e">
        <f t="shared" si="409"/>
        <v>#N/A</v>
      </c>
      <c r="AT418" s="210" t="str">
        <f t="shared" si="410"/>
        <v>392- 1900/1/0</v>
      </c>
      <c r="AU418" s="210"/>
      <c r="AV418" s="210">
        <f t="shared" si="411"/>
        <v>1900</v>
      </c>
      <c r="AW418" s="210">
        <f t="shared" si="412"/>
        <v>1</v>
      </c>
      <c r="AX418" s="210">
        <f t="shared" si="413"/>
        <v>0</v>
      </c>
      <c r="AY418" s="210" t="str">
        <f t="shared" si="414"/>
        <v/>
      </c>
      <c r="BH418" s="402">
        <f t="shared" si="419"/>
        <v>0</v>
      </c>
      <c r="BI418" s="403">
        <f t="shared" si="420"/>
        <v>14</v>
      </c>
      <c r="BJ418" s="402">
        <f t="shared" si="421"/>
        <v>11</v>
      </c>
      <c r="BK418" s="403">
        <f t="shared" si="422"/>
        <v>100</v>
      </c>
      <c r="BL418" s="402">
        <f t="shared" si="423"/>
        <v>28</v>
      </c>
      <c r="BM418" s="403">
        <f t="shared" si="424"/>
        <v>100</v>
      </c>
      <c r="BN418" s="402">
        <f t="shared" si="425"/>
        <v>85</v>
      </c>
      <c r="BO418" s="403">
        <f t="shared" si="426"/>
        <v>100</v>
      </c>
      <c r="BP418" s="402">
        <f t="shared" si="427"/>
        <v>30</v>
      </c>
      <c r="BQ418" s="403">
        <f t="shared" si="428"/>
        <v>1000</v>
      </c>
      <c r="BR418" s="402" t="str">
        <f t="shared" si="429"/>
        <v>Z+5</v>
      </c>
      <c r="BS418" s="403">
        <f t="shared" si="430"/>
        <v>10000</v>
      </c>
      <c r="BT418" s="402">
        <f t="shared" si="431"/>
        <v>230</v>
      </c>
      <c r="BU418" s="403">
        <f t="shared" si="432"/>
        <v>1000</v>
      </c>
      <c r="BV418" s="278"/>
      <c r="BW418" s="402">
        <f t="shared" si="433"/>
        <v>0</v>
      </c>
      <c r="BX418" s="403">
        <f t="shared" si="434"/>
        <v>120</v>
      </c>
      <c r="BY418" s="402">
        <f t="shared" si="435"/>
        <v>23.5</v>
      </c>
      <c r="BZ418" s="403">
        <f t="shared" si="436"/>
        <v>27.25</v>
      </c>
      <c r="CA418" s="402">
        <f t="shared" si="437"/>
        <v>100</v>
      </c>
      <c r="CB418" s="403">
        <f t="shared" si="438"/>
        <v>100</v>
      </c>
      <c r="CC418" s="402">
        <f t="shared" si="439"/>
        <v>55</v>
      </c>
      <c r="CD418" s="403">
        <f t="shared" si="440"/>
        <v>1000</v>
      </c>
      <c r="CE418" s="278"/>
      <c r="CF418" s="402">
        <f t="shared" si="441"/>
        <v>1</v>
      </c>
      <c r="CG418" s="403">
        <f t="shared" si="442"/>
        <v>20</v>
      </c>
      <c r="CH418" s="402">
        <f t="shared" si="443"/>
        <v>15</v>
      </c>
      <c r="CI418" s="403">
        <f t="shared" si="444"/>
        <v>50</v>
      </c>
      <c r="CJ418" s="402">
        <f t="shared" si="445"/>
        <v>215</v>
      </c>
      <c r="CK418" s="403">
        <f t="shared" si="446"/>
        <v>10000</v>
      </c>
      <c r="CL418" s="402">
        <f t="shared" si="447"/>
        <v>80</v>
      </c>
      <c r="CM418" s="403">
        <f t="shared" si="448"/>
        <v>1000</v>
      </c>
      <c r="CN418" s="278"/>
      <c r="CO418" s="402">
        <f t="shared" si="449"/>
        <v>80</v>
      </c>
      <c r="CP418" s="403">
        <f t="shared" si="450"/>
        <v>1000</v>
      </c>
      <c r="CQ418" s="402">
        <f t="shared" si="451"/>
        <v>0</v>
      </c>
      <c r="CR418" s="403">
        <f t="shared" si="452"/>
        <v>1</v>
      </c>
      <c r="CS418" s="402">
        <f t="shared" si="453"/>
        <v>0</v>
      </c>
      <c r="CT418" s="403">
        <f t="shared" si="454"/>
        <v>0</v>
      </c>
      <c r="CU418" s="278"/>
      <c r="CV418" s="402">
        <f t="shared" si="455"/>
        <v>0</v>
      </c>
      <c r="CW418" s="403">
        <f t="shared" si="456"/>
        <v>10000</v>
      </c>
      <c r="CX418" s="402">
        <f t="shared" si="457"/>
        <v>0</v>
      </c>
      <c r="CY418" s="403">
        <f t="shared" si="458"/>
        <v>10</v>
      </c>
      <c r="CZ418" s="402">
        <f t="shared" si="459"/>
        <v>0</v>
      </c>
      <c r="DA418" s="403">
        <f t="shared" si="460"/>
        <v>0</v>
      </c>
      <c r="DB418" s="402">
        <f t="shared" si="461"/>
        <v>0</v>
      </c>
      <c r="DC418" s="403">
        <f t="shared" si="462"/>
        <v>0</v>
      </c>
      <c r="DD418" s="402">
        <f t="shared" si="463"/>
        <v>0</v>
      </c>
      <c r="DE418" s="403">
        <f t="shared" si="464"/>
        <v>9.9</v>
      </c>
      <c r="DF418" s="402">
        <f t="shared" si="465"/>
        <v>0</v>
      </c>
      <c r="DG418" s="403">
        <f t="shared" si="466"/>
        <v>10</v>
      </c>
      <c r="DH418" s="402">
        <f t="shared" si="467"/>
        <v>0</v>
      </c>
      <c r="DI418" s="403">
        <f t="shared" si="468"/>
        <v>100</v>
      </c>
      <c r="DJ418" s="404">
        <f t="shared" si="415"/>
        <v>1900</v>
      </c>
      <c r="DK418" s="404">
        <f t="shared" si="416"/>
        <v>1</v>
      </c>
      <c r="DL418" s="404">
        <f t="shared" si="417"/>
        <v>0</v>
      </c>
      <c r="DM418" s="278" t="str">
        <f t="shared" si="469"/>
        <v/>
      </c>
      <c r="DO418" s="278" t="str">
        <f t="shared" si="470"/>
        <v/>
      </c>
      <c r="DP418" s="278" t="str">
        <f t="shared" si="471"/>
        <v>392-_1900/1/0</v>
      </c>
      <c r="DT418" s="373">
        <f t="shared" si="472"/>
        <v>0.65</v>
      </c>
      <c r="DU418" s="278">
        <f t="shared" si="473"/>
        <v>5</v>
      </c>
      <c r="DV418" s="271" t="s">
        <v>222</v>
      </c>
      <c r="DW418" s="278" t="str">
        <f t="shared" si="474"/>
        <v>WHF (min)</v>
      </c>
      <c r="DX418" s="278" t="str">
        <f t="shared" si="475"/>
        <v>WHF (max)</v>
      </c>
    </row>
    <row r="419" spans="1:128" ht="15.75" x14ac:dyDescent="0.25">
      <c r="A419" s="188">
        <v>393</v>
      </c>
      <c r="B419" s="189"/>
      <c r="C419" s="189"/>
      <c r="D419" s="189"/>
      <c r="E419" s="194"/>
      <c r="F419" s="194"/>
      <c r="G419" s="194"/>
      <c r="H419" s="190"/>
      <c r="I419" s="190"/>
      <c r="J419" s="189"/>
      <c r="K419" s="189"/>
      <c r="L419" s="191"/>
      <c r="M419" s="191"/>
      <c r="N419" s="271" t="str">
        <f t="shared" si="418"/>
        <v/>
      </c>
      <c r="O419" s="192"/>
      <c r="P419" s="193"/>
      <c r="Q419" s="436"/>
      <c r="R419" s="276"/>
      <c r="S419" s="276"/>
      <c r="T419" s="276"/>
      <c r="U419" s="276"/>
      <c r="V419" s="276"/>
      <c r="W419" s="276"/>
      <c r="X419" s="306"/>
      <c r="Y419" s="428"/>
      <c r="Z419" s="269"/>
      <c r="AA419" s="276"/>
      <c r="AB419" s="410"/>
      <c r="AC419" s="269"/>
      <c r="AD419" s="439"/>
      <c r="AE419" s="307"/>
      <c r="AF419" s="276"/>
      <c r="AG419" s="410"/>
      <c r="AH419" s="306"/>
      <c r="AI419" s="269"/>
      <c r="AJ419" s="269"/>
      <c r="AK419" s="276"/>
      <c r="AL419" s="276"/>
      <c r="AM419" s="276"/>
      <c r="AN419" s="276"/>
      <c r="AO419" s="276"/>
      <c r="AP419" s="306"/>
      <c r="AQ419" s="308"/>
      <c r="AR419" s="209" t="e">
        <f t="shared" si="408"/>
        <v>#N/A</v>
      </c>
      <c r="AS419" s="210" t="e">
        <f t="shared" si="409"/>
        <v>#N/A</v>
      </c>
      <c r="AT419" s="210" t="str">
        <f t="shared" si="410"/>
        <v>393- 1900/1/0</v>
      </c>
      <c r="AU419" s="210"/>
      <c r="AV419" s="210">
        <f t="shared" si="411"/>
        <v>1900</v>
      </c>
      <c r="AW419" s="210">
        <f t="shared" si="412"/>
        <v>1</v>
      </c>
      <c r="AX419" s="210">
        <f t="shared" si="413"/>
        <v>0</v>
      </c>
      <c r="AY419" s="210" t="str">
        <f t="shared" si="414"/>
        <v/>
      </c>
      <c r="BH419" s="402">
        <f t="shared" si="419"/>
        <v>0</v>
      </c>
      <c r="BI419" s="403">
        <f t="shared" si="420"/>
        <v>14</v>
      </c>
      <c r="BJ419" s="402">
        <f t="shared" si="421"/>
        <v>11</v>
      </c>
      <c r="BK419" s="403">
        <f t="shared" si="422"/>
        <v>100</v>
      </c>
      <c r="BL419" s="402">
        <f t="shared" si="423"/>
        <v>28</v>
      </c>
      <c r="BM419" s="403">
        <f t="shared" si="424"/>
        <v>100</v>
      </c>
      <c r="BN419" s="402">
        <f t="shared" si="425"/>
        <v>85</v>
      </c>
      <c r="BO419" s="403">
        <f t="shared" si="426"/>
        <v>100</v>
      </c>
      <c r="BP419" s="402">
        <f t="shared" si="427"/>
        <v>30</v>
      </c>
      <c r="BQ419" s="403">
        <f t="shared" si="428"/>
        <v>1000</v>
      </c>
      <c r="BR419" s="402" t="str">
        <f t="shared" si="429"/>
        <v>Z+5</v>
      </c>
      <c r="BS419" s="403">
        <f t="shared" si="430"/>
        <v>10000</v>
      </c>
      <c r="BT419" s="402">
        <f t="shared" si="431"/>
        <v>230</v>
      </c>
      <c r="BU419" s="403">
        <f t="shared" si="432"/>
        <v>1000</v>
      </c>
      <c r="BV419" s="278"/>
      <c r="BW419" s="402">
        <f t="shared" si="433"/>
        <v>0</v>
      </c>
      <c r="BX419" s="403">
        <f t="shared" si="434"/>
        <v>120</v>
      </c>
      <c r="BY419" s="402">
        <f t="shared" si="435"/>
        <v>23.5</v>
      </c>
      <c r="BZ419" s="403">
        <f t="shared" si="436"/>
        <v>27.25</v>
      </c>
      <c r="CA419" s="402">
        <f t="shared" si="437"/>
        <v>100</v>
      </c>
      <c r="CB419" s="403">
        <f t="shared" si="438"/>
        <v>100</v>
      </c>
      <c r="CC419" s="402">
        <f t="shared" si="439"/>
        <v>55</v>
      </c>
      <c r="CD419" s="403">
        <f t="shared" si="440"/>
        <v>1000</v>
      </c>
      <c r="CE419" s="278"/>
      <c r="CF419" s="402">
        <f t="shared" si="441"/>
        <v>1</v>
      </c>
      <c r="CG419" s="403">
        <f t="shared" si="442"/>
        <v>20</v>
      </c>
      <c r="CH419" s="402">
        <f t="shared" si="443"/>
        <v>15</v>
      </c>
      <c r="CI419" s="403">
        <f t="shared" si="444"/>
        <v>50</v>
      </c>
      <c r="CJ419" s="402">
        <f t="shared" si="445"/>
        <v>215</v>
      </c>
      <c r="CK419" s="403">
        <f t="shared" si="446"/>
        <v>10000</v>
      </c>
      <c r="CL419" s="402">
        <f t="shared" si="447"/>
        <v>80</v>
      </c>
      <c r="CM419" s="403">
        <f t="shared" si="448"/>
        <v>1000</v>
      </c>
      <c r="CN419" s="278"/>
      <c r="CO419" s="402">
        <f t="shared" si="449"/>
        <v>80</v>
      </c>
      <c r="CP419" s="403">
        <f t="shared" si="450"/>
        <v>1000</v>
      </c>
      <c r="CQ419" s="402">
        <f t="shared" si="451"/>
        <v>0</v>
      </c>
      <c r="CR419" s="403">
        <f t="shared" si="452"/>
        <v>1</v>
      </c>
      <c r="CS419" s="402">
        <f t="shared" si="453"/>
        <v>0</v>
      </c>
      <c r="CT419" s="403">
        <f t="shared" si="454"/>
        <v>0</v>
      </c>
      <c r="CU419" s="278"/>
      <c r="CV419" s="402">
        <f t="shared" si="455"/>
        <v>0</v>
      </c>
      <c r="CW419" s="403">
        <f t="shared" si="456"/>
        <v>10000</v>
      </c>
      <c r="CX419" s="402">
        <f t="shared" si="457"/>
        <v>0</v>
      </c>
      <c r="CY419" s="403">
        <f t="shared" si="458"/>
        <v>10</v>
      </c>
      <c r="CZ419" s="402">
        <f t="shared" si="459"/>
        <v>0</v>
      </c>
      <c r="DA419" s="403">
        <f t="shared" si="460"/>
        <v>0</v>
      </c>
      <c r="DB419" s="402">
        <f t="shared" si="461"/>
        <v>0</v>
      </c>
      <c r="DC419" s="403">
        <f t="shared" si="462"/>
        <v>0</v>
      </c>
      <c r="DD419" s="402">
        <f t="shared" si="463"/>
        <v>0</v>
      </c>
      <c r="DE419" s="403">
        <f t="shared" si="464"/>
        <v>9.9</v>
      </c>
      <c r="DF419" s="402">
        <f t="shared" si="465"/>
        <v>0</v>
      </c>
      <c r="DG419" s="403">
        <f t="shared" si="466"/>
        <v>10</v>
      </c>
      <c r="DH419" s="402">
        <f t="shared" si="467"/>
        <v>0</v>
      </c>
      <c r="DI419" s="403">
        <f t="shared" si="468"/>
        <v>100</v>
      </c>
      <c r="DJ419" s="404">
        <f t="shared" si="415"/>
        <v>1900</v>
      </c>
      <c r="DK419" s="404">
        <f t="shared" si="416"/>
        <v>1</v>
      </c>
      <c r="DL419" s="404">
        <f t="shared" si="417"/>
        <v>0</v>
      </c>
      <c r="DM419" s="278" t="str">
        <f t="shared" si="469"/>
        <v/>
      </c>
      <c r="DO419" s="278" t="str">
        <f t="shared" si="470"/>
        <v/>
      </c>
      <c r="DP419" s="278" t="str">
        <f t="shared" si="471"/>
        <v>393-_1900/1/0</v>
      </c>
      <c r="DT419" s="373">
        <f t="shared" si="472"/>
        <v>0.65</v>
      </c>
      <c r="DU419" s="278">
        <f t="shared" si="473"/>
        <v>5</v>
      </c>
      <c r="DV419" s="271" t="s">
        <v>222</v>
      </c>
      <c r="DW419" s="278" t="str">
        <f t="shared" si="474"/>
        <v>WHF (min)</v>
      </c>
      <c r="DX419" s="278" t="str">
        <f t="shared" si="475"/>
        <v>WHF (max)</v>
      </c>
    </row>
    <row r="420" spans="1:128" ht="15.75" x14ac:dyDescent="0.25">
      <c r="A420" s="188">
        <v>394</v>
      </c>
      <c r="B420" s="189"/>
      <c r="C420" s="189"/>
      <c r="D420" s="189"/>
      <c r="E420" s="194"/>
      <c r="F420" s="194"/>
      <c r="G420" s="194"/>
      <c r="H420" s="190"/>
      <c r="I420" s="190"/>
      <c r="J420" s="189"/>
      <c r="K420" s="189"/>
      <c r="L420" s="191"/>
      <c r="M420" s="191"/>
      <c r="N420" s="271" t="str">
        <f t="shared" si="418"/>
        <v/>
      </c>
      <c r="O420" s="192"/>
      <c r="P420" s="193"/>
      <c r="Q420" s="436"/>
      <c r="R420" s="276"/>
      <c r="S420" s="276"/>
      <c r="T420" s="276"/>
      <c r="U420" s="276"/>
      <c r="V420" s="276"/>
      <c r="W420" s="276"/>
      <c r="X420" s="306"/>
      <c r="Y420" s="428"/>
      <c r="Z420" s="269"/>
      <c r="AA420" s="276"/>
      <c r="AB420" s="410"/>
      <c r="AC420" s="269"/>
      <c r="AD420" s="439"/>
      <c r="AE420" s="307"/>
      <c r="AF420" s="276"/>
      <c r="AG420" s="410"/>
      <c r="AH420" s="306"/>
      <c r="AI420" s="269"/>
      <c r="AJ420" s="269"/>
      <c r="AK420" s="276"/>
      <c r="AL420" s="276"/>
      <c r="AM420" s="276"/>
      <c r="AN420" s="276"/>
      <c r="AO420" s="276"/>
      <c r="AP420" s="306"/>
      <c r="AQ420" s="308"/>
      <c r="AR420" s="209" t="e">
        <f t="shared" si="408"/>
        <v>#N/A</v>
      </c>
      <c r="AS420" s="210" t="e">
        <f t="shared" si="409"/>
        <v>#N/A</v>
      </c>
      <c r="AT420" s="210" t="str">
        <f t="shared" si="410"/>
        <v>394- 1900/1/0</v>
      </c>
      <c r="AU420" s="210"/>
      <c r="AV420" s="210">
        <f t="shared" si="411"/>
        <v>1900</v>
      </c>
      <c r="AW420" s="210">
        <f t="shared" si="412"/>
        <v>1</v>
      </c>
      <c r="AX420" s="210">
        <f t="shared" si="413"/>
        <v>0</v>
      </c>
      <c r="AY420" s="210" t="str">
        <f t="shared" si="414"/>
        <v/>
      </c>
      <c r="BH420" s="402">
        <f t="shared" si="419"/>
        <v>0</v>
      </c>
      <c r="BI420" s="403">
        <f t="shared" si="420"/>
        <v>14</v>
      </c>
      <c r="BJ420" s="402">
        <f t="shared" si="421"/>
        <v>11</v>
      </c>
      <c r="BK420" s="403">
        <f t="shared" si="422"/>
        <v>100</v>
      </c>
      <c r="BL420" s="402">
        <f t="shared" si="423"/>
        <v>28</v>
      </c>
      <c r="BM420" s="403">
        <f t="shared" si="424"/>
        <v>100</v>
      </c>
      <c r="BN420" s="402">
        <f t="shared" si="425"/>
        <v>85</v>
      </c>
      <c r="BO420" s="403">
        <f t="shared" si="426"/>
        <v>100</v>
      </c>
      <c r="BP420" s="402">
        <f t="shared" si="427"/>
        <v>30</v>
      </c>
      <c r="BQ420" s="403">
        <f t="shared" si="428"/>
        <v>1000</v>
      </c>
      <c r="BR420" s="402" t="str">
        <f t="shared" si="429"/>
        <v>Z+5</v>
      </c>
      <c r="BS420" s="403">
        <f t="shared" si="430"/>
        <v>10000</v>
      </c>
      <c r="BT420" s="402">
        <f t="shared" si="431"/>
        <v>230</v>
      </c>
      <c r="BU420" s="403">
        <f t="shared" si="432"/>
        <v>1000</v>
      </c>
      <c r="BV420" s="278"/>
      <c r="BW420" s="402">
        <f t="shared" si="433"/>
        <v>0</v>
      </c>
      <c r="BX420" s="403">
        <f t="shared" si="434"/>
        <v>120</v>
      </c>
      <c r="BY420" s="402">
        <f t="shared" si="435"/>
        <v>23.5</v>
      </c>
      <c r="BZ420" s="403">
        <f t="shared" si="436"/>
        <v>27.25</v>
      </c>
      <c r="CA420" s="402">
        <f t="shared" si="437"/>
        <v>100</v>
      </c>
      <c r="CB420" s="403">
        <f t="shared" si="438"/>
        <v>100</v>
      </c>
      <c r="CC420" s="402">
        <f t="shared" si="439"/>
        <v>55</v>
      </c>
      <c r="CD420" s="403">
        <f t="shared" si="440"/>
        <v>1000</v>
      </c>
      <c r="CE420" s="278"/>
      <c r="CF420" s="402">
        <f t="shared" si="441"/>
        <v>1</v>
      </c>
      <c r="CG420" s="403">
        <f t="shared" si="442"/>
        <v>20</v>
      </c>
      <c r="CH420" s="402">
        <f t="shared" si="443"/>
        <v>15</v>
      </c>
      <c r="CI420" s="403">
        <f t="shared" si="444"/>
        <v>50</v>
      </c>
      <c r="CJ420" s="402">
        <f t="shared" si="445"/>
        <v>215</v>
      </c>
      <c r="CK420" s="403">
        <f t="shared" si="446"/>
        <v>10000</v>
      </c>
      <c r="CL420" s="402">
        <f t="shared" si="447"/>
        <v>80</v>
      </c>
      <c r="CM420" s="403">
        <f t="shared" si="448"/>
        <v>1000</v>
      </c>
      <c r="CN420" s="278"/>
      <c r="CO420" s="402">
        <f t="shared" si="449"/>
        <v>80</v>
      </c>
      <c r="CP420" s="403">
        <f t="shared" si="450"/>
        <v>1000</v>
      </c>
      <c r="CQ420" s="402">
        <f t="shared" si="451"/>
        <v>0</v>
      </c>
      <c r="CR420" s="403">
        <f t="shared" si="452"/>
        <v>1</v>
      </c>
      <c r="CS420" s="402">
        <f t="shared" si="453"/>
        <v>0</v>
      </c>
      <c r="CT420" s="403">
        <f t="shared" si="454"/>
        <v>0</v>
      </c>
      <c r="CU420" s="278"/>
      <c r="CV420" s="402">
        <f t="shared" si="455"/>
        <v>0</v>
      </c>
      <c r="CW420" s="403">
        <f t="shared" si="456"/>
        <v>10000</v>
      </c>
      <c r="CX420" s="402">
        <f t="shared" si="457"/>
        <v>0</v>
      </c>
      <c r="CY420" s="403">
        <f t="shared" si="458"/>
        <v>10</v>
      </c>
      <c r="CZ420" s="402">
        <f t="shared" si="459"/>
        <v>0</v>
      </c>
      <c r="DA420" s="403">
        <f t="shared" si="460"/>
        <v>0</v>
      </c>
      <c r="DB420" s="402">
        <f t="shared" si="461"/>
        <v>0</v>
      </c>
      <c r="DC420" s="403">
        <f t="shared" si="462"/>
        <v>0</v>
      </c>
      <c r="DD420" s="402">
        <f t="shared" si="463"/>
        <v>0</v>
      </c>
      <c r="DE420" s="403">
        <f t="shared" si="464"/>
        <v>9.9</v>
      </c>
      <c r="DF420" s="402">
        <f t="shared" si="465"/>
        <v>0</v>
      </c>
      <c r="DG420" s="403">
        <f t="shared" si="466"/>
        <v>10</v>
      </c>
      <c r="DH420" s="402">
        <f t="shared" si="467"/>
        <v>0</v>
      </c>
      <c r="DI420" s="403">
        <f t="shared" si="468"/>
        <v>100</v>
      </c>
      <c r="DJ420" s="404">
        <f t="shared" si="415"/>
        <v>1900</v>
      </c>
      <c r="DK420" s="404">
        <f t="shared" si="416"/>
        <v>1</v>
      </c>
      <c r="DL420" s="404">
        <f t="shared" si="417"/>
        <v>0</v>
      </c>
      <c r="DM420" s="278" t="str">
        <f t="shared" si="469"/>
        <v/>
      </c>
      <c r="DO420" s="278" t="str">
        <f t="shared" si="470"/>
        <v/>
      </c>
      <c r="DP420" s="278" t="str">
        <f t="shared" si="471"/>
        <v>394-_1900/1/0</v>
      </c>
      <c r="DT420" s="373">
        <f t="shared" si="472"/>
        <v>0.65</v>
      </c>
      <c r="DU420" s="278">
        <f t="shared" si="473"/>
        <v>5</v>
      </c>
      <c r="DV420" s="271" t="s">
        <v>222</v>
      </c>
      <c r="DW420" s="278" t="str">
        <f t="shared" si="474"/>
        <v>WHF (min)</v>
      </c>
      <c r="DX420" s="278" t="str">
        <f t="shared" si="475"/>
        <v>WHF (max)</v>
      </c>
    </row>
    <row r="421" spans="1:128" ht="15.75" x14ac:dyDescent="0.25">
      <c r="A421" s="188">
        <v>395</v>
      </c>
      <c r="B421" s="189"/>
      <c r="C421" s="189"/>
      <c r="D421" s="189"/>
      <c r="E421" s="194"/>
      <c r="F421" s="194"/>
      <c r="G421" s="194"/>
      <c r="H421" s="190"/>
      <c r="I421" s="190"/>
      <c r="J421" s="189"/>
      <c r="K421" s="189"/>
      <c r="L421" s="191"/>
      <c r="M421" s="191"/>
      <c r="N421" s="271" t="str">
        <f t="shared" si="418"/>
        <v/>
      </c>
      <c r="O421" s="192"/>
      <c r="P421" s="193"/>
      <c r="Q421" s="436"/>
      <c r="R421" s="276"/>
      <c r="S421" s="276"/>
      <c r="T421" s="276"/>
      <c r="U421" s="276"/>
      <c r="V421" s="276"/>
      <c r="W421" s="276"/>
      <c r="X421" s="306"/>
      <c r="Y421" s="428"/>
      <c r="Z421" s="269"/>
      <c r="AA421" s="276"/>
      <c r="AB421" s="410"/>
      <c r="AC421" s="269"/>
      <c r="AD421" s="439"/>
      <c r="AE421" s="307"/>
      <c r="AF421" s="276"/>
      <c r="AG421" s="410"/>
      <c r="AH421" s="306"/>
      <c r="AI421" s="269"/>
      <c r="AJ421" s="269"/>
      <c r="AK421" s="276"/>
      <c r="AL421" s="276"/>
      <c r="AM421" s="276"/>
      <c r="AN421" s="276"/>
      <c r="AO421" s="276"/>
      <c r="AP421" s="306"/>
      <c r="AQ421" s="308"/>
      <c r="AR421" s="209" t="e">
        <f t="shared" si="408"/>
        <v>#N/A</v>
      </c>
      <c r="AS421" s="210" t="e">
        <f t="shared" si="409"/>
        <v>#N/A</v>
      </c>
      <c r="AT421" s="210" t="str">
        <f t="shared" si="410"/>
        <v>395- 1900/1/0</v>
      </c>
      <c r="AU421" s="210"/>
      <c r="AV421" s="210">
        <f t="shared" si="411"/>
        <v>1900</v>
      </c>
      <c r="AW421" s="210">
        <f t="shared" si="412"/>
        <v>1</v>
      </c>
      <c r="AX421" s="210">
        <f t="shared" si="413"/>
        <v>0</v>
      </c>
      <c r="AY421" s="210" t="str">
        <f t="shared" si="414"/>
        <v/>
      </c>
      <c r="BH421" s="402">
        <f t="shared" si="419"/>
        <v>0</v>
      </c>
      <c r="BI421" s="403">
        <f t="shared" si="420"/>
        <v>14</v>
      </c>
      <c r="BJ421" s="402">
        <f t="shared" si="421"/>
        <v>11</v>
      </c>
      <c r="BK421" s="403">
        <f t="shared" si="422"/>
        <v>100</v>
      </c>
      <c r="BL421" s="402">
        <f t="shared" si="423"/>
        <v>28</v>
      </c>
      <c r="BM421" s="403">
        <f t="shared" si="424"/>
        <v>100</v>
      </c>
      <c r="BN421" s="402">
        <f t="shared" si="425"/>
        <v>85</v>
      </c>
      <c r="BO421" s="403">
        <f t="shared" si="426"/>
        <v>100</v>
      </c>
      <c r="BP421" s="402">
        <f t="shared" si="427"/>
        <v>30</v>
      </c>
      <c r="BQ421" s="403">
        <f t="shared" si="428"/>
        <v>1000</v>
      </c>
      <c r="BR421" s="402" t="str">
        <f t="shared" si="429"/>
        <v>Z+5</v>
      </c>
      <c r="BS421" s="403">
        <f t="shared" si="430"/>
        <v>10000</v>
      </c>
      <c r="BT421" s="402">
        <f t="shared" si="431"/>
        <v>230</v>
      </c>
      <c r="BU421" s="403">
        <f t="shared" si="432"/>
        <v>1000</v>
      </c>
      <c r="BV421" s="278"/>
      <c r="BW421" s="402">
        <f t="shared" si="433"/>
        <v>0</v>
      </c>
      <c r="BX421" s="403">
        <f t="shared" si="434"/>
        <v>120</v>
      </c>
      <c r="BY421" s="402">
        <f t="shared" si="435"/>
        <v>23.5</v>
      </c>
      <c r="BZ421" s="403">
        <f t="shared" si="436"/>
        <v>27.25</v>
      </c>
      <c r="CA421" s="402">
        <f t="shared" si="437"/>
        <v>100</v>
      </c>
      <c r="CB421" s="403">
        <f t="shared" si="438"/>
        <v>100</v>
      </c>
      <c r="CC421" s="402">
        <f t="shared" si="439"/>
        <v>55</v>
      </c>
      <c r="CD421" s="403">
        <f t="shared" si="440"/>
        <v>1000</v>
      </c>
      <c r="CE421" s="278"/>
      <c r="CF421" s="402">
        <f t="shared" si="441"/>
        <v>1</v>
      </c>
      <c r="CG421" s="403">
        <f t="shared" si="442"/>
        <v>20</v>
      </c>
      <c r="CH421" s="402">
        <f t="shared" si="443"/>
        <v>15</v>
      </c>
      <c r="CI421" s="403">
        <f t="shared" si="444"/>
        <v>50</v>
      </c>
      <c r="CJ421" s="402">
        <f t="shared" si="445"/>
        <v>215</v>
      </c>
      <c r="CK421" s="403">
        <f t="shared" si="446"/>
        <v>10000</v>
      </c>
      <c r="CL421" s="402">
        <f t="shared" si="447"/>
        <v>80</v>
      </c>
      <c r="CM421" s="403">
        <f t="shared" si="448"/>
        <v>1000</v>
      </c>
      <c r="CN421" s="278"/>
      <c r="CO421" s="402">
        <f t="shared" si="449"/>
        <v>80</v>
      </c>
      <c r="CP421" s="403">
        <f t="shared" si="450"/>
        <v>1000</v>
      </c>
      <c r="CQ421" s="402">
        <f t="shared" si="451"/>
        <v>0</v>
      </c>
      <c r="CR421" s="403">
        <f t="shared" si="452"/>
        <v>1</v>
      </c>
      <c r="CS421" s="402">
        <f t="shared" si="453"/>
        <v>0</v>
      </c>
      <c r="CT421" s="403">
        <f t="shared" si="454"/>
        <v>0</v>
      </c>
      <c r="CU421" s="278"/>
      <c r="CV421" s="402">
        <f t="shared" si="455"/>
        <v>0</v>
      </c>
      <c r="CW421" s="403">
        <f t="shared" si="456"/>
        <v>10000</v>
      </c>
      <c r="CX421" s="402">
        <f t="shared" si="457"/>
        <v>0</v>
      </c>
      <c r="CY421" s="403">
        <f t="shared" si="458"/>
        <v>10</v>
      </c>
      <c r="CZ421" s="402">
        <f t="shared" si="459"/>
        <v>0</v>
      </c>
      <c r="DA421" s="403">
        <f t="shared" si="460"/>
        <v>0</v>
      </c>
      <c r="DB421" s="402">
        <f t="shared" si="461"/>
        <v>0</v>
      </c>
      <c r="DC421" s="403">
        <f t="shared" si="462"/>
        <v>0</v>
      </c>
      <c r="DD421" s="402">
        <f t="shared" si="463"/>
        <v>0</v>
      </c>
      <c r="DE421" s="403">
        <f t="shared" si="464"/>
        <v>9.9</v>
      </c>
      <c r="DF421" s="402">
        <f t="shared" si="465"/>
        <v>0</v>
      </c>
      <c r="DG421" s="403">
        <f t="shared" si="466"/>
        <v>10</v>
      </c>
      <c r="DH421" s="402">
        <f t="shared" si="467"/>
        <v>0</v>
      </c>
      <c r="DI421" s="403">
        <f t="shared" si="468"/>
        <v>100</v>
      </c>
      <c r="DJ421" s="404">
        <f t="shared" si="415"/>
        <v>1900</v>
      </c>
      <c r="DK421" s="404">
        <f t="shared" si="416"/>
        <v>1</v>
      </c>
      <c r="DL421" s="404">
        <f t="shared" si="417"/>
        <v>0</v>
      </c>
      <c r="DM421" s="278" t="str">
        <f t="shared" si="469"/>
        <v/>
      </c>
      <c r="DO421" s="278" t="str">
        <f t="shared" si="470"/>
        <v/>
      </c>
      <c r="DP421" s="278" t="str">
        <f t="shared" si="471"/>
        <v>395-_1900/1/0</v>
      </c>
      <c r="DT421" s="373">
        <f t="shared" si="472"/>
        <v>0.65</v>
      </c>
      <c r="DU421" s="278">
        <f t="shared" si="473"/>
        <v>5</v>
      </c>
      <c r="DV421" s="271" t="s">
        <v>222</v>
      </c>
      <c r="DW421" s="278" t="str">
        <f t="shared" si="474"/>
        <v>WHF (min)</v>
      </c>
      <c r="DX421" s="278" t="str">
        <f t="shared" si="475"/>
        <v>WHF (max)</v>
      </c>
    </row>
    <row r="422" spans="1:128" ht="15.75" x14ac:dyDescent="0.25">
      <c r="A422" s="188">
        <v>396</v>
      </c>
      <c r="B422" s="189"/>
      <c r="C422" s="189"/>
      <c r="D422" s="189"/>
      <c r="E422" s="194"/>
      <c r="F422" s="194"/>
      <c r="G422" s="194"/>
      <c r="H422" s="190"/>
      <c r="I422" s="190"/>
      <c r="J422" s="189"/>
      <c r="K422" s="189"/>
      <c r="L422" s="191"/>
      <c r="M422" s="191"/>
      <c r="N422" s="271" t="str">
        <f t="shared" si="418"/>
        <v/>
      </c>
      <c r="O422" s="192"/>
      <c r="P422" s="193"/>
      <c r="Q422" s="436"/>
      <c r="R422" s="276"/>
      <c r="S422" s="276"/>
      <c r="T422" s="276"/>
      <c r="U422" s="276"/>
      <c r="V422" s="276"/>
      <c r="W422" s="276"/>
      <c r="X422" s="306"/>
      <c r="Y422" s="428"/>
      <c r="Z422" s="269"/>
      <c r="AA422" s="276"/>
      <c r="AB422" s="410"/>
      <c r="AC422" s="269"/>
      <c r="AD422" s="439"/>
      <c r="AE422" s="307"/>
      <c r="AF422" s="276"/>
      <c r="AG422" s="410"/>
      <c r="AH422" s="306"/>
      <c r="AI422" s="269"/>
      <c r="AJ422" s="269"/>
      <c r="AK422" s="276"/>
      <c r="AL422" s="276"/>
      <c r="AM422" s="276"/>
      <c r="AN422" s="276"/>
      <c r="AO422" s="276"/>
      <c r="AP422" s="306"/>
      <c r="AQ422" s="308"/>
      <c r="AR422" s="209" t="e">
        <f t="shared" si="408"/>
        <v>#N/A</v>
      </c>
      <c r="AS422" s="210" t="e">
        <f t="shared" si="409"/>
        <v>#N/A</v>
      </c>
      <c r="AT422" s="210" t="str">
        <f t="shared" si="410"/>
        <v>396- 1900/1/0</v>
      </c>
      <c r="AU422" s="210"/>
      <c r="AV422" s="210">
        <f t="shared" si="411"/>
        <v>1900</v>
      </c>
      <c r="AW422" s="210">
        <f t="shared" si="412"/>
        <v>1</v>
      </c>
      <c r="AX422" s="210">
        <f t="shared" si="413"/>
        <v>0</v>
      </c>
      <c r="AY422" s="210" t="str">
        <f t="shared" si="414"/>
        <v/>
      </c>
      <c r="BH422" s="402">
        <f t="shared" si="419"/>
        <v>0</v>
      </c>
      <c r="BI422" s="403">
        <f t="shared" si="420"/>
        <v>14</v>
      </c>
      <c r="BJ422" s="402">
        <f t="shared" si="421"/>
        <v>11</v>
      </c>
      <c r="BK422" s="403">
        <f t="shared" si="422"/>
        <v>100</v>
      </c>
      <c r="BL422" s="402">
        <f t="shared" si="423"/>
        <v>28</v>
      </c>
      <c r="BM422" s="403">
        <f t="shared" si="424"/>
        <v>100</v>
      </c>
      <c r="BN422" s="402">
        <f t="shared" si="425"/>
        <v>85</v>
      </c>
      <c r="BO422" s="403">
        <f t="shared" si="426"/>
        <v>100</v>
      </c>
      <c r="BP422" s="402">
        <f t="shared" si="427"/>
        <v>30</v>
      </c>
      <c r="BQ422" s="403">
        <f t="shared" si="428"/>
        <v>1000</v>
      </c>
      <c r="BR422" s="402" t="str">
        <f t="shared" si="429"/>
        <v>Z+5</v>
      </c>
      <c r="BS422" s="403">
        <f t="shared" si="430"/>
        <v>10000</v>
      </c>
      <c r="BT422" s="402">
        <f t="shared" si="431"/>
        <v>230</v>
      </c>
      <c r="BU422" s="403">
        <f t="shared" si="432"/>
        <v>1000</v>
      </c>
      <c r="BV422" s="278"/>
      <c r="BW422" s="402">
        <f t="shared" si="433"/>
        <v>0</v>
      </c>
      <c r="BX422" s="403">
        <f t="shared" si="434"/>
        <v>120</v>
      </c>
      <c r="BY422" s="402">
        <f t="shared" si="435"/>
        <v>23.5</v>
      </c>
      <c r="BZ422" s="403">
        <f t="shared" si="436"/>
        <v>27.25</v>
      </c>
      <c r="CA422" s="402">
        <f t="shared" si="437"/>
        <v>100</v>
      </c>
      <c r="CB422" s="403">
        <f t="shared" si="438"/>
        <v>100</v>
      </c>
      <c r="CC422" s="402">
        <f t="shared" si="439"/>
        <v>55</v>
      </c>
      <c r="CD422" s="403">
        <f t="shared" si="440"/>
        <v>1000</v>
      </c>
      <c r="CE422" s="278"/>
      <c r="CF422" s="402">
        <f t="shared" si="441"/>
        <v>1</v>
      </c>
      <c r="CG422" s="403">
        <f t="shared" si="442"/>
        <v>20</v>
      </c>
      <c r="CH422" s="402">
        <f t="shared" si="443"/>
        <v>15</v>
      </c>
      <c r="CI422" s="403">
        <f t="shared" si="444"/>
        <v>50</v>
      </c>
      <c r="CJ422" s="402">
        <f t="shared" si="445"/>
        <v>215</v>
      </c>
      <c r="CK422" s="403">
        <f t="shared" si="446"/>
        <v>10000</v>
      </c>
      <c r="CL422" s="402">
        <f t="shared" si="447"/>
        <v>80</v>
      </c>
      <c r="CM422" s="403">
        <f t="shared" si="448"/>
        <v>1000</v>
      </c>
      <c r="CN422" s="278"/>
      <c r="CO422" s="402">
        <f t="shared" si="449"/>
        <v>80</v>
      </c>
      <c r="CP422" s="403">
        <f t="shared" si="450"/>
        <v>1000</v>
      </c>
      <c r="CQ422" s="402">
        <f t="shared" si="451"/>
        <v>0</v>
      </c>
      <c r="CR422" s="403">
        <f t="shared" si="452"/>
        <v>1</v>
      </c>
      <c r="CS422" s="402">
        <f t="shared" si="453"/>
        <v>0</v>
      </c>
      <c r="CT422" s="403">
        <f t="shared" si="454"/>
        <v>0</v>
      </c>
      <c r="CU422" s="278"/>
      <c r="CV422" s="402">
        <f t="shared" si="455"/>
        <v>0</v>
      </c>
      <c r="CW422" s="403">
        <f t="shared" si="456"/>
        <v>10000</v>
      </c>
      <c r="CX422" s="402">
        <f t="shared" si="457"/>
        <v>0</v>
      </c>
      <c r="CY422" s="403">
        <f t="shared" si="458"/>
        <v>10</v>
      </c>
      <c r="CZ422" s="402">
        <f t="shared" si="459"/>
        <v>0</v>
      </c>
      <c r="DA422" s="403">
        <f t="shared" si="460"/>
        <v>0</v>
      </c>
      <c r="DB422" s="402">
        <f t="shared" si="461"/>
        <v>0</v>
      </c>
      <c r="DC422" s="403">
        <f t="shared" si="462"/>
        <v>0</v>
      </c>
      <c r="DD422" s="402">
        <f t="shared" si="463"/>
        <v>0</v>
      </c>
      <c r="DE422" s="403">
        <f t="shared" si="464"/>
        <v>9.9</v>
      </c>
      <c r="DF422" s="402">
        <f t="shared" si="465"/>
        <v>0</v>
      </c>
      <c r="DG422" s="403">
        <f t="shared" si="466"/>
        <v>10</v>
      </c>
      <c r="DH422" s="402">
        <f t="shared" si="467"/>
        <v>0</v>
      </c>
      <c r="DI422" s="403">
        <f t="shared" si="468"/>
        <v>100</v>
      </c>
      <c r="DJ422" s="404">
        <f t="shared" si="415"/>
        <v>1900</v>
      </c>
      <c r="DK422" s="404">
        <f t="shared" si="416"/>
        <v>1</v>
      </c>
      <c r="DL422" s="404">
        <f t="shared" si="417"/>
        <v>0</v>
      </c>
      <c r="DM422" s="278" t="str">
        <f t="shared" si="469"/>
        <v/>
      </c>
      <c r="DO422" s="278" t="str">
        <f t="shared" si="470"/>
        <v/>
      </c>
      <c r="DP422" s="278" t="str">
        <f t="shared" si="471"/>
        <v>396-_1900/1/0</v>
      </c>
      <c r="DT422" s="373">
        <f t="shared" si="472"/>
        <v>0.65</v>
      </c>
      <c r="DU422" s="278">
        <f t="shared" si="473"/>
        <v>5</v>
      </c>
      <c r="DV422" s="271" t="s">
        <v>222</v>
      </c>
      <c r="DW422" s="278" t="str">
        <f t="shared" si="474"/>
        <v>WHF (min)</v>
      </c>
      <c r="DX422" s="278" t="str">
        <f t="shared" si="475"/>
        <v>WHF (max)</v>
      </c>
    </row>
    <row r="423" spans="1:128" ht="15.75" x14ac:dyDescent="0.25">
      <c r="A423" s="188">
        <v>397</v>
      </c>
      <c r="B423" s="189"/>
      <c r="C423" s="189"/>
      <c r="D423" s="189"/>
      <c r="E423" s="194"/>
      <c r="F423" s="194"/>
      <c r="G423" s="194"/>
      <c r="H423" s="190"/>
      <c r="I423" s="190"/>
      <c r="J423" s="189"/>
      <c r="K423" s="189"/>
      <c r="L423" s="191"/>
      <c r="M423" s="191"/>
      <c r="N423" s="271" t="str">
        <f t="shared" si="418"/>
        <v/>
      </c>
      <c r="O423" s="192"/>
      <c r="P423" s="193"/>
      <c r="Q423" s="436"/>
      <c r="R423" s="276"/>
      <c r="S423" s="276"/>
      <c r="T423" s="276"/>
      <c r="U423" s="276"/>
      <c r="V423" s="276"/>
      <c r="W423" s="276"/>
      <c r="X423" s="306"/>
      <c r="Y423" s="428"/>
      <c r="Z423" s="269"/>
      <c r="AA423" s="276"/>
      <c r="AB423" s="410"/>
      <c r="AC423" s="269"/>
      <c r="AD423" s="439"/>
      <c r="AE423" s="307"/>
      <c r="AF423" s="276"/>
      <c r="AG423" s="410"/>
      <c r="AH423" s="306"/>
      <c r="AI423" s="269"/>
      <c r="AJ423" s="269"/>
      <c r="AK423" s="276"/>
      <c r="AL423" s="276"/>
      <c r="AM423" s="276"/>
      <c r="AN423" s="276"/>
      <c r="AO423" s="276"/>
      <c r="AP423" s="306"/>
      <c r="AQ423" s="308"/>
      <c r="AR423" s="209" t="e">
        <f t="shared" si="408"/>
        <v>#N/A</v>
      </c>
      <c r="AS423" s="210" t="e">
        <f t="shared" si="409"/>
        <v>#N/A</v>
      </c>
      <c r="AT423" s="210" t="str">
        <f t="shared" si="410"/>
        <v>397- 1900/1/0</v>
      </c>
      <c r="AU423" s="210"/>
      <c r="AV423" s="210">
        <f t="shared" si="411"/>
        <v>1900</v>
      </c>
      <c r="AW423" s="210">
        <f t="shared" si="412"/>
        <v>1</v>
      </c>
      <c r="AX423" s="210">
        <f t="shared" si="413"/>
        <v>0</v>
      </c>
      <c r="AY423" s="210" t="str">
        <f t="shared" si="414"/>
        <v/>
      </c>
      <c r="BH423" s="402">
        <f t="shared" si="419"/>
        <v>0</v>
      </c>
      <c r="BI423" s="403">
        <f t="shared" si="420"/>
        <v>14</v>
      </c>
      <c r="BJ423" s="402">
        <f t="shared" si="421"/>
        <v>11</v>
      </c>
      <c r="BK423" s="403">
        <f t="shared" si="422"/>
        <v>100</v>
      </c>
      <c r="BL423" s="402">
        <f t="shared" si="423"/>
        <v>28</v>
      </c>
      <c r="BM423" s="403">
        <f t="shared" si="424"/>
        <v>100</v>
      </c>
      <c r="BN423" s="402">
        <f t="shared" si="425"/>
        <v>85</v>
      </c>
      <c r="BO423" s="403">
        <f t="shared" si="426"/>
        <v>100</v>
      </c>
      <c r="BP423" s="402">
        <f t="shared" si="427"/>
        <v>30</v>
      </c>
      <c r="BQ423" s="403">
        <f t="shared" si="428"/>
        <v>1000</v>
      </c>
      <c r="BR423" s="402" t="str">
        <f t="shared" si="429"/>
        <v>Z+5</v>
      </c>
      <c r="BS423" s="403">
        <f t="shared" si="430"/>
        <v>10000</v>
      </c>
      <c r="BT423" s="402">
        <f t="shared" si="431"/>
        <v>230</v>
      </c>
      <c r="BU423" s="403">
        <f t="shared" si="432"/>
        <v>1000</v>
      </c>
      <c r="BV423" s="278"/>
      <c r="BW423" s="402">
        <f t="shared" si="433"/>
        <v>0</v>
      </c>
      <c r="BX423" s="403">
        <f t="shared" si="434"/>
        <v>120</v>
      </c>
      <c r="BY423" s="402">
        <f t="shared" si="435"/>
        <v>23.5</v>
      </c>
      <c r="BZ423" s="403">
        <f t="shared" si="436"/>
        <v>27.25</v>
      </c>
      <c r="CA423" s="402">
        <f t="shared" si="437"/>
        <v>100</v>
      </c>
      <c r="CB423" s="403">
        <f t="shared" si="438"/>
        <v>100</v>
      </c>
      <c r="CC423" s="402">
        <f t="shared" si="439"/>
        <v>55</v>
      </c>
      <c r="CD423" s="403">
        <f t="shared" si="440"/>
        <v>1000</v>
      </c>
      <c r="CE423" s="278"/>
      <c r="CF423" s="402">
        <f t="shared" si="441"/>
        <v>1</v>
      </c>
      <c r="CG423" s="403">
        <f t="shared" si="442"/>
        <v>20</v>
      </c>
      <c r="CH423" s="402">
        <f t="shared" si="443"/>
        <v>15</v>
      </c>
      <c r="CI423" s="403">
        <f t="shared" si="444"/>
        <v>50</v>
      </c>
      <c r="CJ423" s="402">
        <f t="shared" si="445"/>
        <v>215</v>
      </c>
      <c r="CK423" s="403">
        <f t="shared" si="446"/>
        <v>10000</v>
      </c>
      <c r="CL423" s="402">
        <f t="shared" si="447"/>
        <v>80</v>
      </c>
      <c r="CM423" s="403">
        <f t="shared" si="448"/>
        <v>1000</v>
      </c>
      <c r="CN423" s="278"/>
      <c r="CO423" s="402">
        <f t="shared" si="449"/>
        <v>80</v>
      </c>
      <c r="CP423" s="403">
        <f t="shared" si="450"/>
        <v>1000</v>
      </c>
      <c r="CQ423" s="402">
        <f t="shared" si="451"/>
        <v>0</v>
      </c>
      <c r="CR423" s="403">
        <f t="shared" si="452"/>
        <v>1</v>
      </c>
      <c r="CS423" s="402">
        <f t="shared" si="453"/>
        <v>0</v>
      </c>
      <c r="CT423" s="403">
        <f t="shared" si="454"/>
        <v>0</v>
      </c>
      <c r="CU423" s="278"/>
      <c r="CV423" s="402">
        <f t="shared" si="455"/>
        <v>0</v>
      </c>
      <c r="CW423" s="403">
        <f t="shared" si="456"/>
        <v>10000</v>
      </c>
      <c r="CX423" s="402">
        <f t="shared" si="457"/>
        <v>0</v>
      </c>
      <c r="CY423" s="403">
        <f t="shared" si="458"/>
        <v>10</v>
      </c>
      <c r="CZ423" s="402">
        <f t="shared" si="459"/>
        <v>0</v>
      </c>
      <c r="DA423" s="403">
        <f t="shared" si="460"/>
        <v>0</v>
      </c>
      <c r="DB423" s="402">
        <f t="shared" si="461"/>
        <v>0</v>
      </c>
      <c r="DC423" s="403">
        <f t="shared" si="462"/>
        <v>0</v>
      </c>
      <c r="DD423" s="402">
        <f t="shared" si="463"/>
        <v>0</v>
      </c>
      <c r="DE423" s="403">
        <f t="shared" si="464"/>
        <v>9.9</v>
      </c>
      <c r="DF423" s="402">
        <f t="shared" si="465"/>
        <v>0</v>
      </c>
      <c r="DG423" s="403">
        <f t="shared" si="466"/>
        <v>10</v>
      </c>
      <c r="DH423" s="402">
        <f t="shared" si="467"/>
        <v>0</v>
      </c>
      <c r="DI423" s="403">
        <f t="shared" si="468"/>
        <v>100</v>
      </c>
      <c r="DJ423" s="404">
        <f t="shared" si="415"/>
        <v>1900</v>
      </c>
      <c r="DK423" s="404">
        <f t="shared" si="416"/>
        <v>1</v>
      </c>
      <c r="DL423" s="404">
        <f t="shared" si="417"/>
        <v>0</v>
      </c>
      <c r="DM423" s="278" t="str">
        <f t="shared" si="469"/>
        <v/>
      </c>
      <c r="DO423" s="278" t="str">
        <f t="shared" si="470"/>
        <v/>
      </c>
      <c r="DP423" s="278" t="str">
        <f t="shared" si="471"/>
        <v>397-_1900/1/0</v>
      </c>
      <c r="DT423" s="373">
        <f t="shared" si="472"/>
        <v>0.65</v>
      </c>
      <c r="DU423" s="278">
        <f t="shared" si="473"/>
        <v>5</v>
      </c>
      <c r="DV423" s="271" t="s">
        <v>222</v>
      </c>
      <c r="DW423" s="278" t="str">
        <f t="shared" si="474"/>
        <v>WHF (min)</v>
      </c>
      <c r="DX423" s="278" t="str">
        <f t="shared" si="475"/>
        <v>WHF (max)</v>
      </c>
    </row>
    <row r="424" spans="1:128" ht="15.75" x14ac:dyDescent="0.25">
      <c r="A424" s="188">
        <v>398</v>
      </c>
      <c r="B424" s="189"/>
      <c r="C424" s="189"/>
      <c r="D424" s="189"/>
      <c r="E424" s="194"/>
      <c r="F424" s="194"/>
      <c r="G424" s="194"/>
      <c r="H424" s="190"/>
      <c r="I424" s="190"/>
      <c r="J424" s="189"/>
      <c r="K424" s="189"/>
      <c r="L424" s="191"/>
      <c r="M424" s="191"/>
      <c r="N424" s="271" t="str">
        <f t="shared" si="418"/>
        <v/>
      </c>
      <c r="O424" s="192"/>
      <c r="P424" s="193"/>
      <c r="Q424" s="436"/>
      <c r="R424" s="276"/>
      <c r="S424" s="276"/>
      <c r="T424" s="276"/>
      <c r="U424" s="276"/>
      <c r="V424" s="276"/>
      <c r="W424" s="276"/>
      <c r="X424" s="306"/>
      <c r="Y424" s="428"/>
      <c r="Z424" s="269"/>
      <c r="AA424" s="276"/>
      <c r="AB424" s="410"/>
      <c r="AC424" s="269"/>
      <c r="AD424" s="439"/>
      <c r="AE424" s="307"/>
      <c r="AF424" s="276"/>
      <c r="AG424" s="410"/>
      <c r="AH424" s="306"/>
      <c r="AI424" s="269"/>
      <c r="AJ424" s="269"/>
      <c r="AK424" s="276"/>
      <c r="AL424" s="276"/>
      <c r="AM424" s="276"/>
      <c r="AN424" s="276"/>
      <c r="AO424" s="276"/>
      <c r="AP424" s="306"/>
      <c r="AQ424" s="308"/>
      <c r="AR424" s="209" t="e">
        <f t="shared" si="408"/>
        <v>#N/A</v>
      </c>
      <c r="AS424" s="210" t="e">
        <f t="shared" si="409"/>
        <v>#N/A</v>
      </c>
      <c r="AT424" s="210" t="str">
        <f t="shared" si="410"/>
        <v>398- 1900/1/0</v>
      </c>
      <c r="AU424" s="210"/>
      <c r="AV424" s="210">
        <f t="shared" si="411"/>
        <v>1900</v>
      </c>
      <c r="AW424" s="210">
        <f t="shared" si="412"/>
        <v>1</v>
      </c>
      <c r="AX424" s="210">
        <f t="shared" si="413"/>
        <v>0</v>
      </c>
      <c r="AY424" s="210" t="str">
        <f t="shared" si="414"/>
        <v/>
      </c>
      <c r="BH424" s="402">
        <f t="shared" si="419"/>
        <v>0</v>
      </c>
      <c r="BI424" s="403">
        <f t="shared" si="420"/>
        <v>14</v>
      </c>
      <c r="BJ424" s="402">
        <f t="shared" si="421"/>
        <v>11</v>
      </c>
      <c r="BK424" s="403">
        <f t="shared" si="422"/>
        <v>100</v>
      </c>
      <c r="BL424" s="402">
        <f t="shared" si="423"/>
        <v>28</v>
      </c>
      <c r="BM424" s="403">
        <f t="shared" si="424"/>
        <v>100</v>
      </c>
      <c r="BN424" s="402">
        <f t="shared" si="425"/>
        <v>85</v>
      </c>
      <c r="BO424" s="403">
        <f t="shared" si="426"/>
        <v>100</v>
      </c>
      <c r="BP424" s="402">
        <f t="shared" si="427"/>
        <v>30</v>
      </c>
      <c r="BQ424" s="403">
        <f t="shared" si="428"/>
        <v>1000</v>
      </c>
      <c r="BR424" s="402" t="str">
        <f t="shared" si="429"/>
        <v>Z+5</v>
      </c>
      <c r="BS424" s="403">
        <f t="shared" si="430"/>
        <v>10000</v>
      </c>
      <c r="BT424" s="402">
        <f t="shared" si="431"/>
        <v>230</v>
      </c>
      <c r="BU424" s="403">
        <f t="shared" si="432"/>
        <v>1000</v>
      </c>
      <c r="BV424" s="278"/>
      <c r="BW424" s="402">
        <f t="shared" si="433"/>
        <v>0</v>
      </c>
      <c r="BX424" s="403">
        <f t="shared" si="434"/>
        <v>120</v>
      </c>
      <c r="BY424" s="402">
        <f t="shared" si="435"/>
        <v>23.5</v>
      </c>
      <c r="BZ424" s="403">
        <f t="shared" si="436"/>
        <v>27.25</v>
      </c>
      <c r="CA424" s="402">
        <f t="shared" si="437"/>
        <v>100</v>
      </c>
      <c r="CB424" s="403">
        <f t="shared" si="438"/>
        <v>100</v>
      </c>
      <c r="CC424" s="402">
        <f t="shared" si="439"/>
        <v>55</v>
      </c>
      <c r="CD424" s="403">
        <f t="shared" si="440"/>
        <v>1000</v>
      </c>
      <c r="CE424" s="278"/>
      <c r="CF424" s="402">
        <f t="shared" si="441"/>
        <v>1</v>
      </c>
      <c r="CG424" s="403">
        <f t="shared" si="442"/>
        <v>20</v>
      </c>
      <c r="CH424" s="402">
        <f t="shared" si="443"/>
        <v>15</v>
      </c>
      <c r="CI424" s="403">
        <f t="shared" si="444"/>
        <v>50</v>
      </c>
      <c r="CJ424" s="402">
        <f t="shared" si="445"/>
        <v>215</v>
      </c>
      <c r="CK424" s="403">
        <f t="shared" si="446"/>
        <v>10000</v>
      </c>
      <c r="CL424" s="402">
        <f t="shared" si="447"/>
        <v>80</v>
      </c>
      <c r="CM424" s="403">
        <f t="shared" si="448"/>
        <v>1000</v>
      </c>
      <c r="CN424" s="278"/>
      <c r="CO424" s="402">
        <f t="shared" si="449"/>
        <v>80</v>
      </c>
      <c r="CP424" s="403">
        <f t="shared" si="450"/>
        <v>1000</v>
      </c>
      <c r="CQ424" s="402">
        <f t="shared" si="451"/>
        <v>0</v>
      </c>
      <c r="CR424" s="403">
        <f t="shared" si="452"/>
        <v>1</v>
      </c>
      <c r="CS424" s="402">
        <f t="shared" si="453"/>
        <v>0</v>
      </c>
      <c r="CT424" s="403">
        <f t="shared" si="454"/>
        <v>0</v>
      </c>
      <c r="CU424" s="278"/>
      <c r="CV424" s="402">
        <f t="shared" si="455"/>
        <v>0</v>
      </c>
      <c r="CW424" s="403">
        <f t="shared" si="456"/>
        <v>10000</v>
      </c>
      <c r="CX424" s="402">
        <f t="shared" si="457"/>
        <v>0</v>
      </c>
      <c r="CY424" s="403">
        <f t="shared" si="458"/>
        <v>10</v>
      </c>
      <c r="CZ424" s="402">
        <f t="shared" si="459"/>
        <v>0</v>
      </c>
      <c r="DA424" s="403">
        <f t="shared" si="460"/>
        <v>0</v>
      </c>
      <c r="DB424" s="402">
        <f t="shared" si="461"/>
        <v>0</v>
      </c>
      <c r="DC424" s="403">
        <f t="shared" si="462"/>
        <v>0</v>
      </c>
      <c r="DD424" s="402">
        <f t="shared" si="463"/>
        <v>0</v>
      </c>
      <c r="DE424" s="403">
        <f t="shared" si="464"/>
        <v>9.9</v>
      </c>
      <c r="DF424" s="402">
        <f t="shared" si="465"/>
        <v>0</v>
      </c>
      <c r="DG424" s="403">
        <f t="shared" si="466"/>
        <v>10</v>
      </c>
      <c r="DH424" s="402">
        <f t="shared" si="467"/>
        <v>0</v>
      </c>
      <c r="DI424" s="403">
        <f t="shared" si="468"/>
        <v>100</v>
      </c>
      <c r="DJ424" s="404">
        <f t="shared" si="415"/>
        <v>1900</v>
      </c>
      <c r="DK424" s="404">
        <f t="shared" si="416"/>
        <v>1</v>
      </c>
      <c r="DL424" s="404">
        <f t="shared" si="417"/>
        <v>0</v>
      </c>
      <c r="DM424" s="278" t="str">
        <f t="shared" si="469"/>
        <v/>
      </c>
      <c r="DO424" s="278" t="str">
        <f t="shared" si="470"/>
        <v/>
      </c>
      <c r="DP424" s="278" t="str">
        <f t="shared" si="471"/>
        <v>398-_1900/1/0</v>
      </c>
      <c r="DT424" s="373">
        <f t="shared" si="472"/>
        <v>0.65</v>
      </c>
      <c r="DU424" s="278">
        <f t="shared" si="473"/>
        <v>5</v>
      </c>
      <c r="DV424" s="271" t="s">
        <v>222</v>
      </c>
      <c r="DW424" s="278" t="str">
        <f t="shared" si="474"/>
        <v>WHF (min)</v>
      </c>
      <c r="DX424" s="278" t="str">
        <f t="shared" si="475"/>
        <v>WHF (max)</v>
      </c>
    </row>
    <row r="425" spans="1:128" ht="15.75" x14ac:dyDescent="0.25">
      <c r="A425" s="188">
        <v>399</v>
      </c>
      <c r="B425" s="189"/>
      <c r="C425" s="189"/>
      <c r="D425" s="189"/>
      <c r="E425" s="194"/>
      <c r="F425" s="194"/>
      <c r="G425" s="194"/>
      <c r="H425" s="190"/>
      <c r="I425" s="190"/>
      <c r="J425" s="189"/>
      <c r="K425" s="189"/>
      <c r="L425" s="191"/>
      <c r="M425" s="191"/>
      <c r="N425" s="271" t="str">
        <f t="shared" si="418"/>
        <v/>
      </c>
      <c r="O425" s="192"/>
      <c r="P425" s="193"/>
      <c r="Q425" s="436"/>
      <c r="R425" s="276"/>
      <c r="S425" s="276"/>
      <c r="T425" s="276"/>
      <c r="U425" s="276"/>
      <c r="V425" s="276"/>
      <c r="W425" s="276"/>
      <c r="X425" s="306"/>
      <c r="Y425" s="428"/>
      <c r="Z425" s="269"/>
      <c r="AA425" s="276"/>
      <c r="AB425" s="410"/>
      <c r="AC425" s="269"/>
      <c r="AD425" s="439"/>
      <c r="AE425" s="307"/>
      <c r="AF425" s="276"/>
      <c r="AG425" s="410"/>
      <c r="AH425" s="306"/>
      <c r="AI425" s="269"/>
      <c r="AJ425" s="269"/>
      <c r="AK425" s="276"/>
      <c r="AL425" s="276"/>
      <c r="AM425" s="276"/>
      <c r="AN425" s="276"/>
      <c r="AO425" s="276"/>
      <c r="AP425" s="306"/>
      <c r="AQ425" s="308"/>
      <c r="AR425" s="209" t="e">
        <f t="shared" si="408"/>
        <v>#N/A</v>
      </c>
      <c r="AS425" s="210" t="e">
        <f t="shared" si="409"/>
        <v>#N/A</v>
      </c>
      <c r="AT425" s="210" t="str">
        <f t="shared" si="410"/>
        <v>399- 1900/1/0</v>
      </c>
      <c r="AU425" s="210"/>
      <c r="AV425" s="210">
        <f t="shared" si="411"/>
        <v>1900</v>
      </c>
      <c r="AW425" s="210">
        <f t="shared" si="412"/>
        <v>1</v>
      </c>
      <c r="AX425" s="210">
        <f t="shared" si="413"/>
        <v>0</v>
      </c>
      <c r="AY425" s="210" t="str">
        <f t="shared" si="414"/>
        <v/>
      </c>
      <c r="BH425" s="402">
        <f t="shared" si="419"/>
        <v>0</v>
      </c>
      <c r="BI425" s="403">
        <f t="shared" si="420"/>
        <v>14</v>
      </c>
      <c r="BJ425" s="402">
        <f t="shared" si="421"/>
        <v>11</v>
      </c>
      <c r="BK425" s="403">
        <f t="shared" si="422"/>
        <v>100</v>
      </c>
      <c r="BL425" s="402">
        <f t="shared" si="423"/>
        <v>28</v>
      </c>
      <c r="BM425" s="403">
        <f t="shared" si="424"/>
        <v>100</v>
      </c>
      <c r="BN425" s="402">
        <f t="shared" si="425"/>
        <v>85</v>
      </c>
      <c r="BO425" s="403">
        <f t="shared" si="426"/>
        <v>100</v>
      </c>
      <c r="BP425" s="402">
        <f t="shared" si="427"/>
        <v>30</v>
      </c>
      <c r="BQ425" s="403">
        <f t="shared" si="428"/>
        <v>1000</v>
      </c>
      <c r="BR425" s="402" t="str">
        <f t="shared" si="429"/>
        <v>Z+5</v>
      </c>
      <c r="BS425" s="403">
        <f t="shared" si="430"/>
        <v>10000</v>
      </c>
      <c r="BT425" s="402">
        <f t="shared" si="431"/>
        <v>230</v>
      </c>
      <c r="BU425" s="403">
        <f t="shared" si="432"/>
        <v>1000</v>
      </c>
      <c r="BV425" s="278"/>
      <c r="BW425" s="402">
        <f t="shared" si="433"/>
        <v>0</v>
      </c>
      <c r="BX425" s="403">
        <f t="shared" si="434"/>
        <v>120</v>
      </c>
      <c r="BY425" s="402">
        <f t="shared" si="435"/>
        <v>23.5</v>
      </c>
      <c r="BZ425" s="403">
        <f t="shared" si="436"/>
        <v>27.25</v>
      </c>
      <c r="CA425" s="402">
        <f t="shared" si="437"/>
        <v>100</v>
      </c>
      <c r="CB425" s="403">
        <f t="shared" si="438"/>
        <v>100</v>
      </c>
      <c r="CC425" s="402">
        <f t="shared" si="439"/>
        <v>55</v>
      </c>
      <c r="CD425" s="403">
        <f t="shared" si="440"/>
        <v>1000</v>
      </c>
      <c r="CE425" s="278"/>
      <c r="CF425" s="402">
        <f t="shared" si="441"/>
        <v>1</v>
      </c>
      <c r="CG425" s="403">
        <f t="shared" si="442"/>
        <v>20</v>
      </c>
      <c r="CH425" s="402">
        <f t="shared" si="443"/>
        <v>15</v>
      </c>
      <c r="CI425" s="403">
        <f t="shared" si="444"/>
        <v>50</v>
      </c>
      <c r="CJ425" s="402">
        <f t="shared" si="445"/>
        <v>215</v>
      </c>
      <c r="CK425" s="403">
        <f t="shared" si="446"/>
        <v>10000</v>
      </c>
      <c r="CL425" s="402">
        <f t="shared" si="447"/>
        <v>80</v>
      </c>
      <c r="CM425" s="403">
        <f t="shared" si="448"/>
        <v>1000</v>
      </c>
      <c r="CN425" s="278"/>
      <c r="CO425" s="402">
        <f t="shared" si="449"/>
        <v>80</v>
      </c>
      <c r="CP425" s="403">
        <f t="shared" si="450"/>
        <v>1000</v>
      </c>
      <c r="CQ425" s="402">
        <f t="shared" si="451"/>
        <v>0</v>
      </c>
      <c r="CR425" s="403">
        <f t="shared" si="452"/>
        <v>1</v>
      </c>
      <c r="CS425" s="402">
        <f t="shared" si="453"/>
        <v>0</v>
      </c>
      <c r="CT425" s="403">
        <f t="shared" si="454"/>
        <v>0</v>
      </c>
      <c r="CU425" s="278"/>
      <c r="CV425" s="402">
        <f t="shared" si="455"/>
        <v>0</v>
      </c>
      <c r="CW425" s="403">
        <f t="shared" si="456"/>
        <v>10000</v>
      </c>
      <c r="CX425" s="402">
        <f t="shared" si="457"/>
        <v>0</v>
      </c>
      <c r="CY425" s="403">
        <f t="shared" si="458"/>
        <v>10</v>
      </c>
      <c r="CZ425" s="402">
        <f t="shared" si="459"/>
        <v>0</v>
      </c>
      <c r="DA425" s="403">
        <f t="shared" si="460"/>
        <v>0</v>
      </c>
      <c r="DB425" s="402">
        <f t="shared" si="461"/>
        <v>0</v>
      </c>
      <c r="DC425" s="403">
        <f t="shared" si="462"/>
        <v>0</v>
      </c>
      <c r="DD425" s="402">
        <f t="shared" si="463"/>
        <v>0</v>
      </c>
      <c r="DE425" s="403">
        <f t="shared" si="464"/>
        <v>9.9</v>
      </c>
      <c r="DF425" s="402">
        <f t="shared" si="465"/>
        <v>0</v>
      </c>
      <c r="DG425" s="403">
        <f t="shared" si="466"/>
        <v>10</v>
      </c>
      <c r="DH425" s="402">
        <f t="shared" si="467"/>
        <v>0</v>
      </c>
      <c r="DI425" s="403">
        <f t="shared" si="468"/>
        <v>100</v>
      </c>
      <c r="DJ425" s="404">
        <f t="shared" si="415"/>
        <v>1900</v>
      </c>
      <c r="DK425" s="404">
        <f t="shared" si="416"/>
        <v>1</v>
      </c>
      <c r="DL425" s="404">
        <f t="shared" si="417"/>
        <v>0</v>
      </c>
      <c r="DM425" s="278" t="str">
        <f t="shared" si="469"/>
        <v/>
      </c>
      <c r="DO425" s="278" t="str">
        <f t="shared" si="470"/>
        <v/>
      </c>
      <c r="DP425" s="278" t="str">
        <f t="shared" si="471"/>
        <v>399-_1900/1/0</v>
      </c>
      <c r="DT425" s="373">
        <f t="shared" si="472"/>
        <v>0.65</v>
      </c>
      <c r="DU425" s="278">
        <f t="shared" si="473"/>
        <v>5</v>
      </c>
      <c r="DV425" s="271" t="s">
        <v>222</v>
      </c>
      <c r="DW425" s="278" t="str">
        <f t="shared" si="474"/>
        <v>WHF (min)</v>
      </c>
      <c r="DX425" s="278" t="str">
        <f t="shared" si="475"/>
        <v>WHF (max)</v>
      </c>
    </row>
    <row r="426" spans="1:128" ht="15.75" x14ac:dyDescent="0.25">
      <c r="A426" s="188">
        <v>400</v>
      </c>
      <c r="B426" s="189"/>
      <c r="C426" s="189"/>
      <c r="D426" s="189"/>
      <c r="E426" s="194"/>
      <c r="F426" s="194"/>
      <c r="G426" s="194"/>
      <c r="H426" s="190"/>
      <c r="I426" s="190"/>
      <c r="J426" s="189"/>
      <c r="K426" s="189"/>
      <c r="L426" s="191"/>
      <c r="M426" s="191"/>
      <c r="N426" s="271" t="str">
        <f t="shared" si="418"/>
        <v/>
      </c>
      <c r="O426" s="192"/>
      <c r="P426" s="193"/>
      <c r="Q426" s="436"/>
      <c r="R426" s="276"/>
      <c r="S426" s="276"/>
      <c r="T426" s="276"/>
      <c r="U426" s="276"/>
      <c r="V426" s="276"/>
      <c r="W426" s="276"/>
      <c r="X426" s="306"/>
      <c r="Y426" s="428"/>
      <c r="Z426" s="269"/>
      <c r="AA426" s="276"/>
      <c r="AB426" s="410"/>
      <c r="AC426" s="269"/>
      <c r="AD426" s="439"/>
      <c r="AE426" s="307"/>
      <c r="AF426" s="276"/>
      <c r="AG426" s="410"/>
      <c r="AH426" s="306"/>
      <c r="AI426" s="269"/>
      <c r="AJ426" s="269"/>
      <c r="AK426" s="276"/>
      <c r="AL426" s="276"/>
      <c r="AM426" s="276"/>
      <c r="AN426" s="276"/>
      <c r="AO426" s="276"/>
      <c r="AP426" s="306"/>
      <c r="AQ426" s="308"/>
      <c r="AR426" s="209" t="e">
        <f t="shared" si="408"/>
        <v>#N/A</v>
      </c>
      <c r="AS426" s="210" t="e">
        <f t="shared" si="409"/>
        <v>#N/A</v>
      </c>
      <c r="AT426" s="210" t="str">
        <f t="shared" si="410"/>
        <v>400- 1900/1/0</v>
      </c>
      <c r="AU426" s="210"/>
      <c r="AV426" s="210">
        <f t="shared" si="411"/>
        <v>1900</v>
      </c>
      <c r="AW426" s="210">
        <f t="shared" si="412"/>
        <v>1</v>
      </c>
      <c r="AX426" s="210">
        <f t="shared" si="413"/>
        <v>0</v>
      </c>
      <c r="AY426" s="210" t="str">
        <f t="shared" si="414"/>
        <v/>
      </c>
      <c r="BH426" s="402">
        <f t="shared" si="419"/>
        <v>0</v>
      </c>
      <c r="BI426" s="403">
        <f t="shared" si="420"/>
        <v>14</v>
      </c>
      <c r="BJ426" s="402">
        <f t="shared" si="421"/>
        <v>11</v>
      </c>
      <c r="BK426" s="403">
        <f t="shared" si="422"/>
        <v>100</v>
      </c>
      <c r="BL426" s="402">
        <f t="shared" si="423"/>
        <v>28</v>
      </c>
      <c r="BM426" s="403">
        <f t="shared" si="424"/>
        <v>100</v>
      </c>
      <c r="BN426" s="402">
        <f t="shared" si="425"/>
        <v>85</v>
      </c>
      <c r="BO426" s="403">
        <f t="shared" si="426"/>
        <v>100</v>
      </c>
      <c r="BP426" s="402">
        <f t="shared" si="427"/>
        <v>30</v>
      </c>
      <c r="BQ426" s="403">
        <f t="shared" si="428"/>
        <v>1000</v>
      </c>
      <c r="BR426" s="402" t="str">
        <f t="shared" si="429"/>
        <v>Z+5</v>
      </c>
      <c r="BS426" s="403">
        <f t="shared" si="430"/>
        <v>10000</v>
      </c>
      <c r="BT426" s="402">
        <f t="shared" si="431"/>
        <v>230</v>
      </c>
      <c r="BU426" s="403">
        <f t="shared" si="432"/>
        <v>1000</v>
      </c>
      <c r="BV426" s="278"/>
      <c r="BW426" s="402">
        <f t="shared" si="433"/>
        <v>0</v>
      </c>
      <c r="BX426" s="403">
        <f t="shared" si="434"/>
        <v>120</v>
      </c>
      <c r="BY426" s="402">
        <f t="shared" si="435"/>
        <v>23.5</v>
      </c>
      <c r="BZ426" s="403">
        <f t="shared" si="436"/>
        <v>27.25</v>
      </c>
      <c r="CA426" s="402">
        <f t="shared" si="437"/>
        <v>100</v>
      </c>
      <c r="CB426" s="403">
        <f t="shared" si="438"/>
        <v>100</v>
      </c>
      <c r="CC426" s="402">
        <f t="shared" si="439"/>
        <v>55</v>
      </c>
      <c r="CD426" s="403">
        <f t="shared" si="440"/>
        <v>1000</v>
      </c>
      <c r="CE426" s="278"/>
      <c r="CF426" s="402">
        <f t="shared" si="441"/>
        <v>1</v>
      </c>
      <c r="CG426" s="403">
        <f t="shared" si="442"/>
        <v>20</v>
      </c>
      <c r="CH426" s="402">
        <f t="shared" si="443"/>
        <v>15</v>
      </c>
      <c r="CI426" s="403">
        <f t="shared" si="444"/>
        <v>50</v>
      </c>
      <c r="CJ426" s="402">
        <f t="shared" si="445"/>
        <v>215</v>
      </c>
      <c r="CK426" s="403">
        <f t="shared" si="446"/>
        <v>10000</v>
      </c>
      <c r="CL426" s="402">
        <f t="shared" si="447"/>
        <v>80</v>
      </c>
      <c r="CM426" s="403">
        <f t="shared" si="448"/>
        <v>1000</v>
      </c>
      <c r="CN426" s="278"/>
      <c r="CO426" s="402">
        <f t="shared" si="449"/>
        <v>80</v>
      </c>
      <c r="CP426" s="403">
        <f t="shared" si="450"/>
        <v>1000</v>
      </c>
      <c r="CQ426" s="402">
        <f t="shared" si="451"/>
        <v>0</v>
      </c>
      <c r="CR426" s="403">
        <f t="shared" si="452"/>
        <v>1</v>
      </c>
      <c r="CS426" s="402">
        <f t="shared" si="453"/>
        <v>0</v>
      </c>
      <c r="CT426" s="403">
        <f t="shared" si="454"/>
        <v>0</v>
      </c>
      <c r="CU426" s="278"/>
      <c r="CV426" s="402">
        <f t="shared" si="455"/>
        <v>0</v>
      </c>
      <c r="CW426" s="403">
        <f t="shared" si="456"/>
        <v>10000</v>
      </c>
      <c r="CX426" s="402">
        <f t="shared" si="457"/>
        <v>0</v>
      </c>
      <c r="CY426" s="403">
        <f t="shared" si="458"/>
        <v>10</v>
      </c>
      <c r="CZ426" s="402">
        <f t="shared" si="459"/>
        <v>0</v>
      </c>
      <c r="DA426" s="403">
        <f t="shared" si="460"/>
        <v>0</v>
      </c>
      <c r="DB426" s="402">
        <f t="shared" si="461"/>
        <v>0</v>
      </c>
      <c r="DC426" s="403">
        <f t="shared" si="462"/>
        <v>0</v>
      </c>
      <c r="DD426" s="402">
        <f t="shared" si="463"/>
        <v>0</v>
      </c>
      <c r="DE426" s="403">
        <f t="shared" si="464"/>
        <v>9.9</v>
      </c>
      <c r="DF426" s="402">
        <f t="shared" si="465"/>
        <v>0</v>
      </c>
      <c r="DG426" s="403">
        <f t="shared" si="466"/>
        <v>10</v>
      </c>
      <c r="DH426" s="402">
        <f t="shared" si="467"/>
        <v>0</v>
      </c>
      <c r="DI426" s="403">
        <f t="shared" si="468"/>
        <v>100</v>
      </c>
      <c r="DJ426" s="404">
        <f t="shared" si="415"/>
        <v>1900</v>
      </c>
      <c r="DK426" s="404">
        <f t="shared" si="416"/>
        <v>1</v>
      </c>
      <c r="DL426" s="404">
        <f t="shared" si="417"/>
        <v>0</v>
      </c>
      <c r="DM426" s="278" t="str">
        <f t="shared" si="469"/>
        <v/>
      </c>
      <c r="DO426" s="278" t="str">
        <f t="shared" si="470"/>
        <v/>
      </c>
      <c r="DP426" s="278" t="str">
        <f t="shared" si="471"/>
        <v>400-_1900/1/0</v>
      </c>
      <c r="DT426" s="373">
        <f t="shared" si="472"/>
        <v>0.65</v>
      </c>
      <c r="DU426" s="278">
        <f t="shared" si="473"/>
        <v>5</v>
      </c>
      <c r="DV426" s="271" t="s">
        <v>222</v>
      </c>
      <c r="DW426" s="278" t="str">
        <f t="shared" si="474"/>
        <v>WHF (min)</v>
      </c>
      <c r="DX426" s="278" t="str">
        <f t="shared" si="475"/>
        <v>WHF (max)</v>
      </c>
    </row>
    <row r="427" spans="1:128" ht="15.75" x14ac:dyDescent="0.25">
      <c r="A427" s="188">
        <v>401</v>
      </c>
      <c r="B427" s="189"/>
      <c r="C427" s="189"/>
      <c r="D427" s="189"/>
      <c r="E427" s="194"/>
      <c r="F427" s="194"/>
      <c r="G427" s="194"/>
      <c r="H427" s="190"/>
      <c r="I427" s="190"/>
      <c r="J427" s="189"/>
      <c r="K427" s="189"/>
      <c r="L427" s="191"/>
      <c r="M427" s="191"/>
      <c r="N427" s="271" t="str">
        <f t="shared" si="418"/>
        <v/>
      </c>
      <c r="O427" s="192"/>
      <c r="P427" s="193"/>
      <c r="Q427" s="436"/>
      <c r="R427" s="276"/>
      <c r="S427" s="276"/>
      <c r="T427" s="276"/>
      <c r="U427" s="276"/>
      <c r="V427" s="276"/>
      <c r="W427" s="276"/>
      <c r="X427" s="306"/>
      <c r="Y427" s="428"/>
      <c r="Z427" s="269"/>
      <c r="AA427" s="276"/>
      <c r="AB427" s="410"/>
      <c r="AC427" s="269"/>
      <c r="AD427" s="439"/>
      <c r="AE427" s="307"/>
      <c r="AF427" s="276"/>
      <c r="AG427" s="410"/>
      <c r="AH427" s="306"/>
      <c r="AI427" s="269"/>
      <c r="AJ427" s="269"/>
      <c r="AK427" s="276"/>
      <c r="AL427" s="276"/>
      <c r="AM427" s="276"/>
      <c r="AN427" s="276"/>
      <c r="AO427" s="276"/>
      <c r="AP427" s="306"/>
      <c r="AQ427" s="308"/>
      <c r="AR427" s="209" t="e">
        <f t="shared" si="408"/>
        <v>#N/A</v>
      </c>
      <c r="AS427" s="210" t="e">
        <f t="shared" si="409"/>
        <v>#N/A</v>
      </c>
      <c r="AT427" s="210" t="str">
        <f t="shared" si="410"/>
        <v>401- 1900/1/0</v>
      </c>
      <c r="AU427" s="210"/>
      <c r="AV427" s="210">
        <f t="shared" si="411"/>
        <v>1900</v>
      </c>
      <c r="AW427" s="210">
        <f t="shared" si="412"/>
        <v>1</v>
      </c>
      <c r="AX427" s="210">
        <f t="shared" si="413"/>
        <v>0</v>
      </c>
      <c r="AY427" s="210" t="str">
        <f t="shared" si="414"/>
        <v/>
      </c>
      <c r="BH427" s="402">
        <f t="shared" si="419"/>
        <v>0</v>
      </c>
      <c r="BI427" s="403">
        <f t="shared" si="420"/>
        <v>14</v>
      </c>
      <c r="BJ427" s="402">
        <f t="shared" si="421"/>
        <v>11</v>
      </c>
      <c r="BK427" s="403">
        <f t="shared" si="422"/>
        <v>100</v>
      </c>
      <c r="BL427" s="402">
        <f t="shared" si="423"/>
        <v>28</v>
      </c>
      <c r="BM427" s="403">
        <f t="shared" si="424"/>
        <v>100</v>
      </c>
      <c r="BN427" s="402">
        <f t="shared" si="425"/>
        <v>85</v>
      </c>
      <c r="BO427" s="403">
        <f t="shared" si="426"/>
        <v>100</v>
      </c>
      <c r="BP427" s="402">
        <f t="shared" si="427"/>
        <v>30</v>
      </c>
      <c r="BQ427" s="403">
        <f t="shared" si="428"/>
        <v>1000</v>
      </c>
      <c r="BR427" s="402" t="str">
        <f t="shared" si="429"/>
        <v>Z+5</v>
      </c>
      <c r="BS427" s="403">
        <f t="shared" si="430"/>
        <v>10000</v>
      </c>
      <c r="BT427" s="402">
        <f t="shared" si="431"/>
        <v>230</v>
      </c>
      <c r="BU427" s="403">
        <f t="shared" si="432"/>
        <v>1000</v>
      </c>
      <c r="BV427" s="278"/>
      <c r="BW427" s="402">
        <f t="shared" si="433"/>
        <v>0</v>
      </c>
      <c r="BX427" s="403">
        <f t="shared" si="434"/>
        <v>120</v>
      </c>
      <c r="BY427" s="402">
        <f t="shared" si="435"/>
        <v>23.5</v>
      </c>
      <c r="BZ427" s="403">
        <f t="shared" si="436"/>
        <v>27.25</v>
      </c>
      <c r="CA427" s="402">
        <f t="shared" si="437"/>
        <v>100</v>
      </c>
      <c r="CB427" s="403">
        <f t="shared" si="438"/>
        <v>100</v>
      </c>
      <c r="CC427" s="402">
        <f t="shared" si="439"/>
        <v>55</v>
      </c>
      <c r="CD427" s="403">
        <f t="shared" si="440"/>
        <v>1000</v>
      </c>
      <c r="CE427" s="278"/>
      <c r="CF427" s="402">
        <f t="shared" si="441"/>
        <v>1</v>
      </c>
      <c r="CG427" s="403">
        <f t="shared" si="442"/>
        <v>20</v>
      </c>
      <c r="CH427" s="402">
        <f t="shared" si="443"/>
        <v>15</v>
      </c>
      <c r="CI427" s="403">
        <f t="shared" si="444"/>
        <v>50</v>
      </c>
      <c r="CJ427" s="402">
        <f t="shared" si="445"/>
        <v>215</v>
      </c>
      <c r="CK427" s="403">
        <f t="shared" si="446"/>
        <v>10000</v>
      </c>
      <c r="CL427" s="402">
        <f t="shared" si="447"/>
        <v>80</v>
      </c>
      <c r="CM427" s="403">
        <f t="shared" si="448"/>
        <v>1000</v>
      </c>
      <c r="CN427" s="278"/>
      <c r="CO427" s="402">
        <f t="shared" si="449"/>
        <v>80</v>
      </c>
      <c r="CP427" s="403">
        <f t="shared" si="450"/>
        <v>1000</v>
      </c>
      <c r="CQ427" s="402">
        <f t="shared" si="451"/>
        <v>0</v>
      </c>
      <c r="CR427" s="403">
        <f t="shared" si="452"/>
        <v>1</v>
      </c>
      <c r="CS427" s="402">
        <f t="shared" si="453"/>
        <v>0</v>
      </c>
      <c r="CT427" s="403">
        <f t="shared" si="454"/>
        <v>0</v>
      </c>
      <c r="CU427" s="278"/>
      <c r="CV427" s="402">
        <f t="shared" si="455"/>
        <v>0</v>
      </c>
      <c r="CW427" s="403">
        <f t="shared" si="456"/>
        <v>10000</v>
      </c>
      <c r="CX427" s="402">
        <f t="shared" si="457"/>
        <v>0</v>
      </c>
      <c r="CY427" s="403">
        <f t="shared" si="458"/>
        <v>10</v>
      </c>
      <c r="CZ427" s="402">
        <f t="shared" si="459"/>
        <v>0</v>
      </c>
      <c r="DA427" s="403">
        <f t="shared" si="460"/>
        <v>0</v>
      </c>
      <c r="DB427" s="402">
        <f t="shared" si="461"/>
        <v>0</v>
      </c>
      <c r="DC427" s="403">
        <f t="shared" si="462"/>
        <v>0</v>
      </c>
      <c r="DD427" s="402">
        <f t="shared" si="463"/>
        <v>0</v>
      </c>
      <c r="DE427" s="403">
        <f t="shared" si="464"/>
        <v>9.9</v>
      </c>
      <c r="DF427" s="402">
        <f t="shared" si="465"/>
        <v>0</v>
      </c>
      <c r="DG427" s="403">
        <f t="shared" si="466"/>
        <v>10</v>
      </c>
      <c r="DH427" s="402">
        <f t="shared" si="467"/>
        <v>0</v>
      </c>
      <c r="DI427" s="403">
        <f t="shared" si="468"/>
        <v>100</v>
      </c>
      <c r="DJ427" s="404">
        <f t="shared" si="415"/>
        <v>1900</v>
      </c>
      <c r="DK427" s="404">
        <f t="shared" si="416"/>
        <v>1</v>
      </c>
      <c r="DL427" s="404">
        <f t="shared" si="417"/>
        <v>0</v>
      </c>
      <c r="DM427" s="278" t="str">
        <f t="shared" si="469"/>
        <v/>
      </c>
      <c r="DO427" s="278" t="str">
        <f t="shared" si="470"/>
        <v/>
      </c>
      <c r="DP427" s="278" t="str">
        <f t="shared" si="471"/>
        <v>401-_1900/1/0</v>
      </c>
      <c r="DT427" s="373">
        <f t="shared" si="472"/>
        <v>0.65</v>
      </c>
      <c r="DU427" s="278">
        <f t="shared" si="473"/>
        <v>5</v>
      </c>
      <c r="DV427" s="271" t="s">
        <v>222</v>
      </c>
      <c r="DW427" s="278" t="str">
        <f t="shared" si="474"/>
        <v>WHF (min)</v>
      </c>
      <c r="DX427" s="278" t="str">
        <f t="shared" si="475"/>
        <v>WHF (max)</v>
      </c>
    </row>
    <row r="428" spans="1:128" ht="15.75" x14ac:dyDescent="0.25">
      <c r="A428" s="188">
        <v>402</v>
      </c>
      <c r="B428" s="189"/>
      <c r="C428" s="189"/>
      <c r="D428" s="189"/>
      <c r="E428" s="194"/>
      <c r="F428" s="194"/>
      <c r="G428" s="194"/>
      <c r="H428" s="190"/>
      <c r="I428" s="190"/>
      <c r="J428" s="189"/>
      <c r="K428" s="189"/>
      <c r="L428" s="191"/>
      <c r="M428" s="191"/>
      <c r="N428" s="271" t="str">
        <f t="shared" si="418"/>
        <v/>
      </c>
      <c r="O428" s="192"/>
      <c r="P428" s="193"/>
      <c r="Q428" s="436"/>
      <c r="R428" s="276"/>
      <c r="S428" s="276"/>
      <c r="T428" s="276"/>
      <c r="U428" s="276"/>
      <c r="V428" s="276"/>
      <c r="W428" s="276"/>
      <c r="X428" s="306"/>
      <c r="Y428" s="428"/>
      <c r="Z428" s="269"/>
      <c r="AA428" s="276"/>
      <c r="AB428" s="410"/>
      <c r="AC428" s="269"/>
      <c r="AD428" s="439"/>
      <c r="AE428" s="307"/>
      <c r="AF428" s="276"/>
      <c r="AG428" s="410"/>
      <c r="AH428" s="306"/>
      <c r="AI428" s="269"/>
      <c r="AJ428" s="269"/>
      <c r="AK428" s="276"/>
      <c r="AL428" s="276"/>
      <c r="AM428" s="276"/>
      <c r="AN428" s="276"/>
      <c r="AO428" s="276"/>
      <c r="AP428" s="306"/>
      <c r="AQ428" s="308"/>
      <c r="AR428" s="209" t="e">
        <f t="shared" si="408"/>
        <v>#N/A</v>
      </c>
      <c r="AS428" s="210" t="e">
        <f t="shared" si="409"/>
        <v>#N/A</v>
      </c>
      <c r="AT428" s="210" t="str">
        <f t="shared" si="410"/>
        <v>402- 1900/1/0</v>
      </c>
      <c r="AU428" s="210"/>
      <c r="AV428" s="210">
        <f t="shared" si="411"/>
        <v>1900</v>
      </c>
      <c r="AW428" s="210">
        <f t="shared" si="412"/>
        <v>1</v>
      </c>
      <c r="AX428" s="210">
        <f t="shared" si="413"/>
        <v>0</v>
      </c>
      <c r="AY428" s="210" t="str">
        <f t="shared" si="414"/>
        <v/>
      </c>
      <c r="BH428" s="402">
        <f t="shared" si="419"/>
        <v>0</v>
      </c>
      <c r="BI428" s="403">
        <f t="shared" si="420"/>
        <v>14</v>
      </c>
      <c r="BJ428" s="402">
        <f t="shared" si="421"/>
        <v>11</v>
      </c>
      <c r="BK428" s="403">
        <f t="shared" si="422"/>
        <v>100</v>
      </c>
      <c r="BL428" s="402">
        <f t="shared" si="423"/>
        <v>28</v>
      </c>
      <c r="BM428" s="403">
        <f t="shared" si="424"/>
        <v>100</v>
      </c>
      <c r="BN428" s="402">
        <f t="shared" si="425"/>
        <v>85</v>
      </c>
      <c r="BO428" s="403">
        <f t="shared" si="426"/>
        <v>100</v>
      </c>
      <c r="BP428" s="402">
        <f t="shared" si="427"/>
        <v>30</v>
      </c>
      <c r="BQ428" s="403">
        <f t="shared" si="428"/>
        <v>1000</v>
      </c>
      <c r="BR428" s="402" t="str">
        <f t="shared" si="429"/>
        <v>Z+5</v>
      </c>
      <c r="BS428" s="403">
        <f t="shared" si="430"/>
        <v>10000</v>
      </c>
      <c r="BT428" s="402">
        <f t="shared" si="431"/>
        <v>230</v>
      </c>
      <c r="BU428" s="403">
        <f t="shared" si="432"/>
        <v>1000</v>
      </c>
      <c r="BV428" s="278"/>
      <c r="BW428" s="402">
        <f t="shared" si="433"/>
        <v>0</v>
      </c>
      <c r="BX428" s="403">
        <f t="shared" si="434"/>
        <v>120</v>
      </c>
      <c r="BY428" s="402">
        <f t="shared" si="435"/>
        <v>23.5</v>
      </c>
      <c r="BZ428" s="403">
        <f t="shared" si="436"/>
        <v>27.25</v>
      </c>
      <c r="CA428" s="402">
        <f t="shared" si="437"/>
        <v>100</v>
      </c>
      <c r="CB428" s="403">
        <f t="shared" si="438"/>
        <v>100</v>
      </c>
      <c r="CC428" s="402">
        <f t="shared" si="439"/>
        <v>55</v>
      </c>
      <c r="CD428" s="403">
        <f t="shared" si="440"/>
        <v>1000</v>
      </c>
      <c r="CE428" s="278"/>
      <c r="CF428" s="402">
        <f t="shared" si="441"/>
        <v>1</v>
      </c>
      <c r="CG428" s="403">
        <f t="shared" si="442"/>
        <v>20</v>
      </c>
      <c r="CH428" s="402">
        <f t="shared" si="443"/>
        <v>15</v>
      </c>
      <c r="CI428" s="403">
        <f t="shared" si="444"/>
        <v>50</v>
      </c>
      <c r="CJ428" s="402">
        <f t="shared" si="445"/>
        <v>215</v>
      </c>
      <c r="CK428" s="403">
        <f t="shared" si="446"/>
        <v>10000</v>
      </c>
      <c r="CL428" s="402">
        <f t="shared" si="447"/>
        <v>80</v>
      </c>
      <c r="CM428" s="403">
        <f t="shared" si="448"/>
        <v>1000</v>
      </c>
      <c r="CN428" s="278"/>
      <c r="CO428" s="402">
        <f t="shared" si="449"/>
        <v>80</v>
      </c>
      <c r="CP428" s="403">
        <f t="shared" si="450"/>
        <v>1000</v>
      </c>
      <c r="CQ428" s="402">
        <f t="shared" si="451"/>
        <v>0</v>
      </c>
      <c r="CR428" s="403">
        <f t="shared" si="452"/>
        <v>1</v>
      </c>
      <c r="CS428" s="402">
        <f t="shared" si="453"/>
        <v>0</v>
      </c>
      <c r="CT428" s="403">
        <f t="shared" si="454"/>
        <v>0</v>
      </c>
      <c r="CU428" s="278"/>
      <c r="CV428" s="402">
        <f t="shared" si="455"/>
        <v>0</v>
      </c>
      <c r="CW428" s="403">
        <f t="shared" si="456"/>
        <v>10000</v>
      </c>
      <c r="CX428" s="402">
        <f t="shared" si="457"/>
        <v>0</v>
      </c>
      <c r="CY428" s="403">
        <f t="shared" si="458"/>
        <v>10</v>
      </c>
      <c r="CZ428" s="402">
        <f t="shared" si="459"/>
        <v>0</v>
      </c>
      <c r="DA428" s="403">
        <f t="shared" si="460"/>
        <v>0</v>
      </c>
      <c r="DB428" s="402">
        <f t="shared" si="461"/>
        <v>0</v>
      </c>
      <c r="DC428" s="403">
        <f t="shared" si="462"/>
        <v>0</v>
      </c>
      <c r="DD428" s="402">
        <f t="shared" si="463"/>
        <v>0</v>
      </c>
      <c r="DE428" s="403">
        <f t="shared" si="464"/>
        <v>9.9</v>
      </c>
      <c r="DF428" s="402">
        <f t="shared" si="465"/>
        <v>0</v>
      </c>
      <c r="DG428" s="403">
        <f t="shared" si="466"/>
        <v>10</v>
      </c>
      <c r="DH428" s="402">
        <f t="shared" si="467"/>
        <v>0</v>
      </c>
      <c r="DI428" s="403">
        <f t="shared" si="468"/>
        <v>100</v>
      </c>
      <c r="DJ428" s="404">
        <f t="shared" si="415"/>
        <v>1900</v>
      </c>
      <c r="DK428" s="404">
        <f t="shared" si="416"/>
        <v>1</v>
      </c>
      <c r="DL428" s="404">
        <f t="shared" si="417"/>
        <v>0</v>
      </c>
      <c r="DM428" s="278" t="str">
        <f t="shared" si="469"/>
        <v/>
      </c>
      <c r="DO428" s="278" t="str">
        <f t="shared" si="470"/>
        <v/>
      </c>
      <c r="DP428" s="278" t="str">
        <f t="shared" si="471"/>
        <v>402-_1900/1/0</v>
      </c>
      <c r="DT428" s="373">
        <f t="shared" si="472"/>
        <v>0.65</v>
      </c>
      <c r="DU428" s="278">
        <f t="shared" si="473"/>
        <v>5</v>
      </c>
      <c r="DV428" s="271" t="s">
        <v>222</v>
      </c>
      <c r="DW428" s="278" t="str">
        <f t="shared" si="474"/>
        <v>WHF (min)</v>
      </c>
      <c r="DX428" s="278" t="str">
        <f t="shared" si="475"/>
        <v>WHF (max)</v>
      </c>
    </row>
    <row r="429" spans="1:128" ht="15.75" x14ac:dyDescent="0.25">
      <c r="A429" s="188">
        <v>403</v>
      </c>
      <c r="B429" s="189"/>
      <c r="C429" s="189"/>
      <c r="D429" s="189"/>
      <c r="E429" s="194"/>
      <c r="F429" s="194"/>
      <c r="G429" s="194"/>
      <c r="H429" s="190"/>
      <c r="I429" s="190"/>
      <c r="J429" s="189"/>
      <c r="K429" s="189"/>
      <c r="L429" s="191"/>
      <c r="M429" s="191"/>
      <c r="N429" s="271" t="str">
        <f t="shared" si="418"/>
        <v/>
      </c>
      <c r="O429" s="192"/>
      <c r="P429" s="193"/>
      <c r="Q429" s="436"/>
      <c r="R429" s="276"/>
      <c r="S429" s="276"/>
      <c r="T429" s="276"/>
      <c r="U429" s="276"/>
      <c r="V429" s="276"/>
      <c r="W429" s="276"/>
      <c r="X429" s="306"/>
      <c r="Y429" s="428"/>
      <c r="Z429" s="269"/>
      <c r="AA429" s="276"/>
      <c r="AB429" s="410"/>
      <c r="AC429" s="269"/>
      <c r="AD429" s="439"/>
      <c r="AE429" s="307"/>
      <c r="AF429" s="276"/>
      <c r="AG429" s="410"/>
      <c r="AH429" s="306"/>
      <c r="AI429" s="269"/>
      <c r="AJ429" s="269"/>
      <c r="AK429" s="276"/>
      <c r="AL429" s="276"/>
      <c r="AM429" s="276"/>
      <c r="AN429" s="276"/>
      <c r="AO429" s="276"/>
      <c r="AP429" s="306"/>
      <c r="AQ429" s="308"/>
      <c r="AR429" s="209" t="e">
        <f t="shared" si="408"/>
        <v>#N/A</v>
      </c>
      <c r="AS429" s="210" t="e">
        <f t="shared" si="409"/>
        <v>#N/A</v>
      </c>
      <c r="AT429" s="210" t="str">
        <f t="shared" si="410"/>
        <v>403- 1900/1/0</v>
      </c>
      <c r="AU429" s="210"/>
      <c r="AV429" s="210">
        <f t="shared" si="411"/>
        <v>1900</v>
      </c>
      <c r="AW429" s="210">
        <f t="shared" si="412"/>
        <v>1</v>
      </c>
      <c r="AX429" s="210">
        <f t="shared" si="413"/>
        <v>0</v>
      </c>
      <c r="AY429" s="210" t="str">
        <f t="shared" si="414"/>
        <v/>
      </c>
      <c r="BH429" s="402">
        <f t="shared" si="419"/>
        <v>0</v>
      </c>
      <c r="BI429" s="403">
        <f t="shared" si="420"/>
        <v>14</v>
      </c>
      <c r="BJ429" s="402">
        <f t="shared" si="421"/>
        <v>11</v>
      </c>
      <c r="BK429" s="403">
        <f t="shared" si="422"/>
        <v>100</v>
      </c>
      <c r="BL429" s="402">
        <f t="shared" si="423"/>
        <v>28</v>
      </c>
      <c r="BM429" s="403">
        <f t="shared" si="424"/>
        <v>100</v>
      </c>
      <c r="BN429" s="402">
        <f t="shared" si="425"/>
        <v>85</v>
      </c>
      <c r="BO429" s="403">
        <f t="shared" si="426"/>
        <v>100</v>
      </c>
      <c r="BP429" s="402">
        <f t="shared" si="427"/>
        <v>30</v>
      </c>
      <c r="BQ429" s="403">
        <f t="shared" si="428"/>
        <v>1000</v>
      </c>
      <c r="BR429" s="402" t="str">
        <f t="shared" si="429"/>
        <v>Z+5</v>
      </c>
      <c r="BS429" s="403">
        <f t="shared" si="430"/>
        <v>10000</v>
      </c>
      <c r="BT429" s="402">
        <f t="shared" si="431"/>
        <v>230</v>
      </c>
      <c r="BU429" s="403">
        <f t="shared" si="432"/>
        <v>1000</v>
      </c>
      <c r="BV429" s="278"/>
      <c r="BW429" s="402">
        <f t="shared" si="433"/>
        <v>0</v>
      </c>
      <c r="BX429" s="403">
        <f t="shared" si="434"/>
        <v>120</v>
      </c>
      <c r="BY429" s="402">
        <f t="shared" si="435"/>
        <v>23.5</v>
      </c>
      <c r="BZ429" s="403">
        <f t="shared" si="436"/>
        <v>27.25</v>
      </c>
      <c r="CA429" s="402">
        <f t="shared" si="437"/>
        <v>100</v>
      </c>
      <c r="CB429" s="403">
        <f t="shared" si="438"/>
        <v>100</v>
      </c>
      <c r="CC429" s="402">
        <f t="shared" si="439"/>
        <v>55</v>
      </c>
      <c r="CD429" s="403">
        <f t="shared" si="440"/>
        <v>1000</v>
      </c>
      <c r="CE429" s="278"/>
      <c r="CF429" s="402">
        <f t="shared" si="441"/>
        <v>1</v>
      </c>
      <c r="CG429" s="403">
        <f t="shared" si="442"/>
        <v>20</v>
      </c>
      <c r="CH429" s="402">
        <f t="shared" si="443"/>
        <v>15</v>
      </c>
      <c r="CI429" s="403">
        <f t="shared" si="444"/>
        <v>50</v>
      </c>
      <c r="CJ429" s="402">
        <f t="shared" si="445"/>
        <v>215</v>
      </c>
      <c r="CK429" s="403">
        <f t="shared" si="446"/>
        <v>10000</v>
      </c>
      <c r="CL429" s="402">
        <f t="shared" si="447"/>
        <v>80</v>
      </c>
      <c r="CM429" s="403">
        <f t="shared" si="448"/>
        <v>1000</v>
      </c>
      <c r="CN429" s="278"/>
      <c r="CO429" s="402">
        <f t="shared" si="449"/>
        <v>80</v>
      </c>
      <c r="CP429" s="403">
        <f t="shared" si="450"/>
        <v>1000</v>
      </c>
      <c r="CQ429" s="402">
        <f t="shared" si="451"/>
        <v>0</v>
      </c>
      <c r="CR429" s="403">
        <f t="shared" si="452"/>
        <v>1</v>
      </c>
      <c r="CS429" s="402">
        <f t="shared" si="453"/>
        <v>0</v>
      </c>
      <c r="CT429" s="403">
        <f t="shared" si="454"/>
        <v>0</v>
      </c>
      <c r="CU429" s="278"/>
      <c r="CV429" s="402">
        <f t="shared" si="455"/>
        <v>0</v>
      </c>
      <c r="CW429" s="403">
        <f t="shared" si="456"/>
        <v>10000</v>
      </c>
      <c r="CX429" s="402">
        <f t="shared" si="457"/>
        <v>0</v>
      </c>
      <c r="CY429" s="403">
        <f t="shared" si="458"/>
        <v>10</v>
      </c>
      <c r="CZ429" s="402">
        <f t="shared" si="459"/>
        <v>0</v>
      </c>
      <c r="DA429" s="403">
        <f t="shared" si="460"/>
        <v>0</v>
      </c>
      <c r="DB429" s="402">
        <f t="shared" si="461"/>
        <v>0</v>
      </c>
      <c r="DC429" s="403">
        <f t="shared" si="462"/>
        <v>0</v>
      </c>
      <c r="DD429" s="402">
        <f t="shared" si="463"/>
        <v>0</v>
      </c>
      <c r="DE429" s="403">
        <f t="shared" si="464"/>
        <v>9.9</v>
      </c>
      <c r="DF429" s="402">
        <f t="shared" si="465"/>
        <v>0</v>
      </c>
      <c r="DG429" s="403">
        <f t="shared" si="466"/>
        <v>10</v>
      </c>
      <c r="DH429" s="402">
        <f t="shared" si="467"/>
        <v>0</v>
      </c>
      <c r="DI429" s="403">
        <f t="shared" si="468"/>
        <v>100</v>
      </c>
      <c r="DJ429" s="404">
        <f t="shared" si="415"/>
        <v>1900</v>
      </c>
      <c r="DK429" s="404">
        <f t="shared" si="416"/>
        <v>1</v>
      </c>
      <c r="DL429" s="404">
        <f t="shared" si="417"/>
        <v>0</v>
      </c>
      <c r="DM429" s="278" t="str">
        <f t="shared" si="469"/>
        <v/>
      </c>
      <c r="DO429" s="278" t="str">
        <f t="shared" si="470"/>
        <v/>
      </c>
      <c r="DP429" s="278" t="str">
        <f t="shared" si="471"/>
        <v>403-_1900/1/0</v>
      </c>
      <c r="DT429" s="373">
        <f t="shared" si="472"/>
        <v>0.65</v>
      </c>
      <c r="DU429" s="278">
        <f t="shared" si="473"/>
        <v>5</v>
      </c>
      <c r="DV429" s="271" t="s">
        <v>222</v>
      </c>
      <c r="DW429" s="278" t="str">
        <f t="shared" si="474"/>
        <v>WHF (min)</v>
      </c>
      <c r="DX429" s="278" t="str">
        <f t="shared" si="475"/>
        <v>WHF (max)</v>
      </c>
    </row>
    <row r="430" spans="1:128" ht="15.75" x14ac:dyDescent="0.25">
      <c r="A430" s="188">
        <v>404</v>
      </c>
      <c r="B430" s="189"/>
      <c r="C430" s="189"/>
      <c r="D430" s="189"/>
      <c r="E430" s="194"/>
      <c r="F430" s="194"/>
      <c r="G430" s="194"/>
      <c r="H430" s="190"/>
      <c r="I430" s="190"/>
      <c r="J430" s="189"/>
      <c r="K430" s="189"/>
      <c r="L430" s="191"/>
      <c r="M430" s="191"/>
      <c r="N430" s="271" t="str">
        <f t="shared" si="418"/>
        <v/>
      </c>
      <c r="O430" s="192"/>
      <c r="P430" s="193"/>
      <c r="Q430" s="436"/>
      <c r="R430" s="276"/>
      <c r="S430" s="276"/>
      <c r="T430" s="276"/>
      <c r="U430" s="276"/>
      <c r="V430" s="276"/>
      <c r="W430" s="276"/>
      <c r="X430" s="306"/>
      <c r="Y430" s="428"/>
      <c r="Z430" s="269"/>
      <c r="AA430" s="276"/>
      <c r="AB430" s="410"/>
      <c r="AC430" s="269"/>
      <c r="AD430" s="439"/>
      <c r="AE430" s="307"/>
      <c r="AF430" s="276"/>
      <c r="AG430" s="410"/>
      <c r="AH430" s="306"/>
      <c r="AI430" s="269"/>
      <c r="AJ430" s="269"/>
      <c r="AK430" s="276"/>
      <c r="AL430" s="276"/>
      <c r="AM430" s="276"/>
      <c r="AN430" s="276"/>
      <c r="AO430" s="276"/>
      <c r="AP430" s="306"/>
      <c r="AQ430" s="308"/>
      <c r="AR430" s="209" t="e">
        <f t="shared" si="408"/>
        <v>#N/A</v>
      </c>
      <c r="AS430" s="210" t="e">
        <f t="shared" si="409"/>
        <v>#N/A</v>
      </c>
      <c r="AT430" s="210" t="str">
        <f t="shared" si="410"/>
        <v>404- 1900/1/0</v>
      </c>
      <c r="AU430" s="210"/>
      <c r="AV430" s="210">
        <f t="shared" si="411"/>
        <v>1900</v>
      </c>
      <c r="AW430" s="210">
        <f t="shared" si="412"/>
        <v>1</v>
      </c>
      <c r="AX430" s="210">
        <f t="shared" si="413"/>
        <v>0</v>
      </c>
      <c r="AY430" s="210" t="str">
        <f t="shared" si="414"/>
        <v/>
      </c>
      <c r="BH430" s="402">
        <f t="shared" si="419"/>
        <v>0</v>
      </c>
      <c r="BI430" s="403">
        <f t="shared" si="420"/>
        <v>14</v>
      </c>
      <c r="BJ430" s="402">
        <f t="shared" si="421"/>
        <v>11</v>
      </c>
      <c r="BK430" s="403">
        <f t="shared" si="422"/>
        <v>100</v>
      </c>
      <c r="BL430" s="402">
        <f t="shared" si="423"/>
        <v>28</v>
      </c>
      <c r="BM430" s="403">
        <f t="shared" si="424"/>
        <v>100</v>
      </c>
      <c r="BN430" s="402">
        <f t="shared" si="425"/>
        <v>85</v>
      </c>
      <c r="BO430" s="403">
        <f t="shared" si="426"/>
        <v>100</v>
      </c>
      <c r="BP430" s="402">
        <f t="shared" si="427"/>
        <v>30</v>
      </c>
      <c r="BQ430" s="403">
        <f t="shared" si="428"/>
        <v>1000</v>
      </c>
      <c r="BR430" s="402" t="str">
        <f t="shared" si="429"/>
        <v>Z+5</v>
      </c>
      <c r="BS430" s="403">
        <f t="shared" si="430"/>
        <v>10000</v>
      </c>
      <c r="BT430" s="402">
        <f t="shared" si="431"/>
        <v>230</v>
      </c>
      <c r="BU430" s="403">
        <f t="shared" si="432"/>
        <v>1000</v>
      </c>
      <c r="BV430" s="278"/>
      <c r="BW430" s="402">
        <f t="shared" si="433"/>
        <v>0</v>
      </c>
      <c r="BX430" s="403">
        <f t="shared" si="434"/>
        <v>120</v>
      </c>
      <c r="BY430" s="402">
        <f t="shared" si="435"/>
        <v>23.5</v>
      </c>
      <c r="BZ430" s="403">
        <f t="shared" si="436"/>
        <v>27.25</v>
      </c>
      <c r="CA430" s="402">
        <f t="shared" si="437"/>
        <v>100</v>
      </c>
      <c r="CB430" s="403">
        <f t="shared" si="438"/>
        <v>100</v>
      </c>
      <c r="CC430" s="402">
        <f t="shared" si="439"/>
        <v>55</v>
      </c>
      <c r="CD430" s="403">
        <f t="shared" si="440"/>
        <v>1000</v>
      </c>
      <c r="CE430" s="278"/>
      <c r="CF430" s="402">
        <f t="shared" si="441"/>
        <v>1</v>
      </c>
      <c r="CG430" s="403">
        <f t="shared" si="442"/>
        <v>20</v>
      </c>
      <c r="CH430" s="402">
        <f t="shared" si="443"/>
        <v>15</v>
      </c>
      <c r="CI430" s="403">
        <f t="shared" si="444"/>
        <v>50</v>
      </c>
      <c r="CJ430" s="402">
        <f t="shared" si="445"/>
        <v>215</v>
      </c>
      <c r="CK430" s="403">
        <f t="shared" si="446"/>
        <v>10000</v>
      </c>
      <c r="CL430" s="402">
        <f t="shared" si="447"/>
        <v>80</v>
      </c>
      <c r="CM430" s="403">
        <f t="shared" si="448"/>
        <v>1000</v>
      </c>
      <c r="CN430" s="278"/>
      <c r="CO430" s="402">
        <f t="shared" si="449"/>
        <v>80</v>
      </c>
      <c r="CP430" s="403">
        <f t="shared" si="450"/>
        <v>1000</v>
      </c>
      <c r="CQ430" s="402">
        <f t="shared" si="451"/>
        <v>0</v>
      </c>
      <c r="CR430" s="403">
        <f t="shared" si="452"/>
        <v>1</v>
      </c>
      <c r="CS430" s="402">
        <f t="shared" si="453"/>
        <v>0</v>
      </c>
      <c r="CT430" s="403">
        <f t="shared" si="454"/>
        <v>0</v>
      </c>
      <c r="CU430" s="278"/>
      <c r="CV430" s="402">
        <f t="shared" si="455"/>
        <v>0</v>
      </c>
      <c r="CW430" s="403">
        <f t="shared" si="456"/>
        <v>10000</v>
      </c>
      <c r="CX430" s="402">
        <f t="shared" si="457"/>
        <v>0</v>
      </c>
      <c r="CY430" s="403">
        <f t="shared" si="458"/>
        <v>10</v>
      </c>
      <c r="CZ430" s="402">
        <f t="shared" si="459"/>
        <v>0</v>
      </c>
      <c r="DA430" s="403">
        <f t="shared" si="460"/>
        <v>0</v>
      </c>
      <c r="DB430" s="402">
        <f t="shared" si="461"/>
        <v>0</v>
      </c>
      <c r="DC430" s="403">
        <f t="shared" si="462"/>
        <v>0</v>
      </c>
      <c r="DD430" s="402">
        <f t="shared" si="463"/>
        <v>0</v>
      </c>
      <c r="DE430" s="403">
        <f t="shared" si="464"/>
        <v>9.9</v>
      </c>
      <c r="DF430" s="402">
        <f t="shared" si="465"/>
        <v>0</v>
      </c>
      <c r="DG430" s="403">
        <f t="shared" si="466"/>
        <v>10</v>
      </c>
      <c r="DH430" s="402">
        <f t="shared" si="467"/>
        <v>0</v>
      </c>
      <c r="DI430" s="403">
        <f t="shared" si="468"/>
        <v>100</v>
      </c>
      <c r="DJ430" s="404">
        <f t="shared" si="415"/>
        <v>1900</v>
      </c>
      <c r="DK430" s="404">
        <f t="shared" si="416"/>
        <v>1</v>
      </c>
      <c r="DL430" s="404">
        <f t="shared" si="417"/>
        <v>0</v>
      </c>
      <c r="DM430" s="278" t="str">
        <f t="shared" si="469"/>
        <v/>
      </c>
      <c r="DO430" s="278" t="str">
        <f t="shared" si="470"/>
        <v/>
      </c>
      <c r="DP430" s="278" t="str">
        <f t="shared" si="471"/>
        <v>404-_1900/1/0</v>
      </c>
      <c r="DT430" s="373">
        <f t="shared" si="472"/>
        <v>0.65</v>
      </c>
      <c r="DU430" s="278">
        <f t="shared" si="473"/>
        <v>5</v>
      </c>
      <c r="DV430" s="271" t="s">
        <v>222</v>
      </c>
      <c r="DW430" s="278" t="str">
        <f t="shared" si="474"/>
        <v>WHF (min)</v>
      </c>
      <c r="DX430" s="278" t="str">
        <f t="shared" si="475"/>
        <v>WHF (max)</v>
      </c>
    </row>
    <row r="431" spans="1:128" ht="15.75" x14ac:dyDescent="0.25">
      <c r="A431" s="188">
        <v>405</v>
      </c>
      <c r="B431" s="189"/>
      <c r="C431" s="189"/>
      <c r="D431" s="189"/>
      <c r="E431" s="194"/>
      <c r="F431" s="194"/>
      <c r="G431" s="194"/>
      <c r="H431" s="190"/>
      <c r="I431" s="190"/>
      <c r="J431" s="189"/>
      <c r="K431" s="189"/>
      <c r="L431" s="191"/>
      <c r="M431" s="191"/>
      <c r="N431" s="271" t="str">
        <f t="shared" si="418"/>
        <v/>
      </c>
      <c r="O431" s="192"/>
      <c r="P431" s="193"/>
      <c r="Q431" s="436"/>
      <c r="R431" s="276"/>
      <c r="S431" s="276"/>
      <c r="T431" s="276"/>
      <c r="U431" s="276"/>
      <c r="V431" s="276"/>
      <c r="W431" s="276"/>
      <c r="X431" s="306"/>
      <c r="Y431" s="428"/>
      <c r="Z431" s="269"/>
      <c r="AA431" s="276"/>
      <c r="AB431" s="410"/>
      <c r="AC431" s="269"/>
      <c r="AD431" s="439"/>
      <c r="AE431" s="307"/>
      <c r="AF431" s="276"/>
      <c r="AG431" s="410"/>
      <c r="AH431" s="306"/>
      <c r="AI431" s="269"/>
      <c r="AJ431" s="269"/>
      <c r="AK431" s="276"/>
      <c r="AL431" s="276"/>
      <c r="AM431" s="276"/>
      <c r="AN431" s="276"/>
      <c r="AO431" s="276"/>
      <c r="AP431" s="306"/>
      <c r="AQ431" s="308"/>
      <c r="AR431" s="209" t="e">
        <f t="shared" si="408"/>
        <v>#N/A</v>
      </c>
      <c r="AS431" s="210" t="e">
        <f t="shared" si="409"/>
        <v>#N/A</v>
      </c>
      <c r="AT431" s="210" t="str">
        <f t="shared" si="410"/>
        <v>405- 1900/1/0</v>
      </c>
      <c r="AU431" s="210"/>
      <c r="AV431" s="210">
        <f t="shared" si="411"/>
        <v>1900</v>
      </c>
      <c r="AW431" s="210">
        <f t="shared" si="412"/>
        <v>1</v>
      </c>
      <c r="AX431" s="210">
        <f t="shared" si="413"/>
        <v>0</v>
      </c>
      <c r="AY431" s="210" t="str">
        <f t="shared" si="414"/>
        <v/>
      </c>
      <c r="BH431" s="402">
        <f t="shared" si="419"/>
        <v>0</v>
      </c>
      <c r="BI431" s="403">
        <f t="shared" si="420"/>
        <v>14</v>
      </c>
      <c r="BJ431" s="402">
        <f t="shared" si="421"/>
        <v>11</v>
      </c>
      <c r="BK431" s="403">
        <f t="shared" si="422"/>
        <v>100</v>
      </c>
      <c r="BL431" s="402">
        <f t="shared" si="423"/>
        <v>28</v>
      </c>
      <c r="BM431" s="403">
        <f t="shared" si="424"/>
        <v>100</v>
      </c>
      <c r="BN431" s="402">
        <f t="shared" si="425"/>
        <v>85</v>
      </c>
      <c r="BO431" s="403">
        <f t="shared" si="426"/>
        <v>100</v>
      </c>
      <c r="BP431" s="402">
        <f t="shared" si="427"/>
        <v>30</v>
      </c>
      <c r="BQ431" s="403">
        <f t="shared" si="428"/>
        <v>1000</v>
      </c>
      <c r="BR431" s="402" t="str">
        <f t="shared" si="429"/>
        <v>Z+5</v>
      </c>
      <c r="BS431" s="403">
        <f t="shared" si="430"/>
        <v>10000</v>
      </c>
      <c r="BT431" s="402">
        <f t="shared" si="431"/>
        <v>230</v>
      </c>
      <c r="BU431" s="403">
        <f t="shared" si="432"/>
        <v>1000</v>
      </c>
      <c r="BV431" s="278"/>
      <c r="BW431" s="402">
        <f t="shared" si="433"/>
        <v>0</v>
      </c>
      <c r="BX431" s="403">
        <f t="shared" si="434"/>
        <v>120</v>
      </c>
      <c r="BY431" s="402">
        <f t="shared" si="435"/>
        <v>23.5</v>
      </c>
      <c r="BZ431" s="403">
        <f t="shared" si="436"/>
        <v>27.25</v>
      </c>
      <c r="CA431" s="402">
        <f t="shared" si="437"/>
        <v>100</v>
      </c>
      <c r="CB431" s="403">
        <f t="shared" si="438"/>
        <v>100</v>
      </c>
      <c r="CC431" s="402">
        <f t="shared" si="439"/>
        <v>55</v>
      </c>
      <c r="CD431" s="403">
        <f t="shared" si="440"/>
        <v>1000</v>
      </c>
      <c r="CE431" s="278"/>
      <c r="CF431" s="402">
        <f t="shared" si="441"/>
        <v>1</v>
      </c>
      <c r="CG431" s="403">
        <f t="shared" si="442"/>
        <v>20</v>
      </c>
      <c r="CH431" s="402">
        <f t="shared" si="443"/>
        <v>15</v>
      </c>
      <c r="CI431" s="403">
        <f t="shared" si="444"/>
        <v>50</v>
      </c>
      <c r="CJ431" s="402">
        <f t="shared" si="445"/>
        <v>215</v>
      </c>
      <c r="CK431" s="403">
        <f t="shared" si="446"/>
        <v>10000</v>
      </c>
      <c r="CL431" s="402">
        <f t="shared" si="447"/>
        <v>80</v>
      </c>
      <c r="CM431" s="403">
        <f t="shared" si="448"/>
        <v>1000</v>
      </c>
      <c r="CN431" s="278"/>
      <c r="CO431" s="402">
        <f t="shared" si="449"/>
        <v>80</v>
      </c>
      <c r="CP431" s="403">
        <f t="shared" si="450"/>
        <v>1000</v>
      </c>
      <c r="CQ431" s="402">
        <f t="shared" si="451"/>
        <v>0</v>
      </c>
      <c r="CR431" s="403">
        <f t="shared" si="452"/>
        <v>1</v>
      </c>
      <c r="CS431" s="402">
        <f t="shared" si="453"/>
        <v>0</v>
      </c>
      <c r="CT431" s="403">
        <f t="shared" si="454"/>
        <v>0</v>
      </c>
      <c r="CU431" s="278"/>
      <c r="CV431" s="402">
        <f t="shared" si="455"/>
        <v>0</v>
      </c>
      <c r="CW431" s="403">
        <f t="shared" si="456"/>
        <v>10000</v>
      </c>
      <c r="CX431" s="402">
        <f t="shared" si="457"/>
        <v>0</v>
      </c>
      <c r="CY431" s="403">
        <f t="shared" si="458"/>
        <v>10</v>
      </c>
      <c r="CZ431" s="402">
        <f t="shared" si="459"/>
        <v>0</v>
      </c>
      <c r="DA431" s="403">
        <f t="shared" si="460"/>
        <v>0</v>
      </c>
      <c r="DB431" s="402">
        <f t="shared" si="461"/>
        <v>0</v>
      </c>
      <c r="DC431" s="403">
        <f t="shared" si="462"/>
        <v>0</v>
      </c>
      <c r="DD431" s="402">
        <f t="shared" si="463"/>
        <v>0</v>
      </c>
      <c r="DE431" s="403">
        <f t="shared" si="464"/>
        <v>9.9</v>
      </c>
      <c r="DF431" s="402">
        <f t="shared" si="465"/>
        <v>0</v>
      </c>
      <c r="DG431" s="403">
        <f t="shared" si="466"/>
        <v>10</v>
      </c>
      <c r="DH431" s="402">
        <f t="shared" si="467"/>
        <v>0</v>
      </c>
      <c r="DI431" s="403">
        <f t="shared" si="468"/>
        <v>100</v>
      </c>
      <c r="DJ431" s="404">
        <f t="shared" si="415"/>
        <v>1900</v>
      </c>
      <c r="DK431" s="404">
        <f t="shared" si="416"/>
        <v>1</v>
      </c>
      <c r="DL431" s="404">
        <f t="shared" si="417"/>
        <v>0</v>
      </c>
      <c r="DM431" s="278" t="str">
        <f t="shared" si="469"/>
        <v/>
      </c>
      <c r="DO431" s="278" t="str">
        <f t="shared" si="470"/>
        <v/>
      </c>
      <c r="DP431" s="278" t="str">
        <f t="shared" si="471"/>
        <v>405-_1900/1/0</v>
      </c>
      <c r="DT431" s="373">
        <f t="shared" si="472"/>
        <v>0.65</v>
      </c>
      <c r="DU431" s="278">
        <f t="shared" si="473"/>
        <v>5</v>
      </c>
      <c r="DV431" s="271" t="s">
        <v>222</v>
      </c>
      <c r="DW431" s="278" t="str">
        <f t="shared" si="474"/>
        <v>WHF (min)</v>
      </c>
      <c r="DX431" s="278" t="str">
        <f t="shared" si="475"/>
        <v>WHF (max)</v>
      </c>
    </row>
    <row r="432" spans="1:128" ht="15.75" x14ac:dyDescent="0.25">
      <c r="A432" s="188">
        <v>406</v>
      </c>
      <c r="B432" s="189"/>
      <c r="C432" s="189"/>
      <c r="D432" s="189"/>
      <c r="E432" s="194"/>
      <c r="F432" s="194"/>
      <c r="G432" s="194"/>
      <c r="H432" s="190"/>
      <c r="I432" s="190"/>
      <c r="J432" s="189"/>
      <c r="K432" s="189"/>
      <c r="L432" s="191"/>
      <c r="M432" s="191"/>
      <c r="N432" s="271" t="str">
        <f t="shared" si="418"/>
        <v/>
      </c>
      <c r="O432" s="192"/>
      <c r="P432" s="193"/>
      <c r="Q432" s="436"/>
      <c r="R432" s="276"/>
      <c r="S432" s="276"/>
      <c r="T432" s="276"/>
      <c r="U432" s="276"/>
      <c r="V432" s="276"/>
      <c r="W432" s="276"/>
      <c r="X432" s="306"/>
      <c r="Y432" s="428"/>
      <c r="Z432" s="269"/>
      <c r="AA432" s="276"/>
      <c r="AB432" s="410"/>
      <c r="AC432" s="269"/>
      <c r="AD432" s="439"/>
      <c r="AE432" s="307"/>
      <c r="AF432" s="276"/>
      <c r="AG432" s="410"/>
      <c r="AH432" s="306"/>
      <c r="AI432" s="269"/>
      <c r="AJ432" s="269"/>
      <c r="AK432" s="276"/>
      <c r="AL432" s="276"/>
      <c r="AM432" s="276"/>
      <c r="AN432" s="276"/>
      <c r="AO432" s="276"/>
      <c r="AP432" s="306"/>
      <c r="AQ432" s="308"/>
      <c r="AR432" s="209" t="e">
        <f t="shared" si="408"/>
        <v>#N/A</v>
      </c>
      <c r="AS432" s="210" t="e">
        <f t="shared" si="409"/>
        <v>#N/A</v>
      </c>
      <c r="AT432" s="210" t="str">
        <f t="shared" si="410"/>
        <v>406- 1900/1/0</v>
      </c>
      <c r="AU432" s="210"/>
      <c r="AV432" s="210">
        <f t="shared" si="411"/>
        <v>1900</v>
      </c>
      <c r="AW432" s="210">
        <f t="shared" si="412"/>
        <v>1</v>
      </c>
      <c r="AX432" s="210">
        <f t="shared" si="413"/>
        <v>0</v>
      </c>
      <c r="AY432" s="210" t="str">
        <f t="shared" si="414"/>
        <v/>
      </c>
      <c r="BH432" s="402">
        <f t="shared" si="419"/>
        <v>0</v>
      </c>
      <c r="BI432" s="403">
        <f t="shared" si="420"/>
        <v>14</v>
      </c>
      <c r="BJ432" s="402">
        <f t="shared" si="421"/>
        <v>11</v>
      </c>
      <c r="BK432" s="403">
        <f t="shared" si="422"/>
        <v>100</v>
      </c>
      <c r="BL432" s="402">
        <f t="shared" si="423"/>
        <v>28</v>
      </c>
      <c r="BM432" s="403">
        <f t="shared" si="424"/>
        <v>100</v>
      </c>
      <c r="BN432" s="402">
        <f t="shared" si="425"/>
        <v>85</v>
      </c>
      <c r="BO432" s="403">
        <f t="shared" si="426"/>
        <v>100</v>
      </c>
      <c r="BP432" s="402">
        <f t="shared" si="427"/>
        <v>30</v>
      </c>
      <c r="BQ432" s="403">
        <f t="shared" si="428"/>
        <v>1000</v>
      </c>
      <c r="BR432" s="402" t="str">
        <f t="shared" si="429"/>
        <v>Z+5</v>
      </c>
      <c r="BS432" s="403">
        <f t="shared" si="430"/>
        <v>10000</v>
      </c>
      <c r="BT432" s="402">
        <f t="shared" si="431"/>
        <v>230</v>
      </c>
      <c r="BU432" s="403">
        <f t="shared" si="432"/>
        <v>1000</v>
      </c>
      <c r="BV432" s="278"/>
      <c r="BW432" s="402">
        <f t="shared" si="433"/>
        <v>0</v>
      </c>
      <c r="BX432" s="403">
        <f t="shared" si="434"/>
        <v>120</v>
      </c>
      <c r="BY432" s="402">
        <f t="shared" si="435"/>
        <v>23.5</v>
      </c>
      <c r="BZ432" s="403">
        <f t="shared" si="436"/>
        <v>27.25</v>
      </c>
      <c r="CA432" s="402">
        <f t="shared" si="437"/>
        <v>100</v>
      </c>
      <c r="CB432" s="403">
        <f t="shared" si="438"/>
        <v>100</v>
      </c>
      <c r="CC432" s="402">
        <f t="shared" si="439"/>
        <v>55</v>
      </c>
      <c r="CD432" s="403">
        <f t="shared" si="440"/>
        <v>1000</v>
      </c>
      <c r="CE432" s="278"/>
      <c r="CF432" s="402">
        <f t="shared" si="441"/>
        <v>1</v>
      </c>
      <c r="CG432" s="403">
        <f t="shared" si="442"/>
        <v>20</v>
      </c>
      <c r="CH432" s="402">
        <f t="shared" si="443"/>
        <v>15</v>
      </c>
      <c r="CI432" s="403">
        <f t="shared" si="444"/>
        <v>50</v>
      </c>
      <c r="CJ432" s="402">
        <f t="shared" si="445"/>
        <v>215</v>
      </c>
      <c r="CK432" s="403">
        <f t="shared" si="446"/>
        <v>10000</v>
      </c>
      <c r="CL432" s="402">
        <f t="shared" si="447"/>
        <v>80</v>
      </c>
      <c r="CM432" s="403">
        <f t="shared" si="448"/>
        <v>1000</v>
      </c>
      <c r="CN432" s="278"/>
      <c r="CO432" s="402">
        <f t="shared" si="449"/>
        <v>80</v>
      </c>
      <c r="CP432" s="403">
        <f t="shared" si="450"/>
        <v>1000</v>
      </c>
      <c r="CQ432" s="402">
        <f t="shared" si="451"/>
        <v>0</v>
      </c>
      <c r="CR432" s="403">
        <f t="shared" si="452"/>
        <v>1</v>
      </c>
      <c r="CS432" s="402">
        <f t="shared" si="453"/>
        <v>0</v>
      </c>
      <c r="CT432" s="403">
        <f t="shared" si="454"/>
        <v>0</v>
      </c>
      <c r="CU432" s="278"/>
      <c r="CV432" s="402">
        <f t="shared" si="455"/>
        <v>0</v>
      </c>
      <c r="CW432" s="403">
        <f t="shared" si="456"/>
        <v>10000</v>
      </c>
      <c r="CX432" s="402">
        <f t="shared" si="457"/>
        <v>0</v>
      </c>
      <c r="CY432" s="403">
        <f t="shared" si="458"/>
        <v>10</v>
      </c>
      <c r="CZ432" s="402">
        <f t="shared" si="459"/>
        <v>0</v>
      </c>
      <c r="DA432" s="403">
        <f t="shared" si="460"/>
        <v>0</v>
      </c>
      <c r="DB432" s="402">
        <f t="shared" si="461"/>
        <v>0</v>
      </c>
      <c r="DC432" s="403">
        <f t="shared" si="462"/>
        <v>0</v>
      </c>
      <c r="DD432" s="402">
        <f t="shared" si="463"/>
        <v>0</v>
      </c>
      <c r="DE432" s="403">
        <f t="shared" si="464"/>
        <v>9.9</v>
      </c>
      <c r="DF432" s="402">
        <f t="shared" si="465"/>
        <v>0</v>
      </c>
      <c r="DG432" s="403">
        <f t="shared" si="466"/>
        <v>10</v>
      </c>
      <c r="DH432" s="402">
        <f t="shared" si="467"/>
        <v>0</v>
      </c>
      <c r="DI432" s="403">
        <f t="shared" si="468"/>
        <v>100</v>
      </c>
      <c r="DJ432" s="404">
        <f t="shared" si="415"/>
        <v>1900</v>
      </c>
      <c r="DK432" s="404">
        <f t="shared" si="416"/>
        <v>1</v>
      </c>
      <c r="DL432" s="404">
        <f t="shared" si="417"/>
        <v>0</v>
      </c>
      <c r="DM432" s="278" t="str">
        <f t="shared" si="469"/>
        <v/>
      </c>
      <c r="DO432" s="278" t="str">
        <f t="shared" si="470"/>
        <v/>
      </c>
      <c r="DP432" s="278" t="str">
        <f t="shared" si="471"/>
        <v>406-_1900/1/0</v>
      </c>
      <c r="DT432" s="373">
        <f t="shared" si="472"/>
        <v>0.65</v>
      </c>
      <c r="DU432" s="278">
        <f t="shared" si="473"/>
        <v>5</v>
      </c>
      <c r="DV432" s="271" t="s">
        <v>222</v>
      </c>
      <c r="DW432" s="278" t="str">
        <f t="shared" si="474"/>
        <v>WHF (min)</v>
      </c>
      <c r="DX432" s="278" t="str">
        <f t="shared" si="475"/>
        <v>WHF (max)</v>
      </c>
    </row>
    <row r="433" spans="1:128" ht="15.75" x14ac:dyDescent="0.25">
      <c r="A433" s="188">
        <v>407</v>
      </c>
      <c r="B433" s="189"/>
      <c r="C433" s="189"/>
      <c r="D433" s="189"/>
      <c r="E433" s="194"/>
      <c r="F433" s="194"/>
      <c r="G433" s="194"/>
      <c r="H433" s="190"/>
      <c r="I433" s="190"/>
      <c r="J433" s="189"/>
      <c r="K433" s="189"/>
      <c r="L433" s="191"/>
      <c r="M433" s="191"/>
      <c r="N433" s="271" t="str">
        <f t="shared" si="418"/>
        <v/>
      </c>
      <c r="O433" s="192"/>
      <c r="P433" s="193"/>
      <c r="Q433" s="436"/>
      <c r="R433" s="276"/>
      <c r="S433" s="276"/>
      <c r="T433" s="276"/>
      <c r="U433" s="276"/>
      <c r="V433" s="276"/>
      <c r="W433" s="276"/>
      <c r="X433" s="306"/>
      <c r="Y433" s="428"/>
      <c r="Z433" s="269"/>
      <c r="AA433" s="276"/>
      <c r="AB433" s="410"/>
      <c r="AC433" s="269"/>
      <c r="AD433" s="439"/>
      <c r="AE433" s="307"/>
      <c r="AF433" s="276"/>
      <c r="AG433" s="410"/>
      <c r="AH433" s="306"/>
      <c r="AI433" s="269"/>
      <c r="AJ433" s="269"/>
      <c r="AK433" s="276"/>
      <c r="AL433" s="276"/>
      <c r="AM433" s="276"/>
      <c r="AN433" s="276"/>
      <c r="AO433" s="276"/>
      <c r="AP433" s="306"/>
      <c r="AQ433" s="308"/>
      <c r="AR433" s="209" t="e">
        <f t="shared" si="408"/>
        <v>#N/A</v>
      </c>
      <c r="AS433" s="210" t="e">
        <f t="shared" si="409"/>
        <v>#N/A</v>
      </c>
      <c r="AT433" s="210" t="str">
        <f t="shared" si="410"/>
        <v>407- 1900/1/0</v>
      </c>
      <c r="AU433" s="210"/>
      <c r="AV433" s="210">
        <f t="shared" si="411"/>
        <v>1900</v>
      </c>
      <c r="AW433" s="210">
        <f t="shared" si="412"/>
        <v>1</v>
      </c>
      <c r="AX433" s="210">
        <f t="shared" si="413"/>
        <v>0</v>
      </c>
      <c r="AY433" s="210" t="str">
        <f t="shared" si="414"/>
        <v/>
      </c>
      <c r="BH433" s="402">
        <f t="shared" si="419"/>
        <v>0</v>
      </c>
      <c r="BI433" s="403">
        <f t="shared" si="420"/>
        <v>14</v>
      </c>
      <c r="BJ433" s="402">
        <f t="shared" si="421"/>
        <v>11</v>
      </c>
      <c r="BK433" s="403">
        <f t="shared" si="422"/>
        <v>100</v>
      </c>
      <c r="BL433" s="402">
        <f t="shared" si="423"/>
        <v>28</v>
      </c>
      <c r="BM433" s="403">
        <f t="shared" si="424"/>
        <v>100</v>
      </c>
      <c r="BN433" s="402">
        <f t="shared" si="425"/>
        <v>85</v>
      </c>
      <c r="BO433" s="403">
        <f t="shared" si="426"/>
        <v>100</v>
      </c>
      <c r="BP433" s="402">
        <f t="shared" si="427"/>
        <v>30</v>
      </c>
      <c r="BQ433" s="403">
        <f t="shared" si="428"/>
        <v>1000</v>
      </c>
      <c r="BR433" s="402" t="str">
        <f t="shared" si="429"/>
        <v>Z+5</v>
      </c>
      <c r="BS433" s="403">
        <f t="shared" si="430"/>
        <v>10000</v>
      </c>
      <c r="BT433" s="402">
        <f t="shared" si="431"/>
        <v>230</v>
      </c>
      <c r="BU433" s="403">
        <f t="shared" si="432"/>
        <v>1000</v>
      </c>
      <c r="BV433" s="278"/>
      <c r="BW433" s="402">
        <f t="shared" si="433"/>
        <v>0</v>
      </c>
      <c r="BX433" s="403">
        <f t="shared" si="434"/>
        <v>120</v>
      </c>
      <c r="BY433" s="402">
        <f t="shared" si="435"/>
        <v>23.5</v>
      </c>
      <c r="BZ433" s="403">
        <f t="shared" si="436"/>
        <v>27.25</v>
      </c>
      <c r="CA433" s="402">
        <f t="shared" si="437"/>
        <v>100</v>
      </c>
      <c r="CB433" s="403">
        <f t="shared" si="438"/>
        <v>100</v>
      </c>
      <c r="CC433" s="402">
        <f t="shared" si="439"/>
        <v>55</v>
      </c>
      <c r="CD433" s="403">
        <f t="shared" si="440"/>
        <v>1000</v>
      </c>
      <c r="CE433" s="278"/>
      <c r="CF433" s="402">
        <f t="shared" si="441"/>
        <v>1</v>
      </c>
      <c r="CG433" s="403">
        <f t="shared" si="442"/>
        <v>20</v>
      </c>
      <c r="CH433" s="402">
        <f t="shared" si="443"/>
        <v>15</v>
      </c>
      <c r="CI433" s="403">
        <f t="shared" si="444"/>
        <v>50</v>
      </c>
      <c r="CJ433" s="402">
        <f t="shared" si="445"/>
        <v>215</v>
      </c>
      <c r="CK433" s="403">
        <f t="shared" si="446"/>
        <v>10000</v>
      </c>
      <c r="CL433" s="402">
        <f t="shared" si="447"/>
        <v>80</v>
      </c>
      <c r="CM433" s="403">
        <f t="shared" si="448"/>
        <v>1000</v>
      </c>
      <c r="CN433" s="278"/>
      <c r="CO433" s="402">
        <f t="shared" si="449"/>
        <v>80</v>
      </c>
      <c r="CP433" s="403">
        <f t="shared" si="450"/>
        <v>1000</v>
      </c>
      <c r="CQ433" s="402">
        <f t="shared" si="451"/>
        <v>0</v>
      </c>
      <c r="CR433" s="403">
        <f t="shared" si="452"/>
        <v>1</v>
      </c>
      <c r="CS433" s="402">
        <f t="shared" si="453"/>
        <v>0</v>
      </c>
      <c r="CT433" s="403">
        <f t="shared" si="454"/>
        <v>0</v>
      </c>
      <c r="CU433" s="278"/>
      <c r="CV433" s="402">
        <f t="shared" si="455"/>
        <v>0</v>
      </c>
      <c r="CW433" s="403">
        <f t="shared" si="456"/>
        <v>10000</v>
      </c>
      <c r="CX433" s="402">
        <f t="shared" si="457"/>
        <v>0</v>
      </c>
      <c r="CY433" s="403">
        <f t="shared" si="458"/>
        <v>10</v>
      </c>
      <c r="CZ433" s="402">
        <f t="shared" si="459"/>
        <v>0</v>
      </c>
      <c r="DA433" s="403">
        <f t="shared" si="460"/>
        <v>0</v>
      </c>
      <c r="DB433" s="402">
        <f t="shared" si="461"/>
        <v>0</v>
      </c>
      <c r="DC433" s="403">
        <f t="shared" si="462"/>
        <v>0</v>
      </c>
      <c r="DD433" s="402">
        <f t="shared" si="463"/>
        <v>0</v>
      </c>
      <c r="DE433" s="403">
        <f t="shared" si="464"/>
        <v>9.9</v>
      </c>
      <c r="DF433" s="402">
        <f t="shared" si="465"/>
        <v>0</v>
      </c>
      <c r="DG433" s="403">
        <f t="shared" si="466"/>
        <v>10</v>
      </c>
      <c r="DH433" s="402">
        <f t="shared" si="467"/>
        <v>0</v>
      </c>
      <c r="DI433" s="403">
        <f t="shared" si="468"/>
        <v>100</v>
      </c>
      <c r="DJ433" s="404">
        <f t="shared" si="415"/>
        <v>1900</v>
      </c>
      <c r="DK433" s="404">
        <f t="shared" si="416"/>
        <v>1</v>
      </c>
      <c r="DL433" s="404">
        <f t="shared" si="417"/>
        <v>0</v>
      </c>
      <c r="DM433" s="278" t="str">
        <f t="shared" si="469"/>
        <v/>
      </c>
      <c r="DO433" s="278" t="str">
        <f t="shared" si="470"/>
        <v/>
      </c>
      <c r="DP433" s="278" t="str">
        <f t="shared" si="471"/>
        <v>407-_1900/1/0</v>
      </c>
      <c r="DT433" s="373">
        <f t="shared" si="472"/>
        <v>0.65</v>
      </c>
      <c r="DU433" s="278">
        <f t="shared" si="473"/>
        <v>5</v>
      </c>
      <c r="DV433" s="271" t="s">
        <v>222</v>
      </c>
      <c r="DW433" s="278" t="str">
        <f t="shared" si="474"/>
        <v>WHF (min)</v>
      </c>
      <c r="DX433" s="278" t="str">
        <f t="shared" si="475"/>
        <v>WHF (max)</v>
      </c>
    </row>
    <row r="434" spans="1:128" ht="15.75" x14ac:dyDescent="0.25">
      <c r="A434" s="188">
        <v>408</v>
      </c>
      <c r="B434" s="189"/>
      <c r="C434" s="189"/>
      <c r="D434" s="189"/>
      <c r="E434" s="194"/>
      <c r="F434" s="194"/>
      <c r="G434" s="194"/>
      <c r="H434" s="190"/>
      <c r="I434" s="190"/>
      <c r="J434" s="189"/>
      <c r="K434" s="189"/>
      <c r="L434" s="191"/>
      <c r="M434" s="191"/>
      <c r="N434" s="271" t="str">
        <f t="shared" si="418"/>
        <v/>
      </c>
      <c r="O434" s="192"/>
      <c r="P434" s="193"/>
      <c r="Q434" s="436"/>
      <c r="R434" s="276"/>
      <c r="S434" s="276"/>
      <c r="T434" s="276"/>
      <c r="U434" s="276"/>
      <c r="V434" s="276"/>
      <c r="W434" s="276"/>
      <c r="X434" s="306"/>
      <c r="Y434" s="428"/>
      <c r="Z434" s="269"/>
      <c r="AA434" s="276"/>
      <c r="AB434" s="410"/>
      <c r="AC434" s="269"/>
      <c r="AD434" s="439"/>
      <c r="AE434" s="307"/>
      <c r="AF434" s="276"/>
      <c r="AG434" s="410"/>
      <c r="AH434" s="306"/>
      <c r="AI434" s="269"/>
      <c r="AJ434" s="269"/>
      <c r="AK434" s="276"/>
      <c r="AL434" s="276"/>
      <c r="AM434" s="276"/>
      <c r="AN434" s="276"/>
      <c r="AO434" s="276"/>
      <c r="AP434" s="306"/>
      <c r="AQ434" s="308"/>
      <c r="AR434" s="209" t="e">
        <f t="shared" si="408"/>
        <v>#N/A</v>
      </c>
      <c r="AS434" s="210" t="e">
        <f t="shared" si="409"/>
        <v>#N/A</v>
      </c>
      <c r="AT434" s="210" t="str">
        <f t="shared" si="410"/>
        <v>408- 1900/1/0</v>
      </c>
      <c r="AU434" s="210"/>
      <c r="AV434" s="210">
        <f t="shared" si="411"/>
        <v>1900</v>
      </c>
      <c r="AW434" s="210">
        <f t="shared" si="412"/>
        <v>1</v>
      </c>
      <c r="AX434" s="210">
        <f t="shared" si="413"/>
        <v>0</v>
      </c>
      <c r="AY434" s="210" t="str">
        <f t="shared" si="414"/>
        <v/>
      </c>
      <c r="BH434" s="402">
        <f t="shared" si="419"/>
        <v>0</v>
      </c>
      <c r="BI434" s="403">
        <f t="shared" si="420"/>
        <v>14</v>
      </c>
      <c r="BJ434" s="402">
        <f t="shared" si="421"/>
        <v>11</v>
      </c>
      <c r="BK434" s="403">
        <f t="shared" si="422"/>
        <v>100</v>
      </c>
      <c r="BL434" s="402">
        <f t="shared" si="423"/>
        <v>28</v>
      </c>
      <c r="BM434" s="403">
        <f t="shared" si="424"/>
        <v>100</v>
      </c>
      <c r="BN434" s="402">
        <f t="shared" si="425"/>
        <v>85</v>
      </c>
      <c r="BO434" s="403">
        <f t="shared" si="426"/>
        <v>100</v>
      </c>
      <c r="BP434" s="402">
        <f t="shared" si="427"/>
        <v>30</v>
      </c>
      <c r="BQ434" s="403">
        <f t="shared" si="428"/>
        <v>1000</v>
      </c>
      <c r="BR434" s="402" t="str">
        <f t="shared" si="429"/>
        <v>Z+5</v>
      </c>
      <c r="BS434" s="403">
        <f t="shared" si="430"/>
        <v>10000</v>
      </c>
      <c r="BT434" s="402">
        <f t="shared" si="431"/>
        <v>230</v>
      </c>
      <c r="BU434" s="403">
        <f t="shared" si="432"/>
        <v>1000</v>
      </c>
      <c r="BV434" s="278"/>
      <c r="BW434" s="402">
        <f t="shared" si="433"/>
        <v>0</v>
      </c>
      <c r="BX434" s="403">
        <f t="shared" si="434"/>
        <v>120</v>
      </c>
      <c r="BY434" s="402">
        <f t="shared" si="435"/>
        <v>23.5</v>
      </c>
      <c r="BZ434" s="403">
        <f t="shared" si="436"/>
        <v>27.25</v>
      </c>
      <c r="CA434" s="402">
        <f t="shared" si="437"/>
        <v>100</v>
      </c>
      <c r="CB434" s="403">
        <f t="shared" si="438"/>
        <v>100</v>
      </c>
      <c r="CC434" s="402">
        <f t="shared" si="439"/>
        <v>55</v>
      </c>
      <c r="CD434" s="403">
        <f t="shared" si="440"/>
        <v>1000</v>
      </c>
      <c r="CE434" s="278"/>
      <c r="CF434" s="402">
        <f t="shared" si="441"/>
        <v>1</v>
      </c>
      <c r="CG434" s="403">
        <f t="shared" si="442"/>
        <v>20</v>
      </c>
      <c r="CH434" s="402">
        <f t="shared" si="443"/>
        <v>15</v>
      </c>
      <c r="CI434" s="403">
        <f t="shared" si="444"/>
        <v>50</v>
      </c>
      <c r="CJ434" s="402">
        <f t="shared" si="445"/>
        <v>215</v>
      </c>
      <c r="CK434" s="403">
        <f t="shared" si="446"/>
        <v>10000</v>
      </c>
      <c r="CL434" s="402">
        <f t="shared" si="447"/>
        <v>80</v>
      </c>
      <c r="CM434" s="403">
        <f t="shared" si="448"/>
        <v>1000</v>
      </c>
      <c r="CN434" s="278"/>
      <c r="CO434" s="402">
        <f t="shared" si="449"/>
        <v>80</v>
      </c>
      <c r="CP434" s="403">
        <f t="shared" si="450"/>
        <v>1000</v>
      </c>
      <c r="CQ434" s="402">
        <f t="shared" si="451"/>
        <v>0</v>
      </c>
      <c r="CR434" s="403">
        <f t="shared" si="452"/>
        <v>1</v>
      </c>
      <c r="CS434" s="402">
        <f t="shared" si="453"/>
        <v>0</v>
      </c>
      <c r="CT434" s="403">
        <f t="shared" si="454"/>
        <v>0</v>
      </c>
      <c r="CU434" s="278"/>
      <c r="CV434" s="402">
        <f t="shared" si="455"/>
        <v>0</v>
      </c>
      <c r="CW434" s="403">
        <f t="shared" si="456"/>
        <v>10000</v>
      </c>
      <c r="CX434" s="402">
        <f t="shared" si="457"/>
        <v>0</v>
      </c>
      <c r="CY434" s="403">
        <f t="shared" si="458"/>
        <v>10</v>
      </c>
      <c r="CZ434" s="402">
        <f t="shared" si="459"/>
        <v>0</v>
      </c>
      <c r="DA434" s="403">
        <f t="shared" si="460"/>
        <v>0</v>
      </c>
      <c r="DB434" s="402">
        <f t="shared" si="461"/>
        <v>0</v>
      </c>
      <c r="DC434" s="403">
        <f t="shared" si="462"/>
        <v>0</v>
      </c>
      <c r="DD434" s="402">
        <f t="shared" si="463"/>
        <v>0</v>
      </c>
      <c r="DE434" s="403">
        <f t="shared" si="464"/>
        <v>9.9</v>
      </c>
      <c r="DF434" s="402">
        <f t="shared" si="465"/>
        <v>0</v>
      </c>
      <c r="DG434" s="403">
        <f t="shared" si="466"/>
        <v>10</v>
      </c>
      <c r="DH434" s="402">
        <f t="shared" si="467"/>
        <v>0</v>
      </c>
      <c r="DI434" s="403">
        <f t="shared" si="468"/>
        <v>100</v>
      </c>
      <c r="DJ434" s="404">
        <f t="shared" si="415"/>
        <v>1900</v>
      </c>
      <c r="DK434" s="404">
        <f t="shared" si="416"/>
        <v>1</v>
      </c>
      <c r="DL434" s="404">
        <f t="shared" si="417"/>
        <v>0</v>
      </c>
      <c r="DM434" s="278" t="str">
        <f t="shared" si="469"/>
        <v/>
      </c>
      <c r="DO434" s="278" t="str">
        <f t="shared" si="470"/>
        <v/>
      </c>
      <c r="DP434" s="278" t="str">
        <f t="shared" si="471"/>
        <v>408-_1900/1/0</v>
      </c>
      <c r="DT434" s="373">
        <f t="shared" si="472"/>
        <v>0.65</v>
      </c>
      <c r="DU434" s="278">
        <f t="shared" si="473"/>
        <v>5</v>
      </c>
      <c r="DV434" s="271" t="s">
        <v>222</v>
      </c>
      <c r="DW434" s="278" t="str">
        <f t="shared" si="474"/>
        <v>WHF (min)</v>
      </c>
      <c r="DX434" s="278" t="str">
        <f t="shared" si="475"/>
        <v>WHF (max)</v>
      </c>
    </row>
    <row r="435" spans="1:128" ht="15.75" x14ac:dyDescent="0.25">
      <c r="A435" s="188">
        <v>409</v>
      </c>
      <c r="B435" s="189"/>
      <c r="C435" s="189"/>
      <c r="D435" s="189"/>
      <c r="E435" s="194"/>
      <c r="F435" s="194"/>
      <c r="G435" s="194"/>
      <c r="H435" s="190"/>
      <c r="I435" s="190"/>
      <c r="J435" s="189"/>
      <c r="K435" s="189"/>
      <c r="L435" s="191"/>
      <c r="M435" s="191"/>
      <c r="N435" s="271" t="str">
        <f t="shared" si="418"/>
        <v/>
      </c>
      <c r="O435" s="192"/>
      <c r="P435" s="193"/>
      <c r="Q435" s="436"/>
      <c r="R435" s="276"/>
      <c r="S435" s="276"/>
      <c r="T435" s="276"/>
      <c r="U435" s="276"/>
      <c r="V435" s="276"/>
      <c r="W435" s="276"/>
      <c r="X435" s="306"/>
      <c r="Y435" s="428"/>
      <c r="Z435" s="269"/>
      <c r="AA435" s="276"/>
      <c r="AB435" s="410"/>
      <c r="AC435" s="269"/>
      <c r="AD435" s="439"/>
      <c r="AE435" s="307"/>
      <c r="AF435" s="276"/>
      <c r="AG435" s="410"/>
      <c r="AH435" s="306"/>
      <c r="AI435" s="269"/>
      <c r="AJ435" s="269"/>
      <c r="AK435" s="276"/>
      <c r="AL435" s="276"/>
      <c r="AM435" s="276"/>
      <c r="AN435" s="276"/>
      <c r="AO435" s="276"/>
      <c r="AP435" s="306"/>
      <c r="AQ435" s="308"/>
      <c r="AR435" s="209" t="e">
        <f t="shared" si="408"/>
        <v>#N/A</v>
      </c>
      <c r="AS435" s="210" t="e">
        <f t="shared" si="409"/>
        <v>#N/A</v>
      </c>
      <c r="AT435" s="210" t="str">
        <f t="shared" si="410"/>
        <v>409- 1900/1/0</v>
      </c>
      <c r="AU435" s="210"/>
      <c r="AV435" s="210">
        <f t="shared" si="411"/>
        <v>1900</v>
      </c>
      <c r="AW435" s="210">
        <f t="shared" si="412"/>
        <v>1</v>
      </c>
      <c r="AX435" s="210">
        <f t="shared" si="413"/>
        <v>0</v>
      </c>
      <c r="AY435" s="210" t="str">
        <f t="shared" si="414"/>
        <v/>
      </c>
      <c r="BH435" s="402">
        <f t="shared" si="419"/>
        <v>0</v>
      </c>
      <c r="BI435" s="403">
        <f t="shared" si="420"/>
        <v>14</v>
      </c>
      <c r="BJ435" s="402">
        <f t="shared" si="421"/>
        <v>11</v>
      </c>
      <c r="BK435" s="403">
        <f t="shared" si="422"/>
        <v>100</v>
      </c>
      <c r="BL435" s="402">
        <f t="shared" si="423"/>
        <v>28</v>
      </c>
      <c r="BM435" s="403">
        <f t="shared" si="424"/>
        <v>100</v>
      </c>
      <c r="BN435" s="402">
        <f t="shared" si="425"/>
        <v>85</v>
      </c>
      <c r="BO435" s="403">
        <f t="shared" si="426"/>
        <v>100</v>
      </c>
      <c r="BP435" s="402">
        <f t="shared" si="427"/>
        <v>30</v>
      </c>
      <c r="BQ435" s="403">
        <f t="shared" si="428"/>
        <v>1000</v>
      </c>
      <c r="BR435" s="402" t="str">
        <f t="shared" si="429"/>
        <v>Z+5</v>
      </c>
      <c r="BS435" s="403">
        <f t="shared" si="430"/>
        <v>10000</v>
      </c>
      <c r="BT435" s="402">
        <f t="shared" si="431"/>
        <v>230</v>
      </c>
      <c r="BU435" s="403">
        <f t="shared" si="432"/>
        <v>1000</v>
      </c>
      <c r="BV435" s="278"/>
      <c r="BW435" s="402">
        <f t="shared" si="433"/>
        <v>0</v>
      </c>
      <c r="BX435" s="403">
        <f t="shared" si="434"/>
        <v>120</v>
      </c>
      <c r="BY435" s="402">
        <f t="shared" si="435"/>
        <v>23.5</v>
      </c>
      <c r="BZ435" s="403">
        <f t="shared" si="436"/>
        <v>27.25</v>
      </c>
      <c r="CA435" s="402">
        <f t="shared" si="437"/>
        <v>100</v>
      </c>
      <c r="CB435" s="403">
        <f t="shared" si="438"/>
        <v>100</v>
      </c>
      <c r="CC435" s="402">
        <f t="shared" si="439"/>
        <v>55</v>
      </c>
      <c r="CD435" s="403">
        <f t="shared" si="440"/>
        <v>1000</v>
      </c>
      <c r="CE435" s="278"/>
      <c r="CF435" s="402">
        <f t="shared" si="441"/>
        <v>1</v>
      </c>
      <c r="CG435" s="403">
        <f t="shared" si="442"/>
        <v>20</v>
      </c>
      <c r="CH435" s="402">
        <f t="shared" si="443"/>
        <v>15</v>
      </c>
      <c r="CI435" s="403">
        <f t="shared" si="444"/>
        <v>50</v>
      </c>
      <c r="CJ435" s="402">
        <f t="shared" si="445"/>
        <v>215</v>
      </c>
      <c r="CK435" s="403">
        <f t="shared" si="446"/>
        <v>10000</v>
      </c>
      <c r="CL435" s="402">
        <f t="shared" si="447"/>
        <v>80</v>
      </c>
      <c r="CM435" s="403">
        <f t="shared" si="448"/>
        <v>1000</v>
      </c>
      <c r="CN435" s="278"/>
      <c r="CO435" s="402">
        <f t="shared" si="449"/>
        <v>80</v>
      </c>
      <c r="CP435" s="403">
        <f t="shared" si="450"/>
        <v>1000</v>
      </c>
      <c r="CQ435" s="402">
        <f t="shared" si="451"/>
        <v>0</v>
      </c>
      <c r="CR435" s="403">
        <f t="shared" si="452"/>
        <v>1</v>
      </c>
      <c r="CS435" s="402">
        <f t="shared" si="453"/>
        <v>0</v>
      </c>
      <c r="CT435" s="403">
        <f t="shared" si="454"/>
        <v>0</v>
      </c>
      <c r="CU435" s="278"/>
      <c r="CV435" s="402">
        <f t="shared" si="455"/>
        <v>0</v>
      </c>
      <c r="CW435" s="403">
        <f t="shared" si="456"/>
        <v>10000</v>
      </c>
      <c r="CX435" s="402">
        <f t="shared" si="457"/>
        <v>0</v>
      </c>
      <c r="CY435" s="403">
        <f t="shared" si="458"/>
        <v>10</v>
      </c>
      <c r="CZ435" s="402">
        <f t="shared" si="459"/>
        <v>0</v>
      </c>
      <c r="DA435" s="403">
        <f t="shared" si="460"/>
        <v>0</v>
      </c>
      <c r="DB435" s="402">
        <f t="shared" si="461"/>
        <v>0</v>
      </c>
      <c r="DC435" s="403">
        <f t="shared" si="462"/>
        <v>0</v>
      </c>
      <c r="DD435" s="402">
        <f t="shared" si="463"/>
        <v>0</v>
      </c>
      <c r="DE435" s="403">
        <f t="shared" si="464"/>
        <v>9.9</v>
      </c>
      <c r="DF435" s="402">
        <f t="shared" si="465"/>
        <v>0</v>
      </c>
      <c r="DG435" s="403">
        <f t="shared" si="466"/>
        <v>10</v>
      </c>
      <c r="DH435" s="402">
        <f t="shared" si="467"/>
        <v>0</v>
      </c>
      <c r="DI435" s="403">
        <f t="shared" si="468"/>
        <v>100</v>
      </c>
      <c r="DJ435" s="404">
        <f t="shared" si="415"/>
        <v>1900</v>
      </c>
      <c r="DK435" s="404">
        <f t="shared" si="416"/>
        <v>1</v>
      </c>
      <c r="DL435" s="404">
        <f t="shared" si="417"/>
        <v>0</v>
      </c>
      <c r="DM435" s="278" t="str">
        <f t="shared" si="469"/>
        <v/>
      </c>
      <c r="DO435" s="278" t="str">
        <f t="shared" si="470"/>
        <v/>
      </c>
      <c r="DP435" s="278" t="str">
        <f t="shared" si="471"/>
        <v>409-_1900/1/0</v>
      </c>
      <c r="DT435" s="373">
        <f t="shared" si="472"/>
        <v>0.65</v>
      </c>
      <c r="DU435" s="278">
        <f t="shared" si="473"/>
        <v>5</v>
      </c>
      <c r="DV435" s="271" t="s">
        <v>222</v>
      </c>
      <c r="DW435" s="278" t="str">
        <f t="shared" si="474"/>
        <v>WHF (min)</v>
      </c>
      <c r="DX435" s="278" t="str">
        <f t="shared" si="475"/>
        <v>WHF (max)</v>
      </c>
    </row>
    <row r="436" spans="1:128" ht="15.75" x14ac:dyDescent="0.25">
      <c r="A436" s="188">
        <v>410</v>
      </c>
      <c r="B436" s="189"/>
      <c r="C436" s="189"/>
      <c r="D436" s="189"/>
      <c r="E436" s="194"/>
      <c r="F436" s="194"/>
      <c r="G436" s="194"/>
      <c r="H436" s="190"/>
      <c r="I436" s="190"/>
      <c r="J436" s="189"/>
      <c r="K436" s="189"/>
      <c r="L436" s="191"/>
      <c r="M436" s="191"/>
      <c r="N436" s="271" t="str">
        <f t="shared" si="418"/>
        <v/>
      </c>
      <c r="O436" s="192"/>
      <c r="P436" s="193"/>
      <c r="Q436" s="436"/>
      <c r="R436" s="276"/>
      <c r="S436" s="276"/>
      <c r="T436" s="276"/>
      <c r="U436" s="276"/>
      <c r="V436" s="276"/>
      <c r="W436" s="276"/>
      <c r="X436" s="306"/>
      <c r="Y436" s="428"/>
      <c r="Z436" s="269"/>
      <c r="AA436" s="276"/>
      <c r="AB436" s="410"/>
      <c r="AC436" s="269"/>
      <c r="AD436" s="439"/>
      <c r="AE436" s="307"/>
      <c r="AF436" s="276"/>
      <c r="AG436" s="410"/>
      <c r="AH436" s="306"/>
      <c r="AI436" s="269"/>
      <c r="AJ436" s="269"/>
      <c r="AK436" s="276"/>
      <c r="AL436" s="276"/>
      <c r="AM436" s="276"/>
      <c r="AN436" s="276"/>
      <c r="AO436" s="276"/>
      <c r="AP436" s="306"/>
      <c r="AQ436" s="308"/>
      <c r="AR436" s="209" t="e">
        <f t="shared" si="408"/>
        <v>#N/A</v>
      </c>
      <c r="AS436" s="210" t="e">
        <f t="shared" si="409"/>
        <v>#N/A</v>
      </c>
      <c r="AT436" s="210" t="str">
        <f t="shared" si="410"/>
        <v>410- 1900/1/0</v>
      </c>
      <c r="AU436" s="210"/>
      <c r="AV436" s="210">
        <f t="shared" si="411"/>
        <v>1900</v>
      </c>
      <c r="AW436" s="210">
        <f t="shared" si="412"/>
        <v>1</v>
      </c>
      <c r="AX436" s="210">
        <f t="shared" si="413"/>
        <v>0</v>
      </c>
      <c r="AY436" s="210" t="str">
        <f t="shared" si="414"/>
        <v/>
      </c>
      <c r="BH436" s="402">
        <f t="shared" si="419"/>
        <v>0</v>
      </c>
      <c r="BI436" s="403">
        <f t="shared" si="420"/>
        <v>14</v>
      </c>
      <c r="BJ436" s="402">
        <f t="shared" si="421"/>
        <v>11</v>
      </c>
      <c r="BK436" s="403">
        <f t="shared" si="422"/>
        <v>100</v>
      </c>
      <c r="BL436" s="402">
        <f t="shared" si="423"/>
        <v>28</v>
      </c>
      <c r="BM436" s="403">
        <f t="shared" si="424"/>
        <v>100</v>
      </c>
      <c r="BN436" s="402">
        <f t="shared" si="425"/>
        <v>85</v>
      </c>
      <c r="BO436" s="403">
        <f t="shared" si="426"/>
        <v>100</v>
      </c>
      <c r="BP436" s="402">
        <f t="shared" si="427"/>
        <v>30</v>
      </c>
      <c r="BQ436" s="403">
        <f t="shared" si="428"/>
        <v>1000</v>
      </c>
      <c r="BR436" s="402" t="str">
        <f t="shared" si="429"/>
        <v>Z+5</v>
      </c>
      <c r="BS436" s="403">
        <f t="shared" si="430"/>
        <v>10000</v>
      </c>
      <c r="BT436" s="402">
        <f t="shared" si="431"/>
        <v>230</v>
      </c>
      <c r="BU436" s="403">
        <f t="shared" si="432"/>
        <v>1000</v>
      </c>
      <c r="BV436" s="278"/>
      <c r="BW436" s="402">
        <f t="shared" si="433"/>
        <v>0</v>
      </c>
      <c r="BX436" s="403">
        <f t="shared" si="434"/>
        <v>120</v>
      </c>
      <c r="BY436" s="402">
        <f t="shared" si="435"/>
        <v>23.5</v>
      </c>
      <c r="BZ436" s="403">
        <f t="shared" si="436"/>
        <v>27.25</v>
      </c>
      <c r="CA436" s="402">
        <f t="shared" si="437"/>
        <v>100</v>
      </c>
      <c r="CB436" s="403">
        <f t="shared" si="438"/>
        <v>100</v>
      </c>
      <c r="CC436" s="402">
        <f t="shared" si="439"/>
        <v>55</v>
      </c>
      <c r="CD436" s="403">
        <f t="shared" si="440"/>
        <v>1000</v>
      </c>
      <c r="CE436" s="278"/>
      <c r="CF436" s="402">
        <f t="shared" si="441"/>
        <v>1</v>
      </c>
      <c r="CG436" s="403">
        <f t="shared" si="442"/>
        <v>20</v>
      </c>
      <c r="CH436" s="402">
        <f t="shared" si="443"/>
        <v>15</v>
      </c>
      <c r="CI436" s="403">
        <f t="shared" si="444"/>
        <v>50</v>
      </c>
      <c r="CJ436" s="402">
        <f t="shared" si="445"/>
        <v>215</v>
      </c>
      <c r="CK436" s="403">
        <f t="shared" si="446"/>
        <v>10000</v>
      </c>
      <c r="CL436" s="402">
        <f t="shared" si="447"/>
        <v>80</v>
      </c>
      <c r="CM436" s="403">
        <f t="shared" si="448"/>
        <v>1000</v>
      </c>
      <c r="CN436" s="278"/>
      <c r="CO436" s="402">
        <f t="shared" si="449"/>
        <v>80</v>
      </c>
      <c r="CP436" s="403">
        <f t="shared" si="450"/>
        <v>1000</v>
      </c>
      <c r="CQ436" s="402">
        <f t="shared" si="451"/>
        <v>0</v>
      </c>
      <c r="CR436" s="403">
        <f t="shared" si="452"/>
        <v>1</v>
      </c>
      <c r="CS436" s="402">
        <f t="shared" si="453"/>
        <v>0</v>
      </c>
      <c r="CT436" s="403">
        <f t="shared" si="454"/>
        <v>0</v>
      </c>
      <c r="CU436" s="278"/>
      <c r="CV436" s="402">
        <f t="shared" si="455"/>
        <v>0</v>
      </c>
      <c r="CW436" s="403">
        <f t="shared" si="456"/>
        <v>10000</v>
      </c>
      <c r="CX436" s="402">
        <f t="shared" si="457"/>
        <v>0</v>
      </c>
      <c r="CY436" s="403">
        <f t="shared" si="458"/>
        <v>10</v>
      </c>
      <c r="CZ436" s="402">
        <f t="shared" si="459"/>
        <v>0</v>
      </c>
      <c r="DA436" s="403">
        <f t="shared" si="460"/>
        <v>0</v>
      </c>
      <c r="DB436" s="402">
        <f t="shared" si="461"/>
        <v>0</v>
      </c>
      <c r="DC436" s="403">
        <f t="shared" si="462"/>
        <v>0</v>
      </c>
      <c r="DD436" s="402">
        <f t="shared" si="463"/>
        <v>0</v>
      </c>
      <c r="DE436" s="403">
        <f t="shared" si="464"/>
        <v>9.9</v>
      </c>
      <c r="DF436" s="402">
        <f t="shared" si="465"/>
        <v>0</v>
      </c>
      <c r="DG436" s="403">
        <f t="shared" si="466"/>
        <v>10</v>
      </c>
      <c r="DH436" s="402">
        <f t="shared" si="467"/>
        <v>0</v>
      </c>
      <c r="DI436" s="403">
        <f t="shared" si="468"/>
        <v>100</v>
      </c>
      <c r="DJ436" s="404">
        <f t="shared" si="415"/>
        <v>1900</v>
      </c>
      <c r="DK436" s="404">
        <f t="shared" si="416"/>
        <v>1</v>
      </c>
      <c r="DL436" s="404">
        <f t="shared" si="417"/>
        <v>0</v>
      </c>
      <c r="DM436" s="278" t="str">
        <f t="shared" si="469"/>
        <v/>
      </c>
      <c r="DO436" s="278" t="str">
        <f t="shared" si="470"/>
        <v/>
      </c>
      <c r="DP436" s="278" t="str">
        <f t="shared" si="471"/>
        <v>410-_1900/1/0</v>
      </c>
      <c r="DT436" s="373">
        <f t="shared" si="472"/>
        <v>0.65</v>
      </c>
      <c r="DU436" s="278">
        <f t="shared" si="473"/>
        <v>5</v>
      </c>
      <c r="DV436" s="271" t="s">
        <v>222</v>
      </c>
      <c r="DW436" s="278" t="str">
        <f t="shared" si="474"/>
        <v>WHF (min)</v>
      </c>
      <c r="DX436" s="278" t="str">
        <f t="shared" si="475"/>
        <v>WHF (max)</v>
      </c>
    </row>
    <row r="437" spans="1:128" ht="15.75" x14ac:dyDescent="0.25">
      <c r="A437" s="188">
        <v>411</v>
      </c>
      <c r="B437" s="189"/>
      <c r="C437" s="189"/>
      <c r="D437" s="189"/>
      <c r="E437" s="194"/>
      <c r="F437" s="194"/>
      <c r="G437" s="194"/>
      <c r="H437" s="190"/>
      <c r="I437" s="190"/>
      <c r="J437" s="189"/>
      <c r="K437" s="189"/>
      <c r="L437" s="191"/>
      <c r="M437" s="191"/>
      <c r="N437" s="271" t="str">
        <f t="shared" si="418"/>
        <v/>
      </c>
      <c r="O437" s="192"/>
      <c r="P437" s="193"/>
      <c r="Q437" s="436"/>
      <c r="R437" s="276"/>
      <c r="S437" s="276"/>
      <c r="T437" s="276"/>
      <c r="U437" s="276"/>
      <c r="V437" s="276"/>
      <c r="W437" s="276"/>
      <c r="X437" s="306"/>
      <c r="Y437" s="428"/>
      <c r="Z437" s="269"/>
      <c r="AA437" s="276"/>
      <c r="AB437" s="410"/>
      <c r="AC437" s="269"/>
      <c r="AD437" s="439"/>
      <c r="AE437" s="307"/>
      <c r="AF437" s="276"/>
      <c r="AG437" s="410"/>
      <c r="AH437" s="306"/>
      <c r="AI437" s="269"/>
      <c r="AJ437" s="269"/>
      <c r="AK437" s="276"/>
      <c r="AL437" s="276"/>
      <c r="AM437" s="276"/>
      <c r="AN437" s="276"/>
      <c r="AO437" s="276"/>
      <c r="AP437" s="306"/>
      <c r="AQ437" s="308"/>
      <c r="AR437" s="209" t="e">
        <f t="shared" si="408"/>
        <v>#N/A</v>
      </c>
      <c r="AS437" s="210" t="e">
        <f t="shared" si="409"/>
        <v>#N/A</v>
      </c>
      <c r="AT437" s="210" t="str">
        <f t="shared" si="410"/>
        <v>411- 1900/1/0</v>
      </c>
      <c r="AU437" s="210"/>
      <c r="AV437" s="210">
        <f t="shared" si="411"/>
        <v>1900</v>
      </c>
      <c r="AW437" s="210">
        <f t="shared" si="412"/>
        <v>1</v>
      </c>
      <c r="AX437" s="210">
        <f t="shared" si="413"/>
        <v>0</v>
      </c>
      <c r="AY437" s="210" t="str">
        <f t="shared" si="414"/>
        <v/>
      </c>
      <c r="BH437" s="402">
        <f t="shared" si="419"/>
        <v>0</v>
      </c>
      <c r="BI437" s="403">
        <f t="shared" si="420"/>
        <v>14</v>
      </c>
      <c r="BJ437" s="402">
        <f t="shared" si="421"/>
        <v>11</v>
      </c>
      <c r="BK437" s="403">
        <f t="shared" si="422"/>
        <v>100</v>
      </c>
      <c r="BL437" s="402">
        <f t="shared" si="423"/>
        <v>28</v>
      </c>
      <c r="BM437" s="403">
        <f t="shared" si="424"/>
        <v>100</v>
      </c>
      <c r="BN437" s="402">
        <f t="shared" si="425"/>
        <v>85</v>
      </c>
      <c r="BO437" s="403">
        <f t="shared" si="426"/>
        <v>100</v>
      </c>
      <c r="BP437" s="402">
        <f t="shared" si="427"/>
        <v>30</v>
      </c>
      <c r="BQ437" s="403">
        <f t="shared" si="428"/>
        <v>1000</v>
      </c>
      <c r="BR437" s="402" t="str">
        <f t="shared" si="429"/>
        <v>Z+5</v>
      </c>
      <c r="BS437" s="403">
        <f t="shared" si="430"/>
        <v>10000</v>
      </c>
      <c r="BT437" s="402">
        <f t="shared" si="431"/>
        <v>230</v>
      </c>
      <c r="BU437" s="403">
        <f t="shared" si="432"/>
        <v>1000</v>
      </c>
      <c r="BV437" s="278"/>
      <c r="BW437" s="402">
        <f t="shared" si="433"/>
        <v>0</v>
      </c>
      <c r="BX437" s="403">
        <f t="shared" si="434"/>
        <v>120</v>
      </c>
      <c r="BY437" s="402">
        <f t="shared" si="435"/>
        <v>23.5</v>
      </c>
      <c r="BZ437" s="403">
        <f t="shared" si="436"/>
        <v>27.25</v>
      </c>
      <c r="CA437" s="402">
        <f t="shared" si="437"/>
        <v>100</v>
      </c>
      <c r="CB437" s="403">
        <f t="shared" si="438"/>
        <v>100</v>
      </c>
      <c r="CC437" s="402">
        <f t="shared" si="439"/>
        <v>55</v>
      </c>
      <c r="CD437" s="403">
        <f t="shared" si="440"/>
        <v>1000</v>
      </c>
      <c r="CE437" s="278"/>
      <c r="CF437" s="402">
        <f t="shared" si="441"/>
        <v>1</v>
      </c>
      <c r="CG437" s="403">
        <f t="shared" si="442"/>
        <v>20</v>
      </c>
      <c r="CH437" s="402">
        <f t="shared" si="443"/>
        <v>15</v>
      </c>
      <c r="CI437" s="403">
        <f t="shared" si="444"/>
        <v>50</v>
      </c>
      <c r="CJ437" s="402">
        <f t="shared" si="445"/>
        <v>215</v>
      </c>
      <c r="CK437" s="403">
        <f t="shared" si="446"/>
        <v>10000</v>
      </c>
      <c r="CL437" s="402">
        <f t="shared" si="447"/>
        <v>80</v>
      </c>
      <c r="CM437" s="403">
        <f t="shared" si="448"/>
        <v>1000</v>
      </c>
      <c r="CN437" s="278"/>
      <c r="CO437" s="402">
        <f t="shared" si="449"/>
        <v>80</v>
      </c>
      <c r="CP437" s="403">
        <f t="shared" si="450"/>
        <v>1000</v>
      </c>
      <c r="CQ437" s="402">
        <f t="shared" si="451"/>
        <v>0</v>
      </c>
      <c r="CR437" s="403">
        <f t="shared" si="452"/>
        <v>1</v>
      </c>
      <c r="CS437" s="402">
        <f t="shared" si="453"/>
        <v>0</v>
      </c>
      <c r="CT437" s="403">
        <f t="shared" si="454"/>
        <v>0</v>
      </c>
      <c r="CU437" s="278"/>
      <c r="CV437" s="402">
        <f t="shared" si="455"/>
        <v>0</v>
      </c>
      <c r="CW437" s="403">
        <f t="shared" si="456"/>
        <v>10000</v>
      </c>
      <c r="CX437" s="402">
        <f t="shared" si="457"/>
        <v>0</v>
      </c>
      <c r="CY437" s="403">
        <f t="shared" si="458"/>
        <v>10</v>
      </c>
      <c r="CZ437" s="402">
        <f t="shared" si="459"/>
        <v>0</v>
      </c>
      <c r="DA437" s="403">
        <f t="shared" si="460"/>
        <v>0</v>
      </c>
      <c r="DB437" s="402">
        <f t="shared" si="461"/>
        <v>0</v>
      </c>
      <c r="DC437" s="403">
        <f t="shared" si="462"/>
        <v>0</v>
      </c>
      <c r="DD437" s="402">
        <f t="shared" si="463"/>
        <v>0</v>
      </c>
      <c r="DE437" s="403">
        <f t="shared" si="464"/>
        <v>9.9</v>
      </c>
      <c r="DF437" s="402">
        <f t="shared" si="465"/>
        <v>0</v>
      </c>
      <c r="DG437" s="403">
        <f t="shared" si="466"/>
        <v>10</v>
      </c>
      <c r="DH437" s="402">
        <f t="shared" si="467"/>
        <v>0</v>
      </c>
      <c r="DI437" s="403">
        <f t="shared" si="468"/>
        <v>100</v>
      </c>
      <c r="DJ437" s="404">
        <f t="shared" si="415"/>
        <v>1900</v>
      </c>
      <c r="DK437" s="404">
        <f t="shared" si="416"/>
        <v>1</v>
      </c>
      <c r="DL437" s="404">
        <f t="shared" si="417"/>
        <v>0</v>
      </c>
      <c r="DM437" s="278" t="str">
        <f t="shared" si="469"/>
        <v/>
      </c>
      <c r="DO437" s="278" t="str">
        <f t="shared" si="470"/>
        <v/>
      </c>
      <c r="DP437" s="278" t="str">
        <f t="shared" si="471"/>
        <v>411-_1900/1/0</v>
      </c>
      <c r="DT437" s="373">
        <f t="shared" si="472"/>
        <v>0.65</v>
      </c>
      <c r="DU437" s="278">
        <f t="shared" si="473"/>
        <v>5</v>
      </c>
      <c r="DV437" s="271" t="s">
        <v>222</v>
      </c>
      <c r="DW437" s="278" t="str">
        <f t="shared" si="474"/>
        <v>WHF (min)</v>
      </c>
      <c r="DX437" s="278" t="str">
        <f t="shared" si="475"/>
        <v>WHF (max)</v>
      </c>
    </row>
    <row r="438" spans="1:128" ht="15.75" x14ac:dyDescent="0.25">
      <c r="A438" s="188">
        <v>412</v>
      </c>
      <c r="B438" s="189"/>
      <c r="C438" s="189"/>
      <c r="D438" s="189"/>
      <c r="E438" s="194"/>
      <c r="F438" s="194"/>
      <c r="G438" s="194"/>
      <c r="H438" s="190"/>
      <c r="I438" s="190"/>
      <c r="J438" s="189"/>
      <c r="K438" s="189"/>
      <c r="L438" s="191"/>
      <c r="M438" s="191"/>
      <c r="N438" s="271" t="str">
        <f t="shared" si="418"/>
        <v/>
      </c>
      <c r="O438" s="192"/>
      <c r="P438" s="193"/>
      <c r="Q438" s="436"/>
      <c r="R438" s="276"/>
      <c r="S438" s="276"/>
      <c r="T438" s="276"/>
      <c r="U438" s="276"/>
      <c r="V438" s="276"/>
      <c r="W438" s="276"/>
      <c r="X438" s="306"/>
      <c r="Y438" s="428"/>
      <c r="Z438" s="269"/>
      <c r="AA438" s="276"/>
      <c r="AB438" s="410"/>
      <c r="AC438" s="269"/>
      <c r="AD438" s="439"/>
      <c r="AE438" s="307"/>
      <c r="AF438" s="276"/>
      <c r="AG438" s="410"/>
      <c r="AH438" s="306"/>
      <c r="AI438" s="269"/>
      <c r="AJ438" s="269"/>
      <c r="AK438" s="276"/>
      <c r="AL438" s="276"/>
      <c r="AM438" s="276"/>
      <c r="AN438" s="276"/>
      <c r="AO438" s="276"/>
      <c r="AP438" s="306"/>
      <c r="AQ438" s="308"/>
      <c r="AR438" s="209" t="e">
        <f t="shared" si="408"/>
        <v>#N/A</v>
      </c>
      <c r="AS438" s="210" t="e">
        <f t="shared" si="409"/>
        <v>#N/A</v>
      </c>
      <c r="AT438" s="210" t="str">
        <f t="shared" si="410"/>
        <v>412- 1900/1/0</v>
      </c>
      <c r="AU438" s="210"/>
      <c r="AV438" s="210">
        <f t="shared" si="411"/>
        <v>1900</v>
      </c>
      <c r="AW438" s="210">
        <f t="shared" si="412"/>
        <v>1</v>
      </c>
      <c r="AX438" s="210">
        <f t="shared" si="413"/>
        <v>0</v>
      </c>
      <c r="AY438" s="210" t="str">
        <f t="shared" si="414"/>
        <v/>
      </c>
      <c r="BH438" s="402">
        <f t="shared" si="419"/>
        <v>0</v>
      </c>
      <c r="BI438" s="403">
        <f t="shared" si="420"/>
        <v>14</v>
      </c>
      <c r="BJ438" s="402">
        <f t="shared" si="421"/>
        <v>11</v>
      </c>
      <c r="BK438" s="403">
        <f t="shared" si="422"/>
        <v>100</v>
      </c>
      <c r="BL438" s="402">
        <f t="shared" si="423"/>
        <v>28</v>
      </c>
      <c r="BM438" s="403">
        <f t="shared" si="424"/>
        <v>100</v>
      </c>
      <c r="BN438" s="402">
        <f t="shared" si="425"/>
        <v>85</v>
      </c>
      <c r="BO438" s="403">
        <f t="shared" si="426"/>
        <v>100</v>
      </c>
      <c r="BP438" s="402">
        <f t="shared" si="427"/>
        <v>30</v>
      </c>
      <c r="BQ438" s="403">
        <f t="shared" si="428"/>
        <v>1000</v>
      </c>
      <c r="BR438" s="402" t="str">
        <f t="shared" si="429"/>
        <v>Z+5</v>
      </c>
      <c r="BS438" s="403">
        <f t="shared" si="430"/>
        <v>10000</v>
      </c>
      <c r="BT438" s="402">
        <f t="shared" si="431"/>
        <v>230</v>
      </c>
      <c r="BU438" s="403">
        <f t="shared" si="432"/>
        <v>1000</v>
      </c>
      <c r="BV438" s="278"/>
      <c r="BW438" s="402">
        <f t="shared" si="433"/>
        <v>0</v>
      </c>
      <c r="BX438" s="403">
        <f t="shared" si="434"/>
        <v>120</v>
      </c>
      <c r="BY438" s="402">
        <f t="shared" si="435"/>
        <v>23.5</v>
      </c>
      <c r="BZ438" s="403">
        <f t="shared" si="436"/>
        <v>27.25</v>
      </c>
      <c r="CA438" s="402">
        <f t="shared" si="437"/>
        <v>100</v>
      </c>
      <c r="CB438" s="403">
        <f t="shared" si="438"/>
        <v>100</v>
      </c>
      <c r="CC438" s="402">
        <f t="shared" si="439"/>
        <v>55</v>
      </c>
      <c r="CD438" s="403">
        <f t="shared" si="440"/>
        <v>1000</v>
      </c>
      <c r="CE438" s="278"/>
      <c r="CF438" s="402">
        <f t="shared" si="441"/>
        <v>1</v>
      </c>
      <c r="CG438" s="403">
        <f t="shared" si="442"/>
        <v>20</v>
      </c>
      <c r="CH438" s="402">
        <f t="shared" si="443"/>
        <v>15</v>
      </c>
      <c r="CI438" s="403">
        <f t="shared" si="444"/>
        <v>50</v>
      </c>
      <c r="CJ438" s="402">
        <f t="shared" si="445"/>
        <v>215</v>
      </c>
      <c r="CK438" s="403">
        <f t="shared" si="446"/>
        <v>10000</v>
      </c>
      <c r="CL438" s="402">
        <f t="shared" si="447"/>
        <v>80</v>
      </c>
      <c r="CM438" s="403">
        <f t="shared" si="448"/>
        <v>1000</v>
      </c>
      <c r="CN438" s="278"/>
      <c r="CO438" s="402">
        <f t="shared" si="449"/>
        <v>80</v>
      </c>
      <c r="CP438" s="403">
        <f t="shared" si="450"/>
        <v>1000</v>
      </c>
      <c r="CQ438" s="402">
        <f t="shared" si="451"/>
        <v>0</v>
      </c>
      <c r="CR438" s="403">
        <f t="shared" si="452"/>
        <v>1</v>
      </c>
      <c r="CS438" s="402">
        <f t="shared" si="453"/>
        <v>0</v>
      </c>
      <c r="CT438" s="403">
        <f t="shared" si="454"/>
        <v>0</v>
      </c>
      <c r="CU438" s="278"/>
      <c r="CV438" s="402">
        <f t="shared" si="455"/>
        <v>0</v>
      </c>
      <c r="CW438" s="403">
        <f t="shared" si="456"/>
        <v>10000</v>
      </c>
      <c r="CX438" s="402">
        <f t="shared" si="457"/>
        <v>0</v>
      </c>
      <c r="CY438" s="403">
        <f t="shared" si="458"/>
        <v>10</v>
      </c>
      <c r="CZ438" s="402">
        <f t="shared" si="459"/>
        <v>0</v>
      </c>
      <c r="DA438" s="403">
        <f t="shared" si="460"/>
        <v>0</v>
      </c>
      <c r="DB438" s="402">
        <f t="shared" si="461"/>
        <v>0</v>
      </c>
      <c r="DC438" s="403">
        <f t="shared" si="462"/>
        <v>0</v>
      </c>
      <c r="DD438" s="402">
        <f t="shared" si="463"/>
        <v>0</v>
      </c>
      <c r="DE438" s="403">
        <f t="shared" si="464"/>
        <v>9.9</v>
      </c>
      <c r="DF438" s="402">
        <f t="shared" si="465"/>
        <v>0</v>
      </c>
      <c r="DG438" s="403">
        <f t="shared" si="466"/>
        <v>10</v>
      </c>
      <c r="DH438" s="402">
        <f t="shared" si="467"/>
        <v>0</v>
      </c>
      <c r="DI438" s="403">
        <f t="shared" si="468"/>
        <v>100</v>
      </c>
      <c r="DJ438" s="404">
        <f t="shared" si="415"/>
        <v>1900</v>
      </c>
      <c r="DK438" s="404">
        <f t="shared" si="416"/>
        <v>1</v>
      </c>
      <c r="DL438" s="404">
        <f t="shared" si="417"/>
        <v>0</v>
      </c>
      <c r="DM438" s="278" t="str">
        <f t="shared" si="469"/>
        <v/>
      </c>
      <c r="DO438" s="278" t="str">
        <f t="shared" si="470"/>
        <v/>
      </c>
      <c r="DP438" s="278" t="str">
        <f t="shared" si="471"/>
        <v>412-_1900/1/0</v>
      </c>
      <c r="DT438" s="373">
        <f t="shared" si="472"/>
        <v>0.65</v>
      </c>
      <c r="DU438" s="278">
        <f t="shared" si="473"/>
        <v>5</v>
      </c>
      <c r="DV438" s="271" t="s">
        <v>222</v>
      </c>
      <c r="DW438" s="278" t="str">
        <f t="shared" si="474"/>
        <v>WHF (min)</v>
      </c>
      <c r="DX438" s="278" t="str">
        <f t="shared" si="475"/>
        <v>WHF (max)</v>
      </c>
    </row>
    <row r="439" spans="1:128" ht="15.75" x14ac:dyDescent="0.25">
      <c r="A439" s="188">
        <v>413</v>
      </c>
      <c r="B439" s="189"/>
      <c r="C439" s="189"/>
      <c r="D439" s="189"/>
      <c r="E439" s="194"/>
      <c r="F439" s="194"/>
      <c r="G439" s="194"/>
      <c r="H439" s="190"/>
      <c r="I439" s="190"/>
      <c r="J439" s="189"/>
      <c r="K439" s="189"/>
      <c r="L439" s="191"/>
      <c r="M439" s="191"/>
      <c r="N439" s="271" t="str">
        <f t="shared" si="418"/>
        <v/>
      </c>
      <c r="O439" s="192"/>
      <c r="P439" s="193"/>
      <c r="Q439" s="436"/>
      <c r="R439" s="276"/>
      <c r="S439" s="276"/>
      <c r="T439" s="276"/>
      <c r="U439" s="276"/>
      <c r="V439" s="276"/>
      <c r="W439" s="276"/>
      <c r="X439" s="306"/>
      <c r="Y439" s="428"/>
      <c r="Z439" s="269"/>
      <c r="AA439" s="276"/>
      <c r="AB439" s="410"/>
      <c r="AC439" s="269"/>
      <c r="AD439" s="439"/>
      <c r="AE439" s="307"/>
      <c r="AF439" s="276"/>
      <c r="AG439" s="410"/>
      <c r="AH439" s="306"/>
      <c r="AI439" s="269"/>
      <c r="AJ439" s="269"/>
      <c r="AK439" s="276"/>
      <c r="AL439" s="276"/>
      <c r="AM439" s="276"/>
      <c r="AN439" s="276"/>
      <c r="AO439" s="276"/>
      <c r="AP439" s="306"/>
      <c r="AQ439" s="308"/>
      <c r="AR439" s="209" t="e">
        <f t="shared" si="408"/>
        <v>#N/A</v>
      </c>
      <c r="AS439" s="210" t="e">
        <f t="shared" si="409"/>
        <v>#N/A</v>
      </c>
      <c r="AT439" s="210" t="str">
        <f t="shared" si="410"/>
        <v>413- 1900/1/0</v>
      </c>
      <c r="AU439" s="210"/>
      <c r="AV439" s="210">
        <f t="shared" si="411"/>
        <v>1900</v>
      </c>
      <c r="AW439" s="210">
        <f t="shared" si="412"/>
        <v>1</v>
      </c>
      <c r="AX439" s="210">
        <f t="shared" si="413"/>
        <v>0</v>
      </c>
      <c r="AY439" s="210" t="str">
        <f t="shared" si="414"/>
        <v/>
      </c>
      <c r="BH439" s="402">
        <f t="shared" si="419"/>
        <v>0</v>
      </c>
      <c r="BI439" s="403">
        <f t="shared" si="420"/>
        <v>14</v>
      </c>
      <c r="BJ439" s="402">
        <f t="shared" si="421"/>
        <v>11</v>
      </c>
      <c r="BK439" s="403">
        <f t="shared" si="422"/>
        <v>100</v>
      </c>
      <c r="BL439" s="402">
        <f t="shared" si="423"/>
        <v>28</v>
      </c>
      <c r="BM439" s="403">
        <f t="shared" si="424"/>
        <v>100</v>
      </c>
      <c r="BN439" s="402">
        <f t="shared" si="425"/>
        <v>85</v>
      </c>
      <c r="BO439" s="403">
        <f t="shared" si="426"/>
        <v>100</v>
      </c>
      <c r="BP439" s="402">
        <f t="shared" si="427"/>
        <v>30</v>
      </c>
      <c r="BQ439" s="403">
        <f t="shared" si="428"/>
        <v>1000</v>
      </c>
      <c r="BR439" s="402" t="str">
        <f t="shared" si="429"/>
        <v>Z+5</v>
      </c>
      <c r="BS439" s="403">
        <f t="shared" si="430"/>
        <v>10000</v>
      </c>
      <c r="BT439" s="402">
        <f t="shared" si="431"/>
        <v>230</v>
      </c>
      <c r="BU439" s="403">
        <f t="shared" si="432"/>
        <v>1000</v>
      </c>
      <c r="BV439" s="278"/>
      <c r="BW439" s="402">
        <f t="shared" si="433"/>
        <v>0</v>
      </c>
      <c r="BX439" s="403">
        <f t="shared" si="434"/>
        <v>120</v>
      </c>
      <c r="BY439" s="402">
        <f t="shared" si="435"/>
        <v>23.5</v>
      </c>
      <c r="BZ439" s="403">
        <f t="shared" si="436"/>
        <v>27.25</v>
      </c>
      <c r="CA439" s="402">
        <f t="shared" si="437"/>
        <v>100</v>
      </c>
      <c r="CB439" s="403">
        <f t="shared" si="438"/>
        <v>100</v>
      </c>
      <c r="CC439" s="402">
        <f t="shared" si="439"/>
        <v>55</v>
      </c>
      <c r="CD439" s="403">
        <f t="shared" si="440"/>
        <v>1000</v>
      </c>
      <c r="CE439" s="278"/>
      <c r="CF439" s="402">
        <f t="shared" si="441"/>
        <v>1</v>
      </c>
      <c r="CG439" s="403">
        <f t="shared" si="442"/>
        <v>20</v>
      </c>
      <c r="CH439" s="402">
        <f t="shared" si="443"/>
        <v>15</v>
      </c>
      <c r="CI439" s="403">
        <f t="shared" si="444"/>
        <v>50</v>
      </c>
      <c r="CJ439" s="402">
        <f t="shared" si="445"/>
        <v>215</v>
      </c>
      <c r="CK439" s="403">
        <f t="shared" si="446"/>
        <v>10000</v>
      </c>
      <c r="CL439" s="402">
        <f t="shared" si="447"/>
        <v>80</v>
      </c>
      <c r="CM439" s="403">
        <f t="shared" si="448"/>
        <v>1000</v>
      </c>
      <c r="CN439" s="278"/>
      <c r="CO439" s="402">
        <f t="shared" si="449"/>
        <v>80</v>
      </c>
      <c r="CP439" s="403">
        <f t="shared" si="450"/>
        <v>1000</v>
      </c>
      <c r="CQ439" s="402">
        <f t="shared" si="451"/>
        <v>0</v>
      </c>
      <c r="CR439" s="403">
        <f t="shared" si="452"/>
        <v>1</v>
      </c>
      <c r="CS439" s="402">
        <f t="shared" si="453"/>
        <v>0</v>
      </c>
      <c r="CT439" s="403">
        <f t="shared" si="454"/>
        <v>0</v>
      </c>
      <c r="CU439" s="278"/>
      <c r="CV439" s="402">
        <f t="shared" si="455"/>
        <v>0</v>
      </c>
      <c r="CW439" s="403">
        <f t="shared" si="456"/>
        <v>10000</v>
      </c>
      <c r="CX439" s="402">
        <f t="shared" si="457"/>
        <v>0</v>
      </c>
      <c r="CY439" s="403">
        <f t="shared" si="458"/>
        <v>10</v>
      </c>
      <c r="CZ439" s="402">
        <f t="shared" si="459"/>
        <v>0</v>
      </c>
      <c r="DA439" s="403">
        <f t="shared" si="460"/>
        <v>0</v>
      </c>
      <c r="DB439" s="402">
        <f t="shared" si="461"/>
        <v>0</v>
      </c>
      <c r="DC439" s="403">
        <f t="shared" si="462"/>
        <v>0</v>
      </c>
      <c r="DD439" s="402">
        <f t="shared" si="463"/>
        <v>0</v>
      </c>
      <c r="DE439" s="403">
        <f t="shared" si="464"/>
        <v>9.9</v>
      </c>
      <c r="DF439" s="402">
        <f t="shared" si="465"/>
        <v>0</v>
      </c>
      <c r="DG439" s="403">
        <f t="shared" si="466"/>
        <v>10</v>
      </c>
      <c r="DH439" s="402">
        <f t="shared" si="467"/>
        <v>0</v>
      </c>
      <c r="DI439" s="403">
        <f t="shared" si="468"/>
        <v>100</v>
      </c>
      <c r="DJ439" s="404">
        <f t="shared" si="415"/>
        <v>1900</v>
      </c>
      <c r="DK439" s="404">
        <f t="shared" si="416"/>
        <v>1</v>
      </c>
      <c r="DL439" s="404">
        <f t="shared" si="417"/>
        <v>0</v>
      </c>
      <c r="DM439" s="278" t="str">
        <f t="shared" si="469"/>
        <v/>
      </c>
      <c r="DO439" s="278" t="str">
        <f t="shared" si="470"/>
        <v/>
      </c>
      <c r="DP439" s="278" t="str">
        <f t="shared" si="471"/>
        <v>413-_1900/1/0</v>
      </c>
      <c r="DT439" s="373">
        <f t="shared" si="472"/>
        <v>0.65</v>
      </c>
      <c r="DU439" s="278">
        <f t="shared" si="473"/>
        <v>5</v>
      </c>
      <c r="DV439" s="271" t="s">
        <v>222</v>
      </c>
      <c r="DW439" s="278" t="str">
        <f t="shared" si="474"/>
        <v>WHF (min)</v>
      </c>
      <c r="DX439" s="278" t="str">
        <f t="shared" si="475"/>
        <v>WHF (max)</v>
      </c>
    </row>
    <row r="440" spans="1:128" ht="15.75" x14ac:dyDescent="0.25">
      <c r="A440" s="188">
        <v>414</v>
      </c>
      <c r="B440" s="189"/>
      <c r="C440" s="189"/>
      <c r="D440" s="189"/>
      <c r="E440" s="194"/>
      <c r="F440" s="194"/>
      <c r="G440" s="194"/>
      <c r="H440" s="190"/>
      <c r="I440" s="190"/>
      <c r="J440" s="189"/>
      <c r="K440" s="189"/>
      <c r="L440" s="191"/>
      <c r="M440" s="191"/>
      <c r="N440" s="271" t="str">
        <f t="shared" si="418"/>
        <v/>
      </c>
      <c r="O440" s="192"/>
      <c r="P440" s="193"/>
      <c r="Q440" s="436"/>
      <c r="R440" s="276"/>
      <c r="S440" s="276"/>
      <c r="T440" s="276"/>
      <c r="U440" s="276"/>
      <c r="V440" s="276"/>
      <c r="W440" s="276"/>
      <c r="X440" s="306"/>
      <c r="Y440" s="428"/>
      <c r="Z440" s="269"/>
      <c r="AA440" s="276"/>
      <c r="AB440" s="410"/>
      <c r="AC440" s="269"/>
      <c r="AD440" s="439"/>
      <c r="AE440" s="307"/>
      <c r="AF440" s="276"/>
      <c r="AG440" s="410"/>
      <c r="AH440" s="306"/>
      <c r="AI440" s="269"/>
      <c r="AJ440" s="269"/>
      <c r="AK440" s="276"/>
      <c r="AL440" s="276"/>
      <c r="AM440" s="276"/>
      <c r="AN440" s="276"/>
      <c r="AO440" s="276"/>
      <c r="AP440" s="306"/>
      <c r="AQ440" s="308"/>
      <c r="AR440" s="209" t="e">
        <f t="shared" si="408"/>
        <v>#N/A</v>
      </c>
      <c r="AS440" s="210" t="e">
        <f t="shared" si="409"/>
        <v>#N/A</v>
      </c>
      <c r="AT440" s="210" t="str">
        <f t="shared" si="410"/>
        <v>414- 1900/1/0</v>
      </c>
      <c r="AU440" s="210"/>
      <c r="AV440" s="210">
        <f t="shared" si="411"/>
        <v>1900</v>
      </c>
      <c r="AW440" s="210">
        <f t="shared" si="412"/>
        <v>1</v>
      </c>
      <c r="AX440" s="210">
        <f t="shared" si="413"/>
        <v>0</v>
      </c>
      <c r="AY440" s="210" t="str">
        <f t="shared" si="414"/>
        <v/>
      </c>
      <c r="BH440" s="402">
        <f t="shared" si="419"/>
        <v>0</v>
      </c>
      <c r="BI440" s="403">
        <f t="shared" si="420"/>
        <v>14</v>
      </c>
      <c r="BJ440" s="402">
        <f t="shared" si="421"/>
        <v>11</v>
      </c>
      <c r="BK440" s="403">
        <f t="shared" si="422"/>
        <v>100</v>
      </c>
      <c r="BL440" s="402">
        <f t="shared" si="423"/>
        <v>28</v>
      </c>
      <c r="BM440" s="403">
        <f t="shared" si="424"/>
        <v>100</v>
      </c>
      <c r="BN440" s="402">
        <f t="shared" si="425"/>
        <v>85</v>
      </c>
      <c r="BO440" s="403">
        <f t="shared" si="426"/>
        <v>100</v>
      </c>
      <c r="BP440" s="402">
        <f t="shared" si="427"/>
        <v>30</v>
      </c>
      <c r="BQ440" s="403">
        <f t="shared" si="428"/>
        <v>1000</v>
      </c>
      <c r="BR440" s="402" t="str">
        <f t="shared" si="429"/>
        <v>Z+5</v>
      </c>
      <c r="BS440" s="403">
        <f t="shared" si="430"/>
        <v>10000</v>
      </c>
      <c r="BT440" s="402">
        <f t="shared" si="431"/>
        <v>230</v>
      </c>
      <c r="BU440" s="403">
        <f t="shared" si="432"/>
        <v>1000</v>
      </c>
      <c r="BV440" s="278"/>
      <c r="BW440" s="402">
        <f t="shared" si="433"/>
        <v>0</v>
      </c>
      <c r="BX440" s="403">
        <f t="shared" si="434"/>
        <v>120</v>
      </c>
      <c r="BY440" s="402">
        <f t="shared" si="435"/>
        <v>23.5</v>
      </c>
      <c r="BZ440" s="403">
        <f t="shared" si="436"/>
        <v>27.25</v>
      </c>
      <c r="CA440" s="402">
        <f t="shared" si="437"/>
        <v>100</v>
      </c>
      <c r="CB440" s="403">
        <f t="shared" si="438"/>
        <v>100</v>
      </c>
      <c r="CC440" s="402">
        <f t="shared" si="439"/>
        <v>55</v>
      </c>
      <c r="CD440" s="403">
        <f t="shared" si="440"/>
        <v>1000</v>
      </c>
      <c r="CE440" s="278"/>
      <c r="CF440" s="402">
        <f t="shared" si="441"/>
        <v>1</v>
      </c>
      <c r="CG440" s="403">
        <f t="shared" si="442"/>
        <v>20</v>
      </c>
      <c r="CH440" s="402">
        <f t="shared" si="443"/>
        <v>15</v>
      </c>
      <c r="CI440" s="403">
        <f t="shared" si="444"/>
        <v>50</v>
      </c>
      <c r="CJ440" s="402">
        <f t="shared" si="445"/>
        <v>215</v>
      </c>
      <c r="CK440" s="403">
        <f t="shared" si="446"/>
        <v>10000</v>
      </c>
      <c r="CL440" s="402">
        <f t="shared" si="447"/>
        <v>80</v>
      </c>
      <c r="CM440" s="403">
        <f t="shared" si="448"/>
        <v>1000</v>
      </c>
      <c r="CN440" s="278"/>
      <c r="CO440" s="402">
        <f t="shared" si="449"/>
        <v>80</v>
      </c>
      <c r="CP440" s="403">
        <f t="shared" si="450"/>
        <v>1000</v>
      </c>
      <c r="CQ440" s="402">
        <f t="shared" si="451"/>
        <v>0</v>
      </c>
      <c r="CR440" s="403">
        <f t="shared" si="452"/>
        <v>1</v>
      </c>
      <c r="CS440" s="402">
        <f t="shared" si="453"/>
        <v>0</v>
      </c>
      <c r="CT440" s="403">
        <f t="shared" si="454"/>
        <v>0</v>
      </c>
      <c r="CU440" s="278"/>
      <c r="CV440" s="402">
        <f t="shared" si="455"/>
        <v>0</v>
      </c>
      <c r="CW440" s="403">
        <f t="shared" si="456"/>
        <v>10000</v>
      </c>
      <c r="CX440" s="402">
        <f t="shared" si="457"/>
        <v>0</v>
      </c>
      <c r="CY440" s="403">
        <f t="shared" si="458"/>
        <v>10</v>
      </c>
      <c r="CZ440" s="402">
        <f t="shared" si="459"/>
        <v>0</v>
      </c>
      <c r="DA440" s="403">
        <f t="shared" si="460"/>
        <v>0</v>
      </c>
      <c r="DB440" s="402">
        <f t="shared" si="461"/>
        <v>0</v>
      </c>
      <c r="DC440" s="403">
        <f t="shared" si="462"/>
        <v>0</v>
      </c>
      <c r="DD440" s="402">
        <f t="shared" si="463"/>
        <v>0</v>
      </c>
      <c r="DE440" s="403">
        <f t="shared" si="464"/>
        <v>9.9</v>
      </c>
      <c r="DF440" s="402">
        <f t="shared" si="465"/>
        <v>0</v>
      </c>
      <c r="DG440" s="403">
        <f t="shared" si="466"/>
        <v>10</v>
      </c>
      <c r="DH440" s="402">
        <f t="shared" si="467"/>
        <v>0</v>
      </c>
      <c r="DI440" s="403">
        <f t="shared" si="468"/>
        <v>100</v>
      </c>
      <c r="DJ440" s="404">
        <f t="shared" si="415"/>
        <v>1900</v>
      </c>
      <c r="DK440" s="404">
        <f t="shared" si="416"/>
        <v>1</v>
      </c>
      <c r="DL440" s="404">
        <f t="shared" si="417"/>
        <v>0</v>
      </c>
      <c r="DM440" s="278" t="str">
        <f t="shared" si="469"/>
        <v/>
      </c>
      <c r="DO440" s="278" t="str">
        <f t="shared" si="470"/>
        <v/>
      </c>
      <c r="DP440" s="278" t="str">
        <f t="shared" si="471"/>
        <v>414-_1900/1/0</v>
      </c>
      <c r="DT440" s="373">
        <f t="shared" si="472"/>
        <v>0.65</v>
      </c>
      <c r="DU440" s="278">
        <f t="shared" si="473"/>
        <v>5</v>
      </c>
      <c r="DV440" s="271" t="s">
        <v>222</v>
      </c>
      <c r="DW440" s="278" t="str">
        <f t="shared" si="474"/>
        <v>WHF (min)</v>
      </c>
      <c r="DX440" s="278" t="str">
        <f t="shared" si="475"/>
        <v>WHF (max)</v>
      </c>
    </row>
    <row r="441" spans="1:128" ht="15.75" x14ac:dyDescent="0.25">
      <c r="A441" s="188">
        <v>415</v>
      </c>
      <c r="B441" s="189"/>
      <c r="C441" s="189"/>
      <c r="D441" s="189"/>
      <c r="E441" s="194"/>
      <c r="F441" s="194"/>
      <c r="G441" s="194"/>
      <c r="H441" s="190"/>
      <c r="I441" s="190"/>
      <c r="J441" s="189"/>
      <c r="K441" s="189"/>
      <c r="L441" s="191"/>
      <c r="M441" s="191"/>
      <c r="N441" s="271" t="str">
        <f t="shared" si="418"/>
        <v/>
      </c>
      <c r="O441" s="192"/>
      <c r="P441" s="193"/>
      <c r="Q441" s="436"/>
      <c r="R441" s="276"/>
      <c r="S441" s="276"/>
      <c r="T441" s="276"/>
      <c r="U441" s="276"/>
      <c r="V441" s="276"/>
      <c r="W441" s="276"/>
      <c r="X441" s="306"/>
      <c r="Y441" s="428"/>
      <c r="Z441" s="269"/>
      <c r="AA441" s="276"/>
      <c r="AB441" s="410"/>
      <c r="AC441" s="269"/>
      <c r="AD441" s="439"/>
      <c r="AE441" s="307"/>
      <c r="AF441" s="276"/>
      <c r="AG441" s="410"/>
      <c r="AH441" s="306"/>
      <c r="AI441" s="269"/>
      <c r="AJ441" s="269"/>
      <c r="AK441" s="276"/>
      <c r="AL441" s="276"/>
      <c r="AM441" s="276"/>
      <c r="AN441" s="276"/>
      <c r="AO441" s="276"/>
      <c r="AP441" s="306"/>
      <c r="AQ441" s="308"/>
      <c r="AR441" s="209" t="e">
        <f t="shared" si="408"/>
        <v>#N/A</v>
      </c>
      <c r="AS441" s="210" t="e">
        <f t="shared" si="409"/>
        <v>#N/A</v>
      </c>
      <c r="AT441" s="210" t="str">
        <f t="shared" si="410"/>
        <v>415- 1900/1/0</v>
      </c>
      <c r="AU441" s="210"/>
      <c r="AV441" s="210">
        <f t="shared" si="411"/>
        <v>1900</v>
      </c>
      <c r="AW441" s="210">
        <f t="shared" si="412"/>
        <v>1</v>
      </c>
      <c r="AX441" s="210">
        <f t="shared" si="413"/>
        <v>0</v>
      </c>
      <c r="AY441" s="210" t="str">
        <f t="shared" si="414"/>
        <v/>
      </c>
      <c r="BH441" s="402">
        <f t="shared" si="419"/>
        <v>0</v>
      </c>
      <c r="BI441" s="403">
        <f t="shared" si="420"/>
        <v>14</v>
      </c>
      <c r="BJ441" s="402">
        <f t="shared" si="421"/>
        <v>11</v>
      </c>
      <c r="BK441" s="403">
        <f t="shared" si="422"/>
        <v>100</v>
      </c>
      <c r="BL441" s="402">
        <f t="shared" si="423"/>
        <v>28</v>
      </c>
      <c r="BM441" s="403">
        <f t="shared" si="424"/>
        <v>100</v>
      </c>
      <c r="BN441" s="402">
        <f t="shared" si="425"/>
        <v>85</v>
      </c>
      <c r="BO441" s="403">
        <f t="shared" si="426"/>
        <v>100</v>
      </c>
      <c r="BP441" s="402">
        <f t="shared" si="427"/>
        <v>30</v>
      </c>
      <c r="BQ441" s="403">
        <f t="shared" si="428"/>
        <v>1000</v>
      </c>
      <c r="BR441" s="402" t="str">
        <f t="shared" si="429"/>
        <v>Z+5</v>
      </c>
      <c r="BS441" s="403">
        <f t="shared" si="430"/>
        <v>10000</v>
      </c>
      <c r="BT441" s="402">
        <f t="shared" si="431"/>
        <v>230</v>
      </c>
      <c r="BU441" s="403">
        <f t="shared" si="432"/>
        <v>1000</v>
      </c>
      <c r="BV441" s="278"/>
      <c r="BW441" s="402">
        <f t="shared" si="433"/>
        <v>0</v>
      </c>
      <c r="BX441" s="403">
        <f t="shared" si="434"/>
        <v>120</v>
      </c>
      <c r="BY441" s="402">
        <f t="shared" si="435"/>
        <v>23.5</v>
      </c>
      <c r="BZ441" s="403">
        <f t="shared" si="436"/>
        <v>27.25</v>
      </c>
      <c r="CA441" s="402">
        <f t="shared" si="437"/>
        <v>100</v>
      </c>
      <c r="CB441" s="403">
        <f t="shared" si="438"/>
        <v>100</v>
      </c>
      <c r="CC441" s="402">
        <f t="shared" si="439"/>
        <v>55</v>
      </c>
      <c r="CD441" s="403">
        <f t="shared" si="440"/>
        <v>1000</v>
      </c>
      <c r="CE441" s="278"/>
      <c r="CF441" s="402">
        <f t="shared" si="441"/>
        <v>1</v>
      </c>
      <c r="CG441" s="403">
        <f t="shared" si="442"/>
        <v>20</v>
      </c>
      <c r="CH441" s="402">
        <f t="shared" si="443"/>
        <v>15</v>
      </c>
      <c r="CI441" s="403">
        <f t="shared" si="444"/>
        <v>50</v>
      </c>
      <c r="CJ441" s="402">
        <f t="shared" si="445"/>
        <v>215</v>
      </c>
      <c r="CK441" s="403">
        <f t="shared" si="446"/>
        <v>10000</v>
      </c>
      <c r="CL441" s="402">
        <f t="shared" si="447"/>
        <v>80</v>
      </c>
      <c r="CM441" s="403">
        <f t="shared" si="448"/>
        <v>1000</v>
      </c>
      <c r="CN441" s="278"/>
      <c r="CO441" s="402">
        <f t="shared" si="449"/>
        <v>80</v>
      </c>
      <c r="CP441" s="403">
        <f t="shared" si="450"/>
        <v>1000</v>
      </c>
      <c r="CQ441" s="402">
        <f t="shared" si="451"/>
        <v>0</v>
      </c>
      <c r="CR441" s="403">
        <f t="shared" si="452"/>
        <v>1</v>
      </c>
      <c r="CS441" s="402">
        <f t="shared" si="453"/>
        <v>0</v>
      </c>
      <c r="CT441" s="403">
        <f t="shared" si="454"/>
        <v>0</v>
      </c>
      <c r="CU441" s="278"/>
      <c r="CV441" s="402">
        <f t="shared" si="455"/>
        <v>0</v>
      </c>
      <c r="CW441" s="403">
        <f t="shared" si="456"/>
        <v>10000</v>
      </c>
      <c r="CX441" s="402">
        <f t="shared" si="457"/>
        <v>0</v>
      </c>
      <c r="CY441" s="403">
        <f t="shared" si="458"/>
        <v>10</v>
      </c>
      <c r="CZ441" s="402">
        <f t="shared" si="459"/>
        <v>0</v>
      </c>
      <c r="DA441" s="403">
        <f t="shared" si="460"/>
        <v>0</v>
      </c>
      <c r="DB441" s="402">
        <f t="shared" si="461"/>
        <v>0</v>
      </c>
      <c r="DC441" s="403">
        <f t="shared" si="462"/>
        <v>0</v>
      </c>
      <c r="DD441" s="402">
        <f t="shared" si="463"/>
        <v>0</v>
      </c>
      <c r="DE441" s="403">
        <f t="shared" si="464"/>
        <v>9.9</v>
      </c>
      <c r="DF441" s="402">
        <f t="shared" si="465"/>
        <v>0</v>
      </c>
      <c r="DG441" s="403">
        <f t="shared" si="466"/>
        <v>10</v>
      </c>
      <c r="DH441" s="402">
        <f t="shared" si="467"/>
        <v>0</v>
      </c>
      <c r="DI441" s="403">
        <f t="shared" si="468"/>
        <v>100</v>
      </c>
      <c r="DJ441" s="404">
        <f t="shared" si="415"/>
        <v>1900</v>
      </c>
      <c r="DK441" s="404">
        <f t="shared" si="416"/>
        <v>1</v>
      </c>
      <c r="DL441" s="404">
        <f t="shared" si="417"/>
        <v>0</v>
      </c>
      <c r="DM441" s="278" t="str">
        <f t="shared" si="469"/>
        <v/>
      </c>
      <c r="DO441" s="278" t="str">
        <f t="shared" si="470"/>
        <v/>
      </c>
      <c r="DP441" s="278" t="str">
        <f t="shared" si="471"/>
        <v>415-_1900/1/0</v>
      </c>
      <c r="DT441" s="373">
        <f t="shared" si="472"/>
        <v>0.65</v>
      </c>
      <c r="DU441" s="278">
        <f t="shared" si="473"/>
        <v>5</v>
      </c>
      <c r="DV441" s="271" t="s">
        <v>222</v>
      </c>
      <c r="DW441" s="278" t="str">
        <f t="shared" si="474"/>
        <v>WHF (min)</v>
      </c>
      <c r="DX441" s="278" t="str">
        <f t="shared" si="475"/>
        <v>WHF (max)</v>
      </c>
    </row>
    <row r="442" spans="1:128" ht="15.75" x14ac:dyDescent="0.25">
      <c r="A442" s="188">
        <v>416</v>
      </c>
      <c r="B442" s="189"/>
      <c r="C442" s="189"/>
      <c r="D442" s="189"/>
      <c r="E442" s="194"/>
      <c r="F442" s="194"/>
      <c r="G442" s="194"/>
      <c r="H442" s="190"/>
      <c r="I442" s="190"/>
      <c r="J442" s="189"/>
      <c r="K442" s="189"/>
      <c r="L442" s="191"/>
      <c r="M442" s="191"/>
      <c r="N442" s="271" t="str">
        <f t="shared" si="418"/>
        <v/>
      </c>
      <c r="O442" s="192"/>
      <c r="P442" s="193"/>
      <c r="Q442" s="436"/>
      <c r="R442" s="276"/>
      <c r="S442" s="276"/>
      <c r="T442" s="276"/>
      <c r="U442" s="276"/>
      <c r="V442" s="276"/>
      <c r="W442" s="276"/>
      <c r="X442" s="306"/>
      <c r="Y442" s="428"/>
      <c r="Z442" s="269"/>
      <c r="AA442" s="276"/>
      <c r="AB442" s="410"/>
      <c r="AC442" s="269"/>
      <c r="AD442" s="439"/>
      <c r="AE442" s="307"/>
      <c r="AF442" s="276"/>
      <c r="AG442" s="410"/>
      <c r="AH442" s="306"/>
      <c r="AI442" s="269"/>
      <c r="AJ442" s="269"/>
      <c r="AK442" s="276"/>
      <c r="AL442" s="276"/>
      <c r="AM442" s="276"/>
      <c r="AN442" s="276"/>
      <c r="AO442" s="276"/>
      <c r="AP442" s="306"/>
      <c r="AQ442" s="308"/>
      <c r="AR442" s="209" t="e">
        <f t="shared" si="408"/>
        <v>#N/A</v>
      </c>
      <c r="AS442" s="210" t="e">
        <f t="shared" si="409"/>
        <v>#N/A</v>
      </c>
      <c r="AT442" s="210" t="str">
        <f t="shared" si="410"/>
        <v>416- 1900/1/0</v>
      </c>
      <c r="AU442" s="210"/>
      <c r="AV442" s="210">
        <f t="shared" si="411"/>
        <v>1900</v>
      </c>
      <c r="AW442" s="210">
        <f t="shared" si="412"/>
        <v>1</v>
      </c>
      <c r="AX442" s="210">
        <f t="shared" si="413"/>
        <v>0</v>
      </c>
      <c r="AY442" s="210" t="str">
        <f t="shared" si="414"/>
        <v/>
      </c>
      <c r="BH442" s="402">
        <f t="shared" si="419"/>
        <v>0</v>
      </c>
      <c r="BI442" s="403">
        <f t="shared" si="420"/>
        <v>14</v>
      </c>
      <c r="BJ442" s="402">
        <f t="shared" si="421"/>
        <v>11</v>
      </c>
      <c r="BK442" s="403">
        <f t="shared" si="422"/>
        <v>100</v>
      </c>
      <c r="BL442" s="402">
        <f t="shared" si="423"/>
        <v>28</v>
      </c>
      <c r="BM442" s="403">
        <f t="shared" si="424"/>
        <v>100</v>
      </c>
      <c r="BN442" s="402">
        <f t="shared" si="425"/>
        <v>85</v>
      </c>
      <c r="BO442" s="403">
        <f t="shared" si="426"/>
        <v>100</v>
      </c>
      <c r="BP442" s="402">
        <f t="shared" si="427"/>
        <v>30</v>
      </c>
      <c r="BQ442" s="403">
        <f t="shared" si="428"/>
        <v>1000</v>
      </c>
      <c r="BR442" s="402" t="str">
        <f t="shared" si="429"/>
        <v>Z+5</v>
      </c>
      <c r="BS442" s="403">
        <f t="shared" si="430"/>
        <v>10000</v>
      </c>
      <c r="BT442" s="402">
        <f t="shared" si="431"/>
        <v>230</v>
      </c>
      <c r="BU442" s="403">
        <f t="shared" si="432"/>
        <v>1000</v>
      </c>
      <c r="BV442" s="278"/>
      <c r="BW442" s="402">
        <f t="shared" si="433"/>
        <v>0</v>
      </c>
      <c r="BX442" s="403">
        <f t="shared" si="434"/>
        <v>120</v>
      </c>
      <c r="BY442" s="402">
        <f t="shared" si="435"/>
        <v>23.5</v>
      </c>
      <c r="BZ442" s="403">
        <f t="shared" si="436"/>
        <v>27.25</v>
      </c>
      <c r="CA442" s="402">
        <f t="shared" si="437"/>
        <v>100</v>
      </c>
      <c r="CB442" s="403">
        <f t="shared" si="438"/>
        <v>100</v>
      </c>
      <c r="CC442" s="402">
        <f t="shared" si="439"/>
        <v>55</v>
      </c>
      <c r="CD442" s="403">
        <f t="shared" si="440"/>
        <v>1000</v>
      </c>
      <c r="CE442" s="278"/>
      <c r="CF442" s="402">
        <f t="shared" si="441"/>
        <v>1</v>
      </c>
      <c r="CG442" s="403">
        <f t="shared" si="442"/>
        <v>20</v>
      </c>
      <c r="CH442" s="402">
        <f t="shared" si="443"/>
        <v>15</v>
      </c>
      <c r="CI442" s="403">
        <f t="shared" si="444"/>
        <v>50</v>
      </c>
      <c r="CJ442" s="402">
        <f t="shared" si="445"/>
        <v>215</v>
      </c>
      <c r="CK442" s="403">
        <f t="shared" si="446"/>
        <v>10000</v>
      </c>
      <c r="CL442" s="402">
        <f t="shared" si="447"/>
        <v>80</v>
      </c>
      <c r="CM442" s="403">
        <f t="shared" si="448"/>
        <v>1000</v>
      </c>
      <c r="CN442" s="278"/>
      <c r="CO442" s="402">
        <f t="shared" si="449"/>
        <v>80</v>
      </c>
      <c r="CP442" s="403">
        <f t="shared" si="450"/>
        <v>1000</v>
      </c>
      <c r="CQ442" s="402">
        <f t="shared" si="451"/>
        <v>0</v>
      </c>
      <c r="CR442" s="403">
        <f t="shared" si="452"/>
        <v>1</v>
      </c>
      <c r="CS442" s="402">
        <f t="shared" si="453"/>
        <v>0</v>
      </c>
      <c r="CT442" s="403">
        <f t="shared" si="454"/>
        <v>0</v>
      </c>
      <c r="CU442" s="278"/>
      <c r="CV442" s="402">
        <f t="shared" si="455"/>
        <v>0</v>
      </c>
      <c r="CW442" s="403">
        <f t="shared" si="456"/>
        <v>10000</v>
      </c>
      <c r="CX442" s="402">
        <f t="shared" si="457"/>
        <v>0</v>
      </c>
      <c r="CY442" s="403">
        <f t="shared" si="458"/>
        <v>10</v>
      </c>
      <c r="CZ442" s="402">
        <f t="shared" si="459"/>
        <v>0</v>
      </c>
      <c r="DA442" s="403">
        <f t="shared" si="460"/>
        <v>0</v>
      </c>
      <c r="DB442" s="402">
        <f t="shared" si="461"/>
        <v>0</v>
      </c>
      <c r="DC442" s="403">
        <f t="shared" si="462"/>
        <v>0</v>
      </c>
      <c r="DD442" s="402">
        <f t="shared" si="463"/>
        <v>0</v>
      </c>
      <c r="DE442" s="403">
        <f t="shared" si="464"/>
        <v>9.9</v>
      </c>
      <c r="DF442" s="402">
        <f t="shared" si="465"/>
        <v>0</v>
      </c>
      <c r="DG442" s="403">
        <f t="shared" si="466"/>
        <v>10</v>
      </c>
      <c r="DH442" s="402">
        <f t="shared" si="467"/>
        <v>0</v>
      </c>
      <c r="DI442" s="403">
        <f t="shared" si="468"/>
        <v>100</v>
      </c>
      <c r="DJ442" s="404">
        <f t="shared" si="415"/>
        <v>1900</v>
      </c>
      <c r="DK442" s="404">
        <f t="shared" si="416"/>
        <v>1</v>
      </c>
      <c r="DL442" s="404">
        <f t="shared" si="417"/>
        <v>0</v>
      </c>
      <c r="DM442" s="278" t="str">
        <f t="shared" si="469"/>
        <v/>
      </c>
      <c r="DO442" s="278" t="str">
        <f t="shared" si="470"/>
        <v/>
      </c>
      <c r="DP442" s="278" t="str">
        <f t="shared" si="471"/>
        <v>416-_1900/1/0</v>
      </c>
      <c r="DT442" s="373">
        <f t="shared" si="472"/>
        <v>0.65</v>
      </c>
      <c r="DU442" s="278">
        <f t="shared" si="473"/>
        <v>5</v>
      </c>
      <c r="DV442" s="271" t="s">
        <v>222</v>
      </c>
      <c r="DW442" s="278" t="str">
        <f t="shared" si="474"/>
        <v>WHF (min)</v>
      </c>
      <c r="DX442" s="278" t="str">
        <f t="shared" si="475"/>
        <v>WHF (max)</v>
      </c>
    </row>
    <row r="443" spans="1:128" ht="15.75" x14ac:dyDescent="0.25">
      <c r="A443" s="188">
        <v>417</v>
      </c>
      <c r="B443" s="189"/>
      <c r="C443" s="189"/>
      <c r="D443" s="189"/>
      <c r="E443" s="194"/>
      <c r="F443" s="194"/>
      <c r="G443" s="194"/>
      <c r="H443" s="190"/>
      <c r="I443" s="190"/>
      <c r="J443" s="189"/>
      <c r="K443" s="189"/>
      <c r="L443" s="191"/>
      <c r="M443" s="191"/>
      <c r="N443" s="271" t="str">
        <f t="shared" si="418"/>
        <v/>
      </c>
      <c r="O443" s="192"/>
      <c r="P443" s="193"/>
      <c r="Q443" s="436"/>
      <c r="R443" s="276"/>
      <c r="S443" s="276"/>
      <c r="T443" s="276"/>
      <c r="U443" s="276"/>
      <c r="V443" s="276"/>
      <c r="W443" s="276"/>
      <c r="X443" s="306"/>
      <c r="Y443" s="428"/>
      <c r="Z443" s="269"/>
      <c r="AA443" s="276"/>
      <c r="AB443" s="410"/>
      <c r="AC443" s="269"/>
      <c r="AD443" s="439"/>
      <c r="AE443" s="307"/>
      <c r="AF443" s="276"/>
      <c r="AG443" s="410"/>
      <c r="AH443" s="306"/>
      <c r="AI443" s="269"/>
      <c r="AJ443" s="269"/>
      <c r="AK443" s="276"/>
      <c r="AL443" s="276"/>
      <c r="AM443" s="276"/>
      <c r="AN443" s="276"/>
      <c r="AO443" s="276"/>
      <c r="AP443" s="306"/>
      <c r="AQ443" s="308"/>
      <c r="AR443" s="209" t="e">
        <f t="shared" si="408"/>
        <v>#N/A</v>
      </c>
      <c r="AS443" s="210" t="e">
        <f t="shared" si="409"/>
        <v>#N/A</v>
      </c>
      <c r="AT443" s="210" t="str">
        <f t="shared" si="410"/>
        <v>417- 1900/1/0</v>
      </c>
      <c r="AU443" s="210"/>
      <c r="AV443" s="210">
        <f t="shared" si="411"/>
        <v>1900</v>
      </c>
      <c r="AW443" s="210">
        <f t="shared" si="412"/>
        <v>1</v>
      </c>
      <c r="AX443" s="210">
        <f t="shared" si="413"/>
        <v>0</v>
      </c>
      <c r="AY443" s="210" t="str">
        <f t="shared" si="414"/>
        <v/>
      </c>
      <c r="BH443" s="402">
        <f t="shared" si="419"/>
        <v>0</v>
      </c>
      <c r="BI443" s="403">
        <f t="shared" si="420"/>
        <v>14</v>
      </c>
      <c r="BJ443" s="402">
        <f t="shared" si="421"/>
        <v>11</v>
      </c>
      <c r="BK443" s="403">
        <f t="shared" si="422"/>
        <v>100</v>
      </c>
      <c r="BL443" s="402">
        <f t="shared" si="423"/>
        <v>28</v>
      </c>
      <c r="BM443" s="403">
        <f t="shared" si="424"/>
        <v>100</v>
      </c>
      <c r="BN443" s="402">
        <f t="shared" si="425"/>
        <v>85</v>
      </c>
      <c r="BO443" s="403">
        <f t="shared" si="426"/>
        <v>100</v>
      </c>
      <c r="BP443" s="402">
        <f t="shared" si="427"/>
        <v>30</v>
      </c>
      <c r="BQ443" s="403">
        <f t="shared" si="428"/>
        <v>1000</v>
      </c>
      <c r="BR443" s="402" t="str">
        <f t="shared" si="429"/>
        <v>Z+5</v>
      </c>
      <c r="BS443" s="403">
        <f t="shared" si="430"/>
        <v>10000</v>
      </c>
      <c r="BT443" s="402">
        <f t="shared" si="431"/>
        <v>230</v>
      </c>
      <c r="BU443" s="403">
        <f t="shared" si="432"/>
        <v>1000</v>
      </c>
      <c r="BV443" s="278"/>
      <c r="BW443" s="402">
        <f t="shared" si="433"/>
        <v>0</v>
      </c>
      <c r="BX443" s="403">
        <f t="shared" si="434"/>
        <v>120</v>
      </c>
      <c r="BY443" s="402">
        <f t="shared" si="435"/>
        <v>23.5</v>
      </c>
      <c r="BZ443" s="403">
        <f t="shared" si="436"/>
        <v>27.25</v>
      </c>
      <c r="CA443" s="402">
        <f t="shared" si="437"/>
        <v>100</v>
      </c>
      <c r="CB443" s="403">
        <f t="shared" si="438"/>
        <v>100</v>
      </c>
      <c r="CC443" s="402">
        <f t="shared" si="439"/>
        <v>55</v>
      </c>
      <c r="CD443" s="403">
        <f t="shared" si="440"/>
        <v>1000</v>
      </c>
      <c r="CE443" s="278"/>
      <c r="CF443" s="402">
        <f t="shared" si="441"/>
        <v>1</v>
      </c>
      <c r="CG443" s="403">
        <f t="shared" si="442"/>
        <v>20</v>
      </c>
      <c r="CH443" s="402">
        <f t="shared" si="443"/>
        <v>15</v>
      </c>
      <c r="CI443" s="403">
        <f t="shared" si="444"/>
        <v>50</v>
      </c>
      <c r="CJ443" s="402">
        <f t="shared" si="445"/>
        <v>215</v>
      </c>
      <c r="CK443" s="403">
        <f t="shared" si="446"/>
        <v>10000</v>
      </c>
      <c r="CL443" s="402">
        <f t="shared" si="447"/>
        <v>80</v>
      </c>
      <c r="CM443" s="403">
        <f t="shared" si="448"/>
        <v>1000</v>
      </c>
      <c r="CN443" s="278"/>
      <c r="CO443" s="402">
        <f t="shared" si="449"/>
        <v>80</v>
      </c>
      <c r="CP443" s="403">
        <f t="shared" si="450"/>
        <v>1000</v>
      </c>
      <c r="CQ443" s="402">
        <f t="shared" si="451"/>
        <v>0</v>
      </c>
      <c r="CR443" s="403">
        <f t="shared" si="452"/>
        <v>1</v>
      </c>
      <c r="CS443" s="402">
        <f t="shared" si="453"/>
        <v>0</v>
      </c>
      <c r="CT443" s="403">
        <f t="shared" si="454"/>
        <v>0</v>
      </c>
      <c r="CU443" s="278"/>
      <c r="CV443" s="402">
        <f t="shared" si="455"/>
        <v>0</v>
      </c>
      <c r="CW443" s="403">
        <f t="shared" si="456"/>
        <v>10000</v>
      </c>
      <c r="CX443" s="402">
        <f t="shared" si="457"/>
        <v>0</v>
      </c>
      <c r="CY443" s="403">
        <f t="shared" si="458"/>
        <v>10</v>
      </c>
      <c r="CZ443" s="402">
        <f t="shared" si="459"/>
        <v>0</v>
      </c>
      <c r="DA443" s="403">
        <f t="shared" si="460"/>
        <v>0</v>
      </c>
      <c r="DB443" s="402">
        <f t="shared" si="461"/>
        <v>0</v>
      </c>
      <c r="DC443" s="403">
        <f t="shared" si="462"/>
        <v>0</v>
      </c>
      <c r="DD443" s="402">
        <f t="shared" si="463"/>
        <v>0</v>
      </c>
      <c r="DE443" s="403">
        <f t="shared" si="464"/>
        <v>9.9</v>
      </c>
      <c r="DF443" s="402">
        <f t="shared" si="465"/>
        <v>0</v>
      </c>
      <c r="DG443" s="403">
        <f t="shared" si="466"/>
        <v>10</v>
      </c>
      <c r="DH443" s="402">
        <f t="shared" si="467"/>
        <v>0</v>
      </c>
      <c r="DI443" s="403">
        <f t="shared" si="468"/>
        <v>100</v>
      </c>
      <c r="DJ443" s="404">
        <f t="shared" si="415"/>
        <v>1900</v>
      </c>
      <c r="DK443" s="404">
        <f t="shared" si="416"/>
        <v>1</v>
      </c>
      <c r="DL443" s="404">
        <f t="shared" si="417"/>
        <v>0</v>
      </c>
      <c r="DM443" s="278" t="str">
        <f t="shared" si="469"/>
        <v/>
      </c>
      <c r="DO443" s="278" t="str">
        <f t="shared" si="470"/>
        <v/>
      </c>
      <c r="DP443" s="278" t="str">
        <f t="shared" si="471"/>
        <v>417-_1900/1/0</v>
      </c>
      <c r="DT443" s="373">
        <f t="shared" si="472"/>
        <v>0.65</v>
      </c>
      <c r="DU443" s="278">
        <f t="shared" si="473"/>
        <v>5</v>
      </c>
      <c r="DV443" s="271" t="s">
        <v>222</v>
      </c>
      <c r="DW443" s="278" t="str">
        <f t="shared" si="474"/>
        <v>WHF (min)</v>
      </c>
      <c r="DX443" s="278" t="str">
        <f t="shared" si="475"/>
        <v>WHF (max)</v>
      </c>
    </row>
    <row r="444" spans="1:128" ht="15.75" x14ac:dyDescent="0.25">
      <c r="A444" s="188">
        <v>418</v>
      </c>
      <c r="B444" s="189"/>
      <c r="C444" s="189"/>
      <c r="D444" s="189"/>
      <c r="E444" s="194"/>
      <c r="F444" s="194"/>
      <c r="G444" s="194"/>
      <c r="H444" s="190"/>
      <c r="I444" s="190"/>
      <c r="J444" s="189"/>
      <c r="K444" s="189"/>
      <c r="L444" s="191"/>
      <c r="M444" s="191"/>
      <c r="N444" s="271" t="str">
        <f t="shared" si="418"/>
        <v/>
      </c>
      <c r="O444" s="192"/>
      <c r="P444" s="193"/>
      <c r="Q444" s="436"/>
      <c r="R444" s="276"/>
      <c r="S444" s="276"/>
      <c r="T444" s="276"/>
      <c r="U444" s="276"/>
      <c r="V444" s="276"/>
      <c r="W444" s="276"/>
      <c r="X444" s="306"/>
      <c r="Y444" s="428"/>
      <c r="Z444" s="269"/>
      <c r="AA444" s="276"/>
      <c r="AB444" s="410"/>
      <c r="AC444" s="269"/>
      <c r="AD444" s="439"/>
      <c r="AE444" s="307"/>
      <c r="AF444" s="276"/>
      <c r="AG444" s="410"/>
      <c r="AH444" s="306"/>
      <c r="AI444" s="269"/>
      <c r="AJ444" s="269"/>
      <c r="AK444" s="276"/>
      <c r="AL444" s="276"/>
      <c r="AM444" s="276"/>
      <c r="AN444" s="276"/>
      <c r="AO444" s="276"/>
      <c r="AP444" s="306"/>
      <c r="AQ444" s="308"/>
      <c r="AR444" s="209" t="e">
        <f t="shared" si="408"/>
        <v>#N/A</v>
      </c>
      <c r="AS444" s="210" t="e">
        <f t="shared" si="409"/>
        <v>#N/A</v>
      </c>
      <c r="AT444" s="210" t="str">
        <f t="shared" si="410"/>
        <v>418- 1900/1/0</v>
      </c>
      <c r="AU444" s="210"/>
      <c r="AV444" s="210">
        <f t="shared" si="411"/>
        <v>1900</v>
      </c>
      <c r="AW444" s="210">
        <f t="shared" si="412"/>
        <v>1</v>
      </c>
      <c r="AX444" s="210">
        <f t="shared" si="413"/>
        <v>0</v>
      </c>
      <c r="AY444" s="210" t="str">
        <f t="shared" si="414"/>
        <v/>
      </c>
      <c r="BH444" s="402">
        <f t="shared" si="419"/>
        <v>0</v>
      </c>
      <c r="BI444" s="403">
        <f t="shared" si="420"/>
        <v>14</v>
      </c>
      <c r="BJ444" s="402">
        <f t="shared" si="421"/>
        <v>11</v>
      </c>
      <c r="BK444" s="403">
        <f t="shared" si="422"/>
        <v>100</v>
      </c>
      <c r="BL444" s="402">
        <f t="shared" si="423"/>
        <v>28</v>
      </c>
      <c r="BM444" s="403">
        <f t="shared" si="424"/>
        <v>100</v>
      </c>
      <c r="BN444" s="402">
        <f t="shared" si="425"/>
        <v>85</v>
      </c>
      <c r="BO444" s="403">
        <f t="shared" si="426"/>
        <v>100</v>
      </c>
      <c r="BP444" s="402">
        <f t="shared" si="427"/>
        <v>30</v>
      </c>
      <c r="BQ444" s="403">
        <f t="shared" si="428"/>
        <v>1000</v>
      </c>
      <c r="BR444" s="402" t="str">
        <f t="shared" si="429"/>
        <v>Z+5</v>
      </c>
      <c r="BS444" s="403">
        <f t="shared" si="430"/>
        <v>10000</v>
      </c>
      <c r="BT444" s="402">
        <f t="shared" si="431"/>
        <v>230</v>
      </c>
      <c r="BU444" s="403">
        <f t="shared" si="432"/>
        <v>1000</v>
      </c>
      <c r="BV444" s="278"/>
      <c r="BW444" s="402">
        <f t="shared" si="433"/>
        <v>0</v>
      </c>
      <c r="BX444" s="403">
        <f t="shared" si="434"/>
        <v>120</v>
      </c>
      <c r="BY444" s="402">
        <f t="shared" si="435"/>
        <v>23.5</v>
      </c>
      <c r="BZ444" s="403">
        <f t="shared" si="436"/>
        <v>27.25</v>
      </c>
      <c r="CA444" s="402">
        <f t="shared" si="437"/>
        <v>100</v>
      </c>
      <c r="CB444" s="403">
        <f t="shared" si="438"/>
        <v>100</v>
      </c>
      <c r="CC444" s="402">
        <f t="shared" si="439"/>
        <v>55</v>
      </c>
      <c r="CD444" s="403">
        <f t="shared" si="440"/>
        <v>1000</v>
      </c>
      <c r="CE444" s="278"/>
      <c r="CF444" s="402">
        <f t="shared" si="441"/>
        <v>1</v>
      </c>
      <c r="CG444" s="403">
        <f t="shared" si="442"/>
        <v>20</v>
      </c>
      <c r="CH444" s="402">
        <f t="shared" si="443"/>
        <v>15</v>
      </c>
      <c r="CI444" s="403">
        <f t="shared" si="444"/>
        <v>50</v>
      </c>
      <c r="CJ444" s="402">
        <f t="shared" si="445"/>
        <v>215</v>
      </c>
      <c r="CK444" s="403">
        <f t="shared" si="446"/>
        <v>10000</v>
      </c>
      <c r="CL444" s="402">
        <f t="shared" si="447"/>
        <v>80</v>
      </c>
      <c r="CM444" s="403">
        <f t="shared" si="448"/>
        <v>1000</v>
      </c>
      <c r="CN444" s="278"/>
      <c r="CO444" s="402">
        <f t="shared" si="449"/>
        <v>80</v>
      </c>
      <c r="CP444" s="403">
        <f t="shared" si="450"/>
        <v>1000</v>
      </c>
      <c r="CQ444" s="402">
        <f t="shared" si="451"/>
        <v>0</v>
      </c>
      <c r="CR444" s="403">
        <f t="shared" si="452"/>
        <v>1</v>
      </c>
      <c r="CS444" s="402">
        <f t="shared" si="453"/>
        <v>0</v>
      </c>
      <c r="CT444" s="403">
        <f t="shared" si="454"/>
        <v>0</v>
      </c>
      <c r="CU444" s="278"/>
      <c r="CV444" s="402">
        <f t="shared" si="455"/>
        <v>0</v>
      </c>
      <c r="CW444" s="403">
        <f t="shared" si="456"/>
        <v>10000</v>
      </c>
      <c r="CX444" s="402">
        <f t="shared" si="457"/>
        <v>0</v>
      </c>
      <c r="CY444" s="403">
        <f t="shared" si="458"/>
        <v>10</v>
      </c>
      <c r="CZ444" s="402">
        <f t="shared" si="459"/>
        <v>0</v>
      </c>
      <c r="DA444" s="403">
        <f t="shared" si="460"/>
        <v>0</v>
      </c>
      <c r="DB444" s="402">
        <f t="shared" si="461"/>
        <v>0</v>
      </c>
      <c r="DC444" s="403">
        <f t="shared" si="462"/>
        <v>0</v>
      </c>
      <c r="DD444" s="402">
        <f t="shared" si="463"/>
        <v>0</v>
      </c>
      <c r="DE444" s="403">
        <f t="shared" si="464"/>
        <v>9.9</v>
      </c>
      <c r="DF444" s="402">
        <f t="shared" si="465"/>
        <v>0</v>
      </c>
      <c r="DG444" s="403">
        <f t="shared" si="466"/>
        <v>10</v>
      </c>
      <c r="DH444" s="402">
        <f t="shared" si="467"/>
        <v>0</v>
      </c>
      <c r="DI444" s="403">
        <f t="shared" si="468"/>
        <v>100</v>
      </c>
      <c r="DJ444" s="404">
        <f t="shared" si="415"/>
        <v>1900</v>
      </c>
      <c r="DK444" s="404">
        <f t="shared" si="416"/>
        <v>1</v>
      </c>
      <c r="DL444" s="404">
        <f t="shared" si="417"/>
        <v>0</v>
      </c>
      <c r="DM444" s="278" t="str">
        <f t="shared" si="469"/>
        <v/>
      </c>
      <c r="DO444" s="278" t="str">
        <f t="shared" si="470"/>
        <v/>
      </c>
      <c r="DP444" s="278" t="str">
        <f t="shared" si="471"/>
        <v>418-_1900/1/0</v>
      </c>
      <c r="DT444" s="373">
        <f t="shared" si="472"/>
        <v>0.65</v>
      </c>
      <c r="DU444" s="278">
        <f t="shared" si="473"/>
        <v>5</v>
      </c>
      <c r="DV444" s="271" t="s">
        <v>222</v>
      </c>
      <c r="DW444" s="278" t="str">
        <f t="shared" si="474"/>
        <v>WHF (min)</v>
      </c>
      <c r="DX444" s="278" t="str">
        <f t="shared" si="475"/>
        <v>WHF (max)</v>
      </c>
    </row>
    <row r="445" spans="1:128" ht="15.75" x14ac:dyDescent="0.25">
      <c r="A445" s="188">
        <v>419</v>
      </c>
      <c r="B445" s="189"/>
      <c r="C445" s="189"/>
      <c r="D445" s="189"/>
      <c r="E445" s="194"/>
      <c r="F445" s="194"/>
      <c r="G445" s="194"/>
      <c r="H445" s="190"/>
      <c r="I445" s="190"/>
      <c r="J445" s="189"/>
      <c r="K445" s="189"/>
      <c r="L445" s="191"/>
      <c r="M445" s="191"/>
      <c r="N445" s="271" t="str">
        <f t="shared" si="418"/>
        <v/>
      </c>
      <c r="O445" s="192"/>
      <c r="P445" s="193"/>
      <c r="Q445" s="436"/>
      <c r="R445" s="276"/>
      <c r="S445" s="276"/>
      <c r="T445" s="276"/>
      <c r="U445" s="276"/>
      <c r="V445" s="276"/>
      <c r="W445" s="276"/>
      <c r="X445" s="306"/>
      <c r="Y445" s="428"/>
      <c r="Z445" s="269"/>
      <c r="AA445" s="276"/>
      <c r="AB445" s="410"/>
      <c r="AC445" s="269"/>
      <c r="AD445" s="439"/>
      <c r="AE445" s="307"/>
      <c r="AF445" s="276"/>
      <c r="AG445" s="410"/>
      <c r="AH445" s="306"/>
      <c r="AI445" s="269"/>
      <c r="AJ445" s="269"/>
      <c r="AK445" s="276"/>
      <c r="AL445" s="276"/>
      <c r="AM445" s="276"/>
      <c r="AN445" s="276"/>
      <c r="AO445" s="276"/>
      <c r="AP445" s="306"/>
      <c r="AQ445" s="308"/>
      <c r="AR445" s="209" t="e">
        <f t="shared" si="408"/>
        <v>#N/A</v>
      </c>
      <c r="AS445" s="210" t="e">
        <f t="shared" si="409"/>
        <v>#N/A</v>
      </c>
      <c r="AT445" s="210" t="str">
        <f t="shared" si="410"/>
        <v>419- 1900/1/0</v>
      </c>
      <c r="AU445" s="210"/>
      <c r="AV445" s="210">
        <f t="shared" si="411"/>
        <v>1900</v>
      </c>
      <c r="AW445" s="210">
        <f t="shared" si="412"/>
        <v>1</v>
      </c>
      <c r="AX445" s="210">
        <f t="shared" si="413"/>
        <v>0</v>
      </c>
      <c r="AY445" s="210" t="str">
        <f t="shared" si="414"/>
        <v/>
      </c>
      <c r="BH445" s="402">
        <f t="shared" si="419"/>
        <v>0</v>
      </c>
      <c r="BI445" s="403">
        <f t="shared" si="420"/>
        <v>14</v>
      </c>
      <c r="BJ445" s="402">
        <f t="shared" si="421"/>
        <v>11</v>
      </c>
      <c r="BK445" s="403">
        <f t="shared" si="422"/>
        <v>100</v>
      </c>
      <c r="BL445" s="402">
        <f t="shared" si="423"/>
        <v>28</v>
      </c>
      <c r="BM445" s="403">
        <f t="shared" si="424"/>
        <v>100</v>
      </c>
      <c r="BN445" s="402">
        <f t="shared" si="425"/>
        <v>85</v>
      </c>
      <c r="BO445" s="403">
        <f t="shared" si="426"/>
        <v>100</v>
      </c>
      <c r="BP445" s="402">
        <f t="shared" si="427"/>
        <v>30</v>
      </c>
      <c r="BQ445" s="403">
        <f t="shared" si="428"/>
        <v>1000</v>
      </c>
      <c r="BR445" s="402" t="str">
        <f t="shared" si="429"/>
        <v>Z+5</v>
      </c>
      <c r="BS445" s="403">
        <f t="shared" si="430"/>
        <v>10000</v>
      </c>
      <c r="BT445" s="402">
        <f t="shared" si="431"/>
        <v>230</v>
      </c>
      <c r="BU445" s="403">
        <f t="shared" si="432"/>
        <v>1000</v>
      </c>
      <c r="BV445" s="278"/>
      <c r="BW445" s="402">
        <f t="shared" si="433"/>
        <v>0</v>
      </c>
      <c r="BX445" s="403">
        <f t="shared" si="434"/>
        <v>120</v>
      </c>
      <c r="BY445" s="402">
        <f t="shared" si="435"/>
        <v>23.5</v>
      </c>
      <c r="BZ445" s="403">
        <f t="shared" si="436"/>
        <v>27.25</v>
      </c>
      <c r="CA445" s="402">
        <f t="shared" si="437"/>
        <v>100</v>
      </c>
      <c r="CB445" s="403">
        <f t="shared" si="438"/>
        <v>100</v>
      </c>
      <c r="CC445" s="402">
        <f t="shared" si="439"/>
        <v>55</v>
      </c>
      <c r="CD445" s="403">
        <f t="shared" si="440"/>
        <v>1000</v>
      </c>
      <c r="CE445" s="278"/>
      <c r="CF445" s="402">
        <f t="shared" si="441"/>
        <v>1</v>
      </c>
      <c r="CG445" s="403">
        <f t="shared" si="442"/>
        <v>20</v>
      </c>
      <c r="CH445" s="402">
        <f t="shared" si="443"/>
        <v>15</v>
      </c>
      <c r="CI445" s="403">
        <f t="shared" si="444"/>
        <v>50</v>
      </c>
      <c r="CJ445" s="402">
        <f t="shared" si="445"/>
        <v>215</v>
      </c>
      <c r="CK445" s="403">
        <f t="shared" si="446"/>
        <v>10000</v>
      </c>
      <c r="CL445" s="402">
        <f t="shared" si="447"/>
        <v>80</v>
      </c>
      <c r="CM445" s="403">
        <f t="shared" si="448"/>
        <v>1000</v>
      </c>
      <c r="CN445" s="278"/>
      <c r="CO445" s="402">
        <f t="shared" si="449"/>
        <v>80</v>
      </c>
      <c r="CP445" s="403">
        <f t="shared" si="450"/>
        <v>1000</v>
      </c>
      <c r="CQ445" s="402">
        <f t="shared" si="451"/>
        <v>0</v>
      </c>
      <c r="CR445" s="403">
        <f t="shared" si="452"/>
        <v>1</v>
      </c>
      <c r="CS445" s="402">
        <f t="shared" si="453"/>
        <v>0</v>
      </c>
      <c r="CT445" s="403">
        <f t="shared" si="454"/>
        <v>0</v>
      </c>
      <c r="CU445" s="278"/>
      <c r="CV445" s="402">
        <f t="shared" si="455"/>
        <v>0</v>
      </c>
      <c r="CW445" s="403">
        <f t="shared" si="456"/>
        <v>10000</v>
      </c>
      <c r="CX445" s="402">
        <f t="shared" si="457"/>
        <v>0</v>
      </c>
      <c r="CY445" s="403">
        <f t="shared" si="458"/>
        <v>10</v>
      </c>
      <c r="CZ445" s="402">
        <f t="shared" si="459"/>
        <v>0</v>
      </c>
      <c r="DA445" s="403">
        <f t="shared" si="460"/>
        <v>0</v>
      </c>
      <c r="DB445" s="402">
        <f t="shared" si="461"/>
        <v>0</v>
      </c>
      <c r="DC445" s="403">
        <f t="shared" si="462"/>
        <v>0</v>
      </c>
      <c r="DD445" s="402">
        <f t="shared" si="463"/>
        <v>0</v>
      </c>
      <c r="DE445" s="403">
        <f t="shared" si="464"/>
        <v>9.9</v>
      </c>
      <c r="DF445" s="402">
        <f t="shared" si="465"/>
        <v>0</v>
      </c>
      <c r="DG445" s="403">
        <f t="shared" si="466"/>
        <v>10</v>
      </c>
      <c r="DH445" s="402">
        <f t="shared" si="467"/>
        <v>0</v>
      </c>
      <c r="DI445" s="403">
        <f t="shared" si="468"/>
        <v>100</v>
      </c>
      <c r="DJ445" s="404">
        <f t="shared" si="415"/>
        <v>1900</v>
      </c>
      <c r="DK445" s="404">
        <f t="shared" si="416"/>
        <v>1</v>
      </c>
      <c r="DL445" s="404">
        <f t="shared" si="417"/>
        <v>0</v>
      </c>
      <c r="DM445" s="278" t="str">
        <f t="shared" si="469"/>
        <v/>
      </c>
      <c r="DO445" s="278" t="str">
        <f t="shared" si="470"/>
        <v/>
      </c>
      <c r="DP445" s="278" t="str">
        <f t="shared" si="471"/>
        <v>419-_1900/1/0</v>
      </c>
      <c r="DT445" s="373">
        <f t="shared" si="472"/>
        <v>0.65</v>
      </c>
      <c r="DU445" s="278">
        <f t="shared" si="473"/>
        <v>5</v>
      </c>
      <c r="DV445" s="271" t="s">
        <v>222</v>
      </c>
      <c r="DW445" s="278" t="str">
        <f t="shared" si="474"/>
        <v>WHF (min)</v>
      </c>
      <c r="DX445" s="278" t="str">
        <f t="shared" si="475"/>
        <v>WHF (max)</v>
      </c>
    </row>
    <row r="446" spans="1:128" ht="15.75" x14ac:dyDescent="0.25">
      <c r="A446" s="188">
        <v>420</v>
      </c>
      <c r="B446" s="189"/>
      <c r="C446" s="189"/>
      <c r="D446" s="189"/>
      <c r="E446" s="194"/>
      <c r="F446" s="194"/>
      <c r="G446" s="194"/>
      <c r="H446" s="190"/>
      <c r="I446" s="190"/>
      <c r="J446" s="189"/>
      <c r="K446" s="189"/>
      <c r="L446" s="191"/>
      <c r="M446" s="191"/>
      <c r="N446" s="271" t="str">
        <f t="shared" si="418"/>
        <v/>
      </c>
      <c r="O446" s="192"/>
      <c r="P446" s="193"/>
      <c r="Q446" s="436"/>
      <c r="R446" s="276"/>
      <c r="S446" s="276"/>
      <c r="T446" s="276"/>
      <c r="U446" s="276"/>
      <c r="V446" s="276"/>
      <c r="W446" s="276"/>
      <c r="X446" s="306"/>
      <c r="Y446" s="428"/>
      <c r="Z446" s="269"/>
      <c r="AA446" s="276"/>
      <c r="AB446" s="410"/>
      <c r="AC446" s="269"/>
      <c r="AD446" s="439"/>
      <c r="AE446" s="307"/>
      <c r="AF446" s="276"/>
      <c r="AG446" s="410"/>
      <c r="AH446" s="306"/>
      <c r="AI446" s="269"/>
      <c r="AJ446" s="269"/>
      <c r="AK446" s="276"/>
      <c r="AL446" s="276"/>
      <c r="AM446" s="276"/>
      <c r="AN446" s="276"/>
      <c r="AO446" s="276"/>
      <c r="AP446" s="306"/>
      <c r="AQ446" s="308"/>
      <c r="AR446" s="209" t="e">
        <f t="shared" si="408"/>
        <v>#N/A</v>
      </c>
      <c r="AS446" s="210" t="e">
        <f t="shared" si="409"/>
        <v>#N/A</v>
      </c>
      <c r="AT446" s="210" t="str">
        <f t="shared" si="410"/>
        <v>420- 1900/1/0</v>
      </c>
      <c r="AU446" s="210"/>
      <c r="AV446" s="210">
        <f t="shared" si="411"/>
        <v>1900</v>
      </c>
      <c r="AW446" s="210">
        <f t="shared" si="412"/>
        <v>1</v>
      </c>
      <c r="AX446" s="210">
        <f t="shared" si="413"/>
        <v>0</v>
      </c>
      <c r="AY446" s="210" t="str">
        <f t="shared" si="414"/>
        <v/>
      </c>
      <c r="BH446" s="402">
        <f t="shared" si="419"/>
        <v>0</v>
      </c>
      <c r="BI446" s="403">
        <f t="shared" si="420"/>
        <v>14</v>
      </c>
      <c r="BJ446" s="402">
        <f t="shared" si="421"/>
        <v>11</v>
      </c>
      <c r="BK446" s="403">
        <f t="shared" si="422"/>
        <v>100</v>
      </c>
      <c r="BL446" s="402">
        <f t="shared" si="423"/>
        <v>28</v>
      </c>
      <c r="BM446" s="403">
        <f t="shared" si="424"/>
        <v>100</v>
      </c>
      <c r="BN446" s="402">
        <f t="shared" si="425"/>
        <v>85</v>
      </c>
      <c r="BO446" s="403">
        <f t="shared" si="426"/>
        <v>100</v>
      </c>
      <c r="BP446" s="402">
        <f t="shared" si="427"/>
        <v>30</v>
      </c>
      <c r="BQ446" s="403">
        <f t="shared" si="428"/>
        <v>1000</v>
      </c>
      <c r="BR446" s="402" t="str">
        <f t="shared" si="429"/>
        <v>Z+5</v>
      </c>
      <c r="BS446" s="403">
        <f t="shared" si="430"/>
        <v>10000</v>
      </c>
      <c r="BT446" s="402">
        <f t="shared" si="431"/>
        <v>230</v>
      </c>
      <c r="BU446" s="403">
        <f t="shared" si="432"/>
        <v>1000</v>
      </c>
      <c r="BV446" s="278"/>
      <c r="BW446" s="402">
        <f t="shared" si="433"/>
        <v>0</v>
      </c>
      <c r="BX446" s="403">
        <f t="shared" si="434"/>
        <v>120</v>
      </c>
      <c r="BY446" s="402">
        <f t="shared" si="435"/>
        <v>23.5</v>
      </c>
      <c r="BZ446" s="403">
        <f t="shared" si="436"/>
        <v>27.25</v>
      </c>
      <c r="CA446" s="402">
        <f t="shared" si="437"/>
        <v>100</v>
      </c>
      <c r="CB446" s="403">
        <f t="shared" si="438"/>
        <v>100</v>
      </c>
      <c r="CC446" s="402">
        <f t="shared" si="439"/>
        <v>55</v>
      </c>
      <c r="CD446" s="403">
        <f t="shared" si="440"/>
        <v>1000</v>
      </c>
      <c r="CE446" s="278"/>
      <c r="CF446" s="402">
        <f t="shared" si="441"/>
        <v>1</v>
      </c>
      <c r="CG446" s="403">
        <f t="shared" si="442"/>
        <v>20</v>
      </c>
      <c r="CH446" s="402">
        <f t="shared" si="443"/>
        <v>15</v>
      </c>
      <c r="CI446" s="403">
        <f t="shared" si="444"/>
        <v>50</v>
      </c>
      <c r="CJ446" s="402">
        <f t="shared" si="445"/>
        <v>215</v>
      </c>
      <c r="CK446" s="403">
        <f t="shared" si="446"/>
        <v>10000</v>
      </c>
      <c r="CL446" s="402">
        <f t="shared" si="447"/>
        <v>80</v>
      </c>
      <c r="CM446" s="403">
        <f t="shared" si="448"/>
        <v>1000</v>
      </c>
      <c r="CN446" s="278"/>
      <c r="CO446" s="402">
        <f t="shared" si="449"/>
        <v>80</v>
      </c>
      <c r="CP446" s="403">
        <f t="shared" si="450"/>
        <v>1000</v>
      </c>
      <c r="CQ446" s="402">
        <f t="shared" si="451"/>
        <v>0</v>
      </c>
      <c r="CR446" s="403">
        <f t="shared" si="452"/>
        <v>1</v>
      </c>
      <c r="CS446" s="402">
        <f t="shared" si="453"/>
        <v>0</v>
      </c>
      <c r="CT446" s="403">
        <f t="shared" si="454"/>
        <v>0</v>
      </c>
      <c r="CU446" s="278"/>
      <c r="CV446" s="402">
        <f t="shared" si="455"/>
        <v>0</v>
      </c>
      <c r="CW446" s="403">
        <f t="shared" si="456"/>
        <v>10000</v>
      </c>
      <c r="CX446" s="402">
        <f t="shared" si="457"/>
        <v>0</v>
      </c>
      <c r="CY446" s="403">
        <f t="shared" si="458"/>
        <v>10</v>
      </c>
      <c r="CZ446" s="402">
        <f t="shared" si="459"/>
        <v>0</v>
      </c>
      <c r="DA446" s="403">
        <f t="shared" si="460"/>
        <v>0</v>
      </c>
      <c r="DB446" s="402">
        <f t="shared" si="461"/>
        <v>0</v>
      </c>
      <c r="DC446" s="403">
        <f t="shared" si="462"/>
        <v>0</v>
      </c>
      <c r="DD446" s="402">
        <f t="shared" si="463"/>
        <v>0</v>
      </c>
      <c r="DE446" s="403">
        <f t="shared" si="464"/>
        <v>9.9</v>
      </c>
      <c r="DF446" s="402">
        <f t="shared" si="465"/>
        <v>0</v>
      </c>
      <c r="DG446" s="403">
        <f t="shared" si="466"/>
        <v>10</v>
      </c>
      <c r="DH446" s="402">
        <f t="shared" si="467"/>
        <v>0</v>
      </c>
      <c r="DI446" s="403">
        <f t="shared" si="468"/>
        <v>100</v>
      </c>
      <c r="DJ446" s="404">
        <f t="shared" si="415"/>
        <v>1900</v>
      </c>
      <c r="DK446" s="404">
        <f t="shared" si="416"/>
        <v>1</v>
      </c>
      <c r="DL446" s="404">
        <f t="shared" si="417"/>
        <v>0</v>
      </c>
      <c r="DM446" s="278" t="str">
        <f t="shared" si="469"/>
        <v/>
      </c>
      <c r="DO446" s="278" t="str">
        <f t="shared" si="470"/>
        <v/>
      </c>
      <c r="DP446" s="278" t="str">
        <f t="shared" si="471"/>
        <v>420-_1900/1/0</v>
      </c>
      <c r="DT446" s="373">
        <f t="shared" si="472"/>
        <v>0.65</v>
      </c>
      <c r="DU446" s="278">
        <f t="shared" si="473"/>
        <v>5</v>
      </c>
      <c r="DV446" s="271" t="s">
        <v>222</v>
      </c>
      <c r="DW446" s="278" t="str">
        <f t="shared" si="474"/>
        <v>WHF (min)</v>
      </c>
      <c r="DX446" s="278" t="str">
        <f t="shared" si="475"/>
        <v>WHF (max)</v>
      </c>
    </row>
    <row r="447" spans="1:128" ht="15.75" x14ac:dyDescent="0.25">
      <c r="A447" s="188">
        <v>421</v>
      </c>
      <c r="B447" s="189"/>
      <c r="C447" s="189"/>
      <c r="D447" s="189"/>
      <c r="E447" s="194"/>
      <c r="F447" s="194"/>
      <c r="G447" s="194"/>
      <c r="H447" s="190"/>
      <c r="I447" s="190"/>
      <c r="J447" s="189"/>
      <c r="K447" s="189"/>
      <c r="L447" s="191"/>
      <c r="M447" s="191"/>
      <c r="N447" s="271" t="str">
        <f t="shared" si="418"/>
        <v/>
      </c>
      <c r="O447" s="192"/>
      <c r="P447" s="193"/>
      <c r="Q447" s="436"/>
      <c r="R447" s="276"/>
      <c r="S447" s="276"/>
      <c r="T447" s="276"/>
      <c r="U447" s="276"/>
      <c r="V447" s="276"/>
      <c r="W447" s="276"/>
      <c r="X447" s="306"/>
      <c r="Y447" s="428"/>
      <c r="Z447" s="269"/>
      <c r="AA447" s="276"/>
      <c r="AB447" s="410"/>
      <c r="AC447" s="269"/>
      <c r="AD447" s="439"/>
      <c r="AE447" s="307"/>
      <c r="AF447" s="276"/>
      <c r="AG447" s="410"/>
      <c r="AH447" s="306"/>
      <c r="AI447" s="269"/>
      <c r="AJ447" s="269"/>
      <c r="AK447" s="276"/>
      <c r="AL447" s="276"/>
      <c r="AM447" s="276"/>
      <c r="AN447" s="276"/>
      <c r="AO447" s="276"/>
      <c r="AP447" s="306"/>
      <c r="AQ447" s="308"/>
      <c r="AR447" s="209" t="e">
        <f t="shared" si="408"/>
        <v>#N/A</v>
      </c>
      <c r="AS447" s="210" t="e">
        <f t="shared" si="409"/>
        <v>#N/A</v>
      </c>
      <c r="AT447" s="210" t="str">
        <f t="shared" si="410"/>
        <v>421- 1900/1/0</v>
      </c>
      <c r="AU447" s="210"/>
      <c r="AV447" s="210">
        <f t="shared" si="411"/>
        <v>1900</v>
      </c>
      <c r="AW447" s="210">
        <f t="shared" si="412"/>
        <v>1</v>
      </c>
      <c r="AX447" s="210">
        <f t="shared" si="413"/>
        <v>0</v>
      </c>
      <c r="AY447" s="210" t="str">
        <f t="shared" si="414"/>
        <v/>
      </c>
      <c r="BH447" s="402">
        <f t="shared" si="419"/>
        <v>0</v>
      </c>
      <c r="BI447" s="403">
        <f t="shared" si="420"/>
        <v>14</v>
      </c>
      <c r="BJ447" s="402">
        <f t="shared" si="421"/>
        <v>11</v>
      </c>
      <c r="BK447" s="403">
        <f t="shared" si="422"/>
        <v>100</v>
      </c>
      <c r="BL447" s="402">
        <f t="shared" si="423"/>
        <v>28</v>
      </c>
      <c r="BM447" s="403">
        <f t="shared" si="424"/>
        <v>100</v>
      </c>
      <c r="BN447" s="402">
        <f t="shared" si="425"/>
        <v>85</v>
      </c>
      <c r="BO447" s="403">
        <f t="shared" si="426"/>
        <v>100</v>
      </c>
      <c r="BP447" s="402">
        <f t="shared" si="427"/>
        <v>30</v>
      </c>
      <c r="BQ447" s="403">
        <f t="shared" si="428"/>
        <v>1000</v>
      </c>
      <c r="BR447" s="402" t="str">
        <f t="shared" si="429"/>
        <v>Z+5</v>
      </c>
      <c r="BS447" s="403">
        <f t="shared" si="430"/>
        <v>10000</v>
      </c>
      <c r="BT447" s="402">
        <f t="shared" si="431"/>
        <v>230</v>
      </c>
      <c r="BU447" s="403">
        <f t="shared" si="432"/>
        <v>1000</v>
      </c>
      <c r="BV447" s="278"/>
      <c r="BW447" s="402">
        <f t="shared" si="433"/>
        <v>0</v>
      </c>
      <c r="BX447" s="403">
        <f t="shared" si="434"/>
        <v>120</v>
      </c>
      <c r="BY447" s="402">
        <f t="shared" si="435"/>
        <v>23.5</v>
      </c>
      <c r="BZ447" s="403">
        <f t="shared" si="436"/>
        <v>27.25</v>
      </c>
      <c r="CA447" s="402">
        <f t="shared" si="437"/>
        <v>100</v>
      </c>
      <c r="CB447" s="403">
        <f t="shared" si="438"/>
        <v>100</v>
      </c>
      <c r="CC447" s="402">
        <f t="shared" si="439"/>
        <v>55</v>
      </c>
      <c r="CD447" s="403">
        <f t="shared" si="440"/>
        <v>1000</v>
      </c>
      <c r="CE447" s="278"/>
      <c r="CF447" s="402">
        <f t="shared" si="441"/>
        <v>1</v>
      </c>
      <c r="CG447" s="403">
        <f t="shared" si="442"/>
        <v>20</v>
      </c>
      <c r="CH447" s="402">
        <f t="shared" si="443"/>
        <v>15</v>
      </c>
      <c r="CI447" s="403">
        <f t="shared" si="444"/>
        <v>50</v>
      </c>
      <c r="CJ447" s="402">
        <f t="shared" si="445"/>
        <v>215</v>
      </c>
      <c r="CK447" s="403">
        <f t="shared" si="446"/>
        <v>10000</v>
      </c>
      <c r="CL447" s="402">
        <f t="shared" si="447"/>
        <v>80</v>
      </c>
      <c r="CM447" s="403">
        <f t="shared" si="448"/>
        <v>1000</v>
      </c>
      <c r="CN447" s="278"/>
      <c r="CO447" s="402">
        <f t="shared" si="449"/>
        <v>80</v>
      </c>
      <c r="CP447" s="403">
        <f t="shared" si="450"/>
        <v>1000</v>
      </c>
      <c r="CQ447" s="402">
        <f t="shared" si="451"/>
        <v>0</v>
      </c>
      <c r="CR447" s="403">
        <f t="shared" si="452"/>
        <v>1</v>
      </c>
      <c r="CS447" s="402">
        <f t="shared" si="453"/>
        <v>0</v>
      </c>
      <c r="CT447" s="403">
        <f t="shared" si="454"/>
        <v>0</v>
      </c>
      <c r="CU447" s="278"/>
      <c r="CV447" s="402">
        <f t="shared" si="455"/>
        <v>0</v>
      </c>
      <c r="CW447" s="403">
        <f t="shared" si="456"/>
        <v>10000</v>
      </c>
      <c r="CX447" s="402">
        <f t="shared" si="457"/>
        <v>0</v>
      </c>
      <c r="CY447" s="403">
        <f t="shared" si="458"/>
        <v>10</v>
      </c>
      <c r="CZ447" s="402">
        <f t="shared" si="459"/>
        <v>0</v>
      </c>
      <c r="DA447" s="403">
        <f t="shared" si="460"/>
        <v>0</v>
      </c>
      <c r="DB447" s="402">
        <f t="shared" si="461"/>
        <v>0</v>
      </c>
      <c r="DC447" s="403">
        <f t="shared" si="462"/>
        <v>0</v>
      </c>
      <c r="DD447" s="402">
        <f t="shared" si="463"/>
        <v>0</v>
      </c>
      <c r="DE447" s="403">
        <f t="shared" si="464"/>
        <v>9.9</v>
      </c>
      <c r="DF447" s="402">
        <f t="shared" si="465"/>
        <v>0</v>
      </c>
      <c r="DG447" s="403">
        <f t="shared" si="466"/>
        <v>10</v>
      </c>
      <c r="DH447" s="402">
        <f t="shared" si="467"/>
        <v>0</v>
      </c>
      <c r="DI447" s="403">
        <f t="shared" si="468"/>
        <v>100</v>
      </c>
      <c r="DJ447" s="404">
        <f t="shared" si="415"/>
        <v>1900</v>
      </c>
      <c r="DK447" s="404">
        <f t="shared" si="416"/>
        <v>1</v>
      </c>
      <c r="DL447" s="404">
        <f t="shared" si="417"/>
        <v>0</v>
      </c>
      <c r="DM447" s="278" t="str">
        <f t="shared" si="469"/>
        <v/>
      </c>
      <c r="DO447" s="278" t="str">
        <f t="shared" si="470"/>
        <v/>
      </c>
      <c r="DP447" s="278" t="str">
        <f t="shared" si="471"/>
        <v>421-_1900/1/0</v>
      </c>
      <c r="DT447" s="373">
        <f t="shared" si="472"/>
        <v>0.65</v>
      </c>
      <c r="DU447" s="278">
        <f t="shared" si="473"/>
        <v>5</v>
      </c>
      <c r="DV447" s="271" t="s">
        <v>222</v>
      </c>
      <c r="DW447" s="278" t="str">
        <f t="shared" si="474"/>
        <v>WHF (min)</v>
      </c>
      <c r="DX447" s="278" t="str">
        <f t="shared" si="475"/>
        <v>WHF (max)</v>
      </c>
    </row>
    <row r="448" spans="1:128" ht="15.75" x14ac:dyDescent="0.25">
      <c r="A448" s="188">
        <v>422</v>
      </c>
      <c r="B448" s="189"/>
      <c r="C448" s="189"/>
      <c r="D448" s="189"/>
      <c r="E448" s="194"/>
      <c r="F448" s="194"/>
      <c r="G448" s="194"/>
      <c r="H448" s="190"/>
      <c r="I448" s="190"/>
      <c r="J448" s="189"/>
      <c r="K448" s="189"/>
      <c r="L448" s="191"/>
      <c r="M448" s="191"/>
      <c r="N448" s="271" t="str">
        <f t="shared" si="418"/>
        <v/>
      </c>
      <c r="O448" s="192"/>
      <c r="P448" s="193"/>
      <c r="Q448" s="436"/>
      <c r="R448" s="276"/>
      <c r="S448" s="276"/>
      <c r="T448" s="276"/>
      <c r="U448" s="276"/>
      <c r="V448" s="276"/>
      <c r="W448" s="276"/>
      <c r="X448" s="306"/>
      <c r="Y448" s="428"/>
      <c r="Z448" s="269"/>
      <c r="AA448" s="276"/>
      <c r="AB448" s="410"/>
      <c r="AC448" s="269"/>
      <c r="AD448" s="439"/>
      <c r="AE448" s="307"/>
      <c r="AF448" s="276"/>
      <c r="AG448" s="410"/>
      <c r="AH448" s="306"/>
      <c r="AI448" s="269"/>
      <c r="AJ448" s="269"/>
      <c r="AK448" s="276"/>
      <c r="AL448" s="276"/>
      <c r="AM448" s="276"/>
      <c r="AN448" s="276"/>
      <c r="AO448" s="276"/>
      <c r="AP448" s="306"/>
      <c r="AQ448" s="308"/>
      <c r="AR448" s="209" t="e">
        <f t="shared" si="408"/>
        <v>#N/A</v>
      </c>
      <c r="AS448" s="210" t="e">
        <f t="shared" si="409"/>
        <v>#N/A</v>
      </c>
      <c r="AT448" s="210" t="str">
        <f t="shared" si="410"/>
        <v>422- 1900/1/0</v>
      </c>
      <c r="AU448" s="210"/>
      <c r="AV448" s="210">
        <f t="shared" si="411"/>
        <v>1900</v>
      </c>
      <c r="AW448" s="210">
        <f t="shared" si="412"/>
        <v>1</v>
      </c>
      <c r="AX448" s="210">
        <f t="shared" si="413"/>
        <v>0</v>
      </c>
      <c r="AY448" s="210" t="str">
        <f t="shared" si="414"/>
        <v/>
      </c>
      <c r="BH448" s="402">
        <f t="shared" si="419"/>
        <v>0</v>
      </c>
      <c r="BI448" s="403">
        <f t="shared" si="420"/>
        <v>14</v>
      </c>
      <c r="BJ448" s="402">
        <f t="shared" si="421"/>
        <v>11</v>
      </c>
      <c r="BK448" s="403">
        <f t="shared" si="422"/>
        <v>100</v>
      </c>
      <c r="BL448" s="402">
        <f t="shared" si="423"/>
        <v>28</v>
      </c>
      <c r="BM448" s="403">
        <f t="shared" si="424"/>
        <v>100</v>
      </c>
      <c r="BN448" s="402">
        <f t="shared" si="425"/>
        <v>85</v>
      </c>
      <c r="BO448" s="403">
        <f t="shared" si="426"/>
        <v>100</v>
      </c>
      <c r="BP448" s="402">
        <f t="shared" si="427"/>
        <v>30</v>
      </c>
      <c r="BQ448" s="403">
        <f t="shared" si="428"/>
        <v>1000</v>
      </c>
      <c r="BR448" s="402" t="str">
        <f t="shared" si="429"/>
        <v>Z+5</v>
      </c>
      <c r="BS448" s="403">
        <f t="shared" si="430"/>
        <v>10000</v>
      </c>
      <c r="BT448" s="402">
        <f t="shared" si="431"/>
        <v>230</v>
      </c>
      <c r="BU448" s="403">
        <f t="shared" si="432"/>
        <v>1000</v>
      </c>
      <c r="BV448" s="278"/>
      <c r="BW448" s="402">
        <f t="shared" si="433"/>
        <v>0</v>
      </c>
      <c r="BX448" s="403">
        <f t="shared" si="434"/>
        <v>120</v>
      </c>
      <c r="BY448" s="402">
        <f t="shared" si="435"/>
        <v>23.5</v>
      </c>
      <c r="BZ448" s="403">
        <f t="shared" si="436"/>
        <v>27.25</v>
      </c>
      <c r="CA448" s="402">
        <f t="shared" si="437"/>
        <v>100</v>
      </c>
      <c r="CB448" s="403">
        <f t="shared" si="438"/>
        <v>100</v>
      </c>
      <c r="CC448" s="402">
        <f t="shared" si="439"/>
        <v>55</v>
      </c>
      <c r="CD448" s="403">
        <f t="shared" si="440"/>
        <v>1000</v>
      </c>
      <c r="CE448" s="278"/>
      <c r="CF448" s="402">
        <f t="shared" si="441"/>
        <v>1</v>
      </c>
      <c r="CG448" s="403">
        <f t="shared" si="442"/>
        <v>20</v>
      </c>
      <c r="CH448" s="402">
        <f t="shared" si="443"/>
        <v>15</v>
      </c>
      <c r="CI448" s="403">
        <f t="shared" si="444"/>
        <v>50</v>
      </c>
      <c r="CJ448" s="402">
        <f t="shared" si="445"/>
        <v>215</v>
      </c>
      <c r="CK448" s="403">
        <f t="shared" si="446"/>
        <v>10000</v>
      </c>
      <c r="CL448" s="402">
        <f t="shared" si="447"/>
        <v>80</v>
      </c>
      <c r="CM448" s="403">
        <f t="shared" si="448"/>
        <v>1000</v>
      </c>
      <c r="CN448" s="278"/>
      <c r="CO448" s="402">
        <f t="shared" si="449"/>
        <v>80</v>
      </c>
      <c r="CP448" s="403">
        <f t="shared" si="450"/>
        <v>1000</v>
      </c>
      <c r="CQ448" s="402">
        <f t="shared" si="451"/>
        <v>0</v>
      </c>
      <c r="CR448" s="403">
        <f t="shared" si="452"/>
        <v>1</v>
      </c>
      <c r="CS448" s="402">
        <f t="shared" si="453"/>
        <v>0</v>
      </c>
      <c r="CT448" s="403">
        <f t="shared" si="454"/>
        <v>0</v>
      </c>
      <c r="CU448" s="278"/>
      <c r="CV448" s="402">
        <f t="shared" si="455"/>
        <v>0</v>
      </c>
      <c r="CW448" s="403">
        <f t="shared" si="456"/>
        <v>10000</v>
      </c>
      <c r="CX448" s="402">
        <f t="shared" si="457"/>
        <v>0</v>
      </c>
      <c r="CY448" s="403">
        <f t="shared" si="458"/>
        <v>10</v>
      </c>
      <c r="CZ448" s="402">
        <f t="shared" si="459"/>
        <v>0</v>
      </c>
      <c r="DA448" s="403">
        <f t="shared" si="460"/>
        <v>0</v>
      </c>
      <c r="DB448" s="402">
        <f t="shared" si="461"/>
        <v>0</v>
      </c>
      <c r="DC448" s="403">
        <f t="shared" si="462"/>
        <v>0</v>
      </c>
      <c r="DD448" s="402">
        <f t="shared" si="463"/>
        <v>0</v>
      </c>
      <c r="DE448" s="403">
        <f t="shared" si="464"/>
        <v>9.9</v>
      </c>
      <c r="DF448" s="402">
        <f t="shared" si="465"/>
        <v>0</v>
      </c>
      <c r="DG448" s="403">
        <f t="shared" si="466"/>
        <v>10</v>
      </c>
      <c r="DH448" s="402">
        <f t="shared" si="467"/>
        <v>0</v>
      </c>
      <c r="DI448" s="403">
        <f t="shared" si="468"/>
        <v>100</v>
      </c>
      <c r="DJ448" s="404">
        <f t="shared" si="415"/>
        <v>1900</v>
      </c>
      <c r="DK448" s="404">
        <f t="shared" si="416"/>
        <v>1</v>
      </c>
      <c r="DL448" s="404">
        <f t="shared" si="417"/>
        <v>0</v>
      </c>
      <c r="DM448" s="278" t="str">
        <f t="shared" si="469"/>
        <v/>
      </c>
      <c r="DO448" s="278" t="str">
        <f t="shared" si="470"/>
        <v/>
      </c>
      <c r="DP448" s="278" t="str">
        <f t="shared" si="471"/>
        <v>422-_1900/1/0</v>
      </c>
      <c r="DT448" s="373">
        <f t="shared" si="472"/>
        <v>0.65</v>
      </c>
      <c r="DU448" s="278">
        <f t="shared" si="473"/>
        <v>5</v>
      </c>
      <c r="DV448" s="271" t="s">
        <v>222</v>
      </c>
      <c r="DW448" s="278" t="str">
        <f t="shared" si="474"/>
        <v>WHF (min)</v>
      </c>
      <c r="DX448" s="278" t="str">
        <f t="shared" si="475"/>
        <v>WHF (max)</v>
      </c>
    </row>
    <row r="449" spans="1:128" ht="15.75" x14ac:dyDescent="0.25">
      <c r="A449" s="188">
        <v>423</v>
      </c>
      <c r="B449" s="189"/>
      <c r="C449" s="189"/>
      <c r="D449" s="189"/>
      <c r="E449" s="194"/>
      <c r="F449" s="194"/>
      <c r="G449" s="194"/>
      <c r="H449" s="190"/>
      <c r="I449" s="190"/>
      <c r="J449" s="189"/>
      <c r="K449" s="189"/>
      <c r="L449" s="191"/>
      <c r="M449" s="191"/>
      <c r="N449" s="271" t="str">
        <f t="shared" si="418"/>
        <v/>
      </c>
      <c r="O449" s="192"/>
      <c r="P449" s="193"/>
      <c r="Q449" s="436"/>
      <c r="R449" s="276"/>
      <c r="S449" s="276"/>
      <c r="T449" s="276"/>
      <c r="U449" s="276"/>
      <c r="V449" s="276"/>
      <c r="W449" s="276"/>
      <c r="X449" s="306"/>
      <c r="Y449" s="428"/>
      <c r="Z449" s="269"/>
      <c r="AA449" s="276"/>
      <c r="AB449" s="410"/>
      <c r="AC449" s="269"/>
      <c r="AD449" s="439"/>
      <c r="AE449" s="307"/>
      <c r="AF449" s="276"/>
      <c r="AG449" s="410"/>
      <c r="AH449" s="306"/>
      <c r="AI449" s="269"/>
      <c r="AJ449" s="269"/>
      <c r="AK449" s="276"/>
      <c r="AL449" s="276"/>
      <c r="AM449" s="276"/>
      <c r="AN449" s="276"/>
      <c r="AO449" s="276"/>
      <c r="AP449" s="306"/>
      <c r="AQ449" s="308"/>
      <c r="AR449" s="209" t="e">
        <f t="shared" si="408"/>
        <v>#N/A</v>
      </c>
      <c r="AS449" s="210" t="e">
        <f t="shared" si="409"/>
        <v>#N/A</v>
      </c>
      <c r="AT449" s="210" t="str">
        <f t="shared" si="410"/>
        <v>423- 1900/1/0</v>
      </c>
      <c r="AU449" s="210"/>
      <c r="AV449" s="210">
        <f t="shared" si="411"/>
        <v>1900</v>
      </c>
      <c r="AW449" s="210">
        <f t="shared" si="412"/>
        <v>1</v>
      </c>
      <c r="AX449" s="210">
        <f t="shared" si="413"/>
        <v>0</v>
      </c>
      <c r="AY449" s="210" t="str">
        <f t="shared" si="414"/>
        <v/>
      </c>
      <c r="BH449" s="402">
        <f t="shared" si="419"/>
        <v>0</v>
      </c>
      <c r="BI449" s="403">
        <f t="shared" si="420"/>
        <v>14</v>
      </c>
      <c r="BJ449" s="402">
        <f t="shared" si="421"/>
        <v>11</v>
      </c>
      <c r="BK449" s="403">
        <f t="shared" si="422"/>
        <v>100</v>
      </c>
      <c r="BL449" s="402">
        <f t="shared" si="423"/>
        <v>28</v>
      </c>
      <c r="BM449" s="403">
        <f t="shared" si="424"/>
        <v>100</v>
      </c>
      <c r="BN449" s="402">
        <f t="shared" si="425"/>
        <v>85</v>
      </c>
      <c r="BO449" s="403">
        <f t="shared" si="426"/>
        <v>100</v>
      </c>
      <c r="BP449" s="402">
        <f t="shared" si="427"/>
        <v>30</v>
      </c>
      <c r="BQ449" s="403">
        <f t="shared" si="428"/>
        <v>1000</v>
      </c>
      <c r="BR449" s="402" t="str">
        <f t="shared" si="429"/>
        <v>Z+5</v>
      </c>
      <c r="BS449" s="403">
        <f t="shared" si="430"/>
        <v>10000</v>
      </c>
      <c r="BT449" s="402">
        <f t="shared" si="431"/>
        <v>230</v>
      </c>
      <c r="BU449" s="403">
        <f t="shared" si="432"/>
        <v>1000</v>
      </c>
      <c r="BV449" s="278"/>
      <c r="BW449" s="402">
        <f t="shared" si="433"/>
        <v>0</v>
      </c>
      <c r="BX449" s="403">
        <f t="shared" si="434"/>
        <v>120</v>
      </c>
      <c r="BY449" s="402">
        <f t="shared" si="435"/>
        <v>23.5</v>
      </c>
      <c r="BZ449" s="403">
        <f t="shared" si="436"/>
        <v>27.25</v>
      </c>
      <c r="CA449" s="402">
        <f t="shared" si="437"/>
        <v>100</v>
      </c>
      <c r="CB449" s="403">
        <f t="shared" si="438"/>
        <v>100</v>
      </c>
      <c r="CC449" s="402">
        <f t="shared" si="439"/>
        <v>55</v>
      </c>
      <c r="CD449" s="403">
        <f t="shared" si="440"/>
        <v>1000</v>
      </c>
      <c r="CE449" s="278"/>
      <c r="CF449" s="402">
        <f t="shared" si="441"/>
        <v>1</v>
      </c>
      <c r="CG449" s="403">
        <f t="shared" si="442"/>
        <v>20</v>
      </c>
      <c r="CH449" s="402">
        <f t="shared" si="443"/>
        <v>15</v>
      </c>
      <c r="CI449" s="403">
        <f t="shared" si="444"/>
        <v>50</v>
      </c>
      <c r="CJ449" s="402">
        <f t="shared" si="445"/>
        <v>215</v>
      </c>
      <c r="CK449" s="403">
        <f t="shared" si="446"/>
        <v>10000</v>
      </c>
      <c r="CL449" s="402">
        <f t="shared" si="447"/>
        <v>80</v>
      </c>
      <c r="CM449" s="403">
        <f t="shared" si="448"/>
        <v>1000</v>
      </c>
      <c r="CN449" s="278"/>
      <c r="CO449" s="402">
        <f t="shared" si="449"/>
        <v>80</v>
      </c>
      <c r="CP449" s="403">
        <f t="shared" si="450"/>
        <v>1000</v>
      </c>
      <c r="CQ449" s="402">
        <f t="shared" si="451"/>
        <v>0</v>
      </c>
      <c r="CR449" s="403">
        <f t="shared" si="452"/>
        <v>1</v>
      </c>
      <c r="CS449" s="402">
        <f t="shared" si="453"/>
        <v>0</v>
      </c>
      <c r="CT449" s="403">
        <f t="shared" si="454"/>
        <v>0</v>
      </c>
      <c r="CU449" s="278"/>
      <c r="CV449" s="402">
        <f t="shared" si="455"/>
        <v>0</v>
      </c>
      <c r="CW449" s="403">
        <f t="shared" si="456"/>
        <v>10000</v>
      </c>
      <c r="CX449" s="402">
        <f t="shared" si="457"/>
        <v>0</v>
      </c>
      <c r="CY449" s="403">
        <f t="shared" si="458"/>
        <v>10</v>
      </c>
      <c r="CZ449" s="402">
        <f t="shared" si="459"/>
        <v>0</v>
      </c>
      <c r="DA449" s="403">
        <f t="shared" si="460"/>
        <v>0</v>
      </c>
      <c r="DB449" s="402">
        <f t="shared" si="461"/>
        <v>0</v>
      </c>
      <c r="DC449" s="403">
        <f t="shared" si="462"/>
        <v>0</v>
      </c>
      <c r="DD449" s="402">
        <f t="shared" si="463"/>
        <v>0</v>
      </c>
      <c r="DE449" s="403">
        <f t="shared" si="464"/>
        <v>9.9</v>
      </c>
      <c r="DF449" s="402">
        <f t="shared" si="465"/>
        <v>0</v>
      </c>
      <c r="DG449" s="403">
        <f t="shared" si="466"/>
        <v>10</v>
      </c>
      <c r="DH449" s="402">
        <f t="shared" si="467"/>
        <v>0</v>
      </c>
      <c r="DI449" s="403">
        <f t="shared" si="468"/>
        <v>100</v>
      </c>
      <c r="DJ449" s="404">
        <f t="shared" si="415"/>
        <v>1900</v>
      </c>
      <c r="DK449" s="404">
        <f t="shared" si="416"/>
        <v>1</v>
      </c>
      <c r="DL449" s="404">
        <f t="shared" si="417"/>
        <v>0</v>
      </c>
      <c r="DM449" s="278" t="str">
        <f t="shared" si="469"/>
        <v/>
      </c>
      <c r="DO449" s="278" t="str">
        <f t="shared" si="470"/>
        <v/>
      </c>
      <c r="DP449" s="278" t="str">
        <f t="shared" si="471"/>
        <v>423-_1900/1/0</v>
      </c>
      <c r="DT449" s="373">
        <f t="shared" si="472"/>
        <v>0.65</v>
      </c>
      <c r="DU449" s="278">
        <f t="shared" si="473"/>
        <v>5</v>
      </c>
      <c r="DV449" s="271" t="s">
        <v>222</v>
      </c>
      <c r="DW449" s="278" t="str">
        <f t="shared" si="474"/>
        <v>WHF (min)</v>
      </c>
      <c r="DX449" s="278" t="str">
        <f t="shared" si="475"/>
        <v>WHF (max)</v>
      </c>
    </row>
    <row r="450" spans="1:128" ht="15.75" x14ac:dyDescent="0.25">
      <c r="A450" s="188">
        <v>424</v>
      </c>
      <c r="B450" s="189"/>
      <c r="C450" s="189"/>
      <c r="D450" s="189"/>
      <c r="E450" s="194"/>
      <c r="F450" s="194"/>
      <c r="G450" s="194"/>
      <c r="H450" s="190"/>
      <c r="I450" s="190"/>
      <c r="J450" s="189"/>
      <c r="K450" s="189"/>
      <c r="L450" s="191"/>
      <c r="M450" s="191"/>
      <c r="N450" s="271" t="str">
        <f t="shared" si="418"/>
        <v/>
      </c>
      <c r="O450" s="192"/>
      <c r="P450" s="193"/>
      <c r="Q450" s="436"/>
      <c r="R450" s="276"/>
      <c r="S450" s="276"/>
      <c r="T450" s="276"/>
      <c r="U450" s="276"/>
      <c r="V450" s="276"/>
      <c r="W450" s="276"/>
      <c r="X450" s="306"/>
      <c r="Y450" s="428"/>
      <c r="Z450" s="269"/>
      <c r="AA450" s="276"/>
      <c r="AB450" s="410"/>
      <c r="AC450" s="269"/>
      <c r="AD450" s="439"/>
      <c r="AE450" s="307"/>
      <c r="AF450" s="276"/>
      <c r="AG450" s="410"/>
      <c r="AH450" s="306"/>
      <c r="AI450" s="269"/>
      <c r="AJ450" s="269"/>
      <c r="AK450" s="276"/>
      <c r="AL450" s="276"/>
      <c r="AM450" s="276"/>
      <c r="AN450" s="276"/>
      <c r="AO450" s="276"/>
      <c r="AP450" s="306"/>
      <c r="AQ450" s="308"/>
      <c r="AR450" s="209" t="e">
        <f t="shared" si="408"/>
        <v>#N/A</v>
      </c>
      <c r="AS450" s="210" t="e">
        <f t="shared" si="409"/>
        <v>#N/A</v>
      </c>
      <c r="AT450" s="210" t="str">
        <f t="shared" si="410"/>
        <v>424- 1900/1/0</v>
      </c>
      <c r="AU450" s="210"/>
      <c r="AV450" s="210">
        <f t="shared" si="411"/>
        <v>1900</v>
      </c>
      <c r="AW450" s="210">
        <f t="shared" si="412"/>
        <v>1</v>
      </c>
      <c r="AX450" s="210">
        <f t="shared" si="413"/>
        <v>0</v>
      </c>
      <c r="AY450" s="210" t="str">
        <f t="shared" si="414"/>
        <v/>
      </c>
      <c r="BH450" s="402">
        <f t="shared" si="419"/>
        <v>0</v>
      </c>
      <c r="BI450" s="403">
        <f t="shared" si="420"/>
        <v>14</v>
      </c>
      <c r="BJ450" s="402">
        <f t="shared" si="421"/>
        <v>11</v>
      </c>
      <c r="BK450" s="403">
        <f t="shared" si="422"/>
        <v>100</v>
      </c>
      <c r="BL450" s="402">
        <f t="shared" si="423"/>
        <v>28</v>
      </c>
      <c r="BM450" s="403">
        <f t="shared" si="424"/>
        <v>100</v>
      </c>
      <c r="BN450" s="402">
        <f t="shared" si="425"/>
        <v>85</v>
      </c>
      <c r="BO450" s="403">
        <f t="shared" si="426"/>
        <v>100</v>
      </c>
      <c r="BP450" s="402">
        <f t="shared" si="427"/>
        <v>30</v>
      </c>
      <c r="BQ450" s="403">
        <f t="shared" si="428"/>
        <v>1000</v>
      </c>
      <c r="BR450" s="402" t="str">
        <f t="shared" si="429"/>
        <v>Z+5</v>
      </c>
      <c r="BS450" s="403">
        <f t="shared" si="430"/>
        <v>10000</v>
      </c>
      <c r="BT450" s="402">
        <f t="shared" si="431"/>
        <v>230</v>
      </c>
      <c r="BU450" s="403">
        <f t="shared" si="432"/>
        <v>1000</v>
      </c>
      <c r="BV450" s="278"/>
      <c r="BW450" s="402">
        <f t="shared" si="433"/>
        <v>0</v>
      </c>
      <c r="BX450" s="403">
        <f t="shared" si="434"/>
        <v>120</v>
      </c>
      <c r="BY450" s="402">
        <f t="shared" si="435"/>
        <v>23.5</v>
      </c>
      <c r="BZ450" s="403">
        <f t="shared" si="436"/>
        <v>27.25</v>
      </c>
      <c r="CA450" s="402">
        <f t="shared" si="437"/>
        <v>100</v>
      </c>
      <c r="CB450" s="403">
        <f t="shared" si="438"/>
        <v>100</v>
      </c>
      <c r="CC450" s="402">
        <f t="shared" si="439"/>
        <v>55</v>
      </c>
      <c r="CD450" s="403">
        <f t="shared" si="440"/>
        <v>1000</v>
      </c>
      <c r="CE450" s="278"/>
      <c r="CF450" s="402">
        <f t="shared" si="441"/>
        <v>1</v>
      </c>
      <c r="CG450" s="403">
        <f t="shared" si="442"/>
        <v>20</v>
      </c>
      <c r="CH450" s="402">
        <f t="shared" si="443"/>
        <v>15</v>
      </c>
      <c r="CI450" s="403">
        <f t="shared" si="444"/>
        <v>50</v>
      </c>
      <c r="CJ450" s="402">
        <f t="shared" si="445"/>
        <v>215</v>
      </c>
      <c r="CK450" s="403">
        <f t="shared" si="446"/>
        <v>10000</v>
      </c>
      <c r="CL450" s="402">
        <f t="shared" si="447"/>
        <v>80</v>
      </c>
      <c r="CM450" s="403">
        <f t="shared" si="448"/>
        <v>1000</v>
      </c>
      <c r="CN450" s="278"/>
      <c r="CO450" s="402">
        <f t="shared" si="449"/>
        <v>80</v>
      </c>
      <c r="CP450" s="403">
        <f t="shared" si="450"/>
        <v>1000</v>
      </c>
      <c r="CQ450" s="402">
        <f t="shared" si="451"/>
        <v>0</v>
      </c>
      <c r="CR450" s="403">
        <f t="shared" si="452"/>
        <v>1</v>
      </c>
      <c r="CS450" s="402">
        <f t="shared" si="453"/>
        <v>0</v>
      </c>
      <c r="CT450" s="403">
        <f t="shared" si="454"/>
        <v>0</v>
      </c>
      <c r="CU450" s="278"/>
      <c r="CV450" s="402">
        <f t="shared" si="455"/>
        <v>0</v>
      </c>
      <c r="CW450" s="403">
        <f t="shared" si="456"/>
        <v>10000</v>
      </c>
      <c r="CX450" s="402">
        <f t="shared" si="457"/>
        <v>0</v>
      </c>
      <c r="CY450" s="403">
        <f t="shared" si="458"/>
        <v>10</v>
      </c>
      <c r="CZ450" s="402">
        <f t="shared" si="459"/>
        <v>0</v>
      </c>
      <c r="DA450" s="403">
        <f t="shared" si="460"/>
        <v>0</v>
      </c>
      <c r="DB450" s="402">
        <f t="shared" si="461"/>
        <v>0</v>
      </c>
      <c r="DC450" s="403">
        <f t="shared" si="462"/>
        <v>0</v>
      </c>
      <c r="DD450" s="402">
        <f t="shared" si="463"/>
        <v>0</v>
      </c>
      <c r="DE450" s="403">
        <f t="shared" si="464"/>
        <v>9.9</v>
      </c>
      <c r="DF450" s="402">
        <f t="shared" si="465"/>
        <v>0</v>
      </c>
      <c r="DG450" s="403">
        <f t="shared" si="466"/>
        <v>10</v>
      </c>
      <c r="DH450" s="402">
        <f t="shared" si="467"/>
        <v>0</v>
      </c>
      <c r="DI450" s="403">
        <f t="shared" si="468"/>
        <v>100</v>
      </c>
      <c r="DJ450" s="404">
        <f t="shared" si="415"/>
        <v>1900</v>
      </c>
      <c r="DK450" s="404">
        <f t="shared" si="416"/>
        <v>1</v>
      </c>
      <c r="DL450" s="404">
        <f t="shared" si="417"/>
        <v>0</v>
      </c>
      <c r="DM450" s="278" t="str">
        <f t="shared" si="469"/>
        <v/>
      </c>
      <c r="DO450" s="278" t="str">
        <f t="shared" si="470"/>
        <v/>
      </c>
      <c r="DP450" s="278" t="str">
        <f t="shared" si="471"/>
        <v>424-_1900/1/0</v>
      </c>
      <c r="DT450" s="373">
        <f t="shared" si="472"/>
        <v>0.65</v>
      </c>
      <c r="DU450" s="278">
        <f t="shared" si="473"/>
        <v>5</v>
      </c>
      <c r="DV450" s="271" t="s">
        <v>222</v>
      </c>
      <c r="DW450" s="278" t="str">
        <f t="shared" si="474"/>
        <v>WHF (min)</v>
      </c>
      <c r="DX450" s="278" t="str">
        <f t="shared" si="475"/>
        <v>WHF (max)</v>
      </c>
    </row>
    <row r="451" spans="1:128" ht="15.75" x14ac:dyDescent="0.25">
      <c r="A451" s="188">
        <v>425</v>
      </c>
      <c r="B451" s="189"/>
      <c r="C451" s="189"/>
      <c r="D451" s="189"/>
      <c r="E451" s="194"/>
      <c r="F451" s="194"/>
      <c r="G451" s="194"/>
      <c r="H451" s="190"/>
      <c r="I451" s="190"/>
      <c r="J451" s="189"/>
      <c r="K451" s="189"/>
      <c r="L451" s="191"/>
      <c r="M451" s="191"/>
      <c r="N451" s="271" t="str">
        <f t="shared" si="418"/>
        <v/>
      </c>
      <c r="O451" s="192"/>
      <c r="P451" s="193"/>
      <c r="Q451" s="436"/>
      <c r="R451" s="276"/>
      <c r="S451" s="276"/>
      <c r="T451" s="276"/>
      <c r="U451" s="276"/>
      <c r="V451" s="276"/>
      <c r="W451" s="276"/>
      <c r="X451" s="306"/>
      <c r="Y451" s="428"/>
      <c r="Z451" s="269"/>
      <c r="AA451" s="276"/>
      <c r="AB451" s="410"/>
      <c r="AC451" s="269"/>
      <c r="AD451" s="439"/>
      <c r="AE451" s="307"/>
      <c r="AF451" s="276"/>
      <c r="AG451" s="410"/>
      <c r="AH451" s="306"/>
      <c r="AI451" s="269"/>
      <c r="AJ451" s="269"/>
      <c r="AK451" s="276"/>
      <c r="AL451" s="276"/>
      <c r="AM451" s="276"/>
      <c r="AN451" s="276"/>
      <c r="AO451" s="276"/>
      <c r="AP451" s="306"/>
      <c r="AQ451" s="308"/>
      <c r="AR451" s="209" t="e">
        <f t="shared" si="408"/>
        <v>#N/A</v>
      </c>
      <c r="AS451" s="210" t="e">
        <f t="shared" si="409"/>
        <v>#N/A</v>
      </c>
      <c r="AT451" s="210" t="str">
        <f t="shared" si="410"/>
        <v>425- 1900/1/0</v>
      </c>
      <c r="AU451" s="210"/>
      <c r="AV451" s="210">
        <f t="shared" si="411"/>
        <v>1900</v>
      </c>
      <c r="AW451" s="210">
        <f t="shared" si="412"/>
        <v>1</v>
      </c>
      <c r="AX451" s="210">
        <f t="shared" si="413"/>
        <v>0</v>
      </c>
      <c r="AY451" s="210" t="str">
        <f t="shared" si="414"/>
        <v/>
      </c>
      <c r="BH451" s="402">
        <f t="shared" si="419"/>
        <v>0</v>
      </c>
      <c r="BI451" s="403">
        <f t="shared" si="420"/>
        <v>14</v>
      </c>
      <c r="BJ451" s="402">
        <f t="shared" si="421"/>
        <v>11</v>
      </c>
      <c r="BK451" s="403">
        <f t="shared" si="422"/>
        <v>100</v>
      </c>
      <c r="BL451" s="402">
        <f t="shared" si="423"/>
        <v>28</v>
      </c>
      <c r="BM451" s="403">
        <f t="shared" si="424"/>
        <v>100</v>
      </c>
      <c r="BN451" s="402">
        <f t="shared" si="425"/>
        <v>85</v>
      </c>
      <c r="BO451" s="403">
        <f t="shared" si="426"/>
        <v>100</v>
      </c>
      <c r="BP451" s="402">
        <f t="shared" si="427"/>
        <v>30</v>
      </c>
      <c r="BQ451" s="403">
        <f t="shared" si="428"/>
        <v>1000</v>
      </c>
      <c r="BR451" s="402" t="str">
        <f t="shared" si="429"/>
        <v>Z+5</v>
      </c>
      <c r="BS451" s="403">
        <f t="shared" si="430"/>
        <v>10000</v>
      </c>
      <c r="BT451" s="402">
        <f t="shared" si="431"/>
        <v>230</v>
      </c>
      <c r="BU451" s="403">
        <f t="shared" si="432"/>
        <v>1000</v>
      </c>
      <c r="BV451" s="278"/>
      <c r="BW451" s="402">
        <f t="shared" si="433"/>
        <v>0</v>
      </c>
      <c r="BX451" s="403">
        <f t="shared" si="434"/>
        <v>120</v>
      </c>
      <c r="BY451" s="402">
        <f t="shared" si="435"/>
        <v>23.5</v>
      </c>
      <c r="BZ451" s="403">
        <f t="shared" si="436"/>
        <v>27.25</v>
      </c>
      <c r="CA451" s="402">
        <f t="shared" si="437"/>
        <v>100</v>
      </c>
      <c r="CB451" s="403">
        <f t="shared" si="438"/>
        <v>100</v>
      </c>
      <c r="CC451" s="402">
        <f t="shared" si="439"/>
        <v>55</v>
      </c>
      <c r="CD451" s="403">
        <f t="shared" si="440"/>
        <v>1000</v>
      </c>
      <c r="CE451" s="278"/>
      <c r="CF451" s="402">
        <f t="shared" si="441"/>
        <v>1</v>
      </c>
      <c r="CG451" s="403">
        <f t="shared" si="442"/>
        <v>20</v>
      </c>
      <c r="CH451" s="402">
        <f t="shared" si="443"/>
        <v>15</v>
      </c>
      <c r="CI451" s="403">
        <f t="shared" si="444"/>
        <v>50</v>
      </c>
      <c r="CJ451" s="402">
        <f t="shared" si="445"/>
        <v>215</v>
      </c>
      <c r="CK451" s="403">
        <f t="shared" si="446"/>
        <v>10000</v>
      </c>
      <c r="CL451" s="402">
        <f t="shared" si="447"/>
        <v>80</v>
      </c>
      <c r="CM451" s="403">
        <f t="shared" si="448"/>
        <v>1000</v>
      </c>
      <c r="CN451" s="278"/>
      <c r="CO451" s="402">
        <f t="shared" si="449"/>
        <v>80</v>
      </c>
      <c r="CP451" s="403">
        <f t="shared" si="450"/>
        <v>1000</v>
      </c>
      <c r="CQ451" s="402">
        <f t="shared" si="451"/>
        <v>0</v>
      </c>
      <c r="CR451" s="403">
        <f t="shared" si="452"/>
        <v>1</v>
      </c>
      <c r="CS451" s="402">
        <f t="shared" si="453"/>
        <v>0</v>
      </c>
      <c r="CT451" s="403">
        <f t="shared" si="454"/>
        <v>0</v>
      </c>
      <c r="CU451" s="278"/>
      <c r="CV451" s="402">
        <f t="shared" si="455"/>
        <v>0</v>
      </c>
      <c r="CW451" s="403">
        <f t="shared" si="456"/>
        <v>10000</v>
      </c>
      <c r="CX451" s="402">
        <f t="shared" si="457"/>
        <v>0</v>
      </c>
      <c r="CY451" s="403">
        <f t="shared" si="458"/>
        <v>10</v>
      </c>
      <c r="CZ451" s="402">
        <f t="shared" si="459"/>
        <v>0</v>
      </c>
      <c r="DA451" s="403">
        <f t="shared" si="460"/>
        <v>0</v>
      </c>
      <c r="DB451" s="402">
        <f t="shared" si="461"/>
        <v>0</v>
      </c>
      <c r="DC451" s="403">
        <f t="shared" si="462"/>
        <v>0</v>
      </c>
      <c r="DD451" s="402">
        <f t="shared" si="463"/>
        <v>0</v>
      </c>
      <c r="DE451" s="403">
        <f t="shared" si="464"/>
        <v>9.9</v>
      </c>
      <c r="DF451" s="402">
        <f t="shared" si="465"/>
        <v>0</v>
      </c>
      <c r="DG451" s="403">
        <f t="shared" si="466"/>
        <v>10</v>
      </c>
      <c r="DH451" s="402">
        <f t="shared" si="467"/>
        <v>0</v>
      </c>
      <c r="DI451" s="403">
        <f t="shared" si="468"/>
        <v>100</v>
      </c>
      <c r="DJ451" s="404">
        <f t="shared" si="415"/>
        <v>1900</v>
      </c>
      <c r="DK451" s="404">
        <f t="shared" si="416"/>
        <v>1</v>
      </c>
      <c r="DL451" s="404">
        <f t="shared" si="417"/>
        <v>0</v>
      </c>
      <c r="DM451" s="278" t="str">
        <f t="shared" si="469"/>
        <v/>
      </c>
      <c r="DO451" s="278" t="str">
        <f t="shared" si="470"/>
        <v/>
      </c>
      <c r="DP451" s="278" t="str">
        <f t="shared" si="471"/>
        <v>425-_1900/1/0</v>
      </c>
      <c r="DT451" s="373">
        <f t="shared" si="472"/>
        <v>0.65</v>
      </c>
      <c r="DU451" s="278">
        <f t="shared" si="473"/>
        <v>5</v>
      </c>
      <c r="DV451" s="271" t="s">
        <v>222</v>
      </c>
      <c r="DW451" s="278" t="str">
        <f t="shared" si="474"/>
        <v>WHF (min)</v>
      </c>
      <c r="DX451" s="278" t="str">
        <f t="shared" si="475"/>
        <v>WHF (max)</v>
      </c>
    </row>
    <row r="452" spans="1:128" ht="15.75" x14ac:dyDescent="0.25">
      <c r="A452" s="188">
        <v>426</v>
      </c>
      <c r="B452" s="189"/>
      <c r="C452" s="189"/>
      <c r="D452" s="189"/>
      <c r="E452" s="194"/>
      <c r="F452" s="194"/>
      <c r="G452" s="194"/>
      <c r="H452" s="190"/>
      <c r="I452" s="190"/>
      <c r="J452" s="189"/>
      <c r="K452" s="189"/>
      <c r="L452" s="191"/>
      <c r="M452" s="191"/>
      <c r="N452" s="271" t="str">
        <f t="shared" si="418"/>
        <v/>
      </c>
      <c r="O452" s="192"/>
      <c r="P452" s="193"/>
      <c r="Q452" s="436"/>
      <c r="R452" s="276"/>
      <c r="S452" s="276"/>
      <c r="T452" s="276"/>
      <c r="U452" s="276"/>
      <c r="V452" s="276"/>
      <c r="W452" s="276"/>
      <c r="X452" s="306"/>
      <c r="Y452" s="428"/>
      <c r="Z452" s="269"/>
      <c r="AA452" s="276"/>
      <c r="AB452" s="410"/>
      <c r="AC452" s="269"/>
      <c r="AD452" s="439"/>
      <c r="AE452" s="307"/>
      <c r="AF452" s="276"/>
      <c r="AG452" s="410"/>
      <c r="AH452" s="306"/>
      <c r="AI452" s="269"/>
      <c r="AJ452" s="269"/>
      <c r="AK452" s="276"/>
      <c r="AL452" s="276"/>
      <c r="AM452" s="276"/>
      <c r="AN452" s="276"/>
      <c r="AO452" s="276"/>
      <c r="AP452" s="306"/>
      <c r="AQ452" s="308"/>
      <c r="AR452" s="209" t="e">
        <f t="shared" si="408"/>
        <v>#N/A</v>
      </c>
      <c r="AS452" s="210" t="e">
        <f t="shared" si="409"/>
        <v>#N/A</v>
      </c>
      <c r="AT452" s="210" t="str">
        <f t="shared" si="410"/>
        <v>426- 1900/1/0</v>
      </c>
      <c r="AU452" s="210"/>
      <c r="AV452" s="210">
        <f t="shared" si="411"/>
        <v>1900</v>
      </c>
      <c r="AW452" s="210">
        <f t="shared" si="412"/>
        <v>1</v>
      </c>
      <c r="AX452" s="210">
        <f t="shared" si="413"/>
        <v>0</v>
      </c>
      <c r="AY452" s="210" t="str">
        <f t="shared" si="414"/>
        <v/>
      </c>
      <c r="BH452" s="402">
        <f t="shared" si="419"/>
        <v>0</v>
      </c>
      <c r="BI452" s="403">
        <f t="shared" si="420"/>
        <v>14</v>
      </c>
      <c r="BJ452" s="402">
        <f t="shared" si="421"/>
        <v>11</v>
      </c>
      <c r="BK452" s="403">
        <f t="shared" si="422"/>
        <v>100</v>
      </c>
      <c r="BL452" s="402">
        <f t="shared" si="423"/>
        <v>28</v>
      </c>
      <c r="BM452" s="403">
        <f t="shared" si="424"/>
        <v>100</v>
      </c>
      <c r="BN452" s="402">
        <f t="shared" si="425"/>
        <v>85</v>
      </c>
      <c r="BO452" s="403">
        <f t="shared" si="426"/>
        <v>100</v>
      </c>
      <c r="BP452" s="402">
        <f t="shared" si="427"/>
        <v>30</v>
      </c>
      <c r="BQ452" s="403">
        <f t="shared" si="428"/>
        <v>1000</v>
      </c>
      <c r="BR452" s="402" t="str">
        <f t="shared" si="429"/>
        <v>Z+5</v>
      </c>
      <c r="BS452" s="403">
        <f t="shared" si="430"/>
        <v>10000</v>
      </c>
      <c r="BT452" s="402">
        <f t="shared" si="431"/>
        <v>230</v>
      </c>
      <c r="BU452" s="403">
        <f t="shared" si="432"/>
        <v>1000</v>
      </c>
      <c r="BV452" s="278"/>
      <c r="BW452" s="402">
        <f t="shared" si="433"/>
        <v>0</v>
      </c>
      <c r="BX452" s="403">
        <f t="shared" si="434"/>
        <v>120</v>
      </c>
      <c r="BY452" s="402">
        <f t="shared" si="435"/>
        <v>23.5</v>
      </c>
      <c r="BZ452" s="403">
        <f t="shared" si="436"/>
        <v>27.25</v>
      </c>
      <c r="CA452" s="402">
        <f t="shared" si="437"/>
        <v>100</v>
      </c>
      <c r="CB452" s="403">
        <f t="shared" si="438"/>
        <v>100</v>
      </c>
      <c r="CC452" s="402">
        <f t="shared" si="439"/>
        <v>55</v>
      </c>
      <c r="CD452" s="403">
        <f t="shared" si="440"/>
        <v>1000</v>
      </c>
      <c r="CE452" s="278"/>
      <c r="CF452" s="402">
        <f t="shared" si="441"/>
        <v>1</v>
      </c>
      <c r="CG452" s="403">
        <f t="shared" si="442"/>
        <v>20</v>
      </c>
      <c r="CH452" s="402">
        <f t="shared" si="443"/>
        <v>15</v>
      </c>
      <c r="CI452" s="403">
        <f t="shared" si="444"/>
        <v>50</v>
      </c>
      <c r="CJ452" s="402">
        <f t="shared" si="445"/>
        <v>215</v>
      </c>
      <c r="CK452" s="403">
        <f t="shared" si="446"/>
        <v>10000</v>
      </c>
      <c r="CL452" s="402">
        <f t="shared" si="447"/>
        <v>80</v>
      </c>
      <c r="CM452" s="403">
        <f t="shared" si="448"/>
        <v>1000</v>
      </c>
      <c r="CN452" s="278"/>
      <c r="CO452" s="402">
        <f t="shared" si="449"/>
        <v>80</v>
      </c>
      <c r="CP452" s="403">
        <f t="shared" si="450"/>
        <v>1000</v>
      </c>
      <c r="CQ452" s="402">
        <f t="shared" si="451"/>
        <v>0</v>
      </c>
      <c r="CR452" s="403">
        <f t="shared" si="452"/>
        <v>1</v>
      </c>
      <c r="CS452" s="402">
        <f t="shared" si="453"/>
        <v>0</v>
      </c>
      <c r="CT452" s="403">
        <f t="shared" si="454"/>
        <v>0</v>
      </c>
      <c r="CU452" s="278"/>
      <c r="CV452" s="402">
        <f t="shared" si="455"/>
        <v>0</v>
      </c>
      <c r="CW452" s="403">
        <f t="shared" si="456"/>
        <v>10000</v>
      </c>
      <c r="CX452" s="402">
        <f t="shared" si="457"/>
        <v>0</v>
      </c>
      <c r="CY452" s="403">
        <f t="shared" si="458"/>
        <v>10</v>
      </c>
      <c r="CZ452" s="402">
        <f t="shared" si="459"/>
        <v>0</v>
      </c>
      <c r="DA452" s="403">
        <f t="shared" si="460"/>
        <v>0</v>
      </c>
      <c r="DB452" s="402">
        <f t="shared" si="461"/>
        <v>0</v>
      </c>
      <c r="DC452" s="403">
        <f t="shared" si="462"/>
        <v>0</v>
      </c>
      <c r="DD452" s="402">
        <f t="shared" si="463"/>
        <v>0</v>
      </c>
      <c r="DE452" s="403">
        <f t="shared" si="464"/>
        <v>9.9</v>
      </c>
      <c r="DF452" s="402">
        <f t="shared" si="465"/>
        <v>0</v>
      </c>
      <c r="DG452" s="403">
        <f t="shared" si="466"/>
        <v>10</v>
      </c>
      <c r="DH452" s="402">
        <f t="shared" si="467"/>
        <v>0</v>
      </c>
      <c r="DI452" s="403">
        <f t="shared" si="468"/>
        <v>100</v>
      </c>
      <c r="DJ452" s="404">
        <f t="shared" si="415"/>
        <v>1900</v>
      </c>
      <c r="DK452" s="404">
        <f t="shared" si="416"/>
        <v>1</v>
      </c>
      <c r="DL452" s="404">
        <f t="shared" si="417"/>
        <v>0</v>
      </c>
      <c r="DM452" s="278" t="str">
        <f t="shared" si="469"/>
        <v/>
      </c>
      <c r="DO452" s="278" t="str">
        <f t="shared" si="470"/>
        <v/>
      </c>
      <c r="DP452" s="278" t="str">
        <f t="shared" si="471"/>
        <v>426-_1900/1/0</v>
      </c>
      <c r="DT452" s="373">
        <f t="shared" si="472"/>
        <v>0.65</v>
      </c>
      <c r="DU452" s="278">
        <f t="shared" si="473"/>
        <v>5</v>
      </c>
      <c r="DV452" s="271" t="s">
        <v>222</v>
      </c>
      <c r="DW452" s="278" t="str">
        <f t="shared" si="474"/>
        <v>WHF (min)</v>
      </c>
      <c r="DX452" s="278" t="str">
        <f t="shared" si="475"/>
        <v>WHF (max)</v>
      </c>
    </row>
    <row r="453" spans="1:128" ht="15.75" x14ac:dyDescent="0.25">
      <c r="A453" s="188">
        <v>427</v>
      </c>
      <c r="B453" s="189"/>
      <c r="C453" s="189"/>
      <c r="D453" s="189"/>
      <c r="E453" s="194"/>
      <c r="F453" s="194"/>
      <c r="G453" s="194"/>
      <c r="H453" s="190"/>
      <c r="I453" s="190"/>
      <c r="J453" s="189"/>
      <c r="K453" s="189"/>
      <c r="L453" s="191"/>
      <c r="M453" s="191"/>
      <c r="N453" s="271" t="str">
        <f t="shared" si="418"/>
        <v/>
      </c>
      <c r="O453" s="192"/>
      <c r="P453" s="193"/>
      <c r="Q453" s="436"/>
      <c r="R453" s="276"/>
      <c r="S453" s="276"/>
      <c r="T453" s="276"/>
      <c r="U453" s="276"/>
      <c r="V453" s="276"/>
      <c r="W453" s="276"/>
      <c r="X453" s="306"/>
      <c r="Y453" s="428"/>
      <c r="Z453" s="269"/>
      <c r="AA453" s="276"/>
      <c r="AB453" s="410"/>
      <c r="AC453" s="269"/>
      <c r="AD453" s="439"/>
      <c r="AE453" s="307"/>
      <c r="AF453" s="276"/>
      <c r="AG453" s="410"/>
      <c r="AH453" s="306"/>
      <c r="AI453" s="269"/>
      <c r="AJ453" s="269"/>
      <c r="AK453" s="276"/>
      <c r="AL453" s="276"/>
      <c r="AM453" s="276"/>
      <c r="AN453" s="276"/>
      <c r="AO453" s="276"/>
      <c r="AP453" s="306"/>
      <c r="AQ453" s="308"/>
      <c r="AR453" s="209" t="e">
        <f t="shared" si="408"/>
        <v>#N/A</v>
      </c>
      <c r="AS453" s="210" t="e">
        <f t="shared" si="409"/>
        <v>#N/A</v>
      </c>
      <c r="AT453" s="210" t="str">
        <f t="shared" si="410"/>
        <v>427- 1900/1/0</v>
      </c>
      <c r="AU453" s="210"/>
      <c r="AV453" s="210">
        <f t="shared" si="411"/>
        <v>1900</v>
      </c>
      <c r="AW453" s="210">
        <f t="shared" si="412"/>
        <v>1</v>
      </c>
      <c r="AX453" s="210">
        <f t="shared" si="413"/>
        <v>0</v>
      </c>
      <c r="AY453" s="210" t="str">
        <f t="shared" si="414"/>
        <v/>
      </c>
      <c r="BH453" s="402">
        <f t="shared" si="419"/>
        <v>0</v>
      </c>
      <c r="BI453" s="403">
        <f t="shared" si="420"/>
        <v>14</v>
      </c>
      <c r="BJ453" s="402">
        <f t="shared" si="421"/>
        <v>11</v>
      </c>
      <c r="BK453" s="403">
        <f t="shared" si="422"/>
        <v>100</v>
      </c>
      <c r="BL453" s="402">
        <f t="shared" si="423"/>
        <v>28</v>
      </c>
      <c r="BM453" s="403">
        <f t="shared" si="424"/>
        <v>100</v>
      </c>
      <c r="BN453" s="402">
        <f t="shared" si="425"/>
        <v>85</v>
      </c>
      <c r="BO453" s="403">
        <f t="shared" si="426"/>
        <v>100</v>
      </c>
      <c r="BP453" s="402">
        <f t="shared" si="427"/>
        <v>30</v>
      </c>
      <c r="BQ453" s="403">
        <f t="shared" si="428"/>
        <v>1000</v>
      </c>
      <c r="BR453" s="402" t="str">
        <f t="shared" si="429"/>
        <v>Z+5</v>
      </c>
      <c r="BS453" s="403">
        <f t="shared" si="430"/>
        <v>10000</v>
      </c>
      <c r="BT453" s="402">
        <f t="shared" si="431"/>
        <v>230</v>
      </c>
      <c r="BU453" s="403">
        <f t="shared" si="432"/>
        <v>1000</v>
      </c>
      <c r="BV453" s="278"/>
      <c r="BW453" s="402">
        <f t="shared" si="433"/>
        <v>0</v>
      </c>
      <c r="BX453" s="403">
        <f t="shared" si="434"/>
        <v>120</v>
      </c>
      <c r="BY453" s="402">
        <f t="shared" si="435"/>
        <v>23.5</v>
      </c>
      <c r="BZ453" s="403">
        <f t="shared" si="436"/>
        <v>27.25</v>
      </c>
      <c r="CA453" s="402">
        <f t="shared" si="437"/>
        <v>100</v>
      </c>
      <c r="CB453" s="403">
        <f t="shared" si="438"/>
        <v>100</v>
      </c>
      <c r="CC453" s="402">
        <f t="shared" si="439"/>
        <v>55</v>
      </c>
      <c r="CD453" s="403">
        <f t="shared" si="440"/>
        <v>1000</v>
      </c>
      <c r="CE453" s="278"/>
      <c r="CF453" s="402">
        <f t="shared" si="441"/>
        <v>1</v>
      </c>
      <c r="CG453" s="403">
        <f t="shared" si="442"/>
        <v>20</v>
      </c>
      <c r="CH453" s="402">
        <f t="shared" si="443"/>
        <v>15</v>
      </c>
      <c r="CI453" s="403">
        <f t="shared" si="444"/>
        <v>50</v>
      </c>
      <c r="CJ453" s="402">
        <f t="shared" si="445"/>
        <v>215</v>
      </c>
      <c r="CK453" s="403">
        <f t="shared" si="446"/>
        <v>10000</v>
      </c>
      <c r="CL453" s="402">
        <f t="shared" si="447"/>
        <v>80</v>
      </c>
      <c r="CM453" s="403">
        <f t="shared" si="448"/>
        <v>1000</v>
      </c>
      <c r="CN453" s="278"/>
      <c r="CO453" s="402">
        <f t="shared" si="449"/>
        <v>80</v>
      </c>
      <c r="CP453" s="403">
        <f t="shared" si="450"/>
        <v>1000</v>
      </c>
      <c r="CQ453" s="402">
        <f t="shared" si="451"/>
        <v>0</v>
      </c>
      <c r="CR453" s="403">
        <f t="shared" si="452"/>
        <v>1</v>
      </c>
      <c r="CS453" s="402">
        <f t="shared" si="453"/>
        <v>0</v>
      </c>
      <c r="CT453" s="403">
        <f t="shared" si="454"/>
        <v>0</v>
      </c>
      <c r="CU453" s="278"/>
      <c r="CV453" s="402">
        <f t="shared" si="455"/>
        <v>0</v>
      </c>
      <c r="CW453" s="403">
        <f t="shared" si="456"/>
        <v>10000</v>
      </c>
      <c r="CX453" s="402">
        <f t="shared" si="457"/>
        <v>0</v>
      </c>
      <c r="CY453" s="403">
        <f t="shared" si="458"/>
        <v>10</v>
      </c>
      <c r="CZ453" s="402">
        <f t="shared" si="459"/>
        <v>0</v>
      </c>
      <c r="DA453" s="403">
        <f t="shared" si="460"/>
        <v>0</v>
      </c>
      <c r="DB453" s="402">
        <f t="shared" si="461"/>
        <v>0</v>
      </c>
      <c r="DC453" s="403">
        <f t="shared" si="462"/>
        <v>0</v>
      </c>
      <c r="DD453" s="402">
        <f t="shared" si="463"/>
        <v>0</v>
      </c>
      <c r="DE453" s="403">
        <f t="shared" si="464"/>
        <v>9.9</v>
      </c>
      <c r="DF453" s="402">
        <f t="shared" si="465"/>
        <v>0</v>
      </c>
      <c r="DG453" s="403">
        <f t="shared" si="466"/>
        <v>10</v>
      </c>
      <c r="DH453" s="402">
        <f t="shared" si="467"/>
        <v>0</v>
      </c>
      <c r="DI453" s="403">
        <f t="shared" si="468"/>
        <v>100</v>
      </c>
      <c r="DJ453" s="404">
        <f t="shared" si="415"/>
        <v>1900</v>
      </c>
      <c r="DK453" s="404">
        <f t="shared" si="416"/>
        <v>1</v>
      </c>
      <c r="DL453" s="404">
        <f t="shared" si="417"/>
        <v>0</v>
      </c>
      <c r="DM453" s="278" t="str">
        <f t="shared" si="469"/>
        <v/>
      </c>
      <c r="DO453" s="278" t="str">
        <f t="shared" si="470"/>
        <v/>
      </c>
      <c r="DP453" s="278" t="str">
        <f t="shared" si="471"/>
        <v>427-_1900/1/0</v>
      </c>
      <c r="DT453" s="373">
        <f t="shared" si="472"/>
        <v>0.65</v>
      </c>
      <c r="DU453" s="278">
        <f t="shared" si="473"/>
        <v>5</v>
      </c>
      <c r="DV453" s="271" t="s">
        <v>222</v>
      </c>
      <c r="DW453" s="278" t="str">
        <f t="shared" si="474"/>
        <v>WHF (min)</v>
      </c>
      <c r="DX453" s="278" t="str">
        <f t="shared" si="475"/>
        <v>WHF (max)</v>
      </c>
    </row>
    <row r="454" spans="1:128" ht="15.75" x14ac:dyDescent="0.25">
      <c r="A454" s="188">
        <v>428</v>
      </c>
      <c r="B454" s="189"/>
      <c r="C454" s="189"/>
      <c r="D454" s="189"/>
      <c r="E454" s="194"/>
      <c r="F454" s="194"/>
      <c r="G454" s="194"/>
      <c r="H454" s="190"/>
      <c r="I454" s="190"/>
      <c r="J454" s="189"/>
      <c r="K454" s="189"/>
      <c r="L454" s="191"/>
      <c r="M454" s="191"/>
      <c r="N454" s="271" t="str">
        <f t="shared" si="418"/>
        <v/>
      </c>
      <c r="O454" s="192"/>
      <c r="P454" s="193"/>
      <c r="Q454" s="436"/>
      <c r="R454" s="276"/>
      <c r="S454" s="276"/>
      <c r="T454" s="276"/>
      <c r="U454" s="276"/>
      <c r="V454" s="276"/>
      <c r="W454" s="276"/>
      <c r="X454" s="306"/>
      <c r="Y454" s="428"/>
      <c r="Z454" s="269"/>
      <c r="AA454" s="276"/>
      <c r="AB454" s="410"/>
      <c r="AC454" s="269"/>
      <c r="AD454" s="439"/>
      <c r="AE454" s="307"/>
      <c r="AF454" s="276"/>
      <c r="AG454" s="410"/>
      <c r="AH454" s="306"/>
      <c r="AI454" s="269"/>
      <c r="AJ454" s="269"/>
      <c r="AK454" s="276"/>
      <c r="AL454" s="276"/>
      <c r="AM454" s="276"/>
      <c r="AN454" s="276"/>
      <c r="AO454" s="276"/>
      <c r="AP454" s="306"/>
      <c r="AQ454" s="308"/>
      <c r="AR454" s="209" t="e">
        <f t="shared" si="408"/>
        <v>#N/A</v>
      </c>
      <c r="AS454" s="210" t="e">
        <f t="shared" si="409"/>
        <v>#N/A</v>
      </c>
      <c r="AT454" s="210" t="str">
        <f t="shared" si="410"/>
        <v>428- 1900/1/0</v>
      </c>
      <c r="AU454" s="210"/>
      <c r="AV454" s="210">
        <f t="shared" si="411"/>
        <v>1900</v>
      </c>
      <c r="AW454" s="210">
        <f t="shared" si="412"/>
        <v>1</v>
      </c>
      <c r="AX454" s="210">
        <f t="shared" si="413"/>
        <v>0</v>
      </c>
      <c r="AY454" s="210" t="str">
        <f t="shared" si="414"/>
        <v/>
      </c>
      <c r="BH454" s="402">
        <f t="shared" si="419"/>
        <v>0</v>
      </c>
      <c r="BI454" s="403">
        <f t="shared" si="420"/>
        <v>14</v>
      </c>
      <c r="BJ454" s="402">
        <f t="shared" si="421"/>
        <v>11</v>
      </c>
      <c r="BK454" s="403">
        <f t="shared" si="422"/>
        <v>100</v>
      </c>
      <c r="BL454" s="402">
        <f t="shared" si="423"/>
        <v>28</v>
      </c>
      <c r="BM454" s="403">
        <f t="shared" si="424"/>
        <v>100</v>
      </c>
      <c r="BN454" s="402">
        <f t="shared" si="425"/>
        <v>85</v>
      </c>
      <c r="BO454" s="403">
        <f t="shared" si="426"/>
        <v>100</v>
      </c>
      <c r="BP454" s="402">
        <f t="shared" si="427"/>
        <v>30</v>
      </c>
      <c r="BQ454" s="403">
        <f t="shared" si="428"/>
        <v>1000</v>
      </c>
      <c r="BR454" s="402" t="str">
        <f t="shared" si="429"/>
        <v>Z+5</v>
      </c>
      <c r="BS454" s="403">
        <f t="shared" si="430"/>
        <v>10000</v>
      </c>
      <c r="BT454" s="402">
        <f t="shared" si="431"/>
        <v>230</v>
      </c>
      <c r="BU454" s="403">
        <f t="shared" si="432"/>
        <v>1000</v>
      </c>
      <c r="BV454" s="278"/>
      <c r="BW454" s="402">
        <f t="shared" si="433"/>
        <v>0</v>
      </c>
      <c r="BX454" s="403">
        <f t="shared" si="434"/>
        <v>120</v>
      </c>
      <c r="BY454" s="402">
        <f t="shared" si="435"/>
        <v>23.5</v>
      </c>
      <c r="BZ454" s="403">
        <f t="shared" si="436"/>
        <v>27.25</v>
      </c>
      <c r="CA454" s="402">
        <f t="shared" si="437"/>
        <v>100</v>
      </c>
      <c r="CB454" s="403">
        <f t="shared" si="438"/>
        <v>100</v>
      </c>
      <c r="CC454" s="402">
        <f t="shared" si="439"/>
        <v>55</v>
      </c>
      <c r="CD454" s="403">
        <f t="shared" si="440"/>
        <v>1000</v>
      </c>
      <c r="CE454" s="278"/>
      <c r="CF454" s="402">
        <f t="shared" si="441"/>
        <v>1</v>
      </c>
      <c r="CG454" s="403">
        <f t="shared" si="442"/>
        <v>20</v>
      </c>
      <c r="CH454" s="402">
        <f t="shared" si="443"/>
        <v>15</v>
      </c>
      <c r="CI454" s="403">
        <f t="shared" si="444"/>
        <v>50</v>
      </c>
      <c r="CJ454" s="402">
        <f t="shared" si="445"/>
        <v>215</v>
      </c>
      <c r="CK454" s="403">
        <f t="shared" si="446"/>
        <v>10000</v>
      </c>
      <c r="CL454" s="402">
        <f t="shared" si="447"/>
        <v>80</v>
      </c>
      <c r="CM454" s="403">
        <f t="shared" si="448"/>
        <v>1000</v>
      </c>
      <c r="CN454" s="278"/>
      <c r="CO454" s="402">
        <f t="shared" si="449"/>
        <v>80</v>
      </c>
      <c r="CP454" s="403">
        <f t="shared" si="450"/>
        <v>1000</v>
      </c>
      <c r="CQ454" s="402">
        <f t="shared" si="451"/>
        <v>0</v>
      </c>
      <c r="CR454" s="403">
        <f t="shared" si="452"/>
        <v>1</v>
      </c>
      <c r="CS454" s="402">
        <f t="shared" si="453"/>
        <v>0</v>
      </c>
      <c r="CT454" s="403">
        <f t="shared" si="454"/>
        <v>0</v>
      </c>
      <c r="CU454" s="278"/>
      <c r="CV454" s="402">
        <f t="shared" si="455"/>
        <v>0</v>
      </c>
      <c r="CW454" s="403">
        <f t="shared" si="456"/>
        <v>10000</v>
      </c>
      <c r="CX454" s="402">
        <f t="shared" si="457"/>
        <v>0</v>
      </c>
      <c r="CY454" s="403">
        <f t="shared" si="458"/>
        <v>10</v>
      </c>
      <c r="CZ454" s="402">
        <f t="shared" si="459"/>
        <v>0</v>
      </c>
      <c r="DA454" s="403">
        <f t="shared" si="460"/>
        <v>0</v>
      </c>
      <c r="DB454" s="402">
        <f t="shared" si="461"/>
        <v>0</v>
      </c>
      <c r="DC454" s="403">
        <f t="shared" si="462"/>
        <v>0</v>
      </c>
      <c r="DD454" s="402">
        <f t="shared" si="463"/>
        <v>0</v>
      </c>
      <c r="DE454" s="403">
        <f t="shared" si="464"/>
        <v>9.9</v>
      </c>
      <c r="DF454" s="402">
        <f t="shared" si="465"/>
        <v>0</v>
      </c>
      <c r="DG454" s="403">
        <f t="shared" si="466"/>
        <v>10</v>
      </c>
      <c r="DH454" s="402">
        <f t="shared" si="467"/>
        <v>0</v>
      </c>
      <c r="DI454" s="403">
        <f t="shared" si="468"/>
        <v>100</v>
      </c>
      <c r="DJ454" s="404">
        <f t="shared" si="415"/>
        <v>1900</v>
      </c>
      <c r="DK454" s="404">
        <f t="shared" si="416"/>
        <v>1</v>
      </c>
      <c r="DL454" s="404">
        <f t="shared" si="417"/>
        <v>0</v>
      </c>
      <c r="DM454" s="278" t="str">
        <f t="shared" si="469"/>
        <v/>
      </c>
      <c r="DO454" s="278" t="str">
        <f t="shared" si="470"/>
        <v/>
      </c>
      <c r="DP454" s="278" t="str">
        <f t="shared" si="471"/>
        <v>428-_1900/1/0</v>
      </c>
      <c r="DT454" s="373">
        <f t="shared" si="472"/>
        <v>0.65</v>
      </c>
      <c r="DU454" s="278">
        <f t="shared" si="473"/>
        <v>5</v>
      </c>
      <c r="DV454" s="271" t="s">
        <v>222</v>
      </c>
      <c r="DW454" s="278" t="str">
        <f t="shared" si="474"/>
        <v>WHF (min)</v>
      </c>
      <c r="DX454" s="278" t="str">
        <f t="shared" si="475"/>
        <v>WHF (max)</v>
      </c>
    </row>
    <row r="455" spans="1:128" ht="15.75" x14ac:dyDescent="0.25">
      <c r="A455" s="188">
        <v>429</v>
      </c>
      <c r="B455" s="189"/>
      <c r="C455" s="189"/>
      <c r="D455" s="189"/>
      <c r="E455" s="194"/>
      <c r="F455" s="194"/>
      <c r="G455" s="194"/>
      <c r="H455" s="190"/>
      <c r="I455" s="190"/>
      <c r="J455" s="189"/>
      <c r="K455" s="189"/>
      <c r="L455" s="191"/>
      <c r="M455" s="191"/>
      <c r="N455" s="271" t="str">
        <f t="shared" si="418"/>
        <v/>
      </c>
      <c r="O455" s="192"/>
      <c r="P455" s="193"/>
      <c r="Q455" s="436"/>
      <c r="R455" s="276"/>
      <c r="S455" s="276"/>
      <c r="T455" s="276"/>
      <c r="U455" s="276"/>
      <c r="V455" s="276"/>
      <c r="W455" s="276"/>
      <c r="X455" s="306"/>
      <c r="Y455" s="428"/>
      <c r="Z455" s="269"/>
      <c r="AA455" s="276"/>
      <c r="AB455" s="410"/>
      <c r="AC455" s="269"/>
      <c r="AD455" s="439"/>
      <c r="AE455" s="307"/>
      <c r="AF455" s="276"/>
      <c r="AG455" s="410"/>
      <c r="AH455" s="306"/>
      <c r="AI455" s="269"/>
      <c r="AJ455" s="269"/>
      <c r="AK455" s="276"/>
      <c r="AL455" s="276"/>
      <c r="AM455" s="276"/>
      <c r="AN455" s="276"/>
      <c r="AO455" s="276"/>
      <c r="AP455" s="306"/>
      <c r="AQ455" s="308"/>
      <c r="AR455" s="209" t="e">
        <f t="shared" si="408"/>
        <v>#N/A</v>
      </c>
      <c r="AS455" s="210" t="e">
        <f t="shared" si="409"/>
        <v>#N/A</v>
      </c>
      <c r="AT455" s="210" t="str">
        <f t="shared" si="410"/>
        <v>429- 1900/1/0</v>
      </c>
      <c r="AU455" s="210"/>
      <c r="AV455" s="210">
        <f t="shared" si="411"/>
        <v>1900</v>
      </c>
      <c r="AW455" s="210">
        <f t="shared" si="412"/>
        <v>1</v>
      </c>
      <c r="AX455" s="210">
        <f t="shared" si="413"/>
        <v>0</v>
      </c>
      <c r="AY455" s="210" t="str">
        <f t="shared" si="414"/>
        <v/>
      </c>
      <c r="BH455" s="402">
        <f t="shared" si="419"/>
        <v>0</v>
      </c>
      <c r="BI455" s="403">
        <f t="shared" si="420"/>
        <v>14</v>
      </c>
      <c r="BJ455" s="402">
        <f t="shared" si="421"/>
        <v>11</v>
      </c>
      <c r="BK455" s="403">
        <f t="shared" si="422"/>
        <v>100</v>
      </c>
      <c r="BL455" s="402">
        <f t="shared" si="423"/>
        <v>28</v>
      </c>
      <c r="BM455" s="403">
        <f t="shared" si="424"/>
        <v>100</v>
      </c>
      <c r="BN455" s="402">
        <f t="shared" si="425"/>
        <v>85</v>
      </c>
      <c r="BO455" s="403">
        <f t="shared" si="426"/>
        <v>100</v>
      </c>
      <c r="BP455" s="402">
        <f t="shared" si="427"/>
        <v>30</v>
      </c>
      <c r="BQ455" s="403">
        <f t="shared" si="428"/>
        <v>1000</v>
      </c>
      <c r="BR455" s="402" t="str">
        <f t="shared" si="429"/>
        <v>Z+5</v>
      </c>
      <c r="BS455" s="403">
        <f t="shared" si="430"/>
        <v>10000</v>
      </c>
      <c r="BT455" s="402">
        <f t="shared" si="431"/>
        <v>230</v>
      </c>
      <c r="BU455" s="403">
        <f t="shared" si="432"/>
        <v>1000</v>
      </c>
      <c r="BV455" s="278"/>
      <c r="BW455" s="402">
        <f t="shared" si="433"/>
        <v>0</v>
      </c>
      <c r="BX455" s="403">
        <f t="shared" si="434"/>
        <v>120</v>
      </c>
      <c r="BY455" s="402">
        <f t="shared" si="435"/>
        <v>23.5</v>
      </c>
      <c r="BZ455" s="403">
        <f t="shared" si="436"/>
        <v>27.25</v>
      </c>
      <c r="CA455" s="402">
        <f t="shared" si="437"/>
        <v>100</v>
      </c>
      <c r="CB455" s="403">
        <f t="shared" si="438"/>
        <v>100</v>
      </c>
      <c r="CC455" s="402">
        <f t="shared" si="439"/>
        <v>55</v>
      </c>
      <c r="CD455" s="403">
        <f t="shared" si="440"/>
        <v>1000</v>
      </c>
      <c r="CE455" s="278"/>
      <c r="CF455" s="402">
        <f t="shared" si="441"/>
        <v>1</v>
      </c>
      <c r="CG455" s="403">
        <f t="shared" si="442"/>
        <v>20</v>
      </c>
      <c r="CH455" s="402">
        <f t="shared" si="443"/>
        <v>15</v>
      </c>
      <c r="CI455" s="403">
        <f t="shared" si="444"/>
        <v>50</v>
      </c>
      <c r="CJ455" s="402">
        <f t="shared" si="445"/>
        <v>215</v>
      </c>
      <c r="CK455" s="403">
        <f t="shared" si="446"/>
        <v>10000</v>
      </c>
      <c r="CL455" s="402">
        <f t="shared" si="447"/>
        <v>80</v>
      </c>
      <c r="CM455" s="403">
        <f t="shared" si="448"/>
        <v>1000</v>
      </c>
      <c r="CN455" s="278"/>
      <c r="CO455" s="402">
        <f t="shared" si="449"/>
        <v>80</v>
      </c>
      <c r="CP455" s="403">
        <f t="shared" si="450"/>
        <v>1000</v>
      </c>
      <c r="CQ455" s="402">
        <f t="shared" si="451"/>
        <v>0</v>
      </c>
      <c r="CR455" s="403">
        <f t="shared" si="452"/>
        <v>1</v>
      </c>
      <c r="CS455" s="402">
        <f t="shared" si="453"/>
        <v>0</v>
      </c>
      <c r="CT455" s="403">
        <f t="shared" si="454"/>
        <v>0</v>
      </c>
      <c r="CU455" s="278"/>
      <c r="CV455" s="402">
        <f t="shared" si="455"/>
        <v>0</v>
      </c>
      <c r="CW455" s="403">
        <f t="shared" si="456"/>
        <v>10000</v>
      </c>
      <c r="CX455" s="402">
        <f t="shared" si="457"/>
        <v>0</v>
      </c>
      <c r="CY455" s="403">
        <f t="shared" si="458"/>
        <v>10</v>
      </c>
      <c r="CZ455" s="402">
        <f t="shared" si="459"/>
        <v>0</v>
      </c>
      <c r="DA455" s="403">
        <f t="shared" si="460"/>
        <v>0</v>
      </c>
      <c r="DB455" s="402">
        <f t="shared" si="461"/>
        <v>0</v>
      </c>
      <c r="DC455" s="403">
        <f t="shared" si="462"/>
        <v>0</v>
      </c>
      <c r="DD455" s="402">
        <f t="shared" si="463"/>
        <v>0</v>
      </c>
      <c r="DE455" s="403">
        <f t="shared" si="464"/>
        <v>9.9</v>
      </c>
      <c r="DF455" s="402">
        <f t="shared" si="465"/>
        <v>0</v>
      </c>
      <c r="DG455" s="403">
        <f t="shared" si="466"/>
        <v>10</v>
      </c>
      <c r="DH455" s="402">
        <f t="shared" si="467"/>
        <v>0</v>
      </c>
      <c r="DI455" s="403">
        <f t="shared" si="468"/>
        <v>100</v>
      </c>
      <c r="DJ455" s="404">
        <f t="shared" si="415"/>
        <v>1900</v>
      </c>
      <c r="DK455" s="404">
        <f t="shared" si="416"/>
        <v>1</v>
      </c>
      <c r="DL455" s="404">
        <f t="shared" si="417"/>
        <v>0</v>
      </c>
      <c r="DM455" s="278" t="str">
        <f t="shared" si="469"/>
        <v/>
      </c>
      <c r="DO455" s="278" t="str">
        <f t="shared" si="470"/>
        <v/>
      </c>
      <c r="DP455" s="278" t="str">
        <f t="shared" si="471"/>
        <v>429-_1900/1/0</v>
      </c>
      <c r="DT455" s="373">
        <f t="shared" si="472"/>
        <v>0.65</v>
      </c>
      <c r="DU455" s="278">
        <f t="shared" si="473"/>
        <v>5</v>
      </c>
      <c r="DV455" s="271" t="s">
        <v>222</v>
      </c>
      <c r="DW455" s="278" t="str">
        <f t="shared" si="474"/>
        <v>WHF (min)</v>
      </c>
      <c r="DX455" s="278" t="str">
        <f t="shared" si="475"/>
        <v>WHF (max)</v>
      </c>
    </row>
    <row r="456" spans="1:128" ht="15.75" x14ac:dyDescent="0.25">
      <c r="A456" s="188">
        <v>430</v>
      </c>
      <c r="B456" s="189"/>
      <c r="C456" s="189"/>
      <c r="D456" s="189"/>
      <c r="E456" s="194"/>
      <c r="F456" s="194"/>
      <c r="G456" s="194"/>
      <c r="H456" s="190"/>
      <c r="I456" s="190"/>
      <c r="J456" s="189"/>
      <c r="K456" s="189"/>
      <c r="L456" s="191"/>
      <c r="M456" s="191"/>
      <c r="N456" s="271" t="str">
        <f t="shared" si="418"/>
        <v/>
      </c>
      <c r="O456" s="192"/>
      <c r="P456" s="193"/>
      <c r="Q456" s="436"/>
      <c r="R456" s="276"/>
      <c r="S456" s="276"/>
      <c r="T456" s="276"/>
      <c r="U456" s="276"/>
      <c r="V456" s="276"/>
      <c r="W456" s="276"/>
      <c r="X456" s="306"/>
      <c r="Y456" s="428"/>
      <c r="Z456" s="269"/>
      <c r="AA456" s="276"/>
      <c r="AB456" s="410"/>
      <c r="AC456" s="269"/>
      <c r="AD456" s="439"/>
      <c r="AE456" s="307"/>
      <c r="AF456" s="276"/>
      <c r="AG456" s="410"/>
      <c r="AH456" s="306"/>
      <c r="AI456" s="269"/>
      <c r="AJ456" s="269"/>
      <c r="AK456" s="276"/>
      <c r="AL456" s="276"/>
      <c r="AM456" s="276"/>
      <c r="AN456" s="276"/>
      <c r="AO456" s="276"/>
      <c r="AP456" s="306"/>
      <c r="AQ456" s="308"/>
      <c r="AR456" s="209" t="e">
        <f t="shared" si="408"/>
        <v>#N/A</v>
      </c>
      <c r="AS456" s="210" t="e">
        <f t="shared" si="409"/>
        <v>#N/A</v>
      </c>
      <c r="AT456" s="210" t="str">
        <f t="shared" si="410"/>
        <v>430- 1900/1/0</v>
      </c>
      <c r="AU456" s="210"/>
      <c r="AV456" s="210">
        <f t="shared" si="411"/>
        <v>1900</v>
      </c>
      <c r="AW456" s="210">
        <f t="shared" si="412"/>
        <v>1</v>
      </c>
      <c r="AX456" s="210">
        <f t="shared" si="413"/>
        <v>0</v>
      </c>
      <c r="AY456" s="210" t="str">
        <f t="shared" si="414"/>
        <v/>
      </c>
      <c r="BH456" s="402">
        <f t="shared" si="419"/>
        <v>0</v>
      </c>
      <c r="BI456" s="403">
        <f t="shared" si="420"/>
        <v>14</v>
      </c>
      <c r="BJ456" s="402">
        <f t="shared" si="421"/>
        <v>11</v>
      </c>
      <c r="BK456" s="403">
        <f t="shared" si="422"/>
        <v>100</v>
      </c>
      <c r="BL456" s="402">
        <f t="shared" si="423"/>
        <v>28</v>
      </c>
      <c r="BM456" s="403">
        <f t="shared" si="424"/>
        <v>100</v>
      </c>
      <c r="BN456" s="402">
        <f t="shared" si="425"/>
        <v>85</v>
      </c>
      <c r="BO456" s="403">
        <f t="shared" si="426"/>
        <v>100</v>
      </c>
      <c r="BP456" s="402">
        <f t="shared" si="427"/>
        <v>30</v>
      </c>
      <c r="BQ456" s="403">
        <f t="shared" si="428"/>
        <v>1000</v>
      </c>
      <c r="BR456" s="402" t="str">
        <f t="shared" si="429"/>
        <v>Z+5</v>
      </c>
      <c r="BS456" s="403">
        <f t="shared" si="430"/>
        <v>10000</v>
      </c>
      <c r="BT456" s="402">
        <f t="shared" si="431"/>
        <v>230</v>
      </c>
      <c r="BU456" s="403">
        <f t="shared" si="432"/>
        <v>1000</v>
      </c>
      <c r="BV456" s="278"/>
      <c r="BW456" s="402">
        <f t="shared" si="433"/>
        <v>0</v>
      </c>
      <c r="BX456" s="403">
        <f t="shared" si="434"/>
        <v>120</v>
      </c>
      <c r="BY456" s="402">
        <f t="shared" si="435"/>
        <v>23.5</v>
      </c>
      <c r="BZ456" s="403">
        <f t="shared" si="436"/>
        <v>27.25</v>
      </c>
      <c r="CA456" s="402">
        <f t="shared" si="437"/>
        <v>100</v>
      </c>
      <c r="CB456" s="403">
        <f t="shared" si="438"/>
        <v>100</v>
      </c>
      <c r="CC456" s="402">
        <f t="shared" si="439"/>
        <v>55</v>
      </c>
      <c r="CD456" s="403">
        <f t="shared" si="440"/>
        <v>1000</v>
      </c>
      <c r="CE456" s="278"/>
      <c r="CF456" s="402">
        <f t="shared" si="441"/>
        <v>1</v>
      </c>
      <c r="CG456" s="403">
        <f t="shared" si="442"/>
        <v>20</v>
      </c>
      <c r="CH456" s="402">
        <f t="shared" si="443"/>
        <v>15</v>
      </c>
      <c r="CI456" s="403">
        <f t="shared" si="444"/>
        <v>50</v>
      </c>
      <c r="CJ456" s="402">
        <f t="shared" si="445"/>
        <v>215</v>
      </c>
      <c r="CK456" s="403">
        <f t="shared" si="446"/>
        <v>10000</v>
      </c>
      <c r="CL456" s="402">
        <f t="shared" si="447"/>
        <v>80</v>
      </c>
      <c r="CM456" s="403">
        <f t="shared" si="448"/>
        <v>1000</v>
      </c>
      <c r="CN456" s="278"/>
      <c r="CO456" s="402">
        <f t="shared" si="449"/>
        <v>80</v>
      </c>
      <c r="CP456" s="403">
        <f t="shared" si="450"/>
        <v>1000</v>
      </c>
      <c r="CQ456" s="402">
        <f t="shared" si="451"/>
        <v>0</v>
      </c>
      <c r="CR456" s="403">
        <f t="shared" si="452"/>
        <v>1</v>
      </c>
      <c r="CS456" s="402">
        <f t="shared" si="453"/>
        <v>0</v>
      </c>
      <c r="CT456" s="403">
        <f t="shared" si="454"/>
        <v>0</v>
      </c>
      <c r="CU456" s="278"/>
      <c r="CV456" s="402">
        <f t="shared" si="455"/>
        <v>0</v>
      </c>
      <c r="CW456" s="403">
        <f t="shared" si="456"/>
        <v>10000</v>
      </c>
      <c r="CX456" s="402">
        <f t="shared" si="457"/>
        <v>0</v>
      </c>
      <c r="CY456" s="403">
        <f t="shared" si="458"/>
        <v>10</v>
      </c>
      <c r="CZ456" s="402">
        <f t="shared" si="459"/>
        <v>0</v>
      </c>
      <c r="DA456" s="403">
        <f t="shared" si="460"/>
        <v>0</v>
      </c>
      <c r="DB456" s="402">
        <f t="shared" si="461"/>
        <v>0</v>
      </c>
      <c r="DC456" s="403">
        <f t="shared" si="462"/>
        <v>0</v>
      </c>
      <c r="DD456" s="402">
        <f t="shared" si="463"/>
        <v>0</v>
      </c>
      <c r="DE456" s="403">
        <f t="shared" si="464"/>
        <v>9.9</v>
      </c>
      <c r="DF456" s="402">
        <f t="shared" si="465"/>
        <v>0</v>
      </c>
      <c r="DG456" s="403">
        <f t="shared" si="466"/>
        <v>10</v>
      </c>
      <c r="DH456" s="402">
        <f t="shared" si="467"/>
        <v>0</v>
      </c>
      <c r="DI456" s="403">
        <f t="shared" si="468"/>
        <v>100</v>
      </c>
      <c r="DJ456" s="404">
        <f t="shared" si="415"/>
        <v>1900</v>
      </c>
      <c r="DK456" s="404">
        <f t="shared" si="416"/>
        <v>1</v>
      </c>
      <c r="DL456" s="404">
        <f t="shared" si="417"/>
        <v>0</v>
      </c>
      <c r="DM456" s="278" t="str">
        <f t="shared" si="469"/>
        <v/>
      </c>
      <c r="DO456" s="278" t="str">
        <f t="shared" si="470"/>
        <v/>
      </c>
      <c r="DP456" s="278" t="str">
        <f t="shared" si="471"/>
        <v>430-_1900/1/0</v>
      </c>
      <c r="DT456" s="373">
        <f t="shared" si="472"/>
        <v>0.65</v>
      </c>
      <c r="DU456" s="278">
        <f t="shared" si="473"/>
        <v>5</v>
      </c>
      <c r="DV456" s="271" t="s">
        <v>222</v>
      </c>
      <c r="DW456" s="278" t="str">
        <f t="shared" si="474"/>
        <v>WHF (min)</v>
      </c>
      <c r="DX456" s="278" t="str">
        <f t="shared" si="475"/>
        <v>WHF (max)</v>
      </c>
    </row>
    <row r="457" spans="1:128" ht="15.75" x14ac:dyDescent="0.25">
      <c r="A457" s="188">
        <v>431</v>
      </c>
      <c r="B457" s="189"/>
      <c r="C457" s="189"/>
      <c r="D457" s="189"/>
      <c r="E457" s="194"/>
      <c r="F457" s="194"/>
      <c r="G457" s="194"/>
      <c r="H457" s="190"/>
      <c r="I457" s="190"/>
      <c r="J457" s="189"/>
      <c r="K457" s="189"/>
      <c r="L457" s="191"/>
      <c r="M457" s="191"/>
      <c r="N457" s="271" t="str">
        <f t="shared" si="418"/>
        <v/>
      </c>
      <c r="O457" s="192"/>
      <c r="P457" s="193"/>
      <c r="Q457" s="436"/>
      <c r="R457" s="276"/>
      <c r="S457" s="276"/>
      <c r="T457" s="276"/>
      <c r="U457" s="276"/>
      <c r="V457" s="276"/>
      <c r="W457" s="276"/>
      <c r="X457" s="306"/>
      <c r="Y457" s="428"/>
      <c r="Z457" s="269"/>
      <c r="AA457" s="276"/>
      <c r="AB457" s="410"/>
      <c r="AC457" s="269"/>
      <c r="AD457" s="439"/>
      <c r="AE457" s="307"/>
      <c r="AF457" s="276"/>
      <c r="AG457" s="410"/>
      <c r="AH457" s="306"/>
      <c r="AI457" s="269"/>
      <c r="AJ457" s="269"/>
      <c r="AK457" s="276"/>
      <c r="AL457" s="276"/>
      <c r="AM457" s="276"/>
      <c r="AN457" s="276"/>
      <c r="AO457" s="276"/>
      <c r="AP457" s="306"/>
      <c r="AQ457" s="308"/>
      <c r="AR457" s="209" t="e">
        <f t="shared" si="408"/>
        <v>#N/A</v>
      </c>
      <c r="AS457" s="210" t="e">
        <f t="shared" si="409"/>
        <v>#N/A</v>
      </c>
      <c r="AT457" s="210" t="str">
        <f t="shared" si="410"/>
        <v>431- 1900/1/0</v>
      </c>
      <c r="AU457" s="210"/>
      <c r="AV457" s="210">
        <f t="shared" si="411"/>
        <v>1900</v>
      </c>
      <c r="AW457" s="210">
        <f t="shared" si="412"/>
        <v>1</v>
      </c>
      <c r="AX457" s="210">
        <f t="shared" si="413"/>
        <v>0</v>
      </c>
      <c r="AY457" s="210" t="str">
        <f t="shared" si="414"/>
        <v/>
      </c>
      <c r="BH457" s="402">
        <f t="shared" si="419"/>
        <v>0</v>
      </c>
      <c r="BI457" s="403">
        <f t="shared" si="420"/>
        <v>14</v>
      </c>
      <c r="BJ457" s="402">
        <f t="shared" si="421"/>
        <v>11</v>
      </c>
      <c r="BK457" s="403">
        <f t="shared" si="422"/>
        <v>100</v>
      </c>
      <c r="BL457" s="402">
        <f t="shared" si="423"/>
        <v>28</v>
      </c>
      <c r="BM457" s="403">
        <f t="shared" si="424"/>
        <v>100</v>
      </c>
      <c r="BN457" s="402">
        <f t="shared" si="425"/>
        <v>85</v>
      </c>
      <c r="BO457" s="403">
        <f t="shared" si="426"/>
        <v>100</v>
      </c>
      <c r="BP457" s="402">
        <f t="shared" si="427"/>
        <v>30</v>
      </c>
      <c r="BQ457" s="403">
        <f t="shared" si="428"/>
        <v>1000</v>
      </c>
      <c r="BR457" s="402" t="str">
        <f t="shared" si="429"/>
        <v>Z+5</v>
      </c>
      <c r="BS457" s="403">
        <f t="shared" si="430"/>
        <v>10000</v>
      </c>
      <c r="BT457" s="402">
        <f t="shared" si="431"/>
        <v>230</v>
      </c>
      <c r="BU457" s="403">
        <f t="shared" si="432"/>
        <v>1000</v>
      </c>
      <c r="BV457" s="278"/>
      <c r="BW457" s="402">
        <f t="shared" si="433"/>
        <v>0</v>
      </c>
      <c r="BX457" s="403">
        <f t="shared" si="434"/>
        <v>120</v>
      </c>
      <c r="BY457" s="402">
        <f t="shared" si="435"/>
        <v>23.5</v>
      </c>
      <c r="BZ457" s="403">
        <f t="shared" si="436"/>
        <v>27.25</v>
      </c>
      <c r="CA457" s="402">
        <f t="shared" si="437"/>
        <v>100</v>
      </c>
      <c r="CB457" s="403">
        <f t="shared" si="438"/>
        <v>100</v>
      </c>
      <c r="CC457" s="402">
        <f t="shared" si="439"/>
        <v>55</v>
      </c>
      <c r="CD457" s="403">
        <f t="shared" si="440"/>
        <v>1000</v>
      </c>
      <c r="CE457" s="278"/>
      <c r="CF457" s="402">
        <f t="shared" si="441"/>
        <v>1</v>
      </c>
      <c r="CG457" s="403">
        <f t="shared" si="442"/>
        <v>20</v>
      </c>
      <c r="CH457" s="402">
        <f t="shared" si="443"/>
        <v>15</v>
      </c>
      <c r="CI457" s="403">
        <f t="shared" si="444"/>
        <v>50</v>
      </c>
      <c r="CJ457" s="402">
        <f t="shared" si="445"/>
        <v>215</v>
      </c>
      <c r="CK457" s="403">
        <f t="shared" si="446"/>
        <v>10000</v>
      </c>
      <c r="CL457" s="402">
        <f t="shared" si="447"/>
        <v>80</v>
      </c>
      <c r="CM457" s="403">
        <f t="shared" si="448"/>
        <v>1000</v>
      </c>
      <c r="CN457" s="278"/>
      <c r="CO457" s="402">
        <f t="shared" si="449"/>
        <v>80</v>
      </c>
      <c r="CP457" s="403">
        <f t="shared" si="450"/>
        <v>1000</v>
      </c>
      <c r="CQ457" s="402">
        <f t="shared" si="451"/>
        <v>0</v>
      </c>
      <c r="CR457" s="403">
        <f t="shared" si="452"/>
        <v>1</v>
      </c>
      <c r="CS457" s="402">
        <f t="shared" si="453"/>
        <v>0</v>
      </c>
      <c r="CT457" s="403">
        <f t="shared" si="454"/>
        <v>0</v>
      </c>
      <c r="CU457" s="278"/>
      <c r="CV457" s="402">
        <f t="shared" si="455"/>
        <v>0</v>
      </c>
      <c r="CW457" s="403">
        <f t="shared" si="456"/>
        <v>10000</v>
      </c>
      <c r="CX457" s="402">
        <f t="shared" si="457"/>
        <v>0</v>
      </c>
      <c r="CY457" s="403">
        <f t="shared" si="458"/>
        <v>10</v>
      </c>
      <c r="CZ457" s="402">
        <f t="shared" si="459"/>
        <v>0</v>
      </c>
      <c r="DA457" s="403">
        <f t="shared" si="460"/>
        <v>0</v>
      </c>
      <c r="DB457" s="402">
        <f t="shared" si="461"/>
        <v>0</v>
      </c>
      <c r="DC457" s="403">
        <f t="shared" si="462"/>
        <v>0</v>
      </c>
      <c r="DD457" s="402">
        <f t="shared" si="463"/>
        <v>0</v>
      </c>
      <c r="DE457" s="403">
        <f t="shared" si="464"/>
        <v>9.9</v>
      </c>
      <c r="DF457" s="402">
        <f t="shared" si="465"/>
        <v>0</v>
      </c>
      <c r="DG457" s="403">
        <f t="shared" si="466"/>
        <v>10</v>
      </c>
      <c r="DH457" s="402">
        <f t="shared" si="467"/>
        <v>0</v>
      </c>
      <c r="DI457" s="403">
        <f t="shared" si="468"/>
        <v>100</v>
      </c>
      <c r="DJ457" s="404">
        <f t="shared" si="415"/>
        <v>1900</v>
      </c>
      <c r="DK457" s="404">
        <f t="shared" si="416"/>
        <v>1</v>
      </c>
      <c r="DL457" s="404">
        <f t="shared" si="417"/>
        <v>0</v>
      </c>
      <c r="DM457" s="278" t="str">
        <f t="shared" si="469"/>
        <v/>
      </c>
      <c r="DO457" s="278" t="str">
        <f t="shared" si="470"/>
        <v/>
      </c>
      <c r="DP457" s="278" t="str">
        <f t="shared" si="471"/>
        <v>431-_1900/1/0</v>
      </c>
      <c r="DT457" s="373">
        <f t="shared" si="472"/>
        <v>0.65</v>
      </c>
      <c r="DU457" s="278">
        <f t="shared" si="473"/>
        <v>5</v>
      </c>
      <c r="DV457" s="271" t="s">
        <v>222</v>
      </c>
      <c r="DW457" s="278" t="str">
        <f t="shared" si="474"/>
        <v>WHF (min)</v>
      </c>
      <c r="DX457" s="278" t="str">
        <f t="shared" si="475"/>
        <v>WHF (max)</v>
      </c>
    </row>
    <row r="458" spans="1:128" ht="15.75" x14ac:dyDescent="0.25">
      <c r="A458" s="188">
        <v>432</v>
      </c>
      <c r="B458" s="189"/>
      <c r="C458" s="189"/>
      <c r="D458" s="189"/>
      <c r="E458" s="194"/>
      <c r="F458" s="194"/>
      <c r="G458" s="194"/>
      <c r="H458" s="190"/>
      <c r="I458" s="190"/>
      <c r="J458" s="189"/>
      <c r="K458" s="189"/>
      <c r="L458" s="191"/>
      <c r="M458" s="191"/>
      <c r="N458" s="271" t="str">
        <f t="shared" si="418"/>
        <v/>
      </c>
      <c r="O458" s="192"/>
      <c r="P458" s="193"/>
      <c r="Q458" s="436"/>
      <c r="R458" s="276"/>
      <c r="S458" s="276"/>
      <c r="T458" s="276"/>
      <c r="U458" s="276"/>
      <c r="V458" s="276"/>
      <c r="W458" s="276"/>
      <c r="X458" s="306"/>
      <c r="Y458" s="428"/>
      <c r="Z458" s="269"/>
      <c r="AA458" s="276"/>
      <c r="AB458" s="410"/>
      <c r="AC458" s="269"/>
      <c r="AD458" s="439"/>
      <c r="AE458" s="307"/>
      <c r="AF458" s="276"/>
      <c r="AG458" s="410"/>
      <c r="AH458" s="306"/>
      <c r="AI458" s="269"/>
      <c r="AJ458" s="269"/>
      <c r="AK458" s="276"/>
      <c r="AL458" s="276"/>
      <c r="AM458" s="276"/>
      <c r="AN458" s="276"/>
      <c r="AO458" s="276"/>
      <c r="AP458" s="306"/>
      <c r="AQ458" s="308"/>
      <c r="AR458" s="209" t="e">
        <f t="shared" si="408"/>
        <v>#N/A</v>
      </c>
      <c r="AS458" s="210" t="e">
        <f t="shared" si="409"/>
        <v>#N/A</v>
      </c>
      <c r="AT458" s="210" t="str">
        <f t="shared" si="410"/>
        <v>432- 1900/1/0</v>
      </c>
      <c r="AU458" s="210"/>
      <c r="AV458" s="210">
        <f t="shared" si="411"/>
        <v>1900</v>
      </c>
      <c r="AW458" s="210">
        <f t="shared" si="412"/>
        <v>1</v>
      </c>
      <c r="AX458" s="210">
        <f t="shared" si="413"/>
        <v>0</v>
      </c>
      <c r="AY458" s="210" t="str">
        <f t="shared" si="414"/>
        <v/>
      </c>
      <c r="BH458" s="402">
        <f t="shared" si="419"/>
        <v>0</v>
      </c>
      <c r="BI458" s="403">
        <f t="shared" si="420"/>
        <v>14</v>
      </c>
      <c r="BJ458" s="402">
        <f t="shared" si="421"/>
        <v>11</v>
      </c>
      <c r="BK458" s="403">
        <f t="shared" si="422"/>
        <v>100</v>
      </c>
      <c r="BL458" s="402">
        <f t="shared" si="423"/>
        <v>28</v>
      </c>
      <c r="BM458" s="403">
        <f t="shared" si="424"/>
        <v>100</v>
      </c>
      <c r="BN458" s="402">
        <f t="shared" si="425"/>
        <v>85</v>
      </c>
      <c r="BO458" s="403">
        <f t="shared" si="426"/>
        <v>100</v>
      </c>
      <c r="BP458" s="402">
        <f t="shared" si="427"/>
        <v>30</v>
      </c>
      <c r="BQ458" s="403">
        <f t="shared" si="428"/>
        <v>1000</v>
      </c>
      <c r="BR458" s="402" t="str">
        <f t="shared" si="429"/>
        <v>Z+5</v>
      </c>
      <c r="BS458" s="403">
        <f t="shared" si="430"/>
        <v>10000</v>
      </c>
      <c r="BT458" s="402">
        <f t="shared" si="431"/>
        <v>230</v>
      </c>
      <c r="BU458" s="403">
        <f t="shared" si="432"/>
        <v>1000</v>
      </c>
      <c r="BV458" s="278"/>
      <c r="BW458" s="402">
        <f t="shared" si="433"/>
        <v>0</v>
      </c>
      <c r="BX458" s="403">
        <f t="shared" si="434"/>
        <v>120</v>
      </c>
      <c r="BY458" s="402">
        <f t="shared" si="435"/>
        <v>23.5</v>
      </c>
      <c r="BZ458" s="403">
        <f t="shared" si="436"/>
        <v>27.25</v>
      </c>
      <c r="CA458" s="402">
        <f t="shared" si="437"/>
        <v>100</v>
      </c>
      <c r="CB458" s="403">
        <f t="shared" si="438"/>
        <v>100</v>
      </c>
      <c r="CC458" s="402">
        <f t="shared" si="439"/>
        <v>55</v>
      </c>
      <c r="CD458" s="403">
        <f t="shared" si="440"/>
        <v>1000</v>
      </c>
      <c r="CE458" s="278"/>
      <c r="CF458" s="402">
        <f t="shared" si="441"/>
        <v>1</v>
      </c>
      <c r="CG458" s="403">
        <f t="shared" si="442"/>
        <v>20</v>
      </c>
      <c r="CH458" s="402">
        <f t="shared" si="443"/>
        <v>15</v>
      </c>
      <c r="CI458" s="403">
        <f t="shared" si="444"/>
        <v>50</v>
      </c>
      <c r="CJ458" s="402">
        <f t="shared" si="445"/>
        <v>215</v>
      </c>
      <c r="CK458" s="403">
        <f t="shared" si="446"/>
        <v>10000</v>
      </c>
      <c r="CL458" s="402">
        <f t="shared" si="447"/>
        <v>80</v>
      </c>
      <c r="CM458" s="403">
        <f t="shared" si="448"/>
        <v>1000</v>
      </c>
      <c r="CN458" s="278"/>
      <c r="CO458" s="402">
        <f t="shared" si="449"/>
        <v>80</v>
      </c>
      <c r="CP458" s="403">
        <f t="shared" si="450"/>
        <v>1000</v>
      </c>
      <c r="CQ458" s="402">
        <f t="shared" si="451"/>
        <v>0</v>
      </c>
      <c r="CR458" s="403">
        <f t="shared" si="452"/>
        <v>1</v>
      </c>
      <c r="CS458" s="402">
        <f t="shared" si="453"/>
        <v>0</v>
      </c>
      <c r="CT458" s="403">
        <f t="shared" si="454"/>
        <v>0</v>
      </c>
      <c r="CU458" s="278"/>
      <c r="CV458" s="402">
        <f t="shared" si="455"/>
        <v>0</v>
      </c>
      <c r="CW458" s="403">
        <f t="shared" si="456"/>
        <v>10000</v>
      </c>
      <c r="CX458" s="402">
        <f t="shared" si="457"/>
        <v>0</v>
      </c>
      <c r="CY458" s="403">
        <f t="shared" si="458"/>
        <v>10</v>
      </c>
      <c r="CZ458" s="402">
        <f t="shared" si="459"/>
        <v>0</v>
      </c>
      <c r="DA458" s="403">
        <f t="shared" si="460"/>
        <v>0</v>
      </c>
      <c r="DB458" s="402">
        <f t="shared" si="461"/>
        <v>0</v>
      </c>
      <c r="DC458" s="403">
        <f t="shared" si="462"/>
        <v>0</v>
      </c>
      <c r="DD458" s="402">
        <f t="shared" si="463"/>
        <v>0</v>
      </c>
      <c r="DE458" s="403">
        <f t="shared" si="464"/>
        <v>9.9</v>
      </c>
      <c r="DF458" s="402">
        <f t="shared" si="465"/>
        <v>0</v>
      </c>
      <c r="DG458" s="403">
        <f t="shared" si="466"/>
        <v>10</v>
      </c>
      <c r="DH458" s="402">
        <f t="shared" si="467"/>
        <v>0</v>
      </c>
      <c r="DI458" s="403">
        <f t="shared" si="468"/>
        <v>100</v>
      </c>
      <c r="DJ458" s="404">
        <f t="shared" si="415"/>
        <v>1900</v>
      </c>
      <c r="DK458" s="404">
        <f t="shared" si="416"/>
        <v>1</v>
      </c>
      <c r="DL458" s="404">
        <f t="shared" si="417"/>
        <v>0</v>
      </c>
      <c r="DM458" s="278" t="str">
        <f t="shared" si="469"/>
        <v/>
      </c>
      <c r="DO458" s="278" t="str">
        <f t="shared" si="470"/>
        <v/>
      </c>
      <c r="DP458" s="278" t="str">
        <f t="shared" si="471"/>
        <v>432-_1900/1/0</v>
      </c>
      <c r="DT458" s="373">
        <f t="shared" si="472"/>
        <v>0.65</v>
      </c>
      <c r="DU458" s="278">
        <f t="shared" si="473"/>
        <v>5</v>
      </c>
      <c r="DV458" s="271" t="s">
        <v>222</v>
      </c>
      <c r="DW458" s="278" t="str">
        <f t="shared" si="474"/>
        <v>WHF (min)</v>
      </c>
      <c r="DX458" s="278" t="str">
        <f t="shared" si="475"/>
        <v>WHF (max)</v>
      </c>
    </row>
    <row r="459" spans="1:128" ht="15.75" x14ac:dyDescent="0.25">
      <c r="A459" s="188">
        <v>433</v>
      </c>
      <c r="B459" s="189"/>
      <c r="C459" s="189"/>
      <c r="D459" s="189"/>
      <c r="E459" s="194"/>
      <c r="F459" s="194"/>
      <c r="G459" s="194"/>
      <c r="H459" s="190"/>
      <c r="I459" s="190"/>
      <c r="J459" s="189"/>
      <c r="K459" s="189"/>
      <c r="L459" s="191"/>
      <c r="M459" s="191"/>
      <c r="N459" s="271" t="str">
        <f t="shared" si="418"/>
        <v/>
      </c>
      <c r="O459" s="192"/>
      <c r="P459" s="193"/>
      <c r="Q459" s="436"/>
      <c r="R459" s="276"/>
      <c r="S459" s="276"/>
      <c r="T459" s="276"/>
      <c r="U459" s="276"/>
      <c r="V459" s="276"/>
      <c r="W459" s="276"/>
      <c r="X459" s="306"/>
      <c r="Y459" s="428"/>
      <c r="Z459" s="269"/>
      <c r="AA459" s="276"/>
      <c r="AB459" s="410"/>
      <c r="AC459" s="269"/>
      <c r="AD459" s="439"/>
      <c r="AE459" s="307"/>
      <c r="AF459" s="276"/>
      <c r="AG459" s="410"/>
      <c r="AH459" s="306"/>
      <c r="AI459" s="269"/>
      <c r="AJ459" s="269"/>
      <c r="AK459" s="276"/>
      <c r="AL459" s="276"/>
      <c r="AM459" s="276"/>
      <c r="AN459" s="276"/>
      <c r="AO459" s="276"/>
      <c r="AP459" s="306"/>
      <c r="AQ459" s="308"/>
      <c r="AR459" s="209" t="e">
        <f t="shared" si="408"/>
        <v>#N/A</v>
      </c>
      <c r="AS459" s="210" t="e">
        <f t="shared" si="409"/>
        <v>#N/A</v>
      </c>
      <c r="AT459" s="210" t="str">
        <f t="shared" si="410"/>
        <v>433- 1900/1/0</v>
      </c>
      <c r="AU459" s="210"/>
      <c r="AV459" s="210">
        <f t="shared" si="411"/>
        <v>1900</v>
      </c>
      <c r="AW459" s="210">
        <f t="shared" si="412"/>
        <v>1</v>
      </c>
      <c r="AX459" s="210">
        <f t="shared" si="413"/>
        <v>0</v>
      </c>
      <c r="AY459" s="210" t="str">
        <f t="shared" si="414"/>
        <v/>
      </c>
      <c r="BH459" s="402">
        <f t="shared" si="419"/>
        <v>0</v>
      </c>
      <c r="BI459" s="403">
        <f t="shared" si="420"/>
        <v>14</v>
      </c>
      <c r="BJ459" s="402">
        <f t="shared" si="421"/>
        <v>11</v>
      </c>
      <c r="BK459" s="403">
        <f t="shared" si="422"/>
        <v>100</v>
      </c>
      <c r="BL459" s="402">
        <f t="shared" si="423"/>
        <v>28</v>
      </c>
      <c r="BM459" s="403">
        <f t="shared" si="424"/>
        <v>100</v>
      </c>
      <c r="BN459" s="402">
        <f t="shared" si="425"/>
        <v>85</v>
      </c>
      <c r="BO459" s="403">
        <f t="shared" si="426"/>
        <v>100</v>
      </c>
      <c r="BP459" s="402">
        <f t="shared" si="427"/>
        <v>30</v>
      </c>
      <c r="BQ459" s="403">
        <f t="shared" si="428"/>
        <v>1000</v>
      </c>
      <c r="BR459" s="402" t="str">
        <f t="shared" si="429"/>
        <v>Z+5</v>
      </c>
      <c r="BS459" s="403">
        <f t="shared" si="430"/>
        <v>10000</v>
      </c>
      <c r="BT459" s="402">
        <f t="shared" si="431"/>
        <v>230</v>
      </c>
      <c r="BU459" s="403">
        <f t="shared" si="432"/>
        <v>1000</v>
      </c>
      <c r="BV459" s="278"/>
      <c r="BW459" s="402">
        <f t="shared" si="433"/>
        <v>0</v>
      </c>
      <c r="BX459" s="403">
        <f t="shared" si="434"/>
        <v>120</v>
      </c>
      <c r="BY459" s="402">
        <f t="shared" si="435"/>
        <v>23.5</v>
      </c>
      <c r="BZ459" s="403">
        <f t="shared" si="436"/>
        <v>27.25</v>
      </c>
      <c r="CA459" s="402">
        <f t="shared" si="437"/>
        <v>100</v>
      </c>
      <c r="CB459" s="403">
        <f t="shared" si="438"/>
        <v>100</v>
      </c>
      <c r="CC459" s="402">
        <f t="shared" si="439"/>
        <v>55</v>
      </c>
      <c r="CD459" s="403">
        <f t="shared" si="440"/>
        <v>1000</v>
      </c>
      <c r="CE459" s="278"/>
      <c r="CF459" s="402">
        <f t="shared" si="441"/>
        <v>1</v>
      </c>
      <c r="CG459" s="403">
        <f t="shared" si="442"/>
        <v>20</v>
      </c>
      <c r="CH459" s="402">
        <f t="shared" si="443"/>
        <v>15</v>
      </c>
      <c r="CI459" s="403">
        <f t="shared" si="444"/>
        <v>50</v>
      </c>
      <c r="CJ459" s="402">
        <f t="shared" si="445"/>
        <v>215</v>
      </c>
      <c r="CK459" s="403">
        <f t="shared" si="446"/>
        <v>10000</v>
      </c>
      <c r="CL459" s="402">
        <f t="shared" si="447"/>
        <v>80</v>
      </c>
      <c r="CM459" s="403">
        <f t="shared" si="448"/>
        <v>1000</v>
      </c>
      <c r="CN459" s="278"/>
      <c r="CO459" s="402">
        <f t="shared" si="449"/>
        <v>80</v>
      </c>
      <c r="CP459" s="403">
        <f t="shared" si="450"/>
        <v>1000</v>
      </c>
      <c r="CQ459" s="402">
        <f t="shared" si="451"/>
        <v>0</v>
      </c>
      <c r="CR459" s="403">
        <f t="shared" si="452"/>
        <v>1</v>
      </c>
      <c r="CS459" s="402">
        <f t="shared" si="453"/>
        <v>0</v>
      </c>
      <c r="CT459" s="403">
        <f t="shared" si="454"/>
        <v>0</v>
      </c>
      <c r="CU459" s="278"/>
      <c r="CV459" s="402">
        <f t="shared" si="455"/>
        <v>0</v>
      </c>
      <c r="CW459" s="403">
        <f t="shared" si="456"/>
        <v>10000</v>
      </c>
      <c r="CX459" s="402">
        <f t="shared" si="457"/>
        <v>0</v>
      </c>
      <c r="CY459" s="403">
        <f t="shared" si="458"/>
        <v>10</v>
      </c>
      <c r="CZ459" s="402">
        <f t="shared" si="459"/>
        <v>0</v>
      </c>
      <c r="DA459" s="403">
        <f t="shared" si="460"/>
        <v>0</v>
      </c>
      <c r="DB459" s="402">
        <f t="shared" si="461"/>
        <v>0</v>
      </c>
      <c r="DC459" s="403">
        <f t="shared" si="462"/>
        <v>0</v>
      </c>
      <c r="DD459" s="402">
        <f t="shared" si="463"/>
        <v>0</v>
      </c>
      <c r="DE459" s="403">
        <f t="shared" si="464"/>
        <v>9.9</v>
      </c>
      <c r="DF459" s="402">
        <f t="shared" si="465"/>
        <v>0</v>
      </c>
      <c r="DG459" s="403">
        <f t="shared" si="466"/>
        <v>10</v>
      </c>
      <c r="DH459" s="402">
        <f t="shared" si="467"/>
        <v>0</v>
      </c>
      <c r="DI459" s="403">
        <f t="shared" si="468"/>
        <v>100</v>
      </c>
      <c r="DJ459" s="404">
        <f t="shared" si="415"/>
        <v>1900</v>
      </c>
      <c r="DK459" s="404">
        <f t="shared" si="416"/>
        <v>1</v>
      </c>
      <c r="DL459" s="404">
        <f t="shared" si="417"/>
        <v>0</v>
      </c>
      <c r="DM459" s="278" t="str">
        <f t="shared" si="469"/>
        <v/>
      </c>
      <c r="DO459" s="278" t="str">
        <f t="shared" si="470"/>
        <v/>
      </c>
      <c r="DP459" s="278" t="str">
        <f t="shared" si="471"/>
        <v>433-_1900/1/0</v>
      </c>
      <c r="DT459" s="373">
        <f t="shared" si="472"/>
        <v>0.65</v>
      </c>
      <c r="DU459" s="278">
        <f t="shared" si="473"/>
        <v>5</v>
      </c>
      <c r="DV459" s="271" t="s">
        <v>222</v>
      </c>
      <c r="DW459" s="278" t="str">
        <f t="shared" si="474"/>
        <v>WHF (min)</v>
      </c>
      <c r="DX459" s="278" t="str">
        <f t="shared" si="475"/>
        <v>WHF (max)</v>
      </c>
    </row>
    <row r="460" spans="1:128" ht="15.75" x14ac:dyDescent="0.25">
      <c r="A460" s="188">
        <v>434</v>
      </c>
      <c r="B460" s="189"/>
      <c r="C460" s="189"/>
      <c r="D460" s="189"/>
      <c r="E460" s="194"/>
      <c r="F460" s="194"/>
      <c r="G460" s="194"/>
      <c r="H460" s="190"/>
      <c r="I460" s="190"/>
      <c r="J460" s="189"/>
      <c r="K460" s="189"/>
      <c r="L460" s="191"/>
      <c r="M460" s="191"/>
      <c r="N460" s="271" t="str">
        <f t="shared" si="418"/>
        <v/>
      </c>
      <c r="O460" s="192"/>
      <c r="P460" s="193"/>
      <c r="Q460" s="436"/>
      <c r="R460" s="276"/>
      <c r="S460" s="276"/>
      <c r="T460" s="276"/>
      <c r="U460" s="276"/>
      <c r="V460" s="276"/>
      <c r="W460" s="276"/>
      <c r="X460" s="306"/>
      <c r="Y460" s="428"/>
      <c r="Z460" s="269"/>
      <c r="AA460" s="276"/>
      <c r="AB460" s="410"/>
      <c r="AC460" s="269"/>
      <c r="AD460" s="439"/>
      <c r="AE460" s="307"/>
      <c r="AF460" s="276"/>
      <c r="AG460" s="410"/>
      <c r="AH460" s="306"/>
      <c r="AI460" s="269"/>
      <c r="AJ460" s="269"/>
      <c r="AK460" s="276"/>
      <c r="AL460" s="276"/>
      <c r="AM460" s="276"/>
      <c r="AN460" s="276"/>
      <c r="AO460" s="276"/>
      <c r="AP460" s="306"/>
      <c r="AQ460" s="308"/>
      <c r="AR460" s="209" t="e">
        <f t="shared" si="408"/>
        <v>#N/A</v>
      </c>
      <c r="AS460" s="210" t="e">
        <f t="shared" si="409"/>
        <v>#N/A</v>
      </c>
      <c r="AT460" s="210" t="str">
        <f t="shared" si="410"/>
        <v>434- 1900/1/0</v>
      </c>
      <c r="AU460" s="210"/>
      <c r="AV460" s="210">
        <f t="shared" si="411"/>
        <v>1900</v>
      </c>
      <c r="AW460" s="210">
        <f t="shared" si="412"/>
        <v>1</v>
      </c>
      <c r="AX460" s="210">
        <f t="shared" si="413"/>
        <v>0</v>
      </c>
      <c r="AY460" s="210" t="str">
        <f t="shared" si="414"/>
        <v/>
      </c>
      <c r="BH460" s="402">
        <f t="shared" si="419"/>
        <v>0</v>
      </c>
      <c r="BI460" s="403">
        <f t="shared" si="420"/>
        <v>14</v>
      </c>
      <c r="BJ460" s="402">
        <f t="shared" si="421"/>
        <v>11</v>
      </c>
      <c r="BK460" s="403">
        <f t="shared" si="422"/>
        <v>100</v>
      </c>
      <c r="BL460" s="402">
        <f t="shared" si="423"/>
        <v>28</v>
      </c>
      <c r="BM460" s="403">
        <f t="shared" si="424"/>
        <v>100</v>
      </c>
      <c r="BN460" s="402">
        <f t="shared" si="425"/>
        <v>85</v>
      </c>
      <c r="BO460" s="403">
        <f t="shared" si="426"/>
        <v>100</v>
      </c>
      <c r="BP460" s="402">
        <f t="shared" si="427"/>
        <v>30</v>
      </c>
      <c r="BQ460" s="403">
        <f t="shared" si="428"/>
        <v>1000</v>
      </c>
      <c r="BR460" s="402" t="str">
        <f t="shared" si="429"/>
        <v>Z+5</v>
      </c>
      <c r="BS460" s="403">
        <f t="shared" si="430"/>
        <v>10000</v>
      </c>
      <c r="BT460" s="402">
        <f t="shared" si="431"/>
        <v>230</v>
      </c>
      <c r="BU460" s="403">
        <f t="shared" si="432"/>
        <v>1000</v>
      </c>
      <c r="BV460" s="278"/>
      <c r="BW460" s="402">
        <f t="shared" si="433"/>
        <v>0</v>
      </c>
      <c r="BX460" s="403">
        <f t="shared" si="434"/>
        <v>120</v>
      </c>
      <c r="BY460" s="402">
        <f t="shared" si="435"/>
        <v>23.5</v>
      </c>
      <c r="BZ460" s="403">
        <f t="shared" si="436"/>
        <v>27.25</v>
      </c>
      <c r="CA460" s="402">
        <f t="shared" si="437"/>
        <v>100</v>
      </c>
      <c r="CB460" s="403">
        <f t="shared" si="438"/>
        <v>100</v>
      </c>
      <c r="CC460" s="402">
        <f t="shared" si="439"/>
        <v>55</v>
      </c>
      <c r="CD460" s="403">
        <f t="shared" si="440"/>
        <v>1000</v>
      </c>
      <c r="CE460" s="278"/>
      <c r="CF460" s="402">
        <f t="shared" si="441"/>
        <v>1</v>
      </c>
      <c r="CG460" s="403">
        <f t="shared" si="442"/>
        <v>20</v>
      </c>
      <c r="CH460" s="402">
        <f t="shared" si="443"/>
        <v>15</v>
      </c>
      <c r="CI460" s="403">
        <f t="shared" si="444"/>
        <v>50</v>
      </c>
      <c r="CJ460" s="402">
        <f t="shared" si="445"/>
        <v>215</v>
      </c>
      <c r="CK460" s="403">
        <f t="shared" si="446"/>
        <v>10000</v>
      </c>
      <c r="CL460" s="402">
        <f t="shared" si="447"/>
        <v>80</v>
      </c>
      <c r="CM460" s="403">
        <f t="shared" si="448"/>
        <v>1000</v>
      </c>
      <c r="CN460" s="278"/>
      <c r="CO460" s="402">
        <f t="shared" si="449"/>
        <v>80</v>
      </c>
      <c r="CP460" s="403">
        <f t="shared" si="450"/>
        <v>1000</v>
      </c>
      <c r="CQ460" s="402">
        <f t="shared" si="451"/>
        <v>0</v>
      </c>
      <c r="CR460" s="403">
        <f t="shared" si="452"/>
        <v>1</v>
      </c>
      <c r="CS460" s="402">
        <f t="shared" si="453"/>
        <v>0</v>
      </c>
      <c r="CT460" s="403">
        <f t="shared" si="454"/>
        <v>0</v>
      </c>
      <c r="CU460" s="278"/>
      <c r="CV460" s="402">
        <f t="shared" si="455"/>
        <v>0</v>
      </c>
      <c r="CW460" s="403">
        <f t="shared" si="456"/>
        <v>10000</v>
      </c>
      <c r="CX460" s="402">
        <f t="shared" si="457"/>
        <v>0</v>
      </c>
      <c r="CY460" s="403">
        <f t="shared" si="458"/>
        <v>10</v>
      </c>
      <c r="CZ460" s="402">
        <f t="shared" si="459"/>
        <v>0</v>
      </c>
      <c r="DA460" s="403">
        <f t="shared" si="460"/>
        <v>0</v>
      </c>
      <c r="DB460" s="402">
        <f t="shared" si="461"/>
        <v>0</v>
      </c>
      <c r="DC460" s="403">
        <f t="shared" si="462"/>
        <v>0</v>
      </c>
      <c r="DD460" s="402">
        <f t="shared" si="463"/>
        <v>0</v>
      </c>
      <c r="DE460" s="403">
        <f t="shared" si="464"/>
        <v>9.9</v>
      </c>
      <c r="DF460" s="402">
        <f t="shared" si="465"/>
        <v>0</v>
      </c>
      <c r="DG460" s="403">
        <f t="shared" si="466"/>
        <v>10</v>
      </c>
      <c r="DH460" s="402">
        <f t="shared" si="467"/>
        <v>0</v>
      </c>
      <c r="DI460" s="403">
        <f t="shared" si="468"/>
        <v>100</v>
      </c>
      <c r="DJ460" s="404">
        <f t="shared" si="415"/>
        <v>1900</v>
      </c>
      <c r="DK460" s="404">
        <f t="shared" si="416"/>
        <v>1</v>
      </c>
      <c r="DL460" s="404">
        <f t="shared" si="417"/>
        <v>0</v>
      </c>
      <c r="DM460" s="278" t="str">
        <f t="shared" si="469"/>
        <v/>
      </c>
      <c r="DO460" s="278" t="str">
        <f t="shared" si="470"/>
        <v/>
      </c>
      <c r="DP460" s="278" t="str">
        <f t="shared" si="471"/>
        <v>434-_1900/1/0</v>
      </c>
      <c r="DT460" s="373">
        <f t="shared" si="472"/>
        <v>0.65</v>
      </c>
      <c r="DU460" s="278">
        <f t="shared" si="473"/>
        <v>5</v>
      </c>
      <c r="DV460" s="271" t="s">
        <v>222</v>
      </c>
      <c r="DW460" s="278" t="str">
        <f t="shared" si="474"/>
        <v>WHF (min)</v>
      </c>
      <c r="DX460" s="278" t="str">
        <f t="shared" si="475"/>
        <v>WHF (max)</v>
      </c>
    </row>
    <row r="461" spans="1:128" ht="15.75" x14ac:dyDescent="0.25">
      <c r="A461" s="188">
        <v>435</v>
      </c>
      <c r="B461" s="189"/>
      <c r="C461" s="189"/>
      <c r="D461" s="189"/>
      <c r="E461" s="194"/>
      <c r="F461" s="194"/>
      <c r="G461" s="194"/>
      <c r="H461" s="190"/>
      <c r="I461" s="190"/>
      <c r="J461" s="189"/>
      <c r="K461" s="189"/>
      <c r="L461" s="191"/>
      <c r="M461" s="191"/>
      <c r="N461" s="271" t="str">
        <f t="shared" si="418"/>
        <v/>
      </c>
      <c r="O461" s="192"/>
      <c r="P461" s="193"/>
      <c r="Q461" s="436"/>
      <c r="R461" s="276"/>
      <c r="S461" s="276"/>
      <c r="T461" s="276"/>
      <c r="U461" s="276"/>
      <c r="V461" s="276"/>
      <c r="W461" s="276"/>
      <c r="X461" s="306"/>
      <c r="Y461" s="428"/>
      <c r="Z461" s="269"/>
      <c r="AA461" s="276"/>
      <c r="AB461" s="410"/>
      <c r="AC461" s="269"/>
      <c r="AD461" s="439"/>
      <c r="AE461" s="307"/>
      <c r="AF461" s="276"/>
      <c r="AG461" s="410"/>
      <c r="AH461" s="306"/>
      <c r="AI461" s="269"/>
      <c r="AJ461" s="269"/>
      <c r="AK461" s="276"/>
      <c r="AL461" s="276"/>
      <c r="AM461" s="276"/>
      <c r="AN461" s="276"/>
      <c r="AO461" s="276"/>
      <c r="AP461" s="306"/>
      <c r="AQ461" s="308"/>
      <c r="AR461" s="209" t="e">
        <f t="shared" si="408"/>
        <v>#N/A</v>
      </c>
      <c r="AS461" s="210" t="e">
        <f t="shared" si="409"/>
        <v>#N/A</v>
      </c>
      <c r="AT461" s="210" t="str">
        <f t="shared" si="410"/>
        <v>435- 1900/1/0</v>
      </c>
      <c r="AU461" s="210"/>
      <c r="AV461" s="210">
        <f t="shared" si="411"/>
        <v>1900</v>
      </c>
      <c r="AW461" s="210">
        <f t="shared" si="412"/>
        <v>1</v>
      </c>
      <c r="AX461" s="210">
        <f t="shared" si="413"/>
        <v>0</v>
      </c>
      <c r="AY461" s="210" t="str">
        <f t="shared" si="414"/>
        <v/>
      </c>
      <c r="BH461" s="402">
        <f t="shared" si="419"/>
        <v>0</v>
      </c>
      <c r="BI461" s="403">
        <f t="shared" si="420"/>
        <v>14</v>
      </c>
      <c r="BJ461" s="402">
        <f t="shared" si="421"/>
        <v>11</v>
      </c>
      <c r="BK461" s="403">
        <f t="shared" si="422"/>
        <v>100</v>
      </c>
      <c r="BL461" s="402">
        <f t="shared" si="423"/>
        <v>28</v>
      </c>
      <c r="BM461" s="403">
        <f t="shared" si="424"/>
        <v>100</v>
      </c>
      <c r="BN461" s="402">
        <f t="shared" si="425"/>
        <v>85</v>
      </c>
      <c r="BO461" s="403">
        <f t="shared" si="426"/>
        <v>100</v>
      </c>
      <c r="BP461" s="402">
        <f t="shared" si="427"/>
        <v>30</v>
      </c>
      <c r="BQ461" s="403">
        <f t="shared" si="428"/>
        <v>1000</v>
      </c>
      <c r="BR461" s="402" t="str">
        <f t="shared" si="429"/>
        <v>Z+5</v>
      </c>
      <c r="BS461" s="403">
        <f t="shared" si="430"/>
        <v>10000</v>
      </c>
      <c r="BT461" s="402">
        <f t="shared" si="431"/>
        <v>230</v>
      </c>
      <c r="BU461" s="403">
        <f t="shared" si="432"/>
        <v>1000</v>
      </c>
      <c r="BV461" s="278"/>
      <c r="BW461" s="402">
        <f t="shared" si="433"/>
        <v>0</v>
      </c>
      <c r="BX461" s="403">
        <f t="shared" si="434"/>
        <v>120</v>
      </c>
      <c r="BY461" s="402">
        <f t="shared" si="435"/>
        <v>23.5</v>
      </c>
      <c r="BZ461" s="403">
        <f t="shared" si="436"/>
        <v>27.25</v>
      </c>
      <c r="CA461" s="402">
        <f t="shared" si="437"/>
        <v>100</v>
      </c>
      <c r="CB461" s="403">
        <f t="shared" si="438"/>
        <v>100</v>
      </c>
      <c r="CC461" s="402">
        <f t="shared" si="439"/>
        <v>55</v>
      </c>
      <c r="CD461" s="403">
        <f t="shared" si="440"/>
        <v>1000</v>
      </c>
      <c r="CE461" s="278"/>
      <c r="CF461" s="402">
        <f t="shared" si="441"/>
        <v>1</v>
      </c>
      <c r="CG461" s="403">
        <f t="shared" si="442"/>
        <v>20</v>
      </c>
      <c r="CH461" s="402">
        <f t="shared" si="443"/>
        <v>15</v>
      </c>
      <c r="CI461" s="403">
        <f t="shared" si="444"/>
        <v>50</v>
      </c>
      <c r="CJ461" s="402">
        <f t="shared" si="445"/>
        <v>215</v>
      </c>
      <c r="CK461" s="403">
        <f t="shared" si="446"/>
        <v>10000</v>
      </c>
      <c r="CL461" s="402">
        <f t="shared" si="447"/>
        <v>80</v>
      </c>
      <c r="CM461" s="403">
        <f t="shared" si="448"/>
        <v>1000</v>
      </c>
      <c r="CN461" s="278"/>
      <c r="CO461" s="402">
        <f t="shared" si="449"/>
        <v>80</v>
      </c>
      <c r="CP461" s="403">
        <f t="shared" si="450"/>
        <v>1000</v>
      </c>
      <c r="CQ461" s="402">
        <f t="shared" si="451"/>
        <v>0</v>
      </c>
      <c r="CR461" s="403">
        <f t="shared" si="452"/>
        <v>1</v>
      </c>
      <c r="CS461" s="402">
        <f t="shared" si="453"/>
        <v>0</v>
      </c>
      <c r="CT461" s="403">
        <f t="shared" si="454"/>
        <v>0</v>
      </c>
      <c r="CU461" s="278"/>
      <c r="CV461" s="402">
        <f t="shared" si="455"/>
        <v>0</v>
      </c>
      <c r="CW461" s="403">
        <f t="shared" si="456"/>
        <v>10000</v>
      </c>
      <c r="CX461" s="402">
        <f t="shared" si="457"/>
        <v>0</v>
      </c>
      <c r="CY461" s="403">
        <f t="shared" si="458"/>
        <v>10</v>
      </c>
      <c r="CZ461" s="402">
        <f t="shared" si="459"/>
        <v>0</v>
      </c>
      <c r="DA461" s="403">
        <f t="shared" si="460"/>
        <v>0</v>
      </c>
      <c r="DB461" s="402">
        <f t="shared" si="461"/>
        <v>0</v>
      </c>
      <c r="DC461" s="403">
        <f t="shared" si="462"/>
        <v>0</v>
      </c>
      <c r="DD461" s="402">
        <f t="shared" si="463"/>
        <v>0</v>
      </c>
      <c r="DE461" s="403">
        <f t="shared" si="464"/>
        <v>9.9</v>
      </c>
      <c r="DF461" s="402">
        <f t="shared" si="465"/>
        <v>0</v>
      </c>
      <c r="DG461" s="403">
        <f t="shared" si="466"/>
        <v>10</v>
      </c>
      <c r="DH461" s="402">
        <f t="shared" si="467"/>
        <v>0</v>
      </c>
      <c r="DI461" s="403">
        <f t="shared" si="468"/>
        <v>100</v>
      </c>
      <c r="DJ461" s="404">
        <f t="shared" si="415"/>
        <v>1900</v>
      </c>
      <c r="DK461" s="404">
        <f t="shared" si="416"/>
        <v>1</v>
      </c>
      <c r="DL461" s="404">
        <f t="shared" si="417"/>
        <v>0</v>
      </c>
      <c r="DM461" s="278" t="str">
        <f t="shared" si="469"/>
        <v/>
      </c>
      <c r="DO461" s="278" t="str">
        <f t="shared" si="470"/>
        <v/>
      </c>
      <c r="DP461" s="278" t="str">
        <f t="shared" si="471"/>
        <v>435-_1900/1/0</v>
      </c>
      <c r="DT461" s="373">
        <f t="shared" si="472"/>
        <v>0.65</v>
      </c>
      <c r="DU461" s="278">
        <f t="shared" si="473"/>
        <v>5</v>
      </c>
      <c r="DV461" s="271" t="s">
        <v>222</v>
      </c>
      <c r="DW461" s="278" t="str">
        <f t="shared" si="474"/>
        <v>WHF (min)</v>
      </c>
      <c r="DX461" s="278" t="str">
        <f t="shared" si="475"/>
        <v>WHF (max)</v>
      </c>
    </row>
    <row r="462" spans="1:128" ht="15.75" x14ac:dyDescent="0.25">
      <c r="A462" s="188">
        <v>436</v>
      </c>
      <c r="B462" s="189"/>
      <c r="C462" s="189"/>
      <c r="D462" s="189"/>
      <c r="E462" s="194"/>
      <c r="F462" s="194"/>
      <c r="G462" s="194"/>
      <c r="H462" s="190"/>
      <c r="I462" s="190"/>
      <c r="J462" s="189"/>
      <c r="K462" s="189"/>
      <c r="L462" s="191"/>
      <c r="M462" s="191"/>
      <c r="N462" s="271" t="str">
        <f t="shared" si="418"/>
        <v/>
      </c>
      <c r="O462" s="192"/>
      <c r="P462" s="193"/>
      <c r="Q462" s="436"/>
      <c r="R462" s="276"/>
      <c r="S462" s="276"/>
      <c r="T462" s="276"/>
      <c r="U462" s="276"/>
      <c r="V462" s="276"/>
      <c r="W462" s="276"/>
      <c r="X462" s="306"/>
      <c r="Y462" s="428"/>
      <c r="Z462" s="269"/>
      <c r="AA462" s="276"/>
      <c r="AB462" s="410"/>
      <c r="AC462" s="269"/>
      <c r="AD462" s="439"/>
      <c r="AE462" s="307"/>
      <c r="AF462" s="276"/>
      <c r="AG462" s="410"/>
      <c r="AH462" s="306"/>
      <c r="AI462" s="269"/>
      <c r="AJ462" s="269"/>
      <c r="AK462" s="276"/>
      <c r="AL462" s="276"/>
      <c r="AM462" s="276"/>
      <c r="AN462" s="276"/>
      <c r="AO462" s="276"/>
      <c r="AP462" s="306"/>
      <c r="AQ462" s="308"/>
      <c r="AR462" s="209" t="e">
        <f t="shared" si="408"/>
        <v>#N/A</v>
      </c>
      <c r="AS462" s="210" t="e">
        <f t="shared" si="409"/>
        <v>#N/A</v>
      </c>
      <c r="AT462" s="210" t="str">
        <f t="shared" si="410"/>
        <v>436- 1900/1/0</v>
      </c>
      <c r="AU462" s="210"/>
      <c r="AV462" s="210">
        <f t="shared" si="411"/>
        <v>1900</v>
      </c>
      <c r="AW462" s="210">
        <f t="shared" si="412"/>
        <v>1</v>
      </c>
      <c r="AX462" s="210">
        <f t="shared" si="413"/>
        <v>0</v>
      </c>
      <c r="AY462" s="210" t="str">
        <f t="shared" si="414"/>
        <v/>
      </c>
      <c r="BH462" s="402">
        <f t="shared" si="419"/>
        <v>0</v>
      </c>
      <c r="BI462" s="403">
        <f t="shared" si="420"/>
        <v>14</v>
      </c>
      <c r="BJ462" s="402">
        <f t="shared" si="421"/>
        <v>11</v>
      </c>
      <c r="BK462" s="403">
        <f t="shared" si="422"/>
        <v>100</v>
      </c>
      <c r="BL462" s="402">
        <f t="shared" si="423"/>
        <v>28</v>
      </c>
      <c r="BM462" s="403">
        <f t="shared" si="424"/>
        <v>100</v>
      </c>
      <c r="BN462" s="402">
        <f t="shared" si="425"/>
        <v>85</v>
      </c>
      <c r="BO462" s="403">
        <f t="shared" si="426"/>
        <v>100</v>
      </c>
      <c r="BP462" s="402">
        <f t="shared" si="427"/>
        <v>30</v>
      </c>
      <c r="BQ462" s="403">
        <f t="shared" si="428"/>
        <v>1000</v>
      </c>
      <c r="BR462" s="402" t="str">
        <f t="shared" si="429"/>
        <v>Z+5</v>
      </c>
      <c r="BS462" s="403">
        <f t="shared" si="430"/>
        <v>10000</v>
      </c>
      <c r="BT462" s="402">
        <f t="shared" si="431"/>
        <v>230</v>
      </c>
      <c r="BU462" s="403">
        <f t="shared" si="432"/>
        <v>1000</v>
      </c>
      <c r="BV462" s="278"/>
      <c r="BW462" s="402">
        <f t="shared" si="433"/>
        <v>0</v>
      </c>
      <c r="BX462" s="403">
        <f t="shared" si="434"/>
        <v>120</v>
      </c>
      <c r="BY462" s="402">
        <f t="shared" si="435"/>
        <v>23.5</v>
      </c>
      <c r="BZ462" s="403">
        <f t="shared" si="436"/>
        <v>27.25</v>
      </c>
      <c r="CA462" s="402">
        <f t="shared" si="437"/>
        <v>100</v>
      </c>
      <c r="CB462" s="403">
        <f t="shared" si="438"/>
        <v>100</v>
      </c>
      <c r="CC462" s="402">
        <f t="shared" si="439"/>
        <v>55</v>
      </c>
      <c r="CD462" s="403">
        <f t="shared" si="440"/>
        <v>1000</v>
      </c>
      <c r="CE462" s="278"/>
      <c r="CF462" s="402">
        <f t="shared" si="441"/>
        <v>1</v>
      </c>
      <c r="CG462" s="403">
        <f t="shared" si="442"/>
        <v>20</v>
      </c>
      <c r="CH462" s="402">
        <f t="shared" si="443"/>
        <v>15</v>
      </c>
      <c r="CI462" s="403">
        <f t="shared" si="444"/>
        <v>50</v>
      </c>
      <c r="CJ462" s="402">
        <f t="shared" si="445"/>
        <v>215</v>
      </c>
      <c r="CK462" s="403">
        <f t="shared" si="446"/>
        <v>10000</v>
      </c>
      <c r="CL462" s="402">
        <f t="shared" si="447"/>
        <v>80</v>
      </c>
      <c r="CM462" s="403">
        <f t="shared" si="448"/>
        <v>1000</v>
      </c>
      <c r="CN462" s="278"/>
      <c r="CO462" s="402">
        <f t="shared" si="449"/>
        <v>80</v>
      </c>
      <c r="CP462" s="403">
        <f t="shared" si="450"/>
        <v>1000</v>
      </c>
      <c r="CQ462" s="402">
        <f t="shared" si="451"/>
        <v>0</v>
      </c>
      <c r="CR462" s="403">
        <f t="shared" si="452"/>
        <v>1</v>
      </c>
      <c r="CS462" s="402">
        <f t="shared" si="453"/>
        <v>0</v>
      </c>
      <c r="CT462" s="403">
        <f t="shared" si="454"/>
        <v>0</v>
      </c>
      <c r="CU462" s="278"/>
      <c r="CV462" s="402">
        <f t="shared" si="455"/>
        <v>0</v>
      </c>
      <c r="CW462" s="403">
        <f t="shared" si="456"/>
        <v>10000</v>
      </c>
      <c r="CX462" s="402">
        <f t="shared" si="457"/>
        <v>0</v>
      </c>
      <c r="CY462" s="403">
        <f t="shared" si="458"/>
        <v>10</v>
      </c>
      <c r="CZ462" s="402">
        <f t="shared" si="459"/>
        <v>0</v>
      </c>
      <c r="DA462" s="403">
        <f t="shared" si="460"/>
        <v>0</v>
      </c>
      <c r="DB462" s="402">
        <f t="shared" si="461"/>
        <v>0</v>
      </c>
      <c r="DC462" s="403">
        <f t="shared" si="462"/>
        <v>0</v>
      </c>
      <c r="DD462" s="402">
        <f t="shared" si="463"/>
        <v>0</v>
      </c>
      <c r="DE462" s="403">
        <f t="shared" si="464"/>
        <v>9.9</v>
      </c>
      <c r="DF462" s="402">
        <f t="shared" si="465"/>
        <v>0</v>
      </c>
      <c r="DG462" s="403">
        <f t="shared" si="466"/>
        <v>10</v>
      </c>
      <c r="DH462" s="402">
        <f t="shared" si="467"/>
        <v>0</v>
      </c>
      <c r="DI462" s="403">
        <f t="shared" si="468"/>
        <v>100</v>
      </c>
      <c r="DJ462" s="404">
        <f t="shared" si="415"/>
        <v>1900</v>
      </c>
      <c r="DK462" s="404">
        <f t="shared" si="416"/>
        <v>1</v>
      </c>
      <c r="DL462" s="404">
        <f t="shared" si="417"/>
        <v>0</v>
      </c>
      <c r="DM462" s="278" t="str">
        <f t="shared" si="469"/>
        <v/>
      </c>
      <c r="DO462" s="278" t="str">
        <f t="shared" si="470"/>
        <v/>
      </c>
      <c r="DP462" s="278" t="str">
        <f t="shared" si="471"/>
        <v>436-_1900/1/0</v>
      </c>
      <c r="DT462" s="373">
        <f t="shared" si="472"/>
        <v>0.65</v>
      </c>
      <c r="DU462" s="278">
        <f t="shared" si="473"/>
        <v>5</v>
      </c>
      <c r="DV462" s="271" t="s">
        <v>222</v>
      </c>
      <c r="DW462" s="278" t="str">
        <f t="shared" si="474"/>
        <v>WHF (min)</v>
      </c>
      <c r="DX462" s="278" t="str">
        <f t="shared" si="475"/>
        <v>WHF (max)</v>
      </c>
    </row>
    <row r="463" spans="1:128" ht="15.75" x14ac:dyDescent="0.25">
      <c r="A463" s="188">
        <v>437</v>
      </c>
      <c r="B463" s="189"/>
      <c r="C463" s="189"/>
      <c r="D463" s="189"/>
      <c r="E463" s="194"/>
      <c r="F463" s="194"/>
      <c r="G463" s="194"/>
      <c r="H463" s="190"/>
      <c r="I463" s="190"/>
      <c r="J463" s="189"/>
      <c r="K463" s="189"/>
      <c r="L463" s="191"/>
      <c r="M463" s="191"/>
      <c r="N463" s="271" t="str">
        <f t="shared" si="418"/>
        <v/>
      </c>
      <c r="O463" s="192"/>
      <c r="P463" s="193"/>
      <c r="Q463" s="436"/>
      <c r="R463" s="276"/>
      <c r="S463" s="276"/>
      <c r="T463" s="276"/>
      <c r="U463" s="276"/>
      <c r="V463" s="276"/>
      <c r="W463" s="276"/>
      <c r="X463" s="306"/>
      <c r="Y463" s="428"/>
      <c r="Z463" s="269"/>
      <c r="AA463" s="276"/>
      <c r="AB463" s="410"/>
      <c r="AC463" s="269"/>
      <c r="AD463" s="439"/>
      <c r="AE463" s="307"/>
      <c r="AF463" s="276"/>
      <c r="AG463" s="410"/>
      <c r="AH463" s="306"/>
      <c r="AI463" s="269"/>
      <c r="AJ463" s="269"/>
      <c r="AK463" s="276"/>
      <c r="AL463" s="276"/>
      <c r="AM463" s="276"/>
      <c r="AN463" s="276"/>
      <c r="AO463" s="276"/>
      <c r="AP463" s="306"/>
      <c r="AQ463" s="308"/>
      <c r="AR463" s="209" t="e">
        <f t="shared" si="408"/>
        <v>#N/A</v>
      </c>
      <c r="AS463" s="210" t="e">
        <f t="shared" si="409"/>
        <v>#N/A</v>
      </c>
      <c r="AT463" s="210" t="str">
        <f t="shared" si="410"/>
        <v>437- 1900/1/0</v>
      </c>
      <c r="AU463" s="210"/>
      <c r="AV463" s="210">
        <f t="shared" si="411"/>
        <v>1900</v>
      </c>
      <c r="AW463" s="210">
        <f t="shared" si="412"/>
        <v>1</v>
      </c>
      <c r="AX463" s="210">
        <f t="shared" si="413"/>
        <v>0</v>
      </c>
      <c r="AY463" s="210" t="str">
        <f t="shared" si="414"/>
        <v/>
      </c>
      <c r="BH463" s="402">
        <f t="shared" si="419"/>
        <v>0</v>
      </c>
      <c r="BI463" s="403">
        <f t="shared" si="420"/>
        <v>14</v>
      </c>
      <c r="BJ463" s="402">
        <f t="shared" si="421"/>
        <v>11</v>
      </c>
      <c r="BK463" s="403">
        <f t="shared" si="422"/>
        <v>100</v>
      </c>
      <c r="BL463" s="402">
        <f t="shared" si="423"/>
        <v>28</v>
      </c>
      <c r="BM463" s="403">
        <f t="shared" si="424"/>
        <v>100</v>
      </c>
      <c r="BN463" s="402">
        <f t="shared" si="425"/>
        <v>85</v>
      </c>
      <c r="BO463" s="403">
        <f t="shared" si="426"/>
        <v>100</v>
      </c>
      <c r="BP463" s="402">
        <f t="shared" si="427"/>
        <v>30</v>
      </c>
      <c r="BQ463" s="403">
        <f t="shared" si="428"/>
        <v>1000</v>
      </c>
      <c r="BR463" s="402" t="str">
        <f t="shared" si="429"/>
        <v>Z+5</v>
      </c>
      <c r="BS463" s="403">
        <f t="shared" si="430"/>
        <v>10000</v>
      </c>
      <c r="BT463" s="402">
        <f t="shared" si="431"/>
        <v>230</v>
      </c>
      <c r="BU463" s="403">
        <f t="shared" si="432"/>
        <v>1000</v>
      </c>
      <c r="BV463" s="278"/>
      <c r="BW463" s="402">
        <f t="shared" si="433"/>
        <v>0</v>
      </c>
      <c r="BX463" s="403">
        <f t="shared" si="434"/>
        <v>120</v>
      </c>
      <c r="BY463" s="402">
        <f t="shared" si="435"/>
        <v>23.5</v>
      </c>
      <c r="BZ463" s="403">
        <f t="shared" si="436"/>
        <v>27.25</v>
      </c>
      <c r="CA463" s="402">
        <f t="shared" si="437"/>
        <v>100</v>
      </c>
      <c r="CB463" s="403">
        <f t="shared" si="438"/>
        <v>100</v>
      </c>
      <c r="CC463" s="402">
        <f t="shared" si="439"/>
        <v>55</v>
      </c>
      <c r="CD463" s="403">
        <f t="shared" si="440"/>
        <v>1000</v>
      </c>
      <c r="CE463" s="278"/>
      <c r="CF463" s="402">
        <f t="shared" si="441"/>
        <v>1</v>
      </c>
      <c r="CG463" s="403">
        <f t="shared" si="442"/>
        <v>20</v>
      </c>
      <c r="CH463" s="402">
        <f t="shared" si="443"/>
        <v>15</v>
      </c>
      <c r="CI463" s="403">
        <f t="shared" si="444"/>
        <v>50</v>
      </c>
      <c r="CJ463" s="402">
        <f t="shared" si="445"/>
        <v>215</v>
      </c>
      <c r="CK463" s="403">
        <f t="shared" si="446"/>
        <v>10000</v>
      </c>
      <c r="CL463" s="402">
        <f t="shared" si="447"/>
        <v>80</v>
      </c>
      <c r="CM463" s="403">
        <f t="shared" si="448"/>
        <v>1000</v>
      </c>
      <c r="CN463" s="278"/>
      <c r="CO463" s="402">
        <f t="shared" si="449"/>
        <v>80</v>
      </c>
      <c r="CP463" s="403">
        <f t="shared" si="450"/>
        <v>1000</v>
      </c>
      <c r="CQ463" s="402">
        <f t="shared" si="451"/>
        <v>0</v>
      </c>
      <c r="CR463" s="403">
        <f t="shared" si="452"/>
        <v>1</v>
      </c>
      <c r="CS463" s="402">
        <f t="shared" si="453"/>
        <v>0</v>
      </c>
      <c r="CT463" s="403">
        <f t="shared" si="454"/>
        <v>0</v>
      </c>
      <c r="CU463" s="278"/>
      <c r="CV463" s="402">
        <f t="shared" si="455"/>
        <v>0</v>
      </c>
      <c r="CW463" s="403">
        <f t="shared" si="456"/>
        <v>10000</v>
      </c>
      <c r="CX463" s="402">
        <f t="shared" si="457"/>
        <v>0</v>
      </c>
      <c r="CY463" s="403">
        <f t="shared" si="458"/>
        <v>10</v>
      </c>
      <c r="CZ463" s="402">
        <f t="shared" si="459"/>
        <v>0</v>
      </c>
      <c r="DA463" s="403">
        <f t="shared" si="460"/>
        <v>0</v>
      </c>
      <c r="DB463" s="402">
        <f t="shared" si="461"/>
        <v>0</v>
      </c>
      <c r="DC463" s="403">
        <f t="shared" si="462"/>
        <v>0</v>
      </c>
      <c r="DD463" s="402">
        <f t="shared" si="463"/>
        <v>0</v>
      </c>
      <c r="DE463" s="403">
        <f t="shared" si="464"/>
        <v>9.9</v>
      </c>
      <c r="DF463" s="402">
        <f t="shared" si="465"/>
        <v>0</v>
      </c>
      <c r="DG463" s="403">
        <f t="shared" si="466"/>
        <v>10</v>
      </c>
      <c r="DH463" s="402">
        <f t="shared" si="467"/>
        <v>0</v>
      </c>
      <c r="DI463" s="403">
        <f t="shared" si="468"/>
        <v>100</v>
      </c>
      <c r="DJ463" s="404">
        <f t="shared" si="415"/>
        <v>1900</v>
      </c>
      <c r="DK463" s="404">
        <f t="shared" si="416"/>
        <v>1</v>
      </c>
      <c r="DL463" s="404">
        <f t="shared" si="417"/>
        <v>0</v>
      </c>
      <c r="DM463" s="278" t="str">
        <f t="shared" si="469"/>
        <v/>
      </c>
      <c r="DO463" s="278" t="str">
        <f t="shared" si="470"/>
        <v/>
      </c>
      <c r="DP463" s="278" t="str">
        <f t="shared" si="471"/>
        <v>437-_1900/1/0</v>
      </c>
      <c r="DT463" s="373">
        <f t="shared" si="472"/>
        <v>0.65</v>
      </c>
      <c r="DU463" s="278">
        <f t="shared" si="473"/>
        <v>5</v>
      </c>
      <c r="DV463" s="271" t="s">
        <v>222</v>
      </c>
      <c r="DW463" s="278" t="str">
        <f t="shared" si="474"/>
        <v>WHF (min)</v>
      </c>
      <c r="DX463" s="278" t="str">
        <f t="shared" si="475"/>
        <v>WHF (max)</v>
      </c>
    </row>
    <row r="464" spans="1:128" ht="15.75" x14ac:dyDescent="0.25">
      <c r="A464" s="188">
        <v>438</v>
      </c>
      <c r="B464" s="189"/>
      <c r="C464" s="189"/>
      <c r="D464" s="189"/>
      <c r="E464" s="194"/>
      <c r="F464" s="194"/>
      <c r="G464" s="194"/>
      <c r="H464" s="190"/>
      <c r="I464" s="190"/>
      <c r="J464" s="189"/>
      <c r="K464" s="189"/>
      <c r="L464" s="191"/>
      <c r="M464" s="191"/>
      <c r="N464" s="271" t="str">
        <f t="shared" si="418"/>
        <v/>
      </c>
      <c r="O464" s="192"/>
      <c r="P464" s="193"/>
      <c r="Q464" s="436"/>
      <c r="R464" s="276"/>
      <c r="S464" s="276"/>
      <c r="T464" s="276"/>
      <c r="U464" s="276"/>
      <c r="V464" s="276"/>
      <c r="W464" s="276"/>
      <c r="X464" s="306"/>
      <c r="Y464" s="428"/>
      <c r="Z464" s="269"/>
      <c r="AA464" s="276"/>
      <c r="AB464" s="410"/>
      <c r="AC464" s="269"/>
      <c r="AD464" s="439"/>
      <c r="AE464" s="307"/>
      <c r="AF464" s="276"/>
      <c r="AG464" s="410"/>
      <c r="AH464" s="306"/>
      <c r="AI464" s="269"/>
      <c r="AJ464" s="269"/>
      <c r="AK464" s="276"/>
      <c r="AL464" s="276"/>
      <c r="AM464" s="276"/>
      <c r="AN464" s="276"/>
      <c r="AO464" s="276"/>
      <c r="AP464" s="306"/>
      <c r="AQ464" s="308"/>
      <c r="AR464" s="209" t="e">
        <f t="shared" si="408"/>
        <v>#N/A</v>
      </c>
      <c r="AS464" s="210" t="e">
        <f t="shared" si="409"/>
        <v>#N/A</v>
      </c>
      <c r="AT464" s="210" t="str">
        <f t="shared" si="410"/>
        <v>438- 1900/1/0</v>
      </c>
      <c r="AU464" s="210"/>
      <c r="AV464" s="210">
        <f t="shared" si="411"/>
        <v>1900</v>
      </c>
      <c r="AW464" s="210">
        <f t="shared" si="412"/>
        <v>1</v>
      </c>
      <c r="AX464" s="210">
        <f t="shared" si="413"/>
        <v>0</v>
      </c>
      <c r="AY464" s="210" t="str">
        <f t="shared" si="414"/>
        <v/>
      </c>
      <c r="BH464" s="402">
        <f t="shared" si="419"/>
        <v>0</v>
      </c>
      <c r="BI464" s="403">
        <f t="shared" si="420"/>
        <v>14</v>
      </c>
      <c r="BJ464" s="402">
        <f t="shared" si="421"/>
        <v>11</v>
      </c>
      <c r="BK464" s="403">
        <f t="shared" si="422"/>
        <v>100</v>
      </c>
      <c r="BL464" s="402">
        <f t="shared" si="423"/>
        <v>28</v>
      </c>
      <c r="BM464" s="403">
        <f t="shared" si="424"/>
        <v>100</v>
      </c>
      <c r="BN464" s="402">
        <f t="shared" si="425"/>
        <v>85</v>
      </c>
      <c r="BO464" s="403">
        <f t="shared" si="426"/>
        <v>100</v>
      </c>
      <c r="BP464" s="402">
        <f t="shared" si="427"/>
        <v>30</v>
      </c>
      <c r="BQ464" s="403">
        <f t="shared" si="428"/>
        <v>1000</v>
      </c>
      <c r="BR464" s="402" t="str">
        <f t="shared" si="429"/>
        <v>Z+5</v>
      </c>
      <c r="BS464" s="403">
        <f t="shared" si="430"/>
        <v>10000</v>
      </c>
      <c r="BT464" s="402">
        <f t="shared" si="431"/>
        <v>230</v>
      </c>
      <c r="BU464" s="403">
        <f t="shared" si="432"/>
        <v>1000</v>
      </c>
      <c r="BV464" s="278"/>
      <c r="BW464" s="402">
        <f t="shared" si="433"/>
        <v>0</v>
      </c>
      <c r="BX464" s="403">
        <f t="shared" si="434"/>
        <v>120</v>
      </c>
      <c r="BY464" s="402">
        <f t="shared" si="435"/>
        <v>23.5</v>
      </c>
      <c r="BZ464" s="403">
        <f t="shared" si="436"/>
        <v>27.25</v>
      </c>
      <c r="CA464" s="402">
        <f t="shared" si="437"/>
        <v>100</v>
      </c>
      <c r="CB464" s="403">
        <f t="shared" si="438"/>
        <v>100</v>
      </c>
      <c r="CC464" s="402">
        <f t="shared" si="439"/>
        <v>55</v>
      </c>
      <c r="CD464" s="403">
        <f t="shared" si="440"/>
        <v>1000</v>
      </c>
      <c r="CE464" s="278"/>
      <c r="CF464" s="402">
        <f t="shared" si="441"/>
        <v>1</v>
      </c>
      <c r="CG464" s="403">
        <f t="shared" si="442"/>
        <v>20</v>
      </c>
      <c r="CH464" s="402">
        <f t="shared" si="443"/>
        <v>15</v>
      </c>
      <c r="CI464" s="403">
        <f t="shared" si="444"/>
        <v>50</v>
      </c>
      <c r="CJ464" s="402">
        <f t="shared" si="445"/>
        <v>215</v>
      </c>
      <c r="CK464" s="403">
        <f t="shared" si="446"/>
        <v>10000</v>
      </c>
      <c r="CL464" s="402">
        <f t="shared" si="447"/>
        <v>80</v>
      </c>
      <c r="CM464" s="403">
        <f t="shared" si="448"/>
        <v>1000</v>
      </c>
      <c r="CN464" s="278"/>
      <c r="CO464" s="402">
        <f t="shared" si="449"/>
        <v>80</v>
      </c>
      <c r="CP464" s="403">
        <f t="shared" si="450"/>
        <v>1000</v>
      </c>
      <c r="CQ464" s="402">
        <f t="shared" si="451"/>
        <v>0</v>
      </c>
      <c r="CR464" s="403">
        <f t="shared" si="452"/>
        <v>1</v>
      </c>
      <c r="CS464" s="402">
        <f t="shared" si="453"/>
        <v>0</v>
      </c>
      <c r="CT464" s="403">
        <f t="shared" si="454"/>
        <v>0</v>
      </c>
      <c r="CU464" s="278"/>
      <c r="CV464" s="402">
        <f t="shared" si="455"/>
        <v>0</v>
      </c>
      <c r="CW464" s="403">
        <f t="shared" si="456"/>
        <v>10000</v>
      </c>
      <c r="CX464" s="402">
        <f t="shared" si="457"/>
        <v>0</v>
      </c>
      <c r="CY464" s="403">
        <f t="shared" si="458"/>
        <v>10</v>
      </c>
      <c r="CZ464" s="402">
        <f t="shared" si="459"/>
        <v>0</v>
      </c>
      <c r="DA464" s="403">
        <f t="shared" si="460"/>
        <v>0</v>
      </c>
      <c r="DB464" s="402">
        <f t="shared" si="461"/>
        <v>0</v>
      </c>
      <c r="DC464" s="403">
        <f t="shared" si="462"/>
        <v>0</v>
      </c>
      <c r="DD464" s="402">
        <f t="shared" si="463"/>
        <v>0</v>
      </c>
      <c r="DE464" s="403">
        <f t="shared" si="464"/>
        <v>9.9</v>
      </c>
      <c r="DF464" s="402">
        <f t="shared" si="465"/>
        <v>0</v>
      </c>
      <c r="DG464" s="403">
        <f t="shared" si="466"/>
        <v>10</v>
      </c>
      <c r="DH464" s="402">
        <f t="shared" si="467"/>
        <v>0</v>
      </c>
      <c r="DI464" s="403">
        <f t="shared" si="468"/>
        <v>100</v>
      </c>
      <c r="DJ464" s="404">
        <f t="shared" si="415"/>
        <v>1900</v>
      </c>
      <c r="DK464" s="404">
        <f t="shared" si="416"/>
        <v>1</v>
      </c>
      <c r="DL464" s="404">
        <f t="shared" si="417"/>
        <v>0</v>
      </c>
      <c r="DM464" s="278" t="str">
        <f t="shared" si="469"/>
        <v/>
      </c>
      <c r="DO464" s="278" t="str">
        <f t="shared" si="470"/>
        <v/>
      </c>
      <c r="DP464" s="278" t="str">
        <f t="shared" si="471"/>
        <v>438-_1900/1/0</v>
      </c>
      <c r="DT464" s="373">
        <f t="shared" si="472"/>
        <v>0.65</v>
      </c>
      <c r="DU464" s="278">
        <f t="shared" si="473"/>
        <v>5</v>
      </c>
      <c r="DV464" s="271" t="s">
        <v>222</v>
      </c>
      <c r="DW464" s="278" t="str">
        <f t="shared" si="474"/>
        <v>WHF (min)</v>
      </c>
      <c r="DX464" s="278" t="str">
        <f t="shared" si="475"/>
        <v>WHF (max)</v>
      </c>
    </row>
    <row r="465" spans="1:128" ht="15.75" x14ac:dyDescent="0.25">
      <c r="A465" s="188">
        <v>439</v>
      </c>
      <c r="B465" s="189"/>
      <c r="C465" s="189"/>
      <c r="D465" s="189"/>
      <c r="E465" s="194"/>
      <c r="F465" s="194"/>
      <c r="G465" s="194"/>
      <c r="H465" s="190"/>
      <c r="I465" s="190"/>
      <c r="J465" s="189"/>
      <c r="K465" s="189"/>
      <c r="L465" s="191"/>
      <c r="M465" s="191"/>
      <c r="N465" s="271" t="str">
        <f t="shared" si="418"/>
        <v/>
      </c>
      <c r="O465" s="192"/>
      <c r="P465" s="193"/>
      <c r="Q465" s="436"/>
      <c r="R465" s="276"/>
      <c r="S465" s="276"/>
      <c r="T465" s="276"/>
      <c r="U465" s="276"/>
      <c r="V465" s="276"/>
      <c r="W465" s="276"/>
      <c r="X465" s="306"/>
      <c r="Y465" s="428"/>
      <c r="Z465" s="269"/>
      <c r="AA465" s="276"/>
      <c r="AB465" s="410"/>
      <c r="AC465" s="269"/>
      <c r="AD465" s="439"/>
      <c r="AE465" s="307"/>
      <c r="AF465" s="276"/>
      <c r="AG465" s="410"/>
      <c r="AH465" s="306"/>
      <c r="AI465" s="269"/>
      <c r="AJ465" s="269"/>
      <c r="AK465" s="276"/>
      <c r="AL465" s="276"/>
      <c r="AM465" s="276"/>
      <c r="AN465" s="276"/>
      <c r="AO465" s="276"/>
      <c r="AP465" s="306"/>
      <c r="AQ465" s="308"/>
      <c r="AR465" s="209" t="e">
        <f t="shared" si="408"/>
        <v>#N/A</v>
      </c>
      <c r="AS465" s="210" t="e">
        <f t="shared" si="409"/>
        <v>#N/A</v>
      </c>
      <c r="AT465" s="210" t="str">
        <f t="shared" si="410"/>
        <v>439- 1900/1/0</v>
      </c>
      <c r="AU465" s="210"/>
      <c r="AV465" s="210">
        <f t="shared" si="411"/>
        <v>1900</v>
      </c>
      <c r="AW465" s="210">
        <f t="shared" si="412"/>
        <v>1</v>
      </c>
      <c r="AX465" s="210">
        <f t="shared" si="413"/>
        <v>0</v>
      </c>
      <c r="AY465" s="210" t="str">
        <f t="shared" si="414"/>
        <v/>
      </c>
      <c r="BH465" s="402">
        <f t="shared" si="419"/>
        <v>0</v>
      </c>
      <c r="BI465" s="403">
        <f t="shared" si="420"/>
        <v>14</v>
      </c>
      <c r="BJ465" s="402">
        <f t="shared" si="421"/>
        <v>11</v>
      </c>
      <c r="BK465" s="403">
        <f t="shared" si="422"/>
        <v>100</v>
      </c>
      <c r="BL465" s="402">
        <f t="shared" si="423"/>
        <v>28</v>
      </c>
      <c r="BM465" s="403">
        <f t="shared" si="424"/>
        <v>100</v>
      </c>
      <c r="BN465" s="402">
        <f t="shared" si="425"/>
        <v>85</v>
      </c>
      <c r="BO465" s="403">
        <f t="shared" si="426"/>
        <v>100</v>
      </c>
      <c r="BP465" s="402">
        <f t="shared" si="427"/>
        <v>30</v>
      </c>
      <c r="BQ465" s="403">
        <f t="shared" si="428"/>
        <v>1000</v>
      </c>
      <c r="BR465" s="402" t="str">
        <f t="shared" si="429"/>
        <v>Z+5</v>
      </c>
      <c r="BS465" s="403">
        <f t="shared" si="430"/>
        <v>10000</v>
      </c>
      <c r="BT465" s="402">
        <f t="shared" si="431"/>
        <v>230</v>
      </c>
      <c r="BU465" s="403">
        <f t="shared" si="432"/>
        <v>1000</v>
      </c>
      <c r="BV465" s="278"/>
      <c r="BW465" s="402">
        <f t="shared" si="433"/>
        <v>0</v>
      </c>
      <c r="BX465" s="403">
        <f t="shared" si="434"/>
        <v>120</v>
      </c>
      <c r="BY465" s="402">
        <f t="shared" si="435"/>
        <v>23.5</v>
      </c>
      <c r="BZ465" s="403">
        <f t="shared" si="436"/>
        <v>27.25</v>
      </c>
      <c r="CA465" s="402">
        <f t="shared" si="437"/>
        <v>100</v>
      </c>
      <c r="CB465" s="403">
        <f t="shared" si="438"/>
        <v>100</v>
      </c>
      <c r="CC465" s="402">
        <f t="shared" si="439"/>
        <v>55</v>
      </c>
      <c r="CD465" s="403">
        <f t="shared" si="440"/>
        <v>1000</v>
      </c>
      <c r="CE465" s="278"/>
      <c r="CF465" s="402">
        <f t="shared" si="441"/>
        <v>1</v>
      </c>
      <c r="CG465" s="403">
        <f t="shared" si="442"/>
        <v>20</v>
      </c>
      <c r="CH465" s="402">
        <f t="shared" si="443"/>
        <v>15</v>
      </c>
      <c r="CI465" s="403">
        <f t="shared" si="444"/>
        <v>50</v>
      </c>
      <c r="CJ465" s="402">
        <f t="shared" si="445"/>
        <v>215</v>
      </c>
      <c r="CK465" s="403">
        <f t="shared" si="446"/>
        <v>10000</v>
      </c>
      <c r="CL465" s="402">
        <f t="shared" si="447"/>
        <v>80</v>
      </c>
      <c r="CM465" s="403">
        <f t="shared" si="448"/>
        <v>1000</v>
      </c>
      <c r="CN465" s="278"/>
      <c r="CO465" s="402">
        <f t="shared" si="449"/>
        <v>80</v>
      </c>
      <c r="CP465" s="403">
        <f t="shared" si="450"/>
        <v>1000</v>
      </c>
      <c r="CQ465" s="402">
        <f t="shared" si="451"/>
        <v>0</v>
      </c>
      <c r="CR465" s="403">
        <f t="shared" si="452"/>
        <v>1</v>
      </c>
      <c r="CS465" s="402">
        <f t="shared" si="453"/>
        <v>0</v>
      </c>
      <c r="CT465" s="403">
        <f t="shared" si="454"/>
        <v>0</v>
      </c>
      <c r="CU465" s="278"/>
      <c r="CV465" s="402">
        <f t="shared" si="455"/>
        <v>0</v>
      </c>
      <c r="CW465" s="403">
        <f t="shared" si="456"/>
        <v>10000</v>
      </c>
      <c r="CX465" s="402">
        <f t="shared" si="457"/>
        <v>0</v>
      </c>
      <c r="CY465" s="403">
        <f t="shared" si="458"/>
        <v>10</v>
      </c>
      <c r="CZ465" s="402">
        <f t="shared" si="459"/>
        <v>0</v>
      </c>
      <c r="DA465" s="403">
        <f t="shared" si="460"/>
        <v>0</v>
      </c>
      <c r="DB465" s="402">
        <f t="shared" si="461"/>
        <v>0</v>
      </c>
      <c r="DC465" s="403">
        <f t="shared" si="462"/>
        <v>0</v>
      </c>
      <c r="DD465" s="402">
        <f t="shared" si="463"/>
        <v>0</v>
      </c>
      <c r="DE465" s="403">
        <f t="shared" si="464"/>
        <v>9.9</v>
      </c>
      <c r="DF465" s="402">
        <f t="shared" si="465"/>
        <v>0</v>
      </c>
      <c r="DG465" s="403">
        <f t="shared" si="466"/>
        <v>10</v>
      </c>
      <c r="DH465" s="402">
        <f t="shared" si="467"/>
        <v>0</v>
      </c>
      <c r="DI465" s="403">
        <f t="shared" si="468"/>
        <v>100</v>
      </c>
      <c r="DJ465" s="404">
        <f t="shared" si="415"/>
        <v>1900</v>
      </c>
      <c r="DK465" s="404">
        <f t="shared" si="416"/>
        <v>1</v>
      </c>
      <c r="DL465" s="404">
        <f t="shared" si="417"/>
        <v>0</v>
      </c>
      <c r="DM465" s="278" t="str">
        <f t="shared" si="469"/>
        <v/>
      </c>
      <c r="DO465" s="278" t="str">
        <f t="shared" si="470"/>
        <v/>
      </c>
      <c r="DP465" s="278" t="str">
        <f t="shared" si="471"/>
        <v>439-_1900/1/0</v>
      </c>
      <c r="DT465" s="373">
        <f t="shared" si="472"/>
        <v>0.65</v>
      </c>
      <c r="DU465" s="278">
        <f t="shared" si="473"/>
        <v>5</v>
      </c>
      <c r="DV465" s="271" t="s">
        <v>222</v>
      </c>
      <c r="DW465" s="278" t="str">
        <f t="shared" si="474"/>
        <v>WHF (min)</v>
      </c>
      <c r="DX465" s="278" t="str">
        <f t="shared" si="475"/>
        <v>WHF (max)</v>
      </c>
    </row>
    <row r="466" spans="1:128" ht="15.75" x14ac:dyDescent="0.25">
      <c r="A466" s="188">
        <v>440</v>
      </c>
      <c r="B466" s="189"/>
      <c r="C466" s="189"/>
      <c r="D466" s="189"/>
      <c r="E466" s="194"/>
      <c r="F466" s="194"/>
      <c r="G466" s="194"/>
      <c r="H466" s="190"/>
      <c r="I466" s="190"/>
      <c r="J466" s="189"/>
      <c r="K466" s="189"/>
      <c r="L466" s="191"/>
      <c r="M466" s="191"/>
      <c r="N466" s="271" t="str">
        <f t="shared" si="418"/>
        <v/>
      </c>
      <c r="O466" s="192"/>
      <c r="P466" s="193"/>
      <c r="Q466" s="436"/>
      <c r="R466" s="276"/>
      <c r="S466" s="276"/>
      <c r="T466" s="276"/>
      <c r="U466" s="276"/>
      <c r="V466" s="276"/>
      <c r="W466" s="276"/>
      <c r="X466" s="306"/>
      <c r="Y466" s="428"/>
      <c r="Z466" s="269"/>
      <c r="AA466" s="276"/>
      <c r="AB466" s="410"/>
      <c r="AC466" s="269"/>
      <c r="AD466" s="439"/>
      <c r="AE466" s="307"/>
      <c r="AF466" s="276"/>
      <c r="AG466" s="410"/>
      <c r="AH466" s="306"/>
      <c r="AI466" s="269"/>
      <c r="AJ466" s="269"/>
      <c r="AK466" s="276"/>
      <c r="AL466" s="276"/>
      <c r="AM466" s="276"/>
      <c r="AN466" s="276"/>
      <c r="AO466" s="276"/>
      <c r="AP466" s="306"/>
      <c r="AQ466" s="308"/>
      <c r="AR466" s="209" t="e">
        <f t="shared" si="408"/>
        <v>#N/A</v>
      </c>
      <c r="AS466" s="210" t="e">
        <f t="shared" si="409"/>
        <v>#N/A</v>
      </c>
      <c r="AT466" s="210" t="str">
        <f t="shared" si="410"/>
        <v>440- 1900/1/0</v>
      </c>
      <c r="AU466" s="210"/>
      <c r="AV466" s="210">
        <f t="shared" si="411"/>
        <v>1900</v>
      </c>
      <c r="AW466" s="210">
        <f t="shared" si="412"/>
        <v>1</v>
      </c>
      <c r="AX466" s="210">
        <f t="shared" si="413"/>
        <v>0</v>
      </c>
      <c r="AY466" s="210" t="str">
        <f t="shared" si="414"/>
        <v/>
      </c>
      <c r="BH466" s="402">
        <f t="shared" si="419"/>
        <v>0</v>
      </c>
      <c r="BI466" s="403">
        <f t="shared" si="420"/>
        <v>14</v>
      </c>
      <c r="BJ466" s="402">
        <f t="shared" si="421"/>
        <v>11</v>
      </c>
      <c r="BK466" s="403">
        <f t="shared" si="422"/>
        <v>100</v>
      </c>
      <c r="BL466" s="402">
        <f t="shared" si="423"/>
        <v>28</v>
      </c>
      <c r="BM466" s="403">
        <f t="shared" si="424"/>
        <v>100</v>
      </c>
      <c r="BN466" s="402">
        <f t="shared" si="425"/>
        <v>85</v>
      </c>
      <c r="BO466" s="403">
        <f t="shared" si="426"/>
        <v>100</v>
      </c>
      <c r="BP466" s="402">
        <f t="shared" si="427"/>
        <v>30</v>
      </c>
      <c r="BQ466" s="403">
        <f t="shared" si="428"/>
        <v>1000</v>
      </c>
      <c r="BR466" s="402" t="str">
        <f t="shared" si="429"/>
        <v>Z+5</v>
      </c>
      <c r="BS466" s="403">
        <f t="shared" si="430"/>
        <v>10000</v>
      </c>
      <c r="BT466" s="402">
        <f t="shared" si="431"/>
        <v>230</v>
      </c>
      <c r="BU466" s="403">
        <f t="shared" si="432"/>
        <v>1000</v>
      </c>
      <c r="BV466" s="278"/>
      <c r="BW466" s="402">
        <f t="shared" si="433"/>
        <v>0</v>
      </c>
      <c r="BX466" s="403">
        <f t="shared" si="434"/>
        <v>120</v>
      </c>
      <c r="BY466" s="402">
        <f t="shared" si="435"/>
        <v>23.5</v>
      </c>
      <c r="BZ466" s="403">
        <f t="shared" si="436"/>
        <v>27.25</v>
      </c>
      <c r="CA466" s="402">
        <f t="shared" si="437"/>
        <v>100</v>
      </c>
      <c r="CB466" s="403">
        <f t="shared" si="438"/>
        <v>100</v>
      </c>
      <c r="CC466" s="402">
        <f t="shared" si="439"/>
        <v>55</v>
      </c>
      <c r="CD466" s="403">
        <f t="shared" si="440"/>
        <v>1000</v>
      </c>
      <c r="CE466" s="278"/>
      <c r="CF466" s="402">
        <f t="shared" si="441"/>
        <v>1</v>
      </c>
      <c r="CG466" s="403">
        <f t="shared" si="442"/>
        <v>20</v>
      </c>
      <c r="CH466" s="402">
        <f t="shared" si="443"/>
        <v>15</v>
      </c>
      <c r="CI466" s="403">
        <f t="shared" si="444"/>
        <v>50</v>
      </c>
      <c r="CJ466" s="402">
        <f t="shared" si="445"/>
        <v>215</v>
      </c>
      <c r="CK466" s="403">
        <f t="shared" si="446"/>
        <v>10000</v>
      </c>
      <c r="CL466" s="402">
        <f t="shared" si="447"/>
        <v>80</v>
      </c>
      <c r="CM466" s="403">
        <f t="shared" si="448"/>
        <v>1000</v>
      </c>
      <c r="CN466" s="278"/>
      <c r="CO466" s="402">
        <f t="shared" si="449"/>
        <v>80</v>
      </c>
      <c r="CP466" s="403">
        <f t="shared" si="450"/>
        <v>1000</v>
      </c>
      <c r="CQ466" s="402">
        <f t="shared" si="451"/>
        <v>0</v>
      </c>
      <c r="CR466" s="403">
        <f t="shared" si="452"/>
        <v>1</v>
      </c>
      <c r="CS466" s="402">
        <f t="shared" si="453"/>
        <v>0</v>
      </c>
      <c r="CT466" s="403">
        <f t="shared" si="454"/>
        <v>0</v>
      </c>
      <c r="CU466" s="278"/>
      <c r="CV466" s="402">
        <f t="shared" si="455"/>
        <v>0</v>
      </c>
      <c r="CW466" s="403">
        <f t="shared" si="456"/>
        <v>10000</v>
      </c>
      <c r="CX466" s="402">
        <f t="shared" si="457"/>
        <v>0</v>
      </c>
      <c r="CY466" s="403">
        <f t="shared" si="458"/>
        <v>10</v>
      </c>
      <c r="CZ466" s="402">
        <f t="shared" si="459"/>
        <v>0</v>
      </c>
      <c r="DA466" s="403">
        <f t="shared" si="460"/>
        <v>0</v>
      </c>
      <c r="DB466" s="402">
        <f t="shared" si="461"/>
        <v>0</v>
      </c>
      <c r="DC466" s="403">
        <f t="shared" si="462"/>
        <v>0</v>
      </c>
      <c r="DD466" s="402">
        <f t="shared" si="463"/>
        <v>0</v>
      </c>
      <c r="DE466" s="403">
        <f t="shared" si="464"/>
        <v>9.9</v>
      </c>
      <c r="DF466" s="402">
        <f t="shared" si="465"/>
        <v>0</v>
      </c>
      <c r="DG466" s="403">
        <f t="shared" si="466"/>
        <v>10</v>
      </c>
      <c r="DH466" s="402">
        <f t="shared" si="467"/>
        <v>0</v>
      </c>
      <c r="DI466" s="403">
        <f t="shared" si="468"/>
        <v>100</v>
      </c>
      <c r="DJ466" s="404">
        <f t="shared" si="415"/>
        <v>1900</v>
      </c>
      <c r="DK466" s="404">
        <f t="shared" si="416"/>
        <v>1</v>
      </c>
      <c r="DL466" s="404">
        <f t="shared" si="417"/>
        <v>0</v>
      </c>
      <c r="DM466" s="278" t="str">
        <f t="shared" si="469"/>
        <v/>
      </c>
      <c r="DO466" s="278" t="str">
        <f t="shared" si="470"/>
        <v/>
      </c>
      <c r="DP466" s="278" t="str">
        <f t="shared" si="471"/>
        <v>440-_1900/1/0</v>
      </c>
      <c r="DT466" s="373">
        <f t="shared" si="472"/>
        <v>0.65</v>
      </c>
      <c r="DU466" s="278">
        <f t="shared" si="473"/>
        <v>5</v>
      </c>
      <c r="DV466" s="271" t="s">
        <v>222</v>
      </c>
      <c r="DW466" s="278" t="str">
        <f t="shared" si="474"/>
        <v>WHF (min)</v>
      </c>
      <c r="DX466" s="278" t="str">
        <f t="shared" si="475"/>
        <v>WHF (max)</v>
      </c>
    </row>
    <row r="467" spans="1:128" ht="15.75" x14ac:dyDescent="0.25">
      <c r="A467" s="188">
        <v>441</v>
      </c>
      <c r="B467" s="189"/>
      <c r="C467" s="189"/>
      <c r="D467" s="189"/>
      <c r="E467" s="194"/>
      <c r="F467" s="194"/>
      <c r="G467" s="194"/>
      <c r="H467" s="190"/>
      <c r="I467" s="190"/>
      <c r="J467" s="189"/>
      <c r="K467" s="189"/>
      <c r="L467" s="191"/>
      <c r="M467" s="191"/>
      <c r="N467" s="271" t="str">
        <f t="shared" si="418"/>
        <v/>
      </c>
      <c r="O467" s="192"/>
      <c r="P467" s="193"/>
      <c r="Q467" s="436"/>
      <c r="R467" s="276"/>
      <c r="S467" s="276"/>
      <c r="T467" s="276"/>
      <c r="U467" s="276"/>
      <c r="V467" s="276"/>
      <c r="W467" s="276"/>
      <c r="X467" s="306"/>
      <c r="Y467" s="428"/>
      <c r="Z467" s="269"/>
      <c r="AA467" s="276"/>
      <c r="AB467" s="410"/>
      <c r="AC467" s="269"/>
      <c r="AD467" s="439"/>
      <c r="AE467" s="307"/>
      <c r="AF467" s="276"/>
      <c r="AG467" s="410"/>
      <c r="AH467" s="306"/>
      <c r="AI467" s="269"/>
      <c r="AJ467" s="269"/>
      <c r="AK467" s="276"/>
      <c r="AL467" s="276"/>
      <c r="AM467" s="276"/>
      <c r="AN467" s="276"/>
      <c r="AO467" s="276"/>
      <c r="AP467" s="306"/>
      <c r="AQ467" s="308"/>
      <c r="AR467" s="209" t="e">
        <f t="shared" si="408"/>
        <v>#N/A</v>
      </c>
      <c r="AS467" s="210" t="e">
        <f t="shared" si="409"/>
        <v>#N/A</v>
      </c>
      <c r="AT467" s="210" t="str">
        <f t="shared" si="410"/>
        <v>441- 1900/1/0</v>
      </c>
      <c r="AU467" s="210"/>
      <c r="AV467" s="210">
        <f t="shared" si="411"/>
        <v>1900</v>
      </c>
      <c r="AW467" s="210">
        <f t="shared" si="412"/>
        <v>1</v>
      </c>
      <c r="AX467" s="210">
        <f t="shared" si="413"/>
        <v>0</v>
      </c>
      <c r="AY467" s="210" t="str">
        <f t="shared" si="414"/>
        <v/>
      </c>
      <c r="BH467" s="402">
        <f t="shared" si="419"/>
        <v>0</v>
      </c>
      <c r="BI467" s="403">
        <f t="shared" si="420"/>
        <v>14</v>
      </c>
      <c r="BJ467" s="402">
        <f t="shared" si="421"/>
        <v>11</v>
      </c>
      <c r="BK467" s="403">
        <f t="shared" si="422"/>
        <v>100</v>
      </c>
      <c r="BL467" s="402">
        <f t="shared" si="423"/>
        <v>28</v>
      </c>
      <c r="BM467" s="403">
        <f t="shared" si="424"/>
        <v>100</v>
      </c>
      <c r="BN467" s="402">
        <f t="shared" si="425"/>
        <v>85</v>
      </c>
      <c r="BO467" s="403">
        <f t="shared" si="426"/>
        <v>100</v>
      </c>
      <c r="BP467" s="402">
        <f t="shared" si="427"/>
        <v>30</v>
      </c>
      <c r="BQ467" s="403">
        <f t="shared" si="428"/>
        <v>1000</v>
      </c>
      <c r="BR467" s="402" t="str">
        <f t="shared" si="429"/>
        <v>Z+5</v>
      </c>
      <c r="BS467" s="403">
        <f t="shared" si="430"/>
        <v>10000</v>
      </c>
      <c r="BT467" s="402">
        <f t="shared" si="431"/>
        <v>230</v>
      </c>
      <c r="BU467" s="403">
        <f t="shared" si="432"/>
        <v>1000</v>
      </c>
      <c r="BV467" s="278"/>
      <c r="BW467" s="402">
        <f t="shared" si="433"/>
        <v>0</v>
      </c>
      <c r="BX467" s="403">
        <f t="shared" si="434"/>
        <v>120</v>
      </c>
      <c r="BY467" s="402">
        <f t="shared" si="435"/>
        <v>23.5</v>
      </c>
      <c r="BZ467" s="403">
        <f t="shared" si="436"/>
        <v>27.25</v>
      </c>
      <c r="CA467" s="402">
        <f t="shared" si="437"/>
        <v>100</v>
      </c>
      <c r="CB467" s="403">
        <f t="shared" si="438"/>
        <v>100</v>
      </c>
      <c r="CC467" s="402">
        <f t="shared" si="439"/>
        <v>55</v>
      </c>
      <c r="CD467" s="403">
        <f t="shared" si="440"/>
        <v>1000</v>
      </c>
      <c r="CE467" s="278"/>
      <c r="CF467" s="402">
        <f t="shared" si="441"/>
        <v>1</v>
      </c>
      <c r="CG467" s="403">
        <f t="shared" si="442"/>
        <v>20</v>
      </c>
      <c r="CH467" s="402">
        <f t="shared" si="443"/>
        <v>15</v>
      </c>
      <c r="CI467" s="403">
        <f t="shared" si="444"/>
        <v>50</v>
      </c>
      <c r="CJ467" s="402">
        <f t="shared" si="445"/>
        <v>215</v>
      </c>
      <c r="CK467" s="403">
        <f t="shared" si="446"/>
        <v>10000</v>
      </c>
      <c r="CL467" s="402">
        <f t="shared" si="447"/>
        <v>80</v>
      </c>
      <c r="CM467" s="403">
        <f t="shared" si="448"/>
        <v>1000</v>
      </c>
      <c r="CN467" s="278"/>
      <c r="CO467" s="402">
        <f t="shared" si="449"/>
        <v>80</v>
      </c>
      <c r="CP467" s="403">
        <f t="shared" si="450"/>
        <v>1000</v>
      </c>
      <c r="CQ467" s="402">
        <f t="shared" si="451"/>
        <v>0</v>
      </c>
      <c r="CR467" s="403">
        <f t="shared" si="452"/>
        <v>1</v>
      </c>
      <c r="CS467" s="402">
        <f t="shared" si="453"/>
        <v>0</v>
      </c>
      <c r="CT467" s="403">
        <f t="shared" si="454"/>
        <v>0</v>
      </c>
      <c r="CU467" s="278"/>
      <c r="CV467" s="402">
        <f t="shared" si="455"/>
        <v>0</v>
      </c>
      <c r="CW467" s="403">
        <f t="shared" si="456"/>
        <v>10000</v>
      </c>
      <c r="CX467" s="402">
        <f t="shared" si="457"/>
        <v>0</v>
      </c>
      <c r="CY467" s="403">
        <f t="shared" si="458"/>
        <v>10</v>
      </c>
      <c r="CZ467" s="402">
        <f t="shared" si="459"/>
        <v>0</v>
      </c>
      <c r="DA467" s="403">
        <f t="shared" si="460"/>
        <v>0</v>
      </c>
      <c r="DB467" s="402">
        <f t="shared" si="461"/>
        <v>0</v>
      </c>
      <c r="DC467" s="403">
        <f t="shared" si="462"/>
        <v>0</v>
      </c>
      <c r="DD467" s="402">
        <f t="shared" si="463"/>
        <v>0</v>
      </c>
      <c r="DE467" s="403">
        <f t="shared" si="464"/>
        <v>9.9</v>
      </c>
      <c r="DF467" s="402">
        <f t="shared" si="465"/>
        <v>0</v>
      </c>
      <c r="DG467" s="403">
        <f t="shared" si="466"/>
        <v>10</v>
      </c>
      <c r="DH467" s="402">
        <f t="shared" si="467"/>
        <v>0</v>
      </c>
      <c r="DI467" s="403">
        <f t="shared" si="468"/>
        <v>100</v>
      </c>
      <c r="DJ467" s="404">
        <f t="shared" si="415"/>
        <v>1900</v>
      </c>
      <c r="DK467" s="404">
        <f t="shared" si="416"/>
        <v>1</v>
      </c>
      <c r="DL467" s="404">
        <f t="shared" si="417"/>
        <v>0</v>
      </c>
      <c r="DM467" s="278" t="str">
        <f t="shared" si="469"/>
        <v/>
      </c>
      <c r="DO467" s="278" t="str">
        <f t="shared" si="470"/>
        <v/>
      </c>
      <c r="DP467" s="278" t="str">
        <f t="shared" si="471"/>
        <v>441-_1900/1/0</v>
      </c>
      <c r="DT467" s="373">
        <f t="shared" si="472"/>
        <v>0.65</v>
      </c>
      <c r="DU467" s="278">
        <f t="shared" si="473"/>
        <v>5</v>
      </c>
      <c r="DV467" s="271" t="s">
        <v>222</v>
      </c>
      <c r="DW467" s="278" t="str">
        <f t="shared" si="474"/>
        <v>WHF (min)</v>
      </c>
      <c r="DX467" s="278" t="str">
        <f t="shared" si="475"/>
        <v>WHF (max)</v>
      </c>
    </row>
    <row r="468" spans="1:128" ht="15.75" x14ac:dyDescent="0.25">
      <c r="A468" s="188">
        <v>442</v>
      </c>
      <c r="B468" s="189"/>
      <c r="C468" s="189"/>
      <c r="D468" s="189"/>
      <c r="E468" s="194"/>
      <c r="F468" s="194"/>
      <c r="G468" s="194"/>
      <c r="H468" s="190"/>
      <c r="I468" s="190"/>
      <c r="J468" s="189"/>
      <c r="K468" s="189"/>
      <c r="L468" s="191"/>
      <c r="M468" s="191"/>
      <c r="N468" s="271" t="str">
        <f t="shared" si="418"/>
        <v/>
      </c>
      <c r="O468" s="192"/>
      <c r="P468" s="193"/>
      <c r="Q468" s="436"/>
      <c r="R468" s="276"/>
      <c r="S468" s="276"/>
      <c r="T468" s="276"/>
      <c r="U468" s="276"/>
      <c r="V468" s="276"/>
      <c r="W468" s="276"/>
      <c r="X468" s="306"/>
      <c r="Y468" s="428"/>
      <c r="Z468" s="269"/>
      <c r="AA468" s="276"/>
      <c r="AB468" s="410"/>
      <c r="AC468" s="269"/>
      <c r="AD468" s="439"/>
      <c r="AE468" s="307"/>
      <c r="AF468" s="276"/>
      <c r="AG468" s="410"/>
      <c r="AH468" s="306"/>
      <c r="AI468" s="269"/>
      <c r="AJ468" s="269"/>
      <c r="AK468" s="276"/>
      <c r="AL468" s="276"/>
      <c r="AM468" s="276"/>
      <c r="AN468" s="276"/>
      <c r="AO468" s="276"/>
      <c r="AP468" s="306"/>
      <c r="AQ468" s="308"/>
      <c r="AR468" s="209" t="e">
        <f t="shared" si="408"/>
        <v>#N/A</v>
      </c>
      <c r="AS468" s="210" t="e">
        <f t="shared" si="409"/>
        <v>#N/A</v>
      </c>
      <c r="AT468" s="210" t="str">
        <f t="shared" si="410"/>
        <v>442- 1900/1/0</v>
      </c>
      <c r="AU468" s="210"/>
      <c r="AV468" s="210">
        <f t="shared" si="411"/>
        <v>1900</v>
      </c>
      <c r="AW468" s="210">
        <f t="shared" si="412"/>
        <v>1</v>
      </c>
      <c r="AX468" s="210">
        <f t="shared" si="413"/>
        <v>0</v>
      </c>
      <c r="AY468" s="210" t="str">
        <f t="shared" si="414"/>
        <v/>
      </c>
      <c r="BH468" s="402">
        <f t="shared" si="419"/>
        <v>0</v>
      </c>
      <c r="BI468" s="403">
        <f t="shared" si="420"/>
        <v>14</v>
      </c>
      <c r="BJ468" s="402">
        <f t="shared" si="421"/>
        <v>11</v>
      </c>
      <c r="BK468" s="403">
        <f t="shared" si="422"/>
        <v>100</v>
      </c>
      <c r="BL468" s="402">
        <f t="shared" si="423"/>
        <v>28</v>
      </c>
      <c r="BM468" s="403">
        <f t="shared" si="424"/>
        <v>100</v>
      </c>
      <c r="BN468" s="402">
        <f t="shared" si="425"/>
        <v>85</v>
      </c>
      <c r="BO468" s="403">
        <f t="shared" si="426"/>
        <v>100</v>
      </c>
      <c r="BP468" s="402">
        <f t="shared" si="427"/>
        <v>30</v>
      </c>
      <c r="BQ468" s="403">
        <f t="shared" si="428"/>
        <v>1000</v>
      </c>
      <c r="BR468" s="402" t="str">
        <f t="shared" si="429"/>
        <v>Z+5</v>
      </c>
      <c r="BS468" s="403">
        <f t="shared" si="430"/>
        <v>10000</v>
      </c>
      <c r="BT468" s="402">
        <f t="shared" si="431"/>
        <v>230</v>
      </c>
      <c r="BU468" s="403">
        <f t="shared" si="432"/>
        <v>1000</v>
      </c>
      <c r="BV468" s="278"/>
      <c r="BW468" s="402">
        <f t="shared" si="433"/>
        <v>0</v>
      </c>
      <c r="BX468" s="403">
        <f t="shared" si="434"/>
        <v>120</v>
      </c>
      <c r="BY468" s="402">
        <f t="shared" si="435"/>
        <v>23.5</v>
      </c>
      <c r="BZ468" s="403">
        <f t="shared" si="436"/>
        <v>27.25</v>
      </c>
      <c r="CA468" s="402">
        <f t="shared" si="437"/>
        <v>100</v>
      </c>
      <c r="CB468" s="403">
        <f t="shared" si="438"/>
        <v>100</v>
      </c>
      <c r="CC468" s="402">
        <f t="shared" si="439"/>
        <v>55</v>
      </c>
      <c r="CD468" s="403">
        <f t="shared" si="440"/>
        <v>1000</v>
      </c>
      <c r="CE468" s="278"/>
      <c r="CF468" s="402">
        <f t="shared" si="441"/>
        <v>1</v>
      </c>
      <c r="CG468" s="403">
        <f t="shared" si="442"/>
        <v>20</v>
      </c>
      <c r="CH468" s="402">
        <f t="shared" si="443"/>
        <v>15</v>
      </c>
      <c r="CI468" s="403">
        <f t="shared" si="444"/>
        <v>50</v>
      </c>
      <c r="CJ468" s="402">
        <f t="shared" si="445"/>
        <v>215</v>
      </c>
      <c r="CK468" s="403">
        <f t="shared" si="446"/>
        <v>10000</v>
      </c>
      <c r="CL468" s="402">
        <f t="shared" si="447"/>
        <v>80</v>
      </c>
      <c r="CM468" s="403">
        <f t="shared" si="448"/>
        <v>1000</v>
      </c>
      <c r="CN468" s="278"/>
      <c r="CO468" s="402">
        <f t="shared" si="449"/>
        <v>80</v>
      </c>
      <c r="CP468" s="403">
        <f t="shared" si="450"/>
        <v>1000</v>
      </c>
      <c r="CQ468" s="402">
        <f t="shared" si="451"/>
        <v>0</v>
      </c>
      <c r="CR468" s="403">
        <f t="shared" si="452"/>
        <v>1</v>
      </c>
      <c r="CS468" s="402">
        <f t="shared" si="453"/>
        <v>0</v>
      </c>
      <c r="CT468" s="403">
        <f t="shared" si="454"/>
        <v>0</v>
      </c>
      <c r="CU468" s="278"/>
      <c r="CV468" s="402">
        <f t="shared" si="455"/>
        <v>0</v>
      </c>
      <c r="CW468" s="403">
        <f t="shared" si="456"/>
        <v>10000</v>
      </c>
      <c r="CX468" s="402">
        <f t="shared" si="457"/>
        <v>0</v>
      </c>
      <c r="CY468" s="403">
        <f t="shared" si="458"/>
        <v>10</v>
      </c>
      <c r="CZ468" s="402">
        <f t="shared" si="459"/>
        <v>0</v>
      </c>
      <c r="DA468" s="403">
        <f t="shared" si="460"/>
        <v>0</v>
      </c>
      <c r="DB468" s="402">
        <f t="shared" si="461"/>
        <v>0</v>
      </c>
      <c r="DC468" s="403">
        <f t="shared" si="462"/>
        <v>0</v>
      </c>
      <c r="DD468" s="402">
        <f t="shared" si="463"/>
        <v>0</v>
      </c>
      <c r="DE468" s="403">
        <f t="shared" si="464"/>
        <v>9.9</v>
      </c>
      <c r="DF468" s="402">
        <f t="shared" si="465"/>
        <v>0</v>
      </c>
      <c r="DG468" s="403">
        <f t="shared" si="466"/>
        <v>10</v>
      </c>
      <c r="DH468" s="402">
        <f t="shared" si="467"/>
        <v>0</v>
      </c>
      <c r="DI468" s="403">
        <f t="shared" si="468"/>
        <v>100</v>
      </c>
      <c r="DJ468" s="404">
        <f t="shared" si="415"/>
        <v>1900</v>
      </c>
      <c r="DK468" s="404">
        <f t="shared" si="416"/>
        <v>1</v>
      </c>
      <c r="DL468" s="404">
        <f t="shared" si="417"/>
        <v>0</v>
      </c>
      <c r="DM468" s="278" t="str">
        <f t="shared" si="469"/>
        <v/>
      </c>
      <c r="DO468" s="278" t="str">
        <f t="shared" si="470"/>
        <v/>
      </c>
      <c r="DP468" s="278" t="str">
        <f t="shared" si="471"/>
        <v>442-_1900/1/0</v>
      </c>
      <c r="DT468" s="373">
        <f t="shared" si="472"/>
        <v>0.65</v>
      </c>
      <c r="DU468" s="278">
        <f t="shared" si="473"/>
        <v>5</v>
      </c>
      <c r="DV468" s="271" t="s">
        <v>222</v>
      </c>
      <c r="DW468" s="278" t="str">
        <f t="shared" si="474"/>
        <v>WHF (min)</v>
      </c>
      <c r="DX468" s="278" t="str">
        <f t="shared" si="475"/>
        <v>WHF (max)</v>
      </c>
    </row>
    <row r="469" spans="1:128" ht="15.75" x14ac:dyDescent="0.25">
      <c r="A469" s="188">
        <v>443</v>
      </c>
      <c r="B469" s="189"/>
      <c r="C469" s="189"/>
      <c r="D469" s="189"/>
      <c r="E469" s="194"/>
      <c r="F469" s="194"/>
      <c r="G469" s="194"/>
      <c r="H469" s="190"/>
      <c r="I469" s="190"/>
      <c r="J469" s="189"/>
      <c r="K469" s="189"/>
      <c r="L469" s="191"/>
      <c r="M469" s="191"/>
      <c r="N469" s="271" t="str">
        <f t="shared" si="418"/>
        <v/>
      </c>
      <c r="O469" s="192"/>
      <c r="P469" s="193"/>
      <c r="Q469" s="436"/>
      <c r="R469" s="276"/>
      <c r="S469" s="276"/>
      <c r="T469" s="276"/>
      <c r="U469" s="276"/>
      <c r="V469" s="276"/>
      <c r="W469" s="276"/>
      <c r="X469" s="306"/>
      <c r="Y469" s="428"/>
      <c r="Z469" s="269"/>
      <c r="AA469" s="276"/>
      <c r="AB469" s="410"/>
      <c r="AC469" s="269"/>
      <c r="AD469" s="439"/>
      <c r="AE469" s="307"/>
      <c r="AF469" s="276"/>
      <c r="AG469" s="410"/>
      <c r="AH469" s="306"/>
      <c r="AI469" s="269"/>
      <c r="AJ469" s="269"/>
      <c r="AK469" s="276"/>
      <c r="AL469" s="276"/>
      <c r="AM469" s="276"/>
      <c r="AN469" s="276"/>
      <c r="AO469" s="276"/>
      <c r="AP469" s="306"/>
      <c r="AQ469" s="308"/>
      <c r="AR469" s="209" t="e">
        <f t="shared" si="408"/>
        <v>#N/A</v>
      </c>
      <c r="AS469" s="210" t="e">
        <f t="shared" si="409"/>
        <v>#N/A</v>
      </c>
      <c r="AT469" s="210" t="str">
        <f t="shared" si="410"/>
        <v>443- 1900/1/0</v>
      </c>
      <c r="AU469" s="210"/>
      <c r="AV469" s="210">
        <f t="shared" si="411"/>
        <v>1900</v>
      </c>
      <c r="AW469" s="210">
        <f t="shared" si="412"/>
        <v>1</v>
      </c>
      <c r="AX469" s="210">
        <f t="shared" si="413"/>
        <v>0</v>
      </c>
      <c r="AY469" s="210" t="str">
        <f t="shared" si="414"/>
        <v/>
      </c>
      <c r="BH469" s="402">
        <f t="shared" si="419"/>
        <v>0</v>
      </c>
      <c r="BI469" s="403">
        <f t="shared" si="420"/>
        <v>14</v>
      </c>
      <c r="BJ469" s="402">
        <f t="shared" si="421"/>
        <v>11</v>
      </c>
      <c r="BK469" s="403">
        <f t="shared" si="422"/>
        <v>100</v>
      </c>
      <c r="BL469" s="402">
        <f t="shared" si="423"/>
        <v>28</v>
      </c>
      <c r="BM469" s="403">
        <f t="shared" si="424"/>
        <v>100</v>
      </c>
      <c r="BN469" s="402">
        <f t="shared" si="425"/>
        <v>85</v>
      </c>
      <c r="BO469" s="403">
        <f t="shared" si="426"/>
        <v>100</v>
      </c>
      <c r="BP469" s="402">
        <f t="shared" si="427"/>
        <v>30</v>
      </c>
      <c r="BQ469" s="403">
        <f t="shared" si="428"/>
        <v>1000</v>
      </c>
      <c r="BR469" s="402" t="str">
        <f t="shared" si="429"/>
        <v>Z+5</v>
      </c>
      <c r="BS469" s="403">
        <f t="shared" si="430"/>
        <v>10000</v>
      </c>
      <c r="BT469" s="402">
        <f t="shared" si="431"/>
        <v>230</v>
      </c>
      <c r="BU469" s="403">
        <f t="shared" si="432"/>
        <v>1000</v>
      </c>
      <c r="BV469" s="278"/>
      <c r="BW469" s="402">
        <f t="shared" si="433"/>
        <v>0</v>
      </c>
      <c r="BX469" s="403">
        <f t="shared" si="434"/>
        <v>120</v>
      </c>
      <c r="BY469" s="402">
        <f t="shared" si="435"/>
        <v>23.5</v>
      </c>
      <c r="BZ469" s="403">
        <f t="shared" si="436"/>
        <v>27.25</v>
      </c>
      <c r="CA469" s="402">
        <f t="shared" si="437"/>
        <v>100</v>
      </c>
      <c r="CB469" s="403">
        <f t="shared" si="438"/>
        <v>100</v>
      </c>
      <c r="CC469" s="402">
        <f t="shared" si="439"/>
        <v>55</v>
      </c>
      <c r="CD469" s="403">
        <f t="shared" si="440"/>
        <v>1000</v>
      </c>
      <c r="CE469" s="278"/>
      <c r="CF469" s="402">
        <f t="shared" si="441"/>
        <v>1</v>
      </c>
      <c r="CG469" s="403">
        <f t="shared" si="442"/>
        <v>20</v>
      </c>
      <c r="CH469" s="402">
        <f t="shared" si="443"/>
        <v>15</v>
      </c>
      <c r="CI469" s="403">
        <f t="shared" si="444"/>
        <v>50</v>
      </c>
      <c r="CJ469" s="402">
        <f t="shared" si="445"/>
        <v>215</v>
      </c>
      <c r="CK469" s="403">
        <f t="shared" si="446"/>
        <v>10000</v>
      </c>
      <c r="CL469" s="402">
        <f t="shared" si="447"/>
        <v>80</v>
      </c>
      <c r="CM469" s="403">
        <f t="shared" si="448"/>
        <v>1000</v>
      </c>
      <c r="CN469" s="278"/>
      <c r="CO469" s="402">
        <f t="shared" si="449"/>
        <v>80</v>
      </c>
      <c r="CP469" s="403">
        <f t="shared" si="450"/>
        <v>1000</v>
      </c>
      <c r="CQ469" s="402">
        <f t="shared" si="451"/>
        <v>0</v>
      </c>
      <c r="CR469" s="403">
        <f t="shared" si="452"/>
        <v>1</v>
      </c>
      <c r="CS469" s="402">
        <f t="shared" si="453"/>
        <v>0</v>
      </c>
      <c r="CT469" s="403">
        <f t="shared" si="454"/>
        <v>0</v>
      </c>
      <c r="CU469" s="278"/>
      <c r="CV469" s="402">
        <f t="shared" si="455"/>
        <v>0</v>
      </c>
      <c r="CW469" s="403">
        <f t="shared" si="456"/>
        <v>10000</v>
      </c>
      <c r="CX469" s="402">
        <f t="shared" si="457"/>
        <v>0</v>
      </c>
      <c r="CY469" s="403">
        <f t="shared" si="458"/>
        <v>10</v>
      </c>
      <c r="CZ469" s="402">
        <f t="shared" si="459"/>
        <v>0</v>
      </c>
      <c r="DA469" s="403">
        <f t="shared" si="460"/>
        <v>0</v>
      </c>
      <c r="DB469" s="402">
        <f t="shared" si="461"/>
        <v>0</v>
      </c>
      <c r="DC469" s="403">
        <f t="shared" si="462"/>
        <v>0</v>
      </c>
      <c r="DD469" s="402">
        <f t="shared" si="463"/>
        <v>0</v>
      </c>
      <c r="DE469" s="403">
        <f t="shared" si="464"/>
        <v>9.9</v>
      </c>
      <c r="DF469" s="402">
        <f t="shared" si="465"/>
        <v>0</v>
      </c>
      <c r="DG469" s="403">
        <f t="shared" si="466"/>
        <v>10</v>
      </c>
      <c r="DH469" s="402">
        <f t="shared" si="467"/>
        <v>0</v>
      </c>
      <c r="DI469" s="403">
        <f t="shared" si="468"/>
        <v>100</v>
      </c>
      <c r="DJ469" s="404">
        <f t="shared" ref="DJ469:DJ500" si="476">YEAR(M469)</f>
        <v>1900</v>
      </c>
      <c r="DK469" s="404">
        <f t="shared" ref="DK469:DK500" si="477">MONTH(M469)</f>
        <v>1</v>
      </c>
      <c r="DL469" s="404">
        <f t="shared" ref="DL469:DL500" si="478">DAY(M469)</f>
        <v>0</v>
      </c>
      <c r="DM469" s="278" t="str">
        <f t="shared" si="469"/>
        <v/>
      </c>
      <c r="DO469" s="278" t="str">
        <f t="shared" si="470"/>
        <v/>
      </c>
      <c r="DP469" s="278" t="str">
        <f t="shared" si="471"/>
        <v>443-_1900/1/0</v>
      </c>
      <c r="DT469" s="373">
        <f t="shared" si="472"/>
        <v>0.65</v>
      </c>
      <c r="DU469" s="278">
        <f t="shared" si="473"/>
        <v>5</v>
      </c>
      <c r="DV469" s="271" t="s">
        <v>222</v>
      </c>
      <c r="DW469" s="278" t="str">
        <f t="shared" si="474"/>
        <v>WHF (min)</v>
      </c>
      <c r="DX469" s="278" t="str">
        <f t="shared" si="475"/>
        <v>WHF (max)</v>
      </c>
    </row>
    <row r="470" spans="1:128" ht="15.75" x14ac:dyDescent="0.25">
      <c r="A470" s="188">
        <v>444</v>
      </c>
      <c r="B470" s="189"/>
      <c r="C470" s="189"/>
      <c r="D470" s="189"/>
      <c r="E470" s="194"/>
      <c r="F470" s="194"/>
      <c r="G470" s="194"/>
      <c r="H470" s="190"/>
      <c r="I470" s="190"/>
      <c r="J470" s="189"/>
      <c r="K470" s="189"/>
      <c r="L470" s="191"/>
      <c r="M470" s="191"/>
      <c r="N470" s="271" t="str">
        <f t="shared" si="418"/>
        <v/>
      </c>
      <c r="O470" s="192"/>
      <c r="P470" s="193"/>
      <c r="Q470" s="436"/>
      <c r="R470" s="276"/>
      <c r="S470" s="276"/>
      <c r="T470" s="276"/>
      <c r="U470" s="276"/>
      <c r="V470" s="276"/>
      <c r="W470" s="276"/>
      <c r="X470" s="306"/>
      <c r="Y470" s="428"/>
      <c r="Z470" s="269"/>
      <c r="AA470" s="276"/>
      <c r="AB470" s="410"/>
      <c r="AC470" s="269"/>
      <c r="AD470" s="439"/>
      <c r="AE470" s="307"/>
      <c r="AF470" s="276"/>
      <c r="AG470" s="410"/>
      <c r="AH470" s="306"/>
      <c r="AI470" s="269"/>
      <c r="AJ470" s="269"/>
      <c r="AK470" s="276"/>
      <c r="AL470" s="276"/>
      <c r="AM470" s="276"/>
      <c r="AN470" s="276"/>
      <c r="AO470" s="276"/>
      <c r="AP470" s="306"/>
      <c r="AQ470" s="308"/>
      <c r="AR470" s="209" t="e">
        <f t="shared" si="408"/>
        <v>#N/A</v>
      </c>
      <c r="AS470" s="210" t="e">
        <f t="shared" si="409"/>
        <v>#N/A</v>
      </c>
      <c r="AT470" s="210" t="str">
        <f t="shared" si="410"/>
        <v>444- 1900/1/0</v>
      </c>
      <c r="AU470" s="210"/>
      <c r="AV470" s="210">
        <f t="shared" si="411"/>
        <v>1900</v>
      </c>
      <c r="AW470" s="210">
        <f t="shared" si="412"/>
        <v>1</v>
      </c>
      <c r="AX470" s="210">
        <f t="shared" si="413"/>
        <v>0</v>
      </c>
      <c r="AY470" s="210" t="str">
        <f t="shared" si="414"/>
        <v/>
      </c>
      <c r="BH470" s="402">
        <f t="shared" si="419"/>
        <v>0</v>
      </c>
      <c r="BI470" s="403">
        <f t="shared" si="420"/>
        <v>14</v>
      </c>
      <c r="BJ470" s="402">
        <f t="shared" si="421"/>
        <v>11</v>
      </c>
      <c r="BK470" s="403">
        <f t="shared" si="422"/>
        <v>100</v>
      </c>
      <c r="BL470" s="402">
        <f t="shared" si="423"/>
        <v>28</v>
      </c>
      <c r="BM470" s="403">
        <f t="shared" si="424"/>
        <v>100</v>
      </c>
      <c r="BN470" s="402">
        <f t="shared" si="425"/>
        <v>85</v>
      </c>
      <c r="BO470" s="403">
        <f t="shared" si="426"/>
        <v>100</v>
      </c>
      <c r="BP470" s="402">
        <f t="shared" si="427"/>
        <v>30</v>
      </c>
      <c r="BQ470" s="403">
        <f t="shared" si="428"/>
        <v>1000</v>
      </c>
      <c r="BR470" s="402" t="str">
        <f t="shared" si="429"/>
        <v>Z+5</v>
      </c>
      <c r="BS470" s="403">
        <f t="shared" si="430"/>
        <v>10000</v>
      </c>
      <c r="BT470" s="402">
        <f t="shared" si="431"/>
        <v>230</v>
      </c>
      <c r="BU470" s="403">
        <f t="shared" si="432"/>
        <v>1000</v>
      </c>
      <c r="BV470" s="278"/>
      <c r="BW470" s="402">
        <f t="shared" si="433"/>
        <v>0</v>
      </c>
      <c r="BX470" s="403">
        <f t="shared" si="434"/>
        <v>120</v>
      </c>
      <c r="BY470" s="402">
        <f t="shared" si="435"/>
        <v>23.5</v>
      </c>
      <c r="BZ470" s="403">
        <f t="shared" si="436"/>
        <v>27.25</v>
      </c>
      <c r="CA470" s="402">
        <f t="shared" si="437"/>
        <v>100</v>
      </c>
      <c r="CB470" s="403">
        <f t="shared" si="438"/>
        <v>100</v>
      </c>
      <c r="CC470" s="402">
        <f t="shared" si="439"/>
        <v>55</v>
      </c>
      <c r="CD470" s="403">
        <f t="shared" si="440"/>
        <v>1000</v>
      </c>
      <c r="CE470" s="278"/>
      <c r="CF470" s="402">
        <f t="shared" si="441"/>
        <v>1</v>
      </c>
      <c r="CG470" s="403">
        <f t="shared" si="442"/>
        <v>20</v>
      </c>
      <c r="CH470" s="402">
        <f t="shared" si="443"/>
        <v>15</v>
      </c>
      <c r="CI470" s="403">
        <f t="shared" si="444"/>
        <v>50</v>
      </c>
      <c r="CJ470" s="402">
        <f t="shared" si="445"/>
        <v>215</v>
      </c>
      <c r="CK470" s="403">
        <f t="shared" si="446"/>
        <v>10000</v>
      </c>
      <c r="CL470" s="402">
        <f t="shared" si="447"/>
        <v>80</v>
      </c>
      <c r="CM470" s="403">
        <f t="shared" si="448"/>
        <v>1000</v>
      </c>
      <c r="CN470" s="278"/>
      <c r="CO470" s="402">
        <f t="shared" si="449"/>
        <v>80</v>
      </c>
      <c r="CP470" s="403">
        <f t="shared" si="450"/>
        <v>1000</v>
      </c>
      <c r="CQ470" s="402">
        <f t="shared" si="451"/>
        <v>0</v>
      </c>
      <c r="CR470" s="403">
        <f t="shared" si="452"/>
        <v>1</v>
      </c>
      <c r="CS470" s="402">
        <f t="shared" si="453"/>
        <v>0</v>
      </c>
      <c r="CT470" s="403">
        <f t="shared" si="454"/>
        <v>0</v>
      </c>
      <c r="CU470" s="278"/>
      <c r="CV470" s="402">
        <f t="shared" si="455"/>
        <v>0</v>
      </c>
      <c r="CW470" s="403">
        <f t="shared" si="456"/>
        <v>10000</v>
      </c>
      <c r="CX470" s="402">
        <f t="shared" si="457"/>
        <v>0</v>
      </c>
      <c r="CY470" s="403">
        <f t="shared" si="458"/>
        <v>10</v>
      </c>
      <c r="CZ470" s="402">
        <f t="shared" si="459"/>
        <v>0</v>
      </c>
      <c r="DA470" s="403">
        <f t="shared" si="460"/>
        <v>0</v>
      </c>
      <c r="DB470" s="402">
        <f t="shared" si="461"/>
        <v>0</v>
      </c>
      <c r="DC470" s="403">
        <f t="shared" si="462"/>
        <v>0</v>
      </c>
      <c r="DD470" s="402">
        <f t="shared" si="463"/>
        <v>0</v>
      </c>
      <c r="DE470" s="403">
        <f t="shared" si="464"/>
        <v>9.9</v>
      </c>
      <c r="DF470" s="402">
        <f t="shared" si="465"/>
        <v>0</v>
      </c>
      <c r="DG470" s="403">
        <f t="shared" si="466"/>
        <v>10</v>
      </c>
      <c r="DH470" s="402">
        <f t="shared" si="467"/>
        <v>0</v>
      </c>
      <c r="DI470" s="403">
        <f t="shared" si="468"/>
        <v>100</v>
      </c>
      <c r="DJ470" s="404">
        <f t="shared" si="476"/>
        <v>1900</v>
      </c>
      <c r="DK470" s="404">
        <f t="shared" si="477"/>
        <v>1</v>
      </c>
      <c r="DL470" s="404">
        <f t="shared" si="478"/>
        <v>0</v>
      </c>
      <c r="DM470" s="278" t="str">
        <f t="shared" si="469"/>
        <v/>
      </c>
      <c r="DO470" s="278" t="str">
        <f t="shared" si="470"/>
        <v/>
      </c>
      <c r="DP470" s="278" t="str">
        <f t="shared" si="471"/>
        <v>444-_1900/1/0</v>
      </c>
      <c r="DT470" s="373">
        <f t="shared" si="472"/>
        <v>0.65</v>
      </c>
      <c r="DU470" s="278">
        <f t="shared" si="473"/>
        <v>5</v>
      </c>
      <c r="DV470" s="271" t="s">
        <v>222</v>
      </c>
      <c r="DW470" s="278" t="str">
        <f t="shared" si="474"/>
        <v>WHF (min)</v>
      </c>
      <c r="DX470" s="278" t="str">
        <f t="shared" si="475"/>
        <v>WHF (max)</v>
      </c>
    </row>
    <row r="471" spans="1:128" ht="15.75" x14ac:dyDescent="0.25">
      <c r="A471" s="188">
        <v>445</v>
      </c>
      <c r="B471" s="189"/>
      <c r="C471" s="189"/>
      <c r="D471" s="189"/>
      <c r="E471" s="194"/>
      <c r="F471" s="194"/>
      <c r="G471" s="194"/>
      <c r="H471" s="190"/>
      <c r="I471" s="190"/>
      <c r="J471" s="189"/>
      <c r="K471" s="189"/>
      <c r="L471" s="191"/>
      <c r="M471" s="191"/>
      <c r="N471" s="271" t="str">
        <f t="shared" si="418"/>
        <v/>
      </c>
      <c r="O471" s="192"/>
      <c r="P471" s="193"/>
      <c r="Q471" s="436"/>
      <c r="R471" s="276"/>
      <c r="S471" s="276"/>
      <c r="T471" s="276"/>
      <c r="U471" s="276"/>
      <c r="V471" s="276"/>
      <c r="W471" s="276"/>
      <c r="X471" s="306"/>
      <c r="Y471" s="428"/>
      <c r="Z471" s="269"/>
      <c r="AA471" s="276"/>
      <c r="AB471" s="410"/>
      <c r="AC471" s="269"/>
      <c r="AD471" s="439"/>
      <c r="AE471" s="307"/>
      <c r="AF471" s="276"/>
      <c r="AG471" s="410"/>
      <c r="AH471" s="306"/>
      <c r="AI471" s="269"/>
      <c r="AJ471" s="269"/>
      <c r="AK471" s="276"/>
      <c r="AL471" s="276"/>
      <c r="AM471" s="276"/>
      <c r="AN471" s="276"/>
      <c r="AO471" s="276"/>
      <c r="AP471" s="306"/>
      <c r="AQ471" s="308"/>
      <c r="AR471" s="209" t="e">
        <f t="shared" si="408"/>
        <v>#N/A</v>
      </c>
      <c r="AS471" s="210" t="e">
        <f t="shared" si="409"/>
        <v>#N/A</v>
      </c>
      <c r="AT471" s="210" t="str">
        <f t="shared" si="410"/>
        <v>445- 1900/1/0</v>
      </c>
      <c r="AU471" s="210"/>
      <c r="AV471" s="210">
        <f t="shared" si="411"/>
        <v>1900</v>
      </c>
      <c r="AW471" s="210">
        <f t="shared" si="412"/>
        <v>1</v>
      </c>
      <c r="AX471" s="210">
        <f t="shared" si="413"/>
        <v>0</v>
      </c>
      <c r="AY471" s="210" t="str">
        <f t="shared" si="414"/>
        <v/>
      </c>
      <c r="BH471" s="402">
        <f t="shared" si="419"/>
        <v>0</v>
      </c>
      <c r="BI471" s="403">
        <f t="shared" si="420"/>
        <v>14</v>
      </c>
      <c r="BJ471" s="402">
        <f t="shared" si="421"/>
        <v>11</v>
      </c>
      <c r="BK471" s="403">
        <f t="shared" si="422"/>
        <v>100</v>
      </c>
      <c r="BL471" s="402">
        <f t="shared" si="423"/>
        <v>28</v>
      </c>
      <c r="BM471" s="403">
        <f t="shared" si="424"/>
        <v>100</v>
      </c>
      <c r="BN471" s="402">
        <f t="shared" si="425"/>
        <v>85</v>
      </c>
      <c r="BO471" s="403">
        <f t="shared" si="426"/>
        <v>100</v>
      </c>
      <c r="BP471" s="402">
        <f t="shared" si="427"/>
        <v>30</v>
      </c>
      <c r="BQ471" s="403">
        <f t="shared" si="428"/>
        <v>1000</v>
      </c>
      <c r="BR471" s="402" t="str">
        <f t="shared" si="429"/>
        <v>Z+5</v>
      </c>
      <c r="BS471" s="403">
        <f t="shared" si="430"/>
        <v>10000</v>
      </c>
      <c r="BT471" s="402">
        <f t="shared" si="431"/>
        <v>230</v>
      </c>
      <c r="BU471" s="403">
        <f t="shared" si="432"/>
        <v>1000</v>
      </c>
      <c r="BV471" s="278"/>
      <c r="BW471" s="402">
        <f t="shared" si="433"/>
        <v>0</v>
      </c>
      <c r="BX471" s="403">
        <f t="shared" si="434"/>
        <v>120</v>
      </c>
      <c r="BY471" s="402">
        <f t="shared" si="435"/>
        <v>23.5</v>
      </c>
      <c r="BZ471" s="403">
        <f t="shared" si="436"/>
        <v>27.25</v>
      </c>
      <c r="CA471" s="402">
        <f t="shared" si="437"/>
        <v>100</v>
      </c>
      <c r="CB471" s="403">
        <f t="shared" si="438"/>
        <v>100</v>
      </c>
      <c r="CC471" s="402">
        <f t="shared" si="439"/>
        <v>55</v>
      </c>
      <c r="CD471" s="403">
        <f t="shared" si="440"/>
        <v>1000</v>
      </c>
      <c r="CE471" s="278"/>
      <c r="CF471" s="402">
        <f t="shared" si="441"/>
        <v>1</v>
      </c>
      <c r="CG471" s="403">
        <f t="shared" si="442"/>
        <v>20</v>
      </c>
      <c r="CH471" s="402">
        <f t="shared" si="443"/>
        <v>15</v>
      </c>
      <c r="CI471" s="403">
        <f t="shared" si="444"/>
        <v>50</v>
      </c>
      <c r="CJ471" s="402">
        <f t="shared" si="445"/>
        <v>215</v>
      </c>
      <c r="CK471" s="403">
        <f t="shared" si="446"/>
        <v>10000</v>
      </c>
      <c r="CL471" s="402">
        <f t="shared" si="447"/>
        <v>80</v>
      </c>
      <c r="CM471" s="403">
        <f t="shared" si="448"/>
        <v>1000</v>
      </c>
      <c r="CN471" s="278"/>
      <c r="CO471" s="402">
        <f t="shared" si="449"/>
        <v>80</v>
      </c>
      <c r="CP471" s="403">
        <f t="shared" si="450"/>
        <v>1000</v>
      </c>
      <c r="CQ471" s="402">
        <f t="shared" si="451"/>
        <v>0</v>
      </c>
      <c r="CR471" s="403">
        <f t="shared" si="452"/>
        <v>1</v>
      </c>
      <c r="CS471" s="402">
        <f t="shared" si="453"/>
        <v>0</v>
      </c>
      <c r="CT471" s="403">
        <f t="shared" si="454"/>
        <v>0</v>
      </c>
      <c r="CU471" s="278"/>
      <c r="CV471" s="402">
        <f t="shared" si="455"/>
        <v>0</v>
      </c>
      <c r="CW471" s="403">
        <f t="shared" si="456"/>
        <v>10000</v>
      </c>
      <c r="CX471" s="402">
        <f t="shared" si="457"/>
        <v>0</v>
      </c>
      <c r="CY471" s="403">
        <f t="shared" si="458"/>
        <v>10</v>
      </c>
      <c r="CZ471" s="402">
        <f t="shared" si="459"/>
        <v>0</v>
      </c>
      <c r="DA471" s="403">
        <f t="shared" si="460"/>
        <v>0</v>
      </c>
      <c r="DB471" s="402">
        <f t="shared" si="461"/>
        <v>0</v>
      </c>
      <c r="DC471" s="403">
        <f t="shared" si="462"/>
        <v>0</v>
      </c>
      <c r="DD471" s="402">
        <f t="shared" si="463"/>
        <v>0</v>
      </c>
      <c r="DE471" s="403">
        <f t="shared" si="464"/>
        <v>9.9</v>
      </c>
      <c r="DF471" s="402">
        <f t="shared" si="465"/>
        <v>0</v>
      </c>
      <c r="DG471" s="403">
        <f t="shared" si="466"/>
        <v>10</v>
      </c>
      <c r="DH471" s="402">
        <f t="shared" si="467"/>
        <v>0</v>
      </c>
      <c r="DI471" s="403">
        <f t="shared" si="468"/>
        <v>100</v>
      </c>
      <c r="DJ471" s="404">
        <f t="shared" si="476"/>
        <v>1900</v>
      </c>
      <c r="DK471" s="404">
        <f t="shared" si="477"/>
        <v>1</v>
      </c>
      <c r="DL471" s="404">
        <f t="shared" si="478"/>
        <v>0</v>
      </c>
      <c r="DM471" s="278" t="str">
        <f t="shared" si="469"/>
        <v/>
      </c>
      <c r="DO471" s="278" t="str">
        <f t="shared" si="470"/>
        <v/>
      </c>
      <c r="DP471" s="278" t="str">
        <f t="shared" si="471"/>
        <v>445-_1900/1/0</v>
      </c>
      <c r="DT471" s="373">
        <f t="shared" si="472"/>
        <v>0.65</v>
      </c>
      <c r="DU471" s="278">
        <f t="shared" si="473"/>
        <v>5</v>
      </c>
      <c r="DV471" s="271" t="s">
        <v>222</v>
      </c>
      <c r="DW471" s="278" t="str">
        <f t="shared" si="474"/>
        <v>WHF (min)</v>
      </c>
      <c r="DX471" s="278" t="str">
        <f t="shared" si="475"/>
        <v>WHF (max)</v>
      </c>
    </row>
    <row r="472" spans="1:128" ht="15.75" x14ac:dyDescent="0.25">
      <c r="A472" s="188">
        <v>446</v>
      </c>
      <c r="B472" s="189"/>
      <c r="C472" s="189"/>
      <c r="D472" s="189"/>
      <c r="E472" s="194"/>
      <c r="F472" s="194"/>
      <c r="G472" s="194"/>
      <c r="H472" s="190"/>
      <c r="I472" s="190"/>
      <c r="J472" s="189"/>
      <c r="K472" s="189"/>
      <c r="L472" s="191"/>
      <c r="M472" s="191"/>
      <c r="N472" s="271" t="str">
        <f t="shared" si="418"/>
        <v/>
      </c>
      <c r="O472" s="192"/>
      <c r="P472" s="193"/>
      <c r="Q472" s="436"/>
      <c r="R472" s="276"/>
      <c r="S472" s="276"/>
      <c r="T472" s="276"/>
      <c r="U472" s="276"/>
      <c r="V472" s="276"/>
      <c r="W472" s="276"/>
      <c r="X472" s="306"/>
      <c r="Y472" s="428"/>
      <c r="Z472" s="269"/>
      <c r="AA472" s="276"/>
      <c r="AB472" s="410"/>
      <c r="AC472" s="269"/>
      <c r="AD472" s="439"/>
      <c r="AE472" s="307"/>
      <c r="AF472" s="276"/>
      <c r="AG472" s="410"/>
      <c r="AH472" s="306"/>
      <c r="AI472" s="269"/>
      <c r="AJ472" s="269"/>
      <c r="AK472" s="276"/>
      <c r="AL472" s="276"/>
      <c r="AM472" s="276"/>
      <c r="AN472" s="276"/>
      <c r="AO472" s="276"/>
      <c r="AP472" s="306"/>
      <c r="AQ472" s="308"/>
      <c r="AR472" s="209" t="e">
        <f t="shared" si="408"/>
        <v>#N/A</v>
      </c>
      <c r="AS472" s="210" t="e">
        <f t="shared" si="409"/>
        <v>#N/A</v>
      </c>
      <c r="AT472" s="210" t="str">
        <f t="shared" si="410"/>
        <v>446- 1900/1/0</v>
      </c>
      <c r="AU472" s="210"/>
      <c r="AV472" s="210">
        <f t="shared" si="411"/>
        <v>1900</v>
      </c>
      <c r="AW472" s="210">
        <f t="shared" si="412"/>
        <v>1</v>
      </c>
      <c r="AX472" s="210">
        <f t="shared" si="413"/>
        <v>0</v>
      </c>
      <c r="AY472" s="210" t="str">
        <f t="shared" si="414"/>
        <v/>
      </c>
      <c r="BH472" s="402">
        <f t="shared" si="419"/>
        <v>0</v>
      </c>
      <c r="BI472" s="403">
        <f t="shared" si="420"/>
        <v>14</v>
      </c>
      <c r="BJ472" s="402">
        <f t="shared" si="421"/>
        <v>11</v>
      </c>
      <c r="BK472" s="403">
        <f t="shared" si="422"/>
        <v>100</v>
      </c>
      <c r="BL472" s="402">
        <f t="shared" si="423"/>
        <v>28</v>
      </c>
      <c r="BM472" s="403">
        <f t="shared" si="424"/>
        <v>100</v>
      </c>
      <c r="BN472" s="402">
        <f t="shared" si="425"/>
        <v>85</v>
      </c>
      <c r="BO472" s="403">
        <f t="shared" si="426"/>
        <v>100</v>
      </c>
      <c r="BP472" s="402">
        <f t="shared" si="427"/>
        <v>30</v>
      </c>
      <c r="BQ472" s="403">
        <f t="shared" si="428"/>
        <v>1000</v>
      </c>
      <c r="BR472" s="402" t="str">
        <f t="shared" si="429"/>
        <v>Z+5</v>
      </c>
      <c r="BS472" s="403">
        <f t="shared" si="430"/>
        <v>10000</v>
      </c>
      <c r="BT472" s="402">
        <f t="shared" si="431"/>
        <v>230</v>
      </c>
      <c r="BU472" s="403">
        <f t="shared" si="432"/>
        <v>1000</v>
      </c>
      <c r="BV472" s="278"/>
      <c r="BW472" s="402">
        <f t="shared" si="433"/>
        <v>0</v>
      </c>
      <c r="BX472" s="403">
        <f t="shared" si="434"/>
        <v>120</v>
      </c>
      <c r="BY472" s="402">
        <f t="shared" si="435"/>
        <v>23.5</v>
      </c>
      <c r="BZ472" s="403">
        <f t="shared" si="436"/>
        <v>27.25</v>
      </c>
      <c r="CA472" s="402">
        <f t="shared" si="437"/>
        <v>100</v>
      </c>
      <c r="CB472" s="403">
        <f t="shared" si="438"/>
        <v>100</v>
      </c>
      <c r="CC472" s="402">
        <f t="shared" si="439"/>
        <v>55</v>
      </c>
      <c r="CD472" s="403">
        <f t="shared" si="440"/>
        <v>1000</v>
      </c>
      <c r="CE472" s="278"/>
      <c r="CF472" s="402">
        <f t="shared" si="441"/>
        <v>1</v>
      </c>
      <c r="CG472" s="403">
        <f t="shared" si="442"/>
        <v>20</v>
      </c>
      <c r="CH472" s="402">
        <f t="shared" si="443"/>
        <v>15</v>
      </c>
      <c r="CI472" s="403">
        <f t="shared" si="444"/>
        <v>50</v>
      </c>
      <c r="CJ472" s="402">
        <f t="shared" si="445"/>
        <v>215</v>
      </c>
      <c r="CK472" s="403">
        <f t="shared" si="446"/>
        <v>10000</v>
      </c>
      <c r="CL472" s="402">
        <f t="shared" si="447"/>
        <v>80</v>
      </c>
      <c r="CM472" s="403">
        <f t="shared" si="448"/>
        <v>1000</v>
      </c>
      <c r="CN472" s="278"/>
      <c r="CO472" s="402">
        <f t="shared" si="449"/>
        <v>80</v>
      </c>
      <c r="CP472" s="403">
        <f t="shared" si="450"/>
        <v>1000</v>
      </c>
      <c r="CQ472" s="402">
        <f t="shared" si="451"/>
        <v>0</v>
      </c>
      <c r="CR472" s="403">
        <f t="shared" si="452"/>
        <v>1</v>
      </c>
      <c r="CS472" s="402">
        <f t="shared" si="453"/>
        <v>0</v>
      </c>
      <c r="CT472" s="403">
        <f t="shared" si="454"/>
        <v>0</v>
      </c>
      <c r="CU472" s="278"/>
      <c r="CV472" s="402">
        <f t="shared" si="455"/>
        <v>0</v>
      </c>
      <c r="CW472" s="403">
        <f t="shared" si="456"/>
        <v>10000</v>
      </c>
      <c r="CX472" s="402">
        <f t="shared" si="457"/>
        <v>0</v>
      </c>
      <c r="CY472" s="403">
        <f t="shared" si="458"/>
        <v>10</v>
      </c>
      <c r="CZ472" s="402">
        <f t="shared" si="459"/>
        <v>0</v>
      </c>
      <c r="DA472" s="403">
        <f t="shared" si="460"/>
        <v>0</v>
      </c>
      <c r="DB472" s="402">
        <f t="shared" si="461"/>
        <v>0</v>
      </c>
      <c r="DC472" s="403">
        <f t="shared" si="462"/>
        <v>0</v>
      </c>
      <c r="DD472" s="402">
        <f t="shared" si="463"/>
        <v>0</v>
      </c>
      <c r="DE472" s="403">
        <f t="shared" si="464"/>
        <v>9.9</v>
      </c>
      <c r="DF472" s="402">
        <f t="shared" si="465"/>
        <v>0</v>
      </c>
      <c r="DG472" s="403">
        <f t="shared" si="466"/>
        <v>10</v>
      </c>
      <c r="DH472" s="402">
        <f t="shared" si="467"/>
        <v>0</v>
      </c>
      <c r="DI472" s="403">
        <f t="shared" si="468"/>
        <v>100</v>
      </c>
      <c r="DJ472" s="404">
        <f t="shared" si="476"/>
        <v>1900</v>
      </c>
      <c r="DK472" s="404">
        <f t="shared" si="477"/>
        <v>1</v>
      </c>
      <c r="DL472" s="404">
        <f t="shared" si="478"/>
        <v>0</v>
      </c>
      <c r="DM472" s="278" t="str">
        <f t="shared" si="469"/>
        <v/>
      </c>
      <c r="DO472" s="278" t="str">
        <f t="shared" si="470"/>
        <v/>
      </c>
      <c r="DP472" s="278" t="str">
        <f t="shared" si="471"/>
        <v>446-_1900/1/0</v>
      </c>
      <c r="DT472" s="373">
        <f t="shared" si="472"/>
        <v>0.65</v>
      </c>
      <c r="DU472" s="278">
        <f t="shared" si="473"/>
        <v>5</v>
      </c>
      <c r="DV472" s="271" t="s">
        <v>222</v>
      </c>
      <c r="DW472" s="278" t="str">
        <f t="shared" si="474"/>
        <v>WHF (min)</v>
      </c>
      <c r="DX472" s="278" t="str">
        <f t="shared" si="475"/>
        <v>WHF (max)</v>
      </c>
    </row>
    <row r="473" spans="1:128" ht="15.75" x14ac:dyDescent="0.25">
      <c r="A473" s="188">
        <v>447</v>
      </c>
      <c r="B473" s="189"/>
      <c r="C473" s="189"/>
      <c r="D473" s="189"/>
      <c r="E473" s="194"/>
      <c r="F473" s="194"/>
      <c r="G473" s="194"/>
      <c r="H473" s="190"/>
      <c r="I473" s="190"/>
      <c r="J473" s="189"/>
      <c r="K473" s="189"/>
      <c r="L473" s="191"/>
      <c r="M473" s="191"/>
      <c r="N473" s="271" t="str">
        <f t="shared" si="418"/>
        <v/>
      </c>
      <c r="O473" s="192"/>
      <c r="P473" s="193"/>
      <c r="Q473" s="436"/>
      <c r="R473" s="276"/>
      <c r="S473" s="276"/>
      <c r="T473" s="276"/>
      <c r="U473" s="276"/>
      <c r="V473" s="276"/>
      <c r="W473" s="276"/>
      <c r="X473" s="306"/>
      <c r="Y473" s="428"/>
      <c r="Z473" s="269"/>
      <c r="AA473" s="276"/>
      <c r="AB473" s="410"/>
      <c r="AC473" s="269"/>
      <c r="AD473" s="439"/>
      <c r="AE473" s="307"/>
      <c r="AF473" s="276"/>
      <c r="AG473" s="410"/>
      <c r="AH473" s="306"/>
      <c r="AI473" s="269"/>
      <c r="AJ473" s="269"/>
      <c r="AK473" s="276"/>
      <c r="AL473" s="276"/>
      <c r="AM473" s="276"/>
      <c r="AN473" s="276"/>
      <c r="AO473" s="276"/>
      <c r="AP473" s="306"/>
      <c r="AQ473" s="308"/>
      <c r="AR473" s="209" t="e">
        <f t="shared" si="408"/>
        <v>#N/A</v>
      </c>
      <c r="AS473" s="210" t="e">
        <f t="shared" si="409"/>
        <v>#N/A</v>
      </c>
      <c r="AT473" s="210" t="str">
        <f t="shared" si="410"/>
        <v>447- 1900/1/0</v>
      </c>
      <c r="AU473" s="210"/>
      <c r="AV473" s="210">
        <f t="shared" si="411"/>
        <v>1900</v>
      </c>
      <c r="AW473" s="210">
        <f t="shared" si="412"/>
        <v>1</v>
      </c>
      <c r="AX473" s="210">
        <f t="shared" si="413"/>
        <v>0</v>
      </c>
      <c r="AY473" s="210" t="str">
        <f t="shared" si="414"/>
        <v/>
      </c>
      <c r="BH473" s="402">
        <f t="shared" si="419"/>
        <v>0</v>
      </c>
      <c r="BI473" s="403">
        <f t="shared" si="420"/>
        <v>14</v>
      </c>
      <c r="BJ473" s="402">
        <f t="shared" si="421"/>
        <v>11</v>
      </c>
      <c r="BK473" s="403">
        <f t="shared" si="422"/>
        <v>100</v>
      </c>
      <c r="BL473" s="402">
        <f t="shared" si="423"/>
        <v>28</v>
      </c>
      <c r="BM473" s="403">
        <f t="shared" si="424"/>
        <v>100</v>
      </c>
      <c r="BN473" s="402">
        <f t="shared" si="425"/>
        <v>85</v>
      </c>
      <c r="BO473" s="403">
        <f t="shared" si="426"/>
        <v>100</v>
      </c>
      <c r="BP473" s="402">
        <f t="shared" si="427"/>
        <v>30</v>
      </c>
      <c r="BQ473" s="403">
        <f t="shared" si="428"/>
        <v>1000</v>
      </c>
      <c r="BR473" s="402" t="str">
        <f t="shared" si="429"/>
        <v>Z+5</v>
      </c>
      <c r="BS473" s="403">
        <f t="shared" si="430"/>
        <v>10000</v>
      </c>
      <c r="BT473" s="402">
        <f t="shared" si="431"/>
        <v>230</v>
      </c>
      <c r="BU473" s="403">
        <f t="shared" si="432"/>
        <v>1000</v>
      </c>
      <c r="BV473" s="278"/>
      <c r="BW473" s="402">
        <f t="shared" si="433"/>
        <v>0</v>
      </c>
      <c r="BX473" s="403">
        <f t="shared" si="434"/>
        <v>120</v>
      </c>
      <c r="BY473" s="402">
        <f t="shared" si="435"/>
        <v>23.5</v>
      </c>
      <c r="BZ473" s="403">
        <f t="shared" si="436"/>
        <v>27.25</v>
      </c>
      <c r="CA473" s="402">
        <f t="shared" si="437"/>
        <v>100</v>
      </c>
      <c r="CB473" s="403">
        <f t="shared" si="438"/>
        <v>100</v>
      </c>
      <c r="CC473" s="402">
        <f t="shared" si="439"/>
        <v>55</v>
      </c>
      <c r="CD473" s="403">
        <f t="shared" si="440"/>
        <v>1000</v>
      </c>
      <c r="CE473" s="278"/>
      <c r="CF473" s="402">
        <f t="shared" si="441"/>
        <v>1</v>
      </c>
      <c r="CG473" s="403">
        <f t="shared" si="442"/>
        <v>20</v>
      </c>
      <c r="CH473" s="402">
        <f t="shared" si="443"/>
        <v>15</v>
      </c>
      <c r="CI473" s="403">
        <f t="shared" si="444"/>
        <v>50</v>
      </c>
      <c r="CJ473" s="402">
        <f t="shared" si="445"/>
        <v>215</v>
      </c>
      <c r="CK473" s="403">
        <f t="shared" si="446"/>
        <v>10000</v>
      </c>
      <c r="CL473" s="402">
        <f t="shared" si="447"/>
        <v>80</v>
      </c>
      <c r="CM473" s="403">
        <f t="shared" si="448"/>
        <v>1000</v>
      </c>
      <c r="CN473" s="278"/>
      <c r="CO473" s="402">
        <f t="shared" si="449"/>
        <v>80</v>
      </c>
      <c r="CP473" s="403">
        <f t="shared" si="450"/>
        <v>1000</v>
      </c>
      <c r="CQ473" s="402">
        <f t="shared" si="451"/>
        <v>0</v>
      </c>
      <c r="CR473" s="403">
        <f t="shared" si="452"/>
        <v>1</v>
      </c>
      <c r="CS473" s="402">
        <f t="shared" si="453"/>
        <v>0</v>
      </c>
      <c r="CT473" s="403">
        <f t="shared" si="454"/>
        <v>0</v>
      </c>
      <c r="CU473" s="278"/>
      <c r="CV473" s="402">
        <f t="shared" si="455"/>
        <v>0</v>
      </c>
      <c r="CW473" s="403">
        <f t="shared" si="456"/>
        <v>10000</v>
      </c>
      <c r="CX473" s="402">
        <f t="shared" si="457"/>
        <v>0</v>
      </c>
      <c r="CY473" s="403">
        <f t="shared" si="458"/>
        <v>10</v>
      </c>
      <c r="CZ473" s="402">
        <f t="shared" si="459"/>
        <v>0</v>
      </c>
      <c r="DA473" s="403">
        <f t="shared" si="460"/>
        <v>0</v>
      </c>
      <c r="DB473" s="402">
        <f t="shared" si="461"/>
        <v>0</v>
      </c>
      <c r="DC473" s="403">
        <f t="shared" si="462"/>
        <v>0</v>
      </c>
      <c r="DD473" s="402">
        <f t="shared" si="463"/>
        <v>0</v>
      </c>
      <c r="DE473" s="403">
        <f t="shared" si="464"/>
        <v>9.9</v>
      </c>
      <c r="DF473" s="402">
        <f t="shared" si="465"/>
        <v>0</v>
      </c>
      <c r="DG473" s="403">
        <f t="shared" si="466"/>
        <v>10</v>
      </c>
      <c r="DH473" s="402">
        <f t="shared" si="467"/>
        <v>0</v>
      </c>
      <c r="DI473" s="403">
        <f t="shared" si="468"/>
        <v>100</v>
      </c>
      <c r="DJ473" s="404">
        <f t="shared" si="476"/>
        <v>1900</v>
      </c>
      <c r="DK473" s="404">
        <f t="shared" si="477"/>
        <v>1</v>
      </c>
      <c r="DL473" s="404">
        <f t="shared" si="478"/>
        <v>0</v>
      </c>
      <c r="DM473" s="278" t="str">
        <f t="shared" si="469"/>
        <v/>
      </c>
      <c r="DO473" s="278" t="str">
        <f t="shared" si="470"/>
        <v/>
      </c>
      <c r="DP473" s="278" t="str">
        <f t="shared" si="471"/>
        <v>447-_1900/1/0</v>
      </c>
      <c r="DT473" s="373">
        <f t="shared" si="472"/>
        <v>0.65</v>
      </c>
      <c r="DU473" s="278">
        <f t="shared" si="473"/>
        <v>5</v>
      </c>
      <c r="DV473" s="271" t="s">
        <v>222</v>
      </c>
      <c r="DW473" s="278" t="str">
        <f t="shared" si="474"/>
        <v>WHF (min)</v>
      </c>
      <c r="DX473" s="278" t="str">
        <f t="shared" si="475"/>
        <v>WHF (max)</v>
      </c>
    </row>
    <row r="474" spans="1:128" ht="15.75" x14ac:dyDescent="0.25">
      <c r="A474" s="188">
        <v>448</v>
      </c>
      <c r="B474" s="189"/>
      <c r="C474" s="189"/>
      <c r="D474" s="189"/>
      <c r="E474" s="194"/>
      <c r="F474" s="194"/>
      <c r="G474" s="194"/>
      <c r="H474" s="190"/>
      <c r="I474" s="190"/>
      <c r="J474" s="189"/>
      <c r="K474" s="189"/>
      <c r="L474" s="191"/>
      <c r="M474" s="191"/>
      <c r="N474" s="271" t="str">
        <f t="shared" si="418"/>
        <v/>
      </c>
      <c r="O474" s="192"/>
      <c r="P474" s="193"/>
      <c r="Q474" s="436"/>
      <c r="R474" s="276"/>
      <c r="S474" s="276"/>
      <c r="T474" s="276"/>
      <c r="U474" s="276"/>
      <c r="V474" s="276"/>
      <c r="W474" s="276"/>
      <c r="X474" s="306"/>
      <c r="Y474" s="428"/>
      <c r="Z474" s="269"/>
      <c r="AA474" s="276"/>
      <c r="AB474" s="410"/>
      <c r="AC474" s="269"/>
      <c r="AD474" s="439"/>
      <c r="AE474" s="307"/>
      <c r="AF474" s="276"/>
      <c r="AG474" s="410"/>
      <c r="AH474" s="306"/>
      <c r="AI474" s="269"/>
      <c r="AJ474" s="269"/>
      <c r="AK474" s="276"/>
      <c r="AL474" s="276"/>
      <c r="AM474" s="276"/>
      <c r="AN474" s="276"/>
      <c r="AO474" s="276"/>
      <c r="AP474" s="306"/>
      <c r="AQ474" s="308"/>
      <c r="AR474" s="209" t="e">
        <f t="shared" si="408"/>
        <v>#N/A</v>
      </c>
      <c r="AS474" s="210" t="e">
        <f t="shared" si="409"/>
        <v>#N/A</v>
      </c>
      <c r="AT474" s="210" t="str">
        <f t="shared" si="410"/>
        <v>448- 1900/1/0</v>
      </c>
      <c r="AU474" s="210"/>
      <c r="AV474" s="210">
        <f t="shared" si="411"/>
        <v>1900</v>
      </c>
      <c r="AW474" s="210">
        <f t="shared" si="412"/>
        <v>1</v>
      </c>
      <c r="AX474" s="210">
        <f t="shared" si="413"/>
        <v>0</v>
      </c>
      <c r="AY474" s="210" t="str">
        <f t="shared" si="414"/>
        <v/>
      </c>
      <c r="BH474" s="402">
        <f t="shared" si="419"/>
        <v>0</v>
      </c>
      <c r="BI474" s="403">
        <f t="shared" si="420"/>
        <v>14</v>
      </c>
      <c r="BJ474" s="402">
        <f t="shared" si="421"/>
        <v>11</v>
      </c>
      <c r="BK474" s="403">
        <f t="shared" si="422"/>
        <v>100</v>
      </c>
      <c r="BL474" s="402">
        <f t="shared" si="423"/>
        <v>28</v>
      </c>
      <c r="BM474" s="403">
        <f t="shared" si="424"/>
        <v>100</v>
      </c>
      <c r="BN474" s="402">
        <f t="shared" si="425"/>
        <v>85</v>
      </c>
      <c r="BO474" s="403">
        <f t="shared" si="426"/>
        <v>100</v>
      </c>
      <c r="BP474" s="402">
        <f t="shared" si="427"/>
        <v>30</v>
      </c>
      <c r="BQ474" s="403">
        <f t="shared" si="428"/>
        <v>1000</v>
      </c>
      <c r="BR474" s="402" t="str">
        <f t="shared" si="429"/>
        <v>Z+5</v>
      </c>
      <c r="BS474" s="403">
        <f t="shared" si="430"/>
        <v>10000</v>
      </c>
      <c r="BT474" s="402">
        <f t="shared" si="431"/>
        <v>230</v>
      </c>
      <c r="BU474" s="403">
        <f t="shared" si="432"/>
        <v>1000</v>
      </c>
      <c r="BV474" s="278"/>
      <c r="BW474" s="402">
        <f t="shared" si="433"/>
        <v>0</v>
      </c>
      <c r="BX474" s="403">
        <f t="shared" si="434"/>
        <v>120</v>
      </c>
      <c r="BY474" s="402">
        <f t="shared" si="435"/>
        <v>23.5</v>
      </c>
      <c r="BZ474" s="403">
        <f t="shared" si="436"/>
        <v>27.25</v>
      </c>
      <c r="CA474" s="402">
        <f t="shared" si="437"/>
        <v>100</v>
      </c>
      <c r="CB474" s="403">
        <f t="shared" si="438"/>
        <v>100</v>
      </c>
      <c r="CC474" s="402">
        <f t="shared" si="439"/>
        <v>55</v>
      </c>
      <c r="CD474" s="403">
        <f t="shared" si="440"/>
        <v>1000</v>
      </c>
      <c r="CE474" s="278"/>
      <c r="CF474" s="402">
        <f t="shared" si="441"/>
        <v>1</v>
      </c>
      <c r="CG474" s="403">
        <f t="shared" si="442"/>
        <v>20</v>
      </c>
      <c r="CH474" s="402">
        <f t="shared" si="443"/>
        <v>15</v>
      </c>
      <c r="CI474" s="403">
        <f t="shared" si="444"/>
        <v>50</v>
      </c>
      <c r="CJ474" s="402">
        <f t="shared" si="445"/>
        <v>215</v>
      </c>
      <c r="CK474" s="403">
        <f t="shared" si="446"/>
        <v>10000</v>
      </c>
      <c r="CL474" s="402">
        <f t="shared" si="447"/>
        <v>80</v>
      </c>
      <c r="CM474" s="403">
        <f t="shared" si="448"/>
        <v>1000</v>
      </c>
      <c r="CN474" s="278"/>
      <c r="CO474" s="402">
        <f t="shared" si="449"/>
        <v>80</v>
      </c>
      <c r="CP474" s="403">
        <f t="shared" si="450"/>
        <v>1000</v>
      </c>
      <c r="CQ474" s="402">
        <f t="shared" si="451"/>
        <v>0</v>
      </c>
      <c r="CR474" s="403">
        <f t="shared" si="452"/>
        <v>1</v>
      </c>
      <c r="CS474" s="402">
        <f t="shared" si="453"/>
        <v>0</v>
      </c>
      <c r="CT474" s="403">
        <f t="shared" si="454"/>
        <v>0</v>
      </c>
      <c r="CU474" s="278"/>
      <c r="CV474" s="402">
        <f t="shared" si="455"/>
        <v>0</v>
      </c>
      <c r="CW474" s="403">
        <f t="shared" si="456"/>
        <v>10000</v>
      </c>
      <c r="CX474" s="402">
        <f t="shared" si="457"/>
        <v>0</v>
      </c>
      <c r="CY474" s="403">
        <f t="shared" si="458"/>
        <v>10</v>
      </c>
      <c r="CZ474" s="402">
        <f t="shared" si="459"/>
        <v>0</v>
      </c>
      <c r="DA474" s="403">
        <f t="shared" si="460"/>
        <v>0</v>
      </c>
      <c r="DB474" s="402">
        <f t="shared" si="461"/>
        <v>0</v>
      </c>
      <c r="DC474" s="403">
        <f t="shared" si="462"/>
        <v>0</v>
      </c>
      <c r="DD474" s="402">
        <f t="shared" si="463"/>
        <v>0</v>
      </c>
      <c r="DE474" s="403">
        <f t="shared" si="464"/>
        <v>9.9</v>
      </c>
      <c r="DF474" s="402">
        <f t="shared" si="465"/>
        <v>0</v>
      </c>
      <c r="DG474" s="403">
        <f t="shared" si="466"/>
        <v>10</v>
      </c>
      <c r="DH474" s="402">
        <f t="shared" si="467"/>
        <v>0</v>
      </c>
      <c r="DI474" s="403">
        <f t="shared" si="468"/>
        <v>100</v>
      </c>
      <c r="DJ474" s="404">
        <f t="shared" si="476"/>
        <v>1900</v>
      </c>
      <c r="DK474" s="404">
        <f t="shared" si="477"/>
        <v>1</v>
      </c>
      <c r="DL474" s="404">
        <f t="shared" si="478"/>
        <v>0</v>
      </c>
      <c r="DM474" s="278" t="str">
        <f t="shared" si="469"/>
        <v/>
      </c>
      <c r="DO474" s="278" t="str">
        <f t="shared" si="470"/>
        <v/>
      </c>
      <c r="DP474" s="278" t="str">
        <f t="shared" si="471"/>
        <v>448-_1900/1/0</v>
      </c>
      <c r="DT474" s="373">
        <f t="shared" si="472"/>
        <v>0.65</v>
      </c>
      <c r="DU474" s="278">
        <f t="shared" si="473"/>
        <v>5</v>
      </c>
      <c r="DV474" s="271" t="s">
        <v>222</v>
      </c>
      <c r="DW474" s="278" t="str">
        <f t="shared" si="474"/>
        <v>WHF (min)</v>
      </c>
      <c r="DX474" s="278" t="str">
        <f t="shared" si="475"/>
        <v>WHF (max)</v>
      </c>
    </row>
    <row r="475" spans="1:128" ht="15.75" x14ac:dyDescent="0.25">
      <c r="A475" s="188">
        <v>449</v>
      </c>
      <c r="B475" s="189"/>
      <c r="C475" s="189"/>
      <c r="D475" s="189"/>
      <c r="E475" s="194"/>
      <c r="F475" s="194"/>
      <c r="G475" s="194"/>
      <c r="H475" s="190"/>
      <c r="I475" s="190"/>
      <c r="J475" s="189"/>
      <c r="K475" s="189"/>
      <c r="L475" s="191"/>
      <c r="M475" s="191"/>
      <c r="N475" s="271" t="str">
        <f t="shared" si="418"/>
        <v/>
      </c>
      <c r="O475" s="192"/>
      <c r="P475" s="193"/>
      <c r="Q475" s="436"/>
      <c r="R475" s="276"/>
      <c r="S475" s="276"/>
      <c r="T475" s="276"/>
      <c r="U475" s="276"/>
      <c r="V475" s="276"/>
      <c r="W475" s="276"/>
      <c r="X475" s="306"/>
      <c r="Y475" s="428"/>
      <c r="Z475" s="269"/>
      <c r="AA475" s="276"/>
      <c r="AB475" s="410"/>
      <c r="AC475" s="269"/>
      <c r="AD475" s="439"/>
      <c r="AE475" s="307"/>
      <c r="AF475" s="276"/>
      <c r="AG475" s="410"/>
      <c r="AH475" s="306"/>
      <c r="AI475" s="269"/>
      <c r="AJ475" s="269"/>
      <c r="AK475" s="276"/>
      <c r="AL475" s="276"/>
      <c r="AM475" s="276"/>
      <c r="AN475" s="276"/>
      <c r="AO475" s="276"/>
      <c r="AP475" s="306"/>
      <c r="AQ475" s="308"/>
      <c r="AR475" s="209" t="e">
        <f t="shared" ref="AR475:AR500" si="479">VLOOKUP($F475,$P$7:$AQ$25,AQ$5,FALSE)</f>
        <v>#N/A</v>
      </c>
      <c r="AS475" s="210" t="e">
        <f t="shared" ref="AS475:AS500" si="480">VLOOKUP($G475,$P$7:$AQ$25,AQ$5,FALSE)</f>
        <v>#N/A</v>
      </c>
      <c r="AT475" s="210" t="str">
        <f t="shared" ref="AT475:AT500" si="481">CONCATENATE(A475,"-",E475," ",AV475,"/",AW475,"/",AX475)</f>
        <v>449- 1900/1/0</v>
      </c>
      <c r="AU475" s="210"/>
      <c r="AV475" s="210">
        <f t="shared" si="411"/>
        <v>1900</v>
      </c>
      <c r="AW475" s="210">
        <f t="shared" si="412"/>
        <v>1</v>
      </c>
      <c r="AX475" s="210">
        <f t="shared" si="413"/>
        <v>0</v>
      </c>
      <c r="AY475" s="210" t="str">
        <f t="shared" ref="AY475:AY500" si="482">IF(E475="","",AT475)</f>
        <v/>
      </c>
      <c r="BH475" s="402">
        <f t="shared" si="419"/>
        <v>0</v>
      </c>
      <c r="BI475" s="403">
        <f t="shared" si="420"/>
        <v>14</v>
      </c>
      <c r="BJ475" s="402">
        <f t="shared" si="421"/>
        <v>11</v>
      </c>
      <c r="BK475" s="403">
        <f t="shared" si="422"/>
        <v>100</v>
      </c>
      <c r="BL475" s="402">
        <f t="shared" si="423"/>
        <v>28</v>
      </c>
      <c r="BM475" s="403">
        <f t="shared" si="424"/>
        <v>100</v>
      </c>
      <c r="BN475" s="402">
        <f t="shared" si="425"/>
        <v>85</v>
      </c>
      <c r="BO475" s="403">
        <f t="shared" si="426"/>
        <v>100</v>
      </c>
      <c r="BP475" s="402">
        <f t="shared" si="427"/>
        <v>30</v>
      </c>
      <c r="BQ475" s="403">
        <f t="shared" si="428"/>
        <v>1000</v>
      </c>
      <c r="BR475" s="402" t="str">
        <f t="shared" si="429"/>
        <v>Z+5</v>
      </c>
      <c r="BS475" s="403">
        <f t="shared" si="430"/>
        <v>10000</v>
      </c>
      <c r="BT475" s="402">
        <f t="shared" si="431"/>
        <v>230</v>
      </c>
      <c r="BU475" s="403">
        <f t="shared" si="432"/>
        <v>1000</v>
      </c>
      <c r="BV475" s="278"/>
      <c r="BW475" s="402">
        <f t="shared" si="433"/>
        <v>0</v>
      </c>
      <c r="BX475" s="403">
        <f t="shared" si="434"/>
        <v>120</v>
      </c>
      <c r="BY475" s="402">
        <f t="shared" si="435"/>
        <v>23.5</v>
      </c>
      <c r="BZ475" s="403">
        <f t="shared" si="436"/>
        <v>27.25</v>
      </c>
      <c r="CA475" s="402">
        <f t="shared" si="437"/>
        <v>100</v>
      </c>
      <c r="CB475" s="403">
        <f t="shared" si="438"/>
        <v>100</v>
      </c>
      <c r="CC475" s="402">
        <f t="shared" si="439"/>
        <v>55</v>
      </c>
      <c r="CD475" s="403">
        <f t="shared" si="440"/>
        <v>1000</v>
      </c>
      <c r="CE475" s="278"/>
      <c r="CF475" s="402">
        <f t="shared" si="441"/>
        <v>1</v>
      </c>
      <c r="CG475" s="403">
        <f t="shared" si="442"/>
        <v>20</v>
      </c>
      <c r="CH475" s="402">
        <f t="shared" si="443"/>
        <v>15</v>
      </c>
      <c r="CI475" s="403">
        <f t="shared" si="444"/>
        <v>50</v>
      </c>
      <c r="CJ475" s="402">
        <f t="shared" si="445"/>
        <v>215</v>
      </c>
      <c r="CK475" s="403">
        <f t="shared" si="446"/>
        <v>10000</v>
      </c>
      <c r="CL475" s="402">
        <f t="shared" si="447"/>
        <v>80</v>
      </c>
      <c r="CM475" s="403">
        <f t="shared" si="448"/>
        <v>1000</v>
      </c>
      <c r="CN475" s="278"/>
      <c r="CO475" s="402">
        <f t="shared" si="449"/>
        <v>80</v>
      </c>
      <c r="CP475" s="403">
        <f t="shared" si="450"/>
        <v>1000</v>
      </c>
      <c r="CQ475" s="402">
        <f t="shared" si="451"/>
        <v>0</v>
      </c>
      <c r="CR475" s="403">
        <f t="shared" si="452"/>
        <v>1</v>
      </c>
      <c r="CS475" s="402">
        <f t="shared" si="453"/>
        <v>0</v>
      </c>
      <c r="CT475" s="403">
        <f t="shared" si="454"/>
        <v>0</v>
      </c>
      <c r="CU475" s="278"/>
      <c r="CV475" s="402">
        <f t="shared" si="455"/>
        <v>0</v>
      </c>
      <c r="CW475" s="403">
        <f t="shared" si="456"/>
        <v>10000</v>
      </c>
      <c r="CX475" s="402">
        <f t="shared" si="457"/>
        <v>0</v>
      </c>
      <c r="CY475" s="403">
        <f t="shared" si="458"/>
        <v>10</v>
      </c>
      <c r="CZ475" s="402">
        <f t="shared" si="459"/>
        <v>0</v>
      </c>
      <c r="DA475" s="403">
        <f t="shared" si="460"/>
        <v>0</v>
      </c>
      <c r="DB475" s="402">
        <f t="shared" si="461"/>
        <v>0</v>
      </c>
      <c r="DC475" s="403">
        <f t="shared" si="462"/>
        <v>0</v>
      </c>
      <c r="DD475" s="402">
        <f t="shared" si="463"/>
        <v>0</v>
      </c>
      <c r="DE475" s="403">
        <f t="shared" si="464"/>
        <v>9.9</v>
      </c>
      <c r="DF475" s="402">
        <f t="shared" si="465"/>
        <v>0</v>
      </c>
      <c r="DG475" s="403">
        <f t="shared" si="466"/>
        <v>10</v>
      </c>
      <c r="DH475" s="402">
        <f t="shared" si="467"/>
        <v>0</v>
      </c>
      <c r="DI475" s="403">
        <f t="shared" si="468"/>
        <v>100</v>
      </c>
      <c r="DJ475" s="404">
        <f t="shared" si="476"/>
        <v>1900</v>
      </c>
      <c r="DK475" s="404">
        <f t="shared" si="477"/>
        <v>1</v>
      </c>
      <c r="DL475" s="404">
        <f t="shared" si="478"/>
        <v>0</v>
      </c>
      <c r="DM475" s="278" t="str">
        <f t="shared" si="469"/>
        <v/>
      </c>
      <c r="DO475" s="278" t="str">
        <f t="shared" si="470"/>
        <v/>
      </c>
      <c r="DP475" s="278" t="str">
        <f t="shared" si="471"/>
        <v>449-_1900/1/0</v>
      </c>
      <c r="DT475" s="373">
        <f t="shared" si="472"/>
        <v>0.65</v>
      </c>
      <c r="DU475" s="278">
        <f t="shared" si="473"/>
        <v>5</v>
      </c>
      <c r="DV475" s="271" t="s">
        <v>222</v>
      </c>
      <c r="DW475" s="278" t="str">
        <f t="shared" si="474"/>
        <v>WHF (min)</v>
      </c>
      <c r="DX475" s="278" t="str">
        <f t="shared" si="475"/>
        <v>WHF (max)</v>
      </c>
    </row>
    <row r="476" spans="1:128" ht="15.75" x14ac:dyDescent="0.25">
      <c r="A476" s="188">
        <v>450</v>
      </c>
      <c r="B476" s="189"/>
      <c r="C476" s="189"/>
      <c r="D476" s="189"/>
      <c r="E476" s="194"/>
      <c r="F476" s="194"/>
      <c r="G476" s="194"/>
      <c r="H476" s="190"/>
      <c r="I476" s="190"/>
      <c r="J476" s="189"/>
      <c r="K476" s="189"/>
      <c r="L476" s="191"/>
      <c r="M476" s="191"/>
      <c r="N476" s="271" t="str">
        <f t="shared" ref="N476:N500" si="483">IF(M476="","",M476-L476)</f>
        <v/>
      </c>
      <c r="O476" s="192"/>
      <c r="P476" s="193"/>
      <c r="Q476" s="436"/>
      <c r="R476" s="276"/>
      <c r="S476" s="276"/>
      <c r="T476" s="276"/>
      <c r="U476" s="276"/>
      <c r="V476" s="276"/>
      <c r="W476" s="276"/>
      <c r="X476" s="306"/>
      <c r="Y476" s="428"/>
      <c r="Z476" s="269"/>
      <c r="AA476" s="276"/>
      <c r="AB476" s="410"/>
      <c r="AC476" s="269"/>
      <c r="AD476" s="439"/>
      <c r="AE476" s="307"/>
      <c r="AF476" s="276"/>
      <c r="AG476" s="410"/>
      <c r="AH476" s="306"/>
      <c r="AI476" s="269"/>
      <c r="AJ476" s="269"/>
      <c r="AK476" s="276"/>
      <c r="AL476" s="276"/>
      <c r="AM476" s="276"/>
      <c r="AN476" s="276"/>
      <c r="AO476" s="276"/>
      <c r="AP476" s="306"/>
      <c r="AQ476" s="308"/>
      <c r="AR476" s="209" t="e">
        <f t="shared" si="479"/>
        <v>#N/A</v>
      </c>
      <c r="AS476" s="210" t="e">
        <f t="shared" si="480"/>
        <v>#N/A</v>
      </c>
      <c r="AT476" s="210" t="str">
        <f t="shared" si="481"/>
        <v>450- 1900/1/0</v>
      </c>
      <c r="AU476" s="210"/>
      <c r="AV476" s="210">
        <f t="shared" ref="AV476:AV500" si="484">YEAR(M476)</f>
        <v>1900</v>
      </c>
      <c r="AW476" s="210">
        <f t="shared" ref="AW476:AW500" si="485">MONTH(M476)</f>
        <v>1</v>
      </c>
      <c r="AX476" s="210">
        <f t="shared" ref="AX476:AX500" si="486">DAY(M476)</f>
        <v>0</v>
      </c>
      <c r="AY476" s="210" t="str">
        <f t="shared" si="482"/>
        <v/>
      </c>
      <c r="BH476" s="402">
        <f t="shared" ref="BH476:BH500" si="487">VLOOKUP($DW476,$P$7:$AQ$25,Q$5,FALSE)</f>
        <v>0</v>
      </c>
      <c r="BI476" s="403">
        <f t="shared" ref="BI476:BI500" si="488">VLOOKUP($DX476,$P$7:$AQ$25,Q$5,FALSE)</f>
        <v>14</v>
      </c>
      <c r="BJ476" s="402">
        <f t="shared" ref="BJ476:BJ500" si="489">VLOOKUP($DW476,$P$7:$AQ$25,S$5,FALSE)</f>
        <v>11</v>
      </c>
      <c r="BK476" s="403">
        <f t="shared" ref="BK476:BK500" si="490">VLOOKUP($DX476,$P$7:$AQ$25,S$5,FALSE)</f>
        <v>100</v>
      </c>
      <c r="BL476" s="402">
        <f t="shared" ref="BL476:BL500" si="491">VLOOKUP($DW476,$P$7:$AQ$25,T$5,FALSE)</f>
        <v>28</v>
      </c>
      <c r="BM476" s="403">
        <f t="shared" ref="BM476:BM500" si="492">VLOOKUP($DX476,$P$7:$AQ$25,T$5,FALSE)</f>
        <v>100</v>
      </c>
      <c r="BN476" s="402">
        <f t="shared" ref="BN476:BN500" si="493">VLOOKUP($DW476,$P$7:$AQ$25,U$5,FALSE)</f>
        <v>85</v>
      </c>
      <c r="BO476" s="403">
        <f t="shared" ref="BO476:BO500" si="494">VLOOKUP($DX476,$P$7:$AQ$25,U$5,FALSE)</f>
        <v>100</v>
      </c>
      <c r="BP476" s="402">
        <f t="shared" ref="BP476:BP500" si="495">VLOOKUP($DW476,$P$7:$AQ$25,V$5,FALSE)</f>
        <v>30</v>
      </c>
      <c r="BQ476" s="403">
        <f t="shared" ref="BQ476:BQ500" si="496">VLOOKUP($DX476,$P$7:$AQ$25,V$5,FALSE)</f>
        <v>1000</v>
      </c>
      <c r="BR476" s="402" t="str">
        <f t="shared" ref="BR476:BR500" si="497">VLOOKUP($DW476,$P$7:$AQ$25,W$5,FALSE)</f>
        <v>Z+5</v>
      </c>
      <c r="BS476" s="403">
        <f t="shared" ref="BS476:BS500" si="498">VLOOKUP($DX476,$P$7:$AQ$25,W$5,FALSE)</f>
        <v>10000</v>
      </c>
      <c r="BT476" s="402">
        <f t="shared" ref="BT476:BT500" si="499">VLOOKUP($DW476,$P$7:$AQ$25,X$5,FALSE)</f>
        <v>230</v>
      </c>
      <c r="BU476" s="403">
        <f t="shared" ref="BU476:BU500" si="500">VLOOKUP($DX476,$P$7:$AQ$25,X$5,FALSE)</f>
        <v>1000</v>
      </c>
      <c r="BV476" s="278"/>
      <c r="BW476" s="402">
        <f t="shared" ref="BW476:BW500" si="501">VLOOKUP($DW476,$P$7:$AQ$25,Y$5,FALSE)</f>
        <v>0</v>
      </c>
      <c r="BX476" s="403">
        <f t="shared" ref="BX476:BX500" si="502">VLOOKUP($DX476,$P$7:$AQ$25,Y$5,FALSE)</f>
        <v>120</v>
      </c>
      <c r="BY476" s="402">
        <f t="shared" ref="BY476:BY500" si="503">VLOOKUP($DW476,$P$7:$AQ$25,Z$5,FALSE)</f>
        <v>23.5</v>
      </c>
      <c r="BZ476" s="403">
        <f t="shared" ref="BZ476:BZ500" si="504">VLOOKUP($DX476,$P$7:$AQ$25,Z$5,FALSE)</f>
        <v>27.25</v>
      </c>
      <c r="CA476" s="402">
        <f t="shared" ref="CA476:CA500" si="505">VLOOKUP($DW476,$P$7:$AQ$25,AA$5,FALSE)</f>
        <v>100</v>
      </c>
      <c r="CB476" s="403">
        <f t="shared" ref="CB476:CB500" si="506">VLOOKUP($DX476,$P$7:$AQ$25,AA$5,FALSE)</f>
        <v>100</v>
      </c>
      <c r="CC476" s="402">
        <f t="shared" ref="CC476:CC500" si="507">VLOOKUP($DW476,$P$7:$AQ$25,AB$5,FALSE)</f>
        <v>55</v>
      </c>
      <c r="CD476" s="403">
        <f t="shared" ref="CD476:CD500" si="508">VLOOKUP($DX476,$P$7:$AQ$25,AB$5,FALSE)</f>
        <v>1000</v>
      </c>
      <c r="CE476" s="278"/>
      <c r="CF476" s="402">
        <f t="shared" ref="CF476:CF500" si="509">VLOOKUP($DW476,$P$7:$AQ$25,AC$5,FALSE)</f>
        <v>1</v>
      </c>
      <c r="CG476" s="403">
        <f t="shared" ref="CG476:CG500" si="510">VLOOKUP($DX476,$P$7:$AQ$25,AC$5,FALSE)</f>
        <v>20</v>
      </c>
      <c r="CH476" s="402">
        <f t="shared" ref="CH476:CH500" si="511">VLOOKUP($DW476,$P$7:$AQ$25,AD$5,FALSE)</f>
        <v>15</v>
      </c>
      <c r="CI476" s="403">
        <f t="shared" ref="CI476:CI500" si="512">VLOOKUP($DX476,$P$7:$AQ$25,AD$5,FALSE)</f>
        <v>50</v>
      </c>
      <c r="CJ476" s="402">
        <f t="shared" ref="CJ476:CJ500" si="513">VLOOKUP($DW476,$P$7:$AQ$25,AE$5,FALSE)</f>
        <v>215</v>
      </c>
      <c r="CK476" s="403">
        <f t="shared" ref="CK476:CK500" si="514">VLOOKUP($DX476,$P$7:$AQ$25,AE$5,FALSE)</f>
        <v>10000</v>
      </c>
      <c r="CL476" s="402">
        <f t="shared" ref="CL476:CL500" si="515">VLOOKUP($DW476,$P$7:$AQ$25,AF$5,FALSE)</f>
        <v>80</v>
      </c>
      <c r="CM476" s="403">
        <f t="shared" ref="CM476:CM500" si="516">VLOOKUP($DX476,$P$7:$AQ$25,AF$5,FALSE)</f>
        <v>1000</v>
      </c>
      <c r="CN476" s="278"/>
      <c r="CO476" s="402">
        <f t="shared" ref="CO476:CO500" si="517">VLOOKUP($DW476,$P$7:$AQ$25,AG$5,FALSE)</f>
        <v>80</v>
      </c>
      <c r="CP476" s="403">
        <f t="shared" ref="CP476:CP500" si="518">VLOOKUP($DX476,$P$7:$AQ$25,AG$5,FALSE)</f>
        <v>1000</v>
      </c>
      <c r="CQ476" s="402">
        <f t="shared" ref="CQ476:CQ500" si="519">VLOOKUP($DW476,$P$7:$AQ$25,AH$5,FALSE)</f>
        <v>0</v>
      </c>
      <c r="CR476" s="403">
        <f t="shared" ref="CR476:CR500" si="520">VLOOKUP($DX476,$P$7:$AQ$25,AH$5,FALSE)</f>
        <v>1</v>
      </c>
      <c r="CS476" s="402">
        <f t="shared" ref="CS476:CS500" si="521">VLOOKUP($DW476,$P$7:$AQ$25,AI$5,FALSE)</f>
        <v>0</v>
      </c>
      <c r="CT476" s="403">
        <f t="shared" ref="CT476:CT500" si="522">VLOOKUP($DX476,$P$7:$AQ$25,AI$5,FALSE)</f>
        <v>0</v>
      </c>
      <c r="CU476" s="278"/>
      <c r="CV476" s="402">
        <f t="shared" ref="CV476:CV500" si="523">VLOOKUP($DW476,$P$7:$AQ$25,AJ$5,FALSE)</f>
        <v>0</v>
      </c>
      <c r="CW476" s="403">
        <f t="shared" ref="CW476:CW500" si="524">VLOOKUP($DX476,$P$7:$AQ$25,AJ$5,FALSE)</f>
        <v>10000</v>
      </c>
      <c r="CX476" s="402">
        <f t="shared" ref="CX476:CX500" si="525">VLOOKUP($DW476,$P$7:$AQ$25,AK$5,FALSE)</f>
        <v>0</v>
      </c>
      <c r="CY476" s="403">
        <f t="shared" ref="CY476:CY500" si="526">VLOOKUP($DX476,$P$7:$AQ$25,AK$5,FALSE)</f>
        <v>10</v>
      </c>
      <c r="CZ476" s="402">
        <f t="shared" ref="CZ476:CZ500" si="527">VLOOKUP($DW476,$P$7:$AQ$25,AL$5,FALSE)</f>
        <v>0</v>
      </c>
      <c r="DA476" s="403">
        <f t="shared" ref="DA476:DA500" si="528">VLOOKUP($DX476,$P$7:$AQ$25,AL$5,FALSE)</f>
        <v>0</v>
      </c>
      <c r="DB476" s="402">
        <f t="shared" ref="DB476:DB500" si="529">VLOOKUP($DW476,$P$7:$AQ$25,AM$5,FALSE)</f>
        <v>0</v>
      </c>
      <c r="DC476" s="403">
        <f t="shared" ref="DC476:DC500" si="530">VLOOKUP($DX476,$P$7:$AQ$25,AM$5,FALSE)</f>
        <v>0</v>
      </c>
      <c r="DD476" s="402">
        <f t="shared" ref="DD476:DD500" si="531">VLOOKUP($DW476,$P$7:$AQ$25,AN$5,FALSE)</f>
        <v>0</v>
      </c>
      <c r="DE476" s="403">
        <f t="shared" ref="DE476:DE500" si="532">VLOOKUP($DX476,$P$7:$AQ$25,AN$5,FALSE)</f>
        <v>9.9</v>
      </c>
      <c r="DF476" s="402">
        <f t="shared" ref="DF476:DF500" si="533">VLOOKUP($DW476,$P$7:$AQ$25,AO$5,FALSE)</f>
        <v>0</v>
      </c>
      <c r="DG476" s="403">
        <f t="shared" ref="DG476:DG500" si="534">VLOOKUP($DX476,$P$7:$AQ$25,AO$5,FALSE)</f>
        <v>10</v>
      </c>
      <c r="DH476" s="402">
        <f t="shared" ref="DH476:DH500" si="535">VLOOKUP($DW476,$P$7:$AQ$25,AP$5,FALSE)</f>
        <v>0</v>
      </c>
      <c r="DI476" s="403">
        <f t="shared" ref="DI476:DI500" si="536">VLOOKUP($DX476,$P$7:$AQ$25,AP$5,FALSE)</f>
        <v>100</v>
      </c>
      <c r="DJ476" s="404">
        <f t="shared" si="476"/>
        <v>1900</v>
      </c>
      <c r="DK476" s="404">
        <f t="shared" si="477"/>
        <v>1</v>
      </c>
      <c r="DL476" s="404">
        <f t="shared" si="478"/>
        <v>0</v>
      </c>
      <c r="DM476" s="278" t="str">
        <f t="shared" ref="DM476:DM500" si="537">IF(Q476&lt;&gt;"",DP476,"")</f>
        <v/>
      </c>
      <c r="DO476" s="278" t="str">
        <f t="shared" ref="DO476:DO500" si="538">IF(N476&lt;&gt;0,N476,"")</f>
        <v/>
      </c>
      <c r="DP476" s="278" t="str">
        <f t="shared" ref="DP476:DP500" si="539">CONCATENATE(A476,"-",E476,"_",DJ476,"/",DK476,"/",DL476)</f>
        <v>450-_1900/1/0</v>
      </c>
      <c r="DT476" s="373">
        <f t="shared" ref="DT476:DT500" si="540">$DT$27</f>
        <v>0.65</v>
      </c>
      <c r="DU476" s="278">
        <f t="shared" ref="DU476:DU500" si="541">V476+5</f>
        <v>5</v>
      </c>
      <c r="DV476" s="271" t="s">
        <v>222</v>
      </c>
      <c r="DW476" s="278" t="str">
        <f t="shared" ref="DW476:DW500" si="542">CONCATENATE(DV476," (min)")</f>
        <v>WHF (min)</v>
      </c>
      <c r="DX476" s="278" t="str">
        <f t="shared" ref="DX476:DX500" si="543">CONCATENATE(DV476," (max)")</f>
        <v>WHF (max)</v>
      </c>
    </row>
    <row r="477" spans="1:128" ht="15.75" x14ac:dyDescent="0.25">
      <c r="A477" s="188">
        <v>451</v>
      </c>
      <c r="B477" s="189"/>
      <c r="C477" s="189"/>
      <c r="D477" s="189"/>
      <c r="E477" s="194"/>
      <c r="F477" s="194"/>
      <c r="G477" s="194"/>
      <c r="H477" s="190"/>
      <c r="I477" s="190"/>
      <c r="J477" s="189"/>
      <c r="K477" s="189"/>
      <c r="L477" s="191"/>
      <c r="M477" s="191"/>
      <c r="N477" s="271" t="str">
        <f t="shared" si="483"/>
        <v/>
      </c>
      <c r="O477" s="192"/>
      <c r="P477" s="193"/>
      <c r="Q477" s="436"/>
      <c r="R477" s="276"/>
      <c r="S477" s="276"/>
      <c r="T477" s="276"/>
      <c r="U477" s="276"/>
      <c r="V477" s="276"/>
      <c r="W477" s="276"/>
      <c r="X477" s="306"/>
      <c r="Y477" s="428"/>
      <c r="Z477" s="269"/>
      <c r="AA477" s="276"/>
      <c r="AB477" s="410"/>
      <c r="AC477" s="269"/>
      <c r="AD477" s="439"/>
      <c r="AE477" s="307"/>
      <c r="AF477" s="276"/>
      <c r="AG477" s="410"/>
      <c r="AH477" s="306"/>
      <c r="AI477" s="269"/>
      <c r="AJ477" s="269"/>
      <c r="AK477" s="276"/>
      <c r="AL477" s="276"/>
      <c r="AM477" s="276"/>
      <c r="AN477" s="276"/>
      <c r="AO477" s="276"/>
      <c r="AP477" s="306"/>
      <c r="AQ477" s="308"/>
      <c r="AR477" s="209" t="e">
        <f t="shared" si="479"/>
        <v>#N/A</v>
      </c>
      <c r="AS477" s="210" t="e">
        <f t="shared" si="480"/>
        <v>#N/A</v>
      </c>
      <c r="AT477" s="210" t="str">
        <f t="shared" si="481"/>
        <v>451- 1900/1/0</v>
      </c>
      <c r="AU477" s="210"/>
      <c r="AV477" s="210">
        <f t="shared" si="484"/>
        <v>1900</v>
      </c>
      <c r="AW477" s="210">
        <f t="shared" si="485"/>
        <v>1</v>
      </c>
      <c r="AX477" s="210">
        <f t="shared" si="486"/>
        <v>0</v>
      </c>
      <c r="AY477" s="210" t="str">
        <f t="shared" si="482"/>
        <v/>
      </c>
      <c r="BH477" s="402">
        <f t="shared" si="487"/>
        <v>0</v>
      </c>
      <c r="BI477" s="403">
        <f t="shared" si="488"/>
        <v>14</v>
      </c>
      <c r="BJ477" s="402">
        <f t="shared" si="489"/>
        <v>11</v>
      </c>
      <c r="BK477" s="403">
        <f t="shared" si="490"/>
        <v>100</v>
      </c>
      <c r="BL477" s="402">
        <f t="shared" si="491"/>
        <v>28</v>
      </c>
      <c r="BM477" s="403">
        <f t="shared" si="492"/>
        <v>100</v>
      </c>
      <c r="BN477" s="402">
        <f t="shared" si="493"/>
        <v>85</v>
      </c>
      <c r="BO477" s="403">
        <f t="shared" si="494"/>
        <v>100</v>
      </c>
      <c r="BP477" s="402">
        <f t="shared" si="495"/>
        <v>30</v>
      </c>
      <c r="BQ477" s="403">
        <f t="shared" si="496"/>
        <v>1000</v>
      </c>
      <c r="BR477" s="402" t="str">
        <f t="shared" si="497"/>
        <v>Z+5</v>
      </c>
      <c r="BS477" s="403">
        <f t="shared" si="498"/>
        <v>10000</v>
      </c>
      <c r="BT477" s="402">
        <f t="shared" si="499"/>
        <v>230</v>
      </c>
      <c r="BU477" s="403">
        <f t="shared" si="500"/>
        <v>1000</v>
      </c>
      <c r="BV477" s="278"/>
      <c r="BW477" s="402">
        <f t="shared" si="501"/>
        <v>0</v>
      </c>
      <c r="BX477" s="403">
        <f t="shared" si="502"/>
        <v>120</v>
      </c>
      <c r="BY477" s="402">
        <f t="shared" si="503"/>
        <v>23.5</v>
      </c>
      <c r="BZ477" s="403">
        <f t="shared" si="504"/>
        <v>27.25</v>
      </c>
      <c r="CA477" s="402">
        <f t="shared" si="505"/>
        <v>100</v>
      </c>
      <c r="CB477" s="403">
        <f t="shared" si="506"/>
        <v>100</v>
      </c>
      <c r="CC477" s="402">
        <f t="shared" si="507"/>
        <v>55</v>
      </c>
      <c r="CD477" s="403">
        <f t="shared" si="508"/>
        <v>1000</v>
      </c>
      <c r="CE477" s="278"/>
      <c r="CF477" s="402">
        <f t="shared" si="509"/>
        <v>1</v>
      </c>
      <c r="CG477" s="403">
        <f t="shared" si="510"/>
        <v>20</v>
      </c>
      <c r="CH477" s="402">
        <f t="shared" si="511"/>
        <v>15</v>
      </c>
      <c r="CI477" s="403">
        <f t="shared" si="512"/>
        <v>50</v>
      </c>
      <c r="CJ477" s="402">
        <f t="shared" si="513"/>
        <v>215</v>
      </c>
      <c r="CK477" s="403">
        <f t="shared" si="514"/>
        <v>10000</v>
      </c>
      <c r="CL477" s="402">
        <f t="shared" si="515"/>
        <v>80</v>
      </c>
      <c r="CM477" s="403">
        <f t="shared" si="516"/>
        <v>1000</v>
      </c>
      <c r="CN477" s="278"/>
      <c r="CO477" s="402">
        <f t="shared" si="517"/>
        <v>80</v>
      </c>
      <c r="CP477" s="403">
        <f t="shared" si="518"/>
        <v>1000</v>
      </c>
      <c r="CQ477" s="402">
        <f t="shared" si="519"/>
        <v>0</v>
      </c>
      <c r="CR477" s="403">
        <f t="shared" si="520"/>
        <v>1</v>
      </c>
      <c r="CS477" s="402">
        <f t="shared" si="521"/>
        <v>0</v>
      </c>
      <c r="CT477" s="403">
        <f t="shared" si="522"/>
        <v>0</v>
      </c>
      <c r="CU477" s="278"/>
      <c r="CV477" s="402">
        <f t="shared" si="523"/>
        <v>0</v>
      </c>
      <c r="CW477" s="403">
        <f t="shared" si="524"/>
        <v>10000</v>
      </c>
      <c r="CX477" s="402">
        <f t="shared" si="525"/>
        <v>0</v>
      </c>
      <c r="CY477" s="403">
        <f t="shared" si="526"/>
        <v>10</v>
      </c>
      <c r="CZ477" s="402">
        <f t="shared" si="527"/>
        <v>0</v>
      </c>
      <c r="DA477" s="403">
        <f t="shared" si="528"/>
        <v>0</v>
      </c>
      <c r="DB477" s="402">
        <f t="shared" si="529"/>
        <v>0</v>
      </c>
      <c r="DC477" s="403">
        <f t="shared" si="530"/>
        <v>0</v>
      </c>
      <c r="DD477" s="402">
        <f t="shared" si="531"/>
        <v>0</v>
      </c>
      <c r="DE477" s="403">
        <f t="shared" si="532"/>
        <v>9.9</v>
      </c>
      <c r="DF477" s="402">
        <f t="shared" si="533"/>
        <v>0</v>
      </c>
      <c r="DG477" s="403">
        <f t="shared" si="534"/>
        <v>10</v>
      </c>
      <c r="DH477" s="402">
        <f t="shared" si="535"/>
        <v>0</v>
      </c>
      <c r="DI477" s="403">
        <f t="shared" si="536"/>
        <v>100</v>
      </c>
      <c r="DJ477" s="404">
        <f t="shared" si="476"/>
        <v>1900</v>
      </c>
      <c r="DK477" s="404">
        <f t="shared" si="477"/>
        <v>1</v>
      </c>
      <c r="DL477" s="404">
        <f t="shared" si="478"/>
        <v>0</v>
      </c>
      <c r="DM477" s="278" t="str">
        <f t="shared" si="537"/>
        <v/>
      </c>
      <c r="DO477" s="278" t="str">
        <f t="shared" si="538"/>
        <v/>
      </c>
      <c r="DP477" s="278" t="str">
        <f t="shared" si="539"/>
        <v>451-_1900/1/0</v>
      </c>
      <c r="DT477" s="373">
        <f t="shared" si="540"/>
        <v>0.65</v>
      </c>
      <c r="DU477" s="278">
        <f t="shared" si="541"/>
        <v>5</v>
      </c>
      <c r="DV477" s="271" t="s">
        <v>222</v>
      </c>
      <c r="DW477" s="278" t="str">
        <f t="shared" si="542"/>
        <v>WHF (min)</v>
      </c>
      <c r="DX477" s="278" t="str">
        <f t="shared" si="543"/>
        <v>WHF (max)</v>
      </c>
    </row>
    <row r="478" spans="1:128" ht="15.75" x14ac:dyDescent="0.25">
      <c r="A478" s="188">
        <v>452</v>
      </c>
      <c r="B478" s="189"/>
      <c r="C478" s="189"/>
      <c r="D478" s="189"/>
      <c r="E478" s="194"/>
      <c r="F478" s="194"/>
      <c r="G478" s="194"/>
      <c r="H478" s="190"/>
      <c r="I478" s="190"/>
      <c r="J478" s="189"/>
      <c r="K478" s="189"/>
      <c r="L478" s="191"/>
      <c r="M478" s="191"/>
      <c r="N478" s="271" t="str">
        <f t="shared" si="483"/>
        <v/>
      </c>
      <c r="O478" s="192"/>
      <c r="P478" s="193"/>
      <c r="Q478" s="436"/>
      <c r="R478" s="276"/>
      <c r="S478" s="276"/>
      <c r="T478" s="276"/>
      <c r="U478" s="276"/>
      <c r="V478" s="276"/>
      <c r="W478" s="276"/>
      <c r="X478" s="306"/>
      <c r="Y478" s="428"/>
      <c r="Z478" s="269"/>
      <c r="AA478" s="276"/>
      <c r="AB478" s="410"/>
      <c r="AC478" s="269"/>
      <c r="AD478" s="439"/>
      <c r="AE478" s="307"/>
      <c r="AF478" s="276"/>
      <c r="AG478" s="410"/>
      <c r="AH478" s="306"/>
      <c r="AI478" s="269"/>
      <c r="AJ478" s="269"/>
      <c r="AK478" s="276"/>
      <c r="AL478" s="276"/>
      <c r="AM478" s="276"/>
      <c r="AN478" s="276"/>
      <c r="AO478" s="276"/>
      <c r="AP478" s="306"/>
      <c r="AQ478" s="308"/>
      <c r="AR478" s="209" t="e">
        <f t="shared" si="479"/>
        <v>#N/A</v>
      </c>
      <c r="AS478" s="210" t="e">
        <f t="shared" si="480"/>
        <v>#N/A</v>
      </c>
      <c r="AT478" s="210" t="str">
        <f t="shared" si="481"/>
        <v>452- 1900/1/0</v>
      </c>
      <c r="AU478" s="210"/>
      <c r="AV478" s="210">
        <f t="shared" si="484"/>
        <v>1900</v>
      </c>
      <c r="AW478" s="210">
        <f t="shared" si="485"/>
        <v>1</v>
      </c>
      <c r="AX478" s="210">
        <f t="shared" si="486"/>
        <v>0</v>
      </c>
      <c r="AY478" s="210" t="str">
        <f t="shared" si="482"/>
        <v/>
      </c>
      <c r="BH478" s="402">
        <f t="shared" si="487"/>
        <v>0</v>
      </c>
      <c r="BI478" s="403">
        <f t="shared" si="488"/>
        <v>14</v>
      </c>
      <c r="BJ478" s="402">
        <f t="shared" si="489"/>
        <v>11</v>
      </c>
      <c r="BK478" s="403">
        <f t="shared" si="490"/>
        <v>100</v>
      </c>
      <c r="BL478" s="402">
        <f t="shared" si="491"/>
        <v>28</v>
      </c>
      <c r="BM478" s="403">
        <f t="shared" si="492"/>
        <v>100</v>
      </c>
      <c r="BN478" s="402">
        <f t="shared" si="493"/>
        <v>85</v>
      </c>
      <c r="BO478" s="403">
        <f t="shared" si="494"/>
        <v>100</v>
      </c>
      <c r="BP478" s="402">
        <f t="shared" si="495"/>
        <v>30</v>
      </c>
      <c r="BQ478" s="403">
        <f t="shared" si="496"/>
        <v>1000</v>
      </c>
      <c r="BR478" s="402" t="str">
        <f t="shared" si="497"/>
        <v>Z+5</v>
      </c>
      <c r="BS478" s="403">
        <f t="shared" si="498"/>
        <v>10000</v>
      </c>
      <c r="BT478" s="402">
        <f t="shared" si="499"/>
        <v>230</v>
      </c>
      <c r="BU478" s="403">
        <f t="shared" si="500"/>
        <v>1000</v>
      </c>
      <c r="BV478" s="278"/>
      <c r="BW478" s="402">
        <f t="shared" si="501"/>
        <v>0</v>
      </c>
      <c r="BX478" s="403">
        <f t="shared" si="502"/>
        <v>120</v>
      </c>
      <c r="BY478" s="402">
        <f t="shared" si="503"/>
        <v>23.5</v>
      </c>
      <c r="BZ478" s="403">
        <f t="shared" si="504"/>
        <v>27.25</v>
      </c>
      <c r="CA478" s="402">
        <f t="shared" si="505"/>
        <v>100</v>
      </c>
      <c r="CB478" s="403">
        <f t="shared" si="506"/>
        <v>100</v>
      </c>
      <c r="CC478" s="402">
        <f t="shared" si="507"/>
        <v>55</v>
      </c>
      <c r="CD478" s="403">
        <f t="shared" si="508"/>
        <v>1000</v>
      </c>
      <c r="CE478" s="278"/>
      <c r="CF478" s="402">
        <f t="shared" si="509"/>
        <v>1</v>
      </c>
      <c r="CG478" s="403">
        <f t="shared" si="510"/>
        <v>20</v>
      </c>
      <c r="CH478" s="402">
        <f t="shared" si="511"/>
        <v>15</v>
      </c>
      <c r="CI478" s="403">
        <f t="shared" si="512"/>
        <v>50</v>
      </c>
      <c r="CJ478" s="402">
        <f t="shared" si="513"/>
        <v>215</v>
      </c>
      <c r="CK478" s="403">
        <f t="shared" si="514"/>
        <v>10000</v>
      </c>
      <c r="CL478" s="402">
        <f t="shared" si="515"/>
        <v>80</v>
      </c>
      <c r="CM478" s="403">
        <f t="shared" si="516"/>
        <v>1000</v>
      </c>
      <c r="CN478" s="278"/>
      <c r="CO478" s="402">
        <f t="shared" si="517"/>
        <v>80</v>
      </c>
      <c r="CP478" s="403">
        <f t="shared" si="518"/>
        <v>1000</v>
      </c>
      <c r="CQ478" s="402">
        <f t="shared" si="519"/>
        <v>0</v>
      </c>
      <c r="CR478" s="403">
        <f t="shared" si="520"/>
        <v>1</v>
      </c>
      <c r="CS478" s="402">
        <f t="shared" si="521"/>
        <v>0</v>
      </c>
      <c r="CT478" s="403">
        <f t="shared" si="522"/>
        <v>0</v>
      </c>
      <c r="CU478" s="278"/>
      <c r="CV478" s="402">
        <f t="shared" si="523"/>
        <v>0</v>
      </c>
      <c r="CW478" s="403">
        <f t="shared" si="524"/>
        <v>10000</v>
      </c>
      <c r="CX478" s="402">
        <f t="shared" si="525"/>
        <v>0</v>
      </c>
      <c r="CY478" s="403">
        <f t="shared" si="526"/>
        <v>10</v>
      </c>
      <c r="CZ478" s="402">
        <f t="shared" si="527"/>
        <v>0</v>
      </c>
      <c r="DA478" s="403">
        <f t="shared" si="528"/>
        <v>0</v>
      </c>
      <c r="DB478" s="402">
        <f t="shared" si="529"/>
        <v>0</v>
      </c>
      <c r="DC478" s="403">
        <f t="shared" si="530"/>
        <v>0</v>
      </c>
      <c r="DD478" s="402">
        <f t="shared" si="531"/>
        <v>0</v>
      </c>
      <c r="DE478" s="403">
        <f t="shared" si="532"/>
        <v>9.9</v>
      </c>
      <c r="DF478" s="402">
        <f t="shared" si="533"/>
        <v>0</v>
      </c>
      <c r="DG478" s="403">
        <f t="shared" si="534"/>
        <v>10</v>
      </c>
      <c r="DH478" s="402">
        <f t="shared" si="535"/>
        <v>0</v>
      </c>
      <c r="DI478" s="403">
        <f t="shared" si="536"/>
        <v>100</v>
      </c>
      <c r="DJ478" s="404">
        <f t="shared" si="476"/>
        <v>1900</v>
      </c>
      <c r="DK478" s="404">
        <f t="shared" si="477"/>
        <v>1</v>
      </c>
      <c r="DL478" s="404">
        <f t="shared" si="478"/>
        <v>0</v>
      </c>
      <c r="DM478" s="278" t="str">
        <f t="shared" si="537"/>
        <v/>
      </c>
      <c r="DO478" s="278" t="str">
        <f t="shared" si="538"/>
        <v/>
      </c>
      <c r="DP478" s="278" t="str">
        <f t="shared" si="539"/>
        <v>452-_1900/1/0</v>
      </c>
      <c r="DT478" s="373">
        <f t="shared" si="540"/>
        <v>0.65</v>
      </c>
      <c r="DU478" s="278">
        <f t="shared" si="541"/>
        <v>5</v>
      </c>
      <c r="DV478" s="271" t="s">
        <v>222</v>
      </c>
      <c r="DW478" s="278" t="str">
        <f t="shared" si="542"/>
        <v>WHF (min)</v>
      </c>
      <c r="DX478" s="278" t="str">
        <f t="shared" si="543"/>
        <v>WHF (max)</v>
      </c>
    </row>
    <row r="479" spans="1:128" ht="15.75" x14ac:dyDescent="0.25">
      <c r="A479" s="188">
        <v>453</v>
      </c>
      <c r="B479" s="189"/>
      <c r="C479" s="189"/>
      <c r="D479" s="189"/>
      <c r="E479" s="194"/>
      <c r="F479" s="194"/>
      <c r="G479" s="194"/>
      <c r="H479" s="190"/>
      <c r="I479" s="190"/>
      <c r="J479" s="189"/>
      <c r="K479" s="189"/>
      <c r="L479" s="191"/>
      <c r="M479" s="191"/>
      <c r="N479" s="271" t="str">
        <f t="shared" si="483"/>
        <v/>
      </c>
      <c r="O479" s="192"/>
      <c r="P479" s="193"/>
      <c r="Q479" s="436"/>
      <c r="R479" s="276"/>
      <c r="S479" s="276"/>
      <c r="T479" s="276"/>
      <c r="U479" s="276"/>
      <c r="V479" s="276"/>
      <c r="W479" s="276"/>
      <c r="X479" s="306"/>
      <c r="Y479" s="428"/>
      <c r="Z479" s="269"/>
      <c r="AA479" s="276"/>
      <c r="AB479" s="410"/>
      <c r="AC479" s="269"/>
      <c r="AD479" s="439"/>
      <c r="AE479" s="307"/>
      <c r="AF479" s="276"/>
      <c r="AG479" s="410"/>
      <c r="AH479" s="306"/>
      <c r="AI479" s="269"/>
      <c r="AJ479" s="269"/>
      <c r="AK479" s="276"/>
      <c r="AL479" s="276"/>
      <c r="AM479" s="276"/>
      <c r="AN479" s="276"/>
      <c r="AO479" s="276"/>
      <c r="AP479" s="306"/>
      <c r="AQ479" s="308"/>
      <c r="AR479" s="209" t="e">
        <f t="shared" si="479"/>
        <v>#N/A</v>
      </c>
      <c r="AS479" s="210" t="e">
        <f t="shared" si="480"/>
        <v>#N/A</v>
      </c>
      <c r="AT479" s="210" t="str">
        <f t="shared" si="481"/>
        <v>453- 1900/1/0</v>
      </c>
      <c r="AU479" s="210"/>
      <c r="AV479" s="210">
        <f t="shared" si="484"/>
        <v>1900</v>
      </c>
      <c r="AW479" s="210">
        <f t="shared" si="485"/>
        <v>1</v>
      </c>
      <c r="AX479" s="210">
        <f t="shared" si="486"/>
        <v>0</v>
      </c>
      <c r="AY479" s="210" t="str">
        <f t="shared" si="482"/>
        <v/>
      </c>
      <c r="BH479" s="402">
        <f t="shared" si="487"/>
        <v>0</v>
      </c>
      <c r="BI479" s="403">
        <f t="shared" si="488"/>
        <v>14</v>
      </c>
      <c r="BJ479" s="402">
        <f t="shared" si="489"/>
        <v>11</v>
      </c>
      <c r="BK479" s="403">
        <f t="shared" si="490"/>
        <v>100</v>
      </c>
      <c r="BL479" s="402">
        <f t="shared" si="491"/>
        <v>28</v>
      </c>
      <c r="BM479" s="403">
        <f t="shared" si="492"/>
        <v>100</v>
      </c>
      <c r="BN479" s="402">
        <f t="shared" si="493"/>
        <v>85</v>
      </c>
      <c r="BO479" s="403">
        <f t="shared" si="494"/>
        <v>100</v>
      </c>
      <c r="BP479" s="402">
        <f t="shared" si="495"/>
        <v>30</v>
      </c>
      <c r="BQ479" s="403">
        <f t="shared" si="496"/>
        <v>1000</v>
      </c>
      <c r="BR479" s="402" t="str">
        <f t="shared" si="497"/>
        <v>Z+5</v>
      </c>
      <c r="BS479" s="403">
        <f t="shared" si="498"/>
        <v>10000</v>
      </c>
      <c r="BT479" s="402">
        <f t="shared" si="499"/>
        <v>230</v>
      </c>
      <c r="BU479" s="403">
        <f t="shared" si="500"/>
        <v>1000</v>
      </c>
      <c r="BV479" s="278"/>
      <c r="BW479" s="402">
        <f t="shared" si="501"/>
        <v>0</v>
      </c>
      <c r="BX479" s="403">
        <f t="shared" si="502"/>
        <v>120</v>
      </c>
      <c r="BY479" s="402">
        <f t="shared" si="503"/>
        <v>23.5</v>
      </c>
      <c r="BZ479" s="403">
        <f t="shared" si="504"/>
        <v>27.25</v>
      </c>
      <c r="CA479" s="402">
        <f t="shared" si="505"/>
        <v>100</v>
      </c>
      <c r="CB479" s="403">
        <f t="shared" si="506"/>
        <v>100</v>
      </c>
      <c r="CC479" s="402">
        <f t="shared" si="507"/>
        <v>55</v>
      </c>
      <c r="CD479" s="403">
        <f t="shared" si="508"/>
        <v>1000</v>
      </c>
      <c r="CE479" s="278"/>
      <c r="CF479" s="402">
        <f t="shared" si="509"/>
        <v>1</v>
      </c>
      <c r="CG479" s="403">
        <f t="shared" si="510"/>
        <v>20</v>
      </c>
      <c r="CH479" s="402">
        <f t="shared" si="511"/>
        <v>15</v>
      </c>
      <c r="CI479" s="403">
        <f t="shared" si="512"/>
        <v>50</v>
      </c>
      <c r="CJ479" s="402">
        <f t="shared" si="513"/>
        <v>215</v>
      </c>
      <c r="CK479" s="403">
        <f t="shared" si="514"/>
        <v>10000</v>
      </c>
      <c r="CL479" s="402">
        <f t="shared" si="515"/>
        <v>80</v>
      </c>
      <c r="CM479" s="403">
        <f t="shared" si="516"/>
        <v>1000</v>
      </c>
      <c r="CN479" s="278"/>
      <c r="CO479" s="402">
        <f t="shared" si="517"/>
        <v>80</v>
      </c>
      <c r="CP479" s="403">
        <f t="shared" si="518"/>
        <v>1000</v>
      </c>
      <c r="CQ479" s="402">
        <f t="shared" si="519"/>
        <v>0</v>
      </c>
      <c r="CR479" s="403">
        <f t="shared" si="520"/>
        <v>1</v>
      </c>
      <c r="CS479" s="402">
        <f t="shared" si="521"/>
        <v>0</v>
      </c>
      <c r="CT479" s="403">
        <f t="shared" si="522"/>
        <v>0</v>
      </c>
      <c r="CU479" s="278"/>
      <c r="CV479" s="402">
        <f t="shared" si="523"/>
        <v>0</v>
      </c>
      <c r="CW479" s="403">
        <f t="shared" si="524"/>
        <v>10000</v>
      </c>
      <c r="CX479" s="402">
        <f t="shared" si="525"/>
        <v>0</v>
      </c>
      <c r="CY479" s="403">
        <f t="shared" si="526"/>
        <v>10</v>
      </c>
      <c r="CZ479" s="402">
        <f t="shared" si="527"/>
        <v>0</v>
      </c>
      <c r="DA479" s="403">
        <f t="shared" si="528"/>
        <v>0</v>
      </c>
      <c r="DB479" s="402">
        <f t="shared" si="529"/>
        <v>0</v>
      </c>
      <c r="DC479" s="403">
        <f t="shared" si="530"/>
        <v>0</v>
      </c>
      <c r="DD479" s="402">
        <f t="shared" si="531"/>
        <v>0</v>
      </c>
      <c r="DE479" s="403">
        <f t="shared" si="532"/>
        <v>9.9</v>
      </c>
      <c r="DF479" s="402">
        <f t="shared" si="533"/>
        <v>0</v>
      </c>
      <c r="DG479" s="403">
        <f t="shared" si="534"/>
        <v>10</v>
      </c>
      <c r="DH479" s="402">
        <f t="shared" si="535"/>
        <v>0</v>
      </c>
      <c r="DI479" s="403">
        <f t="shared" si="536"/>
        <v>100</v>
      </c>
      <c r="DJ479" s="404">
        <f t="shared" si="476"/>
        <v>1900</v>
      </c>
      <c r="DK479" s="404">
        <f t="shared" si="477"/>
        <v>1</v>
      </c>
      <c r="DL479" s="404">
        <f t="shared" si="478"/>
        <v>0</v>
      </c>
      <c r="DM479" s="278" t="str">
        <f t="shared" si="537"/>
        <v/>
      </c>
      <c r="DO479" s="278" t="str">
        <f t="shared" si="538"/>
        <v/>
      </c>
      <c r="DP479" s="278" t="str">
        <f t="shared" si="539"/>
        <v>453-_1900/1/0</v>
      </c>
      <c r="DT479" s="373">
        <f t="shared" si="540"/>
        <v>0.65</v>
      </c>
      <c r="DU479" s="278">
        <f t="shared" si="541"/>
        <v>5</v>
      </c>
      <c r="DV479" s="271" t="s">
        <v>222</v>
      </c>
      <c r="DW479" s="278" t="str">
        <f t="shared" si="542"/>
        <v>WHF (min)</v>
      </c>
      <c r="DX479" s="278" t="str">
        <f t="shared" si="543"/>
        <v>WHF (max)</v>
      </c>
    </row>
    <row r="480" spans="1:128" ht="15.75" x14ac:dyDescent="0.25">
      <c r="A480" s="188">
        <v>454</v>
      </c>
      <c r="B480" s="189"/>
      <c r="C480" s="189"/>
      <c r="D480" s="189"/>
      <c r="E480" s="194"/>
      <c r="F480" s="194"/>
      <c r="G480" s="194"/>
      <c r="H480" s="190"/>
      <c r="I480" s="190"/>
      <c r="J480" s="189"/>
      <c r="K480" s="189"/>
      <c r="L480" s="191"/>
      <c r="M480" s="191"/>
      <c r="N480" s="271" t="str">
        <f t="shared" si="483"/>
        <v/>
      </c>
      <c r="O480" s="192"/>
      <c r="P480" s="193"/>
      <c r="Q480" s="436"/>
      <c r="R480" s="276"/>
      <c r="S480" s="276"/>
      <c r="T480" s="276"/>
      <c r="U480" s="276"/>
      <c r="V480" s="276"/>
      <c r="W480" s="276"/>
      <c r="X480" s="306"/>
      <c r="Y480" s="428"/>
      <c r="Z480" s="269"/>
      <c r="AA480" s="276"/>
      <c r="AB480" s="410"/>
      <c r="AC480" s="269"/>
      <c r="AD480" s="439"/>
      <c r="AE480" s="307"/>
      <c r="AF480" s="276"/>
      <c r="AG480" s="410"/>
      <c r="AH480" s="306"/>
      <c r="AI480" s="269"/>
      <c r="AJ480" s="269"/>
      <c r="AK480" s="276"/>
      <c r="AL480" s="276"/>
      <c r="AM480" s="276"/>
      <c r="AN480" s="276"/>
      <c r="AO480" s="276"/>
      <c r="AP480" s="306"/>
      <c r="AQ480" s="308"/>
      <c r="AR480" s="209" t="e">
        <f t="shared" si="479"/>
        <v>#N/A</v>
      </c>
      <c r="AS480" s="210" t="e">
        <f t="shared" si="480"/>
        <v>#N/A</v>
      </c>
      <c r="AT480" s="210" t="str">
        <f t="shared" si="481"/>
        <v>454- 1900/1/0</v>
      </c>
      <c r="AU480" s="210"/>
      <c r="AV480" s="210">
        <f t="shared" si="484"/>
        <v>1900</v>
      </c>
      <c r="AW480" s="210">
        <f t="shared" si="485"/>
        <v>1</v>
      </c>
      <c r="AX480" s="210">
        <f t="shared" si="486"/>
        <v>0</v>
      </c>
      <c r="AY480" s="210" t="str">
        <f t="shared" si="482"/>
        <v/>
      </c>
      <c r="BH480" s="402">
        <f t="shared" si="487"/>
        <v>0</v>
      </c>
      <c r="BI480" s="403">
        <f t="shared" si="488"/>
        <v>14</v>
      </c>
      <c r="BJ480" s="402">
        <f t="shared" si="489"/>
        <v>11</v>
      </c>
      <c r="BK480" s="403">
        <f t="shared" si="490"/>
        <v>100</v>
      </c>
      <c r="BL480" s="402">
        <f t="shared" si="491"/>
        <v>28</v>
      </c>
      <c r="BM480" s="403">
        <f t="shared" si="492"/>
        <v>100</v>
      </c>
      <c r="BN480" s="402">
        <f t="shared" si="493"/>
        <v>85</v>
      </c>
      <c r="BO480" s="403">
        <f t="shared" si="494"/>
        <v>100</v>
      </c>
      <c r="BP480" s="402">
        <f t="shared" si="495"/>
        <v>30</v>
      </c>
      <c r="BQ480" s="403">
        <f t="shared" si="496"/>
        <v>1000</v>
      </c>
      <c r="BR480" s="402" t="str">
        <f t="shared" si="497"/>
        <v>Z+5</v>
      </c>
      <c r="BS480" s="403">
        <f t="shared" si="498"/>
        <v>10000</v>
      </c>
      <c r="BT480" s="402">
        <f t="shared" si="499"/>
        <v>230</v>
      </c>
      <c r="BU480" s="403">
        <f t="shared" si="500"/>
        <v>1000</v>
      </c>
      <c r="BV480" s="278"/>
      <c r="BW480" s="402">
        <f t="shared" si="501"/>
        <v>0</v>
      </c>
      <c r="BX480" s="403">
        <f t="shared" si="502"/>
        <v>120</v>
      </c>
      <c r="BY480" s="402">
        <f t="shared" si="503"/>
        <v>23.5</v>
      </c>
      <c r="BZ480" s="403">
        <f t="shared" si="504"/>
        <v>27.25</v>
      </c>
      <c r="CA480" s="402">
        <f t="shared" si="505"/>
        <v>100</v>
      </c>
      <c r="CB480" s="403">
        <f t="shared" si="506"/>
        <v>100</v>
      </c>
      <c r="CC480" s="402">
        <f t="shared" si="507"/>
        <v>55</v>
      </c>
      <c r="CD480" s="403">
        <f t="shared" si="508"/>
        <v>1000</v>
      </c>
      <c r="CE480" s="278"/>
      <c r="CF480" s="402">
        <f t="shared" si="509"/>
        <v>1</v>
      </c>
      <c r="CG480" s="403">
        <f t="shared" si="510"/>
        <v>20</v>
      </c>
      <c r="CH480" s="402">
        <f t="shared" si="511"/>
        <v>15</v>
      </c>
      <c r="CI480" s="403">
        <f t="shared" si="512"/>
        <v>50</v>
      </c>
      <c r="CJ480" s="402">
        <f t="shared" si="513"/>
        <v>215</v>
      </c>
      <c r="CK480" s="403">
        <f t="shared" si="514"/>
        <v>10000</v>
      </c>
      <c r="CL480" s="402">
        <f t="shared" si="515"/>
        <v>80</v>
      </c>
      <c r="CM480" s="403">
        <f t="shared" si="516"/>
        <v>1000</v>
      </c>
      <c r="CN480" s="278"/>
      <c r="CO480" s="402">
        <f t="shared" si="517"/>
        <v>80</v>
      </c>
      <c r="CP480" s="403">
        <f t="shared" si="518"/>
        <v>1000</v>
      </c>
      <c r="CQ480" s="402">
        <f t="shared" si="519"/>
        <v>0</v>
      </c>
      <c r="CR480" s="403">
        <f t="shared" si="520"/>
        <v>1</v>
      </c>
      <c r="CS480" s="402">
        <f t="shared" si="521"/>
        <v>0</v>
      </c>
      <c r="CT480" s="403">
        <f t="shared" si="522"/>
        <v>0</v>
      </c>
      <c r="CU480" s="278"/>
      <c r="CV480" s="402">
        <f t="shared" si="523"/>
        <v>0</v>
      </c>
      <c r="CW480" s="403">
        <f t="shared" si="524"/>
        <v>10000</v>
      </c>
      <c r="CX480" s="402">
        <f t="shared" si="525"/>
        <v>0</v>
      </c>
      <c r="CY480" s="403">
        <f t="shared" si="526"/>
        <v>10</v>
      </c>
      <c r="CZ480" s="402">
        <f t="shared" si="527"/>
        <v>0</v>
      </c>
      <c r="DA480" s="403">
        <f t="shared" si="528"/>
        <v>0</v>
      </c>
      <c r="DB480" s="402">
        <f t="shared" si="529"/>
        <v>0</v>
      </c>
      <c r="DC480" s="403">
        <f t="shared" si="530"/>
        <v>0</v>
      </c>
      <c r="DD480" s="402">
        <f t="shared" si="531"/>
        <v>0</v>
      </c>
      <c r="DE480" s="403">
        <f t="shared" si="532"/>
        <v>9.9</v>
      </c>
      <c r="DF480" s="402">
        <f t="shared" si="533"/>
        <v>0</v>
      </c>
      <c r="DG480" s="403">
        <f t="shared" si="534"/>
        <v>10</v>
      </c>
      <c r="DH480" s="402">
        <f t="shared" si="535"/>
        <v>0</v>
      </c>
      <c r="DI480" s="403">
        <f t="shared" si="536"/>
        <v>100</v>
      </c>
      <c r="DJ480" s="404">
        <f t="shared" si="476"/>
        <v>1900</v>
      </c>
      <c r="DK480" s="404">
        <f t="shared" si="477"/>
        <v>1</v>
      </c>
      <c r="DL480" s="404">
        <f t="shared" si="478"/>
        <v>0</v>
      </c>
      <c r="DM480" s="278" t="str">
        <f t="shared" si="537"/>
        <v/>
      </c>
      <c r="DO480" s="278" t="str">
        <f t="shared" si="538"/>
        <v/>
      </c>
      <c r="DP480" s="278" t="str">
        <f t="shared" si="539"/>
        <v>454-_1900/1/0</v>
      </c>
      <c r="DT480" s="373">
        <f t="shared" si="540"/>
        <v>0.65</v>
      </c>
      <c r="DU480" s="278">
        <f t="shared" si="541"/>
        <v>5</v>
      </c>
      <c r="DV480" s="271" t="s">
        <v>222</v>
      </c>
      <c r="DW480" s="278" t="str">
        <f t="shared" si="542"/>
        <v>WHF (min)</v>
      </c>
      <c r="DX480" s="278" t="str">
        <f t="shared" si="543"/>
        <v>WHF (max)</v>
      </c>
    </row>
    <row r="481" spans="1:128" ht="15.75" x14ac:dyDescent="0.25">
      <c r="A481" s="188">
        <v>455</v>
      </c>
      <c r="B481" s="189"/>
      <c r="C481" s="189"/>
      <c r="D481" s="189"/>
      <c r="E481" s="194"/>
      <c r="F481" s="194"/>
      <c r="G481" s="194"/>
      <c r="H481" s="190"/>
      <c r="I481" s="190"/>
      <c r="J481" s="189"/>
      <c r="K481" s="189"/>
      <c r="L481" s="191"/>
      <c r="M481" s="191"/>
      <c r="N481" s="271" t="str">
        <f t="shared" si="483"/>
        <v/>
      </c>
      <c r="O481" s="192"/>
      <c r="P481" s="193"/>
      <c r="Q481" s="436"/>
      <c r="R481" s="276"/>
      <c r="S481" s="276"/>
      <c r="T481" s="276"/>
      <c r="U481" s="276"/>
      <c r="V481" s="276"/>
      <c r="W481" s="276"/>
      <c r="X481" s="306"/>
      <c r="Y481" s="428"/>
      <c r="Z481" s="269"/>
      <c r="AA481" s="276"/>
      <c r="AB481" s="410"/>
      <c r="AC481" s="269"/>
      <c r="AD481" s="439"/>
      <c r="AE481" s="307"/>
      <c r="AF481" s="276"/>
      <c r="AG481" s="410"/>
      <c r="AH481" s="306"/>
      <c r="AI481" s="269"/>
      <c r="AJ481" s="269"/>
      <c r="AK481" s="276"/>
      <c r="AL481" s="276"/>
      <c r="AM481" s="276"/>
      <c r="AN481" s="276"/>
      <c r="AO481" s="276"/>
      <c r="AP481" s="306"/>
      <c r="AQ481" s="308"/>
      <c r="AR481" s="209" t="e">
        <f t="shared" si="479"/>
        <v>#N/A</v>
      </c>
      <c r="AS481" s="210" t="e">
        <f t="shared" si="480"/>
        <v>#N/A</v>
      </c>
      <c r="AT481" s="210" t="str">
        <f t="shared" si="481"/>
        <v>455- 1900/1/0</v>
      </c>
      <c r="AU481" s="210"/>
      <c r="AV481" s="210">
        <f t="shared" si="484"/>
        <v>1900</v>
      </c>
      <c r="AW481" s="210">
        <f t="shared" si="485"/>
        <v>1</v>
      </c>
      <c r="AX481" s="210">
        <f t="shared" si="486"/>
        <v>0</v>
      </c>
      <c r="AY481" s="210" t="str">
        <f t="shared" si="482"/>
        <v/>
      </c>
      <c r="BH481" s="402">
        <f t="shared" si="487"/>
        <v>0</v>
      </c>
      <c r="BI481" s="403">
        <f t="shared" si="488"/>
        <v>14</v>
      </c>
      <c r="BJ481" s="402">
        <f t="shared" si="489"/>
        <v>11</v>
      </c>
      <c r="BK481" s="403">
        <f t="shared" si="490"/>
        <v>100</v>
      </c>
      <c r="BL481" s="402">
        <f t="shared" si="491"/>
        <v>28</v>
      </c>
      <c r="BM481" s="403">
        <f t="shared" si="492"/>
        <v>100</v>
      </c>
      <c r="BN481" s="402">
        <f t="shared" si="493"/>
        <v>85</v>
      </c>
      <c r="BO481" s="403">
        <f t="shared" si="494"/>
        <v>100</v>
      </c>
      <c r="BP481" s="402">
        <f t="shared" si="495"/>
        <v>30</v>
      </c>
      <c r="BQ481" s="403">
        <f t="shared" si="496"/>
        <v>1000</v>
      </c>
      <c r="BR481" s="402" t="str">
        <f t="shared" si="497"/>
        <v>Z+5</v>
      </c>
      <c r="BS481" s="403">
        <f t="shared" si="498"/>
        <v>10000</v>
      </c>
      <c r="BT481" s="402">
        <f t="shared" si="499"/>
        <v>230</v>
      </c>
      <c r="BU481" s="403">
        <f t="shared" si="500"/>
        <v>1000</v>
      </c>
      <c r="BV481" s="278"/>
      <c r="BW481" s="402">
        <f t="shared" si="501"/>
        <v>0</v>
      </c>
      <c r="BX481" s="403">
        <f t="shared" si="502"/>
        <v>120</v>
      </c>
      <c r="BY481" s="402">
        <f t="shared" si="503"/>
        <v>23.5</v>
      </c>
      <c r="BZ481" s="403">
        <f t="shared" si="504"/>
        <v>27.25</v>
      </c>
      <c r="CA481" s="402">
        <f t="shared" si="505"/>
        <v>100</v>
      </c>
      <c r="CB481" s="403">
        <f t="shared" si="506"/>
        <v>100</v>
      </c>
      <c r="CC481" s="402">
        <f t="shared" si="507"/>
        <v>55</v>
      </c>
      <c r="CD481" s="403">
        <f t="shared" si="508"/>
        <v>1000</v>
      </c>
      <c r="CE481" s="278"/>
      <c r="CF481" s="402">
        <f t="shared" si="509"/>
        <v>1</v>
      </c>
      <c r="CG481" s="403">
        <f t="shared" si="510"/>
        <v>20</v>
      </c>
      <c r="CH481" s="402">
        <f t="shared" si="511"/>
        <v>15</v>
      </c>
      <c r="CI481" s="403">
        <f t="shared" si="512"/>
        <v>50</v>
      </c>
      <c r="CJ481" s="402">
        <f t="shared" si="513"/>
        <v>215</v>
      </c>
      <c r="CK481" s="403">
        <f t="shared" si="514"/>
        <v>10000</v>
      </c>
      <c r="CL481" s="402">
        <f t="shared" si="515"/>
        <v>80</v>
      </c>
      <c r="CM481" s="403">
        <f t="shared" si="516"/>
        <v>1000</v>
      </c>
      <c r="CN481" s="278"/>
      <c r="CO481" s="402">
        <f t="shared" si="517"/>
        <v>80</v>
      </c>
      <c r="CP481" s="403">
        <f t="shared" si="518"/>
        <v>1000</v>
      </c>
      <c r="CQ481" s="402">
        <f t="shared" si="519"/>
        <v>0</v>
      </c>
      <c r="CR481" s="403">
        <f t="shared" si="520"/>
        <v>1</v>
      </c>
      <c r="CS481" s="402">
        <f t="shared" si="521"/>
        <v>0</v>
      </c>
      <c r="CT481" s="403">
        <f t="shared" si="522"/>
        <v>0</v>
      </c>
      <c r="CU481" s="278"/>
      <c r="CV481" s="402">
        <f t="shared" si="523"/>
        <v>0</v>
      </c>
      <c r="CW481" s="403">
        <f t="shared" si="524"/>
        <v>10000</v>
      </c>
      <c r="CX481" s="402">
        <f t="shared" si="525"/>
        <v>0</v>
      </c>
      <c r="CY481" s="403">
        <f t="shared" si="526"/>
        <v>10</v>
      </c>
      <c r="CZ481" s="402">
        <f t="shared" si="527"/>
        <v>0</v>
      </c>
      <c r="DA481" s="403">
        <f t="shared" si="528"/>
        <v>0</v>
      </c>
      <c r="DB481" s="402">
        <f t="shared" si="529"/>
        <v>0</v>
      </c>
      <c r="DC481" s="403">
        <f t="shared" si="530"/>
        <v>0</v>
      </c>
      <c r="DD481" s="402">
        <f t="shared" si="531"/>
        <v>0</v>
      </c>
      <c r="DE481" s="403">
        <f t="shared" si="532"/>
        <v>9.9</v>
      </c>
      <c r="DF481" s="402">
        <f t="shared" si="533"/>
        <v>0</v>
      </c>
      <c r="DG481" s="403">
        <f t="shared" si="534"/>
        <v>10</v>
      </c>
      <c r="DH481" s="402">
        <f t="shared" si="535"/>
        <v>0</v>
      </c>
      <c r="DI481" s="403">
        <f t="shared" si="536"/>
        <v>100</v>
      </c>
      <c r="DJ481" s="404">
        <f t="shared" si="476"/>
        <v>1900</v>
      </c>
      <c r="DK481" s="404">
        <f t="shared" si="477"/>
        <v>1</v>
      </c>
      <c r="DL481" s="404">
        <f t="shared" si="478"/>
        <v>0</v>
      </c>
      <c r="DM481" s="278" t="str">
        <f t="shared" si="537"/>
        <v/>
      </c>
      <c r="DO481" s="278" t="str">
        <f t="shared" si="538"/>
        <v/>
      </c>
      <c r="DP481" s="278" t="str">
        <f t="shared" si="539"/>
        <v>455-_1900/1/0</v>
      </c>
      <c r="DT481" s="373">
        <f t="shared" si="540"/>
        <v>0.65</v>
      </c>
      <c r="DU481" s="278">
        <f t="shared" si="541"/>
        <v>5</v>
      </c>
      <c r="DV481" s="271" t="s">
        <v>222</v>
      </c>
      <c r="DW481" s="278" t="str">
        <f t="shared" si="542"/>
        <v>WHF (min)</v>
      </c>
      <c r="DX481" s="278" t="str">
        <f t="shared" si="543"/>
        <v>WHF (max)</v>
      </c>
    </row>
    <row r="482" spans="1:128" ht="15.75" x14ac:dyDescent="0.25">
      <c r="A482" s="188">
        <v>456</v>
      </c>
      <c r="B482" s="189"/>
      <c r="C482" s="189"/>
      <c r="D482" s="189"/>
      <c r="E482" s="194"/>
      <c r="F482" s="194"/>
      <c r="G482" s="194"/>
      <c r="H482" s="190"/>
      <c r="I482" s="190"/>
      <c r="J482" s="189"/>
      <c r="K482" s="189"/>
      <c r="L482" s="191"/>
      <c r="M482" s="191"/>
      <c r="N482" s="271" t="str">
        <f t="shared" si="483"/>
        <v/>
      </c>
      <c r="O482" s="192"/>
      <c r="P482" s="193"/>
      <c r="Q482" s="436"/>
      <c r="R482" s="276"/>
      <c r="S482" s="276"/>
      <c r="T482" s="276"/>
      <c r="U482" s="276"/>
      <c r="V482" s="276"/>
      <c r="W482" s="276"/>
      <c r="X482" s="306"/>
      <c r="Y482" s="428"/>
      <c r="Z482" s="269"/>
      <c r="AA482" s="276"/>
      <c r="AB482" s="410"/>
      <c r="AC482" s="269"/>
      <c r="AD482" s="439"/>
      <c r="AE482" s="307"/>
      <c r="AF482" s="276"/>
      <c r="AG482" s="410"/>
      <c r="AH482" s="306"/>
      <c r="AI482" s="269"/>
      <c r="AJ482" s="269"/>
      <c r="AK482" s="276"/>
      <c r="AL482" s="276"/>
      <c r="AM482" s="276"/>
      <c r="AN482" s="276"/>
      <c r="AO482" s="276"/>
      <c r="AP482" s="306"/>
      <c r="AQ482" s="308"/>
      <c r="AR482" s="209" t="e">
        <f t="shared" si="479"/>
        <v>#N/A</v>
      </c>
      <c r="AS482" s="210" t="e">
        <f t="shared" si="480"/>
        <v>#N/A</v>
      </c>
      <c r="AT482" s="210" t="str">
        <f t="shared" si="481"/>
        <v>456- 1900/1/0</v>
      </c>
      <c r="AU482" s="210"/>
      <c r="AV482" s="210">
        <f t="shared" si="484"/>
        <v>1900</v>
      </c>
      <c r="AW482" s="210">
        <f t="shared" si="485"/>
        <v>1</v>
      </c>
      <c r="AX482" s="210">
        <f t="shared" si="486"/>
        <v>0</v>
      </c>
      <c r="AY482" s="210" t="str">
        <f t="shared" si="482"/>
        <v/>
      </c>
      <c r="BH482" s="402">
        <f t="shared" si="487"/>
        <v>0</v>
      </c>
      <c r="BI482" s="403">
        <f t="shared" si="488"/>
        <v>14</v>
      </c>
      <c r="BJ482" s="402">
        <f t="shared" si="489"/>
        <v>11</v>
      </c>
      <c r="BK482" s="403">
        <f t="shared" si="490"/>
        <v>100</v>
      </c>
      <c r="BL482" s="402">
        <f t="shared" si="491"/>
        <v>28</v>
      </c>
      <c r="BM482" s="403">
        <f t="shared" si="492"/>
        <v>100</v>
      </c>
      <c r="BN482" s="402">
        <f t="shared" si="493"/>
        <v>85</v>
      </c>
      <c r="BO482" s="403">
        <f t="shared" si="494"/>
        <v>100</v>
      </c>
      <c r="BP482" s="402">
        <f t="shared" si="495"/>
        <v>30</v>
      </c>
      <c r="BQ482" s="403">
        <f t="shared" si="496"/>
        <v>1000</v>
      </c>
      <c r="BR482" s="402" t="str">
        <f t="shared" si="497"/>
        <v>Z+5</v>
      </c>
      <c r="BS482" s="403">
        <f t="shared" si="498"/>
        <v>10000</v>
      </c>
      <c r="BT482" s="402">
        <f t="shared" si="499"/>
        <v>230</v>
      </c>
      <c r="BU482" s="403">
        <f t="shared" si="500"/>
        <v>1000</v>
      </c>
      <c r="BV482" s="278"/>
      <c r="BW482" s="402">
        <f t="shared" si="501"/>
        <v>0</v>
      </c>
      <c r="BX482" s="403">
        <f t="shared" si="502"/>
        <v>120</v>
      </c>
      <c r="BY482" s="402">
        <f t="shared" si="503"/>
        <v>23.5</v>
      </c>
      <c r="BZ482" s="403">
        <f t="shared" si="504"/>
        <v>27.25</v>
      </c>
      <c r="CA482" s="402">
        <f t="shared" si="505"/>
        <v>100</v>
      </c>
      <c r="CB482" s="403">
        <f t="shared" si="506"/>
        <v>100</v>
      </c>
      <c r="CC482" s="402">
        <f t="shared" si="507"/>
        <v>55</v>
      </c>
      <c r="CD482" s="403">
        <f t="shared" si="508"/>
        <v>1000</v>
      </c>
      <c r="CE482" s="278"/>
      <c r="CF482" s="402">
        <f t="shared" si="509"/>
        <v>1</v>
      </c>
      <c r="CG482" s="403">
        <f t="shared" si="510"/>
        <v>20</v>
      </c>
      <c r="CH482" s="402">
        <f t="shared" si="511"/>
        <v>15</v>
      </c>
      <c r="CI482" s="403">
        <f t="shared" si="512"/>
        <v>50</v>
      </c>
      <c r="CJ482" s="402">
        <f t="shared" si="513"/>
        <v>215</v>
      </c>
      <c r="CK482" s="403">
        <f t="shared" si="514"/>
        <v>10000</v>
      </c>
      <c r="CL482" s="402">
        <f t="shared" si="515"/>
        <v>80</v>
      </c>
      <c r="CM482" s="403">
        <f t="shared" si="516"/>
        <v>1000</v>
      </c>
      <c r="CN482" s="278"/>
      <c r="CO482" s="402">
        <f t="shared" si="517"/>
        <v>80</v>
      </c>
      <c r="CP482" s="403">
        <f t="shared" si="518"/>
        <v>1000</v>
      </c>
      <c r="CQ482" s="402">
        <f t="shared" si="519"/>
        <v>0</v>
      </c>
      <c r="CR482" s="403">
        <f t="shared" si="520"/>
        <v>1</v>
      </c>
      <c r="CS482" s="402">
        <f t="shared" si="521"/>
        <v>0</v>
      </c>
      <c r="CT482" s="403">
        <f t="shared" si="522"/>
        <v>0</v>
      </c>
      <c r="CU482" s="278"/>
      <c r="CV482" s="402">
        <f t="shared" si="523"/>
        <v>0</v>
      </c>
      <c r="CW482" s="403">
        <f t="shared" si="524"/>
        <v>10000</v>
      </c>
      <c r="CX482" s="402">
        <f t="shared" si="525"/>
        <v>0</v>
      </c>
      <c r="CY482" s="403">
        <f t="shared" si="526"/>
        <v>10</v>
      </c>
      <c r="CZ482" s="402">
        <f t="shared" si="527"/>
        <v>0</v>
      </c>
      <c r="DA482" s="403">
        <f t="shared" si="528"/>
        <v>0</v>
      </c>
      <c r="DB482" s="402">
        <f t="shared" si="529"/>
        <v>0</v>
      </c>
      <c r="DC482" s="403">
        <f t="shared" si="530"/>
        <v>0</v>
      </c>
      <c r="DD482" s="402">
        <f t="shared" si="531"/>
        <v>0</v>
      </c>
      <c r="DE482" s="403">
        <f t="shared" si="532"/>
        <v>9.9</v>
      </c>
      <c r="DF482" s="402">
        <f t="shared" si="533"/>
        <v>0</v>
      </c>
      <c r="DG482" s="403">
        <f t="shared" si="534"/>
        <v>10</v>
      </c>
      <c r="DH482" s="402">
        <f t="shared" si="535"/>
        <v>0</v>
      </c>
      <c r="DI482" s="403">
        <f t="shared" si="536"/>
        <v>100</v>
      </c>
      <c r="DJ482" s="404">
        <f t="shared" si="476"/>
        <v>1900</v>
      </c>
      <c r="DK482" s="404">
        <f t="shared" si="477"/>
        <v>1</v>
      </c>
      <c r="DL482" s="404">
        <f t="shared" si="478"/>
        <v>0</v>
      </c>
      <c r="DM482" s="278" t="str">
        <f t="shared" si="537"/>
        <v/>
      </c>
      <c r="DO482" s="278" t="str">
        <f t="shared" si="538"/>
        <v/>
      </c>
      <c r="DP482" s="278" t="str">
        <f t="shared" si="539"/>
        <v>456-_1900/1/0</v>
      </c>
      <c r="DT482" s="373">
        <f t="shared" si="540"/>
        <v>0.65</v>
      </c>
      <c r="DU482" s="278">
        <f t="shared" si="541"/>
        <v>5</v>
      </c>
      <c r="DV482" s="271" t="s">
        <v>222</v>
      </c>
      <c r="DW482" s="278" t="str">
        <f t="shared" si="542"/>
        <v>WHF (min)</v>
      </c>
      <c r="DX482" s="278" t="str">
        <f t="shared" si="543"/>
        <v>WHF (max)</v>
      </c>
    </row>
    <row r="483" spans="1:128" ht="15.75" x14ac:dyDescent="0.25">
      <c r="A483" s="188">
        <v>457</v>
      </c>
      <c r="B483" s="189"/>
      <c r="C483" s="189"/>
      <c r="D483" s="189"/>
      <c r="E483" s="194"/>
      <c r="F483" s="194"/>
      <c r="G483" s="194"/>
      <c r="H483" s="190"/>
      <c r="I483" s="190"/>
      <c r="J483" s="189"/>
      <c r="K483" s="189"/>
      <c r="L483" s="191"/>
      <c r="M483" s="191"/>
      <c r="N483" s="271" t="str">
        <f t="shared" si="483"/>
        <v/>
      </c>
      <c r="O483" s="192"/>
      <c r="P483" s="193"/>
      <c r="Q483" s="436"/>
      <c r="R483" s="276"/>
      <c r="S483" s="276"/>
      <c r="T483" s="276"/>
      <c r="U483" s="276"/>
      <c r="V483" s="276"/>
      <c r="W483" s="276"/>
      <c r="X483" s="306"/>
      <c r="Y483" s="428"/>
      <c r="Z483" s="269"/>
      <c r="AA483" s="276"/>
      <c r="AB483" s="410"/>
      <c r="AC483" s="269"/>
      <c r="AD483" s="439"/>
      <c r="AE483" s="307"/>
      <c r="AF483" s="276"/>
      <c r="AG483" s="410"/>
      <c r="AH483" s="306"/>
      <c r="AI483" s="269"/>
      <c r="AJ483" s="269"/>
      <c r="AK483" s="276"/>
      <c r="AL483" s="276"/>
      <c r="AM483" s="276"/>
      <c r="AN483" s="276"/>
      <c r="AO483" s="276"/>
      <c r="AP483" s="306"/>
      <c r="AQ483" s="308"/>
      <c r="AR483" s="209" t="e">
        <f t="shared" si="479"/>
        <v>#N/A</v>
      </c>
      <c r="AS483" s="210" t="e">
        <f t="shared" si="480"/>
        <v>#N/A</v>
      </c>
      <c r="AT483" s="210" t="str">
        <f t="shared" si="481"/>
        <v>457- 1900/1/0</v>
      </c>
      <c r="AU483" s="210"/>
      <c r="AV483" s="210">
        <f t="shared" si="484"/>
        <v>1900</v>
      </c>
      <c r="AW483" s="210">
        <f t="shared" si="485"/>
        <v>1</v>
      </c>
      <c r="AX483" s="210">
        <f t="shared" si="486"/>
        <v>0</v>
      </c>
      <c r="AY483" s="210" t="str">
        <f t="shared" si="482"/>
        <v/>
      </c>
      <c r="BH483" s="402">
        <f t="shared" si="487"/>
        <v>0</v>
      </c>
      <c r="BI483" s="403">
        <f t="shared" si="488"/>
        <v>14</v>
      </c>
      <c r="BJ483" s="402">
        <f t="shared" si="489"/>
        <v>11</v>
      </c>
      <c r="BK483" s="403">
        <f t="shared" si="490"/>
        <v>100</v>
      </c>
      <c r="BL483" s="402">
        <f t="shared" si="491"/>
        <v>28</v>
      </c>
      <c r="BM483" s="403">
        <f t="shared" si="492"/>
        <v>100</v>
      </c>
      <c r="BN483" s="402">
        <f t="shared" si="493"/>
        <v>85</v>
      </c>
      <c r="BO483" s="403">
        <f t="shared" si="494"/>
        <v>100</v>
      </c>
      <c r="BP483" s="402">
        <f t="shared" si="495"/>
        <v>30</v>
      </c>
      <c r="BQ483" s="403">
        <f t="shared" si="496"/>
        <v>1000</v>
      </c>
      <c r="BR483" s="402" t="str">
        <f t="shared" si="497"/>
        <v>Z+5</v>
      </c>
      <c r="BS483" s="403">
        <f t="shared" si="498"/>
        <v>10000</v>
      </c>
      <c r="BT483" s="402">
        <f t="shared" si="499"/>
        <v>230</v>
      </c>
      <c r="BU483" s="403">
        <f t="shared" si="500"/>
        <v>1000</v>
      </c>
      <c r="BV483" s="278"/>
      <c r="BW483" s="402">
        <f t="shared" si="501"/>
        <v>0</v>
      </c>
      <c r="BX483" s="403">
        <f t="shared" si="502"/>
        <v>120</v>
      </c>
      <c r="BY483" s="402">
        <f t="shared" si="503"/>
        <v>23.5</v>
      </c>
      <c r="BZ483" s="403">
        <f t="shared" si="504"/>
        <v>27.25</v>
      </c>
      <c r="CA483" s="402">
        <f t="shared" si="505"/>
        <v>100</v>
      </c>
      <c r="CB483" s="403">
        <f t="shared" si="506"/>
        <v>100</v>
      </c>
      <c r="CC483" s="402">
        <f t="shared" si="507"/>
        <v>55</v>
      </c>
      <c r="CD483" s="403">
        <f t="shared" si="508"/>
        <v>1000</v>
      </c>
      <c r="CE483" s="278"/>
      <c r="CF483" s="402">
        <f t="shared" si="509"/>
        <v>1</v>
      </c>
      <c r="CG483" s="403">
        <f t="shared" si="510"/>
        <v>20</v>
      </c>
      <c r="CH483" s="402">
        <f t="shared" si="511"/>
        <v>15</v>
      </c>
      <c r="CI483" s="403">
        <f t="shared" si="512"/>
        <v>50</v>
      </c>
      <c r="CJ483" s="402">
        <f t="shared" si="513"/>
        <v>215</v>
      </c>
      <c r="CK483" s="403">
        <f t="shared" si="514"/>
        <v>10000</v>
      </c>
      <c r="CL483" s="402">
        <f t="shared" si="515"/>
        <v>80</v>
      </c>
      <c r="CM483" s="403">
        <f t="shared" si="516"/>
        <v>1000</v>
      </c>
      <c r="CN483" s="278"/>
      <c r="CO483" s="402">
        <f t="shared" si="517"/>
        <v>80</v>
      </c>
      <c r="CP483" s="403">
        <f t="shared" si="518"/>
        <v>1000</v>
      </c>
      <c r="CQ483" s="402">
        <f t="shared" si="519"/>
        <v>0</v>
      </c>
      <c r="CR483" s="403">
        <f t="shared" si="520"/>
        <v>1</v>
      </c>
      <c r="CS483" s="402">
        <f t="shared" si="521"/>
        <v>0</v>
      </c>
      <c r="CT483" s="403">
        <f t="shared" si="522"/>
        <v>0</v>
      </c>
      <c r="CU483" s="278"/>
      <c r="CV483" s="402">
        <f t="shared" si="523"/>
        <v>0</v>
      </c>
      <c r="CW483" s="403">
        <f t="shared" si="524"/>
        <v>10000</v>
      </c>
      <c r="CX483" s="402">
        <f t="shared" si="525"/>
        <v>0</v>
      </c>
      <c r="CY483" s="403">
        <f t="shared" si="526"/>
        <v>10</v>
      </c>
      <c r="CZ483" s="402">
        <f t="shared" si="527"/>
        <v>0</v>
      </c>
      <c r="DA483" s="403">
        <f t="shared" si="528"/>
        <v>0</v>
      </c>
      <c r="DB483" s="402">
        <f t="shared" si="529"/>
        <v>0</v>
      </c>
      <c r="DC483" s="403">
        <f t="shared" si="530"/>
        <v>0</v>
      </c>
      <c r="DD483" s="402">
        <f t="shared" si="531"/>
        <v>0</v>
      </c>
      <c r="DE483" s="403">
        <f t="shared" si="532"/>
        <v>9.9</v>
      </c>
      <c r="DF483" s="402">
        <f t="shared" si="533"/>
        <v>0</v>
      </c>
      <c r="DG483" s="403">
        <f t="shared" si="534"/>
        <v>10</v>
      </c>
      <c r="DH483" s="402">
        <f t="shared" si="535"/>
        <v>0</v>
      </c>
      <c r="DI483" s="403">
        <f t="shared" si="536"/>
        <v>100</v>
      </c>
      <c r="DJ483" s="404">
        <f t="shared" si="476"/>
        <v>1900</v>
      </c>
      <c r="DK483" s="404">
        <f t="shared" si="477"/>
        <v>1</v>
      </c>
      <c r="DL483" s="404">
        <f t="shared" si="478"/>
        <v>0</v>
      </c>
      <c r="DM483" s="278" t="str">
        <f t="shared" si="537"/>
        <v/>
      </c>
      <c r="DO483" s="278" t="str">
        <f t="shared" si="538"/>
        <v/>
      </c>
      <c r="DP483" s="278" t="str">
        <f t="shared" si="539"/>
        <v>457-_1900/1/0</v>
      </c>
      <c r="DT483" s="373">
        <f t="shared" si="540"/>
        <v>0.65</v>
      </c>
      <c r="DU483" s="278">
        <f t="shared" si="541"/>
        <v>5</v>
      </c>
      <c r="DV483" s="271" t="s">
        <v>222</v>
      </c>
      <c r="DW483" s="278" t="str">
        <f t="shared" si="542"/>
        <v>WHF (min)</v>
      </c>
      <c r="DX483" s="278" t="str">
        <f t="shared" si="543"/>
        <v>WHF (max)</v>
      </c>
    </row>
    <row r="484" spans="1:128" ht="15.75" x14ac:dyDescent="0.25">
      <c r="A484" s="188">
        <v>458</v>
      </c>
      <c r="B484" s="189"/>
      <c r="C484" s="189"/>
      <c r="D484" s="189"/>
      <c r="E484" s="194"/>
      <c r="F484" s="194"/>
      <c r="G484" s="194"/>
      <c r="H484" s="190"/>
      <c r="I484" s="190"/>
      <c r="J484" s="189"/>
      <c r="K484" s="189"/>
      <c r="L484" s="191"/>
      <c r="M484" s="191"/>
      <c r="N484" s="271" t="str">
        <f t="shared" si="483"/>
        <v/>
      </c>
      <c r="O484" s="192"/>
      <c r="P484" s="193"/>
      <c r="Q484" s="436"/>
      <c r="R484" s="276"/>
      <c r="S484" s="276"/>
      <c r="T484" s="276"/>
      <c r="U484" s="276"/>
      <c r="V484" s="276"/>
      <c r="W484" s="276"/>
      <c r="X484" s="306"/>
      <c r="Y484" s="428"/>
      <c r="Z484" s="269"/>
      <c r="AA484" s="276"/>
      <c r="AB484" s="410"/>
      <c r="AC484" s="269"/>
      <c r="AD484" s="439"/>
      <c r="AE484" s="307"/>
      <c r="AF484" s="276"/>
      <c r="AG484" s="410"/>
      <c r="AH484" s="306"/>
      <c r="AI484" s="269"/>
      <c r="AJ484" s="269"/>
      <c r="AK484" s="276"/>
      <c r="AL484" s="276"/>
      <c r="AM484" s="276"/>
      <c r="AN484" s="276"/>
      <c r="AO484" s="276"/>
      <c r="AP484" s="306"/>
      <c r="AQ484" s="308"/>
      <c r="AR484" s="209" t="e">
        <f t="shared" si="479"/>
        <v>#N/A</v>
      </c>
      <c r="AS484" s="210" t="e">
        <f t="shared" si="480"/>
        <v>#N/A</v>
      </c>
      <c r="AT484" s="210" t="str">
        <f t="shared" si="481"/>
        <v>458- 1900/1/0</v>
      </c>
      <c r="AU484" s="210"/>
      <c r="AV484" s="210">
        <f t="shared" si="484"/>
        <v>1900</v>
      </c>
      <c r="AW484" s="210">
        <f t="shared" si="485"/>
        <v>1</v>
      </c>
      <c r="AX484" s="210">
        <f t="shared" si="486"/>
        <v>0</v>
      </c>
      <c r="AY484" s="210" t="str">
        <f t="shared" si="482"/>
        <v/>
      </c>
      <c r="BH484" s="402">
        <f t="shared" si="487"/>
        <v>0</v>
      </c>
      <c r="BI484" s="403">
        <f t="shared" si="488"/>
        <v>14</v>
      </c>
      <c r="BJ484" s="402">
        <f t="shared" si="489"/>
        <v>11</v>
      </c>
      <c r="BK484" s="403">
        <f t="shared" si="490"/>
        <v>100</v>
      </c>
      <c r="BL484" s="402">
        <f t="shared" si="491"/>
        <v>28</v>
      </c>
      <c r="BM484" s="403">
        <f t="shared" si="492"/>
        <v>100</v>
      </c>
      <c r="BN484" s="402">
        <f t="shared" si="493"/>
        <v>85</v>
      </c>
      <c r="BO484" s="403">
        <f t="shared" si="494"/>
        <v>100</v>
      </c>
      <c r="BP484" s="402">
        <f t="shared" si="495"/>
        <v>30</v>
      </c>
      <c r="BQ484" s="403">
        <f t="shared" si="496"/>
        <v>1000</v>
      </c>
      <c r="BR484" s="402" t="str">
        <f t="shared" si="497"/>
        <v>Z+5</v>
      </c>
      <c r="BS484" s="403">
        <f t="shared" si="498"/>
        <v>10000</v>
      </c>
      <c r="BT484" s="402">
        <f t="shared" si="499"/>
        <v>230</v>
      </c>
      <c r="BU484" s="403">
        <f t="shared" si="500"/>
        <v>1000</v>
      </c>
      <c r="BV484" s="278"/>
      <c r="BW484" s="402">
        <f t="shared" si="501"/>
        <v>0</v>
      </c>
      <c r="BX484" s="403">
        <f t="shared" si="502"/>
        <v>120</v>
      </c>
      <c r="BY484" s="402">
        <f t="shared" si="503"/>
        <v>23.5</v>
      </c>
      <c r="BZ484" s="403">
        <f t="shared" si="504"/>
        <v>27.25</v>
      </c>
      <c r="CA484" s="402">
        <f t="shared" si="505"/>
        <v>100</v>
      </c>
      <c r="CB484" s="403">
        <f t="shared" si="506"/>
        <v>100</v>
      </c>
      <c r="CC484" s="402">
        <f t="shared" si="507"/>
        <v>55</v>
      </c>
      <c r="CD484" s="403">
        <f t="shared" si="508"/>
        <v>1000</v>
      </c>
      <c r="CE484" s="278"/>
      <c r="CF484" s="402">
        <f t="shared" si="509"/>
        <v>1</v>
      </c>
      <c r="CG484" s="403">
        <f t="shared" si="510"/>
        <v>20</v>
      </c>
      <c r="CH484" s="402">
        <f t="shared" si="511"/>
        <v>15</v>
      </c>
      <c r="CI484" s="403">
        <f t="shared" si="512"/>
        <v>50</v>
      </c>
      <c r="CJ484" s="402">
        <f t="shared" si="513"/>
        <v>215</v>
      </c>
      <c r="CK484" s="403">
        <f t="shared" si="514"/>
        <v>10000</v>
      </c>
      <c r="CL484" s="402">
        <f t="shared" si="515"/>
        <v>80</v>
      </c>
      <c r="CM484" s="403">
        <f t="shared" si="516"/>
        <v>1000</v>
      </c>
      <c r="CN484" s="278"/>
      <c r="CO484" s="402">
        <f t="shared" si="517"/>
        <v>80</v>
      </c>
      <c r="CP484" s="403">
        <f t="shared" si="518"/>
        <v>1000</v>
      </c>
      <c r="CQ484" s="402">
        <f t="shared" si="519"/>
        <v>0</v>
      </c>
      <c r="CR484" s="403">
        <f t="shared" si="520"/>
        <v>1</v>
      </c>
      <c r="CS484" s="402">
        <f t="shared" si="521"/>
        <v>0</v>
      </c>
      <c r="CT484" s="403">
        <f t="shared" si="522"/>
        <v>0</v>
      </c>
      <c r="CU484" s="278"/>
      <c r="CV484" s="402">
        <f t="shared" si="523"/>
        <v>0</v>
      </c>
      <c r="CW484" s="403">
        <f t="shared" si="524"/>
        <v>10000</v>
      </c>
      <c r="CX484" s="402">
        <f t="shared" si="525"/>
        <v>0</v>
      </c>
      <c r="CY484" s="403">
        <f t="shared" si="526"/>
        <v>10</v>
      </c>
      <c r="CZ484" s="402">
        <f t="shared" si="527"/>
        <v>0</v>
      </c>
      <c r="DA484" s="403">
        <f t="shared" si="528"/>
        <v>0</v>
      </c>
      <c r="DB484" s="402">
        <f t="shared" si="529"/>
        <v>0</v>
      </c>
      <c r="DC484" s="403">
        <f t="shared" si="530"/>
        <v>0</v>
      </c>
      <c r="DD484" s="402">
        <f t="shared" si="531"/>
        <v>0</v>
      </c>
      <c r="DE484" s="403">
        <f t="shared" si="532"/>
        <v>9.9</v>
      </c>
      <c r="DF484" s="402">
        <f t="shared" si="533"/>
        <v>0</v>
      </c>
      <c r="DG484" s="403">
        <f t="shared" si="534"/>
        <v>10</v>
      </c>
      <c r="DH484" s="402">
        <f t="shared" si="535"/>
        <v>0</v>
      </c>
      <c r="DI484" s="403">
        <f t="shared" si="536"/>
        <v>100</v>
      </c>
      <c r="DJ484" s="404">
        <f t="shared" si="476"/>
        <v>1900</v>
      </c>
      <c r="DK484" s="404">
        <f t="shared" si="477"/>
        <v>1</v>
      </c>
      <c r="DL484" s="404">
        <f t="shared" si="478"/>
        <v>0</v>
      </c>
      <c r="DM484" s="278" t="str">
        <f t="shared" si="537"/>
        <v/>
      </c>
      <c r="DO484" s="278" t="str">
        <f t="shared" si="538"/>
        <v/>
      </c>
      <c r="DP484" s="278" t="str">
        <f t="shared" si="539"/>
        <v>458-_1900/1/0</v>
      </c>
      <c r="DT484" s="373">
        <f t="shared" si="540"/>
        <v>0.65</v>
      </c>
      <c r="DU484" s="278">
        <f t="shared" si="541"/>
        <v>5</v>
      </c>
      <c r="DV484" s="271" t="s">
        <v>222</v>
      </c>
      <c r="DW484" s="278" t="str">
        <f t="shared" si="542"/>
        <v>WHF (min)</v>
      </c>
      <c r="DX484" s="278" t="str">
        <f t="shared" si="543"/>
        <v>WHF (max)</v>
      </c>
    </row>
    <row r="485" spans="1:128" ht="15.75" x14ac:dyDescent="0.25">
      <c r="A485" s="188">
        <v>459</v>
      </c>
      <c r="B485" s="189"/>
      <c r="C485" s="189"/>
      <c r="D485" s="189"/>
      <c r="E485" s="194"/>
      <c r="F485" s="194"/>
      <c r="G485" s="194"/>
      <c r="H485" s="190"/>
      <c r="I485" s="190"/>
      <c r="J485" s="189"/>
      <c r="K485" s="189"/>
      <c r="L485" s="191"/>
      <c r="M485" s="191"/>
      <c r="N485" s="271" t="str">
        <f t="shared" si="483"/>
        <v/>
      </c>
      <c r="O485" s="192"/>
      <c r="P485" s="193"/>
      <c r="Q485" s="436"/>
      <c r="R485" s="276"/>
      <c r="S485" s="276"/>
      <c r="T485" s="276"/>
      <c r="U485" s="276"/>
      <c r="V485" s="276"/>
      <c r="W485" s="276"/>
      <c r="X485" s="306"/>
      <c r="Y485" s="428"/>
      <c r="Z485" s="269"/>
      <c r="AA485" s="276"/>
      <c r="AB485" s="410"/>
      <c r="AC485" s="269"/>
      <c r="AD485" s="439"/>
      <c r="AE485" s="307"/>
      <c r="AF485" s="276"/>
      <c r="AG485" s="410"/>
      <c r="AH485" s="306"/>
      <c r="AI485" s="269"/>
      <c r="AJ485" s="269"/>
      <c r="AK485" s="276"/>
      <c r="AL485" s="276"/>
      <c r="AM485" s="276"/>
      <c r="AN485" s="276"/>
      <c r="AO485" s="276"/>
      <c r="AP485" s="306"/>
      <c r="AQ485" s="308"/>
      <c r="AR485" s="209" t="e">
        <f t="shared" si="479"/>
        <v>#N/A</v>
      </c>
      <c r="AS485" s="210" t="e">
        <f t="shared" si="480"/>
        <v>#N/A</v>
      </c>
      <c r="AT485" s="210" t="str">
        <f t="shared" si="481"/>
        <v>459- 1900/1/0</v>
      </c>
      <c r="AU485" s="210"/>
      <c r="AV485" s="210">
        <f t="shared" si="484"/>
        <v>1900</v>
      </c>
      <c r="AW485" s="210">
        <f t="shared" si="485"/>
        <v>1</v>
      </c>
      <c r="AX485" s="210">
        <f t="shared" si="486"/>
        <v>0</v>
      </c>
      <c r="AY485" s="210" t="str">
        <f t="shared" si="482"/>
        <v/>
      </c>
      <c r="BH485" s="402">
        <f t="shared" si="487"/>
        <v>0</v>
      </c>
      <c r="BI485" s="403">
        <f t="shared" si="488"/>
        <v>14</v>
      </c>
      <c r="BJ485" s="402">
        <f t="shared" si="489"/>
        <v>11</v>
      </c>
      <c r="BK485" s="403">
        <f t="shared" si="490"/>
        <v>100</v>
      </c>
      <c r="BL485" s="402">
        <f t="shared" si="491"/>
        <v>28</v>
      </c>
      <c r="BM485" s="403">
        <f t="shared" si="492"/>
        <v>100</v>
      </c>
      <c r="BN485" s="402">
        <f t="shared" si="493"/>
        <v>85</v>
      </c>
      <c r="BO485" s="403">
        <f t="shared" si="494"/>
        <v>100</v>
      </c>
      <c r="BP485" s="402">
        <f t="shared" si="495"/>
        <v>30</v>
      </c>
      <c r="BQ485" s="403">
        <f t="shared" si="496"/>
        <v>1000</v>
      </c>
      <c r="BR485" s="402" t="str">
        <f t="shared" si="497"/>
        <v>Z+5</v>
      </c>
      <c r="BS485" s="403">
        <f t="shared" si="498"/>
        <v>10000</v>
      </c>
      <c r="BT485" s="402">
        <f t="shared" si="499"/>
        <v>230</v>
      </c>
      <c r="BU485" s="403">
        <f t="shared" si="500"/>
        <v>1000</v>
      </c>
      <c r="BV485" s="278"/>
      <c r="BW485" s="402">
        <f t="shared" si="501"/>
        <v>0</v>
      </c>
      <c r="BX485" s="403">
        <f t="shared" si="502"/>
        <v>120</v>
      </c>
      <c r="BY485" s="402">
        <f t="shared" si="503"/>
        <v>23.5</v>
      </c>
      <c r="BZ485" s="403">
        <f t="shared" si="504"/>
        <v>27.25</v>
      </c>
      <c r="CA485" s="402">
        <f t="shared" si="505"/>
        <v>100</v>
      </c>
      <c r="CB485" s="403">
        <f t="shared" si="506"/>
        <v>100</v>
      </c>
      <c r="CC485" s="402">
        <f t="shared" si="507"/>
        <v>55</v>
      </c>
      <c r="CD485" s="403">
        <f t="shared" si="508"/>
        <v>1000</v>
      </c>
      <c r="CE485" s="278"/>
      <c r="CF485" s="402">
        <f t="shared" si="509"/>
        <v>1</v>
      </c>
      <c r="CG485" s="403">
        <f t="shared" si="510"/>
        <v>20</v>
      </c>
      <c r="CH485" s="402">
        <f t="shared" si="511"/>
        <v>15</v>
      </c>
      <c r="CI485" s="403">
        <f t="shared" si="512"/>
        <v>50</v>
      </c>
      <c r="CJ485" s="402">
        <f t="shared" si="513"/>
        <v>215</v>
      </c>
      <c r="CK485" s="403">
        <f t="shared" si="514"/>
        <v>10000</v>
      </c>
      <c r="CL485" s="402">
        <f t="shared" si="515"/>
        <v>80</v>
      </c>
      <c r="CM485" s="403">
        <f t="shared" si="516"/>
        <v>1000</v>
      </c>
      <c r="CN485" s="278"/>
      <c r="CO485" s="402">
        <f t="shared" si="517"/>
        <v>80</v>
      </c>
      <c r="CP485" s="403">
        <f t="shared" si="518"/>
        <v>1000</v>
      </c>
      <c r="CQ485" s="402">
        <f t="shared" si="519"/>
        <v>0</v>
      </c>
      <c r="CR485" s="403">
        <f t="shared" si="520"/>
        <v>1</v>
      </c>
      <c r="CS485" s="402">
        <f t="shared" si="521"/>
        <v>0</v>
      </c>
      <c r="CT485" s="403">
        <f t="shared" si="522"/>
        <v>0</v>
      </c>
      <c r="CU485" s="278"/>
      <c r="CV485" s="402">
        <f t="shared" si="523"/>
        <v>0</v>
      </c>
      <c r="CW485" s="403">
        <f t="shared" si="524"/>
        <v>10000</v>
      </c>
      <c r="CX485" s="402">
        <f t="shared" si="525"/>
        <v>0</v>
      </c>
      <c r="CY485" s="403">
        <f t="shared" si="526"/>
        <v>10</v>
      </c>
      <c r="CZ485" s="402">
        <f t="shared" si="527"/>
        <v>0</v>
      </c>
      <c r="DA485" s="403">
        <f t="shared" si="528"/>
        <v>0</v>
      </c>
      <c r="DB485" s="402">
        <f t="shared" si="529"/>
        <v>0</v>
      </c>
      <c r="DC485" s="403">
        <f t="shared" si="530"/>
        <v>0</v>
      </c>
      <c r="DD485" s="402">
        <f t="shared" si="531"/>
        <v>0</v>
      </c>
      <c r="DE485" s="403">
        <f t="shared" si="532"/>
        <v>9.9</v>
      </c>
      <c r="DF485" s="402">
        <f t="shared" si="533"/>
        <v>0</v>
      </c>
      <c r="DG485" s="403">
        <f t="shared" si="534"/>
        <v>10</v>
      </c>
      <c r="DH485" s="402">
        <f t="shared" si="535"/>
        <v>0</v>
      </c>
      <c r="DI485" s="403">
        <f t="shared" si="536"/>
        <v>100</v>
      </c>
      <c r="DJ485" s="404">
        <f t="shared" si="476"/>
        <v>1900</v>
      </c>
      <c r="DK485" s="404">
        <f t="shared" si="477"/>
        <v>1</v>
      </c>
      <c r="DL485" s="404">
        <f t="shared" si="478"/>
        <v>0</v>
      </c>
      <c r="DM485" s="278" t="str">
        <f t="shared" si="537"/>
        <v/>
      </c>
      <c r="DO485" s="278" t="str">
        <f t="shared" si="538"/>
        <v/>
      </c>
      <c r="DP485" s="278" t="str">
        <f t="shared" si="539"/>
        <v>459-_1900/1/0</v>
      </c>
      <c r="DT485" s="373">
        <f t="shared" si="540"/>
        <v>0.65</v>
      </c>
      <c r="DU485" s="278">
        <f t="shared" si="541"/>
        <v>5</v>
      </c>
      <c r="DV485" s="271" t="s">
        <v>222</v>
      </c>
      <c r="DW485" s="278" t="str">
        <f t="shared" si="542"/>
        <v>WHF (min)</v>
      </c>
      <c r="DX485" s="278" t="str">
        <f t="shared" si="543"/>
        <v>WHF (max)</v>
      </c>
    </row>
    <row r="486" spans="1:128" ht="15.75" x14ac:dyDescent="0.25">
      <c r="A486" s="188">
        <v>460</v>
      </c>
      <c r="B486" s="189"/>
      <c r="C486" s="189"/>
      <c r="D486" s="189"/>
      <c r="E486" s="194"/>
      <c r="F486" s="194"/>
      <c r="G486" s="194"/>
      <c r="H486" s="190"/>
      <c r="I486" s="190"/>
      <c r="J486" s="189"/>
      <c r="K486" s="189"/>
      <c r="L486" s="191"/>
      <c r="M486" s="191"/>
      <c r="N486" s="271" t="str">
        <f t="shared" si="483"/>
        <v/>
      </c>
      <c r="O486" s="192"/>
      <c r="P486" s="193"/>
      <c r="Q486" s="436"/>
      <c r="R486" s="276"/>
      <c r="S486" s="276"/>
      <c r="T486" s="276"/>
      <c r="U486" s="276"/>
      <c r="V486" s="276"/>
      <c r="W486" s="276"/>
      <c r="X486" s="306"/>
      <c r="Y486" s="428"/>
      <c r="Z486" s="269"/>
      <c r="AA486" s="276"/>
      <c r="AB486" s="410"/>
      <c r="AC486" s="269"/>
      <c r="AD486" s="439"/>
      <c r="AE486" s="307"/>
      <c r="AF486" s="276"/>
      <c r="AG486" s="410"/>
      <c r="AH486" s="306"/>
      <c r="AI486" s="269"/>
      <c r="AJ486" s="269"/>
      <c r="AK486" s="276"/>
      <c r="AL486" s="276"/>
      <c r="AM486" s="276"/>
      <c r="AN486" s="276"/>
      <c r="AO486" s="276"/>
      <c r="AP486" s="306"/>
      <c r="AQ486" s="308"/>
      <c r="AR486" s="209" t="e">
        <f t="shared" si="479"/>
        <v>#N/A</v>
      </c>
      <c r="AS486" s="210" t="e">
        <f t="shared" si="480"/>
        <v>#N/A</v>
      </c>
      <c r="AT486" s="210" t="str">
        <f t="shared" si="481"/>
        <v>460- 1900/1/0</v>
      </c>
      <c r="AU486" s="210"/>
      <c r="AV486" s="210">
        <f t="shared" si="484"/>
        <v>1900</v>
      </c>
      <c r="AW486" s="210">
        <f t="shared" si="485"/>
        <v>1</v>
      </c>
      <c r="AX486" s="210">
        <f t="shared" si="486"/>
        <v>0</v>
      </c>
      <c r="AY486" s="210" t="str">
        <f t="shared" si="482"/>
        <v/>
      </c>
      <c r="BH486" s="402">
        <f t="shared" si="487"/>
        <v>0</v>
      </c>
      <c r="BI486" s="403">
        <f t="shared" si="488"/>
        <v>14</v>
      </c>
      <c r="BJ486" s="402">
        <f t="shared" si="489"/>
        <v>11</v>
      </c>
      <c r="BK486" s="403">
        <f t="shared" si="490"/>
        <v>100</v>
      </c>
      <c r="BL486" s="402">
        <f t="shared" si="491"/>
        <v>28</v>
      </c>
      <c r="BM486" s="403">
        <f t="shared" si="492"/>
        <v>100</v>
      </c>
      <c r="BN486" s="402">
        <f t="shared" si="493"/>
        <v>85</v>
      </c>
      <c r="BO486" s="403">
        <f t="shared" si="494"/>
        <v>100</v>
      </c>
      <c r="BP486" s="402">
        <f t="shared" si="495"/>
        <v>30</v>
      </c>
      <c r="BQ486" s="403">
        <f t="shared" si="496"/>
        <v>1000</v>
      </c>
      <c r="BR486" s="402" t="str">
        <f t="shared" si="497"/>
        <v>Z+5</v>
      </c>
      <c r="BS486" s="403">
        <f t="shared" si="498"/>
        <v>10000</v>
      </c>
      <c r="BT486" s="402">
        <f t="shared" si="499"/>
        <v>230</v>
      </c>
      <c r="BU486" s="403">
        <f t="shared" si="500"/>
        <v>1000</v>
      </c>
      <c r="BV486" s="278"/>
      <c r="BW486" s="402">
        <f t="shared" si="501"/>
        <v>0</v>
      </c>
      <c r="BX486" s="403">
        <f t="shared" si="502"/>
        <v>120</v>
      </c>
      <c r="BY486" s="402">
        <f t="shared" si="503"/>
        <v>23.5</v>
      </c>
      <c r="BZ486" s="403">
        <f t="shared" si="504"/>
        <v>27.25</v>
      </c>
      <c r="CA486" s="402">
        <f t="shared" si="505"/>
        <v>100</v>
      </c>
      <c r="CB486" s="403">
        <f t="shared" si="506"/>
        <v>100</v>
      </c>
      <c r="CC486" s="402">
        <f t="shared" si="507"/>
        <v>55</v>
      </c>
      <c r="CD486" s="403">
        <f t="shared" si="508"/>
        <v>1000</v>
      </c>
      <c r="CE486" s="278"/>
      <c r="CF486" s="402">
        <f t="shared" si="509"/>
        <v>1</v>
      </c>
      <c r="CG486" s="403">
        <f t="shared" si="510"/>
        <v>20</v>
      </c>
      <c r="CH486" s="402">
        <f t="shared" si="511"/>
        <v>15</v>
      </c>
      <c r="CI486" s="403">
        <f t="shared" si="512"/>
        <v>50</v>
      </c>
      <c r="CJ486" s="402">
        <f t="shared" si="513"/>
        <v>215</v>
      </c>
      <c r="CK486" s="403">
        <f t="shared" si="514"/>
        <v>10000</v>
      </c>
      <c r="CL486" s="402">
        <f t="shared" si="515"/>
        <v>80</v>
      </c>
      <c r="CM486" s="403">
        <f t="shared" si="516"/>
        <v>1000</v>
      </c>
      <c r="CN486" s="278"/>
      <c r="CO486" s="402">
        <f t="shared" si="517"/>
        <v>80</v>
      </c>
      <c r="CP486" s="403">
        <f t="shared" si="518"/>
        <v>1000</v>
      </c>
      <c r="CQ486" s="402">
        <f t="shared" si="519"/>
        <v>0</v>
      </c>
      <c r="CR486" s="403">
        <f t="shared" si="520"/>
        <v>1</v>
      </c>
      <c r="CS486" s="402">
        <f t="shared" si="521"/>
        <v>0</v>
      </c>
      <c r="CT486" s="403">
        <f t="shared" si="522"/>
        <v>0</v>
      </c>
      <c r="CU486" s="278"/>
      <c r="CV486" s="402">
        <f t="shared" si="523"/>
        <v>0</v>
      </c>
      <c r="CW486" s="403">
        <f t="shared" si="524"/>
        <v>10000</v>
      </c>
      <c r="CX486" s="402">
        <f t="shared" si="525"/>
        <v>0</v>
      </c>
      <c r="CY486" s="403">
        <f t="shared" si="526"/>
        <v>10</v>
      </c>
      <c r="CZ486" s="402">
        <f t="shared" si="527"/>
        <v>0</v>
      </c>
      <c r="DA486" s="403">
        <f t="shared" si="528"/>
        <v>0</v>
      </c>
      <c r="DB486" s="402">
        <f t="shared" si="529"/>
        <v>0</v>
      </c>
      <c r="DC486" s="403">
        <f t="shared" si="530"/>
        <v>0</v>
      </c>
      <c r="DD486" s="402">
        <f t="shared" si="531"/>
        <v>0</v>
      </c>
      <c r="DE486" s="403">
        <f t="shared" si="532"/>
        <v>9.9</v>
      </c>
      <c r="DF486" s="402">
        <f t="shared" si="533"/>
        <v>0</v>
      </c>
      <c r="DG486" s="403">
        <f t="shared" si="534"/>
        <v>10</v>
      </c>
      <c r="DH486" s="402">
        <f t="shared" si="535"/>
        <v>0</v>
      </c>
      <c r="DI486" s="403">
        <f t="shared" si="536"/>
        <v>100</v>
      </c>
      <c r="DJ486" s="404">
        <f t="shared" si="476"/>
        <v>1900</v>
      </c>
      <c r="DK486" s="404">
        <f t="shared" si="477"/>
        <v>1</v>
      </c>
      <c r="DL486" s="404">
        <f t="shared" si="478"/>
        <v>0</v>
      </c>
      <c r="DM486" s="278" t="str">
        <f t="shared" si="537"/>
        <v/>
      </c>
      <c r="DO486" s="278" t="str">
        <f t="shared" si="538"/>
        <v/>
      </c>
      <c r="DP486" s="278" t="str">
        <f t="shared" si="539"/>
        <v>460-_1900/1/0</v>
      </c>
      <c r="DT486" s="373">
        <f t="shared" si="540"/>
        <v>0.65</v>
      </c>
      <c r="DU486" s="278">
        <f t="shared" si="541"/>
        <v>5</v>
      </c>
      <c r="DV486" s="271" t="s">
        <v>222</v>
      </c>
      <c r="DW486" s="278" t="str">
        <f t="shared" si="542"/>
        <v>WHF (min)</v>
      </c>
      <c r="DX486" s="278" t="str">
        <f t="shared" si="543"/>
        <v>WHF (max)</v>
      </c>
    </row>
    <row r="487" spans="1:128" ht="15.75" x14ac:dyDescent="0.25">
      <c r="A487" s="188">
        <v>461</v>
      </c>
      <c r="B487" s="189"/>
      <c r="C487" s="189"/>
      <c r="D487" s="189"/>
      <c r="E487" s="194"/>
      <c r="F487" s="194"/>
      <c r="G487" s="194"/>
      <c r="H487" s="190"/>
      <c r="I487" s="190"/>
      <c r="J487" s="189"/>
      <c r="K487" s="189"/>
      <c r="L487" s="191"/>
      <c r="M487" s="191"/>
      <c r="N487" s="271" t="str">
        <f t="shared" si="483"/>
        <v/>
      </c>
      <c r="O487" s="192"/>
      <c r="P487" s="193"/>
      <c r="Q487" s="436"/>
      <c r="R487" s="276"/>
      <c r="S487" s="276"/>
      <c r="T487" s="276"/>
      <c r="U487" s="276"/>
      <c r="V487" s="276"/>
      <c r="W487" s="276"/>
      <c r="X487" s="306"/>
      <c r="Y487" s="428"/>
      <c r="Z487" s="269"/>
      <c r="AA487" s="276"/>
      <c r="AB487" s="410"/>
      <c r="AC487" s="269"/>
      <c r="AD487" s="439"/>
      <c r="AE487" s="307"/>
      <c r="AF487" s="276"/>
      <c r="AG487" s="410"/>
      <c r="AH487" s="306"/>
      <c r="AI487" s="269"/>
      <c r="AJ487" s="269"/>
      <c r="AK487" s="276"/>
      <c r="AL487" s="276"/>
      <c r="AM487" s="276"/>
      <c r="AN487" s="276"/>
      <c r="AO487" s="276"/>
      <c r="AP487" s="306"/>
      <c r="AQ487" s="308"/>
      <c r="AR487" s="209" t="e">
        <f t="shared" si="479"/>
        <v>#N/A</v>
      </c>
      <c r="AS487" s="210" t="e">
        <f t="shared" si="480"/>
        <v>#N/A</v>
      </c>
      <c r="AT487" s="210" t="str">
        <f t="shared" si="481"/>
        <v>461- 1900/1/0</v>
      </c>
      <c r="AU487" s="210"/>
      <c r="AV487" s="210">
        <f t="shared" si="484"/>
        <v>1900</v>
      </c>
      <c r="AW487" s="210">
        <f t="shared" si="485"/>
        <v>1</v>
      </c>
      <c r="AX487" s="210">
        <f t="shared" si="486"/>
        <v>0</v>
      </c>
      <c r="AY487" s="210" t="str">
        <f t="shared" si="482"/>
        <v/>
      </c>
      <c r="BH487" s="402">
        <f t="shared" si="487"/>
        <v>0</v>
      </c>
      <c r="BI487" s="403">
        <f t="shared" si="488"/>
        <v>14</v>
      </c>
      <c r="BJ487" s="402">
        <f t="shared" si="489"/>
        <v>11</v>
      </c>
      <c r="BK487" s="403">
        <f t="shared" si="490"/>
        <v>100</v>
      </c>
      <c r="BL487" s="402">
        <f t="shared" si="491"/>
        <v>28</v>
      </c>
      <c r="BM487" s="403">
        <f t="shared" si="492"/>
        <v>100</v>
      </c>
      <c r="BN487" s="402">
        <f t="shared" si="493"/>
        <v>85</v>
      </c>
      <c r="BO487" s="403">
        <f t="shared" si="494"/>
        <v>100</v>
      </c>
      <c r="BP487" s="402">
        <f t="shared" si="495"/>
        <v>30</v>
      </c>
      <c r="BQ487" s="403">
        <f t="shared" si="496"/>
        <v>1000</v>
      </c>
      <c r="BR487" s="402" t="str">
        <f t="shared" si="497"/>
        <v>Z+5</v>
      </c>
      <c r="BS487" s="403">
        <f t="shared" si="498"/>
        <v>10000</v>
      </c>
      <c r="BT487" s="402">
        <f t="shared" si="499"/>
        <v>230</v>
      </c>
      <c r="BU487" s="403">
        <f t="shared" si="500"/>
        <v>1000</v>
      </c>
      <c r="BV487" s="278"/>
      <c r="BW487" s="402">
        <f t="shared" si="501"/>
        <v>0</v>
      </c>
      <c r="BX487" s="403">
        <f t="shared" si="502"/>
        <v>120</v>
      </c>
      <c r="BY487" s="402">
        <f t="shared" si="503"/>
        <v>23.5</v>
      </c>
      <c r="BZ487" s="403">
        <f t="shared" si="504"/>
        <v>27.25</v>
      </c>
      <c r="CA487" s="402">
        <f t="shared" si="505"/>
        <v>100</v>
      </c>
      <c r="CB487" s="403">
        <f t="shared" si="506"/>
        <v>100</v>
      </c>
      <c r="CC487" s="402">
        <f t="shared" si="507"/>
        <v>55</v>
      </c>
      <c r="CD487" s="403">
        <f t="shared" si="508"/>
        <v>1000</v>
      </c>
      <c r="CE487" s="278"/>
      <c r="CF487" s="402">
        <f t="shared" si="509"/>
        <v>1</v>
      </c>
      <c r="CG487" s="403">
        <f t="shared" si="510"/>
        <v>20</v>
      </c>
      <c r="CH487" s="402">
        <f t="shared" si="511"/>
        <v>15</v>
      </c>
      <c r="CI487" s="403">
        <f t="shared" si="512"/>
        <v>50</v>
      </c>
      <c r="CJ487" s="402">
        <f t="shared" si="513"/>
        <v>215</v>
      </c>
      <c r="CK487" s="403">
        <f t="shared" si="514"/>
        <v>10000</v>
      </c>
      <c r="CL487" s="402">
        <f t="shared" si="515"/>
        <v>80</v>
      </c>
      <c r="CM487" s="403">
        <f t="shared" si="516"/>
        <v>1000</v>
      </c>
      <c r="CN487" s="278"/>
      <c r="CO487" s="402">
        <f t="shared" si="517"/>
        <v>80</v>
      </c>
      <c r="CP487" s="403">
        <f t="shared" si="518"/>
        <v>1000</v>
      </c>
      <c r="CQ487" s="402">
        <f t="shared" si="519"/>
        <v>0</v>
      </c>
      <c r="CR487" s="403">
        <f t="shared" si="520"/>
        <v>1</v>
      </c>
      <c r="CS487" s="402">
        <f t="shared" si="521"/>
        <v>0</v>
      </c>
      <c r="CT487" s="403">
        <f t="shared" si="522"/>
        <v>0</v>
      </c>
      <c r="CU487" s="278"/>
      <c r="CV487" s="402">
        <f t="shared" si="523"/>
        <v>0</v>
      </c>
      <c r="CW487" s="403">
        <f t="shared" si="524"/>
        <v>10000</v>
      </c>
      <c r="CX487" s="402">
        <f t="shared" si="525"/>
        <v>0</v>
      </c>
      <c r="CY487" s="403">
        <f t="shared" si="526"/>
        <v>10</v>
      </c>
      <c r="CZ487" s="402">
        <f t="shared" si="527"/>
        <v>0</v>
      </c>
      <c r="DA487" s="403">
        <f t="shared" si="528"/>
        <v>0</v>
      </c>
      <c r="DB487" s="402">
        <f t="shared" si="529"/>
        <v>0</v>
      </c>
      <c r="DC487" s="403">
        <f t="shared" si="530"/>
        <v>0</v>
      </c>
      <c r="DD487" s="402">
        <f t="shared" si="531"/>
        <v>0</v>
      </c>
      <c r="DE487" s="403">
        <f t="shared" si="532"/>
        <v>9.9</v>
      </c>
      <c r="DF487" s="402">
        <f t="shared" si="533"/>
        <v>0</v>
      </c>
      <c r="DG487" s="403">
        <f t="shared" si="534"/>
        <v>10</v>
      </c>
      <c r="DH487" s="402">
        <f t="shared" si="535"/>
        <v>0</v>
      </c>
      <c r="DI487" s="403">
        <f t="shared" si="536"/>
        <v>100</v>
      </c>
      <c r="DJ487" s="404">
        <f t="shared" si="476"/>
        <v>1900</v>
      </c>
      <c r="DK487" s="404">
        <f t="shared" si="477"/>
        <v>1</v>
      </c>
      <c r="DL487" s="404">
        <f t="shared" si="478"/>
        <v>0</v>
      </c>
      <c r="DM487" s="278" t="str">
        <f t="shared" si="537"/>
        <v/>
      </c>
      <c r="DO487" s="278" t="str">
        <f t="shared" si="538"/>
        <v/>
      </c>
      <c r="DP487" s="278" t="str">
        <f t="shared" si="539"/>
        <v>461-_1900/1/0</v>
      </c>
      <c r="DT487" s="373">
        <f t="shared" si="540"/>
        <v>0.65</v>
      </c>
      <c r="DU487" s="278">
        <f t="shared" si="541"/>
        <v>5</v>
      </c>
      <c r="DV487" s="271" t="s">
        <v>222</v>
      </c>
      <c r="DW487" s="278" t="str">
        <f t="shared" si="542"/>
        <v>WHF (min)</v>
      </c>
      <c r="DX487" s="278" t="str">
        <f t="shared" si="543"/>
        <v>WHF (max)</v>
      </c>
    </row>
    <row r="488" spans="1:128" ht="15.75" x14ac:dyDescent="0.25">
      <c r="A488" s="188">
        <v>462</v>
      </c>
      <c r="B488" s="189"/>
      <c r="C488" s="189"/>
      <c r="D488" s="189"/>
      <c r="E488" s="194"/>
      <c r="F488" s="194"/>
      <c r="G488" s="194"/>
      <c r="H488" s="190"/>
      <c r="I488" s="190"/>
      <c r="J488" s="189"/>
      <c r="K488" s="189"/>
      <c r="L488" s="191"/>
      <c r="M488" s="191"/>
      <c r="N488" s="271" t="str">
        <f t="shared" si="483"/>
        <v/>
      </c>
      <c r="O488" s="192"/>
      <c r="P488" s="193"/>
      <c r="Q488" s="436"/>
      <c r="R488" s="276"/>
      <c r="S488" s="276"/>
      <c r="T488" s="276"/>
      <c r="U488" s="276"/>
      <c r="V488" s="276"/>
      <c r="W488" s="276"/>
      <c r="X488" s="306"/>
      <c r="Y488" s="428"/>
      <c r="Z488" s="269"/>
      <c r="AA488" s="276"/>
      <c r="AB488" s="410"/>
      <c r="AC488" s="269"/>
      <c r="AD488" s="439"/>
      <c r="AE488" s="307"/>
      <c r="AF488" s="276"/>
      <c r="AG488" s="410"/>
      <c r="AH488" s="306"/>
      <c r="AI488" s="269"/>
      <c r="AJ488" s="269"/>
      <c r="AK488" s="276"/>
      <c r="AL488" s="276"/>
      <c r="AM488" s="276"/>
      <c r="AN488" s="276"/>
      <c r="AO488" s="276"/>
      <c r="AP488" s="306"/>
      <c r="AQ488" s="308"/>
      <c r="AR488" s="209" t="e">
        <f t="shared" si="479"/>
        <v>#N/A</v>
      </c>
      <c r="AS488" s="210" t="e">
        <f t="shared" si="480"/>
        <v>#N/A</v>
      </c>
      <c r="AT488" s="210" t="str">
        <f t="shared" si="481"/>
        <v>462- 1900/1/0</v>
      </c>
      <c r="AU488" s="210"/>
      <c r="AV488" s="210">
        <f t="shared" si="484"/>
        <v>1900</v>
      </c>
      <c r="AW488" s="210">
        <f t="shared" si="485"/>
        <v>1</v>
      </c>
      <c r="AX488" s="210">
        <f t="shared" si="486"/>
        <v>0</v>
      </c>
      <c r="AY488" s="210" t="str">
        <f t="shared" si="482"/>
        <v/>
      </c>
      <c r="BH488" s="402">
        <f t="shared" si="487"/>
        <v>0</v>
      </c>
      <c r="BI488" s="403">
        <f t="shared" si="488"/>
        <v>14</v>
      </c>
      <c r="BJ488" s="402">
        <f t="shared" si="489"/>
        <v>11</v>
      </c>
      <c r="BK488" s="403">
        <f t="shared" si="490"/>
        <v>100</v>
      </c>
      <c r="BL488" s="402">
        <f t="shared" si="491"/>
        <v>28</v>
      </c>
      <c r="BM488" s="403">
        <f t="shared" si="492"/>
        <v>100</v>
      </c>
      <c r="BN488" s="402">
        <f t="shared" si="493"/>
        <v>85</v>
      </c>
      <c r="BO488" s="403">
        <f t="shared" si="494"/>
        <v>100</v>
      </c>
      <c r="BP488" s="402">
        <f t="shared" si="495"/>
        <v>30</v>
      </c>
      <c r="BQ488" s="403">
        <f t="shared" si="496"/>
        <v>1000</v>
      </c>
      <c r="BR488" s="402" t="str">
        <f t="shared" si="497"/>
        <v>Z+5</v>
      </c>
      <c r="BS488" s="403">
        <f t="shared" si="498"/>
        <v>10000</v>
      </c>
      <c r="BT488" s="402">
        <f t="shared" si="499"/>
        <v>230</v>
      </c>
      <c r="BU488" s="403">
        <f t="shared" si="500"/>
        <v>1000</v>
      </c>
      <c r="BV488" s="278"/>
      <c r="BW488" s="402">
        <f t="shared" si="501"/>
        <v>0</v>
      </c>
      <c r="BX488" s="403">
        <f t="shared" si="502"/>
        <v>120</v>
      </c>
      <c r="BY488" s="402">
        <f t="shared" si="503"/>
        <v>23.5</v>
      </c>
      <c r="BZ488" s="403">
        <f t="shared" si="504"/>
        <v>27.25</v>
      </c>
      <c r="CA488" s="402">
        <f t="shared" si="505"/>
        <v>100</v>
      </c>
      <c r="CB488" s="403">
        <f t="shared" si="506"/>
        <v>100</v>
      </c>
      <c r="CC488" s="402">
        <f t="shared" si="507"/>
        <v>55</v>
      </c>
      <c r="CD488" s="403">
        <f t="shared" si="508"/>
        <v>1000</v>
      </c>
      <c r="CE488" s="278"/>
      <c r="CF488" s="402">
        <f t="shared" si="509"/>
        <v>1</v>
      </c>
      <c r="CG488" s="403">
        <f t="shared" si="510"/>
        <v>20</v>
      </c>
      <c r="CH488" s="402">
        <f t="shared" si="511"/>
        <v>15</v>
      </c>
      <c r="CI488" s="403">
        <f t="shared" si="512"/>
        <v>50</v>
      </c>
      <c r="CJ488" s="402">
        <f t="shared" si="513"/>
        <v>215</v>
      </c>
      <c r="CK488" s="403">
        <f t="shared" si="514"/>
        <v>10000</v>
      </c>
      <c r="CL488" s="402">
        <f t="shared" si="515"/>
        <v>80</v>
      </c>
      <c r="CM488" s="403">
        <f t="shared" si="516"/>
        <v>1000</v>
      </c>
      <c r="CN488" s="278"/>
      <c r="CO488" s="402">
        <f t="shared" si="517"/>
        <v>80</v>
      </c>
      <c r="CP488" s="403">
        <f t="shared" si="518"/>
        <v>1000</v>
      </c>
      <c r="CQ488" s="402">
        <f t="shared" si="519"/>
        <v>0</v>
      </c>
      <c r="CR488" s="403">
        <f t="shared" si="520"/>
        <v>1</v>
      </c>
      <c r="CS488" s="402">
        <f t="shared" si="521"/>
        <v>0</v>
      </c>
      <c r="CT488" s="403">
        <f t="shared" si="522"/>
        <v>0</v>
      </c>
      <c r="CU488" s="278"/>
      <c r="CV488" s="402">
        <f t="shared" si="523"/>
        <v>0</v>
      </c>
      <c r="CW488" s="403">
        <f t="shared" si="524"/>
        <v>10000</v>
      </c>
      <c r="CX488" s="402">
        <f t="shared" si="525"/>
        <v>0</v>
      </c>
      <c r="CY488" s="403">
        <f t="shared" si="526"/>
        <v>10</v>
      </c>
      <c r="CZ488" s="402">
        <f t="shared" si="527"/>
        <v>0</v>
      </c>
      <c r="DA488" s="403">
        <f t="shared" si="528"/>
        <v>0</v>
      </c>
      <c r="DB488" s="402">
        <f t="shared" si="529"/>
        <v>0</v>
      </c>
      <c r="DC488" s="403">
        <f t="shared" si="530"/>
        <v>0</v>
      </c>
      <c r="DD488" s="402">
        <f t="shared" si="531"/>
        <v>0</v>
      </c>
      <c r="DE488" s="403">
        <f t="shared" si="532"/>
        <v>9.9</v>
      </c>
      <c r="DF488" s="402">
        <f t="shared" si="533"/>
        <v>0</v>
      </c>
      <c r="DG488" s="403">
        <f t="shared" si="534"/>
        <v>10</v>
      </c>
      <c r="DH488" s="402">
        <f t="shared" si="535"/>
        <v>0</v>
      </c>
      <c r="DI488" s="403">
        <f t="shared" si="536"/>
        <v>100</v>
      </c>
      <c r="DJ488" s="404">
        <f t="shared" si="476"/>
        <v>1900</v>
      </c>
      <c r="DK488" s="404">
        <f t="shared" si="477"/>
        <v>1</v>
      </c>
      <c r="DL488" s="404">
        <f t="shared" si="478"/>
        <v>0</v>
      </c>
      <c r="DM488" s="278" t="str">
        <f t="shared" si="537"/>
        <v/>
      </c>
      <c r="DO488" s="278" t="str">
        <f t="shared" si="538"/>
        <v/>
      </c>
      <c r="DP488" s="278" t="str">
        <f t="shared" si="539"/>
        <v>462-_1900/1/0</v>
      </c>
      <c r="DT488" s="373">
        <f t="shared" si="540"/>
        <v>0.65</v>
      </c>
      <c r="DU488" s="278">
        <f t="shared" si="541"/>
        <v>5</v>
      </c>
      <c r="DV488" s="271" t="s">
        <v>222</v>
      </c>
      <c r="DW488" s="278" t="str">
        <f t="shared" si="542"/>
        <v>WHF (min)</v>
      </c>
      <c r="DX488" s="278" t="str">
        <f t="shared" si="543"/>
        <v>WHF (max)</v>
      </c>
    </row>
    <row r="489" spans="1:128" ht="15.75" x14ac:dyDescent="0.25">
      <c r="A489" s="188">
        <v>463</v>
      </c>
      <c r="B489" s="189"/>
      <c r="C489" s="189"/>
      <c r="D489" s="189"/>
      <c r="E489" s="194"/>
      <c r="F489" s="194"/>
      <c r="G489" s="194"/>
      <c r="H489" s="190"/>
      <c r="I489" s="190"/>
      <c r="J489" s="189"/>
      <c r="K489" s="189"/>
      <c r="L489" s="191"/>
      <c r="M489" s="191"/>
      <c r="N489" s="271" t="str">
        <f t="shared" si="483"/>
        <v/>
      </c>
      <c r="O489" s="192"/>
      <c r="P489" s="193"/>
      <c r="Q489" s="436"/>
      <c r="R489" s="276"/>
      <c r="S489" s="276"/>
      <c r="T489" s="276"/>
      <c r="U489" s="276"/>
      <c r="V489" s="276"/>
      <c r="W489" s="276"/>
      <c r="X489" s="306"/>
      <c r="Y489" s="428"/>
      <c r="Z489" s="269"/>
      <c r="AA489" s="276"/>
      <c r="AB489" s="410"/>
      <c r="AC489" s="269"/>
      <c r="AD489" s="439"/>
      <c r="AE489" s="307"/>
      <c r="AF489" s="276"/>
      <c r="AG489" s="410"/>
      <c r="AH489" s="306"/>
      <c r="AI489" s="269"/>
      <c r="AJ489" s="269"/>
      <c r="AK489" s="276"/>
      <c r="AL489" s="276"/>
      <c r="AM489" s="276"/>
      <c r="AN489" s="276"/>
      <c r="AO489" s="276"/>
      <c r="AP489" s="306"/>
      <c r="AQ489" s="308"/>
      <c r="AR489" s="209" t="e">
        <f t="shared" si="479"/>
        <v>#N/A</v>
      </c>
      <c r="AS489" s="210" t="e">
        <f t="shared" si="480"/>
        <v>#N/A</v>
      </c>
      <c r="AT489" s="210" t="str">
        <f t="shared" si="481"/>
        <v>463- 1900/1/0</v>
      </c>
      <c r="AU489" s="210"/>
      <c r="AV489" s="210">
        <f t="shared" si="484"/>
        <v>1900</v>
      </c>
      <c r="AW489" s="210">
        <f t="shared" si="485"/>
        <v>1</v>
      </c>
      <c r="AX489" s="210">
        <f t="shared" si="486"/>
        <v>0</v>
      </c>
      <c r="AY489" s="210" t="str">
        <f t="shared" si="482"/>
        <v/>
      </c>
      <c r="BH489" s="402">
        <f t="shared" si="487"/>
        <v>0</v>
      </c>
      <c r="BI489" s="403">
        <f t="shared" si="488"/>
        <v>14</v>
      </c>
      <c r="BJ489" s="402">
        <f t="shared" si="489"/>
        <v>11</v>
      </c>
      <c r="BK489" s="403">
        <f t="shared" si="490"/>
        <v>100</v>
      </c>
      <c r="BL489" s="402">
        <f t="shared" si="491"/>
        <v>28</v>
      </c>
      <c r="BM489" s="403">
        <f t="shared" si="492"/>
        <v>100</v>
      </c>
      <c r="BN489" s="402">
        <f t="shared" si="493"/>
        <v>85</v>
      </c>
      <c r="BO489" s="403">
        <f t="shared" si="494"/>
        <v>100</v>
      </c>
      <c r="BP489" s="402">
        <f t="shared" si="495"/>
        <v>30</v>
      </c>
      <c r="BQ489" s="403">
        <f t="shared" si="496"/>
        <v>1000</v>
      </c>
      <c r="BR489" s="402" t="str">
        <f t="shared" si="497"/>
        <v>Z+5</v>
      </c>
      <c r="BS489" s="403">
        <f t="shared" si="498"/>
        <v>10000</v>
      </c>
      <c r="BT489" s="402">
        <f t="shared" si="499"/>
        <v>230</v>
      </c>
      <c r="BU489" s="403">
        <f t="shared" si="500"/>
        <v>1000</v>
      </c>
      <c r="BV489" s="278"/>
      <c r="BW489" s="402">
        <f t="shared" si="501"/>
        <v>0</v>
      </c>
      <c r="BX489" s="403">
        <f t="shared" si="502"/>
        <v>120</v>
      </c>
      <c r="BY489" s="402">
        <f t="shared" si="503"/>
        <v>23.5</v>
      </c>
      <c r="BZ489" s="403">
        <f t="shared" si="504"/>
        <v>27.25</v>
      </c>
      <c r="CA489" s="402">
        <f t="shared" si="505"/>
        <v>100</v>
      </c>
      <c r="CB489" s="403">
        <f t="shared" si="506"/>
        <v>100</v>
      </c>
      <c r="CC489" s="402">
        <f t="shared" si="507"/>
        <v>55</v>
      </c>
      <c r="CD489" s="403">
        <f t="shared" si="508"/>
        <v>1000</v>
      </c>
      <c r="CE489" s="278"/>
      <c r="CF489" s="402">
        <f t="shared" si="509"/>
        <v>1</v>
      </c>
      <c r="CG489" s="403">
        <f t="shared" si="510"/>
        <v>20</v>
      </c>
      <c r="CH489" s="402">
        <f t="shared" si="511"/>
        <v>15</v>
      </c>
      <c r="CI489" s="403">
        <f t="shared" si="512"/>
        <v>50</v>
      </c>
      <c r="CJ489" s="402">
        <f t="shared" si="513"/>
        <v>215</v>
      </c>
      <c r="CK489" s="403">
        <f t="shared" si="514"/>
        <v>10000</v>
      </c>
      <c r="CL489" s="402">
        <f t="shared" si="515"/>
        <v>80</v>
      </c>
      <c r="CM489" s="403">
        <f t="shared" si="516"/>
        <v>1000</v>
      </c>
      <c r="CN489" s="278"/>
      <c r="CO489" s="402">
        <f t="shared" si="517"/>
        <v>80</v>
      </c>
      <c r="CP489" s="403">
        <f t="shared" si="518"/>
        <v>1000</v>
      </c>
      <c r="CQ489" s="402">
        <f t="shared" si="519"/>
        <v>0</v>
      </c>
      <c r="CR489" s="403">
        <f t="shared" si="520"/>
        <v>1</v>
      </c>
      <c r="CS489" s="402">
        <f t="shared" si="521"/>
        <v>0</v>
      </c>
      <c r="CT489" s="403">
        <f t="shared" si="522"/>
        <v>0</v>
      </c>
      <c r="CU489" s="278"/>
      <c r="CV489" s="402">
        <f t="shared" si="523"/>
        <v>0</v>
      </c>
      <c r="CW489" s="403">
        <f t="shared" si="524"/>
        <v>10000</v>
      </c>
      <c r="CX489" s="402">
        <f t="shared" si="525"/>
        <v>0</v>
      </c>
      <c r="CY489" s="403">
        <f t="shared" si="526"/>
        <v>10</v>
      </c>
      <c r="CZ489" s="402">
        <f t="shared" si="527"/>
        <v>0</v>
      </c>
      <c r="DA489" s="403">
        <f t="shared" si="528"/>
        <v>0</v>
      </c>
      <c r="DB489" s="402">
        <f t="shared" si="529"/>
        <v>0</v>
      </c>
      <c r="DC489" s="403">
        <f t="shared" si="530"/>
        <v>0</v>
      </c>
      <c r="DD489" s="402">
        <f t="shared" si="531"/>
        <v>0</v>
      </c>
      <c r="DE489" s="403">
        <f t="shared" si="532"/>
        <v>9.9</v>
      </c>
      <c r="DF489" s="402">
        <f t="shared" si="533"/>
        <v>0</v>
      </c>
      <c r="DG489" s="403">
        <f t="shared" si="534"/>
        <v>10</v>
      </c>
      <c r="DH489" s="402">
        <f t="shared" si="535"/>
        <v>0</v>
      </c>
      <c r="DI489" s="403">
        <f t="shared" si="536"/>
        <v>100</v>
      </c>
      <c r="DJ489" s="404">
        <f t="shared" si="476"/>
        <v>1900</v>
      </c>
      <c r="DK489" s="404">
        <f t="shared" si="477"/>
        <v>1</v>
      </c>
      <c r="DL489" s="404">
        <f t="shared" si="478"/>
        <v>0</v>
      </c>
      <c r="DM489" s="278" t="str">
        <f t="shared" si="537"/>
        <v/>
      </c>
      <c r="DO489" s="278" t="str">
        <f t="shared" si="538"/>
        <v/>
      </c>
      <c r="DP489" s="278" t="str">
        <f t="shared" si="539"/>
        <v>463-_1900/1/0</v>
      </c>
      <c r="DT489" s="373">
        <f t="shared" si="540"/>
        <v>0.65</v>
      </c>
      <c r="DU489" s="278">
        <f t="shared" si="541"/>
        <v>5</v>
      </c>
      <c r="DV489" s="271" t="s">
        <v>222</v>
      </c>
      <c r="DW489" s="278" t="str">
        <f t="shared" si="542"/>
        <v>WHF (min)</v>
      </c>
      <c r="DX489" s="278" t="str">
        <f t="shared" si="543"/>
        <v>WHF (max)</v>
      </c>
    </row>
    <row r="490" spans="1:128" ht="15.75" x14ac:dyDescent="0.25">
      <c r="A490" s="188">
        <v>464</v>
      </c>
      <c r="B490" s="189"/>
      <c r="C490" s="189"/>
      <c r="D490" s="189"/>
      <c r="E490" s="194"/>
      <c r="F490" s="194"/>
      <c r="G490" s="194"/>
      <c r="H490" s="190"/>
      <c r="I490" s="190"/>
      <c r="J490" s="189"/>
      <c r="K490" s="189"/>
      <c r="L490" s="191"/>
      <c r="M490" s="191"/>
      <c r="N490" s="271" t="str">
        <f t="shared" si="483"/>
        <v/>
      </c>
      <c r="O490" s="192"/>
      <c r="P490" s="193"/>
      <c r="Q490" s="436"/>
      <c r="R490" s="276"/>
      <c r="S490" s="276"/>
      <c r="T490" s="276"/>
      <c r="U490" s="276"/>
      <c r="V490" s="276"/>
      <c r="W490" s="276"/>
      <c r="X490" s="306"/>
      <c r="Y490" s="428"/>
      <c r="Z490" s="269"/>
      <c r="AA490" s="276"/>
      <c r="AB490" s="410"/>
      <c r="AC490" s="269"/>
      <c r="AD490" s="439"/>
      <c r="AE490" s="307"/>
      <c r="AF490" s="276"/>
      <c r="AG490" s="410"/>
      <c r="AH490" s="306"/>
      <c r="AI490" s="269"/>
      <c r="AJ490" s="269"/>
      <c r="AK490" s="276"/>
      <c r="AL490" s="276"/>
      <c r="AM490" s="276"/>
      <c r="AN490" s="276"/>
      <c r="AO490" s="276"/>
      <c r="AP490" s="306"/>
      <c r="AQ490" s="308"/>
      <c r="AR490" s="209" t="e">
        <f t="shared" si="479"/>
        <v>#N/A</v>
      </c>
      <c r="AS490" s="210" t="e">
        <f t="shared" si="480"/>
        <v>#N/A</v>
      </c>
      <c r="AT490" s="210" t="str">
        <f t="shared" si="481"/>
        <v>464- 1900/1/0</v>
      </c>
      <c r="AU490" s="210"/>
      <c r="AV490" s="210">
        <f t="shared" si="484"/>
        <v>1900</v>
      </c>
      <c r="AW490" s="210">
        <f t="shared" si="485"/>
        <v>1</v>
      </c>
      <c r="AX490" s="210">
        <f t="shared" si="486"/>
        <v>0</v>
      </c>
      <c r="AY490" s="210" t="str">
        <f t="shared" si="482"/>
        <v/>
      </c>
      <c r="BH490" s="402">
        <f t="shared" si="487"/>
        <v>0</v>
      </c>
      <c r="BI490" s="403">
        <f t="shared" si="488"/>
        <v>14</v>
      </c>
      <c r="BJ490" s="402">
        <f t="shared" si="489"/>
        <v>11</v>
      </c>
      <c r="BK490" s="403">
        <f t="shared" si="490"/>
        <v>100</v>
      </c>
      <c r="BL490" s="402">
        <f t="shared" si="491"/>
        <v>28</v>
      </c>
      <c r="BM490" s="403">
        <f t="shared" si="492"/>
        <v>100</v>
      </c>
      <c r="BN490" s="402">
        <f t="shared" si="493"/>
        <v>85</v>
      </c>
      <c r="BO490" s="403">
        <f t="shared" si="494"/>
        <v>100</v>
      </c>
      <c r="BP490" s="402">
        <f t="shared" si="495"/>
        <v>30</v>
      </c>
      <c r="BQ490" s="403">
        <f t="shared" si="496"/>
        <v>1000</v>
      </c>
      <c r="BR490" s="402" t="str">
        <f t="shared" si="497"/>
        <v>Z+5</v>
      </c>
      <c r="BS490" s="403">
        <f t="shared" si="498"/>
        <v>10000</v>
      </c>
      <c r="BT490" s="402">
        <f t="shared" si="499"/>
        <v>230</v>
      </c>
      <c r="BU490" s="403">
        <f t="shared" si="500"/>
        <v>1000</v>
      </c>
      <c r="BV490" s="278"/>
      <c r="BW490" s="402">
        <f t="shared" si="501"/>
        <v>0</v>
      </c>
      <c r="BX490" s="403">
        <f t="shared" si="502"/>
        <v>120</v>
      </c>
      <c r="BY490" s="402">
        <f t="shared" si="503"/>
        <v>23.5</v>
      </c>
      <c r="BZ490" s="403">
        <f t="shared" si="504"/>
        <v>27.25</v>
      </c>
      <c r="CA490" s="402">
        <f t="shared" si="505"/>
        <v>100</v>
      </c>
      <c r="CB490" s="403">
        <f t="shared" si="506"/>
        <v>100</v>
      </c>
      <c r="CC490" s="402">
        <f t="shared" si="507"/>
        <v>55</v>
      </c>
      <c r="CD490" s="403">
        <f t="shared" si="508"/>
        <v>1000</v>
      </c>
      <c r="CE490" s="278"/>
      <c r="CF490" s="402">
        <f t="shared" si="509"/>
        <v>1</v>
      </c>
      <c r="CG490" s="403">
        <f t="shared" si="510"/>
        <v>20</v>
      </c>
      <c r="CH490" s="402">
        <f t="shared" si="511"/>
        <v>15</v>
      </c>
      <c r="CI490" s="403">
        <f t="shared" si="512"/>
        <v>50</v>
      </c>
      <c r="CJ490" s="402">
        <f t="shared" si="513"/>
        <v>215</v>
      </c>
      <c r="CK490" s="403">
        <f t="shared" si="514"/>
        <v>10000</v>
      </c>
      <c r="CL490" s="402">
        <f t="shared" si="515"/>
        <v>80</v>
      </c>
      <c r="CM490" s="403">
        <f t="shared" si="516"/>
        <v>1000</v>
      </c>
      <c r="CN490" s="278"/>
      <c r="CO490" s="402">
        <f t="shared" si="517"/>
        <v>80</v>
      </c>
      <c r="CP490" s="403">
        <f t="shared" si="518"/>
        <v>1000</v>
      </c>
      <c r="CQ490" s="402">
        <f t="shared" si="519"/>
        <v>0</v>
      </c>
      <c r="CR490" s="403">
        <f t="shared" si="520"/>
        <v>1</v>
      </c>
      <c r="CS490" s="402">
        <f t="shared" si="521"/>
        <v>0</v>
      </c>
      <c r="CT490" s="403">
        <f t="shared" si="522"/>
        <v>0</v>
      </c>
      <c r="CU490" s="278"/>
      <c r="CV490" s="402">
        <f t="shared" si="523"/>
        <v>0</v>
      </c>
      <c r="CW490" s="403">
        <f t="shared" si="524"/>
        <v>10000</v>
      </c>
      <c r="CX490" s="402">
        <f t="shared" si="525"/>
        <v>0</v>
      </c>
      <c r="CY490" s="403">
        <f t="shared" si="526"/>
        <v>10</v>
      </c>
      <c r="CZ490" s="402">
        <f t="shared" si="527"/>
        <v>0</v>
      </c>
      <c r="DA490" s="403">
        <f t="shared" si="528"/>
        <v>0</v>
      </c>
      <c r="DB490" s="402">
        <f t="shared" si="529"/>
        <v>0</v>
      </c>
      <c r="DC490" s="403">
        <f t="shared" si="530"/>
        <v>0</v>
      </c>
      <c r="DD490" s="402">
        <f t="shared" si="531"/>
        <v>0</v>
      </c>
      <c r="DE490" s="403">
        <f t="shared" si="532"/>
        <v>9.9</v>
      </c>
      <c r="DF490" s="402">
        <f t="shared" si="533"/>
        <v>0</v>
      </c>
      <c r="DG490" s="403">
        <f t="shared" si="534"/>
        <v>10</v>
      </c>
      <c r="DH490" s="402">
        <f t="shared" si="535"/>
        <v>0</v>
      </c>
      <c r="DI490" s="403">
        <f t="shared" si="536"/>
        <v>100</v>
      </c>
      <c r="DJ490" s="404">
        <f t="shared" si="476"/>
        <v>1900</v>
      </c>
      <c r="DK490" s="404">
        <f t="shared" si="477"/>
        <v>1</v>
      </c>
      <c r="DL490" s="404">
        <f t="shared" si="478"/>
        <v>0</v>
      </c>
      <c r="DM490" s="278" t="str">
        <f t="shared" si="537"/>
        <v/>
      </c>
      <c r="DO490" s="278" t="str">
        <f t="shared" si="538"/>
        <v/>
      </c>
      <c r="DP490" s="278" t="str">
        <f t="shared" si="539"/>
        <v>464-_1900/1/0</v>
      </c>
      <c r="DT490" s="373">
        <f t="shared" si="540"/>
        <v>0.65</v>
      </c>
      <c r="DU490" s="278">
        <f t="shared" si="541"/>
        <v>5</v>
      </c>
      <c r="DV490" s="271" t="s">
        <v>222</v>
      </c>
      <c r="DW490" s="278" t="str">
        <f t="shared" si="542"/>
        <v>WHF (min)</v>
      </c>
      <c r="DX490" s="278" t="str">
        <f t="shared" si="543"/>
        <v>WHF (max)</v>
      </c>
    </row>
    <row r="491" spans="1:128" ht="15.75" x14ac:dyDescent="0.25">
      <c r="A491" s="188">
        <v>465</v>
      </c>
      <c r="B491" s="189"/>
      <c r="C491" s="189"/>
      <c r="D491" s="189"/>
      <c r="E491" s="194"/>
      <c r="F491" s="194"/>
      <c r="G491" s="194"/>
      <c r="H491" s="190"/>
      <c r="I491" s="190"/>
      <c r="J491" s="189"/>
      <c r="K491" s="189"/>
      <c r="L491" s="191"/>
      <c r="M491" s="191"/>
      <c r="N491" s="271" t="str">
        <f t="shared" si="483"/>
        <v/>
      </c>
      <c r="O491" s="192"/>
      <c r="P491" s="193"/>
      <c r="Q491" s="436"/>
      <c r="R491" s="276"/>
      <c r="S491" s="276"/>
      <c r="T491" s="276"/>
      <c r="U491" s="276"/>
      <c r="V491" s="276"/>
      <c r="W491" s="276"/>
      <c r="X491" s="306"/>
      <c r="Y491" s="428"/>
      <c r="Z491" s="269"/>
      <c r="AA491" s="276"/>
      <c r="AB491" s="410"/>
      <c r="AC491" s="269"/>
      <c r="AD491" s="439"/>
      <c r="AE491" s="307"/>
      <c r="AF491" s="276"/>
      <c r="AG491" s="410"/>
      <c r="AH491" s="306"/>
      <c r="AI491" s="269"/>
      <c r="AJ491" s="269"/>
      <c r="AK491" s="276"/>
      <c r="AL491" s="276"/>
      <c r="AM491" s="276"/>
      <c r="AN491" s="276"/>
      <c r="AO491" s="276"/>
      <c r="AP491" s="306"/>
      <c r="AQ491" s="308"/>
      <c r="AR491" s="209" t="e">
        <f t="shared" si="479"/>
        <v>#N/A</v>
      </c>
      <c r="AS491" s="210" t="e">
        <f t="shared" si="480"/>
        <v>#N/A</v>
      </c>
      <c r="AT491" s="210" t="str">
        <f t="shared" si="481"/>
        <v>465- 1900/1/0</v>
      </c>
      <c r="AU491" s="210"/>
      <c r="AV491" s="210">
        <f t="shared" si="484"/>
        <v>1900</v>
      </c>
      <c r="AW491" s="210">
        <f t="shared" si="485"/>
        <v>1</v>
      </c>
      <c r="AX491" s="210">
        <f t="shared" si="486"/>
        <v>0</v>
      </c>
      <c r="AY491" s="210" t="str">
        <f t="shared" si="482"/>
        <v/>
      </c>
      <c r="BH491" s="402">
        <f t="shared" si="487"/>
        <v>0</v>
      </c>
      <c r="BI491" s="403">
        <f t="shared" si="488"/>
        <v>14</v>
      </c>
      <c r="BJ491" s="402">
        <f t="shared" si="489"/>
        <v>11</v>
      </c>
      <c r="BK491" s="403">
        <f t="shared" si="490"/>
        <v>100</v>
      </c>
      <c r="BL491" s="402">
        <f t="shared" si="491"/>
        <v>28</v>
      </c>
      <c r="BM491" s="403">
        <f t="shared" si="492"/>
        <v>100</v>
      </c>
      <c r="BN491" s="402">
        <f t="shared" si="493"/>
        <v>85</v>
      </c>
      <c r="BO491" s="403">
        <f t="shared" si="494"/>
        <v>100</v>
      </c>
      <c r="BP491" s="402">
        <f t="shared" si="495"/>
        <v>30</v>
      </c>
      <c r="BQ491" s="403">
        <f t="shared" si="496"/>
        <v>1000</v>
      </c>
      <c r="BR491" s="402" t="str">
        <f t="shared" si="497"/>
        <v>Z+5</v>
      </c>
      <c r="BS491" s="403">
        <f t="shared" si="498"/>
        <v>10000</v>
      </c>
      <c r="BT491" s="402">
        <f t="shared" si="499"/>
        <v>230</v>
      </c>
      <c r="BU491" s="403">
        <f t="shared" si="500"/>
        <v>1000</v>
      </c>
      <c r="BV491" s="278"/>
      <c r="BW491" s="402">
        <f t="shared" si="501"/>
        <v>0</v>
      </c>
      <c r="BX491" s="403">
        <f t="shared" si="502"/>
        <v>120</v>
      </c>
      <c r="BY491" s="402">
        <f t="shared" si="503"/>
        <v>23.5</v>
      </c>
      <c r="BZ491" s="403">
        <f t="shared" si="504"/>
        <v>27.25</v>
      </c>
      <c r="CA491" s="402">
        <f t="shared" si="505"/>
        <v>100</v>
      </c>
      <c r="CB491" s="403">
        <f t="shared" si="506"/>
        <v>100</v>
      </c>
      <c r="CC491" s="402">
        <f t="shared" si="507"/>
        <v>55</v>
      </c>
      <c r="CD491" s="403">
        <f t="shared" si="508"/>
        <v>1000</v>
      </c>
      <c r="CE491" s="278"/>
      <c r="CF491" s="402">
        <f t="shared" si="509"/>
        <v>1</v>
      </c>
      <c r="CG491" s="403">
        <f t="shared" si="510"/>
        <v>20</v>
      </c>
      <c r="CH491" s="402">
        <f t="shared" si="511"/>
        <v>15</v>
      </c>
      <c r="CI491" s="403">
        <f t="shared" si="512"/>
        <v>50</v>
      </c>
      <c r="CJ491" s="402">
        <f t="shared" si="513"/>
        <v>215</v>
      </c>
      <c r="CK491" s="403">
        <f t="shared" si="514"/>
        <v>10000</v>
      </c>
      <c r="CL491" s="402">
        <f t="shared" si="515"/>
        <v>80</v>
      </c>
      <c r="CM491" s="403">
        <f t="shared" si="516"/>
        <v>1000</v>
      </c>
      <c r="CN491" s="278"/>
      <c r="CO491" s="402">
        <f t="shared" si="517"/>
        <v>80</v>
      </c>
      <c r="CP491" s="403">
        <f t="shared" si="518"/>
        <v>1000</v>
      </c>
      <c r="CQ491" s="402">
        <f t="shared" si="519"/>
        <v>0</v>
      </c>
      <c r="CR491" s="403">
        <f t="shared" si="520"/>
        <v>1</v>
      </c>
      <c r="CS491" s="402">
        <f t="shared" si="521"/>
        <v>0</v>
      </c>
      <c r="CT491" s="403">
        <f t="shared" si="522"/>
        <v>0</v>
      </c>
      <c r="CU491" s="278"/>
      <c r="CV491" s="402">
        <f t="shared" si="523"/>
        <v>0</v>
      </c>
      <c r="CW491" s="403">
        <f t="shared" si="524"/>
        <v>10000</v>
      </c>
      <c r="CX491" s="402">
        <f t="shared" si="525"/>
        <v>0</v>
      </c>
      <c r="CY491" s="403">
        <f t="shared" si="526"/>
        <v>10</v>
      </c>
      <c r="CZ491" s="402">
        <f t="shared" si="527"/>
        <v>0</v>
      </c>
      <c r="DA491" s="403">
        <f t="shared" si="528"/>
        <v>0</v>
      </c>
      <c r="DB491" s="402">
        <f t="shared" si="529"/>
        <v>0</v>
      </c>
      <c r="DC491" s="403">
        <f t="shared" si="530"/>
        <v>0</v>
      </c>
      <c r="DD491" s="402">
        <f t="shared" si="531"/>
        <v>0</v>
      </c>
      <c r="DE491" s="403">
        <f t="shared" si="532"/>
        <v>9.9</v>
      </c>
      <c r="DF491" s="402">
        <f t="shared" si="533"/>
        <v>0</v>
      </c>
      <c r="DG491" s="403">
        <f t="shared" si="534"/>
        <v>10</v>
      </c>
      <c r="DH491" s="402">
        <f t="shared" si="535"/>
        <v>0</v>
      </c>
      <c r="DI491" s="403">
        <f t="shared" si="536"/>
        <v>100</v>
      </c>
      <c r="DJ491" s="404">
        <f t="shared" si="476"/>
        <v>1900</v>
      </c>
      <c r="DK491" s="404">
        <f t="shared" si="477"/>
        <v>1</v>
      </c>
      <c r="DL491" s="404">
        <f t="shared" si="478"/>
        <v>0</v>
      </c>
      <c r="DM491" s="278" t="str">
        <f t="shared" si="537"/>
        <v/>
      </c>
      <c r="DO491" s="278" t="str">
        <f t="shared" si="538"/>
        <v/>
      </c>
      <c r="DP491" s="278" t="str">
        <f t="shared" si="539"/>
        <v>465-_1900/1/0</v>
      </c>
      <c r="DT491" s="373">
        <f t="shared" si="540"/>
        <v>0.65</v>
      </c>
      <c r="DU491" s="278">
        <f t="shared" si="541"/>
        <v>5</v>
      </c>
      <c r="DV491" s="271" t="s">
        <v>222</v>
      </c>
      <c r="DW491" s="278" t="str">
        <f t="shared" si="542"/>
        <v>WHF (min)</v>
      </c>
      <c r="DX491" s="278" t="str">
        <f t="shared" si="543"/>
        <v>WHF (max)</v>
      </c>
    </row>
    <row r="492" spans="1:128" ht="15.75" x14ac:dyDescent="0.25">
      <c r="A492" s="188">
        <v>466</v>
      </c>
      <c r="B492" s="189"/>
      <c r="C492" s="189"/>
      <c r="D492" s="189"/>
      <c r="E492" s="194"/>
      <c r="F492" s="194"/>
      <c r="G492" s="194"/>
      <c r="H492" s="190"/>
      <c r="I492" s="190"/>
      <c r="J492" s="189"/>
      <c r="K492" s="189"/>
      <c r="L492" s="191"/>
      <c r="M492" s="191"/>
      <c r="N492" s="271" t="str">
        <f t="shared" si="483"/>
        <v/>
      </c>
      <c r="O492" s="192"/>
      <c r="P492" s="193"/>
      <c r="Q492" s="436"/>
      <c r="R492" s="276"/>
      <c r="S492" s="276"/>
      <c r="T492" s="276"/>
      <c r="U492" s="276"/>
      <c r="V492" s="276"/>
      <c r="W492" s="276"/>
      <c r="X492" s="306"/>
      <c r="Y492" s="428"/>
      <c r="Z492" s="269"/>
      <c r="AA492" s="276"/>
      <c r="AB492" s="410"/>
      <c r="AC492" s="269"/>
      <c r="AD492" s="439"/>
      <c r="AE492" s="307"/>
      <c r="AF492" s="276"/>
      <c r="AG492" s="410"/>
      <c r="AH492" s="306"/>
      <c r="AI492" s="269"/>
      <c r="AJ492" s="269"/>
      <c r="AK492" s="276"/>
      <c r="AL492" s="276"/>
      <c r="AM492" s="276"/>
      <c r="AN492" s="276"/>
      <c r="AO492" s="276"/>
      <c r="AP492" s="306"/>
      <c r="AQ492" s="308"/>
      <c r="AR492" s="209" t="e">
        <f t="shared" si="479"/>
        <v>#N/A</v>
      </c>
      <c r="AS492" s="210" t="e">
        <f t="shared" si="480"/>
        <v>#N/A</v>
      </c>
      <c r="AT492" s="210" t="str">
        <f t="shared" si="481"/>
        <v>466- 1900/1/0</v>
      </c>
      <c r="AU492" s="210"/>
      <c r="AV492" s="210">
        <f t="shared" si="484"/>
        <v>1900</v>
      </c>
      <c r="AW492" s="210">
        <f t="shared" si="485"/>
        <v>1</v>
      </c>
      <c r="AX492" s="210">
        <f t="shared" si="486"/>
        <v>0</v>
      </c>
      <c r="AY492" s="210" t="str">
        <f t="shared" si="482"/>
        <v/>
      </c>
      <c r="BH492" s="402">
        <f t="shared" si="487"/>
        <v>0</v>
      </c>
      <c r="BI492" s="403">
        <f t="shared" si="488"/>
        <v>14</v>
      </c>
      <c r="BJ492" s="402">
        <f t="shared" si="489"/>
        <v>11</v>
      </c>
      <c r="BK492" s="403">
        <f t="shared" si="490"/>
        <v>100</v>
      </c>
      <c r="BL492" s="402">
        <f t="shared" si="491"/>
        <v>28</v>
      </c>
      <c r="BM492" s="403">
        <f t="shared" si="492"/>
        <v>100</v>
      </c>
      <c r="BN492" s="402">
        <f t="shared" si="493"/>
        <v>85</v>
      </c>
      <c r="BO492" s="403">
        <f t="shared" si="494"/>
        <v>100</v>
      </c>
      <c r="BP492" s="402">
        <f t="shared" si="495"/>
        <v>30</v>
      </c>
      <c r="BQ492" s="403">
        <f t="shared" si="496"/>
        <v>1000</v>
      </c>
      <c r="BR492" s="402" t="str">
        <f t="shared" si="497"/>
        <v>Z+5</v>
      </c>
      <c r="BS492" s="403">
        <f t="shared" si="498"/>
        <v>10000</v>
      </c>
      <c r="BT492" s="402">
        <f t="shared" si="499"/>
        <v>230</v>
      </c>
      <c r="BU492" s="403">
        <f t="shared" si="500"/>
        <v>1000</v>
      </c>
      <c r="BV492" s="278"/>
      <c r="BW492" s="402">
        <f t="shared" si="501"/>
        <v>0</v>
      </c>
      <c r="BX492" s="403">
        <f t="shared" si="502"/>
        <v>120</v>
      </c>
      <c r="BY492" s="402">
        <f t="shared" si="503"/>
        <v>23.5</v>
      </c>
      <c r="BZ492" s="403">
        <f t="shared" si="504"/>
        <v>27.25</v>
      </c>
      <c r="CA492" s="402">
        <f t="shared" si="505"/>
        <v>100</v>
      </c>
      <c r="CB492" s="403">
        <f t="shared" si="506"/>
        <v>100</v>
      </c>
      <c r="CC492" s="402">
        <f t="shared" si="507"/>
        <v>55</v>
      </c>
      <c r="CD492" s="403">
        <f t="shared" si="508"/>
        <v>1000</v>
      </c>
      <c r="CE492" s="278"/>
      <c r="CF492" s="402">
        <f t="shared" si="509"/>
        <v>1</v>
      </c>
      <c r="CG492" s="403">
        <f t="shared" si="510"/>
        <v>20</v>
      </c>
      <c r="CH492" s="402">
        <f t="shared" si="511"/>
        <v>15</v>
      </c>
      <c r="CI492" s="403">
        <f t="shared" si="512"/>
        <v>50</v>
      </c>
      <c r="CJ492" s="402">
        <f t="shared" si="513"/>
        <v>215</v>
      </c>
      <c r="CK492" s="403">
        <f t="shared" si="514"/>
        <v>10000</v>
      </c>
      <c r="CL492" s="402">
        <f t="shared" si="515"/>
        <v>80</v>
      </c>
      <c r="CM492" s="403">
        <f t="shared" si="516"/>
        <v>1000</v>
      </c>
      <c r="CN492" s="278"/>
      <c r="CO492" s="402">
        <f t="shared" si="517"/>
        <v>80</v>
      </c>
      <c r="CP492" s="403">
        <f t="shared" si="518"/>
        <v>1000</v>
      </c>
      <c r="CQ492" s="402">
        <f t="shared" si="519"/>
        <v>0</v>
      </c>
      <c r="CR492" s="403">
        <f t="shared" si="520"/>
        <v>1</v>
      </c>
      <c r="CS492" s="402">
        <f t="shared" si="521"/>
        <v>0</v>
      </c>
      <c r="CT492" s="403">
        <f t="shared" si="522"/>
        <v>0</v>
      </c>
      <c r="CU492" s="278"/>
      <c r="CV492" s="402">
        <f t="shared" si="523"/>
        <v>0</v>
      </c>
      <c r="CW492" s="403">
        <f t="shared" si="524"/>
        <v>10000</v>
      </c>
      <c r="CX492" s="402">
        <f t="shared" si="525"/>
        <v>0</v>
      </c>
      <c r="CY492" s="403">
        <f t="shared" si="526"/>
        <v>10</v>
      </c>
      <c r="CZ492" s="402">
        <f t="shared" si="527"/>
        <v>0</v>
      </c>
      <c r="DA492" s="403">
        <f t="shared" si="528"/>
        <v>0</v>
      </c>
      <c r="DB492" s="402">
        <f t="shared" si="529"/>
        <v>0</v>
      </c>
      <c r="DC492" s="403">
        <f t="shared" si="530"/>
        <v>0</v>
      </c>
      <c r="DD492" s="402">
        <f t="shared" si="531"/>
        <v>0</v>
      </c>
      <c r="DE492" s="403">
        <f t="shared" si="532"/>
        <v>9.9</v>
      </c>
      <c r="DF492" s="402">
        <f t="shared" si="533"/>
        <v>0</v>
      </c>
      <c r="DG492" s="403">
        <f t="shared" si="534"/>
        <v>10</v>
      </c>
      <c r="DH492" s="402">
        <f t="shared" si="535"/>
        <v>0</v>
      </c>
      <c r="DI492" s="403">
        <f t="shared" si="536"/>
        <v>100</v>
      </c>
      <c r="DJ492" s="404">
        <f t="shared" si="476"/>
        <v>1900</v>
      </c>
      <c r="DK492" s="404">
        <f t="shared" si="477"/>
        <v>1</v>
      </c>
      <c r="DL492" s="404">
        <f t="shared" si="478"/>
        <v>0</v>
      </c>
      <c r="DM492" s="278" t="str">
        <f t="shared" si="537"/>
        <v/>
      </c>
      <c r="DO492" s="278" t="str">
        <f t="shared" si="538"/>
        <v/>
      </c>
      <c r="DP492" s="278" t="str">
        <f t="shared" si="539"/>
        <v>466-_1900/1/0</v>
      </c>
      <c r="DT492" s="373">
        <f t="shared" si="540"/>
        <v>0.65</v>
      </c>
      <c r="DU492" s="278">
        <f t="shared" si="541"/>
        <v>5</v>
      </c>
      <c r="DV492" s="271" t="s">
        <v>222</v>
      </c>
      <c r="DW492" s="278" t="str">
        <f t="shared" si="542"/>
        <v>WHF (min)</v>
      </c>
      <c r="DX492" s="278" t="str">
        <f t="shared" si="543"/>
        <v>WHF (max)</v>
      </c>
    </row>
    <row r="493" spans="1:128" ht="15.75" x14ac:dyDescent="0.25">
      <c r="A493" s="188">
        <v>467</v>
      </c>
      <c r="B493" s="189"/>
      <c r="C493" s="189"/>
      <c r="D493" s="189"/>
      <c r="E493" s="194"/>
      <c r="F493" s="194"/>
      <c r="G493" s="194"/>
      <c r="H493" s="190"/>
      <c r="I493" s="190"/>
      <c r="J493" s="189"/>
      <c r="K493" s="189"/>
      <c r="L493" s="191"/>
      <c r="M493" s="191"/>
      <c r="N493" s="271" t="str">
        <f t="shared" si="483"/>
        <v/>
      </c>
      <c r="O493" s="192"/>
      <c r="P493" s="193"/>
      <c r="Q493" s="436"/>
      <c r="R493" s="276"/>
      <c r="S493" s="276"/>
      <c r="T493" s="276"/>
      <c r="U493" s="276"/>
      <c r="V493" s="276"/>
      <c r="W493" s="276"/>
      <c r="X493" s="306"/>
      <c r="Y493" s="428"/>
      <c r="Z493" s="269"/>
      <c r="AA493" s="276"/>
      <c r="AB493" s="410"/>
      <c r="AC493" s="269"/>
      <c r="AD493" s="439"/>
      <c r="AE493" s="307"/>
      <c r="AF493" s="276"/>
      <c r="AG493" s="410"/>
      <c r="AH493" s="306"/>
      <c r="AI493" s="269"/>
      <c r="AJ493" s="269"/>
      <c r="AK493" s="276"/>
      <c r="AL493" s="276"/>
      <c r="AM493" s="276"/>
      <c r="AN493" s="276"/>
      <c r="AO493" s="276"/>
      <c r="AP493" s="306"/>
      <c r="AQ493" s="308"/>
      <c r="AR493" s="209" t="e">
        <f t="shared" si="479"/>
        <v>#N/A</v>
      </c>
      <c r="AS493" s="210" t="e">
        <f t="shared" si="480"/>
        <v>#N/A</v>
      </c>
      <c r="AT493" s="210" t="str">
        <f t="shared" si="481"/>
        <v>467- 1900/1/0</v>
      </c>
      <c r="AU493" s="210"/>
      <c r="AV493" s="210">
        <f t="shared" si="484"/>
        <v>1900</v>
      </c>
      <c r="AW493" s="210">
        <f t="shared" si="485"/>
        <v>1</v>
      </c>
      <c r="AX493" s="210">
        <f t="shared" si="486"/>
        <v>0</v>
      </c>
      <c r="AY493" s="210" t="str">
        <f t="shared" si="482"/>
        <v/>
      </c>
      <c r="BH493" s="402">
        <f t="shared" si="487"/>
        <v>0</v>
      </c>
      <c r="BI493" s="403">
        <f t="shared" si="488"/>
        <v>14</v>
      </c>
      <c r="BJ493" s="402">
        <f t="shared" si="489"/>
        <v>11</v>
      </c>
      <c r="BK493" s="403">
        <f t="shared" si="490"/>
        <v>100</v>
      </c>
      <c r="BL493" s="402">
        <f t="shared" si="491"/>
        <v>28</v>
      </c>
      <c r="BM493" s="403">
        <f t="shared" si="492"/>
        <v>100</v>
      </c>
      <c r="BN493" s="402">
        <f t="shared" si="493"/>
        <v>85</v>
      </c>
      <c r="BO493" s="403">
        <f t="shared" si="494"/>
        <v>100</v>
      </c>
      <c r="BP493" s="402">
        <f t="shared" si="495"/>
        <v>30</v>
      </c>
      <c r="BQ493" s="403">
        <f t="shared" si="496"/>
        <v>1000</v>
      </c>
      <c r="BR493" s="402" t="str">
        <f t="shared" si="497"/>
        <v>Z+5</v>
      </c>
      <c r="BS493" s="403">
        <f t="shared" si="498"/>
        <v>10000</v>
      </c>
      <c r="BT493" s="402">
        <f t="shared" si="499"/>
        <v>230</v>
      </c>
      <c r="BU493" s="403">
        <f t="shared" si="500"/>
        <v>1000</v>
      </c>
      <c r="BV493" s="278"/>
      <c r="BW493" s="402">
        <f t="shared" si="501"/>
        <v>0</v>
      </c>
      <c r="BX493" s="403">
        <f t="shared" si="502"/>
        <v>120</v>
      </c>
      <c r="BY493" s="402">
        <f t="shared" si="503"/>
        <v>23.5</v>
      </c>
      <c r="BZ493" s="403">
        <f t="shared" si="504"/>
        <v>27.25</v>
      </c>
      <c r="CA493" s="402">
        <f t="shared" si="505"/>
        <v>100</v>
      </c>
      <c r="CB493" s="403">
        <f t="shared" si="506"/>
        <v>100</v>
      </c>
      <c r="CC493" s="402">
        <f t="shared" si="507"/>
        <v>55</v>
      </c>
      <c r="CD493" s="403">
        <f t="shared" si="508"/>
        <v>1000</v>
      </c>
      <c r="CE493" s="278"/>
      <c r="CF493" s="402">
        <f t="shared" si="509"/>
        <v>1</v>
      </c>
      <c r="CG493" s="403">
        <f t="shared" si="510"/>
        <v>20</v>
      </c>
      <c r="CH493" s="402">
        <f t="shared" si="511"/>
        <v>15</v>
      </c>
      <c r="CI493" s="403">
        <f t="shared" si="512"/>
        <v>50</v>
      </c>
      <c r="CJ493" s="402">
        <f t="shared" si="513"/>
        <v>215</v>
      </c>
      <c r="CK493" s="403">
        <f t="shared" si="514"/>
        <v>10000</v>
      </c>
      <c r="CL493" s="402">
        <f t="shared" si="515"/>
        <v>80</v>
      </c>
      <c r="CM493" s="403">
        <f t="shared" si="516"/>
        <v>1000</v>
      </c>
      <c r="CN493" s="278"/>
      <c r="CO493" s="402">
        <f t="shared" si="517"/>
        <v>80</v>
      </c>
      <c r="CP493" s="403">
        <f t="shared" si="518"/>
        <v>1000</v>
      </c>
      <c r="CQ493" s="402">
        <f t="shared" si="519"/>
        <v>0</v>
      </c>
      <c r="CR493" s="403">
        <f t="shared" si="520"/>
        <v>1</v>
      </c>
      <c r="CS493" s="402">
        <f t="shared" si="521"/>
        <v>0</v>
      </c>
      <c r="CT493" s="403">
        <f t="shared" si="522"/>
        <v>0</v>
      </c>
      <c r="CU493" s="278"/>
      <c r="CV493" s="402">
        <f t="shared" si="523"/>
        <v>0</v>
      </c>
      <c r="CW493" s="403">
        <f t="shared" si="524"/>
        <v>10000</v>
      </c>
      <c r="CX493" s="402">
        <f t="shared" si="525"/>
        <v>0</v>
      </c>
      <c r="CY493" s="403">
        <f t="shared" si="526"/>
        <v>10</v>
      </c>
      <c r="CZ493" s="402">
        <f t="shared" si="527"/>
        <v>0</v>
      </c>
      <c r="DA493" s="403">
        <f t="shared" si="528"/>
        <v>0</v>
      </c>
      <c r="DB493" s="402">
        <f t="shared" si="529"/>
        <v>0</v>
      </c>
      <c r="DC493" s="403">
        <f t="shared" si="530"/>
        <v>0</v>
      </c>
      <c r="DD493" s="402">
        <f t="shared" si="531"/>
        <v>0</v>
      </c>
      <c r="DE493" s="403">
        <f t="shared" si="532"/>
        <v>9.9</v>
      </c>
      <c r="DF493" s="402">
        <f t="shared" si="533"/>
        <v>0</v>
      </c>
      <c r="DG493" s="403">
        <f t="shared" si="534"/>
        <v>10</v>
      </c>
      <c r="DH493" s="402">
        <f t="shared" si="535"/>
        <v>0</v>
      </c>
      <c r="DI493" s="403">
        <f t="shared" si="536"/>
        <v>100</v>
      </c>
      <c r="DJ493" s="404">
        <f t="shared" si="476"/>
        <v>1900</v>
      </c>
      <c r="DK493" s="404">
        <f t="shared" si="477"/>
        <v>1</v>
      </c>
      <c r="DL493" s="404">
        <f t="shared" si="478"/>
        <v>0</v>
      </c>
      <c r="DM493" s="278" t="str">
        <f t="shared" si="537"/>
        <v/>
      </c>
      <c r="DO493" s="278" t="str">
        <f t="shared" si="538"/>
        <v/>
      </c>
      <c r="DP493" s="278" t="str">
        <f t="shared" si="539"/>
        <v>467-_1900/1/0</v>
      </c>
      <c r="DT493" s="373">
        <f t="shared" si="540"/>
        <v>0.65</v>
      </c>
      <c r="DU493" s="278">
        <f t="shared" si="541"/>
        <v>5</v>
      </c>
      <c r="DV493" s="271" t="s">
        <v>222</v>
      </c>
      <c r="DW493" s="278" t="str">
        <f t="shared" si="542"/>
        <v>WHF (min)</v>
      </c>
      <c r="DX493" s="278" t="str">
        <f t="shared" si="543"/>
        <v>WHF (max)</v>
      </c>
    </row>
    <row r="494" spans="1:128" ht="15.75" x14ac:dyDescent="0.25">
      <c r="A494" s="188">
        <v>468</v>
      </c>
      <c r="B494" s="189"/>
      <c r="C494" s="189"/>
      <c r="D494" s="189"/>
      <c r="E494" s="194"/>
      <c r="F494" s="194"/>
      <c r="G494" s="194"/>
      <c r="H494" s="190"/>
      <c r="I494" s="190"/>
      <c r="J494" s="189"/>
      <c r="K494" s="189"/>
      <c r="L494" s="191"/>
      <c r="M494" s="191"/>
      <c r="N494" s="271" t="str">
        <f t="shared" si="483"/>
        <v/>
      </c>
      <c r="O494" s="192"/>
      <c r="P494" s="193"/>
      <c r="Q494" s="436"/>
      <c r="R494" s="276"/>
      <c r="S494" s="276"/>
      <c r="T494" s="276"/>
      <c r="U494" s="276"/>
      <c r="V494" s="276"/>
      <c r="W494" s="276"/>
      <c r="X494" s="306"/>
      <c r="Y494" s="428"/>
      <c r="Z494" s="269"/>
      <c r="AA494" s="276"/>
      <c r="AB494" s="410"/>
      <c r="AC494" s="269"/>
      <c r="AD494" s="439"/>
      <c r="AE494" s="307"/>
      <c r="AF494" s="276"/>
      <c r="AG494" s="410"/>
      <c r="AH494" s="306"/>
      <c r="AI494" s="269"/>
      <c r="AJ494" s="269"/>
      <c r="AK494" s="276"/>
      <c r="AL494" s="276"/>
      <c r="AM494" s="276"/>
      <c r="AN494" s="276"/>
      <c r="AO494" s="276"/>
      <c r="AP494" s="306"/>
      <c r="AQ494" s="308"/>
      <c r="AR494" s="209" t="e">
        <f t="shared" si="479"/>
        <v>#N/A</v>
      </c>
      <c r="AS494" s="210" t="e">
        <f t="shared" si="480"/>
        <v>#N/A</v>
      </c>
      <c r="AT494" s="210" t="str">
        <f t="shared" si="481"/>
        <v>468- 1900/1/0</v>
      </c>
      <c r="AU494" s="210"/>
      <c r="AV494" s="210">
        <f t="shared" si="484"/>
        <v>1900</v>
      </c>
      <c r="AW494" s="210">
        <f t="shared" si="485"/>
        <v>1</v>
      </c>
      <c r="AX494" s="210">
        <f t="shared" si="486"/>
        <v>0</v>
      </c>
      <c r="AY494" s="210" t="str">
        <f t="shared" si="482"/>
        <v/>
      </c>
      <c r="BH494" s="402">
        <f t="shared" si="487"/>
        <v>0</v>
      </c>
      <c r="BI494" s="403">
        <f t="shared" si="488"/>
        <v>14</v>
      </c>
      <c r="BJ494" s="402">
        <f t="shared" si="489"/>
        <v>11</v>
      </c>
      <c r="BK494" s="403">
        <f t="shared" si="490"/>
        <v>100</v>
      </c>
      <c r="BL494" s="402">
        <f t="shared" si="491"/>
        <v>28</v>
      </c>
      <c r="BM494" s="403">
        <f t="shared" si="492"/>
        <v>100</v>
      </c>
      <c r="BN494" s="402">
        <f t="shared" si="493"/>
        <v>85</v>
      </c>
      <c r="BO494" s="403">
        <f t="shared" si="494"/>
        <v>100</v>
      </c>
      <c r="BP494" s="402">
        <f t="shared" si="495"/>
        <v>30</v>
      </c>
      <c r="BQ494" s="403">
        <f t="shared" si="496"/>
        <v>1000</v>
      </c>
      <c r="BR494" s="402" t="str">
        <f t="shared" si="497"/>
        <v>Z+5</v>
      </c>
      <c r="BS494" s="403">
        <f t="shared" si="498"/>
        <v>10000</v>
      </c>
      <c r="BT494" s="402">
        <f t="shared" si="499"/>
        <v>230</v>
      </c>
      <c r="BU494" s="403">
        <f t="shared" si="500"/>
        <v>1000</v>
      </c>
      <c r="BV494" s="278"/>
      <c r="BW494" s="402">
        <f t="shared" si="501"/>
        <v>0</v>
      </c>
      <c r="BX494" s="403">
        <f t="shared" si="502"/>
        <v>120</v>
      </c>
      <c r="BY494" s="402">
        <f t="shared" si="503"/>
        <v>23.5</v>
      </c>
      <c r="BZ494" s="403">
        <f t="shared" si="504"/>
        <v>27.25</v>
      </c>
      <c r="CA494" s="402">
        <f t="shared" si="505"/>
        <v>100</v>
      </c>
      <c r="CB494" s="403">
        <f t="shared" si="506"/>
        <v>100</v>
      </c>
      <c r="CC494" s="402">
        <f t="shared" si="507"/>
        <v>55</v>
      </c>
      <c r="CD494" s="403">
        <f t="shared" si="508"/>
        <v>1000</v>
      </c>
      <c r="CE494" s="278"/>
      <c r="CF494" s="402">
        <f t="shared" si="509"/>
        <v>1</v>
      </c>
      <c r="CG494" s="403">
        <f t="shared" si="510"/>
        <v>20</v>
      </c>
      <c r="CH494" s="402">
        <f t="shared" si="511"/>
        <v>15</v>
      </c>
      <c r="CI494" s="403">
        <f t="shared" si="512"/>
        <v>50</v>
      </c>
      <c r="CJ494" s="402">
        <f t="shared" si="513"/>
        <v>215</v>
      </c>
      <c r="CK494" s="403">
        <f t="shared" si="514"/>
        <v>10000</v>
      </c>
      <c r="CL494" s="402">
        <f t="shared" si="515"/>
        <v>80</v>
      </c>
      <c r="CM494" s="403">
        <f t="shared" si="516"/>
        <v>1000</v>
      </c>
      <c r="CN494" s="278"/>
      <c r="CO494" s="402">
        <f t="shared" si="517"/>
        <v>80</v>
      </c>
      <c r="CP494" s="403">
        <f t="shared" si="518"/>
        <v>1000</v>
      </c>
      <c r="CQ494" s="402">
        <f t="shared" si="519"/>
        <v>0</v>
      </c>
      <c r="CR494" s="403">
        <f t="shared" si="520"/>
        <v>1</v>
      </c>
      <c r="CS494" s="402">
        <f t="shared" si="521"/>
        <v>0</v>
      </c>
      <c r="CT494" s="403">
        <f t="shared" si="522"/>
        <v>0</v>
      </c>
      <c r="CU494" s="278"/>
      <c r="CV494" s="402">
        <f t="shared" si="523"/>
        <v>0</v>
      </c>
      <c r="CW494" s="403">
        <f t="shared" si="524"/>
        <v>10000</v>
      </c>
      <c r="CX494" s="402">
        <f t="shared" si="525"/>
        <v>0</v>
      </c>
      <c r="CY494" s="403">
        <f t="shared" si="526"/>
        <v>10</v>
      </c>
      <c r="CZ494" s="402">
        <f t="shared" si="527"/>
        <v>0</v>
      </c>
      <c r="DA494" s="403">
        <f t="shared" si="528"/>
        <v>0</v>
      </c>
      <c r="DB494" s="402">
        <f t="shared" si="529"/>
        <v>0</v>
      </c>
      <c r="DC494" s="403">
        <f t="shared" si="530"/>
        <v>0</v>
      </c>
      <c r="DD494" s="402">
        <f t="shared" si="531"/>
        <v>0</v>
      </c>
      <c r="DE494" s="403">
        <f t="shared" si="532"/>
        <v>9.9</v>
      </c>
      <c r="DF494" s="402">
        <f t="shared" si="533"/>
        <v>0</v>
      </c>
      <c r="DG494" s="403">
        <f t="shared" si="534"/>
        <v>10</v>
      </c>
      <c r="DH494" s="402">
        <f t="shared" si="535"/>
        <v>0</v>
      </c>
      <c r="DI494" s="403">
        <f t="shared" si="536"/>
        <v>100</v>
      </c>
      <c r="DJ494" s="404">
        <f t="shared" si="476"/>
        <v>1900</v>
      </c>
      <c r="DK494" s="404">
        <f t="shared" si="477"/>
        <v>1</v>
      </c>
      <c r="DL494" s="404">
        <f t="shared" si="478"/>
        <v>0</v>
      </c>
      <c r="DM494" s="278" t="str">
        <f t="shared" si="537"/>
        <v/>
      </c>
      <c r="DO494" s="278" t="str">
        <f t="shared" si="538"/>
        <v/>
      </c>
      <c r="DP494" s="278" t="str">
        <f t="shared" si="539"/>
        <v>468-_1900/1/0</v>
      </c>
      <c r="DT494" s="373">
        <f t="shared" si="540"/>
        <v>0.65</v>
      </c>
      <c r="DU494" s="278">
        <f t="shared" si="541"/>
        <v>5</v>
      </c>
      <c r="DV494" s="271" t="s">
        <v>222</v>
      </c>
      <c r="DW494" s="278" t="str">
        <f t="shared" si="542"/>
        <v>WHF (min)</v>
      </c>
      <c r="DX494" s="278" t="str">
        <f t="shared" si="543"/>
        <v>WHF (max)</v>
      </c>
    </row>
    <row r="495" spans="1:128" ht="15.75" x14ac:dyDescent="0.25">
      <c r="A495" s="188">
        <v>469</v>
      </c>
      <c r="B495" s="189"/>
      <c r="C495" s="189"/>
      <c r="D495" s="189"/>
      <c r="E495" s="194"/>
      <c r="F495" s="194"/>
      <c r="G495" s="194"/>
      <c r="H495" s="190"/>
      <c r="I495" s="190"/>
      <c r="J495" s="189"/>
      <c r="K495" s="189"/>
      <c r="L495" s="191"/>
      <c r="M495" s="191"/>
      <c r="N495" s="271" t="str">
        <f t="shared" si="483"/>
        <v/>
      </c>
      <c r="O495" s="192"/>
      <c r="P495" s="193"/>
      <c r="Q495" s="436"/>
      <c r="R495" s="276"/>
      <c r="S495" s="276"/>
      <c r="T495" s="276"/>
      <c r="U495" s="276"/>
      <c r="V495" s="276"/>
      <c r="W495" s="276"/>
      <c r="X495" s="306"/>
      <c r="Y495" s="428"/>
      <c r="Z495" s="269"/>
      <c r="AA495" s="276"/>
      <c r="AB495" s="410"/>
      <c r="AC495" s="269"/>
      <c r="AD495" s="439"/>
      <c r="AE495" s="307"/>
      <c r="AF495" s="276"/>
      <c r="AG495" s="410"/>
      <c r="AH495" s="306"/>
      <c r="AI495" s="269"/>
      <c r="AJ495" s="269"/>
      <c r="AK495" s="276"/>
      <c r="AL495" s="276"/>
      <c r="AM495" s="276"/>
      <c r="AN495" s="276"/>
      <c r="AO495" s="276"/>
      <c r="AP495" s="306"/>
      <c r="AQ495" s="308"/>
      <c r="AR495" s="209" t="e">
        <f t="shared" si="479"/>
        <v>#N/A</v>
      </c>
      <c r="AS495" s="210" t="e">
        <f t="shared" si="480"/>
        <v>#N/A</v>
      </c>
      <c r="AT495" s="210" t="str">
        <f t="shared" si="481"/>
        <v>469- 1900/1/0</v>
      </c>
      <c r="AU495" s="210"/>
      <c r="AV495" s="210">
        <f t="shared" si="484"/>
        <v>1900</v>
      </c>
      <c r="AW495" s="210">
        <f t="shared" si="485"/>
        <v>1</v>
      </c>
      <c r="AX495" s="210">
        <f t="shared" si="486"/>
        <v>0</v>
      </c>
      <c r="AY495" s="210" t="str">
        <f t="shared" si="482"/>
        <v/>
      </c>
      <c r="BH495" s="402">
        <f t="shared" si="487"/>
        <v>0</v>
      </c>
      <c r="BI495" s="403">
        <f t="shared" si="488"/>
        <v>14</v>
      </c>
      <c r="BJ495" s="402">
        <f t="shared" si="489"/>
        <v>11</v>
      </c>
      <c r="BK495" s="403">
        <f t="shared" si="490"/>
        <v>100</v>
      </c>
      <c r="BL495" s="402">
        <f t="shared" si="491"/>
        <v>28</v>
      </c>
      <c r="BM495" s="403">
        <f t="shared" si="492"/>
        <v>100</v>
      </c>
      <c r="BN495" s="402">
        <f t="shared" si="493"/>
        <v>85</v>
      </c>
      <c r="BO495" s="403">
        <f t="shared" si="494"/>
        <v>100</v>
      </c>
      <c r="BP495" s="402">
        <f t="shared" si="495"/>
        <v>30</v>
      </c>
      <c r="BQ495" s="403">
        <f t="shared" si="496"/>
        <v>1000</v>
      </c>
      <c r="BR495" s="402" t="str">
        <f t="shared" si="497"/>
        <v>Z+5</v>
      </c>
      <c r="BS495" s="403">
        <f t="shared" si="498"/>
        <v>10000</v>
      </c>
      <c r="BT495" s="402">
        <f t="shared" si="499"/>
        <v>230</v>
      </c>
      <c r="BU495" s="403">
        <f t="shared" si="500"/>
        <v>1000</v>
      </c>
      <c r="BV495" s="278"/>
      <c r="BW495" s="402">
        <f t="shared" si="501"/>
        <v>0</v>
      </c>
      <c r="BX495" s="403">
        <f t="shared" si="502"/>
        <v>120</v>
      </c>
      <c r="BY495" s="402">
        <f t="shared" si="503"/>
        <v>23.5</v>
      </c>
      <c r="BZ495" s="403">
        <f t="shared" si="504"/>
        <v>27.25</v>
      </c>
      <c r="CA495" s="402">
        <f t="shared" si="505"/>
        <v>100</v>
      </c>
      <c r="CB495" s="403">
        <f t="shared" si="506"/>
        <v>100</v>
      </c>
      <c r="CC495" s="402">
        <f t="shared" si="507"/>
        <v>55</v>
      </c>
      <c r="CD495" s="403">
        <f t="shared" si="508"/>
        <v>1000</v>
      </c>
      <c r="CE495" s="278"/>
      <c r="CF495" s="402">
        <f t="shared" si="509"/>
        <v>1</v>
      </c>
      <c r="CG495" s="403">
        <f t="shared" si="510"/>
        <v>20</v>
      </c>
      <c r="CH495" s="402">
        <f t="shared" si="511"/>
        <v>15</v>
      </c>
      <c r="CI495" s="403">
        <f t="shared" si="512"/>
        <v>50</v>
      </c>
      <c r="CJ495" s="402">
        <f t="shared" si="513"/>
        <v>215</v>
      </c>
      <c r="CK495" s="403">
        <f t="shared" si="514"/>
        <v>10000</v>
      </c>
      <c r="CL495" s="402">
        <f t="shared" si="515"/>
        <v>80</v>
      </c>
      <c r="CM495" s="403">
        <f t="shared" si="516"/>
        <v>1000</v>
      </c>
      <c r="CN495" s="278"/>
      <c r="CO495" s="402">
        <f t="shared" si="517"/>
        <v>80</v>
      </c>
      <c r="CP495" s="403">
        <f t="shared" si="518"/>
        <v>1000</v>
      </c>
      <c r="CQ495" s="402">
        <f t="shared" si="519"/>
        <v>0</v>
      </c>
      <c r="CR495" s="403">
        <f t="shared" si="520"/>
        <v>1</v>
      </c>
      <c r="CS495" s="402">
        <f t="shared" si="521"/>
        <v>0</v>
      </c>
      <c r="CT495" s="403">
        <f t="shared" si="522"/>
        <v>0</v>
      </c>
      <c r="CU495" s="278"/>
      <c r="CV495" s="402">
        <f t="shared" si="523"/>
        <v>0</v>
      </c>
      <c r="CW495" s="403">
        <f t="shared" si="524"/>
        <v>10000</v>
      </c>
      <c r="CX495" s="402">
        <f t="shared" si="525"/>
        <v>0</v>
      </c>
      <c r="CY495" s="403">
        <f t="shared" si="526"/>
        <v>10</v>
      </c>
      <c r="CZ495" s="402">
        <f t="shared" si="527"/>
        <v>0</v>
      </c>
      <c r="DA495" s="403">
        <f t="shared" si="528"/>
        <v>0</v>
      </c>
      <c r="DB495" s="402">
        <f t="shared" si="529"/>
        <v>0</v>
      </c>
      <c r="DC495" s="403">
        <f t="shared" si="530"/>
        <v>0</v>
      </c>
      <c r="DD495" s="402">
        <f t="shared" si="531"/>
        <v>0</v>
      </c>
      <c r="DE495" s="403">
        <f t="shared" si="532"/>
        <v>9.9</v>
      </c>
      <c r="DF495" s="402">
        <f t="shared" si="533"/>
        <v>0</v>
      </c>
      <c r="DG495" s="403">
        <f t="shared" si="534"/>
        <v>10</v>
      </c>
      <c r="DH495" s="402">
        <f t="shared" si="535"/>
        <v>0</v>
      </c>
      <c r="DI495" s="403">
        <f t="shared" si="536"/>
        <v>100</v>
      </c>
      <c r="DJ495" s="404">
        <f t="shared" si="476"/>
        <v>1900</v>
      </c>
      <c r="DK495" s="404">
        <f t="shared" si="477"/>
        <v>1</v>
      </c>
      <c r="DL495" s="404">
        <f t="shared" si="478"/>
        <v>0</v>
      </c>
      <c r="DM495" s="278" t="str">
        <f t="shared" si="537"/>
        <v/>
      </c>
      <c r="DO495" s="278" t="str">
        <f t="shared" si="538"/>
        <v/>
      </c>
      <c r="DP495" s="278" t="str">
        <f t="shared" si="539"/>
        <v>469-_1900/1/0</v>
      </c>
      <c r="DT495" s="373">
        <f t="shared" si="540"/>
        <v>0.65</v>
      </c>
      <c r="DU495" s="278">
        <f t="shared" si="541"/>
        <v>5</v>
      </c>
      <c r="DV495" s="271" t="s">
        <v>222</v>
      </c>
      <c r="DW495" s="278" t="str">
        <f t="shared" si="542"/>
        <v>WHF (min)</v>
      </c>
      <c r="DX495" s="278" t="str">
        <f t="shared" si="543"/>
        <v>WHF (max)</v>
      </c>
    </row>
    <row r="496" spans="1:128" ht="15.75" x14ac:dyDescent="0.25">
      <c r="A496" s="188">
        <v>470</v>
      </c>
      <c r="B496" s="189"/>
      <c r="C496" s="189"/>
      <c r="D496" s="189"/>
      <c r="E496" s="194"/>
      <c r="F496" s="194"/>
      <c r="G496" s="194"/>
      <c r="H496" s="190"/>
      <c r="I496" s="190"/>
      <c r="J496" s="189"/>
      <c r="K496" s="189"/>
      <c r="L496" s="191"/>
      <c r="M496" s="191"/>
      <c r="N496" s="271" t="str">
        <f t="shared" si="483"/>
        <v/>
      </c>
      <c r="O496" s="192"/>
      <c r="P496" s="193"/>
      <c r="Q496" s="436"/>
      <c r="R496" s="276"/>
      <c r="S496" s="276"/>
      <c r="T496" s="276"/>
      <c r="U496" s="276"/>
      <c r="V496" s="276"/>
      <c r="W496" s="276"/>
      <c r="X496" s="306"/>
      <c r="Y496" s="428"/>
      <c r="Z496" s="269"/>
      <c r="AA496" s="276"/>
      <c r="AB496" s="410"/>
      <c r="AC496" s="269"/>
      <c r="AD496" s="439"/>
      <c r="AE496" s="307"/>
      <c r="AF496" s="276"/>
      <c r="AG496" s="410"/>
      <c r="AH496" s="306"/>
      <c r="AI496" s="269"/>
      <c r="AJ496" s="269"/>
      <c r="AK496" s="276"/>
      <c r="AL496" s="276"/>
      <c r="AM496" s="276"/>
      <c r="AN496" s="276"/>
      <c r="AO496" s="276"/>
      <c r="AP496" s="306"/>
      <c r="AQ496" s="308"/>
      <c r="AR496" s="209" t="e">
        <f t="shared" si="479"/>
        <v>#N/A</v>
      </c>
      <c r="AS496" s="210" t="e">
        <f t="shared" si="480"/>
        <v>#N/A</v>
      </c>
      <c r="AT496" s="210" t="str">
        <f t="shared" si="481"/>
        <v>470- 1900/1/0</v>
      </c>
      <c r="AU496" s="210"/>
      <c r="AV496" s="210">
        <f t="shared" si="484"/>
        <v>1900</v>
      </c>
      <c r="AW496" s="210">
        <f t="shared" si="485"/>
        <v>1</v>
      </c>
      <c r="AX496" s="210">
        <f t="shared" si="486"/>
        <v>0</v>
      </c>
      <c r="AY496" s="210" t="str">
        <f t="shared" si="482"/>
        <v/>
      </c>
      <c r="BH496" s="402">
        <f t="shared" si="487"/>
        <v>0</v>
      </c>
      <c r="BI496" s="403">
        <f t="shared" si="488"/>
        <v>14</v>
      </c>
      <c r="BJ496" s="402">
        <f t="shared" si="489"/>
        <v>11</v>
      </c>
      <c r="BK496" s="403">
        <f t="shared" si="490"/>
        <v>100</v>
      </c>
      <c r="BL496" s="402">
        <f t="shared" si="491"/>
        <v>28</v>
      </c>
      <c r="BM496" s="403">
        <f t="shared" si="492"/>
        <v>100</v>
      </c>
      <c r="BN496" s="402">
        <f t="shared" si="493"/>
        <v>85</v>
      </c>
      <c r="BO496" s="403">
        <f t="shared" si="494"/>
        <v>100</v>
      </c>
      <c r="BP496" s="402">
        <f t="shared" si="495"/>
        <v>30</v>
      </c>
      <c r="BQ496" s="403">
        <f t="shared" si="496"/>
        <v>1000</v>
      </c>
      <c r="BR496" s="402" t="str">
        <f t="shared" si="497"/>
        <v>Z+5</v>
      </c>
      <c r="BS496" s="403">
        <f t="shared" si="498"/>
        <v>10000</v>
      </c>
      <c r="BT496" s="402">
        <f t="shared" si="499"/>
        <v>230</v>
      </c>
      <c r="BU496" s="403">
        <f t="shared" si="500"/>
        <v>1000</v>
      </c>
      <c r="BV496" s="278"/>
      <c r="BW496" s="402">
        <f t="shared" si="501"/>
        <v>0</v>
      </c>
      <c r="BX496" s="403">
        <f t="shared" si="502"/>
        <v>120</v>
      </c>
      <c r="BY496" s="402">
        <f t="shared" si="503"/>
        <v>23.5</v>
      </c>
      <c r="BZ496" s="403">
        <f t="shared" si="504"/>
        <v>27.25</v>
      </c>
      <c r="CA496" s="402">
        <f t="shared" si="505"/>
        <v>100</v>
      </c>
      <c r="CB496" s="403">
        <f t="shared" si="506"/>
        <v>100</v>
      </c>
      <c r="CC496" s="402">
        <f t="shared" si="507"/>
        <v>55</v>
      </c>
      <c r="CD496" s="403">
        <f t="shared" si="508"/>
        <v>1000</v>
      </c>
      <c r="CE496" s="278"/>
      <c r="CF496" s="402">
        <f t="shared" si="509"/>
        <v>1</v>
      </c>
      <c r="CG496" s="403">
        <f t="shared" si="510"/>
        <v>20</v>
      </c>
      <c r="CH496" s="402">
        <f t="shared" si="511"/>
        <v>15</v>
      </c>
      <c r="CI496" s="403">
        <f t="shared" si="512"/>
        <v>50</v>
      </c>
      <c r="CJ496" s="402">
        <f t="shared" si="513"/>
        <v>215</v>
      </c>
      <c r="CK496" s="403">
        <f t="shared" si="514"/>
        <v>10000</v>
      </c>
      <c r="CL496" s="402">
        <f t="shared" si="515"/>
        <v>80</v>
      </c>
      <c r="CM496" s="403">
        <f t="shared" si="516"/>
        <v>1000</v>
      </c>
      <c r="CN496" s="278"/>
      <c r="CO496" s="402">
        <f t="shared" si="517"/>
        <v>80</v>
      </c>
      <c r="CP496" s="403">
        <f t="shared" si="518"/>
        <v>1000</v>
      </c>
      <c r="CQ496" s="402">
        <f t="shared" si="519"/>
        <v>0</v>
      </c>
      <c r="CR496" s="403">
        <f t="shared" si="520"/>
        <v>1</v>
      </c>
      <c r="CS496" s="402">
        <f t="shared" si="521"/>
        <v>0</v>
      </c>
      <c r="CT496" s="403">
        <f t="shared" si="522"/>
        <v>0</v>
      </c>
      <c r="CU496" s="278"/>
      <c r="CV496" s="402">
        <f t="shared" si="523"/>
        <v>0</v>
      </c>
      <c r="CW496" s="403">
        <f t="shared" si="524"/>
        <v>10000</v>
      </c>
      <c r="CX496" s="402">
        <f t="shared" si="525"/>
        <v>0</v>
      </c>
      <c r="CY496" s="403">
        <f t="shared" si="526"/>
        <v>10</v>
      </c>
      <c r="CZ496" s="402">
        <f t="shared" si="527"/>
        <v>0</v>
      </c>
      <c r="DA496" s="403">
        <f t="shared" si="528"/>
        <v>0</v>
      </c>
      <c r="DB496" s="402">
        <f t="shared" si="529"/>
        <v>0</v>
      </c>
      <c r="DC496" s="403">
        <f t="shared" si="530"/>
        <v>0</v>
      </c>
      <c r="DD496" s="402">
        <f t="shared" si="531"/>
        <v>0</v>
      </c>
      <c r="DE496" s="403">
        <f t="shared" si="532"/>
        <v>9.9</v>
      </c>
      <c r="DF496" s="402">
        <f t="shared" si="533"/>
        <v>0</v>
      </c>
      <c r="DG496" s="403">
        <f t="shared" si="534"/>
        <v>10</v>
      </c>
      <c r="DH496" s="402">
        <f t="shared" si="535"/>
        <v>0</v>
      </c>
      <c r="DI496" s="403">
        <f t="shared" si="536"/>
        <v>100</v>
      </c>
      <c r="DJ496" s="404">
        <f t="shared" si="476"/>
        <v>1900</v>
      </c>
      <c r="DK496" s="404">
        <f t="shared" si="477"/>
        <v>1</v>
      </c>
      <c r="DL496" s="404">
        <f t="shared" si="478"/>
        <v>0</v>
      </c>
      <c r="DM496" s="278" t="str">
        <f t="shared" si="537"/>
        <v/>
      </c>
      <c r="DO496" s="278" t="str">
        <f t="shared" si="538"/>
        <v/>
      </c>
      <c r="DP496" s="278" t="str">
        <f t="shared" si="539"/>
        <v>470-_1900/1/0</v>
      </c>
      <c r="DT496" s="373">
        <f t="shared" si="540"/>
        <v>0.65</v>
      </c>
      <c r="DU496" s="278">
        <f t="shared" si="541"/>
        <v>5</v>
      </c>
      <c r="DV496" s="271" t="s">
        <v>222</v>
      </c>
      <c r="DW496" s="278" t="str">
        <f t="shared" si="542"/>
        <v>WHF (min)</v>
      </c>
      <c r="DX496" s="278" t="str">
        <f t="shared" si="543"/>
        <v>WHF (max)</v>
      </c>
    </row>
    <row r="497" spans="1:128" ht="15.75" x14ac:dyDescent="0.25">
      <c r="A497" s="188">
        <v>471</v>
      </c>
      <c r="B497" s="189"/>
      <c r="C497" s="189"/>
      <c r="D497" s="189"/>
      <c r="E497" s="194"/>
      <c r="F497" s="194"/>
      <c r="G497" s="194"/>
      <c r="H497" s="190"/>
      <c r="I497" s="190"/>
      <c r="J497" s="189"/>
      <c r="K497" s="189"/>
      <c r="L497" s="191"/>
      <c r="M497" s="191"/>
      <c r="N497" s="271" t="str">
        <f t="shared" si="483"/>
        <v/>
      </c>
      <c r="O497" s="192"/>
      <c r="P497" s="193"/>
      <c r="Q497" s="436"/>
      <c r="R497" s="276"/>
      <c r="S497" s="276"/>
      <c r="T497" s="276"/>
      <c r="U497" s="276"/>
      <c r="V497" s="276"/>
      <c r="W497" s="276"/>
      <c r="X497" s="306"/>
      <c r="Y497" s="428"/>
      <c r="Z497" s="269"/>
      <c r="AA497" s="276"/>
      <c r="AB497" s="410"/>
      <c r="AC497" s="269"/>
      <c r="AD497" s="439"/>
      <c r="AE497" s="307"/>
      <c r="AF497" s="276"/>
      <c r="AG497" s="410"/>
      <c r="AH497" s="306"/>
      <c r="AI497" s="269"/>
      <c r="AJ497" s="269"/>
      <c r="AK497" s="276"/>
      <c r="AL497" s="276"/>
      <c r="AM497" s="276"/>
      <c r="AN497" s="276"/>
      <c r="AO497" s="276"/>
      <c r="AP497" s="306"/>
      <c r="AQ497" s="308"/>
      <c r="AR497" s="209" t="e">
        <f t="shared" si="479"/>
        <v>#N/A</v>
      </c>
      <c r="AS497" s="210" t="e">
        <f t="shared" si="480"/>
        <v>#N/A</v>
      </c>
      <c r="AT497" s="210" t="str">
        <f t="shared" si="481"/>
        <v>471- 1900/1/0</v>
      </c>
      <c r="AU497" s="210"/>
      <c r="AV497" s="210">
        <f t="shared" si="484"/>
        <v>1900</v>
      </c>
      <c r="AW497" s="210">
        <f t="shared" si="485"/>
        <v>1</v>
      </c>
      <c r="AX497" s="210">
        <f t="shared" si="486"/>
        <v>0</v>
      </c>
      <c r="AY497" s="210" t="str">
        <f t="shared" si="482"/>
        <v/>
      </c>
      <c r="BH497" s="402">
        <f t="shared" si="487"/>
        <v>0</v>
      </c>
      <c r="BI497" s="403">
        <f t="shared" si="488"/>
        <v>14</v>
      </c>
      <c r="BJ497" s="402">
        <f t="shared" si="489"/>
        <v>11</v>
      </c>
      <c r="BK497" s="403">
        <f t="shared" si="490"/>
        <v>100</v>
      </c>
      <c r="BL497" s="402">
        <f t="shared" si="491"/>
        <v>28</v>
      </c>
      <c r="BM497" s="403">
        <f t="shared" si="492"/>
        <v>100</v>
      </c>
      <c r="BN497" s="402">
        <f t="shared" si="493"/>
        <v>85</v>
      </c>
      <c r="BO497" s="403">
        <f t="shared" si="494"/>
        <v>100</v>
      </c>
      <c r="BP497" s="402">
        <f t="shared" si="495"/>
        <v>30</v>
      </c>
      <c r="BQ497" s="403">
        <f t="shared" si="496"/>
        <v>1000</v>
      </c>
      <c r="BR497" s="402" t="str">
        <f t="shared" si="497"/>
        <v>Z+5</v>
      </c>
      <c r="BS497" s="403">
        <f t="shared" si="498"/>
        <v>10000</v>
      </c>
      <c r="BT497" s="402">
        <f t="shared" si="499"/>
        <v>230</v>
      </c>
      <c r="BU497" s="403">
        <f t="shared" si="500"/>
        <v>1000</v>
      </c>
      <c r="BV497" s="278"/>
      <c r="BW497" s="402">
        <f t="shared" si="501"/>
        <v>0</v>
      </c>
      <c r="BX497" s="403">
        <f t="shared" si="502"/>
        <v>120</v>
      </c>
      <c r="BY497" s="402">
        <f t="shared" si="503"/>
        <v>23.5</v>
      </c>
      <c r="BZ497" s="403">
        <f t="shared" si="504"/>
        <v>27.25</v>
      </c>
      <c r="CA497" s="402">
        <f t="shared" si="505"/>
        <v>100</v>
      </c>
      <c r="CB497" s="403">
        <f t="shared" si="506"/>
        <v>100</v>
      </c>
      <c r="CC497" s="402">
        <f t="shared" si="507"/>
        <v>55</v>
      </c>
      <c r="CD497" s="403">
        <f t="shared" si="508"/>
        <v>1000</v>
      </c>
      <c r="CE497" s="278"/>
      <c r="CF497" s="402">
        <f t="shared" si="509"/>
        <v>1</v>
      </c>
      <c r="CG497" s="403">
        <f t="shared" si="510"/>
        <v>20</v>
      </c>
      <c r="CH497" s="402">
        <f t="shared" si="511"/>
        <v>15</v>
      </c>
      <c r="CI497" s="403">
        <f t="shared" si="512"/>
        <v>50</v>
      </c>
      <c r="CJ497" s="402">
        <f t="shared" si="513"/>
        <v>215</v>
      </c>
      <c r="CK497" s="403">
        <f t="shared" si="514"/>
        <v>10000</v>
      </c>
      <c r="CL497" s="402">
        <f t="shared" si="515"/>
        <v>80</v>
      </c>
      <c r="CM497" s="403">
        <f t="shared" si="516"/>
        <v>1000</v>
      </c>
      <c r="CN497" s="278"/>
      <c r="CO497" s="402">
        <f t="shared" si="517"/>
        <v>80</v>
      </c>
      <c r="CP497" s="403">
        <f t="shared" si="518"/>
        <v>1000</v>
      </c>
      <c r="CQ497" s="402">
        <f t="shared" si="519"/>
        <v>0</v>
      </c>
      <c r="CR497" s="403">
        <f t="shared" si="520"/>
        <v>1</v>
      </c>
      <c r="CS497" s="402">
        <f t="shared" si="521"/>
        <v>0</v>
      </c>
      <c r="CT497" s="403">
        <f t="shared" si="522"/>
        <v>0</v>
      </c>
      <c r="CU497" s="278"/>
      <c r="CV497" s="402">
        <f t="shared" si="523"/>
        <v>0</v>
      </c>
      <c r="CW497" s="403">
        <f t="shared" si="524"/>
        <v>10000</v>
      </c>
      <c r="CX497" s="402">
        <f t="shared" si="525"/>
        <v>0</v>
      </c>
      <c r="CY497" s="403">
        <f t="shared" si="526"/>
        <v>10</v>
      </c>
      <c r="CZ497" s="402">
        <f t="shared" si="527"/>
        <v>0</v>
      </c>
      <c r="DA497" s="403">
        <f t="shared" si="528"/>
        <v>0</v>
      </c>
      <c r="DB497" s="402">
        <f t="shared" si="529"/>
        <v>0</v>
      </c>
      <c r="DC497" s="403">
        <f t="shared" si="530"/>
        <v>0</v>
      </c>
      <c r="DD497" s="402">
        <f t="shared" si="531"/>
        <v>0</v>
      </c>
      <c r="DE497" s="403">
        <f t="shared" si="532"/>
        <v>9.9</v>
      </c>
      <c r="DF497" s="402">
        <f t="shared" si="533"/>
        <v>0</v>
      </c>
      <c r="DG497" s="403">
        <f t="shared" si="534"/>
        <v>10</v>
      </c>
      <c r="DH497" s="402">
        <f t="shared" si="535"/>
        <v>0</v>
      </c>
      <c r="DI497" s="403">
        <f t="shared" si="536"/>
        <v>100</v>
      </c>
      <c r="DJ497" s="404">
        <f t="shared" si="476"/>
        <v>1900</v>
      </c>
      <c r="DK497" s="404">
        <f t="shared" si="477"/>
        <v>1</v>
      </c>
      <c r="DL497" s="404">
        <f t="shared" si="478"/>
        <v>0</v>
      </c>
      <c r="DM497" s="278" t="str">
        <f t="shared" si="537"/>
        <v/>
      </c>
      <c r="DO497" s="278" t="str">
        <f t="shared" si="538"/>
        <v/>
      </c>
      <c r="DP497" s="278" t="str">
        <f t="shared" si="539"/>
        <v>471-_1900/1/0</v>
      </c>
      <c r="DT497" s="373">
        <f t="shared" si="540"/>
        <v>0.65</v>
      </c>
      <c r="DU497" s="278">
        <f t="shared" si="541"/>
        <v>5</v>
      </c>
      <c r="DV497" s="271" t="s">
        <v>222</v>
      </c>
      <c r="DW497" s="278" t="str">
        <f t="shared" si="542"/>
        <v>WHF (min)</v>
      </c>
      <c r="DX497" s="278" t="str">
        <f t="shared" si="543"/>
        <v>WHF (max)</v>
      </c>
    </row>
    <row r="498" spans="1:128" ht="15.75" x14ac:dyDescent="0.25">
      <c r="A498" s="188">
        <v>472</v>
      </c>
      <c r="B498" s="189"/>
      <c r="C498" s="189"/>
      <c r="D498" s="189"/>
      <c r="E498" s="194"/>
      <c r="F498" s="194"/>
      <c r="G498" s="194"/>
      <c r="H498" s="190"/>
      <c r="I498" s="190"/>
      <c r="J498" s="189"/>
      <c r="K498" s="189"/>
      <c r="L498" s="191"/>
      <c r="M498" s="191"/>
      <c r="N498" s="271" t="str">
        <f t="shared" si="483"/>
        <v/>
      </c>
      <c r="O498" s="192"/>
      <c r="P498" s="193"/>
      <c r="Q498" s="436"/>
      <c r="R498" s="276"/>
      <c r="S498" s="276"/>
      <c r="T498" s="276"/>
      <c r="U498" s="276"/>
      <c r="V498" s="276"/>
      <c r="W498" s="276"/>
      <c r="X498" s="306"/>
      <c r="Y498" s="428"/>
      <c r="Z498" s="269"/>
      <c r="AA498" s="276"/>
      <c r="AB498" s="410"/>
      <c r="AC498" s="269"/>
      <c r="AD498" s="439"/>
      <c r="AE498" s="307"/>
      <c r="AF498" s="276"/>
      <c r="AG498" s="410"/>
      <c r="AH498" s="306"/>
      <c r="AI498" s="269"/>
      <c r="AJ498" s="269"/>
      <c r="AK498" s="276"/>
      <c r="AL498" s="276"/>
      <c r="AM498" s="276"/>
      <c r="AN498" s="276"/>
      <c r="AO498" s="276"/>
      <c r="AP498" s="306"/>
      <c r="AQ498" s="308"/>
      <c r="AR498" s="209" t="e">
        <f t="shared" si="479"/>
        <v>#N/A</v>
      </c>
      <c r="AS498" s="210" t="e">
        <f t="shared" si="480"/>
        <v>#N/A</v>
      </c>
      <c r="AT498" s="210" t="str">
        <f t="shared" si="481"/>
        <v>472- 1900/1/0</v>
      </c>
      <c r="AU498" s="210"/>
      <c r="AV498" s="210">
        <f t="shared" si="484"/>
        <v>1900</v>
      </c>
      <c r="AW498" s="210">
        <f t="shared" si="485"/>
        <v>1</v>
      </c>
      <c r="AX498" s="210">
        <f t="shared" si="486"/>
        <v>0</v>
      </c>
      <c r="AY498" s="210" t="str">
        <f t="shared" si="482"/>
        <v/>
      </c>
      <c r="BH498" s="402">
        <f t="shared" si="487"/>
        <v>0</v>
      </c>
      <c r="BI498" s="403">
        <f t="shared" si="488"/>
        <v>14</v>
      </c>
      <c r="BJ498" s="402">
        <f t="shared" si="489"/>
        <v>11</v>
      </c>
      <c r="BK498" s="403">
        <f t="shared" si="490"/>
        <v>100</v>
      </c>
      <c r="BL498" s="402">
        <f t="shared" si="491"/>
        <v>28</v>
      </c>
      <c r="BM498" s="403">
        <f t="shared" si="492"/>
        <v>100</v>
      </c>
      <c r="BN498" s="402">
        <f t="shared" si="493"/>
        <v>85</v>
      </c>
      <c r="BO498" s="403">
        <f t="shared" si="494"/>
        <v>100</v>
      </c>
      <c r="BP498" s="402">
        <f t="shared" si="495"/>
        <v>30</v>
      </c>
      <c r="BQ498" s="403">
        <f t="shared" si="496"/>
        <v>1000</v>
      </c>
      <c r="BR498" s="402" t="str">
        <f t="shared" si="497"/>
        <v>Z+5</v>
      </c>
      <c r="BS498" s="403">
        <f t="shared" si="498"/>
        <v>10000</v>
      </c>
      <c r="BT498" s="402">
        <f t="shared" si="499"/>
        <v>230</v>
      </c>
      <c r="BU498" s="403">
        <f t="shared" si="500"/>
        <v>1000</v>
      </c>
      <c r="BV498" s="278"/>
      <c r="BW498" s="402">
        <f t="shared" si="501"/>
        <v>0</v>
      </c>
      <c r="BX498" s="403">
        <f t="shared" si="502"/>
        <v>120</v>
      </c>
      <c r="BY498" s="402">
        <f t="shared" si="503"/>
        <v>23.5</v>
      </c>
      <c r="BZ498" s="403">
        <f t="shared" si="504"/>
        <v>27.25</v>
      </c>
      <c r="CA498" s="402">
        <f t="shared" si="505"/>
        <v>100</v>
      </c>
      <c r="CB498" s="403">
        <f t="shared" si="506"/>
        <v>100</v>
      </c>
      <c r="CC498" s="402">
        <f t="shared" si="507"/>
        <v>55</v>
      </c>
      <c r="CD498" s="403">
        <f t="shared" si="508"/>
        <v>1000</v>
      </c>
      <c r="CE498" s="278"/>
      <c r="CF498" s="402">
        <f t="shared" si="509"/>
        <v>1</v>
      </c>
      <c r="CG498" s="403">
        <f t="shared" si="510"/>
        <v>20</v>
      </c>
      <c r="CH498" s="402">
        <f t="shared" si="511"/>
        <v>15</v>
      </c>
      <c r="CI498" s="403">
        <f t="shared" si="512"/>
        <v>50</v>
      </c>
      <c r="CJ498" s="402">
        <f t="shared" si="513"/>
        <v>215</v>
      </c>
      <c r="CK498" s="403">
        <f t="shared" si="514"/>
        <v>10000</v>
      </c>
      <c r="CL498" s="402">
        <f t="shared" si="515"/>
        <v>80</v>
      </c>
      <c r="CM498" s="403">
        <f t="shared" si="516"/>
        <v>1000</v>
      </c>
      <c r="CN498" s="278"/>
      <c r="CO498" s="402">
        <f t="shared" si="517"/>
        <v>80</v>
      </c>
      <c r="CP498" s="403">
        <f t="shared" si="518"/>
        <v>1000</v>
      </c>
      <c r="CQ498" s="402">
        <f t="shared" si="519"/>
        <v>0</v>
      </c>
      <c r="CR498" s="403">
        <f t="shared" si="520"/>
        <v>1</v>
      </c>
      <c r="CS498" s="402">
        <f t="shared" si="521"/>
        <v>0</v>
      </c>
      <c r="CT498" s="403">
        <f t="shared" si="522"/>
        <v>0</v>
      </c>
      <c r="CU498" s="278"/>
      <c r="CV498" s="402">
        <f t="shared" si="523"/>
        <v>0</v>
      </c>
      <c r="CW498" s="403">
        <f t="shared" si="524"/>
        <v>10000</v>
      </c>
      <c r="CX498" s="402">
        <f t="shared" si="525"/>
        <v>0</v>
      </c>
      <c r="CY498" s="403">
        <f t="shared" si="526"/>
        <v>10</v>
      </c>
      <c r="CZ498" s="402">
        <f t="shared" si="527"/>
        <v>0</v>
      </c>
      <c r="DA498" s="403">
        <f t="shared" si="528"/>
        <v>0</v>
      </c>
      <c r="DB498" s="402">
        <f t="shared" si="529"/>
        <v>0</v>
      </c>
      <c r="DC498" s="403">
        <f t="shared" si="530"/>
        <v>0</v>
      </c>
      <c r="DD498" s="402">
        <f t="shared" si="531"/>
        <v>0</v>
      </c>
      <c r="DE498" s="403">
        <f t="shared" si="532"/>
        <v>9.9</v>
      </c>
      <c r="DF498" s="402">
        <f t="shared" si="533"/>
        <v>0</v>
      </c>
      <c r="DG498" s="403">
        <f t="shared" si="534"/>
        <v>10</v>
      </c>
      <c r="DH498" s="402">
        <f t="shared" si="535"/>
        <v>0</v>
      </c>
      <c r="DI498" s="403">
        <f t="shared" si="536"/>
        <v>100</v>
      </c>
      <c r="DJ498" s="404">
        <f t="shared" si="476"/>
        <v>1900</v>
      </c>
      <c r="DK498" s="404">
        <f t="shared" si="477"/>
        <v>1</v>
      </c>
      <c r="DL498" s="404">
        <f t="shared" si="478"/>
        <v>0</v>
      </c>
      <c r="DM498" s="278" t="str">
        <f t="shared" si="537"/>
        <v/>
      </c>
      <c r="DO498" s="278" t="str">
        <f t="shared" si="538"/>
        <v/>
      </c>
      <c r="DP498" s="278" t="str">
        <f t="shared" si="539"/>
        <v>472-_1900/1/0</v>
      </c>
      <c r="DT498" s="373">
        <f t="shared" si="540"/>
        <v>0.65</v>
      </c>
      <c r="DU498" s="278">
        <f t="shared" si="541"/>
        <v>5</v>
      </c>
      <c r="DV498" s="271" t="s">
        <v>222</v>
      </c>
      <c r="DW498" s="278" t="str">
        <f t="shared" si="542"/>
        <v>WHF (min)</v>
      </c>
      <c r="DX498" s="278" t="str">
        <f t="shared" si="543"/>
        <v>WHF (max)</v>
      </c>
    </row>
    <row r="499" spans="1:128" ht="15.75" x14ac:dyDescent="0.25">
      <c r="A499" s="188">
        <v>473</v>
      </c>
      <c r="B499" s="189"/>
      <c r="C499" s="189"/>
      <c r="D499" s="189"/>
      <c r="E499" s="194"/>
      <c r="F499" s="194"/>
      <c r="G499" s="194"/>
      <c r="H499" s="190"/>
      <c r="I499" s="190"/>
      <c r="J499" s="189"/>
      <c r="K499" s="189"/>
      <c r="L499" s="191"/>
      <c r="M499" s="191"/>
      <c r="N499" s="271" t="str">
        <f t="shared" si="483"/>
        <v/>
      </c>
      <c r="O499" s="192"/>
      <c r="P499" s="193"/>
      <c r="Q499" s="436"/>
      <c r="R499" s="276"/>
      <c r="S499" s="276"/>
      <c r="T499" s="276"/>
      <c r="U499" s="276"/>
      <c r="V499" s="276"/>
      <c r="W499" s="276"/>
      <c r="X499" s="306"/>
      <c r="Y499" s="428"/>
      <c r="Z499" s="269"/>
      <c r="AA499" s="276"/>
      <c r="AB499" s="410"/>
      <c r="AC499" s="269"/>
      <c r="AD499" s="439"/>
      <c r="AE499" s="307"/>
      <c r="AF499" s="276"/>
      <c r="AG499" s="410"/>
      <c r="AH499" s="306"/>
      <c r="AI499" s="269"/>
      <c r="AJ499" s="269"/>
      <c r="AK499" s="276"/>
      <c r="AL499" s="276"/>
      <c r="AM499" s="276"/>
      <c r="AN499" s="276"/>
      <c r="AO499" s="276"/>
      <c r="AP499" s="306"/>
      <c r="AQ499" s="308"/>
      <c r="AR499" s="209" t="e">
        <f t="shared" si="479"/>
        <v>#N/A</v>
      </c>
      <c r="AS499" s="210" t="e">
        <f t="shared" si="480"/>
        <v>#N/A</v>
      </c>
      <c r="AT499" s="210" t="str">
        <f t="shared" si="481"/>
        <v>473- 1900/1/0</v>
      </c>
      <c r="AU499" s="210"/>
      <c r="AV499" s="210">
        <f t="shared" si="484"/>
        <v>1900</v>
      </c>
      <c r="AW499" s="210">
        <f t="shared" si="485"/>
        <v>1</v>
      </c>
      <c r="AX499" s="210">
        <f t="shared" si="486"/>
        <v>0</v>
      </c>
      <c r="AY499" s="210" t="str">
        <f t="shared" si="482"/>
        <v/>
      </c>
      <c r="BH499" s="402">
        <f t="shared" si="487"/>
        <v>0</v>
      </c>
      <c r="BI499" s="403">
        <f t="shared" si="488"/>
        <v>14</v>
      </c>
      <c r="BJ499" s="402">
        <f t="shared" si="489"/>
        <v>11</v>
      </c>
      <c r="BK499" s="403">
        <f t="shared" si="490"/>
        <v>100</v>
      </c>
      <c r="BL499" s="402">
        <f t="shared" si="491"/>
        <v>28</v>
      </c>
      <c r="BM499" s="403">
        <f t="shared" si="492"/>
        <v>100</v>
      </c>
      <c r="BN499" s="402">
        <f t="shared" si="493"/>
        <v>85</v>
      </c>
      <c r="BO499" s="403">
        <f t="shared" si="494"/>
        <v>100</v>
      </c>
      <c r="BP499" s="402">
        <f t="shared" si="495"/>
        <v>30</v>
      </c>
      <c r="BQ499" s="403">
        <f t="shared" si="496"/>
        <v>1000</v>
      </c>
      <c r="BR499" s="402" t="str">
        <f t="shared" si="497"/>
        <v>Z+5</v>
      </c>
      <c r="BS499" s="403">
        <f t="shared" si="498"/>
        <v>10000</v>
      </c>
      <c r="BT499" s="402">
        <f t="shared" si="499"/>
        <v>230</v>
      </c>
      <c r="BU499" s="403">
        <f t="shared" si="500"/>
        <v>1000</v>
      </c>
      <c r="BV499" s="278"/>
      <c r="BW499" s="402">
        <f t="shared" si="501"/>
        <v>0</v>
      </c>
      <c r="BX499" s="403">
        <f t="shared" si="502"/>
        <v>120</v>
      </c>
      <c r="BY499" s="402">
        <f t="shared" si="503"/>
        <v>23.5</v>
      </c>
      <c r="BZ499" s="403">
        <f t="shared" si="504"/>
        <v>27.25</v>
      </c>
      <c r="CA499" s="402">
        <f t="shared" si="505"/>
        <v>100</v>
      </c>
      <c r="CB499" s="403">
        <f t="shared" si="506"/>
        <v>100</v>
      </c>
      <c r="CC499" s="402">
        <f t="shared" si="507"/>
        <v>55</v>
      </c>
      <c r="CD499" s="403">
        <f t="shared" si="508"/>
        <v>1000</v>
      </c>
      <c r="CE499" s="278"/>
      <c r="CF499" s="402">
        <f t="shared" si="509"/>
        <v>1</v>
      </c>
      <c r="CG499" s="403">
        <f t="shared" si="510"/>
        <v>20</v>
      </c>
      <c r="CH499" s="402">
        <f t="shared" si="511"/>
        <v>15</v>
      </c>
      <c r="CI499" s="403">
        <f t="shared" si="512"/>
        <v>50</v>
      </c>
      <c r="CJ499" s="402">
        <f t="shared" si="513"/>
        <v>215</v>
      </c>
      <c r="CK499" s="403">
        <f t="shared" si="514"/>
        <v>10000</v>
      </c>
      <c r="CL499" s="402">
        <f t="shared" si="515"/>
        <v>80</v>
      </c>
      <c r="CM499" s="403">
        <f t="shared" si="516"/>
        <v>1000</v>
      </c>
      <c r="CN499" s="278"/>
      <c r="CO499" s="402">
        <f t="shared" si="517"/>
        <v>80</v>
      </c>
      <c r="CP499" s="403">
        <f t="shared" si="518"/>
        <v>1000</v>
      </c>
      <c r="CQ499" s="402">
        <f t="shared" si="519"/>
        <v>0</v>
      </c>
      <c r="CR499" s="403">
        <f t="shared" si="520"/>
        <v>1</v>
      </c>
      <c r="CS499" s="402">
        <f t="shared" si="521"/>
        <v>0</v>
      </c>
      <c r="CT499" s="403">
        <f t="shared" si="522"/>
        <v>0</v>
      </c>
      <c r="CU499" s="278"/>
      <c r="CV499" s="402">
        <f t="shared" si="523"/>
        <v>0</v>
      </c>
      <c r="CW499" s="403">
        <f t="shared" si="524"/>
        <v>10000</v>
      </c>
      <c r="CX499" s="402">
        <f t="shared" si="525"/>
        <v>0</v>
      </c>
      <c r="CY499" s="403">
        <f t="shared" si="526"/>
        <v>10</v>
      </c>
      <c r="CZ499" s="402">
        <f t="shared" si="527"/>
        <v>0</v>
      </c>
      <c r="DA499" s="403">
        <f t="shared" si="528"/>
        <v>0</v>
      </c>
      <c r="DB499" s="402">
        <f t="shared" si="529"/>
        <v>0</v>
      </c>
      <c r="DC499" s="403">
        <f t="shared" si="530"/>
        <v>0</v>
      </c>
      <c r="DD499" s="402">
        <f t="shared" si="531"/>
        <v>0</v>
      </c>
      <c r="DE499" s="403">
        <f t="shared" si="532"/>
        <v>9.9</v>
      </c>
      <c r="DF499" s="402">
        <f t="shared" si="533"/>
        <v>0</v>
      </c>
      <c r="DG499" s="403">
        <f t="shared" si="534"/>
        <v>10</v>
      </c>
      <c r="DH499" s="402">
        <f t="shared" si="535"/>
        <v>0</v>
      </c>
      <c r="DI499" s="403">
        <f t="shared" si="536"/>
        <v>100</v>
      </c>
      <c r="DJ499" s="404">
        <f t="shared" si="476"/>
        <v>1900</v>
      </c>
      <c r="DK499" s="404">
        <f t="shared" si="477"/>
        <v>1</v>
      </c>
      <c r="DL499" s="404">
        <f t="shared" si="478"/>
        <v>0</v>
      </c>
      <c r="DM499" s="278" t="str">
        <f t="shared" si="537"/>
        <v/>
      </c>
      <c r="DO499" s="278" t="str">
        <f t="shared" si="538"/>
        <v/>
      </c>
      <c r="DP499" s="278" t="str">
        <f t="shared" si="539"/>
        <v>473-_1900/1/0</v>
      </c>
      <c r="DT499" s="373">
        <f t="shared" si="540"/>
        <v>0.65</v>
      </c>
      <c r="DU499" s="278">
        <f t="shared" si="541"/>
        <v>5</v>
      </c>
      <c r="DV499" s="271" t="s">
        <v>222</v>
      </c>
      <c r="DW499" s="278" t="str">
        <f t="shared" si="542"/>
        <v>WHF (min)</v>
      </c>
      <c r="DX499" s="278" t="str">
        <f t="shared" si="543"/>
        <v>WHF (max)</v>
      </c>
    </row>
    <row r="500" spans="1:128" ht="16.5" thickBot="1" x14ac:dyDescent="0.3">
      <c r="A500" s="188">
        <v>474</v>
      </c>
      <c r="B500" s="189"/>
      <c r="C500" s="189"/>
      <c r="D500" s="189"/>
      <c r="E500" s="194"/>
      <c r="F500" s="194"/>
      <c r="G500" s="194"/>
      <c r="H500" s="190"/>
      <c r="I500" s="190"/>
      <c r="J500" s="189"/>
      <c r="K500" s="189"/>
      <c r="L500" s="191"/>
      <c r="M500" s="191"/>
      <c r="N500" s="271" t="str">
        <f t="shared" si="483"/>
        <v/>
      </c>
      <c r="O500" s="192"/>
      <c r="P500" s="193"/>
      <c r="Q500" s="436"/>
      <c r="R500" s="276"/>
      <c r="S500" s="276"/>
      <c r="T500" s="276"/>
      <c r="U500" s="276"/>
      <c r="V500" s="276"/>
      <c r="W500" s="276"/>
      <c r="X500" s="306"/>
      <c r="Y500" s="428"/>
      <c r="Z500" s="269"/>
      <c r="AA500" s="276"/>
      <c r="AB500" s="410"/>
      <c r="AC500" s="440"/>
      <c r="AD500" s="441"/>
      <c r="AE500" s="307"/>
      <c r="AF500" s="276"/>
      <c r="AG500" s="410"/>
      <c r="AH500" s="306"/>
      <c r="AI500" s="269"/>
      <c r="AJ500" s="269"/>
      <c r="AK500" s="276"/>
      <c r="AL500" s="276"/>
      <c r="AM500" s="276"/>
      <c r="AN500" s="276"/>
      <c r="AO500" s="276"/>
      <c r="AP500" s="306"/>
      <c r="AQ500" s="308"/>
      <c r="AR500" s="209" t="e">
        <f t="shared" si="479"/>
        <v>#N/A</v>
      </c>
      <c r="AS500" s="210" t="e">
        <f t="shared" si="480"/>
        <v>#N/A</v>
      </c>
      <c r="AT500" s="210" t="str">
        <f t="shared" si="481"/>
        <v>474- 1900/1/0</v>
      </c>
      <c r="AU500" s="210"/>
      <c r="AV500" s="210">
        <f t="shared" si="484"/>
        <v>1900</v>
      </c>
      <c r="AW500" s="210">
        <f t="shared" si="485"/>
        <v>1</v>
      </c>
      <c r="AX500" s="210">
        <f t="shared" si="486"/>
        <v>0</v>
      </c>
      <c r="AY500" s="210" t="str">
        <f t="shared" si="482"/>
        <v/>
      </c>
      <c r="BH500" s="402">
        <f t="shared" si="487"/>
        <v>0</v>
      </c>
      <c r="BI500" s="403">
        <f t="shared" si="488"/>
        <v>14</v>
      </c>
      <c r="BJ500" s="402">
        <f t="shared" si="489"/>
        <v>11</v>
      </c>
      <c r="BK500" s="403">
        <f t="shared" si="490"/>
        <v>100</v>
      </c>
      <c r="BL500" s="402">
        <f t="shared" si="491"/>
        <v>28</v>
      </c>
      <c r="BM500" s="403">
        <f t="shared" si="492"/>
        <v>100</v>
      </c>
      <c r="BN500" s="402">
        <f t="shared" si="493"/>
        <v>85</v>
      </c>
      <c r="BO500" s="403">
        <f t="shared" si="494"/>
        <v>100</v>
      </c>
      <c r="BP500" s="402">
        <f t="shared" si="495"/>
        <v>30</v>
      </c>
      <c r="BQ500" s="403">
        <f t="shared" si="496"/>
        <v>1000</v>
      </c>
      <c r="BR500" s="402" t="str">
        <f t="shared" si="497"/>
        <v>Z+5</v>
      </c>
      <c r="BS500" s="403">
        <f t="shared" si="498"/>
        <v>10000</v>
      </c>
      <c r="BT500" s="402">
        <f t="shared" si="499"/>
        <v>230</v>
      </c>
      <c r="BU500" s="403">
        <f t="shared" si="500"/>
        <v>1000</v>
      </c>
      <c r="BV500" s="278"/>
      <c r="BW500" s="402">
        <f t="shared" si="501"/>
        <v>0</v>
      </c>
      <c r="BX500" s="403">
        <f t="shared" si="502"/>
        <v>120</v>
      </c>
      <c r="BY500" s="402">
        <f t="shared" si="503"/>
        <v>23.5</v>
      </c>
      <c r="BZ500" s="403">
        <f t="shared" si="504"/>
        <v>27.25</v>
      </c>
      <c r="CA500" s="402">
        <f t="shared" si="505"/>
        <v>100</v>
      </c>
      <c r="CB500" s="403">
        <f t="shared" si="506"/>
        <v>100</v>
      </c>
      <c r="CC500" s="402">
        <f t="shared" si="507"/>
        <v>55</v>
      </c>
      <c r="CD500" s="403">
        <f t="shared" si="508"/>
        <v>1000</v>
      </c>
      <c r="CE500" s="278"/>
      <c r="CF500" s="402">
        <f t="shared" si="509"/>
        <v>1</v>
      </c>
      <c r="CG500" s="403">
        <f t="shared" si="510"/>
        <v>20</v>
      </c>
      <c r="CH500" s="402">
        <f t="shared" si="511"/>
        <v>15</v>
      </c>
      <c r="CI500" s="403">
        <f t="shared" si="512"/>
        <v>50</v>
      </c>
      <c r="CJ500" s="402">
        <f t="shared" si="513"/>
        <v>215</v>
      </c>
      <c r="CK500" s="403">
        <f t="shared" si="514"/>
        <v>10000</v>
      </c>
      <c r="CL500" s="402">
        <f t="shared" si="515"/>
        <v>80</v>
      </c>
      <c r="CM500" s="403">
        <f t="shared" si="516"/>
        <v>1000</v>
      </c>
      <c r="CN500" s="278"/>
      <c r="CO500" s="402">
        <f t="shared" si="517"/>
        <v>80</v>
      </c>
      <c r="CP500" s="403">
        <f t="shared" si="518"/>
        <v>1000</v>
      </c>
      <c r="CQ500" s="402">
        <f t="shared" si="519"/>
        <v>0</v>
      </c>
      <c r="CR500" s="403">
        <f t="shared" si="520"/>
        <v>1</v>
      </c>
      <c r="CS500" s="402">
        <f t="shared" si="521"/>
        <v>0</v>
      </c>
      <c r="CT500" s="403">
        <f t="shared" si="522"/>
        <v>0</v>
      </c>
      <c r="CU500" s="278"/>
      <c r="CV500" s="402">
        <f t="shared" si="523"/>
        <v>0</v>
      </c>
      <c r="CW500" s="403">
        <f t="shared" si="524"/>
        <v>10000</v>
      </c>
      <c r="CX500" s="402">
        <f t="shared" si="525"/>
        <v>0</v>
      </c>
      <c r="CY500" s="403">
        <f t="shared" si="526"/>
        <v>10</v>
      </c>
      <c r="CZ500" s="402">
        <f t="shared" si="527"/>
        <v>0</v>
      </c>
      <c r="DA500" s="403">
        <f t="shared" si="528"/>
        <v>0</v>
      </c>
      <c r="DB500" s="402">
        <f t="shared" si="529"/>
        <v>0</v>
      </c>
      <c r="DC500" s="403">
        <f t="shared" si="530"/>
        <v>0</v>
      </c>
      <c r="DD500" s="402">
        <f t="shared" si="531"/>
        <v>0</v>
      </c>
      <c r="DE500" s="403">
        <f t="shared" si="532"/>
        <v>9.9</v>
      </c>
      <c r="DF500" s="402">
        <f t="shared" si="533"/>
        <v>0</v>
      </c>
      <c r="DG500" s="403">
        <f t="shared" si="534"/>
        <v>10</v>
      </c>
      <c r="DH500" s="402">
        <f t="shared" si="535"/>
        <v>0</v>
      </c>
      <c r="DI500" s="403">
        <f t="shared" si="536"/>
        <v>100</v>
      </c>
      <c r="DJ500" s="404">
        <f t="shared" si="476"/>
        <v>1900</v>
      </c>
      <c r="DK500" s="404">
        <f t="shared" si="477"/>
        <v>1</v>
      </c>
      <c r="DL500" s="404">
        <f t="shared" si="478"/>
        <v>0</v>
      </c>
      <c r="DM500" s="278" t="str">
        <f t="shared" si="537"/>
        <v/>
      </c>
      <c r="DO500" s="278" t="str">
        <f t="shared" si="538"/>
        <v/>
      </c>
      <c r="DP500" s="278" t="str">
        <f t="shared" si="539"/>
        <v>474-_1900/1/0</v>
      </c>
      <c r="DT500" s="373">
        <f t="shared" si="540"/>
        <v>0.65</v>
      </c>
      <c r="DU500" s="278">
        <f t="shared" si="541"/>
        <v>5</v>
      </c>
      <c r="DV500" s="271" t="s">
        <v>222</v>
      </c>
      <c r="DW500" s="278" t="str">
        <f t="shared" si="542"/>
        <v>WHF (min)</v>
      </c>
      <c r="DX500" s="278" t="str">
        <f t="shared" si="543"/>
        <v>WHF (max)</v>
      </c>
    </row>
    <row r="501" spans="1:128" x14ac:dyDescent="0.25">
      <c r="E501" s="208"/>
    </row>
    <row r="502" spans="1:128" x14ac:dyDescent="0.25">
      <c r="E502" s="208"/>
    </row>
    <row r="503" spans="1:128" x14ac:dyDescent="0.25">
      <c r="E503" s="208"/>
    </row>
    <row r="504" spans="1:128" x14ac:dyDescent="0.25">
      <c r="E504" s="208"/>
    </row>
    <row r="505" spans="1:128" x14ac:dyDescent="0.25">
      <c r="E505" s="208"/>
    </row>
    <row r="506" spans="1:128" x14ac:dyDescent="0.25">
      <c r="E506" s="208"/>
    </row>
    <row r="507" spans="1:128" x14ac:dyDescent="0.25">
      <c r="E507" s="208"/>
    </row>
    <row r="508" spans="1:128" x14ac:dyDescent="0.25">
      <c r="E508" s="208"/>
    </row>
    <row r="509" spans="1:128" x14ac:dyDescent="0.25">
      <c r="E509" s="208"/>
    </row>
    <row r="510" spans="1:128" x14ac:dyDescent="0.25">
      <c r="E510" s="208"/>
    </row>
    <row r="511" spans="1:128" x14ac:dyDescent="0.25">
      <c r="E511" s="208"/>
    </row>
    <row r="512" spans="1:128" x14ac:dyDescent="0.25">
      <c r="E512" s="208"/>
    </row>
    <row r="513" spans="5:5" x14ac:dyDescent="0.25">
      <c r="E513" s="208"/>
    </row>
    <row r="514" spans="5:5" x14ac:dyDescent="0.25">
      <c r="E514" s="208"/>
    </row>
    <row r="515" spans="5:5" x14ac:dyDescent="0.25">
      <c r="E515" s="208"/>
    </row>
    <row r="516" spans="5:5" x14ac:dyDescent="0.25">
      <c r="E516" s="208"/>
    </row>
    <row r="517" spans="5:5" x14ac:dyDescent="0.25">
      <c r="E517" s="208"/>
    </row>
    <row r="518" spans="5:5" x14ac:dyDescent="0.25">
      <c r="E518" s="208"/>
    </row>
    <row r="519" spans="5:5" x14ac:dyDescent="0.25">
      <c r="E519" s="208"/>
    </row>
    <row r="520" spans="5:5" x14ac:dyDescent="0.25">
      <c r="E520" s="208"/>
    </row>
    <row r="521" spans="5:5" x14ac:dyDescent="0.25">
      <c r="E521" s="208"/>
    </row>
    <row r="522" spans="5:5" x14ac:dyDescent="0.25">
      <c r="E522" s="208"/>
    </row>
    <row r="523" spans="5:5" x14ac:dyDescent="0.25">
      <c r="E523" s="208"/>
    </row>
    <row r="524" spans="5:5" x14ac:dyDescent="0.25">
      <c r="E524" s="208"/>
    </row>
    <row r="525" spans="5:5" x14ac:dyDescent="0.25">
      <c r="E525" s="208"/>
    </row>
    <row r="526" spans="5:5" x14ac:dyDescent="0.25">
      <c r="E526" s="208"/>
    </row>
    <row r="527" spans="5:5" x14ac:dyDescent="0.25">
      <c r="E527" s="208"/>
    </row>
  </sheetData>
  <sheetProtection autoFilter="0"/>
  <autoFilter ref="A26:AQ500"/>
  <mergeCells count="31">
    <mergeCell ref="CZ3:DA3"/>
    <mergeCell ref="DB3:DC3"/>
    <mergeCell ref="DD3:DE3"/>
    <mergeCell ref="DF3:DG3"/>
    <mergeCell ref="DH3:DI3"/>
    <mergeCell ref="CO3:CP3"/>
    <mergeCell ref="CQ3:CR3"/>
    <mergeCell ref="CS3:CT3"/>
    <mergeCell ref="CX3:CY3"/>
    <mergeCell ref="AJ3:AP3"/>
    <mergeCell ref="CF3:CG3"/>
    <mergeCell ref="CH3:CI3"/>
    <mergeCell ref="CJ3:CK3"/>
    <mergeCell ref="CL3:CM3"/>
    <mergeCell ref="CC3:CD3"/>
    <mergeCell ref="BY3:BZ3"/>
    <mergeCell ref="CA3:CB3"/>
    <mergeCell ref="CA2:CB2"/>
    <mergeCell ref="BY2:BZ2"/>
    <mergeCell ref="BH3:BI3"/>
    <mergeCell ref="BR3:BS3"/>
    <mergeCell ref="BT3:BU3"/>
    <mergeCell ref="A3:O3"/>
    <mergeCell ref="BW3:BX3"/>
    <mergeCell ref="BP3:BQ3"/>
    <mergeCell ref="BN3:BO3"/>
    <mergeCell ref="BL3:BM3"/>
    <mergeCell ref="BJ3:BK3"/>
    <mergeCell ref="Z3:AD3"/>
    <mergeCell ref="Q3:Y3"/>
    <mergeCell ref="AE3:AI3"/>
  </mergeCells>
  <conditionalFormatting sqref="Q28:V28 X28 AA28:AB28 AH28:AP28">
    <cfRule type="cellIs" dxfId="83" priority="87" operator="notBetween">
      <formula>Q$7</formula>
      <formula>Q$8</formula>
    </cfRule>
  </conditionalFormatting>
  <conditionalFormatting sqref="Q28:V28 X28 AA27:AB28 AH27:AQ27 AH28:AP28">
    <cfRule type="cellIs" dxfId="82" priority="84" operator="equal">
      <formula>0</formula>
    </cfRule>
    <cfRule type="cellIs" dxfId="81" priority="85" operator="equal">
      <formula>""""""</formula>
    </cfRule>
  </conditionalFormatting>
  <conditionalFormatting sqref="AQ27:AQ28">
    <cfRule type="containsText" dxfId="80" priority="79" operator="containsText" text="No">
      <formula>NOT(ISERROR(SEARCH("No",AQ27)))</formula>
    </cfRule>
  </conditionalFormatting>
  <conditionalFormatting sqref="W28">
    <cfRule type="cellIs" dxfId="79" priority="76" operator="lessThan">
      <formula>$DU28</formula>
    </cfRule>
  </conditionalFormatting>
  <conditionalFormatting sqref="W28">
    <cfRule type="expression" dxfId="78" priority="74">
      <formula>$W28=""</formula>
    </cfRule>
  </conditionalFormatting>
  <conditionalFormatting sqref="Z28">
    <cfRule type="cellIs" dxfId="77" priority="72" operator="notBetween">
      <formula>Z$7</formula>
      <formula>Z$8</formula>
    </cfRule>
  </conditionalFormatting>
  <conditionalFormatting sqref="Z27:Z28">
    <cfRule type="cellIs" dxfId="76" priority="70" operator="equal">
      <formula>0</formula>
    </cfRule>
    <cfRule type="cellIs" dxfId="75" priority="71" operator="equal">
      <formula>""""""</formula>
    </cfRule>
  </conditionalFormatting>
  <conditionalFormatting sqref="Z27">
    <cfRule type="cellIs" dxfId="74" priority="66" operator="notBetween">
      <formula>Z$7</formula>
      <formula>Z$8</formula>
    </cfRule>
  </conditionalFormatting>
  <conditionalFormatting sqref="Q27:V27 X27">
    <cfRule type="cellIs" dxfId="73" priority="63" operator="notBetween">
      <formula>Q$7</formula>
      <formula>Q$8</formula>
    </cfRule>
  </conditionalFormatting>
  <conditionalFormatting sqref="Q27:V27 X27">
    <cfRule type="cellIs" dxfId="72" priority="61" operator="equal">
      <formula>0</formula>
    </cfRule>
    <cfRule type="cellIs" dxfId="71" priority="62" operator="equal">
      <formula>""""""</formula>
    </cfRule>
  </conditionalFormatting>
  <conditionalFormatting sqref="W27">
    <cfRule type="cellIs" dxfId="70" priority="60" operator="lessThan">
      <formula>$DU27</formula>
    </cfRule>
  </conditionalFormatting>
  <conditionalFormatting sqref="W27">
    <cfRule type="expression" dxfId="69" priority="59">
      <formula>$W27=""</formula>
    </cfRule>
  </conditionalFormatting>
  <conditionalFormatting sqref="AD28">
    <cfRule type="cellIs" dxfId="68" priority="58" operator="notBetween">
      <formula>AD$7</formula>
      <formula>AD$8</formula>
    </cfRule>
  </conditionalFormatting>
  <conditionalFormatting sqref="AD28">
    <cfRule type="cellIs" dxfId="67" priority="56" operator="equal">
      <formula>0</formula>
    </cfRule>
    <cfRule type="cellIs" dxfId="66" priority="57" operator="equal">
      <formula>""""""</formula>
    </cfRule>
  </conditionalFormatting>
  <conditionalFormatting sqref="AD27">
    <cfRule type="cellIs" dxfId="65" priority="55" operator="notBetween">
      <formula>AD$7</formula>
      <formula>AD$8</formula>
    </cfRule>
  </conditionalFormatting>
  <conditionalFormatting sqref="AD27">
    <cfRule type="cellIs" dxfId="64" priority="53" operator="equal">
      <formula>0</formula>
    </cfRule>
    <cfRule type="cellIs" dxfId="63" priority="54" operator="equal">
      <formula>""""""</formula>
    </cfRule>
  </conditionalFormatting>
  <conditionalFormatting sqref="AC27:AC28">
    <cfRule type="cellIs" dxfId="62" priority="52" operator="notBetween">
      <formula>AC$7</formula>
      <formula>AC$8</formula>
    </cfRule>
  </conditionalFormatting>
  <conditionalFormatting sqref="AC27:AC28">
    <cfRule type="cellIs" dxfId="61" priority="50" operator="equal">
      <formula>0</formula>
    </cfRule>
    <cfRule type="cellIs" dxfId="60" priority="51" operator="equal">
      <formula>""""""</formula>
    </cfRule>
  </conditionalFormatting>
  <conditionalFormatting sqref="Y27">
    <cfRule type="cellIs" dxfId="59" priority="46" operator="notBetween">
      <formula>Y$7</formula>
      <formula>Y$8</formula>
    </cfRule>
  </conditionalFormatting>
  <conditionalFormatting sqref="Y27">
    <cfRule type="cellIs" dxfId="58" priority="44" operator="equal">
      <formula>0</formula>
    </cfRule>
    <cfRule type="cellIs" dxfId="57" priority="45" operator="equal">
      <formula>""""""</formula>
    </cfRule>
  </conditionalFormatting>
  <conditionalFormatting sqref="Y28">
    <cfRule type="cellIs" dxfId="56" priority="43" operator="notBetween">
      <formula>Y$7</formula>
      <formula>Y$8</formula>
    </cfRule>
  </conditionalFormatting>
  <conditionalFormatting sqref="Y28">
    <cfRule type="cellIs" dxfId="55" priority="41" operator="equal">
      <formula>0</formula>
    </cfRule>
    <cfRule type="cellIs" dxfId="54" priority="42" operator="equal">
      <formula>""""""</formula>
    </cfRule>
  </conditionalFormatting>
  <conditionalFormatting sqref="AE27:AF27">
    <cfRule type="cellIs" dxfId="53" priority="37" operator="notBetween">
      <formula>AE$7</formula>
      <formula>AE$8</formula>
    </cfRule>
  </conditionalFormatting>
  <conditionalFormatting sqref="AE27:AF27">
    <cfRule type="cellIs" dxfId="52" priority="35" operator="equal">
      <formula>0</formula>
    </cfRule>
    <cfRule type="cellIs" dxfId="51" priority="36" operator="equal">
      <formula>""""""</formula>
    </cfRule>
  </conditionalFormatting>
  <conditionalFormatting sqref="AE28:AF28">
    <cfRule type="cellIs" dxfId="50" priority="34" operator="notBetween">
      <formula>AE$7</formula>
      <formula>AE$8</formula>
    </cfRule>
  </conditionalFormatting>
  <conditionalFormatting sqref="AE28:AF28">
    <cfRule type="cellIs" dxfId="49" priority="32" operator="equal">
      <formula>0</formula>
    </cfRule>
    <cfRule type="cellIs" dxfId="48" priority="33" operator="equal">
      <formula>""""""</formula>
    </cfRule>
  </conditionalFormatting>
  <conditionalFormatting sqref="AG27">
    <cfRule type="cellIs" dxfId="47" priority="31" operator="notBetween">
      <formula>AG$7</formula>
      <formula>AG$8</formula>
    </cfRule>
  </conditionalFormatting>
  <conditionalFormatting sqref="AG27">
    <cfRule type="cellIs" dxfId="46" priority="29" operator="equal">
      <formula>0</formula>
    </cfRule>
    <cfRule type="cellIs" dxfId="45" priority="30" operator="equal">
      <formula>""""""</formula>
    </cfRule>
  </conditionalFormatting>
  <conditionalFormatting sqref="AG28">
    <cfRule type="cellIs" dxfId="44" priority="28" operator="notBetween">
      <formula>AG$7</formula>
      <formula>AG$8</formula>
    </cfRule>
  </conditionalFormatting>
  <conditionalFormatting sqref="AG28">
    <cfRule type="cellIs" dxfId="43" priority="26" operator="equal">
      <formula>0</formula>
    </cfRule>
    <cfRule type="cellIs" dxfId="42" priority="27" operator="equal">
      <formula>""""""</formula>
    </cfRule>
  </conditionalFormatting>
  <conditionalFormatting sqref="Q29:V500 X29:X500 AA29:AB500 AH29:AP500">
    <cfRule type="cellIs" dxfId="41" priority="25" operator="notBetween">
      <formula>Q$7</formula>
      <formula>Q$8</formula>
    </cfRule>
  </conditionalFormatting>
  <conditionalFormatting sqref="Q29:V500 X29:X500 AA29:AB500 AH29:AP500">
    <cfRule type="cellIs" dxfId="40" priority="23" operator="equal">
      <formula>0</formula>
    </cfRule>
    <cfRule type="cellIs" dxfId="39" priority="24" operator="equal">
      <formula>""""""</formula>
    </cfRule>
  </conditionalFormatting>
  <conditionalFormatting sqref="AQ29:AQ500">
    <cfRule type="containsText" dxfId="38" priority="22" operator="containsText" text="No">
      <formula>NOT(ISERROR(SEARCH("No",AQ29)))</formula>
    </cfRule>
  </conditionalFormatting>
  <conditionalFormatting sqref="W29:W500">
    <cfRule type="cellIs" dxfId="37" priority="21" operator="lessThan">
      <formula>$DU29</formula>
    </cfRule>
  </conditionalFormatting>
  <conditionalFormatting sqref="W29:W500">
    <cfRule type="expression" dxfId="36" priority="20">
      <formula>$W29=""</formula>
    </cfRule>
  </conditionalFormatting>
  <conditionalFormatting sqref="Z29:Z500">
    <cfRule type="cellIs" dxfId="35" priority="19" operator="notBetween">
      <formula>Z$7</formula>
      <formula>Z$8</formula>
    </cfRule>
  </conditionalFormatting>
  <conditionalFormatting sqref="Z29:Z500">
    <cfRule type="cellIs" dxfId="34" priority="17" operator="equal">
      <formula>0</formula>
    </cfRule>
    <cfRule type="cellIs" dxfId="33" priority="18" operator="equal">
      <formula>""""""</formula>
    </cfRule>
  </conditionalFormatting>
  <conditionalFormatting sqref="AD29:AD500">
    <cfRule type="cellIs" dxfId="32" priority="16" operator="notBetween">
      <formula>AD$7</formula>
      <formula>AD$8</formula>
    </cfRule>
  </conditionalFormatting>
  <conditionalFormatting sqref="AD29:AD500">
    <cfRule type="cellIs" dxfId="31" priority="14" operator="equal">
      <formula>0</formula>
    </cfRule>
    <cfRule type="cellIs" dxfId="30" priority="15" operator="equal">
      <formula>""""""</formula>
    </cfRule>
  </conditionalFormatting>
  <conditionalFormatting sqref="AC29:AC500">
    <cfRule type="cellIs" dxfId="29" priority="13" operator="notBetween">
      <formula>AC$7</formula>
      <formula>AC$8</formula>
    </cfRule>
  </conditionalFormatting>
  <conditionalFormatting sqref="AC29:AC500">
    <cfRule type="cellIs" dxfId="28" priority="11" operator="equal">
      <formula>0</formula>
    </cfRule>
    <cfRule type="cellIs" dxfId="27" priority="12" operator="equal">
      <formula>""""""</formula>
    </cfRule>
  </conditionalFormatting>
  <conditionalFormatting sqref="Y29:Y500">
    <cfRule type="cellIs" dxfId="26" priority="10" operator="notBetween">
      <formula>Y$7</formula>
      <formula>Y$8</formula>
    </cfRule>
  </conditionalFormatting>
  <conditionalFormatting sqref="Y29:Y500">
    <cfRule type="cellIs" dxfId="25" priority="8" operator="equal">
      <formula>0</formula>
    </cfRule>
    <cfRule type="cellIs" dxfId="24" priority="9" operator="equal">
      <formula>""""""</formula>
    </cfRule>
  </conditionalFormatting>
  <conditionalFormatting sqref="AE29:AF500">
    <cfRule type="cellIs" dxfId="23" priority="7" operator="notBetween">
      <formula>AE$7</formula>
      <formula>AE$8</formula>
    </cfRule>
  </conditionalFormatting>
  <conditionalFormatting sqref="AE29:AF500">
    <cfRule type="cellIs" dxfId="22" priority="5" operator="equal">
      <formula>0</formula>
    </cfRule>
    <cfRule type="cellIs" dxfId="21" priority="6" operator="equal">
      <formula>""""""</formula>
    </cfRule>
  </conditionalFormatting>
  <conditionalFormatting sqref="AG29:AG500">
    <cfRule type="cellIs" dxfId="20" priority="4" operator="notBetween">
      <formula>AG$7</formula>
      <formula>AG$8</formula>
    </cfRule>
  </conditionalFormatting>
  <conditionalFormatting sqref="AG29:AG500">
    <cfRule type="cellIs" dxfId="19" priority="2" operator="equal">
      <formula>0</formula>
    </cfRule>
    <cfRule type="cellIs" dxfId="18" priority="3" operator="equal">
      <formula>""""""</formula>
    </cfRule>
  </conditionalFormatting>
  <conditionalFormatting sqref="W27:W500">
    <cfRule type="cellIs" dxfId="17" priority="1" operator="between">
      <formula>1</formula>
      <formula>34.9</formula>
    </cfRule>
  </conditionalFormatting>
  <dataValidations count="3">
    <dataValidation type="date" operator="greaterThan" allowBlank="1" showInputMessage="1" showErrorMessage="1" error="Please fill in the date in format dd/mm/yyyy (with slashes)." sqref="L27:M500">
      <formula1>28262</formula1>
    </dataValidation>
    <dataValidation type="decimal" allowBlank="1" showInputMessage="1" showErrorMessage="1" error="Please fill in the number value, not text." sqref="H27:I500">
      <formula1>0</formula1>
      <formula2>1000000</formula2>
    </dataValidation>
    <dataValidation allowBlank="1" showInputMessage="1" showErrorMessage="1" error="Input Yes or No" sqref="Y27:Y500"/>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data!$C$1:$C$2</xm:f>
          </x14:formula1>
          <xm:sqref>AQ27:AQ500</xm:sqref>
        </x14:dataValidation>
        <x14:dataValidation type="list" allowBlank="1" showInputMessage="1" showErrorMessage="1">
          <x14:formula1>
            <xm:f>data!$B$1</xm:f>
          </x14:formula1>
          <xm:sqref>DV27:DV500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U501"/>
  <sheetViews>
    <sheetView zoomScale="86" zoomScaleNormal="86" workbookViewId="0">
      <pane ySplit="5" topLeftCell="A7" activePane="bottomLeft" state="frozen"/>
      <selection pane="bottomLeft" activeCell="O29" sqref="O29"/>
    </sheetView>
  </sheetViews>
  <sheetFormatPr defaultRowHeight="15" x14ac:dyDescent="0.25"/>
  <cols>
    <col min="1" max="1" width="6.28515625" style="217" customWidth="1"/>
    <col min="2" max="2" width="9.140625" style="195" bestFit="1" customWidth="1"/>
    <col min="3" max="3" width="8" style="195" customWidth="1"/>
    <col min="4" max="4" width="19.140625" style="195" customWidth="1"/>
    <col min="5" max="5" width="13.5703125" style="195" hidden="1" customWidth="1"/>
    <col min="6" max="7" width="16.5703125" style="208" hidden="1" customWidth="1"/>
    <col min="8" max="8" width="12.5703125" style="195" customWidth="1"/>
    <col min="9" max="9" width="10.7109375" style="195" customWidth="1"/>
    <col min="10" max="10" width="10.28515625" style="195" customWidth="1"/>
    <col min="11" max="11" width="20" style="195" bestFit="1" customWidth="1"/>
    <col min="12" max="12" width="13.5703125" style="195" customWidth="1"/>
    <col min="13" max="13" width="15" style="195" customWidth="1"/>
    <col min="14" max="14" width="8.7109375" style="208" customWidth="1"/>
    <col min="15" max="16" width="9.140625" style="208" customWidth="1"/>
    <col min="17" max="17" width="11.5703125" style="208" customWidth="1"/>
    <col min="18" max="18" width="14.5703125" style="208" customWidth="1"/>
    <col min="19" max="19" width="14.28515625" style="208" customWidth="1"/>
    <col min="20" max="16384" width="9.140625" style="208"/>
  </cols>
  <sheetData>
    <row r="1" spans="1:21" s="98" customFormat="1" ht="32.25" customHeight="1" x14ac:dyDescent="0.3">
      <c r="A1" s="365" t="str">
        <f>'Results data'!A1</f>
        <v>Summary of laboratory reports - Wheat Flour</v>
      </c>
      <c r="B1" s="333"/>
      <c r="C1" s="334"/>
      <c r="D1" s="334"/>
      <c r="E1" s="334"/>
      <c r="H1" s="334"/>
      <c r="I1" s="334"/>
      <c r="J1" s="334"/>
      <c r="K1" s="334"/>
      <c r="L1" s="334"/>
      <c r="M1" s="334"/>
    </row>
    <row r="2" spans="1:21" s="98" customFormat="1" ht="34.5" customHeight="1" thickBot="1" x14ac:dyDescent="0.35">
      <c r="A2" s="365" t="str">
        <f>'Results data'!A2</f>
        <v>Prapered by:</v>
      </c>
      <c r="B2" s="333"/>
      <c r="C2" s="334"/>
      <c r="D2" s="334"/>
      <c r="E2" s="334"/>
      <c r="H2" s="334"/>
      <c r="I2" s="334"/>
      <c r="J2" s="334"/>
      <c r="K2" s="334"/>
      <c r="L2" s="334"/>
      <c r="M2" s="334"/>
    </row>
    <row r="3" spans="1:21" s="299" customFormat="1" ht="57.75" customHeight="1" thickBot="1" x14ac:dyDescent="0.35">
      <c r="A3" s="462" t="s">
        <v>187</v>
      </c>
      <c r="B3" s="463"/>
      <c r="C3" s="463"/>
      <c r="D3" s="463"/>
      <c r="E3" s="463"/>
      <c r="F3" s="463"/>
      <c r="G3" s="463"/>
      <c r="H3" s="463"/>
      <c r="I3" s="463"/>
      <c r="J3" s="463"/>
      <c r="K3" s="464"/>
      <c r="L3" s="462" t="s">
        <v>194</v>
      </c>
      <c r="M3" s="463"/>
      <c r="N3" s="463"/>
      <c r="O3" s="463"/>
      <c r="P3" s="463"/>
      <c r="Q3" s="463"/>
      <c r="R3" s="471" t="s">
        <v>193</v>
      </c>
      <c r="S3" s="472"/>
      <c r="T3" s="472"/>
      <c r="U3" s="473"/>
    </row>
    <row r="4" spans="1:21" s="111" customFormat="1" ht="187.5" customHeight="1" thickBot="1" x14ac:dyDescent="0.3">
      <c r="A4" s="224" t="s">
        <v>57</v>
      </c>
      <c r="B4" s="225" t="s">
        <v>0</v>
      </c>
      <c r="C4" s="225" t="s">
        <v>1</v>
      </c>
      <c r="D4" s="225" t="s">
        <v>2</v>
      </c>
      <c r="E4" s="225" t="s">
        <v>3</v>
      </c>
      <c r="F4" s="106"/>
      <c r="G4" s="106"/>
      <c r="H4" s="225" t="s">
        <v>4</v>
      </c>
      <c r="I4" s="225" t="s">
        <v>5</v>
      </c>
      <c r="J4" s="225" t="s">
        <v>6</v>
      </c>
      <c r="K4" s="226" t="s">
        <v>7</v>
      </c>
      <c r="L4" s="224" t="s">
        <v>8</v>
      </c>
      <c r="M4" s="225" t="s">
        <v>9</v>
      </c>
      <c r="N4" s="225" t="s">
        <v>188</v>
      </c>
      <c r="O4" s="225" t="s">
        <v>189</v>
      </c>
      <c r="P4" s="225" t="s">
        <v>190</v>
      </c>
      <c r="Q4" s="332" t="s">
        <v>196</v>
      </c>
      <c r="R4" s="224" t="s">
        <v>191</v>
      </c>
      <c r="S4" s="225" t="s">
        <v>192</v>
      </c>
      <c r="T4" s="225" t="s">
        <v>198</v>
      </c>
      <c r="U4" s="226" t="s">
        <v>197</v>
      </c>
    </row>
    <row r="5" spans="1:21" s="111" customFormat="1" ht="16.5" hidden="1" customHeight="1" thickBot="1" x14ac:dyDescent="0.3">
      <c r="A5" s="212"/>
      <c r="B5" s="213"/>
      <c r="C5" s="213"/>
      <c r="D5" s="213"/>
      <c r="E5" s="213"/>
      <c r="F5" s="113"/>
      <c r="G5" s="113"/>
      <c r="H5" s="213"/>
      <c r="I5" s="213"/>
      <c r="J5" s="213"/>
      <c r="K5" s="213"/>
      <c r="L5" s="313"/>
      <c r="M5" s="314"/>
      <c r="N5" s="315"/>
      <c r="O5" s="311"/>
      <c r="P5" s="311"/>
      <c r="Q5" s="312"/>
      <c r="R5" s="316"/>
      <c r="S5" s="311"/>
      <c r="T5" s="312"/>
      <c r="U5" s="312"/>
    </row>
    <row r="6" spans="1:21" s="111" customFormat="1" ht="16.5" hidden="1" customHeight="1" thickBot="1" x14ac:dyDescent="0.3">
      <c r="A6" s="300"/>
      <c r="B6" s="213"/>
      <c r="C6" s="213"/>
      <c r="D6" s="213"/>
      <c r="E6" s="213"/>
      <c r="F6" s="113"/>
      <c r="G6" s="113"/>
      <c r="H6" s="213"/>
      <c r="I6" s="213"/>
      <c r="J6" s="213"/>
      <c r="K6" s="213"/>
      <c r="L6" s="309"/>
      <c r="M6" s="213"/>
      <c r="N6" s="310"/>
      <c r="O6" s="311"/>
      <c r="P6" s="311"/>
      <c r="Q6" s="312"/>
      <c r="R6" s="316"/>
      <c r="S6" s="311"/>
      <c r="T6" s="312"/>
      <c r="U6" s="312"/>
    </row>
    <row r="7" spans="1:21" s="228" customFormat="1" ht="15" customHeight="1" x14ac:dyDescent="0.25">
      <c r="A7" s="301" t="s">
        <v>183</v>
      </c>
      <c r="B7" s="291"/>
      <c r="C7" s="291"/>
      <c r="D7" s="291"/>
      <c r="E7" s="291"/>
      <c r="F7" s="291"/>
      <c r="G7" s="291"/>
      <c r="H7" s="291"/>
      <c r="I7" s="291"/>
      <c r="J7" s="291"/>
      <c r="K7" s="291"/>
      <c r="L7" s="465"/>
      <c r="M7" s="466"/>
      <c r="N7" s="466"/>
      <c r="O7" s="466"/>
      <c r="P7" s="466"/>
      <c r="Q7" s="467"/>
      <c r="R7" s="465"/>
      <c r="S7" s="466"/>
      <c r="T7" s="466"/>
      <c r="U7" s="467"/>
    </row>
    <row r="8" spans="1:21" s="228" customFormat="1" ht="15" customHeight="1" x14ac:dyDescent="0.25">
      <c r="A8" s="293"/>
      <c r="B8" s="294"/>
      <c r="C8" s="294"/>
      <c r="D8" s="294"/>
      <c r="E8" s="294"/>
      <c r="F8" s="294"/>
      <c r="G8" s="294"/>
      <c r="H8" s="294"/>
      <c r="I8" s="294"/>
      <c r="J8" s="294"/>
      <c r="K8" s="294"/>
      <c r="L8" s="465"/>
      <c r="M8" s="466"/>
      <c r="N8" s="466"/>
      <c r="O8" s="466"/>
      <c r="P8" s="466"/>
      <c r="Q8" s="467"/>
      <c r="R8" s="465"/>
      <c r="S8" s="466"/>
      <c r="T8" s="466"/>
      <c r="U8" s="467"/>
    </row>
    <row r="9" spans="1:21" s="228" customFormat="1" ht="15" hidden="1" customHeight="1" x14ac:dyDescent="0.25">
      <c r="A9" s="293"/>
      <c r="B9" s="294"/>
      <c r="C9" s="294"/>
      <c r="D9" s="294"/>
      <c r="E9" s="294"/>
      <c r="F9" s="294"/>
      <c r="G9" s="294"/>
      <c r="H9" s="294"/>
      <c r="I9" s="294"/>
      <c r="J9" s="294"/>
      <c r="K9" s="294"/>
      <c r="L9" s="465"/>
      <c r="M9" s="466"/>
      <c r="N9" s="466"/>
      <c r="O9" s="466"/>
      <c r="P9" s="466"/>
      <c r="Q9" s="467"/>
      <c r="R9" s="465"/>
      <c r="S9" s="466"/>
      <c r="T9" s="466"/>
      <c r="U9" s="467"/>
    </row>
    <row r="10" spans="1:21" s="228" customFormat="1" ht="15" hidden="1" customHeight="1" x14ac:dyDescent="0.25">
      <c r="A10" s="293"/>
      <c r="B10" s="294"/>
      <c r="C10" s="294"/>
      <c r="D10" s="294"/>
      <c r="E10" s="294"/>
      <c r="F10" s="294"/>
      <c r="G10" s="294"/>
      <c r="H10" s="294"/>
      <c r="I10" s="294"/>
      <c r="J10" s="294"/>
      <c r="K10" s="294"/>
      <c r="L10" s="465"/>
      <c r="M10" s="466"/>
      <c r="N10" s="466"/>
      <c r="O10" s="466"/>
      <c r="P10" s="466"/>
      <c r="Q10" s="467"/>
      <c r="R10" s="465"/>
      <c r="S10" s="466"/>
      <c r="T10" s="466"/>
      <c r="U10" s="467"/>
    </row>
    <row r="11" spans="1:21" s="228" customFormat="1" ht="15" hidden="1" customHeight="1" x14ac:dyDescent="0.25">
      <c r="A11" s="293"/>
      <c r="B11" s="294"/>
      <c r="C11" s="294"/>
      <c r="D11" s="294"/>
      <c r="E11" s="294"/>
      <c r="F11" s="294"/>
      <c r="G11" s="294"/>
      <c r="H11" s="294"/>
      <c r="I11" s="294"/>
      <c r="J11" s="294"/>
      <c r="K11" s="294"/>
      <c r="L11" s="465"/>
      <c r="M11" s="466"/>
      <c r="N11" s="466"/>
      <c r="O11" s="466"/>
      <c r="P11" s="466"/>
      <c r="Q11" s="467"/>
      <c r="R11" s="465"/>
      <c r="S11" s="466"/>
      <c r="T11" s="466"/>
      <c r="U11" s="467"/>
    </row>
    <row r="12" spans="1:21" s="228" customFormat="1" ht="15.75" hidden="1" customHeight="1" thickBot="1" x14ac:dyDescent="0.3">
      <c r="A12" s="293"/>
      <c r="B12" s="294"/>
      <c r="C12" s="294"/>
      <c r="D12" s="294"/>
      <c r="E12" s="294"/>
      <c r="F12" s="294"/>
      <c r="G12" s="294"/>
      <c r="H12" s="294"/>
      <c r="I12" s="294"/>
      <c r="J12" s="294"/>
      <c r="K12" s="294"/>
      <c r="L12" s="465"/>
      <c r="M12" s="466"/>
      <c r="N12" s="466"/>
      <c r="O12" s="466"/>
      <c r="P12" s="466"/>
      <c r="Q12" s="467"/>
      <c r="R12" s="465"/>
      <c r="S12" s="466"/>
      <c r="T12" s="466"/>
      <c r="U12" s="467"/>
    </row>
    <row r="13" spans="1:21" s="228" customFormat="1" ht="15" hidden="1" customHeight="1" x14ac:dyDescent="0.25">
      <c r="A13" s="293"/>
      <c r="B13" s="294"/>
      <c r="C13" s="294"/>
      <c r="D13" s="294"/>
      <c r="E13" s="294"/>
      <c r="F13" s="294"/>
      <c r="G13" s="294"/>
      <c r="H13" s="294"/>
      <c r="I13" s="294"/>
      <c r="J13" s="294"/>
      <c r="K13" s="294"/>
      <c r="L13" s="465"/>
      <c r="M13" s="466"/>
      <c r="N13" s="466"/>
      <c r="O13" s="466"/>
      <c r="P13" s="466"/>
      <c r="Q13" s="467"/>
      <c r="R13" s="465"/>
      <c r="S13" s="466"/>
      <c r="T13" s="466"/>
      <c r="U13" s="467"/>
    </row>
    <row r="14" spans="1:21" s="228" customFormat="1" ht="15" hidden="1" customHeight="1" x14ac:dyDescent="0.25">
      <c r="A14" s="293"/>
      <c r="B14" s="294"/>
      <c r="C14" s="294"/>
      <c r="D14" s="294"/>
      <c r="E14" s="294"/>
      <c r="F14" s="294"/>
      <c r="G14" s="294"/>
      <c r="H14" s="294"/>
      <c r="I14" s="294"/>
      <c r="J14" s="294"/>
      <c r="K14" s="294"/>
      <c r="L14" s="465"/>
      <c r="M14" s="466"/>
      <c r="N14" s="466"/>
      <c r="O14" s="466"/>
      <c r="P14" s="466"/>
      <c r="Q14" s="467"/>
      <c r="R14" s="465"/>
      <c r="S14" s="466"/>
      <c r="T14" s="466"/>
      <c r="U14" s="467"/>
    </row>
    <row r="15" spans="1:21" s="228" customFormat="1" ht="15" hidden="1" customHeight="1" x14ac:dyDescent="0.25">
      <c r="A15" s="293"/>
      <c r="B15" s="294"/>
      <c r="C15" s="294"/>
      <c r="D15" s="294"/>
      <c r="E15" s="294"/>
      <c r="F15" s="294"/>
      <c r="G15" s="294"/>
      <c r="H15" s="294"/>
      <c r="I15" s="294"/>
      <c r="J15" s="294"/>
      <c r="K15" s="294"/>
      <c r="L15" s="465"/>
      <c r="M15" s="466"/>
      <c r="N15" s="466"/>
      <c r="O15" s="466"/>
      <c r="P15" s="466"/>
      <c r="Q15" s="467"/>
      <c r="R15" s="465"/>
      <c r="S15" s="466"/>
      <c r="T15" s="466"/>
      <c r="U15" s="467"/>
    </row>
    <row r="16" spans="1:21" s="228" customFormat="1" ht="15" hidden="1" customHeight="1" x14ac:dyDescent="0.25">
      <c r="A16" s="293"/>
      <c r="B16" s="294"/>
      <c r="C16" s="294"/>
      <c r="D16" s="294"/>
      <c r="E16" s="294"/>
      <c r="F16" s="294"/>
      <c r="G16" s="294"/>
      <c r="H16" s="294"/>
      <c r="I16" s="294"/>
      <c r="J16" s="294"/>
      <c r="K16" s="294"/>
      <c r="L16" s="465"/>
      <c r="M16" s="466"/>
      <c r="N16" s="466"/>
      <c r="O16" s="466"/>
      <c r="P16" s="466"/>
      <c r="Q16" s="467"/>
      <c r="R16" s="465"/>
      <c r="S16" s="466"/>
      <c r="T16" s="466"/>
      <c r="U16" s="467"/>
    </row>
    <row r="17" spans="1:21" s="228" customFormat="1" ht="15" hidden="1" customHeight="1" x14ac:dyDescent="0.25">
      <c r="A17" s="293"/>
      <c r="B17" s="294"/>
      <c r="C17" s="294"/>
      <c r="D17" s="294"/>
      <c r="E17" s="294"/>
      <c r="F17" s="294"/>
      <c r="G17" s="294"/>
      <c r="H17" s="294"/>
      <c r="I17" s="294"/>
      <c r="J17" s="294"/>
      <c r="K17" s="294"/>
      <c r="L17" s="465"/>
      <c r="M17" s="466"/>
      <c r="N17" s="466"/>
      <c r="O17" s="466"/>
      <c r="P17" s="466"/>
      <c r="Q17" s="467"/>
      <c r="R17" s="465"/>
      <c r="S17" s="466"/>
      <c r="T17" s="466"/>
      <c r="U17" s="467"/>
    </row>
    <row r="18" spans="1:21" s="228" customFormat="1" ht="15.75" hidden="1" customHeight="1" thickBot="1" x14ac:dyDescent="0.3">
      <c r="A18" s="293"/>
      <c r="B18" s="294"/>
      <c r="C18" s="294"/>
      <c r="D18" s="294"/>
      <c r="E18" s="294"/>
      <c r="F18" s="294"/>
      <c r="G18" s="294"/>
      <c r="H18" s="294"/>
      <c r="I18" s="294"/>
      <c r="J18" s="294"/>
      <c r="K18" s="294"/>
      <c r="L18" s="465"/>
      <c r="M18" s="466"/>
      <c r="N18" s="466"/>
      <c r="O18" s="466"/>
      <c r="P18" s="466"/>
      <c r="Q18" s="467"/>
      <c r="R18" s="465"/>
      <c r="S18" s="466"/>
      <c r="T18" s="466"/>
      <c r="U18" s="467"/>
    </row>
    <row r="19" spans="1:21" s="228" customFormat="1" ht="15" hidden="1" customHeight="1" x14ac:dyDescent="0.25">
      <c r="A19" s="293"/>
      <c r="B19" s="294"/>
      <c r="C19" s="294"/>
      <c r="D19" s="294"/>
      <c r="E19" s="294"/>
      <c r="F19" s="294"/>
      <c r="G19" s="294"/>
      <c r="H19" s="294"/>
      <c r="I19" s="294"/>
      <c r="J19" s="294"/>
      <c r="K19" s="294"/>
      <c r="L19" s="465"/>
      <c r="M19" s="466"/>
      <c r="N19" s="466"/>
      <c r="O19" s="466"/>
      <c r="P19" s="466"/>
      <c r="Q19" s="467"/>
      <c r="R19" s="465"/>
      <c r="S19" s="466"/>
      <c r="T19" s="466"/>
      <c r="U19" s="467"/>
    </row>
    <row r="20" spans="1:21" s="228" customFormat="1" ht="15" hidden="1" customHeight="1" x14ac:dyDescent="0.25">
      <c r="A20" s="293"/>
      <c r="B20" s="294"/>
      <c r="C20" s="294"/>
      <c r="D20" s="294"/>
      <c r="E20" s="294"/>
      <c r="F20" s="294"/>
      <c r="G20" s="294"/>
      <c r="H20" s="294"/>
      <c r="I20" s="294"/>
      <c r="J20" s="294"/>
      <c r="K20" s="294"/>
      <c r="L20" s="465"/>
      <c r="M20" s="466"/>
      <c r="N20" s="466"/>
      <c r="O20" s="466"/>
      <c r="P20" s="466"/>
      <c r="Q20" s="467"/>
      <c r="R20" s="465"/>
      <c r="S20" s="466"/>
      <c r="T20" s="466"/>
      <c r="U20" s="467"/>
    </row>
    <row r="21" spans="1:21" s="228" customFormat="1" ht="15" hidden="1" customHeight="1" x14ac:dyDescent="0.25">
      <c r="A21" s="293"/>
      <c r="B21" s="294"/>
      <c r="C21" s="294"/>
      <c r="D21" s="294"/>
      <c r="E21" s="294"/>
      <c r="F21" s="294"/>
      <c r="G21" s="294"/>
      <c r="H21" s="294"/>
      <c r="I21" s="294"/>
      <c r="J21" s="294"/>
      <c r="K21" s="294"/>
      <c r="L21" s="465"/>
      <c r="M21" s="466"/>
      <c r="N21" s="466"/>
      <c r="O21" s="466"/>
      <c r="P21" s="466"/>
      <c r="Q21" s="467"/>
      <c r="R21" s="465"/>
      <c r="S21" s="466"/>
      <c r="T21" s="466"/>
      <c r="U21" s="467"/>
    </row>
    <row r="22" spans="1:21" s="228" customFormat="1" ht="15" hidden="1" customHeight="1" x14ac:dyDescent="0.25">
      <c r="A22" s="293"/>
      <c r="B22" s="294"/>
      <c r="C22" s="294"/>
      <c r="D22" s="294"/>
      <c r="E22" s="294"/>
      <c r="F22" s="294"/>
      <c r="G22" s="294"/>
      <c r="H22" s="294"/>
      <c r="I22" s="294"/>
      <c r="J22" s="294"/>
      <c r="K22" s="294"/>
      <c r="L22" s="465"/>
      <c r="M22" s="466"/>
      <c r="N22" s="466"/>
      <c r="O22" s="466"/>
      <c r="P22" s="466"/>
      <c r="Q22" s="467"/>
      <c r="R22" s="465"/>
      <c r="S22" s="466"/>
      <c r="T22" s="466"/>
      <c r="U22" s="467"/>
    </row>
    <row r="23" spans="1:21" s="228" customFormat="1" ht="15" hidden="1" customHeight="1" x14ac:dyDescent="0.25">
      <c r="A23" s="293"/>
      <c r="B23" s="294"/>
      <c r="C23" s="294"/>
      <c r="D23" s="294"/>
      <c r="E23" s="294"/>
      <c r="F23" s="294"/>
      <c r="G23" s="294"/>
      <c r="H23" s="294"/>
      <c r="I23" s="294"/>
      <c r="J23" s="294"/>
      <c r="K23" s="294"/>
      <c r="L23" s="465"/>
      <c r="M23" s="466"/>
      <c r="N23" s="466"/>
      <c r="O23" s="466"/>
      <c r="P23" s="466"/>
      <c r="Q23" s="467"/>
      <c r="R23" s="465"/>
      <c r="S23" s="466"/>
      <c r="T23" s="466"/>
      <c r="U23" s="467"/>
    </row>
    <row r="24" spans="1:21" s="228" customFormat="1" ht="15.75" hidden="1" customHeight="1" thickBot="1" x14ac:dyDescent="0.3">
      <c r="A24" s="293"/>
      <c r="B24" s="294"/>
      <c r="C24" s="294"/>
      <c r="D24" s="294"/>
      <c r="E24" s="294"/>
      <c r="F24" s="294"/>
      <c r="G24" s="294"/>
      <c r="H24" s="294"/>
      <c r="I24" s="294"/>
      <c r="J24" s="294"/>
      <c r="K24" s="294"/>
      <c r="L24" s="465"/>
      <c r="M24" s="466"/>
      <c r="N24" s="466"/>
      <c r="O24" s="466"/>
      <c r="P24" s="466"/>
      <c r="Q24" s="467"/>
      <c r="R24" s="465"/>
      <c r="S24" s="466"/>
      <c r="T24" s="466"/>
      <c r="U24" s="467"/>
    </row>
    <row r="25" spans="1:21" s="263" customFormat="1" ht="15.75" customHeight="1" thickBot="1" x14ac:dyDescent="0.3">
      <c r="A25" s="293"/>
      <c r="B25" s="294"/>
      <c r="C25" s="294"/>
      <c r="D25" s="294"/>
      <c r="E25" s="294"/>
      <c r="F25" s="294"/>
      <c r="G25" s="294"/>
      <c r="H25" s="294"/>
      <c r="I25" s="294"/>
      <c r="J25" s="294"/>
      <c r="K25" s="294"/>
      <c r="L25" s="468"/>
      <c r="M25" s="469"/>
      <c r="N25" s="469"/>
      <c r="O25" s="469"/>
      <c r="P25" s="469"/>
      <c r="Q25" s="470"/>
      <c r="R25" s="468"/>
      <c r="S25" s="469"/>
      <c r="T25" s="469"/>
      <c r="U25" s="470"/>
    </row>
    <row r="26" spans="1:21" s="263" customFormat="1" ht="15.75" x14ac:dyDescent="0.25">
      <c r="A26" s="358"/>
      <c r="B26" s="359"/>
      <c r="C26" s="359"/>
      <c r="D26" s="359"/>
      <c r="E26" s="359"/>
      <c r="F26" s="359"/>
      <c r="G26" s="359"/>
      <c r="H26" s="359"/>
      <c r="I26" s="359"/>
      <c r="J26" s="359"/>
      <c r="K26" s="360"/>
      <c r="L26" s="347"/>
      <c r="M26" s="330"/>
      <c r="N26" s="331"/>
      <c r="O26" s="335"/>
      <c r="P26" s="335"/>
      <c r="Q26" s="336"/>
      <c r="R26" s="317"/>
      <c r="S26" s="318"/>
      <c r="T26" s="344"/>
      <c r="U26" s="337"/>
    </row>
    <row r="27" spans="1:21" s="278" customFormat="1" ht="15.75" x14ac:dyDescent="0.25">
      <c r="A27" s="348">
        <v>1</v>
      </c>
      <c r="B27" s="349" t="str">
        <f>IF('Results data'!B27="","",'Results data'!B27)</f>
        <v>HQ17WHF18</v>
      </c>
      <c r="C27" s="349" t="str">
        <f>IF('Results data'!C27="","",'Results data'!C27)</f>
        <v>Example 1</v>
      </c>
      <c r="D27" s="349" t="str">
        <f>IF('Results data'!D27="","",'Results data'!D27)</f>
        <v>?</v>
      </c>
      <c r="E27" s="349" t="str">
        <f>IF('Results data'!E27="","",'Results data'!E27)</f>
        <v/>
      </c>
      <c r="F27" s="349" t="str">
        <f>IF('Results data'!F27="","",'Results data'!F27)</f>
        <v/>
      </c>
      <c r="G27" s="349" t="str">
        <f>IF('Results data'!G27="","",'Results data'!G27)</f>
        <v/>
      </c>
      <c r="H27" s="349">
        <f>IF('Results data'!H27="","",'Results data'!H27)</f>
        <v>1240</v>
      </c>
      <c r="I27" s="349">
        <f>IF('Results data'!I27="","",'Results data'!I27)</f>
        <v>1240</v>
      </c>
      <c r="J27" s="349" t="str">
        <f>IF('Results data'!J27="","",'Results data'!J27)</f>
        <v>PO 4500062988-10</v>
      </c>
      <c r="K27" s="361" t="str">
        <f>IF('Results data'!K27="","",'Results data'!K27)</f>
        <v>Somewhere</v>
      </c>
      <c r="L27" s="351">
        <f>IF('Results data'!L27="","",'Results data'!L27)</f>
        <v>42925</v>
      </c>
      <c r="M27" s="352">
        <f>IF('Results data'!M27="","",'Results data'!M27)</f>
        <v>42940</v>
      </c>
      <c r="N27" s="350">
        <f>IF('Results data'!N27="","",'Results data'!N27)</f>
        <v>15</v>
      </c>
      <c r="O27" s="325">
        <v>30</v>
      </c>
      <c r="P27" s="325">
        <v>30</v>
      </c>
      <c r="Q27" s="338">
        <v>15</v>
      </c>
      <c r="R27" s="319">
        <v>42967</v>
      </c>
      <c r="S27" s="320">
        <v>42977</v>
      </c>
      <c r="T27" s="345">
        <f>IF(R27="","",S27-R27)</f>
        <v>10</v>
      </c>
      <c r="U27" s="339">
        <v>15</v>
      </c>
    </row>
    <row r="28" spans="1:21" s="228" customFormat="1" ht="15.75" x14ac:dyDescent="0.25">
      <c r="A28" s="348">
        <v>2</v>
      </c>
      <c r="B28" s="349" t="str">
        <f>IF('Results data'!B28="","",'Results data'!B28)</f>
        <v>HQ17WHF18</v>
      </c>
      <c r="C28" s="349" t="str">
        <f>IF('Results data'!C28="","",'Results data'!C28)</f>
        <v>Example 2</v>
      </c>
      <c r="D28" s="349" t="str">
        <f>IF('Results data'!D28="","",'Results data'!D28)</f>
        <v>?</v>
      </c>
      <c r="E28" s="349" t="str">
        <f>IF('Results data'!E28="","",'Results data'!E28)</f>
        <v/>
      </c>
      <c r="F28" s="349" t="str">
        <f>IF('Results data'!F28="","",'Results data'!F28)</f>
        <v/>
      </c>
      <c r="G28" s="349" t="str">
        <f>IF('Results data'!G28="","",'Results data'!G28)</f>
        <v/>
      </c>
      <c r="H28" s="349">
        <f>IF('Results data'!H28="","",'Results data'!H28)</f>
        <v>1136.05</v>
      </c>
      <c r="I28" s="349">
        <f>IF('Results data'!I28="","",'Results data'!I28)</f>
        <v>1136.05</v>
      </c>
      <c r="J28" s="349" t="str">
        <f>IF('Results data'!J28="","",'Results data'!J28)</f>
        <v>PO 45000630001-20</v>
      </c>
      <c r="K28" s="361" t="str">
        <f>IF('Results data'!K28="","",'Results data'!K28)</f>
        <v>Else</v>
      </c>
      <c r="L28" s="351">
        <f>IF('Results data'!L28="","",'Results data'!L28)</f>
        <v>42920</v>
      </c>
      <c r="M28" s="352">
        <f>IF('Results data'!M28="","",'Results data'!M28)</f>
        <v>42936</v>
      </c>
      <c r="N28" s="350">
        <f>IF('Results data'!N28="","",'Results data'!N28)</f>
        <v>16</v>
      </c>
      <c r="O28" s="325">
        <v>21</v>
      </c>
      <c r="P28" s="325">
        <v>25</v>
      </c>
      <c r="Q28" s="338">
        <f>Q27</f>
        <v>15</v>
      </c>
      <c r="R28" s="319">
        <v>42967</v>
      </c>
      <c r="S28" s="320">
        <v>42978</v>
      </c>
      <c r="T28" s="345">
        <f t="shared" ref="T28:T91" si="0">IF(R28="","",S28-R28)</f>
        <v>11</v>
      </c>
      <c r="U28" s="338">
        <f>U27</f>
        <v>15</v>
      </c>
    </row>
    <row r="29" spans="1:21" s="228" customFormat="1" ht="15.75" x14ac:dyDescent="0.25">
      <c r="A29" s="348">
        <v>3</v>
      </c>
      <c r="B29" s="349" t="str">
        <f>IF('Results data'!B29="","",'Results data'!B29)</f>
        <v/>
      </c>
      <c r="C29" s="349" t="str">
        <f>IF('Results data'!C29="","",'Results data'!C29)</f>
        <v/>
      </c>
      <c r="D29" s="349" t="str">
        <f>IF('Results data'!D29="","",'Results data'!D29)</f>
        <v/>
      </c>
      <c r="E29" s="349" t="str">
        <f>IF('Results data'!E29="","",'Results data'!E29)</f>
        <v/>
      </c>
      <c r="F29" s="349" t="str">
        <f>IF('Results data'!F29="","",'Results data'!F29)</f>
        <v/>
      </c>
      <c r="G29" s="349" t="str">
        <f>IF('Results data'!G29="","",'Results data'!G29)</f>
        <v/>
      </c>
      <c r="H29" s="349" t="str">
        <f>IF('Results data'!H29="","",'Results data'!H29)</f>
        <v/>
      </c>
      <c r="I29" s="349" t="str">
        <f>IF('Results data'!I29="","",'Results data'!I29)</f>
        <v/>
      </c>
      <c r="J29" s="349" t="str">
        <f>IF('Results data'!J29="","",'Results data'!J29)</f>
        <v/>
      </c>
      <c r="K29" s="361" t="str">
        <f>IF('Results data'!K29="","",'Results data'!K29)</f>
        <v/>
      </c>
      <c r="L29" s="351" t="str">
        <f>IF('Results data'!L29="","",'Results data'!L29)</f>
        <v/>
      </c>
      <c r="M29" s="352" t="str">
        <f>IF('Results data'!M29="","",'Results data'!M29)</f>
        <v/>
      </c>
      <c r="N29" s="350" t="str">
        <f>IF('Results data'!N29="","",'Results data'!N29)</f>
        <v/>
      </c>
      <c r="O29" s="325">
        <v>15</v>
      </c>
      <c r="P29" s="325">
        <v>15</v>
      </c>
      <c r="Q29" s="338">
        <f t="shared" ref="Q29:Q92" si="1">$Q$28</f>
        <v>15</v>
      </c>
      <c r="R29" s="319">
        <v>42967</v>
      </c>
      <c r="S29" s="320">
        <v>42979</v>
      </c>
      <c r="T29" s="345">
        <f t="shared" si="0"/>
        <v>12</v>
      </c>
      <c r="U29" s="338">
        <f t="shared" ref="U29:U92" si="2">U28</f>
        <v>15</v>
      </c>
    </row>
    <row r="30" spans="1:21" s="228" customFormat="1" ht="15.75" x14ac:dyDescent="0.25">
      <c r="A30" s="348">
        <v>4</v>
      </c>
      <c r="B30" s="349" t="str">
        <f>IF('Results data'!B30="","",'Results data'!B30)</f>
        <v/>
      </c>
      <c r="C30" s="349" t="str">
        <f>IF('Results data'!C30="","",'Results data'!C30)</f>
        <v/>
      </c>
      <c r="D30" s="349" t="str">
        <f>IF('Results data'!D30="","",'Results data'!D30)</f>
        <v/>
      </c>
      <c r="E30" s="349" t="str">
        <f>IF('Results data'!E30="","",'Results data'!E30)</f>
        <v/>
      </c>
      <c r="F30" s="349" t="str">
        <f>IF('Results data'!F30="","",'Results data'!F30)</f>
        <v/>
      </c>
      <c r="G30" s="349" t="str">
        <f>IF('Results data'!G30="","",'Results data'!G30)</f>
        <v/>
      </c>
      <c r="H30" s="349" t="str">
        <f>IF('Results data'!H30="","",'Results data'!H30)</f>
        <v/>
      </c>
      <c r="I30" s="349" t="str">
        <f>IF('Results data'!I30="","",'Results data'!I30)</f>
        <v/>
      </c>
      <c r="J30" s="349" t="str">
        <f>IF('Results data'!J30="","",'Results data'!J30)</f>
        <v/>
      </c>
      <c r="K30" s="361" t="str">
        <f>IF('Results data'!K30="","",'Results data'!K30)</f>
        <v/>
      </c>
      <c r="L30" s="351" t="str">
        <f>IF('Results data'!L30="","",'Results data'!L30)</f>
        <v/>
      </c>
      <c r="M30" s="352" t="str">
        <f>IF('Results data'!M30="","",'Results data'!M30)</f>
        <v/>
      </c>
      <c r="N30" s="350" t="str">
        <f>IF('Results data'!N30="","",'Results data'!N30)</f>
        <v/>
      </c>
      <c r="O30" s="325">
        <v>15</v>
      </c>
      <c r="P30" s="325">
        <v>21</v>
      </c>
      <c r="Q30" s="338">
        <f t="shared" si="1"/>
        <v>15</v>
      </c>
      <c r="R30" s="319">
        <v>42967</v>
      </c>
      <c r="S30" s="320">
        <v>42980</v>
      </c>
      <c r="T30" s="345">
        <f t="shared" si="0"/>
        <v>13</v>
      </c>
      <c r="U30" s="338">
        <f t="shared" si="2"/>
        <v>15</v>
      </c>
    </row>
    <row r="31" spans="1:21" s="228" customFormat="1" ht="15.75" x14ac:dyDescent="0.25">
      <c r="A31" s="348">
        <v>5</v>
      </c>
      <c r="B31" s="349" t="str">
        <f>IF('Results data'!B31="","",'Results data'!B31)</f>
        <v/>
      </c>
      <c r="C31" s="349" t="str">
        <f>IF('Results data'!C31="","",'Results data'!C31)</f>
        <v/>
      </c>
      <c r="D31" s="349" t="str">
        <f>IF('Results data'!D31="","",'Results data'!D31)</f>
        <v/>
      </c>
      <c r="E31" s="349" t="str">
        <f>IF('Results data'!E31="","",'Results data'!E31)</f>
        <v/>
      </c>
      <c r="F31" s="349" t="str">
        <f>IF('Results data'!F31="","",'Results data'!F31)</f>
        <v/>
      </c>
      <c r="G31" s="349" t="str">
        <f>IF('Results data'!G31="","",'Results data'!G31)</f>
        <v/>
      </c>
      <c r="H31" s="349" t="str">
        <f>IF('Results data'!H31="","",'Results data'!H31)</f>
        <v/>
      </c>
      <c r="I31" s="349" t="str">
        <f>IF('Results data'!I31="","",'Results data'!I31)</f>
        <v/>
      </c>
      <c r="J31" s="349" t="str">
        <f>IF('Results data'!J31="","",'Results data'!J31)</f>
        <v/>
      </c>
      <c r="K31" s="361" t="str">
        <f>IF('Results data'!K31="","",'Results data'!K31)</f>
        <v/>
      </c>
      <c r="L31" s="351" t="str">
        <f>IF('Results data'!L31="","",'Results data'!L31)</f>
        <v/>
      </c>
      <c r="M31" s="352" t="str">
        <f>IF('Results data'!M31="","",'Results data'!M31)</f>
        <v/>
      </c>
      <c r="N31" s="350" t="str">
        <f>IF('Results data'!N31="","",'Results data'!N31)</f>
        <v/>
      </c>
      <c r="O31" s="325">
        <v>15</v>
      </c>
      <c r="P31" s="325">
        <v>21</v>
      </c>
      <c r="Q31" s="338">
        <f t="shared" si="1"/>
        <v>15</v>
      </c>
      <c r="R31" s="319">
        <v>42967</v>
      </c>
      <c r="S31" s="320">
        <v>42981</v>
      </c>
      <c r="T31" s="345">
        <f t="shared" si="0"/>
        <v>14</v>
      </c>
      <c r="U31" s="338">
        <f t="shared" si="2"/>
        <v>15</v>
      </c>
    </row>
    <row r="32" spans="1:21" s="228" customFormat="1" ht="15.75" x14ac:dyDescent="0.25">
      <c r="A32" s="348">
        <v>6</v>
      </c>
      <c r="B32" s="349" t="str">
        <f>IF('Results data'!B32="","",'Results data'!B32)</f>
        <v/>
      </c>
      <c r="C32" s="349" t="str">
        <f>IF('Results data'!C32="","",'Results data'!C32)</f>
        <v/>
      </c>
      <c r="D32" s="349" t="str">
        <f>IF('Results data'!D32="","",'Results data'!D32)</f>
        <v/>
      </c>
      <c r="E32" s="349" t="str">
        <f>IF('Results data'!E32="","",'Results data'!E32)</f>
        <v/>
      </c>
      <c r="F32" s="349" t="str">
        <f>IF('Results data'!F32="","",'Results data'!F32)</f>
        <v/>
      </c>
      <c r="G32" s="349" t="str">
        <f>IF('Results data'!G32="","",'Results data'!G32)</f>
        <v/>
      </c>
      <c r="H32" s="349" t="str">
        <f>IF('Results data'!H32="","",'Results data'!H32)</f>
        <v/>
      </c>
      <c r="I32" s="349" t="str">
        <f>IF('Results data'!I32="","",'Results data'!I32)</f>
        <v/>
      </c>
      <c r="J32" s="349" t="str">
        <f>IF('Results data'!J32="","",'Results data'!J32)</f>
        <v/>
      </c>
      <c r="K32" s="361" t="str">
        <f>IF('Results data'!K32="","",'Results data'!K32)</f>
        <v/>
      </c>
      <c r="L32" s="351" t="str">
        <f>IF('Results data'!L32="","",'Results data'!L32)</f>
        <v/>
      </c>
      <c r="M32" s="352" t="str">
        <f>IF('Results data'!M32="","",'Results data'!M32)</f>
        <v/>
      </c>
      <c r="N32" s="350" t="str">
        <f>IF('Results data'!N32="","",'Results data'!N32)</f>
        <v/>
      </c>
      <c r="O32" s="325">
        <v>15</v>
      </c>
      <c r="P32" s="325">
        <v>21</v>
      </c>
      <c r="Q32" s="338">
        <f t="shared" si="1"/>
        <v>15</v>
      </c>
      <c r="R32" s="319">
        <v>42967</v>
      </c>
      <c r="S32" s="320">
        <v>42982</v>
      </c>
      <c r="T32" s="345">
        <f t="shared" si="0"/>
        <v>15</v>
      </c>
      <c r="U32" s="338">
        <f t="shared" si="2"/>
        <v>15</v>
      </c>
    </row>
    <row r="33" spans="1:21" s="228" customFormat="1" ht="15.75" x14ac:dyDescent="0.25">
      <c r="A33" s="348">
        <v>7</v>
      </c>
      <c r="B33" s="349" t="str">
        <f>IF('Results data'!B33="","",'Results data'!B33)</f>
        <v/>
      </c>
      <c r="C33" s="349" t="str">
        <f>IF('Results data'!C33="","",'Results data'!C33)</f>
        <v/>
      </c>
      <c r="D33" s="349" t="str">
        <f>IF('Results data'!D33="","",'Results data'!D33)</f>
        <v/>
      </c>
      <c r="E33" s="349" t="str">
        <f>IF('Results data'!E33="","",'Results data'!E33)</f>
        <v/>
      </c>
      <c r="F33" s="349" t="str">
        <f>IF('Results data'!F33="","",'Results data'!F33)</f>
        <v/>
      </c>
      <c r="G33" s="349" t="str">
        <f>IF('Results data'!G33="","",'Results data'!G33)</f>
        <v/>
      </c>
      <c r="H33" s="349" t="str">
        <f>IF('Results data'!H33="","",'Results data'!H33)</f>
        <v/>
      </c>
      <c r="I33" s="349" t="str">
        <f>IF('Results data'!I33="","",'Results data'!I33)</f>
        <v/>
      </c>
      <c r="J33" s="349" t="str">
        <f>IF('Results data'!J33="","",'Results data'!J33)</f>
        <v/>
      </c>
      <c r="K33" s="361" t="str">
        <f>IF('Results data'!K33="","",'Results data'!K33)</f>
        <v/>
      </c>
      <c r="L33" s="351" t="str">
        <f>IF('Results data'!L33="","",'Results data'!L33)</f>
        <v/>
      </c>
      <c r="M33" s="352" t="str">
        <f>IF('Results data'!M33="","",'Results data'!M33)</f>
        <v/>
      </c>
      <c r="N33" s="350" t="str">
        <f>IF('Results data'!N33="","",'Results data'!N33)</f>
        <v/>
      </c>
      <c r="O33" s="325">
        <v>20</v>
      </c>
      <c r="P33" s="325">
        <v>21</v>
      </c>
      <c r="Q33" s="338">
        <f t="shared" si="1"/>
        <v>15</v>
      </c>
      <c r="R33" s="319">
        <v>42967</v>
      </c>
      <c r="S33" s="320">
        <v>42983</v>
      </c>
      <c r="T33" s="345">
        <f t="shared" si="0"/>
        <v>16</v>
      </c>
      <c r="U33" s="338">
        <f t="shared" si="2"/>
        <v>15</v>
      </c>
    </row>
    <row r="34" spans="1:21" s="228" customFormat="1" ht="15.75" x14ac:dyDescent="0.25">
      <c r="A34" s="348">
        <v>8</v>
      </c>
      <c r="B34" s="349" t="str">
        <f>IF('Results data'!B34="","",'Results data'!B34)</f>
        <v/>
      </c>
      <c r="C34" s="349" t="str">
        <f>IF('Results data'!C34="","",'Results data'!C34)</f>
        <v/>
      </c>
      <c r="D34" s="349" t="str">
        <f>IF('Results data'!D34="","",'Results data'!D34)</f>
        <v/>
      </c>
      <c r="E34" s="349" t="str">
        <f>IF('Results data'!E34="","",'Results data'!E34)</f>
        <v/>
      </c>
      <c r="F34" s="349" t="str">
        <f>IF('Results data'!F34="","",'Results data'!F34)</f>
        <v/>
      </c>
      <c r="G34" s="349" t="str">
        <f>IF('Results data'!G34="","",'Results data'!G34)</f>
        <v/>
      </c>
      <c r="H34" s="349" t="str">
        <f>IF('Results data'!H34="","",'Results data'!H34)</f>
        <v/>
      </c>
      <c r="I34" s="349" t="str">
        <f>IF('Results data'!I34="","",'Results data'!I34)</f>
        <v/>
      </c>
      <c r="J34" s="349" t="str">
        <f>IF('Results data'!J34="","",'Results data'!J34)</f>
        <v/>
      </c>
      <c r="K34" s="361" t="str">
        <f>IF('Results data'!K34="","",'Results data'!K34)</f>
        <v/>
      </c>
      <c r="L34" s="351" t="str">
        <f>IF('Results data'!L34="","",'Results data'!L34)</f>
        <v/>
      </c>
      <c r="M34" s="352" t="str">
        <f>IF('Results data'!M34="","",'Results data'!M34)</f>
        <v/>
      </c>
      <c r="N34" s="350" t="str">
        <f>IF('Results data'!N34="","",'Results data'!N34)</f>
        <v/>
      </c>
      <c r="O34" s="325">
        <v>15</v>
      </c>
      <c r="P34" s="325">
        <v>21</v>
      </c>
      <c r="Q34" s="338">
        <f t="shared" si="1"/>
        <v>15</v>
      </c>
      <c r="R34" s="319">
        <v>42967</v>
      </c>
      <c r="S34" s="320">
        <v>42984</v>
      </c>
      <c r="T34" s="345">
        <f t="shared" si="0"/>
        <v>17</v>
      </c>
      <c r="U34" s="338">
        <f t="shared" si="2"/>
        <v>15</v>
      </c>
    </row>
    <row r="35" spans="1:21" s="228" customFormat="1" ht="15.75" x14ac:dyDescent="0.25">
      <c r="A35" s="348">
        <v>9</v>
      </c>
      <c r="B35" s="349" t="str">
        <f>IF('Results data'!B35="","",'Results data'!B35)</f>
        <v/>
      </c>
      <c r="C35" s="349" t="str">
        <f>IF('Results data'!C35="","",'Results data'!C35)</f>
        <v/>
      </c>
      <c r="D35" s="349" t="str">
        <f>IF('Results data'!D35="","",'Results data'!D35)</f>
        <v/>
      </c>
      <c r="E35" s="349" t="str">
        <f>IF('Results data'!E35="","",'Results data'!E35)</f>
        <v/>
      </c>
      <c r="F35" s="349" t="str">
        <f>IF('Results data'!F35="","",'Results data'!F35)</f>
        <v/>
      </c>
      <c r="G35" s="349" t="str">
        <f>IF('Results data'!G35="","",'Results data'!G35)</f>
        <v/>
      </c>
      <c r="H35" s="349" t="str">
        <f>IF('Results data'!H35="","",'Results data'!H35)</f>
        <v/>
      </c>
      <c r="I35" s="349" t="str">
        <f>IF('Results data'!I35="","",'Results data'!I35)</f>
        <v/>
      </c>
      <c r="J35" s="349" t="str">
        <f>IF('Results data'!J35="","",'Results data'!J35)</f>
        <v/>
      </c>
      <c r="K35" s="361" t="str">
        <f>IF('Results data'!K35="","",'Results data'!K35)</f>
        <v/>
      </c>
      <c r="L35" s="351" t="str">
        <f>IF('Results data'!L35="","",'Results data'!L35)</f>
        <v/>
      </c>
      <c r="M35" s="352" t="str">
        <f>IF('Results data'!M35="","",'Results data'!M35)</f>
        <v/>
      </c>
      <c r="N35" s="350" t="str">
        <f>IF('Results data'!N35="","",'Results data'!N35)</f>
        <v/>
      </c>
      <c r="O35" s="325">
        <v>18</v>
      </c>
      <c r="P35" s="325">
        <v>21</v>
      </c>
      <c r="Q35" s="338">
        <f t="shared" si="1"/>
        <v>15</v>
      </c>
      <c r="R35" s="319">
        <v>42967</v>
      </c>
      <c r="S35" s="320">
        <v>42985</v>
      </c>
      <c r="T35" s="345">
        <f t="shared" si="0"/>
        <v>18</v>
      </c>
      <c r="U35" s="338">
        <f t="shared" si="2"/>
        <v>15</v>
      </c>
    </row>
    <row r="36" spans="1:21" s="228" customFormat="1" ht="15.75" x14ac:dyDescent="0.25">
      <c r="A36" s="348">
        <v>10</v>
      </c>
      <c r="B36" s="349" t="str">
        <f>IF('Results data'!B36="","",'Results data'!B36)</f>
        <v/>
      </c>
      <c r="C36" s="349" t="str">
        <f>IF('Results data'!C36="","",'Results data'!C36)</f>
        <v/>
      </c>
      <c r="D36" s="349" t="str">
        <f>IF('Results data'!D36="","",'Results data'!D36)</f>
        <v/>
      </c>
      <c r="E36" s="349" t="str">
        <f>IF('Results data'!E36="","",'Results data'!E36)</f>
        <v/>
      </c>
      <c r="F36" s="349" t="str">
        <f>IF('Results data'!F36="","",'Results data'!F36)</f>
        <v/>
      </c>
      <c r="G36" s="349" t="str">
        <f>IF('Results data'!G36="","",'Results data'!G36)</f>
        <v/>
      </c>
      <c r="H36" s="349" t="str">
        <f>IF('Results data'!H36="","",'Results data'!H36)</f>
        <v/>
      </c>
      <c r="I36" s="349" t="str">
        <f>IF('Results data'!I36="","",'Results data'!I36)</f>
        <v/>
      </c>
      <c r="J36" s="349" t="str">
        <f>IF('Results data'!J36="","",'Results data'!J36)</f>
        <v/>
      </c>
      <c r="K36" s="361" t="str">
        <f>IF('Results data'!K36="","",'Results data'!K36)</f>
        <v/>
      </c>
      <c r="L36" s="351" t="str">
        <f>IF('Results data'!L36="","",'Results data'!L36)</f>
        <v/>
      </c>
      <c r="M36" s="352" t="str">
        <f>IF('Results data'!M36="","",'Results data'!M36)</f>
        <v/>
      </c>
      <c r="N36" s="350" t="str">
        <f>IF('Results data'!N36="","",'Results data'!N36)</f>
        <v/>
      </c>
      <c r="O36" s="325">
        <v>15</v>
      </c>
      <c r="P36" s="325">
        <v>21</v>
      </c>
      <c r="Q36" s="338">
        <f t="shared" si="1"/>
        <v>15</v>
      </c>
      <c r="R36" s="319">
        <v>42967</v>
      </c>
      <c r="S36" s="320">
        <v>42986</v>
      </c>
      <c r="T36" s="345">
        <f t="shared" si="0"/>
        <v>19</v>
      </c>
      <c r="U36" s="338">
        <f t="shared" si="2"/>
        <v>15</v>
      </c>
    </row>
    <row r="37" spans="1:21" s="228" customFormat="1" ht="15.75" x14ac:dyDescent="0.25">
      <c r="A37" s="348">
        <v>11</v>
      </c>
      <c r="B37" s="349" t="str">
        <f>IF('Results data'!B37="","",'Results data'!B37)</f>
        <v/>
      </c>
      <c r="C37" s="349" t="str">
        <f>IF('Results data'!C37="","",'Results data'!C37)</f>
        <v/>
      </c>
      <c r="D37" s="349" t="str">
        <f>IF('Results data'!D37="","",'Results data'!D37)</f>
        <v/>
      </c>
      <c r="E37" s="349" t="str">
        <f>IF('Results data'!E37="","",'Results data'!E37)</f>
        <v/>
      </c>
      <c r="F37" s="349" t="str">
        <f>IF('Results data'!F37="","",'Results data'!F37)</f>
        <v/>
      </c>
      <c r="G37" s="349" t="str">
        <f>IF('Results data'!G37="","",'Results data'!G37)</f>
        <v/>
      </c>
      <c r="H37" s="349" t="str">
        <f>IF('Results data'!H37="","",'Results data'!H37)</f>
        <v/>
      </c>
      <c r="I37" s="349" t="str">
        <f>IF('Results data'!I37="","",'Results data'!I37)</f>
        <v/>
      </c>
      <c r="J37" s="349" t="str">
        <f>IF('Results data'!J37="","",'Results data'!J37)</f>
        <v/>
      </c>
      <c r="K37" s="361" t="str">
        <f>IF('Results data'!K37="","",'Results data'!K37)</f>
        <v/>
      </c>
      <c r="L37" s="351" t="str">
        <f>IF('Results data'!L37="","",'Results data'!L37)</f>
        <v/>
      </c>
      <c r="M37" s="352" t="str">
        <f>IF('Results data'!M37="","",'Results data'!M37)</f>
        <v/>
      </c>
      <c r="N37" s="350" t="str">
        <f>IF('Results data'!N37="","",'Results data'!N37)</f>
        <v/>
      </c>
      <c r="O37" s="325">
        <v>15</v>
      </c>
      <c r="P37" s="325">
        <v>21</v>
      </c>
      <c r="Q37" s="338">
        <f t="shared" si="1"/>
        <v>15</v>
      </c>
      <c r="R37" s="319">
        <v>42967</v>
      </c>
      <c r="S37" s="320">
        <v>42987</v>
      </c>
      <c r="T37" s="345">
        <f t="shared" si="0"/>
        <v>20</v>
      </c>
      <c r="U37" s="338">
        <f t="shared" si="2"/>
        <v>15</v>
      </c>
    </row>
    <row r="38" spans="1:21" s="228" customFormat="1" ht="15.75" x14ac:dyDescent="0.25">
      <c r="A38" s="348">
        <v>12</v>
      </c>
      <c r="B38" s="349" t="str">
        <f>IF('Results data'!B38="","",'Results data'!B38)</f>
        <v/>
      </c>
      <c r="C38" s="349" t="str">
        <f>IF('Results data'!C38="","",'Results data'!C38)</f>
        <v/>
      </c>
      <c r="D38" s="349" t="str">
        <f>IF('Results data'!D38="","",'Results data'!D38)</f>
        <v/>
      </c>
      <c r="E38" s="349" t="str">
        <f>IF('Results data'!E38="","",'Results data'!E38)</f>
        <v/>
      </c>
      <c r="F38" s="349" t="str">
        <f>IF('Results data'!F38="","",'Results data'!F38)</f>
        <v/>
      </c>
      <c r="G38" s="349" t="str">
        <f>IF('Results data'!G38="","",'Results data'!G38)</f>
        <v/>
      </c>
      <c r="H38" s="349" t="str">
        <f>IF('Results data'!H38="","",'Results data'!H38)</f>
        <v/>
      </c>
      <c r="I38" s="349" t="str">
        <f>IF('Results data'!I38="","",'Results data'!I38)</f>
        <v/>
      </c>
      <c r="J38" s="349" t="str">
        <f>IF('Results data'!J38="","",'Results data'!J38)</f>
        <v/>
      </c>
      <c r="K38" s="361" t="str">
        <f>IF('Results data'!K38="","",'Results data'!K38)</f>
        <v/>
      </c>
      <c r="L38" s="351" t="str">
        <f>IF('Results data'!L38="","",'Results data'!L38)</f>
        <v/>
      </c>
      <c r="M38" s="352" t="str">
        <f>IF('Results data'!M38="","",'Results data'!M38)</f>
        <v/>
      </c>
      <c r="N38" s="350" t="str">
        <f>IF('Results data'!N38="","",'Results data'!N38)</f>
        <v/>
      </c>
      <c r="O38" s="325"/>
      <c r="P38" s="325"/>
      <c r="Q38" s="338">
        <f t="shared" si="1"/>
        <v>15</v>
      </c>
      <c r="R38" s="319"/>
      <c r="S38" s="320"/>
      <c r="T38" s="345" t="str">
        <f t="shared" si="0"/>
        <v/>
      </c>
      <c r="U38" s="338">
        <f t="shared" si="2"/>
        <v>15</v>
      </c>
    </row>
    <row r="39" spans="1:21" s="228" customFormat="1" ht="15.75" x14ac:dyDescent="0.25">
      <c r="A39" s="348">
        <v>13</v>
      </c>
      <c r="B39" s="349" t="str">
        <f>IF('Results data'!B39="","",'Results data'!B39)</f>
        <v/>
      </c>
      <c r="C39" s="349" t="str">
        <f>IF('Results data'!C39="","",'Results data'!C39)</f>
        <v/>
      </c>
      <c r="D39" s="349" t="str">
        <f>IF('Results data'!D39="","",'Results data'!D39)</f>
        <v/>
      </c>
      <c r="E39" s="349" t="str">
        <f>IF('Results data'!E39="","",'Results data'!E39)</f>
        <v/>
      </c>
      <c r="F39" s="349" t="str">
        <f>IF('Results data'!F39="","",'Results data'!F39)</f>
        <v/>
      </c>
      <c r="G39" s="349" t="str">
        <f>IF('Results data'!G39="","",'Results data'!G39)</f>
        <v/>
      </c>
      <c r="H39" s="349" t="str">
        <f>IF('Results data'!H39="","",'Results data'!H39)</f>
        <v/>
      </c>
      <c r="I39" s="349" t="str">
        <f>IF('Results data'!I39="","",'Results data'!I39)</f>
        <v/>
      </c>
      <c r="J39" s="349" t="str">
        <f>IF('Results data'!J39="","",'Results data'!J39)</f>
        <v/>
      </c>
      <c r="K39" s="361" t="str">
        <f>IF('Results data'!K39="","",'Results data'!K39)</f>
        <v/>
      </c>
      <c r="L39" s="351" t="str">
        <f>IF('Results data'!L39="","",'Results data'!L39)</f>
        <v/>
      </c>
      <c r="M39" s="352" t="str">
        <f>IF('Results data'!M39="","",'Results data'!M39)</f>
        <v/>
      </c>
      <c r="N39" s="350" t="str">
        <f>IF('Results data'!N39="","",'Results data'!N39)</f>
        <v/>
      </c>
      <c r="O39" s="325"/>
      <c r="P39" s="325"/>
      <c r="Q39" s="338">
        <f t="shared" si="1"/>
        <v>15</v>
      </c>
      <c r="R39" s="319"/>
      <c r="S39" s="320"/>
      <c r="T39" s="345" t="str">
        <f t="shared" si="0"/>
        <v/>
      </c>
      <c r="U39" s="338">
        <f t="shared" si="2"/>
        <v>15</v>
      </c>
    </row>
    <row r="40" spans="1:21" s="228" customFormat="1" ht="15.75" x14ac:dyDescent="0.25">
      <c r="A40" s="348">
        <v>14</v>
      </c>
      <c r="B40" s="349" t="str">
        <f>IF('Results data'!B40="","",'Results data'!B40)</f>
        <v/>
      </c>
      <c r="C40" s="349" t="str">
        <f>IF('Results data'!C40="","",'Results data'!C40)</f>
        <v/>
      </c>
      <c r="D40" s="349" t="str">
        <f>IF('Results data'!D40="","",'Results data'!D40)</f>
        <v/>
      </c>
      <c r="E40" s="349" t="str">
        <f>IF('Results data'!E40="","",'Results data'!E40)</f>
        <v/>
      </c>
      <c r="F40" s="349" t="str">
        <f>IF('Results data'!F40="","",'Results data'!F40)</f>
        <v/>
      </c>
      <c r="G40" s="349" t="str">
        <f>IF('Results data'!G40="","",'Results data'!G40)</f>
        <v/>
      </c>
      <c r="H40" s="349" t="str">
        <f>IF('Results data'!H40="","",'Results data'!H40)</f>
        <v/>
      </c>
      <c r="I40" s="349" t="str">
        <f>IF('Results data'!I40="","",'Results data'!I40)</f>
        <v/>
      </c>
      <c r="J40" s="349" t="str">
        <f>IF('Results data'!J40="","",'Results data'!J40)</f>
        <v/>
      </c>
      <c r="K40" s="361" t="str">
        <f>IF('Results data'!K40="","",'Results data'!K40)</f>
        <v/>
      </c>
      <c r="L40" s="351" t="str">
        <f>IF('Results data'!L40="","",'Results data'!L40)</f>
        <v/>
      </c>
      <c r="M40" s="352" t="str">
        <f>IF('Results data'!M40="","",'Results data'!M40)</f>
        <v/>
      </c>
      <c r="N40" s="350" t="str">
        <f>IF('Results data'!N40="","",'Results data'!N40)</f>
        <v/>
      </c>
      <c r="O40" s="325"/>
      <c r="P40" s="325"/>
      <c r="Q40" s="338">
        <f t="shared" si="1"/>
        <v>15</v>
      </c>
      <c r="R40" s="319"/>
      <c r="S40" s="320"/>
      <c r="T40" s="345" t="str">
        <f t="shared" si="0"/>
        <v/>
      </c>
      <c r="U40" s="338">
        <f t="shared" si="2"/>
        <v>15</v>
      </c>
    </row>
    <row r="41" spans="1:21" s="228" customFormat="1" ht="15.75" x14ac:dyDescent="0.25">
      <c r="A41" s="348">
        <v>15</v>
      </c>
      <c r="B41" s="349" t="str">
        <f>IF('Results data'!B41="","",'Results data'!B41)</f>
        <v/>
      </c>
      <c r="C41" s="349" t="str">
        <f>IF('Results data'!C41="","",'Results data'!C41)</f>
        <v/>
      </c>
      <c r="D41" s="349" t="str">
        <f>IF('Results data'!D41="","",'Results data'!D41)</f>
        <v/>
      </c>
      <c r="E41" s="349" t="str">
        <f>IF('Results data'!E41="","",'Results data'!E41)</f>
        <v/>
      </c>
      <c r="F41" s="349" t="str">
        <f>IF('Results data'!F41="","",'Results data'!F41)</f>
        <v/>
      </c>
      <c r="G41" s="349" t="str">
        <f>IF('Results data'!G41="","",'Results data'!G41)</f>
        <v/>
      </c>
      <c r="H41" s="349" t="str">
        <f>IF('Results data'!H41="","",'Results data'!H41)</f>
        <v/>
      </c>
      <c r="I41" s="349" t="str">
        <f>IF('Results data'!I41="","",'Results data'!I41)</f>
        <v/>
      </c>
      <c r="J41" s="349" t="str">
        <f>IF('Results data'!J41="","",'Results data'!J41)</f>
        <v/>
      </c>
      <c r="K41" s="361" t="str">
        <f>IF('Results data'!K41="","",'Results data'!K41)</f>
        <v/>
      </c>
      <c r="L41" s="351" t="str">
        <f>IF('Results data'!L41="","",'Results data'!L41)</f>
        <v/>
      </c>
      <c r="M41" s="352" t="str">
        <f>IF('Results data'!M41="","",'Results data'!M41)</f>
        <v/>
      </c>
      <c r="N41" s="350" t="str">
        <f>IF('Results data'!N41="","",'Results data'!N41)</f>
        <v/>
      </c>
      <c r="O41" s="325"/>
      <c r="P41" s="325"/>
      <c r="Q41" s="338">
        <f t="shared" si="1"/>
        <v>15</v>
      </c>
      <c r="R41" s="319"/>
      <c r="S41" s="320"/>
      <c r="T41" s="345" t="str">
        <f t="shared" si="0"/>
        <v/>
      </c>
      <c r="U41" s="338">
        <f t="shared" si="2"/>
        <v>15</v>
      </c>
    </row>
    <row r="42" spans="1:21" s="228" customFormat="1" ht="15.75" x14ac:dyDescent="0.25">
      <c r="A42" s="348">
        <v>16</v>
      </c>
      <c r="B42" s="349" t="str">
        <f>IF('Results data'!B42="","",'Results data'!B42)</f>
        <v/>
      </c>
      <c r="C42" s="349" t="str">
        <f>IF('Results data'!C42="","",'Results data'!C42)</f>
        <v/>
      </c>
      <c r="D42" s="349" t="str">
        <f>IF('Results data'!D42="","",'Results data'!D42)</f>
        <v/>
      </c>
      <c r="E42" s="349" t="str">
        <f>IF('Results data'!E42="","",'Results data'!E42)</f>
        <v/>
      </c>
      <c r="F42" s="349" t="str">
        <f>IF('Results data'!F42="","",'Results data'!F42)</f>
        <v/>
      </c>
      <c r="G42" s="349" t="str">
        <f>IF('Results data'!G42="","",'Results data'!G42)</f>
        <v/>
      </c>
      <c r="H42" s="349" t="str">
        <f>IF('Results data'!H42="","",'Results data'!H42)</f>
        <v/>
      </c>
      <c r="I42" s="349" t="str">
        <f>IF('Results data'!I42="","",'Results data'!I42)</f>
        <v/>
      </c>
      <c r="J42" s="349" t="str">
        <f>IF('Results data'!J42="","",'Results data'!J42)</f>
        <v/>
      </c>
      <c r="K42" s="361" t="str">
        <f>IF('Results data'!K42="","",'Results data'!K42)</f>
        <v/>
      </c>
      <c r="L42" s="351" t="str">
        <f>IF('Results data'!L42="","",'Results data'!L42)</f>
        <v/>
      </c>
      <c r="M42" s="352" t="str">
        <f>IF('Results data'!M42="","",'Results data'!M42)</f>
        <v/>
      </c>
      <c r="N42" s="350" t="str">
        <f>IF('Results data'!N42="","",'Results data'!N42)</f>
        <v/>
      </c>
      <c r="O42" s="325"/>
      <c r="P42" s="325"/>
      <c r="Q42" s="338">
        <f t="shared" si="1"/>
        <v>15</v>
      </c>
      <c r="R42" s="319"/>
      <c r="S42" s="320"/>
      <c r="T42" s="345" t="str">
        <f t="shared" si="0"/>
        <v/>
      </c>
      <c r="U42" s="338">
        <f t="shared" si="2"/>
        <v>15</v>
      </c>
    </row>
    <row r="43" spans="1:21" s="228" customFormat="1" ht="15.75" x14ac:dyDescent="0.25">
      <c r="A43" s="348">
        <v>17</v>
      </c>
      <c r="B43" s="349" t="str">
        <f>IF('Results data'!B43="","",'Results data'!B43)</f>
        <v/>
      </c>
      <c r="C43" s="349" t="str">
        <f>IF('Results data'!C43="","",'Results data'!C43)</f>
        <v/>
      </c>
      <c r="D43" s="349" t="str">
        <f>IF('Results data'!D43="","",'Results data'!D43)</f>
        <v/>
      </c>
      <c r="E43" s="349" t="str">
        <f>IF('Results data'!E43="","",'Results data'!E43)</f>
        <v/>
      </c>
      <c r="F43" s="349" t="str">
        <f>IF('Results data'!F43="","",'Results data'!F43)</f>
        <v/>
      </c>
      <c r="G43" s="349" t="str">
        <f>IF('Results data'!G43="","",'Results data'!G43)</f>
        <v/>
      </c>
      <c r="H43" s="349" t="str">
        <f>IF('Results data'!H43="","",'Results data'!H43)</f>
        <v/>
      </c>
      <c r="I43" s="349" t="str">
        <f>IF('Results data'!I43="","",'Results data'!I43)</f>
        <v/>
      </c>
      <c r="J43" s="349" t="str">
        <f>IF('Results data'!J43="","",'Results data'!J43)</f>
        <v/>
      </c>
      <c r="K43" s="361" t="str">
        <f>IF('Results data'!K43="","",'Results data'!K43)</f>
        <v/>
      </c>
      <c r="L43" s="351" t="str">
        <f>IF('Results data'!L43="","",'Results data'!L43)</f>
        <v/>
      </c>
      <c r="M43" s="352" t="str">
        <f>IF('Results data'!M43="","",'Results data'!M43)</f>
        <v/>
      </c>
      <c r="N43" s="350" t="str">
        <f>IF('Results data'!N43="","",'Results data'!N43)</f>
        <v/>
      </c>
      <c r="O43" s="325"/>
      <c r="P43" s="325"/>
      <c r="Q43" s="338">
        <f t="shared" si="1"/>
        <v>15</v>
      </c>
      <c r="R43" s="319"/>
      <c r="S43" s="320"/>
      <c r="T43" s="345" t="str">
        <f t="shared" si="0"/>
        <v/>
      </c>
      <c r="U43" s="338">
        <f t="shared" si="2"/>
        <v>15</v>
      </c>
    </row>
    <row r="44" spans="1:21" s="228" customFormat="1" ht="15.75" x14ac:dyDescent="0.25">
      <c r="A44" s="348">
        <v>18</v>
      </c>
      <c r="B44" s="349" t="str">
        <f>IF('Results data'!B44="","",'Results data'!B44)</f>
        <v/>
      </c>
      <c r="C44" s="349" t="str">
        <f>IF('Results data'!C44="","",'Results data'!C44)</f>
        <v/>
      </c>
      <c r="D44" s="349" t="str">
        <f>IF('Results data'!D44="","",'Results data'!D44)</f>
        <v/>
      </c>
      <c r="E44" s="349" t="str">
        <f>IF('Results data'!E44="","",'Results data'!E44)</f>
        <v/>
      </c>
      <c r="F44" s="349" t="str">
        <f>IF('Results data'!F44="","",'Results data'!F44)</f>
        <v/>
      </c>
      <c r="G44" s="349" t="str">
        <f>IF('Results data'!G44="","",'Results data'!G44)</f>
        <v/>
      </c>
      <c r="H44" s="349" t="str">
        <f>IF('Results data'!H44="","",'Results data'!H44)</f>
        <v/>
      </c>
      <c r="I44" s="349" t="str">
        <f>IF('Results data'!I44="","",'Results data'!I44)</f>
        <v/>
      </c>
      <c r="J44" s="349" t="str">
        <f>IF('Results data'!J44="","",'Results data'!J44)</f>
        <v/>
      </c>
      <c r="K44" s="361" t="str">
        <f>IF('Results data'!K44="","",'Results data'!K44)</f>
        <v/>
      </c>
      <c r="L44" s="351" t="str">
        <f>IF('Results data'!L44="","",'Results data'!L44)</f>
        <v/>
      </c>
      <c r="M44" s="352" t="str">
        <f>IF('Results data'!M44="","",'Results data'!M44)</f>
        <v/>
      </c>
      <c r="N44" s="350" t="str">
        <f>IF('Results data'!N44="","",'Results data'!N44)</f>
        <v/>
      </c>
      <c r="O44" s="325"/>
      <c r="P44" s="325"/>
      <c r="Q44" s="338">
        <f t="shared" si="1"/>
        <v>15</v>
      </c>
      <c r="R44" s="319"/>
      <c r="S44" s="320"/>
      <c r="T44" s="345" t="str">
        <f t="shared" si="0"/>
        <v/>
      </c>
      <c r="U44" s="338">
        <f t="shared" si="2"/>
        <v>15</v>
      </c>
    </row>
    <row r="45" spans="1:21" s="228" customFormat="1" ht="15.75" x14ac:dyDescent="0.25">
      <c r="A45" s="348">
        <v>19</v>
      </c>
      <c r="B45" s="349" t="str">
        <f>IF('Results data'!B45="","",'Results data'!B45)</f>
        <v/>
      </c>
      <c r="C45" s="349" t="str">
        <f>IF('Results data'!C45="","",'Results data'!C45)</f>
        <v/>
      </c>
      <c r="D45" s="349" t="str">
        <f>IF('Results data'!D45="","",'Results data'!D45)</f>
        <v/>
      </c>
      <c r="E45" s="349" t="str">
        <f>IF('Results data'!E45="","",'Results data'!E45)</f>
        <v/>
      </c>
      <c r="F45" s="349" t="str">
        <f>IF('Results data'!F45="","",'Results data'!F45)</f>
        <v/>
      </c>
      <c r="G45" s="349" t="str">
        <f>IF('Results data'!G45="","",'Results data'!G45)</f>
        <v/>
      </c>
      <c r="H45" s="349" t="str">
        <f>IF('Results data'!H45="","",'Results data'!H45)</f>
        <v/>
      </c>
      <c r="I45" s="349" t="str">
        <f>IF('Results data'!I45="","",'Results data'!I45)</f>
        <v/>
      </c>
      <c r="J45" s="349" t="str">
        <f>IF('Results data'!J45="","",'Results data'!J45)</f>
        <v/>
      </c>
      <c r="K45" s="361" t="str">
        <f>IF('Results data'!K45="","",'Results data'!K45)</f>
        <v/>
      </c>
      <c r="L45" s="351" t="str">
        <f>IF('Results data'!L45="","",'Results data'!L45)</f>
        <v/>
      </c>
      <c r="M45" s="352" t="str">
        <f>IF('Results data'!M45="","",'Results data'!M45)</f>
        <v/>
      </c>
      <c r="N45" s="350" t="str">
        <f>IF('Results data'!N45="","",'Results data'!N45)</f>
        <v/>
      </c>
      <c r="O45" s="325"/>
      <c r="P45" s="325"/>
      <c r="Q45" s="338">
        <f t="shared" si="1"/>
        <v>15</v>
      </c>
      <c r="R45" s="319"/>
      <c r="S45" s="320"/>
      <c r="T45" s="345" t="str">
        <f t="shared" si="0"/>
        <v/>
      </c>
      <c r="U45" s="338">
        <f t="shared" si="2"/>
        <v>15</v>
      </c>
    </row>
    <row r="46" spans="1:21" s="228" customFormat="1" ht="15.75" x14ac:dyDescent="0.25">
      <c r="A46" s="348">
        <v>20</v>
      </c>
      <c r="B46" s="349" t="str">
        <f>IF('Results data'!B46="","",'Results data'!B46)</f>
        <v/>
      </c>
      <c r="C46" s="349" t="str">
        <f>IF('Results data'!C46="","",'Results data'!C46)</f>
        <v/>
      </c>
      <c r="D46" s="349" t="str">
        <f>IF('Results data'!D46="","",'Results data'!D46)</f>
        <v/>
      </c>
      <c r="E46" s="349" t="str">
        <f>IF('Results data'!E46="","",'Results data'!E46)</f>
        <v/>
      </c>
      <c r="F46" s="349" t="str">
        <f>IF('Results data'!F46="","",'Results data'!F46)</f>
        <v/>
      </c>
      <c r="G46" s="349" t="str">
        <f>IF('Results data'!G46="","",'Results data'!G46)</f>
        <v/>
      </c>
      <c r="H46" s="349" t="str">
        <f>IF('Results data'!H46="","",'Results data'!H46)</f>
        <v/>
      </c>
      <c r="I46" s="349" t="str">
        <f>IF('Results data'!I46="","",'Results data'!I46)</f>
        <v/>
      </c>
      <c r="J46" s="349" t="str">
        <f>IF('Results data'!J46="","",'Results data'!J46)</f>
        <v/>
      </c>
      <c r="K46" s="361" t="str">
        <f>IF('Results data'!K46="","",'Results data'!K46)</f>
        <v/>
      </c>
      <c r="L46" s="351" t="str">
        <f>IF('Results data'!L46="","",'Results data'!L46)</f>
        <v/>
      </c>
      <c r="M46" s="352" t="str">
        <f>IF('Results data'!M46="","",'Results data'!M46)</f>
        <v/>
      </c>
      <c r="N46" s="350" t="str">
        <f>IF('Results data'!N46="","",'Results data'!N46)</f>
        <v/>
      </c>
      <c r="O46" s="325"/>
      <c r="P46" s="325"/>
      <c r="Q46" s="338">
        <f t="shared" si="1"/>
        <v>15</v>
      </c>
      <c r="R46" s="319"/>
      <c r="S46" s="320"/>
      <c r="T46" s="345" t="str">
        <f t="shared" si="0"/>
        <v/>
      </c>
      <c r="U46" s="338">
        <f t="shared" si="2"/>
        <v>15</v>
      </c>
    </row>
    <row r="47" spans="1:21" s="228" customFormat="1" ht="15.75" x14ac:dyDescent="0.25">
      <c r="A47" s="348">
        <v>21</v>
      </c>
      <c r="B47" s="349" t="str">
        <f>IF('Results data'!B47="","",'Results data'!B47)</f>
        <v/>
      </c>
      <c r="C47" s="349" t="str">
        <f>IF('Results data'!C47="","",'Results data'!C47)</f>
        <v/>
      </c>
      <c r="D47" s="349" t="str">
        <f>IF('Results data'!D47="","",'Results data'!D47)</f>
        <v/>
      </c>
      <c r="E47" s="349" t="str">
        <f>IF('Results data'!E47="","",'Results data'!E47)</f>
        <v/>
      </c>
      <c r="F47" s="349" t="str">
        <f>IF('Results data'!F47="","",'Results data'!F47)</f>
        <v/>
      </c>
      <c r="G47" s="349" t="str">
        <f>IF('Results data'!G47="","",'Results data'!G47)</f>
        <v/>
      </c>
      <c r="H47" s="349" t="str">
        <f>IF('Results data'!H47="","",'Results data'!H47)</f>
        <v/>
      </c>
      <c r="I47" s="349" t="str">
        <f>IF('Results data'!I47="","",'Results data'!I47)</f>
        <v/>
      </c>
      <c r="J47" s="349" t="str">
        <f>IF('Results data'!J47="","",'Results data'!J47)</f>
        <v/>
      </c>
      <c r="K47" s="361" t="str">
        <f>IF('Results data'!K47="","",'Results data'!K47)</f>
        <v/>
      </c>
      <c r="L47" s="351" t="str">
        <f>IF('Results data'!L47="","",'Results data'!L47)</f>
        <v/>
      </c>
      <c r="M47" s="352" t="str">
        <f>IF('Results data'!M47="","",'Results data'!M47)</f>
        <v/>
      </c>
      <c r="N47" s="350" t="str">
        <f>IF('Results data'!N47="","",'Results data'!N47)</f>
        <v/>
      </c>
      <c r="O47" s="325"/>
      <c r="P47" s="325"/>
      <c r="Q47" s="338">
        <f t="shared" si="1"/>
        <v>15</v>
      </c>
      <c r="R47" s="319"/>
      <c r="S47" s="320"/>
      <c r="T47" s="345" t="str">
        <f t="shared" si="0"/>
        <v/>
      </c>
      <c r="U47" s="338">
        <f t="shared" si="2"/>
        <v>15</v>
      </c>
    </row>
    <row r="48" spans="1:21" s="228" customFormat="1" ht="15.75" x14ac:dyDescent="0.25">
      <c r="A48" s="348">
        <v>22</v>
      </c>
      <c r="B48" s="349" t="str">
        <f>IF('Results data'!B48="","",'Results data'!B48)</f>
        <v/>
      </c>
      <c r="C48" s="349" t="str">
        <f>IF('Results data'!C48="","",'Results data'!C48)</f>
        <v/>
      </c>
      <c r="D48" s="349" t="str">
        <f>IF('Results data'!D48="","",'Results data'!D48)</f>
        <v/>
      </c>
      <c r="E48" s="349" t="str">
        <f>IF('Results data'!E48="","",'Results data'!E48)</f>
        <v/>
      </c>
      <c r="F48" s="349" t="str">
        <f>IF('Results data'!F48="","",'Results data'!F48)</f>
        <v/>
      </c>
      <c r="G48" s="349" t="str">
        <f>IF('Results data'!G48="","",'Results data'!G48)</f>
        <v/>
      </c>
      <c r="H48" s="349" t="str">
        <f>IF('Results data'!H48="","",'Results data'!H48)</f>
        <v/>
      </c>
      <c r="I48" s="349" t="str">
        <f>IF('Results data'!I48="","",'Results data'!I48)</f>
        <v/>
      </c>
      <c r="J48" s="349" t="str">
        <f>IF('Results data'!J48="","",'Results data'!J48)</f>
        <v/>
      </c>
      <c r="K48" s="361" t="str">
        <f>IF('Results data'!K48="","",'Results data'!K48)</f>
        <v/>
      </c>
      <c r="L48" s="351" t="str">
        <f>IF('Results data'!L48="","",'Results data'!L48)</f>
        <v/>
      </c>
      <c r="M48" s="352" t="str">
        <f>IF('Results data'!M48="","",'Results data'!M48)</f>
        <v/>
      </c>
      <c r="N48" s="350" t="str">
        <f>IF('Results data'!N48="","",'Results data'!N48)</f>
        <v/>
      </c>
      <c r="O48" s="325"/>
      <c r="P48" s="325"/>
      <c r="Q48" s="338">
        <f t="shared" si="1"/>
        <v>15</v>
      </c>
      <c r="R48" s="319"/>
      <c r="S48" s="320"/>
      <c r="T48" s="345" t="str">
        <f t="shared" si="0"/>
        <v/>
      </c>
      <c r="U48" s="338">
        <f t="shared" si="2"/>
        <v>15</v>
      </c>
    </row>
    <row r="49" spans="1:21" s="228" customFormat="1" ht="15.75" x14ac:dyDescent="0.25">
      <c r="A49" s="348">
        <v>23</v>
      </c>
      <c r="B49" s="349" t="str">
        <f>IF('Results data'!B49="","",'Results data'!B49)</f>
        <v/>
      </c>
      <c r="C49" s="349" t="str">
        <f>IF('Results data'!C49="","",'Results data'!C49)</f>
        <v/>
      </c>
      <c r="D49" s="349" t="str">
        <f>IF('Results data'!D49="","",'Results data'!D49)</f>
        <v/>
      </c>
      <c r="E49" s="349" t="str">
        <f>IF('Results data'!E49="","",'Results data'!E49)</f>
        <v/>
      </c>
      <c r="F49" s="349" t="str">
        <f>IF('Results data'!F49="","",'Results data'!F49)</f>
        <v/>
      </c>
      <c r="G49" s="349" t="str">
        <f>IF('Results data'!G49="","",'Results data'!G49)</f>
        <v/>
      </c>
      <c r="H49" s="349" t="str">
        <f>IF('Results data'!H49="","",'Results data'!H49)</f>
        <v/>
      </c>
      <c r="I49" s="349" t="str">
        <f>IF('Results data'!I49="","",'Results data'!I49)</f>
        <v/>
      </c>
      <c r="J49" s="349" t="str">
        <f>IF('Results data'!J49="","",'Results data'!J49)</f>
        <v/>
      </c>
      <c r="K49" s="361" t="str">
        <f>IF('Results data'!K49="","",'Results data'!K49)</f>
        <v/>
      </c>
      <c r="L49" s="351" t="str">
        <f>IF('Results data'!L49="","",'Results data'!L49)</f>
        <v/>
      </c>
      <c r="M49" s="352" t="str">
        <f>IF('Results data'!M49="","",'Results data'!M49)</f>
        <v/>
      </c>
      <c r="N49" s="350" t="str">
        <f>IF('Results data'!N49="","",'Results data'!N49)</f>
        <v/>
      </c>
      <c r="O49" s="325"/>
      <c r="P49" s="325"/>
      <c r="Q49" s="338">
        <f t="shared" si="1"/>
        <v>15</v>
      </c>
      <c r="R49" s="319"/>
      <c r="S49" s="320"/>
      <c r="T49" s="345" t="str">
        <f t="shared" si="0"/>
        <v/>
      </c>
      <c r="U49" s="338">
        <f t="shared" si="2"/>
        <v>15</v>
      </c>
    </row>
    <row r="50" spans="1:21" s="228" customFormat="1" ht="15.75" x14ac:dyDescent="0.25">
      <c r="A50" s="348">
        <v>24</v>
      </c>
      <c r="B50" s="349" t="str">
        <f>IF('Results data'!B50="","",'Results data'!B50)</f>
        <v/>
      </c>
      <c r="C50" s="349" t="str">
        <f>IF('Results data'!C50="","",'Results data'!C50)</f>
        <v/>
      </c>
      <c r="D50" s="349" t="str">
        <f>IF('Results data'!D50="","",'Results data'!D50)</f>
        <v/>
      </c>
      <c r="E50" s="349" t="str">
        <f>IF('Results data'!E50="","",'Results data'!E50)</f>
        <v/>
      </c>
      <c r="F50" s="349" t="str">
        <f>IF('Results data'!F50="","",'Results data'!F50)</f>
        <v/>
      </c>
      <c r="G50" s="349" t="str">
        <f>IF('Results data'!G50="","",'Results data'!G50)</f>
        <v/>
      </c>
      <c r="H50" s="349" t="str">
        <f>IF('Results data'!H50="","",'Results data'!H50)</f>
        <v/>
      </c>
      <c r="I50" s="349" t="str">
        <f>IF('Results data'!I50="","",'Results data'!I50)</f>
        <v/>
      </c>
      <c r="J50" s="349" t="str">
        <f>IF('Results data'!J50="","",'Results data'!J50)</f>
        <v/>
      </c>
      <c r="K50" s="361" t="str">
        <f>IF('Results data'!K50="","",'Results data'!K50)</f>
        <v/>
      </c>
      <c r="L50" s="351" t="str">
        <f>IF('Results data'!L50="","",'Results data'!L50)</f>
        <v/>
      </c>
      <c r="M50" s="352" t="str">
        <f>IF('Results data'!M50="","",'Results data'!M50)</f>
        <v/>
      </c>
      <c r="N50" s="350" t="str">
        <f>IF('Results data'!N50="","",'Results data'!N50)</f>
        <v/>
      </c>
      <c r="O50" s="325"/>
      <c r="P50" s="325"/>
      <c r="Q50" s="338">
        <f t="shared" si="1"/>
        <v>15</v>
      </c>
      <c r="R50" s="319"/>
      <c r="S50" s="320"/>
      <c r="T50" s="345" t="str">
        <f t="shared" si="0"/>
        <v/>
      </c>
      <c r="U50" s="338">
        <f t="shared" si="2"/>
        <v>15</v>
      </c>
    </row>
    <row r="51" spans="1:21" s="228" customFormat="1" ht="15.75" x14ac:dyDescent="0.25">
      <c r="A51" s="348">
        <v>25</v>
      </c>
      <c r="B51" s="349" t="str">
        <f>IF('Results data'!B51="","",'Results data'!B51)</f>
        <v/>
      </c>
      <c r="C51" s="349" t="str">
        <f>IF('Results data'!C51="","",'Results data'!C51)</f>
        <v/>
      </c>
      <c r="D51" s="349" t="str">
        <f>IF('Results data'!D51="","",'Results data'!D51)</f>
        <v/>
      </c>
      <c r="E51" s="349" t="str">
        <f>IF('Results data'!E51="","",'Results data'!E51)</f>
        <v/>
      </c>
      <c r="F51" s="349" t="str">
        <f>IF('Results data'!F51="","",'Results data'!F51)</f>
        <v/>
      </c>
      <c r="G51" s="349" t="str">
        <f>IF('Results data'!G51="","",'Results data'!G51)</f>
        <v/>
      </c>
      <c r="H51" s="349" t="str">
        <f>IF('Results data'!H51="","",'Results data'!H51)</f>
        <v/>
      </c>
      <c r="I51" s="349" t="str">
        <f>IF('Results data'!I51="","",'Results data'!I51)</f>
        <v/>
      </c>
      <c r="J51" s="349" t="str">
        <f>IF('Results data'!J51="","",'Results data'!J51)</f>
        <v/>
      </c>
      <c r="K51" s="361" t="str">
        <f>IF('Results data'!K51="","",'Results data'!K51)</f>
        <v/>
      </c>
      <c r="L51" s="351" t="str">
        <f>IF('Results data'!L51="","",'Results data'!L51)</f>
        <v/>
      </c>
      <c r="M51" s="352" t="str">
        <f>IF('Results data'!M51="","",'Results data'!M51)</f>
        <v/>
      </c>
      <c r="N51" s="350" t="str">
        <f>IF('Results data'!N51="","",'Results data'!N51)</f>
        <v/>
      </c>
      <c r="O51" s="325"/>
      <c r="P51" s="325"/>
      <c r="Q51" s="338">
        <f t="shared" si="1"/>
        <v>15</v>
      </c>
      <c r="R51" s="319"/>
      <c r="S51" s="320"/>
      <c r="T51" s="345" t="str">
        <f t="shared" si="0"/>
        <v/>
      </c>
      <c r="U51" s="338">
        <f t="shared" si="2"/>
        <v>15</v>
      </c>
    </row>
    <row r="52" spans="1:21" s="228" customFormat="1" ht="15.75" x14ac:dyDescent="0.25">
      <c r="A52" s="348">
        <v>26</v>
      </c>
      <c r="B52" s="349" t="str">
        <f>IF('Results data'!B52="","",'Results data'!B52)</f>
        <v/>
      </c>
      <c r="C52" s="349" t="str">
        <f>IF('Results data'!C52="","",'Results data'!C52)</f>
        <v/>
      </c>
      <c r="D52" s="349" t="str">
        <f>IF('Results data'!D52="","",'Results data'!D52)</f>
        <v/>
      </c>
      <c r="E52" s="349" t="str">
        <f>IF('Results data'!E52="","",'Results data'!E52)</f>
        <v/>
      </c>
      <c r="F52" s="349" t="str">
        <f>IF('Results data'!F52="","",'Results data'!F52)</f>
        <v/>
      </c>
      <c r="G52" s="349" t="str">
        <f>IF('Results data'!G52="","",'Results data'!G52)</f>
        <v/>
      </c>
      <c r="H52" s="349" t="str">
        <f>IF('Results data'!H52="","",'Results data'!H52)</f>
        <v/>
      </c>
      <c r="I52" s="349" t="str">
        <f>IF('Results data'!I52="","",'Results data'!I52)</f>
        <v/>
      </c>
      <c r="J52" s="349" t="str">
        <f>IF('Results data'!J52="","",'Results data'!J52)</f>
        <v/>
      </c>
      <c r="K52" s="361" t="str">
        <f>IF('Results data'!K52="","",'Results data'!K52)</f>
        <v/>
      </c>
      <c r="L52" s="351" t="str">
        <f>IF('Results data'!L52="","",'Results data'!L52)</f>
        <v/>
      </c>
      <c r="M52" s="352" t="str">
        <f>IF('Results data'!M52="","",'Results data'!M52)</f>
        <v/>
      </c>
      <c r="N52" s="350" t="str">
        <f>IF('Results data'!N52="","",'Results data'!N52)</f>
        <v/>
      </c>
      <c r="O52" s="325"/>
      <c r="P52" s="325"/>
      <c r="Q52" s="338">
        <f t="shared" si="1"/>
        <v>15</v>
      </c>
      <c r="R52" s="319"/>
      <c r="S52" s="320"/>
      <c r="T52" s="345" t="str">
        <f t="shared" si="0"/>
        <v/>
      </c>
      <c r="U52" s="338">
        <f t="shared" si="2"/>
        <v>15</v>
      </c>
    </row>
    <row r="53" spans="1:21" s="228" customFormat="1" ht="15.75" x14ac:dyDescent="0.25">
      <c r="A53" s="348">
        <v>27</v>
      </c>
      <c r="B53" s="349" t="str">
        <f>IF('Results data'!B53="","",'Results data'!B53)</f>
        <v/>
      </c>
      <c r="C53" s="349" t="str">
        <f>IF('Results data'!C53="","",'Results data'!C53)</f>
        <v/>
      </c>
      <c r="D53" s="349" t="str">
        <f>IF('Results data'!D53="","",'Results data'!D53)</f>
        <v/>
      </c>
      <c r="E53" s="349" t="str">
        <f>IF('Results data'!E53="","",'Results data'!E53)</f>
        <v/>
      </c>
      <c r="F53" s="349" t="str">
        <f>IF('Results data'!F53="","",'Results data'!F53)</f>
        <v/>
      </c>
      <c r="G53" s="349" t="str">
        <f>IF('Results data'!G53="","",'Results data'!G53)</f>
        <v/>
      </c>
      <c r="H53" s="349" t="str">
        <f>IF('Results data'!H53="","",'Results data'!H53)</f>
        <v/>
      </c>
      <c r="I53" s="349" t="str">
        <f>IF('Results data'!I53="","",'Results data'!I53)</f>
        <v/>
      </c>
      <c r="J53" s="349" t="str">
        <f>IF('Results data'!J53="","",'Results data'!J53)</f>
        <v/>
      </c>
      <c r="K53" s="361" t="str">
        <f>IF('Results data'!K53="","",'Results data'!K53)</f>
        <v/>
      </c>
      <c r="L53" s="351" t="str">
        <f>IF('Results data'!L53="","",'Results data'!L53)</f>
        <v/>
      </c>
      <c r="M53" s="352" t="str">
        <f>IF('Results data'!M53="","",'Results data'!M53)</f>
        <v/>
      </c>
      <c r="N53" s="350" t="str">
        <f>IF('Results data'!N53="","",'Results data'!N53)</f>
        <v/>
      </c>
      <c r="O53" s="325"/>
      <c r="P53" s="325"/>
      <c r="Q53" s="338">
        <f t="shared" si="1"/>
        <v>15</v>
      </c>
      <c r="R53" s="319"/>
      <c r="S53" s="320"/>
      <c r="T53" s="345" t="str">
        <f t="shared" si="0"/>
        <v/>
      </c>
      <c r="U53" s="338">
        <f t="shared" si="2"/>
        <v>15</v>
      </c>
    </row>
    <row r="54" spans="1:21" s="228" customFormat="1" ht="15.75" x14ac:dyDescent="0.25">
      <c r="A54" s="348">
        <v>28</v>
      </c>
      <c r="B54" s="349" t="str">
        <f>IF('Results data'!B54="","",'Results data'!B54)</f>
        <v/>
      </c>
      <c r="C54" s="349" t="str">
        <f>IF('Results data'!C54="","",'Results data'!C54)</f>
        <v/>
      </c>
      <c r="D54" s="349" t="str">
        <f>IF('Results data'!D54="","",'Results data'!D54)</f>
        <v/>
      </c>
      <c r="E54" s="349" t="str">
        <f>IF('Results data'!E54="","",'Results data'!E54)</f>
        <v/>
      </c>
      <c r="F54" s="349" t="str">
        <f>IF('Results data'!F54="","",'Results data'!F54)</f>
        <v/>
      </c>
      <c r="G54" s="349" t="str">
        <f>IF('Results data'!G54="","",'Results data'!G54)</f>
        <v/>
      </c>
      <c r="H54" s="349" t="str">
        <f>IF('Results data'!H54="","",'Results data'!H54)</f>
        <v/>
      </c>
      <c r="I54" s="349" t="str">
        <f>IF('Results data'!I54="","",'Results data'!I54)</f>
        <v/>
      </c>
      <c r="J54" s="349" t="str">
        <f>IF('Results data'!J54="","",'Results data'!J54)</f>
        <v/>
      </c>
      <c r="K54" s="361" t="str">
        <f>IF('Results data'!K54="","",'Results data'!K54)</f>
        <v/>
      </c>
      <c r="L54" s="351" t="str">
        <f>IF('Results data'!L54="","",'Results data'!L54)</f>
        <v/>
      </c>
      <c r="M54" s="352" t="str">
        <f>IF('Results data'!M54="","",'Results data'!M54)</f>
        <v/>
      </c>
      <c r="N54" s="350" t="str">
        <f>IF('Results data'!N54="","",'Results data'!N54)</f>
        <v/>
      </c>
      <c r="O54" s="325"/>
      <c r="P54" s="325"/>
      <c r="Q54" s="338">
        <f t="shared" si="1"/>
        <v>15</v>
      </c>
      <c r="R54" s="319"/>
      <c r="S54" s="320"/>
      <c r="T54" s="345" t="str">
        <f t="shared" si="0"/>
        <v/>
      </c>
      <c r="U54" s="338">
        <f t="shared" si="2"/>
        <v>15</v>
      </c>
    </row>
    <row r="55" spans="1:21" s="228" customFormat="1" ht="15.75" x14ac:dyDescent="0.25">
      <c r="A55" s="348">
        <v>29</v>
      </c>
      <c r="B55" s="349" t="str">
        <f>IF('Results data'!B55="","",'Results data'!B55)</f>
        <v/>
      </c>
      <c r="C55" s="349" t="str">
        <f>IF('Results data'!C55="","",'Results data'!C55)</f>
        <v/>
      </c>
      <c r="D55" s="349" t="str">
        <f>IF('Results data'!D55="","",'Results data'!D55)</f>
        <v/>
      </c>
      <c r="E55" s="349" t="str">
        <f>IF('Results data'!E55="","",'Results data'!E55)</f>
        <v/>
      </c>
      <c r="F55" s="349" t="str">
        <f>IF('Results data'!F55="","",'Results data'!F55)</f>
        <v/>
      </c>
      <c r="G55" s="349" t="str">
        <f>IF('Results data'!G55="","",'Results data'!G55)</f>
        <v/>
      </c>
      <c r="H55" s="349" t="str">
        <f>IF('Results data'!H55="","",'Results data'!H55)</f>
        <v/>
      </c>
      <c r="I55" s="349" t="str">
        <f>IF('Results data'!I55="","",'Results data'!I55)</f>
        <v/>
      </c>
      <c r="J55" s="349" t="str">
        <f>IF('Results data'!J55="","",'Results data'!J55)</f>
        <v/>
      </c>
      <c r="K55" s="361" t="str">
        <f>IF('Results data'!K55="","",'Results data'!K55)</f>
        <v/>
      </c>
      <c r="L55" s="351" t="str">
        <f>IF('Results data'!L55="","",'Results data'!L55)</f>
        <v/>
      </c>
      <c r="M55" s="352" t="str">
        <f>IF('Results data'!M55="","",'Results data'!M55)</f>
        <v/>
      </c>
      <c r="N55" s="350" t="str">
        <f>IF('Results data'!N55="","",'Results data'!N55)</f>
        <v/>
      </c>
      <c r="O55" s="325"/>
      <c r="P55" s="325"/>
      <c r="Q55" s="338">
        <f t="shared" si="1"/>
        <v>15</v>
      </c>
      <c r="R55" s="319"/>
      <c r="S55" s="320"/>
      <c r="T55" s="345" t="str">
        <f t="shared" si="0"/>
        <v/>
      </c>
      <c r="U55" s="338">
        <f t="shared" si="2"/>
        <v>15</v>
      </c>
    </row>
    <row r="56" spans="1:21" s="228" customFormat="1" ht="15.75" x14ac:dyDescent="0.25">
      <c r="A56" s="348">
        <v>30</v>
      </c>
      <c r="B56" s="349" t="str">
        <f>IF('Results data'!B56="","",'Results data'!B56)</f>
        <v/>
      </c>
      <c r="C56" s="349" t="str">
        <f>IF('Results data'!C56="","",'Results data'!C56)</f>
        <v/>
      </c>
      <c r="D56" s="349" t="str">
        <f>IF('Results data'!D56="","",'Results data'!D56)</f>
        <v/>
      </c>
      <c r="E56" s="349" t="str">
        <f>IF('Results data'!E56="","",'Results data'!E56)</f>
        <v/>
      </c>
      <c r="F56" s="349" t="str">
        <f>IF('Results data'!F56="","",'Results data'!F56)</f>
        <v/>
      </c>
      <c r="G56" s="349" t="str">
        <f>IF('Results data'!G56="","",'Results data'!G56)</f>
        <v/>
      </c>
      <c r="H56" s="349" t="str">
        <f>IF('Results data'!H56="","",'Results data'!H56)</f>
        <v/>
      </c>
      <c r="I56" s="349" t="str">
        <f>IF('Results data'!I56="","",'Results data'!I56)</f>
        <v/>
      </c>
      <c r="J56" s="349" t="str">
        <f>IF('Results data'!J56="","",'Results data'!J56)</f>
        <v/>
      </c>
      <c r="K56" s="361" t="str">
        <f>IF('Results data'!K56="","",'Results data'!K56)</f>
        <v/>
      </c>
      <c r="L56" s="351" t="str">
        <f>IF('Results data'!L56="","",'Results data'!L56)</f>
        <v/>
      </c>
      <c r="M56" s="352" t="str">
        <f>IF('Results data'!M56="","",'Results data'!M56)</f>
        <v/>
      </c>
      <c r="N56" s="350" t="str">
        <f>IF('Results data'!N56="","",'Results data'!N56)</f>
        <v/>
      </c>
      <c r="O56" s="325"/>
      <c r="P56" s="325"/>
      <c r="Q56" s="338">
        <f t="shared" si="1"/>
        <v>15</v>
      </c>
      <c r="R56" s="319"/>
      <c r="S56" s="320"/>
      <c r="T56" s="345" t="str">
        <f t="shared" si="0"/>
        <v/>
      </c>
      <c r="U56" s="338">
        <f t="shared" si="2"/>
        <v>15</v>
      </c>
    </row>
    <row r="57" spans="1:21" s="228" customFormat="1" ht="15.75" x14ac:dyDescent="0.25">
      <c r="A57" s="348">
        <v>31</v>
      </c>
      <c r="B57" s="349" t="str">
        <f>IF('Results data'!B57="","",'Results data'!B57)</f>
        <v/>
      </c>
      <c r="C57" s="349" t="str">
        <f>IF('Results data'!C57="","",'Results data'!C57)</f>
        <v/>
      </c>
      <c r="D57" s="349" t="str">
        <f>IF('Results data'!D57="","",'Results data'!D57)</f>
        <v/>
      </c>
      <c r="E57" s="349" t="str">
        <f>IF('Results data'!E57="","",'Results data'!E57)</f>
        <v/>
      </c>
      <c r="F57" s="349" t="str">
        <f>IF('Results data'!F57="","",'Results data'!F57)</f>
        <v/>
      </c>
      <c r="G57" s="349" t="str">
        <f>IF('Results data'!G57="","",'Results data'!G57)</f>
        <v/>
      </c>
      <c r="H57" s="349" t="str">
        <f>IF('Results data'!H57="","",'Results data'!H57)</f>
        <v/>
      </c>
      <c r="I57" s="349" t="str">
        <f>IF('Results data'!I57="","",'Results data'!I57)</f>
        <v/>
      </c>
      <c r="J57" s="349" t="str">
        <f>IF('Results data'!J57="","",'Results data'!J57)</f>
        <v/>
      </c>
      <c r="K57" s="361" t="str">
        <f>IF('Results data'!K57="","",'Results data'!K57)</f>
        <v/>
      </c>
      <c r="L57" s="351" t="str">
        <f>IF('Results data'!L57="","",'Results data'!L57)</f>
        <v/>
      </c>
      <c r="M57" s="352" t="str">
        <f>IF('Results data'!M57="","",'Results data'!M57)</f>
        <v/>
      </c>
      <c r="N57" s="350" t="str">
        <f>IF('Results data'!N57="","",'Results data'!N57)</f>
        <v/>
      </c>
      <c r="O57" s="325"/>
      <c r="P57" s="325"/>
      <c r="Q57" s="338">
        <f t="shared" si="1"/>
        <v>15</v>
      </c>
      <c r="R57" s="319"/>
      <c r="S57" s="320"/>
      <c r="T57" s="345" t="str">
        <f t="shared" si="0"/>
        <v/>
      </c>
      <c r="U57" s="338">
        <f t="shared" si="2"/>
        <v>15</v>
      </c>
    </row>
    <row r="58" spans="1:21" s="228" customFormat="1" ht="15.75" x14ac:dyDescent="0.25">
      <c r="A58" s="348">
        <v>32</v>
      </c>
      <c r="B58" s="349" t="str">
        <f>IF('Results data'!B58="","",'Results data'!B58)</f>
        <v/>
      </c>
      <c r="C58" s="349" t="str">
        <f>IF('Results data'!C58="","",'Results data'!C58)</f>
        <v/>
      </c>
      <c r="D58" s="349" t="str">
        <f>IF('Results data'!D58="","",'Results data'!D58)</f>
        <v/>
      </c>
      <c r="E58" s="349" t="str">
        <f>IF('Results data'!E58="","",'Results data'!E58)</f>
        <v/>
      </c>
      <c r="F58" s="349" t="str">
        <f>IF('Results data'!F58="","",'Results data'!F58)</f>
        <v/>
      </c>
      <c r="G58" s="349" t="str">
        <f>IF('Results data'!G58="","",'Results data'!G58)</f>
        <v/>
      </c>
      <c r="H58" s="349" t="str">
        <f>IF('Results data'!H58="","",'Results data'!H58)</f>
        <v/>
      </c>
      <c r="I58" s="349" t="str">
        <f>IF('Results data'!I58="","",'Results data'!I58)</f>
        <v/>
      </c>
      <c r="J58" s="349" t="str">
        <f>IF('Results data'!J58="","",'Results data'!J58)</f>
        <v/>
      </c>
      <c r="K58" s="361" t="str">
        <f>IF('Results data'!K58="","",'Results data'!K58)</f>
        <v/>
      </c>
      <c r="L58" s="351" t="str">
        <f>IF('Results data'!L58="","",'Results data'!L58)</f>
        <v/>
      </c>
      <c r="M58" s="352" t="str">
        <f>IF('Results data'!M58="","",'Results data'!M58)</f>
        <v/>
      </c>
      <c r="N58" s="350" t="str">
        <f>IF('Results data'!N58="","",'Results data'!N58)</f>
        <v/>
      </c>
      <c r="O58" s="325"/>
      <c r="P58" s="325"/>
      <c r="Q58" s="338">
        <f t="shared" si="1"/>
        <v>15</v>
      </c>
      <c r="R58" s="319"/>
      <c r="S58" s="320"/>
      <c r="T58" s="345" t="str">
        <f t="shared" si="0"/>
        <v/>
      </c>
      <c r="U58" s="338">
        <f t="shared" si="2"/>
        <v>15</v>
      </c>
    </row>
    <row r="59" spans="1:21" s="228" customFormat="1" ht="15.75" x14ac:dyDescent="0.25">
      <c r="A59" s="348">
        <v>33</v>
      </c>
      <c r="B59" s="349" t="str">
        <f>IF('Results data'!B59="","",'Results data'!B59)</f>
        <v/>
      </c>
      <c r="C59" s="349" t="str">
        <f>IF('Results data'!C59="","",'Results data'!C59)</f>
        <v/>
      </c>
      <c r="D59" s="349" t="str">
        <f>IF('Results data'!D59="","",'Results data'!D59)</f>
        <v/>
      </c>
      <c r="E59" s="349" t="str">
        <f>IF('Results data'!E59="","",'Results data'!E59)</f>
        <v/>
      </c>
      <c r="F59" s="349" t="str">
        <f>IF('Results data'!F59="","",'Results data'!F59)</f>
        <v/>
      </c>
      <c r="G59" s="349" t="str">
        <f>IF('Results data'!G59="","",'Results data'!G59)</f>
        <v/>
      </c>
      <c r="H59" s="349" t="str">
        <f>IF('Results data'!H59="","",'Results data'!H59)</f>
        <v/>
      </c>
      <c r="I59" s="349" t="str">
        <f>IF('Results data'!I59="","",'Results data'!I59)</f>
        <v/>
      </c>
      <c r="J59" s="349" t="str">
        <f>IF('Results data'!J59="","",'Results data'!J59)</f>
        <v/>
      </c>
      <c r="K59" s="361" t="str">
        <f>IF('Results data'!K59="","",'Results data'!K59)</f>
        <v/>
      </c>
      <c r="L59" s="351" t="str">
        <f>IF('Results data'!L59="","",'Results data'!L59)</f>
        <v/>
      </c>
      <c r="M59" s="352" t="str">
        <f>IF('Results data'!M59="","",'Results data'!M59)</f>
        <v/>
      </c>
      <c r="N59" s="350" t="str">
        <f>IF('Results data'!N59="","",'Results data'!N59)</f>
        <v/>
      </c>
      <c r="O59" s="325"/>
      <c r="P59" s="325"/>
      <c r="Q59" s="338">
        <f t="shared" si="1"/>
        <v>15</v>
      </c>
      <c r="R59" s="319"/>
      <c r="S59" s="320"/>
      <c r="T59" s="345" t="str">
        <f t="shared" si="0"/>
        <v/>
      </c>
      <c r="U59" s="338">
        <f t="shared" si="2"/>
        <v>15</v>
      </c>
    </row>
    <row r="60" spans="1:21" s="228" customFormat="1" ht="15.75" x14ac:dyDescent="0.25">
      <c r="A60" s="348">
        <v>34</v>
      </c>
      <c r="B60" s="349" t="str">
        <f>IF('Results data'!B60="","",'Results data'!B60)</f>
        <v/>
      </c>
      <c r="C60" s="349" t="str">
        <f>IF('Results data'!C60="","",'Results data'!C60)</f>
        <v/>
      </c>
      <c r="D60" s="349" t="str">
        <f>IF('Results data'!D60="","",'Results data'!D60)</f>
        <v/>
      </c>
      <c r="E60" s="349" t="str">
        <f>IF('Results data'!E60="","",'Results data'!E60)</f>
        <v/>
      </c>
      <c r="F60" s="349" t="str">
        <f>IF('Results data'!F60="","",'Results data'!F60)</f>
        <v/>
      </c>
      <c r="G60" s="349" t="str">
        <f>IF('Results data'!G60="","",'Results data'!G60)</f>
        <v/>
      </c>
      <c r="H60" s="349" t="str">
        <f>IF('Results data'!H60="","",'Results data'!H60)</f>
        <v/>
      </c>
      <c r="I60" s="349" t="str">
        <f>IF('Results data'!I60="","",'Results data'!I60)</f>
        <v/>
      </c>
      <c r="J60" s="349" t="str">
        <f>IF('Results data'!J60="","",'Results data'!J60)</f>
        <v/>
      </c>
      <c r="K60" s="361" t="str">
        <f>IF('Results data'!K60="","",'Results data'!K60)</f>
        <v/>
      </c>
      <c r="L60" s="351" t="str">
        <f>IF('Results data'!L60="","",'Results data'!L60)</f>
        <v/>
      </c>
      <c r="M60" s="352" t="str">
        <f>IF('Results data'!M60="","",'Results data'!M60)</f>
        <v/>
      </c>
      <c r="N60" s="350" t="str">
        <f>IF('Results data'!N60="","",'Results data'!N60)</f>
        <v/>
      </c>
      <c r="O60" s="325"/>
      <c r="P60" s="325"/>
      <c r="Q60" s="338">
        <f t="shared" si="1"/>
        <v>15</v>
      </c>
      <c r="R60" s="319"/>
      <c r="S60" s="320"/>
      <c r="T60" s="345" t="str">
        <f t="shared" si="0"/>
        <v/>
      </c>
      <c r="U60" s="338">
        <f t="shared" si="2"/>
        <v>15</v>
      </c>
    </row>
    <row r="61" spans="1:21" s="228" customFormat="1" ht="15.75" x14ac:dyDescent="0.25">
      <c r="A61" s="348">
        <v>35</v>
      </c>
      <c r="B61" s="349" t="str">
        <f>IF('Results data'!B61="","",'Results data'!B61)</f>
        <v/>
      </c>
      <c r="C61" s="349" t="str">
        <f>IF('Results data'!C61="","",'Results data'!C61)</f>
        <v/>
      </c>
      <c r="D61" s="349" t="str">
        <f>IF('Results data'!D61="","",'Results data'!D61)</f>
        <v/>
      </c>
      <c r="E61" s="349" t="str">
        <f>IF('Results data'!E61="","",'Results data'!E61)</f>
        <v/>
      </c>
      <c r="F61" s="349" t="str">
        <f>IF('Results data'!F61="","",'Results data'!F61)</f>
        <v/>
      </c>
      <c r="G61" s="349" t="str">
        <f>IF('Results data'!G61="","",'Results data'!G61)</f>
        <v/>
      </c>
      <c r="H61" s="349" t="str">
        <f>IF('Results data'!H61="","",'Results data'!H61)</f>
        <v/>
      </c>
      <c r="I61" s="349" t="str">
        <f>IF('Results data'!I61="","",'Results data'!I61)</f>
        <v/>
      </c>
      <c r="J61" s="349" t="str">
        <f>IF('Results data'!J61="","",'Results data'!J61)</f>
        <v/>
      </c>
      <c r="K61" s="361" t="str">
        <f>IF('Results data'!K61="","",'Results data'!K61)</f>
        <v/>
      </c>
      <c r="L61" s="351" t="str">
        <f>IF('Results data'!L61="","",'Results data'!L61)</f>
        <v/>
      </c>
      <c r="M61" s="352" t="str">
        <f>IF('Results data'!M61="","",'Results data'!M61)</f>
        <v/>
      </c>
      <c r="N61" s="350" t="str">
        <f>IF('Results data'!N61="","",'Results data'!N61)</f>
        <v/>
      </c>
      <c r="O61" s="325"/>
      <c r="P61" s="325"/>
      <c r="Q61" s="338">
        <f t="shared" si="1"/>
        <v>15</v>
      </c>
      <c r="R61" s="319"/>
      <c r="S61" s="320"/>
      <c r="T61" s="345" t="str">
        <f t="shared" si="0"/>
        <v/>
      </c>
      <c r="U61" s="338">
        <f t="shared" si="2"/>
        <v>15</v>
      </c>
    </row>
    <row r="62" spans="1:21" s="228" customFormat="1" ht="15.75" x14ac:dyDescent="0.25">
      <c r="A62" s="348">
        <v>36</v>
      </c>
      <c r="B62" s="349" t="str">
        <f>IF('Results data'!B62="","",'Results data'!B62)</f>
        <v/>
      </c>
      <c r="C62" s="349" t="str">
        <f>IF('Results data'!C62="","",'Results data'!C62)</f>
        <v/>
      </c>
      <c r="D62" s="349" t="str">
        <f>IF('Results data'!D62="","",'Results data'!D62)</f>
        <v/>
      </c>
      <c r="E62" s="349" t="str">
        <f>IF('Results data'!E62="","",'Results data'!E62)</f>
        <v/>
      </c>
      <c r="F62" s="349" t="str">
        <f>IF('Results data'!F62="","",'Results data'!F62)</f>
        <v/>
      </c>
      <c r="G62" s="349" t="str">
        <f>IF('Results data'!G62="","",'Results data'!G62)</f>
        <v/>
      </c>
      <c r="H62" s="349" t="str">
        <f>IF('Results data'!H62="","",'Results data'!H62)</f>
        <v/>
      </c>
      <c r="I62" s="349" t="str">
        <f>IF('Results data'!I62="","",'Results data'!I62)</f>
        <v/>
      </c>
      <c r="J62" s="349" t="str">
        <f>IF('Results data'!J62="","",'Results data'!J62)</f>
        <v/>
      </c>
      <c r="K62" s="361" t="str">
        <f>IF('Results data'!K62="","",'Results data'!K62)</f>
        <v/>
      </c>
      <c r="L62" s="351" t="str">
        <f>IF('Results data'!L62="","",'Results data'!L62)</f>
        <v/>
      </c>
      <c r="M62" s="352" t="str">
        <f>IF('Results data'!M62="","",'Results data'!M62)</f>
        <v/>
      </c>
      <c r="N62" s="350" t="str">
        <f>IF('Results data'!N62="","",'Results data'!N62)</f>
        <v/>
      </c>
      <c r="O62" s="325"/>
      <c r="P62" s="325"/>
      <c r="Q62" s="338">
        <f t="shared" si="1"/>
        <v>15</v>
      </c>
      <c r="R62" s="319"/>
      <c r="S62" s="320"/>
      <c r="T62" s="345" t="str">
        <f t="shared" si="0"/>
        <v/>
      </c>
      <c r="U62" s="338">
        <f t="shared" si="2"/>
        <v>15</v>
      </c>
    </row>
    <row r="63" spans="1:21" s="228" customFormat="1" ht="15.75" x14ac:dyDescent="0.25">
      <c r="A63" s="348">
        <v>37</v>
      </c>
      <c r="B63" s="349" t="str">
        <f>IF('Results data'!B63="","",'Results data'!B63)</f>
        <v/>
      </c>
      <c r="C63" s="349" t="str">
        <f>IF('Results data'!C63="","",'Results data'!C63)</f>
        <v/>
      </c>
      <c r="D63" s="349" t="str">
        <f>IF('Results data'!D63="","",'Results data'!D63)</f>
        <v/>
      </c>
      <c r="E63" s="349" t="str">
        <f>IF('Results data'!E63="","",'Results data'!E63)</f>
        <v/>
      </c>
      <c r="F63" s="349" t="str">
        <f>IF('Results data'!F63="","",'Results data'!F63)</f>
        <v/>
      </c>
      <c r="G63" s="349" t="str">
        <f>IF('Results data'!G63="","",'Results data'!G63)</f>
        <v/>
      </c>
      <c r="H63" s="349" t="str">
        <f>IF('Results data'!H63="","",'Results data'!H63)</f>
        <v/>
      </c>
      <c r="I63" s="349" t="str">
        <f>IF('Results data'!I63="","",'Results data'!I63)</f>
        <v/>
      </c>
      <c r="J63" s="349" t="str">
        <f>IF('Results data'!J63="","",'Results data'!J63)</f>
        <v/>
      </c>
      <c r="K63" s="361" t="str">
        <f>IF('Results data'!K63="","",'Results data'!K63)</f>
        <v/>
      </c>
      <c r="L63" s="351" t="str">
        <f>IF('Results data'!L63="","",'Results data'!L63)</f>
        <v/>
      </c>
      <c r="M63" s="352" t="str">
        <f>IF('Results data'!M63="","",'Results data'!M63)</f>
        <v/>
      </c>
      <c r="N63" s="350" t="str">
        <f>IF('Results data'!N63="","",'Results data'!N63)</f>
        <v/>
      </c>
      <c r="O63" s="325"/>
      <c r="P63" s="325"/>
      <c r="Q63" s="338">
        <f t="shared" si="1"/>
        <v>15</v>
      </c>
      <c r="R63" s="319"/>
      <c r="S63" s="320"/>
      <c r="T63" s="345" t="str">
        <f t="shared" si="0"/>
        <v/>
      </c>
      <c r="U63" s="338">
        <f t="shared" si="2"/>
        <v>15</v>
      </c>
    </row>
    <row r="64" spans="1:21" s="228" customFormat="1" ht="15.75" x14ac:dyDescent="0.25">
      <c r="A64" s="348">
        <v>38</v>
      </c>
      <c r="B64" s="349" t="str">
        <f>IF('Results data'!B64="","",'Results data'!B64)</f>
        <v/>
      </c>
      <c r="C64" s="349" t="str">
        <f>IF('Results data'!C64="","",'Results data'!C64)</f>
        <v/>
      </c>
      <c r="D64" s="349" t="str">
        <f>IF('Results data'!D64="","",'Results data'!D64)</f>
        <v/>
      </c>
      <c r="E64" s="349" t="str">
        <f>IF('Results data'!E64="","",'Results data'!E64)</f>
        <v/>
      </c>
      <c r="F64" s="349" t="str">
        <f>IF('Results data'!F64="","",'Results data'!F64)</f>
        <v/>
      </c>
      <c r="G64" s="349" t="str">
        <f>IF('Results data'!G64="","",'Results data'!G64)</f>
        <v/>
      </c>
      <c r="H64" s="349" t="str">
        <f>IF('Results data'!H64="","",'Results data'!H64)</f>
        <v/>
      </c>
      <c r="I64" s="349" t="str">
        <f>IF('Results data'!I64="","",'Results data'!I64)</f>
        <v/>
      </c>
      <c r="J64" s="349" t="str">
        <f>IF('Results data'!J64="","",'Results data'!J64)</f>
        <v/>
      </c>
      <c r="K64" s="361" t="str">
        <f>IF('Results data'!K64="","",'Results data'!K64)</f>
        <v/>
      </c>
      <c r="L64" s="351" t="str">
        <f>IF('Results data'!L64="","",'Results data'!L64)</f>
        <v/>
      </c>
      <c r="M64" s="352" t="str">
        <f>IF('Results data'!M64="","",'Results data'!M64)</f>
        <v/>
      </c>
      <c r="N64" s="350" t="str">
        <f>IF('Results data'!N64="","",'Results data'!N64)</f>
        <v/>
      </c>
      <c r="O64" s="325"/>
      <c r="P64" s="325"/>
      <c r="Q64" s="338">
        <f t="shared" si="1"/>
        <v>15</v>
      </c>
      <c r="R64" s="319"/>
      <c r="S64" s="320"/>
      <c r="T64" s="345" t="str">
        <f t="shared" si="0"/>
        <v/>
      </c>
      <c r="U64" s="338">
        <f t="shared" si="2"/>
        <v>15</v>
      </c>
    </row>
    <row r="65" spans="1:21" s="228" customFormat="1" ht="15.75" x14ac:dyDescent="0.25">
      <c r="A65" s="348">
        <v>39</v>
      </c>
      <c r="B65" s="349" t="str">
        <f>IF('Results data'!B65="","",'Results data'!B65)</f>
        <v/>
      </c>
      <c r="C65" s="349" t="str">
        <f>IF('Results data'!C65="","",'Results data'!C65)</f>
        <v/>
      </c>
      <c r="D65" s="349" t="str">
        <f>IF('Results data'!D65="","",'Results data'!D65)</f>
        <v/>
      </c>
      <c r="E65" s="349" t="str">
        <f>IF('Results data'!E65="","",'Results data'!E65)</f>
        <v/>
      </c>
      <c r="F65" s="349" t="str">
        <f>IF('Results data'!F65="","",'Results data'!F65)</f>
        <v/>
      </c>
      <c r="G65" s="349" t="str">
        <f>IF('Results data'!G65="","",'Results data'!G65)</f>
        <v/>
      </c>
      <c r="H65" s="349" t="str">
        <f>IF('Results data'!H65="","",'Results data'!H65)</f>
        <v/>
      </c>
      <c r="I65" s="349" t="str">
        <f>IF('Results data'!I65="","",'Results data'!I65)</f>
        <v/>
      </c>
      <c r="J65" s="349" t="str">
        <f>IF('Results data'!J65="","",'Results data'!J65)</f>
        <v/>
      </c>
      <c r="K65" s="361" t="str">
        <f>IF('Results data'!K65="","",'Results data'!K65)</f>
        <v/>
      </c>
      <c r="L65" s="351" t="str">
        <f>IF('Results data'!L65="","",'Results data'!L65)</f>
        <v/>
      </c>
      <c r="M65" s="352" t="str">
        <f>IF('Results data'!M65="","",'Results data'!M65)</f>
        <v/>
      </c>
      <c r="N65" s="350" t="str">
        <f>IF('Results data'!N65="","",'Results data'!N65)</f>
        <v/>
      </c>
      <c r="O65" s="325"/>
      <c r="P65" s="325"/>
      <c r="Q65" s="338">
        <f t="shared" si="1"/>
        <v>15</v>
      </c>
      <c r="R65" s="319"/>
      <c r="S65" s="320"/>
      <c r="T65" s="345" t="str">
        <f t="shared" si="0"/>
        <v/>
      </c>
      <c r="U65" s="338">
        <f t="shared" si="2"/>
        <v>15</v>
      </c>
    </row>
    <row r="66" spans="1:21" s="228" customFormat="1" ht="15.75" x14ac:dyDescent="0.25">
      <c r="A66" s="348">
        <v>40</v>
      </c>
      <c r="B66" s="349" t="str">
        <f>IF('Results data'!B66="","",'Results data'!B66)</f>
        <v/>
      </c>
      <c r="C66" s="349" t="str">
        <f>IF('Results data'!C66="","",'Results data'!C66)</f>
        <v/>
      </c>
      <c r="D66" s="349" t="str">
        <f>IF('Results data'!D66="","",'Results data'!D66)</f>
        <v/>
      </c>
      <c r="E66" s="349" t="str">
        <f>IF('Results data'!E66="","",'Results data'!E66)</f>
        <v/>
      </c>
      <c r="F66" s="349" t="str">
        <f>IF('Results data'!F66="","",'Results data'!F66)</f>
        <v/>
      </c>
      <c r="G66" s="349" t="str">
        <f>IF('Results data'!G66="","",'Results data'!G66)</f>
        <v/>
      </c>
      <c r="H66" s="349" t="str">
        <f>IF('Results data'!H66="","",'Results data'!H66)</f>
        <v/>
      </c>
      <c r="I66" s="349" t="str">
        <f>IF('Results data'!I66="","",'Results data'!I66)</f>
        <v/>
      </c>
      <c r="J66" s="349" t="str">
        <f>IF('Results data'!J66="","",'Results data'!J66)</f>
        <v/>
      </c>
      <c r="K66" s="361" t="str">
        <f>IF('Results data'!K66="","",'Results data'!K66)</f>
        <v/>
      </c>
      <c r="L66" s="351" t="str">
        <f>IF('Results data'!L66="","",'Results data'!L66)</f>
        <v/>
      </c>
      <c r="M66" s="352" t="str">
        <f>IF('Results data'!M66="","",'Results data'!M66)</f>
        <v/>
      </c>
      <c r="N66" s="350" t="str">
        <f>IF('Results data'!N66="","",'Results data'!N66)</f>
        <v/>
      </c>
      <c r="O66" s="325"/>
      <c r="P66" s="325"/>
      <c r="Q66" s="338">
        <f t="shared" si="1"/>
        <v>15</v>
      </c>
      <c r="R66" s="319"/>
      <c r="S66" s="320"/>
      <c r="T66" s="345" t="str">
        <f t="shared" si="0"/>
        <v/>
      </c>
      <c r="U66" s="338">
        <f t="shared" si="2"/>
        <v>15</v>
      </c>
    </row>
    <row r="67" spans="1:21" s="228" customFormat="1" ht="15.75" x14ac:dyDescent="0.25">
      <c r="A67" s="348">
        <v>41</v>
      </c>
      <c r="B67" s="349" t="str">
        <f>IF('Results data'!B67="","",'Results data'!B67)</f>
        <v/>
      </c>
      <c r="C67" s="349" t="str">
        <f>IF('Results data'!C67="","",'Results data'!C67)</f>
        <v/>
      </c>
      <c r="D67" s="349" t="str">
        <f>IF('Results data'!D67="","",'Results data'!D67)</f>
        <v/>
      </c>
      <c r="E67" s="349" t="str">
        <f>IF('Results data'!E67="","",'Results data'!E67)</f>
        <v/>
      </c>
      <c r="F67" s="349" t="str">
        <f>IF('Results data'!F67="","",'Results data'!F67)</f>
        <v/>
      </c>
      <c r="G67" s="349" t="str">
        <f>IF('Results data'!G67="","",'Results data'!G67)</f>
        <v/>
      </c>
      <c r="H67" s="349" t="str">
        <f>IF('Results data'!H67="","",'Results data'!H67)</f>
        <v/>
      </c>
      <c r="I67" s="349" t="str">
        <f>IF('Results data'!I67="","",'Results data'!I67)</f>
        <v/>
      </c>
      <c r="J67" s="349" t="str">
        <f>IF('Results data'!J67="","",'Results data'!J67)</f>
        <v/>
      </c>
      <c r="K67" s="361" t="str">
        <f>IF('Results data'!K67="","",'Results data'!K67)</f>
        <v/>
      </c>
      <c r="L67" s="351" t="str">
        <f>IF('Results data'!L67="","",'Results data'!L67)</f>
        <v/>
      </c>
      <c r="M67" s="352" t="str">
        <f>IF('Results data'!M67="","",'Results data'!M67)</f>
        <v/>
      </c>
      <c r="N67" s="350" t="str">
        <f>IF('Results data'!N67="","",'Results data'!N67)</f>
        <v/>
      </c>
      <c r="O67" s="325"/>
      <c r="P67" s="325"/>
      <c r="Q67" s="338">
        <f t="shared" si="1"/>
        <v>15</v>
      </c>
      <c r="R67" s="319"/>
      <c r="S67" s="320"/>
      <c r="T67" s="345" t="str">
        <f t="shared" si="0"/>
        <v/>
      </c>
      <c r="U67" s="338">
        <f t="shared" si="2"/>
        <v>15</v>
      </c>
    </row>
    <row r="68" spans="1:21" s="228" customFormat="1" ht="15.75" x14ac:dyDescent="0.25">
      <c r="A68" s="348">
        <v>42</v>
      </c>
      <c r="B68" s="349" t="str">
        <f>IF('Results data'!B68="","",'Results data'!B68)</f>
        <v/>
      </c>
      <c r="C68" s="349" t="str">
        <f>IF('Results data'!C68="","",'Results data'!C68)</f>
        <v/>
      </c>
      <c r="D68" s="349" t="str">
        <f>IF('Results data'!D68="","",'Results data'!D68)</f>
        <v/>
      </c>
      <c r="E68" s="349" t="str">
        <f>IF('Results data'!E68="","",'Results data'!E68)</f>
        <v/>
      </c>
      <c r="F68" s="349" t="str">
        <f>IF('Results data'!F68="","",'Results data'!F68)</f>
        <v/>
      </c>
      <c r="G68" s="349" t="str">
        <f>IF('Results data'!G68="","",'Results data'!G68)</f>
        <v/>
      </c>
      <c r="H68" s="349" t="str">
        <f>IF('Results data'!H68="","",'Results data'!H68)</f>
        <v/>
      </c>
      <c r="I68" s="349" t="str">
        <f>IF('Results data'!I68="","",'Results data'!I68)</f>
        <v/>
      </c>
      <c r="J68" s="349" t="str">
        <f>IF('Results data'!J68="","",'Results data'!J68)</f>
        <v/>
      </c>
      <c r="K68" s="361" t="str">
        <f>IF('Results data'!K68="","",'Results data'!K68)</f>
        <v/>
      </c>
      <c r="L68" s="351" t="str">
        <f>IF('Results data'!L68="","",'Results data'!L68)</f>
        <v/>
      </c>
      <c r="M68" s="352" t="str">
        <f>IF('Results data'!M68="","",'Results data'!M68)</f>
        <v/>
      </c>
      <c r="N68" s="350" t="str">
        <f>IF('Results data'!N68="","",'Results data'!N68)</f>
        <v/>
      </c>
      <c r="O68" s="325"/>
      <c r="P68" s="325"/>
      <c r="Q68" s="338">
        <f t="shared" si="1"/>
        <v>15</v>
      </c>
      <c r="R68" s="319"/>
      <c r="S68" s="320"/>
      <c r="T68" s="345" t="str">
        <f t="shared" si="0"/>
        <v/>
      </c>
      <c r="U68" s="338">
        <f t="shared" si="2"/>
        <v>15</v>
      </c>
    </row>
    <row r="69" spans="1:21" s="228" customFormat="1" ht="15.75" x14ac:dyDescent="0.25">
      <c r="A69" s="348">
        <v>43</v>
      </c>
      <c r="B69" s="349" t="str">
        <f>IF('Results data'!B69="","",'Results data'!B69)</f>
        <v/>
      </c>
      <c r="C69" s="349" t="str">
        <f>IF('Results data'!C69="","",'Results data'!C69)</f>
        <v/>
      </c>
      <c r="D69" s="349" t="str">
        <f>IF('Results data'!D69="","",'Results data'!D69)</f>
        <v/>
      </c>
      <c r="E69" s="349" t="str">
        <f>IF('Results data'!E69="","",'Results data'!E69)</f>
        <v/>
      </c>
      <c r="F69" s="349" t="str">
        <f>IF('Results data'!F69="","",'Results data'!F69)</f>
        <v/>
      </c>
      <c r="G69" s="349" t="str">
        <f>IF('Results data'!G69="","",'Results data'!G69)</f>
        <v/>
      </c>
      <c r="H69" s="349" t="str">
        <f>IF('Results data'!H69="","",'Results data'!H69)</f>
        <v/>
      </c>
      <c r="I69" s="349" t="str">
        <f>IF('Results data'!I69="","",'Results data'!I69)</f>
        <v/>
      </c>
      <c r="J69" s="349" t="str">
        <f>IF('Results data'!J69="","",'Results data'!J69)</f>
        <v/>
      </c>
      <c r="K69" s="361" t="str">
        <f>IF('Results data'!K69="","",'Results data'!K69)</f>
        <v/>
      </c>
      <c r="L69" s="351" t="str">
        <f>IF('Results data'!L69="","",'Results data'!L69)</f>
        <v/>
      </c>
      <c r="M69" s="352" t="str">
        <f>IF('Results data'!M69="","",'Results data'!M69)</f>
        <v/>
      </c>
      <c r="N69" s="350" t="str">
        <f>IF('Results data'!N69="","",'Results data'!N69)</f>
        <v/>
      </c>
      <c r="O69" s="325"/>
      <c r="P69" s="325"/>
      <c r="Q69" s="338">
        <f t="shared" si="1"/>
        <v>15</v>
      </c>
      <c r="R69" s="319"/>
      <c r="S69" s="320"/>
      <c r="T69" s="345" t="str">
        <f t="shared" si="0"/>
        <v/>
      </c>
      <c r="U69" s="338">
        <f t="shared" si="2"/>
        <v>15</v>
      </c>
    </row>
    <row r="70" spans="1:21" s="228" customFormat="1" ht="15.75" x14ac:dyDescent="0.25">
      <c r="A70" s="348">
        <v>44</v>
      </c>
      <c r="B70" s="349" t="str">
        <f>IF('Results data'!B70="","",'Results data'!B70)</f>
        <v/>
      </c>
      <c r="C70" s="349" t="str">
        <f>IF('Results data'!C70="","",'Results data'!C70)</f>
        <v/>
      </c>
      <c r="D70" s="349" t="str">
        <f>IF('Results data'!D70="","",'Results data'!D70)</f>
        <v/>
      </c>
      <c r="E70" s="349" t="str">
        <f>IF('Results data'!E70="","",'Results data'!E70)</f>
        <v/>
      </c>
      <c r="F70" s="349" t="str">
        <f>IF('Results data'!F70="","",'Results data'!F70)</f>
        <v/>
      </c>
      <c r="G70" s="349" t="str">
        <f>IF('Results data'!G70="","",'Results data'!G70)</f>
        <v/>
      </c>
      <c r="H70" s="349" t="str">
        <f>IF('Results data'!H70="","",'Results data'!H70)</f>
        <v/>
      </c>
      <c r="I70" s="349" t="str">
        <f>IF('Results data'!I70="","",'Results data'!I70)</f>
        <v/>
      </c>
      <c r="J70" s="349" t="str">
        <f>IF('Results data'!J70="","",'Results data'!J70)</f>
        <v/>
      </c>
      <c r="K70" s="361" t="str">
        <f>IF('Results data'!K70="","",'Results data'!K70)</f>
        <v/>
      </c>
      <c r="L70" s="351" t="str">
        <f>IF('Results data'!L70="","",'Results data'!L70)</f>
        <v/>
      </c>
      <c r="M70" s="352" t="str">
        <f>IF('Results data'!M70="","",'Results data'!M70)</f>
        <v/>
      </c>
      <c r="N70" s="350" t="str">
        <f>IF('Results data'!N70="","",'Results data'!N70)</f>
        <v/>
      </c>
      <c r="O70" s="325"/>
      <c r="P70" s="325"/>
      <c r="Q70" s="338">
        <f t="shared" si="1"/>
        <v>15</v>
      </c>
      <c r="R70" s="319"/>
      <c r="S70" s="320"/>
      <c r="T70" s="345" t="str">
        <f t="shared" si="0"/>
        <v/>
      </c>
      <c r="U70" s="338">
        <f t="shared" si="2"/>
        <v>15</v>
      </c>
    </row>
    <row r="71" spans="1:21" s="228" customFormat="1" ht="15.75" x14ac:dyDescent="0.25">
      <c r="A71" s="348">
        <v>45</v>
      </c>
      <c r="B71" s="349" t="str">
        <f>IF('Results data'!B71="","",'Results data'!B71)</f>
        <v/>
      </c>
      <c r="C71" s="349" t="str">
        <f>IF('Results data'!C71="","",'Results data'!C71)</f>
        <v/>
      </c>
      <c r="D71" s="349" t="str">
        <f>IF('Results data'!D71="","",'Results data'!D71)</f>
        <v/>
      </c>
      <c r="E71" s="349" t="str">
        <f>IF('Results data'!E71="","",'Results data'!E71)</f>
        <v/>
      </c>
      <c r="F71" s="349" t="str">
        <f>IF('Results data'!F71="","",'Results data'!F71)</f>
        <v/>
      </c>
      <c r="G71" s="349" t="str">
        <f>IF('Results data'!G71="","",'Results data'!G71)</f>
        <v/>
      </c>
      <c r="H71" s="349" t="str">
        <f>IF('Results data'!H71="","",'Results data'!H71)</f>
        <v/>
      </c>
      <c r="I71" s="349" t="str">
        <f>IF('Results data'!I71="","",'Results data'!I71)</f>
        <v/>
      </c>
      <c r="J71" s="349" t="str">
        <f>IF('Results data'!J71="","",'Results data'!J71)</f>
        <v/>
      </c>
      <c r="K71" s="361" t="str">
        <f>IF('Results data'!K71="","",'Results data'!K71)</f>
        <v/>
      </c>
      <c r="L71" s="351" t="str">
        <f>IF('Results data'!L71="","",'Results data'!L71)</f>
        <v/>
      </c>
      <c r="M71" s="352" t="str">
        <f>IF('Results data'!M71="","",'Results data'!M71)</f>
        <v/>
      </c>
      <c r="N71" s="350" t="str">
        <f>IF('Results data'!N71="","",'Results data'!N71)</f>
        <v/>
      </c>
      <c r="O71" s="325"/>
      <c r="P71" s="325"/>
      <c r="Q71" s="338">
        <f t="shared" si="1"/>
        <v>15</v>
      </c>
      <c r="R71" s="319"/>
      <c r="S71" s="320"/>
      <c r="T71" s="345" t="str">
        <f t="shared" si="0"/>
        <v/>
      </c>
      <c r="U71" s="338">
        <f t="shared" si="2"/>
        <v>15</v>
      </c>
    </row>
    <row r="72" spans="1:21" s="228" customFormat="1" ht="15.75" x14ac:dyDescent="0.25">
      <c r="A72" s="348">
        <v>46</v>
      </c>
      <c r="B72" s="349" t="str">
        <f>IF('Results data'!B72="","",'Results data'!B72)</f>
        <v/>
      </c>
      <c r="C72" s="349" t="str">
        <f>IF('Results data'!C72="","",'Results data'!C72)</f>
        <v/>
      </c>
      <c r="D72" s="349" t="str">
        <f>IF('Results data'!D72="","",'Results data'!D72)</f>
        <v/>
      </c>
      <c r="E72" s="349" t="str">
        <f>IF('Results data'!E72="","",'Results data'!E72)</f>
        <v/>
      </c>
      <c r="F72" s="349" t="str">
        <f>IF('Results data'!F72="","",'Results data'!F72)</f>
        <v/>
      </c>
      <c r="G72" s="349" t="str">
        <f>IF('Results data'!G72="","",'Results data'!G72)</f>
        <v/>
      </c>
      <c r="H72" s="349" t="str">
        <f>IF('Results data'!H72="","",'Results data'!H72)</f>
        <v/>
      </c>
      <c r="I72" s="349" t="str">
        <f>IF('Results data'!I72="","",'Results data'!I72)</f>
        <v/>
      </c>
      <c r="J72" s="349" t="str">
        <f>IF('Results data'!J72="","",'Results data'!J72)</f>
        <v/>
      </c>
      <c r="K72" s="361" t="str">
        <f>IF('Results data'!K72="","",'Results data'!K72)</f>
        <v/>
      </c>
      <c r="L72" s="351" t="str">
        <f>IF('Results data'!L72="","",'Results data'!L72)</f>
        <v/>
      </c>
      <c r="M72" s="352" t="str">
        <f>IF('Results data'!M72="","",'Results data'!M72)</f>
        <v/>
      </c>
      <c r="N72" s="350" t="str">
        <f>IF('Results data'!N72="","",'Results data'!N72)</f>
        <v/>
      </c>
      <c r="O72" s="325"/>
      <c r="P72" s="325"/>
      <c r="Q72" s="338">
        <f t="shared" si="1"/>
        <v>15</v>
      </c>
      <c r="R72" s="319"/>
      <c r="S72" s="320"/>
      <c r="T72" s="345" t="str">
        <f t="shared" si="0"/>
        <v/>
      </c>
      <c r="U72" s="338">
        <f t="shared" si="2"/>
        <v>15</v>
      </c>
    </row>
    <row r="73" spans="1:21" s="228" customFormat="1" ht="15.75" x14ac:dyDescent="0.25">
      <c r="A73" s="348">
        <v>47</v>
      </c>
      <c r="B73" s="349" t="str">
        <f>IF('Results data'!B73="","",'Results data'!B73)</f>
        <v/>
      </c>
      <c r="C73" s="349" t="str">
        <f>IF('Results data'!C73="","",'Results data'!C73)</f>
        <v/>
      </c>
      <c r="D73" s="349" t="str">
        <f>IF('Results data'!D73="","",'Results data'!D73)</f>
        <v/>
      </c>
      <c r="E73" s="349" t="str">
        <f>IF('Results data'!E73="","",'Results data'!E73)</f>
        <v/>
      </c>
      <c r="F73" s="349" t="str">
        <f>IF('Results data'!F73="","",'Results data'!F73)</f>
        <v/>
      </c>
      <c r="G73" s="349" t="str">
        <f>IF('Results data'!G73="","",'Results data'!G73)</f>
        <v/>
      </c>
      <c r="H73" s="349" t="str">
        <f>IF('Results data'!H73="","",'Results data'!H73)</f>
        <v/>
      </c>
      <c r="I73" s="349" t="str">
        <f>IF('Results data'!I73="","",'Results data'!I73)</f>
        <v/>
      </c>
      <c r="J73" s="349" t="str">
        <f>IF('Results data'!J73="","",'Results data'!J73)</f>
        <v/>
      </c>
      <c r="K73" s="361" t="str">
        <f>IF('Results data'!K73="","",'Results data'!K73)</f>
        <v/>
      </c>
      <c r="L73" s="351" t="str">
        <f>IF('Results data'!L73="","",'Results data'!L73)</f>
        <v/>
      </c>
      <c r="M73" s="352" t="str">
        <f>IF('Results data'!M73="","",'Results data'!M73)</f>
        <v/>
      </c>
      <c r="N73" s="350" t="str">
        <f>IF('Results data'!N73="","",'Results data'!N73)</f>
        <v/>
      </c>
      <c r="O73" s="325"/>
      <c r="P73" s="325"/>
      <c r="Q73" s="338">
        <f t="shared" si="1"/>
        <v>15</v>
      </c>
      <c r="R73" s="319"/>
      <c r="S73" s="320"/>
      <c r="T73" s="345" t="str">
        <f t="shared" si="0"/>
        <v/>
      </c>
      <c r="U73" s="338">
        <f t="shared" si="2"/>
        <v>15</v>
      </c>
    </row>
    <row r="74" spans="1:21" ht="18.75" x14ac:dyDescent="0.3">
      <c r="A74" s="348">
        <v>48</v>
      </c>
      <c r="B74" s="349" t="str">
        <f>IF('Results data'!B74="","",'Results data'!B74)</f>
        <v/>
      </c>
      <c r="C74" s="349" t="str">
        <f>IF('Results data'!C74="","",'Results data'!C74)</f>
        <v/>
      </c>
      <c r="D74" s="349" t="str">
        <f>IF('Results data'!D74="","",'Results data'!D74)</f>
        <v/>
      </c>
      <c r="E74" s="349" t="str">
        <f>IF('Results data'!E74="","",'Results data'!E74)</f>
        <v/>
      </c>
      <c r="F74" s="349" t="str">
        <f>IF('Results data'!F74="","",'Results data'!F74)</f>
        <v/>
      </c>
      <c r="G74" s="349" t="str">
        <f>IF('Results data'!G74="","",'Results data'!G74)</f>
        <v/>
      </c>
      <c r="H74" s="349" t="str">
        <f>IF('Results data'!H74="","",'Results data'!H74)</f>
        <v/>
      </c>
      <c r="I74" s="349" t="str">
        <f>IF('Results data'!I74="","",'Results data'!I74)</f>
        <v/>
      </c>
      <c r="J74" s="349" t="str">
        <f>IF('Results data'!J74="","",'Results data'!J74)</f>
        <v/>
      </c>
      <c r="K74" s="361" t="str">
        <f>IF('Results data'!K74="","",'Results data'!K74)</f>
        <v/>
      </c>
      <c r="L74" s="351" t="str">
        <f>IF('Results data'!L74="","",'Results data'!L74)</f>
        <v/>
      </c>
      <c r="M74" s="352" t="str">
        <f>IF('Results data'!M74="","",'Results data'!M74)</f>
        <v/>
      </c>
      <c r="N74" s="350" t="str">
        <f>IF('Results data'!N74="","",'Results data'!N74)</f>
        <v/>
      </c>
      <c r="O74" s="326"/>
      <c r="P74" s="326"/>
      <c r="Q74" s="340">
        <f t="shared" si="1"/>
        <v>15</v>
      </c>
      <c r="R74" s="321"/>
      <c r="S74" s="322"/>
      <c r="T74" s="345" t="str">
        <f t="shared" si="0"/>
        <v/>
      </c>
      <c r="U74" s="338">
        <f t="shared" si="2"/>
        <v>15</v>
      </c>
    </row>
    <row r="75" spans="1:21" ht="18.75" x14ac:dyDescent="0.3">
      <c r="A75" s="348">
        <v>49</v>
      </c>
      <c r="B75" s="349" t="str">
        <f>IF('Results data'!B75="","",'Results data'!B75)</f>
        <v/>
      </c>
      <c r="C75" s="349" t="str">
        <f>IF('Results data'!C75="","",'Results data'!C75)</f>
        <v/>
      </c>
      <c r="D75" s="349" t="str">
        <f>IF('Results data'!D75="","",'Results data'!D75)</f>
        <v/>
      </c>
      <c r="E75" s="349" t="str">
        <f>IF('Results data'!E75="","",'Results data'!E75)</f>
        <v/>
      </c>
      <c r="F75" s="349" t="str">
        <f>IF('Results data'!F75="","",'Results data'!F75)</f>
        <v/>
      </c>
      <c r="G75" s="349" t="str">
        <f>IF('Results data'!G75="","",'Results data'!G75)</f>
        <v/>
      </c>
      <c r="H75" s="349" t="str">
        <f>IF('Results data'!H75="","",'Results data'!H75)</f>
        <v/>
      </c>
      <c r="I75" s="349" t="str">
        <f>IF('Results data'!I75="","",'Results data'!I75)</f>
        <v/>
      </c>
      <c r="J75" s="349" t="str">
        <f>IF('Results data'!J75="","",'Results data'!J75)</f>
        <v/>
      </c>
      <c r="K75" s="361" t="str">
        <f>IF('Results data'!K75="","",'Results data'!K75)</f>
        <v/>
      </c>
      <c r="L75" s="351" t="str">
        <f>IF('Results data'!L75="","",'Results data'!L75)</f>
        <v/>
      </c>
      <c r="M75" s="352" t="str">
        <f>IF('Results data'!M75="","",'Results data'!M75)</f>
        <v/>
      </c>
      <c r="N75" s="350" t="str">
        <f>IF('Results data'!N75="","",'Results data'!N75)</f>
        <v/>
      </c>
      <c r="O75" s="326"/>
      <c r="P75" s="326"/>
      <c r="Q75" s="340">
        <f t="shared" si="1"/>
        <v>15</v>
      </c>
      <c r="R75" s="321"/>
      <c r="S75" s="322"/>
      <c r="T75" s="345" t="str">
        <f t="shared" si="0"/>
        <v/>
      </c>
      <c r="U75" s="338">
        <f t="shared" si="2"/>
        <v>15</v>
      </c>
    </row>
    <row r="76" spans="1:21" ht="18.75" x14ac:dyDescent="0.3">
      <c r="A76" s="348">
        <v>50</v>
      </c>
      <c r="B76" s="349" t="str">
        <f>IF('Results data'!B76="","",'Results data'!B76)</f>
        <v/>
      </c>
      <c r="C76" s="349" t="str">
        <f>IF('Results data'!C76="","",'Results data'!C76)</f>
        <v/>
      </c>
      <c r="D76" s="349" t="str">
        <f>IF('Results data'!D76="","",'Results data'!D76)</f>
        <v/>
      </c>
      <c r="E76" s="349" t="str">
        <f>IF('Results data'!E76="","",'Results data'!E76)</f>
        <v/>
      </c>
      <c r="F76" s="349" t="str">
        <f>IF('Results data'!F76="","",'Results data'!F76)</f>
        <v/>
      </c>
      <c r="G76" s="349" t="str">
        <f>IF('Results data'!G76="","",'Results data'!G76)</f>
        <v/>
      </c>
      <c r="H76" s="349" t="str">
        <f>IF('Results data'!H76="","",'Results data'!H76)</f>
        <v/>
      </c>
      <c r="I76" s="349" t="str">
        <f>IF('Results data'!I76="","",'Results data'!I76)</f>
        <v/>
      </c>
      <c r="J76" s="349" t="str">
        <f>IF('Results data'!J76="","",'Results data'!J76)</f>
        <v/>
      </c>
      <c r="K76" s="361" t="str">
        <f>IF('Results data'!K76="","",'Results data'!K76)</f>
        <v/>
      </c>
      <c r="L76" s="351" t="str">
        <f>IF('Results data'!L76="","",'Results data'!L76)</f>
        <v/>
      </c>
      <c r="M76" s="352" t="str">
        <f>IF('Results data'!M76="","",'Results data'!M76)</f>
        <v/>
      </c>
      <c r="N76" s="350" t="str">
        <f>IF('Results data'!N76="","",'Results data'!N76)</f>
        <v/>
      </c>
      <c r="O76" s="326"/>
      <c r="P76" s="326"/>
      <c r="Q76" s="340">
        <f t="shared" si="1"/>
        <v>15</v>
      </c>
      <c r="R76" s="321"/>
      <c r="S76" s="322"/>
      <c r="T76" s="345" t="str">
        <f t="shared" si="0"/>
        <v/>
      </c>
      <c r="U76" s="338">
        <f t="shared" si="2"/>
        <v>15</v>
      </c>
    </row>
    <row r="77" spans="1:21" ht="18.75" x14ac:dyDescent="0.3">
      <c r="A77" s="348">
        <v>51</v>
      </c>
      <c r="B77" s="349" t="str">
        <f>IF('Results data'!B77="","",'Results data'!B77)</f>
        <v/>
      </c>
      <c r="C77" s="349" t="str">
        <f>IF('Results data'!C77="","",'Results data'!C77)</f>
        <v/>
      </c>
      <c r="D77" s="349" t="str">
        <f>IF('Results data'!D77="","",'Results data'!D77)</f>
        <v/>
      </c>
      <c r="E77" s="349" t="str">
        <f>IF('Results data'!E77="","",'Results data'!E77)</f>
        <v/>
      </c>
      <c r="F77" s="349" t="str">
        <f>IF('Results data'!F77="","",'Results data'!F77)</f>
        <v/>
      </c>
      <c r="G77" s="349" t="str">
        <f>IF('Results data'!G77="","",'Results data'!G77)</f>
        <v/>
      </c>
      <c r="H77" s="349" t="str">
        <f>IF('Results data'!H77="","",'Results data'!H77)</f>
        <v/>
      </c>
      <c r="I77" s="349" t="str">
        <f>IF('Results data'!I77="","",'Results data'!I77)</f>
        <v/>
      </c>
      <c r="J77" s="349" t="str">
        <f>IF('Results data'!J77="","",'Results data'!J77)</f>
        <v/>
      </c>
      <c r="K77" s="361" t="str">
        <f>IF('Results data'!K77="","",'Results data'!K77)</f>
        <v/>
      </c>
      <c r="L77" s="351" t="str">
        <f>IF('Results data'!L77="","",'Results data'!L77)</f>
        <v/>
      </c>
      <c r="M77" s="352" t="str">
        <f>IF('Results data'!M77="","",'Results data'!M77)</f>
        <v/>
      </c>
      <c r="N77" s="350" t="str">
        <f>IF('Results data'!N77="","",'Results data'!N77)</f>
        <v/>
      </c>
      <c r="O77" s="326"/>
      <c r="P77" s="326"/>
      <c r="Q77" s="340">
        <f t="shared" si="1"/>
        <v>15</v>
      </c>
      <c r="R77" s="321"/>
      <c r="S77" s="322"/>
      <c r="T77" s="345" t="str">
        <f t="shared" si="0"/>
        <v/>
      </c>
      <c r="U77" s="338">
        <f t="shared" si="2"/>
        <v>15</v>
      </c>
    </row>
    <row r="78" spans="1:21" ht="18.75" x14ac:dyDescent="0.3">
      <c r="A78" s="348">
        <v>52</v>
      </c>
      <c r="B78" s="349" t="str">
        <f>IF('Results data'!B78="","",'Results data'!B78)</f>
        <v/>
      </c>
      <c r="C78" s="349" t="str">
        <f>IF('Results data'!C78="","",'Results data'!C78)</f>
        <v/>
      </c>
      <c r="D78" s="349" t="str">
        <f>IF('Results data'!D78="","",'Results data'!D78)</f>
        <v/>
      </c>
      <c r="E78" s="349" t="str">
        <f>IF('Results data'!E78="","",'Results data'!E78)</f>
        <v/>
      </c>
      <c r="F78" s="349" t="str">
        <f>IF('Results data'!F78="","",'Results data'!F78)</f>
        <v/>
      </c>
      <c r="G78" s="349" t="str">
        <f>IF('Results data'!G78="","",'Results data'!G78)</f>
        <v/>
      </c>
      <c r="H78" s="349" t="str">
        <f>IF('Results data'!H78="","",'Results data'!H78)</f>
        <v/>
      </c>
      <c r="I78" s="349" t="str">
        <f>IF('Results data'!I78="","",'Results data'!I78)</f>
        <v/>
      </c>
      <c r="J78" s="349" t="str">
        <f>IF('Results data'!J78="","",'Results data'!J78)</f>
        <v/>
      </c>
      <c r="K78" s="361" t="str">
        <f>IF('Results data'!K78="","",'Results data'!K78)</f>
        <v/>
      </c>
      <c r="L78" s="351" t="str">
        <f>IF('Results data'!L78="","",'Results data'!L78)</f>
        <v/>
      </c>
      <c r="M78" s="352" t="str">
        <f>IF('Results data'!M78="","",'Results data'!M78)</f>
        <v/>
      </c>
      <c r="N78" s="350" t="str">
        <f>IF('Results data'!N78="","",'Results data'!N78)</f>
        <v/>
      </c>
      <c r="O78" s="326"/>
      <c r="P78" s="326"/>
      <c r="Q78" s="340">
        <f t="shared" si="1"/>
        <v>15</v>
      </c>
      <c r="R78" s="321"/>
      <c r="S78" s="322"/>
      <c r="T78" s="345" t="str">
        <f t="shared" si="0"/>
        <v/>
      </c>
      <c r="U78" s="338">
        <f t="shared" si="2"/>
        <v>15</v>
      </c>
    </row>
    <row r="79" spans="1:21" ht="18.75" x14ac:dyDescent="0.3">
      <c r="A79" s="348">
        <v>53</v>
      </c>
      <c r="B79" s="349" t="str">
        <f>IF('Results data'!B79="","",'Results data'!B79)</f>
        <v/>
      </c>
      <c r="C79" s="349" t="str">
        <f>IF('Results data'!C79="","",'Results data'!C79)</f>
        <v/>
      </c>
      <c r="D79" s="349" t="str">
        <f>IF('Results data'!D79="","",'Results data'!D79)</f>
        <v/>
      </c>
      <c r="E79" s="349" t="str">
        <f>IF('Results data'!E79="","",'Results data'!E79)</f>
        <v/>
      </c>
      <c r="F79" s="349" t="str">
        <f>IF('Results data'!F79="","",'Results data'!F79)</f>
        <v/>
      </c>
      <c r="G79" s="349" t="str">
        <f>IF('Results data'!G79="","",'Results data'!G79)</f>
        <v/>
      </c>
      <c r="H79" s="349" t="str">
        <f>IF('Results data'!H79="","",'Results data'!H79)</f>
        <v/>
      </c>
      <c r="I79" s="349" t="str">
        <f>IF('Results data'!I79="","",'Results data'!I79)</f>
        <v/>
      </c>
      <c r="J79" s="349" t="str">
        <f>IF('Results data'!J79="","",'Results data'!J79)</f>
        <v/>
      </c>
      <c r="K79" s="361" t="str">
        <f>IF('Results data'!K79="","",'Results data'!K79)</f>
        <v/>
      </c>
      <c r="L79" s="351" t="str">
        <f>IF('Results data'!L79="","",'Results data'!L79)</f>
        <v/>
      </c>
      <c r="M79" s="352" t="str">
        <f>IF('Results data'!M79="","",'Results data'!M79)</f>
        <v/>
      </c>
      <c r="N79" s="350" t="str">
        <f>IF('Results data'!N79="","",'Results data'!N79)</f>
        <v/>
      </c>
      <c r="O79" s="326"/>
      <c r="P79" s="326"/>
      <c r="Q79" s="340">
        <f t="shared" si="1"/>
        <v>15</v>
      </c>
      <c r="R79" s="321"/>
      <c r="S79" s="322"/>
      <c r="T79" s="345" t="str">
        <f t="shared" si="0"/>
        <v/>
      </c>
      <c r="U79" s="338">
        <f t="shared" si="2"/>
        <v>15</v>
      </c>
    </row>
    <row r="80" spans="1:21" ht="18.75" x14ac:dyDescent="0.3">
      <c r="A80" s="348">
        <v>54</v>
      </c>
      <c r="B80" s="349" t="str">
        <f>IF('Results data'!B80="","",'Results data'!B80)</f>
        <v/>
      </c>
      <c r="C80" s="349" t="str">
        <f>IF('Results data'!C80="","",'Results data'!C80)</f>
        <v/>
      </c>
      <c r="D80" s="349" t="str">
        <f>IF('Results data'!D80="","",'Results data'!D80)</f>
        <v/>
      </c>
      <c r="E80" s="349" t="str">
        <f>IF('Results data'!E80="","",'Results data'!E80)</f>
        <v/>
      </c>
      <c r="F80" s="349" t="str">
        <f>IF('Results data'!F80="","",'Results data'!F80)</f>
        <v/>
      </c>
      <c r="G80" s="349" t="str">
        <f>IF('Results data'!G80="","",'Results data'!G80)</f>
        <v/>
      </c>
      <c r="H80" s="349" t="str">
        <f>IF('Results data'!H80="","",'Results data'!H80)</f>
        <v/>
      </c>
      <c r="I80" s="349" t="str">
        <f>IF('Results data'!I80="","",'Results data'!I80)</f>
        <v/>
      </c>
      <c r="J80" s="349" t="str">
        <f>IF('Results data'!J80="","",'Results data'!J80)</f>
        <v/>
      </c>
      <c r="K80" s="361" t="str">
        <f>IF('Results data'!K80="","",'Results data'!K80)</f>
        <v/>
      </c>
      <c r="L80" s="351" t="str">
        <f>IF('Results data'!L80="","",'Results data'!L80)</f>
        <v/>
      </c>
      <c r="M80" s="352" t="str">
        <f>IF('Results data'!M80="","",'Results data'!M80)</f>
        <v/>
      </c>
      <c r="N80" s="350" t="str">
        <f>IF('Results data'!N80="","",'Results data'!N80)</f>
        <v/>
      </c>
      <c r="O80" s="326"/>
      <c r="P80" s="326"/>
      <c r="Q80" s="340">
        <f t="shared" si="1"/>
        <v>15</v>
      </c>
      <c r="R80" s="321"/>
      <c r="S80" s="322"/>
      <c r="T80" s="345" t="str">
        <f t="shared" si="0"/>
        <v/>
      </c>
      <c r="U80" s="338">
        <f t="shared" si="2"/>
        <v>15</v>
      </c>
    </row>
    <row r="81" spans="1:21" ht="18.75" x14ac:dyDescent="0.3">
      <c r="A81" s="348">
        <v>55</v>
      </c>
      <c r="B81" s="349" t="str">
        <f>IF('Results data'!B81="","",'Results data'!B81)</f>
        <v/>
      </c>
      <c r="C81" s="349" t="str">
        <f>IF('Results data'!C81="","",'Results data'!C81)</f>
        <v/>
      </c>
      <c r="D81" s="349" t="str">
        <f>IF('Results data'!D81="","",'Results data'!D81)</f>
        <v/>
      </c>
      <c r="E81" s="349" t="str">
        <f>IF('Results data'!E81="","",'Results data'!E81)</f>
        <v/>
      </c>
      <c r="F81" s="349" t="str">
        <f>IF('Results data'!F81="","",'Results data'!F81)</f>
        <v/>
      </c>
      <c r="G81" s="349" t="str">
        <f>IF('Results data'!G81="","",'Results data'!G81)</f>
        <v/>
      </c>
      <c r="H81" s="349" t="str">
        <f>IF('Results data'!H81="","",'Results data'!H81)</f>
        <v/>
      </c>
      <c r="I81" s="349" t="str">
        <f>IF('Results data'!I81="","",'Results data'!I81)</f>
        <v/>
      </c>
      <c r="J81" s="349" t="str">
        <f>IF('Results data'!J81="","",'Results data'!J81)</f>
        <v/>
      </c>
      <c r="K81" s="361" t="str">
        <f>IF('Results data'!K81="","",'Results data'!K81)</f>
        <v/>
      </c>
      <c r="L81" s="351" t="str">
        <f>IF('Results data'!L81="","",'Results data'!L81)</f>
        <v/>
      </c>
      <c r="M81" s="352" t="str">
        <f>IF('Results data'!M81="","",'Results data'!M81)</f>
        <v/>
      </c>
      <c r="N81" s="350" t="str">
        <f>IF('Results data'!N81="","",'Results data'!N81)</f>
        <v/>
      </c>
      <c r="O81" s="326"/>
      <c r="P81" s="326"/>
      <c r="Q81" s="340">
        <f t="shared" si="1"/>
        <v>15</v>
      </c>
      <c r="R81" s="321"/>
      <c r="S81" s="322"/>
      <c r="T81" s="345" t="str">
        <f t="shared" si="0"/>
        <v/>
      </c>
      <c r="U81" s="338">
        <f t="shared" si="2"/>
        <v>15</v>
      </c>
    </row>
    <row r="82" spans="1:21" ht="18.75" x14ac:dyDescent="0.3">
      <c r="A82" s="348">
        <v>56</v>
      </c>
      <c r="B82" s="349" t="str">
        <f>IF('Results data'!B82="","",'Results data'!B82)</f>
        <v/>
      </c>
      <c r="C82" s="349" t="str">
        <f>IF('Results data'!C82="","",'Results data'!C82)</f>
        <v/>
      </c>
      <c r="D82" s="349" t="str">
        <f>IF('Results data'!D82="","",'Results data'!D82)</f>
        <v/>
      </c>
      <c r="E82" s="349" t="str">
        <f>IF('Results data'!E82="","",'Results data'!E82)</f>
        <v/>
      </c>
      <c r="F82" s="349" t="str">
        <f>IF('Results data'!F82="","",'Results data'!F82)</f>
        <v/>
      </c>
      <c r="G82" s="349" t="str">
        <f>IF('Results data'!G82="","",'Results data'!G82)</f>
        <v/>
      </c>
      <c r="H82" s="349" t="str">
        <f>IF('Results data'!H82="","",'Results data'!H82)</f>
        <v/>
      </c>
      <c r="I82" s="349" t="str">
        <f>IF('Results data'!I82="","",'Results data'!I82)</f>
        <v/>
      </c>
      <c r="J82" s="349" t="str">
        <f>IF('Results data'!J82="","",'Results data'!J82)</f>
        <v/>
      </c>
      <c r="K82" s="361" t="str">
        <f>IF('Results data'!K82="","",'Results data'!K82)</f>
        <v/>
      </c>
      <c r="L82" s="351" t="str">
        <f>IF('Results data'!L82="","",'Results data'!L82)</f>
        <v/>
      </c>
      <c r="M82" s="352" t="str">
        <f>IF('Results data'!M82="","",'Results data'!M82)</f>
        <v/>
      </c>
      <c r="N82" s="350" t="str">
        <f>IF('Results data'!N82="","",'Results data'!N82)</f>
        <v/>
      </c>
      <c r="O82" s="326"/>
      <c r="P82" s="326"/>
      <c r="Q82" s="340">
        <f t="shared" si="1"/>
        <v>15</v>
      </c>
      <c r="R82" s="321"/>
      <c r="S82" s="322"/>
      <c r="T82" s="345" t="str">
        <f t="shared" si="0"/>
        <v/>
      </c>
      <c r="U82" s="338">
        <f t="shared" si="2"/>
        <v>15</v>
      </c>
    </row>
    <row r="83" spans="1:21" ht="18.75" x14ac:dyDescent="0.3">
      <c r="A83" s="348">
        <v>57</v>
      </c>
      <c r="B83" s="349" t="str">
        <f>IF('Results data'!B83="","",'Results data'!B83)</f>
        <v/>
      </c>
      <c r="C83" s="349" t="str">
        <f>IF('Results data'!C83="","",'Results data'!C83)</f>
        <v/>
      </c>
      <c r="D83" s="349" t="str">
        <f>IF('Results data'!D83="","",'Results data'!D83)</f>
        <v/>
      </c>
      <c r="E83" s="349" t="str">
        <f>IF('Results data'!E83="","",'Results data'!E83)</f>
        <v/>
      </c>
      <c r="F83" s="349" t="str">
        <f>IF('Results data'!F83="","",'Results data'!F83)</f>
        <v/>
      </c>
      <c r="G83" s="349" t="str">
        <f>IF('Results data'!G83="","",'Results data'!G83)</f>
        <v/>
      </c>
      <c r="H83" s="349" t="str">
        <f>IF('Results data'!H83="","",'Results data'!H83)</f>
        <v/>
      </c>
      <c r="I83" s="349" t="str">
        <f>IF('Results data'!I83="","",'Results data'!I83)</f>
        <v/>
      </c>
      <c r="J83" s="349" t="str">
        <f>IF('Results data'!J83="","",'Results data'!J83)</f>
        <v/>
      </c>
      <c r="K83" s="361" t="str">
        <f>IF('Results data'!K83="","",'Results data'!K83)</f>
        <v/>
      </c>
      <c r="L83" s="351" t="str">
        <f>IF('Results data'!L83="","",'Results data'!L83)</f>
        <v/>
      </c>
      <c r="M83" s="352" t="str">
        <f>IF('Results data'!M83="","",'Results data'!M83)</f>
        <v/>
      </c>
      <c r="N83" s="350" t="str">
        <f>IF('Results data'!N83="","",'Results data'!N83)</f>
        <v/>
      </c>
      <c r="O83" s="326"/>
      <c r="P83" s="326"/>
      <c r="Q83" s="340">
        <f t="shared" si="1"/>
        <v>15</v>
      </c>
      <c r="R83" s="321"/>
      <c r="S83" s="322"/>
      <c r="T83" s="345" t="str">
        <f t="shared" si="0"/>
        <v/>
      </c>
      <c r="U83" s="338">
        <f t="shared" si="2"/>
        <v>15</v>
      </c>
    </row>
    <row r="84" spans="1:21" ht="18.75" x14ac:dyDescent="0.3">
      <c r="A84" s="348">
        <v>58</v>
      </c>
      <c r="B84" s="349" t="str">
        <f>IF('Results data'!B84="","",'Results data'!B84)</f>
        <v/>
      </c>
      <c r="C84" s="349" t="str">
        <f>IF('Results data'!C84="","",'Results data'!C84)</f>
        <v/>
      </c>
      <c r="D84" s="349" t="str">
        <f>IF('Results data'!D84="","",'Results data'!D84)</f>
        <v/>
      </c>
      <c r="E84" s="349" t="str">
        <f>IF('Results data'!E84="","",'Results data'!E84)</f>
        <v/>
      </c>
      <c r="F84" s="349" t="str">
        <f>IF('Results data'!F84="","",'Results data'!F84)</f>
        <v/>
      </c>
      <c r="G84" s="349" t="str">
        <f>IF('Results data'!G84="","",'Results data'!G84)</f>
        <v/>
      </c>
      <c r="H84" s="349" t="str">
        <f>IF('Results data'!H84="","",'Results data'!H84)</f>
        <v/>
      </c>
      <c r="I84" s="349" t="str">
        <f>IF('Results data'!I84="","",'Results data'!I84)</f>
        <v/>
      </c>
      <c r="J84" s="349" t="str">
        <f>IF('Results data'!J84="","",'Results data'!J84)</f>
        <v/>
      </c>
      <c r="K84" s="361" t="str">
        <f>IF('Results data'!K84="","",'Results data'!K84)</f>
        <v/>
      </c>
      <c r="L84" s="351" t="str">
        <f>IF('Results data'!L84="","",'Results data'!L84)</f>
        <v/>
      </c>
      <c r="M84" s="352" t="str">
        <f>IF('Results data'!M84="","",'Results data'!M84)</f>
        <v/>
      </c>
      <c r="N84" s="350" t="str">
        <f>IF('Results data'!N84="","",'Results data'!N84)</f>
        <v/>
      </c>
      <c r="O84" s="326"/>
      <c r="P84" s="326"/>
      <c r="Q84" s="340">
        <f t="shared" si="1"/>
        <v>15</v>
      </c>
      <c r="R84" s="321"/>
      <c r="S84" s="322"/>
      <c r="T84" s="345" t="str">
        <f t="shared" si="0"/>
        <v/>
      </c>
      <c r="U84" s="338">
        <f t="shared" si="2"/>
        <v>15</v>
      </c>
    </row>
    <row r="85" spans="1:21" ht="18.75" x14ac:dyDescent="0.3">
      <c r="A85" s="348">
        <v>59</v>
      </c>
      <c r="B85" s="349" t="str">
        <f>IF('Results data'!B85="","",'Results data'!B85)</f>
        <v/>
      </c>
      <c r="C85" s="349" t="str">
        <f>IF('Results data'!C85="","",'Results data'!C85)</f>
        <v/>
      </c>
      <c r="D85" s="349" t="str">
        <f>IF('Results data'!D85="","",'Results data'!D85)</f>
        <v/>
      </c>
      <c r="E85" s="349" t="str">
        <f>IF('Results data'!E85="","",'Results data'!E85)</f>
        <v/>
      </c>
      <c r="F85" s="349" t="str">
        <f>IF('Results data'!F85="","",'Results data'!F85)</f>
        <v/>
      </c>
      <c r="G85" s="349" t="str">
        <f>IF('Results data'!G85="","",'Results data'!G85)</f>
        <v/>
      </c>
      <c r="H85" s="349" t="str">
        <f>IF('Results data'!H85="","",'Results data'!H85)</f>
        <v/>
      </c>
      <c r="I85" s="349" t="str">
        <f>IF('Results data'!I85="","",'Results data'!I85)</f>
        <v/>
      </c>
      <c r="J85" s="349" t="str">
        <f>IF('Results data'!J85="","",'Results data'!J85)</f>
        <v/>
      </c>
      <c r="K85" s="361" t="str">
        <f>IF('Results data'!K85="","",'Results data'!K85)</f>
        <v/>
      </c>
      <c r="L85" s="351" t="str">
        <f>IF('Results data'!L85="","",'Results data'!L85)</f>
        <v/>
      </c>
      <c r="M85" s="352" t="str">
        <f>IF('Results data'!M85="","",'Results data'!M85)</f>
        <v/>
      </c>
      <c r="N85" s="350" t="str">
        <f>IF('Results data'!N85="","",'Results data'!N85)</f>
        <v/>
      </c>
      <c r="O85" s="326"/>
      <c r="P85" s="326"/>
      <c r="Q85" s="340">
        <f t="shared" si="1"/>
        <v>15</v>
      </c>
      <c r="R85" s="321"/>
      <c r="S85" s="322"/>
      <c r="T85" s="345" t="str">
        <f t="shared" si="0"/>
        <v/>
      </c>
      <c r="U85" s="338">
        <f t="shared" si="2"/>
        <v>15</v>
      </c>
    </row>
    <row r="86" spans="1:21" ht="18.75" x14ac:dyDescent="0.3">
      <c r="A86" s="353">
        <v>60</v>
      </c>
      <c r="B86" s="349" t="str">
        <f>IF('Results data'!B86="","",'Results data'!B86)</f>
        <v/>
      </c>
      <c r="C86" s="349" t="str">
        <f>IF('Results data'!C86="","",'Results data'!C86)</f>
        <v/>
      </c>
      <c r="D86" s="349" t="str">
        <f>IF('Results data'!D86="","",'Results data'!D86)</f>
        <v/>
      </c>
      <c r="E86" s="349" t="str">
        <f>IF('Results data'!E86="","",'Results data'!E86)</f>
        <v/>
      </c>
      <c r="F86" s="349" t="str">
        <f>IF('Results data'!F86="","",'Results data'!F86)</f>
        <v/>
      </c>
      <c r="G86" s="349" t="str">
        <f>IF('Results data'!G86="","",'Results data'!G86)</f>
        <v/>
      </c>
      <c r="H86" s="349" t="str">
        <f>IF('Results data'!H86="","",'Results data'!H86)</f>
        <v/>
      </c>
      <c r="I86" s="349" t="str">
        <f>IF('Results data'!I86="","",'Results data'!I86)</f>
        <v/>
      </c>
      <c r="J86" s="349" t="str">
        <f>IF('Results data'!J86="","",'Results data'!J86)</f>
        <v/>
      </c>
      <c r="K86" s="361" t="str">
        <f>IF('Results data'!K86="","",'Results data'!K86)</f>
        <v/>
      </c>
      <c r="L86" s="351" t="str">
        <f>IF('Results data'!L86="","",'Results data'!L86)</f>
        <v/>
      </c>
      <c r="M86" s="352" t="str">
        <f>IF('Results data'!M86="","",'Results data'!M86)</f>
        <v/>
      </c>
      <c r="N86" s="350" t="str">
        <f>IF('Results data'!N86="","",'Results data'!N86)</f>
        <v/>
      </c>
      <c r="O86" s="326"/>
      <c r="P86" s="326"/>
      <c r="Q86" s="340">
        <f t="shared" si="1"/>
        <v>15</v>
      </c>
      <c r="R86" s="321"/>
      <c r="S86" s="322"/>
      <c r="T86" s="345" t="str">
        <f t="shared" si="0"/>
        <v/>
      </c>
      <c r="U86" s="338">
        <f t="shared" si="2"/>
        <v>15</v>
      </c>
    </row>
    <row r="87" spans="1:21" ht="18.75" x14ac:dyDescent="0.3">
      <c r="A87" s="353">
        <v>61</v>
      </c>
      <c r="B87" s="349" t="str">
        <f>IF('Results data'!B87="","",'Results data'!B87)</f>
        <v/>
      </c>
      <c r="C87" s="349" t="str">
        <f>IF('Results data'!C87="","",'Results data'!C87)</f>
        <v/>
      </c>
      <c r="D87" s="349" t="str">
        <f>IF('Results data'!D87="","",'Results data'!D87)</f>
        <v/>
      </c>
      <c r="E87" s="349" t="str">
        <f>IF('Results data'!E87="","",'Results data'!E87)</f>
        <v/>
      </c>
      <c r="F87" s="349" t="str">
        <f>IF('Results data'!F87="","",'Results data'!F87)</f>
        <v/>
      </c>
      <c r="G87" s="349" t="str">
        <f>IF('Results data'!G87="","",'Results data'!G87)</f>
        <v/>
      </c>
      <c r="H87" s="349" t="str">
        <f>IF('Results data'!H87="","",'Results data'!H87)</f>
        <v/>
      </c>
      <c r="I87" s="349" t="str">
        <f>IF('Results data'!I87="","",'Results data'!I87)</f>
        <v/>
      </c>
      <c r="J87" s="349" t="str">
        <f>IF('Results data'!J87="","",'Results data'!J87)</f>
        <v/>
      </c>
      <c r="K87" s="361" t="str">
        <f>IF('Results data'!K87="","",'Results data'!K87)</f>
        <v/>
      </c>
      <c r="L87" s="351" t="str">
        <f>IF('Results data'!L87="","",'Results data'!L87)</f>
        <v/>
      </c>
      <c r="M87" s="352" t="str">
        <f>IF('Results data'!M87="","",'Results data'!M87)</f>
        <v/>
      </c>
      <c r="N87" s="350" t="str">
        <f>IF('Results data'!N87="","",'Results data'!N87)</f>
        <v/>
      </c>
      <c r="O87" s="326"/>
      <c r="P87" s="326"/>
      <c r="Q87" s="340">
        <f t="shared" si="1"/>
        <v>15</v>
      </c>
      <c r="R87" s="321"/>
      <c r="S87" s="322"/>
      <c r="T87" s="345" t="str">
        <f t="shared" si="0"/>
        <v/>
      </c>
      <c r="U87" s="338">
        <f t="shared" si="2"/>
        <v>15</v>
      </c>
    </row>
    <row r="88" spans="1:21" ht="18.75" x14ac:dyDescent="0.3">
      <c r="A88" s="353">
        <v>62</v>
      </c>
      <c r="B88" s="349" t="str">
        <f>IF('Results data'!B88="","",'Results data'!B88)</f>
        <v/>
      </c>
      <c r="C88" s="349" t="str">
        <f>IF('Results data'!C88="","",'Results data'!C88)</f>
        <v/>
      </c>
      <c r="D88" s="349" t="str">
        <f>IF('Results data'!D88="","",'Results data'!D88)</f>
        <v/>
      </c>
      <c r="E88" s="349" t="str">
        <f>IF('Results data'!E88="","",'Results data'!E88)</f>
        <v/>
      </c>
      <c r="F88" s="349" t="str">
        <f>IF('Results data'!F88="","",'Results data'!F88)</f>
        <v/>
      </c>
      <c r="G88" s="349" t="str">
        <f>IF('Results data'!G88="","",'Results data'!G88)</f>
        <v/>
      </c>
      <c r="H88" s="349" t="str">
        <f>IF('Results data'!H88="","",'Results data'!H88)</f>
        <v/>
      </c>
      <c r="I88" s="349" t="str">
        <f>IF('Results data'!I88="","",'Results data'!I88)</f>
        <v/>
      </c>
      <c r="J88" s="349" t="str">
        <f>IF('Results data'!J88="","",'Results data'!J88)</f>
        <v/>
      </c>
      <c r="K88" s="361" t="str">
        <f>IF('Results data'!K88="","",'Results data'!K88)</f>
        <v/>
      </c>
      <c r="L88" s="351" t="str">
        <f>IF('Results data'!L88="","",'Results data'!L88)</f>
        <v/>
      </c>
      <c r="M88" s="352" t="str">
        <f>IF('Results data'!M88="","",'Results data'!M88)</f>
        <v/>
      </c>
      <c r="N88" s="350" t="str">
        <f>IF('Results data'!N88="","",'Results data'!N88)</f>
        <v/>
      </c>
      <c r="O88" s="326"/>
      <c r="P88" s="326"/>
      <c r="Q88" s="340">
        <f t="shared" si="1"/>
        <v>15</v>
      </c>
      <c r="R88" s="321"/>
      <c r="S88" s="322"/>
      <c r="T88" s="345" t="str">
        <f t="shared" si="0"/>
        <v/>
      </c>
      <c r="U88" s="338">
        <f t="shared" si="2"/>
        <v>15</v>
      </c>
    </row>
    <row r="89" spans="1:21" ht="18.75" x14ac:dyDescent="0.3">
      <c r="A89" s="353">
        <v>63</v>
      </c>
      <c r="B89" s="349" t="str">
        <f>IF('Results data'!B89="","",'Results data'!B89)</f>
        <v/>
      </c>
      <c r="C89" s="349" t="str">
        <f>IF('Results data'!C89="","",'Results data'!C89)</f>
        <v/>
      </c>
      <c r="D89" s="349" t="str">
        <f>IF('Results data'!D89="","",'Results data'!D89)</f>
        <v/>
      </c>
      <c r="E89" s="349" t="str">
        <f>IF('Results data'!E89="","",'Results data'!E89)</f>
        <v/>
      </c>
      <c r="F89" s="349" t="str">
        <f>IF('Results data'!F89="","",'Results data'!F89)</f>
        <v/>
      </c>
      <c r="G89" s="349" t="str">
        <f>IF('Results data'!G89="","",'Results data'!G89)</f>
        <v/>
      </c>
      <c r="H89" s="349" t="str">
        <f>IF('Results data'!H89="","",'Results data'!H89)</f>
        <v/>
      </c>
      <c r="I89" s="349" t="str">
        <f>IF('Results data'!I89="","",'Results data'!I89)</f>
        <v/>
      </c>
      <c r="J89" s="349" t="str">
        <f>IF('Results data'!J89="","",'Results data'!J89)</f>
        <v/>
      </c>
      <c r="K89" s="361" t="str">
        <f>IF('Results data'!K89="","",'Results data'!K89)</f>
        <v/>
      </c>
      <c r="L89" s="351" t="str">
        <f>IF('Results data'!L89="","",'Results data'!L89)</f>
        <v/>
      </c>
      <c r="M89" s="352" t="str">
        <f>IF('Results data'!M89="","",'Results data'!M89)</f>
        <v/>
      </c>
      <c r="N89" s="350" t="str">
        <f>IF('Results data'!N89="","",'Results data'!N89)</f>
        <v/>
      </c>
      <c r="O89" s="326"/>
      <c r="P89" s="326"/>
      <c r="Q89" s="340">
        <f t="shared" si="1"/>
        <v>15</v>
      </c>
      <c r="R89" s="321"/>
      <c r="S89" s="322"/>
      <c r="T89" s="345" t="str">
        <f t="shared" si="0"/>
        <v/>
      </c>
      <c r="U89" s="338">
        <f t="shared" si="2"/>
        <v>15</v>
      </c>
    </row>
    <row r="90" spans="1:21" ht="18.75" x14ac:dyDescent="0.3">
      <c r="A90" s="353">
        <v>64</v>
      </c>
      <c r="B90" s="349" t="str">
        <f>IF('Results data'!B90="","",'Results data'!B90)</f>
        <v/>
      </c>
      <c r="C90" s="349" t="str">
        <f>IF('Results data'!C90="","",'Results data'!C90)</f>
        <v/>
      </c>
      <c r="D90" s="349" t="str">
        <f>IF('Results data'!D90="","",'Results data'!D90)</f>
        <v/>
      </c>
      <c r="E90" s="349" t="str">
        <f>IF('Results data'!E90="","",'Results data'!E90)</f>
        <v/>
      </c>
      <c r="F90" s="349" t="str">
        <f>IF('Results data'!F90="","",'Results data'!F90)</f>
        <v/>
      </c>
      <c r="G90" s="349" t="str">
        <f>IF('Results data'!G90="","",'Results data'!G90)</f>
        <v/>
      </c>
      <c r="H90" s="349" t="str">
        <f>IF('Results data'!H90="","",'Results data'!H90)</f>
        <v/>
      </c>
      <c r="I90" s="349" t="str">
        <f>IF('Results data'!I90="","",'Results data'!I90)</f>
        <v/>
      </c>
      <c r="J90" s="349" t="str">
        <f>IF('Results data'!J90="","",'Results data'!J90)</f>
        <v/>
      </c>
      <c r="K90" s="361" t="str">
        <f>IF('Results data'!K90="","",'Results data'!K90)</f>
        <v/>
      </c>
      <c r="L90" s="351" t="str">
        <f>IF('Results data'!L90="","",'Results data'!L90)</f>
        <v/>
      </c>
      <c r="M90" s="352" t="str">
        <f>IF('Results data'!M90="","",'Results data'!M90)</f>
        <v/>
      </c>
      <c r="N90" s="350" t="str">
        <f>IF('Results data'!N90="","",'Results data'!N90)</f>
        <v/>
      </c>
      <c r="O90" s="326"/>
      <c r="P90" s="326"/>
      <c r="Q90" s="340">
        <f t="shared" si="1"/>
        <v>15</v>
      </c>
      <c r="R90" s="321"/>
      <c r="S90" s="322"/>
      <c r="T90" s="345" t="str">
        <f t="shared" si="0"/>
        <v/>
      </c>
      <c r="U90" s="338">
        <f t="shared" si="2"/>
        <v>15</v>
      </c>
    </row>
    <row r="91" spans="1:21" ht="18.75" x14ac:dyDescent="0.3">
      <c r="A91" s="353">
        <v>65</v>
      </c>
      <c r="B91" s="349" t="str">
        <f>IF('Results data'!B91="","",'Results data'!B91)</f>
        <v/>
      </c>
      <c r="C91" s="349" t="str">
        <f>IF('Results data'!C91="","",'Results data'!C91)</f>
        <v/>
      </c>
      <c r="D91" s="349" t="str">
        <f>IF('Results data'!D91="","",'Results data'!D91)</f>
        <v/>
      </c>
      <c r="E91" s="349" t="str">
        <f>IF('Results data'!E91="","",'Results data'!E91)</f>
        <v/>
      </c>
      <c r="F91" s="349" t="str">
        <f>IF('Results data'!F91="","",'Results data'!F91)</f>
        <v/>
      </c>
      <c r="G91" s="349" t="str">
        <f>IF('Results data'!G91="","",'Results data'!G91)</f>
        <v/>
      </c>
      <c r="H91" s="349" t="str">
        <f>IF('Results data'!H91="","",'Results data'!H91)</f>
        <v/>
      </c>
      <c r="I91" s="349" t="str">
        <f>IF('Results data'!I91="","",'Results data'!I91)</f>
        <v/>
      </c>
      <c r="J91" s="349" t="str">
        <f>IF('Results data'!J91="","",'Results data'!J91)</f>
        <v/>
      </c>
      <c r="K91" s="361" t="str">
        <f>IF('Results data'!K91="","",'Results data'!K91)</f>
        <v/>
      </c>
      <c r="L91" s="351" t="str">
        <f>IF('Results data'!L91="","",'Results data'!L91)</f>
        <v/>
      </c>
      <c r="M91" s="352" t="str">
        <f>IF('Results data'!M91="","",'Results data'!M91)</f>
        <v/>
      </c>
      <c r="N91" s="350" t="str">
        <f>IF('Results data'!N91="","",'Results data'!N91)</f>
        <v/>
      </c>
      <c r="O91" s="326"/>
      <c r="P91" s="326"/>
      <c r="Q91" s="340">
        <f t="shared" si="1"/>
        <v>15</v>
      </c>
      <c r="R91" s="321"/>
      <c r="S91" s="322"/>
      <c r="T91" s="345" t="str">
        <f t="shared" si="0"/>
        <v/>
      </c>
      <c r="U91" s="338">
        <f t="shared" si="2"/>
        <v>15</v>
      </c>
    </row>
    <row r="92" spans="1:21" ht="18.75" x14ac:dyDescent="0.3">
      <c r="A92" s="353">
        <v>66</v>
      </c>
      <c r="B92" s="349" t="str">
        <f>IF('Results data'!B92="","",'Results data'!B92)</f>
        <v/>
      </c>
      <c r="C92" s="349" t="str">
        <f>IF('Results data'!C92="","",'Results data'!C92)</f>
        <v/>
      </c>
      <c r="D92" s="349" t="str">
        <f>IF('Results data'!D92="","",'Results data'!D92)</f>
        <v/>
      </c>
      <c r="E92" s="349" t="str">
        <f>IF('Results data'!E92="","",'Results data'!E92)</f>
        <v/>
      </c>
      <c r="F92" s="349" t="str">
        <f>IF('Results data'!F92="","",'Results data'!F92)</f>
        <v/>
      </c>
      <c r="G92" s="349" t="str">
        <f>IF('Results data'!G92="","",'Results data'!G92)</f>
        <v/>
      </c>
      <c r="H92" s="349" t="str">
        <f>IF('Results data'!H92="","",'Results data'!H92)</f>
        <v/>
      </c>
      <c r="I92" s="349" t="str">
        <f>IF('Results data'!I92="","",'Results data'!I92)</f>
        <v/>
      </c>
      <c r="J92" s="349" t="str">
        <f>IF('Results data'!J92="","",'Results data'!J92)</f>
        <v/>
      </c>
      <c r="K92" s="361" t="str">
        <f>IF('Results data'!K92="","",'Results data'!K92)</f>
        <v/>
      </c>
      <c r="L92" s="351" t="str">
        <f>IF('Results data'!L92="","",'Results data'!L92)</f>
        <v/>
      </c>
      <c r="M92" s="352" t="str">
        <f>IF('Results data'!M92="","",'Results data'!M92)</f>
        <v/>
      </c>
      <c r="N92" s="350" t="str">
        <f>IF('Results data'!N92="","",'Results data'!N92)</f>
        <v/>
      </c>
      <c r="O92" s="326"/>
      <c r="P92" s="326"/>
      <c r="Q92" s="340">
        <f t="shared" si="1"/>
        <v>15</v>
      </c>
      <c r="R92" s="321"/>
      <c r="S92" s="322"/>
      <c r="T92" s="345" t="str">
        <f t="shared" ref="T92:T155" si="3">IF(R92="","",S92-R92)</f>
        <v/>
      </c>
      <c r="U92" s="338">
        <f t="shared" si="2"/>
        <v>15</v>
      </c>
    </row>
    <row r="93" spans="1:21" ht="18.75" x14ac:dyDescent="0.3">
      <c r="A93" s="353">
        <v>67</v>
      </c>
      <c r="B93" s="349" t="str">
        <f>IF('Results data'!B93="","",'Results data'!B93)</f>
        <v/>
      </c>
      <c r="C93" s="349" t="str">
        <f>IF('Results data'!C93="","",'Results data'!C93)</f>
        <v/>
      </c>
      <c r="D93" s="349" t="str">
        <f>IF('Results data'!D93="","",'Results data'!D93)</f>
        <v/>
      </c>
      <c r="E93" s="349" t="str">
        <f>IF('Results data'!E93="","",'Results data'!E93)</f>
        <v/>
      </c>
      <c r="F93" s="349" t="str">
        <f>IF('Results data'!F93="","",'Results data'!F93)</f>
        <v/>
      </c>
      <c r="G93" s="349" t="str">
        <f>IF('Results data'!G93="","",'Results data'!G93)</f>
        <v/>
      </c>
      <c r="H93" s="349" t="str">
        <f>IF('Results data'!H93="","",'Results data'!H93)</f>
        <v/>
      </c>
      <c r="I93" s="349" t="str">
        <f>IF('Results data'!I93="","",'Results data'!I93)</f>
        <v/>
      </c>
      <c r="J93" s="349" t="str">
        <f>IF('Results data'!J93="","",'Results data'!J93)</f>
        <v/>
      </c>
      <c r="K93" s="361" t="str">
        <f>IF('Results data'!K93="","",'Results data'!K93)</f>
        <v/>
      </c>
      <c r="L93" s="351" t="str">
        <f>IF('Results data'!L93="","",'Results data'!L93)</f>
        <v/>
      </c>
      <c r="M93" s="352" t="str">
        <f>IF('Results data'!M93="","",'Results data'!M93)</f>
        <v/>
      </c>
      <c r="N93" s="350" t="str">
        <f>IF('Results data'!N93="","",'Results data'!N93)</f>
        <v/>
      </c>
      <c r="O93" s="326"/>
      <c r="P93" s="326"/>
      <c r="Q93" s="340">
        <f t="shared" ref="Q93:Q156" si="4">$Q$28</f>
        <v>15</v>
      </c>
      <c r="R93" s="321"/>
      <c r="S93" s="322"/>
      <c r="T93" s="345" t="str">
        <f t="shared" si="3"/>
        <v/>
      </c>
      <c r="U93" s="338">
        <f t="shared" ref="U93:U156" si="5">U92</f>
        <v>15</v>
      </c>
    </row>
    <row r="94" spans="1:21" ht="18.75" x14ac:dyDescent="0.3">
      <c r="A94" s="353">
        <v>68</v>
      </c>
      <c r="B94" s="349" t="str">
        <f>IF('Results data'!B94="","",'Results data'!B94)</f>
        <v/>
      </c>
      <c r="C94" s="349" t="str">
        <f>IF('Results data'!C94="","",'Results data'!C94)</f>
        <v/>
      </c>
      <c r="D94" s="349" t="str">
        <f>IF('Results data'!D94="","",'Results data'!D94)</f>
        <v/>
      </c>
      <c r="E94" s="349" t="str">
        <f>IF('Results data'!E94="","",'Results data'!E94)</f>
        <v/>
      </c>
      <c r="F94" s="349" t="str">
        <f>IF('Results data'!F94="","",'Results data'!F94)</f>
        <v/>
      </c>
      <c r="G94" s="349" t="str">
        <f>IF('Results data'!G94="","",'Results data'!G94)</f>
        <v/>
      </c>
      <c r="H94" s="349" t="str">
        <f>IF('Results data'!H94="","",'Results data'!H94)</f>
        <v/>
      </c>
      <c r="I94" s="349" t="str">
        <f>IF('Results data'!I94="","",'Results data'!I94)</f>
        <v/>
      </c>
      <c r="J94" s="349" t="str">
        <f>IF('Results data'!J94="","",'Results data'!J94)</f>
        <v/>
      </c>
      <c r="K94" s="361" t="str">
        <f>IF('Results data'!K94="","",'Results data'!K94)</f>
        <v/>
      </c>
      <c r="L94" s="351" t="str">
        <f>IF('Results data'!L94="","",'Results data'!L94)</f>
        <v/>
      </c>
      <c r="M94" s="352" t="str">
        <f>IF('Results data'!M94="","",'Results data'!M94)</f>
        <v/>
      </c>
      <c r="N94" s="350" t="str">
        <f>IF('Results data'!N94="","",'Results data'!N94)</f>
        <v/>
      </c>
      <c r="O94" s="326"/>
      <c r="P94" s="326"/>
      <c r="Q94" s="340">
        <f t="shared" si="4"/>
        <v>15</v>
      </c>
      <c r="R94" s="321"/>
      <c r="S94" s="322"/>
      <c r="T94" s="345" t="str">
        <f t="shared" si="3"/>
        <v/>
      </c>
      <c r="U94" s="338">
        <f t="shared" si="5"/>
        <v>15</v>
      </c>
    </row>
    <row r="95" spans="1:21" ht="18.75" x14ac:dyDescent="0.3">
      <c r="A95" s="353">
        <v>69</v>
      </c>
      <c r="B95" s="349" t="str">
        <f>IF('Results data'!B95="","",'Results data'!B95)</f>
        <v/>
      </c>
      <c r="C95" s="349" t="str">
        <f>IF('Results data'!C95="","",'Results data'!C95)</f>
        <v/>
      </c>
      <c r="D95" s="349" t="str">
        <f>IF('Results data'!D95="","",'Results data'!D95)</f>
        <v/>
      </c>
      <c r="E95" s="349" t="str">
        <f>IF('Results data'!E95="","",'Results data'!E95)</f>
        <v/>
      </c>
      <c r="F95" s="349" t="str">
        <f>IF('Results data'!F95="","",'Results data'!F95)</f>
        <v/>
      </c>
      <c r="G95" s="349" t="str">
        <f>IF('Results data'!G95="","",'Results data'!G95)</f>
        <v/>
      </c>
      <c r="H95" s="349" t="str">
        <f>IF('Results data'!H95="","",'Results data'!H95)</f>
        <v/>
      </c>
      <c r="I95" s="349" t="str">
        <f>IF('Results data'!I95="","",'Results data'!I95)</f>
        <v/>
      </c>
      <c r="J95" s="349" t="str">
        <f>IF('Results data'!J95="","",'Results data'!J95)</f>
        <v/>
      </c>
      <c r="K95" s="361" t="str">
        <f>IF('Results data'!K95="","",'Results data'!K95)</f>
        <v/>
      </c>
      <c r="L95" s="351" t="str">
        <f>IF('Results data'!L95="","",'Results data'!L95)</f>
        <v/>
      </c>
      <c r="M95" s="352" t="str">
        <f>IF('Results data'!M95="","",'Results data'!M95)</f>
        <v/>
      </c>
      <c r="N95" s="350" t="str">
        <f>IF('Results data'!N95="","",'Results data'!N95)</f>
        <v/>
      </c>
      <c r="O95" s="326"/>
      <c r="P95" s="326"/>
      <c r="Q95" s="340">
        <f t="shared" si="4"/>
        <v>15</v>
      </c>
      <c r="R95" s="321"/>
      <c r="S95" s="322"/>
      <c r="T95" s="345" t="str">
        <f t="shared" si="3"/>
        <v/>
      </c>
      <c r="U95" s="338">
        <f t="shared" si="5"/>
        <v>15</v>
      </c>
    </row>
    <row r="96" spans="1:21" ht="18.75" x14ac:dyDescent="0.3">
      <c r="A96" s="353">
        <v>70</v>
      </c>
      <c r="B96" s="349" t="str">
        <f>IF('Results data'!B96="","",'Results data'!B96)</f>
        <v/>
      </c>
      <c r="C96" s="349" t="str">
        <f>IF('Results data'!C96="","",'Results data'!C96)</f>
        <v/>
      </c>
      <c r="D96" s="349" t="str">
        <f>IF('Results data'!D96="","",'Results data'!D96)</f>
        <v/>
      </c>
      <c r="E96" s="349" t="str">
        <f>IF('Results data'!E96="","",'Results data'!E96)</f>
        <v/>
      </c>
      <c r="F96" s="349" t="str">
        <f>IF('Results data'!F96="","",'Results data'!F96)</f>
        <v/>
      </c>
      <c r="G96" s="349" t="str">
        <f>IF('Results data'!G96="","",'Results data'!G96)</f>
        <v/>
      </c>
      <c r="H96" s="349" t="str">
        <f>IF('Results data'!H96="","",'Results data'!H96)</f>
        <v/>
      </c>
      <c r="I96" s="349" t="str">
        <f>IF('Results data'!I96="","",'Results data'!I96)</f>
        <v/>
      </c>
      <c r="J96" s="349" t="str">
        <f>IF('Results data'!J96="","",'Results data'!J96)</f>
        <v/>
      </c>
      <c r="K96" s="361" t="str">
        <f>IF('Results data'!K96="","",'Results data'!K96)</f>
        <v/>
      </c>
      <c r="L96" s="351" t="str">
        <f>IF('Results data'!L96="","",'Results data'!L96)</f>
        <v/>
      </c>
      <c r="M96" s="352" t="str">
        <f>IF('Results data'!M96="","",'Results data'!M96)</f>
        <v/>
      </c>
      <c r="N96" s="350" t="str">
        <f>IF('Results data'!N96="","",'Results data'!N96)</f>
        <v/>
      </c>
      <c r="O96" s="326"/>
      <c r="P96" s="326"/>
      <c r="Q96" s="340">
        <f t="shared" si="4"/>
        <v>15</v>
      </c>
      <c r="R96" s="321"/>
      <c r="S96" s="322"/>
      <c r="T96" s="345" t="str">
        <f t="shared" si="3"/>
        <v/>
      </c>
      <c r="U96" s="338">
        <f t="shared" si="5"/>
        <v>15</v>
      </c>
    </row>
    <row r="97" spans="1:21" ht="18.75" x14ac:dyDescent="0.3">
      <c r="A97" s="353">
        <v>71</v>
      </c>
      <c r="B97" s="349" t="str">
        <f>IF('Results data'!B97="","",'Results data'!B97)</f>
        <v/>
      </c>
      <c r="C97" s="349" t="str">
        <f>IF('Results data'!C97="","",'Results data'!C97)</f>
        <v/>
      </c>
      <c r="D97" s="349" t="str">
        <f>IF('Results data'!D97="","",'Results data'!D97)</f>
        <v/>
      </c>
      <c r="E97" s="349" t="str">
        <f>IF('Results data'!E97="","",'Results data'!E97)</f>
        <v/>
      </c>
      <c r="F97" s="349" t="str">
        <f>IF('Results data'!F97="","",'Results data'!F97)</f>
        <v/>
      </c>
      <c r="G97" s="349" t="str">
        <f>IF('Results data'!G97="","",'Results data'!G97)</f>
        <v/>
      </c>
      <c r="H97" s="349" t="str">
        <f>IF('Results data'!H97="","",'Results data'!H97)</f>
        <v/>
      </c>
      <c r="I97" s="349" t="str">
        <f>IF('Results data'!I97="","",'Results data'!I97)</f>
        <v/>
      </c>
      <c r="J97" s="349" t="str">
        <f>IF('Results data'!J97="","",'Results data'!J97)</f>
        <v/>
      </c>
      <c r="K97" s="361" t="str">
        <f>IF('Results data'!K97="","",'Results data'!K97)</f>
        <v/>
      </c>
      <c r="L97" s="351" t="str">
        <f>IF('Results data'!L97="","",'Results data'!L97)</f>
        <v/>
      </c>
      <c r="M97" s="352" t="str">
        <f>IF('Results data'!M97="","",'Results data'!M97)</f>
        <v/>
      </c>
      <c r="N97" s="350" t="str">
        <f>IF('Results data'!N97="","",'Results data'!N97)</f>
        <v/>
      </c>
      <c r="O97" s="326"/>
      <c r="P97" s="326"/>
      <c r="Q97" s="340">
        <f t="shared" si="4"/>
        <v>15</v>
      </c>
      <c r="R97" s="321"/>
      <c r="S97" s="322"/>
      <c r="T97" s="345" t="str">
        <f t="shared" si="3"/>
        <v/>
      </c>
      <c r="U97" s="338">
        <f t="shared" si="5"/>
        <v>15</v>
      </c>
    </row>
    <row r="98" spans="1:21" ht="18.75" x14ac:dyDescent="0.3">
      <c r="A98" s="353">
        <v>72</v>
      </c>
      <c r="B98" s="349" t="str">
        <f>IF('Results data'!B98="","",'Results data'!B98)</f>
        <v/>
      </c>
      <c r="C98" s="349" t="str">
        <f>IF('Results data'!C98="","",'Results data'!C98)</f>
        <v/>
      </c>
      <c r="D98" s="349" t="str">
        <f>IF('Results data'!D98="","",'Results data'!D98)</f>
        <v/>
      </c>
      <c r="E98" s="349" t="str">
        <f>IF('Results data'!E98="","",'Results data'!E98)</f>
        <v/>
      </c>
      <c r="F98" s="349" t="str">
        <f>IF('Results data'!F98="","",'Results data'!F98)</f>
        <v/>
      </c>
      <c r="G98" s="349" t="str">
        <f>IF('Results data'!G98="","",'Results data'!G98)</f>
        <v/>
      </c>
      <c r="H98" s="349" t="str">
        <f>IF('Results data'!H98="","",'Results data'!H98)</f>
        <v/>
      </c>
      <c r="I98" s="349" t="str">
        <f>IF('Results data'!I98="","",'Results data'!I98)</f>
        <v/>
      </c>
      <c r="J98" s="349" t="str">
        <f>IF('Results data'!J98="","",'Results data'!J98)</f>
        <v/>
      </c>
      <c r="K98" s="361" t="str">
        <f>IF('Results data'!K98="","",'Results data'!K98)</f>
        <v/>
      </c>
      <c r="L98" s="351" t="str">
        <f>IF('Results data'!L98="","",'Results data'!L98)</f>
        <v/>
      </c>
      <c r="M98" s="352" t="str">
        <f>IF('Results data'!M98="","",'Results data'!M98)</f>
        <v/>
      </c>
      <c r="N98" s="350" t="str">
        <f>IF('Results data'!N98="","",'Results data'!N98)</f>
        <v/>
      </c>
      <c r="O98" s="326"/>
      <c r="P98" s="326"/>
      <c r="Q98" s="340">
        <f t="shared" si="4"/>
        <v>15</v>
      </c>
      <c r="R98" s="321"/>
      <c r="S98" s="322"/>
      <c r="T98" s="345" t="str">
        <f t="shared" si="3"/>
        <v/>
      </c>
      <c r="U98" s="338">
        <f t="shared" si="5"/>
        <v>15</v>
      </c>
    </row>
    <row r="99" spans="1:21" ht="18.75" x14ac:dyDescent="0.3">
      <c r="A99" s="353">
        <v>73</v>
      </c>
      <c r="B99" s="349" t="str">
        <f>IF('Results data'!B99="","",'Results data'!B99)</f>
        <v/>
      </c>
      <c r="C99" s="349" t="str">
        <f>IF('Results data'!C99="","",'Results data'!C99)</f>
        <v/>
      </c>
      <c r="D99" s="349" t="str">
        <f>IF('Results data'!D99="","",'Results data'!D99)</f>
        <v/>
      </c>
      <c r="E99" s="349" t="str">
        <f>IF('Results data'!E99="","",'Results data'!E99)</f>
        <v/>
      </c>
      <c r="F99" s="349" t="str">
        <f>IF('Results data'!F99="","",'Results data'!F99)</f>
        <v/>
      </c>
      <c r="G99" s="349" t="str">
        <f>IF('Results data'!G99="","",'Results data'!G99)</f>
        <v/>
      </c>
      <c r="H99" s="349" t="str">
        <f>IF('Results data'!H99="","",'Results data'!H99)</f>
        <v/>
      </c>
      <c r="I99" s="349" t="str">
        <f>IF('Results data'!I99="","",'Results data'!I99)</f>
        <v/>
      </c>
      <c r="J99" s="349" t="str">
        <f>IF('Results data'!J99="","",'Results data'!J99)</f>
        <v/>
      </c>
      <c r="K99" s="361" t="str">
        <f>IF('Results data'!K99="","",'Results data'!K99)</f>
        <v/>
      </c>
      <c r="L99" s="351" t="str">
        <f>IF('Results data'!L99="","",'Results data'!L99)</f>
        <v/>
      </c>
      <c r="M99" s="352" t="str">
        <f>IF('Results data'!M99="","",'Results data'!M99)</f>
        <v/>
      </c>
      <c r="N99" s="350" t="str">
        <f>IF('Results data'!N99="","",'Results data'!N99)</f>
        <v/>
      </c>
      <c r="O99" s="326"/>
      <c r="P99" s="326"/>
      <c r="Q99" s="340">
        <f t="shared" si="4"/>
        <v>15</v>
      </c>
      <c r="R99" s="321"/>
      <c r="S99" s="322"/>
      <c r="T99" s="345" t="str">
        <f t="shared" si="3"/>
        <v/>
      </c>
      <c r="U99" s="338">
        <f t="shared" si="5"/>
        <v>15</v>
      </c>
    </row>
    <row r="100" spans="1:21" ht="18.75" x14ac:dyDescent="0.3">
      <c r="A100" s="353">
        <v>74</v>
      </c>
      <c r="B100" s="349" t="str">
        <f>IF('Results data'!B100="","",'Results data'!B100)</f>
        <v/>
      </c>
      <c r="C100" s="349" t="str">
        <f>IF('Results data'!C100="","",'Results data'!C100)</f>
        <v/>
      </c>
      <c r="D100" s="349" t="str">
        <f>IF('Results data'!D100="","",'Results data'!D100)</f>
        <v/>
      </c>
      <c r="E100" s="349" t="str">
        <f>IF('Results data'!E100="","",'Results data'!E100)</f>
        <v/>
      </c>
      <c r="F100" s="349" t="str">
        <f>IF('Results data'!F100="","",'Results data'!F100)</f>
        <v/>
      </c>
      <c r="G100" s="349" t="str">
        <f>IF('Results data'!G100="","",'Results data'!G100)</f>
        <v/>
      </c>
      <c r="H100" s="349" t="str">
        <f>IF('Results data'!H100="","",'Results data'!H100)</f>
        <v/>
      </c>
      <c r="I100" s="349" t="str">
        <f>IF('Results data'!I100="","",'Results data'!I100)</f>
        <v/>
      </c>
      <c r="J100" s="349" t="str">
        <f>IF('Results data'!J100="","",'Results data'!J100)</f>
        <v/>
      </c>
      <c r="K100" s="361" t="str">
        <f>IF('Results data'!K100="","",'Results data'!K100)</f>
        <v/>
      </c>
      <c r="L100" s="351" t="str">
        <f>IF('Results data'!L100="","",'Results data'!L100)</f>
        <v/>
      </c>
      <c r="M100" s="352" t="str">
        <f>IF('Results data'!M100="","",'Results data'!M100)</f>
        <v/>
      </c>
      <c r="N100" s="350" t="str">
        <f>IF('Results data'!N100="","",'Results data'!N100)</f>
        <v/>
      </c>
      <c r="O100" s="326"/>
      <c r="P100" s="326"/>
      <c r="Q100" s="340">
        <f t="shared" si="4"/>
        <v>15</v>
      </c>
      <c r="R100" s="321"/>
      <c r="S100" s="322"/>
      <c r="T100" s="345" t="str">
        <f t="shared" si="3"/>
        <v/>
      </c>
      <c r="U100" s="338">
        <f t="shared" si="5"/>
        <v>15</v>
      </c>
    </row>
    <row r="101" spans="1:21" ht="18.75" x14ac:dyDescent="0.3">
      <c r="A101" s="353">
        <v>75</v>
      </c>
      <c r="B101" s="349" t="str">
        <f>IF('Results data'!B101="","",'Results data'!B101)</f>
        <v/>
      </c>
      <c r="C101" s="349" t="str">
        <f>IF('Results data'!C101="","",'Results data'!C101)</f>
        <v/>
      </c>
      <c r="D101" s="349" t="str">
        <f>IF('Results data'!D101="","",'Results data'!D101)</f>
        <v/>
      </c>
      <c r="E101" s="349" t="str">
        <f>IF('Results data'!E101="","",'Results data'!E101)</f>
        <v/>
      </c>
      <c r="F101" s="349" t="str">
        <f>IF('Results data'!F101="","",'Results data'!F101)</f>
        <v/>
      </c>
      <c r="G101" s="349" t="str">
        <f>IF('Results data'!G101="","",'Results data'!G101)</f>
        <v/>
      </c>
      <c r="H101" s="349" t="str">
        <f>IF('Results data'!H101="","",'Results data'!H101)</f>
        <v/>
      </c>
      <c r="I101" s="349" t="str">
        <f>IF('Results data'!I101="","",'Results data'!I101)</f>
        <v/>
      </c>
      <c r="J101" s="349" t="str">
        <f>IF('Results data'!J101="","",'Results data'!J101)</f>
        <v/>
      </c>
      <c r="K101" s="361" t="str">
        <f>IF('Results data'!K101="","",'Results data'!K101)</f>
        <v/>
      </c>
      <c r="L101" s="351" t="str">
        <f>IF('Results data'!L101="","",'Results data'!L101)</f>
        <v/>
      </c>
      <c r="M101" s="352" t="str">
        <f>IF('Results data'!M101="","",'Results data'!M101)</f>
        <v/>
      </c>
      <c r="N101" s="350" t="str">
        <f>IF('Results data'!N101="","",'Results data'!N101)</f>
        <v/>
      </c>
      <c r="O101" s="326"/>
      <c r="P101" s="326"/>
      <c r="Q101" s="340">
        <f t="shared" si="4"/>
        <v>15</v>
      </c>
      <c r="R101" s="321"/>
      <c r="S101" s="322"/>
      <c r="T101" s="345" t="str">
        <f t="shared" si="3"/>
        <v/>
      </c>
      <c r="U101" s="338">
        <f t="shared" si="5"/>
        <v>15</v>
      </c>
    </row>
    <row r="102" spans="1:21" ht="18.75" x14ac:dyDescent="0.3">
      <c r="A102" s="353">
        <v>76</v>
      </c>
      <c r="B102" s="349" t="str">
        <f>IF('Results data'!B102="","",'Results data'!B102)</f>
        <v/>
      </c>
      <c r="C102" s="349" t="str">
        <f>IF('Results data'!C102="","",'Results data'!C102)</f>
        <v/>
      </c>
      <c r="D102" s="349" t="str">
        <f>IF('Results data'!D102="","",'Results data'!D102)</f>
        <v/>
      </c>
      <c r="E102" s="349" t="str">
        <f>IF('Results data'!E102="","",'Results data'!E102)</f>
        <v/>
      </c>
      <c r="F102" s="349" t="str">
        <f>IF('Results data'!F102="","",'Results data'!F102)</f>
        <v/>
      </c>
      <c r="G102" s="349" t="str">
        <f>IF('Results data'!G102="","",'Results data'!G102)</f>
        <v/>
      </c>
      <c r="H102" s="349" t="str">
        <f>IF('Results data'!H102="","",'Results data'!H102)</f>
        <v/>
      </c>
      <c r="I102" s="349" t="str">
        <f>IF('Results data'!I102="","",'Results data'!I102)</f>
        <v/>
      </c>
      <c r="J102" s="349" t="str">
        <f>IF('Results data'!J102="","",'Results data'!J102)</f>
        <v/>
      </c>
      <c r="K102" s="361" t="str">
        <f>IF('Results data'!K102="","",'Results data'!K102)</f>
        <v/>
      </c>
      <c r="L102" s="351" t="str">
        <f>IF('Results data'!L102="","",'Results data'!L102)</f>
        <v/>
      </c>
      <c r="M102" s="352" t="str">
        <f>IF('Results data'!M102="","",'Results data'!M102)</f>
        <v/>
      </c>
      <c r="N102" s="350" t="str">
        <f>IF('Results data'!N102="","",'Results data'!N102)</f>
        <v/>
      </c>
      <c r="O102" s="326"/>
      <c r="P102" s="326"/>
      <c r="Q102" s="340">
        <f t="shared" si="4"/>
        <v>15</v>
      </c>
      <c r="R102" s="321"/>
      <c r="S102" s="322"/>
      <c r="T102" s="345" t="str">
        <f t="shared" si="3"/>
        <v/>
      </c>
      <c r="U102" s="338">
        <f t="shared" si="5"/>
        <v>15</v>
      </c>
    </row>
    <row r="103" spans="1:21" ht="18.75" x14ac:dyDescent="0.3">
      <c r="A103" s="353">
        <v>77</v>
      </c>
      <c r="B103" s="349" t="str">
        <f>IF('Results data'!B103="","",'Results data'!B103)</f>
        <v/>
      </c>
      <c r="C103" s="349" t="str">
        <f>IF('Results data'!C103="","",'Results data'!C103)</f>
        <v/>
      </c>
      <c r="D103" s="349" t="str">
        <f>IF('Results data'!D103="","",'Results data'!D103)</f>
        <v/>
      </c>
      <c r="E103" s="349" t="str">
        <f>IF('Results data'!E103="","",'Results data'!E103)</f>
        <v/>
      </c>
      <c r="F103" s="349" t="str">
        <f>IF('Results data'!F103="","",'Results data'!F103)</f>
        <v/>
      </c>
      <c r="G103" s="349" t="str">
        <f>IF('Results data'!G103="","",'Results data'!G103)</f>
        <v/>
      </c>
      <c r="H103" s="349" t="str">
        <f>IF('Results data'!H103="","",'Results data'!H103)</f>
        <v/>
      </c>
      <c r="I103" s="349" t="str">
        <f>IF('Results data'!I103="","",'Results data'!I103)</f>
        <v/>
      </c>
      <c r="J103" s="349" t="str">
        <f>IF('Results data'!J103="","",'Results data'!J103)</f>
        <v/>
      </c>
      <c r="K103" s="361" t="str">
        <f>IF('Results data'!K103="","",'Results data'!K103)</f>
        <v/>
      </c>
      <c r="L103" s="351" t="str">
        <f>IF('Results data'!L103="","",'Results data'!L103)</f>
        <v/>
      </c>
      <c r="M103" s="352" t="str">
        <f>IF('Results data'!M103="","",'Results data'!M103)</f>
        <v/>
      </c>
      <c r="N103" s="350" t="str">
        <f>IF('Results data'!N103="","",'Results data'!N103)</f>
        <v/>
      </c>
      <c r="O103" s="326"/>
      <c r="P103" s="326"/>
      <c r="Q103" s="340">
        <f t="shared" si="4"/>
        <v>15</v>
      </c>
      <c r="R103" s="321"/>
      <c r="S103" s="322"/>
      <c r="T103" s="345" t="str">
        <f t="shared" si="3"/>
        <v/>
      </c>
      <c r="U103" s="338">
        <f t="shared" si="5"/>
        <v>15</v>
      </c>
    </row>
    <row r="104" spans="1:21" ht="18.75" x14ac:dyDescent="0.3">
      <c r="A104" s="353">
        <v>78</v>
      </c>
      <c r="B104" s="349" t="str">
        <f>IF('Results data'!B104="","",'Results data'!B104)</f>
        <v/>
      </c>
      <c r="C104" s="349" t="str">
        <f>IF('Results data'!C104="","",'Results data'!C104)</f>
        <v/>
      </c>
      <c r="D104" s="349" t="str">
        <f>IF('Results data'!D104="","",'Results data'!D104)</f>
        <v/>
      </c>
      <c r="E104" s="349" t="str">
        <f>IF('Results data'!E104="","",'Results data'!E104)</f>
        <v/>
      </c>
      <c r="F104" s="349" t="str">
        <f>IF('Results data'!F104="","",'Results data'!F104)</f>
        <v/>
      </c>
      <c r="G104" s="349" t="str">
        <f>IF('Results data'!G104="","",'Results data'!G104)</f>
        <v/>
      </c>
      <c r="H104" s="349" t="str">
        <f>IF('Results data'!H104="","",'Results data'!H104)</f>
        <v/>
      </c>
      <c r="I104" s="349" t="str">
        <f>IF('Results data'!I104="","",'Results data'!I104)</f>
        <v/>
      </c>
      <c r="J104" s="349" t="str">
        <f>IF('Results data'!J104="","",'Results data'!J104)</f>
        <v/>
      </c>
      <c r="K104" s="361" t="str">
        <f>IF('Results data'!K104="","",'Results data'!K104)</f>
        <v/>
      </c>
      <c r="L104" s="351" t="str">
        <f>IF('Results data'!L104="","",'Results data'!L104)</f>
        <v/>
      </c>
      <c r="M104" s="352" t="str">
        <f>IF('Results data'!M104="","",'Results data'!M104)</f>
        <v/>
      </c>
      <c r="N104" s="350" t="str">
        <f>IF('Results data'!N104="","",'Results data'!N104)</f>
        <v/>
      </c>
      <c r="O104" s="326"/>
      <c r="P104" s="326"/>
      <c r="Q104" s="340">
        <f t="shared" si="4"/>
        <v>15</v>
      </c>
      <c r="R104" s="321"/>
      <c r="S104" s="322"/>
      <c r="T104" s="345" t="str">
        <f t="shared" si="3"/>
        <v/>
      </c>
      <c r="U104" s="338">
        <f t="shared" si="5"/>
        <v>15</v>
      </c>
    </row>
    <row r="105" spans="1:21" ht="18.75" x14ac:dyDescent="0.3">
      <c r="A105" s="353">
        <v>79</v>
      </c>
      <c r="B105" s="349" t="str">
        <f>IF('Results data'!B105="","",'Results data'!B105)</f>
        <v/>
      </c>
      <c r="C105" s="349" t="str">
        <f>IF('Results data'!C105="","",'Results data'!C105)</f>
        <v/>
      </c>
      <c r="D105" s="349" t="str">
        <f>IF('Results data'!D105="","",'Results data'!D105)</f>
        <v/>
      </c>
      <c r="E105" s="349" t="str">
        <f>IF('Results data'!E105="","",'Results data'!E105)</f>
        <v/>
      </c>
      <c r="F105" s="349" t="str">
        <f>IF('Results data'!F105="","",'Results data'!F105)</f>
        <v/>
      </c>
      <c r="G105" s="349" t="str">
        <f>IF('Results data'!G105="","",'Results data'!G105)</f>
        <v/>
      </c>
      <c r="H105" s="349" t="str">
        <f>IF('Results data'!H105="","",'Results data'!H105)</f>
        <v/>
      </c>
      <c r="I105" s="349" t="str">
        <f>IF('Results data'!I105="","",'Results data'!I105)</f>
        <v/>
      </c>
      <c r="J105" s="349" t="str">
        <f>IF('Results data'!J105="","",'Results data'!J105)</f>
        <v/>
      </c>
      <c r="K105" s="361" t="str">
        <f>IF('Results data'!K105="","",'Results data'!K105)</f>
        <v/>
      </c>
      <c r="L105" s="351" t="str">
        <f>IF('Results data'!L105="","",'Results data'!L105)</f>
        <v/>
      </c>
      <c r="M105" s="352" t="str">
        <f>IF('Results data'!M105="","",'Results data'!M105)</f>
        <v/>
      </c>
      <c r="N105" s="350" t="str">
        <f>IF('Results data'!N105="","",'Results data'!N105)</f>
        <v/>
      </c>
      <c r="O105" s="326"/>
      <c r="P105" s="326"/>
      <c r="Q105" s="340">
        <f t="shared" si="4"/>
        <v>15</v>
      </c>
      <c r="R105" s="321"/>
      <c r="S105" s="322"/>
      <c r="T105" s="345" t="str">
        <f t="shared" si="3"/>
        <v/>
      </c>
      <c r="U105" s="338">
        <f t="shared" si="5"/>
        <v>15</v>
      </c>
    </row>
    <row r="106" spans="1:21" ht="18.75" x14ac:dyDescent="0.3">
      <c r="A106" s="353">
        <v>80</v>
      </c>
      <c r="B106" s="349" t="str">
        <f>IF('Results data'!B106="","",'Results data'!B106)</f>
        <v/>
      </c>
      <c r="C106" s="349" t="str">
        <f>IF('Results data'!C106="","",'Results data'!C106)</f>
        <v/>
      </c>
      <c r="D106" s="349" t="str">
        <f>IF('Results data'!D106="","",'Results data'!D106)</f>
        <v/>
      </c>
      <c r="E106" s="349" t="str">
        <f>IF('Results data'!E106="","",'Results data'!E106)</f>
        <v/>
      </c>
      <c r="F106" s="349" t="str">
        <f>IF('Results data'!F106="","",'Results data'!F106)</f>
        <v/>
      </c>
      <c r="G106" s="349" t="str">
        <f>IF('Results data'!G106="","",'Results data'!G106)</f>
        <v/>
      </c>
      <c r="H106" s="349" t="str">
        <f>IF('Results data'!H106="","",'Results data'!H106)</f>
        <v/>
      </c>
      <c r="I106" s="349" t="str">
        <f>IF('Results data'!I106="","",'Results data'!I106)</f>
        <v/>
      </c>
      <c r="J106" s="349" t="str">
        <f>IF('Results data'!J106="","",'Results data'!J106)</f>
        <v/>
      </c>
      <c r="K106" s="361" t="str">
        <f>IF('Results data'!K106="","",'Results data'!K106)</f>
        <v/>
      </c>
      <c r="L106" s="351" t="str">
        <f>IF('Results data'!L106="","",'Results data'!L106)</f>
        <v/>
      </c>
      <c r="M106" s="352" t="str">
        <f>IF('Results data'!M106="","",'Results data'!M106)</f>
        <v/>
      </c>
      <c r="N106" s="350" t="str">
        <f>IF('Results data'!N106="","",'Results data'!N106)</f>
        <v/>
      </c>
      <c r="O106" s="326"/>
      <c r="P106" s="326"/>
      <c r="Q106" s="340">
        <f t="shared" si="4"/>
        <v>15</v>
      </c>
      <c r="R106" s="321"/>
      <c r="S106" s="322"/>
      <c r="T106" s="345" t="str">
        <f t="shared" si="3"/>
        <v/>
      </c>
      <c r="U106" s="338">
        <f t="shared" si="5"/>
        <v>15</v>
      </c>
    </row>
    <row r="107" spans="1:21" ht="18.75" x14ac:dyDescent="0.3">
      <c r="A107" s="353">
        <v>81</v>
      </c>
      <c r="B107" s="349" t="str">
        <f>IF('Results data'!B107="","",'Results data'!B107)</f>
        <v/>
      </c>
      <c r="C107" s="349" t="str">
        <f>IF('Results data'!C107="","",'Results data'!C107)</f>
        <v/>
      </c>
      <c r="D107" s="349" t="str">
        <f>IF('Results data'!D107="","",'Results data'!D107)</f>
        <v/>
      </c>
      <c r="E107" s="349" t="str">
        <f>IF('Results data'!E107="","",'Results data'!E107)</f>
        <v/>
      </c>
      <c r="F107" s="349" t="str">
        <f>IF('Results data'!F107="","",'Results data'!F107)</f>
        <v/>
      </c>
      <c r="G107" s="349" t="str">
        <f>IF('Results data'!G107="","",'Results data'!G107)</f>
        <v/>
      </c>
      <c r="H107" s="349" t="str">
        <f>IF('Results data'!H107="","",'Results data'!H107)</f>
        <v/>
      </c>
      <c r="I107" s="349" t="str">
        <f>IF('Results data'!I107="","",'Results data'!I107)</f>
        <v/>
      </c>
      <c r="J107" s="349" t="str">
        <f>IF('Results data'!J107="","",'Results data'!J107)</f>
        <v/>
      </c>
      <c r="K107" s="361" t="str">
        <f>IF('Results data'!K107="","",'Results data'!K107)</f>
        <v/>
      </c>
      <c r="L107" s="351" t="str">
        <f>IF('Results data'!L107="","",'Results data'!L107)</f>
        <v/>
      </c>
      <c r="M107" s="352" t="str">
        <f>IF('Results data'!M107="","",'Results data'!M107)</f>
        <v/>
      </c>
      <c r="N107" s="350" t="str">
        <f>IF('Results data'!N107="","",'Results data'!N107)</f>
        <v/>
      </c>
      <c r="O107" s="326"/>
      <c r="P107" s="326"/>
      <c r="Q107" s="340">
        <f t="shared" si="4"/>
        <v>15</v>
      </c>
      <c r="R107" s="321"/>
      <c r="S107" s="322"/>
      <c r="T107" s="345" t="str">
        <f t="shared" si="3"/>
        <v/>
      </c>
      <c r="U107" s="338">
        <f t="shared" si="5"/>
        <v>15</v>
      </c>
    </row>
    <row r="108" spans="1:21" ht="18.75" x14ac:dyDescent="0.3">
      <c r="A108" s="353">
        <v>82</v>
      </c>
      <c r="B108" s="349" t="str">
        <f>IF('Results data'!B108="","",'Results data'!B108)</f>
        <v/>
      </c>
      <c r="C108" s="349" t="str">
        <f>IF('Results data'!C108="","",'Results data'!C108)</f>
        <v/>
      </c>
      <c r="D108" s="349" t="str">
        <f>IF('Results data'!D108="","",'Results data'!D108)</f>
        <v/>
      </c>
      <c r="E108" s="349" t="str">
        <f>IF('Results data'!E108="","",'Results data'!E108)</f>
        <v/>
      </c>
      <c r="F108" s="349" t="str">
        <f>IF('Results data'!F108="","",'Results data'!F108)</f>
        <v/>
      </c>
      <c r="G108" s="349" t="str">
        <f>IF('Results data'!G108="","",'Results data'!G108)</f>
        <v/>
      </c>
      <c r="H108" s="349" t="str">
        <f>IF('Results data'!H108="","",'Results data'!H108)</f>
        <v/>
      </c>
      <c r="I108" s="349" t="str">
        <f>IF('Results data'!I108="","",'Results data'!I108)</f>
        <v/>
      </c>
      <c r="J108" s="349" t="str">
        <f>IF('Results data'!J108="","",'Results data'!J108)</f>
        <v/>
      </c>
      <c r="K108" s="361" t="str">
        <f>IF('Results data'!K108="","",'Results data'!K108)</f>
        <v/>
      </c>
      <c r="L108" s="351" t="str">
        <f>IF('Results data'!L108="","",'Results data'!L108)</f>
        <v/>
      </c>
      <c r="M108" s="352" t="str">
        <f>IF('Results data'!M108="","",'Results data'!M108)</f>
        <v/>
      </c>
      <c r="N108" s="350" t="str">
        <f>IF('Results data'!N108="","",'Results data'!N108)</f>
        <v/>
      </c>
      <c r="O108" s="326"/>
      <c r="P108" s="326"/>
      <c r="Q108" s="340">
        <f t="shared" si="4"/>
        <v>15</v>
      </c>
      <c r="R108" s="321"/>
      <c r="S108" s="322"/>
      <c r="T108" s="345" t="str">
        <f t="shared" si="3"/>
        <v/>
      </c>
      <c r="U108" s="338">
        <f t="shared" si="5"/>
        <v>15</v>
      </c>
    </row>
    <row r="109" spans="1:21" ht="18.75" x14ac:dyDescent="0.3">
      <c r="A109" s="353">
        <v>83</v>
      </c>
      <c r="B109" s="349" t="str">
        <f>IF('Results data'!B109="","",'Results data'!B109)</f>
        <v/>
      </c>
      <c r="C109" s="349" t="str">
        <f>IF('Results data'!C109="","",'Results data'!C109)</f>
        <v/>
      </c>
      <c r="D109" s="349" t="str">
        <f>IF('Results data'!D109="","",'Results data'!D109)</f>
        <v/>
      </c>
      <c r="E109" s="349" t="str">
        <f>IF('Results data'!E109="","",'Results data'!E109)</f>
        <v/>
      </c>
      <c r="F109" s="349" t="str">
        <f>IF('Results data'!F109="","",'Results data'!F109)</f>
        <v/>
      </c>
      <c r="G109" s="349" t="str">
        <f>IF('Results data'!G109="","",'Results data'!G109)</f>
        <v/>
      </c>
      <c r="H109" s="349" t="str">
        <f>IF('Results data'!H109="","",'Results data'!H109)</f>
        <v/>
      </c>
      <c r="I109" s="349" t="str">
        <f>IF('Results data'!I109="","",'Results data'!I109)</f>
        <v/>
      </c>
      <c r="J109" s="349" t="str">
        <f>IF('Results data'!J109="","",'Results data'!J109)</f>
        <v/>
      </c>
      <c r="K109" s="361" t="str">
        <f>IF('Results data'!K109="","",'Results data'!K109)</f>
        <v/>
      </c>
      <c r="L109" s="351" t="str">
        <f>IF('Results data'!L109="","",'Results data'!L109)</f>
        <v/>
      </c>
      <c r="M109" s="352" t="str">
        <f>IF('Results data'!M109="","",'Results data'!M109)</f>
        <v/>
      </c>
      <c r="N109" s="350" t="str">
        <f>IF('Results data'!N109="","",'Results data'!N109)</f>
        <v/>
      </c>
      <c r="O109" s="326"/>
      <c r="P109" s="326"/>
      <c r="Q109" s="340">
        <f t="shared" si="4"/>
        <v>15</v>
      </c>
      <c r="R109" s="321"/>
      <c r="S109" s="322"/>
      <c r="T109" s="345" t="str">
        <f t="shared" si="3"/>
        <v/>
      </c>
      <c r="U109" s="338">
        <f t="shared" si="5"/>
        <v>15</v>
      </c>
    </row>
    <row r="110" spans="1:21" ht="18.75" x14ac:dyDescent="0.3">
      <c r="A110" s="353">
        <v>84</v>
      </c>
      <c r="B110" s="349" t="str">
        <f>IF('Results data'!B110="","",'Results data'!B110)</f>
        <v/>
      </c>
      <c r="C110" s="349" t="str">
        <f>IF('Results data'!C110="","",'Results data'!C110)</f>
        <v/>
      </c>
      <c r="D110" s="349" t="str">
        <f>IF('Results data'!D110="","",'Results data'!D110)</f>
        <v/>
      </c>
      <c r="E110" s="349" t="str">
        <f>IF('Results data'!E110="","",'Results data'!E110)</f>
        <v/>
      </c>
      <c r="F110" s="349" t="str">
        <f>IF('Results data'!F110="","",'Results data'!F110)</f>
        <v/>
      </c>
      <c r="G110" s="349" t="str">
        <f>IF('Results data'!G110="","",'Results data'!G110)</f>
        <v/>
      </c>
      <c r="H110" s="349" t="str">
        <f>IF('Results data'!H110="","",'Results data'!H110)</f>
        <v/>
      </c>
      <c r="I110" s="349" t="str">
        <f>IF('Results data'!I110="","",'Results data'!I110)</f>
        <v/>
      </c>
      <c r="J110" s="349" t="str">
        <f>IF('Results data'!J110="","",'Results data'!J110)</f>
        <v/>
      </c>
      <c r="K110" s="361" t="str">
        <f>IF('Results data'!K110="","",'Results data'!K110)</f>
        <v/>
      </c>
      <c r="L110" s="351" t="str">
        <f>IF('Results data'!L110="","",'Results data'!L110)</f>
        <v/>
      </c>
      <c r="M110" s="352" t="str">
        <f>IF('Results data'!M110="","",'Results data'!M110)</f>
        <v/>
      </c>
      <c r="N110" s="350" t="str">
        <f>IF('Results data'!N110="","",'Results data'!N110)</f>
        <v/>
      </c>
      <c r="O110" s="326"/>
      <c r="P110" s="326"/>
      <c r="Q110" s="340">
        <f t="shared" si="4"/>
        <v>15</v>
      </c>
      <c r="R110" s="321"/>
      <c r="S110" s="322"/>
      <c r="T110" s="345" t="str">
        <f t="shared" si="3"/>
        <v/>
      </c>
      <c r="U110" s="338">
        <f t="shared" si="5"/>
        <v>15</v>
      </c>
    </row>
    <row r="111" spans="1:21" ht="18.75" x14ac:dyDescent="0.3">
      <c r="A111" s="353">
        <v>85</v>
      </c>
      <c r="B111" s="349" t="str">
        <f>IF('Results data'!B111="","",'Results data'!B111)</f>
        <v/>
      </c>
      <c r="C111" s="349" t="str">
        <f>IF('Results data'!C111="","",'Results data'!C111)</f>
        <v/>
      </c>
      <c r="D111" s="349" t="str">
        <f>IF('Results data'!D111="","",'Results data'!D111)</f>
        <v/>
      </c>
      <c r="E111" s="349" t="str">
        <f>IF('Results data'!E111="","",'Results data'!E111)</f>
        <v/>
      </c>
      <c r="F111" s="349" t="str">
        <f>IF('Results data'!F111="","",'Results data'!F111)</f>
        <v/>
      </c>
      <c r="G111" s="349" t="str">
        <f>IF('Results data'!G111="","",'Results data'!G111)</f>
        <v/>
      </c>
      <c r="H111" s="349" t="str">
        <f>IF('Results data'!H111="","",'Results data'!H111)</f>
        <v/>
      </c>
      <c r="I111" s="349" t="str">
        <f>IF('Results data'!I111="","",'Results data'!I111)</f>
        <v/>
      </c>
      <c r="J111" s="349" t="str">
        <f>IF('Results data'!J111="","",'Results data'!J111)</f>
        <v/>
      </c>
      <c r="K111" s="361" t="str">
        <f>IF('Results data'!K111="","",'Results data'!K111)</f>
        <v/>
      </c>
      <c r="L111" s="351" t="str">
        <f>IF('Results data'!L111="","",'Results data'!L111)</f>
        <v/>
      </c>
      <c r="M111" s="352" t="str">
        <f>IF('Results data'!M111="","",'Results data'!M111)</f>
        <v/>
      </c>
      <c r="N111" s="350" t="str">
        <f>IF('Results data'!N111="","",'Results data'!N111)</f>
        <v/>
      </c>
      <c r="O111" s="326"/>
      <c r="P111" s="326"/>
      <c r="Q111" s="340">
        <f t="shared" si="4"/>
        <v>15</v>
      </c>
      <c r="R111" s="321"/>
      <c r="S111" s="322"/>
      <c r="T111" s="345" t="str">
        <f t="shared" si="3"/>
        <v/>
      </c>
      <c r="U111" s="338">
        <f t="shared" si="5"/>
        <v>15</v>
      </c>
    </row>
    <row r="112" spans="1:21" ht="18.75" x14ac:dyDescent="0.3">
      <c r="A112" s="353">
        <v>86</v>
      </c>
      <c r="B112" s="349" t="str">
        <f>IF('Results data'!B112="","",'Results data'!B112)</f>
        <v/>
      </c>
      <c r="C112" s="349" t="str">
        <f>IF('Results data'!C112="","",'Results data'!C112)</f>
        <v/>
      </c>
      <c r="D112" s="349" t="str">
        <f>IF('Results data'!D112="","",'Results data'!D112)</f>
        <v/>
      </c>
      <c r="E112" s="349" t="str">
        <f>IF('Results data'!E112="","",'Results data'!E112)</f>
        <v/>
      </c>
      <c r="F112" s="349" t="str">
        <f>IF('Results data'!F112="","",'Results data'!F112)</f>
        <v/>
      </c>
      <c r="G112" s="349" t="str">
        <f>IF('Results data'!G112="","",'Results data'!G112)</f>
        <v/>
      </c>
      <c r="H112" s="349" t="str">
        <f>IF('Results data'!H112="","",'Results data'!H112)</f>
        <v/>
      </c>
      <c r="I112" s="349" t="str">
        <f>IF('Results data'!I112="","",'Results data'!I112)</f>
        <v/>
      </c>
      <c r="J112" s="349" t="str">
        <f>IF('Results data'!J112="","",'Results data'!J112)</f>
        <v/>
      </c>
      <c r="K112" s="361" t="str">
        <f>IF('Results data'!K112="","",'Results data'!K112)</f>
        <v/>
      </c>
      <c r="L112" s="351" t="str">
        <f>IF('Results data'!L112="","",'Results data'!L112)</f>
        <v/>
      </c>
      <c r="M112" s="352" t="str">
        <f>IF('Results data'!M112="","",'Results data'!M112)</f>
        <v/>
      </c>
      <c r="N112" s="350" t="str">
        <f>IF('Results data'!N112="","",'Results data'!N112)</f>
        <v/>
      </c>
      <c r="O112" s="326"/>
      <c r="P112" s="326"/>
      <c r="Q112" s="340">
        <f t="shared" si="4"/>
        <v>15</v>
      </c>
      <c r="R112" s="321"/>
      <c r="S112" s="322"/>
      <c r="T112" s="345" t="str">
        <f t="shared" si="3"/>
        <v/>
      </c>
      <c r="U112" s="338">
        <f t="shared" si="5"/>
        <v>15</v>
      </c>
    </row>
    <row r="113" spans="1:21" ht="18.75" x14ac:dyDescent="0.3">
      <c r="A113" s="353">
        <v>87</v>
      </c>
      <c r="B113" s="349" t="str">
        <f>IF('Results data'!B113="","",'Results data'!B113)</f>
        <v/>
      </c>
      <c r="C113" s="349" t="str">
        <f>IF('Results data'!C113="","",'Results data'!C113)</f>
        <v/>
      </c>
      <c r="D113" s="349" t="str">
        <f>IF('Results data'!D113="","",'Results data'!D113)</f>
        <v/>
      </c>
      <c r="E113" s="349" t="str">
        <f>IF('Results data'!E113="","",'Results data'!E113)</f>
        <v/>
      </c>
      <c r="F113" s="349" t="str">
        <f>IF('Results data'!F113="","",'Results data'!F113)</f>
        <v/>
      </c>
      <c r="G113" s="349" t="str">
        <f>IF('Results data'!G113="","",'Results data'!G113)</f>
        <v/>
      </c>
      <c r="H113" s="349" t="str">
        <f>IF('Results data'!H113="","",'Results data'!H113)</f>
        <v/>
      </c>
      <c r="I113" s="349" t="str">
        <f>IF('Results data'!I113="","",'Results data'!I113)</f>
        <v/>
      </c>
      <c r="J113" s="349" t="str">
        <f>IF('Results data'!J113="","",'Results data'!J113)</f>
        <v/>
      </c>
      <c r="K113" s="361" t="str">
        <f>IF('Results data'!K113="","",'Results data'!K113)</f>
        <v/>
      </c>
      <c r="L113" s="351" t="str">
        <f>IF('Results data'!L113="","",'Results data'!L113)</f>
        <v/>
      </c>
      <c r="M113" s="352" t="str">
        <f>IF('Results data'!M113="","",'Results data'!M113)</f>
        <v/>
      </c>
      <c r="N113" s="350" t="str">
        <f>IF('Results data'!N113="","",'Results data'!N113)</f>
        <v/>
      </c>
      <c r="O113" s="326"/>
      <c r="P113" s="326"/>
      <c r="Q113" s="340">
        <f t="shared" si="4"/>
        <v>15</v>
      </c>
      <c r="R113" s="321"/>
      <c r="S113" s="322"/>
      <c r="T113" s="345" t="str">
        <f t="shared" si="3"/>
        <v/>
      </c>
      <c r="U113" s="338">
        <f t="shared" si="5"/>
        <v>15</v>
      </c>
    </row>
    <row r="114" spans="1:21" ht="18.75" x14ac:dyDescent="0.3">
      <c r="A114" s="353">
        <v>88</v>
      </c>
      <c r="B114" s="349" t="str">
        <f>IF('Results data'!B114="","",'Results data'!B114)</f>
        <v/>
      </c>
      <c r="C114" s="349" t="str">
        <f>IF('Results data'!C114="","",'Results data'!C114)</f>
        <v/>
      </c>
      <c r="D114" s="349" t="str">
        <f>IF('Results data'!D114="","",'Results data'!D114)</f>
        <v/>
      </c>
      <c r="E114" s="349" t="str">
        <f>IF('Results data'!E114="","",'Results data'!E114)</f>
        <v/>
      </c>
      <c r="F114" s="349" t="str">
        <f>IF('Results data'!F114="","",'Results data'!F114)</f>
        <v/>
      </c>
      <c r="G114" s="349" t="str">
        <f>IF('Results data'!G114="","",'Results data'!G114)</f>
        <v/>
      </c>
      <c r="H114" s="349" t="str">
        <f>IF('Results data'!H114="","",'Results data'!H114)</f>
        <v/>
      </c>
      <c r="I114" s="349" t="str">
        <f>IF('Results data'!I114="","",'Results data'!I114)</f>
        <v/>
      </c>
      <c r="J114" s="349" t="str">
        <f>IF('Results data'!J114="","",'Results data'!J114)</f>
        <v/>
      </c>
      <c r="K114" s="361" t="str">
        <f>IF('Results data'!K114="","",'Results data'!K114)</f>
        <v/>
      </c>
      <c r="L114" s="351" t="str">
        <f>IF('Results data'!L114="","",'Results data'!L114)</f>
        <v/>
      </c>
      <c r="M114" s="352" t="str">
        <f>IF('Results data'!M114="","",'Results data'!M114)</f>
        <v/>
      </c>
      <c r="N114" s="350" t="str">
        <f>IF('Results data'!N114="","",'Results data'!N114)</f>
        <v/>
      </c>
      <c r="O114" s="326"/>
      <c r="P114" s="326"/>
      <c r="Q114" s="340">
        <f t="shared" si="4"/>
        <v>15</v>
      </c>
      <c r="R114" s="321"/>
      <c r="S114" s="322"/>
      <c r="T114" s="345" t="str">
        <f t="shared" si="3"/>
        <v/>
      </c>
      <c r="U114" s="338">
        <f t="shared" si="5"/>
        <v>15</v>
      </c>
    </row>
    <row r="115" spans="1:21" ht="18.75" x14ac:dyDescent="0.3">
      <c r="A115" s="353">
        <v>89</v>
      </c>
      <c r="B115" s="349" t="str">
        <f>IF('Results data'!B115="","",'Results data'!B115)</f>
        <v/>
      </c>
      <c r="C115" s="349" t="str">
        <f>IF('Results data'!C115="","",'Results data'!C115)</f>
        <v/>
      </c>
      <c r="D115" s="349" t="str">
        <f>IF('Results data'!D115="","",'Results data'!D115)</f>
        <v/>
      </c>
      <c r="E115" s="349" t="str">
        <f>IF('Results data'!E115="","",'Results data'!E115)</f>
        <v/>
      </c>
      <c r="F115" s="349" t="str">
        <f>IF('Results data'!F115="","",'Results data'!F115)</f>
        <v/>
      </c>
      <c r="G115" s="349" t="str">
        <f>IF('Results data'!G115="","",'Results data'!G115)</f>
        <v/>
      </c>
      <c r="H115" s="349" t="str">
        <f>IF('Results data'!H115="","",'Results data'!H115)</f>
        <v/>
      </c>
      <c r="I115" s="349" t="str">
        <f>IF('Results data'!I115="","",'Results data'!I115)</f>
        <v/>
      </c>
      <c r="J115" s="349" t="str">
        <f>IF('Results data'!J115="","",'Results data'!J115)</f>
        <v/>
      </c>
      <c r="K115" s="361" t="str">
        <f>IF('Results data'!K115="","",'Results data'!K115)</f>
        <v/>
      </c>
      <c r="L115" s="351" t="str">
        <f>IF('Results data'!L115="","",'Results data'!L115)</f>
        <v/>
      </c>
      <c r="M115" s="352" t="str">
        <f>IF('Results data'!M115="","",'Results data'!M115)</f>
        <v/>
      </c>
      <c r="N115" s="350" t="str">
        <f>IF('Results data'!N115="","",'Results data'!N115)</f>
        <v/>
      </c>
      <c r="O115" s="326"/>
      <c r="P115" s="326"/>
      <c r="Q115" s="340">
        <f t="shared" si="4"/>
        <v>15</v>
      </c>
      <c r="R115" s="321"/>
      <c r="S115" s="322"/>
      <c r="T115" s="345" t="str">
        <f t="shared" si="3"/>
        <v/>
      </c>
      <c r="U115" s="338">
        <f t="shared" si="5"/>
        <v>15</v>
      </c>
    </row>
    <row r="116" spans="1:21" ht="18.75" x14ac:dyDescent="0.3">
      <c r="A116" s="353">
        <v>90</v>
      </c>
      <c r="B116" s="349" t="str">
        <f>IF('Results data'!B116="","",'Results data'!B116)</f>
        <v/>
      </c>
      <c r="C116" s="349" t="str">
        <f>IF('Results data'!C116="","",'Results data'!C116)</f>
        <v/>
      </c>
      <c r="D116" s="349" t="str">
        <f>IF('Results data'!D116="","",'Results data'!D116)</f>
        <v/>
      </c>
      <c r="E116" s="349" t="str">
        <f>IF('Results data'!E116="","",'Results data'!E116)</f>
        <v/>
      </c>
      <c r="F116" s="349" t="str">
        <f>IF('Results data'!F116="","",'Results data'!F116)</f>
        <v/>
      </c>
      <c r="G116" s="349" t="str">
        <f>IF('Results data'!G116="","",'Results data'!G116)</f>
        <v/>
      </c>
      <c r="H116" s="349" t="str">
        <f>IF('Results data'!H116="","",'Results data'!H116)</f>
        <v/>
      </c>
      <c r="I116" s="349" t="str">
        <f>IF('Results data'!I116="","",'Results data'!I116)</f>
        <v/>
      </c>
      <c r="J116" s="349" t="str">
        <f>IF('Results data'!J116="","",'Results data'!J116)</f>
        <v/>
      </c>
      <c r="K116" s="361" t="str">
        <f>IF('Results data'!K116="","",'Results data'!K116)</f>
        <v/>
      </c>
      <c r="L116" s="351" t="str">
        <f>IF('Results data'!L116="","",'Results data'!L116)</f>
        <v/>
      </c>
      <c r="M116" s="352" t="str">
        <f>IF('Results data'!M116="","",'Results data'!M116)</f>
        <v/>
      </c>
      <c r="N116" s="350" t="str">
        <f>IF('Results data'!N116="","",'Results data'!N116)</f>
        <v/>
      </c>
      <c r="O116" s="326"/>
      <c r="P116" s="326"/>
      <c r="Q116" s="340">
        <f t="shared" si="4"/>
        <v>15</v>
      </c>
      <c r="R116" s="321"/>
      <c r="S116" s="322"/>
      <c r="T116" s="345" t="str">
        <f t="shared" si="3"/>
        <v/>
      </c>
      <c r="U116" s="338">
        <f t="shared" si="5"/>
        <v>15</v>
      </c>
    </row>
    <row r="117" spans="1:21" ht="18.75" x14ac:dyDescent="0.3">
      <c r="A117" s="353">
        <v>91</v>
      </c>
      <c r="B117" s="349" t="str">
        <f>IF('Results data'!B117="","",'Results data'!B117)</f>
        <v/>
      </c>
      <c r="C117" s="349" t="str">
        <f>IF('Results data'!C117="","",'Results data'!C117)</f>
        <v/>
      </c>
      <c r="D117" s="349" t="str">
        <f>IF('Results data'!D117="","",'Results data'!D117)</f>
        <v/>
      </c>
      <c r="E117" s="349" t="str">
        <f>IF('Results data'!E117="","",'Results data'!E117)</f>
        <v/>
      </c>
      <c r="F117" s="349" t="str">
        <f>IF('Results data'!F117="","",'Results data'!F117)</f>
        <v/>
      </c>
      <c r="G117" s="349" t="str">
        <f>IF('Results data'!G117="","",'Results data'!G117)</f>
        <v/>
      </c>
      <c r="H117" s="349" t="str">
        <f>IF('Results data'!H117="","",'Results data'!H117)</f>
        <v/>
      </c>
      <c r="I117" s="349" t="str">
        <f>IF('Results data'!I117="","",'Results data'!I117)</f>
        <v/>
      </c>
      <c r="J117" s="349" t="str">
        <f>IF('Results data'!J117="","",'Results data'!J117)</f>
        <v/>
      </c>
      <c r="K117" s="361" t="str">
        <f>IF('Results data'!K117="","",'Results data'!K117)</f>
        <v/>
      </c>
      <c r="L117" s="351" t="str">
        <f>IF('Results data'!L117="","",'Results data'!L117)</f>
        <v/>
      </c>
      <c r="M117" s="352" t="str">
        <f>IF('Results data'!M117="","",'Results data'!M117)</f>
        <v/>
      </c>
      <c r="N117" s="350" t="str">
        <f>IF('Results data'!N117="","",'Results data'!N117)</f>
        <v/>
      </c>
      <c r="O117" s="326"/>
      <c r="P117" s="326"/>
      <c r="Q117" s="340">
        <f t="shared" si="4"/>
        <v>15</v>
      </c>
      <c r="R117" s="321"/>
      <c r="S117" s="322"/>
      <c r="T117" s="345" t="str">
        <f t="shared" si="3"/>
        <v/>
      </c>
      <c r="U117" s="338">
        <f t="shared" si="5"/>
        <v>15</v>
      </c>
    </row>
    <row r="118" spans="1:21" ht="18.75" x14ac:dyDescent="0.3">
      <c r="A118" s="353">
        <v>92</v>
      </c>
      <c r="B118" s="349" t="str">
        <f>IF('Results data'!B118="","",'Results data'!B118)</f>
        <v/>
      </c>
      <c r="C118" s="349" t="str">
        <f>IF('Results data'!C118="","",'Results data'!C118)</f>
        <v/>
      </c>
      <c r="D118" s="349" t="str">
        <f>IF('Results data'!D118="","",'Results data'!D118)</f>
        <v/>
      </c>
      <c r="E118" s="349" t="str">
        <f>IF('Results data'!E118="","",'Results data'!E118)</f>
        <v/>
      </c>
      <c r="F118" s="349" t="str">
        <f>IF('Results data'!F118="","",'Results data'!F118)</f>
        <v/>
      </c>
      <c r="G118" s="349" t="str">
        <f>IF('Results data'!G118="","",'Results data'!G118)</f>
        <v/>
      </c>
      <c r="H118" s="349" t="str">
        <f>IF('Results data'!H118="","",'Results data'!H118)</f>
        <v/>
      </c>
      <c r="I118" s="349" t="str">
        <f>IF('Results data'!I118="","",'Results data'!I118)</f>
        <v/>
      </c>
      <c r="J118" s="349" t="str">
        <f>IF('Results data'!J118="","",'Results data'!J118)</f>
        <v/>
      </c>
      <c r="K118" s="361" t="str">
        <f>IF('Results data'!K118="","",'Results data'!K118)</f>
        <v/>
      </c>
      <c r="L118" s="351" t="str">
        <f>IF('Results data'!L118="","",'Results data'!L118)</f>
        <v/>
      </c>
      <c r="M118" s="352" t="str">
        <f>IF('Results data'!M118="","",'Results data'!M118)</f>
        <v/>
      </c>
      <c r="N118" s="350" t="str">
        <f>IF('Results data'!N118="","",'Results data'!N118)</f>
        <v/>
      </c>
      <c r="O118" s="326"/>
      <c r="P118" s="326"/>
      <c r="Q118" s="340">
        <f t="shared" si="4"/>
        <v>15</v>
      </c>
      <c r="R118" s="321"/>
      <c r="S118" s="322"/>
      <c r="T118" s="345" t="str">
        <f t="shared" si="3"/>
        <v/>
      </c>
      <c r="U118" s="338">
        <f t="shared" si="5"/>
        <v>15</v>
      </c>
    </row>
    <row r="119" spans="1:21" ht="18.75" x14ac:dyDescent="0.3">
      <c r="A119" s="353">
        <v>93</v>
      </c>
      <c r="B119" s="349" t="str">
        <f>IF('Results data'!B119="","",'Results data'!B119)</f>
        <v/>
      </c>
      <c r="C119" s="349" t="str">
        <f>IF('Results data'!C119="","",'Results data'!C119)</f>
        <v/>
      </c>
      <c r="D119" s="349" t="str">
        <f>IF('Results data'!D119="","",'Results data'!D119)</f>
        <v/>
      </c>
      <c r="E119" s="349" t="str">
        <f>IF('Results data'!E119="","",'Results data'!E119)</f>
        <v/>
      </c>
      <c r="F119" s="349" t="str">
        <f>IF('Results data'!F119="","",'Results data'!F119)</f>
        <v/>
      </c>
      <c r="G119" s="349" t="str">
        <f>IF('Results data'!G119="","",'Results data'!G119)</f>
        <v/>
      </c>
      <c r="H119" s="349" t="str">
        <f>IF('Results data'!H119="","",'Results data'!H119)</f>
        <v/>
      </c>
      <c r="I119" s="349" t="str">
        <f>IF('Results data'!I119="","",'Results data'!I119)</f>
        <v/>
      </c>
      <c r="J119" s="349" t="str">
        <f>IF('Results data'!J119="","",'Results data'!J119)</f>
        <v/>
      </c>
      <c r="K119" s="361" t="str">
        <f>IF('Results data'!K119="","",'Results data'!K119)</f>
        <v/>
      </c>
      <c r="L119" s="351" t="str">
        <f>IF('Results data'!L119="","",'Results data'!L119)</f>
        <v/>
      </c>
      <c r="M119" s="352" t="str">
        <f>IF('Results data'!M119="","",'Results data'!M119)</f>
        <v/>
      </c>
      <c r="N119" s="350" t="str">
        <f>IF('Results data'!N119="","",'Results data'!N119)</f>
        <v/>
      </c>
      <c r="O119" s="326"/>
      <c r="P119" s="326"/>
      <c r="Q119" s="340">
        <f t="shared" si="4"/>
        <v>15</v>
      </c>
      <c r="R119" s="321"/>
      <c r="S119" s="322"/>
      <c r="T119" s="345" t="str">
        <f t="shared" si="3"/>
        <v/>
      </c>
      <c r="U119" s="338">
        <f t="shared" si="5"/>
        <v>15</v>
      </c>
    </row>
    <row r="120" spans="1:21" ht="18.75" x14ac:dyDescent="0.3">
      <c r="A120" s="353">
        <v>94</v>
      </c>
      <c r="B120" s="349" t="str">
        <f>IF('Results data'!B120="","",'Results data'!B120)</f>
        <v/>
      </c>
      <c r="C120" s="349" t="str">
        <f>IF('Results data'!C120="","",'Results data'!C120)</f>
        <v/>
      </c>
      <c r="D120" s="349" t="str">
        <f>IF('Results data'!D120="","",'Results data'!D120)</f>
        <v/>
      </c>
      <c r="E120" s="349" t="str">
        <f>IF('Results data'!E120="","",'Results data'!E120)</f>
        <v/>
      </c>
      <c r="F120" s="349" t="str">
        <f>IF('Results data'!F120="","",'Results data'!F120)</f>
        <v/>
      </c>
      <c r="G120" s="349" t="str">
        <f>IF('Results data'!G120="","",'Results data'!G120)</f>
        <v/>
      </c>
      <c r="H120" s="349" t="str">
        <f>IF('Results data'!H120="","",'Results data'!H120)</f>
        <v/>
      </c>
      <c r="I120" s="349" t="str">
        <f>IF('Results data'!I120="","",'Results data'!I120)</f>
        <v/>
      </c>
      <c r="J120" s="349" t="str">
        <f>IF('Results data'!J120="","",'Results data'!J120)</f>
        <v/>
      </c>
      <c r="K120" s="361" t="str">
        <f>IF('Results data'!K120="","",'Results data'!K120)</f>
        <v/>
      </c>
      <c r="L120" s="351" t="str">
        <f>IF('Results data'!L120="","",'Results data'!L120)</f>
        <v/>
      </c>
      <c r="M120" s="352" t="str">
        <f>IF('Results data'!M120="","",'Results data'!M120)</f>
        <v/>
      </c>
      <c r="N120" s="350" t="str">
        <f>IF('Results data'!N120="","",'Results data'!N120)</f>
        <v/>
      </c>
      <c r="O120" s="326"/>
      <c r="P120" s="326"/>
      <c r="Q120" s="340">
        <f t="shared" si="4"/>
        <v>15</v>
      </c>
      <c r="R120" s="321"/>
      <c r="S120" s="322"/>
      <c r="T120" s="345" t="str">
        <f t="shared" si="3"/>
        <v/>
      </c>
      <c r="U120" s="338">
        <f t="shared" si="5"/>
        <v>15</v>
      </c>
    </row>
    <row r="121" spans="1:21" ht="18.75" x14ac:dyDescent="0.3">
      <c r="A121" s="353">
        <v>95</v>
      </c>
      <c r="B121" s="349" t="str">
        <f>IF('Results data'!B121="","",'Results data'!B121)</f>
        <v/>
      </c>
      <c r="C121" s="349" t="str">
        <f>IF('Results data'!C121="","",'Results data'!C121)</f>
        <v/>
      </c>
      <c r="D121" s="349" t="str">
        <f>IF('Results data'!D121="","",'Results data'!D121)</f>
        <v/>
      </c>
      <c r="E121" s="349" t="str">
        <f>IF('Results data'!E121="","",'Results data'!E121)</f>
        <v/>
      </c>
      <c r="F121" s="349" t="str">
        <f>IF('Results data'!F121="","",'Results data'!F121)</f>
        <v/>
      </c>
      <c r="G121" s="349" t="str">
        <f>IF('Results data'!G121="","",'Results data'!G121)</f>
        <v/>
      </c>
      <c r="H121" s="349" t="str">
        <f>IF('Results data'!H121="","",'Results data'!H121)</f>
        <v/>
      </c>
      <c r="I121" s="349" t="str">
        <f>IF('Results data'!I121="","",'Results data'!I121)</f>
        <v/>
      </c>
      <c r="J121" s="349" t="str">
        <f>IF('Results data'!J121="","",'Results data'!J121)</f>
        <v/>
      </c>
      <c r="K121" s="361" t="str">
        <f>IF('Results data'!K121="","",'Results data'!K121)</f>
        <v/>
      </c>
      <c r="L121" s="351" t="str">
        <f>IF('Results data'!L121="","",'Results data'!L121)</f>
        <v/>
      </c>
      <c r="M121" s="352" t="str">
        <f>IF('Results data'!M121="","",'Results data'!M121)</f>
        <v/>
      </c>
      <c r="N121" s="350" t="str">
        <f>IF('Results data'!N121="","",'Results data'!N121)</f>
        <v/>
      </c>
      <c r="O121" s="326"/>
      <c r="P121" s="326"/>
      <c r="Q121" s="340">
        <f t="shared" si="4"/>
        <v>15</v>
      </c>
      <c r="R121" s="321"/>
      <c r="S121" s="322"/>
      <c r="T121" s="345" t="str">
        <f t="shared" si="3"/>
        <v/>
      </c>
      <c r="U121" s="338">
        <f t="shared" si="5"/>
        <v>15</v>
      </c>
    </row>
    <row r="122" spans="1:21" ht="18.75" x14ac:dyDescent="0.3">
      <c r="A122" s="353">
        <v>96</v>
      </c>
      <c r="B122" s="349" t="str">
        <f>IF('Results data'!B122="","",'Results data'!B122)</f>
        <v/>
      </c>
      <c r="C122" s="349" t="str">
        <f>IF('Results data'!C122="","",'Results data'!C122)</f>
        <v/>
      </c>
      <c r="D122" s="349" t="str">
        <f>IF('Results data'!D122="","",'Results data'!D122)</f>
        <v/>
      </c>
      <c r="E122" s="349" t="str">
        <f>IF('Results data'!E122="","",'Results data'!E122)</f>
        <v/>
      </c>
      <c r="F122" s="349" t="str">
        <f>IF('Results data'!F122="","",'Results data'!F122)</f>
        <v/>
      </c>
      <c r="G122" s="349" t="str">
        <f>IF('Results data'!G122="","",'Results data'!G122)</f>
        <v/>
      </c>
      <c r="H122" s="349" t="str">
        <f>IF('Results data'!H122="","",'Results data'!H122)</f>
        <v/>
      </c>
      <c r="I122" s="349" t="str">
        <f>IF('Results data'!I122="","",'Results data'!I122)</f>
        <v/>
      </c>
      <c r="J122" s="349" t="str">
        <f>IF('Results data'!J122="","",'Results data'!J122)</f>
        <v/>
      </c>
      <c r="K122" s="361" t="str">
        <f>IF('Results data'!K122="","",'Results data'!K122)</f>
        <v/>
      </c>
      <c r="L122" s="351" t="str">
        <f>IF('Results data'!L122="","",'Results data'!L122)</f>
        <v/>
      </c>
      <c r="M122" s="352" t="str">
        <f>IF('Results data'!M122="","",'Results data'!M122)</f>
        <v/>
      </c>
      <c r="N122" s="350" t="str">
        <f>IF('Results data'!N122="","",'Results data'!N122)</f>
        <v/>
      </c>
      <c r="O122" s="326"/>
      <c r="P122" s="326"/>
      <c r="Q122" s="340">
        <f t="shared" si="4"/>
        <v>15</v>
      </c>
      <c r="R122" s="321"/>
      <c r="S122" s="322"/>
      <c r="T122" s="345" t="str">
        <f t="shared" si="3"/>
        <v/>
      </c>
      <c r="U122" s="338">
        <f t="shared" si="5"/>
        <v>15</v>
      </c>
    </row>
    <row r="123" spans="1:21" ht="18.75" x14ac:dyDescent="0.3">
      <c r="A123" s="353">
        <v>97</v>
      </c>
      <c r="B123" s="349" t="str">
        <f>IF('Results data'!B123="","",'Results data'!B123)</f>
        <v/>
      </c>
      <c r="C123" s="349" t="str">
        <f>IF('Results data'!C123="","",'Results data'!C123)</f>
        <v/>
      </c>
      <c r="D123" s="349" t="str">
        <f>IF('Results data'!D123="","",'Results data'!D123)</f>
        <v/>
      </c>
      <c r="E123" s="349" t="str">
        <f>IF('Results data'!E123="","",'Results data'!E123)</f>
        <v/>
      </c>
      <c r="F123" s="349" t="str">
        <f>IF('Results data'!F123="","",'Results data'!F123)</f>
        <v/>
      </c>
      <c r="G123" s="349" t="str">
        <f>IF('Results data'!G123="","",'Results data'!G123)</f>
        <v/>
      </c>
      <c r="H123" s="349" t="str">
        <f>IF('Results data'!H123="","",'Results data'!H123)</f>
        <v/>
      </c>
      <c r="I123" s="349" t="str">
        <f>IF('Results data'!I123="","",'Results data'!I123)</f>
        <v/>
      </c>
      <c r="J123" s="349" t="str">
        <f>IF('Results data'!J123="","",'Results data'!J123)</f>
        <v/>
      </c>
      <c r="K123" s="361" t="str">
        <f>IF('Results data'!K123="","",'Results data'!K123)</f>
        <v/>
      </c>
      <c r="L123" s="351" t="str">
        <f>IF('Results data'!L123="","",'Results data'!L123)</f>
        <v/>
      </c>
      <c r="M123" s="352" t="str">
        <f>IF('Results data'!M123="","",'Results data'!M123)</f>
        <v/>
      </c>
      <c r="N123" s="350" t="str">
        <f>IF('Results data'!N123="","",'Results data'!N123)</f>
        <v/>
      </c>
      <c r="O123" s="326"/>
      <c r="P123" s="326"/>
      <c r="Q123" s="340">
        <f t="shared" si="4"/>
        <v>15</v>
      </c>
      <c r="R123" s="321"/>
      <c r="S123" s="322"/>
      <c r="T123" s="345" t="str">
        <f t="shared" si="3"/>
        <v/>
      </c>
      <c r="U123" s="338">
        <f t="shared" si="5"/>
        <v>15</v>
      </c>
    </row>
    <row r="124" spans="1:21" ht="18.75" x14ac:dyDescent="0.3">
      <c r="A124" s="353">
        <v>98</v>
      </c>
      <c r="B124" s="349" t="str">
        <f>IF('Results data'!B124="","",'Results data'!B124)</f>
        <v/>
      </c>
      <c r="C124" s="349" t="str">
        <f>IF('Results data'!C124="","",'Results data'!C124)</f>
        <v/>
      </c>
      <c r="D124" s="349" t="str">
        <f>IF('Results data'!D124="","",'Results data'!D124)</f>
        <v/>
      </c>
      <c r="E124" s="349" t="str">
        <f>IF('Results data'!E124="","",'Results data'!E124)</f>
        <v/>
      </c>
      <c r="F124" s="349" t="str">
        <f>IF('Results data'!F124="","",'Results data'!F124)</f>
        <v/>
      </c>
      <c r="G124" s="349" t="str">
        <f>IF('Results data'!G124="","",'Results data'!G124)</f>
        <v/>
      </c>
      <c r="H124" s="349" t="str">
        <f>IF('Results data'!H124="","",'Results data'!H124)</f>
        <v/>
      </c>
      <c r="I124" s="349" t="str">
        <f>IF('Results data'!I124="","",'Results data'!I124)</f>
        <v/>
      </c>
      <c r="J124" s="349" t="str">
        <f>IF('Results data'!J124="","",'Results data'!J124)</f>
        <v/>
      </c>
      <c r="K124" s="361" t="str">
        <f>IF('Results data'!K124="","",'Results data'!K124)</f>
        <v/>
      </c>
      <c r="L124" s="351" t="str">
        <f>IF('Results data'!L124="","",'Results data'!L124)</f>
        <v/>
      </c>
      <c r="M124" s="352" t="str">
        <f>IF('Results data'!M124="","",'Results data'!M124)</f>
        <v/>
      </c>
      <c r="N124" s="350" t="str">
        <f>IF('Results data'!N124="","",'Results data'!N124)</f>
        <v/>
      </c>
      <c r="O124" s="326"/>
      <c r="P124" s="326"/>
      <c r="Q124" s="340">
        <f t="shared" si="4"/>
        <v>15</v>
      </c>
      <c r="R124" s="321"/>
      <c r="S124" s="322"/>
      <c r="T124" s="345" t="str">
        <f t="shared" si="3"/>
        <v/>
      </c>
      <c r="U124" s="338">
        <f t="shared" si="5"/>
        <v>15</v>
      </c>
    </row>
    <row r="125" spans="1:21" ht="18.75" x14ac:dyDescent="0.3">
      <c r="A125" s="353">
        <v>99</v>
      </c>
      <c r="B125" s="349" t="str">
        <f>IF('Results data'!B125="","",'Results data'!B125)</f>
        <v/>
      </c>
      <c r="C125" s="349" t="str">
        <f>IF('Results data'!C125="","",'Results data'!C125)</f>
        <v/>
      </c>
      <c r="D125" s="349" t="str">
        <f>IF('Results data'!D125="","",'Results data'!D125)</f>
        <v/>
      </c>
      <c r="E125" s="349" t="str">
        <f>IF('Results data'!E125="","",'Results data'!E125)</f>
        <v/>
      </c>
      <c r="F125" s="349" t="str">
        <f>IF('Results data'!F125="","",'Results data'!F125)</f>
        <v/>
      </c>
      <c r="G125" s="349" t="str">
        <f>IF('Results data'!G125="","",'Results data'!G125)</f>
        <v/>
      </c>
      <c r="H125" s="349" t="str">
        <f>IF('Results data'!H125="","",'Results data'!H125)</f>
        <v/>
      </c>
      <c r="I125" s="349" t="str">
        <f>IF('Results data'!I125="","",'Results data'!I125)</f>
        <v/>
      </c>
      <c r="J125" s="349" t="str">
        <f>IF('Results data'!J125="","",'Results data'!J125)</f>
        <v/>
      </c>
      <c r="K125" s="361" t="str">
        <f>IF('Results data'!K125="","",'Results data'!K125)</f>
        <v/>
      </c>
      <c r="L125" s="351" t="str">
        <f>IF('Results data'!L125="","",'Results data'!L125)</f>
        <v/>
      </c>
      <c r="M125" s="352" t="str">
        <f>IF('Results data'!M125="","",'Results data'!M125)</f>
        <v/>
      </c>
      <c r="N125" s="350" t="str">
        <f>IF('Results data'!N125="","",'Results data'!N125)</f>
        <v/>
      </c>
      <c r="O125" s="326"/>
      <c r="P125" s="326"/>
      <c r="Q125" s="340">
        <f t="shared" si="4"/>
        <v>15</v>
      </c>
      <c r="R125" s="321"/>
      <c r="S125" s="322"/>
      <c r="T125" s="345" t="str">
        <f t="shared" si="3"/>
        <v/>
      </c>
      <c r="U125" s="338">
        <f t="shared" si="5"/>
        <v>15</v>
      </c>
    </row>
    <row r="126" spans="1:21" ht="18.75" x14ac:dyDescent="0.3">
      <c r="A126" s="353">
        <v>100</v>
      </c>
      <c r="B126" s="349" t="str">
        <f>IF('Results data'!B126="","",'Results data'!B126)</f>
        <v/>
      </c>
      <c r="C126" s="349" t="str">
        <f>IF('Results data'!C126="","",'Results data'!C126)</f>
        <v/>
      </c>
      <c r="D126" s="349" t="str">
        <f>IF('Results data'!D126="","",'Results data'!D126)</f>
        <v/>
      </c>
      <c r="E126" s="349" t="str">
        <f>IF('Results data'!E126="","",'Results data'!E126)</f>
        <v/>
      </c>
      <c r="F126" s="349" t="str">
        <f>IF('Results data'!F126="","",'Results data'!F126)</f>
        <v/>
      </c>
      <c r="G126" s="349" t="str">
        <f>IF('Results data'!G126="","",'Results data'!G126)</f>
        <v/>
      </c>
      <c r="H126" s="349" t="str">
        <f>IF('Results data'!H126="","",'Results data'!H126)</f>
        <v/>
      </c>
      <c r="I126" s="349" t="str">
        <f>IF('Results data'!I126="","",'Results data'!I126)</f>
        <v/>
      </c>
      <c r="J126" s="349" t="str">
        <f>IF('Results data'!J126="","",'Results data'!J126)</f>
        <v/>
      </c>
      <c r="K126" s="361" t="str">
        <f>IF('Results data'!K126="","",'Results data'!K126)</f>
        <v/>
      </c>
      <c r="L126" s="351" t="str">
        <f>IF('Results data'!L126="","",'Results data'!L126)</f>
        <v/>
      </c>
      <c r="M126" s="352" t="str">
        <f>IF('Results data'!M126="","",'Results data'!M126)</f>
        <v/>
      </c>
      <c r="N126" s="350" t="str">
        <f>IF('Results data'!N126="","",'Results data'!N126)</f>
        <v/>
      </c>
      <c r="O126" s="326"/>
      <c r="P126" s="326"/>
      <c r="Q126" s="340">
        <f t="shared" si="4"/>
        <v>15</v>
      </c>
      <c r="R126" s="321"/>
      <c r="S126" s="322"/>
      <c r="T126" s="345" t="str">
        <f t="shared" si="3"/>
        <v/>
      </c>
      <c r="U126" s="338">
        <f t="shared" si="5"/>
        <v>15</v>
      </c>
    </row>
    <row r="127" spans="1:21" ht="18.75" x14ac:dyDescent="0.3">
      <c r="A127" s="353">
        <v>101</v>
      </c>
      <c r="B127" s="349" t="str">
        <f>IF('Results data'!B127="","",'Results data'!B127)</f>
        <v/>
      </c>
      <c r="C127" s="349" t="str">
        <f>IF('Results data'!C127="","",'Results data'!C127)</f>
        <v/>
      </c>
      <c r="D127" s="349" t="str">
        <f>IF('Results data'!D127="","",'Results data'!D127)</f>
        <v/>
      </c>
      <c r="E127" s="349" t="str">
        <f>IF('Results data'!E127="","",'Results data'!E127)</f>
        <v/>
      </c>
      <c r="F127" s="349" t="str">
        <f>IF('Results data'!F127="","",'Results data'!F127)</f>
        <v/>
      </c>
      <c r="G127" s="349" t="str">
        <f>IF('Results data'!G127="","",'Results data'!G127)</f>
        <v/>
      </c>
      <c r="H127" s="349" t="str">
        <f>IF('Results data'!H127="","",'Results data'!H127)</f>
        <v/>
      </c>
      <c r="I127" s="349" t="str">
        <f>IF('Results data'!I127="","",'Results data'!I127)</f>
        <v/>
      </c>
      <c r="J127" s="349" t="str">
        <f>IF('Results data'!J127="","",'Results data'!J127)</f>
        <v/>
      </c>
      <c r="K127" s="361" t="str">
        <f>IF('Results data'!K127="","",'Results data'!K127)</f>
        <v/>
      </c>
      <c r="L127" s="351" t="str">
        <f>IF('Results data'!L127="","",'Results data'!L127)</f>
        <v/>
      </c>
      <c r="M127" s="352" t="str">
        <f>IF('Results data'!M127="","",'Results data'!M127)</f>
        <v/>
      </c>
      <c r="N127" s="350" t="str">
        <f>IF('Results data'!N127="","",'Results data'!N127)</f>
        <v/>
      </c>
      <c r="O127" s="326"/>
      <c r="P127" s="326"/>
      <c r="Q127" s="340">
        <f t="shared" si="4"/>
        <v>15</v>
      </c>
      <c r="R127" s="321"/>
      <c r="S127" s="322"/>
      <c r="T127" s="345" t="str">
        <f t="shared" si="3"/>
        <v/>
      </c>
      <c r="U127" s="338">
        <f t="shared" si="5"/>
        <v>15</v>
      </c>
    </row>
    <row r="128" spans="1:21" ht="18.75" x14ac:dyDescent="0.3">
      <c r="A128" s="353">
        <v>102</v>
      </c>
      <c r="B128" s="349" t="str">
        <f>IF('Results data'!B128="","",'Results data'!B128)</f>
        <v/>
      </c>
      <c r="C128" s="349" t="str">
        <f>IF('Results data'!C128="","",'Results data'!C128)</f>
        <v/>
      </c>
      <c r="D128" s="349" t="str">
        <f>IF('Results data'!D128="","",'Results data'!D128)</f>
        <v/>
      </c>
      <c r="E128" s="349" t="str">
        <f>IF('Results data'!E128="","",'Results data'!E128)</f>
        <v/>
      </c>
      <c r="F128" s="349" t="str">
        <f>IF('Results data'!F128="","",'Results data'!F128)</f>
        <v/>
      </c>
      <c r="G128" s="349" t="str">
        <f>IF('Results data'!G128="","",'Results data'!G128)</f>
        <v/>
      </c>
      <c r="H128" s="349" t="str">
        <f>IF('Results data'!H128="","",'Results data'!H128)</f>
        <v/>
      </c>
      <c r="I128" s="349" t="str">
        <f>IF('Results data'!I128="","",'Results data'!I128)</f>
        <v/>
      </c>
      <c r="J128" s="349" t="str">
        <f>IF('Results data'!J128="","",'Results data'!J128)</f>
        <v/>
      </c>
      <c r="K128" s="361" t="str">
        <f>IF('Results data'!K128="","",'Results data'!K128)</f>
        <v/>
      </c>
      <c r="L128" s="351" t="str">
        <f>IF('Results data'!L128="","",'Results data'!L128)</f>
        <v/>
      </c>
      <c r="M128" s="352" t="str">
        <f>IF('Results data'!M128="","",'Results data'!M128)</f>
        <v/>
      </c>
      <c r="N128" s="350" t="str">
        <f>IF('Results data'!N128="","",'Results data'!N128)</f>
        <v/>
      </c>
      <c r="O128" s="326"/>
      <c r="P128" s="326"/>
      <c r="Q128" s="340">
        <f t="shared" si="4"/>
        <v>15</v>
      </c>
      <c r="R128" s="321"/>
      <c r="S128" s="322"/>
      <c r="T128" s="345" t="str">
        <f t="shared" si="3"/>
        <v/>
      </c>
      <c r="U128" s="338">
        <f t="shared" si="5"/>
        <v>15</v>
      </c>
    </row>
    <row r="129" spans="1:21" ht="18.75" x14ac:dyDescent="0.3">
      <c r="A129" s="353">
        <v>103</v>
      </c>
      <c r="B129" s="349" t="str">
        <f>IF('Results data'!B129="","",'Results data'!B129)</f>
        <v/>
      </c>
      <c r="C129" s="349" t="str">
        <f>IF('Results data'!C129="","",'Results data'!C129)</f>
        <v/>
      </c>
      <c r="D129" s="349" t="str">
        <f>IF('Results data'!D129="","",'Results data'!D129)</f>
        <v/>
      </c>
      <c r="E129" s="349" t="str">
        <f>IF('Results data'!E129="","",'Results data'!E129)</f>
        <v/>
      </c>
      <c r="F129" s="349" t="str">
        <f>IF('Results data'!F129="","",'Results data'!F129)</f>
        <v/>
      </c>
      <c r="G129" s="349" t="str">
        <f>IF('Results data'!G129="","",'Results data'!G129)</f>
        <v/>
      </c>
      <c r="H129" s="349" t="str">
        <f>IF('Results data'!H129="","",'Results data'!H129)</f>
        <v/>
      </c>
      <c r="I129" s="349" t="str">
        <f>IF('Results data'!I129="","",'Results data'!I129)</f>
        <v/>
      </c>
      <c r="J129" s="349" t="str">
        <f>IF('Results data'!J129="","",'Results data'!J129)</f>
        <v/>
      </c>
      <c r="K129" s="361" t="str">
        <f>IF('Results data'!K129="","",'Results data'!K129)</f>
        <v/>
      </c>
      <c r="L129" s="351" t="str">
        <f>IF('Results data'!L129="","",'Results data'!L129)</f>
        <v/>
      </c>
      <c r="M129" s="352" t="str">
        <f>IF('Results data'!M129="","",'Results data'!M129)</f>
        <v/>
      </c>
      <c r="N129" s="350" t="str">
        <f>IF('Results data'!N129="","",'Results data'!N129)</f>
        <v/>
      </c>
      <c r="O129" s="326"/>
      <c r="P129" s="326"/>
      <c r="Q129" s="340">
        <f t="shared" si="4"/>
        <v>15</v>
      </c>
      <c r="R129" s="321"/>
      <c r="S129" s="322"/>
      <c r="T129" s="345" t="str">
        <f t="shared" si="3"/>
        <v/>
      </c>
      <c r="U129" s="338">
        <f t="shared" si="5"/>
        <v>15</v>
      </c>
    </row>
    <row r="130" spans="1:21" ht="18.75" x14ac:dyDescent="0.3">
      <c r="A130" s="353">
        <v>104</v>
      </c>
      <c r="B130" s="349" t="str">
        <f>IF('Results data'!B130="","",'Results data'!B130)</f>
        <v/>
      </c>
      <c r="C130" s="349" t="str">
        <f>IF('Results data'!C130="","",'Results data'!C130)</f>
        <v/>
      </c>
      <c r="D130" s="349" t="str">
        <f>IF('Results data'!D130="","",'Results data'!D130)</f>
        <v/>
      </c>
      <c r="E130" s="349" t="str">
        <f>IF('Results data'!E130="","",'Results data'!E130)</f>
        <v/>
      </c>
      <c r="F130" s="349" t="str">
        <f>IF('Results data'!F130="","",'Results data'!F130)</f>
        <v/>
      </c>
      <c r="G130" s="349" t="str">
        <f>IF('Results data'!G130="","",'Results data'!G130)</f>
        <v/>
      </c>
      <c r="H130" s="349" t="str">
        <f>IF('Results data'!H130="","",'Results data'!H130)</f>
        <v/>
      </c>
      <c r="I130" s="349" t="str">
        <f>IF('Results data'!I130="","",'Results data'!I130)</f>
        <v/>
      </c>
      <c r="J130" s="349" t="str">
        <f>IF('Results data'!J130="","",'Results data'!J130)</f>
        <v/>
      </c>
      <c r="K130" s="361" t="str">
        <f>IF('Results data'!K130="","",'Results data'!K130)</f>
        <v/>
      </c>
      <c r="L130" s="351" t="str">
        <f>IF('Results data'!L130="","",'Results data'!L130)</f>
        <v/>
      </c>
      <c r="M130" s="352" t="str">
        <f>IF('Results data'!M130="","",'Results data'!M130)</f>
        <v/>
      </c>
      <c r="N130" s="350" t="str">
        <f>IF('Results data'!N130="","",'Results data'!N130)</f>
        <v/>
      </c>
      <c r="O130" s="326"/>
      <c r="P130" s="326"/>
      <c r="Q130" s="340">
        <f t="shared" si="4"/>
        <v>15</v>
      </c>
      <c r="R130" s="321"/>
      <c r="S130" s="322"/>
      <c r="T130" s="345" t="str">
        <f t="shared" si="3"/>
        <v/>
      </c>
      <c r="U130" s="338">
        <f t="shared" si="5"/>
        <v>15</v>
      </c>
    </row>
    <row r="131" spans="1:21" ht="18.75" x14ac:dyDescent="0.3">
      <c r="A131" s="353">
        <v>105</v>
      </c>
      <c r="B131" s="349" t="str">
        <f>IF('Results data'!B131="","",'Results data'!B131)</f>
        <v/>
      </c>
      <c r="C131" s="349" t="str">
        <f>IF('Results data'!C131="","",'Results data'!C131)</f>
        <v/>
      </c>
      <c r="D131" s="349" t="str">
        <f>IF('Results data'!D131="","",'Results data'!D131)</f>
        <v/>
      </c>
      <c r="E131" s="349" t="str">
        <f>IF('Results data'!E131="","",'Results data'!E131)</f>
        <v/>
      </c>
      <c r="F131" s="349" t="str">
        <f>IF('Results data'!F131="","",'Results data'!F131)</f>
        <v/>
      </c>
      <c r="G131" s="349" t="str">
        <f>IF('Results data'!G131="","",'Results data'!G131)</f>
        <v/>
      </c>
      <c r="H131" s="349" t="str">
        <f>IF('Results data'!H131="","",'Results data'!H131)</f>
        <v/>
      </c>
      <c r="I131" s="349" t="str">
        <f>IF('Results data'!I131="","",'Results data'!I131)</f>
        <v/>
      </c>
      <c r="J131" s="349" t="str">
        <f>IF('Results data'!J131="","",'Results data'!J131)</f>
        <v/>
      </c>
      <c r="K131" s="361" t="str">
        <f>IF('Results data'!K131="","",'Results data'!K131)</f>
        <v/>
      </c>
      <c r="L131" s="351" t="str">
        <f>IF('Results data'!L131="","",'Results data'!L131)</f>
        <v/>
      </c>
      <c r="M131" s="352" t="str">
        <f>IF('Results data'!M131="","",'Results data'!M131)</f>
        <v/>
      </c>
      <c r="N131" s="350" t="str">
        <f>IF('Results data'!N131="","",'Results data'!N131)</f>
        <v/>
      </c>
      <c r="O131" s="326"/>
      <c r="P131" s="326"/>
      <c r="Q131" s="340">
        <f t="shared" si="4"/>
        <v>15</v>
      </c>
      <c r="R131" s="321"/>
      <c r="S131" s="322"/>
      <c r="T131" s="345" t="str">
        <f t="shared" si="3"/>
        <v/>
      </c>
      <c r="U131" s="338">
        <f t="shared" si="5"/>
        <v>15</v>
      </c>
    </row>
    <row r="132" spans="1:21" ht="18.75" x14ac:dyDescent="0.3">
      <c r="A132" s="353">
        <v>106</v>
      </c>
      <c r="B132" s="349" t="str">
        <f>IF('Results data'!B132="","",'Results data'!B132)</f>
        <v/>
      </c>
      <c r="C132" s="349" t="str">
        <f>IF('Results data'!C132="","",'Results data'!C132)</f>
        <v/>
      </c>
      <c r="D132" s="349" t="str">
        <f>IF('Results data'!D132="","",'Results data'!D132)</f>
        <v/>
      </c>
      <c r="E132" s="349" t="str">
        <f>IF('Results data'!E132="","",'Results data'!E132)</f>
        <v/>
      </c>
      <c r="F132" s="349" t="str">
        <f>IF('Results data'!F132="","",'Results data'!F132)</f>
        <v/>
      </c>
      <c r="G132" s="349" t="str">
        <f>IF('Results data'!G132="","",'Results data'!G132)</f>
        <v/>
      </c>
      <c r="H132" s="349" t="str">
        <f>IF('Results data'!H132="","",'Results data'!H132)</f>
        <v/>
      </c>
      <c r="I132" s="349" t="str">
        <f>IF('Results data'!I132="","",'Results data'!I132)</f>
        <v/>
      </c>
      <c r="J132" s="349" t="str">
        <f>IF('Results data'!J132="","",'Results data'!J132)</f>
        <v/>
      </c>
      <c r="K132" s="361" t="str">
        <f>IF('Results data'!K132="","",'Results data'!K132)</f>
        <v/>
      </c>
      <c r="L132" s="351" t="str">
        <f>IF('Results data'!L132="","",'Results data'!L132)</f>
        <v/>
      </c>
      <c r="M132" s="352" t="str">
        <f>IF('Results data'!M132="","",'Results data'!M132)</f>
        <v/>
      </c>
      <c r="N132" s="350" t="str">
        <f>IF('Results data'!N132="","",'Results data'!N132)</f>
        <v/>
      </c>
      <c r="O132" s="326"/>
      <c r="P132" s="326"/>
      <c r="Q132" s="340">
        <f t="shared" si="4"/>
        <v>15</v>
      </c>
      <c r="R132" s="321"/>
      <c r="S132" s="322"/>
      <c r="T132" s="345" t="str">
        <f t="shared" si="3"/>
        <v/>
      </c>
      <c r="U132" s="338">
        <f t="shared" si="5"/>
        <v>15</v>
      </c>
    </row>
    <row r="133" spans="1:21" ht="18.75" x14ac:dyDescent="0.3">
      <c r="A133" s="353">
        <v>107</v>
      </c>
      <c r="B133" s="349" t="str">
        <f>IF('Results data'!B133="","",'Results data'!B133)</f>
        <v/>
      </c>
      <c r="C133" s="349" t="str">
        <f>IF('Results data'!C133="","",'Results data'!C133)</f>
        <v/>
      </c>
      <c r="D133" s="349" t="str">
        <f>IF('Results data'!D133="","",'Results data'!D133)</f>
        <v/>
      </c>
      <c r="E133" s="349" t="str">
        <f>IF('Results data'!E133="","",'Results data'!E133)</f>
        <v/>
      </c>
      <c r="F133" s="349" t="str">
        <f>IF('Results data'!F133="","",'Results data'!F133)</f>
        <v/>
      </c>
      <c r="G133" s="349" t="str">
        <f>IF('Results data'!G133="","",'Results data'!G133)</f>
        <v/>
      </c>
      <c r="H133" s="349" t="str">
        <f>IF('Results data'!H133="","",'Results data'!H133)</f>
        <v/>
      </c>
      <c r="I133" s="349" t="str">
        <f>IF('Results data'!I133="","",'Results data'!I133)</f>
        <v/>
      </c>
      <c r="J133" s="349" t="str">
        <f>IF('Results data'!J133="","",'Results data'!J133)</f>
        <v/>
      </c>
      <c r="K133" s="361" t="str">
        <f>IF('Results data'!K133="","",'Results data'!K133)</f>
        <v/>
      </c>
      <c r="L133" s="351" t="str">
        <f>IF('Results data'!L133="","",'Results data'!L133)</f>
        <v/>
      </c>
      <c r="M133" s="352" t="str">
        <f>IF('Results data'!M133="","",'Results data'!M133)</f>
        <v/>
      </c>
      <c r="N133" s="350" t="str">
        <f>IF('Results data'!N133="","",'Results data'!N133)</f>
        <v/>
      </c>
      <c r="O133" s="326"/>
      <c r="P133" s="326"/>
      <c r="Q133" s="340">
        <f t="shared" si="4"/>
        <v>15</v>
      </c>
      <c r="R133" s="321"/>
      <c r="S133" s="322"/>
      <c r="T133" s="345" t="str">
        <f t="shared" si="3"/>
        <v/>
      </c>
      <c r="U133" s="338">
        <f t="shared" si="5"/>
        <v>15</v>
      </c>
    </row>
    <row r="134" spans="1:21" ht="18.75" x14ac:dyDescent="0.3">
      <c r="A134" s="353">
        <v>108</v>
      </c>
      <c r="B134" s="349" t="str">
        <f>IF('Results data'!B134="","",'Results data'!B134)</f>
        <v/>
      </c>
      <c r="C134" s="349" t="str">
        <f>IF('Results data'!C134="","",'Results data'!C134)</f>
        <v/>
      </c>
      <c r="D134" s="349" t="str">
        <f>IF('Results data'!D134="","",'Results data'!D134)</f>
        <v/>
      </c>
      <c r="E134" s="349" t="str">
        <f>IF('Results data'!E134="","",'Results data'!E134)</f>
        <v/>
      </c>
      <c r="F134" s="349" t="str">
        <f>IF('Results data'!F134="","",'Results data'!F134)</f>
        <v/>
      </c>
      <c r="G134" s="349" t="str">
        <f>IF('Results data'!G134="","",'Results data'!G134)</f>
        <v/>
      </c>
      <c r="H134" s="349" t="str">
        <f>IF('Results data'!H134="","",'Results data'!H134)</f>
        <v/>
      </c>
      <c r="I134" s="349" t="str">
        <f>IF('Results data'!I134="","",'Results data'!I134)</f>
        <v/>
      </c>
      <c r="J134" s="349" t="str">
        <f>IF('Results data'!J134="","",'Results data'!J134)</f>
        <v/>
      </c>
      <c r="K134" s="361" t="str">
        <f>IF('Results data'!K134="","",'Results data'!K134)</f>
        <v/>
      </c>
      <c r="L134" s="351" t="str">
        <f>IF('Results data'!L134="","",'Results data'!L134)</f>
        <v/>
      </c>
      <c r="M134" s="352" t="str">
        <f>IF('Results data'!M134="","",'Results data'!M134)</f>
        <v/>
      </c>
      <c r="N134" s="350" t="str">
        <f>IF('Results data'!N134="","",'Results data'!N134)</f>
        <v/>
      </c>
      <c r="O134" s="326"/>
      <c r="P134" s="326"/>
      <c r="Q134" s="340">
        <f t="shared" si="4"/>
        <v>15</v>
      </c>
      <c r="R134" s="321"/>
      <c r="S134" s="322"/>
      <c r="T134" s="345" t="str">
        <f t="shared" si="3"/>
        <v/>
      </c>
      <c r="U134" s="338">
        <f t="shared" si="5"/>
        <v>15</v>
      </c>
    </row>
    <row r="135" spans="1:21" ht="18.75" x14ac:dyDescent="0.3">
      <c r="A135" s="353">
        <v>109</v>
      </c>
      <c r="B135" s="349" t="str">
        <f>IF('Results data'!B135="","",'Results data'!B135)</f>
        <v/>
      </c>
      <c r="C135" s="349" t="str">
        <f>IF('Results data'!C135="","",'Results data'!C135)</f>
        <v/>
      </c>
      <c r="D135" s="349" t="str">
        <f>IF('Results data'!D135="","",'Results data'!D135)</f>
        <v/>
      </c>
      <c r="E135" s="349" t="str">
        <f>IF('Results data'!E135="","",'Results data'!E135)</f>
        <v/>
      </c>
      <c r="F135" s="349" t="str">
        <f>IF('Results data'!F135="","",'Results data'!F135)</f>
        <v/>
      </c>
      <c r="G135" s="349" t="str">
        <f>IF('Results data'!G135="","",'Results data'!G135)</f>
        <v/>
      </c>
      <c r="H135" s="349" t="str">
        <f>IF('Results data'!H135="","",'Results data'!H135)</f>
        <v/>
      </c>
      <c r="I135" s="349" t="str">
        <f>IF('Results data'!I135="","",'Results data'!I135)</f>
        <v/>
      </c>
      <c r="J135" s="349" t="str">
        <f>IF('Results data'!J135="","",'Results data'!J135)</f>
        <v/>
      </c>
      <c r="K135" s="361" t="str">
        <f>IF('Results data'!K135="","",'Results data'!K135)</f>
        <v/>
      </c>
      <c r="L135" s="351" t="str">
        <f>IF('Results data'!L135="","",'Results data'!L135)</f>
        <v/>
      </c>
      <c r="M135" s="352" t="str">
        <f>IF('Results data'!M135="","",'Results data'!M135)</f>
        <v/>
      </c>
      <c r="N135" s="350" t="str">
        <f>IF('Results data'!N135="","",'Results data'!N135)</f>
        <v/>
      </c>
      <c r="O135" s="326"/>
      <c r="P135" s="326"/>
      <c r="Q135" s="340">
        <f t="shared" si="4"/>
        <v>15</v>
      </c>
      <c r="R135" s="321"/>
      <c r="S135" s="322"/>
      <c r="T135" s="345" t="str">
        <f t="shared" si="3"/>
        <v/>
      </c>
      <c r="U135" s="338">
        <f t="shared" si="5"/>
        <v>15</v>
      </c>
    </row>
    <row r="136" spans="1:21" ht="18.75" x14ac:dyDescent="0.3">
      <c r="A136" s="353">
        <v>110</v>
      </c>
      <c r="B136" s="349" t="str">
        <f>IF('Results data'!B136="","",'Results data'!B136)</f>
        <v/>
      </c>
      <c r="C136" s="349" t="str">
        <f>IF('Results data'!C136="","",'Results data'!C136)</f>
        <v/>
      </c>
      <c r="D136" s="349" t="str">
        <f>IF('Results data'!D136="","",'Results data'!D136)</f>
        <v/>
      </c>
      <c r="E136" s="349" t="str">
        <f>IF('Results data'!E136="","",'Results data'!E136)</f>
        <v/>
      </c>
      <c r="F136" s="349" t="str">
        <f>IF('Results data'!F136="","",'Results data'!F136)</f>
        <v/>
      </c>
      <c r="G136" s="349" t="str">
        <f>IF('Results data'!G136="","",'Results data'!G136)</f>
        <v/>
      </c>
      <c r="H136" s="349" t="str">
        <f>IF('Results data'!H136="","",'Results data'!H136)</f>
        <v/>
      </c>
      <c r="I136" s="349" t="str">
        <f>IF('Results data'!I136="","",'Results data'!I136)</f>
        <v/>
      </c>
      <c r="J136" s="349" t="str">
        <f>IF('Results data'!J136="","",'Results data'!J136)</f>
        <v/>
      </c>
      <c r="K136" s="361" t="str">
        <f>IF('Results data'!K136="","",'Results data'!K136)</f>
        <v/>
      </c>
      <c r="L136" s="351" t="str">
        <f>IF('Results data'!L136="","",'Results data'!L136)</f>
        <v/>
      </c>
      <c r="M136" s="352" t="str">
        <f>IF('Results data'!M136="","",'Results data'!M136)</f>
        <v/>
      </c>
      <c r="N136" s="350" t="str">
        <f>IF('Results data'!N136="","",'Results data'!N136)</f>
        <v/>
      </c>
      <c r="O136" s="326"/>
      <c r="P136" s="326"/>
      <c r="Q136" s="340">
        <f t="shared" si="4"/>
        <v>15</v>
      </c>
      <c r="R136" s="321"/>
      <c r="S136" s="322"/>
      <c r="T136" s="345" t="str">
        <f t="shared" si="3"/>
        <v/>
      </c>
      <c r="U136" s="338">
        <f t="shared" si="5"/>
        <v>15</v>
      </c>
    </row>
    <row r="137" spans="1:21" ht="18.75" x14ac:dyDescent="0.3">
      <c r="A137" s="353">
        <v>111</v>
      </c>
      <c r="B137" s="349" t="str">
        <f>IF('Results data'!B137="","",'Results data'!B137)</f>
        <v/>
      </c>
      <c r="C137" s="349" t="str">
        <f>IF('Results data'!C137="","",'Results data'!C137)</f>
        <v/>
      </c>
      <c r="D137" s="349" t="str">
        <f>IF('Results data'!D137="","",'Results data'!D137)</f>
        <v/>
      </c>
      <c r="E137" s="349" t="str">
        <f>IF('Results data'!E137="","",'Results data'!E137)</f>
        <v/>
      </c>
      <c r="F137" s="349" t="str">
        <f>IF('Results data'!F137="","",'Results data'!F137)</f>
        <v/>
      </c>
      <c r="G137" s="349" t="str">
        <f>IF('Results data'!G137="","",'Results data'!G137)</f>
        <v/>
      </c>
      <c r="H137" s="349" t="str">
        <f>IF('Results data'!H137="","",'Results data'!H137)</f>
        <v/>
      </c>
      <c r="I137" s="349" t="str">
        <f>IF('Results data'!I137="","",'Results data'!I137)</f>
        <v/>
      </c>
      <c r="J137" s="349" t="str">
        <f>IF('Results data'!J137="","",'Results data'!J137)</f>
        <v/>
      </c>
      <c r="K137" s="361" t="str">
        <f>IF('Results data'!K137="","",'Results data'!K137)</f>
        <v/>
      </c>
      <c r="L137" s="351" t="str">
        <f>IF('Results data'!L137="","",'Results data'!L137)</f>
        <v/>
      </c>
      <c r="M137" s="352" t="str">
        <f>IF('Results data'!M137="","",'Results data'!M137)</f>
        <v/>
      </c>
      <c r="N137" s="350" t="str">
        <f>IF('Results data'!N137="","",'Results data'!N137)</f>
        <v/>
      </c>
      <c r="O137" s="326"/>
      <c r="P137" s="326"/>
      <c r="Q137" s="340">
        <f t="shared" si="4"/>
        <v>15</v>
      </c>
      <c r="R137" s="321"/>
      <c r="S137" s="322"/>
      <c r="T137" s="345" t="str">
        <f t="shared" si="3"/>
        <v/>
      </c>
      <c r="U137" s="338">
        <f t="shared" si="5"/>
        <v>15</v>
      </c>
    </row>
    <row r="138" spans="1:21" ht="18.75" x14ac:dyDescent="0.3">
      <c r="A138" s="353">
        <v>112</v>
      </c>
      <c r="B138" s="349" t="str">
        <f>IF('Results data'!B138="","",'Results data'!B138)</f>
        <v/>
      </c>
      <c r="C138" s="349" t="str">
        <f>IF('Results data'!C138="","",'Results data'!C138)</f>
        <v/>
      </c>
      <c r="D138" s="349" t="str">
        <f>IF('Results data'!D138="","",'Results data'!D138)</f>
        <v/>
      </c>
      <c r="E138" s="349" t="str">
        <f>IF('Results data'!E138="","",'Results data'!E138)</f>
        <v/>
      </c>
      <c r="F138" s="349" t="str">
        <f>IF('Results data'!F138="","",'Results data'!F138)</f>
        <v/>
      </c>
      <c r="G138" s="349" t="str">
        <f>IF('Results data'!G138="","",'Results data'!G138)</f>
        <v/>
      </c>
      <c r="H138" s="349" t="str">
        <f>IF('Results data'!H138="","",'Results data'!H138)</f>
        <v/>
      </c>
      <c r="I138" s="349" t="str">
        <f>IF('Results data'!I138="","",'Results data'!I138)</f>
        <v/>
      </c>
      <c r="J138" s="349" t="str">
        <f>IF('Results data'!J138="","",'Results data'!J138)</f>
        <v/>
      </c>
      <c r="K138" s="361" t="str">
        <f>IF('Results data'!K138="","",'Results data'!K138)</f>
        <v/>
      </c>
      <c r="L138" s="351" t="str">
        <f>IF('Results data'!L138="","",'Results data'!L138)</f>
        <v/>
      </c>
      <c r="M138" s="352" t="str">
        <f>IF('Results data'!M138="","",'Results data'!M138)</f>
        <v/>
      </c>
      <c r="N138" s="350" t="str">
        <f>IF('Results data'!N138="","",'Results data'!N138)</f>
        <v/>
      </c>
      <c r="O138" s="326"/>
      <c r="P138" s="326"/>
      <c r="Q138" s="340">
        <f t="shared" si="4"/>
        <v>15</v>
      </c>
      <c r="R138" s="321"/>
      <c r="S138" s="322"/>
      <c r="T138" s="345" t="str">
        <f t="shared" si="3"/>
        <v/>
      </c>
      <c r="U138" s="338">
        <f t="shared" si="5"/>
        <v>15</v>
      </c>
    </row>
    <row r="139" spans="1:21" ht="18.75" x14ac:dyDescent="0.3">
      <c r="A139" s="353">
        <v>113</v>
      </c>
      <c r="B139" s="349" t="str">
        <f>IF('Results data'!B139="","",'Results data'!B139)</f>
        <v/>
      </c>
      <c r="C139" s="349" t="str">
        <f>IF('Results data'!C139="","",'Results data'!C139)</f>
        <v/>
      </c>
      <c r="D139" s="349" t="str">
        <f>IF('Results data'!D139="","",'Results data'!D139)</f>
        <v/>
      </c>
      <c r="E139" s="349" t="str">
        <f>IF('Results data'!E139="","",'Results data'!E139)</f>
        <v/>
      </c>
      <c r="F139" s="349" t="str">
        <f>IF('Results data'!F139="","",'Results data'!F139)</f>
        <v/>
      </c>
      <c r="G139" s="349" t="str">
        <f>IF('Results data'!G139="","",'Results data'!G139)</f>
        <v/>
      </c>
      <c r="H139" s="349" t="str">
        <f>IF('Results data'!H139="","",'Results data'!H139)</f>
        <v/>
      </c>
      <c r="I139" s="349" t="str">
        <f>IF('Results data'!I139="","",'Results data'!I139)</f>
        <v/>
      </c>
      <c r="J139" s="349" t="str">
        <f>IF('Results data'!J139="","",'Results data'!J139)</f>
        <v/>
      </c>
      <c r="K139" s="361" t="str">
        <f>IF('Results data'!K139="","",'Results data'!K139)</f>
        <v/>
      </c>
      <c r="L139" s="351" t="str">
        <f>IF('Results data'!L139="","",'Results data'!L139)</f>
        <v/>
      </c>
      <c r="M139" s="352" t="str">
        <f>IF('Results data'!M139="","",'Results data'!M139)</f>
        <v/>
      </c>
      <c r="N139" s="350" t="str">
        <f>IF('Results data'!N139="","",'Results data'!N139)</f>
        <v/>
      </c>
      <c r="O139" s="326"/>
      <c r="P139" s="326"/>
      <c r="Q139" s="340">
        <f t="shared" si="4"/>
        <v>15</v>
      </c>
      <c r="R139" s="321"/>
      <c r="S139" s="322"/>
      <c r="T139" s="345" t="str">
        <f t="shared" si="3"/>
        <v/>
      </c>
      <c r="U139" s="338">
        <f t="shared" si="5"/>
        <v>15</v>
      </c>
    </row>
    <row r="140" spans="1:21" ht="18.75" x14ac:dyDescent="0.3">
      <c r="A140" s="353">
        <v>114</v>
      </c>
      <c r="B140" s="349" t="str">
        <f>IF('Results data'!B140="","",'Results data'!B140)</f>
        <v/>
      </c>
      <c r="C140" s="349" t="str">
        <f>IF('Results data'!C140="","",'Results data'!C140)</f>
        <v/>
      </c>
      <c r="D140" s="349" t="str">
        <f>IF('Results data'!D140="","",'Results data'!D140)</f>
        <v/>
      </c>
      <c r="E140" s="349" t="str">
        <f>IF('Results data'!E140="","",'Results data'!E140)</f>
        <v/>
      </c>
      <c r="F140" s="349" t="str">
        <f>IF('Results data'!F140="","",'Results data'!F140)</f>
        <v/>
      </c>
      <c r="G140" s="349" t="str">
        <f>IF('Results data'!G140="","",'Results data'!G140)</f>
        <v/>
      </c>
      <c r="H140" s="349" t="str">
        <f>IF('Results data'!H140="","",'Results data'!H140)</f>
        <v/>
      </c>
      <c r="I140" s="349" t="str">
        <f>IF('Results data'!I140="","",'Results data'!I140)</f>
        <v/>
      </c>
      <c r="J140" s="349" t="str">
        <f>IF('Results data'!J140="","",'Results data'!J140)</f>
        <v/>
      </c>
      <c r="K140" s="361" t="str">
        <f>IF('Results data'!K140="","",'Results data'!K140)</f>
        <v/>
      </c>
      <c r="L140" s="351" t="str">
        <f>IF('Results data'!L140="","",'Results data'!L140)</f>
        <v/>
      </c>
      <c r="M140" s="352" t="str">
        <f>IF('Results data'!M140="","",'Results data'!M140)</f>
        <v/>
      </c>
      <c r="N140" s="350" t="str">
        <f>IF('Results data'!N140="","",'Results data'!N140)</f>
        <v/>
      </c>
      <c r="O140" s="326"/>
      <c r="P140" s="326"/>
      <c r="Q140" s="340">
        <f t="shared" si="4"/>
        <v>15</v>
      </c>
      <c r="R140" s="321"/>
      <c r="S140" s="322"/>
      <c r="T140" s="345" t="str">
        <f t="shared" si="3"/>
        <v/>
      </c>
      <c r="U140" s="338">
        <f t="shared" si="5"/>
        <v>15</v>
      </c>
    </row>
    <row r="141" spans="1:21" ht="18.75" x14ac:dyDescent="0.3">
      <c r="A141" s="353">
        <v>115</v>
      </c>
      <c r="B141" s="349" t="str">
        <f>IF('Results data'!B141="","",'Results data'!B141)</f>
        <v/>
      </c>
      <c r="C141" s="349" t="str">
        <f>IF('Results data'!C141="","",'Results data'!C141)</f>
        <v/>
      </c>
      <c r="D141" s="349" t="str">
        <f>IF('Results data'!D141="","",'Results data'!D141)</f>
        <v/>
      </c>
      <c r="E141" s="349" t="str">
        <f>IF('Results data'!E141="","",'Results data'!E141)</f>
        <v/>
      </c>
      <c r="F141" s="349" t="str">
        <f>IF('Results data'!F141="","",'Results data'!F141)</f>
        <v/>
      </c>
      <c r="G141" s="349" t="str">
        <f>IF('Results data'!G141="","",'Results data'!G141)</f>
        <v/>
      </c>
      <c r="H141" s="349" t="str">
        <f>IF('Results data'!H141="","",'Results data'!H141)</f>
        <v/>
      </c>
      <c r="I141" s="349" t="str">
        <f>IF('Results data'!I141="","",'Results data'!I141)</f>
        <v/>
      </c>
      <c r="J141" s="349" t="str">
        <f>IF('Results data'!J141="","",'Results data'!J141)</f>
        <v/>
      </c>
      <c r="K141" s="361" t="str">
        <f>IF('Results data'!K141="","",'Results data'!K141)</f>
        <v/>
      </c>
      <c r="L141" s="351" t="str">
        <f>IF('Results data'!L141="","",'Results data'!L141)</f>
        <v/>
      </c>
      <c r="M141" s="352" t="str">
        <f>IF('Results data'!M141="","",'Results data'!M141)</f>
        <v/>
      </c>
      <c r="N141" s="350" t="str">
        <f>IF('Results data'!N141="","",'Results data'!N141)</f>
        <v/>
      </c>
      <c r="O141" s="326"/>
      <c r="P141" s="326"/>
      <c r="Q141" s="340">
        <f t="shared" si="4"/>
        <v>15</v>
      </c>
      <c r="R141" s="321"/>
      <c r="S141" s="322"/>
      <c r="T141" s="345" t="str">
        <f t="shared" si="3"/>
        <v/>
      </c>
      <c r="U141" s="338">
        <f t="shared" si="5"/>
        <v>15</v>
      </c>
    </row>
    <row r="142" spans="1:21" ht="18.75" x14ac:dyDescent="0.3">
      <c r="A142" s="353">
        <v>116</v>
      </c>
      <c r="B142" s="349" t="str">
        <f>IF('Results data'!B142="","",'Results data'!B142)</f>
        <v/>
      </c>
      <c r="C142" s="349" t="str">
        <f>IF('Results data'!C142="","",'Results data'!C142)</f>
        <v/>
      </c>
      <c r="D142" s="349" t="str">
        <f>IF('Results data'!D142="","",'Results data'!D142)</f>
        <v/>
      </c>
      <c r="E142" s="349" t="str">
        <f>IF('Results data'!E142="","",'Results data'!E142)</f>
        <v/>
      </c>
      <c r="F142" s="349" t="str">
        <f>IF('Results data'!F142="","",'Results data'!F142)</f>
        <v/>
      </c>
      <c r="G142" s="349" t="str">
        <f>IF('Results data'!G142="","",'Results data'!G142)</f>
        <v/>
      </c>
      <c r="H142" s="349" t="str">
        <f>IF('Results data'!H142="","",'Results data'!H142)</f>
        <v/>
      </c>
      <c r="I142" s="349" t="str">
        <f>IF('Results data'!I142="","",'Results data'!I142)</f>
        <v/>
      </c>
      <c r="J142" s="349" t="str">
        <f>IF('Results data'!J142="","",'Results data'!J142)</f>
        <v/>
      </c>
      <c r="K142" s="361" t="str">
        <f>IF('Results data'!K142="","",'Results data'!K142)</f>
        <v/>
      </c>
      <c r="L142" s="351" t="str">
        <f>IF('Results data'!L142="","",'Results data'!L142)</f>
        <v/>
      </c>
      <c r="M142" s="352" t="str">
        <f>IF('Results data'!M142="","",'Results data'!M142)</f>
        <v/>
      </c>
      <c r="N142" s="350" t="str">
        <f>IF('Results data'!N142="","",'Results data'!N142)</f>
        <v/>
      </c>
      <c r="O142" s="326"/>
      <c r="P142" s="326"/>
      <c r="Q142" s="340">
        <f t="shared" si="4"/>
        <v>15</v>
      </c>
      <c r="R142" s="321"/>
      <c r="S142" s="322"/>
      <c r="T142" s="345" t="str">
        <f t="shared" si="3"/>
        <v/>
      </c>
      <c r="U142" s="338">
        <f t="shared" si="5"/>
        <v>15</v>
      </c>
    </row>
    <row r="143" spans="1:21" ht="18.75" x14ac:dyDescent="0.3">
      <c r="A143" s="353">
        <v>117</v>
      </c>
      <c r="B143" s="349" t="str">
        <f>IF('Results data'!B143="","",'Results data'!B143)</f>
        <v/>
      </c>
      <c r="C143" s="349" t="str">
        <f>IF('Results data'!C143="","",'Results data'!C143)</f>
        <v/>
      </c>
      <c r="D143" s="349" t="str">
        <f>IF('Results data'!D143="","",'Results data'!D143)</f>
        <v/>
      </c>
      <c r="E143" s="349" t="str">
        <f>IF('Results data'!E143="","",'Results data'!E143)</f>
        <v/>
      </c>
      <c r="F143" s="349" t="str">
        <f>IF('Results data'!F143="","",'Results data'!F143)</f>
        <v/>
      </c>
      <c r="G143" s="349" t="str">
        <f>IF('Results data'!G143="","",'Results data'!G143)</f>
        <v/>
      </c>
      <c r="H143" s="349" t="str">
        <f>IF('Results data'!H143="","",'Results data'!H143)</f>
        <v/>
      </c>
      <c r="I143" s="349" t="str">
        <f>IF('Results data'!I143="","",'Results data'!I143)</f>
        <v/>
      </c>
      <c r="J143" s="349" t="str">
        <f>IF('Results data'!J143="","",'Results data'!J143)</f>
        <v/>
      </c>
      <c r="K143" s="361" t="str">
        <f>IF('Results data'!K143="","",'Results data'!K143)</f>
        <v/>
      </c>
      <c r="L143" s="351" t="str">
        <f>IF('Results data'!L143="","",'Results data'!L143)</f>
        <v/>
      </c>
      <c r="M143" s="352" t="str">
        <f>IF('Results data'!M143="","",'Results data'!M143)</f>
        <v/>
      </c>
      <c r="N143" s="350" t="str">
        <f>IF('Results data'!N143="","",'Results data'!N143)</f>
        <v/>
      </c>
      <c r="O143" s="326"/>
      <c r="P143" s="326"/>
      <c r="Q143" s="340">
        <f t="shared" si="4"/>
        <v>15</v>
      </c>
      <c r="R143" s="321"/>
      <c r="S143" s="322"/>
      <c r="T143" s="345" t="str">
        <f t="shared" si="3"/>
        <v/>
      </c>
      <c r="U143" s="338">
        <f t="shared" si="5"/>
        <v>15</v>
      </c>
    </row>
    <row r="144" spans="1:21" ht="18.75" x14ac:dyDescent="0.3">
      <c r="A144" s="353">
        <v>118</v>
      </c>
      <c r="B144" s="349" t="str">
        <f>IF('Results data'!B144="","",'Results data'!B144)</f>
        <v/>
      </c>
      <c r="C144" s="349" t="str">
        <f>IF('Results data'!C144="","",'Results data'!C144)</f>
        <v/>
      </c>
      <c r="D144" s="349" t="str">
        <f>IF('Results data'!D144="","",'Results data'!D144)</f>
        <v/>
      </c>
      <c r="E144" s="349" t="str">
        <f>IF('Results data'!E144="","",'Results data'!E144)</f>
        <v/>
      </c>
      <c r="F144" s="349" t="str">
        <f>IF('Results data'!F144="","",'Results data'!F144)</f>
        <v/>
      </c>
      <c r="G144" s="349" t="str">
        <f>IF('Results data'!G144="","",'Results data'!G144)</f>
        <v/>
      </c>
      <c r="H144" s="349" t="str">
        <f>IF('Results data'!H144="","",'Results data'!H144)</f>
        <v/>
      </c>
      <c r="I144" s="349" t="str">
        <f>IF('Results data'!I144="","",'Results data'!I144)</f>
        <v/>
      </c>
      <c r="J144" s="349" t="str">
        <f>IF('Results data'!J144="","",'Results data'!J144)</f>
        <v/>
      </c>
      <c r="K144" s="361" t="str">
        <f>IF('Results data'!K144="","",'Results data'!K144)</f>
        <v/>
      </c>
      <c r="L144" s="351" t="str">
        <f>IF('Results data'!L144="","",'Results data'!L144)</f>
        <v/>
      </c>
      <c r="M144" s="352" t="str">
        <f>IF('Results data'!M144="","",'Results data'!M144)</f>
        <v/>
      </c>
      <c r="N144" s="350" t="str">
        <f>IF('Results data'!N144="","",'Results data'!N144)</f>
        <v/>
      </c>
      <c r="O144" s="326"/>
      <c r="P144" s="326"/>
      <c r="Q144" s="340">
        <f t="shared" si="4"/>
        <v>15</v>
      </c>
      <c r="R144" s="321"/>
      <c r="S144" s="322"/>
      <c r="T144" s="345" t="str">
        <f t="shared" si="3"/>
        <v/>
      </c>
      <c r="U144" s="338">
        <f t="shared" si="5"/>
        <v>15</v>
      </c>
    </row>
    <row r="145" spans="1:21" ht="18.75" x14ac:dyDescent="0.3">
      <c r="A145" s="353">
        <v>119</v>
      </c>
      <c r="B145" s="349" t="str">
        <f>IF('Results data'!B145="","",'Results data'!B145)</f>
        <v/>
      </c>
      <c r="C145" s="349" t="str">
        <f>IF('Results data'!C145="","",'Results data'!C145)</f>
        <v/>
      </c>
      <c r="D145" s="349" t="str">
        <f>IF('Results data'!D145="","",'Results data'!D145)</f>
        <v/>
      </c>
      <c r="E145" s="349" t="str">
        <f>IF('Results data'!E145="","",'Results data'!E145)</f>
        <v/>
      </c>
      <c r="F145" s="349" t="str">
        <f>IF('Results data'!F145="","",'Results data'!F145)</f>
        <v/>
      </c>
      <c r="G145" s="349" t="str">
        <f>IF('Results data'!G145="","",'Results data'!G145)</f>
        <v/>
      </c>
      <c r="H145" s="349" t="str">
        <f>IF('Results data'!H145="","",'Results data'!H145)</f>
        <v/>
      </c>
      <c r="I145" s="349" t="str">
        <f>IF('Results data'!I145="","",'Results data'!I145)</f>
        <v/>
      </c>
      <c r="J145" s="349" t="str">
        <f>IF('Results data'!J145="","",'Results data'!J145)</f>
        <v/>
      </c>
      <c r="K145" s="361" t="str">
        <f>IF('Results data'!K145="","",'Results data'!K145)</f>
        <v/>
      </c>
      <c r="L145" s="351" t="str">
        <f>IF('Results data'!L145="","",'Results data'!L145)</f>
        <v/>
      </c>
      <c r="M145" s="352" t="str">
        <f>IF('Results data'!M145="","",'Results data'!M145)</f>
        <v/>
      </c>
      <c r="N145" s="350" t="str">
        <f>IF('Results data'!N145="","",'Results data'!N145)</f>
        <v/>
      </c>
      <c r="O145" s="326"/>
      <c r="P145" s="326"/>
      <c r="Q145" s="340">
        <f t="shared" si="4"/>
        <v>15</v>
      </c>
      <c r="R145" s="321"/>
      <c r="S145" s="322"/>
      <c r="T145" s="345" t="str">
        <f t="shared" si="3"/>
        <v/>
      </c>
      <c r="U145" s="338">
        <f t="shared" si="5"/>
        <v>15</v>
      </c>
    </row>
    <row r="146" spans="1:21" ht="15.75" x14ac:dyDescent="0.25">
      <c r="A146" s="354">
        <v>120</v>
      </c>
      <c r="B146" s="349" t="str">
        <f>IF('Results data'!B146="","",'Results data'!B146)</f>
        <v/>
      </c>
      <c r="C146" s="349" t="str">
        <f>IF('Results data'!C146="","",'Results data'!C146)</f>
        <v/>
      </c>
      <c r="D146" s="349" t="str">
        <f>IF('Results data'!D146="","",'Results data'!D146)</f>
        <v/>
      </c>
      <c r="E146" s="349" t="str">
        <f>IF('Results data'!E146="","",'Results data'!E146)</f>
        <v/>
      </c>
      <c r="F146" s="349" t="str">
        <f>IF('Results data'!F146="","",'Results data'!F146)</f>
        <v/>
      </c>
      <c r="G146" s="349" t="str">
        <f>IF('Results data'!G146="","",'Results data'!G146)</f>
        <v/>
      </c>
      <c r="H146" s="349" t="str">
        <f>IF('Results data'!H146="","",'Results data'!H146)</f>
        <v/>
      </c>
      <c r="I146" s="349" t="str">
        <f>IF('Results data'!I146="","",'Results data'!I146)</f>
        <v/>
      </c>
      <c r="J146" s="349" t="str">
        <f>IF('Results data'!J146="","",'Results data'!J146)</f>
        <v/>
      </c>
      <c r="K146" s="361" t="str">
        <f>IF('Results data'!K146="","",'Results data'!K146)</f>
        <v/>
      </c>
      <c r="L146" s="351" t="str">
        <f>IF('Results data'!L146="","",'Results data'!L146)</f>
        <v/>
      </c>
      <c r="M146" s="352" t="str">
        <f>IF('Results data'!M146="","",'Results data'!M146)</f>
        <v/>
      </c>
      <c r="N146" s="350" t="str">
        <f>IF('Results data'!N146="","",'Results data'!N146)</f>
        <v/>
      </c>
      <c r="O146" s="327"/>
      <c r="P146" s="327"/>
      <c r="Q146" s="341">
        <f t="shared" si="4"/>
        <v>15</v>
      </c>
      <c r="R146" s="321"/>
      <c r="S146" s="322"/>
      <c r="T146" s="345" t="str">
        <f t="shared" si="3"/>
        <v/>
      </c>
      <c r="U146" s="338">
        <f t="shared" si="5"/>
        <v>15</v>
      </c>
    </row>
    <row r="147" spans="1:21" ht="15.75" x14ac:dyDescent="0.25">
      <c r="A147" s="354">
        <v>121</v>
      </c>
      <c r="B147" s="349" t="str">
        <f>IF('Results data'!B147="","",'Results data'!B147)</f>
        <v/>
      </c>
      <c r="C147" s="349" t="str">
        <f>IF('Results data'!C147="","",'Results data'!C147)</f>
        <v/>
      </c>
      <c r="D147" s="349" t="str">
        <f>IF('Results data'!D147="","",'Results data'!D147)</f>
        <v/>
      </c>
      <c r="E147" s="349" t="str">
        <f>IF('Results data'!E147="","",'Results data'!E147)</f>
        <v/>
      </c>
      <c r="F147" s="349" t="str">
        <f>IF('Results data'!F147="","",'Results data'!F147)</f>
        <v/>
      </c>
      <c r="G147" s="349" t="str">
        <f>IF('Results data'!G147="","",'Results data'!G147)</f>
        <v/>
      </c>
      <c r="H147" s="349" t="str">
        <f>IF('Results data'!H147="","",'Results data'!H147)</f>
        <v/>
      </c>
      <c r="I147" s="349" t="str">
        <f>IF('Results data'!I147="","",'Results data'!I147)</f>
        <v/>
      </c>
      <c r="J147" s="349" t="str">
        <f>IF('Results data'!J147="","",'Results data'!J147)</f>
        <v/>
      </c>
      <c r="K147" s="361" t="str">
        <f>IF('Results data'!K147="","",'Results data'!K147)</f>
        <v/>
      </c>
      <c r="L147" s="351" t="str">
        <f>IF('Results data'!L147="","",'Results data'!L147)</f>
        <v/>
      </c>
      <c r="M147" s="352" t="str">
        <f>IF('Results data'!M147="","",'Results data'!M147)</f>
        <v/>
      </c>
      <c r="N147" s="350" t="str">
        <f>IF('Results data'!N147="","",'Results data'!N147)</f>
        <v/>
      </c>
      <c r="O147" s="327"/>
      <c r="P147" s="327"/>
      <c r="Q147" s="341">
        <f t="shared" si="4"/>
        <v>15</v>
      </c>
      <c r="R147" s="321"/>
      <c r="S147" s="322"/>
      <c r="T147" s="345" t="str">
        <f t="shared" si="3"/>
        <v/>
      </c>
      <c r="U147" s="338">
        <f t="shared" si="5"/>
        <v>15</v>
      </c>
    </row>
    <row r="148" spans="1:21" ht="15.75" x14ac:dyDescent="0.25">
      <c r="A148" s="354">
        <v>122</v>
      </c>
      <c r="B148" s="349" t="str">
        <f>IF('Results data'!B148="","",'Results data'!B148)</f>
        <v/>
      </c>
      <c r="C148" s="349" t="str">
        <f>IF('Results data'!C148="","",'Results data'!C148)</f>
        <v/>
      </c>
      <c r="D148" s="349" t="str">
        <f>IF('Results data'!D148="","",'Results data'!D148)</f>
        <v/>
      </c>
      <c r="E148" s="349" t="str">
        <f>IF('Results data'!E148="","",'Results data'!E148)</f>
        <v/>
      </c>
      <c r="F148" s="349" t="str">
        <f>IF('Results data'!F148="","",'Results data'!F148)</f>
        <v/>
      </c>
      <c r="G148" s="349" t="str">
        <f>IF('Results data'!G148="","",'Results data'!G148)</f>
        <v/>
      </c>
      <c r="H148" s="349" t="str">
        <f>IF('Results data'!H148="","",'Results data'!H148)</f>
        <v/>
      </c>
      <c r="I148" s="349" t="str">
        <f>IF('Results data'!I148="","",'Results data'!I148)</f>
        <v/>
      </c>
      <c r="J148" s="349" t="str">
        <f>IF('Results data'!J148="","",'Results data'!J148)</f>
        <v/>
      </c>
      <c r="K148" s="361" t="str">
        <f>IF('Results data'!K148="","",'Results data'!K148)</f>
        <v/>
      </c>
      <c r="L148" s="351" t="str">
        <f>IF('Results data'!L148="","",'Results data'!L148)</f>
        <v/>
      </c>
      <c r="M148" s="352" t="str">
        <f>IF('Results data'!M148="","",'Results data'!M148)</f>
        <v/>
      </c>
      <c r="N148" s="350" t="str">
        <f>IF('Results data'!N148="","",'Results data'!N148)</f>
        <v/>
      </c>
      <c r="O148" s="327"/>
      <c r="P148" s="327"/>
      <c r="Q148" s="341">
        <f t="shared" si="4"/>
        <v>15</v>
      </c>
      <c r="R148" s="321"/>
      <c r="S148" s="322"/>
      <c r="T148" s="345" t="str">
        <f t="shared" si="3"/>
        <v/>
      </c>
      <c r="U148" s="338">
        <f t="shared" si="5"/>
        <v>15</v>
      </c>
    </row>
    <row r="149" spans="1:21" ht="15.75" x14ac:dyDescent="0.25">
      <c r="A149" s="354">
        <v>123</v>
      </c>
      <c r="B149" s="349" t="str">
        <f>IF('Results data'!B149="","",'Results data'!B149)</f>
        <v/>
      </c>
      <c r="C149" s="349" t="str">
        <f>IF('Results data'!C149="","",'Results data'!C149)</f>
        <v/>
      </c>
      <c r="D149" s="349" t="str">
        <f>IF('Results data'!D149="","",'Results data'!D149)</f>
        <v/>
      </c>
      <c r="E149" s="349" t="str">
        <f>IF('Results data'!E149="","",'Results data'!E149)</f>
        <v/>
      </c>
      <c r="F149" s="349" t="str">
        <f>IF('Results data'!F149="","",'Results data'!F149)</f>
        <v/>
      </c>
      <c r="G149" s="349" t="str">
        <f>IF('Results data'!G149="","",'Results data'!G149)</f>
        <v/>
      </c>
      <c r="H149" s="349" t="str">
        <f>IF('Results data'!H149="","",'Results data'!H149)</f>
        <v/>
      </c>
      <c r="I149" s="349" t="str">
        <f>IF('Results data'!I149="","",'Results data'!I149)</f>
        <v/>
      </c>
      <c r="J149" s="349" t="str">
        <f>IF('Results data'!J149="","",'Results data'!J149)</f>
        <v/>
      </c>
      <c r="K149" s="361" t="str">
        <f>IF('Results data'!K149="","",'Results data'!K149)</f>
        <v/>
      </c>
      <c r="L149" s="351" t="str">
        <f>IF('Results data'!L149="","",'Results data'!L149)</f>
        <v/>
      </c>
      <c r="M149" s="352" t="str">
        <f>IF('Results data'!M149="","",'Results data'!M149)</f>
        <v/>
      </c>
      <c r="N149" s="350" t="str">
        <f>IF('Results data'!N149="","",'Results data'!N149)</f>
        <v/>
      </c>
      <c r="O149" s="327"/>
      <c r="P149" s="327"/>
      <c r="Q149" s="341">
        <f t="shared" si="4"/>
        <v>15</v>
      </c>
      <c r="R149" s="321"/>
      <c r="S149" s="322"/>
      <c r="T149" s="345" t="str">
        <f t="shared" si="3"/>
        <v/>
      </c>
      <c r="U149" s="338">
        <f t="shared" si="5"/>
        <v>15</v>
      </c>
    </row>
    <row r="150" spans="1:21" ht="15.75" x14ac:dyDescent="0.25">
      <c r="A150" s="354">
        <v>124</v>
      </c>
      <c r="B150" s="349" t="str">
        <f>IF('Results data'!B150="","",'Results data'!B150)</f>
        <v/>
      </c>
      <c r="C150" s="349" t="str">
        <f>IF('Results data'!C150="","",'Results data'!C150)</f>
        <v/>
      </c>
      <c r="D150" s="349" t="str">
        <f>IF('Results data'!D150="","",'Results data'!D150)</f>
        <v/>
      </c>
      <c r="E150" s="349" t="str">
        <f>IF('Results data'!E150="","",'Results data'!E150)</f>
        <v/>
      </c>
      <c r="F150" s="349" t="str">
        <f>IF('Results data'!F150="","",'Results data'!F150)</f>
        <v/>
      </c>
      <c r="G150" s="349" t="str">
        <f>IF('Results data'!G150="","",'Results data'!G150)</f>
        <v/>
      </c>
      <c r="H150" s="349" t="str">
        <f>IF('Results data'!H150="","",'Results data'!H150)</f>
        <v/>
      </c>
      <c r="I150" s="349" t="str">
        <f>IF('Results data'!I150="","",'Results data'!I150)</f>
        <v/>
      </c>
      <c r="J150" s="349" t="str">
        <f>IF('Results data'!J150="","",'Results data'!J150)</f>
        <v/>
      </c>
      <c r="K150" s="361" t="str">
        <f>IF('Results data'!K150="","",'Results data'!K150)</f>
        <v/>
      </c>
      <c r="L150" s="351" t="str">
        <f>IF('Results data'!L150="","",'Results data'!L150)</f>
        <v/>
      </c>
      <c r="M150" s="352" t="str">
        <f>IF('Results data'!M150="","",'Results data'!M150)</f>
        <v/>
      </c>
      <c r="N150" s="350" t="str">
        <f>IF('Results data'!N150="","",'Results data'!N150)</f>
        <v/>
      </c>
      <c r="O150" s="327"/>
      <c r="P150" s="327"/>
      <c r="Q150" s="341">
        <f t="shared" si="4"/>
        <v>15</v>
      </c>
      <c r="R150" s="321"/>
      <c r="S150" s="322"/>
      <c r="T150" s="345" t="str">
        <f t="shared" si="3"/>
        <v/>
      </c>
      <c r="U150" s="338">
        <f t="shared" si="5"/>
        <v>15</v>
      </c>
    </row>
    <row r="151" spans="1:21" ht="15.75" x14ac:dyDescent="0.25">
      <c r="A151" s="354">
        <v>125</v>
      </c>
      <c r="B151" s="349" t="str">
        <f>IF('Results data'!B151="","",'Results data'!B151)</f>
        <v/>
      </c>
      <c r="C151" s="349" t="str">
        <f>IF('Results data'!C151="","",'Results data'!C151)</f>
        <v/>
      </c>
      <c r="D151" s="349" t="str">
        <f>IF('Results data'!D151="","",'Results data'!D151)</f>
        <v/>
      </c>
      <c r="E151" s="349" t="str">
        <f>IF('Results data'!E151="","",'Results data'!E151)</f>
        <v/>
      </c>
      <c r="F151" s="349" t="str">
        <f>IF('Results data'!F151="","",'Results data'!F151)</f>
        <v/>
      </c>
      <c r="G151" s="349" t="str">
        <f>IF('Results data'!G151="","",'Results data'!G151)</f>
        <v/>
      </c>
      <c r="H151" s="349" t="str">
        <f>IF('Results data'!H151="","",'Results data'!H151)</f>
        <v/>
      </c>
      <c r="I151" s="349" t="str">
        <f>IF('Results data'!I151="","",'Results data'!I151)</f>
        <v/>
      </c>
      <c r="J151" s="349" t="str">
        <f>IF('Results data'!J151="","",'Results data'!J151)</f>
        <v/>
      </c>
      <c r="K151" s="361" t="str">
        <f>IF('Results data'!K151="","",'Results data'!K151)</f>
        <v/>
      </c>
      <c r="L151" s="351" t="str">
        <f>IF('Results data'!L151="","",'Results data'!L151)</f>
        <v/>
      </c>
      <c r="M151" s="352" t="str">
        <f>IF('Results data'!M151="","",'Results data'!M151)</f>
        <v/>
      </c>
      <c r="N151" s="350" t="str">
        <f>IF('Results data'!N151="","",'Results data'!N151)</f>
        <v/>
      </c>
      <c r="O151" s="327"/>
      <c r="P151" s="327"/>
      <c r="Q151" s="341">
        <f t="shared" si="4"/>
        <v>15</v>
      </c>
      <c r="R151" s="321"/>
      <c r="S151" s="322"/>
      <c r="T151" s="345" t="str">
        <f t="shared" si="3"/>
        <v/>
      </c>
      <c r="U151" s="338">
        <f t="shared" si="5"/>
        <v>15</v>
      </c>
    </row>
    <row r="152" spans="1:21" ht="15.75" x14ac:dyDescent="0.25">
      <c r="A152" s="354">
        <v>126</v>
      </c>
      <c r="B152" s="349" t="str">
        <f>IF('Results data'!B152="","",'Results data'!B152)</f>
        <v/>
      </c>
      <c r="C152" s="349" t="str">
        <f>IF('Results data'!C152="","",'Results data'!C152)</f>
        <v/>
      </c>
      <c r="D152" s="349" t="str">
        <f>IF('Results data'!D152="","",'Results data'!D152)</f>
        <v/>
      </c>
      <c r="E152" s="349" t="str">
        <f>IF('Results data'!E152="","",'Results data'!E152)</f>
        <v/>
      </c>
      <c r="F152" s="349" t="str">
        <f>IF('Results data'!F152="","",'Results data'!F152)</f>
        <v/>
      </c>
      <c r="G152" s="349" t="str">
        <f>IF('Results data'!G152="","",'Results data'!G152)</f>
        <v/>
      </c>
      <c r="H152" s="349" t="str">
        <f>IF('Results data'!H152="","",'Results data'!H152)</f>
        <v/>
      </c>
      <c r="I152" s="349" t="str">
        <f>IF('Results data'!I152="","",'Results data'!I152)</f>
        <v/>
      </c>
      <c r="J152" s="349" t="str">
        <f>IF('Results data'!J152="","",'Results data'!J152)</f>
        <v/>
      </c>
      <c r="K152" s="361" t="str">
        <f>IF('Results data'!K152="","",'Results data'!K152)</f>
        <v/>
      </c>
      <c r="L152" s="351" t="str">
        <f>IF('Results data'!L152="","",'Results data'!L152)</f>
        <v/>
      </c>
      <c r="M152" s="352" t="str">
        <f>IF('Results data'!M152="","",'Results data'!M152)</f>
        <v/>
      </c>
      <c r="N152" s="350" t="str">
        <f>IF('Results data'!N152="","",'Results data'!N152)</f>
        <v/>
      </c>
      <c r="O152" s="327"/>
      <c r="P152" s="327"/>
      <c r="Q152" s="341">
        <f t="shared" si="4"/>
        <v>15</v>
      </c>
      <c r="R152" s="321"/>
      <c r="S152" s="322"/>
      <c r="T152" s="345" t="str">
        <f t="shared" si="3"/>
        <v/>
      </c>
      <c r="U152" s="338">
        <f t="shared" si="5"/>
        <v>15</v>
      </c>
    </row>
    <row r="153" spans="1:21" ht="15.75" x14ac:dyDescent="0.25">
      <c r="A153" s="354">
        <v>127</v>
      </c>
      <c r="B153" s="349" t="str">
        <f>IF('Results data'!B153="","",'Results data'!B153)</f>
        <v/>
      </c>
      <c r="C153" s="349" t="str">
        <f>IF('Results data'!C153="","",'Results data'!C153)</f>
        <v/>
      </c>
      <c r="D153" s="349" t="str">
        <f>IF('Results data'!D153="","",'Results data'!D153)</f>
        <v/>
      </c>
      <c r="E153" s="349" t="str">
        <f>IF('Results data'!E153="","",'Results data'!E153)</f>
        <v/>
      </c>
      <c r="F153" s="349" t="str">
        <f>IF('Results data'!F153="","",'Results data'!F153)</f>
        <v/>
      </c>
      <c r="G153" s="349" t="str">
        <f>IF('Results data'!G153="","",'Results data'!G153)</f>
        <v/>
      </c>
      <c r="H153" s="349" t="str">
        <f>IF('Results data'!H153="","",'Results data'!H153)</f>
        <v/>
      </c>
      <c r="I153" s="349" t="str">
        <f>IF('Results data'!I153="","",'Results data'!I153)</f>
        <v/>
      </c>
      <c r="J153" s="349" t="str">
        <f>IF('Results data'!J153="","",'Results data'!J153)</f>
        <v/>
      </c>
      <c r="K153" s="361" t="str">
        <f>IF('Results data'!K153="","",'Results data'!K153)</f>
        <v/>
      </c>
      <c r="L153" s="351" t="str">
        <f>IF('Results data'!L153="","",'Results data'!L153)</f>
        <v/>
      </c>
      <c r="M153" s="352" t="str">
        <f>IF('Results data'!M153="","",'Results data'!M153)</f>
        <v/>
      </c>
      <c r="N153" s="350" t="str">
        <f>IF('Results data'!N153="","",'Results data'!N153)</f>
        <v/>
      </c>
      <c r="O153" s="327"/>
      <c r="P153" s="327"/>
      <c r="Q153" s="341">
        <f t="shared" si="4"/>
        <v>15</v>
      </c>
      <c r="R153" s="321"/>
      <c r="S153" s="322"/>
      <c r="T153" s="345" t="str">
        <f t="shared" si="3"/>
        <v/>
      </c>
      <c r="U153" s="338">
        <f t="shared" si="5"/>
        <v>15</v>
      </c>
    </row>
    <row r="154" spans="1:21" ht="15.75" x14ac:dyDescent="0.25">
      <c r="A154" s="354">
        <v>128</v>
      </c>
      <c r="B154" s="349" t="str">
        <f>IF('Results data'!B154="","",'Results data'!B154)</f>
        <v/>
      </c>
      <c r="C154" s="349" t="str">
        <f>IF('Results data'!C154="","",'Results data'!C154)</f>
        <v/>
      </c>
      <c r="D154" s="349" t="str">
        <f>IF('Results data'!D154="","",'Results data'!D154)</f>
        <v/>
      </c>
      <c r="E154" s="349" t="str">
        <f>IF('Results data'!E154="","",'Results data'!E154)</f>
        <v/>
      </c>
      <c r="F154" s="349" t="str">
        <f>IF('Results data'!F154="","",'Results data'!F154)</f>
        <v/>
      </c>
      <c r="G154" s="349" t="str">
        <f>IF('Results data'!G154="","",'Results data'!G154)</f>
        <v/>
      </c>
      <c r="H154" s="349" t="str">
        <f>IF('Results data'!H154="","",'Results data'!H154)</f>
        <v/>
      </c>
      <c r="I154" s="349" t="str">
        <f>IF('Results data'!I154="","",'Results data'!I154)</f>
        <v/>
      </c>
      <c r="J154" s="349" t="str">
        <f>IF('Results data'!J154="","",'Results data'!J154)</f>
        <v/>
      </c>
      <c r="K154" s="361" t="str">
        <f>IF('Results data'!K154="","",'Results data'!K154)</f>
        <v/>
      </c>
      <c r="L154" s="351" t="str">
        <f>IF('Results data'!L154="","",'Results data'!L154)</f>
        <v/>
      </c>
      <c r="M154" s="352" t="str">
        <f>IF('Results data'!M154="","",'Results data'!M154)</f>
        <v/>
      </c>
      <c r="N154" s="350" t="str">
        <f>IF('Results data'!N154="","",'Results data'!N154)</f>
        <v/>
      </c>
      <c r="O154" s="327"/>
      <c r="P154" s="327"/>
      <c r="Q154" s="341">
        <f t="shared" si="4"/>
        <v>15</v>
      </c>
      <c r="R154" s="321"/>
      <c r="S154" s="322"/>
      <c r="T154" s="345" t="str">
        <f t="shared" si="3"/>
        <v/>
      </c>
      <c r="U154" s="338">
        <f t="shared" si="5"/>
        <v>15</v>
      </c>
    </row>
    <row r="155" spans="1:21" ht="15.75" x14ac:dyDescent="0.25">
      <c r="A155" s="354">
        <v>129</v>
      </c>
      <c r="B155" s="349" t="str">
        <f>IF('Results data'!B155="","",'Results data'!B155)</f>
        <v/>
      </c>
      <c r="C155" s="349" t="str">
        <f>IF('Results data'!C155="","",'Results data'!C155)</f>
        <v/>
      </c>
      <c r="D155" s="349" t="str">
        <f>IF('Results data'!D155="","",'Results data'!D155)</f>
        <v/>
      </c>
      <c r="E155" s="349" t="str">
        <f>IF('Results data'!E155="","",'Results data'!E155)</f>
        <v/>
      </c>
      <c r="F155" s="349" t="str">
        <f>IF('Results data'!F155="","",'Results data'!F155)</f>
        <v/>
      </c>
      <c r="G155" s="349" t="str">
        <f>IF('Results data'!G155="","",'Results data'!G155)</f>
        <v/>
      </c>
      <c r="H155" s="349" t="str">
        <f>IF('Results data'!H155="","",'Results data'!H155)</f>
        <v/>
      </c>
      <c r="I155" s="349" t="str">
        <f>IF('Results data'!I155="","",'Results data'!I155)</f>
        <v/>
      </c>
      <c r="J155" s="349" t="str">
        <f>IF('Results data'!J155="","",'Results data'!J155)</f>
        <v/>
      </c>
      <c r="K155" s="361" t="str">
        <f>IF('Results data'!K155="","",'Results data'!K155)</f>
        <v/>
      </c>
      <c r="L155" s="351" t="str">
        <f>IF('Results data'!L155="","",'Results data'!L155)</f>
        <v/>
      </c>
      <c r="M155" s="352" t="str">
        <f>IF('Results data'!M155="","",'Results data'!M155)</f>
        <v/>
      </c>
      <c r="N155" s="350" t="str">
        <f>IF('Results data'!N155="","",'Results data'!N155)</f>
        <v/>
      </c>
      <c r="O155" s="327"/>
      <c r="P155" s="327"/>
      <c r="Q155" s="341">
        <f t="shared" si="4"/>
        <v>15</v>
      </c>
      <c r="R155" s="321"/>
      <c r="S155" s="322"/>
      <c r="T155" s="345" t="str">
        <f t="shared" si="3"/>
        <v/>
      </c>
      <c r="U155" s="338">
        <f t="shared" si="5"/>
        <v>15</v>
      </c>
    </row>
    <row r="156" spans="1:21" ht="15.75" x14ac:dyDescent="0.25">
      <c r="A156" s="354">
        <v>130</v>
      </c>
      <c r="B156" s="349" t="str">
        <f>IF('Results data'!B156="","",'Results data'!B156)</f>
        <v/>
      </c>
      <c r="C156" s="349" t="str">
        <f>IF('Results data'!C156="","",'Results data'!C156)</f>
        <v/>
      </c>
      <c r="D156" s="349" t="str">
        <f>IF('Results data'!D156="","",'Results data'!D156)</f>
        <v/>
      </c>
      <c r="E156" s="349" t="str">
        <f>IF('Results data'!E156="","",'Results data'!E156)</f>
        <v/>
      </c>
      <c r="F156" s="349" t="str">
        <f>IF('Results data'!F156="","",'Results data'!F156)</f>
        <v/>
      </c>
      <c r="G156" s="349" t="str">
        <f>IF('Results data'!G156="","",'Results data'!G156)</f>
        <v/>
      </c>
      <c r="H156" s="349" t="str">
        <f>IF('Results data'!H156="","",'Results data'!H156)</f>
        <v/>
      </c>
      <c r="I156" s="349" t="str">
        <f>IF('Results data'!I156="","",'Results data'!I156)</f>
        <v/>
      </c>
      <c r="J156" s="349" t="str">
        <f>IF('Results data'!J156="","",'Results data'!J156)</f>
        <v/>
      </c>
      <c r="K156" s="361" t="str">
        <f>IF('Results data'!K156="","",'Results data'!K156)</f>
        <v/>
      </c>
      <c r="L156" s="351" t="str">
        <f>IF('Results data'!L156="","",'Results data'!L156)</f>
        <v/>
      </c>
      <c r="M156" s="352" t="str">
        <f>IF('Results data'!M156="","",'Results data'!M156)</f>
        <v/>
      </c>
      <c r="N156" s="350" t="str">
        <f>IF('Results data'!N156="","",'Results data'!N156)</f>
        <v/>
      </c>
      <c r="O156" s="327"/>
      <c r="P156" s="327"/>
      <c r="Q156" s="341">
        <f t="shared" si="4"/>
        <v>15</v>
      </c>
      <c r="R156" s="321"/>
      <c r="S156" s="322"/>
      <c r="T156" s="345" t="str">
        <f t="shared" ref="T156:T219" si="6">IF(R156="","",S156-R156)</f>
        <v/>
      </c>
      <c r="U156" s="338">
        <f t="shared" si="5"/>
        <v>15</v>
      </c>
    </row>
    <row r="157" spans="1:21" ht="15.75" x14ac:dyDescent="0.25">
      <c r="A157" s="354">
        <v>131</v>
      </c>
      <c r="B157" s="349" t="str">
        <f>IF('Results data'!B157="","",'Results data'!B157)</f>
        <v/>
      </c>
      <c r="C157" s="349" t="str">
        <f>IF('Results data'!C157="","",'Results data'!C157)</f>
        <v/>
      </c>
      <c r="D157" s="349" t="str">
        <f>IF('Results data'!D157="","",'Results data'!D157)</f>
        <v/>
      </c>
      <c r="E157" s="349" t="str">
        <f>IF('Results data'!E157="","",'Results data'!E157)</f>
        <v/>
      </c>
      <c r="F157" s="349" t="str">
        <f>IF('Results data'!F157="","",'Results data'!F157)</f>
        <v/>
      </c>
      <c r="G157" s="349" t="str">
        <f>IF('Results data'!G157="","",'Results data'!G157)</f>
        <v/>
      </c>
      <c r="H157" s="349" t="str">
        <f>IF('Results data'!H157="","",'Results data'!H157)</f>
        <v/>
      </c>
      <c r="I157" s="349" t="str">
        <f>IF('Results data'!I157="","",'Results data'!I157)</f>
        <v/>
      </c>
      <c r="J157" s="349" t="str">
        <f>IF('Results data'!J157="","",'Results data'!J157)</f>
        <v/>
      </c>
      <c r="K157" s="361" t="str">
        <f>IF('Results data'!K157="","",'Results data'!K157)</f>
        <v/>
      </c>
      <c r="L157" s="351" t="str">
        <f>IF('Results data'!L157="","",'Results data'!L157)</f>
        <v/>
      </c>
      <c r="M157" s="352" t="str">
        <f>IF('Results data'!M157="","",'Results data'!M157)</f>
        <v/>
      </c>
      <c r="N157" s="350" t="str">
        <f>IF('Results data'!N157="","",'Results data'!N157)</f>
        <v/>
      </c>
      <c r="O157" s="327"/>
      <c r="P157" s="327"/>
      <c r="Q157" s="341">
        <f t="shared" ref="Q157:Q220" si="7">$Q$28</f>
        <v>15</v>
      </c>
      <c r="R157" s="321"/>
      <c r="S157" s="322"/>
      <c r="T157" s="345" t="str">
        <f t="shared" si="6"/>
        <v/>
      </c>
      <c r="U157" s="338">
        <f t="shared" ref="U157:U220" si="8">U156</f>
        <v>15</v>
      </c>
    </row>
    <row r="158" spans="1:21" ht="15.75" x14ac:dyDescent="0.25">
      <c r="A158" s="354">
        <v>132</v>
      </c>
      <c r="B158" s="349" t="str">
        <f>IF('Results data'!B158="","",'Results data'!B158)</f>
        <v/>
      </c>
      <c r="C158" s="349" t="str">
        <f>IF('Results data'!C158="","",'Results data'!C158)</f>
        <v/>
      </c>
      <c r="D158" s="349" t="str">
        <f>IF('Results data'!D158="","",'Results data'!D158)</f>
        <v/>
      </c>
      <c r="E158" s="349" t="str">
        <f>IF('Results data'!E158="","",'Results data'!E158)</f>
        <v/>
      </c>
      <c r="F158" s="349" t="str">
        <f>IF('Results data'!F158="","",'Results data'!F158)</f>
        <v/>
      </c>
      <c r="G158" s="349" t="str">
        <f>IF('Results data'!G158="","",'Results data'!G158)</f>
        <v/>
      </c>
      <c r="H158" s="349" t="str">
        <f>IF('Results data'!H158="","",'Results data'!H158)</f>
        <v/>
      </c>
      <c r="I158" s="349" t="str">
        <f>IF('Results data'!I158="","",'Results data'!I158)</f>
        <v/>
      </c>
      <c r="J158" s="349" t="str">
        <f>IF('Results data'!J158="","",'Results data'!J158)</f>
        <v/>
      </c>
      <c r="K158" s="361" t="str">
        <f>IF('Results data'!K158="","",'Results data'!K158)</f>
        <v/>
      </c>
      <c r="L158" s="351" t="str">
        <f>IF('Results data'!L158="","",'Results data'!L158)</f>
        <v/>
      </c>
      <c r="M158" s="352" t="str">
        <f>IF('Results data'!M158="","",'Results data'!M158)</f>
        <v/>
      </c>
      <c r="N158" s="350" t="str">
        <f>IF('Results data'!N158="","",'Results data'!N158)</f>
        <v/>
      </c>
      <c r="O158" s="327"/>
      <c r="P158" s="327"/>
      <c r="Q158" s="341">
        <f t="shared" si="7"/>
        <v>15</v>
      </c>
      <c r="R158" s="321"/>
      <c r="S158" s="322"/>
      <c r="T158" s="345" t="str">
        <f t="shared" si="6"/>
        <v/>
      </c>
      <c r="U158" s="338">
        <f t="shared" si="8"/>
        <v>15</v>
      </c>
    </row>
    <row r="159" spans="1:21" ht="15.75" x14ac:dyDescent="0.25">
      <c r="A159" s="354">
        <v>133</v>
      </c>
      <c r="B159" s="349" t="str">
        <f>IF('Results data'!B159="","",'Results data'!B159)</f>
        <v/>
      </c>
      <c r="C159" s="349" t="str">
        <f>IF('Results data'!C159="","",'Results data'!C159)</f>
        <v/>
      </c>
      <c r="D159" s="349" t="str">
        <f>IF('Results data'!D159="","",'Results data'!D159)</f>
        <v/>
      </c>
      <c r="E159" s="349" t="str">
        <f>IF('Results data'!E159="","",'Results data'!E159)</f>
        <v/>
      </c>
      <c r="F159" s="349" t="str">
        <f>IF('Results data'!F159="","",'Results data'!F159)</f>
        <v/>
      </c>
      <c r="G159" s="349" t="str">
        <f>IF('Results data'!G159="","",'Results data'!G159)</f>
        <v/>
      </c>
      <c r="H159" s="349" t="str">
        <f>IF('Results data'!H159="","",'Results data'!H159)</f>
        <v/>
      </c>
      <c r="I159" s="349" t="str">
        <f>IF('Results data'!I159="","",'Results data'!I159)</f>
        <v/>
      </c>
      <c r="J159" s="349" t="str">
        <f>IF('Results data'!J159="","",'Results data'!J159)</f>
        <v/>
      </c>
      <c r="K159" s="361" t="str">
        <f>IF('Results data'!K159="","",'Results data'!K159)</f>
        <v/>
      </c>
      <c r="L159" s="351" t="str">
        <f>IF('Results data'!L159="","",'Results data'!L159)</f>
        <v/>
      </c>
      <c r="M159" s="352" t="str">
        <f>IF('Results data'!M159="","",'Results data'!M159)</f>
        <v/>
      </c>
      <c r="N159" s="350" t="str">
        <f>IF('Results data'!N159="","",'Results data'!N159)</f>
        <v/>
      </c>
      <c r="O159" s="327"/>
      <c r="P159" s="327"/>
      <c r="Q159" s="341">
        <f t="shared" si="7"/>
        <v>15</v>
      </c>
      <c r="R159" s="321"/>
      <c r="S159" s="322"/>
      <c r="T159" s="345" t="str">
        <f t="shared" si="6"/>
        <v/>
      </c>
      <c r="U159" s="338">
        <f t="shared" si="8"/>
        <v>15</v>
      </c>
    </row>
    <row r="160" spans="1:21" ht="15.75" x14ac:dyDescent="0.25">
      <c r="A160" s="354">
        <v>134</v>
      </c>
      <c r="B160" s="349" t="str">
        <f>IF('Results data'!B160="","",'Results data'!B160)</f>
        <v/>
      </c>
      <c r="C160" s="349" t="str">
        <f>IF('Results data'!C160="","",'Results data'!C160)</f>
        <v/>
      </c>
      <c r="D160" s="349" t="str">
        <f>IF('Results data'!D160="","",'Results data'!D160)</f>
        <v/>
      </c>
      <c r="E160" s="349" t="str">
        <f>IF('Results data'!E160="","",'Results data'!E160)</f>
        <v/>
      </c>
      <c r="F160" s="349" t="str">
        <f>IF('Results data'!F160="","",'Results data'!F160)</f>
        <v/>
      </c>
      <c r="G160" s="349" t="str">
        <f>IF('Results data'!G160="","",'Results data'!G160)</f>
        <v/>
      </c>
      <c r="H160" s="349" t="str">
        <f>IF('Results data'!H160="","",'Results data'!H160)</f>
        <v/>
      </c>
      <c r="I160" s="349" t="str">
        <f>IF('Results data'!I160="","",'Results data'!I160)</f>
        <v/>
      </c>
      <c r="J160" s="349" t="str">
        <f>IF('Results data'!J160="","",'Results data'!J160)</f>
        <v/>
      </c>
      <c r="K160" s="361" t="str">
        <f>IF('Results data'!K160="","",'Results data'!K160)</f>
        <v/>
      </c>
      <c r="L160" s="351" t="str">
        <f>IF('Results data'!L160="","",'Results data'!L160)</f>
        <v/>
      </c>
      <c r="M160" s="352" t="str">
        <f>IF('Results data'!M160="","",'Results data'!M160)</f>
        <v/>
      </c>
      <c r="N160" s="350" t="str">
        <f>IF('Results data'!N160="","",'Results data'!N160)</f>
        <v/>
      </c>
      <c r="O160" s="327"/>
      <c r="P160" s="327"/>
      <c r="Q160" s="341">
        <f t="shared" si="7"/>
        <v>15</v>
      </c>
      <c r="R160" s="321"/>
      <c r="S160" s="322"/>
      <c r="T160" s="345" t="str">
        <f t="shared" si="6"/>
        <v/>
      </c>
      <c r="U160" s="338">
        <f t="shared" si="8"/>
        <v>15</v>
      </c>
    </row>
    <row r="161" spans="1:21" ht="15.75" x14ac:dyDescent="0.25">
      <c r="A161" s="354">
        <v>135</v>
      </c>
      <c r="B161" s="349" t="str">
        <f>IF('Results data'!B161="","",'Results data'!B161)</f>
        <v/>
      </c>
      <c r="C161" s="349" t="str">
        <f>IF('Results data'!C161="","",'Results data'!C161)</f>
        <v/>
      </c>
      <c r="D161" s="349" t="str">
        <f>IF('Results data'!D161="","",'Results data'!D161)</f>
        <v/>
      </c>
      <c r="E161" s="349" t="str">
        <f>IF('Results data'!E161="","",'Results data'!E161)</f>
        <v/>
      </c>
      <c r="F161" s="349" t="str">
        <f>IF('Results data'!F161="","",'Results data'!F161)</f>
        <v/>
      </c>
      <c r="G161" s="349" t="str">
        <f>IF('Results data'!G161="","",'Results data'!G161)</f>
        <v/>
      </c>
      <c r="H161" s="349" t="str">
        <f>IF('Results data'!H161="","",'Results data'!H161)</f>
        <v/>
      </c>
      <c r="I161" s="349" t="str">
        <f>IF('Results data'!I161="","",'Results data'!I161)</f>
        <v/>
      </c>
      <c r="J161" s="349" t="str">
        <f>IF('Results data'!J161="","",'Results data'!J161)</f>
        <v/>
      </c>
      <c r="K161" s="361" t="str">
        <f>IF('Results data'!K161="","",'Results data'!K161)</f>
        <v/>
      </c>
      <c r="L161" s="351" t="str">
        <f>IF('Results data'!L161="","",'Results data'!L161)</f>
        <v/>
      </c>
      <c r="M161" s="352" t="str">
        <f>IF('Results data'!M161="","",'Results data'!M161)</f>
        <v/>
      </c>
      <c r="N161" s="350" t="str">
        <f>IF('Results data'!N161="","",'Results data'!N161)</f>
        <v/>
      </c>
      <c r="O161" s="327"/>
      <c r="P161" s="327"/>
      <c r="Q161" s="341">
        <f t="shared" si="7"/>
        <v>15</v>
      </c>
      <c r="R161" s="321"/>
      <c r="S161" s="322"/>
      <c r="T161" s="345" t="str">
        <f t="shared" si="6"/>
        <v/>
      </c>
      <c r="U161" s="338">
        <f t="shared" si="8"/>
        <v>15</v>
      </c>
    </row>
    <row r="162" spans="1:21" ht="15.75" x14ac:dyDescent="0.25">
      <c r="A162" s="354">
        <v>136</v>
      </c>
      <c r="B162" s="349" t="str">
        <f>IF('Results data'!B162="","",'Results data'!B162)</f>
        <v/>
      </c>
      <c r="C162" s="349" t="str">
        <f>IF('Results data'!C162="","",'Results data'!C162)</f>
        <v/>
      </c>
      <c r="D162" s="349" t="str">
        <f>IF('Results data'!D162="","",'Results data'!D162)</f>
        <v/>
      </c>
      <c r="E162" s="349" t="str">
        <f>IF('Results data'!E162="","",'Results data'!E162)</f>
        <v/>
      </c>
      <c r="F162" s="349" t="str">
        <f>IF('Results data'!F162="","",'Results data'!F162)</f>
        <v/>
      </c>
      <c r="G162" s="349" t="str">
        <f>IF('Results data'!G162="","",'Results data'!G162)</f>
        <v/>
      </c>
      <c r="H162" s="349" t="str">
        <f>IF('Results data'!H162="","",'Results data'!H162)</f>
        <v/>
      </c>
      <c r="I162" s="349" t="str">
        <f>IF('Results data'!I162="","",'Results data'!I162)</f>
        <v/>
      </c>
      <c r="J162" s="349" t="str">
        <f>IF('Results data'!J162="","",'Results data'!J162)</f>
        <v/>
      </c>
      <c r="K162" s="361" t="str">
        <f>IF('Results data'!K162="","",'Results data'!K162)</f>
        <v/>
      </c>
      <c r="L162" s="351" t="str">
        <f>IF('Results data'!L162="","",'Results data'!L162)</f>
        <v/>
      </c>
      <c r="M162" s="352" t="str">
        <f>IF('Results data'!M162="","",'Results data'!M162)</f>
        <v/>
      </c>
      <c r="N162" s="350" t="str">
        <f>IF('Results data'!N162="","",'Results data'!N162)</f>
        <v/>
      </c>
      <c r="O162" s="327"/>
      <c r="P162" s="327"/>
      <c r="Q162" s="341">
        <f t="shared" si="7"/>
        <v>15</v>
      </c>
      <c r="R162" s="321"/>
      <c r="S162" s="322"/>
      <c r="T162" s="345" t="str">
        <f t="shared" si="6"/>
        <v/>
      </c>
      <c r="U162" s="338">
        <f t="shared" si="8"/>
        <v>15</v>
      </c>
    </row>
    <row r="163" spans="1:21" ht="15.75" x14ac:dyDescent="0.25">
      <c r="A163" s="354">
        <v>137</v>
      </c>
      <c r="B163" s="349" t="str">
        <f>IF('Results data'!B163="","",'Results data'!B163)</f>
        <v/>
      </c>
      <c r="C163" s="349" t="str">
        <f>IF('Results data'!C163="","",'Results data'!C163)</f>
        <v/>
      </c>
      <c r="D163" s="349" t="str">
        <f>IF('Results data'!D163="","",'Results data'!D163)</f>
        <v/>
      </c>
      <c r="E163" s="349" t="str">
        <f>IF('Results data'!E163="","",'Results data'!E163)</f>
        <v/>
      </c>
      <c r="F163" s="349" t="str">
        <f>IF('Results data'!F163="","",'Results data'!F163)</f>
        <v/>
      </c>
      <c r="G163" s="349" t="str">
        <f>IF('Results data'!G163="","",'Results data'!G163)</f>
        <v/>
      </c>
      <c r="H163" s="349" t="str">
        <f>IF('Results data'!H163="","",'Results data'!H163)</f>
        <v/>
      </c>
      <c r="I163" s="349" t="str">
        <f>IF('Results data'!I163="","",'Results data'!I163)</f>
        <v/>
      </c>
      <c r="J163" s="349" t="str">
        <f>IF('Results data'!J163="","",'Results data'!J163)</f>
        <v/>
      </c>
      <c r="K163" s="361" t="str">
        <f>IF('Results data'!K163="","",'Results data'!K163)</f>
        <v/>
      </c>
      <c r="L163" s="351" t="str">
        <f>IF('Results data'!L163="","",'Results data'!L163)</f>
        <v/>
      </c>
      <c r="M163" s="352" t="str">
        <f>IF('Results data'!M163="","",'Results data'!M163)</f>
        <v/>
      </c>
      <c r="N163" s="350" t="str">
        <f>IF('Results data'!N163="","",'Results data'!N163)</f>
        <v/>
      </c>
      <c r="O163" s="327"/>
      <c r="P163" s="327"/>
      <c r="Q163" s="341">
        <f t="shared" si="7"/>
        <v>15</v>
      </c>
      <c r="R163" s="321"/>
      <c r="S163" s="322"/>
      <c r="T163" s="345" t="str">
        <f t="shared" si="6"/>
        <v/>
      </c>
      <c r="U163" s="338">
        <f t="shared" si="8"/>
        <v>15</v>
      </c>
    </row>
    <row r="164" spans="1:21" ht="15.75" x14ac:dyDescent="0.25">
      <c r="A164" s="354">
        <v>138</v>
      </c>
      <c r="B164" s="349" t="str">
        <f>IF('Results data'!B164="","",'Results data'!B164)</f>
        <v/>
      </c>
      <c r="C164" s="349" t="str">
        <f>IF('Results data'!C164="","",'Results data'!C164)</f>
        <v/>
      </c>
      <c r="D164" s="349" t="str">
        <f>IF('Results data'!D164="","",'Results data'!D164)</f>
        <v/>
      </c>
      <c r="E164" s="349" t="str">
        <f>IF('Results data'!E164="","",'Results data'!E164)</f>
        <v/>
      </c>
      <c r="F164" s="349" t="str">
        <f>IF('Results data'!F164="","",'Results data'!F164)</f>
        <v/>
      </c>
      <c r="G164" s="349" t="str">
        <f>IF('Results data'!G164="","",'Results data'!G164)</f>
        <v/>
      </c>
      <c r="H164" s="349" t="str">
        <f>IF('Results data'!H164="","",'Results data'!H164)</f>
        <v/>
      </c>
      <c r="I164" s="349" t="str">
        <f>IF('Results data'!I164="","",'Results data'!I164)</f>
        <v/>
      </c>
      <c r="J164" s="349" t="str">
        <f>IF('Results data'!J164="","",'Results data'!J164)</f>
        <v/>
      </c>
      <c r="K164" s="361" t="str">
        <f>IF('Results data'!K164="","",'Results data'!K164)</f>
        <v/>
      </c>
      <c r="L164" s="351" t="str">
        <f>IF('Results data'!L164="","",'Results data'!L164)</f>
        <v/>
      </c>
      <c r="M164" s="352" t="str">
        <f>IF('Results data'!M164="","",'Results data'!M164)</f>
        <v/>
      </c>
      <c r="N164" s="350" t="str">
        <f>IF('Results data'!N164="","",'Results data'!N164)</f>
        <v/>
      </c>
      <c r="O164" s="327"/>
      <c r="P164" s="327"/>
      <c r="Q164" s="341">
        <f t="shared" si="7"/>
        <v>15</v>
      </c>
      <c r="R164" s="321"/>
      <c r="S164" s="322"/>
      <c r="T164" s="345" t="str">
        <f t="shared" si="6"/>
        <v/>
      </c>
      <c r="U164" s="338">
        <f t="shared" si="8"/>
        <v>15</v>
      </c>
    </row>
    <row r="165" spans="1:21" ht="15.75" x14ac:dyDescent="0.25">
      <c r="A165" s="354">
        <v>139</v>
      </c>
      <c r="B165" s="349" t="str">
        <f>IF('Results data'!B165="","",'Results data'!B165)</f>
        <v/>
      </c>
      <c r="C165" s="349" t="str">
        <f>IF('Results data'!C165="","",'Results data'!C165)</f>
        <v/>
      </c>
      <c r="D165" s="349" t="str">
        <f>IF('Results data'!D165="","",'Results data'!D165)</f>
        <v/>
      </c>
      <c r="E165" s="349" t="str">
        <f>IF('Results data'!E165="","",'Results data'!E165)</f>
        <v/>
      </c>
      <c r="F165" s="349" t="str">
        <f>IF('Results data'!F165="","",'Results data'!F165)</f>
        <v/>
      </c>
      <c r="G165" s="349" t="str">
        <f>IF('Results data'!G165="","",'Results data'!G165)</f>
        <v/>
      </c>
      <c r="H165" s="349" t="str">
        <f>IF('Results data'!H165="","",'Results data'!H165)</f>
        <v/>
      </c>
      <c r="I165" s="349" t="str">
        <f>IF('Results data'!I165="","",'Results data'!I165)</f>
        <v/>
      </c>
      <c r="J165" s="349" t="str">
        <f>IF('Results data'!J165="","",'Results data'!J165)</f>
        <v/>
      </c>
      <c r="K165" s="361" t="str">
        <f>IF('Results data'!K165="","",'Results data'!K165)</f>
        <v/>
      </c>
      <c r="L165" s="351" t="str">
        <f>IF('Results data'!L165="","",'Results data'!L165)</f>
        <v/>
      </c>
      <c r="M165" s="352" t="str">
        <f>IF('Results data'!M165="","",'Results data'!M165)</f>
        <v/>
      </c>
      <c r="N165" s="350" t="str">
        <f>IF('Results data'!N165="","",'Results data'!N165)</f>
        <v/>
      </c>
      <c r="O165" s="327"/>
      <c r="P165" s="327"/>
      <c r="Q165" s="341">
        <f t="shared" si="7"/>
        <v>15</v>
      </c>
      <c r="R165" s="321"/>
      <c r="S165" s="322"/>
      <c r="T165" s="345" t="str">
        <f t="shared" si="6"/>
        <v/>
      </c>
      <c r="U165" s="338">
        <f t="shared" si="8"/>
        <v>15</v>
      </c>
    </row>
    <row r="166" spans="1:21" ht="15.75" x14ac:dyDescent="0.25">
      <c r="A166" s="354">
        <v>140</v>
      </c>
      <c r="B166" s="349" t="str">
        <f>IF('Results data'!B166="","",'Results data'!B166)</f>
        <v/>
      </c>
      <c r="C166" s="349" t="str">
        <f>IF('Results data'!C166="","",'Results data'!C166)</f>
        <v/>
      </c>
      <c r="D166" s="349" t="str">
        <f>IF('Results data'!D166="","",'Results data'!D166)</f>
        <v/>
      </c>
      <c r="E166" s="349" t="str">
        <f>IF('Results data'!E166="","",'Results data'!E166)</f>
        <v/>
      </c>
      <c r="F166" s="349" t="str">
        <f>IF('Results data'!F166="","",'Results data'!F166)</f>
        <v/>
      </c>
      <c r="G166" s="349" t="str">
        <f>IF('Results data'!G166="","",'Results data'!G166)</f>
        <v/>
      </c>
      <c r="H166" s="349" t="str">
        <f>IF('Results data'!H166="","",'Results data'!H166)</f>
        <v/>
      </c>
      <c r="I166" s="349" t="str">
        <f>IF('Results data'!I166="","",'Results data'!I166)</f>
        <v/>
      </c>
      <c r="J166" s="349" t="str">
        <f>IF('Results data'!J166="","",'Results data'!J166)</f>
        <v/>
      </c>
      <c r="K166" s="361" t="str">
        <f>IF('Results data'!K166="","",'Results data'!K166)</f>
        <v/>
      </c>
      <c r="L166" s="351" t="str">
        <f>IF('Results data'!L166="","",'Results data'!L166)</f>
        <v/>
      </c>
      <c r="M166" s="352" t="str">
        <f>IF('Results data'!M166="","",'Results data'!M166)</f>
        <v/>
      </c>
      <c r="N166" s="350" t="str">
        <f>IF('Results data'!N166="","",'Results data'!N166)</f>
        <v/>
      </c>
      <c r="O166" s="327"/>
      <c r="P166" s="327"/>
      <c r="Q166" s="341">
        <f t="shared" si="7"/>
        <v>15</v>
      </c>
      <c r="R166" s="321"/>
      <c r="S166" s="322"/>
      <c r="T166" s="345" t="str">
        <f t="shared" si="6"/>
        <v/>
      </c>
      <c r="U166" s="338">
        <f t="shared" si="8"/>
        <v>15</v>
      </c>
    </row>
    <row r="167" spans="1:21" ht="15.75" x14ac:dyDescent="0.25">
      <c r="A167" s="354">
        <v>141</v>
      </c>
      <c r="B167" s="349" t="str">
        <f>IF('Results data'!B167="","",'Results data'!B167)</f>
        <v/>
      </c>
      <c r="C167" s="349" t="str">
        <f>IF('Results data'!C167="","",'Results data'!C167)</f>
        <v/>
      </c>
      <c r="D167" s="349" t="str">
        <f>IF('Results data'!D167="","",'Results data'!D167)</f>
        <v/>
      </c>
      <c r="E167" s="349" t="str">
        <f>IF('Results data'!E167="","",'Results data'!E167)</f>
        <v/>
      </c>
      <c r="F167" s="349" t="str">
        <f>IF('Results data'!F167="","",'Results data'!F167)</f>
        <v/>
      </c>
      <c r="G167" s="349" t="str">
        <f>IF('Results data'!G167="","",'Results data'!G167)</f>
        <v/>
      </c>
      <c r="H167" s="349" t="str">
        <f>IF('Results data'!H167="","",'Results data'!H167)</f>
        <v/>
      </c>
      <c r="I167" s="349" t="str">
        <f>IF('Results data'!I167="","",'Results data'!I167)</f>
        <v/>
      </c>
      <c r="J167" s="349" t="str">
        <f>IF('Results data'!J167="","",'Results data'!J167)</f>
        <v/>
      </c>
      <c r="K167" s="361" t="str">
        <f>IF('Results data'!K167="","",'Results data'!K167)</f>
        <v/>
      </c>
      <c r="L167" s="351" t="str">
        <f>IF('Results data'!L167="","",'Results data'!L167)</f>
        <v/>
      </c>
      <c r="M167" s="352" t="str">
        <f>IF('Results data'!M167="","",'Results data'!M167)</f>
        <v/>
      </c>
      <c r="N167" s="350" t="str">
        <f>IF('Results data'!N167="","",'Results data'!N167)</f>
        <v/>
      </c>
      <c r="O167" s="327"/>
      <c r="P167" s="327"/>
      <c r="Q167" s="341">
        <f t="shared" si="7"/>
        <v>15</v>
      </c>
      <c r="R167" s="321"/>
      <c r="S167" s="322"/>
      <c r="T167" s="345" t="str">
        <f t="shared" si="6"/>
        <v/>
      </c>
      <c r="U167" s="338">
        <f t="shared" si="8"/>
        <v>15</v>
      </c>
    </row>
    <row r="168" spans="1:21" ht="15.75" x14ac:dyDescent="0.25">
      <c r="A168" s="354">
        <v>142</v>
      </c>
      <c r="B168" s="349" t="str">
        <f>IF('Results data'!B168="","",'Results data'!B168)</f>
        <v/>
      </c>
      <c r="C168" s="349" t="str">
        <f>IF('Results data'!C168="","",'Results data'!C168)</f>
        <v/>
      </c>
      <c r="D168" s="349" t="str">
        <f>IF('Results data'!D168="","",'Results data'!D168)</f>
        <v/>
      </c>
      <c r="E168" s="349" t="str">
        <f>IF('Results data'!E168="","",'Results data'!E168)</f>
        <v/>
      </c>
      <c r="F168" s="349" t="str">
        <f>IF('Results data'!F168="","",'Results data'!F168)</f>
        <v/>
      </c>
      <c r="G168" s="349" t="str">
        <f>IF('Results data'!G168="","",'Results data'!G168)</f>
        <v/>
      </c>
      <c r="H168" s="349" t="str">
        <f>IF('Results data'!H168="","",'Results data'!H168)</f>
        <v/>
      </c>
      <c r="I168" s="349" t="str">
        <f>IF('Results data'!I168="","",'Results data'!I168)</f>
        <v/>
      </c>
      <c r="J168" s="349" t="str">
        <f>IF('Results data'!J168="","",'Results data'!J168)</f>
        <v/>
      </c>
      <c r="K168" s="361" t="str">
        <f>IF('Results data'!K168="","",'Results data'!K168)</f>
        <v/>
      </c>
      <c r="L168" s="351" t="str">
        <f>IF('Results data'!L168="","",'Results data'!L168)</f>
        <v/>
      </c>
      <c r="M168" s="352" t="str">
        <f>IF('Results data'!M168="","",'Results data'!M168)</f>
        <v/>
      </c>
      <c r="N168" s="350" t="str">
        <f>IF('Results data'!N168="","",'Results data'!N168)</f>
        <v/>
      </c>
      <c r="O168" s="327"/>
      <c r="P168" s="327"/>
      <c r="Q168" s="341">
        <f t="shared" si="7"/>
        <v>15</v>
      </c>
      <c r="R168" s="321"/>
      <c r="S168" s="322"/>
      <c r="T168" s="345" t="str">
        <f t="shared" si="6"/>
        <v/>
      </c>
      <c r="U168" s="338">
        <f t="shared" si="8"/>
        <v>15</v>
      </c>
    </row>
    <row r="169" spans="1:21" ht="15.75" x14ac:dyDescent="0.25">
      <c r="A169" s="354">
        <v>143</v>
      </c>
      <c r="B169" s="349" t="str">
        <f>IF('Results data'!B169="","",'Results data'!B169)</f>
        <v/>
      </c>
      <c r="C169" s="349" t="str">
        <f>IF('Results data'!C169="","",'Results data'!C169)</f>
        <v/>
      </c>
      <c r="D169" s="349" t="str">
        <f>IF('Results data'!D169="","",'Results data'!D169)</f>
        <v/>
      </c>
      <c r="E169" s="349" t="str">
        <f>IF('Results data'!E169="","",'Results data'!E169)</f>
        <v/>
      </c>
      <c r="F169" s="349" t="str">
        <f>IF('Results data'!F169="","",'Results data'!F169)</f>
        <v/>
      </c>
      <c r="G169" s="349" t="str">
        <f>IF('Results data'!G169="","",'Results data'!G169)</f>
        <v/>
      </c>
      <c r="H169" s="349" t="str">
        <f>IF('Results data'!H169="","",'Results data'!H169)</f>
        <v/>
      </c>
      <c r="I169" s="349" t="str">
        <f>IF('Results data'!I169="","",'Results data'!I169)</f>
        <v/>
      </c>
      <c r="J169" s="349" t="str">
        <f>IF('Results data'!J169="","",'Results data'!J169)</f>
        <v/>
      </c>
      <c r="K169" s="361" t="str">
        <f>IF('Results data'!K169="","",'Results data'!K169)</f>
        <v/>
      </c>
      <c r="L169" s="351" t="str">
        <f>IF('Results data'!L169="","",'Results data'!L169)</f>
        <v/>
      </c>
      <c r="M169" s="352" t="str">
        <f>IF('Results data'!M169="","",'Results data'!M169)</f>
        <v/>
      </c>
      <c r="N169" s="350" t="str">
        <f>IF('Results data'!N169="","",'Results data'!N169)</f>
        <v/>
      </c>
      <c r="O169" s="327"/>
      <c r="P169" s="327"/>
      <c r="Q169" s="341">
        <f t="shared" si="7"/>
        <v>15</v>
      </c>
      <c r="R169" s="321"/>
      <c r="S169" s="322"/>
      <c r="T169" s="345" t="str">
        <f t="shared" si="6"/>
        <v/>
      </c>
      <c r="U169" s="338">
        <f t="shared" si="8"/>
        <v>15</v>
      </c>
    </row>
    <row r="170" spans="1:21" ht="15.75" x14ac:dyDescent="0.25">
      <c r="A170" s="354">
        <v>144</v>
      </c>
      <c r="B170" s="349" t="str">
        <f>IF('Results data'!B170="","",'Results data'!B170)</f>
        <v/>
      </c>
      <c r="C170" s="349" t="str">
        <f>IF('Results data'!C170="","",'Results data'!C170)</f>
        <v/>
      </c>
      <c r="D170" s="349" t="str">
        <f>IF('Results data'!D170="","",'Results data'!D170)</f>
        <v/>
      </c>
      <c r="E170" s="349" t="str">
        <f>IF('Results data'!E170="","",'Results data'!E170)</f>
        <v/>
      </c>
      <c r="F170" s="349" t="str">
        <f>IF('Results data'!F170="","",'Results data'!F170)</f>
        <v/>
      </c>
      <c r="G170" s="349" t="str">
        <f>IF('Results data'!G170="","",'Results data'!G170)</f>
        <v/>
      </c>
      <c r="H170" s="349" t="str">
        <f>IF('Results data'!H170="","",'Results data'!H170)</f>
        <v/>
      </c>
      <c r="I170" s="349" t="str">
        <f>IF('Results data'!I170="","",'Results data'!I170)</f>
        <v/>
      </c>
      <c r="J170" s="349" t="str">
        <f>IF('Results data'!J170="","",'Results data'!J170)</f>
        <v/>
      </c>
      <c r="K170" s="361" t="str">
        <f>IF('Results data'!K170="","",'Results data'!K170)</f>
        <v/>
      </c>
      <c r="L170" s="351" t="str">
        <f>IF('Results data'!L170="","",'Results data'!L170)</f>
        <v/>
      </c>
      <c r="M170" s="352" t="str">
        <f>IF('Results data'!M170="","",'Results data'!M170)</f>
        <v/>
      </c>
      <c r="N170" s="350" t="str">
        <f>IF('Results data'!N170="","",'Results data'!N170)</f>
        <v/>
      </c>
      <c r="O170" s="327"/>
      <c r="P170" s="327"/>
      <c r="Q170" s="341">
        <f t="shared" si="7"/>
        <v>15</v>
      </c>
      <c r="R170" s="321"/>
      <c r="S170" s="322"/>
      <c r="T170" s="345" t="str">
        <f t="shared" si="6"/>
        <v/>
      </c>
      <c r="U170" s="338">
        <f t="shared" si="8"/>
        <v>15</v>
      </c>
    </row>
    <row r="171" spans="1:21" ht="15.75" x14ac:dyDescent="0.25">
      <c r="A171" s="354">
        <v>145</v>
      </c>
      <c r="B171" s="349" t="str">
        <f>IF('Results data'!B171="","",'Results data'!B171)</f>
        <v/>
      </c>
      <c r="C171" s="349" t="str">
        <f>IF('Results data'!C171="","",'Results data'!C171)</f>
        <v/>
      </c>
      <c r="D171" s="349" t="str">
        <f>IF('Results data'!D171="","",'Results data'!D171)</f>
        <v/>
      </c>
      <c r="E171" s="349" t="str">
        <f>IF('Results data'!E171="","",'Results data'!E171)</f>
        <v/>
      </c>
      <c r="F171" s="349" t="str">
        <f>IF('Results data'!F171="","",'Results data'!F171)</f>
        <v/>
      </c>
      <c r="G171" s="349" t="str">
        <f>IF('Results data'!G171="","",'Results data'!G171)</f>
        <v/>
      </c>
      <c r="H171" s="349" t="str">
        <f>IF('Results data'!H171="","",'Results data'!H171)</f>
        <v/>
      </c>
      <c r="I171" s="349" t="str">
        <f>IF('Results data'!I171="","",'Results data'!I171)</f>
        <v/>
      </c>
      <c r="J171" s="349" t="str">
        <f>IF('Results data'!J171="","",'Results data'!J171)</f>
        <v/>
      </c>
      <c r="K171" s="361" t="str">
        <f>IF('Results data'!K171="","",'Results data'!K171)</f>
        <v/>
      </c>
      <c r="L171" s="351" t="str">
        <f>IF('Results data'!L171="","",'Results data'!L171)</f>
        <v/>
      </c>
      <c r="M171" s="352" t="str">
        <f>IF('Results data'!M171="","",'Results data'!M171)</f>
        <v/>
      </c>
      <c r="N171" s="350" t="str">
        <f>IF('Results data'!N171="","",'Results data'!N171)</f>
        <v/>
      </c>
      <c r="O171" s="327"/>
      <c r="P171" s="327"/>
      <c r="Q171" s="341">
        <f t="shared" si="7"/>
        <v>15</v>
      </c>
      <c r="R171" s="321"/>
      <c r="S171" s="322"/>
      <c r="T171" s="345" t="str">
        <f t="shared" si="6"/>
        <v/>
      </c>
      <c r="U171" s="338">
        <f t="shared" si="8"/>
        <v>15</v>
      </c>
    </row>
    <row r="172" spans="1:21" ht="15.75" x14ac:dyDescent="0.25">
      <c r="A172" s="354">
        <v>146</v>
      </c>
      <c r="B172" s="349" t="str">
        <f>IF('Results data'!B172="","",'Results data'!B172)</f>
        <v/>
      </c>
      <c r="C172" s="349" t="str">
        <f>IF('Results data'!C172="","",'Results data'!C172)</f>
        <v/>
      </c>
      <c r="D172" s="349" t="str">
        <f>IF('Results data'!D172="","",'Results data'!D172)</f>
        <v/>
      </c>
      <c r="E172" s="349" t="str">
        <f>IF('Results data'!E172="","",'Results data'!E172)</f>
        <v/>
      </c>
      <c r="F172" s="349" t="str">
        <f>IF('Results data'!F172="","",'Results data'!F172)</f>
        <v/>
      </c>
      <c r="G172" s="349" t="str">
        <f>IF('Results data'!G172="","",'Results data'!G172)</f>
        <v/>
      </c>
      <c r="H172" s="349" t="str">
        <f>IF('Results data'!H172="","",'Results data'!H172)</f>
        <v/>
      </c>
      <c r="I172" s="349" t="str">
        <f>IF('Results data'!I172="","",'Results data'!I172)</f>
        <v/>
      </c>
      <c r="J172" s="349" t="str">
        <f>IF('Results data'!J172="","",'Results data'!J172)</f>
        <v/>
      </c>
      <c r="K172" s="361" t="str">
        <f>IF('Results data'!K172="","",'Results data'!K172)</f>
        <v/>
      </c>
      <c r="L172" s="351" t="str">
        <f>IF('Results data'!L172="","",'Results data'!L172)</f>
        <v/>
      </c>
      <c r="M172" s="352" t="str">
        <f>IF('Results data'!M172="","",'Results data'!M172)</f>
        <v/>
      </c>
      <c r="N172" s="350" t="str">
        <f>IF('Results data'!N172="","",'Results data'!N172)</f>
        <v/>
      </c>
      <c r="O172" s="327"/>
      <c r="P172" s="327"/>
      <c r="Q172" s="341">
        <f t="shared" si="7"/>
        <v>15</v>
      </c>
      <c r="R172" s="321"/>
      <c r="S172" s="322"/>
      <c r="T172" s="345" t="str">
        <f t="shared" si="6"/>
        <v/>
      </c>
      <c r="U172" s="338">
        <f t="shared" si="8"/>
        <v>15</v>
      </c>
    </row>
    <row r="173" spans="1:21" ht="15.75" x14ac:dyDescent="0.25">
      <c r="A173" s="354">
        <v>147</v>
      </c>
      <c r="B173" s="349" t="str">
        <f>IF('Results data'!B173="","",'Results data'!B173)</f>
        <v/>
      </c>
      <c r="C173" s="349" t="str">
        <f>IF('Results data'!C173="","",'Results data'!C173)</f>
        <v/>
      </c>
      <c r="D173" s="349" t="str">
        <f>IF('Results data'!D173="","",'Results data'!D173)</f>
        <v/>
      </c>
      <c r="E173" s="349" t="str">
        <f>IF('Results data'!E173="","",'Results data'!E173)</f>
        <v/>
      </c>
      <c r="F173" s="349" t="str">
        <f>IF('Results data'!F173="","",'Results data'!F173)</f>
        <v/>
      </c>
      <c r="G173" s="349" t="str">
        <f>IF('Results data'!G173="","",'Results data'!G173)</f>
        <v/>
      </c>
      <c r="H173" s="349" t="str">
        <f>IF('Results data'!H173="","",'Results data'!H173)</f>
        <v/>
      </c>
      <c r="I173" s="349" t="str">
        <f>IF('Results data'!I173="","",'Results data'!I173)</f>
        <v/>
      </c>
      <c r="J173" s="349" t="str">
        <f>IF('Results data'!J173="","",'Results data'!J173)</f>
        <v/>
      </c>
      <c r="K173" s="361" t="str">
        <f>IF('Results data'!K173="","",'Results data'!K173)</f>
        <v/>
      </c>
      <c r="L173" s="351" t="str">
        <f>IF('Results data'!L173="","",'Results data'!L173)</f>
        <v/>
      </c>
      <c r="M173" s="352" t="str">
        <f>IF('Results data'!M173="","",'Results data'!M173)</f>
        <v/>
      </c>
      <c r="N173" s="350" t="str">
        <f>IF('Results data'!N173="","",'Results data'!N173)</f>
        <v/>
      </c>
      <c r="O173" s="327"/>
      <c r="P173" s="327"/>
      <c r="Q173" s="341">
        <f t="shared" si="7"/>
        <v>15</v>
      </c>
      <c r="R173" s="321"/>
      <c r="S173" s="322"/>
      <c r="T173" s="345" t="str">
        <f t="shared" si="6"/>
        <v/>
      </c>
      <c r="U173" s="338">
        <f t="shared" si="8"/>
        <v>15</v>
      </c>
    </row>
    <row r="174" spans="1:21" ht="15.75" x14ac:dyDescent="0.25">
      <c r="A174" s="354">
        <v>148</v>
      </c>
      <c r="B174" s="349" t="str">
        <f>IF('Results data'!B174="","",'Results data'!B174)</f>
        <v/>
      </c>
      <c r="C174" s="349" t="str">
        <f>IF('Results data'!C174="","",'Results data'!C174)</f>
        <v/>
      </c>
      <c r="D174" s="349" t="str">
        <f>IF('Results data'!D174="","",'Results data'!D174)</f>
        <v/>
      </c>
      <c r="E174" s="349" t="str">
        <f>IF('Results data'!E174="","",'Results data'!E174)</f>
        <v/>
      </c>
      <c r="F174" s="349" t="str">
        <f>IF('Results data'!F174="","",'Results data'!F174)</f>
        <v/>
      </c>
      <c r="G174" s="349" t="str">
        <f>IF('Results data'!G174="","",'Results data'!G174)</f>
        <v/>
      </c>
      <c r="H174" s="349" t="str">
        <f>IF('Results data'!H174="","",'Results data'!H174)</f>
        <v/>
      </c>
      <c r="I174" s="349" t="str">
        <f>IF('Results data'!I174="","",'Results data'!I174)</f>
        <v/>
      </c>
      <c r="J174" s="349" t="str">
        <f>IF('Results data'!J174="","",'Results data'!J174)</f>
        <v/>
      </c>
      <c r="K174" s="361" t="str">
        <f>IF('Results data'!K174="","",'Results data'!K174)</f>
        <v/>
      </c>
      <c r="L174" s="351" t="str">
        <f>IF('Results data'!L174="","",'Results data'!L174)</f>
        <v/>
      </c>
      <c r="M174" s="352" t="str">
        <f>IF('Results data'!M174="","",'Results data'!M174)</f>
        <v/>
      </c>
      <c r="N174" s="350" t="str">
        <f>IF('Results data'!N174="","",'Results data'!N174)</f>
        <v/>
      </c>
      <c r="O174" s="327"/>
      <c r="P174" s="327"/>
      <c r="Q174" s="341">
        <f t="shared" si="7"/>
        <v>15</v>
      </c>
      <c r="R174" s="321"/>
      <c r="S174" s="322"/>
      <c r="T174" s="345" t="str">
        <f t="shared" si="6"/>
        <v/>
      </c>
      <c r="U174" s="338">
        <f t="shared" si="8"/>
        <v>15</v>
      </c>
    </row>
    <row r="175" spans="1:21" ht="15.75" x14ac:dyDescent="0.25">
      <c r="A175" s="354">
        <v>149</v>
      </c>
      <c r="B175" s="349" t="str">
        <f>IF('Results data'!B175="","",'Results data'!B175)</f>
        <v/>
      </c>
      <c r="C175" s="349" t="str">
        <f>IF('Results data'!C175="","",'Results data'!C175)</f>
        <v/>
      </c>
      <c r="D175" s="349" t="str">
        <f>IF('Results data'!D175="","",'Results data'!D175)</f>
        <v/>
      </c>
      <c r="E175" s="349" t="str">
        <f>IF('Results data'!E175="","",'Results data'!E175)</f>
        <v/>
      </c>
      <c r="F175" s="349" t="str">
        <f>IF('Results data'!F175="","",'Results data'!F175)</f>
        <v/>
      </c>
      <c r="G175" s="349" t="str">
        <f>IF('Results data'!G175="","",'Results data'!G175)</f>
        <v/>
      </c>
      <c r="H175" s="349" t="str">
        <f>IF('Results data'!H175="","",'Results data'!H175)</f>
        <v/>
      </c>
      <c r="I175" s="349" t="str">
        <f>IF('Results data'!I175="","",'Results data'!I175)</f>
        <v/>
      </c>
      <c r="J175" s="349" t="str">
        <f>IF('Results data'!J175="","",'Results data'!J175)</f>
        <v/>
      </c>
      <c r="K175" s="361" t="str">
        <f>IF('Results data'!K175="","",'Results data'!K175)</f>
        <v/>
      </c>
      <c r="L175" s="351" t="str">
        <f>IF('Results data'!L175="","",'Results data'!L175)</f>
        <v/>
      </c>
      <c r="M175" s="352" t="str">
        <f>IF('Results data'!M175="","",'Results data'!M175)</f>
        <v/>
      </c>
      <c r="N175" s="350" t="str">
        <f>IF('Results data'!N175="","",'Results data'!N175)</f>
        <v/>
      </c>
      <c r="O175" s="327"/>
      <c r="P175" s="327"/>
      <c r="Q175" s="341">
        <f t="shared" si="7"/>
        <v>15</v>
      </c>
      <c r="R175" s="321"/>
      <c r="S175" s="322"/>
      <c r="T175" s="345" t="str">
        <f t="shared" si="6"/>
        <v/>
      </c>
      <c r="U175" s="338">
        <f t="shared" si="8"/>
        <v>15</v>
      </c>
    </row>
    <row r="176" spans="1:21" ht="15.75" x14ac:dyDescent="0.25">
      <c r="A176" s="354">
        <v>150</v>
      </c>
      <c r="B176" s="349" t="str">
        <f>IF('Results data'!B176="","",'Results data'!B176)</f>
        <v/>
      </c>
      <c r="C176" s="349" t="str">
        <f>IF('Results data'!C176="","",'Results data'!C176)</f>
        <v/>
      </c>
      <c r="D176" s="349" t="str">
        <f>IF('Results data'!D176="","",'Results data'!D176)</f>
        <v/>
      </c>
      <c r="E176" s="349" t="str">
        <f>IF('Results data'!E176="","",'Results data'!E176)</f>
        <v/>
      </c>
      <c r="F176" s="349" t="str">
        <f>IF('Results data'!F176="","",'Results data'!F176)</f>
        <v/>
      </c>
      <c r="G176" s="349" t="str">
        <f>IF('Results data'!G176="","",'Results data'!G176)</f>
        <v/>
      </c>
      <c r="H176" s="349" t="str">
        <f>IF('Results data'!H176="","",'Results data'!H176)</f>
        <v/>
      </c>
      <c r="I176" s="349" t="str">
        <f>IF('Results data'!I176="","",'Results data'!I176)</f>
        <v/>
      </c>
      <c r="J176" s="349" t="str">
        <f>IF('Results data'!J176="","",'Results data'!J176)</f>
        <v/>
      </c>
      <c r="K176" s="361" t="str">
        <f>IF('Results data'!K176="","",'Results data'!K176)</f>
        <v/>
      </c>
      <c r="L176" s="351" t="str">
        <f>IF('Results data'!L176="","",'Results data'!L176)</f>
        <v/>
      </c>
      <c r="M176" s="352" t="str">
        <f>IF('Results data'!M176="","",'Results data'!M176)</f>
        <v/>
      </c>
      <c r="N176" s="350" t="str">
        <f>IF('Results data'!N176="","",'Results data'!N176)</f>
        <v/>
      </c>
      <c r="O176" s="327"/>
      <c r="P176" s="327"/>
      <c r="Q176" s="341">
        <f t="shared" si="7"/>
        <v>15</v>
      </c>
      <c r="R176" s="321"/>
      <c r="S176" s="322"/>
      <c r="T176" s="345" t="str">
        <f t="shared" si="6"/>
        <v/>
      </c>
      <c r="U176" s="338">
        <f t="shared" si="8"/>
        <v>15</v>
      </c>
    </row>
    <row r="177" spans="1:21" ht="15.75" x14ac:dyDescent="0.25">
      <c r="A177" s="354">
        <v>151</v>
      </c>
      <c r="B177" s="349" t="str">
        <f>IF('Results data'!B177="","",'Results data'!B177)</f>
        <v/>
      </c>
      <c r="C177" s="349" t="str">
        <f>IF('Results data'!C177="","",'Results data'!C177)</f>
        <v/>
      </c>
      <c r="D177" s="349" t="str">
        <f>IF('Results data'!D177="","",'Results data'!D177)</f>
        <v/>
      </c>
      <c r="E177" s="349" t="str">
        <f>IF('Results data'!E177="","",'Results data'!E177)</f>
        <v/>
      </c>
      <c r="F177" s="349" t="str">
        <f>IF('Results data'!F177="","",'Results data'!F177)</f>
        <v/>
      </c>
      <c r="G177" s="349" t="str">
        <f>IF('Results data'!G177="","",'Results data'!G177)</f>
        <v/>
      </c>
      <c r="H177" s="349" t="str">
        <f>IF('Results data'!H177="","",'Results data'!H177)</f>
        <v/>
      </c>
      <c r="I177" s="349" t="str">
        <f>IF('Results data'!I177="","",'Results data'!I177)</f>
        <v/>
      </c>
      <c r="J177" s="349" t="str">
        <f>IF('Results data'!J177="","",'Results data'!J177)</f>
        <v/>
      </c>
      <c r="K177" s="361" t="str">
        <f>IF('Results data'!K177="","",'Results data'!K177)</f>
        <v/>
      </c>
      <c r="L177" s="351" t="str">
        <f>IF('Results data'!L177="","",'Results data'!L177)</f>
        <v/>
      </c>
      <c r="M177" s="352" t="str">
        <f>IF('Results data'!M177="","",'Results data'!M177)</f>
        <v/>
      </c>
      <c r="N177" s="350" t="str">
        <f>IF('Results data'!N177="","",'Results data'!N177)</f>
        <v/>
      </c>
      <c r="O177" s="327"/>
      <c r="P177" s="327"/>
      <c r="Q177" s="341">
        <f t="shared" si="7"/>
        <v>15</v>
      </c>
      <c r="R177" s="321"/>
      <c r="S177" s="322"/>
      <c r="T177" s="345" t="str">
        <f t="shared" si="6"/>
        <v/>
      </c>
      <c r="U177" s="338">
        <f t="shared" si="8"/>
        <v>15</v>
      </c>
    </row>
    <row r="178" spans="1:21" ht="15.75" x14ac:dyDescent="0.25">
      <c r="A178" s="354">
        <v>152</v>
      </c>
      <c r="B178" s="349" t="str">
        <f>IF('Results data'!B178="","",'Results data'!B178)</f>
        <v/>
      </c>
      <c r="C178" s="349" t="str">
        <f>IF('Results data'!C178="","",'Results data'!C178)</f>
        <v/>
      </c>
      <c r="D178" s="349" t="str">
        <f>IF('Results data'!D178="","",'Results data'!D178)</f>
        <v/>
      </c>
      <c r="E178" s="349" t="str">
        <f>IF('Results data'!E178="","",'Results data'!E178)</f>
        <v/>
      </c>
      <c r="F178" s="349" t="str">
        <f>IF('Results data'!F178="","",'Results data'!F178)</f>
        <v/>
      </c>
      <c r="G178" s="349" t="str">
        <f>IF('Results data'!G178="","",'Results data'!G178)</f>
        <v/>
      </c>
      <c r="H178" s="349" t="str">
        <f>IF('Results data'!H178="","",'Results data'!H178)</f>
        <v/>
      </c>
      <c r="I178" s="349" t="str">
        <f>IF('Results data'!I178="","",'Results data'!I178)</f>
        <v/>
      </c>
      <c r="J178" s="349" t="str">
        <f>IF('Results data'!J178="","",'Results data'!J178)</f>
        <v/>
      </c>
      <c r="K178" s="361" t="str">
        <f>IF('Results data'!K178="","",'Results data'!K178)</f>
        <v/>
      </c>
      <c r="L178" s="351" t="str">
        <f>IF('Results data'!L178="","",'Results data'!L178)</f>
        <v/>
      </c>
      <c r="M178" s="352" t="str">
        <f>IF('Results data'!M178="","",'Results data'!M178)</f>
        <v/>
      </c>
      <c r="N178" s="350" t="str">
        <f>IF('Results data'!N178="","",'Results data'!N178)</f>
        <v/>
      </c>
      <c r="O178" s="327"/>
      <c r="P178" s="327"/>
      <c r="Q178" s="341">
        <f t="shared" si="7"/>
        <v>15</v>
      </c>
      <c r="R178" s="321"/>
      <c r="S178" s="322"/>
      <c r="T178" s="345" t="str">
        <f t="shared" si="6"/>
        <v/>
      </c>
      <c r="U178" s="338">
        <f t="shared" si="8"/>
        <v>15</v>
      </c>
    </row>
    <row r="179" spans="1:21" ht="15.75" x14ac:dyDescent="0.25">
      <c r="A179" s="354">
        <v>153</v>
      </c>
      <c r="B179" s="349" t="str">
        <f>IF('Results data'!B179="","",'Results data'!B179)</f>
        <v/>
      </c>
      <c r="C179" s="349" t="str">
        <f>IF('Results data'!C179="","",'Results data'!C179)</f>
        <v/>
      </c>
      <c r="D179" s="349" t="str">
        <f>IF('Results data'!D179="","",'Results data'!D179)</f>
        <v/>
      </c>
      <c r="E179" s="349" t="str">
        <f>IF('Results data'!E179="","",'Results data'!E179)</f>
        <v/>
      </c>
      <c r="F179" s="349" t="str">
        <f>IF('Results data'!F179="","",'Results data'!F179)</f>
        <v/>
      </c>
      <c r="G179" s="349" t="str">
        <f>IF('Results data'!G179="","",'Results data'!G179)</f>
        <v/>
      </c>
      <c r="H179" s="349" t="str">
        <f>IF('Results data'!H179="","",'Results data'!H179)</f>
        <v/>
      </c>
      <c r="I179" s="349" t="str">
        <f>IF('Results data'!I179="","",'Results data'!I179)</f>
        <v/>
      </c>
      <c r="J179" s="349" t="str">
        <f>IF('Results data'!J179="","",'Results data'!J179)</f>
        <v/>
      </c>
      <c r="K179" s="361" t="str">
        <f>IF('Results data'!K179="","",'Results data'!K179)</f>
        <v/>
      </c>
      <c r="L179" s="351" t="str">
        <f>IF('Results data'!L179="","",'Results data'!L179)</f>
        <v/>
      </c>
      <c r="M179" s="352" t="str">
        <f>IF('Results data'!M179="","",'Results data'!M179)</f>
        <v/>
      </c>
      <c r="N179" s="350" t="str">
        <f>IF('Results data'!N179="","",'Results data'!N179)</f>
        <v/>
      </c>
      <c r="O179" s="327"/>
      <c r="P179" s="327"/>
      <c r="Q179" s="341">
        <f t="shared" si="7"/>
        <v>15</v>
      </c>
      <c r="R179" s="321"/>
      <c r="S179" s="322"/>
      <c r="T179" s="345" t="str">
        <f t="shared" si="6"/>
        <v/>
      </c>
      <c r="U179" s="338">
        <f t="shared" si="8"/>
        <v>15</v>
      </c>
    </row>
    <row r="180" spans="1:21" ht="15.75" x14ac:dyDescent="0.25">
      <c r="A180" s="354">
        <v>154</v>
      </c>
      <c r="B180" s="349" t="str">
        <f>IF('Results data'!B180="","",'Results data'!B180)</f>
        <v/>
      </c>
      <c r="C180" s="349" t="str">
        <f>IF('Results data'!C180="","",'Results data'!C180)</f>
        <v/>
      </c>
      <c r="D180" s="349" t="str">
        <f>IF('Results data'!D180="","",'Results data'!D180)</f>
        <v/>
      </c>
      <c r="E180" s="349" t="str">
        <f>IF('Results data'!E180="","",'Results data'!E180)</f>
        <v/>
      </c>
      <c r="F180" s="349" t="str">
        <f>IF('Results data'!F180="","",'Results data'!F180)</f>
        <v/>
      </c>
      <c r="G180" s="349" t="str">
        <f>IF('Results data'!G180="","",'Results data'!G180)</f>
        <v/>
      </c>
      <c r="H180" s="349" t="str">
        <f>IF('Results data'!H180="","",'Results data'!H180)</f>
        <v/>
      </c>
      <c r="I180" s="349" t="str">
        <f>IF('Results data'!I180="","",'Results data'!I180)</f>
        <v/>
      </c>
      <c r="J180" s="349" t="str">
        <f>IF('Results data'!J180="","",'Results data'!J180)</f>
        <v/>
      </c>
      <c r="K180" s="361" t="str">
        <f>IF('Results data'!K180="","",'Results data'!K180)</f>
        <v/>
      </c>
      <c r="L180" s="351" t="str">
        <f>IF('Results data'!L180="","",'Results data'!L180)</f>
        <v/>
      </c>
      <c r="M180" s="352" t="str">
        <f>IF('Results data'!M180="","",'Results data'!M180)</f>
        <v/>
      </c>
      <c r="N180" s="350" t="str">
        <f>IF('Results data'!N180="","",'Results data'!N180)</f>
        <v/>
      </c>
      <c r="O180" s="327"/>
      <c r="P180" s="327"/>
      <c r="Q180" s="341">
        <f t="shared" si="7"/>
        <v>15</v>
      </c>
      <c r="R180" s="321"/>
      <c r="S180" s="322"/>
      <c r="T180" s="345" t="str">
        <f t="shared" si="6"/>
        <v/>
      </c>
      <c r="U180" s="338">
        <f t="shared" si="8"/>
        <v>15</v>
      </c>
    </row>
    <row r="181" spans="1:21" ht="15.75" x14ac:dyDescent="0.25">
      <c r="A181" s="354">
        <v>155</v>
      </c>
      <c r="B181" s="349" t="str">
        <f>IF('Results data'!B181="","",'Results data'!B181)</f>
        <v/>
      </c>
      <c r="C181" s="349" t="str">
        <f>IF('Results data'!C181="","",'Results data'!C181)</f>
        <v/>
      </c>
      <c r="D181" s="349" t="str">
        <f>IF('Results data'!D181="","",'Results data'!D181)</f>
        <v/>
      </c>
      <c r="E181" s="349" t="str">
        <f>IF('Results data'!E181="","",'Results data'!E181)</f>
        <v/>
      </c>
      <c r="F181" s="349" t="str">
        <f>IF('Results data'!F181="","",'Results data'!F181)</f>
        <v/>
      </c>
      <c r="G181" s="349" t="str">
        <f>IF('Results data'!G181="","",'Results data'!G181)</f>
        <v/>
      </c>
      <c r="H181" s="349" t="str">
        <f>IF('Results data'!H181="","",'Results data'!H181)</f>
        <v/>
      </c>
      <c r="I181" s="349" t="str">
        <f>IF('Results data'!I181="","",'Results data'!I181)</f>
        <v/>
      </c>
      <c r="J181" s="349" t="str">
        <f>IF('Results data'!J181="","",'Results data'!J181)</f>
        <v/>
      </c>
      <c r="K181" s="361" t="str">
        <f>IF('Results data'!K181="","",'Results data'!K181)</f>
        <v/>
      </c>
      <c r="L181" s="351" t="str">
        <f>IF('Results data'!L181="","",'Results data'!L181)</f>
        <v/>
      </c>
      <c r="M181" s="352" t="str">
        <f>IF('Results data'!M181="","",'Results data'!M181)</f>
        <v/>
      </c>
      <c r="N181" s="350" t="str">
        <f>IF('Results data'!N181="","",'Results data'!N181)</f>
        <v/>
      </c>
      <c r="O181" s="327"/>
      <c r="P181" s="327"/>
      <c r="Q181" s="341">
        <f t="shared" si="7"/>
        <v>15</v>
      </c>
      <c r="R181" s="321"/>
      <c r="S181" s="322"/>
      <c r="T181" s="345" t="str">
        <f t="shared" si="6"/>
        <v/>
      </c>
      <c r="U181" s="338">
        <f t="shared" si="8"/>
        <v>15</v>
      </c>
    </row>
    <row r="182" spans="1:21" ht="15.75" x14ac:dyDescent="0.25">
      <c r="A182" s="354">
        <v>156</v>
      </c>
      <c r="B182" s="349" t="str">
        <f>IF('Results data'!B182="","",'Results data'!B182)</f>
        <v/>
      </c>
      <c r="C182" s="349" t="str">
        <f>IF('Results data'!C182="","",'Results data'!C182)</f>
        <v/>
      </c>
      <c r="D182" s="349" t="str">
        <f>IF('Results data'!D182="","",'Results data'!D182)</f>
        <v/>
      </c>
      <c r="E182" s="349" t="str">
        <f>IF('Results data'!E182="","",'Results data'!E182)</f>
        <v/>
      </c>
      <c r="F182" s="349" t="str">
        <f>IF('Results data'!F182="","",'Results data'!F182)</f>
        <v/>
      </c>
      <c r="G182" s="349" t="str">
        <f>IF('Results data'!G182="","",'Results data'!G182)</f>
        <v/>
      </c>
      <c r="H182" s="349" t="str">
        <f>IF('Results data'!H182="","",'Results data'!H182)</f>
        <v/>
      </c>
      <c r="I182" s="349" t="str">
        <f>IF('Results data'!I182="","",'Results data'!I182)</f>
        <v/>
      </c>
      <c r="J182" s="349" t="str">
        <f>IF('Results data'!J182="","",'Results data'!J182)</f>
        <v/>
      </c>
      <c r="K182" s="361" t="str">
        <f>IF('Results data'!K182="","",'Results data'!K182)</f>
        <v/>
      </c>
      <c r="L182" s="351" t="str">
        <f>IF('Results data'!L182="","",'Results data'!L182)</f>
        <v/>
      </c>
      <c r="M182" s="352" t="str">
        <f>IF('Results data'!M182="","",'Results data'!M182)</f>
        <v/>
      </c>
      <c r="N182" s="350" t="str">
        <f>IF('Results data'!N182="","",'Results data'!N182)</f>
        <v/>
      </c>
      <c r="O182" s="327"/>
      <c r="P182" s="327"/>
      <c r="Q182" s="341">
        <f t="shared" si="7"/>
        <v>15</v>
      </c>
      <c r="R182" s="321"/>
      <c r="S182" s="322"/>
      <c r="T182" s="345" t="str">
        <f t="shared" si="6"/>
        <v/>
      </c>
      <c r="U182" s="338">
        <f t="shared" si="8"/>
        <v>15</v>
      </c>
    </row>
    <row r="183" spans="1:21" ht="15.75" x14ac:dyDescent="0.25">
      <c r="A183" s="354">
        <v>157</v>
      </c>
      <c r="B183" s="349" t="str">
        <f>IF('Results data'!B183="","",'Results data'!B183)</f>
        <v/>
      </c>
      <c r="C183" s="349" t="str">
        <f>IF('Results data'!C183="","",'Results data'!C183)</f>
        <v/>
      </c>
      <c r="D183" s="349" t="str">
        <f>IF('Results data'!D183="","",'Results data'!D183)</f>
        <v/>
      </c>
      <c r="E183" s="349" t="str">
        <f>IF('Results data'!E183="","",'Results data'!E183)</f>
        <v/>
      </c>
      <c r="F183" s="349" t="str">
        <f>IF('Results data'!F183="","",'Results data'!F183)</f>
        <v/>
      </c>
      <c r="G183" s="349" t="str">
        <f>IF('Results data'!G183="","",'Results data'!G183)</f>
        <v/>
      </c>
      <c r="H183" s="349" t="str">
        <f>IF('Results data'!H183="","",'Results data'!H183)</f>
        <v/>
      </c>
      <c r="I183" s="349" t="str">
        <f>IF('Results data'!I183="","",'Results data'!I183)</f>
        <v/>
      </c>
      <c r="J183" s="349" t="str">
        <f>IF('Results data'!J183="","",'Results data'!J183)</f>
        <v/>
      </c>
      <c r="K183" s="361" t="str">
        <f>IF('Results data'!K183="","",'Results data'!K183)</f>
        <v/>
      </c>
      <c r="L183" s="351" t="str">
        <f>IF('Results data'!L183="","",'Results data'!L183)</f>
        <v/>
      </c>
      <c r="M183" s="352" t="str">
        <f>IF('Results data'!M183="","",'Results data'!M183)</f>
        <v/>
      </c>
      <c r="N183" s="350" t="str">
        <f>IF('Results data'!N183="","",'Results data'!N183)</f>
        <v/>
      </c>
      <c r="O183" s="327"/>
      <c r="P183" s="327"/>
      <c r="Q183" s="341">
        <f t="shared" si="7"/>
        <v>15</v>
      </c>
      <c r="R183" s="321"/>
      <c r="S183" s="322"/>
      <c r="T183" s="345" t="str">
        <f t="shared" si="6"/>
        <v/>
      </c>
      <c r="U183" s="338">
        <f t="shared" si="8"/>
        <v>15</v>
      </c>
    </row>
    <row r="184" spans="1:21" ht="15.75" x14ac:dyDescent="0.25">
      <c r="A184" s="354">
        <v>158</v>
      </c>
      <c r="B184" s="349" t="str">
        <f>IF('Results data'!B184="","",'Results data'!B184)</f>
        <v/>
      </c>
      <c r="C184" s="349" t="str">
        <f>IF('Results data'!C184="","",'Results data'!C184)</f>
        <v/>
      </c>
      <c r="D184" s="349" t="str">
        <f>IF('Results data'!D184="","",'Results data'!D184)</f>
        <v/>
      </c>
      <c r="E184" s="349" t="str">
        <f>IF('Results data'!E184="","",'Results data'!E184)</f>
        <v/>
      </c>
      <c r="F184" s="349" t="str">
        <f>IF('Results data'!F184="","",'Results data'!F184)</f>
        <v/>
      </c>
      <c r="G184" s="349" t="str">
        <f>IF('Results data'!G184="","",'Results data'!G184)</f>
        <v/>
      </c>
      <c r="H184" s="349" t="str">
        <f>IF('Results data'!H184="","",'Results data'!H184)</f>
        <v/>
      </c>
      <c r="I184" s="349" t="str">
        <f>IF('Results data'!I184="","",'Results data'!I184)</f>
        <v/>
      </c>
      <c r="J184" s="349" t="str">
        <f>IF('Results data'!J184="","",'Results data'!J184)</f>
        <v/>
      </c>
      <c r="K184" s="361" t="str">
        <f>IF('Results data'!K184="","",'Results data'!K184)</f>
        <v/>
      </c>
      <c r="L184" s="351" t="str">
        <f>IF('Results data'!L184="","",'Results data'!L184)</f>
        <v/>
      </c>
      <c r="M184" s="352" t="str">
        <f>IF('Results data'!M184="","",'Results data'!M184)</f>
        <v/>
      </c>
      <c r="N184" s="350" t="str">
        <f>IF('Results data'!N184="","",'Results data'!N184)</f>
        <v/>
      </c>
      <c r="O184" s="327"/>
      <c r="P184" s="327"/>
      <c r="Q184" s="341">
        <f t="shared" si="7"/>
        <v>15</v>
      </c>
      <c r="R184" s="321"/>
      <c r="S184" s="322"/>
      <c r="T184" s="345" t="str">
        <f t="shared" si="6"/>
        <v/>
      </c>
      <c r="U184" s="338">
        <f t="shared" si="8"/>
        <v>15</v>
      </c>
    </row>
    <row r="185" spans="1:21" ht="15.75" x14ac:dyDescent="0.25">
      <c r="A185" s="354">
        <v>159</v>
      </c>
      <c r="B185" s="349" t="str">
        <f>IF('Results data'!B185="","",'Results data'!B185)</f>
        <v/>
      </c>
      <c r="C185" s="349" t="str">
        <f>IF('Results data'!C185="","",'Results data'!C185)</f>
        <v/>
      </c>
      <c r="D185" s="349" t="str">
        <f>IF('Results data'!D185="","",'Results data'!D185)</f>
        <v/>
      </c>
      <c r="E185" s="349" t="str">
        <f>IF('Results data'!E185="","",'Results data'!E185)</f>
        <v/>
      </c>
      <c r="F185" s="349" t="str">
        <f>IF('Results data'!F185="","",'Results data'!F185)</f>
        <v/>
      </c>
      <c r="G185" s="349" t="str">
        <f>IF('Results data'!G185="","",'Results data'!G185)</f>
        <v/>
      </c>
      <c r="H185" s="349" t="str">
        <f>IF('Results data'!H185="","",'Results data'!H185)</f>
        <v/>
      </c>
      <c r="I185" s="349" t="str">
        <f>IF('Results data'!I185="","",'Results data'!I185)</f>
        <v/>
      </c>
      <c r="J185" s="349" t="str">
        <f>IF('Results data'!J185="","",'Results data'!J185)</f>
        <v/>
      </c>
      <c r="K185" s="361" t="str">
        <f>IF('Results data'!K185="","",'Results data'!K185)</f>
        <v/>
      </c>
      <c r="L185" s="351" t="str">
        <f>IF('Results data'!L185="","",'Results data'!L185)</f>
        <v/>
      </c>
      <c r="M185" s="352" t="str">
        <f>IF('Results data'!M185="","",'Results data'!M185)</f>
        <v/>
      </c>
      <c r="N185" s="350" t="str">
        <f>IF('Results data'!N185="","",'Results data'!N185)</f>
        <v/>
      </c>
      <c r="O185" s="327"/>
      <c r="P185" s="327"/>
      <c r="Q185" s="341">
        <f t="shared" si="7"/>
        <v>15</v>
      </c>
      <c r="R185" s="321"/>
      <c r="S185" s="322"/>
      <c r="T185" s="345" t="str">
        <f t="shared" si="6"/>
        <v/>
      </c>
      <c r="U185" s="338">
        <f t="shared" si="8"/>
        <v>15</v>
      </c>
    </row>
    <row r="186" spans="1:21" ht="15.75" x14ac:dyDescent="0.25">
      <c r="A186" s="354">
        <v>160</v>
      </c>
      <c r="B186" s="349" t="str">
        <f>IF('Results data'!B186="","",'Results data'!B186)</f>
        <v/>
      </c>
      <c r="C186" s="349" t="str">
        <f>IF('Results data'!C186="","",'Results data'!C186)</f>
        <v/>
      </c>
      <c r="D186" s="349" t="str">
        <f>IF('Results data'!D186="","",'Results data'!D186)</f>
        <v/>
      </c>
      <c r="E186" s="349" t="str">
        <f>IF('Results data'!E186="","",'Results data'!E186)</f>
        <v/>
      </c>
      <c r="F186" s="349" t="str">
        <f>IF('Results data'!F186="","",'Results data'!F186)</f>
        <v/>
      </c>
      <c r="G186" s="349" t="str">
        <f>IF('Results data'!G186="","",'Results data'!G186)</f>
        <v/>
      </c>
      <c r="H186" s="349" t="str">
        <f>IF('Results data'!H186="","",'Results data'!H186)</f>
        <v/>
      </c>
      <c r="I186" s="349" t="str">
        <f>IF('Results data'!I186="","",'Results data'!I186)</f>
        <v/>
      </c>
      <c r="J186" s="349" t="str">
        <f>IF('Results data'!J186="","",'Results data'!J186)</f>
        <v/>
      </c>
      <c r="K186" s="361" t="str">
        <f>IF('Results data'!K186="","",'Results data'!K186)</f>
        <v/>
      </c>
      <c r="L186" s="351" t="str">
        <f>IF('Results data'!L186="","",'Results data'!L186)</f>
        <v/>
      </c>
      <c r="M186" s="352" t="str">
        <f>IF('Results data'!M186="","",'Results data'!M186)</f>
        <v/>
      </c>
      <c r="N186" s="350" t="str">
        <f>IF('Results data'!N186="","",'Results data'!N186)</f>
        <v/>
      </c>
      <c r="O186" s="327"/>
      <c r="P186" s="327"/>
      <c r="Q186" s="341">
        <f t="shared" si="7"/>
        <v>15</v>
      </c>
      <c r="R186" s="321"/>
      <c r="S186" s="322"/>
      <c r="T186" s="345" t="str">
        <f t="shared" si="6"/>
        <v/>
      </c>
      <c r="U186" s="338">
        <f t="shared" si="8"/>
        <v>15</v>
      </c>
    </row>
    <row r="187" spans="1:21" ht="15.75" x14ac:dyDescent="0.25">
      <c r="A187" s="354">
        <v>161</v>
      </c>
      <c r="B187" s="349" t="str">
        <f>IF('Results data'!B187="","",'Results data'!B187)</f>
        <v/>
      </c>
      <c r="C187" s="349" t="str">
        <f>IF('Results data'!C187="","",'Results data'!C187)</f>
        <v/>
      </c>
      <c r="D187" s="349" t="str">
        <f>IF('Results data'!D187="","",'Results data'!D187)</f>
        <v/>
      </c>
      <c r="E187" s="349" t="str">
        <f>IF('Results data'!E187="","",'Results data'!E187)</f>
        <v/>
      </c>
      <c r="F187" s="349" t="str">
        <f>IF('Results data'!F187="","",'Results data'!F187)</f>
        <v/>
      </c>
      <c r="G187" s="349" t="str">
        <f>IF('Results data'!G187="","",'Results data'!G187)</f>
        <v/>
      </c>
      <c r="H187" s="349" t="str">
        <f>IF('Results data'!H187="","",'Results data'!H187)</f>
        <v/>
      </c>
      <c r="I187" s="349" t="str">
        <f>IF('Results data'!I187="","",'Results data'!I187)</f>
        <v/>
      </c>
      <c r="J187" s="349" t="str">
        <f>IF('Results data'!J187="","",'Results data'!J187)</f>
        <v/>
      </c>
      <c r="K187" s="361" t="str">
        <f>IF('Results data'!K187="","",'Results data'!K187)</f>
        <v/>
      </c>
      <c r="L187" s="351" t="str">
        <f>IF('Results data'!L187="","",'Results data'!L187)</f>
        <v/>
      </c>
      <c r="M187" s="352" t="str">
        <f>IF('Results data'!M187="","",'Results data'!M187)</f>
        <v/>
      </c>
      <c r="N187" s="350" t="str">
        <f>IF('Results data'!N187="","",'Results data'!N187)</f>
        <v/>
      </c>
      <c r="O187" s="327"/>
      <c r="P187" s="327"/>
      <c r="Q187" s="341">
        <f t="shared" si="7"/>
        <v>15</v>
      </c>
      <c r="R187" s="321"/>
      <c r="S187" s="322"/>
      <c r="T187" s="345" t="str">
        <f t="shared" si="6"/>
        <v/>
      </c>
      <c r="U187" s="338">
        <f t="shared" si="8"/>
        <v>15</v>
      </c>
    </row>
    <row r="188" spans="1:21" ht="15.75" x14ac:dyDescent="0.25">
      <c r="A188" s="354">
        <v>162</v>
      </c>
      <c r="B188" s="349" t="str">
        <f>IF('Results data'!B188="","",'Results data'!B188)</f>
        <v/>
      </c>
      <c r="C188" s="349" t="str">
        <f>IF('Results data'!C188="","",'Results data'!C188)</f>
        <v/>
      </c>
      <c r="D188" s="349" t="str">
        <f>IF('Results data'!D188="","",'Results data'!D188)</f>
        <v/>
      </c>
      <c r="E188" s="349" t="str">
        <f>IF('Results data'!E188="","",'Results data'!E188)</f>
        <v/>
      </c>
      <c r="F188" s="349" t="str">
        <f>IF('Results data'!F188="","",'Results data'!F188)</f>
        <v/>
      </c>
      <c r="G188" s="349" t="str">
        <f>IF('Results data'!G188="","",'Results data'!G188)</f>
        <v/>
      </c>
      <c r="H188" s="349" t="str">
        <f>IF('Results data'!H188="","",'Results data'!H188)</f>
        <v/>
      </c>
      <c r="I188" s="349" t="str">
        <f>IF('Results data'!I188="","",'Results data'!I188)</f>
        <v/>
      </c>
      <c r="J188" s="349" t="str">
        <f>IF('Results data'!J188="","",'Results data'!J188)</f>
        <v/>
      </c>
      <c r="K188" s="361" t="str">
        <f>IF('Results data'!K188="","",'Results data'!K188)</f>
        <v/>
      </c>
      <c r="L188" s="351" t="str">
        <f>IF('Results data'!L188="","",'Results data'!L188)</f>
        <v/>
      </c>
      <c r="M188" s="352" t="str">
        <f>IF('Results data'!M188="","",'Results data'!M188)</f>
        <v/>
      </c>
      <c r="N188" s="350" t="str">
        <f>IF('Results data'!N188="","",'Results data'!N188)</f>
        <v/>
      </c>
      <c r="O188" s="327"/>
      <c r="P188" s="327"/>
      <c r="Q188" s="341">
        <f t="shared" si="7"/>
        <v>15</v>
      </c>
      <c r="R188" s="321"/>
      <c r="S188" s="322"/>
      <c r="T188" s="345" t="str">
        <f t="shared" si="6"/>
        <v/>
      </c>
      <c r="U188" s="338">
        <f t="shared" si="8"/>
        <v>15</v>
      </c>
    </row>
    <row r="189" spans="1:21" ht="15.75" x14ac:dyDescent="0.25">
      <c r="A189" s="354">
        <v>163</v>
      </c>
      <c r="B189" s="349" t="str">
        <f>IF('Results data'!B189="","",'Results data'!B189)</f>
        <v/>
      </c>
      <c r="C189" s="349" t="str">
        <f>IF('Results data'!C189="","",'Results data'!C189)</f>
        <v/>
      </c>
      <c r="D189" s="349" t="str">
        <f>IF('Results data'!D189="","",'Results data'!D189)</f>
        <v/>
      </c>
      <c r="E189" s="349" t="str">
        <f>IF('Results data'!E189="","",'Results data'!E189)</f>
        <v/>
      </c>
      <c r="F189" s="349" t="str">
        <f>IF('Results data'!F189="","",'Results data'!F189)</f>
        <v/>
      </c>
      <c r="G189" s="349" t="str">
        <f>IF('Results data'!G189="","",'Results data'!G189)</f>
        <v/>
      </c>
      <c r="H189" s="349" t="str">
        <f>IF('Results data'!H189="","",'Results data'!H189)</f>
        <v/>
      </c>
      <c r="I189" s="349" t="str">
        <f>IF('Results data'!I189="","",'Results data'!I189)</f>
        <v/>
      </c>
      <c r="J189" s="349" t="str">
        <f>IF('Results data'!J189="","",'Results data'!J189)</f>
        <v/>
      </c>
      <c r="K189" s="361" t="str">
        <f>IF('Results data'!K189="","",'Results data'!K189)</f>
        <v/>
      </c>
      <c r="L189" s="351" t="str">
        <f>IF('Results data'!L189="","",'Results data'!L189)</f>
        <v/>
      </c>
      <c r="M189" s="352" t="str">
        <f>IF('Results data'!M189="","",'Results data'!M189)</f>
        <v/>
      </c>
      <c r="N189" s="350" t="str">
        <f>IF('Results data'!N189="","",'Results data'!N189)</f>
        <v/>
      </c>
      <c r="O189" s="327"/>
      <c r="P189" s="327"/>
      <c r="Q189" s="341">
        <f t="shared" si="7"/>
        <v>15</v>
      </c>
      <c r="R189" s="321"/>
      <c r="S189" s="322"/>
      <c r="T189" s="345" t="str">
        <f t="shared" si="6"/>
        <v/>
      </c>
      <c r="U189" s="338">
        <f t="shared" si="8"/>
        <v>15</v>
      </c>
    </row>
    <row r="190" spans="1:21" ht="15.75" x14ac:dyDescent="0.25">
      <c r="A190" s="354">
        <v>164</v>
      </c>
      <c r="B190" s="349" t="str">
        <f>IF('Results data'!B190="","",'Results data'!B190)</f>
        <v/>
      </c>
      <c r="C190" s="349" t="str">
        <f>IF('Results data'!C190="","",'Results data'!C190)</f>
        <v/>
      </c>
      <c r="D190" s="349" t="str">
        <f>IF('Results data'!D190="","",'Results data'!D190)</f>
        <v/>
      </c>
      <c r="E190" s="349" t="str">
        <f>IF('Results data'!E190="","",'Results data'!E190)</f>
        <v/>
      </c>
      <c r="F190" s="349" t="str">
        <f>IF('Results data'!F190="","",'Results data'!F190)</f>
        <v/>
      </c>
      <c r="G190" s="349" t="str">
        <f>IF('Results data'!G190="","",'Results data'!G190)</f>
        <v/>
      </c>
      <c r="H190" s="349" t="str">
        <f>IF('Results data'!H190="","",'Results data'!H190)</f>
        <v/>
      </c>
      <c r="I190" s="349" t="str">
        <f>IF('Results data'!I190="","",'Results data'!I190)</f>
        <v/>
      </c>
      <c r="J190" s="349" t="str">
        <f>IF('Results data'!J190="","",'Results data'!J190)</f>
        <v/>
      </c>
      <c r="K190" s="361" t="str">
        <f>IF('Results data'!K190="","",'Results data'!K190)</f>
        <v/>
      </c>
      <c r="L190" s="351" t="str">
        <f>IF('Results data'!L190="","",'Results data'!L190)</f>
        <v/>
      </c>
      <c r="M190" s="352" t="str">
        <f>IF('Results data'!M190="","",'Results data'!M190)</f>
        <v/>
      </c>
      <c r="N190" s="350" t="str">
        <f>IF('Results data'!N190="","",'Results data'!N190)</f>
        <v/>
      </c>
      <c r="O190" s="327"/>
      <c r="P190" s="327"/>
      <c r="Q190" s="341">
        <f t="shared" si="7"/>
        <v>15</v>
      </c>
      <c r="R190" s="321"/>
      <c r="S190" s="322"/>
      <c r="T190" s="345" t="str">
        <f t="shared" si="6"/>
        <v/>
      </c>
      <c r="U190" s="338">
        <f t="shared" si="8"/>
        <v>15</v>
      </c>
    </row>
    <row r="191" spans="1:21" ht="15.75" x14ac:dyDescent="0.25">
      <c r="A191" s="354">
        <v>165</v>
      </c>
      <c r="B191" s="349" t="str">
        <f>IF('Results data'!B191="","",'Results data'!B191)</f>
        <v/>
      </c>
      <c r="C191" s="349" t="str">
        <f>IF('Results data'!C191="","",'Results data'!C191)</f>
        <v/>
      </c>
      <c r="D191" s="349" t="str">
        <f>IF('Results data'!D191="","",'Results data'!D191)</f>
        <v/>
      </c>
      <c r="E191" s="349" t="str">
        <f>IF('Results data'!E191="","",'Results data'!E191)</f>
        <v/>
      </c>
      <c r="F191" s="349" t="str">
        <f>IF('Results data'!F191="","",'Results data'!F191)</f>
        <v/>
      </c>
      <c r="G191" s="349" t="str">
        <f>IF('Results data'!G191="","",'Results data'!G191)</f>
        <v/>
      </c>
      <c r="H191" s="349" t="str">
        <f>IF('Results data'!H191="","",'Results data'!H191)</f>
        <v/>
      </c>
      <c r="I191" s="349" t="str">
        <f>IF('Results data'!I191="","",'Results data'!I191)</f>
        <v/>
      </c>
      <c r="J191" s="349" t="str">
        <f>IF('Results data'!J191="","",'Results data'!J191)</f>
        <v/>
      </c>
      <c r="K191" s="361" t="str">
        <f>IF('Results data'!K191="","",'Results data'!K191)</f>
        <v/>
      </c>
      <c r="L191" s="351" t="str">
        <f>IF('Results data'!L191="","",'Results data'!L191)</f>
        <v/>
      </c>
      <c r="M191" s="352" t="str">
        <f>IF('Results data'!M191="","",'Results data'!M191)</f>
        <v/>
      </c>
      <c r="N191" s="350" t="str">
        <f>IF('Results data'!N191="","",'Results data'!N191)</f>
        <v/>
      </c>
      <c r="O191" s="327"/>
      <c r="P191" s="327"/>
      <c r="Q191" s="341">
        <f t="shared" si="7"/>
        <v>15</v>
      </c>
      <c r="R191" s="321"/>
      <c r="S191" s="322"/>
      <c r="T191" s="345" t="str">
        <f t="shared" si="6"/>
        <v/>
      </c>
      <c r="U191" s="338">
        <f t="shared" si="8"/>
        <v>15</v>
      </c>
    </row>
    <row r="192" spans="1:21" ht="15.75" x14ac:dyDescent="0.25">
      <c r="A192" s="354">
        <v>166</v>
      </c>
      <c r="B192" s="349" t="str">
        <f>IF('Results data'!B192="","",'Results data'!B192)</f>
        <v/>
      </c>
      <c r="C192" s="349" t="str">
        <f>IF('Results data'!C192="","",'Results data'!C192)</f>
        <v/>
      </c>
      <c r="D192" s="349" t="str">
        <f>IF('Results data'!D192="","",'Results data'!D192)</f>
        <v/>
      </c>
      <c r="E192" s="349" t="str">
        <f>IF('Results data'!E192="","",'Results data'!E192)</f>
        <v/>
      </c>
      <c r="F192" s="349" t="str">
        <f>IF('Results data'!F192="","",'Results data'!F192)</f>
        <v/>
      </c>
      <c r="G192" s="349" t="str">
        <f>IF('Results data'!G192="","",'Results data'!G192)</f>
        <v/>
      </c>
      <c r="H192" s="349" t="str">
        <f>IF('Results data'!H192="","",'Results data'!H192)</f>
        <v/>
      </c>
      <c r="I192" s="349" t="str">
        <f>IF('Results data'!I192="","",'Results data'!I192)</f>
        <v/>
      </c>
      <c r="J192" s="349" t="str">
        <f>IF('Results data'!J192="","",'Results data'!J192)</f>
        <v/>
      </c>
      <c r="K192" s="361" t="str">
        <f>IF('Results data'!K192="","",'Results data'!K192)</f>
        <v/>
      </c>
      <c r="L192" s="351" t="str">
        <f>IF('Results data'!L192="","",'Results data'!L192)</f>
        <v/>
      </c>
      <c r="M192" s="352" t="str">
        <f>IF('Results data'!M192="","",'Results data'!M192)</f>
        <v/>
      </c>
      <c r="N192" s="350" t="str">
        <f>IF('Results data'!N192="","",'Results data'!N192)</f>
        <v/>
      </c>
      <c r="O192" s="327"/>
      <c r="P192" s="327"/>
      <c r="Q192" s="341">
        <f t="shared" si="7"/>
        <v>15</v>
      </c>
      <c r="R192" s="321"/>
      <c r="S192" s="322"/>
      <c r="T192" s="345" t="str">
        <f t="shared" si="6"/>
        <v/>
      </c>
      <c r="U192" s="338">
        <f t="shared" si="8"/>
        <v>15</v>
      </c>
    </row>
    <row r="193" spans="1:21" ht="15.75" x14ac:dyDescent="0.25">
      <c r="A193" s="354">
        <v>167</v>
      </c>
      <c r="B193" s="349" t="str">
        <f>IF('Results data'!B193="","",'Results data'!B193)</f>
        <v/>
      </c>
      <c r="C193" s="349" t="str">
        <f>IF('Results data'!C193="","",'Results data'!C193)</f>
        <v/>
      </c>
      <c r="D193" s="349" t="str">
        <f>IF('Results data'!D193="","",'Results data'!D193)</f>
        <v/>
      </c>
      <c r="E193" s="349" t="str">
        <f>IF('Results data'!E193="","",'Results data'!E193)</f>
        <v/>
      </c>
      <c r="F193" s="349" t="str">
        <f>IF('Results data'!F193="","",'Results data'!F193)</f>
        <v/>
      </c>
      <c r="G193" s="349" t="str">
        <f>IF('Results data'!G193="","",'Results data'!G193)</f>
        <v/>
      </c>
      <c r="H193" s="349" t="str">
        <f>IF('Results data'!H193="","",'Results data'!H193)</f>
        <v/>
      </c>
      <c r="I193" s="349" t="str">
        <f>IF('Results data'!I193="","",'Results data'!I193)</f>
        <v/>
      </c>
      <c r="J193" s="349" t="str">
        <f>IF('Results data'!J193="","",'Results data'!J193)</f>
        <v/>
      </c>
      <c r="K193" s="361" t="str">
        <f>IF('Results data'!K193="","",'Results data'!K193)</f>
        <v/>
      </c>
      <c r="L193" s="351" t="str">
        <f>IF('Results data'!L193="","",'Results data'!L193)</f>
        <v/>
      </c>
      <c r="M193" s="352" t="str">
        <f>IF('Results data'!M193="","",'Results data'!M193)</f>
        <v/>
      </c>
      <c r="N193" s="350" t="str">
        <f>IF('Results data'!N193="","",'Results data'!N193)</f>
        <v/>
      </c>
      <c r="O193" s="327"/>
      <c r="P193" s="327"/>
      <c r="Q193" s="341">
        <f t="shared" si="7"/>
        <v>15</v>
      </c>
      <c r="R193" s="321"/>
      <c r="S193" s="322"/>
      <c r="T193" s="345" t="str">
        <f t="shared" si="6"/>
        <v/>
      </c>
      <c r="U193" s="338">
        <f t="shared" si="8"/>
        <v>15</v>
      </c>
    </row>
    <row r="194" spans="1:21" ht="15.75" x14ac:dyDescent="0.25">
      <c r="A194" s="354">
        <v>168</v>
      </c>
      <c r="B194" s="349" t="str">
        <f>IF('Results data'!B194="","",'Results data'!B194)</f>
        <v/>
      </c>
      <c r="C194" s="349" t="str">
        <f>IF('Results data'!C194="","",'Results data'!C194)</f>
        <v/>
      </c>
      <c r="D194" s="349" t="str">
        <f>IF('Results data'!D194="","",'Results data'!D194)</f>
        <v/>
      </c>
      <c r="E194" s="349" t="str">
        <f>IF('Results data'!E194="","",'Results data'!E194)</f>
        <v/>
      </c>
      <c r="F194" s="349" t="str">
        <f>IF('Results data'!F194="","",'Results data'!F194)</f>
        <v/>
      </c>
      <c r="G194" s="349" t="str">
        <f>IF('Results data'!G194="","",'Results data'!G194)</f>
        <v/>
      </c>
      <c r="H194" s="349" t="str">
        <f>IF('Results data'!H194="","",'Results data'!H194)</f>
        <v/>
      </c>
      <c r="I194" s="349" t="str">
        <f>IF('Results data'!I194="","",'Results data'!I194)</f>
        <v/>
      </c>
      <c r="J194" s="349" t="str">
        <f>IF('Results data'!J194="","",'Results data'!J194)</f>
        <v/>
      </c>
      <c r="K194" s="361" t="str">
        <f>IF('Results data'!K194="","",'Results data'!K194)</f>
        <v/>
      </c>
      <c r="L194" s="351" t="str">
        <f>IF('Results data'!L194="","",'Results data'!L194)</f>
        <v/>
      </c>
      <c r="M194" s="352" t="str">
        <f>IF('Results data'!M194="","",'Results data'!M194)</f>
        <v/>
      </c>
      <c r="N194" s="350" t="str">
        <f>IF('Results data'!N194="","",'Results data'!N194)</f>
        <v/>
      </c>
      <c r="O194" s="327"/>
      <c r="P194" s="327"/>
      <c r="Q194" s="341">
        <f t="shared" si="7"/>
        <v>15</v>
      </c>
      <c r="R194" s="321"/>
      <c r="S194" s="322"/>
      <c r="T194" s="345" t="str">
        <f t="shared" si="6"/>
        <v/>
      </c>
      <c r="U194" s="338">
        <f t="shared" si="8"/>
        <v>15</v>
      </c>
    </row>
    <row r="195" spans="1:21" ht="15.75" x14ac:dyDescent="0.25">
      <c r="A195" s="354">
        <v>169</v>
      </c>
      <c r="B195" s="349" t="str">
        <f>IF('Results data'!B195="","",'Results data'!B195)</f>
        <v/>
      </c>
      <c r="C195" s="349" t="str">
        <f>IF('Results data'!C195="","",'Results data'!C195)</f>
        <v/>
      </c>
      <c r="D195" s="349" t="str">
        <f>IF('Results data'!D195="","",'Results data'!D195)</f>
        <v/>
      </c>
      <c r="E195" s="349" t="str">
        <f>IF('Results data'!E195="","",'Results data'!E195)</f>
        <v/>
      </c>
      <c r="F195" s="349" t="str">
        <f>IF('Results data'!F195="","",'Results data'!F195)</f>
        <v/>
      </c>
      <c r="G195" s="349" t="str">
        <f>IF('Results data'!G195="","",'Results data'!G195)</f>
        <v/>
      </c>
      <c r="H195" s="349" t="str">
        <f>IF('Results data'!H195="","",'Results data'!H195)</f>
        <v/>
      </c>
      <c r="I195" s="349" t="str">
        <f>IF('Results data'!I195="","",'Results data'!I195)</f>
        <v/>
      </c>
      <c r="J195" s="349" t="str">
        <f>IF('Results data'!J195="","",'Results data'!J195)</f>
        <v/>
      </c>
      <c r="K195" s="361" t="str">
        <f>IF('Results data'!K195="","",'Results data'!K195)</f>
        <v/>
      </c>
      <c r="L195" s="351" t="str">
        <f>IF('Results data'!L195="","",'Results data'!L195)</f>
        <v/>
      </c>
      <c r="M195" s="352" t="str">
        <f>IF('Results data'!M195="","",'Results data'!M195)</f>
        <v/>
      </c>
      <c r="N195" s="350" t="str">
        <f>IF('Results data'!N195="","",'Results data'!N195)</f>
        <v/>
      </c>
      <c r="O195" s="327"/>
      <c r="P195" s="327"/>
      <c r="Q195" s="341">
        <f t="shared" si="7"/>
        <v>15</v>
      </c>
      <c r="R195" s="321"/>
      <c r="S195" s="322"/>
      <c r="T195" s="345" t="str">
        <f t="shared" si="6"/>
        <v/>
      </c>
      <c r="U195" s="338">
        <f t="shared" si="8"/>
        <v>15</v>
      </c>
    </row>
    <row r="196" spans="1:21" ht="15.75" x14ac:dyDescent="0.25">
      <c r="A196" s="354">
        <v>170</v>
      </c>
      <c r="B196" s="349" t="str">
        <f>IF('Results data'!B196="","",'Results data'!B196)</f>
        <v/>
      </c>
      <c r="C196" s="349" t="str">
        <f>IF('Results data'!C196="","",'Results data'!C196)</f>
        <v/>
      </c>
      <c r="D196" s="349" t="str">
        <f>IF('Results data'!D196="","",'Results data'!D196)</f>
        <v/>
      </c>
      <c r="E196" s="349" t="str">
        <f>IF('Results data'!E196="","",'Results data'!E196)</f>
        <v/>
      </c>
      <c r="F196" s="349" t="str">
        <f>IF('Results data'!F196="","",'Results data'!F196)</f>
        <v/>
      </c>
      <c r="G196" s="349" t="str">
        <f>IF('Results data'!G196="","",'Results data'!G196)</f>
        <v/>
      </c>
      <c r="H196" s="349" t="str">
        <f>IF('Results data'!H196="","",'Results data'!H196)</f>
        <v/>
      </c>
      <c r="I196" s="349" t="str">
        <f>IF('Results data'!I196="","",'Results data'!I196)</f>
        <v/>
      </c>
      <c r="J196" s="349" t="str">
        <f>IF('Results data'!J196="","",'Results data'!J196)</f>
        <v/>
      </c>
      <c r="K196" s="361" t="str">
        <f>IF('Results data'!K196="","",'Results data'!K196)</f>
        <v/>
      </c>
      <c r="L196" s="351" t="str">
        <f>IF('Results data'!L196="","",'Results data'!L196)</f>
        <v/>
      </c>
      <c r="M196" s="352" t="str">
        <f>IF('Results data'!M196="","",'Results data'!M196)</f>
        <v/>
      </c>
      <c r="N196" s="350" t="str">
        <f>IF('Results data'!N196="","",'Results data'!N196)</f>
        <v/>
      </c>
      <c r="O196" s="327"/>
      <c r="P196" s="327"/>
      <c r="Q196" s="341">
        <f t="shared" si="7"/>
        <v>15</v>
      </c>
      <c r="R196" s="321"/>
      <c r="S196" s="322"/>
      <c r="T196" s="345" t="str">
        <f t="shared" si="6"/>
        <v/>
      </c>
      <c r="U196" s="338">
        <f t="shared" si="8"/>
        <v>15</v>
      </c>
    </row>
    <row r="197" spans="1:21" ht="15.75" x14ac:dyDescent="0.25">
      <c r="A197" s="354">
        <v>171</v>
      </c>
      <c r="B197" s="349" t="str">
        <f>IF('Results data'!B197="","",'Results data'!B197)</f>
        <v/>
      </c>
      <c r="C197" s="349" t="str">
        <f>IF('Results data'!C197="","",'Results data'!C197)</f>
        <v/>
      </c>
      <c r="D197" s="349" t="str">
        <f>IF('Results data'!D197="","",'Results data'!D197)</f>
        <v/>
      </c>
      <c r="E197" s="349" t="str">
        <f>IF('Results data'!E197="","",'Results data'!E197)</f>
        <v/>
      </c>
      <c r="F197" s="349" t="str">
        <f>IF('Results data'!F197="","",'Results data'!F197)</f>
        <v/>
      </c>
      <c r="G197" s="349" t="str">
        <f>IF('Results data'!G197="","",'Results data'!G197)</f>
        <v/>
      </c>
      <c r="H197" s="349" t="str">
        <f>IF('Results data'!H197="","",'Results data'!H197)</f>
        <v/>
      </c>
      <c r="I197" s="349" t="str">
        <f>IF('Results data'!I197="","",'Results data'!I197)</f>
        <v/>
      </c>
      <c r="J197" s="349" t="str">
        <f>IF('Results data'!J197="","",'Results data'!J197)</f>
        <v/>
      </c>
      <c r="K197" s="361" t="str">
        <f>IF('Results data'!K197="","",'Results data'!K197)</f>
        <v/>
      </c>
      <c r="L197" s="351" t="str">
        <f>IF('Results data'!L197="","",'Results data'!L197)</f>
        <v/>
      </c>
      <c r="M197" s="352" t="str">
        <f>IF('Results data'!M197="","",'Results data'!M197)</f>
        <v/>
      </c>
      <c r="N197" s="350" t="str">
        <f>IF('Results data'!N197="","",'Results data'!N197)</f>
        <v/>
      </c>
      <c r="O197" s="327"/>
      <c r="P197" s="327"/>
      <c r="Q197" s="341">
        <f t="shared" si="7"/>
        <v>15</v>
      </c>
      <c r="R197" s="321"/>
      <c r="S197" s="322"/>
      <c r="T197" s="345" t="str">
        <f t="shared" si="6"/>
        <v/>
      </c>
      <c r="U197" s="338">
        <f t="shared" si="8"/>
        <v>15</v>
      </c>
    </row>
    <row r="198" spans="1:21" ht="15.75" x14ac:dyDescent="0.25">
      <c r="A198" s="354">
        <v>172</v>
      </c>
      <c r="B198" s="349" t="str">
        <f>IF('Results data'!B198="","",'Results data'!B198)</f>
        <v/>
      </c>
      <c r="C198" s="349" t="str">
        <f>IF('Results data'!C198="","",'Results data'!C198)</f>
        <v/>
      </c>
      <c r="D198" s="349" t="str">
        <f>IF('Results data'!D198="","",'Results data'!D198)</f>
        <v/>
      </c>
      <c r="E198" s="349" t="str">
        <f>IF('Results data'!E198="","",'Results data'!E198)</f>
        <v/>
      </c>
      <c r="F198" s="349" t="str">
        <f>IF('Results data'!F198="","",'Results data'!F198)</f>
        <v/>
      </c>
      <c r="G198" s="349" t="str">
        <f>IF('Results data'!G198="","",'Results data'!G198)</f>
        <v/>
      </c>
      <c r="H198" s="349" t="str">
        <f>IF('Results data'!H198="","",'Results data'!H198)</f>
        <v/>
      </c>
      <c r="I198" s="349" t="str">
        <f>IF('Results data'!I198="","",'Results data'!I198)</f>
        <v/>
      </c>
      <c r="J198" s="349" t="str">
        <f>IF('Results data'!J198="","",'Results data'!J198)</f>
        <v/>
      </c>
      <c r="K198" s="361" t="str">
        <f>IF('Results data'!K198="","",'Results data'!K198)</f>
        <v/>
      </c>
      <c r="L198" s="351" t="str">
        <f>IF('Results data'!L198="","",'Results data'!L198)</f>
        <v/>
      </c>
      <c r="M198" s="352" t="str">
        <f>IF('Results data'!M198="","",'Results data'!M198)</f>
        <v/>
      </c>
      <c r="N198" s="350" t="str">
        <f>IF('Results data'!N198="","",'Results data'!N198)</f>
        <v/>
      </c>
      <c r="O198" s="327"/>
      <c r="P198" s="327"/>
      <c r="Q198" s="341">
        <f t="shared" si="7"/>
        <v>15</v>
      </c>
      <c r="R198" s="321"/>
      <c r="S198" s="322"/>
      <c r="T198" s="345" t="str">
        <f t="shared" si="6"/>
        <v/>
      </c>
      <c r="U198" s="338">
        <f t="shared" si="8"/>
        <v>15</v>
      </c>
    </row>
    <row r="199" spans="1:21" ht="15.75" x14ac:dyDescent="0.25">
      <c r="A199" s="354">
        <v>173</v>
      </c>
      <c r="B199" s="349" t="str">
        <f>IF('Results data'!B199="","",'Results data'!B199)</f>
        <v/>
      </c>
      <c r="C199" s="349" t="str">
        <f>IF('Results data'!C199="","",'Results data'!C199)</f>
        <v/>
      </c>
      <c r="D199" s="349" t="str">
        <f>IF('Results data'!D199="","",'Results data'!D199)</f>
        <v/>
      </c>
      <c r="E199" s="349" t="str">
        <f>IF('Results data'!E199="","",'Results data'!E199)</f>
        <v/>
      </c>
      <c r="F199" s="349" t="str">
        <f>IF('Results data'!F199="","",'Results data'!F199)</f>
        <v/>
      </c>
      <c r="G199" s="349" t="str">
        <f>IF('Results data'!G199="","",'Results data'!G199)</f>
        <v/>
      </c>
      <c r="H199" s="349" t="str">
        <f>IF('Results data'!H199="","",'Results data'!H199)</f>
        <v/>
      </c>
      <c r="I199" s="349" t="str">
        <f>IF('Results data'!I199="","",'Results data'!I199)</f>
        <v/>
      </c>
      <c r="J199" s="349" t="str">
        <f>IF('Results data'!J199="","",'Results data'!J199)</f>
        <v/>
      </c>
      <c r="K199" s="361" t="str">
        <f>IF('Results data'!K199="","",'Results data'!K199)</f>
        <v/>
      </c>
      <c r="L199" s="351" t="str">
        <f>IF('Results data'!L199="","",'Results data'!L199)</f>
        <v/>
      </c>
      <c r="M199" s="352" t="str">
        <f>IF('Results data'!M199="","",'Results data'!M199)</f>
        <v/>
      </c>
      <c r="N199" s="350" t="str">
        <f>IF('Results data'!N199="","",'Results data'!N199)</f>
        <v/>
      </c>
      <c r="O199" s="327"/>
      <c r="P199" s="327"/>
      <c r="Q199" s="341">
        <f t="shared" si="7"/>
        <v>15</v>
      </c>
      <c r="R199" s="321"/>
      <c r="S199" s="322"/>
      <c r="T199" s="345" t="str">
        <f t="shared" si="6"/>
        <v/>
      </c>
      <c r="U199" s="338">
        <f t="shared" si="8"/>
        <v>15</v>
      </c>
    </row>
    <row r="200" spans="1:21" ht="15.75" x14ac:dyDescent="0.25">
      <c r="A200" s="354">
        <v>174</v>
      </c>
      <c r="B200" s="349" t="str">
        <f>IF('Results data'!B200="","",'Results data'!B200)</f>
        <v/>
      </c>
      <c r="C200" s="349" t="str">
        <f>IF('Results data'!C200="","",'Results data'!C200)</f>
        <v/>
      </c>
      <c r="D200" s="349" t="str">
        <f>IF('Results data'!D200="","",'Results data'!D200)</f>
        <v/>
      </c>
      <c r="E200" s="349" t="str">
        <f>IF('Results data'!E200="","",'Results data'!E200)</f>
        <v/>
      </c>
      <c r="F200" s="349" t="str">
        <f>IF('Results data'!F200="","",'Results data'!F200)</f>
        <v/>
      </c>
      <c r="G200" s="349" t="str">
        <f>IF('Results data'!G200="","",'Results data'!G200)</f>
        <v/>
      </c>
      <c r="H200" s="349" t="str">
        <f>IF('Results data'!H200="","",'Results data'!H200)</f>
        <v/>
      </c>
      <c r="I200" s="349" t="str">
        <f>IF('Results data'!I200="","",'Results data'!I200)</f>
        <v/>
      </c>
      <c r="J200" s="349" t="str">
        <f>IF('Results data'!J200="","",'Results data'!J200)</f>
        <v/>
      </c>
      <c r="K200" s="361" t="str">
        <f>IF('Results data'!K200="","",'Results data'!K200)</f>
        <v/>
      </c>
      <c r="L200" s="351" t="str">
        <f>IF('Results data'!L200="","",'Results data'!L200)</f>
        <v/>
      </c>
      <c r="M200" s="352" t="str">
        <f>IF('Results data'!M200="","",'Results data'!M200)</f>
        <v/>
      </c>
      <c r="N200" s="350" t="str">
        <f>IF('Results data'!N200="","",'Results data'!N200)</f>
        <v/>
      </c>
      <c r="O200" s="327"/>
      <c r="P200" s="327"/>
      <c r="Q200" s="341">
        <f t="shared" si="7"/>
        <v>15</v>
      </c>
      <c r="R200" s="321"/>
      <c r="S200" s="322"/>
      <c r="T200" s="345" t="str">
        <f t="shared" si="6"/>
        <v/>
      </c>
      <c r="U200" s="338">
        <f t="shared" si="8"/>
        <v>15</v>
      </c>
    </row>
    <row r="201" spans="1:21" ht="15.75" x14ac:dyDescent="0.25">
      <c r="A201" s="354">
        <v>175</v>
      </c>
      <c r="B201" s="349" t="str">
        <f>IF('Results data'!B201="","",'Results data'!B201)</f>
        <v/>
      </c>
      <c r="C201" s="349" t="str">
        <f>IF('Results data'!C201="","",'Results data'!C201)</f>
        <v/>
      </c>
      <c r="D201" s="349" t="str">
        <f>IF('Results data'!D201="","",'Results data'!D201)</f>
        <v/>
      </c>
      <c r="E201" s="349" t="str">
        <f>IF('Results data'!E201="","",'Results data'!E201)</f>
        <v/>
      </c>
      <c r="F201" s="349" t="str">
        <f>IF('Results data'!F201="","",'Results data'!F201)</f>
        <v/>
      </c>
      <c r="G201" s="349" t="str">
        <f>IF('Results data'!G201="","",'Results data'!G201)</f>
        <v/>
      </c>
      <c r="H201" s="349" t="str">
        <f>IF('Results data'!H201="","",'Results data'!H201)</f>
        <v/>
      </c>
      <c r="I201" s="349" t="str">
        <f>IF('Results data'!I201="","",'Results data'!I201)</f>
        <v/>
      </c>
      <c r="J201" s="349" t="str">
        <f>IF('Results data'!J201="","",'Results data'!J201)</f>
        <v/>
      </c>
      <c r="K201" s="361" t="str">
        <f>IF('Results data'!K201="","",'Results data'!K201)</f>
        <v/>
      </c>
      <c r="L201" s="351" t="str">
        <f>IF('Results data'!L201="","",'Results data'!L201)</f>
        <v/>
      </c>
      <c r="M201" s="352" t="str">
        <f>IF('Results data'!M201="","",'Results data'!M201)</f>
        <v/>
      </c>
      <c r="N201" s="350" t="str">
        <f>IF('Results data'!N201="","",'Results data'!N201)</f>
        <v/>
      </c>
      <c r="O201" s="327"/>
      <c r="P201" s="327"/>
      <c r="Q201" s="341">
        <f t="shared" si="7"/>
        <v>15</v>
      </c>
      <c r="R201" s="321"/>
      <c r="S201" s="322"/>
      <c r="T201" s="345" t="str">
        <f t="shared" si="6"/>
        <v/>
      </c>
      <c r="U201" s="338">
        <f t="shared" si="8"/>
        <v>15</v>
      </c>
    </row>
    <row r="202" spans="1:21" ht="15.75" x14ac:dyDescent="0.25">
      <c r="A202" s="354">
        <v>176</v>
      </c>
      <c r="B202" s="349" t="str">
        <f>IF('Results data'!B202="","",'Results data'!B202)</f>
        <v/>
      </c>
      <c r="C202" s="349" t="str">
        <f>IF('Results data'!C202="","",'Results data'!C202)</f>
        <v/>
      </c>
      <c r="D202" s="349" t="str">
        <f>IF('Results data'!D202="","",'Results data'!D202)</f>
        <v/>
      </c>
      <c r="E202" s="349" t="str">
        <f>IF('Results data'!E202="","",'Results data'!E202)</f>
        <v/>
      </c>
      <c r="F202" s="349" t="str">
        <f>IF('Results data'!F202="","",'Results data'!F202)</f>
        <v/>
      </c>
      <c r="G202" s="349" t="str">
        <f>IF('Results data'!G202="","",'Results data'!G202)</f>
        <v/>
      </c>
      <c r="H202" s="349" t="str">
        <f>IF('Results data'!H202="","",'Results data'!H202)</f>
        <v/>
      </c>
      <c r="I202" s="349" t="str">
        <f>IF('Results data'!I202="","",'Results data'!I202)</f>
        <v/>
      </c>
      <c r="J202" s="349" t="str">
        <f>IF('Results data'!J202="","",'Results data'!J202)</f>
        <v/>
      </c>
      <c r="K202" s="361" t="str">
        <f>IF('Results data'!K202="","",'Results data'!K202)</f>
        <v/>
      </c>
      <c r="L202" s="351" t="str">
        <f>IF('Results data'!L202="","",'Results data'!L202)</f>
        <v/>
      </c>
      <c r="M202" s="352" t="str">
        <f>IF('Results data'!M202="","",'Results data'!M202)</f>
        <v/>
      </c>
      <c r="N202" s="350" t="str">
        <f>IF('Results data'!N202="","",'Results data'!N202)</f>
        <v/>
      </c>
      <c r="O202" s="327"/>
      <c r="P202" s="327"/>
      <c r="Q202" s="341">
        <f t="shared" si="7"/>
        <v>15</v>
      </c>
      <c r="R202" s="321"/>
      <c r="S202" s="322"/>
      <c r="T202" s="345" t="str">
        <f t="shared" si="6"/>
        <v/>
      </c>
      <c r="U202" s="338">
        <f t="shared" si="8"/>
        <v>15</v>
      </c>
    </row>
    <row r="203" spans="1:21" ht="15.75" x14ac:dyDescent="0.25">
      <c r="A203" s="354">
        <v>177</v>
      </c>
      <c r="B203" s="349" t="str">
        <f>IF('Results data'!B203="","",'Results data'!B203)</f>
        <v/>
      </c>
      <c r="C203" s="349" t="str">
        <f>IF('Results data'!C203="","",'Results data'!C203)</f>
        <v/>
      </c>
      <c r="D203" s="349" t="str">
        <f>IF('Results data'!D203="","",'Results data'!D203)</f>
        <v/>
      </c>
      <c r="E203" s="349" t="str">
        <f>IF('Results data'!E203="","",'Results data'!E203)</f>
        <v/>
      </c>
      <c r="F203" s="349" t="str">
        <f>IF('Results data'!F203="","",'Results data'!F203)</f>
        <v/>
      </c>
      <c r="G203" s="349" t="str">
        <f>IF('Results data'!G203="","",'Results data'!G203)</f>
        <v/>
      </c>
      <c r="H203" s="349" t="str">
        <f>IF('Results data'!H203="","",'Results data'!H203)</f>
        <v/>
      </c>
      <c r="I203" s="349" t="str">
        <f>IF('Results data'!I203="","",'Results data'!I203)</f>
        <v/>
      </c>
      <c r="J203" s="349" t="str">
        <f>IF('Results data'!J203="","",'Results data'!J203)</f>
        <v/>
      </c>
      <c r="K203" s="361" t="str">
        <f>IF('Results data'!K203="","",'Results data'!K203)</f>
        <v/>
      </c>
      <c r="L203" s="351" t="str">
        <f>IF('Results data'!L203="","",'Results data'!L203)</f>
        <v/>
      </c>
      <c r="M203" s="352" t="str">
        <f>IF('Results data'!M203="","",'Results data'!M203)</f>
        <v/>
      </c>
      <c r="N203" s="350" t="str">
        <f>IF('Results data'!N203="","",'Results data'!N203)</f>
        <v/>
      </c>
      <c r="O203" s="327"/>
      <c r="P203" s="327"/>
      <c r="Q203" s="341">
        <f t="shared" si="7"/>
        <v>15</v>
      </c>
      <c r="R203" s="321"/>
      <c r="S203" s="322"/>
      <c r="T203" s="345" t="str">
        <f t="shared" si="6"/>
        <v/>
      </c>
      <c r="U203" s="338">
        <f t="shared" si="8"/>
        <v>15</v>
      </c>
    </row>
    <row r="204" spans="1:21" ht="15.75" x14ac:dyDescent="0.25">
      <c r="A204" s="354">
        <v>178</v>
      </c>
      <c r="B204" s="349" t="str">
        <f>IF('Results data'!B204="","",'Results data'!B204)</f>
        <v/>
      </c>
      <c r="C204" s="349" t="str">
        <f>IF('Results data'!C204="","",'Results data'!C204)</f>
        <v/>
      </c>
      <c r="D204" s="349" t="str">
        <f>IF('Results data'!D204="","",'Results data'!D204)</f>
        <v/>
      </c>
      <c r="E204" s="349" t="str">
        <f>IF('Results data'!E204="","",'Results data'!E204)</f>
        <v/>
      </c>
      <c r="F204" s="349" t="str">
        <f>IF('Results data'!F204="","",'Results data'!F204)</f>
        <v/>
      </c>
      <c r="G204" s="349" t="str">
        <f>IF('Results data'!G204="","",'Results data'!G204)</f>
        <v/>
      </c>
      <c r="H204" s="349" t="str">
        <f>IF('Results data'!H204="","",'Results data'!H204)</f>
        <v/>
      </c>
      <c r="I204" s="349" t="str">
        <f>IF('Results data'!I204="","",'Results data'!I204)</f>
        <v/>
      </c>
      <c r="J204" s="349" t="str">
        <f>IF('Results data'!J204="","",'Results data'!J204)</f>
        <v/>
      </c>
      <c r="K204" s="361" t="str">
        <f>IF('Results data'!K204="","",'Results data'!K204)</f>
        <v/>
      </c>
      <c r="L204" s="351" t="str">
        <f>IF('Results data'!L204="","",'Results data'!L204)</f>
        <v/>
      </c>
      <c r="M204" s="352" t="str">
        <f>IF('Results data'!M204="","",'Results data'!M204)</f>
        <v/>
      </c>
      <c r="N204" s="350" t="str">
        <f>IF('Results data'!N204="","",'Results data'!N204)</f>
        <v/>
      </c>
      <c r="O204" s="327"/>
      <c r="P204" s="327"/>
      <c r="Q204" s="341">
        <f t="shared" si="7"/>
        <v>15</v>
      </c>
      <c r="R204" s="321"/>
      <c r="S204" s="322"/>
      <c r="T204" s="345" t="str">
        <f t="shared" si="6"/>
        <v/>
      </c>
      <c r="U204" s="338">
        <f t="shared" si="8"/>
        <v>15</v>
      </c>
    </row>
    <row r="205" spans="1:21" ht="15.75" x14ac:dyDescent="0.25">
      <c r="A205" s="354">
        <v>179</v>
      </c>
      <c r="B205" s="349" t="str">
        <f>IF('Results data'!B205="","",'Results data'!B205)</f>
        <v/>
      </c>
      <c r="C205" s="349" t="str">
        <f>IF('Results data'!C205="","",'Results data'!C205)</f>
        <v/>
      </c>
      <c r="D205" s="349" t="str">
        <f>IF('Results data'!D205="","",'Results data'!D205)</f>
        <v/>
      </c>
      <c r="E205" s="349" t="str">
        <f>IF('Results data'!E205="","",'Results data'!E205)</f>
        <v/>
      </c>
      <c r="F205" s="349" t="str">
        <f>IF('Results data'!F205="","",'Results data'!F205)</f>
        <v/>
      </c>
      <c r="G205" s="349" t="str">
        <f>IF('Results data'!G205="","",'Results data'!G205)</f>
        <v/>
      </c>
      <c r="H205" s="349" t="str">
        <f>IF('Results data'!H205="","",'Results data'!H205)</f>
        <v/>
      </c>
      <c r="I205" s="349" t="str">
        <f>IF('Results data'!I205="","",'Results data'!I205)</f>
        <v/>
      </c>
      <c r="J205" s="349" t="str">
        <f>IF('Results data'!J205="","",'Results data'!J205)</f>
        <v/>
      </c>
      <c r="K205" s="361" t="str">
        <f>IF('Results data'!K205="","",'Results data'!K205)</f>
        <v/>
      </c>
      <c r="L205" s="351" t="str">
        <f>IF('Results data'!L205="","",'Results data'!L205)</f>
        <v/>
      </c>
      <c r="M205" s="352" t="str">
        <f>IF('Results data'!M205="","",'Results data'!M205)</f>
        <v/>
      </c>
      <c r="N205" s="350" t="str">
        <f>IF('Results data'!N205="","",'Results data'!N205)</f>
        <v/>
      </c>
      <c r="O205" s="327"/>
      <c r="P205" s="327"/>
      <c r="Q205" s="341">
        <f t="shared" si="7"/>
        <v>15</v>
      </c>
      <c r="R205" s="321"/>
      <c r="S205" s="322"/>
      <c r="T205" s="345" t="str">
        <f t="shared" si="6"/>
        <v/>
      </c>
      <c r="U205" s="338">
        <f t="shared" si="8"/>
        <v>15</v>
      </c>
    </row>
    <row r="206" spans="1:21" ht="15.75" x14ac:dyDescent="0.25">
      <c r="A206" s="354">
        <v>180</v>
      </c>
      <c r="B206" s="349" t="str">
        <f>IF('Results data'!B206="","",'Results data'!B206)</f>
        <v/>
      </c>
      <c r="C206" s="349" t="str">
        <f>IF('Results data'!C206="","",'Results data'!C206)</f>
        <v/>
      </c>
      <c r="D206" s="349" t="str">
        <f>IF('Results data'!D206="","",'Results data'!D206)</f>
        <v/>
      </c>
      <c r="E206" s="349" t="str">
        <f>IF('Results data'!E206="","",'Results data'!E206)</f>
        <v/>
      </c>
      <c r="F206" s="349" t="str">
        <f>IF('Results data'!F206="","",'Results data'!F206)</f>
        <v/>
      </c>
      <c r="G206" s="349" t="str">
        <f>IF('Results data'!G206="","",'Results data'!G206)</f>
        <v/>
      </c>
      <c r="H206" s="349" t="str">
        <f>IF('Results data'!H206="","",'Results data'!H206)</f>
        <v/>
      </c>
      <c r="I206" s="349" t="str">
        <f>IF('Results data'!I206="","",'Results data'!I206)</f>
        <v/>
      </c>
      <c r="J206" s="349" t="str">
        <f>IF('Results data'!J206="","",'Results data'!J206)</f>
        <v/>
      </c>
      <c r="K206" s="361" t="str">
        <f>IF('Results data'!K206="","",'Results data'!K206)</f>
        <v/>
      </c>
      <c r="L206" s="351" t="str">
        <f>IF('Results data'!L206="","",'Results data'!L206)</f>
        <v/>
      </c>
      <c r="M206" s="352" t="str">
        <f>IF('Results data'!M206="","",'Results data'!M206)</f>
        <v/>
      </c>
      <c r="N206" s="350" t="str">
        <f>IF('Results data'!N206="","",'Results data'!N206)</f>
        <v/>
      </c>
      <c r="O206" s="327"/>
      <c r="P206" s="327"/>
      <c r="Q206" s="341">
        <f t="shared" si="7"/>
        <v>15</v>
      </c>
      <c r="R206" s="321"/>
      <c r="S206" s="322"/>
      <c r="T206" s="345" t="str">
        <f t="shared" si="6"/>
        <v/>
      </c>
      <c r="U206" s="338">
        <f t="shared" si="8"/>
        <v>15</v>
      </c>
    </row>
    <row r="207" spans="1:21" ht="15.75" x14ac:dyDescent="0.25">
      <c r="A207" s="354">
        <v>181</v>
      </c>
      <c r="B207" s="349" t="str">
        <f>IF('Results data'!B207="","",'Results data'!B207)</f>
        <v/>
      </c>
      <c r="C207" s="349" t="str">
        <f>IF('Results data'!C207="","",'Results data'!C207)</f>
        <v/>
      </c>
      <c r="D207" s="349" t="str">
        <f>IF('Results data'!D207="","",'Results data'!D207)</f>
        <v/>
      </c>
      <c r="E207" s="349" t="str">
        <f>IF('Results data'!E207="","",'Results data'!E207)</f>
        <v/>
      </c>
      <c r="F207" s="349" t="str">
        <f>IF('Results data'!F207="","",'Results data'!F207)</f>
        <v/>
      </c>
      <c r="G207" s="349" t="str">
        <f>IF('Results data'!G207="","",'Results data'!G207)</f>
        <v/>
      </c>
      <c r="H207" s="349" t="str">
        <f>IF('Results data'!H207="","",'Results data'!H207)</f>
        <v/>
      </c>
      <c r="I207" s="349" t="str">
        <f>IF('Results data'!I207="","",'Results data'!I207)</f>
        <v/>
      </c>
      <c r="J207" s="349" t="str">
        <f>IF('Results data'!J207="","",'Results data'!J207)</f>
        <v/>
      </c>
      <c r="K207" s="361" t="str">
        <f>IF('Results data'!K207="","",'Results data'!K207)</f>
        <v/>
      </c>
      <c r="L207" s="351" t="str">
        <f>IF('Results data'!L207="","",'Results data'!L207)</f>
        <v/>
      </c>
      <c r="M207" s="352" t="str">
        <f>IF('Results data'!M207="","",'Results data'!M207)</f>
        <v/>
      </c>
      <c r="N207" s="350" t="str">
        <f>IF('Results data'!N207="","",'Results data'!N207)</f>
        <v/>
      </c>
      <c r="O207" s="327"/>
      <c r="P207" s="327"/>
      <c r="Q207" s="341">
        <f t="shared" si="7"/>
        <v>15</v>
      </c>
      <c r="R207" s="321"/>
      <c r="S207" s="322"/>
      <c r="T207" s="345" t="str">
        <f t="shared" si="6"/>
        <v/>
      </c>
      <c r="U207" s="338">
        <f t="shared" si="8"/>
        <v>15</v>
      </c>
    </row>
    <row r="208" spans="1:21" ht="15.75" x14ac:dyDescent="0.25">
      <c r="A208" s="354">
        <v>182</v>
      </c>
      <c r="B208" s="349" t="str">
        <f>IF('Results data'!B208="","",'Results data'!B208)</f>
        <v/>
      </c>
      <c r="C208" s="349" t="str">
        <f>IF('Results data'!C208="","",'Results data'!C208)</f>
        <v/>
      </c>
      <c r="D208" s="349" t="str">
        <f>IF('Results data'!D208="","",'Results data'!D208)</f>
        <v/>
      </c>
      <c r="E208" s="349" t="str">
        <f>IF('Results data'!E208="","",'Results data'!E208)</f>
        <v/>
      </c>
      <c r="F208" s="349" t="str">
        <f>IF('Results data'!F208="","",'Results data'!F208)</f>
        <v/>
      </c>
      <c r="G208" s="349" t="str">
        <f>IF('Results data'!G208="","",'Results data'!G208)</f>
        <v/>
      </c>
      <c r="H208" s="349" t="str">
        <f>IF('Results data'!H208="","",'Results data'!H208)</f>
        <v/>
      </c>
      <c r="I208" s="349" t="str">
        <f>IF('Results data'!I208="","",'Results data'!I208)</f>
        <v/>
      </c>
      <c r="J208" s="349" t="str">
        <f>IF('Results data'!J208="","",'Results data'!J208)</f>
        <v/>
      </c>
      <c r="K208" s="361" t="str">
        <f>IF('Results data'!K208="","",'Results data'!K208)</f>
        <v/>
      </c>
      <c r="L208" s="351" t="str">
        <f>IF('Results data'!L208="","",'Results data'!L208)</f>
        <v/>
      </c>
      <c r="M208" s="352" t="str">
        <f>IF('Results data'!M208="","",'Results data'!M208)</f>
        <v/>
      </c>
      <c r="N208" s="350" t="str">
        <f>IF('Results data'!N208="","",'Results data'!N208)</f>
        <v/>
      </c>
      <c r="O208" s="327"/>
      <c r="P208" s="327"/>
      <c r="Q208" s="341">
        <f t="shared" si="7"/>
        <v>15</v>
      </c>
      <c r="R208" s="321"/>
      <c r="S208" s="322"/>
      <c r="T208" s="345" t="str">
        <f t="shared" si="6"/>
        <v/>
      </c>
      <c r="U208" s="338">
        <f t="shared" si="8"/>
        <v>15</v>
      </c>
    </row>
    <row r="209" spans="1:21" ht="15.75" x14ac:dyDescent="0.25">
      <c r="A209" s="354">
        <v>183</v>
      </c>
      <c r="B209" s="349" t="str">
        <f>IF('Results data'!B209="","",'Results data'!B209)</f>
        <v/>
      </c>
      <c r="C209" s="349" t="str">
        <f>IF('Results data'!C209="","",'Results data'!C209)</f>
        <v/>
      </c>
      <c r="D209" s="349" t="str">
        <f>IF('Results data'!D209="","",'Results data'!D209)</f>
        <v/>
      </c>
      <c r="E209" s="349" t="str">
        <f>IF('Results data'!E209="","",'Results data'!E209)</f>
        <v/>
      </c>
      <c r="F209" s="349" t="str">
        <f>IF('Results data'!F209="","",'Results data'!F209)</f>
        <v/>
      </c>
      <c r="G209" s="349" t="str">
        <f>IF('Results data'!G209="","",'Results data'!G209)</f>
        <v/>
      </c>
      <c r="H209" s="349" t="str">
        <f>IF('Results data'!H209="","",'Results data'!H209)</f>
        <v/>
      </c>
      <c r="I209" s="349" t="str">
        <f>IF('Results data'!I209="","",'Results data'!I209)</f>
        <v/>
      </c>
      <c r="J209" s="349" t="str">
        <f>IF('Results data'!J209="","",'Results data'!J209)</f>
        <v/>
      </c>
      <c r="K209" s="361" t="str">
        <f>IF('Results data'!K209="","",'Results data'!K209)</f>
        <v/>
      </c>
      <c r="L209" s="351" t="str">
        <f>IF('Results data'!L209="","",'Results data'!L209)</f>
        <v/>
      </c>
      <c r="M209" s="352" t="str">
        <f>IF('Results data'!M209="","",'Results data'!M209)</f>
        <v/>
      </c>
      <c r="N209" s="350" t="str">
        <f>IF('Results data'!N209="","",'Results data'!N209)</f>
        <v/>
      </c>
      <c r="O209" s="327"/>
      <c r="P209" s="327"/>
      <c r="Q209" s="341">
        <f t="shared" si="7"/>
        <v>15</v>
      </c>
      <c r="R209" s="321"/>
      <c r="S209" s="322"/>
      <c r="T209" s="345" t="str">
        <f t="shared" si="6"/>
        <v/>
      </c>
      <c r="U209" s="338">
        <f t="shared" si="8"/>
        <v>15</v>
      </c>
    </row>
    <row r="210" spans="1:21" ht="15.75" x14ac:dyDescent="0.25">
      <c r="A210" s="354">
        <v>184</v>
      </c>
      <c r="B210" s="349" t="str">
        <f>IF('Results data'!B210="","",'Results data'!B210)</f>
        <v/>
      </c>
      <c r="C210" s="349" t="str">
        <f>IF('Results data'!C210="","",'Results data'!C210)</f>
        <v/>
      </c>
      <c r="D210" s="349" t="str">
        <f>IF('Results data'!D210="","",'Results data'!D210)</f>
        <v/>
      </c>
      <c r="E210" s="349" t="str">
        <f>IF('Results data'!E210="","",'Results data'!E210)</f>
        <v/>
      </c>
      <c r="F210" s="349" t="str">
        <f>IF('Results data'!F210="","",'Results data'!F210)</f>
        <v/>
      </c>
      <c r="G210" s="349" t="str">
        <f>IF('Results data'!G210="","",'Results data'!G210)</f>
        <v/>
      </c>
      <c r="H210" s="349" t="str">
        <f>IF('Results data'!H210="","",'Results data'!H210)</f>
        <v/>
      </c>
      <c r="I210" s="349" t="str">
        <f>IF('Results data'!I210="","",'Results data'!I210)</f>
        <v/>
      </c>
      <c r="J210" s="349" t="str">
        <f>IF('Results data'!J210="","",'Results data'!J210)</f>
        <v/>
      </c>
      <c r="K210" s="361" t="str">
        <f>IF('Results data'!K210="","",'Results data'!K210)</f>
        <v/>
      </c>
      <c r="L210" s="351" t="str">
        <f>IF('Results data'!L210="","",'Results data'!L210)</f>
        <v/>
      </c>
      <c r="M210" s="352" t="str">
        <f>IF('Results data'!M210="","",'Results data'!M210)</f>
        <v/>
      </c>
      <c r="N210" s="350" t="str">
        <f>IF('Results data'!N210="","",'Results data'!N210)</f>
        <v/>
      </c>
      <c r="O210" s="327"/>
      <c r="P210" s="327"/>
      <c r="Q210" s="341">
        <f t="shared" si="7"/>
        <v>15</v>
      </c>
      <c r="R210" s="321"/>
      <c r="S210" s="322"/>
      <c r="T210" s="345" t="str">
        <f t="shared" si="6"/>
        <v/>
      </c>
      <c r="U210" s="338">
        <f t="shared" si="8"/>
        <v>15</v>
      </c>
    </row>
    <row r="211" spans="1:21" ht="15.75" x14ac:dyDescent="0.25">
      <c r="A211" s="354">
        <v>185</v>
      </c>
      <c r="B211" s="349" t="str">
        <f>IF('Results data'!B211="","",'Results data'!B211)</f>
        <v/>
      </c>
      <c r="C211" s="349" t="str">
        <f>IF('Results data'!C211="","",'Results data'!C211)</f>
        <v/>
      </c>
      <c r="D211" s="349" t="str">
        <f>IF('Results data'!D211="","",'Results data'!D211)</f>
        <v/>
      </c>
      <c r="E211" s="349" t="str">
        <f>IF('Results data'!E211="","",'Results data'!E211)</f>
        <v/>
      </c>
      <c r="F211" s="349" t="str">
        <f>IF('Results data'!F211="","",'Results data'!F211)</f>
        <v/>
      </c>
      <c r="G211" s="349" t="str">
        <f>IF('Results data'!G211="","",'Results data'!G211)</f>
        <v/>
      </c>
      <c r="H211" s="349" t="str">
        <f>IF('Results data'!H211="","",'Results data'!H211)</f>
        <v/>
      </c>
      <c r="I211" s="349" t="str">
        <f>IF('Results data'!I211="","",'Results data'!I211)</f>
        <v/>
      </c>
      <c r="J211" s="349" t="str">
        <f>IF('Results data'!J211="","",'Results data'!J211)</f>
        <v/>
      </c>
      <c r="K211" s="361" t="str">
        <f>IF('Results data'!K211="","",'Results data'!K211)</f>
        <v/>
      </c>
      <c r="L211" s="351" t="str">
        <f>IF('Results data'!L211="","",'Results data'!L211)</f>
        <v/>
      </c>
      <c r="M211" s="352" t="str">
        <f>IF('Results data'!M211="","",'Results data'!M211)</f>
        <v/>
      </c>
      <c r="N211" s="350" t="str">
        <f>IF('Results data'!N211="","",'Results data'!N211)</f>
        <v/>
      </c>
      <c r="O211" s="327"/>
      <c r="P211" s="327"/>
      <c r="Q211" s="341">
        <f t="shared" si="7"/>
        <v>15</v>
      </c>
      <c r="R211" s="321"/>
      <c r="S211" s="322"/>
      <c r="T211" s="345" t="str">
        <f t="shared" si="6"/>
        <v/>
      </c>
      <c r="U211" s="338">
        <f t="shared" si="8"/>
        <v>15</v>
      </c>
    </row>
    <row r="212" spans="1:21" ht="15.75" x14ac:dyDescent="0.25">
      <c r="A212" s="354">
        <v>186</v>
      </c>
      <c r="B212" s="349" t="str">
        <f>IF('Results data'!B212="","",'Results data'!B212)</f>
        <v/>
      </c>
      <c r="C212" s="349" t="str">
        <f>IF('Results data'!C212="","",'Results data'!C212)</f>
        <v/>
      </c>
      <c r="D212" s="349" t="str">
        <f>IF('Results data'!D212="","",'Results data'!D212)</f>
        <v/>
      </c>
      <c r="E212" s="349" t="str">
        <f>IF('Results data'!E212="","",'Results data'!E212)</f>
        <v/>
      </c>
      <c r="F212" s="349" t="str">
        <f>IF('Results data'!F212="","",'Results data'!F212)</f>
        <v/>
      </c>
      <c r="G212" s="349" t="str">
        <f>IF('Results data'!G212="","",'Results data'!G212)</f>
        <v/>
      </c>
      <c r="H212" s="349" t="str">
        <f>IF('Results data'!H212="","",'Results data'!H212)</f>
        <v/>
      </c>
      <c r="I212" s="349" t="str">
        <f>IF('Results data'!I212="","",'Results data'!I212)</f>
        <v/>
      </c>
      <c r="J212" s="349" t="str">
        <f>IF('Results data'!J212="","",'Results data'!J212)</f>
        <v/>
      </c>
      <c r="K212" s="361" t="str">
        <f>IF('Results data'!K212="","",'Results data'!K212)</f>
        <v/>
      </c>
      <c r="L212" s="351" t="str">
        <f>IF('Results data'!L212="","",'Results data'!L212)</f>
        <v/>
      </c>
      <c r="M212" s="352" t="str">
        <f>IF('Results data'!M212="","",'Results data'!M212)</f>
        <v/>
      </c>
      <c r="N212" s="350" t="str">
        <f>IF('Results data'!N212="","",'Results data'!N212)</f>
        <v/>
      </c>
      <c r="O212" s="327"/>
      <c r="P212" s="327"/>
      <c r="Q212" s="341">
        <f t="shared" si="7"/>
        <v>15</v>
      </c>
      <c r="R212" s="321"/>
      <c r="S212" s="322"/>
      <c r="T212" s="345" t="str">
        <f t="shared" si="6"/>
        <v/>
      </c>
      <c r="U212" s="338">
        <f t="shared" si="8"/>
        <v>15</v>
      </c>
    </row>
    <row r="213" spans="1:21" ht="15.75" x14ac:dyDescent="0.25">
      <c r="A213" s="354">
        <v>187</v>
      </c>
      <c r="B213" s="349" t="str">
        <f>IF('Results data'!B213="","",'Results data'!B213)</f>
        <v/>
      </c>
      <c r="C213" s="349" t="str">
        <f>IF('Results data'!C213="","",'Results data'!C213)</f>
        <v/>
      </c>
      <c r="D213" s="349" t="str">
        <f>IF('Results data'!D213="","",'Results data'!D213)</f>
        <v/>
      </c>
      <c r="E213" s="349" t="str">
        <f>IF('Results data'!E213="","",'Results data'!E213)</f>
        <v/>
      </c>
      <c r="F213" s="349" t="str">
        <f>IF('Results data'!F213="","",'Results data'!F213)</f>
        <v/>
      </c>
      <c r="G213" s="349" t="str">
        <f>IF('Results data'!G213="","",'Results data'!G213)</f>
        <v/>
      </c>
      <c r="H213" s="349" t="str">
        <f>IF('Results data'!H213="","",'Results data'!H213)</f>
        <v/>
      </c>
      <c r="I213" s="349" t="str">
        <f>IF('Results data'!I213="","",'Results data'!I213)</f>
        <v/>
      </c>
      <c r="J213" s="349" t="str">
        <f>IF('Results data'!J213="","",'Results data'!J213)</f>
        <v/>
      </c>
      <c r="K213" s="361" t="str">
        <f>IF('Results data'!K213="","",'Results data'!K213)</f>
        <v/>
      </c>
      <c r="L213" s="351" t="str">
        <f>IF('Results data'!L213="","",'Results data'!L213)</f>
        <v/>
      </c>
      <c r="M213" s="352" t="str">
        <f>IF('Results data'!M213="","",'Results data'!M213)</f>
        <v/>
      </c>
      <c r="N213" s="350" t="str">
        <f>IF('Results data'!N213="","",'Results data'!N213)</f>
        <v/>
      </c>
      <c r="O213" s="327"/>
      <c r="P213" s="327"/>
      <c r="Q213" s="341">
        <f t="shared" si="7"/>
        <v>15</v>
      </c>
      <c r="R213" s="321"/>
      <c r="S213" s="322"/>
      <c r="T213" s="345" t="str">
        <f t="shared" si="6"/>
        <v/>
      </c>
      <c r="U213" s="338">
        <f t="shared" si="8"/>
        <v>15</v>
      </c>
    </row>
    <row r="214" spans="1:21" ht="15.75" x14ac:dyDescent="0.25">
      <c r="A214" s="354">
        <v>188</v>
      </c>
      <c r="B214" s="349" t="str">
        <f>IF('Results data'!B214="","",'Results data'!B214)</f>
        <v/>
      </c>
      <c r="C214" s="349" t="str">
        <f>IF('Results data'!C214="","",'Results data'!C214)</f>
        <v/>
      </c>
      <c r="D214" s="349" t="str">
        <f>IF('Results data'!D214="","",'Results data'!D214)</f>
        <v/>
      </c>
      <c r="E214" s="349" t="str">
        <f>IF('Results data'!E214="","",'Results data'!E214)</f>
        <v/>
      </c>
      <c r="F214" s="349" t="str">
        <f>IF('Results data'!F214="","",'Results data'!F214)</f>
        <v/>
      </c>
      <c r="G214" s="349" t="str">
        <f>IF('Results data'!G214="","",'Results data'!G214)</f>
        <v/>
      </c>
      <c r="H214" s="349" t="str">
        <f>IF('Results data'!H214="","",'Results data'!H214)</f>
        <v/>
      </c>
      <c r="I214" s="349" t="str">
        <f>IF('Results data'!I214="","",'Results data'!I214)</f>
        <v/>
      </c>
      <c r="J214" s="349" t="str">
        <f>IF('Results data'!J214="","",'Results data'!J214)</f>
        <v/>
      </c>
      <c r="K214" s="361" t="str">
        <f>IF('Results data'!K214="","",'Results data'!K214)</f>
        <v/>
      </c>
      <c r="L214" s="351" t="str">
        <f>IF('Results data'!L214="","",'Results data'!L214)</f>
        <v/>
      </c>
      <c r="M214" s="352" t="str">
        <f>IF('Results data'!M214="","",'Results data'!M214)</f>
        <v/>
      </c>
      <c r="N214" s="350" t="str">
        <f>IF('Results data'!N214="","",'Results data'!N214)</f>
        <v/>
      </c>
      <c r="O214" s="327"/>
      <c r="P214" s="327"/>
      <c r="Q214" s="341">
        <f t="shared" si="7"/>
        <v>15</v>
      </c>
      <c r="R214" s="321"/>
      <c r="S214" s="322"/>
      <c r="T214" s="345" t="str">
        <f t="shared" si="6"/>
        <v/>
      </c>
      <c r="U214" s="338">
        <f t="shared" si="8"/>
        <v>15</v>
      </c>
    </row>
    <row r="215" spans="1:21" ht="15.75" x14ac:dyDescent="0.25">
      <c r="A215" s="354">
        <v>189</v>
      </c>
      <c r="B215" s="349" t="str">
        <f>IF('Results data'!B215="","",'Results data'!B215)</f>
        <v/>
      </c>
      <c r="C215" s="349" t="str">
        <f>IF('Results data'!C215="","",'Results data'!C215)</f>
        <v/>
      </c>
      <c r="D215" s="349" t="str">
        <f>IF('Results data'!D215="","",'Results data'!D215)</f>
        <v/>
      </c>
      <c r="E215" s="349" t="str">
        <f>IF('Results data'!E215="","",'Results data'!E215)</f>
        <v/>
      </c>
      <c r="F215" s="349" t="str">
        <f>IF('Results data'!F215="","",'Results data'!F215)</f>
        <v/>
      </c>
      <c r="G215" s="349" t="str">
        <f>IF('Results data'!G215="","",'Results data'!G215)</f>
        <v/>
      </c>
      <c r="H215" s="349" t="str">
        <f>IF('Results data'!H215="","",'Results data'!H215)</f>
        <v/>
      </c>
      <c r="I215" s="349" t="str">
        <f>IF('Results data'!I215="","",'Results data'!I215)</f>
        <v/>
      </c>
      <c r="J215" s="349" t="str">
        <f>IF('Results data'!J215="","",'Results data'!J215)</f>
        <v/>
      </c>
      <c r="K215" s="361" t="str">
        <f>IF('Results data'!K215="","",'Results data'!K215)</f>
        <v/>
      </c>
      <c r="L215" s="351" t="str">
        <f>IF('Results data'!L215="","",'Results data'!L215)</f>
        <v/>
      </c>
      <c r="M215" s="352" t="str">
        <f>IF('Results data'!M215="","",'Results data'!M215)</f>
        <v/>
      </c>
      <c r="N215" s="350" t="str">
        <f>IF('Results data'!N215="","",'Results data'!N215)</f>
        <v/>
      </c>
      <c r="O215" s="327"/>
      <c r="P215" s="327"/>
      <c r="Q215" s="341">
        <f t="shared" si="7"/>
        <v>15</v>
      </c>
      <c r="R215" s="321"/>
      <c r="S215" s="322"/>
      <c r="T215" s="345" t="str">
        <f t="shared" si="6"/>
        <v/>
      </c>
      <c r="U215" s="338">
        <f t="shared" si="8"/>
        <v>15</v>
      </c>
    </row>
    <row r="216" spans="1:21" ht="15.75" x14ac:dyDescent="0.25">
      <c r="A216" s="354">
        <v>190</v>
      </c>
      <c r="B216" s="349" t="str">
        <f>IF('Results data'!B216="","",'Results data'!B216)</f>
        <v/>
      </c>
      <c r="C216" s="349" t="str">
        <f>IF('Results data'!C216="","",'Results data'!C216)</f>
        <v/>
      </c>
      <c r="D216" s="349" t="str">
        <f>IF('Results data'!D216="","",'Results data'!D216)</f>
        <v/>
      </c>
      <c r="E216" s="349" t="str">
        <f>IF('Results data'!E216="","",'Results data'!E216)</f>
        <v/>
      </c>
      <c r="F216" s="349" t="str">
        <f>IF('Results data'!F216="","",'Results data'!F216)</f>
        <v/>
      </c>
      <c r="G216" s="349" t="str">
        <f>IF('Results data'!G216="","",'Results data'!G216)</f>
        <v/>
      </c>
      <c r="H216" s="349" t="str">
        <f>IF('Results data'!H216="","",'Results data'!H216)</f>
        <v/>
      </c>
      <c r="I216" s="349" t="str">
        <f>IF('Results data'!I216="","",'Results data'!I216)</f>
        <v/>
      </c>
      <c r="J216" s="349" t="str">
        <f>IF('Results data'!J216="","",'Results data'!J216)</f>
        <v/>
      </c>
      <c r="K216" s="361" t="str">
        <f>IF('Results data'!K216="","",'Results data'!K216)</f>
        <v/>
      </c>
      <c r="L216" s="351" t="str">
        <f>IF('Results data'!L216="","",'Results data'!L216)</f>
        <v/>
      </c>
      <c r="M216" s="352" t="str">
        <f>IF('Results data'!M216="","",'Results data'!M216)</f>
        <v/>
      </c>
      <c r="N216" s="350" t="str">
        <f>IF('Results data'!N216="","",'Results data'!N216)</f>
        <v/>
      </c>
      <c r="O216" s="327"/>
      <c r="P216" s="327"/>
      <c r="Q216" s="341">
        <f t="shared" si="7"/>
        <v>15</v>
      </c>
      <c r="R216" s="321"/>
      <c r="S216" s="322"/>
      <c r="T216" s="345" t="str">
        <f t="shared" si="6"/>
        <v/>
      </c>
      <c r="U216" s="338">
        <f t="shared" si="8"/>
        <v>15</v>
      </c>
    </row>
    <row r="217" spans="1:21" ht="15.75" x14ac:dyDescent="0.25">
      <c r="A217" s="354">
        <v>191</v>
      </c>
      <c r="B217" s="349" t="str">
        <f>IF('Results data'!B217="","",'Results data'!B217)</f>
        <v/>
      </c>
      <c r="C217" s="349" t="str">
        <f>IF('Results data'!C217="","",'Results data'!C217)</f>
        <v/>
      </c>
      <c r="D217" s="349" t="str">
        <f>IF('Results data'!D217="","",'Results data'!D217)</f>
        <v/>
      </c>
      <c r="E217" s="349" t="str">
        <f>IF('Results data'!E217="","",'Results data'!E217)</f>
        <v/>
      </c>
      <c r="F217" s="349" t="str">
        <f>IF('Results data'!F217="","",'Results data'!F217)</f>
        <v/>
      </c>
      <c r="G217" s="349" t="str">
        <f>IF('Results data'!G217="","",'Results data'!G217)</f>
        <v/>
      </c>
      <c r="H217" s="349" t="str">
        <f>IF('Results data'!H217="","",'Results data'!H217)</f>
        <v/>
      </c>
      <c r="I217" s="349" t="str">
        <f>IF('Results data'!I217="","",'Results data'!I217)</f>
        <v/>
      </c>
      <c r="J217" s="349" t="str">
        <f>IF('Results data'!J217="","",'Results data'!J217)</f>
        <v/>
      </c>
      <c r="K217" s="361" t="str">
        <f>IF('Results data'!K217="","",'Results data'!K217)</f>
        <v/>
      </c>
      <c r="L217" s="351" t="str">
        <f>IF('Results data'!L217="","",'Results data'!L217)</f>
        <v/>
      </c>
      <c r="M217" s="352" t="str">
        <f>IF('Results data'!M217="","",'Results data'!M217)</f>
        <v/>
      </c>
      <c r="N217" s="350" t="str">
        <f>IF('Results data'!N217="","",'Results data'!N217)</f>
        <v/>
      </c>
      <c r="O217" s="327"/>
      <c r="P217" s="327"/>
      <c r="Q217" s="341">
        <f t="shared" si="7"/>
        <v>15</v>
      </c>
      <c r="R217" s="321"/>
      <c r="S217" s="322"/>
      <c r="T217" s="345" t="str">
        <f t="shared" si="6"/>
        <v/>
      </c>
      <c r="U217" s="338">
        <f t="shared" si="8"/>
        <v>15</v>
      </c>
    </row>
    <row r="218" spans="1:21" ht="15.75" x14ac:dyDescent="0.25">
      <c r="A218" s="354">
        <v>192</v>
      </c>
      <c r="B218" s="349" t="str">
        <f>IF('Results data'!B218="","",'Results data'!B218)</f>
        <v/>
      </c>
      <c r="C218" s="349" t="str">
        <f>IF('Results data'!C218="","",'Results data'!C218)</f>
        <v/>
      </c>
      <c r="D218" s="349" t="str">
        <f>IF('Results data'!D218="","",'Results data'!D218)</f>
        <v/>
      </c>
      <c r="E218" s="349" t="str">
        <f>IF('Results data'!E218="","",'Results data'!E218)</f>
        <v/>
      </c>
      <c r="F218" s="349" t="str">
        <f>IF('Results data'!F218="","",'Results data'!F218)</f>
        <v/>
      </c>
      <c r="G218" s="349" t="str">
        <f>IF('Results data'!G218="","",'Results data'!G218)</f>
        <v/>
      </c>
      <c r="H218" s="349" t="str">
        <f>IF('Results data'!H218="","",'Results data'!H218)</f>
        <v/>
      </c>
      <c r="I218" s="349" t="str">
        <f>IF('Results data'!I218="","",'Results data'!I218)</f>
        <v/>
      </c>
      <c r="J218" s="349" t="str">
        <f>IF('Results data'!J218="","",'Results data'!J218)</f>
        <v/>
      </c>
      <c r="K218" s="361" t="str">
        <f>IF('Results data'!K218="","",'Results data'!K218)</f>
        <v/>
      </c>
      <c r="L218" s="351" t="str">
        <f>IF('Results data'!L218="","",'Results data'!L218)</f>
        <v/>
      </c>
      <c r="M218" s="352" t="str">
        <f>IF('Results data'!M218="","",'Results data'!M218)</f>
        <v/>
      </c>
      <c r="N218" s="350" t="str">
        <f>IF('Results data'!N218="","",'Results data'!N218)</f>
        <v/>
      </c>
      <c r="O218" s="327"/>
      <c r="P218" s="327"/>
      <c r="Q218" s="341">
        <f t="shared" si="7"/>
        <v>15</v>
      </c>
      <c r="R218" s="321"/>
      <c r="S218" s="322"/>
      <c r="T218" s="345" t="str">
        <f t="shared" si="6"/>
        <v/>
      </c>
      <c r="U218" s="338">
        <f t="shared" si="8"/>
        <v>15</v>
      </c>
    </row>
    <row r="219" spans="1:21" ht="15.75" x14ac:dyDescent="0.25">
      <c r="A219" s="354">
        <v>193</v>
      </c>
      <c r="B219" s="349" t="str">
        <f>IF('Results data'!B219="","",'Results data'!B219)</f>
        <v/>
      </c>
      <c r="C219" s="349" t="str">
        <f>IF('Results data'!C219="","",'Results data'!C219)</f>
        <v/>
      </c>
      <c r="D219" s="349" t="str">
        <f>IF('Results data'!D219="","",'Results data'!D219)</f>
        <v/>
      </c>
      <c r="E219" s="349" t="str">
        <f>IF('Results data'!E219="","",'Results data'!E219)</f>
        <v/>
      </c>
      <c r="F219" s="349" t="str">
        <f>IF('Results data'!F219="","",'Results data'!F219)</f>
        <v/>
      </c>
      <c r="G219" s="349" t="str">
        <f>IF('Results data'!G219="","",'Results data'!G219)</f>
        <v/>
      </c>
      <c r="H219" s="349" t="str">
        <f>IF('Results data'!H219="","",'Results data'!H219)</f>
        <v/>
      </c>
      <c r="I219" s="349" t="str">
        <f>IF('Results data'!I219="","",'Results data'!I219)</f>
        <v/>
      </c>
      <c r="J219" s="349" t="str">
        <f>IF('Results data'!J219="","",'Results data'!J219)</f>
        <v/>
      </c>
      <c r="K219" s="361" t="str">
        <f>IF('Results data'!K219="","",'Results data'!K219)</f>
        <v/>
      </c>
      <c r="L219" s="351" t="str">
        <f>IF('Results data'!L219="","",'Results data'!L219)</f>
        <v/>
      </c>
      <c r="M219" s="352" t="str">
        <f>IF('Results data'!M219="","",'Results data'!M219)</f>
        <v/>
      </c>
      <c r="N219" s="350" t="str">
        <f>IF('Results data'!N219="","",'Results data'!N219)</f>
        <v/>
      </c>
      <c r="O219" s="327"/>
      <c r="P219" s="327"/>
      <c r="Q219" s="341">
        <f t="shared" si="7"/>
        <v>15</v>
      </c>
      <c r="R219" s="321"/>
      <c r="S219" s="322"/>
      <c r="T219" s="345" t="str">
        <f t="shared" si="6"/>
        <v/>
      </c>
      <c r="U219" s="338">
        <f t="shared" si="8"/>
        <v>15</v>
      </c>
    </row>
    <row r="220" spans="1:21" ht="15.75" x14ac:dyDescent="0.25">
      <c r="A220" s="354">
        <v>194</v>
      </c>
      <c r="B220" s="349" t="str">
        <f>IF('Results data'!B220="","",'Results data'!B220)</f>
        <v/>
      </c>
      <c r="C220" s="349" t="str">
        <f>IF('Results data'!C220="","",'Results data'!C220)</f>
        <v/>
      </c>
      <c r="D220" s="349" t="str">
        <f>IF('Results data'!D220="","",'Results data'!D220)</f>
        <v/>
      </c>
      <c r="E220" s="349" t="str">
        <f>IF('Results data'!E220="","",'Results data'!E220)</f>
        <v/>
      </c>
      <c r="F220" s="349" t="str">
        <f>IF('Results data'!F220="","",'Results data'!F220)</f>
        <v/>
      </c>
      <c r="G220" s="349" t="str">
        <f>IF('Results data'!G220="","",'Results data'!G220)</f>
        <v/>
      </c>
      <c r="H220" s="349" t="str">
        <f>IF('Results data'!H220="","",'Results data'!H220)</f>
        <v/>
      </c>
      <c r="I220" s="349" t="str">
        <f>IF('Results data'!I220="","",'Results data'!I220)</f>
        <v/>
      </c>
      <c r="J220" s="349" t="str">
        <f>IF('Results data'!J220="","",'Results data'!J220)</f>
        <v/>
      </c>
      <c r="K220" s="361" t="str">
        <f>IF('Results data'!K220="","",'Results data'!K220)</f>
        <v/>
      </c>
      <c r="L220" s="351" t="str">
        <f>IF('Results data'!L220="","",'Results data'!L220)</f>
        <v/>
      </c>
      <c r="M220" s="352" t="str">
        <f>IF('Results data'!M220="","",'Results data'!M220)</f>
        <v/>
      </c>
      <c r="N220" s="350" t="str">
        <f>IF('Results data'!N220="","",'Results data'!N220)</f>
        <v/>
      </c>
      <c r="O220" s="327"/>
      <c r="P220" s="327"/>
      <c r="Q220" s="341">
        <f t="shared" si="7"/>
        <v>15</v>
      </c>
      <c r="R220" s="321"/>
      <c r="S220" s="322"/>
      <c r="T220" s="345" t="str">
        <f t="shared" ref="T220:T283" si="9">IF(R220="","",S220-R220)</f>
        <v/>
      </c>
      <c r="U220" s="338">
        <f t="shared" si="8"/>
        <v>15</v>
      </c>
    </row>
    <row r="221" spans="1:21" ht="15.75" x14ac:dyDescent="0.25">
      <c r="A221" s="354">
        <v>195</v>
      </c>
      <c r="B221" s="349" t="str">
        <f>IF('Results data'!B221="","",'Results data'!B221)</f>
        <v/>
      </c>
      <c r="C221" s="349" t="str">
        <f>IF('Results data'!C221="","",'Results data'!C221)</f>
        <v/>
      </c>
      <c r="D221" s="349" t="str">
        <f>IF('Results data'!D221="","",'Results data'!D221)</f>
        <v/>
      </c>
      <c r="E221" s="349" t="str">
        <f>IF('Results data'!E221="","",'Results data'!E221)</f>
        <v/>
      </c>
      <c r="F221" s="349" t="str">
        <f>IF('Results data'!F221="","",'Results data'!F221)</f>
        <v/>
      </c>
      <c r="G221" s="349" t="str">
        <f>IF('Results data'!G221="","",'Results data'!G221)</f>
        <v/>
      </c>
      <c r="H221" s="349" t="str">
        <f>IF('Results data'!H221="","",'Results data'!H221)</f>
        <v/>
      </c>
      <c r="I221" s="349" t="str">
        <f>IF('Results data'!I221="","",'Results data'!I221)</f>
        <v/>
      </c>
      <c r="J221" s="349" t="str">
        <f>IF('Results data'!J221="","",'Results data'!J221)</f>
        <v/>
      </c>
      <c r="K221" s="361" t="str">
        <f>IF('Results data'!K221="","",'Results data'!K221)</f>
        <v/>
      </c>
      <c r="L221" s="351" t="str">
        <f>IF('Results data'!L221="","",'Results data'!L221)</f>
        <v/>
      </c>
      <c r="M221" s="352" t="str">
        <f>IF('Results data'!M221="","",'Results data'!M221)</f>
        <v/>
      </c>
      <c r="N221" s="350" t="str">
        <f>IF('Results data'!N221="","",'Results data'!N221)</f>
        <v/>
      </c>
      <c r="O221" s="327"/>
      <c r="P221" s="327"/>
      <c r="Q221" s="341">
        <f t="shared" ref="Q221:Q284" si="10">$Q$28</f>
        <v>15</v>
      </c>
      <c r="R221" s="321"/>
      <c r="S221" s="322"/>
      <c r="T221" s="345" t="str">
        <f t="shared" si="9"/>
        <v/>
      </c>
      <c r="U221" s="338">
        <f t="shared" ref="U221:U284" si="11">U220</f>
        <v>15</v>
      </c>
    </row>
    <row r="222" spans="1:21" ht="15.75" x14ac:dyDescent="0.25">
      <c r="A222" s="354">
        <v>196</v>
      </c>
      <c r="B222" s="349" t="str">
        <f>IF('Results data'!B222="","",'Results data'!B222)</f>
        <v/>
      </c>
      <c r="C222" s="349" t="str">
        <f>IF('Results data'!C222="","",'Results data'!C222)</f>
        <v/>
      </c>
      <c r="D222" s="349" t="str">
        <f>IF('Results data'!D222="","",'Results data'!D222)</f>
        <v/>
      </c>
      <c r="E222" s="349" t="str">
        <f>IF('Results data'!E222="","",'Results data'!E222)</f>
        <v/>
      </c>
      <c r="F222" s="349" t="str">
        <f>IF('Results data'!F222="","",'Results data'!F222)</f>
        <v/>
      </c>
      <c r="G222" s="349" t="str">
        <f>IF('Results data'!G222="","",'Results data'!G222)</f>
        <v/>
      </c>
      <c r="H222" s="349" t="str">
        <f>IF('Results data'!H222="","",'Results data'!H222)</f>
        <v/>
      </c>
      <c r="I222" s="349" t="str">
        <f>IF('Results data'!I222="","",'Results data'!I222)</f>
        <v/>
      </c>
      <c r="J222" s="349" t="str">
        <f>IF('Results data'!J222="","",'Results data'!J222)</f>
        <v/>
      </c>
      <c r="K222" s="361" t="str">
        <f>IF('Results data'!K222="","",'Results data'!K222)</f>
        <v/>
      </c>
      <c r="L222" s="351" t="str">
        <f>IF('Results data'!L222="","",'Results data'!L222)</f>
        <v/>
      </c>
      <c r="M222" s="352" t="str">
        <f>IF('Results data'!M222="","",'Results data'!M222)</f>
        <v/>
      </c>
      <c r="N222" s="350" t="str">
        <f>IF('Results data'!N222="","",'Results data'!N222)</f>
        <v/>
      </c>
      <c r="O222" s="327"/>
      <c r="P222" s="327"/>
      <c r="Q222" s="341">
        <f t="shared" si="10"/>
        <v>15</v>
      </c>
      <c r="R222" s="321"/>
      <c r="S222" s="322"/>
      <c r="T222" s="345" t="str">
        <f t="shared" si="9"/>
        <v/>
      </c>
      <c r="U222" s="338">
        <f t="shared" si="11"/>
        <v>15</v>
      </c>
    </row>
    <row r="223" spans="1:21" ht="15.75" x14ac:dyDescent="0.25">
      <c r="A223" s="354">
        <v>197</v>
      </c>
      <c r="B223" s="349" t="str">
        <f>IF('Results data'!B223="","",'Results data'!B223)</f>
        <v/>
      </c>
      <c r="C223" s="349" t="str">
        <f>IF('Results data'!C223="","",'Results data'!C223)</f>
        <v/>
      </c>
      <c r="D223" s="349" t="str">
        <f>IF('Results data'!D223="","",'Results data'!D223)</f>
        <v/>
      </c>
      <c r="E223" s="349" t="str">
        <f>IF('Results data'!E223="","",'Results data'!E223)</f>
        <v/>
      </c>
      <c r="F223" s="349" t="str">
        <f>IF('Results data'!F223="","",'Results data'!F223)</f>
        <v/>
      </c>
      <c r="G223" s="349" t="str">
        <f>IF('Results data'!G223="","",'Results data'!G223)</f>
        <v/>
      </c>
      <c r="H223" s="349" t="str">
        <f>IF('Results data'!H223="","",'Results data'!H223)</f>
        <v/>
      </c>
      <c r="I223" s="349" t="str">
        <f>IF('Results data'!I223="","",'Results data'!I223)</f>
        <v/>
      </c>
      <c r="J223" s="349" t="str">
        <f>IF('Results data'!J223="","",'Results data'!J223)</f>
        <v/>
      </c>
      <c r="K223" s="361" t="str">
        <f>IF('Results data'!K223="","",'Results data'!K223)</f>
        <v/>
      </c>
      <c r="L223" s="351" t="str">
        <f>IF('Results data'!L223="","",'Results data'!L223)</f>
        <v/>
      </c>
      <c r="M223" s="352" t="str">
        <f>IF('Results data'!M223="","",'Results data'!M223)</f>
        <v/>
      </c>
      <c r="N223" s="350" t="str">
        <f>IF('Results data'!N223="","",'Results data'!N223)</f>
        <v/>
      </c>
      <c r="O223" s="327"/>
      <c r="P223" s="327"/>
      <c r="Q223" s="341">
        <f t="shared" si="10"/>
        <v>15</v>
      </c>
      <c r="R223" s="321"/>
      <c r="S223" s="322"/>
      <c r="T223" s="345" t="str">
        <f t="shared" si="9"/>
        <v/>
      </c>
      <c r="U223" s="338">
        <f t="shared" si="11"/>
        <v>15</v>
      </c>
    </row>
    <row r="224" spans="1:21" ht="15.75" x14ac:dyDescent="0.25">
      <c r="A224" s="354">
        <v>198</v>
      </c>
      <c r="B224" s="349" t="str">
        <f>IF('Results data'!B224="","",'Results data'!B224)</f>
        <v/>
      </c>
      <c r="C224" s="349" t="str">
        <f>IF('Results data'!C224="","",'Results data'!C224)</f>
        <v/>
      </c>
      <c r="D224" s="349" t="str">
        <f>IF('Results data'!D224="","",'Results data'!D224)</f>
        <v/>
      </c>
      <c r="E224" s="349" t="str">
        <f>IF('Results data'!E224="","",'Results data'!E224)</f>
        <v/>
      </c>
      <c r="F224" s="349" t="str">
        <f>IF('Results data'!F224="","",'Results data'!F224)</f>
        <v/>
      </c>
      <c r="G224" s="349" t="str">
        <f>IF('Results data'!G224="","",'Results data'!G224)</f>
        <v/>
      </c>
      <c r="H224" s="349" t="str">
        <f>IF('Results data'!H224="","",'Results data'!H224)</f>
        <v/>
      </c>
      <c r="I224" s="349" t="str">
        <f>IF('Results data'!I224="","",'Results data'!I224)</f>
        <v/>
      </c>
      <c r="J224" s="349" t="str">
        <f>IF('Results data'!J224="","",'Results data'!J224)</f>
        <v/>
      </c>
      <c r="K224" s="361" t="str">
        <f>IF('Results data'!K224="","",'Results data'!K224)</f>
        <v/>
      </c>
      <c r="L224" s="351" t="str">
        <f>IF('Results data'!L224="","",'Results data'!L224)</f>
        <v/>
      </c>
      <c r="M224" s="352" t="str">
        <f>IF('Results data'!M224="","",'Results data'!M224)</f>
        <v/>
      </c>
      <c r="N224" s="350" t="str">
        <f>IF('Results data'!N224="","",'Results data'!N224)</f>
        <v/>
      </c>
      <c r="O224" s="327"/>
      <c r="P224" s="327"/>
      <c r="Q224" s="341">
        <f t="shared" si="10"/>
        <v>15</v>
      </c>
      <c r="R224" s="321"/>
      <c r="S224" s="322"/>
      <c r="T224" s="345" t="str">
        <f t="shared" si="9"/>
        <v/>
      </c>
      <c r="U224" s="338">
        <f t="shared" si="11"/>
        <v>15</v>
      </c>
    </row>
    <row r="225" spans="1:21" ht="15.75" x14ac:dyDescent="0.25">
      <c r="A225" s="354">
        <v>199</v>
      </c>
      <c r="B225" s="349" t="str">
        <f>IF('Results data'!B225="","",'Results data'!B225)</f>
        <v/>
      </c>
      <c r="C225" s="349" t="str">
        <f>IF('Results data'!C225="","",'Results data'!C225)</f>
        <v/>
      </c>
      <c r="D225" s="349" t="str">
        <f>IF('Results data'!D225="","",'Results data'!D225)</f>
        <v/>
      </c>
      <c r="E225" s="349" t="str">
        <f>IF('Results data'!E225="","",'Results data'!E225)</f>
        <v/>
      </c>
      <c r="F225" s="349" t="str">
        <f>IF('Results data'!F225="","",'Results data'!F225)</f>
        <v/>
      </c>
      <c r="G225" s="349" t="str">
        <f>IF('Results data'!G225="","",'Results data'!G225)</f>
        <v/>
      </c>
      <c r="H225" s="349" t="str">
        <f>IF('Results data'!H225="","",'Results data'!H225)</f>
        <v/>
      </c>
      <c r="I225" s="349" t="str">
        <f>IF('Results data'!I225="","",'Results data'!I225)</f>
        <v/>
      </c>
      <c r="J225" s="349" t="str">
        <f>IF('Results data'!J225="","",'Results data'!J225)</f>
        <v/>
      </c>
      <c r="K225" s="361" t="str">
        <f>IF('Results data'!K225="","",'Results data'!K225)</f>
        <v/>
      </c>
      <c r="L225" s="351" t="str">
        <f>IF('Results data'!L225="","",'Results data'!L225)</f>
        <v/>
      </c>
      <c r="M225" s="352" t="str">
        <f>IF('Results data'!M225="","",'Results data'!M225)</f>
        <v/>
      </c>
      <c r="N225" s="350" t="str">
        <f>IF('Results data'!N225="","",'Results data'!N225)</f>
        <v/>
      </c>
      <c r="O225" s="327"/>
      <c r="P225" s="327"/>
      <c r="Q225" s="341">
        <f t="shared" si="10"/>
        <v>15</v>
      </c>
      <c r="R225" s="321"/>
      <c r="S225" s="322"/>
      <c r="T225" s="345" t="str">
        <f t="shared" si="9"/>
        <v/>
      </c>
      <c r="U225" s="338">
        <f t="shared" si="11"/>
        <v>15</v>
      </c>
    </row>
    <row r="226" spans="1:21" ht="15.75" x14ac:dyDescent="0.25">
      <c r="A226" s="354">
        <v>200</v>
      </c>
      <c r="B226" s="349" t="str">
        <f>IF('Results data'!B226="","",'Results data'!B226)</f>
        <v/>
      </c>
      <c r="C226" s="349" t="str">
        <f>IF('Results data'!C226="","",'Results data'!C226)</f>
        <v/>
      </c>
      <c r="D226" s="349" t="str">
        <f>IF('Results data'!D226="","",'Results data'!D226)</f>
        <v/>
      </c>
      <c r="E226" s="349" t="str">
        <f>IF('Results data'!E226="","",'Results data'!E226)</f>
        <v/>
      </c>
      <c r="F226" s="349" t="str">
        <f>IF('Results data'!F226="","",'Results data'!F226)</f>
        <v/>
      </c>
      <c r="G226" s="349" t="str">
        <f>IF('Results data'!G226="","",'Results data'!G226)</f>
        <v/>
      </c>
      <c r="H226" s="349" t="str">
        <f>IF('Results data'!H226="","",'Results data'!H226)</f>
        <v/>
      </c>
      <c r="I226" s="349" t="str">
        <f>IF('Results data'!I226="","",'Results data'!I226)</f>
        <v/>
      </c>
      <c r="J226" s="349" t="str">
        <f>IF('Results data'!J226="","",'Results data'!J226)</f>
        <v/>
      </c>
      <c r="K226" s="361" t="str">
        <f>IF('Results data'!K226="","",'Results data'!K226)</f>
        <v/>
      </c>
      <c r="L226" s="351" t="str">
        <f>IF('Results data'!L226="","",'Results data'!L226)</f>
        <v/>
      </c>
      <c r="M226" s="352" t="str">
        <f>IF('Results data'!M226="","",'Results data'!M226)</f>
        <v/>
      </c>
      <c r="N226" s="350" t="str">
        <f>IF('Results data'!N226="","",'Results data'!N226)</f>
        <v/>
      </c>
      <c r="O226" s="327"/>
      <c r="P226" s="327"/>
      <c r="Q226" s="341">
        <f t="shared" si="10"/>
        <v>15</v>
      </c>
      <c r="R226" s="321"/>
      <c r="S226" s="322"/>
      <c r="T226" s="345" t="str">
        <f t="shared" si="9"/>
        <v/>
      </c>
      <c r="U226" s="338">
        <f t="shared" si="11"/>
        <v>15</v>
      </c>
    </row>
    <row r="227" spans="1:21" ht="15.75" x14ac:dyDescent="0.25">
      <c r="A227" s="354">
        <v>201</v>
      </c>
      <c r="B227" s="349" t="str">
        <f>IF('Results data'!B227="","",'Results data'!B227)</f>
        <v/>
      </c>
      <c r="C227" s="349" t="str">
        <f>IF('Results data'!C227="","",'Results data'!C227)</f>
        <v/>
      </c>
      <c r="D227" s="349" t="str">
        <f>IF('Results data'!D227="","",'Results data'!D227)</f>
        <v/>
      </c>
      <c r="E227" s="349" t="str">
        <f>IF('Results data'!E227="","",'Results data'!E227)</f>
        <v/>
      </c>
      <c r="F227" s="349" t="str">
        <f>IF('Results data'!F227="","",'Results data'!F227)</f>
        <v/>
      </c>
      <c r="G227" s="349" t="str">
        <f>IF('Results data'!G227="","",'Results data'!G227)</f>
        <v/>
      </c>
      <c r="H227" s="349" t="str">
        <f>IF('Results data'!H227="","",'Results data'!H227)</f>
        <v/>
      </c>
      <c r="I227" s="349" t="str">
        <f>IF('Results data'!I227="","",'Results data'!I227)</f>
        <v/>
      </c>
      <c r="J227" s="349" t="str">
        <f>IF('Results data'!J227="","",'Results data'!J227)</f>
        <v/>
      </c>
      <c r="K227" s="361" t="str">
        <f>IF('Results data'!K227="","",'Results data'!K227)</f>
        <v/>
      </c>
      <c r="L227" s="351" t="str">
        <f>IF('Results data'!L227="","",'Results data'!L227)</f>
        <v/>
      </c>
      <c r="M227" s="352" t="str">
        <f>IF('Results data'!M227="","",'Results data'!M227)</f>
        <v/>
      </c>
      <c r="N227" s="350" t="str">
        <f>IF('Results data'!N227="","",'Results data'!N227)</f>
        <v/>
      </c>
      <c r="O227" s="327"/>
      <c r="P227" s="327"/>
      <c r="Q227" s="341">
        <f t="shared" si="10"/>
        <v>15</v>
      </c>
      <c r="R227" s="321"/>
      <c r="S227" s="322"/>
      <c r="T227" s="345" t="str">
        <f t="shared" si="9"/>
        <v/>
      </c>
      <c r="U227" s="338">
        <f t="shared" si="11"/>
        <v>15</v>
      </c>
    </row>
    <row r="228" spans="1:21" ht="15.75" x14ac:dyDescent="0.25">
      <c r="A228" s="354">
        <v>202</v>
      </c>
      <c r="B228" s="349" t="str">
        <f>IF('Results data'!B228="","",'Results data'!B228)</f>
        <v/>
      </c>
      <c r="C228" s="349" t="str">
        <f>IF('Results data'!C228="","",'Results data'!C228)</f>
        <v/>
      </c>
      <c r="D228" s="349" t="str">
        <f>IF('Results data'!D228="","",'Results data'!D228)</f>
        <v/>
      </c>
      <c r="E228" s="349" t="str">
        <f>IF('Results data'!E228="","",'Results data'!E228)</f>
        <v/>
      </c>
      <c r="F228" s="349" t="str">
        <f>IF('Results data'!F228="","",'Results data'!F228)</f>
        <v/>
      </c>
      <c r="G228" s="349" t="str">
        <f>IF('Results data'!G228="","",'Results data'!G228)</f>
        <v/>
      </c>
      <c r="H228" s="349" t="str">
        <f>IF('Results data'!H228="","",'Results data'!H228)</f>
        <v/>
      </c>
      <c r="I228" s="349" t="str">
        <f>IF('Results data'!I228="","",'Results data'!I228)</f>
        <v/>
      </c>
      <c r="J228" s="349" t="str">
        <f>IF('Results data'!J228="","",'Results data'!J228)</f>
        <v/>
      </c>
      <c r="K228" s="361" t="str">
        <f>IF('Results data'!K228="","",'Results data'!K228)</f>
        <v/>
      </c>
      <c r="L228" s="351" t="str">
        <f>IF('Results data'!L228="","",'Results data'!L228)</f>
        <v/>
      </c>
      <c r="M228" s="352" t="str">
        <f>IF('Results data'!M228="","",'Results data'!M228)</f>
        <v/>
      </c>
      <c r="N228" s="350" t="str">
        <f>IF('Results data'!N228="","",'Results data'!N228)</f>
        <v/>
      </c>
      <c r="O228" s="327"/>
      <c r="P228" s="327"/>
      <c r="Q228" s="341">
        <f t="shared" si="10"/>
        <v>15</v>
      </c>
      <c r="R228" s="321"/>
      <c r="S228" s="322"/>
      <c r="T228" s="345" t="str">
        <f t="shared" si="9"/>
        <v/>
      </c>
      <c r="U228" s="338">
        <f t="shared" si="11"/>
        <v>15</v>
      </c>
    </row>
    <row r="229" spans="1:21" ht="15.75" x14ac:dyDescent="0.25">
      <c r="A229" s="354">
        <v>203</v>
      </c>
      <c r="B229" s="349" t="str">
        <f>IF('Results data'!B229="","",'Results data'!B229)</f>
        <v/>
      </c>
      <c r="C229" s="349" t="str">
        <f>IF('Results data'!C229="","",'Results data'!C229)</f>
        <v/>
      </c>
      <c r="D229" s="349" t="str">
        <f>IF('Results data'!D229="","",'Results data'!D229)</f>
        <v/>
      </c>
      <c r="E229" s="349" t="str">
        <f>IF('Results data'!E229="","",'Results data'!E229)</f>
        <v/>
      </c>
      <c r="F229" s="349" t="str">
        <f>IF('Results data'!F229="","",'Results data'!F229)</f>
        <v/>
      </c>
      <c r="G229" s="349" t="str">
        <f>IF('Results data'!G229="","",'Results data'!G229)</f>
        <v/>
      </c>
      <c r="H229" s="349" t="str">
        <f>IF('Results data'!H229="","",'Results data'!H229)</f>
        <v/>
      </c>
      <c r="I229" s="349" t="str">
        <f>IF('Results data'!I229="","",'Results data'!I229)</f>
        <v/>
      </c>
      <c r="J229" s="349" t="str">
        <f>IF('Results data'!J229="","",'Results data'!J229)</f>
        <v/>
      </c>
      <c r="K229" s="361" t="str">
        <f>IF('Results data'!K229="","",'Results data'!K229)</f>
        <v/>
      </c>
      <c r="L229" s="351" t="str">
        <f>IF('Results data'!L229="","",'Results data'!L229)</f>
        <v/>
      </c>
      <c r="M229" s="352" t="str">
        <f>IF('Results data'!M229="","",'Results data'!M229)</f>
        <v/>
      </c>
      <c r="N229" s="350" t="str">
        <f>IF('Results data'!N229="","",'Results data'!N229)</f>
        <v/>
      </c>
      <c r="O229" s="327"/>
      <c r="P229" s="327"/>
      <c r="Q229" s="341">
        <f t="shared" si="10"/>
        <v>15</v>
      </c>
      <c r="R229" s="321"/>
      <c r="S229" s="322"/>
      <c r="T229" s="345" t="str">
        <f t="shared" si="9"/>
        <v/>
      </c>
      <c r="U229" s="338">
        <f t="shared" si="11"/>
        <v>15</v>
      </c>
    </row>
    <row r="230" spans="1:21" ht="15.75" x14ac:dyDescent="0.25">
      <c r="A230" s="354">
        <v>204</v>
      </c>
      <c r="B230" s="349" t="str">
        <f>IF('Results data'!B230="","",'Results data'!B230)</f>
        <v/>
      </c>
      <c r="C230" s="349" t="str">
        <f>IF('Results data'!C230="","",'Results data'!C230)</f>
        <v/>
      </c>
      <c r="D230" s="349" t="str">
        <f>IF('Results data'!D230="","",'Results data'!D230)</f>
        <v/>
      </c>
      <c r="E230" s="349" t="str">
        <f>IF('Results data'!E230="","",'Results data'!E230)</f>
        <v/>
      </c>
      <c r="F230" s="349" t="str">
        <f>IF('Results data'!F230="","",'Results data'!F230)</f>
        <v/>
      </c>
      <c r="G230" s="349" t="str">
        <f>IF('Results data'!G230="","",'Results data'!G230)</f>
        <v/>
      </c>
      <c r="H230" s="349" t="str">
        <f>IF('Results data'!H230="","",'Results data'!H230)</f>
        <v/>
      </c>
      <c r="I230" s="349" t="str">
        <f>IF('Results data'!I230="","",'Results data'!I230)</f>
        <v/>
      </c>
      <c r="J230" s="349" t="str">
        <f>IF('Results data'!J230="","",'Results data'!J230)</f>
        <v/>
      </c>
      <c r="K230" s="361" t="str">
        <f>IF('Results data'!K230="","",'Results data'!K230)</f>
        <v/>
      </c>
      <c r="L230" s="351" t="str">
        <f>IF('Results data'!L230="","",'Results data'!L230)</f>
        <v/>
      </c>
      <c r="M230" s="352" t="str">
        <f>IF('Results data'!M230="","",'Results data'!M230)</f>
        <v/>
      </c>
      <c r="N230" s="350" t="str">
        <f>IF('Results data'!N230="","",'Results data'!N230)</f>
        <v/>
      </c>
      <c r="O230" s="327"/>
      <c r="P230" s="327"/>
      <c r="Q230" s="341">
        <f t="shared" si="10"/>
        <v>15</v>
      </c>
      <c r="R230" s="321"/>
      <c r="S230" s="322"/>
      <c r="T230" s="345" t="str">
        <f t="shared" si="9"/>
        <v/>
      </c>
      <c r="U230" s="338">
        <f t="shared" si="11"/>
        <v>15</v>
      </c>
    </row>
    <row r="231" spans="1:21" ht="15.75" x14ac:dyDescent="0.25">
      <c r="A231" s="354">
        <v>205</v>
      </c>
      <c r="B231" s="349" t="str">
        <f>IF('Results data'!B231="","",'Results data'!B231)</f>
        <v/>
      </c>
      <c r="C231" s="349" t="str">
        <f>IF('Results data'!C231="","",'Results data'!C231)</f>
        <v/>
      </c>
      <c r="D231" s="349" t="str">
        <f>IF('Results data'!D231="","",'Results data'!D231)</f>
        <v/>
      </c>
      <c r="E231" s="349" t="str">
        <f>IF('Results data'!E231="","",'Results data'!E231)</f>
        <v/>
      </c>
      <c r="F231" s="349" t="str">
        <f>IF('Results data'!F231="","",'Results data'!F231)</f>
        <v/>
      </c>
      <c r="G231" s="349" t="str">
        <f>IF('Results data'!G231="","",'Results data'!G231)</f>
        <v/>
      </c>
      <c r="H231" s="349" t="str">
        <f>IF('Results data'!H231="","",'Results data'!H231)</f>
        <v/>
      </c>
      <c r="I231" s="349" t="str">
        <f>IF('Results data'!I231="","",'Results data'!I231)</f>
        <v/>
      </c>
      <c r="J231" s="349" t="str">
        <f>IF('Results data'!J231="","",'Results data'!J231)</f>
        <v/>
      </c>
      <c r="K231" s="361" t="str">
        <f>IF('Results data'!K231="","",'Results data'!K231)</f>
        <v/>
      </c>
      <c r="L231" s="351" t="str">
        <f>IF('Results data'!L231="","",'Results data'!L231)</f>
        <v/>
      </c>
      <c r="M231" s="352" t="str">
        <f>IF('Results data'!M231="","",'Results data'!M231)</f>
        <v/>
      </c>
      <c r="N231" s="350" t="str">
        <f>IF('Results data'!N231="","",'Results data'!N231)</f>
        <v/>
      </c>
      <c r="O231" s="327"/>
      <c r="P231" s="327"/>
      <c r="Q231" s="341">
        <f t="shared" si="10"/>
        <v>15</v>
      </c>
      <c r="R231" s="321"/>
      <c r="S231" s="322"/>
      <c r="T231" s="345" t="str">
        <f t="shared" si="9"/>
        <v/>
      </c>
      <c r="U231" s="338">
        <f t="shared" si="11"/>
        <v>15</v>
      </c>
    </row>
    <row r="232" spans="1:21" ht="15.75" x14ac:dyDescent="0.25">
      <c r="A232" s="354">
        <v>206</v>
      </c>
      <c r="B232" s="349" t="str">
        <f>IF('Results data'!B232="","",'Results data'!B232)</f>
        <v/>
      </c>
      <c r="C232" s="349" t="str">
        <f>IF('Results data'!C232="","",'Results data'!C232)</f>
        <v/>
      </c>
      <c r="D232" s="349" t="str">
        <f>IF('Results data'!D232="","",'Results data'!D232)</f>
        <v/>
      </c>
      <c r="E232" s="349" t="str">
        <f>IF('Results data'!E232="","",'Results data'!E232)</f>
        <v/>
      </c>
      <c r="F232" s="349" t="str">
        <f>IF('Results data'!F232="","",'Results data'!F232)</f>
        <v/>
      </c>
      <c r="G232" s="349" t="str">
        <f>IF('Results data'!G232="","",'Results data'!G232)</f>
        <v/>
      </c>
      <c r="H232" s="349" t="str">
        <f>IF('Results data'!H232="","",'Results data'!H232)</f>
        <v/>
      </c>
      <c r="I232" s="349" t="str">
        <f>IF('Results data'!I232="","",'Results data'!I232)</f>
        <v/>
      </c>
      <c r="J232" s="349" t="str">
        <f>IF('Results data'!J232="","",'Results data'!J232)</f>
        <v/>
      </c>
      <c r="K232" s="361" t="str">
        <f>IF('Results data'!K232="","",'Results data'!K232)</f>
        <v/>
      </c>
      <c r="L232" s="351" t="str">
        <f>IF('Results data'!L232="","",'Results data'!L232)</f>
        <v/>
      </c>
      <c r="M232" s="352" t="str">
        <f>IF('Results data'!M232="","",'Results data'!M232)</f>
        <v/>
      </c>
      <c r="N232" s="350" t="str">
        <f>IF('Results data'!N232="","",'Results data'!N232)</f>
        <v/>
      </c>
      <c r="O232" s="327"/>
      <c r="P232" s="327"/>
      <c r="Q232" s="341">
        <f t="shared" si="10"/>
        <v>15</v>
      </c>
      <c r="R232" s="321"/>
      <c r="S232" s="322"/>
      <c r="T232" s="345" t="str">
        <f t="shared" si="9"/>
        <v/>
      </c>
      <c r="U232" s="338">
        <f t="shared" si="11"/>
        <v>15</v>
      </c>
    </row>
    <row r="233" spans="1:21" ht="15.75" x14ac:dyDescent="0.25">
      <c r="A233" s="354">
        <v>207</v>
      </c>
      <c r="B233" s="349" t="str">
        <f>IF('Results data'!B233="","",'Results data'!B233)</f>
        <v/>
      </c>
      <c r="C233" s="349" t="str">
        <f>IF('Results data'!C233="","",'Results data'!C233)</f>
        <v/>
      </c>
      <c r="D233" s="349" t="str">
        <f>IF('Results data'!D233="","",'Results data'!D233)</f>
        <v/>
      </c>
      <c r="E233" s="349" t="str">
        <f>IF('Results data'!E233="","",'Results data'!E233)</f>
        <v/>
      </c>
      <c r="F233" s="349" t="str">
        <f>IF('Results data'!F233="","",'Results data'!F233)</f>
        <v/>
      </c>
      <c r="G233" s="349" t="str">
        <f>IF('Results data'!G233="","",'Results data'!G233)</f>
        <v/>
      </c>
      <c r="H233" s="349" t="str">
        <f>IF('Results data'!H233="","",'Results data'!H233)</f>
        <v/>
      </c>
      <c r="I233" s="349" t="str">
        <f>IF('Results data'!I233="","",'Results data'!I233)</f>
        <v/>
      </c>
      <c r="J233" s="349" t="str">
        <f>IF('Results data'!J233="","",'Results data'!J233)</f>
        <v/>
      </c>
      <c r="K233" s="361" t="str">
        <f>IF('Results data'!K233="","",'Results data'!K233)</f>
        <v/>
      </c>
      <c r="L233" s="351" t="str">
        <f>IF('Results data'!L233="","",'Results data'!L233)</f>
        <v/>
      </c>
      <c r="M233" s="352" t="str">
        <f>IF('Results data'!M233="","",'Results data'!M233)</f>
        <v/>
      </c>
      <c r="N233" s="350" t="str">
        <f>IF('Results data'!N233="","",'Results data'!N233)</f>
        <v/>
      </c>
      <c r="O233" s="327"/>
      <c r="P233" s="327"/>
      <c r="Q233" s="341">
        <f t="shared" si="10"/>
        <v>15</v>
      </c>
      <c r="R233" s="321"/>
      <c r="S233" s="322"/>
      <c r="T233" s="345" t="str">
        <f t="shared" si="9"/>
        <v/>
      </c>
      <c r="U233" s="338">
        <f t="shared" si="11"/>
        <v>15</v>
      </c>
    </row>
    <row r="234" spans="1:21" ht="15.75" x14ac:dyDescent="0.25">
      <c r="A234" s="354">
        <v>208</v>
      </c>
      <c r="B234" s="349" t="str">
        <f>IF('Results data'!B234="","",'Results data'!B234)</f>
        <v/>
      </c>
      <c r="C234" s="349" t="str">
        <f>IF('Results data'!C234="","",'Results data'!C234)</f>
        <v/>
      </c>
      <c r="D234" s="349" t="str">
        <f>IF('Results data'!D234="","",'Results data'!D234)</f>
        <v/>
      </c>
      <c r="E234" s="349" t="str">
        <f>IF('Results data'!E234="","",'Results data'!E234)</f>
        <v/>
      </c>
      <c r="F234" s="349" t="str">
        <f>IF('Results data'!F234="","",'Results data'!F234)</f>
        <v/>
      </c>
      <c r="G234" s="349" t="str">
        <f>IF('Results data'!G234="","",'Results data'!G234)</f>
        <v/>
      </c>
      <c r="H234" s="349" t="str">
        <f>IF('Results data'!H234="","",'Results data'!H234)</f>
        <v/>
      </c>
      <c r="I234" s="349" t="str">
        <f>IF('Results data'!I234="","",'Results data'!I234)</f>
        <v/>
      </c>
      <c r="J234" s="349" t="str">
        <f>IF('Results data'!J234="","",'Results data'!J234)</f>
        <v/>
      </c>
      <c r="K234" s="361" t="str">
        <f>IF('Results data'!K234="","",'Results data'!K234)</f>
        <v/>
      </c>
      <c r="L234" s="351" t="str">
        <f>IF('Results data'!L234="","",'Results data'!L234)</f>
        <v/>
      </c>
      <c r="M234" s="352" t="str">
        <f>IF('Results data'!M234="","",'Results data'!M234)</f>
        <v/>
      </c>
      <c r="N234" s="350" t="str">
        <f>IF('Results data'!N234="","",'Results data'!N234)</f>
        <v/>
      </c>
      <c r="O234" s="327"/>
      <c r="P234" s="327"/>
      <c r="Q234" s="341">
        <f t="shared" si="10"/>
        <v>15</v>
      </c>
      <c r="R234" s="321"/>
      <c r="S234" s="322"/>
      <c r="T234" s="345" t="str">
        <f t="shared" si="9"/>
        <v/>
      </c>
      <c r="U234" s="338">
        <f t="shared" si="11"/>
        <v>15</v>
      </c>
    </row>
    <row r="235" spans="1:21" ht="15.75" x14ac:dyDescent="0.25">
      <c r="A235" s="354">
        <v>209</v>
      </c>
      <c r="B235" s="349" t="str">
        <f>IF('Results data'!B235="","",'Results data'!B235)</f>
        <v/>
      </c>
      <c r="C235" s="349" t="str">
        <f>IF('Results data'!C235="","",'Results data'!C235)</f>
        <v/>
      </c>
      <c r="D235" s="349" t="str">
        <f>IF('Results data'!D235="","",'Results data'!D235)</f>
        <v/>
      </c>
      <c r="E235" s="349" t="str">
        <f>IF('Results data'!E235="","",'Results data'!E235)</f>
        <v/>
      </c>
      <c r="F235" s="349" t="str">
        <f>IF('Results data'!F235="","",'Results data'!F235)</f>
        <v/>
      </c>
      <c r="G235" s="349" t="str">
        <f>IF('Results data'!G235="","",'Results data'!G235)</f>
        <v/>
      </c>
      <c r="H235" s="349" t="str">
        <f>IF('Results data'!H235="","",'Results data'!H235)</f>
        <v/>
      </c>
      <c r="I235" s="349" t="str">
        <f>IF('Results data'!I235="","",'Results data'!I235)</f>
        <v/>
      </c>
      <c r="J235" s="349" t="str">
        <f>IF('Results data'!J235="","",'Results data'!J235)</f>
        <v/>
      </c>
      <c r="K235" s="361" t="str">
        <f>IF('Results data'!K235="","",'Results data'!K235)</f>
        <v/>
      </c>
      <c r="L235" s="351" t="str">
        <f>IF('Results data'!L235="","",'Results data'!L235)</f>
        <v/>
      </c>
      <c r="M235" s="352" t="str">
        <f>IF('Results data'!M235="","",'Results data'!M235)</f>
        <v/>
      </c>
      <c r="N235" s="350" t="str">
        <f>IF('Results data'!N235="","",'Results data'!N235)</f>
        <v/>
      </c>
      <c r="O235" s="327"/>
      <c r="P235" s="327"/>
      <c r="Q235" s="341">
        <f t="shared" si="10"/>
        <v>15</v>
      </c>
      <c r="R235" s="321"/>
      <c r="S235" s="322"/>
      <c r="T235" s="345" t="str">
        <f t="shared" si="9"/>
        <v/>
      </c>
      <c r="U235" s="338">
        <f t="shared" si="11"/>
        <v>15</v>
      </c>
    </row>
    <row r="236" spans="1:21" ht="15.75" x14ac:dyDescent="0.25">
      <c r="A236" s="354">
        <v>210</v>
      </c>
      <c r="B236" s="349" t="str">
        <f>IF('Results data'!B236="","",'Results data'!B236)</f>
        <v/>
      </c>
      <c r="C236" s="349" t="str">
        <f>IF('Results data'!C236="","",'Results data'!C236)</f>
        <v/>
      </c>
      <c r="D236" s="349" t="str">
        <f>IF('Results data'!D236="","",'Results data'!D236)</f>
        <v/>
      </c>
      <c r="E236" s="349" t="str">
        <f>IF('Results data'!E236="","",'Results data'!E236)</f>
        <v/>
      </c>
      <c r="F236" s="349" t="str">
        <f>IF('Results data'!F236="","",'Results data'!F236)</f>
        <v/>
      </c>
      <c r="G236" s="349" t="str">
        <f>IF('Results data'!G236="","",'Results data'!G236)</f>
        <v/>
      </c>
      <c r="H236" s="349" t="str">
        <f>IF('Results data'!H236="","",'Results data'!H236)</f>
        <v/>
      </c>
      <c r="I236" s="349" t="str">
        <f>IF('Results data'!I236="","",'Results data'!I236)</f>
        <v/>
      </c>
      <c r="J236" s="349" t="str">
        <f>IF('Results data'!J236="","",'Results data'!J236)</f>
        <v/>
      </c>
      <c r="K236" s="361" t="str">
        <f>IF('Results data'!K236="","",'Results data'!K236)</f>
        <v/>
      </c>
      <c r="L236" s="351" t="str">
        <f>IF('Results data'!L236="","",'Results data'!L236)</f>
        <v/>
      </c>
      <c r="M236" s="352" t="str">
        <f>IF('Results data'!M236="","",'Results data'!M236)</f>
        <v/>
      </c>
      <c r="N236" s="350" t="str">
        <f>IF('Results data'!N236="","",'Results data'!N236)</f>
        <v/>
      </c>
      <c r="O236" s="327"/>
      <c r="P236" s="327"/>
      <c r="Q236" s="341">
        <f t="shared" si="10"/>
        <v>15</v>
      </c>
      <c r="R236" s="321"/>
      <c r="S236" s="322"/>
      <c r="T236" s="345" t="str">
        <f t="shared" si="9"/>
        <v/>
      </c>
      <c r="U236" s="338">
        <f t="shared" si="11"/>
        <v>15</v>
      </c>
    </row>
    <row r="237" spans="1:21" ht="15.75" x14ac:dyDescent="0.25">
      <c r="A237" s="354">
        <v>211</v>
      </c>
      <c r="B237" s="349" t="str">
        <f>IF('Results data'!B237="","",'Results data'!B237)</f>
        <v/>
      </c>
      <c r="C237" s="349" t="str">
        <f>IF('Results data'!C237="","",'Results data'!C237)</f>
        <v/>
      </c>
      <c r="D237" s="349" t="str">
        <f>IF('Results data'!D237="","",'Results data'!D237)</f>
        <v/>
      </c>
      <c r="E237" s="349" t="str">
        <f>IF('Results data'!E237="","",'Results data'!E237)</f>
        <v/>
      </c>
      <c r="F237" s="349" t="str">
        <f>IF('Results data'!F237="","",'Results data'!F237)</f>
        <v/>
      </c>
      <c r="G237" s="349" t="str">
        <f>IF('Results data'!G237="","",'Results data'!G237)</f>
        <v/>
      </c>
      <c r="H237" s="349" t="str">
        <f>IF('Results data'!H237="","",'Results data'!H237)</f>
        <v/>
      </c>
      <c r="I237" s="349" t="str">
        <f>IF('Results data'!I237="","",'Results data'!I237)</f>
        <v/>
      </c>
      <c r="J237" s="349" t="str">
        <f>IF('Results data'!J237="","",'Results data'!J237)</f>
        <v/>
      </c>
      <c r="K237" s="361" t="str">
        <f>IF('Results data'!K237="","",'Results data'!K237)</f>
        <v/>
      </c>
      <c r="L237" s="351" t="str">
        <f>IF('Results data'!L237="","",'Results data'!L237)</f>
        <v/>
      </c>
      <c r="M237" s="352" t="str">
        <f>IF('Results data'!M237="","",'Results data'!M237)</f>
        <v/>
      </c>
      <c r="N237" s="350" t="str">
        <f>IF('Results data'!N237="","",'Results data'!N237)</f>
        <v/>
      </c>
      <c r="O237" s="327"/>
      <c r="P237" s="327"/>
      <c r="Q237" s="341">
        <f t="shared" si="10"/>
        <v>15</v>
      </c>
      <c r="R237" s="321"/>
      <c r="S237" s="322"/>
      <c r="T237" s="345" t="str">
        <f t="shared" si="9"/>
        <v/>
      </c>
      <c r="U237" s="338">
        <f t="shared" si="11"/>
        <v>15</v>
      </c>
    </row>
    <row r="238" spans="1:21" ht="15.75" x14ac:dyDescent="0.25">
      <c r="A238" s="354">
        <v>212</v>
      </c>
      <c r="B238" s="349" t="str">
        <f>IF('Results data'!B238="","",'Results data'!B238)</f>
        <v/>
      </c>
      <c r="C238" s="349" t="str">
        <f>IF('Results data'!C238="","",'Results data'!C238)</f>
        <v/>
      </c>
      <c r="D238" s="349" t="str">
        <f>IF('Results data'!D238="","",'Results data'!D238)</f>
        <v/>
      </c>
      <c r="E238" s="349" t="str">
        <f>IF('Results data'!E238="","",'Results data'!E238)</f>
        <v/>
      </c>
      <c r="F238" s="349" t="str">
        <f>IF('Results data'!F238="","",'Results data'!F238)</f>
        <v/>
      </c>
      <c r="G238" s="349" t="str">
        <f>IF('Results data'!G238="","",'Results data'!G238)</f>
        <v/>
      </c>
      <c r="H238" s="349" t="str">
        <f>IF('Results data'!H238="","",'Results data'!H238)</f>
        <v/>
      </c>
      <c r="I238" s="349" t="str">
        <f>IF('Results data'!I238="","",'Results data'!I238)</f>
        <v/>
      </c>
      <c r="J238" s="349" t="str">
        <f>IF('Results data'!J238="","",'Results data'!J238)</f>
        <v/>
      </c>
      <c r="K238" s="361" t="str">
        <f>IF('Results data'!K238="","",'Results data'!K238)</f>
        <v/>
      </c>
      <c r="L238" s="351" t="str">
        <f>IF('Results data'!L238="","",'Results data'!L238)</f>
        <v/>
      </c>
      <c r="M238" s="352" t="str">
        <f>IF('Results data'!M238="","",'Results data'!M238)</f>
        <v/>
      </c>
      <c r="N238" s="350" t="str">
        <f>IF('Results data'!N238="","",'Results data'!N238)</f>
        <v/>
      </c>
      <c r="O238" s="327"/>
      <c r="P238" s="327"/>
      <c r="Q238" s="341">
        <f t="shared" si="10"/>
        <v>15</v>
      </c>
      <c r="R238" s="321"/>
      <c r="S238" s="322"/>
      <c r="T238" s="345" t="str">
        <f t="shared" si="9"/>
        <v/>
      </c>
      <c r="U238" s="338">
        <f t="shared" si="11"/>
        <v>15</v>
      </c>
    </row>
    <row r="239" spans="1:21" ht="15.75" x14ac:dyDescent="0.25">
      <c r="A239" s="354">
        <v>213</v>
      </c>
      <c r="B239" s="349" t="str">
        <f>IF('Results data'!B239="","",'Results data'!B239)</f>
        <v/>
      </c>
      <c r="C239" s="349" t="str">
        <f>IF('Results data'!C239="","",'Results data'!C239)</f>
        <v/>
      </c>
      <c r="D239" s="349" t="str">
        <f>IF('Results data'!D239="","",'Results data'!D239)</f>
        <v/>
      </c>
      <c r="E239" s="349" t="str">
        <f>IF('Results data'!E239="","",'Results data'!E239)</f>
        <v/>
      </c>
      <c r="F239" s="349" t="str">
        <f>IF('Results data'!F239="","",'Results data'!F239)</f>
        <v/>
      </c>
      <c r="G239" s="349" t="str">
        <f>IF('Results data'!G239="","",'Results data'!G239)</f>
        <v/>
      </c>
      <c r="H239" s="349" t="str">
        <f>IF('Results data'!H239="","",'Results data'!H239)</f>
        <v/>
      </c>
      <c r="I239" s="349" t="str">
        <f>IF('Results data'!I239="","",'Results data'!I239)</f>
        <v/>
      </c>
      <c r="J239" s="349" t="str">
        <f>IF('Results data'!J239="","",'Results data'!J239)</f>
        <v/>
      </c>
      <c r="K239" s="361" t="str">
        <f>IF('Results data'!K239="","",'Results data'!K239)</f>
        <v/>
      </c>
      <c r="L239" s="351" t="str">
        <f>IF('Results data'!L239="","",'Results data'!L239)</f>
        <v/>
      </c>
      <c r="M239" s="352" t="str">
        <f>IF('Results data'!M239="","",'Results data'!M239)</f>
        <v/>
      </c>
      <c r="N239" s="350" t="str">
        <f>IF('Results data'!N239="","",'Results data'!N239)</f>
        <v/>
      </c>
      <c r="O239" s="327"/>
      <c r="P239" s="327"/>
      <c r="Q239" s="341">
        <f t="shared" si="10"/>
        <v>15</v>
      </c>
      <c r="R239" s="321"/>
      <c r="S239" s="322"/>
      <c r="T239" s="345" t="str">
        <f t="shared" si="9"/>
        <v/>
      </c>
      <c r="U239" s="338">
        <f t="shared" si="11"/>
        <v>15</v>
      </c>
    </row>
    <row r="240" spans="1:21" ht="15.75" x14ac:dyDescent="0.25">
      <c r="A240" s="354">
        <v>214</v>
      </c>
      <c r="B240" s="349" t="str">
        <f>IF('Results data'!B240="","",'Results data'!B240)</f>
        <v/>
      </c>
      <c r="C240" s="349" t="str">
        <f>IF('Results data'!C240="","",'Results data'!C240)</f>
        <v/>
      </c>
      <c r="D240" s="349" t="str">
        <f>IF('Results data'!D240="","",'Results data'!D240)</f>
        <v/>
      </c>
      <c r="E240" s="349" t="str">
        <f>IF('Results data'!E240="","",'Results data'!E240)</f>
        <v/>
      </c>
      <c r="F240" s="349" t="str">
        <f>IF('Results data'!F240="","",'Results data'!F240)</f>
        <v/>
      </c>
      <c r="G240" s="349" t="str">
        <f>IF('Results data'!G240="","",'Results data'!G240)</f>
        <v/>
      </c>
      <c r="H240" s="349" t="str">
        <f>IF('Results data'!H240="","",'Results data'!H240)</f>
        <v/>
      </c>
      <c r="I240" s="349" t="str">
        <f>IF('Results data'!I240="","",'Results data'!I240)</f>
        <v/>
      </c>
      <c r="J240" s="349" t="str">
        <f>IF('Results data'!J240="","",'Results data'!J240)</f>
        <v/>
      </c>
      <c r="K240" s="361" t="str">
        <f>IF('Results data'!K240="","",'Results data'!K240)</f>
        <v/>
      </c>
      <c r="L240" s="351" t="str">
        <f>IF('Results data'!L240="","",'Results data'!L240)</f>
        <v/>
      </c>
      <c r="M240" s="352" t="str">
        <f>IF('Results data'!M240="","",'Results data'!M240)</f>
        <v/>
      </c>
      <c r="N240" s="350" t="str">
        <f>IF('Results data'!N240="","",'Results data'!N240)</f>
        <v/>
      </c>
      <c r="O240" s="327"/>
      <c r="P240" s="327"/>
      <c r="Q240" s="341">
        <f t="shared" si="10"/>
        <v>15</v>
      </c>
      <c r="R240" s="321"/>
      <c r="S240" s="322"/>
      <c r="T240" s="345" t="str">
        <f t="shared" si="9"/>
        <v/>
      </c>
      <c r="U240" s="338">
        <f t="shared" si="11"/>
        <v>15</v>
      </c>
    </row>
    <row r="241" spans="1:21" ht="15.75" x14ac:dyDescent="0.25">
      <c r="A241" s="354">
        <v>215</v>
      </c>
      <c r="B241" s="349" t="str">
        <f>IF('Results data'!B241="","",'Results data'!B241)</f>
        <v/>
      </c>
      <c r="C241" s="349" t="str">
        <f>IF('Results data'!C241="","",'Results data'!C241)</f>
        <v/>
      </c>
      <c r="D241" s="349" t="str">
        <f>IF('Results data'!D241="","",'Results data'!D241)</f>
        <v/>
      </c>
      <c r="E241" s="349" t="str">
        <f>IF('Results data'!E241="","",'Results data'!E241)</f>
        <v/>
      </c>
      <c r="F241" s="349" t="str">
        <f>IF('Results data'!F241="","",'Results data'!F241)</f>
        <v/>
      </c>
      <c r="G241" s="349" t="str">
        <f>IF('Results data'!G241="","",'Results data'!G241)</f>
        <v/>
      </c>
      <c r="H241" s="349" t="str">
        <f>IF('Results data'!H241="","",'Results data'!H241)</f>
        <v/>
      </c>
      <c r="I241" s="349" t="str">
        <f>IF('Results data'!I241="","",'Results data'!I241)</f>
        <v/>
      </c>
      <c r="J241" s="349" t="str">
        <f>IF('Results data'!J241="","",'Results data'!J241)</f>
        <v/>
      </c>
      <c r="K241" s="361" t="str">
        <f>IF('Results data'!K241="","",'Results data'!K241)</f>
        <v/>
      </c>
      <c r="L241" s="351" t="str">
        <f>IF('Results data'!L241="","",'Results data'!L241)</f>
        <v/>
      </c>
      <c r="M241" s="352" t="str">
        <f>IF('Results data'!M241="","",'Results data'!M241)</f>
        <v/>
      </c>
      <c r="N241" s="350" t="str">
        <f>IF('Results data'!N241="","",'Results data'!N241)</f>
        <v/>
      </c>
      <c r="O241" s="327"/>
      <c r="P241" s="327"/>
      <c r="Q241" s="341">
        <f t="shared" si="10"/>
        <v>15</v>
      </c>
      <c r="R241" s="321"/>
      <c r="S241" s="322"/>
      <c r="T241" s="345" t="str">
        <f t="shared" si="9"/>
        <v/>
      </c>
      <c r="U241" s="338">
        <f t="shared" si="11"/>
        <v>15</v>
      </c>
    </row>
    <row r="242" spans="1:21" ht="15.75" x14ac:dyDescent="0.25">
      <c r="A242" s="354">
        <v>216</v>
      </c>
      <c r="B242" s="349" t="str">
        <f>IF('Results data'!B242="","",'Results data'!B242)</f>
        <v/>
      </c>
      <c r="C242" s="349" t="str">
        <f>IF('Results data'!C242="","",'Results data'!C242)</f>
        <v/>
      </c>
      <c r="D242" s="349" t="str">
        <f>IF('Results data'!D242="","",'Results data'!D242)</f>
        <v/>
      </c>
      <c r="E242" s="349" t="str">
        <f>IF('Results data'!E242="","",'Results data'!E242)</f>
        <v/>
      </c>
      <c r="F242" s="349" t="str">
        <f>IF('Results data'!F242="","",'Results data'!F242)</f>
        <v/>
      </c>
      <c r="G242" s="349" t="str">
        <f>IF('Results data'!G242="","",'Results data'!G242)</f>
        <v/>
      </c>
      <c r="H242" s="349" t="str">
        <f>IF('Results data'!H242="","",'Results data'!H242)</f>
        <v/>
      </c>
      <c r="I242" s="349" t="str">
        <f>IF('Results data'!I242="","",'Results data'!I242)</f>
        <v/>
      </c>
      <c r="J242" s="349" t="str">
        <f>IF('Results data'!J242="","",'Results data'!J242)</f>
        <v/>
      </c>
      <c r="K242" s="361" t="str">
        <f>IF('Results data'!K242="","",'Results data'!K242)</f>
        <v/>
      </c>
      <c r="L242" s="351" t="str">
        <f>IF('Results data'!L242="","",'Results data'!L242)</f>
        <v/>
      </c>
      <c r="M242" s="352" t="str">
        <f>IF('Results data'!M242="","",'Results data'!M242)</f>
        <v/>
      </c>
      <c r="N242" s="350" t="str">
        <f>IF('Results data'!N242="","",'Results data'!N242)</f>
        <v/>
      </c>
      <c r="O242" s="327"/>
      <c r="P242" s="327"/>
      <c r="Q242" s="341">
        <f t="shared" si="10"/>
        <v>15</v>
      </c>
      <c r="R242" s="321"/>
      <c r="S242" s="322"/>
      <c r="T242" s="345" t="str">
        <f t="shared" si="9"/>
        <v/>
      </c>
      <c r="U242" s="338">
        <f t="shared" si="11"/>
        <v>15</v>
      </c>
    </row>
    <row r="243" spans="1:21" ht="15.75" x14ac:dyDescent="0.25">
      <c r="A243" s="354">
        <v>217</v>
      </c>
      <c r="B243" s="349" t="str">
        <f>IF('Results data'!B243="","",'Results data'!B243)</f>
        <v/>
      </c>
      <c r="C243" s="349" t="str">
        <f>IF('Results data'!C243="","",'Results data'!C243)</f>
        <v/>
      </c>
      <c r="D243" s="349" t="str">
        <f>IF('Results data'!D243="","",'Results data'!D243)</f>
        <v/>
      </c>
      <c r="E243" s="349" t="str">
        <f>IF('Results data'!E243="","",'Results data'!E243)</f>
        <v/>
      </c>
      <c r="F243" s="349" t="str">
        <f>IF('Results data'!F243="","",'Results data'!F243)</f>
        <v/>
      </c>
      <c r="G243" s="349" t="str">
        <f>IF('Results data'!G243="","",'Results data'!G243)</f>
        <v/>
      </c>
      <c r="H243" s="349" t="str">
        <f>IF('Results data'!H243="","",'Results data'!H243)</f>
        <v/>
      </c>
      <c r="I243" s="349" t="str">
        <f>IF('Results data'!I243="","",'Results data'!I243)</f>
        <v/>
      </c>
      <c r="J243" s="349" t="str">
        <f>IF('Results data'!J243="","",'Results data'!J243)</f>
        <v/>
      </c>
      <c r="K243" s="361" t="str">
        <f>IF('Results data'!K243="","",'Results data'!K243)</f>
        <v/>
      </c>
      <c r="L243" s="351" t="str">
        <f>IF('Results data'!L243="","",'Results data'!L243)</f>
        <v/>
      </c>
      <c r="M243" s="352" t="str">
        <f>IF('Results data'!M243="","",'Results data'!M243)</f>
        <v/>
      </c>
      <c r="N243" s="350" t="str">
        <f>IF('Results data'!N243="","",'Results data'!N243)</f>
        <v/>
      </c>
      <c r="O243" s="327"/>
      <c r="P243" s="327"/>
      <c r="Q243" s="341">
        <f t="shared" si="10"/>
        <v>15</v>
      </c>
      <c r="R243" s="321"/>
      <c r="S243" s="322"/>
      <c r="T243" s="345" t="str">
        <f t="shared" si="9"/>
        <v/>
      </c>
      <c r="U243" s="338">
        <f t="shared" si="11"/>
        <v>15</v>
      </c>
    </row>
    <row r="244" spans="1:21" ht="15.75" x14ac:dyDescent="0.25">
      <c r="A244" s="354">
        <v>218</v>
      </c>
      <c r="B244" s="349" t="str">
        <f>IF('Results data'!B244="","",'Results data'!B244)</f>
        <v/>
      </c>
      <c r="C244" s="349" t="str">
        <f>IF('Results data'!C244="","",'Results data'!C244)</f>
        <v/>
      </c>
      <c r="D244" s="349" t="str">
        <f>IF('Results data'!D244="","",'Results data'!D244)</f>
        <v/>
      </c>
      <c r="E244" s="349" t="str">
        <f>IF('Results data'!E244="","",'Results data'!E244)</f>
        <v/>
      </c>
      <c r="F244" s="349" t="str">
        <f>IF('Results data'!F244="","",'Results data'!F244)</f>
        <v/>
      </c>
      <c r="G244" s="349" t="str">
        <f>IF('Results data'!G244="","",'Results data'!G244)</f>
        <v/>
      </c>
      <c r="H244" s="349" t="str">
        <f>IF('Results data'!H244="","",'Results data'!H244)</f>
        <v/>
      </c>
      <c r="I244" s="349" t="str">
        <f>IF('Results data'!I244="","",'Results data'!I244)</f>
        <v/>
      </c>
      <c r="J244" s="349" t="str">
        <f>IF('Results data'!J244="","",'Results data'!J244)</f>
        <v/>
      </c>
      <c r="K244" s="361" t="str">
        <f>IF('Results data'!K244="","",'Results data'!K244)</f>
        <v/>
      </c>
      <c r="L244" s="351" t="str">
        <f>IF('Results data'!L244="","",'Results data'!L244)</f>
        <v/>
      </c>
      <c r="M244" s="352" t="str">
        <f>IF('Results data'!M244="","",'Results data'!M244)</f>
        <v/>
      </c>
      <c r="N244" s="350" t="str">
        <f>IF('Results data'!N244="","",'Results data'!N244)</f>
        <v/>
      </c>
      <c r="O244" s="327"/>
      <c r="P244" s="327"/>
      <c r="Q244" s="341">
        <f t="shared" si="10"/>
        <v>15</v>
      </c>
      <c r="R244" s="321"/>
      <c r="S244" s="322"/>
      <c r="T244" s="345" t="str">
        <f t="shared" si="9"/>
        <v/>
      </c>
      <c r="U244" s="338">
        <f t="shared" si="11"/>
        <v>15</v>
      </c>
    </row>
    <row r="245" spans="1:21" ht="15.75" x14ac:dyDescent="0.25">
      <c r="A245" s="354">
        <v>219</v>
      </c>
      <c r="B245" s="349" t="str">
        <f>IF('Results data'!B245="","",'Results data'!B245)</f>
        <v/>
      </c>
      <c r="C245" s="349" t="str">
        <f>IF('Results data'!C245="","",'Results data'!C245)</f>
        <v/>
      </c>
      <c r="D245" s="349" t="str">
        <f>IF('Results data'!D245="","",'Results data'!D245)</f>
        <v/>
      </c>
      <c r="E245" s="349" t="str">
        <f>IF('Results data'!E245="","",'Results data'!E245)</f>
        <v/>
      </c>
      <c r="F245" s="349" t="str">
        <f>IF('Results data'!F245="","",'Results data'!F245)</f>
        <v/>
      </c>
      <c r="G245" s="349" t="str">
        <f>IF('Results data'!G245="","",'Results data'!G245)</f>
        <v/>
      </c>
      <c r="H245" s="349" t="str">
        <f>IF('Results data'!H245="","",'Results data'!H245)</f>
        <v/>
      </c>
      <c r="I245" s="349" t="str">
        <f>IF('Results data'!I245="","",'Results data'!I245)</f>
        <v/>
      </c>
      <c r="J245" s="349" t="str">
        <f>IF('Results data'!J245="","",'Results data'!J245)</f>
        <v/>
      </c>
      <c r="K245" s="361" t="str">
        <f>IF('Results data'!K245="","",'Results data'!K245)</f>
        <v/>
      </c>
      <c r="L245" s="351" t="str">
        <f>IF('Results data'!L245="","",'Results data'!L245)</f>
        <v/>
      </c>
      <c r="M245" s="352" t="str">
        <f>IF('Results data'!M245="","",'Results data'!M245)</f>
        <v/>
      </c>
      <c r="N245" s="350" t="str">
        <f>IF('Results data'!N245="","",'Results data'!N245)</f>
        <v/>
      </c>
      <c r="O245" s="327"/>
      <c r="P245" s="327"/>
      <c r="Q245" s="341">
        <f t="shared" si="10"/>
        <v>15</v>
      </c>
      <c r="R245" s="321"/>
      <c r="S245" s="322"/>
      <c r="T245" s="345" t="str">
        <f t="shared" si="9"/>
        <v/>
      </c>
      <c r="U245" s="338">
        <f t="shared" si="11"/>
        <v>15</v>
      </c>
    </row>
    <row r="246" spans="1:21" ht="15.75" x14ac:dyDescent="0.25">
      <c r="A246" s="354">
        <v>220</v>
      </c>
      <c r="B246" s="349" t="str">
        <f>IF('Results data'!B246="","",'Results data'!B246)</f>
        <v/>
      </c>
      <c r="C246" s="349" t="str">
        <f>IF('Results data'!C246="","",'Results data'!C246)</f>
        <v/>
      </c>
      <c r="D246" s="349" t="str">
        <f>IF('Results data'!D246="","",'Results data'!D246)</f>
        <v/>
      </c>
      <c r="E246" s="349" t="str">
        <f>IF('Results data'!E246="","",'Results data'!E246)</f>
        <v/>
      </c>
      <c r="F246" s="349" t="str">
        <f>IF('Results data'!F246="","",'Results data'!F246)</f>
        <v/>
      </c>
      <c r="G246" s="349" t="str">
        <f>IF('Results data'!G246="","",'Results data'!G246)</f>
        <v/>
      </c>
      <c r="H246" s="349" t="str">
        <f>IF('Results data'!H246="","",'Results data'!H246)</f>
        <v/>
      </c>
      <c r="I246" s="349" t="str">
        <f>IF('Results data'!I246="","",'Results data'!I246)</f>
        <v/>
      </c>
      <c r="J246" s="349" t="str">
        <f>IF('Results data'!J246="","",'Results data'!J246)</f>
        <v/>
      </c>
      <c r="K246" s="361" t="str">
        <f>IF('Results data'!K246="","",'Results data'!K246)</f>
        <v/>
      </c>
      <c r="L246" s="351" t="str">
        <f>IF('Results data'!L246="","",'Results data'!L246)</f>
        <v/>
      </c>
      <c r="M246" s="352" t="str">
        <f>IF('Results data'!M246="","",'Results data'!M246)</f>
        <v/>
      </c>
      <c r="N246" s="350" t="str">
        <f>IF('Results data'!N246="","",'Results data'!N246)</f>
        <v/>
      </c>
      <c r="O246" s="327"/>
      <c r="P246" s="327"/>
      <c r="Q246" s="341">
        <f t="shared" si="10"/>
        <v>15</v>
      </c>
      <c r="R246" s="321"/>
      <c r="S246" s="322"/>
      <c r="T246" s="345" t="str">
        <f t="shared" si="9"/>
        <v/>
      </c>
      <c r="U246" s="338">
        <f t="shared" si="11"/>
        <v>15</v>
      </c>
    </row>
    <row r="247" spans="1:21" ht="15.75" x14ac:dyDescent="0.25">
      <c r="A247" s="354">
        <v>221</v>
      </c>
      <c r="B247" s="349" t="str">
        <f>IF('Results data'!B247="","",'Results data'!B247)</f>
        <v/>
      </c>
      <c r="C247" s="349" t="str">
        <f>IF('Results data'!C247="","",'Results data'!C247)</f>
        <v/>
      </c>
      <c r="D247" s="349" t="str">
        <f>IF('Results data'!D247="","",'Results data'!D247)</f>
        <v/>
      </c>
      <c r="E247" s="349" t="str">
        <f>IF('Results data'!E247="","",'Results data'!E247)</f>
        <v/>
      </c>
      <c r="F247" s="349" t="str">
        <f>IF('Results data'!F247="","",'Results data'!F247)</f>
        <v/>
      </c>
      <c r="G247" s="349" t="str">
        <f>IF('Results data'!G247="","",'Results data'!G247)</f>
        <v/>
      </c>
      <c r="H247" s="349" t="str">
        <f>IF('Results data'!H247="","",'Results data'!H247)</f>
        <v/>
      </c>
      <c r="I247" s="349" t="str">
        <f>IF('Results data'!I247="","",'Results data'!I247)</f>
        <v/>
      </c>
      <c r="J247" s="349" t="str">
        <f>IF('Results data'!J247="","",'Results data'!J247)</f>
        <v/>
      </c>
      <c r="K247" s="361" t="str">
        <f>IF('Results data'!K247="","",'Results data'!K247)</f>
        <v/>
      </c>
      <c r="L247" s="351" t="str">
        <f>IF('Results data'!L247="","",'Results data'!L247)</f>
        <v/>
      </c>
      <c r="M247" s="352" t="str">
        <f>IF('Results data'!M247="","",'Results data'!M247)</f>
        <v/>
      </c>
      <c r="N247" s="350" t="str">
        <f>IF('Results data'!N247="","",'Results data'!N247)</f>
        <v/>
      </c>
      <c r="O247" s="327"/>
      <c r="P247" s="327"/>
      <c r="Q247" s="341">
        <f t="shared" si="10"/>
        <v>15</v>
      </c>
      <c r="R247" s="321"/>
      <c r="S247" s="322"/>
      <c r="T247" s="345" t="str">
        <f t="shared" si="9"/>
        <v/>
      </c>
      <c r="U247" s="338">
        <f t="shared" si="11"/>
        <v>15</v>
      </c>
    </row>
    <row r="248" spans="1:21" ht="15.75" x14ac:dyDescent="0.25">
      <c r="A248" s="354">
        <v>222</v>
      </c>
      <c r="B248" s="349" t="str">
        <f>IF('Results data'!B248="","",'Results data'!B248)</f>
        <v/>
      </c>
      <c r="C248" s="349" t="str">
        <f>IF('Results data'!C248="","",'Results data'!C248)</f>
        <v/>
      </c>
      <c r="D248" s="349" t="str">
        <f>IF('Results data'!D248="","",'Results data'!D248)</f>
        <v/>
      </c>
      <c r="E248" s="349" t="str">
        <f>IF('Results data'!E248="","",'Results data'!E248)</f>
        <v/>
      </c>
      <c r="F248" s="349" t="str">
        <f>IF('Results data'!F248="","",'Results data'!F248)</f>
        <v/>
      </c>
      <c r="G248" s="349" t="str">
        <f>IF('Results data'!G248="","",'Results data'!G248)</f>
        <v/>
      </c>
      <c r="H248" s="349" t="str">
        <f>IF('Results data'!H248="","",'Results data'!H248)</f>
        <v/>
      </c>
      <c r="I248" s="349" t="str">
        <f>IF('Results data'!I248="","",'Results data'!I248)</f>
        <v/>
      </c>
      <c r="J248" s="349" t="str">
        <f>IF('Results data'!J248="","",'Results data'!J248)</f>
        <v/>
      </c>
      <c r="K248" s="361" t="str">
        <f>IF('Results data'!K248="","",'Results data'!K248)</f>
        <v/>
      </c>
      <c r="L248" s="351" t="str">
        <f>IF('Results data'!L248="","",'Results data'!L248)</f>
        <v/>
      </c>
      <c r="M248" s="352" t="str">
        <f>IF('Results data'!M248="","",'Results data'!M248)</f>
        <v/>
      </c>
      <c r="N248" s="350" t="str">
        <f>IF('Results data'!N248="","",'Results data'!N248)</f>
        <v/>
      </c>
      <c r="O248" s="327"/>
      <c r="P248" s="327"/>
      <c r="Q248" s="341">
        <f t="shared" si="10"/>
        <v>15</v>
      </c>
      <c r="R248" s="321"/>
      <c r="S248" s="322"/>
      <c r="T248" s="345" t="str">
        <f t="shared" si="9"/>
        <v/>
      </c>
      <c r="U248" s="338">
        <f t="shared" si="11"/>
        <v>15</v>
      </c>
    </row>
    <row r="249" spans="1:21" ht="15.75" x14ac:dyDescent="0.25">
      <c r="A249" s="354">
        <v>223</v>
      </c>
      <c r="B249" s="349" t="str">
        <f>IF('Results data'!B249="","",'Results data'!B249)</f>
        <v/>
      </c>
      <c r="C249" s="349" t="str">
        <f>IF('Results data'!C249="","",'Results data'!C249)</f>
        <v/>
      </c>
      <c r="D249" s="349" t="str">
        <f>IF('Results data'!D249="","",'Results data'!D249)</f>
        <v/>
      </c>
      <c r="E249" s="349" t="str">
        <f>IF('Results data'!E249="","",'Results data'!E249)</f>
        <v/>
      </c>
      <c r="F249" s="349" t="str">
        <f>IF('Results data'!F249="","",'Results data'!F249)</f>
        <v/>
      </c>
      <c r="G249" s="349" t="str">
        <f>IF('Results data'!G249="","",'Results data'!G249)</f>
        <v/>
      </c>
      <c r="H249" s="349" t="str">
        <f>IF('Results data'!H249="","",'Results data'!H249)</f>
        <v/>
      </c>
      <c r="I249" s="349" t="str">
        <f>IF('Results data'!I249="","",'Results data'!I249)</f>
        <v/>
      </c>
      <c r="J249" s="349" t="str">
        <f>IF('Results data'!J249="","",'Results data'!J249)</f>
        <v/>
      </c>
      <c r="K249" s="361" t="str">
        <f>IF('Results data'!K249="","",'Results data'!K249)</f>
        <v/>
      </c>
      <c r="L249" s="351" t="str">
        <f>IF('Results data'!L249="","",'Results data'!L249)</f>
        <v/>
      </c>
      <c r="M249" s="352" t="str">
        <f>IF('Results data'!M249="","",'Results data'!M249)</f>
        <v/>
      </c>
      <c r="N249" s="350" t="str">
        <f>IF('Results data'!N249="","",'Results data'!N249)</f>
        <v/>
      </c>
      <c r="O249" s="327"/>
      <c r="P249" s="327"/>
      <c r="Q249" s="341">
        <f t="shared" si="10"/>
        <v>15</v>
      </c>
      <c r="R249" s="321"/>
      <c r="S249" s="322"/>
      <c r="T249" s="345" t="str">
        <f t="shared" si="9"/>
        <v/>
      </c>
      <c r="U249" s="338">
        <f t="shared" si="11"/>
        <v>15</v>
      </c>
    </row>
    <row r="250" spans="1:21" ht="15.75" x14ac:dyDescent="0.25">
      <c r="A250" s="354">
        <v>224</v>
      </c>
      <c r="B250" s="349" t="str">
        <f>IF('Results data'!B250="","",'Results data'!B250)</f>
        <v/>
      </c>
      <c r="C250" s="349" t="str">
        <f>IF('Results data'!C250="","",'Results data'!C250)</f>
        <v/>
      </c>
      <c r="D250" s="349" t="str">
        <f>IF('Results data'!D250="","",'Results data'!D250)</f>
        <v/>
      </c>
      <c r="E250" s="349" t="str">
        <f>IF('Results data'!E250="","",'Results data'!E250)</f>
        <v/>
      </c>
      <c r="F250" s="349" t="str">
        <f>IF('Results data'!F250="","",'Results data'!F250)</f>
        <v/>
      </c>
      <c r="G250" s="349" t="str">
        <f>IF('Results data'!G250="","",'Results data'!G250)</f>
        <v/>
      </c>
      <c r="H250" s="349" t="str">
        <f>IF('Results data'!H250="","",'Results data'!H250)</f>
        <v/>
      </c>
      <c r="I250" s="349" t="str">
        <f>IF('Results data'!I250="","",'Results data'!I250)</f>
        <v/>
      </c>
      <c r="J250" s="349" t="str">
        <f>IF('Results data'!J250="","",'Results data'!J250)</f>
        <v/>
      </c>
      <c r="K250" s="361" t="str">
        <f>IF('Results data'!K250="","",'Results data'!K250)</f>
        <v/>
      </c>
      <c r="L250" s="351" t="str">
        <f>IF('Results data'!L250="","",'Results data'!L250)</f>
        <v/>
      </c>
      <c r="M250" s="352" t="str">
        <f>IF('Results data'!M250="","",'Results data'!M250)</f>
        <v/>
      </c>
      <c r="N250" s="350" t="str">
        <f>IF('Results data'!N250="","",'Results data'!N250)</f>
        <v/>
      </c>
      <c r="O250" s="327"/>
      <c r="P250" s="327"/>
      <c r="Q250" s="341">
        <f t="shared" si="10"/>
        <v>15</v>
      </c>
      <c r="R250" s="321"/>
      <c r="S250" s="322"/>
      <c r="T250" s="345" t="str">
        <f t="shared" si="9"/>
        <v/>
      </c>
      <c r="U250" s="338">
        <f t="shared" si="11"/>
        <v>15</v>
      </c>
    </row>
    <row r="251" spans="1:21" ht="15.75" x14ac:dyDescent="0.25">
      <c r="A251" s="354">
        <v>225</v>
      </c>
      <c r="B251" s="349" t="str">
        <f>IF('Results data'!B251="","",'Results data'!B251)</f>
        <v/>
      </c>
      <c r="C251" s="349" t="str">
        <f>IF('Results data'!C251="","",'Results data'!C251)</f>
        <v/>
      </c>
      <c r="D251" s="349" t="str">
        <f>IF('Results data'!D251="","",'Results data'!D251)</f>
        <v/>
      </c>
      <c r="E251" s="349" t="str">
        <f>IF('Results data'!E251="","",'Results data'!E251)</f>
        <v/>
      </c>
      <c r="F251" s="349" t="str">
        <f>IF('Results data'!F251="","",'Results data'!F251)</f>
        <v/>
      </c>
      <c r="G251" s="349" t="str">
        <f>IF('Results data'!G251="","",'Results data'!G251)</f>
        <v/>
      </c>
      <c r="H251" s="349" t="str">
        <f>IF('Results data'!H251="","",'Results data'!H251)</f>
        <v/>
      </c>
      <c r="I251" s="349" t="str">
        <f>IF('Results data'!I251="","",'Results data'!I251)</f>
        <v/>
      </c>
      <c r="J251" s="349" t="str">
        <f>IF('Results data'!J251="","",'Results data'!J251)</f>
        <v/>
      </c>
      <c r="K251" s="361" t="str">
        <f>IF('Results data'!K251="","",'Results data'!K251)</f>
        <v/>
      </c>
      <c r="L251" s="351" t="str">
        <f>IF('Results data'!L251="","",'Results data'!L251)</f>
        <v/>
      </c>
      <c r="M251" s="352" t="str">
        <f>IF('Results data'!M251="","",'Results data'!M251)</f>
        <v/>
      </c>
      <c r="N251" s="350" t="str">
        <f>IF('Results data'!N251="","",'Results data'!N251)</f>
        <v/>
      </c>
      <c r="O251" s="327"/>
      <c r="P251" s="327"/>
      <c r="Q251" s="341">
        <f t="shared" si="10"/>
        <v>15</v>
      </c>
      <c r="R251" s="321"/>
      <c r="S251" s="322"/>
      <c r="T251" s="345" t="str">
        <f t="shared" si="9"/>
        <v/>
      </c>
      <c r="U251" s="338">
        <f t="shared" si="11"/>
        <v>15</v>
      </c>
    </row>
    <row r="252" spans="1:21" ht="15.75" x14ac:dyDescent="0.25">
      <c r="A252" s="354">
        <v>226</v>
      </c>
      <c r="B252" s="349" t="str">
        <f>IF('Results data'!B252="","",'Results data'!B252)</f>
        <v/>
      </c>
      <c r="C252" s="349" t="str">
        <f>IF('Results data'!C252="","",'Results data'!C252)</f>
        <v/>
      </c>
      <c r="D252" s="349" t="str">
        <f>IF('Results data'!D252="","",'Results data'!D252)</f>
        <v/>
      </c>
      <c r="E252" s="349" t="str">
        <f>IF('Results data'!E252="","",'Results data'!E252)</f>
        <v/>
      </c>
      <c r="F252" s="349" t="str">
        <f>IF('Results data'!F252="","",'Results data'!F252)</f>
        <v/>
      </c>
      <c r="G252" s="349" t="str">
        <f>IF('Results data'!G252="","",'Results data'!G252)</f>
        <v/>
      </c>
      <c r="H252" s="349" t="str">
        <f>IF('Results data'!H252="","",'Results data'!H252)</f>
        <v/>
      </c>
      <c r="I252" s="349" t="str">
        <f>IF('Results data'!I252="","",'Results data'!I252)</f>
        <v/>
      </c>
      <c r="J252" s="349" t="str">
        <f>IF('Results data'!J252="","",'Results data'!J252)</f>
        <v/>
      </c>
      <c r="K252" s="361" t="str">
        <f>IF('Results data'!K252="","",'Results data'!K252)</f>
        <v/>
      </c>
      <c r="L252" s="351" t="str">
        <f>IF('Results data'!L252="","",'Results data'!L252)</f>
        <v/>
      </c>
      <c r="M252" s="352" t="str">
        <f>IF('Results data'!M252="","",'Results data'!M252)</f>
        <v/>
      </c>
      <c r="N252" s="350" t="str">
        <f>IF('Results data'!N252="","",'Results data'!N252)</f>
        <v/>
      </c>
      <c r="O252" s="327"/>
      <c r="P252" s="327"/>
      <c r="Q252" s="341">
        <f t="shared" si="10"/>
        <v>15</v>
      </c>
      <c r="R252" s="321"/>
      <c r="S252" s="322"/>
      <c r="T252" s="345" t="str">
        <f t="shared" si="9"/>
        <v/>
      </c>
      <c r="U252" s="338">
        <f t="shared" si="11"/>
        <v>15</v>
      </c>
    </row>
    <row r="253" spans="1:21" ht="15.75" x14ac:dyDescent="0.25">
      <c r="A253" s="354">
        <v>227</v>
      </c>
      <c r="B253" s="349" t="str">
        <f>IF('Results data'!B253="","",'Results data'!B253)</f>
        <v/>
      </c>
      <c r="C253" s="349" t="str">
        <f>IF('Results data'!C253="","",'Results data'!C253)</f>
        <v/>
      </c>
      <c r="D253" s="349" t="str">
        <f>IF('Results data'!D253="","",'Results data'!D253)</f>
        <v/>
      </c>
      <c r="E253" s="349" t="str">
        <f>IF('Results data'!E253="","",'Results data'!E253)</f>
        <v/>
      </c>
      <c r="F253" s="349" t="str">
        <f>IF('Results data'!F253="","",'Results data'!F253)</f>
        <v/>
      </c>
      <c r="G253" s="349" t="str">
        <f>IF('Results data'!G253="","",'Results data'!G253)</f>
        <v/>
      </c>
      <c r="H253" s="349" t="str">
        <f>IF('Results data'!H253="","",'Results data'!H253)</f>
        <v/>
      </c>
      <c r="I253" s="349" t="str">
        <f>IF('Results data'!I253="","",'Results data'!I253)</f>
        <v/>
      </c>
      <c r="J253" s="349" t="str">
        <f>IF('Results data'!J253="","",'Results data'!J253)</f>
        <v/>
      </c>
      <c r="K253" s="361" t="str">
        <f>IF('Results data'!K253="","",'Results data'!K253)</f>
        <v/>
      </c>
      <c r="L253" s="351" t="str">
        <f>IF('Results data'!L253="","",'Results data'!L253)</f>
        <v/>
      </c>
      <c r="M253" s="352" t="str">
        <f>IF('Results data'!M253="","",'Results data'!M253)</f>
        <v/>
      </c>
      <c r="N253" s="350" t="str">
        <f>IF('Results data'!N253="","",'Results data'!N253)</f>
        <v/>
      </c>
      <c r="O253" s="327"/>
      <c r="P253" s="327"/>
      <c r="Q253" s="341">
        <f t="shared" si="10"/>
        <v>15</v>
      </c>
      <c r="R253" s="321"/>
      <c r="S253" s="322"/>
      <c r="T253" s="345" t="str">
        <f t="shared" si="9"/>
        <v/>
      </c>
      <c r="U253" s="338">
        <f t="shared" si="11"/>
        <v>15</v>
      </c>
    </row>
    <row r="254" spans="1:21" ht="15.75" x14ac:dyDescent="0.25">
      <c r="A254" s="354">
        <v>228</v>
      </c>
      <c r="B254" s="349" t="str">
        <f>IF('Results data'!B254="","",'Results data'!B254)</f>
        <v/>
      </c>
      <c r="C254" s="349" t="str">
        <f>IF('Results data'!C254="","",'Results data'!C254)</f>
        <v/>
      </c>
      <c r="D254" s="349" t="str">
        <f>IF('Results data'!D254="","",'Results data'!D254)</f>
        <v/>
      </c>
      <c r="E254" s="349" t="str">
        <f>IF('Results data'!E254="","",'Results data'!E254)</f>
        <v/>
      </c>
      <c r="F254" s="349" t="str">
        <f>IF('Results data'!F254="","",'Results data'!F254)</f>
        <v/>
      </c>
      <c r="G254" s="349" t="str">
        <f>IF('Results data'!G254="","",'Results data'!G254)</f>
        <v/>
      </c>
      <c r="H254" s="349" t="str">
        <f>IF('Results data'!H254="","",'Results data'!H254)</f>
        <v/>
      </c>
      <c r="I254" s="349" t="str">
        <f>IF('Results data'!I254="","",'Results data'!I254)</f>
        <v/>
      </c>
      <c r="J254" s="349" t="str">
        <f>IF('Results data'!J254="","",'Results data'!J254)</f>
        <v/>
      </c>
      <c r="K254" s="361" t="str">
        <f>IF('Results data'!K254="","",'Results data'!K254)</f>
        <v/>
      </c>
      <c r="L254" s="351" t="str">
        <f>IF('Results data'!L254="","",'Results data'!L254)</f>
        <v/>
      </c>
      <c r="M254" s="352" t="str">
        <f>IF('Results data'!M254="","",'Results data'!M254)</f>
        <v/>
      </c>
      <c r="N254" s="350" t="str">
        <f>IF('Results data'!N254="","",'Results data'!N254)</f>
        <v/>
      </c>
      <c r="O254" s="327"/>
      <c r="P254" s="327"/>
      <c r="Q254" s="341">
        <f t="shared" si="10"/>
        <v>15</v>
      </c>
      <c r="R254" s="321"/>
      <c r="S254" s="322"/>
      <c r="T254" s="345" t="str">
        <f t="shared" si="9"/>
        <v/>
      </c>
      <c r="U254" s="338">
        <f t="shared" si="11"/>
        <v>15</v>
      </c>
    </row>
    <row r="255" spans="1:21" ht="15.75" x14ac:dyDescent="0.25">
      <c r="A255" s="354">
        <v>229</v>
      </c>
      <c r="B255" s="349" t="str">
        <f>IF('Results data'!B255="","",'Results data'!B255)</f>
        <v/>
      </c>
      <c r="C255" s="349" t="str">
        <f>IF('Results data'!C255="","",'Results data'!C255)</f>
        <v/>
      </c>
      <c r="D255" s="349" t="str">
        <f>IF('Results data'!D255="","",'Results data'!D255)</f>
        <v/>
      </c>
      <c r="E255" s="349" t="str">
        <f>IF('Results data'!E255="","",'Results data'!E255)</f>
        <v/>
      </c>
      <c r="F255" s="349" t="str">
        <f>IF('Results data'!F255="","",'Results data'!F255)</f>
        <v/>
      </c>
      <c r="G255" s="349" t="str">
        <f>IF('Results data'!G255="","",'Results data'!G255)</f>
        <v/>
      </c>
      <c r="H255" s="349" t="str">
        <f>IF('Results data'!H255="","",'Results data'!H255)</f>
        <v/>
      </c>
      <c r="I255" s="349" t="str">
        <f>IF('Results data'!I255="","",'Results data'!I255)</f>
        <v/>
      </c>
      <c r="J255" s="349" t="str">
        <f>IF('Results data'!J255="","",'Results data'!J255)</f>
        <v/>
      </c>
      <c r="K255" s="361" t="str">
        <f>IF('Results data'!K255="","",'Results data'!K255)</f>
        <v/>
      </c>
      <c r="L255" s="351" t="str">
        <f>IF('Results data'!L255="","",'Results data'!L255)</f>
        <v/>
      </c>
      <c r="M255" s="352" t="str">
        <f>IF('Results data'!M255="","",'Results data'!M255)</f>
        <v/>
      </c>
      <c r="N255" s="350" t="str">
        <f>IF('Results data'!N255="","",'Results data'!N255)</f>
        <v/>
      </c>
      <c r="O255" s="327"/>
      <c r="P255" s="327"/>
      <c r="Q255" s="341">
        <f t="shared" si="10"/>
        <v>15</v>
      </c>
      <c r="R255" s="321"/>
      <c r="S255" s="322"/>
      <c r="T255" s="345" t="str">
        <f t="shared" si="9"/>
        <v/>
      </c>
      <c r="U255" s="338">
        <f t="shared" si="11"/>
        <v>15</v>
      </c>
    </row>
    <row r="256" spans="1:21" ht="15.75" x14ac:dyDescent="0.25">
      <c r="A256" s="354">
        <v>230</v>
      </c>
      <c r="B256" s="349" t="str">
        <f>IF('Results data'!B256="","",'Results data'!B256)</f>
        <v/>
      </c>
      <c r="C256" s="349" t="str">
        <f>IF('Results data'!C256="","",'Results data'!C256)</f>
        <v/>
      </c>
      <c r="D256" s="349" t="str">
        <f>IF('Results data'!D256="","",'Results data'!D256)</f>
        <v/>
      </c>
      <c r="E256" s="349" t="str">
        <f>IF('Results data'!E256="","",'Results data'!E256)</f>
        <v/>
      </c>
      <c r="F256" s="349" t="str">
        <f>IF('Results data'!F256="","",'Results data'!F256)</f>
        <v/>
      </c>
      <c r="G256" s="349" t="str">
        <f>IF('Results data'!G256="","",'Results data'!G256)</f>
        <v/>
      </c>
      <c r="H256" s="349" t="str">
        <f>IF('Results data'!H256="","",'Results data'!H256)</f>
        <v/>
      </c>
      <c r="I256" s="349" t="str">
        <f>IF('Results data'!I256="","",'Results data'!I256)</f>
        <v/>
      </c>
      <c r="J256" s="349" t="str">
        <f>IF('Results data'!J256="","",'Results data'!J256)</f>
        <v/>
      </c>
      <c r="K256" s="361" t="str">
        <f>IF('Results data'!K256="","",'Results data'!K256)</f>
        <v/>
      </c>
      <c r="L256" s="351" t="str">
        <f>IF('Results data'!L256="","",'Results data'!L256)</f>
        <v/>
      </c>
      <c r="M256" s="352" t="str">
        <f>IF('Results data'!M256="","",'Results data'!M256)</f>
        <v/>
      </c>
      <c r="N256" s="350" t="str">
        <f>IF('Results data'!N256="","",'Results data'!N256)</f>
        <v/>
      </c>
      <c r="O256" s="327"/>
      <c r="P256" s="327"/>
      <c r="Q256" s="341">
        <f t="shared" si="10"/>
        <v>15</v>
      </c>
      <c r="R256" s="321"/>
      <c r="S256" s="322"/>
      <c r="T256" s="345" t="str">
        <f t="shared" si="9"/>
        <v/>
      </c>
      <c r="U256" s="338">
        <f t="shared" si="11"/>
        <v>15</v>
      </c>
    </row>
    <row r="257" spans="1:21" ht="15.75" x14ac:dyDescent="0.25">
      <c r="A257" s="354">
        <v>231</v>
      </c>
      <c r="B257" s="349" t="str">
        <f>IF('Results data'!B257="","",'Results data'!B257)</f>
        <v/>
      </c>
      <c r="C257" s="349" t="str">
        <f>IF('Results data'!C257="","",'Results data'!C257)</f>
        <v/>
      </c>
      <c r="D257" s="349" t="str">
        <f>IF('Results data'!D257="","",'Results data'!D257)</f>
        <v/>
      </c>
      <c r="E257" s="349" t="str">
        <f>IF('Results data'!E257="","",'Results data'!E257)</f>
        <v/>
      </c>
      <c r="F257" s="349" t="str">
        <f>IF('Results data'!F257="","",'Results data'!F257)</f>
        <v/>
      </c>
      <c r="G257" s="349" t="str">
        <f>IF('Results data'!G257="","",'Results data'!G257)</f>
        <v/>
      </c>
      <c r="H257" s="349" t="str">
        <f>IF('Results data'!H257="","",'Results data'!H257)</f>
        <v/>
      </c>
      <c r="I257" s="349" t="str">
        <f>IF('Results data'!I257="","",'Results data'!I257)</f>
        <v/>
      </c>
      <c r="J257" s="349" t="str">
        <f>IF('Results data'!J257="","",'Results data'!J257)</f>
        <v/>
      </c>
      <c r="K257" s="361" t="str">
        <f>IF('Results data'!K257="","",'Results data'!K257)</f>
        <v/>
      </c>
      <c r="L257" s="351" t="str">
        <f>IF('Results data'!L257="","",'Results data'!L257)</f>
        <v/>
      </c>
      <c r="M257" s="352" t="str">
        <f>IF('Results data'!M257="","",'Results data'!M257)</f>
        <v/>
      </c>
      <c r="N257" s="350" t="str">
        <f>IF('Results data'!N257="","",'Results data'!N257)</f>
        <v/>
      </c>
      <c r="O257" s="327"/>
      <c r="P257" s="327"/>
      <c r="Q257" s="341">
        <f t="shared" si="10"/>
        <v>15</v>
      </c>
      <c r="R257" s="321"/>
      <c r="S257" s="322"/>
      <c r="T257" s="345" t="str">
        <f t="shared" si="9"/>
        <v/>
      </c>
      <c r="U257" s="338">
        <f t="shared" si="11"/>
        <v>15</v>
      </c>
    </row>
    <row r="258" spans="1:21" ht="15.75" x14ac:dyDescent="0.25">
      <c r="A258" s="354">
        <v>232</v>
      </c>
      <c r="B258" s="349" t="str">
        <f>IF('Results data'!B258="","",'Results data'!B258)</f>
        <v/>
      </c>
      <c r="C258" s="349" t="str">
        <f>IF('Results data'!C258="","",'Results data'!C258)</f>
        <v/>
      </c>
      <c r="D258" s="349" t="str">
        <f>IF('Results data'!D258="","",'Results data'!D258)</f>
        <v/>
      </c>
      <c r="E258" s="349" t="str">
        <f>IF('Results data'!E258="","",'Results data'!E258)</f>
        <v/>
      </c>
      <c r="F258" s="349" t="str">
        <f>IF('Results data'!F258="","",'Results data'!F258)</f>
        <v/>
      </c>
      <c r="G258" s="349" t="str">
        <f>IF('Results data'!G258="","",'Results data'!G258)</f>
        <v/>
      </c>
      <c r="H258" s="349" t="str">
        <f>IF('Results data'!H258="","",'Results data'!H258)</f>
        <v/>
      </c>
      <c r="I258" s="349" t="str">
        <f>IF('Results data'!I258="","",'Results data'!I258)</f>
        <v/>
      </c>
      <c r="J258" s="349" t="str">
        <f>IF('Results data'!J258="","",'Results data'!J258)</f>
        <v/>
      </c>
      <c r="K258" s="361" t="str">
        <f>IF('Results data'!K258="","",'Results data'!K258)</f>
        <v/>
      </c>
      <c r="L258" s="351" t="str">
        <f>IF('Results data'!L258="","",'Results data'!L258)</f>
        <v/>
      </c>
      <c r="M258" s="352" t="str">
        <f>IF('Results data'!M258="","",'Results data'!M258)</f>
        <v/>
      </c>
      <c r="N258" s="350" t="str">
        <f>IF('Results data'!N258="","",'Results data'!N258)</f>
        <v/>
      </c>
      <c r="O258" s="327"/>
      <c r="P258" s="327"/>
      <c r="Q258" s="341">
        <f t="shared" si="10"/>
        <v>15</v>
      </c>
      <c r="R258" s="321"/>
      <c r="S258" s="322"/>
      <c r="T258" s="345" t="str">
        <f t="shared" si="9"/>
        <v/>
      </c>
      <c r="U258" s="338">
        <f t="shared" si="11"/>
        <v>15</v>
      </c>
    </row>
    <row r="259" spans="1:21" ht="15.75" x14ac:dyDescent="0.25">
      <c r="A259" s="354">
        <v>233</v>
      </c>
      <c r="B259" s="349" t="str">
        <f>IF('Results data'!B259="","",'Results data'!B259)</f>
        <v/>
      </c>
      <c r="C259" s="349" t="str">
        <f>IF('Results data'!C259="","",'Results data'!C259)</f>
        <v/>
      </c>
      <c r="D259" s="349" t="str">
        <f>IF('Results data'!D259="","",'Results data'!D259)</f>
        <v/>
      </c>
      <c r="E259" s="349" t="str">
        <f>IF('Results data'!E259="","",'Results data'!E259)</f>
        <v/>
      </c>
      <c r="F259" s="349" t="str">
        <f>IF('Results data'!F259="","",'Results data'!F259)</f>
        <v/>
      </c>
      <c r="G259" s="349" t="str">
        <f>IF('Results data'!G259="","",'Results data'!G259)</f>
        <v/>
      </c>
      <c r="H259" s="349" t="str">
        <f>IF('Results data'!H259="","",'Results data'!H259)</f>
        <v/>
      </c>
      <c r="I259" s="349" t="str">
        <f>IF('Results data'!I259="","",'Results data'!I259)</f>
        <v/>
      </c>
      <c r="J259" s="349" t="str">
        <f>IF('Results data'!J259="","",'Results data'!J259)</f>
        <v/>
      </c>
      <c r="K259" s="361" t="str">
        <f>IF('Results data'!K259="","",'Results data'!K259)</f>
        <v/>
      </c>
      <c r="L259" s="351" t="str">
        <f>IF('Results data'!L259="","",'Results data'!L259)</f>
        <v/>
      </c>
      <c r="M259" s="352" t="str">
        <f>IF('Results data'!M259="","",'Results data'!M259)</f>
        <v/>
      </c>
      <c r="N259" s="350" t="str">
        <f>IF('Results data'!N259="","",'Results data'!N259)</f>
        <v/>
      </c>
      <c r="O259" s="327"/>
      <c r="P259" s="327"/>
      <c r="Q259" s="341">
        <f t="shared" si="10"/>
        <v>15</v>
      </c>
      <c r="R259" s="321"/>
      <c r="S259" s="322"/>
      <c r="T259" s="345" t="str">
        <f t="shared" si="9"/>
        <v/>
      </c>
      <c r="U259" s="338">
        <f t="shared" si="11"/>
        <v>15</v>
      </c>
    </row>
    <row r="260" spans="1:21" ht="15.75" x14ac:dyDescent="0.25">
      <c r="A260" s="354">
        <v>234</v>
      </c>
      <c r="B260" s="349" t="str">
        <f>IF('Results data'!B260="","",'Results data'!B260)</f>
        <v/>
      </c>
      <c r="C260" s="349" t="str">
        <f>IF('Results data'!C260="","",'Results data'!C260)</f>
        <v/>
      </c>
      <c r="D260" s="349" t="str">
        <f>IF('Results data'!D260="","",'Results data'!D260)</f>
        <v/>
      </c>
      <c r="E260" s="349" t="str">
        <f>IF('Results data'!E260="","",'Results data'!E260)</f>
        <v/>
      </c>
      <c r="F260" s="349" t="str">
        <f>IF('Results data'!F260="","",'Results data'!F260)</f>
        <v/>
      </c>
      <c r="G260" s="349" t="str">
        <f>IF('Results data'!G260="","",'Results data'!G260)</f>
        <v/>
      </c>
      <c r="H260" s="349" t="str">
        <f>IF('Results data'!H260="","",'Results data'!H260)</f>
        <v/>
      </c>
      <c r="I260" s="349" t="str">
        <f>IF('Results data'!I260="","",'Results data'!I260)</f>
        <v/>
      </c>
      <c r="J260" s="349" t="str">
        <f>IF('Results data'!J260="","",'Results data'!J260)</f>
        <v/>
      </c>
      <c r="K260" s="361" t="str">
        <f>IF('Results data'!K260="","",'Results data'!K260)</f>
        <v/>
      </c>
      <c r="L260" s="351" t="str">
        <f>IF('Results data'!L260="","",'Results data'!L260)</f>
        <v/>
      </c>
      <c r="M260" s="352" t="str">
        <f>IF('Results data'!M260="","",'Results data'!M260)</f>
        <v/>
      </c>
      <c r="N260" s="350" t="str">
        <f>IF('Results data'!N260="","",'Results data'!N260)</f>
        <v/>
      </c>
      <c r="O260" s="327"/>
      <c r="P260" s="327"/>
      <c r="Q260" s="341">
        <f t="shared" si="10"/>
        <v>15</v>
      </c>
      <c r="R260" s="321"/>
      <c r="S260" s="322"/>
      <c r="T260" s="345" t="str">
        <f t="shared" si="9"/>
        <v/>
      </c>
      <c r="U260" s="338">
        <f t="shared" si="11"/>
        <v>15</v>
      </c>
    </row>
    <row r="261" spans="1:21" ht="15.75" x14ac:dyDescent="0.25">
      <c r="A261" s="354">
        <v>235</v>
      </c>
      <c r="B261" s="349" t="str">
        <f>IF('Results data'!B261="","",'Results data'!B261)</f>
        <v/>
      </c>
      <c r="C261" s="349" t="str">
        <f>IF('Results data'!C261="","",'Results data'!C261)</f>
        <v/>
      </c>
      <c r="D261" s="349" t="str">
        <f>IF('Results data'!D261="","",'Results data'!D261)</f>
        <v/>
      </c>
      <c r="E261" s="349" t="str">
        <f>IF('Results data'!E261="","",'Results data'!E261)</f>
        <v/>
      </c>
      <c r="F261" s="349" t="str">
        <f>IF('Results data'!F261="","",'Results data'!F261)</f>
        <v/>
      </c>
      <c r="G261" s="349" t="str">
        <f>IF('Results data'!G261="","",'Results data'!G261)</f>
        <v/>
      </c>
      <c r="H261" s="349" t="str">
        <f>IF('Results data'!H261="","",'Results data'!H261)</f>
        <v/>
      </c>
      <c r="I261" s="349" t="str">
        <f>IF('Results data'!I261="","",'Results data'!I261)</f>
        <v/>
      </c>
      <c r="J261" s="349" t="str">
        <f>IF('Results data'!J261="","",'Results data'!J261)</f>
        <v/>
      </c>
      <c r="K261" s="361" t="str">
        <f>IF('Results data'!K261="","",'Results data'!K261)</f>
        <v/>
      </c>
      <c r="L261" s="351" t="str">
        <f>IF('Results data'!L261="","",'Results data'!L261)</f>
        <v/>
      </c>
      <c r="M261" s="352" t="str">
        <f>IF('Results data'!M261="","",'Results data'!M261)</f>
        <v/>
      </c>
      <c r="N261" s="350" t="str">
        <f>IF('Results data'!N261="","",'Results data'!N261)</f>
        <v/>
      </c>
      <c r="O261" s="327"/>
      <c r="P261" s="327"/>
      <c r="Q261" s="341">
        <f t="shared" si="10"/>
        <v>15</v>
      </c>
      <c r="R261" s="321"/>
      <c r="S261" s="322"/>
      <c r="T261" s="345" t="str">
        <f t="shared" si="9"/>
        <v/>
      </c>
      <c r="U261" s="338">
        <f t="shared" si="11"/>
        <v>15</v>
      </c>
    </row>
    <row r="262" spans="1:21" ht="15.75" x14ac:dyDescent="0.25">
      <c r="A262" s="354">
        <v>236</v>
      </c>
      <c r="B262" s="349" t="str">
        <f>IF('Results data'!B262="","",'Results data'!B262)</f>
        <v/>
      </c>
      <c r="C262" s="349" t="str">
        <f>IF('Results data'!C262="","",'Results data'!C262)</f>
        <v/>
      </c>
      <c r="D262" s="349" t="str">
        <f>IF('Results data'!D262="","",'Results data'!D262)</f>
        <v/>
      </c>
      <c r="E262" s="349" t="str">
        <f>IF('Results data'!E262="","",'Results data'!E262)</f>
        <v/>
      </c>
      <c r="F262" s="349" t="str">
        <f>IF('Results data'!F262="","",'Results data'!F262)</f>
        <v/>
      </c>
      <c r="G262" s="349" t="str">
        <f>IF('Results data'!G262="","",'Results data'!G262)</f>
        <v/>
      </c>
      <c r="H262" s="349" t="str">
        <f>IF('Results data'!H262="","",'Results data'!H262)</f>
        <v/>
      </c>
      <c r="I262" s="349" t="str">
        <f>IF('Results data'!I262="","",'Results data'!I262)</f>
        <v/>
      </c>
      <c r="J262" s="349" t="str">
        <f>IF('Results data'!J262="","",'Results data'!J262)</f>
        <v/>
      </c>
      <c r="K262" s="361" t="str">
        <f>IF('Results data'!K262="","",'Results data'!K262)</f>
        <v/>
      </c>
      <c r="L262" s="351" t="str">
        <f>IF('Results data'!L262="","",'Results data'!L262)</f>
        <v/>
      </c>
      <c r="M262" s="352" t="str">
        <f>IF('Results data'!M262="","",'Results data'!M262)</f>
        <v/>
      </c>
      <c r="N262" s="350" t="str">
        <f>IF('Results data'!N262="","",'Results data'!N262)</f>
        <v/>
      </c>
      <c r="O262" s="327"/>
      <c r="P262" s="327"/>
      <c r="Q262" s="341">
        <f t="shared" si="10"/>
        <v>15</v>
      </c>
      <c r="R262" s="321"/>
      <c r="S262" s="322"/>
      <c r="T262" s="345" t="str">
        <f t="shared" si="9"/>
        <v/>
      </c>
      <c r="U262" s="338">
        <f t="shared" si="11"/>
        <v>15</v>
      </c>
    </row>
    <row r="263" spans="1:21" ht="15.75" x14ac:dyDescent="0.25">
      <c r="A263" s="354">
        <v>237</v>
      </c>
      <c r="B263" s="349" t="str">
        <f>IF('Results data'!B263="","",'Results data'!B263)</f>
        <v/>
      </c>
      <c r="C263" s="349" t="str">
        <f>IF('Results data'!C263="","",'Results data'!C263)</f>
        <v/>
      </c>
      <c r="D263" s="349" t="str">
        <f>IF('Results data'!D263="","",'Results data'!D263)</f>
        <v/>
      </c>
      <c r="E263" s="349" t="str">
        <f>IF('Results data'!E263="","",'Results data'!E263)</f>
        <v/>
      </c>
      <c r="F263" s="349" t="str">
        <f>IF('Results data'!F263="","",'Results data'!F263)</f>
        <v/>
      </c>
      <c r="G263" s="349" t="str">
        <f>IF('Results data'!G263="","",'Results data'!G263)</f>
        <v/>
      </c>
      <c r="H263" s="349" t="str">
        <f>IF('Results data'!H263="","",'Results data'!H263)</f>
        <v/>
      </c>
      <c r="I263" s="349" t="str">
        <f>IF('Results data'!I263="","",'Results data'!I263)</f>
        <v/>
      </c>
      <c r="J263" s="349" t="str">
        <f>IF('Results data'!J263="","",'Results data'!J263)</f>
        <v/>
      </c>
      <c r="K263" s="361" t="str">
        <f>IF('Results data'!K263="","",'Results data'!K263)</f>
        <v/>
      </c>
      <c r="L263" s="351" t="str">
        <f>IF('Results data'!L263="","",'Results data'!L263)</f>
        <v/>
      </c>
      <c r="M263" s="352" t="str">
        <f>IF('Results data'!M263="","",'Results data'!M263)</f>
        <v/>
      </c>
      <c r="N263" s="350" t="str">
        <f>IF('Results data'!N263="","",'Results data'!N263)</f>
        <v/>
      </c>
      <c r="O263" s="327"/>
      <c r="P263" s="327"/>
      <c r="Q263" s="341">
        <f t="shared" si="10"/>
        <v>15</v>
      </c>
      <c r="R263" s="321"/>
      <c r="S263" s="322"/>
      <c r="T263" s="345" t="str">
        <f t="shared" si="9"/>
        <v/>
      </c>
      <c r="U263" s="338">
        <f t="shared" si="11"/>
        <v>15</v>
      </c>
    </row>
    <row r="264" spans="1:21" ht="15.75" x14ac:dyDescent="0.25">
      <c r="A264" s="354">
        <v>238</v>
      </c>
      <c r="B264" s="349" t="str">
        <f>IF('Results data'!B264="","",'Results data'!B264)</f>
        <v/>
      </c>
      <c r="C264" s="349" t="str">
        <f>IF('Results data'!C264="","",'Results data'!C264)</f>
        <v/>
      </c>
      <c r="D264" s="349" t="str">
        <f>IF('Results data'!D264="","",'Results data'!D264)</f>
        <v/>
      </c>
      <c r="E264" s="349" t="str">
        <f>IF('Results data'!E264="","",'Results data'!E264)</f>
        <v/>
      </c>
      <c r="F264" s="349" t="str">
        <f>IF('Results data'!F264="","",'Results data'!F264)</f>
        <v/>
      </c>
      <c r="G264" s="349" t="str">
        <f>IF('Results data'!G264="","",'Results data'!G264)</f>
        <v/>
      </c>
      <c r="H264" s="349" t="str">
        <f>IF('Results data'!H264="","",'Results data'!H264)</f>
        <v/>
      </c>
      <c r="I264" s="349" t="str">
        <f>IF('Results data'!I264="","",'Results data'!I264)</f>
        <v/>
      </c>
      <c r="J264" s="349" t="str">
        <f>IF('Results data'!J264="","",'Results data'!J264)</f>
        <v/>
      </c>
      <c r="K264" s="361" t="str">
        <f>IF('Results data'!K264="","",'Results data'!K264)</f>
        <v/>
      </c>
      <c r="L264" s="351" t="str">
        <f>IF('Results data'!L264="","",'Results data'!L264)</f>
        <v/>
      </c>
      <c r="M264" s="352" t="str">
        <f>IF('Results data'!M264="","",'Results data'!M264)</f>
        <v/>
      </c>
      <c r="N264" s="350" t="str">
        <f>IF('Results data'!N264="","",'Results data'!N264)</f>
        <v/>
      </c>
      <c r="O264" s="327"/>
      <c r="P264" s="327"/>
      <c r="Q264" s="341">
        <f t="shared" si="10"/>
        <v>15</v>
      </c>
      <c r="R264" s="321"/>
      <c r="S264" s="322"/>
      <c r="T264" s="345" t="str">
        <f t="shared" si="9"/>
        <v/>
      </c>
      <c r="U264" s="338">
        <f t="shared" si="11"/>
        <v>15</v>
      </c>
    </row>
    <row r="265" spans="1:21" ht="15.75" x14ac:dyDescent="0.25">
      <c r="A265" s="354">
        <v>239</v>
      </c>
      <c r="B265" s="349" t="str">
        <f>IF('Results data'!B265="","",'Results data'!B265)</f>
        <v/>
      </c>
      <c r="C265" s="349" t="str">
        <f>IF('Results data'!C265="","",'Results data'!C265)</f>
        <v/>
      </c>
      <c r="D265" s="349" t="str">
        <f>IF('Results data'!D265="","",'Results data'!D265)</f>
        <v/>
      </c>
      <c r="E265" s="349" t="str">
        <f>IF('Results data'!E265="","",'Results data'!E265)</f>
        <v/>
      </c>
      <c r="F265" s="349" t="str">
        <f>IF('Results data'!F265="","",'Results data'!F265)</f>
        <v/>
      </c>
      <c r="G265" s="349" t="str">
        <f>IF('Results data'!G265="","",'Results data'!G265)</f>
        <v/>
      </c>
      <c r="H265" s="349" t="str">
        <f>IF('Results data'!H265="","",'Results data'!H265)</f>
        <v/>
      </c>
      <c r="I265" s="349" t="str">
        <f>IF('Results data'!I265="","",'Results data'!I265)</f>
        <v/>
      </c>
      <c r="J265" s="349" t="str">
        <f>IF('Results data'!J265="","",'Results data'!J265)</f>
        <v/>
      </c>
      <c r="K265" s="361" t="str">
        <f>IF('Results data'!K265="","",'Results data'!K265)</f>
        <v/>
      </c>
      <c r="L265" s="351" t="str">
        <f>IF('Results data'!L265="","",'Results data'!L265)</f>
        <v/>
      </c>
      <c r="M265" s="352" t="str">
        <f>IF('Results data'!M265="","",'Results data'!M265)</f>
        <v/>
      </c>
      <c r="N265" s="350" t="str">
        <f>IF('Results data'!N265="","",'Results data'!N265)</f>
        <v/>
      </c>
      <c r="O265" s="327"/>
      <c r="P265" s="327"/>
      <c r="Q265" s="341">
        <f t="shared" si="10"/>
        <v>15</v>
      </c>
      <c r="R265" s="321"/>
      <c r="S265" s="322"/>
      <c r="T265" s="345" t="str">
        <f t="shared" si="9"/>
        <v/>
      </c>
      <c r="U265" s="338">
        <f t="shared" si="11"/>
        <v>15</v>
      </c>
    </row>
    <row r="266" spans="1:21" ht="15.75" x14ac:dyDescent="0.25">
      <c r="A266" s="354">
        <v>240</v>
      </c>
      <c r="B266" s="349" t="str">
        <f>IF('Results data'!B266="","",'Results data'!B266)</f>
        <v/>
      </c>
      <c r="C266" s="349" t="str">
        <f>IF('Results data'!C266="","",'Results data'!C266)</f>
        <v/>
      </c>
      <c r="D266" s="349" t="str">
        <f>IF('Results data'!D266="","",'Results data'!D266)</f>
        <v/>
      </c>
      <c r="E266" s="349" t="str">
        <f>IF('Results data'!E266="","",'Results data'!E266)</f>
        <v/>
      </c>
      <c r="F266" s="349" t="str">
        <f>IF('Results data'!F266="","",'Results data'!F266)</f>
        <v/>
      </c>
      <c r="G266" s="349" t="str">
        <f>IF('Results data'!G266="","",'Results data'!G266)</f>
        <v/>
      </c>
      <c r="H266" s="349" t="str">
        <f>IF('Results data'!H266="","",'Results data'!H266)</f>
        <v/>
      </c>
      <c r="I266" s="349" t="str">
        <f>IF('Results data'!I266="","",'Results data'!I266)</f>
        <v/>
      </c>
      <c r="J266" s="349" t="str">
        <f>IF('Results data'!J266="","",'Results data'!J266)</f>
        <v/>
      </c>
      <c r="K266" s="361" t="str">
        <f>IF('Results data'!K266="","",'Results data'!K266)</f>
        <v/>
      </c>
      <c r="L266" s="351" t="str">
        <f>IF('Results data'!L266="","",'Results data'!L266)</f>
        <v/>
      </c>
      <c r="M266" s="352" t="str">
        <f>IF('Results data'!M266="","",'Results data'!M266)</f>
        <v/>
      </c>
      <c r="N266" s="350" t="str">
        <f>IF('Results data'!N266="","",'Results data'!N266)</f>
        <v/>
      </c>
      <c r="O266" s="327"/>
      <c r="P266" s="327"/>
      <c r="Q266" s="341">
        <f t="shared" si="10"/>
        <v>15</v>
      </c>
      <c r="R266" s="321"/>
      <c r="S266" s="322"/>
      <c r="T266" s="345" t="str">
        <f t="shared" si="9"/>
        <v/>
      </c>
      <c r="U266" s="338">
        <f t="shared" si="11"/>
        <v>15</v>
      </c>
    </row>
    <row r="267" spans="1:21" ht="15.75" x14ac:dyDescent="0.25">
      <c r="A267" s="354">
        <v>241</v>
      </c>
      <c r="B267" s="349" t="str">
        <f>IF('Results data'!B267="","",'Results data'!B267)</f>
        <v/>
      </c>
      <c r="C267" s="349" t="str">
        <f>IF('Results data'!C267="","",'Results data'!C267)</f>
        <v/>
      </c>
      <c r="D267" s="349" t="str">
        <f>IF('Results data'!D267="","",'Results data'!D267)</f>
        <v/>
      </c>
      <c r="E267" s="349" t="str">
        <f>IF('Results data'!E267="","",'Results data'!E267)</f>
        <v/>
      </c>
      <c r="F267" s="349" t="str">
        <f>IF('Results data'!F267="","",'Results data'!F267)</f>
        <v/>
      </c>
      <c r="G267" s="349" t="str">
        <f>IF('Results data'!G267="","",'Results data'!G267)</f>
        <v/>
      </c>
      <c r="H267" s="349" t="str">
        <f>IF('Results data'!H267="","",'Results data'!H267)</f>
        <v/>
      </c>
      <c r="I267" s="349" t="str">
        <f>IF('Results data'!I267="","",'Results data'!I267)</f>
        <v/>
      </c>
      <c r="J267" s="349" t="str">
        <f>IF('Results data'!J267="","",'Results data'!J267)</f>
        <v/>
      </c>
      <c r="K267" s="361" t="str">
        <f>IF('Results data'!K267="","",'Results data'!K267)</f>
        <v/>
      </c>
      <c r="L267" s="351" t="str">
        <f>IF('Results data'!L267="","",'Results data'!L267)</f>
        <v/>
      </c>
      <c r="M267" s="352" t="str">
        <f>IF('Results data'!M267="","",'Results data'!M267)</f>
        <v/>
      </c>
      <c r="N267" s="350" t="str">
        <f>IF('Results data'!N267="","",'Results data'!N267)</f>
        <v/>
      </c>
      <c r="O267" s="327"/>
      <c r="P267" s="327"/>
      <c r="Q267" s="341">
        <f t="shared" si="10"/>
        <v>15</v>
      </c>
      <c r="R267" s="321"/>
      <c r="S267" s="322"/>
      <c r="T267" s="345" t="str">
        <f t="shared" si="9"/>
        <v/>
      </c>
      <c r="U267" s="338">
        <f t="shared" si="11"/>
        <v>15</v>
      </c>
    </row>
    <row r="268" spans="1:21" ht="15.75" x14ac:dyDescent="0.25">
      <c r="A268" s="354">
        <v>242</v>
      </c>
      <c r="B268" s="349" t="str">
        <f>IF('Results data'!B268="","",'Results data'!B268)</f>
        <v/>
      </c>
      <c r="C268" s="349" t="str">
        <f>IF('Results data'!C268="","",'Results data'!C268)</f>
        <v/>
      </c>
      <c r="D268" s="349" t="str">
        <f>IF('Results data'!D268="","",'Results data'!D268)</f>
        <v/>
      </c>
      <c r="E268" s="349" t="str">
        <f>IF('Results data'!E268="","",'Results data'!E268)</f>
        <v/>
      </c>
      <c r="F268" s="349" t="str">
        <f>IF('Results data'!F268="","",'Results data'!F268)</f>
        <v/>
      </c>
      <c r="G268" s="349" t="str">
        <f>IF('Results data'!G268="","",'Results data'!G268)</f>
        <v/>
      </c>
      <c r="H268" s="349" t="str">
        <f>IF('Results data'!H268="","",'Results data'!H268)</f>
        <v/>
      </c>
      <c r="I268" s="349" t="str">
        <f>IF('Results data'!I268="","",'Results data'!I268)</f>
        <v/>
      </c>
      <c r="J268" s="349" t="str">
        <f>IF('Results data'!J268="","",'Results data'!J268)</f>
        <v/>
      </c>
      <c r="K268" s="361" t="str">
        <f>IF('Results data'!K268="","",'Results data'!K268)</f>
        <v/>
      </c>
      <c r="L268" s="351" t="str">
        <f>IF('Results data'!L268="","",'Results data'!L268)</f>
        <v/>
      </c>
      <c r="M268" s="352" t="str">
        <f>IF('Results data'!M268="","",'Results data'!M268)</f>
        <v/>
      </c>
      <c r="N268" s="350" t="str">
        <f>IF('Results data'!N268="","",'Results data'!N268)</f>
        <v/>
      </c>
      <c r="O268" s="327"/>
      <c r="P268" s="327"/>
      <c r="Q268" s="341">
        <f t="shared" si="10"/>
        <v>15</v>
      </c>
      <c r="R268" s="321"/>
      <c r="S268" s="322"/>
      <c r="T268" s="345" t="str">
        <f t="shared" si="9"/>
        <v/>
      </c>
      <c r="U268" s="338">
        <f t="shared" si="11"/>
        <v>15</v>
      </c>
    </row>
    <row r="269" spans="1:21" ht="15.75" x14ac:dyDescent="0.25">
      <c r="A269" s="354">
        <v>243</v>
      </c>
      <c r="B269" s="349" t="str">
        <f>IF('Results data'!B269="","",'Results data'!B269)</f>
        <v/>
      </c>
      <c r="C269" s="349" t="str">
        <f>IF('Results data'!C269="","",'Results data'!C269)</f>
        <v/>
      </c>
      <c r="D269" s="349" t="str">
        <f>IF('Results data'!D269="","",'Results data'!D269)</f>
        <v/>
      </c>
      <c r="E269" s="349" t="str">
        <f>IF('Results data'!E269="","",'Results data'!E269)</f>
        <v/>
      </c>
      <c r="F269" s="349" t="str">
        <f>IF('Results data'!F269="","",'Results data'!F269)</f>
        <v/>
      </c>
      <c r="G269" s="349" t="str">
        <f>IF('Results data'!G269="","",'Results data'!G269)</f>
        <v/>
      </c>
      <c r="H269" s="349" t="str">
        <f>IF('Results data'!H269="","",'Results data'!H269)</f>
        <v/>
      </c>
      <c r="I269" s="349" t="str">
        <f>IF('Results data'!I269="","",'Results data'!I269)</f>
        <v/>
      </c>
      <c r="J269" s="349" t="str">
        <f>IF('Results data'!J269="","",'Results data'!J269)</f>
        <v/>
      </c>
      <c r="K269" s="361" t="str">
        <f>IF('Results data'!K269="","",'Results data'!K269)</f>
        <v/>
      </c>
      <c r="L269" s="351" t="str">
        <f>IF('Results data'!L269="","",'Results data'!L269)</f>
        <v/>
      </c>
      <c r="M269" s="352" t="str">
        <f>IF('Results data'!M269="","",'Results data'!M269)</f>
        <v/>
      </c>
      <c r="N269" s="350" t="str">
        <f>IF('Results data'!N269="","",'Results data'!N269)</f>
        <v/>
      </c>
      <c r="O269" s="327"/>
      <c r="P269" s="327"/>
      <c r="Q269" s="341">
        <f t="shared" si="10"/>
        <v>15</v>
      </c>
      <c r="R269" s="321"/>
      <c r="S269" s="322"/>
      <c r="T269" s="345" t="str">
        <f t="shared" si="9"/>
        <v/>
      </c>
      <c r="U269" s="338">
        <f t="shared" si="11"/>
        <v>15</v>
      </c>
    </row>
    <row r="270" spans="1:21" ht="15.75" x14ac:dyDescent="0.25">
      <c r="A270" s="354">
        <v>244</v>
      </c>
      <c r="B270" s="349" t="str">
        <f>IF('Results data'!B270="","",'Results data'!B270)</f>
        <v/>
      </c>
      <c r="C270" s="349" t="str">
        <f>IF('Results data'!C270="","",'Results data'!C270)</f>
        <v/>
      </c>
      <c r="D270" s="349" t="str">
        <f>IF('Results data'!D270="","",'Results data'!D270)</f>
        <v/>
      </c>
      <c r="E270" s="349" t="str">
        <f>IF('Results data'!E270="","",'Results data'!E270)</f>
        <v/>
      </c>
      <c r="F270" s="349" t="str">
        <f>IF('Results data'!F270="","",'Results data'!F270)</f>
        <v/>
      </c>
      <c r="G270" s="349" t="str">
        <f>IF('Results data'!G270="","",'Results data'!G270)</f>
        <v/>
      </c>
      <c r="H270" s="349" t="str">
        <f>IF('Results data'!H270="","",'Results data'!H270)</f>
        <v/>
      </c>
      <c r="I270" s="349" t="str">
        <f>IF('Results data'!I270="","",'Results data'!I270)</f>
        <v/>
      </c>
      <c r="J270" s="349" t="str">
        <f>IF('Results data'!J270="","",'Results data'!J270)</f>
        <v/>
      </c>
      <c r="K270" s="361" t="str">
        <f>IF('Results data'!K270="","",'Results data'!K270)</f>
        <v/>
      </c>
      <c r="L270" s="351" t="str">
        <f>IF('Results data'!L270="","",'Results data'!L270)</f>
        <v/>
      </c>
      <c r="M270" s="352" t="str">
        <f>IF('Results data'!M270="","",'Results data'!M270)</f>
        <v/>
      </c>
      <c r="N270" s="350" t="str">
        <f>IF('Results data'!N270="","",'Results data'!N270)</f>
        <v/>
      </c>
      <c r="O270" s="327"/>
      <c r="P270" s="327"/>
      <c r="Q270" s="341">
        <f t="shared" si="10"/>
        <v>15</v>
      </c>
      <c r="R270" s="321"/>
      <c r="S270" s="322"/>
      <c r="T270" s="345" t="str">
        <f t="shared" si="9"/>
        <v/>
      </c>
      <c r="U270" s="338">
        <f t="shared" si="11"/>
        <v>15</v>
      </c>
    </row>
    <row r="271" spans="1:21" ht="15.75" x14ac:dyDescent="0.25">
      <c r="A271" s="354">
        <v>245</v>
      </c>
      <c r="B271" s="349" t="str">
        <f>IF('Results data'!B271="","",'Results data'!B271)</f>
        <v/>
      </c>
      <c r="C271" s="349" t="str">
        <f>IF('Results data'!C271="","",'Results data'!C271)</f>
        <v/>
      </c>
      <c r="D271" s="349" t="str">
        <f>IF('Results data'!D271="","",'Results data'!D271)</f>
        <v/>
      </c>
      <c r="E271" s="349" t="str">
        <f>IF('Results data'!E271="","",'Results data'!E271)</f>
        <v/>
      </c>
      <c r="F271" s="349" t="str">
        <f>IF('Results data'!F271="","",'Results data'!F271)</f>
        <v/>
      </c>
      <c r="G271" s="349" t="str">
        <f>IF('Results data'!G271="","",'Results data'!G271)</f>
        <v/>
      </c>
      <c r="H271" s="349" t="str">
        <f>IF('Results data'!H271="","",'Results data'!H271)</f>
        <v/>
      </c>
      <c r="I271" s="349" t="str">
        <f>IF('Results data'!I271="","",'Results data'!I271)</f>
        <v/>
      </c>
      <c r="J271" s="349" t="str">
        <f>IF('Results data'!J271="","",'Results data'!J271)</f>
        <v/>
      </c>
      <c r="K271" s="361" t="str">
        <f>IF('Results data'!K271="","",'Results data'!K271)</f>
        <v/>
      </c>
      <c r="L271" s="351" t="str">
        <f>IF('Results data'!L271="","",'Results data'!L271)</f>
        <v/>
      </c>
      <c r="M271" s="352" t="str">
        <f>IF('Results data'!M271="","",'Results data'!M271)</f>
        <v/>
      </c>
      <c r="N271" s="350" t="str">
        <f>IF('Results data'!N271="","",'Results data'!N271)</f>
        <v/>
      </c>
      <c r="O271" s="327"/>
      <c r="P271" s="327"/>
      <c r="Q271" s="341">
        <f t="shared" si="10"/>
        <v>15</v>
      </c>
      <c r="R271" s="321"/>
      <c r="S271" s="322"/>
      <c r="T271" s="345" t="str">
        <f t="shared" si="9"/>
        <v/>
      </c>
      <c r="U271" s="338">
        <f t="shared" si="11"/>
        <v>15</v>
      </c>
    </row>
    <row r="272" spans="1:21" ht="15.75" x14ac:dyDescent="0.25">
      <c r="A272" s="354">
        <v>246</v>
      </c>
      <c r="B272" s="349" t="str">
        <f>IF('Results data'!B272="","",'Results data'!B272)</f>
        <v/>
      </c>
      <c r="C272" s="349" t="str">
        <f>IF('Results data'!C272="","",'Results data'!C272)</f>
        <v/>
      </c>
      <c r="D272" s="349" t="str">
        <f>IF('Results data'!D272="","",'Results data'!D272)</f>
        <v/>
      </c>
      <c r="E272" s="349" t="str">
        <f>IF('Results data'!E272="","",'Results data'!E272)</f>
        <v/>
      </c>
      <c r="F272" s="349" t="str">
        <f>IF('Results data'!F272="","",'Results data'!F272)</f>
        <v/>
      </c>
      <c r="G272" s="349" t="str">
        <f>IF('Results data'!G272="","",'Results data'!G272)</f>
        <v/>
      </c>
      <c r="H272" s="349" t="str">
        <f>IF('Results data'!H272="","",'Results data'!H272)</f>
        <v/>
      </c>
      <c r="I272" s="349" t="str">
        <f>IF('Results data'!I272="","",'Results data'!I272)</f>
        <v/>
      </c>
      <c r="J272" s="349" t="str">
        <f>IF('Results data'!J272="","",'Results data'!J272)</f>
        <v/>
      </c>
      <c r="K272" s="361" t="str">
        <f>IF('Results data'!K272="","",'Results data'!K272)</f>
        <v/>
      </c>
      <c r="L272" s="351" t="str">
        <f>IF('Results data'!L272="","",'Results data'!L272)</f>
        <v/>
      </c>
      <c r="M272" s="352" t="str">
        <f>IF('Results data'!M272="","",'Results data'!M272)</f>
        <v/>
      </c>
      <c r="N272" s="350" t="str">
        <f>IF('Results data'!N272="","",'Results data'!N272)</f>
        <v/>
      </c>
      <c r="O272" s="327"/>
      <c r="P272" s="327"/>
      <c r="Q272" s="341">
        <f t="shared" si="10"/>
        <v>15</v>
      </c>
      <c r="R272" s="321"/>
      <c r="S272" s="322"/>
      <c r="T272" s="345" t="str">
        <f t="shared" si="9"/>
        <v/>
      </c>
      <c r="U272" s="338">
        <f t="shared" si="11"/>
        <v>15</v>
      </c>
    </row>
    <row r="273" spans="1:21" ht="15.75" x14ac:dyDescent="0.25">
      <c r="A273" s="354">
        <v>247</v>
      </c>
      <c r="B273" s="349" t="str">
        <f>IF('Results data'!B273="","",'Results data'!B273)</f>
        <v/>
      </c>
      <c r="C273" s="349" t="str">
        <f>IF('Results data'!C273="","",'Results data'!C273)</f>
        <v/>
      </c>
      <c r="D273" s="349" t="str">
        <f>IF('Results data'!D273="","",'Results data'!D273)</f>
        <v/>
      </c>
      <c r="E273" s="349" t="str">
        <f>IF('Results data'!E273="","",'Results data'!E273)</f>
        <v/>
      </c>
      <c r="F273" s="349" t="str">
        <f>IF('Results data'!F273="","",'Results data'!F273)</f>
        <v/>
      </c>
      <c r="G273" s="349" t="str">
        <f>IF('Results data'!G273="","",'Results data'!G273)</f>
        <v/>
      </c>
      <c r="H273" s="349" t="str">
        <f>IF('Results data'!H273="","",'Results data'!H273)</f>
        <v/>
      </c>
      <c r="I273" s="349" t="str">
        <f>IF('Results data'!I273="","",'Results data'!I273)</f>
        <v/>
      </c>
      <c r="J273" s="349" t="str">
        <f>IF('Results data'!J273="","",'Results data'!J273)</f>
        <v/>
      </c>
      <c r="K273" s="361" t="str">
        <f>IF('Results data'!K273="","",'Results data'!K273)</f>
        <v/>
      </c>
      <c r="L273" s="351" t="str">
        <f>IF('Results data'!L273="","",'Results data'!L273)</f>
        <v/>
      </c>
      <c r="M273" s="352" t="str">
        <f>IF('Results data'!M273="","",'Results data'!M273)</f>
        <v/>
      </c>
      <c r="N273" s="350" t="str">
        <f>IF('Results data'!N273="","",'Results data'!N273)</f>
        <v/>
      </c>
      <c r="O273" s="327"/>
      <c r="P273" s="327"/>
      <c r="Q273" s="341">
        <f t="shared" si="10"/>
        <v>15</v>
      </c>
      <c r="R273" s="321"/>
      <c r="S273" s="322"/>
      <c r="T273" s="345" t="str">
        <f t="shared" si="9"/>
        <v/>
      </c>
      <c r="U273" s="338">
        <f t="shared" si="11"/>
        <v>15</v>
      </c>
    </row>
    <row r="274" spans="1:21" ht="15.75" x14ac:dyDescent="0.25">
      <c r="A274" s="354">
        <v>248</v>
      </c>
      <c r="B274" s="349" t="str">
        <f>IF('Results data'!B274="","",'Results data'!B274)</f>
        <v/>
      </c>
      <c r="C274" s="349" t="str">
        <f>IF('Results data'!C274="","",'Results data'!C274)</f>
        <v/>
      </c>
      <c r="D274" s="349" t="str">
        <f>IF('Results data'!D274="","",'Results data'!D274)</f>
        <v/>
      </c>
      <c r="E274" s="349" t="str">
        <f>IF('Results data'!E274="","",'Results data'!E274)</f>
        <v/>
      </c>
      <c r="F274" s="349" t="str">
        <f>IF('Results data'!F274="","",'Results data'!F274)</f>
        <v/>
      </c>
      <c r="G274" s="349" t="str">
        <f>IF('Results data'!G274="","",'Results data'!G274)</f>
        <v/>
      </c>
      <c r="H274" s="349" t="str">
        <f>IF('Results data'!H274="","",'Results data'!H274)</f>
        <v/>
      </c>
      <c r="I274" s="349" t="str">
        <f>IF('Results data'!I274="","",'Results data'!I274)</f>
        <v/>
      </c>
      <c r="J274" s="349" t="str">
        <f>IF('Results data'!J274="","",'Results data'!J274)</f>
        <v/>
      </c>
      <c r="K274" s="361" t="str">
        <f>IF('Results data'!K274="","",'Results data'!K274)</f>
        <v/>
      </c>
      <c r="L274" s="351" t="str">
        <f>IF('Results data'!L274="","",'Results data'!L274)</f>
        <v/>
      </c>
      <c r="M274" s="352" t="str">
        <f>IF('Results data'!M274="","",'Results data'!M274)</f>
        <v/>
      </c>
      <c r="N274" s="350" t="str">
        <f>IF('Results data'!N274="","",'Results data'!N274)</f>
        <v/>
      </c>
      <c r="O274" s="327"/>
      <c r="P274" s="327"/>
      <c r="Q274" s="341">
        <f t="shared" si="10"/>
        <v>15</v>
      </c>
      <c r="R274" s="321"/>
      <c r="S274" s="322"/>
      <c r="T274" s="345" t="str">
        <f t="shared" si="9"/>
        <v/>
      </c>
      <c r="U274" s="338">
        <f t="shared" si="11"/>
        <v>15</v>
      </c>
    </row>
    <row r="275" spans="1:21" ht="15.75" x14ac:dyDescent="0.25">
      <c r="A275" s="354">
        <v>249</v>
      </c>
      <c r="B275" s="349" t="str">
        <f>IF('Results data'!B275="","",'Results data'!B275)</f>
        <v/>
      </c>
      <c r="C275" s="349" t="str">
        <f>IF('Results data'!C275="","",'Results data'!C275)</f>
        <v/>
      </c>
      <c r="D275" s="349" t="str">
        <f>IF('Results data'!D275="","",'Results data'!D275)</f>
        <v/>
      </c>
      <c r="E275" s="349" t="str">
        <f>IF('Results data'!E275="","",'Results data'!E275)</f>
        <v/>
      </c>
      <c r="F275" s="349" t="str">
        <f>IF('Results data'!F275="","",'Results data'!F275)</f>
        <v/>
      </c>
      <c r="G275" s="349" t="str">
        <f>IF('Results data'!G275="","",'Results data'!G275)</f>
        <v/>
      </c>
      <c r="H275" s="349" t="str">
        <f>IF('Results data'!H275="","",'Results data'!H275)</f>
        <v/>
      </c>
      <c r="I275" s="349" t="str">
        <f>IF('Results data'!I275="","",'Results data'!I275)</f>
        <v/>
      </c>
      <c r="J275" s="349" t="str">
        <f>IF('Results data'!J275="","",'Results data'!J275)</f>
        <v/>
      </c>
      <c r="K275" s="361" t="str">
        <f>IF('Results data'!K275="","",'Results data'!K275)</f>
        <v/>
      </c>
      <c r="L275" s="351" t="str">
        <f>IF('Results data'!L275="","",'Results data'!L275)</f>
        <v/>
      </c>
      <c r="M275" s="352" t="str">
        <f>IF('Results data'!M275="","",'Results data'!M275)</f>
        <v/>
      </c>
      <c r="N275" s="350" t="str">
        <f>IF('Results data'!N275="","",'Results data'!N275)</f>
        <v/>
      </c>
      <c r="O275" s="327"/>
      <c r="P275" s="327"/>
      <c r="Q275" s="341">
        <f t="shared" si="10"/>
        <v>15</v>
      </c>
      <c r="R275" s="321"/>
      <c r="S275" s="322"/>
      <c r="T275" s="345" t="str">
        <f t="shared" si="9"/>
        <v/>
      </c>
      <c r="U275" s="338">
        <f t="shared" si="11"/>
        <v>15</v>
      </c>
    </row>
    <row r="276" spans="1:21" ht="15.75" x14ac:dyDescent="0.25">
      <c r="A276" s="354">
        <v>250</v>
      </c>
      <c r="B276" s="349" t="str">
        <f>IF('Results data'!B276="","",'Results data'!B276)</f>
        <v/>
      </c>
      <c r="C276" s="349" t="str">
        <f>IF('Results data'!C276="","",'Results data'!C276)</f>
        <v/>
      </c>
      <c r="D276" s="349" t="str">
        <f>IF('Results data'!D276="","",'Results data'!D276)</f>
        <v/>
      </c>
      <c r="E276" s="349" t="str">
        <f>IF('Results data'!E276="","",'Results data'!E276)</f>
        <v/>
      </c>
      <c r="F276" s="349" t="str">
        <f>IF('Results data'!F276="","",'Results data'!F276)</f>
        <v/>
      </c>
      <c r="G276" s="349" t="str">
        <f>IF('Results data'!G276="","",'Results data'!G276)</f>
        <v/>
      </c>
      <c r="H276" s="349" t="str">
        <f>IF('Results data'!H276="","",'Results data'!H276)</f>
        <v/>
      </c>
      <c r="I276" s="349" t="str">
        <f>IF('Results data'!I276="","",'Results data'!I276)</f>
        <v/>
      </c>
      <c r="J276" s="349" t="str">
        <f>IF('Results data'!J276="","",'Results data'!J276)</f>
        <v/>
      </c>
      <c r="K276" s="361" t="str">
        <f>IF('Results data'!K276="","",'Results data'!K276)</f>
        <v/>
      </c>
      <c r="L276" s="351" t="str">
        <f>IF('Results data'!L276="","",'Results data'!L276)</f>
        <v/>
      </c>
      <c r="M276" s="352" t="str">
        <f>IF('Results data'!M276="","",'Results data'!M276)</f>
        <v/>
      </c>
      <c r="N276" s="350" t="str">
        <f>IF('Results data'!N276="","",'Results data'!N276)</f>
        <v/>
      </c>
      <c r="O276" s="327"/>
      <c r="P276" s="327"/>
      <c r="Q276" s="341">
        <f t="shared" si="10"/>
        <v>15</v>
      </c>
      <c r="R276" s="321"/>
      <c r="S276" s="322"/>
      <c r="T276" s="345" t="str">
        <f t="shared" si="9"/>
        <v/>
      </c>
      <c r="U276" s="338">
        <f t="shared" si="11"/>
        <v>15</v>
      </c>
    </row>
    <row r="277" spans="1:21" ht="15.75" x14ac:dyDescent="0.25">
      <c r="A277" s="354">
        <v>251</v>
      </c>
      <c r="B277" s="349" t="str">
        <f>IF('Results data'!B277="","",'Results data'!B277)</f>
        <v/>
      </c>
      <c r="C277" s="349" t="str">
        <f>IF('Results data'!C277="","",'Results data'!C277)</f>
        <v/>
      </c>
      <c r="D277" s="349" t="str">
        <f>IF('Results data'!D277="","",'Results data'!D277)</f>
        <v/>
      </c>
      <c r="E277" s="349" t="str">
        <f>IF('Results data'!E277="","",'Results data'!E277)</f>
        <v/>
      </c>
      <c r="F277" s="349" t="str">
        <f>IF('Results data'!F277="","",'Results data'!F277)</f>
        <v/>
      </c>
      <c r="G277" s="349" t="str">
        <f>IF('Results data'!G277="","",'Results data'!G277)</f>
        <v/>
      </c>
      <c r="H277" s="349" t="str">
        <f>IF('Results data'!H277="","",'Results data'!H277)</f>
        <v/>
      </c>
      <c r="I277" s="349" t="str">
        <f>IF('Results data'!I277="","",'Results data'!I277)</f>
        <v/>
      </c>
      <c r="J277" s="349" t="str">
        <f>IF('Results data'!J277="","",'Results data'!J277)</f>
        <v/>
      </c>
      <c r="K277" s="361" t="str">
        <f>IF('Results data'!K277="","",'Results data'!K277)</f>
        <v/>
      </c>
      <c r="L277" s="351" t="str">
        <f>IF('Results data'!L277="","",'Results data'!L277)</f>
        <v/>
      </c>
      <c r="M277" s="352" t="str">
        <f>IF('Results data'!M277="","",'Results data'!M277)</f>
        <v/>
      </c>
      <c r="N277" s="350" t="str">
        <f>IF('Results data'!N277="","",'Results data'!N277)</f>
        <v/>
      </c>
      <c r="O277" s="327"/>
      <c r="P277" s="327"/>
      <c r="Q277" s="341">
        <f t="shared" si="10"/>
        <v>15</v>
      </c>
      <c r="R277" s="321"/>
      <c r="S277" s="322"/>
      <c r="T277" s="345" t="str">
        <f t="shared" si="9"/>
        <v/>
      </c>
      <c r="U277" s="338">
        <f t="shared" si="11"/>
        <v>15</v>
      </c>
    </row>
    <row r="278" spans="1:21" ht="15.75" x14ac:dyDescent="0.25">
      <c r="A278" s="354">
        <v>252</v>
      </c>
      <c r="B278" s="349" t="str">
        <f>IF('Results data'!B278="","",'Results data'!B278)</f>
        <v/>
      </c>
      <c r="C278" s="349" t="str">
        <f>IF('Results data'!C278="","",'Results data'!C278)</f>
        <v/>
      </c>
      <c r="D278" s="349" t="str">
        <f>IF('Results data'!D278="","",'Results data'!D278)</f>
        <v/>
      </c>
      <c r="E278" s="349" t="str">
        <f>IF('Results data'!E278="","",'Results data'!E278)</f>
        <v/>
      </c>
      <c r="F278" s="349" t="str">
        <f>IF('Results data'!F278="","",'Results data'!F278)</f>
        <v/>
      </c>
      <c r="G278" s="349" t="str">
        <f>IF('Results data'!G278="","",'Results data'!G278)</f>
        <v/>
      </c>
      <c r="H278" s="349" t="str">
        <f>IF('Results data'!H278="","",'Results data'!H278)</f>
        <v/>
      </c>
      <c r="I278" s="349" t="str">
        <f>IF('Results data'!I278="","",'Results data'!I278)</f>
        <v/>
      </c>
      <c r="J278" s="349" t="str">
        <f>IF('Results data'!J278="","",'Results data'!J278)</f>
        <v/>
      </c>
      <c r="K278" s="361" t="str">
        <f>IF('Results data'!K278="","",'Results data'!K278)</f>
        <v/>
      </c>
      <c r="L278" s="351" t="str">
        <f>IF('Results data'!L278="","",'Results data'!L278)</f>
        <v/>
      </c>
      <c r="M278" s="352" t="str">
        <f>IF('Results data'!M278="","",'Results data'!M278)</f>
        <v/>
      </c>
      <c r="N278" s="350" t="str">
        <f>IF('Results data'!N278="","",'Results data'!N278)</f>
        <v/>
      </c>
      <c r="O278" s="327"/>
      <c r="P278" s="327"/>
      <c r="Q278" s="341">
        <f t="shared" si="10"/>
        <v>15</v>
      </c>
      <c r="R278" s="321"/>
      <c r="S278" s="322"/>
      <c r="T278" s="345" t="str">
        <f t="shared" si="9"/>
        <v/>
      </c>
      <c r="U278" s="338">
        <f t="shared" si="11"/>
        <v>15</v>
      </c>
    </row>
    <row r="279" spans="1:21" ht="15.75" x14ac:dyDescent="0.25">
      <c r="A279" s="354">
        <v>253</v>
      </c>
      <c r="B279" s="349" t="str">
        <f>IF('Results data'!B279="","",'Results data'!B279)</f>
        <v/>
      </c>
      <c r="C279" s="349" t="str">
        <f>IF('Results data'!C279="","",'Results data'!C279)</f>
        <v/>
      </c>
      <c r="D279" s="349" t="str">
        <f>IF('Results data'!D279="","",'Results data'!D279)</f>
        <v/>
      </c>
      <c r="E279" s="349" t="str">
        <f>IF('Results data'!E279="","",'Results data'!E279)</f>
        <v/>
      </c>
      <c r="F279" s="349" t="str">
        <f>IF('Results data'!F279="","",'Results data'!F279)</f>
        <v/>
      </c>
      <c r="G279" s="349" t="str">
        <f>IF('Results data'!G279="","",'Results data'!G279)</f>
        <v/>
      </c>
      <c r="H279" s="349" t="str">
        <f>IF('Results data'!H279="","",'Results data'!H279)</f>
        <v/>
      </c>
      <c r="I279" s="349" t="str">
        <f>IF('Results data'!I279="","",'Results data'!I279)</f>
        <v/>
      </c>
      <c r="J279" s="349" t="str">
        <f>IF('Results data'!J279="","",'Results data'!J279)</f>
        <v/>
      </c>
      <c r="K279" s="361" t="str">
        <f>IF('Results data'!K279="","",'Results data'!K279)</f>
        <v/>
      </c>
      <c r="L279" s="351" t="str">
        <f>IF('Results data'!L279="","",'Results data'!L279)</f>
        <v/>
      </c>
      <c r="M279" s="352" t="str">
        <f>IF('Results data'!M279="","",'Results data'!M279)</f>
        <v/>
      </c>
      <c r="N279" s="350" t="str">
        <f>IF('Results data'!N279="","",'Results data'!N279)</f>
        <v/>
      </c>
      <c r="O279" s="327"/>
      <c r="P279" s="327"/>
      <c r="Q279" s="341">
        <f t="shared" si="10"/>
        <v>15</v>
      </c>
      <c r="R279" s="321"/>
      <c r="S279" s="322"/>
      <c r="T279" s="345" t="str">
        <f t="shared" si="9"/>
        <v/>
      </c>
      <c r="U279" s="338">
        <f t="shared" si="11"/>
        <v>15</v>
      </c>
    </row>
    <row r="280" spans="1:21" ht="15.75" x14ac:dyDescent="0.25">
      <c r="A280" s="354">
        <v>254</v>
      </c>
      <c r="B280" s="349" t="str">
        <f>IF('Results data'!B280="","",'Results data'!B280)</f>
        <v/>
      </c>
      <c r="C280" s="349" t="str">
        <f>IF('Results data'!C280="","",'Results data'!C280)</f>
        <v/>
      </c>
      <c r="D280" s="349" t="str">
        <f>IF('Results data'!D280="","",'Results data'!D280)</f>
        <v/>
      </c>
      <c r="E280" s="349" t="str">
        <f>IF('Results data'!E280="","",'Results data'!E280)</f>
        <v/>
      </c>
      <c r="F280" s="349" t="str">
        <f>IF('Results data'!F280="","",'Results data'!F280)</f>
        <v/>
      </c>
      <c r="G280" s="349" t="str">
        <f>IF('Results data'!G280="","",'Results data'!G280)</f>
        <v/>
      </c>
      <c r="H280" s="349" t="str">
        <f>IF('Results data'!H280="","",'Results data'!H280)</f>
        <v/>
      </c>
      <c r="I280" s="349" t="str">
        <f>IF('Results data'!I280="","",'Results data'!I280)</f>
        <v/>
      </c>
      <c r="J280" s="349" t="str">
        <f>IF('Results data'!J280="","",'Results data'!J280)</f>
        <v/>
      </c>
      <c r="K280" s="361" t="str">
        <f>IF('Results data'!K280="","",'Results data'!K280)</f>
        <v/>
      </c>
      <c r="L280" s="351" t="str">
        <f>IF('Results data'!L280="","",'Results data'!L280)</f>
        <v/>
      </c>
      <c r="M280" s="352" t="str">
        <f>IF('Results data'!M280="","",'Results data'!M280)</f>
        <v/>
      </c>
      <c r="N280" s="350" t="str">
        <f>IF('Results data'!N280="","",'Results data'!N280)</f>
        <v/>
      </c>
      <c r="O280" s="327"/>
      <c r="P280" s="327"/>
      <c r="Q280" s="341">
        <f t="shared" si="10"/>
        <v>15</v>
      </c>
      <c r="R280" s="321"/>
      <c r="S280" s="322"/>
      <c r="T280" s="345" t="str">
        <f t="shared" si="9"/>
        <v/>
      </c>
      <c r="U280" s="338">
        <f t="shared" si="11"/>
        <v>15</v>
      </c>
    </row>
    <row r="281" spans="1:21" ht="15.75" x14ac:dyDescent="0.25">
      <c r="A281" s="354">
        <v>255</v>
      </c>
      <c r="B281" s="349" t="str">
        <f>IF('Results data'!B281="","",'Results data'!B281)</f>
        <v/>
      </c>
      <c r="C281" s="349" t="str">
        <f>IF('Results data'!C281="","",'Results data'!C281)</f>
        <v/>
      </c>
      <c r="D281" s="349" t="str">
        <f>IF('Results data'!D281="","",'Results data'!D281)</f>
        <v/>
      </c>
      <c r="E281" s="349" t="str">
        <f>IF('Results data'!E281="","",'Results data'!E281)</f>
        <v/>
      </c>
      <c r="F281" s="349" t="str">
        <f>IF('Results data'!F281="","",'Results data'!F281)</f>
        <v/>
      </c>
      <c r="G281" s="349" t="str">
        <f>IF('Results data'!G281="","",'Results data'!G281)</f>
        <v/>
      </c>
      <c r="H281" s="349" t="str">
        <f>IF('Results data'!H281="","",'Results data'!H281)</f>
        <v/>
      </c>
      <c r="I281" s="349" t="str">
        <f>IF('Results data'!I281="","",'Results data'!I281)</f>
        <v/>
      </c>
      <c r="J281" s="349" t="str">
        <f>IF('Results data'!J281="","",'Results data'!J281)</f>
        <v/>
      </c>
      <c r="K281" s="361" t="str">
        <f>IF('Results data'!K281="","",'Results data'!K281)</f>
        <v/>
      </c>
      <c r="L281" s="351" t="str">
        <f>IF('Results data'!L281="","",'Results data'!L281)</f>
        <v/>
      </c>
      <c r="M281" s="352" t="str">
        <f>IF('Results data'!M281="","",'Results data'!M281)</f>
        <v/>
      </c>
      <c r="N281" s="350" t="str">
        <f>IF('Results data'!N281="","",'Results data'!N281)</f>
        <v/>
      </c>
      <c r="O281" s="327"/>
      <c r="P281" s="327"/>
      <c r="Q281" s="341">
        <f t="shared" si="10"/>
        <v>15</v>
      </c>
      <c r="R281" s="321"/>
      <c r="S281" s="322"/>
      <c r="T281" s="345" t="str">
        <f t="shared" si="9"/>
        <v/>
      </c>
      <c r="U281" s="338">
        <f t="shared" si="11"/>
        <v>15</v>
      </c>
    </row>
    <row r="282" spans="1:21" ht="15.75" x14ac:dyDescent="0.25">
      <c r="A282" s="354">
        <v>256</v>
      </c>
      <c r="B282" s="349" t="str">
        <f>IF('Results data'!B282="","",'Results data'!B282)</f>
        <v/>
      </c>
      <c r="C282" s="349" t="str">
        <f>IF('Results data'!C282="","",'Results data'!C282)</f>
        <v/>
      </c>
      <c r="D282" s="349" t="str">
        <f>IF('Results data'!D282="","",'Results data'!D282)</f>
        <v/>
      </c>
      <c r="E282" s="349" t="str">
        <f>IF('Results data'!E282="","",'Results data'!E282)</f>
        <v/>
      </c>
      <c r="F282" s="349" t="str">
        <f>IF('Results data'!F282="","",'Results data'!F282)</f>
        <v/>
      </c>
      <c r="G282" s="349" t="str">
        <f>IF('Results data'!G282="","",'Results data'!G282)</f>
        <v/>
      </c>
      <c r="H282" s="349" t="str">
        <f>IF('Results data'!H282="","",'Results data'!H282)</f>
        <v/>
      </c>
      <c r="I282" s="349" t="str">
        <f>IF('Results data'!I282="","",'Results data'!I282)</f>
        <v/>
      </c>
      <c r="J282" s="349" t="str">
        <f>IF('Results data'!J282="","",'Results data'!J282)</f>
        <v/>
      </c>
      <c r="K282" s="361" t="str">
        <f>IF('Results data'!K282="","",'Results data'!K282)</f>
        <v/>
      </c>
      <c r="L282" s="351" t="str">
        <f>IF('Results data'!L282="","",'Results data'!L282)</f>
        <v/>
      </c>
      <c r="M282" s="352" t="str">
        <f>IF('Results data'!M282="","",'Results data'!M282)</f>
        <v/>
      </c>
      <c r="N282" s="350" t="str">
        <f>IF('Results data'!N282="","",'Results data'!N282)</f>
        <v/>
      </c>
      <c r="O282" s="327"/>
      <c r="P282" s="327"/>
      <c r="Q282" s="341">
        <f t="shared" si="10"/>
        <v>15</v>
      </c>
      <c r="R282" s="321"/>
      <c r="S282" s="322"/>
      <c r="T282" s="345" t="str">
        <f t="shared" si="9"/>
        <v/>
      </c>
      <c r="U282" s="338">
        <f t="shared" si="11"/>
        <v>15</v>
      </c>
    </row>
    <row r="283" spans="1:21" ht="15.75" x14ac:dyDescent="0.25">
      <c r="A283" s="354">
        <v>257</v>
      </c>
      <c r="B283" s="349" t="str">
        <f>IF('Results data'!B283="","",'Results data'!B283)</f>
        <v/>
      </c>
      <c r="C283" s="349" t="str">
        <f>IF('Results data'!C283="","",'Results data'!C283)</f>
        <v/>
      </c>
      <c r="D283" s="349" t="str">
        <f>IF('Results data'!D283="","",'Results data'!D283)</f>
        <v/>
      </c>
      <c r="E283" s="349" t="str">
        <f>IF('Results data'!E283="","",'Results data'!E283)</f>
        <v/>
      </c>
      <c r="F283" s="349" t="str">
        <f>IF('Results data'!F283="","",'Results data'!F283)</f>
        <v/>
      </c>
      <c r="G283" s="349" t="str">
        <f>IF('Results data'!G283="","",'Results data'!G283)</f>
        <v/>
      </c>
      <c r="H283" s="349" t="str">
        <f>IF('Results data'!H283="","",'Results data'!H283)</f>
        <v/>
      </c>
      <c r="I283" s="349" t="str">
        <f>IF('Results data'!I283="","",'Results data'!I283)</f>
        <v/>
      </c>
      <c r="J283" s="349" t="str">
        <f>IF('Results data'!J283="","",'Results data'!J283)</f>
        <v/>
      </c>
      <c r="K283" s="361" t="str">
        <f>IF('Results data'!K283="","",'Results data'!K283)</f>
        <v/>
      </c>
      <c r="L283" s="351" t="str">
        <f>IF('Results data'!L283="","",'Results data'!L283)</f>
        <v/>
      </c>
      <c r="M283" s="352" t="str">
        <f>IF('Results data'!M283="","",'Results data'!M283)</f>
        <v/>
      </c>
      <c r="N283" s="350" t="str">
        <f>IF('Results data'!N283="","",'Results data'!N283)</f>
        <v/>
      </c>
      <c r="O283" s="327"/>
      <c r="P283" s="327"/>
      <c r="Q283" s="341">
        <f t="shared" si="10"/>
        <v>15</v>
      </c>
      <c r="R283" s="321"/>
      <c r="S283" s="322"/>
      <c r="T283" s="345" t="str">
        <f t="shared" si="9"/>
        <v/>
      </c>
      <c r="U283" s="338">
        <f t="shared" si="11"/>
        <v>15</v>
      </c>
    </row>
    <row r="284" spans="1:21" ht="15.75" x14ac:dyDescent="0.25">
      <c r="A284" s="354">
        <v>258</v>
      </c>
      <c r="B284" s="349" t="str">
        <f>IF('Results data'!B284="","",'Results data'!B284)</f>
        <v/>
      </c>
      <c r="C284" s="349" t="str">
        <f>IF('Results data'!C284="","",'Results data'!C284)</f>
        <v/>
      </c>
      <c r="D284" s="349" t="str">
        <f>IF('Results data'!D284="","",'Results data'!D284)</f>
        <v/>
      </c>
      <c r="E284" s="349" t="str">
        <f>IF('Results data'!E284="","",'Results data'!E284)</f>
        <v/>
      </c>
      <c r="F284" s="349" t="str">
        <f>IF('Results data'!F284="","",'Results data'!F284)</f>
        <v/>
      </c>
      <c r="G284" s="349" t="str">
        <f>IF('Results data'!G284="","",'Results data'!G284)</f>
        <v/>
      </c>
      <c r="H284" s="349" t="str">
        <f>IF('Results data'!H284="","",'Results data'!H284)</f>
        <v/>
      </c>
      <c r="I284" s="349" t="str">
        <f>IF('Results data'!I284="","",'Results data'!I284)</f>
        <v/>
      </c>
      <c r="J284" s="349" t="str">
        <f>IF('Results data'!J284="","",'Results data'!J284)</f>
        <v/>
      </c>
      <c r="K284" s="361" t="str">
        <f>IF('Results data'!K284="","",'Results data'!K284)</f>
        <v/>
      </c>
      <c r="L284" s="351" t="str">
        <f>IF('Results data'!L284="","",'Results data'!L284)</f>
        <v/>
      </c>
      <c r="M284" s="352" t="str">
        <f>IF('Results data'!M284="","",'Results data'!M284)</f>
        <v/>
      </c>
      <c r="N284" s="350" t="str">
        <f>IF('Results data'!N284="","",'Results data'!N284)</f>
        <v/>
      </c>
      <c r="O284" s="327"/>
      <c r="P284" s="327"/>
      <c r="Q284" s="341">
        <f t="shared" si="10"/>
        <v>15</v>
      </c>
      <c r="R284" s="321"/>
      <c r="S284" s="322"/>
      <c r="T284" s="345" t="str">
        <f t="shared" ref="T284:T347" si="12">IF(R284="","",S284-R284)</f>
        <v/>
      </c>
      <c r="U284" s="338">
        <f t="shared" si="11"/>
        <v>15</v>
      </c>
    </row>
    <row r="285" spans="1:21" ht="15.75" x14ac:dyDescent="0.25">
      <c r="A285" s="354">
        <v>259</v>
      </c>
      <c r="B285" s="349" t="str">
        <f>IF('Results data'!B285="","",'Results data'!B285)</f>
        <v/>
      </c>
      <c r="C285" s="349" t="str">
        <f>IF('Results data'!C285="","",'Results data'!C285)</f>
        <v/>
      </c>
      <c r="D285" s="349" t="str">
        <f>IF('Results data'!D285="","",'Results data'!D285)</f>
        <v/>
      </c>
      <c r="E285" s="349" t="str">
        <f>IF('Results data'!E285="","",'Results data'!E285)</f>
        <v/>
      </c>
      <c r="F285" s="349" t="str">
        <f>IF('Results data'!F285="","",'Results data'!F285)</f>
        <v/>
      </c>
      <c r="G285" s="349" t="str">
        <f>IF('Results data'!G285="","",'Results data'!G285)</f>
        <v/>
      </c>
      <c r="H285" s="349" t="str">
        <f>IF('Results data'!H285="","",'Results data'!H285)</f>
        <v/>
      </c>
      <c r="I285" s="349" t="str">
        <f>IF('Results data'!I285="","",'Results data'!I285)</f>
        <v/>
      </c>
      <c r="J285" s="349" t="str">
        <f>IF('Results data'!J285="","",'Results data'!J285)</f>
        <v/>
      </c>
      <c r="K285" s="361" t="str">
        <f>IF('Results data'!K285="","",'Results data'!K285)</f>
        <v/>
      </c>
      <c r="L285" s="351" t="str">
        <f>IF('Results data'!L285="","",'Results data'!L285)</f>
        <v/>
      </c>
      <c r="M285" s="352" t="str">
        <f>IF('Results data'!M285="","",'Results data'!M285)</f>
        <v/>
      </c>
      <c r="N285" s="350" t="str">
        <f>IF('Results data'!N285="","",'Results data'!N285)</f>
        <v/>
      </c>
      <c r="O285" s="327"/>
      <c r="P285" s="327"/>
      <c r="Q285" s="341">
        <f t="shared" ref="Q285:Q348" si="13">$Q$28</f>
        <v>15</v>
      </c>
      <c r="R285" s="321"/>
      <c r="S285" s="322"/>
      <c r="T285" s="345" t="str">
        <f t="shared" si="12"/>
        <v/>
      </c>
      <c r="U285" s="338">
        <f t="shared" ref="U285:U348" si="14">U284</f>
        <v>15</v>
      </c>
    </row>
    <row r="286" spans="1:21" ht="15.75" x14ac:dyDescent="0.25">
      <c r="A286" s="354">
        <v>260</v>
      </c>
      <c r="B286" s="349" t="str">
        <f>IF('Results data'!B286="","",'Results data'!B286)</f>
        <v/>
      </c>
      <c r="C286" s="349" t="str">
        <f>IF('Results data'!C286="","",'Results data'!C286)</f>
        <v/>
      </c>
      <c r="D286" s="349" t="str">
        <f>IF('Results data'!D286="","",'Results data'!D286)</f>
        <v/>
      </c>
      <c r="E286" s="349" t="str">
        <f>IF('Results data'!E286="","",'Results data'!E286)</f>
        <v/>
      </c>
      <c r="F286" s="349" t="str">
        <f>IF('Results data'!F286="","",'Results data'!F286)</f>
        <v/>
      </c>
      <c r="G286" s="349" t="str">
        <f>IF('Results data'!G286="","",'Results data'!G286)</f>
        <v/>
      </c>
      <c r="H286" s="349" t="str">
        <f>IF('Results data'!H286="","",'Results data'!H286)</f>
        <v/>
      </c>
      <c r="I286" s="349" t="str">
        <f>IF('Results data'!I286="","",'Results data'!I286)</f>
        <v/>
      </c>
      <c r="J286" s="349" t="str">
        <f>IF('Results data'!J286="","",'Results data'!J286)</f>
        <v/>
      </c>
      <c r="K286" s="361" t="str">
        <f>IF('Results data'!K286="","",'Results data'!K286)</f>
        <v/>
      </c>
      <c r="L286" s="351" t="str">
        <f>IF('Results data'!L286="","",'Results data'!L286)</f>
        <v/>
      </c>
      <c r="M286" s="352" t="str">
        <f>IF('Results data'!M286="","",'Results data'!M286)</f>
        <v/>
      </c>
      <c r="N286" s="350" t="str">
        <f>IF('Results data'!N286="","",'Results data'!N286)</f>
        <v/>
      </c>
      <c r="O286" s="327"/>
      <c r="P286" s="327"/>
      <c r="Q286" s="341">
        <f t="shared" si="13"/>
        <v>15</v>
      </c>
      <c r="R286" s="321"/>
      <c r="S286" s="322"/>
      <c r="T286" s="345" t="str">
        <f t="shared" si="12"/>
        <v/>
      </c>
      <c r="U286" s="338">
        <f t="shared" si="14"/>
        <v>15</v>
      </c>
    </row>
    <row r="287" spans="1:21" ht="15.75" x14ac:dyDescent="0.25">
      <c r="A287" s="354">
        <v>261</v>
      </c>
      <c r="B287" s="349" t="str">
        <f>IF('Results data'!B287="","",'Results data'!B287)</f>
        <v/>
      </c>
      <c r="C287" s="349" t="str">
        <f>IF('Results data'!C287="","",'Results data'!C287)</f>
        <v/>
      </c>
      <c r="D287" s="349" t="str">
        <f>IF('Results data'!D287="","",'Results data'!D287)</f>
        <v/>
      </c>
      <c r="E287" s="349" t="str">
        <f>IF('Results data'!E287="","",'Results data'!E287)</f>
        <v/>
      </c>
      <c r="F287" s="349" t="str">
        <f>IF('Results data'!F287="","",'Results data'!F287)</f>
        <v/>
      </c>
      <c r="G287" s="349" t="str">
        <f>IF('Results data'!G287="","",'Results data'!G287)</f>
        <v/>
      </c>
      <c r="H287" s="349" t="str">
        <f>IF('Results data'!H287="","",'Results data'!H287)</f>
        <v/>
      </c>
      <c r="I287" s="349" t="str">
        <f>IF('Results data'!I287="","",'Results data'!I287)</f>
        <v/>
      </c>
      <c r="J287" s="349" t="str">
        <f>IF('Results data'!J287="","",'Results data'!J287)</f>
        <v/>
      </c>
      <c r="K287" s="361" t="str">
        <f>IF('Results data'!K287="","",'Results data'!K287)</f>
        <v/>
      </c>
      <c r="L287" s="351" t="str">
        <f>IF('Results data'!L287="","",'Results data'!L287)</f>
        <v/>
      </c>
      <c r="M287" s="352" t="str">
        <f>IF('Results data'!M287="","",'Results data'!M287)</f>
        <v/>
      </c>
      <c r="N287" s="350" t="str">
        <f>IF('Results data'!N287="","",'Results data'!N287)</f>
        <v/>
      </c>
      <c r="O287" s="327"/>
      <c r="P287" s="327"/>
      <c r="Q287" s="341">
        <f t="shared" si="13"/>
        <v>15</v>
      </c>
      <c r="R287" s="321"/>
      <c r="S287" s="322"/>
      <c r="T287" s="345" t="str">
        <f t="shared" si="12"/>
        <v/>
      </c>
      <c r="U287" s="338">
        <f t="shared" si="14"/>
        <v>15</v>
      </c>
    </row>
    <row r="288" spans="1:21" ht="15.75" x14ac:dyDescent="0.25">
      <c r="A288" s="354">
        <v>262</v>
      </c>
      <c r="B288" s="349" t="str">
        <f>IF('Results data'!B288="","",'Results data'!B288)</f>
        <v/>
      </c>
      <c r="C288" s="349" t="str">
        <f>IF('Results data'!C288="","",'Results data'!C288)</f>
        <v/>
      </c>
      <c r="D288" s="349" t="str">
        <f>IF('Results data'!D288="","",'Results data'!D288)</f>
        <v/>
      </c>
      <c r="E288" s="349" t="str">
        <f>IF('Results data'!E288="","",'Results data'!E288)</f>
        <v/>
      </c>
      <c r="F288" s="349" t="str">
        <f>IF('Results data'!F288="","",'Results data'!F288)</f>
        <v/>
      </c>
      <c r="G288" s="349" t="str">
        <f>IF('Results data'!G288="","",'Results data'!G288)</f>
        <v/>
      </c>
      <c r="H288" s="349" t="str">
        <f>IF('Results data'!H288="","",'Results data'!H288)</f>
        <v/>
      </c>
      <c r="I288" s="349" t="str">
        <f>IF('Results data'!I288="","",'Results data'!I288)</f>
        <v/>
      </c>
      <c r="J288" s="349" t="str">
        <f>IF('Results data'!J288="","",'Results data'!J288)</f>
        <v/>
      </c>
      <c r="K288" s="361" t="str">
        <f>IF('Results data'!K288="","",'Results data'!K288)</f>
        <v/>
      </c>
      <c r="L288" s="351" t="str">
        <f>IF('Results data'!L288="","",'Results data'!L288)</f>
        <v/>
      </c>
      <c r="M288" s="352" t="str">
        <f>IF('Results data'!M288="","",'Results data'!M288)</f>
        <v/>
      </c>
      <c r="N288" s="350" t="str">
        <f>IF('Results data'!N288="","",'Results data'!N288)</f>
        <v/>
      </c>
      <c r="O288" s="327"/>
      <c r="P288" s="327"/>
      <c r="Q288" s="341">
        <f t="shared" si="13"/>
        <v>15</v>
      </c>
      <c r="R288" s="321"/>
      <c r="S288" s="322"/>
      <c r="T288" s="345" t="str">
        <f t="shared" si="12"/>
        <v/>
      </c>
      <c r="U288" s="338">
        <f t="shared" si="14"/>
        <v>15</v>
      </c>
    </row>
    <row r="289" spans="1:21" ht="15.75" x14ac:dyDescent="0.25">
      <c r="A289" s="354">
        <v>263</v>
      </c>
      <c r="B289" s="349" t="str">
        <f>IF('Results data'!B289="","",'Results data'!B289)</f>
        <v/>
      </c>
      <c r="C289" s="349" t="str">
        <f>IF('Results data'!C289="","",'Results data'!C289)</f>
        <v/>
      </c>
      <c r="D289" s="349" t="str">
        <f>IF('Results data'!D289="","",'Results data'!D289)</f>
        <v/>
      </c>
      <c r="E289" s="349" t="str">
        <f>IF('Results data'!E289="","",'Results data'!E289)</f>
        <v/>
      </c>
      <c r="F289" s="349" t="str">
        <f>IF('Results data'!F289="","",'Results data'!F289)</f>
        <v/>
      </c>
      <c r="G289" s="349" t="str">
        <f>IF('Results data'!G289="","",'Results data'!G289)</f>
        <v/>
      </c>
      <c r="H289" s="349" t="str">
        <f>IF('Results data'!H289="","",'Results data'!H289)</f>
        <v/>
      </c>
      <c r="I289" s="349" t="str">
        <f>IF('Results data'!I289="","",'Results data'!I289)</f>
        <v/>
      </c>
      <c r="J289" s="349" t="str">
        <f>IF('Results data'!J289="","",'Results data'!J289)</f>
        <v/>
      </c>
      <c r="K289" s="361" t="str">
        <f>IF('Results data'!K289="","",'Results data'!K289)</f>
        <v/>
      </c>
      <c r="L289" s="351" t="str">
        <f>IF('Results data'!L289="","",'Results data'!L289)</f>
        <v/>
      </c>
      <c r="M289" s="352" t="str">
        <f>IF('Results data'!M289="","",'Results data'!M289)</f>
        <v/>
      </c>
      <c r="N289" s="350" t="str">
        <f>IF('Results data'!N289="","",'Results data'!N289)</f>
        <v/>
      </c>
      <c r="O289" s="327"/>
      <c r="P289" s="327"/>
      <c r="Q289" s="341">
        <f t="shared" si="13"/>
        <v>15</v>
      </c>
      <c r="R289" s="321"/>
      <c r="S289" s="322"/>
      <c r="T289" s="345" t="str">
        <f t="shared" si="12"/>
        <v/>
      </c>
      <c r="U289" s="338">
        <f t="shared" si="14"/>
        <v>15</v>
      </c>
    </row>
    <row r="290" spans="1:21" ht="15.75" x14ac:dyDescent="0.25">
      <c r="A290" s="354">
        <v>264</v>
      </c>
      <c r="B290" s="349" t="str">
        <f>IF('Results data'!B290="","",'Results data'!B290)</f>
        <v/>
      </c>
      <c r="C290" s="349" t="str">
        <f>IF('Results data'!C290="","",'Results data'!C290)</f>
        <v/>
      </c>
      <c r="D290" s="349" t="str">
        <f>IF('Results data'!D290="","",'Results data'!D290)</f>
        <v/>
      </c>
      <c r="E290" s="349" t="str">
        <f>IF('Results data'!E290="","",'Results data'!E290)</f>
        <v/>
      </c>
      <c r="F290" s="349" t="str">
        <f>IF('Results data'!F290="","",'Results data'!F290)</f>
        <v/>
      </c>
      <c r="G290" s="349" t="str">
        <f>IF('Results data'!G290="","",'Results data'!G290)</f>
        <v/>
      </c>
      <c r="H290" s="349" t="str">
        <f>IF('Results data'!H290="","",'Results data'!H290)</f>
        <v/>
      </c>
      <c r="I290" s="349" t="str">
        <f>IF('Results data'!I290="","",'Results data'!I290)</f>
        <v/>
      </c>
      <c r="J290" s="349" t="str">
        <f>IF('Results data'!J290="","",'Results data'!J290)</f>
        <v/>
      </c>
      <c r="K290" s="361" t="str">
        <f>IF('Results data'!K290="","",'Results data'!K290)</f>
        <v/>
      </c>
      <c r="L290" s="351" t="str">
        <f>IF('Results data'!L290="","",'Results data'!L290)</f>
        <v/>
      </c>
      <c r="M290" s="352" t="str">
        <f>IF('Results data'!M290="","",'Results data'!M290)</f>
        <v/>
      </c>
      <c r="N290" s="350" t="str">
        <f>IF('Results data'!N290="","",'Results data'!N290)</f>
        <v/>
      </c>
      <c r="O290" s="327"/>
      <c r="P290" s="327"/>
      <c r="Q290" s="341">
        <f t="shared" si="13"/>
        <v>15</v>
      </c>
      <c r="R290" s="321"/>
      <c r="S290" s="322"/>
      <c r="T290" s="345" t="str">
        <f t="shared" si="12"/>
        <v/>
      </c>
      <c r="U290" s="338">
        <f t="shared" si="14"/>
        <v>15</v>
      </c>
    </row>
    <row r="291" spans="1:21" ht="15.75" x14ac:dyDescent="0.25">
      <c r="A291" s="354">
        <v>265</v>
      </c>
      <c r="B291" s="349" t="str">
        <f>IF('Results data'!B291="","",'Results data'!B291)</f>
        <v/>
      </c>
      <c r="C291" s="349" t="str">
        <f>IF('Results data'!C291="","",'Results data'!C291)</f>
        <v/>
      </c>
      <c r="D291" s="349" t="str">
        <f>IF('Results data'!D291="","",'Results data'!D291)</f>
        <v/>
      </c>
      <c r="E291" s="349" t="str">
        <f>IF('Results data'!E291="","",'Results data'!E291)</f>
        <v/>
      </c>
      <c r="F291" s="349" t="str">
        <f>IF('Results data'!F291="","",'Results data'!F291)</f>
        <v/>
      </c>
      <c r="G291" s="349" t="str">
        <f>IF('Results data'!G291="","",'Results data'!G291)</f>
        <v/>
      </c>
      <c r="H291" s="349" t="str">
        <f>IF('Results data'!H291="","",'Results data'!H291)</f>
        <v/>
      </c>
      <c r="I291" s="349" t="str">
        <f>IF('Results data'!I291="","",'Results data'!I291)</f>
        <v/>
      </c>
      <c r="J291" s="349" t="str">
        <f>IF('Results data'!J291="","",'Results data'!J291)</f>
        <v/>
      </c>
      <c r="K291" s="361" t="str">
        <f>IF('Results data'!K291="","",'Results data'!K291)</f>
        <v/>
      </c>
      <c r="L291" s="351" t="str">
        <f>IF('Results data'!L291="","",'Results data'!L291)</f>
        <v/>
      </c>
      <c r="M291" s="352" t="str">
        <f>IF('Results data'!M291="","",'Results data'!M291)</f>
        <v/>
      </c>
      <c r="N291" s="350" t="str">
        <f>IF('Results data'!N291="","",'Results data'!N291)</f>
        <v/>
      </c>
      <c r="O291" s="327"/>
      <c r="P291" s="327"/>
      <c r="Q291" s="341">
        <f t="shared" si="13"/>
        <v>15</v>
      </c>
      <c r="R291" s="321"/>
      <c r="S291" s="322"/>
      <c r="T291" s="345" t="str">
        <f t="shared" si="12"/>
        <v/>
      </c>
      <c r="U291" s="338">
        <f t="shared" si="14"/>
        <v>15</v>
      </c>
    </row>
    <row r="292" spans="1:21" ht="15.75" x14ac:dyDescent="0.25">
      <c r="A292" s="354">
        <v>266</v>
      </c>
      <c r="B292" s="349" t="str">
        <f>IF('Results data'!B292="","",'Results data'!B292)</f>
        <v/>
      </c>
      <c r="C292" s="349" t="str">
        <f>IF('Results data'!C292="","",'Results data'!C292)</f>
        <v/>
      </c>
      <c r="D292" s="349" t="str">
        <f>IF('Results data'!D292="","",'Results data'!D292)</f>
        <v/>
      </c>
      <c r="E292" s="349" t="str">
        <f>IF('Results data'!E292="","",'Results data'!E292)</f>
        <v/>
      </c>
      <c r="F292" s="349" t="str">
        <f>IF('Results data'!F292="","",'Results data'!F292)</f>
        <v/>
      </c>
      <c r="G292" s="349" t="str">
        <f>IF('Results data'!G292="","",'Results data'!G292)</f>
        <v/>
      </c>
      <c r="H292" s="349" t="str">
        <f>IF('Results data'!H292="","",'Results data'!H292)</f>
        <v/>
      </c>
      <c r="I292" s="349" t="str">
        <f>IF('Results data'!I292="","",'Results data'!I292)</f>
        <v/>
      </c>
      <c r="J292" s="349" t="str">
        <f>IF('Results data'!J292="","",'Results data'!J292)</f>
        <v/>
      </c>
      <c r="K292" s="361" t="str">
        <f>IF('Results data'!K292="","",'Results data'!K292)</f>
        <v/>
      </c>
      <c r="L292" s="351" t="str">
        <f>IF('Results data'!L292="","",'Results data'!L292)</f>
        <v/>
      </c>
      <c r="M292" s="352" t="str">
        <f>IF('Results data'!M292="","",'Results data'!M292)</f>
        <v/>
      </c>
      <c r="N292" s="350" t="str">
        <f>IF('Results data'!N292="","",'Results data'!N292)</f>
        <v/>
      </c>
      <c r="O292" s="327"/>
      <c r="P292" s="327"/>
      <c r="Q292" s="341">
        <f t="shared" si="13"/>
        <v>15</v>
      </c>
      <c r="R292" s="321"/>
      <c r="S292" s="322"/>
      <c r="T292" s="345" t="str">
        <f t="shared" si="12"/>
        <v/>
      </c>
      <c r="U292" s="338">
        <f t="shared" si="14"/>
        <v>15</v>
      </c>
    </row>
    <row r="293" spans="1:21" ht="15.75" x14ac:dyDescent="0.25">
      <c r="A293" s="354">
        <v>267</v>
      </c>
      <c r="B293" s="349" t="str">
        <f>IF('Results data'!B293="","",'Results data'!B293)</f>
        <v/>
      </c>
      <c r="C293" s="349" t="str">
        <f>IF('Results data'!C293="","",'Results data'!C293)</f>
        <v/>
      </c>
      <c r="D293" s="349" t="str">
        <f>IF('Results data'!D293="","",'Results data'!D293)</f>
        <v/>
      </c>
      <c r="E293" s="349" t="str">
        <f>IF('Results data'!E293="","",'Results data'!E293)</f>
        <v/>
      </c>
      <c r="F293" s="349" t="str">
        <f>IF('Results data'!F293="","",'Results data'!F293)</f>
        <v/>
      </c>
      <c r="G293" s="349" t="str">
        <f>IF('Results data'!G293="","",'Results data'!G293)</f>
        <v/>
      </c>
      <c r="H293" s="349" t="str">
        <f>IF('Results data'!H293="","",'Results data'!H293)</f>
        <v/>
      </c>
      <c r="I293" s="349" t="str">
        <f>IF('Results data'!I293="","",'Results data'!I293)</f>
        <v/>
      </c>
      <c r="J293" s="349" t="str">
        <f>IF('Results data'!J293="","",'Results data'!J293)</f>
        <v/>
      </c>
      <c r="K293" s="361" t="str">
        <f>IF('Results data'!K293="","",'Results data'!K293)</f>
        <v/>
      </c>
      <c r="L293" s="351" t="str">
        <f>IF('Results data'!L293="","",'Results data'!L293)</f>
        <v/>
      </c>
      <c r="M293" s="352" t="str">
        <f>IF('Results data'!M293="","",'Results data'!M293)</f>
        <v/>
      </c>
      <c r="N293" s="350" t="str">
        <f>IF('Results data'!N293="","",'Results data'!N293)</f>
        <v/>
      </c>
      <c r="O293" s="327"/>
      <c r="P293" s="327"/>
      <c r="Q293" s="341">
        <f t="shared" si="13"/>
        <v>15</v>
      </c>
      <c r="R293" s="321"/>
      <c r="S293" s="322"/>
      <c r="T293" s="345" t="str">
        <f t="shared" si="12"/>
        <v/>
      </c>
      <c r="U293" s="338">
        <f t="shared" si="14"/>
        <v>15</v>
      </c>
    </row>
    <row r="294" spans="1:21" ht="15.75" x14ac:dyDescent="0.25">
      <c r="A294" s="354">
        <v>268</v>
      </c>
      <c r="B294" s="349" t="str">
        <f>IF('Results data'!B294="","",'Results data'!B294)</f>
        <v/>
      </c>
      <c r="C294" s="349" t="str">
        <f>IF('Results data'!C294="","",'Results data'!C294)</f>
        <v/>
      </c>
      <c r="D294" s="349" t="str">
        <f>IF('Results data'!D294="","",'Results data'!D294)</f>
        <v/>
      </c>
      <c r="E294" s="349" t="str">
        <f>IF('Results data'!E294="","",'Results data'!E294)</f>
        <v/>
      </c>
      <c r="F294" s="349" t="str">
        <f>IF('Results data'!F294="","",'Results data'!F294)</f>
        <v/>
      </c>
      <c r="G294" s="349" t="str">
        <f>IF('Results data'!G294="","",'Results data'!G294)</f>
        <v/>
      </c>
      <c r="H294" s="349" t="str">
        <f>IF('Results data'!H294="","",'Results data'!H294)</f>
        <v/>
      </c>
      <c r="I294" s="349" t="str">
        <f>IF('Results data'!I294="","",'Results data'!I294)</f>
        <v/>
      </c>
      <c r="J294" s="349" t="str">
        <f>IF('Results data'!J294="","",'Results data'!J294)</f>
        <v/>
      </c>
      <c r="K294" s="361" t="str">
        <f>IF('Results data'!K294="","",'Results data'!K294)</f>
        <v/>
      </c>
      <c r="L294" s="351" t="str">
        <f>IF('Results data'!L294="","",'Results data'!L294)</f>
        <v/>
      </c>
      <c r="M294" s="352" t="str">
        <f>IF('Results data'!M294="","",'Results data'!M294)</f>
        <v/>
      </c>
      <c r="N294" s="350" t="str">
        <f>IF('Results data'!N294="","",'Results data'!N294)</f>
        <v/>
      </c>
      <c r="O294" s="327"/>
      <c r="P294" s="327"/>
      <c r="Q294" s="341">
        <f t="shared" si="13"/>
        <v>15</v>
      </c>
      <c r="R294" s="321"/>
      <c r="S294" s="322"/>
      <c r="T294" s="345" t="str">
        <f t="shared" si="12"/>
        <v/>
      </c>
      <c r="U294" s="338">
        <f t="shared" si="14"/>
        <v>15</v>
      </c>
    </row>
    <row r="295" spans="1:21" ht="15.75" x14ac:dyDescent="0.25">
      <c r="A295" s="354">
        <v>269</v>
      </c>
      <c r="B295" s="349" t="str">
        <f>IF('Results data'!B295="","",'Results data'!B295)</f>
        <v/>
      </c>
      <c r="C295" s="349" t="str">
        <f>IF('Results data'!C295="","",'Results data'!C295)</f>
        <v/>
      </c>
      <c r="D295" s="349" t="str">
        <f>IF('Results data'!D295="","",'Results data'!D295)</f>
        <v/>
      </c>
      <c r="E295" s="349" t="str">
        <f>IF('Results data'!E295="","",'Results data'!E295)</f>
        <v/>
      </c>
      <c r="F295" s="349" t="str">
        <f>IF('Results data'!F295="","",'Results data'!F295)</f>
        <v/>
      </c>
      <c r="G295" s="349" t="str">
        <f>IF('Results data'!G295="","",'Results data'!G295)</f>
        <v/>
      </c>
      <c r="H295" s="349" t="str">
        <f>IF('Results data'!H295="","",'Results data'!H295)</f>
        <v/>
      </c>
      <c r="I295" s="349" t="str">
        <f>IF('Results data'!I295="","",'Results data'!I295)</f>
        <v/>
      </c>
      <c r="J295" s="349" t="str">
        <f>IF('Results data'!J295="","",'Results data'!J295)</f>
        <v/>
      </c>
      <c r="K295" s="361" t="str">
        <f>IF('Results data'!K295="","",'Results data'!K295)</f>
        <v/>
      </c>
      <c r="L295" s="351" t="str">
        <f>IF('Results data'!L295="","",'Results data'!L295)</f>
        <v/>
      </c>
      <c r="M295" s="352" t="str">
        <f>IF('Results data'!M295="","",'Results data'!M295)</f>
        <v/>
      </c>
      <c r="N295" s="350" t="str">
        <f>IF('Results data'!N295="","",'Results data'!N295)</f>
        <v/>
      </c>
      <c r="O295" s="327"/>
      <c r="P295" s="327"/>
      <c r="Q295" s="341">
        <f t="shared" si="13"/>
        <v>15</v>
      </c>
      <c r="R295" s="321"/>
      <c r="S295" s="322"/>
      <c r="T295" s="345" t="str">
        <f t="shared" si="12"/>
        <v/>
      </c>
      <c r="U295" s="338">
        <f t="shared" si="14"/>
        <v>15</v>
      </c>
    </row>
    <row r="296" spans="1:21" ht="15.75" x14ac:dyDescent="0.25">
      <c r="A296" s="354">
        <v>270</v>
      </c>
      <c r="B296" s="349" t="str">
        <f>IF('Results data'!B296="","",'Results data'!B296)</f>
        <v/>
      </c>
      <c r="C296" s="349" t="str">
        <f>IF('Results data'!C296="","",'Results data'!C296)</f>
        <v/>
      </c>
      <c r="D296" s="349" t="str">
        <f>IF('Results data'!D296="","",'Results data'!D296)</f>
        <v/>
      </c>
      <c r="E296" s="349" t="str">
        <f>IF('Results data'!E296="","",'Results data'!E296)</f>
        <v/>
      </c>
      <c r="F296" s="349" t="str">
        <f>IF('Results data'!F296="","",'Results data'!F296)</f>
        <v/>
      </c>
      <c r="G296" s="349" t="str">
        <f>IF('Results data'!G296="","",'Results data'!G296)</f>
        <v/>
      </c>
      <c r="H296" s="349" t="str">
        <f>IF('Results data'!H296="","",'Results data'!H296)</f>
        <v/>
      </c>
      <c r="I296" s="349" t="str">
        <f>IF('Results data'!I296="","",'Results data'!I296)</f>
        <v/>
      </c>
      <c r="J296" s="349" t="str">
        <f>IF('Results data'!J296="","",'Results data'!J296)</f>
        <v/>
      </c>
      <c r="K296" s="361" t="str">
        <f>IF('Results data'!K296="","",'Results data'!K296)</f>
        <v/>
      </c>
      <c r="L296" s="351" t="str">
        <f>IF('Results data'!L296="","",'Results data'!L296)</f>
        <v/>
      </c>
      <c r="M296" s="352" t="str">
        <f>IF('Results data'!M296="","",'Results data'!M296)</f>
        <v/>
      </c>
      <c r="N296" s="350" t="str">
        <f>IF('Results data'!N296="","",'Results data'!N296)</f>
        <v/>
      </c>
      <c r="O296" s="327"/>
      <c r="P296" s="327"/>
      <c r="Q296" s="341">
        <f t="shared" si="13"/>
        <v>15</v>
      </c>
      <c r="R296" s="321"/>
      <c r="S296" s="322"/>
      <c r="T296" s="345" t="str">
        <f t="shared" si="12"/>
        <v/>
      </c>
      <c r="U296" s="338">
        <f t="shared" si="14"/>
        <v>15</v>
      </c>
    </row>
    <row r="297" spans="1:21" ht="15.75" x14ac:dyDescent="0.25">
      <c r="A297" s="354">
        <v>271</v>
      </c>
      <c r="B297" s="349" t="str">
        <f>IF('Results data'!B297="","",'Results data'!B297)</f>
        <v/>
      </c>
      <c r="C297" s="349" t="str">
        <f>IF('Results data'!C297="","",'Results data'!C297)</f>
        <v/>
      </c>
      <c r="D297" s="349" t="str">
        <f>IF('Results data'!D297="","",'Results data'!D297)</f>
        <v/>
      </c>
      <c r="E297" s="349" t="str">
        <f>IF('Results data'!E297="","",'Results data'!E297)</f>
        <v/>
      </c>
      <c r="F297" s="349" t="str">
        <f>IF('Results data'!F297="","",'Results data'!F297)</f>
        <v/>
      </c>
      <c r="G297" s="349" t="str">
        <f>IF('Results data'!G297="","",'Results data'!G297)</f>
        <v/>
      </c>
      <c r="H297" s="349" t="str">
        <f>IF('Results data'!H297="","",'Results data'!H297)</f>
        <v/>
      </c>
      <c r="I297" s="349" t="str">
        <f>IF('Results data'!I297="","",'Results data'!I297)</f>
        <v/>
      </c>
      <c r="J297" s="349" t="str">
        <f>IF('Results data'!J297="","",'Results data'!J297)</f>
        <v/>
      </c>
      <c r="K297" s="361" t="str">
        <f>IF('Results data'!K297="","",'Results data'!K297)</f>
        <v/>
      </c>
      <c r="L297" s="351" t="str">
        <f>IF('Results data'!L297="","",'Results data'!L297)</f>
        <v/>
      </c>
      <c r="M297" s="352" t="str">
        <f>IF('Results data'!M297="","",'Results data'!M297)</f>
        <v/>
      </c>
      <c r="N297" s="350" t="str">
        <f>IF('Results data'!N297="","",'Results data'!N297)</f>
        <v/>
      </c>
      <c r="O297" s="327"/>
      <c r="P297" s="327"/>
      <c r="Q297" s="341">
        <f t="shared" si="13"/>
        <v>15</v>
      </c>
      <c r="R297" s="321"/>
      <c r="S297" s="322"/>
      <c r="T297" s="345" t="str">
        <f t="shared" si="12"/>
        <v/>
      </c>
      <c r="U297" s="338">
        <f t="shared" si="14"/>
        <v>15</v>
      </c>
    </row>
    <row r="298" spans="1:21" ht="15.75" x14ac:dyDescent="0.25">
      <c r="A298" s="354">
        <v>272</v>
      </c>
      <c r="B298" s="349" t="str">
        <f>IF('Results data'!B298="","",'Results data'!B298)</f>
        <v/>
      </c>
      <c r="C298" s="349" t="str">
        <f>IF('Results data'!C298="","",'Results data'!C298)</f>
        <v/>
      </c>
      <c r="D298" s="349" t="str">
        <f>IF('Results data'!D298="","",'Results data'!D298)</f>
        <v/>
      </c>
      <c r="E298" s="349" t="str">
        <f>IF('Results data'!E298="","",'Results data'!E298)</f>
        <v/>
      </c>
      <c r="F298" s="349" t="str">
        <f>IF('Results data'!F298="","",'Results data'!F298)</f>
        <v/>
      </c>
      <c r="G298" s="349" t="str">
        <f>IF('Results data'!G298="","",'Results data'!G298)</f>
        <v/>
      </c>
      <c r="H298" s="349" t="str">
        <f>IF('Results data'!H298="","",'Results data'!H298)</f>
        <v/>
      </c>
      <c r="I298" s="349" t="str">
        <f>IF('Results data'!I298="","",'Results data'!I298)</f>
        <v/>
      </c>
      <c r="J298" s="349" t="str">
        <f>IF('Results data'!J298="","",'Results data'!J298)</f>
        <v/>
      </c>
      <c r="K298" s="361" t="str">
        <f>IF('Results data'!K298="","",'Results data'!K298)</f>
        <v/>
      </c>
      <c r="L298" s="351" t="str">
        <f>IF('Results data'!L298="","",'Results data'!L298)</f>
        <v/>
      </c>
      <c r="M298" s="352" t="str">
        <f>IF('Results data'!M298="","",'Results data'!M298)</f>
        <v/>
      </c>
      <c r="N298" s="350" t="str">
        <f>IF('Results data'!N298="","",'Results data'!N298)</f>
        <v/>
      </c>
      <c r="O298" s="327"/>
      <c r="P298" s="327"/>
      <c r="Q298" s="341">
        <f t="shared" si="13"/>
        <v>15</v>
      </c>
      <c r="R298" s="321"/>
      <c r="S298" s="322"/>
      <c r="T298" s="345" t="str">
        <f t="shared" si="12"/>
        <v/>
      </c>
      <c r="U298" s="338">
        <f t="shared" si="14"/>
        <v>15</v>
      </c>
    </row>
    <row r="299" spans="1:21" ht="15.75" x14ac:dyDescent="0.25">
      <c r="A299" s="354">
        <v>273</v>
      </c>
      <c r="B299" s="349" t="str">
        <f>IF('Results data'!B299="","",'Results data'!B299)</f>
        <v/>
      </c>
      <c r="C299" s="349" t="str">
        <f>IF('Results data'!C299="","",'Results data'!C299)</f>
        <v/>
      </c>
      <c r="D299" s="349" t="str">
        <f>IF('Results data'!D299="","",'Results data'!D299)</f>
        <v/>
      </c>
      <c r="E299" s="349" t="str">
        <f>IF('Results data'!E299="","",'Results data'!E299)</f>
        <v/>
      </c>
      <c r="F299" s="349" t="str">
        <f>IF('Results data'!F299="","",'Results data'!F299)</f>
        <v/>
      </c>
      <c r="G299" s="349" t="str">
        <f>IF('Results data'!G299="","",'Results data'!G299)</f>
        <v/>
      </c>
      <c r="H299" s="349" t="str">
        <f>IF('Results data'!H299="","",'Results data'!H299)</f>
        <v/>
      </c>
      <c r="I299" s="349" t="str">
        <f>IF('Results data'!I299="","",'Results data'!I299)</f>
        <v/>
      </c>
      <c r="J299" s="349" t="str">
        <f>IF('Results data'!J299="","",'Results data'!J299)</f>
        <v/>
      </c>
      <c r="K299" s="361" t="str">
        <f>IF('Results data'!K299="","",'Results data'!K299)</f>
        <v/>
      </c>
      <c r="L299" s="351" t="str">
        <f>IF('Results data'!L299="","",'Results data'!L299)</f>
        <v/>
      </c>
      <c r="M299" s="352" t="str">
        <f>IF('Results data'!M299="","",'Results data'!M299)</f>
        <v/>
      </c>
      <c r="N299" s="350" t="str">
        <f>IF('Results data'!N299="","",'Results data'!N299)</f>
        <v/>
      </c>
      <c r="O299" s="327"/>
      <c r="P299" s="327"/>
      <c r="Q299" s="341">
        <f t="shared" si="13"/>
        <v>15</v>
      </c>
      <c r="R299" s="321"/>
      <c r="S299" s="322"/>
      <c r="T299" s="345" t="str">
        <f t="shared" si="12"/>
        <v/>
      </c>
      <c r="U299" s="338">
        <f t="shared" si="14"/>
        <v>15</v>
      </c>
    </row>
    <row r="300" spans="1:21" ht="15.75" x14ac:dyDescent="0.25">
      <c r="A300" s="354">
        <v>274</v>
      </c>
      <c r="B300" s="349" t="str">
        <f>IF('Results data'!B300="","",'Results data'!B300)</f>
        <v/>
      </c>
      <c r="C300" s="349" t="str">
        <f>IF('Results data'!C300="","",'Results data'!C300)</f>
        <v/>
      </c>
      <c r="D300" s="349" t="str">
        <f>IF('Results data'!D300="","",'Results data'!D300)</f>
        <v/>
      </c>
      <c r="E300" s="349" t="str">
        <f>IF('Results data'!E300="","",'Results data'!E300)</f>
        <v/>
      </c>
      <c r="F300" s="349" t="str">
        <f>IF('Results data'!F300="","",'Results data'!F300)</f>
        <v/>
      </c>
      <c r="G300" s="349" t="str">
        <f>IF('Results data'!G300="","",'Results data'!G300)</f>
        <v/>
      </c>
      <c r="H300" s="349" t="str">
        <f>IF('Results data'!H300="","",'Results data'!H300)</f>
        <v/>
      </c>
      <c r="I300" s="349" t="str">
        <f>IF('Results data'!I300="","",'Results data'!I300)</f>
        <v/>
      </c>
      <c r="J300" s="349" t="str">
        <f>IF('Results data'!J300="","",'Results data'!J300)</f>
        <v/>
      </c>
      <c r="K300" s="361" t="str">
        <f>IF('Results data'!K300="","",'Results data'!K300)</f>
        <v/>
      </c>
      <c r="L300" s="351" t="str">
        <f>IF('Results data'!L300="","",'Results data'!L300)</f>
        <v/>
      </c>
      <c r="M300" s="352" t="str">
        <f>IF('Results data'!M300="","",'Results data'!M300)</f>
        <v/>
      </c>
      <c r="N300" s="350" t="str">
        <f>IF('Results data'!N300="","",'Results data'!N300)</f>
        <v/>
      </c>
      <c r="O300" s="327"/>
      <c r="P300" s="327"/>
      <c r="Q300" s="341">
        <f t="shared" si="13"/>
        <v>15</v>
      </c>
      <c r="R300" s="321"/>
      <c r="S300" s="322"/>
      <c r="T300" s="345" t="str">
        <f t="shared" si="12"/>
        <v/>
      </c>
      <c r="U300" s="338">
        <f t="shared" si="14"/>
        <v>15</v>
      </c>
    </row>
    <row r="301" spans="1:21" ht="15.75" x14ac:dyDescent="0.25">
      <c r="A301" s="354">
        <v>275</v>
      </c>
      <c r="B301" s="349" t="str">
        <f>IF('Results data'!B301="","",'Results data'!B301)</f>
        <v/>
      </c>
      <c r="C301" s="349" t="str">
        <f>IF('Results data'!C301="","",'Results data'!C301)</f>
        <v/>
      </c>
      <c r="D301" s="349" t="str">
        <f>IF('Results data'!D301="","",'Results data'!D301)</f>
        <v/>
      </c>
      <c r="E301" s="349" t="str">
        <f>IF('Results data'!E301="","",'Results data'!E301)</f>
        <v/>
      </c>
      <c r="F301" s="349" t="str">
        <f>IF('Results data'!F301="","",'Results data'!F301)</f>
        <v/>
      </c>
      <c r="G301" s="349" t="str">
        <f>IF('Results data'!G301="","",'Results data'!G301)</f>
        <v/>
      </c>
      <c r="H301" s="349" t="str">
        <f>IF('Results data'!H301="","",'Results data'!H301)</f>
        <v/>
      </c>
      <c r="I301" s="349" t="str">
        <f>IF('Results data'!I301="","",'Results data'!I301)</f>
        <v/>
      </c>
      <c r="J301" s="349" t="str">
        <f>IF('Results data'!J301="","",'Results data'!J301)</f>
        <v/>
      </c>
      <c r="K301" s="361" t="str">
        <f>IF('Results data'!K301="","",'Results data'!K301)</f>
        <v/>
      </c>
      <c r="L301" s="351" t="str">
        <f>IF('Results data'!L301="","",'Results data'!L301)</f>
        <v/>
      </c>
      <c r="M301" s="352" t="str">
        <f>IF('Results data'!M301="","",'Results data'!M301)</f>
        <v/>
      </c>
      <c r="N301" s="350" t="str">
        <f>IF('Results data'!N301="","",'Results data'!N301)</f>
        <v/>
      </c>
      <c r="O301" s="327"/>
      <c r="P301" s="327"/>
      <c r="Q301" s="341">
        <f t="shared" si="13"/>
        <v>15</v>
      </c>
      <c r="R301" s="321"/>
      <c r="S301" s="322"/>
      <c r="T301" s="345" t="str">
        <f t="shared" si="12"/>
        <v/>
      </c>
      <c r="U301" s="338">
        <f t="shared" si="14"/>
        <v>15</v>
      </c>
    </row>
    <row r="302" spans="1:21" ht="15.75" x14ac:dyDescent="0.25">
      <c r="A302" s="354">
        <v>276</v>
      </c>
      <c r="B302" s="349" t="str">
        <f>IF('Results data'!B302="","",'Results data'!B302)</f>
        <v/>
      </c>
      <c r="C302" s="349" t="str">
        <f>IF('Results data'!C302="","",'Results data'!C302)</f>
        <v/>
      </c>
      <c r="D302" s="349" t="str">
        <f>IF('Results data'!D302="","",'Results data'!D302)</f>
        <v/>
      </c>
      <c r="E302" s="349" t="str">
        <f>IF('Results data'!E302="","",'Results data'!E302)</f>
        <v/>
      </c>
      <c r="F302" s="349" t="str">
        <f>IF('Results data'!F302="","",'Results data'!F302)</f>
        <v/>
      </c>
      <c r="G302" s="349" t="str">
        <f>IF('Results data'!G302="","",'Results data'!G302)</f>
        <v/>
      </c>
      <c r="H302" s="349" t="str">
        <f>IF('Results data'!H302="","",'Results data'!H302)</f>
        <v/>
      </c>
      <c r="I302" s="349" t="str">
        <f>IF('Results data'!I302="","",'Results data'!I302)</f>
        <v/>
      </c>
      <c r="J302" s="349" t="str">
        <f>IF('Results data'!J302="","",'Results data'!J302)</f>
        <v/>
      </c>
      <c r="K302" s="361" t="str">
        <f>IF('Results data'!K302="","",'Results data'!K302)</f>
        <v/>
      </c>
      <c r="L302" s="351" t="str">
        <f>IF('Results data'!L302="","",'Results data'!L302)</f>
        <v/>
      </c>
      <c r="M302" s="352" t="str">
        <f>IF('Results data'!M302="","",'Results data'!M302)</f>
        <v/>
      </c>
      <c r="N302" s="350" t="str">
        <f>IF('Results data'!N302="","",'Results data'!N302)</f>
        <v/>
      </c>
      <c r="O302" s="327"/>
      <c r="P302" s="327"/>
      <c r="Q302" s="341">
        <f t="shared" si="13"/>
        <v>15</v>
      </c>
      <c r="R302" s="321"/>
      <c r="S302" s="322"/>
      <c r="T302" s="345" t="str">
        <f t="shared" si="12"/>
        <v/>
      </c>
      <c r="U302" s="338">
        <f t="shared" si="14"/>
        <v>15</v>
      </c>
    </row>
    <row r="303" spans="1:21" ht="15.75" x14ac:dyDescent="0.25">
      <c r="A303" s="354">
        <v>277</v>
      </c>
      <c r="B303" s="349" t="str">
        <f>IF('Results data'!B303="","",'Results data'!B303)</f>
        <v/>
      </c>
      <c r="C303" s="349" t="str">
        <f>IF('Results data'!C303="","",'Results data'!C303)</f>
        <v/>
      </c>
      <c r="D303" s="349" t="str">
        <f>IF('Results data'!D303="","",'Results data'!D303)</f>
        <v/>
      </c>
      <c r="E303" s="349" t="str">
        <f>IF('Results data'!E303="","",'Results data'!E303)</f>
        <v/>
      </c>
      <c r="F303" s="349" t="str">
        <f>IF('Results data'!F303="","",'Results data'!F303)</f>
        <v/>
      </c>
      <c r="G303" s="349" t="str">
        <f>IF('Results data'!G303="","",'Results data'!G303)</f>
        <v/>
      </c>
      <c r="H303" s="349" t="str">
        <f>IF('Results data'!H303="","",'Results data'!H303)</f>
        <v/>
      </c>
      <c r="I303" s="349" t="str">
        <f>IF('Results data'!I303="","",'Results data'!I303)</f>
        <v/>
      </c>
      <c r="J303" s="349" t="str">
        <f>IF('Results data'!J303="","",'Results data'!J303)</f>
        <v/>
      </c>
      <c r="K303" s="361" t="str">
        <f>IF('Results data'!K303="","",'Results data'!K303)</f>
        <v/>
      </c>
      <c r="L303" s="351" t="str">
        <f>IF('Results data'!L303="","",'Results data'!L303)</f>
        <v/>
      </c>
      <c r="M303" s="352" t="str">
        <f>IF('Results data'!M303="","",'Results data'!M303)</f>
        <v/>
      </c>
      <c r="N303" s="350" t="str">
        <f>IF('Results data'!N303="","",'Results data'!N303)</f>
        <v/>
      </c>
      <c r="O303" s="327"/>
      <c r="P303" s="327"/>
      <c r="Q303" s="341">
        <f t="shared" si="13"/>
        <v>15</v>
      </c>
      <c r="R303" s="321"/>
      <c r="S303" s="322"/>
      <c r="T303" s="345" t="str">
        <f t="shared" si="12"/>
        <v/>
      </c>
      <c r="U303" s="338">
        <f t="shared" si="14"/>
        <v>15</v>
      </c>
    </row>
    <row r="304" spans="1:21" ht="15.75" x14ac:dyDescent="0.25">
      <c r="A304" s="354">
        <v>278</v>
      </c>
      <c r="B304" s="349" t="str">
        <f>IF('Results data'!B304="","",'Results data'!B304)</f>
        <v/>
      </c>
      <c r="C304" s="349" t="str">
        <f>IF('Results data'!C304="","",'Results data'!C304)</f>
        <v/>
      </c>
      <c r="D304" s="349" t="str">
        <f>IF('Results data'!D304="","",'Results data'!D304)</f>
        <v/>
      </c>
      <c r="E304" s="349" t="str">
        <f>IF('Results data'!E304="","",'Results data'!E304)</f>
        <v/>
      </c>
      <c r="F304" s="349" t="str">
        <f>IF('Results data'!F304="","",'Results data'!F304)</f>
        <v/>
      </c>
      <c r="G304" s="349" t="str">
        <f>IF('Results data'!G304="","",'Results data'!G304)</f>
        <v/>
      </c>
      <c r="H304" s="349" t="str">
        <f>IF('Results data'!H304="","",'Results data'!H304)</f>
        <v/>
      </c>
      <c r="I304" s="349" t="str">
        <f>IF('Results data'!I304="","",'Results data'!I304)</f>
        <v/>
      </c>
      <c r="J304" s="349" t="str">
        <f>IF('Results data'!J304="","",'Results data'!J304)</f>
        <v/>
      </c>
      <c r="K304" s="361" t="str">
        <f>IF('Results data'!K304="","",'Results data'!K304)</f>
        <v/>
      </c>
      <c r="L304" s="351" t="str">
        <f>IF('Results data'!L304="","",'Results data'!L304)</f>
        <v/>
      </c>
      <c r="M304" s="352" t="str">
        <f>IF('Results data'!M304="","",'Results data'!M304)</f>
        <v/>
      </c>
      <c r="N304" s="350" t="str">
        <f>IF('Results data'!N304="","",'Results data'!N304)</f>
        <v/>
      </c>
      <c r="O304" s="327"/>
      <c r="P304" s="327"/>
      <c r="Q304" s="341">
        <f t="shared" si="13"/>
        <v>15</v>
      </c>
      <c r="R304" s="321"/>
      <c r="S304" s="322"/>
      <c r="T304" s="345" t="str">
        <f t="shared" si="12"/>
        <v/>
      </c>
      <c r="U304" s="338">
        <f t="shared" si="14"/>
        <v>15</v>
      </c>
    </row>
    <row r="305" spans="1:21" ht="15.75" x14ac:dyDescent="0.25">
      <c r="A305" s="354">
        <v>279</v>
      </c>
      <c r="B305" s="349" t="str">
        <f>IF('Results data'!B305="","",'Results data'!B305)</f>
        <v/>
      </c>
      <c r="C305" s="349" t="str">
        <f>IF('Results data'!C305="","",'Results data'!C305)</f>
        <v/>
      </c>
      <c r="D305" s="349" t="str">
        <f>IF('Results data'!D305="","",'Results data'!D305)</f>
        <v/>
      </c>
      <c r="E305" s="349" t="str">
        <f>IF('Results data'!E305="","",'Results data'!E305)</f>
        <v/>
      </c>
      <c r="F305" s="349" t="str">
        <f>IF('Results data'!F305="","",'Results data'!F305)</f>
        <v/>
      </c>
      <c r="G305" s="349" t="str">
        <f>IF('Results data'!G305="","",'Results data'!G305)</f>
        <v/>
      </c>
      <c r="H305" s="349" t="str">
        <f>IF('Results data'!H305="","",'Results data'!H305)</f>
        <v/>
      </c>
      <c r="I305" s="349" t="str">
        <f>IF('Results data'!I305="","",'Results data'!I305)</f>
        <v/>
      </c>
      <c r="J305" s="349" t="str">
        <f>IF('Results data'!J305="","",'Results data'!J305)</f>
        <v/>
      </c>
      <c r="K305" s="361" t="str">
        <f>IF('Results data'!K305="","",'Results data'!K305)</f>
        <v/>
      </c>
      <c r="L305" s="351" t="str">
        <f>IF('Results data'!L305="","",'Results data'!L305)</f>
        <v/>
      </c>
      <c r="M305" s="352" t="str">
        <f>IF('Results data'!M305="","",'Results data'!M305)</f>
        <v/>
      </c>
      <c r="N305" s="350" t="str">
        <f>IF('Results data'!N305="","",'Results data'!N305)</f>
        <v/>
      </c>
      <c r="O305" s="327"/>
      <c r="P305" s="327"/>
      <c r="Q305" s="341">
        <f t="shared" si="13"/>
        <v>15</v>
      </c>
      <c r="R305" s="321"/>
      <c r="S305" s="322"/>
      <c r="T305" s="345" t="str">
        <f t="shared" si="12"/>
        <v/>
      </c>
      <c r="U305" s="338">
        <f t="shared" si="14"/>
        <v>15</v>
      </c>
    </row>
    <row r="306" spans="1:21" ht="15.75" x14ac:dyDescent="0.25">
      <c r="A306" s="354">
        <v>280</v>
      </c>
      <c r="B306" s="349" t="str">
        <f>IF('Results data'!B306="","",'Results data'!B306)</f>
        <v/>
      </c>
      <c r="C306" s="349" t="str">
        <f>IF('Results data'!C306="","",'Results data'!C306)</f>
        <v/>
      </c>
      <c r="D306" s="349" t="str">
        <f>IF('Results data'!D306="","",'Results data'!D306)</f>
        <v/>
      </c>
      <c r="E306" s="349" t="str">
        <f>IF('Results data'!E306="","",'Results data'!E306)</f>
        <v/>
      </c>
      <c r="F306" s="349" t="str">
        <f>IF('Results data'!F306="","",'Results data'!F306)</f>
        <v/>
      </c>
      <c r="G306" s="349" t="str">
        <f>IF('Results data'!G306="","",'Results data'!G306)</f>
        <v/>
      </c>
      <c r="H306" s="349" t="str">
        <f>IF('Results data'!H306="","",'Results data'!H306)</f>
        <v/>
      </c>
      <c r="I306" s="349" t="str">
        <f>IF('Results data'!I306="","",'Results data'!I306)</f>
        <v/>
      </c>
      <c r="J306" s="349" t="str">
        <f>IF('Results data'!J306="","",'Results data'!J306)</f>
        <v/>
      </c>
      <c r="K306" s="361" t="str">
        <f>IF('Results data'!K306="","",'Results data'!K306)</f>
        <v/>
      </c>
      <c r="L306" s="351" t="str">
        <f>IF('Results data'!L306="","",'Results data'!L306)</f>
        <v/>
      </c>
      <c r="M306" s="352" t="str">
        <f>IF('Results data'!M306="","",'Results data'!M306)</f>
        <v/>
      </c>
      <c r="N306" s="350" t="str">
        <f>IF('Results data'!N306="","",'Results data'!N306)</f>
        <v/>
      </c>
      <c r="O306" s="327"/>
      <c r="P306" s="327"/>
      <c r="Q306" s="341">
        <f t="shared" si="13"/>
        <v>15</v>
      </c>
      <c r="R306" s="321"/>
      <c r="S306" s="322"/>
      <c r="T306" s="345" t="str">
        <f t="shared" si="12"/>
        <v/>
      </c>
      <c r="U306" s="338">
        <f t="shared" si="14"/>
        <v>15</v>
      </c>
    </row>
    <row r="307" spans="1:21" ht="15.75" x14ac:dyDescent="0.25">
      <c r="A307" s="354">
        <v>281</v>
      </c>
      <c r="B307" s="349" t="str">
        <f>IF('Results data'!B307="","",'Results data'!B307)</f>
        <v/>
      </c>
      <c r="C307" s="349" t="str">
        <f>IF('Results data'!C307="","",'Results data'!C307)</f>
        <v/>
      </c>
      <c r="D307" s="349" t="str">
        <f>IF('Results data'!D307="","",'Results data'!D307)</f>
        <v/>
      </c>
      <c r="E307" s="349" t="str">
        <f>IF('Results data'!E307="","",'Results data'!E307)</f>
        <v/>
      </c>
      <c r="F307" s="349" t="str">
        <f>IF('Results data'!F307="","",'Results data'!F307)</f>
        <v/>
      </c>
      <c r="G307" s="349" t="str">
        <f>IF('Results data'!G307="","",'Results data'!G307)</f>
        <v/>
      </c>
      <c r="H307" s="349" t="str">
        <f>IF('Results data'!H307="","",'Results data'!H307)</f>
        <v/>
      </c>
      <c r="I307" s="349" t="str">
        <f>IF('Results data'!I307="","",'Results data'!I307)</f>
        <v/>
      </c>
      <c r="J307" s="349" t="str">
        <f>IF('Results data'!J307="","",'Results data'!J307)</f>
        <v/>
      </c>
      <c r="K307" s="361" t="str">
        <f>IF('Results data'!K307="","",'Results data'!K307)</f>
        <v/>
      </c>
      <c r="L307" s="351" t="str">
        <f>IF('Results data'!L307="","",'Results data'!L307)</f>
        <v/>
      </c>
      <c r="M307" s="352" t="str">
        <f>IF('Results data'!M307="","",'Results data'!M307)</f>
        <v/>
      </c>
      <c r="N307" s="350" t="str">
        <f>IF('Results data'!N307="","",'Results data'!N307)</f>
        <v/>
      </c>
      <c r="O307" s="327"/>
      <c r="P307" s="327"/>
      <c r="Q307" s="341">
        <f t="shared" si="13"/>
        <v>15</v>
      </c>
      <c r="R307" s="321"/>
      <c r="S307" s="322"/>
      <c r="T307" s="345" t="str">
        <f t="shared" si="12"/>
        <v/>
      </c>
      <c r="U307" s="338">
        <f t="shared" si="14"/>
        <v>15</v>
      </c>
    </row>
    <row r="308" spans="1:21" ht="15.75" x14ac:dyDescent="0.25">
      <c r="A308" s="354">
        <v>282</v>
      </c>
      <c r="B308" s="349" t="str">
        <f>IF('Results data'!B308="","",'Results data'!B308)</f>
        <v/>
      </c>
      <c r="C308" s="349" t="str">
        <f>IF('Results data'!C308="","",'Results data'!C308)</f>
        <v/>
      </c>
      <c r="D308" s="349" t="str">
        <f>IF('Results data'!D308="","",'Results data'!D308)</f>
        <v/>
      </c>
      <c r="E308" s="349" t="str">
        <f>IF('Results data'!E308="","",'Results data'!E308)</f>
        <v/>
      </c>
      <c r="F308" s="349" t="str">
        <f>IF('Results data'!F308="","",'Results data'!F308)</f>
        <v/>
      </c>
      <c r="G308" s="349" t="str">
        <f>IF('Results data'!G308="","",'Results data'!G308)</f>
        <v/>
      </c>
      <c r="H308" s="349" t="str">
        <f>IF('Results data'!H308="","",'Results data'!H308)</f>
        <v/>
      </c>
      <c r="I308" s="349" t="str">
        <f>IF('Results data'!I308="","",'Results data'!I308)</f>
        <v/>
      </c>
      <c r="J308" s="349" t="str">
        <f>IF('Results data'!J308="","",'Results data'!J308)</f>
        <v/>
      </c>
      <c r="K308" s="361" t="str">
        <f>IF('Results data'!K308="","",'Results data'!K308)</f>
        <v/>
      </c>
      <c r="L308" s="351" t="str">
        <f>IF('Results data'!L308="","",'Results data'!L308)</f>
        <v/>
      </c>
      <c r="M308" s="352" t="str">
        <f>IF('Results data'!M308="","",'Results data'!M308)</f>
        <v/>
      </c>
      <c r="N308" s="350" t="str">
        <f>IF('Results data'!N308="","",'Results data'!N308)</f>
        <v/>
      </c>
      <c r="O308" s="327"/>
      <c r="P308" s="327"/>
      <c r="Q308" s="341">
        <f t="shared" si="13"/>
        <v>15</v>
      </c>
      <c r="R308" s="321"/>
      <c r="S308" s="322"/>
      <c r="T308" s="345" t="str">
        <f t="shared" si="12"/>
        <v/>
      </c>
      <c r="U308" s="338">
        <f t="shared" si="14"/>
        <v>15</v>
      </c>
    </row>
    <row r="309" spans="1:21" ht="15.75" x14ac:dyDescent="0.25">
      <c r="A309" s="354">
        <v>283</v>
      </c>
      <c r="B309" s="349" t="str">
        <f>IF('Results data'!B309="","",'Results data'!B309)</f>
        <v/>
      </c>
      <c r="C309" s="349" t="str">
        <f>IF('Results data'!C309="","",'Results data'!C309)</f>
        <v/>
      </c>
      <c r="D309" s="349" t="str">
        <f>IF('Results data'!D309="","",'Results data'!D309)</f>
        <v/>
      </c>
      <c r="E309" s="349" t="str">
        <f>IF('Results data'!E309="","",'Results data'!E309)</f>
        <v/>
      </c>
      <c r="F309" s="349" t="str">
        <f>IF('Results data'!F309="","",'Results data'!F309)</f>
        <v/>
      </c>
      <c r="G309" s="349" t="str">
        <f>IF('Results data'!G309="","",'Results data'!G309)</f>
        <v/>
      </c>
      <c r="H309" s="349" t="str">
        <f>IF('Results data'!H309="","",'Results data'!H309)</f>
        <v/>
      </c>
      <c r="I309" s="349" t="str">
        <f>IF('Results data'!I309="","",'Results data'!I309)</f>
        <v/>
      </c>
      <c r="J309" s="349" t="str">
        <f>IF('Results data'!J309="","",'Results data'!J309)</f>
        <v/>
      </c>
      <c r="K309" s="361" t="str">
        <f>IF('Results data'!K309="","",'Results data'!K309)</f>
        <v/>
      </c>
      <c r="L309" s="351" t="str">
        <f>IF('Results data'!L309="","",'Results data'!L309)</f>
        <v/>
      </c>
      <c r="M309" s="352" t="str">
        <f>IF('Results data'!M309="","",'Results data'!M309)</f>
        <v/>
      </c>
      <c r="N309" s="350" t="str">
        <f>IF('Results data'!N309="","",'Results data'!N309)</f>
        <v/>
      </c>
      <c r="O309" s="327"/>
      <c r="P309" s="327"/>
      <c r="Q309" s="341">
        <f t="shared" si="13"/>
        <v>15</v>
      </c>
      <c r="R309" s="321"/>
      <c r="S309" s="322"/>
      <c r="T309" s="345" t="str">
        <f t="shared" si="12"/>
        <v/>
      </c>
      <c r="U309" s="338">
        <f t="shared" si="14"/>
        <v>15</v>
      </c>
    </row>
    <row r="310" spans="1:21" ht="15.75" x14ac:dyDescent="0.25">
      <c r="A310" s="354">
        <v>284</v>
      </c>
      <c r="B310" s="349" t="str">
        <f>IF('Results data'!B310="","",'Results data'!B310)</f>
        <v/>
      </c>
      <c r="C310" s="349" t="str">
        <f>IF('Results data'!C310="","",'Results data'!C310)</f>
        <v/>
      </c>
      <c r="D310" s="349" t="str">
        <f>IF('Results data'!D310="","",'Results data'!D310)</f>
        <v/>
      </c>
      <c r="E310" s="349" t="str">
        <f>IF('Results data'!E310="","",'Results data'!E310)</f>
        <v/>
      </c>
      <c r="F310" s="349" t="str">
        <f>IF('Results data'!F310="","",'Results data'!F310)</f>
        <v/>
      </c>
      <c r="G310" s="349" t="str">
        <f>IF('Results data'!G310="","",'Results data'!G310)</f>
        <v/>
      </c>
      <c r="H310" s="349" t="str">
        <f>IF('Results data'!H310="","",'Results data'!H310)</f>
        <v/>
      </c>
      <c r="I310" s="349" t="str">
        <f>IF('Results data'!I310="","",'Results data'!I310)</f>
        <v/>
      </c>
      <c r="J310" s="349" t="str">
        <f>IF('Results data'!J310="","",'Results data'!J310)</f>
        <v/>
      </c>
      <c r="K310" s="361" t="str">
        <f>IF('Results data'!K310="","",'Results data'!K310)</f>
        <v/>
      </c>
      <c r="L310" s="351" t="str">
        <f>IF('Results data'!L310="","",'Results data'!L310)</f>
        <v/>
      </c>
      <c r="M310" s="352" t="str">
        <f>IF('Results data'!M310="","",'Results data'!M310)</f>
        <v/>
      </c>
      <c r="N310" s="350" t="str">
        <f>IF('Results data'!N310="","",'Results data'!N310)</f>
        <v/>
      </c>
      <c r="O310" s="327"/>
      <c r="P310" s="327"/>
      <c r="Q310" s="341">
        <f t="shared" si="13"/>
        <v>15</v>
      </c>
      <c r="R310" s="321"/>
      <c r="S310" s="322"/>
      <c r="T310" s="345" t="str">
        <f t="shared" si="12"/>
        <v/>
      </c>
      <c r="U310" s="338">
        <f t="shared" si="14"/>
        <v>15</v>
      </c>
    </row>
    <row r="311" spans="1:21" ht="15.75" x14ac:dyDescent="0.25">
      <c r="A311" s="354">
        <v>285</v>
      </c>
      <c r="B311" s="349" t="str">
        <f>IF('Results data'!B311="","",'Results data'!B311)</f>
        <v/>
      </c>
      <c r="C311" s="349" t="str">
        <f>IF('Results data'!C311="","",'Results data'!C311)</f>
        <v/>
      </c>
      <c r="D311" s="349" t="str">
        <f>IF('Results data'!D311="","",'Results data'!D311)</f>
        <v/>
      </c>
      <c r="E311" s="349" t="str">
        <f>IF('Results data'!E311="","",'Results data'!E311)</f>
        <v/>
      </c>
      <c r="F311" s="349" t="str">
        <f>IF('Results data'!F311="","",'Results data'!F311)</f>
        <v/>
      </c>
      <c r="G311" s="349" t="str">
        <f>IF('Results data'!G311="","",'Results data'!G311)</f>
        <v/>
      </c>
      <c r="H311" s="349" t="str">
        <f>IF('Results data'!H311="","",'Results data'!H311)</f>
        <v/>
      </c>
      <c r="I311" s="349" t="str">
        <f>IF('Results data'!I311="","",'Results data'!I311)</f>
        <v/>
      </c>
      <c r="J311" s="349" t="str">
        <f>IF('Results data'!J311="","",'Results data'!J311)</f>
        <v/>
      </c>
      <c r="K311" s="361" t="str">
        <f>IF('Results data'!K311="","",'Results data'!K311)</f>
        <v/>
      </c>
      <c r="L311" s="351" t="str">
        <f>IF('Results data'!L311="","",'Results data'!L311)</f>
        <v/>
      </c>
      <c r="M311" s="352" t="str">
        <f>IF('Results data'!M311="","",'Results data'!M311)</f>
        <v/>
      </c>
      <c r="N311" s="350" t="str">
        <f>IF('Results data'!N311="","",'Results data'!N311)</f>
        <v/>
      </c>
      <c r="O311" s="327"/>
      <c r="P311" s="327"/>
      <c r="Q311" s="341">
        <f t="shared" si="13"/>
        <v>15</v>
      </c>
      <c r="R311" s="321"/>
      <c r="S311" s="322"/>
      <c r="T311" s="345" t="str">
        <f t="shared" si="12"/>
        <v/>
      </c>
      <c r="U311" s="338">
        <f t="shared" si="14"/>
        <v>15</v>
      </c>
    </row>
    <row r="312" spans="1:21" ht="15.75" x14ac:dyDescent="0.25">
      <c r="A312" s="354">
        <v>286</v>
      </c>
      <c r="B312" s="349" t="str">
        <f>IF('Results data'!B312="","",'Results data'!B312)</f>
        <v/>
      </c>
      <c r="C312" s="349" t="str">
        <f>IF('Results data'!C312="","",'Results data'!C312)</f>
        <v/>
      </c>
      <c r="D312" s="349" t="str">
        <f>IF('Results data'!D312="","",'Results data'!D312)</f>
        <v/>
      </c>
      <c r="E312" s="349" t="str">
        <f>IF('Results data'!E312="","",'Results data'!E312)</f>
        <v/>
      </c>
      <c r="F312" s="349" t="str">
        <f>IF('Results data'!F312="","",'Results data'!F312)</f>
        <v/>
      </c>
      <c r="G312" s="349" t="str">
        <f>IF('Results data'!G312="","",'Results data'!G312)</f>
        <v/>
      </c>
      <c r="H312" s="349" t="str">
        <f>IF('Results data'!H312="","",'Results data'!H312)</f>
        <v/>
      </c>
      <c r="I312" s="349" t="str">
        <f>IF('Results data'!I312="","",'Results data'!I312)</f>
        <v/>
      </c>
      <c r="J312" s="349" t="str">
        <f>IF('Results data'!J312="","",'Results data'!J312)</f>
        <v/>
      </c>
      <c r="K312" s="361" t="str">
        <f>IF('Results data'!K312="","",'Results data'!K312)</f>
        <v/>
      </c>
      <c r="L312" s="351" t="str">
        <f>IF('Results data'!L312="","",'Results data'!L312)</f>
        <v/>
      </c>
      <c r="M312" s="352" t="str">
        <f>IF('Results data'!M312="","",'Results data'!M312)</f>
        <v/>
      </c>
      <c r="N312" s="350" t="str">
        <f>IF('Results data'!N312="","",'Results data'!N312)</f>
        <v/>
      </c>
      <c r="O312" s="327"/>
      <c r="P312" s="327"/>
      <c r="Q312" s="341">
        <f t="shared" si="13"/>
        <v>15</v>
      </c>
      <c r="R312" s="321"/>
      <c r="S312" s="322"/>
      <c r="T312" s="345" t="str">
        <f t="shared" si="12"/>
        <v/>
      </c>
      <c r="U312" s="338">
        <f t="shared" si="14"/>
        <v>15</v>
      </c>
    </row>
    <row r="313" spans="1:21" ht="15.75" x14ac:dyDescent="0.25">
      <c r="A313" s="354">
        <v>287</v>
      </c>
      <c r="B313" s="349" t="str">
        <f>IF('Results data'!B313="","",'Results data'!B313)</f>
        <v/>
      </c>
      <c r="C313" s="349" t="str">
        <f>IF('Results data'!C313="","",'Results data'!C313)</f>
        <v/>
      </c>
      <c r="D313" s="349" t="str">
        <f>IF('Results data'!D313="","",'Results data'!D313)</f>
        <v/>
      </c>
      <c r="E313" s="349" t="str">
        <f>IF('Results data'!E313="","",'Results data'!E313)</f>
        <v/>
      </c>
      <c r="F313" s="349" t="str">
        <f>IF('Results data'!F313="","",'Results data'!F313)</f>
        <v/>
      </c>
      <c r="G313" s="349" t="str">
        <f>IF('Results data'!G313="","",'Results data'!G313)</f>
        <v/>
      </c>
      <c r="H313" s="349" t="str">
        <f>IF('Results data'!H313="","",'Results data'!H313)</f>
        <v/>
      </c>
      <c r="I313" s="349" t="str">
        <f>IF('Results data'!I313="","",'Results data'!I313)</f>
        <v/>
      </c>
      <c r="J313" s="349" t="str">
        <f>IF('Results data'!J313="","",'Results data'!J313)</f>
        <v/>
      </c>
      <c r="K313" s="361" t="str">
        <f>IF('Results data'!K313="","",'Results data'!K313)</f>
        <v/>
      </c>
      <c r="L313" s="351" t="str">
        <f>IF('Results data'!L313="","",'Results data'!L313)</f>
        <v/>
      </c>
      <c r="M313" s="352" t="str">
        <f>IF('Results data'!M313="","",'Results data'!M313)</f>
        <v/>
      </c>
      <c r="N313" s="350" t="str">
        <f>IF('Results data'!N313="","",'Results data'!N313)</f>
        <v/>
      </c>
      <c r="O313" s="327"/>
      <c r="P313" s="327"/>
      <c r="Q313" s="341">
        <f t="shared" si="13"/>
        <v>15</v>
      </c>
      <c r="R313" s="321"/>
      <c r="S313" s="322"/>
      <c r="T313" s="345" t="str">
        <f t="shared" si="12"/>
        <v/>
      </c>
      <c r="U313" s="338">
        <f t="shared" si="14"/>
        <v>15</v>
      </c>
    </row>
    <row r="314" spans="1:21" ht="15.75" x14ac:dyDescent="0.25">
      <c r="A314" s="354">
        <v>288</v>
      </c>
      <c r="B314" s="349" t="str">
        <f>IF('Results data'!B314="","",'Results data'!B314)</f>
        <v/>
      </c>
      <c r="C314" s="349" t="str">
        <f>IF('Results data'!C314="","",'Results data'!C314)</f>
        <v/>
      </c>
      <c r="D314" s="349" t="str">
        <f>IF('Results data'!D314="","",'Results data'!D314)</f>
        <v/>
      </c>
      <c r="E314" s="349" t="str">
        <f>IF('Results data'!E314="","",'Results data'!E314)</f>
        <v/>
      </c>
      <c r="F314" s="349" t="str">
        <f>IF('Results data'!F314="","",'Results data'!F314)</f>
        <v/>
      </c>
      <c r="G314" s="349" t="str">
        <f>IF('Results data'!G314="","",'Results data'!G314)</f>
        <v/>
      </c>
      <c r="H314" s="349" t="str">
        <f>IF('Results data'!H314="","",'Results data'!H314)</f>
        <v/>
      </c>
      <c r="I314" s="349" t="str">
        <f>IF('Results data'!I314="","",'Results data'!I314)</f>
        <v/>
      </c>
      <c r="J314" s="349" t="str">
        <f>IF('Results data'!J314="","",'Results data'!J314)</f>
        <v/>
      </c>
      <c r="K314" s="361" t="str">
        <f>IF('Results data'!K314="","",'Results data'!K314)</f>
        <v/>
      </c>
      <c r="L314" s="351" t="str">
        <f>IF('Results data'!L314="","",'Results data'!L314)</f>
        <v/>
      </c>
      <c r="M314" s="352" t="str">
        <f>IF('Results data'!M314="","",'Results data'!M314)</f>
        <v/>
      </c>
      <c r="N314" s="350" t="str">
        <f>IF('Results data'!N314="","",'Results data'!N314)</f>
        <v/>
      </c>
      <c r="O314" s="327"/>
      <c r="P314" s="327"/>
      <c r="Q314" s="341">
        <f t="shared" si="13"/>
        <v>15</v>
      </c>
      <c r="R314" s="321"/>
      <c r="S314" s="322"/>
      <c r="T314" s="345" t="str">
        <f t="shared" si="12"/>
        <v/>
      </c>
      <c r="U314" s="338">
        <f t="shared" si="14"/>
        <v>15</v>
      </c>
    </row>
    <row r="315" spans="1:21" ht="15.75" x14ac:dyDescent="0.25">
      <c r="A315" s="354">
        <v>289</v>
      </c>
      <c r="B315" s="349" t="str">
        <f>IF('Results data'!B315="","",'Results data'!B315)</f>
        <v/>
      </c>
      <c r="C315" s="349" t="str">
        <f>IF('Results data'!C315="","",'Results data'!C315)</f>
        <v/>
      </c>
      <c r="D315" s="349" t="str">
        <f>IF('Results data'!D315="","",'Results data'!D315)</f>
        <v/>
      </c>
      <c r="E315" s="349" t="str">
        <f>IF('Results data'!E315="","",'Results data'!E315)</f>
        <v/>
      </c>
      <c r="F315" s="349" t="str">
        <f>IF('Results data'!F315="","",'Results data'!F315)</f>
        <v/>
      </c>
      <c r="G315" s="349" t="str">
        <f>IF('Results data'!G315="","",'Results data'!G315)</f>
        <v/>
      </c>
      <c r="H315" s="349" t="str">
        <f>IF('Results data'!H315="","",'Results data'!H315)</f>
        <v/>
      </c>
      <c r="I315" s="349" t="str">
        <f>IF('Results data'!I315="","",'Results data'!I315)</f>
        <v/>
      </c>
      <c r="J315" s="349" t="str">
        <f>IF('Results data'!J315="","",'Results data'!J315)</f>
        <v/>
      </c>
      <c r="K315" s="361" t="str">
        <f>IF('Results data'!K315="","",'Results data'!K315)</f>
        <v/>
      </c>
      <c r="L315" s="351" t="str">
        <f>IF('Results data'!L315="","",'Results data'!L315)</f>
        <v/>
      </c>
      <c r="M315" s="352" t="str">
        <f>IF('Results data'!M315="","",'Results data'!M315)</f>
        <v/>
      </c>
      <c r="N315" s="350" t="str">
        <f>IF('Results data'!N315="","",'Results data'!N315)</f>
        <v/>
      </c>
      <c r="O315" s="327"/>
      <c r="P315" s="327"/>
      <c r="Q315" s="341">
        <f t="shared" si="13"/>
        <v>15</v>
      </c>
      <c r="R315" s="321"/>
      <c r="S315" s="322"/>
      <c r="T315" s="345" t="str">
        <f t="shared" si="12"/>
        <v/>
      </c>
      <c r="U315" s="338">
        <f t="shared" si="14"/>
        <v>15</v>
      </c>
    </row>
    <row r="316" spans="1:21" ht="15.75" x14ac:dyDescent="0.25">
      <c r="A316" s="354">
        <v>290</v>
      </c>
      <c r="B316" s="349" t="str">
        <f>IF('Results data'!B316="","",'Results data'!B316)</f>
        <v/>
      </c>
      <c r="C316" s="349" t="str">
        <f>IF('Results data'!C316="","",'Results data'!C316)</f>
        <v/>
      </c>
      <c r="D316" s="349" t="str">
        <f>IF('Results data'!D316="","",'Results data'!D316)</f>
        <v/>
      </c>
      <c r="E316" s="349" t="str">
        <f>IF('Results data'!E316="","",'Results data'!E316)</f>
        <v/>
      </c>
      <c r="F316" s="349" t="str">
        <f>IF('Results data'!F316="","",'Results data'!F316)</f>
        <v/>
      </c>
      <c r="G316" s="349" t="str">
        <f>IF('Results data'!G316="","",'Results data'!G316)</f>
        <v/>
      </c>
      <c r="H316" s="349" t="str">
        <f>IF('Results data'!H316="","",'Results data'!H316)</f>
        <v/>
      </c>
      <c r="I316" s="349" t="str">
        <f>IF('Results data'!I316="","",'Results data'!I316)</f>
        <v/>
      </c>
      <c r="J316" s="349" t="str">
        <f>IF('Results data'!J316="","",'Results data'!J316)</f>
        <v/>
      </c>
      <c r="K316" s="361" t="str">
        <f>IF('Results data'!K316="","",'Results data'!K316)</f>
        <v/>
      </c>
      <c r="L316" s="351" t="str">
        <f>IF('Results data'!L316="","",'Results data'!L316)</f>
        <v/>
      </c>
      <c r="M316" s="352" t="str">
        <f>IF('Results data'!M316="","",'Results data'!M316)</f>
        <v/>
      </c>
      <c r="N316" s="350" t="str">
        <f>IF('Results data'!N316="","",'Results data'!N316)</f>
        <v/>
      </c>
      <c r="O316" s="327"/>
      <c r="P316" s="327"/>
      <c r="Q316" s="341">
        <f t="shared" si="13"/>
        <v>15</v>
      </c>
      <c r="R316" s="321"/>
      <c r="S316" s="322"/>
      <c r="T316" s="345" t="str">
        <f t="shared" si="12"/>
        <v/>
      </c>
      <c r="U316" s="338">
        <f t="shared" si="14"/>
        <v>15</v>
      </c>
    </row>
    <row r="317" spans="1:21" ht="15.75" x14ac:dyDescent="0.25">
      <c r="A317" s="354">
        <v>291</v>
      </c>
      <c r="B317" s="349" t="str">
        <f>IF('Results data'!B317="","",'Results data'!B317)</f>
        <v/>
      </c>
      <c r="C317" s="349" t="str">
        <f>IF('Results data'!C317="","",'Results data'!C317)</f>
        <v/>
      </c>
      <c r="D317" s="349" t="str">
        <f>IF('Results data'!D317="","",'Results data'!D317)</f>
        <v/>
      </c>
      <c r="E317" s="349" t="str">
        <f>IF('Results data'!E317="","",'Results data'!E317)</f>
        <v/>
      </c>
      <c r="F317" s="349" t="str">
        <f>IF('Results data'!F317="","",'Results data'!F317)</f>
        <v/>
      </c>
      <c r="G317" s="349" t="str">
        <f>IF('Results data'!G317="","",'Results data'!G317)</f>
        <v/>
      </c>
      <c r="H317" s="349" t="str">
        <f>IF('Results data'!H317="","",'Results data'!H317)</f>
        <v/>
      </c>
      <c r="I317" s="349" t="str">
        <f>IF('Results data'!I317="","",'Results data'!I317)</f>
        <v/>
      </c>
      <c r="J317" s="349" t="str">
        <f>IF('Results data'!J317="","",'Results data'!J317)</f>
        <v/>
      </c>
      <c r="K317" s="361" t="str">
        <f>IF('Results data'!K317="","",'Results data'!K317)</f>
        <v/>
      </c>
      <c r="L317" s="351" t="str">
        <f>IF('Results data'!L317="","",'Results data'!L317)</f>
        <v/>
      </c>
      <c r="M317" s="352" t="str">
        <f>IF('Results data'!M317="","",'Results data'!M317)</f>
        <v/>
      </c>
      <c r="N317" s="350" t="str">
        <f>IF('Results data'!N317="","",'Results data'!N317)</f>
        <v/>
      </c>
      <c r="O317" s="327"/>
      <c r="P317" s="327"/>
      <c r="Q317" s="341">
        <f t="shared" si="13"/>
        <v>15</v>
      </c>
      <c r="R317" s="321"/>
      <c r="S317" s="322"/>
      <c r="T317" s="345" t="str">
        <f t="shared" si="12"/>
        <v/>
      </c>
      <c r="U317" s="338">
        <f t="shared" si="14"/>
        <v>15</v>
      </c>
    </row>
    <row r="318" spans="1:21" ht="15.75" x14ac:dyDescent="0.25">
      <c r="A318" s="354">
        <v>292</v>
      </c>
      <c r="B318" s="349" t="str">
        <f>IF('Results data'!B318="","",'Results data'!B318)</f>
        <v/>
      </c>
      <c r="C318" s="349" t="str">
        <f>IF('Results data'!C318="","",'Results data'!C318)</f>
        <v/>
      </c>
      <c r="D318" s="349" t="str">
        <f>IF('Results data'!D318="","",'Results data'!D318)</f>
        <v/>
      </c>
      <c r="E318" s="349" t="str">
        <f>IF('Results data'!E318="","",'Results data'!E318)</f>
        <v/>
      </c>
      <c r="F318" s="349" t="str">
        <f>IF('Results data'!F318="","",'Results data'!F318)</f>
        <v/>
      </c>
      <c r="G318" s="349" t="str">
        <f>IF('Results data'!G318="","",'Results data'!G318)</f>
        <v/>
      </c>
      <c r="H318" s="349" t="str">
        <f>IF('Results data'!H318="","",'Results data'!H318)</f>
        <v/>
      </c>
      <c r="I318" s="349" t="str">
        <f>IF('Results data'!I318="","",'Results data'!I318)</f>
        <v/>
      </c>
      <c r="J318" s="349" t="str">
        <f>IF('Results data'!J318="","",'Results data'!J318)</f>
        <v/>
      </c>
      <c r="K318" s="361" t="str">
        <f>IF('Results data'!K318="","",'Results data'!K318)</f>
        <v/>
      </c>
      <c r="L318" s="351" t="str">
        <f>IF('Results data'!L318="","",'Results data'!L318)</f>
        <v/>
      </c>
      <c r="M318" s="352" t="str">
        <f>IF('Results data'!M318="","",'Results data'!M318)</f>
        <v/>
      </c>
      <c r="N318" s="350" t="str">
        <f>IF('Results data'!N318="","",'Results data'!N318)</f>
        <v/>
      </c>
      <c r="O318" s="327"/>
      <c r="P318" s="327"/>
      <c r="Q318" s="341">
        <f t="shared" si="13"/>
        <v>15</v>
      </c>
      <c r="R318" s="321"/>
      <c r="S318" s="322"/>
      <c r="T318" s="345" t="str">
        <f t="shared" si="12"/>
        <v/>
      </c>
      <c r="U318" s="338">
        <f t="shared" si="14"/>
        <v>15</v>
      </c>
    </row>
    <row r="319" spans="1:21" ht="15.75" x14ac:dyDescent="0.25">
      <c r="A319" s="354">
        <v>293</v>
      </c>
      <c r="B319" s="349" t="str">
        <f>IF('Results data'!B319="","",'Results data'!B319)</f>
        <v/>
      </c>
      <c r="C319" s="349" t="str">
        <f>IF('Results data'!C319="","",'Results data'!C319)</f>
        <v/>
      </c>
      <c r="D319" s="349" t="str">
        <f>IF('Results data'!D319="","",'Results data'!D319)</f>
        <v/>
      </c>
      <c r="E319" s="349" t="str">
        <f>IF('Results data'!E319="","",'Results data'!E319)</f>
        <v/>
      </c>
      <c r="F319" s="349" t="str">
        <f>IF('Results data'!F319="","",'Results data'!F319)</f>
        <v/>
      </c>
      <c r="G319" s="349" t="str">
        <f>IF('Results data'!G319="","",'Results data'!G319)</f>
        <v/>
      </c>
      <c r="H319" s="349" t="str">
        <f>IF('Results data'!H319="","",'Results data'!H319)</f>
        <v/>
      </c>
      <c r="I319" s="349" t="str">
        <f>IF('Results data'!I319="","",'Results data'!I319)</f>
        <v/>
      </c>
      <c r="J319" s="349" t="str">
        <f>IF('Results data'!J319="","",'Results data'!J319)</f>
        <v/>
      </c>
      <c r="K319" s="361" t="str">
        <f>IF('Results data'!K319="","",'Results data'!K319)</f>
        <v/>
      </c>
      <c r="L319" s="351" t="str">
        <f>IF('Results data'!L319="","",'Results data'!L319)</f>
        <v/>
      </c>
      <c r="M319" s="352" t="str">
        <f>IF('Results data'!M319="","",'Results data'!M319)</f>
        <v/>
      </c>
      <c r="N319" s="350" t="str">
        <f>IF('Results data'!N319="","",'Results data'!N319)</f>
        <v/>
      </c>
      <c r="O319" s="327"/>
      <c r="P319" s="327"/>
      <c r="Q319" s="341">
        <f t="shared" si="13"/>
        <v>15</v>
      </c>
      <c r="R319" s="321"/>
      <c r="S319" s="322"/>
      <c r="T319" s="345" t="str">
        <f t="shared" si="12"/>
        <v/>
      </c>
      <c r="U319" s="338">
        <f t="shared" si="14"/>
        <v>15</v>
      </c>
    </row>
    <row r="320" spans="1:21" ht="15.75" x14ac:dyDescent="0.25">
      <c r="A320" s="354">
        <v>294</v>
      </c>
      <c r="B320" s="349" t="str">
        <f>IF('Results data'!B320="","",'Results data'!B320)</f>
        <v/>
      </c>
      <c r="C320" s="349" t="str">
        <f>IF('Results data'!C320="","",'Results data'!C320)</f>
        <v/>
      </c>
      <c r="D320" s="349" t="str">
        <f>IF('Results data'!D320="","",'Results data'!D320)</f>
        <v/>
      </c>
      <c r="E320" s="349" t="str">
        <f>IF('Results data'!E320="","",'Results data'!E320)</f>
        <v/>
      </c>
      <c r="F320" s="349" t="str">
        <f>IF('Results data'!F320="","",'Results data'!F320)</f>
        <v/>
      </c>
      <c r="G320" s="349" t="str">
        <f>IF('Results data'!G320="","",'Results data'!G320)</f>
        <v/>
      </c>
      <c r="H320" s="349" t="str">
        <f>IF('Results data'!H320="","",'Results data'!H320)</f>
        <v/>
      </c>
      <c r="I320" s="349" t="str">
        <f>IF('Results data'!I320="","",'Results data'!I320)</f>
        <v/>
      </c>
      <c r="J320" s="349" t="str">
        <f>IF('Results data'!J320="","",'Results data'!J320)</f>
        <v/>
      </c>
      <c r="K320" s="361" t="str">
        <f>IF('Results data'!K320="","",'Results data'!K320)</f>
        <v/>
      </c>
      <c r="L320" s="351" t="str">
        <f>IF('Results data'!L320="","",'Results data'!L320)</f>
        <v/>
      </c>
      <c r="M320" s="352" t="str">
        <f>IF('Results data'!M320="","",'Results data'!M320)</f>
        <v/>
      </c>
      <c r="N320" s="350" t="str">
        <f>IF('Results data'!N320="","",'Results data'!N320)</f>
        <v/>
      </c>
      <c r="O320" s="327"/>
      <c r="P320" s="327"/>
      <c r="Q320" s="341">
        <f t="shared" si="13"/>
        <v>15</v>
      </c>
      <c r="R320" s="321"/>
      <c r="S320" s="322"/>
      <c r="T320" s="345" t="str">
        <f t="shared" si="12"/>
        <v/>
      </c>
      <c r="U320" s="338">
        <f t="shared" si="14"/>
        <v>15</v>
      </c>
    </row>
    <row r="321" spans="1:21" ht="15.75" x14ac:dyDescent="0.25">
      <c r="A321" s="354">
        <v>295</v>
      </c>
      <c r="B321" s="349" t="str">
        <f>IF('Results data'!B321="","",'Results data'!B321)</f>
        <v/>
      </c>
      <c r="C321" s="349" t="str">
        <f>IF('Results data'!C321="","",'Results data'!C321)</f>
        <v/>
      </c>
      <c r="D321" s="349" t="str">
        <f>IF('Results data'!D321="","",'Results data'!D321)</f>
        <v/>
      </c>
      <c r="E321" s="349" t="str">
        <f>IF('Results data'!E321="","",'Results data'!E321)</f>
        <v/>
      </c>
      <c r="F321" s="349" t="str">
        <f>IF('Results data'!F321="","",'Results data'!F321)</f>
        <v/>
      </c>
      <c r="G321" s="349" t="str">
        <f>IF('Results data'!G321="","",'Results data'!G321)</f>
        <v/>
      </c>
      <c r="H321" s="349" t="str">
        <f>IF('Results data'!H321="","",'Results data'!H321)</f>
        <v/>
      </c>
      <c r="I321" s="349" t="str">
        <f>IF('Results data'!I321="","",'Results data'!I321)</f>
        <v/>
      </c>
      <c r="J321" s="349" t="str">
        <f>IF('Results data'!J321="","",'Results data'!J321)</f>
        <v/>
      </c>
      <c r="K321" s="361" t="str">
        <f>IF('Results data'!K321="","",'Results data'!K321)</f>
        <v/>
      </c>
      <c r="L321" s="351" t="str">
        <f>IF('Results data'!L321="","",'Results data'!L321)</f>
        <v/>
      </c>
      <c r="M321" s="352" t="str">
        <f>IF('Results data'!M321="","",'Results data'!M321)</f>
        <v/>
      </c>
      <c r="N321" s="350" t="str">
        <f>IF('Results data'!N321="","",'Results data'!N321)</f>
        <v/>
      </c>
      <c r="O321" s="327"/>
      <c r="P321" s="327"/>
      <c r="Q321" s="341">
        <f t="shared" si="13"/>
        <v>15</v>
      </c>
      <c r="R321" s="321"/>
      <c r="S321" s="322"/>
      <c r="T321" s="345" t="str">
        <f t="shared" si="12"/>
        <v/>
      </c>
      <c r="U321" s="338">
        <f t="shared" si="14"/>
        <v>15</v>
      </c>
    </row>
    <row r="322" spans="1:21" ht="15.75" x14ac:dyDescent="0.25">
      <c r="A322" s="354">
        <v>296</v>
      </c>
      <c r="B322" s="349" t="str">
        <f>IF('Results data'!B322="","",'Results data'!B322)</f>
        <v/>
      </c>
      <c r="C322" s="349" t="str">
        <f>IF('Results data'!C322="","",'Results data'!C322)</f>
        <v/>
      </c>
      <c r="D322" s="349" t="str">
        <f>IF('Results data'!D322="","",'Results data'!D322)</f>
        <v/>
      </c>
      <c r="E322" s="349" t="str">
        <f>IF('Results data'!E322="","",'Results data'!E322)</f>
        <v/>
      </c>
      <c r="F322" s="349" t="str">
        <f>IF('Results data'!F322="","",'Results data'!F322)</f>
        <v/>
      </c>
      <c r="G322" s="349" t="str">
        <f>IF('Results data'!G322="","",'Results data'!G322)</f>
        <v/>
      </c>
      <c r="H322" s="349" t="str">
        <f>IF('Results data'!H322="","",'Results data'!H322)</f>
        <v/>
      </c>
      <c r="I322" s="349" t="str">
        <f>IF('Results data'!I322="","",'Results data'!I322)</f>
        <v/>
      </c>
      <c r="J322" s="349" t="str">
        <f>IF('Results data'!J322="","",'Results data'!J322)</f>
        <v/>
      </c>
      <c r="K322" s="361" t="str">
        <f>IF('Results data'!K322="","",'Results data'!K322)</f>
        <v/>
      </c>
      <c r="L322" s="351" t="str">
        <f>IF('Results data'!L322="","",'Results data'!L322)</f>
        <v/>
      </c>
      <c r="M322" s="352" t="str">
        <f>IF('Results data'!M322="","",'Results data'!M322)</f>
        <v/>
      </c>
      <c r="N322" s="350" t="str">
        <f>IF('Results data'!N322="","",'Results data'!N322)</f>
        <v/>
      </c>
      <c r="O322" s="327"/>
      <c r="P322" s="327"/>
      <c r="Q322" s="341">
        <f t="shared" si="13"/>
        <v>15</v>
      </c>
      <c r="R322" s="321"/>
      <c r="S322" s="322"/>
      <c r="T322" s="345" t="str">
        <f t="shared" si="12"/>
        <v/>
      </c>
      <c r="U322" s="338">
        <f t="shared" si="14"/>
        <v>15</v>
      </c>
    </row>
    <row r="323" spans="1:21" ht="15.75" x14ac:dyDescent="0.25">
      <c r="A323" s="354">
        <v>297</v>
      </c>
      <c r="B323" s="349" t="str">
        <f>IF('Results data'!B323="","",'Results data'!B323)</f>
        <v/>
      </c>
      <c r="C323" s="349" t="str">
        <f>IF('Results data'!C323="","",'Results data'!C323)</f>
        <v/>
      </c>
      <c r="D323" s="349" t="str">
        <f>IF('Results data'!D323="","",'Results data'!D323)</f>
        <v/>
      </c>
      <c r="E323" s="349" t="str">
        <f>IF('Results data'!E323="","",'Results data'!E323)</f>
        <v/>
      </c>
      <c r="F323" s="349" t="str">
        <f>IF('Results data'!F323="","",'Results data'!F323)</f>
        <v/>
      </c>
      <c r="G323" s="349" t="str">
        <f>IF('Results data'!G323="","",'Results data'!G323)</f>
        <v/>
      </c>
      <c r="H323" s="349" t="str">
        <f>IF('Results data'!H323="","",'Results data'!H323)</f>
        <v/>
      </c>
      <c r="I323" s="349" t="str">
        <f>IF('Results data'!I323="","",'Results data'!I323)</f>
        <v/>
      </c>
      <c r="J323" s="349" t="str">
        <f>IF('Results data'!J323="","",'Results data'!J323)</f>
        <v/>
      </c>
      <c r="K323" s="361" t="str">
        <f>IF('Results data'!K323="","",'Results data'!K323)</f>
        <v/>
      </c>
      <c r="L323" s="351" t="str">
        <f>IF('Results data'!L323="","",'Results data'!L323)</f>
        <v/>
      </c>
      <c r="M323" s="352" t="str">
        <f>IF('Results data'!M323="","",'Results data'!M323)</f>
        <v/>
      </c>
      <c r="N323" s="350" t="str">
        <f>IF('Results data'!N323="","",'Results data'!N323)</f>
        <v/>
      </c>
      <c r="O323" s="327"/>
      <c r="P323" s="327"/>
      <c r="Q323" s="341">
        <f t="shared" si="13"/>
        <v>15</v>
      </c>
      <c r="R323" s="321"/>
      <c r="S323" s="322"/>
      <c r="T323" s="345" t="str">
        <f t="shared" si="12"/>
        <v/>
      </c>
      <c r="U323" s="338">
        <f t="shared" si="14"/>
        <v>15</v>
      </c>
    </row>
    <row r="324" spans="1:21" ht="15.75" x14ac:dyDescent="0.25">
      <c r="A324" s="354">
        <v>298</v>
      </c>
      <c r="B324" s="349" t="str">
        <f>IF('Results data'!B324="","",'Results data'!B324)</f>
        <v/>
      </c>
      <c r="C324" s="349" t="str">
        <f>IF('Results data'!C324="","",'Results data'!C324)</f>
        <v/>
      </c>
      <c r="D324" s="349" t="str">
        <f>IF('Results data'!D324="","",'Results data'!D324)</f>
        <v/>
      </c>
      <c r="E324" s="349" t="str">
        <f>IF('Results data'!E324="","",'Results data'!E324)</f>
        <v/>
      </c>
      <c r="F324" s="349" t="str">
        <f>IF('Results data'!F324="","",'Results data'!F324)</f>
        <v/>
      </c>
      <c r="G324" s="349" t="str">
        <f>IF('Results data'!G324="","",'Results data'!G324)</f>
        <v/>
      </c>
      <c r="H324" s="349" t="str">
        <f>IF('Results data'!H324="","",'Results data'!H324)</f>
        <v/>
      </c>
      <c r="I324" s="349" t="str">
        <f>IF('Results data'!I324="","",'Results data'!I324)</f>
        <v/>
      </c>
      <c r="J324" s="349" t="str">
        <f>IF('Results data'!J324="","",'Results data'!J324)</f>
        <v/>
      </c>
      <c r="K324" s="361" t="str">
        <f>IF('Results data'!K324="","",'Results data'!K324)</f>
        <v/>
      </c>
      <c r="L324" s="351" t="str">
        <f>IF('Results data'!L324="","",'Results data'!L324)</f>
        <v/>
      </c>
      <c r="M324" s="352" t="str">
        <f>IF('Results data'!M324="","",'Results data'!M324)</f>
        <v/>
      </c>
      <c r="N324" s="350" t="str">
        <f>IF('Results data'!N324="","",'Results data'!N324)</f>
        <v/>
      </c>
      <c r="O324" s="327"/>
      <c r="P324" s="327"/>
      <c r="Q324" s="341">
        <f t="shared" si="13"/>
        <v>15</v>
      </c>
      <c r="R324" s="321"/>
      <c r="S324" s="322"/>
      <c r="T324" s="345" t="str">
        <f t="shared" si="12"/>
        <v/>
      </c>
      <c r="U324" s="338">
        <f t="shared" si="14"/>
        <v>15</v>
      </c>
    </row>
    <row r="325" spans="1:21" ht="15.75" x14ac:dyDescent="0.25">
      <c r="A325" s="354">
        <v>299</v>
      </c>
      <c r="B325" s="349" t="str">
        <f>IF('Results data'!B325="","",'Results data'!B325)</f>
        <v/>
      </c>
      <c r="C325" s="349" t="str">
        <f>IF('Results data'!C325="","",'Results data'!C325)</f>
        <v/>
      </c>
      <c r="D325" s="349" t="str">
        <f>IF('Results data'!D325="","",'Results data'!D325)</f>
        <v/>
      </c>
      <c r="E325" s="349" t="str">
        <f>IF('Results data'!E325="","",'Results data'!E325)</f>
        <v/>
      </c>
      <c r="F325" s="349" t="str">
        <f>IF('Results data'!F325="","",'Results data'!F325)</f>
        <v/>
      </c>
      <c r="G325" s="349" t="str">
        <f>IF('Results data'!G325="","",'Results data'!G325)</f>
        <v/>
      </c>
      <c r="H325" s="349" t="str">
        <f>IF('Results data'!H325="","",'Results data'!H325)</f>
        <v/>
      </c>
      <c r="I325" s="349" t="str">
        <f>IF('Results data'!I325="","",'Results data'!I325)</f>
        <v/>
      </c>
      <c r="J325" s="349" t="str">
        <f>IF('Results data'!J325="","",'Results data'!J325)</f>
        <v/>
      </c>
      <c r="K325" s="361" t="str">
        <f>IF('Results data'!K325="","",'Results data'!K325)</f>
        <v/>
      </c>
      <c r="L325" s="351" t="str">
        <f>IF('Results data'!L325="","",'Results data'!L325)</f>
        <v/>
      </c>
      <c r="M325" s="352" t="str">
        <f>IF('Results data'!M325="","",'Results data'!M325)</f>
        <v/>
      </c>
      <c r="N325" s="350" t="str">
        <f>IF('Results data'!N325="","",'Results data'!N325)</f>
        <v/>
      </c>
      <c r="O325" s="327"/>
      <c r="P325" s="327"/>
      <c r="Q325" s="341">
        <f t="shared" si="13"/>
        <v>15</v>
      </c>
      <c r="R325" s="321"/>
      <c r="S325" s="322"/>
      <c r="T325" s="345" t="str">
        <f t="shared" si="12"/>
        <v/>
      </c>
      <c r="U325" s="338">
        <f t="shared" si="14"/>
        <v>15</v>
      </c>
    </row>
    <row r="326" spans="1:21" ht="15.75" x14ac:dyDescent="0.25">
      <c r="A326" s="354">
        <v>300</v>
      </c>
      <c r="B326" s="349" t="str">
        <f>IF('Results data'!B326="","",'Results data'!B326)</f>
        <v/>
      </c>
      <c r="C326" s="349" t="str">
        <f>IF('Results data'!C326="","",'Results data'!C326)</f>
        <v/>
      </c>
      <c r="D326" s="349" t="str">
        <f>IF('Results data'!D326="","",'Results data'!D326)</f>
        <v/>
      </c>
      <c r="E326" s="349" t="str">
        <f>IF('Results data'!E326="","",'Results data'!E326)</f>
        <v/>
      </c>
      <c r="F326" s="349" t="str">
        <f>IF('Results data'!F326="","",'Results data'!F326)</f>
        <v/>
      </c>
      <c r="G326" s="349" t="str">
        <f>IF('Results data'!G326="","",'Results data'!G326)</f>
        <v/>
      </c>
      <c r="H326" s="349" t="str">
        <f>IF('Results data'!H326="","",'Results data'!H326)</f>
        <v/>
      </c>
      <c r="I326" s="349" t="str">
        <f>IF('Results data'!I326="","",'Results data'!I326)</f>
        <v/>
      </c>
      <c r="J326" s="349" t="str">
        <f>IF('Results data'!J326="","",'Results data'!J326)</f>
        <v/>
      </c>
      <c r="K326" s="361" t="str">
        <f>IF('Results data'!K326="","",'Results data'!K326)</f>
        <v/>
      </c>
      <c r="L326" s="351" t="str">
        <f>IF('Results data'!L326="","",'Results data'!L326)</f>
        <v/>
      </c>
      <c r="M326" s="352" t="str">
        <f>IF('Results data'!M326="","",'Results data'!M326)</f>
        <v/>
      </c>
      <c r="N326" s="350" t="str">
        <f>IF('Results data'!N326="","",'Results data'!N326)</f>
        <v/>
      </c>
      <c r="O326" s="327"/>
      <c r="P326" s="327"/>
      <c r="Q326" s="341">
        <f t="shared" si="13"/>
        <v>15</v>
      </c>
      <c r="R326" s="321"/>
      <c r="S326" s="322"/>
      <c r="T326" s="345" t="str">
        <f t="shared" si="12"/>
        <v/>
      </c>
      <c r="U326" s="338">
        <f t="shared" si="14"/>
        <v>15</v>
      </c>
    </row>
    <row r="327" spans="1:21" ht="15.75" x14ac:dyDescent="0.25">
      <c r="A327" s="354">
        <v>301</v>
      </c>
      <c r="B327" s="349" t="str">
        <f>IF('Results data'!B327="","",'Results data'!B327)</f>
        <v/>
      </c>
      <c r="C327" s="349" t="str">
        <f>IF('Results data'!C327="","",'Results data'!C327)</f>
        <v/>
      </c>
      <c r="D327" s="349" t="str">
        <f>IF('Results data'!D327="","",'Results data'!D327)</f>
        <v/>
      </c>
      <c r="E327" s="349" t="str">
        <f>IF('Results data'!E327="","",'Results data'!E327)</f>
        <v/>
      </c>
      <c r="F327" s="349" t="str">
        <f>IF('Results data'!F327="","",'Results data'!F327)</f>
        <v/>
      </c>
      <c r="G327" s="349" t="str">
        <f>IF('Results data'!G327="","",'Results data'!G327)</f>
        <v/>
      </c>
      <c r="H327" s="349" t="str">
        <f>IF('Results data'!H327="","",'Results data'!H327)</f>
        <v/>
      </c>
      <c r="I327" s="349" t="str">
        <f>IF('Results data'!I327="","",'Results data'!I327)</f>
        <v/>
      </c>
      <c r="J327" s="349" t="str">
        <f>IF('Results data'!J327="","",'Results data'!J327)</f>
        <v/>
      </c>
      <c r="K327" s="361" t="str">
        <f>IF('Results data'!K327="","",'Results data'!K327)</f>
        <v/>
      </c>
      <c r="L327" s="351" t="str">
        <f>IF('Results data'!L327="","",'Results data'!L327)</f>
        <v/>
      </c>
      <c r="M327" s="352" t="str">
        <f>IF('Results data'!M327="","",'Results data'!M327)</f>
        <v/>
      </c>
      <c r="N327" s="350" t="str">
        <f>IF('Results data'!N327="","",'Results data'!N327)</f>
        <v/>
      </c>
      <c r="O327" s="327"/>
      <c r="P327" s="327"/>
      <c r="Q327" s="341">
        <f t="shared" si="13"/>
        <v>15</v>
      </c>
      <c r="R327" s="321"/>
      <c r="S327" s="322"/>
      <c r="T327" s="345" t="str">
        <f t="shared" si="12"/>
        <v/>
      </c>
      <c r="U327" s="338">
        <f t="shared" si="14"/>
        <v>15</v>
      </c>
    </row>
    <row r="328" spans="1:21" ht="15.75" x14ac:dyDescent="0.25">
      <c r="A328" s="354">
        <v>302</v>
      </c>
      <c r="B328" s="349" t="str">
        <f>IF('Results data'!B328="","",'Results data'!B328)</f>
        <v/>
      </c>
      <c r="C328" s="349" t="str">
        <f>IF('Results data'!C328="","",'Results data'!C328)</f>
        <v/>
      </c>
      <c r="D328" s="349" t="str">
        <f>IF('Results data'!D328="","",'Results data'!D328)</f>
        <v/>
      </c>
      <c r="E328" s="349" t="str">
        <f>IF('Results data'!E328="","",'Results data'!E328)</f>
        <v/>
      </c>
      <c r="F328" s="349" t="str">
        <f>IF('Results data'!F328="","",'Results data'!F328)</f>
        <v/>
      </c>
      <c r="G328" s="349" t="str">
        <f>IF('Results data'!G328="","",'Results data'!G328)</f>
        <v/>
      </c>
      <c r="H328" s="349" t="str">
        <f>IF('Results data'!H328="","",'Results data'!H328)</f>
        <v/>
      </c>
      <c r="I328" s="349" t="str">
        <f>IF('Results data'!I328="","",'Results data'!I328)</f>
        <v/>
      </c>
      <c r="J328" s="349" t="str">
        <f>IF('Results data'!J328="","",'Results data'!J328)</f>
        <v/>
      </c>
      <c r="K328" s="361" t="str">
        <f>IF('Results data'!K328="","",'Results data'!K328)</f>
        <v/>
      </c>
      <c r="L328" s="351" t="str">
        <f>IF('Results data'!L328="","",'Results data'!L328)</f>
        <v/>
      </c>
      <c r="M328" s="352" t="str">
        <f>IF('Results data'!M328="","",'Results data'!M328)</f>
        <v/>
      </c>
      <c r="N328" s="350" t="str">
        <f>IF('Results data'!N328="","",'Results data'!N328)</f>
        <v/>
      </c>
      <c r="O328" s="327"/>
      <c r="P328" s="327"/>
      <c r="Q328" s="341">
        <f t="shared" si="13"/>
        <v>15</v>
      </c>
      <c r="R328" s="321"/>
      <c r="S328" s="322"/>
      <c r="T328" s="345" t="str">
        <f t="shared" si="12"/>
        <v/>
      </c>
      <c r="U328" s="338">
        <f t="shared" si="14"/>
        <v>15</v>
      </c>
    </row>
    <row r="329" spans="1:21" ht="15.75" x14ac:dyDescent="0.25">
      <c r="A329" s="354">
        <v>303</v>
      </c>
      <c r="B329" s="349" t="str">
        <f>IF('Results data'!B329="","",'Results data'!B329)</f>
        <v/>
      </c>
      <c r="C329" s="349" t="str">
        <f>IF('Results data'!C329="","",'Results data'!C329)</f>
        <v/>
      </c>
      <c r="D329" s="349" t="str">
        <f>IF('Results data'!D329="","",'Results data'!D329)</f>
        <v/>
      </c>
      <c r="E329" s="349" t="str">
        <f>IF('Results data'!E329="","",'Results data'!E329)</f>
        <v/>
      </c>
      <c r="F329" s="349" t="str">
        <f>IF('Results data'!F329="","",'Results data'!F329)</f>
        <v/>
      </c>
      <c r="G329" s="349" t="str">
        <f>IF('Results data'!G329="","",'Results data'!G329)</f>
        <v/>
      </c>
      <c r="H329" s="349" t="str">
        <f>IF('Results data'!H329="","",'Results data'!H329)</f>
        <v/>
      </c>
      <c r="I329" s="349" t="str">
        <f>IF('Results data'!I329="","",'Results data'!I329)</f>
        <v/>
      </c>
      <c r="J329" s="349" t="str">
        <f>IF('Results data'!J329="","",'Results data'!J329)</f>
        <v/>
      </c>
      <c r="K329" s="361" t="str">
        <f>IF('Results data'!K329="","",'Results data'!K329)</f>
        <v/>
      </c>
      <c r="L329" s="351" t="str">
        <f>IF('Results data'!L329="","",'Results data'!L329)</f>
        <v/>
      </c>
      <c r="M329" s="352" t="str">
        <f>IF('Results data'!M329="","",'Results data'!M329)</f>
        <v/>
      </c>
      <c r="N329" s="350" t="str">
        <f>IF('Results data'!N329="","",'Results data'!N329)</f>
        <v/>
      </c>
      <c r="O329" s="327"/>
      <c r="P329" s="327"/>
      <c r="Q329" s="341">
        <f t="shared" si="13"/>
        <v>15</v>
      </c>
      <c r="R329" s="321"/>
      <c r="S329" s="322"/>
      <c r="T329" s="345" t="str">
        <f t="shared" si="12"/>
        <v/>
      </c>
      <c r="U329" s="338">
        <f t="shared" si="14"/>
        <v>15</v>
      </c>
    </row>
    <row r="330" spans="1:21" ht="15.75" x14ac:dyDescent="0.25">
      <c r="A330" s="354">
        <v>304</v>
      </c>
      <c r="B330" s="349" t="str">
        <f>IF('Results data'!B330="","",'Results data'!B330)</f>
        <v/>
      </c>
      <c r="C330" s="349" t="str">
        <f>IF('Results data'!C330="","",'Results data'!C330)</f>
        <v/>
      </c>
      <c r="D330" s="349" t="str">
        <f>IF('Results data'!D330="","",'Results data'!D330)</f>
        <v/>
      </c>
      <c r="E330" s="349" t="str">
        <f>IF('Results data'!E330="","",'Results data'!E330)</f>
        <v/>
      </c>
      <c r="F330" s="349" t="str">
        <f>IF('Results data'!F330="","",'Results data'!F330)</f>
        <v/>
      </c>
      <c r="G330" s="349" t="str">
        <f>IF('Results data'!G330="","",'Results data'!G330)</f>
        <v/>
      </c>
      <c r="H330" s="349" t="str">
        <f>IF('Results data'!H330="","",'Results data'!H330)</f>
        <v/>
      </c>
      <c r="I330" s="349" t="str">
        <f>IF('Results data'!I330="","",'Results data'!I330)</f>
        <v/>
      </c>
      <c r="J330" s="349" t="str">
        <f>IF('Results data'!J330="","",'Results data'!J330)</f>
        <v/>
      </c>
      <c r="K330" s="361" t="str">
        <f>IF('Results data'!K330="","",'Results data'!K330)</f>
        <v/>
      </c>
      <c r="L330" s="351" t="str">
        <f>IF('Results data'!L330="","",'Results data'!L330)</f>
        <v/>
      </c>
      <c r="M330" s="352" t="str">
        <f>IF('Results data'!M330="","",'Results data'!M330)</f>
        <v/>
      </c>
      <c r="N330" s="350" t="str">
        <f>IF('Results data'!N330="","",'Results data'!N330)</f>
        <v/>
      </c>
      <c r="O330" s="327"/>
      <c r="P330" s="327"/>
      <c r="Q330" s="341">
        <f t="shared" si="13"/>
        <v>15</v>
      </c>
      <c r="R330" s="321"/>
      <c r="S330" s="322"/>
      <c r="T330" s="345" t="str">
        <f t="shared" si="12"/>
        <v/>
      </c>
      <c r="U330" s="338">
        <f t="shared" si="14"/>
        <v>15</v>
      </c>
    </row>
    <row r="331" spans="1:21" ht="15.75" x14ac:dyDescent="0.25">
      <c r="A331" s="354">
        <v>305</v>
      </c>
      <c r="B331" s="349" t="str">
        <f>IF('Results data'!B331="","",'Results data'!B331)</f>
        <v/>
      </c>
      <c r="C331" s="349" t="str">
        <f>IF('Results data'!C331="","",'Results data'!C331)</f>
        <v/>
      </c>
      <c r="D331" s="349" t="str">
        <f>IF('Results data'!D331="","",'Results data'!D331)</f>
        <v/>
      </c>
      <c r="E331" s="349" t="str">
        <f>IF('Results data'!E331="","",'Results data'!E331)</f>
        <v/>
      </c>
      <c r="F331" s="349" t="str">
        <f>IF('Results data'!F331="","",'Results data'!F331)</f>
        <v/>
      </c>
      <c r="G331" s="349" t="str">
        <f>IF('Results data'!G331="","",'Results data'!G331)</f>
        <v/>
      </c>
      <c r="H331" s="349" t="str">
        <f>IF('Results data'!H331="","",'Results data'!H331)</f>
        <v/>
      </c>
      <c r="I331" s="349" t="str">
        <f>IF('Results data'!I331="","",'Results data'!I331)</f>
        <v/>
      </c>
      <c r="J331" s="349" t="str">
        <f>IF('Results data'!J331="","",'Results data'!J331)</f>
        <v/>
      </c>
      <c r="K331" s="361" t="str">
        <f>IF('Results data'!K331="","",'Results data'!K331)</f>
        <v/>
      </c>
      <c r="L331" s="351" t="str">
        <f>IF('Results data'!L331="","",'Results data'!L331)</f>
        <v/>
      </c>
      <c r="M331" s="352" t="str">
        <f>IF('Results data'!M331="","",'Results data'!M331)</f>
        <v/>
      </c>
      <c r="N331" s="350" t="str">
        <f>IF('Results data'!N331="","",'Results data'!N331)</f>
        <v/>
      </c>
      <c r="O331" s="327"/>
      <c r="P331" s="327"/>
      <c r="Q331" s="341">
        <f t="shared" si="13"/>
        <v>15</v>
      </c>
      <c r="R331" s="321"/>
      <c r="S331" s="322"/>
      <c r="T331" s="345" t="str">
        <f t="shared" si="12"/>
        <v/>
      </c>
      <c r="U331" s="338">
        <f t="shared" si="14"/>
        <v>15</v>
      </c>
    </row>
    <row r="332" spans="1:21" ht="15.75" x14ac:dyDescent="0.25">
      <c r="A332" s="354">
        <v>306</v>
      </c>
      <c r="B332" s="349" t="str">
        <f>IF('Results data'!B332="","",'Results data'!B332)</f>
        <v/>
      </c>
      <c r="C332" s="349" t="str">
        <f>IF('Results data'!C332="","",'Results data'!C332)</f>
        <v/>
      </c>
      <c r="D332" s="349" t="str">
        <f>IF('Results data'!D332="","",'Results data'!D332)</f>
        <v/>
      </c>
      <c r="E332" s="349" t="str">
        <f>IF('Results data'!E332="","",'Results data'!E332)</f>
        <v/>
      </c>
      <c r="F332" s="349" t="str">
        <f>IF('Results data'!F332="","",'Results data'!F332)</f>
        <v/>
      </c>
      <c r="G332" s="349" t="str">
        <f>IF('Results data'!G332="","",'Results data'!G332)</f>
        <v/>
      </c>
      <c r="H332" s="349" t="str">
        <f>IF('Results data'!H332="","",'Results data'!H332)</f>
        <v/>
      </c>
      <c r="I332" s="349" t="str">
        <f>IF('Results data'!I332="","",'Results data'!I332)</f>
        <v/>
      </c>
      <c r="J332" s="349" t="str">
        <f>IF('Results data'!J332="","",'Results data'!J332)</f>
        <v/>
      </c>
      <c r="K332" s="361" t="str">
        <f>IF('Results data'!K332="","",'Results data'!K332)</f>
        <v/>
      </c>
      <c r="L332" s="351" t="str">
        <f>IF('Results data'!L332="","",'Results data'!L332)</f>
        <v/>
      </c>
      <c r="M332" s="352" t="str">
        <f>IF('Results data'!M332="","",'Results data'!M332)</f>
        <v/>
      </c>
      <c r="N332" s="350" t="str">
        <f>IF('Results data'!N332="","",'Results data'!N332)</f>
        <v/>
      </c>
      <c r="O332" s="327"/>
      <c r="P332" s="327"/>
      <c r="Q332" s="341">
        <f t="shared" si="13"/>
        <v>15</v>
      </c>
      <c r="R332" s="321"/>
      <c r="S332" s="322"/>
      <c r="T332" s="345" t="str">
        <f t="shared" si="12"/>
        <v/>
      </c>
      <c r="U332" s="338">
        <f t="shared" si="14"/>
        <v>15</v>
      </c>
    </row>
    <row r="333" spans="1:21" ht="15.75" x14ac:dyDescent="0.25">
      <c r="A333" s="354">
        <v>307</v>
      </c>
      <c r="B333" s="349" t="str">
        <f>IF('Results data'!B333="","",'Results data'!B333)</f>
        <v/>
      </c>
      <c r="C333" s="349" t="str">
        <f>IF('Results data'!C333="","",'Results data'!C333)</f>
        <v/>
      </c>
      <c r="D333" s="349" t="str">
        <f>IF('Results data'!D333="","",'Results data'!D333)</f>
        <v/>
      </c>
      <c r="E333" s="349" t="str">
        <f>IF('Results data'!E333="","",'Results data'!E333)</f>
        <v/>
      </c>
      <c r="F333" s="349" t="str">
        <f>IF('Results data'!F333="","",'Results data'!F333)</f>
        <v/>
      </c>
      <c r="G333" s="349" t="str">
        <f>IF('Results data'!G333="","",'Results data'!G333)</f>
        <v/>
      </c>
      <c r="H333" s="349" t="str">
        <f>IF('Results data'!H333="","",'Results data'!H333)</f>
        <v/>
      </c>
      <c r="I333" s="349" t="str">
        <f>IF('Results data'!I333="","",'Results data'!I333)</f>
        <v/>
      </c>
      <c r="J333" s="349" t="str">
        <f>IF('Results data'!J333="","",'Results data'!J333)</f>
        <v/>
      </c>
      <c r="K333" s="361" t="str">
        <f>IF('Results data'!K333="","",'Results data'!K333)</f>
        <v/>
      </c>
      <c r="L333" s="351" t="str">
        <f>IF('Results data'!L333="","",'Results data'!L333)</f>
        <v/>
      </c>
      <c r="M333" s="352" t="str">
        <f>IF('Results data'!M333="","",'Results data'!M333)</f>
        <v/>
      </c>
      <c r="N333" s="350" t="str">
        <f>IF('Results data'!N333="","",'Results data'!N333)</f>
        <v/>
      </c>
      <c r="O333" s="327"/>
      <c r="P333" s="327"/>
      <c r="Q333" s="341">
        <f t="shared" si="13"/>
        <v>15</v>
      </c>
      <c r="R333" s="321"/>
      <c r="S333" s="322"/>
      <c r="T333" s="345" t="str">
        <f t="shared" si="12"/>
        <v/>
      </c>
      <c r="U333" s="338">
        <f t="shared" si="14"/>
        <v>15</v>
      </c>
    </row>
    <row r="334" spans="1:21" ht="15.75" x14ac:dyDescent="0.25">
      <c r="A334" s="354">
        <v>308</v>
      </c>
      <c r="B334" s="349" t="str">
        <f>IF('Results data'!B334="","",'Results data'!B334)</f>
        <v/>
      </c>
      <c r="C334" s="349" t="str">
        <f>IF('Results data'!C334="","",'Results data'!C334)</f>
        <v/>
      </c>
      <c r="D334" s="349" t="str">
        <f>IF('Results data'!D334="","",'Results data'!D334)</f>
        <v/>
      </c>
      <c r="E334" s="349" t="str">
        <f>IF('Results data'!E334="","",'Results data'!E334)</f>
        <v/>
      </c>
      <c r="F334" s="349" t="str">
        <f>IF('Results data'!F334="","",'Results data'!F334)</f>
        <v/>
      </c>
      <c r="G334" s="349" t="str">
        <f>IF('Results data'!G334="","",'Results data'!G334)</f>
        <v/>
      </c>
      <c r="H334" s="349" t="str">
        <f>IF('Results data'!H334="","",'Results data'!H334)</f>
        <v/>
      </c>
      <c r="I334" s="349" t="str">
        <f>IF('Results data'!I334="","",'Results data'!I334)</f>
        <v/>
      </c>
      <c r="J334" s="349" t="str">
        <f>IF('Results data'!J334="","",'Results data'!J334)</f>
        <v/>
      </c>
      <c r="K334" s="361" t="str">
        <f>IF('Results data'!K334="","",'Results data'!K334)</f>
        <v/>
      </c>
      <c r="L334" s="351" t="str">
        <f>IF('Results data'!L334="","",'Results data'!L334)</f>
        <v/>
      </c>
      <c r="M334" s="352" t="str">
        <f>IF('Results data'!M334="","",'Results data'!M334)</f>
        <v/>
      </c>
      <c r="N334" s="350" t="str">
        <f>IF('Results data'!N334="","",'Results data'!N334)</f>
        <v/>
      </c>
      <c r="O334" s="327"/>
      <c r="P334" s="327"/>
      <c r="Q334" s="341">
        <f t="shared" si="13"/>
        <v>15</v>
      </c>
      <c r="R334" s="321"/>
      <c r="S334" s="322"/>
      <c r="T334" s="345" t="str">
        <f t="shared" si="12"/>
        <v/>
      </c>
      <c r="U334" s="338">
        <f t="shared" si="14"/>
        <v>15</v>
      </c>
    </row>
    <row r="335" spans="1:21" ht="15.75" x14ac:dyDescent="0.25">
      <c r="A335" s="354">
        <v>309</v>
      </c>
      <c r="B335" s="349" t="str">
        <f>IF('Results data'!B335="","",'Results data'!B335)</f>
        <v/>
      </c>
      <c r="C335" s="349" t="str">
        <f>IF('Results data'!C335="","",'Results data'!C335)</f>
        <v/>
      </c>
      <c r="D335" s="349" t="str">
        <f>IF('Results data'!D335="","",'Results data'!D335)</f>
        <v/>
      </c>
      <c r="E335" s="349" t="str">
        <f>IF('Results data'!E335="","",'Results data'!E335)</f>
        <v/>
      </c>
      <c r="F335" s="349" t="str">
        <f>IF('Results data'!F335="","",'Results data'!F335)</f>
        <v/>
      </c>
      <c r="G335" s="349" t="str">
        <f>IF('Results data'!G335="","",'Results data'!G335)</f>
        <v/>
      </c>
      <c r="H335" s="349" t="str">
        <f>IF('Results data'!H335="","",'Results data'!H335)</f>
        <v/>
      </c>
      <c r="I335" s="349" t="str">
        <f>IF('Results data'!I335="","",'Results data'!I335)</f>
        <v/>
      </c>
      <c r="J335" s="349" t="str">
        <f>IF('Results data'!J335="","",'Results data'!J335)</f>
        <v/>
      </c>
      <c r="K335" s="361" t="str">
        <f>IF('Results data'!K335="","",'Results data'!K335)</f>
        <v/>
      </c>
      <c r="L335" s="351" t="str">
        <f>IF('Results data'!L335="","",'Results data'!L335)</f>
        <v/>
      </c>
      <c r="M335" s="352" t="str">
        <f>IF('Results data'!M335="","",'Results data'!M335)</f>
        <v/>
      </c>
      <c r="N335" s="350" t="str">
        <f>IF('Results data'!N335="","",'Results data'!N335)</f>
        <v/>
      </c>
      <c r="O335" s="327"/>
      <c r="P335" s="327"/>
      <c r="Q335" s="341">
        <f t="shared" si="13"/>
        <v>15</v>
      </c>
      <c r="R335" s="321"/>
      <c r="S335" s="322"/>
      <c r="T335" s="345" t="str">
        <f t="shared" si="12"/>
        <v/>
      </c>
      <c r="U335" s="338">
        <f t="shared" si="14"/>
        <v>15</v>
      </c>
    </row>
    <row r="336" spans="1:21" ht="15.75" x14ac:dyDescent="0.25">
      <c r="A336" s="354">
        <v>310</v>
      </c>
      <c r="B336" s="349" t="str">
        <f>IF('Results data'!B336="","",'Results data'!B336)</f>
        <v/>
      </c>
      <c r="C336" s="349" t="str">
        <f>IF('Results data'!C336="","",'Results data'!C336)</f>
        <v/>
      </c>
      <c r="D336" s="349" t="str">
        <f>IF('Results data'!D336="","",'Results data'!D336)</f>
        <v/>
      </c>
      <c r="E336" s="349" t="str">
        <f>IF('Results data'!E336="","",'Results data'!E336)</f>
        <v/>
      </c>
      <c r="F336" s="349" t="str">
        <f>IF('Results data'!F336="","",'Results data'!F336)</f>
        <v/>
      </c>
      <c r="G336" s="349" t="str">
        <f>IF('Results data'!G336="","",'Results data'!G336)</f>
        <v/>
      </c>
      <c r="H336" s="349" t="str">
        <f>IF('Results data'!H336="","",'Results data'!H336)</f>
        <v/>
      </c>
      <c r="I336" s="349" t="str">
        <f>IF('Results data'!I336="","",'Results data'!I336)</f>
        <v/>
      </c>
      <c r="J336" s="349" t="str">
        <f>IF('Results data'!J336="","",'Results data'!J336)</f>
        <v/>
      </c>
      <c r="K336" s="361" t="str">
        <f>IF('Results data'!K336="","",'Results data'!K336)</f>
        <v/>
      </c>
      <c r="L336" s="351" t="str">
        <f>IF('Results data'!L336="","",'Results data'!L336)</f>
        <v/>
      </c>
      <c r="M336" s="352" t="str">
        <f>IF('Results data'!M336="","",'Results data'!M336)</f>
        <v/>
      </c>
      <c r="N336" s="350" t="str">
        <f>IF('Results data'!N336="","",'Results data'!N336)</f>
        <v/>
      </c>
      <c r="O336" s="327"/>
      <c r="P336" s="327"/>
      <c r="Q336" s="341">
        <f t="shared" si="13"/>
        <v>15</v>
      </c>
      <c r="R336" s="321"/>
      <c r="S336" s="322"/>
      <c r="T336" s="345" t="str">
        <f t="shared" si="12"/>
        <v/>
      </c>
      <c r="U336" s="338">
        <f t="shared" si="14"/>
        <v>15</v>
      </c>
    </row>
    <row r="337" spans="1:21" ht="15.75" x14ac:dyDescent="0.25">
      <c r="A337" s="354">
        <v>311</v>
      </c>
      <c r="B337" s="349" t="str">
        <f>IF('Results data'!B337="","",'Results data'!B337)</f>
        <v/>
      </c>
      <c r="C337" s="349" t="str">
        <f>IF('Results data'!C337="","",'Results data'!C337)</f>
        <v/>
      </c>
      <c r="D337" s="349" t="str">
        <f>IF('Results data'!D337="","",'Results data'!D337)</f>
        <v/>
      </c>
      <c r="E337" s="349" t="str">
        <f>IF('Results data'!E337="","",'Results data'!E337)</f>
        <v/>
      </c>
      <c r="F337" s="349" t="str">
        <f>IF('Results data'!F337="","",'Results data'!F337)</f>
        <v/>
      </c>
      <c r="G337" s="349" t="str">
        <f>IF('Results data'!G337="","",'Results data'!G337)</f>
        <v/>
      </c>
      <c r="H337" s="349" t="str">
        <f>IF('Results data'!H337="","",'Results data'!H337)</f>
        <v/>
      </c>
      <c r="I337" s="349" t="str">
        <f>IF('Results data'!I337="","",'Results data'!I337)</f>
        <v/>
      </c>
      <c r="J337" s="349" t="str">
        <f>IF('Results data'!J337="","",'Results data'!J337)</f>
        <v/>
      </c>
      <c r="K337" s="361" t="str">
        <f>IF('Results data'!K337="","",'Results data'!K337)</f>
        <v/>
      </c>
      <c r="L337" s="351" t="str">
        <f>IF('Results data'!L337="","",'Results data'!L337)</f>
        <v/>
      </c>
      <c r="M337" s="352" t="str">
        <f>IF('Results data'!M337="","",'Results data'!M337)</f>
        <v/>
      </c>
      <c r="N337" s="350" t="str">
        <f>IF('Results data'!N337="","",'Results data'!N337)</f>
        <v/>
      </c>
      <c r="O337" s="327"/>
      <c r="P337" s="327"/>
      <c r="Q337" s="341">
        <f t="shared" si="13"/>
        <v>15</v>
      </c>
      <c r="R337" s="321"/>
      <c r="S337" s="322"/>
      <c r="T337" s="345" t="str">
        <f t="shared" si="12"/>
        <v/>
      </c>
      <c r="U337" s="338">
        <f t="shared" si="14"/>
        <v>15</v>
      </c>
    </row>
    <row r="338" spans="1:21" ht="15.75" x14ac:dyDescent="0.25">
      <c r="A338" s="354">
        <v>312</v>
      </c>
      <c r="B338" s="349" t="str">
        <f>IF('Results data'!B338="","",'Results data'!B338)</f>
        <v/>
      </c>
      <c r="C338" s="349" t="str">
        <f>IF('Results data'!C338="","",'Results data'!C338)</f>
        <v/>
      </c>
      <c r="D338" s="349" t="str">
        <f>IF('Results data'!D338="","",'Results data'!D338)</f>
        <v/>
      </c>
      <c r="E338" s="349" t="str">
        <f>IF('Results data'!E338="","",'Results data'!E338)</f>
        <v/>
      </c>
      <c r="F338" s="349" t="str">
        <f>IF('Results data'!F338="","",'Results data'!F338)</f>
        <v/>
      </c>
      <c r="G338" s="349" t="str">
        <f>IF('Results data'!G338="","",'Results data'!G338)</f>
        <v/>
      </c>
      <c r="H338" s="349" t="str">
        <f>IF('Results data'!H338="","",'Results data'!H338)</f>
        <v/>
      </c>
      <c r="I338" s="349" t="str">
        <f>IF('Results data'!I338="","",'Results data'!I338)</f>
        <v/>
      </c>
      <c r="J338" s="349" t="str">
        <f>IF('Results data'!J338="","",'Results data'!J338)</f>
        <v/>
      </c>
      <c r="K338" s="361" t="str">
        <f>IF('Results data'!K338="","",'Results data'!K338)</f>
        <v/>
      </c>
      <c r="L338" s="351" t="str">
        <f>IF('Results data'!L338="","",'Results data'!L338)</f>
        <v/>
      </c>
      <c r="M338" s="352" t="str">
        <f>IF('Results data'!M338="","",'Results data'!M338)</f>
        <v/>
      </c>
      <c r="N338" s="350" t="str">
        <f>IF('Results data'!N338="","",'Results data'!N338)</f>
        <v/>
      </c>
      <c r="O338" s="327"/>
      <c r="P338" s="327"/>
      <c r="Q338" s="341">
        <f t="shared" si="13"/>
        <v>15</v>
      </c>
      <c r="R338" s="321"/>
      <c r="S338" s="322"/>
      <c r="T338" s="345" t="str">
        <f t="shared" si="12"/>
        <v/>
      </c>
      <c r="U338" s="338">
        <f t="shared" si="14"/>
        <v>15</v>
      </c>
    </row>
    <row r="339" spans="1:21" ht="15.75" x14ac:dyDescent="0.25">
      <c r="A339" s="354">
        <v>313</v>
      </c>
      <c r="B339" s="349" t="str">
        <f>IF('Results data'!B339="","",'Results data'!B339)</f>
        <v/>
      </c>
      <c r="C339" s="349" t="str">
        <f>IF('Results data'!C339="","",'Results data'!C339)</f>
        <v/>
      </c>
      <c r="D339" s="349" t="str">
        <f>IF('Results data'!D339="","",'Results data'!D339)</f>
        <v/>
      </c>
      <c r="E339" s="349" t="str">
        <f>IF('Results data'!E339="","",'Results data'!E339)</f>
        <v/>
      </c>
      <c r="F339" s="349" t="str">
        <f>IF('Results data'!F339="","",'Results data'!F339)</f>
        <v/>
      </c>
      <c r="G339" s="349" t="str">
        <f>IF('Results data'!G339="","",'Results data'!G339)</f>
        <v/>
      </c>
      <c r="H339" s="349" t="str">
        <f>IF('Results data'!H339="","",'Results data'!H339)</f>
        <v/>
      </c>
      <c r="I339" s="349" t="str">
        <f>IF('Results data'!I339="","",'Results data'!I339)</f>
        <v/>
      </c>
      <c r="J339" s="349" t="str">
        <f>IF('Results data'!J339="","",'Results data'!J339)</f>
        <v/>
      </c>
      <c r="K339" s="361" t="str">
        <f>IF('Results data'!K339="","",'Results data'!K339)</f>
        <v/>
      </c>
      <c r="L339" s="351" t="str">
        <f>IF('Results data'!L339="","",'Results data'!L339)</f>
        <v/>
      </c>
      <c r="M339" s="352" t="str">
        <f>IF('Results data'!M339="","",'Results data'!M339)</f>
        <v/>
      </c>
      <c r="N339" s="350" t="str">
        <f>IF('Results data'!N339="","",'Results data'!N339)</f>
        <v/>
      </c>
      <c r="O339" s="327"/>
      <c r="P339" s="327"/>
      <c r="Q339" s="341">
        <f t="shared" si="13"/>
        <v>15</v>
      </c>
      <c r="R339" s="321"/>
      <c r="S339" s="322"/>
      <c r="T339" s="345" t="str">
        <f t="shared" si="12"/>
        <v/>
      </c>
      <c r="U339" s="338">
        <f t="shared" si="14"/>
        <v>15</v>
      </c>
    </row>
    <row r="340" spans="1:21" ht="15.75" x14ac:dyDescent="0.25">
      <c r="A340" s="354">
        <v>314</v>
      </c>
      <c r="B340" s="349" t="str">
        <f>IF('Results data'!B340="","",'Results data'!B340)</f>
        <v/>
      </c>
      <c r="C340" s="349" t="str">
        <f>IF('Results data'!C340="","",'Results data'!C340)</f>
        <v/>
      </c>
      <c r="D340" s="349" t="str">
        <f>IF('Results data'!D340="","",'Results data'!D340)</f>
        <v/>
      </c>
      <c r="E340" s="349" t="str">
        <f>IF('Results data'!E340="","",'Results data'!E340)</f>
        <v/>
      </c>
      <c r="F340" s="349" t="str">
        <f>IF('Results data'!F340="","",'Results data'!F340)</f>
        <v/>
      </c>
      <c r="G340" s="349" t="str">
        <f>IF('Results data'!G340="","",'Results data'!G340)</f>
        <v/>
      </c>
      <c r="H340" s="349" t="str">
        <f>IF('Results data'!H340="","",'Results data'!H340)</f>
        <v/>
      </c>
      <c r="I340" s="349" t="str">
        <f>IF('Results data'!I340="","",'Results data'!I340)</f>
        <v/>
      </c>
      <c r="J340" s="349" t="str">
        <f>IF('Results data'!J340="","",'Results data'!J340)</f>
        <v/>
      </c>
      <c r="K340" s="361" t="str">
        <f>IF('Results data'!K340="","",'Results data'!K340)</f>
        <v/>
      </c>
      <c r="L340" s="351" t="str">
        <f>IF('Results data'!L340="","",'Results data'!L340)</f>
        <v/>
      </c>
      <c r="M340" s="352" t="str">
        <f>IF('Results data'!M340="","",'Results data'!M340)</f>
        <v/>
      </c>
      <c r="N340" s="350" t="str">
        <f>IF('Results data'!N340="","",'Results data'!N340)</f>
        <v/>
      </c>
      <c r="O340" s="327"/>
      <c r="P340" s="327"/>
      <c r="Q340" s="341">
        <f t="shared" si="13"/>
        <v>15</v>
      </c>
      <c r="R340" s="321"/>
      <c r="S340" s="322"/>
      <c r="T340" s="345" t="str">
        <f t="shared" si="12"/>
        <v/>
      </c>
      <c r="U340" s="338">
        <f t="shared" si="14"/>
        <v>15</v>
      </c>
    </row>
    <row r="341" spans="1:21" ht="15.75" x14ac:dyDescent="0.25">
      <c r="A341" s="354">
        <v>315</v>
      </c>
      <c r="B341" s="349" t="str">
        <f>IF('Results data'!B341="","",'Results data'!B341)</f>
        <v/>
      </c>
      <c r="C341" s="349" t="str">
        <f>IF('Results data'!C341="","",'Results data'!C341)</f>
        <v/>
      </c>
      <c r="D341" s="349" t="str">
        <f>IF('Results data'!D341="","",'Results data'!D341)</f>
        <v/>
      </c>
      <c r="E341" s="349" t="str">
        <f>IF('Results data'!E341="","",'Results data'!E341)</f>
        <v/>
      </c>
      <c r="F341" s="349" t="str">
        <f>IF('Results data'!F341="","",'Results data'!F341)</f>
        <v/>
      </c>
      <c r="G341" s="349" t="str">
        <f>IF('Results data'!G341="","",'Results data'!G341)</f>
        <v/>
      </c>
      <c r="H341" s="349" t="str">
        <f>IF('Results data'!H341="","",'Results data'!H341)</f>
        <v/>
      </c>
      <c r="I341" s="349" t="str">
        <f>IF('Results data'!I341="","",'Results data'!I341)</f>
        <v/>
      </c>
      <c r="J341" s="349" t="str">
        <f>IF('Results data'!J341="","",'Results data'!J341)</f>
        <v/>
      </c>
      <c r="K341" s="361" t="str">
        <f>IF('Results data'!K341="","",'Results data'!K341)</f>
        <v/>
      </c>
      <c r="L341" s="351" t="str">
        <f>IF('Results data'!L341="","",'Results data'!L341)</f>
        <v/>
      </c>
      <c r="M341" s="352" t="str">
        <f>IF('Results data'!M341="","",'Results data'!M341)</f>
        <v/>
      </c>
      <c r="N341" s="350" t="str">
        <f>IF('Results data'!N341="","",'Results data'!N341)</f>
        <v/>
      </c>
      <c r="O341" s="327"/>
      <c r="P341" s="327"/>
      <c r="Q341" s="341">
        <f t="shared" si="13"/>
        <v>15</v>
      </c>
      <c r="R341" s="321"/>
      <c r="S341" s="322"/>
      <c r="T341" s="345" t="str">
        <f t="shared" si="12"/>
        <v/>
      </c>
      <c r="U341" s="338">
        <f t="shared" si="14"/>
        <v>15</v>
      </c>
    </row>
    <row r="342" spans="1:21" ht="15.75" x14ac:dyDescent="0.25">
      <c r="A342" s="354">
        <v>316</v>
      </c>
      <c r="B342" s="349" t="str">
        <f>IF('Results data'!B342="","",'Results data'!B342)</f>
        <v/>
      </c>
      <c r="C342" s="349" t="str">
        <f>IF('Results data'!C342="","",'Results data'!C342)</f>
        <v/>
      </c>
      <c r="D342" s="349" t="str">
        <f>IF('Results data'!D342="","",'Results data'!D342)</f>
        <v/>
      </c>
      <c r="E342" s="349" t="str">
        <f>IF('Results data'!E342="","",'Results data'!E342)</f>
        <v/>
      </c>
      <c r="F342" s="349" t="str">
        <f>IF('Results data'!F342="","",'Results data'!F342)</f>
        <v/>
      </c>
      <c r="G342" s="349" t="str">
        <f>IF('Results data'!G342="","",'Results data'!G342)</f>
        <v/>
      </c>
      <c r="H342" s="349" t="str">
        <f>IF('Results data'!H342="","",'Results data'!H342)</f>
        <v/>
      </c>
      <c r="I342" s="349" t="str">
        <f>IF('Results data'!I342="","",'Results data'!I342)</f>
        <v/>
      </c>
      <c r="J342" s="349" t="str">
        <f>IF('Results data'!J342="","",'Results data'!J342)</f>
        <v/>
      </c>
      <c r="K342" s="361" t="str">
        <f>IF('Results data'!K342="","",'Results data'!K342)</f>
        <v/>
      </c>
      <c r="L342" s="351" t="str">
        <f>IF('Results data'!L342="","",'Results data'!L342)</f>
        <v/>
      </c>
      <c r="M342" s="352" t="str">
        <f>IF('Results data'!M342="","",'Results data'!M342)</f>
        <v/>
      </c>
      <c r="N342" s="350" t="str">
        <f>IF('Results data'!N342="","",'Results data'!N342)</f>
        <v/>
      </c>
      <c r="O342" s="327"/>
      <c r="P342" s="327"/>
      <c r="Q342" s="341">
        <f t="shared" si="13"/>
        <v>15</v>
      </c>
      <c r="R342" s="321"/>
      <c r="S342" s="322"/>
      <c r="T342" s="345" t="str">
        <f t="shared" si="12"/>
        <v/>
      </c>
      <c r="U342" s="338">
        <f t="shared" si="14"/>
        <v>15</v>
      </c>
    </row>
    <row r="343" spans="1:21" ht="15.75" x14ac:dyDescent="0.25">
      <c r="A343" s="354">
        <v>317</v>
      </c>
      <c r="B343" s="349" t="str">
        <f>IF('Results data'!B343="","",'Results data'!B343)</f>
        <v/>
      </c>
      <c r="C343" s="349" t="str">
        <f>IF('Results data'!C343="","",'Results data'!C343)</f>
        <v/>
      </c>
      <c r="D343" s="349" t="str">
        <f>IF('Results data'!D343="","",'Results data'!D343)</f>
        <v/>
      </c>
      <c r="E343" s="349" t="str">
        <f>IF('Results data'!E343="","",'Results data'!E343)</f>
        <v/>
      </c>
      <c r="F343" s="349" t="str">
        <f>IF('Results data'!F343="","",'Results data'!F343)</f>
        <v/>
      </c>
      <c r="G343" s="349" t="str">
        <f>IF('Results data'!G343="","",'Results data'!G343)</f>
        <v/>
      </c>
      <c r="H343" s="349" t="str">
        <f>IF('Results data'!H343="","",'Results data'!H343)</f>
        <v/>
      </c>
      <c r="I343" s="349" t="str">
        <f>IF('Results data'!I343="","",'Results data'!I343)</f>
        <v/>
      </c>
      <c r="J343" s="349" t="str">
        <f>IF('Results data'!J343="","",'Results data'!J343)</f>
        <v/>
      </c>
      <c r="K343" s="361" t="str">
        <f>IF('Results data'!K343="","",'Results data'!K343)</f>
        <v/>
      </c>
      <c r="L343" s="351" t="str">
        <f>IF('Results data'!L343="","",'Results data'!L343)</f>
        <v/>
      </c>
      <c r="M343" s="352" t="str">
        <f>IF('Results data'!M343="","",'Results data'!M343)</f>
        <v/>
      </c>
      <c r="N343" s="350" t="str">
        <f>IF('Results data'!N343="","",'Results data'!N343)</f>
        <v/>
      </c>
      <c r="O343" s="327"/>
      <c r="P343" s="327"/>
      <c r="Q343" s="341">
        <f t="shared" si="13"/>
        <v>15</v>
      </c>
      <c r="R343" s="321"/>
      <c r="S343" s="322"/>
      <c r="T343" s="345" t="str">
        <f t="shared" si="12"/>
        <v/>
      </c>
      <c r="U343" s="338">
        <f t="shared" si="14"/>
        <v>15</v>
      </c>
    </row>
    <row r="344" spans="1:21" ht="15.75" x14ac:dyDescent="0.25">
      <c r="A344" s="354">
        <v>318</v>
      </c>
      <c r="B344" s="349" t="str">
        <f>IF('Results data'!B344="","",'Results data'!B344)</f>
        <v/>
      </c>
      <c r="C344" s="349" t="str">
        <f>IF('Results data'!C344="","",'Results data'!C344)</f>
        <v/>
      </c>
      <c r="D344" s="349" t="str">
        <f>IF('Results data'!D344="","",'Results data'!D344)</f>
        <v/>
      </c>
      <c r="E344" s="349" t="str">
        <f>IF('Results data'!E344="","",'Results data'!E344)</f>
        <v/>
      </c>
      <c r="F344" s="349" t="str">
        <f>IF('Results data'!F344="","",'Results data'!F344)</f>
        <v/>
      </c>
      <c r="G344" s="349" t="str">
        <f>IF('Results data'!G344="","",'Results data'!G344)</f>
        <v/>
      </c>
      <c r="H344" s="349" t="str">
        <f>IF('Results data'!H344="","",'Results data'!H344)</f>
        <v/>
      </c>
      <c r="I344" s="349" t="str">
        <f>IF('Results data'!I344="","",'Results data'!I344)</f>
        <v/>
      </c>
      <c r="J344" s="349" t="str">
        <f>IF('Results data'!J344="","",'Results data'!J344)</f>
        <v/>
      </c>
      <c r="K344" s="361" t="str">
        <f>IF('Results data'!K344="","",'Results data'!K344)</f>
        <v/>
      </c>
      <c r="L344" s="351" t="str">
        <f>IF('Results data'!L344="","",'Results data'!L344)</f>
        <v/>
      </c>
      <c r="M344" s="352" t="str">
        <f>IF('Results data'!M344="","",'Results data'!M344)</f>
        <v/>
      </c>
      <c r="N344" s="350" t="str">
        <f>IF('Results data'!N344="","",'Results data'!N344)</f>
        <v/>
      </c>
      <c r="O344" s="327"/>
      <c r="P344" s="327"/>
      <c r="Q344" s="341">
        <f t="shared" si="13"/>
        <v>15</v>
      </c>
      <c r="R344" s="321"/>
      <c r="S344" s="322"/>
      <c r="T344" s="345" t="str">
        <f t="shared" si="12"/>
        <v/>
      </c>
      <c r="U344" s="338">
        <f t="shared" si="14"/>
        <v>15</v>
      </c>
    </row>
    <row r="345" spans="1:21" ht="15.75" x14ac:dyDescent="0.25">
      <c r="A345" s="354">
        <v>319</v>
      </c>
      <c r="B345" s="349" t="str">
        <f>IF('Results data'!B345="","",'Results data'!B345)</f>
        <v/>
      </c>
      <c r="C345" s="349" t="str">
        <f>IF('Results data'!C345="","",'Results data'!C345)</f>
        <v/>
      </c>
      <c r="D345" s="349" t="str">
        <f>IF('Results data'!D345="","",'Results data'!D345)</f>
        <v/>
      </c>
      <c r="E345" s="349" t="str">
        <f>IF('Results data'!E345="","",'Results data'!E345)</f>
        <v/>
      </c>
      <c r="F345" s="349" t="str">
        <f>IF('Results data'!F345="","",'Results data'!F345)</f>
        <v/>
      </c>
      <c r="G345" s="349" t="str">
        <f>IF('Results data'!G345="","",'Results data'!G345)</f>
        <v/>
      </c>
      <c r="H345" s="349" t="str">
        <f>IF('Results data'!H345="","",'Results data'!H345)</f>
        <v/>
      </c>
      <c r="I345" s="349" t="str">
        <f>IF('Results data'!I345="","",'Results data'!I345)</f>
        <v/>
      </c>
      <c r="J345" s="349" t="str">
        <f>IF('Results data'!J345="","",'Results data'!J345)</f>
        <v/>
      </c>
      <c r="K345" s="361" t="str">
        <f>IF('Results data'!K345="","",'Results data'!K345)</f>
        <v/>
      </c>
      <c r="L345" s="351" t="str">
        <f>IF('Results data'!L345="","",'Results data'!L345)</f>
        <v/>
      </c>
      <c r="M345" s="352" t="str">
        <f>IF('Results data'!M345="","",'Results data'!M345)</f>
        <v/>
      </c>
      <c r="N345" s="350" t="str">
        <f>IF('Results data'!N345="","",'Results data'!N345)</f>
        <v/>
      </c>
      <c r="O345" s="327"/>
      <c r="P345" s="327"/>
      <c r="Q345" s="341">
        <f t="shared" si="13"/>
        <v>15</v>
      </c>
      <c r="R345" s="321"/>
      <c r="S345" s="322"/>
      <c r="T345" s="345" t="str">
        <f t="shared" si="12"/>
        <v/>
      </c>
      <c r="U345" s="338">
        <f t="shared" si="14"/>
        <v>15</v>
      </c>
    </row>
    <row r="346" spans="1:21" ht="15.75" x14ac:dyDescent="0.25">
      <c r="A346" s="354">
        <v>320</v>
      </c>
      <c r="B346" s="349" t="str">
        <f>IF('Results data'!B346="","",'Results data'!B346)</f>
        <v/>
      </c>
      <c r="C346" s="349" t="str">
        <f>IF('Results data'!C346="","",'Results data'!C346)</f>
        <v/>
      </c>
      <c r="D346" s="349" t="str">
        <f>IF('Results data'!D346="","",'Results data'!D346)</f>
        <v/>
      </c>
      <c r="E346" s="349" t="str">
        <f>IF('Results data'!E346="","",'Results data'!E346)</f>
        <v/>
      </c>
      <c r="F346" s="349" t="str">
        <f>IF('Results data'!F346="","",'Results data'!F346)</f>
        <v/>
      </c>
      <c r="G346" s="349" t="str">
        <f>IF('Results data'!G346="","",'Results data'!G346)</f>
        <v/>
      </c>
      <c r="H346" s="349" t="str">
        <f>IF('Results data'!H346="","",'Results data'!H346)</f>
        <v/>
      </c>
      <c r="I346" s="349" t="str">
        <f>IF('Results data'!I346="","",'Results data'!I346)</f>
        <v/>
      </c>
      <c r="J346" s="349" t="str">
        <f>IF('Results data'!J346="","",'Results data'!J346)</f>
        <v/>
      </c>
      <c r="K346" s="361" t="str">
        <f>IF('Results data'!K346="","",'Results data'!K346)</f>
        <v/>
      </c>
      <c r="L346" s="351" t="str">
        <f>IF('Results data'!L346="","",'Results data'!L346)</f>
        <v/>
      </c>
      <c r="M346" s="352" t="str">
        <f>IF('Results data'!M346="","",'Results data'!M346)</f>
        <v/>
      </c>
      <c r="N346" s="350" t="str">
        <f>IF('Results data'!N346="","",'Results data'!N346)</f>
        <v/>
      </c>
      <c r="O346" s="327"/>
      <c r="P346" s="327"/>
      <c r="Q346" s="341">
        <f t="shared" si="13"/>
        <v>15</v>
      </c>
      <c r="R346" s="321"/>
      <c r="S346" s="322"/>
      <c r="T346" s="345" t="str">
        <f t="shared" si="12"/>
        <v/>
      </c>
      <c r="U346" s="338">
        <f t="shared" si="14"/>
        <v>15</v>
      </c>
    </row>
    <row r="347" spans="1:21" ht="15.75" x14ac:dyDescent="0.25">
      <c r="A347" s="354">
        <v>321</v>
      </c>
      <c r="B347" s="349" t="str">
        <f>IF('Results data'!B347="","",'Results data'!B347)</f>
        <v/>
      </c>
      <c r="C347" s="349" t="str">
        <f>IF('Results data'!C347="","",'Results data'!C347)</f>
        <v/>
      </c>
      <c r="D347" s="349" t="str">
        <f>IF('Results data'!D347="","",'Results data'!D347)</f>
        <v/>
      </c>
      <c r="E347" s="349" t="str">
        <f>IF('Results data'!E347="","",'Results data'!E347)</f>
        <v/>
      </c>
      <c r="F347" s="349" t="str">
        <f>IF('Results data'!F347="","",'Results data'!F347)</f>
        <v/>
      </c>
      <c r="G347" s="349" t="str">
        <f>IF('Results data'!G347="","",'Results data'!G347)</f>
        <v/>
      </c>
      <c r="H347" s="349" t="str">
        <f>IF('Results data'!H347="","",'Results data'!H347)</f>
        <v/>
      </c>
      <c r="I347" s="349" t="str">
        <f>IF('Results data'!I347="","",'Results data'!I347)</f>
        <v/>
      </c>
      <c r="J347" s="349" t="str">
        <f>IF('Results data'!J347="","",'Results data'!J347)</f>
        <v/>
      </c>
      <c r="K347" s="361" t="str">
        <f>IF('Results data'!K347="","",'Results data'!K347)</f>
        <v/>
      </c>
      <c r="L347" s="351" t="str">
        <f>IF('Results data'!L347="","",'Results data'!L347)</f>
        <v/>
      </c>
      <c r="M347" s="352" t="str">
        <f>IF('Results data'!M347="","",'Results data'!M347)</f>
        <v/>
      </c>
      <c r="N347" s="350" t="str">
        <f>IF('Results data'!N347="","",'Results data'!N347)</f>
        <v/>
      </c>
      <c r="O347" s="327"/>
      <c r="P347" s="327"/>
      <c r="Q347" s="341">
        <f t="shared" si="13"/>
        <v>15</v>
      </c>
      <c r="R347" s="321"/>
      <c r="S347" s="322"/>
      <c r="T347" s="345" t="str">
        <f t="shared" si="12"/>
        <v/>
      </c>
      <c r="U347" s="338">
        <f t="shared" si="14"/>
        <v>15</v>
      </c>
    </row>
    <row r="348" spans="1:21" ht="15.75" x14ac:dyDescent="0.25">
      <c r="A348" s="354">
        <v>322</v>
      </c>
      <c r="B348" s="349" t="str">
        <f>IF('Results data'!B348="","",'Results data'!B348)</f>
        <v/>
      </c>
      <c r="C348" s="349" t="str">
        <f>IF('Results data'!C348="","",'Results data'!C348)</f>
        <v/>
      </c>
      <c r="D348" s="349" t="str">
        <f>IF('Results data'!D348="","",'Results data'!D348)</f>
        <v/>
      </c>
      <c r="E348" s="349" t="str">
        <f>IF('Results data'!E348="","",'Results data'!E348)</f>
        <v/>
      </c>
      <c r="F348" s="349" t="str">
        <f>IF('Results data'!F348="","",'Results data'!F348)</f>
        <v/>
      </c>
      <c r="G348" s="349" t="str">
        <f>IF('Results data'!G348="","",'Results data'!G348)</f>
        <v/>
      </c>
      <c r="H348" s="349" t="str">
        <f>IF('Results data'!H348="","",'Results data'!H348)</f>
        <v/>
      </c>
      <c r="I348" s="349" t="str">
        <f>IF('Results data'!I348="","",'Results data'!I348)</f>
        <v/>
      </c>
      <c r="J348" s="349" t="str">
        <f>IF('Results data'!J348="","",'Results data'!J348)</f>
        <v/>
      </c>
      <c r="K348" s="361" t="str">
        <f>IF('Results data'!K348="","",'Results data'!K348)</f>
        <v/>
      </c>
      <c r="L348" s="351" t="str">
        <f>IF('Results data'!L348="","",'Results data'!L348)</f>
        <v/>
      </c>
      <c r="M348" s="352" t="str">
        <f>IF('Results data'!M348="","",'Results data'!M348)</f>
        <v/>
      </c>
      <c r="N348" s="350" t="str">
        <f>IF('Results data'!N348="","",'Results data'!N348)</f>
        <v/>
      </c>
      <c r="O348" s="327"/>
      <c r="P348" s="327"/>
      <c r="Q348" s="341">
        <f t="shared" si="13"/>
        <v>15</v>
      </c>
      <c r="R348" s="321"/>
      <c r="S348" s="322"/>
      <c r="T348" s="345" t="str">
        <f t="shared" ref="T348:T411" si="15">IF(R348="","",S348-R348)</f>
        <v/>
      </c>
      <c r="U348" s="338">
        <f t="shared" si="14"/>
        <v>15</v>
      </c>
    </row>
    <row r="349" spans="1:21" ht="15.75" x14ac:dyDescent="0.25">
      <c r="A349" s="354">
        <v>323</v>
      </c>
      <c r="B349" s="349" t="str">
        <f>IF('Results data'!B349="","",'Results data'!B349)</f>
        <v/>
      </c>
      <c r="C349" s="349" t="str">
        <f>IF('Results data'!C349="","",'Results data'!C349)</f>
        <v/>
      </c>
      <c r="D349" s="349" t="str">
        <f>IF('Results data'!D349="","",'Results data'!D349)</f>
        <v/>
      </c>
      <c r="E349" s="349" t="str">
        <f>IF('Results data'!E349="","",'Results data'!E349)</f>
        <v/>
      </c>
      <c r="F349" s="349" t="str">
        <f>IF('Results data'!F349="","",'Results data'!F349)</f>
        <v/>
      </c>
      <c r="G349" s="349" t="str">
        <f>IF('Results data'!G349="","",'Results data'!G349)</f>
        <v/>
      </c>
      <c r="H349" s="349" t="str">
        <f>IF('Results data'!H349="","",'Results data'!H349)</f>
        <v/>
      </c>
      <c r="I349" s="349" t="str">
        <f>IF('Results data'!I349="","",'Results data'!I349)</f>
        <v/>
      </c>
      <c r="J349" s="349" t="str">
        <f>IF('Results data'!J349="","",'Results data'!J349)</f>
        <v/>
      </c>
      <c r="K349" s="361" t="str">
        <f>IF('Results data'!K349="","",'Results data'!K349)</f>
        <v/>
      </c>
      <c r="L349" s="351" t="str">
        <f>IF('Results data'!L349="","",'Results data'!L349)</f>
        <v/>
      </c>
      <c r="M349" s="352" t="str">
        <f>IF('Results data'!M349="","",'Results data'!M349)</f>
        <v/>
      </c>
      <c r="N349" s="350" t="str">
        <f>IF('Results data'!N349="","",'Results data'!N349)</f>
        <v/>
      </c>
      <c r="O349" s="327"/>
      <c r="P349" s="327"/>
      <c r="Q349" s="341">
        <f t="shared" ref="Q349:Q412" si="16">$Q$28</f>
        <v>15</v>
      </c>
      <c r="R349" s="321"/>
      <c r="S349" s="322"/>
      <c r="T349" s="345" t="str">
        <f t="shared" si="15"/>
        <v/>
      </c>
      <c r="U349" s="338">
        <f t="shared" ref="U349:U412" si="17">U348</f>
        <v>15</v>
      </c>
    </row>
    <row r="350" spans="1:21" ht="15.75" x14ac:dyDescent="0.25">
      <c r="A350" s="354">
        <v>324</v>
      </c>
      <c r="B350" s="349" t="str">
        <f>IF('Results data'!B350="","",'Results data'!B350)</f>
        <v/>
      </c>
      <c r="C350" s="349" t="str">
        <f>IF('Results data'!C350="","",'Results data'!C350)</f>
        <v/>
      </c>
      <c r="D350" s="349" t="str">
        <f>IF('Results data'!D350="","",'Results data'!D350)</f>
        <v/>
      </c>
      <c r="E350" s="349" t="str">
        <f>IF('Results data'!E350="","",'Results data'!E350)</f>
        <v/>
      </c>
      <c r="F350" s="349" t="str">
        <f>IF('Results data'!F350="","",'Results data'!F350)</f>
        <v/>
      </c>
      <c r="G350" s="349" t="str">
        <f>IF('Results data'!G350="","",'Results data'!G350)</f>
        <v/>
      </c>
      <c r="H350" s="349" t="str">
        <f>IF('Results data'!H350="","",'Results data'!H350)</f>
        <v/>
      </c>
      <c r="I350" s="349" t="str">
        <f>IF('Results data'!I350="","",'Results data'!I350)</f>
        <v/>
      </c>
      <c r="J350" s="349" t="str">
        <f>IF('Results data'!J350="","",'Results data'!J350)</f>
        <v/>
      </c>
      <c r="K350" s="361" t="str">
        <f>IF('Results data'!K350="","",'Results data'!K350)</f>
        <v/>
      </c>
      <c r="L350" s="351" t="str">
        <f>IF('Results data'!L350="","",'Results data'!L350)</f>
        <v/>
      </c>
      <c r="M350" s="352" t="str">
        <f>IF('Results data'!M350="","",'Results data'!M350)</f>
        <v/>
      </c>
      <c r="N350" s="350" t="str">
        <f>IF('Results data'!N350="","",'Results data'!N350)</f>
        <v/>
      </c>
      <c r="O350" s="327"/>
      <c r="P350" s="327"/>
      <c r="Q350" s="341">
        <f t="shared" si="16"/>
        <v>15</v>
      </c>
      <c r="R350" s="321"/>
      <c r="S350" s="322"/>
      <c r="T350" s="345" t="str">
        <f t="shared" si="15"/>
        <v/>
      </c>
      <c r="U350" s="338">
        <f t="shared" si="17"/>
        <v>15</v>
      </c>
    </row>
    <row r="351" spans="1:21" ht="15.75" x14ac:dyDescent="0.25">
      <c r="A351" s="354">
        <v>325</v>
      </c>
      <c r="B351" s="349" t="str">
        <f>IF('Results data'!B351="","",'Results data'!B351)</f>
        <v/>
      </c>
      <c r="C351" s="349" t="str">
        <f>IF('Results data'!C351="","",'Results data'!C351)</f>
        <v/>
      </c>
      <c r="D351" s="349" t="str">
        <f>IF('Results data'!D351="","",'Results data'!D351)</f>
        <v/>
      </c>
      <c r="E351" s="349" t="str">
        <f>IF('Results data'!E351="","",'Results data'!E351)</f>
        <v/>
      </c>
      <c r="F351" s="349" t="str">
        <f>IF('Results data'!F351="","",'Results data'!F351)</f>
        <v/>
      </c>
      <c r="G351" s="349" t="str">
        <f>IF('Results data'!G351="","",'Results data'!G351)</f>
        <v/>
      </c>
      <c r="H351" s="349" t="str">
        <f>IF('Results data'!H351="","",'Results data'!H351)</f>
        <v/>
      </c>
      <c r="I351" s="349" t="str">
        <f>IF('Results data'!I351="","",'Results data'!I351)</f>
        <v/>
      </c>
      <c r="J351" s="349" t="str">
        <f>IF('Results data'!J351="","",'Results data'!J351)</f>
        <v/>
      </c>
      <c r="K351" s="361" t="str">
        <f>IF('Results data'!K351="","",'Results data'!K351)</f>
        <v/>
      </c>
      <c r="L351" s="351" t="str">
        <f>IF('Results data'!L351="","",'Results data'!L351)</f>
        <v/>
      </c>
      <c r="M351" s="352" t="str">
        <f>IF('Results data'!M351="","",'Results data'!M351)</f>
        <v/>
      </c>
      <c r="N351" s="350" t="str">
        <f>IF('Results data'!N351="","",'Results data'!N351)</f>
        <v/>
      </c>
      <c r="O351" s="327"/>
      <c r="P351" s="327"/>
      <c r="Q351" s="341">
        <f t="shared" si="16"/>
        <v>15</v>
      </c>
      <c r="R351" s="321"/>
      <c r="S351" s="322"/>
      <c r="T351" s="345" t="str">
        <f t="shared" si="15"/>
        <v/>
      </c>
      <c r="U351" s="338">
        <f t="shared" si="17"/>
        <v>15</v>
      </c>
    </row>
    <row r="352" spans="1:21" ht="15.75" x14ac:dyDescent="0.25">
      <c r="A352" s="354">
        <v>326</v>
      </c>
      <c r="B352" s="349" t="str">
        <f>IF('Results data'!B352="","",'Results data'!B352)</f>
        <v/>
      </c>
      <c r="C352" s="349" t="str">
        <f>IF('Results data'!C352="","",'Results data'!C352)</f>
        <v/>
      </c>
      <c r="D352" s="349" t="str">
        <f>IF('Results data'!D352="","",'Results data'!D352)</f>
        <v/>
      </c>
      <c r="E352" s="349" t="str">
        <f>IF('Results data'!E352="","",'Results data'!E352)</f>
        <v/>
      </c>
      <c r="F352" s="349" t="str">
        <f>IF('Results data'!F352="","",'Results data'!F352)</f>
        <v/>
      </c>
      <c r="G352" s="349" t="str">
        <f>IF('Results data'!G352="","",'Results data'!G352)</f>
        <v/>
      </c>
      <c r="H352" s="349" t="str">
        <f>IF('Results data'!H352="","",'Results data'!H352)</f>
        <v/>
      </c>
      <c r="I352" s="349" t="str">
        <f>IF('Results data'!I352="","",'Results data'!I352)</f>
        <v/>
      </c>
      <c r="J352" s="349" t="str">
        <f>IF('Results data'!J352="","",'Results data'!J352)</f>
        <v/>
      </c>
      <c r="K352" s="361" t="str">
        <f>IF('Results data'!K352="","",'Results data'!K352)</f>
        <v/>
      </c>
      <c r="L352" s="351" t="str">
        <f>IF('Results data'!L352="","",'Results data'!L352)</f>
        <v/>
      </c>
      <c r="M352" s="352" t="str">
        <f>IF('Results data'!M352="","",'Results data'!M352)</f>
        <v/>
      </c>
      <c r="N352" s="350" t="str">
        <f>IF('Results data'!N352="","",'Results data'!N352)</f>
        <v/>
      </c>
      <c r="O352" s="327"/>
      <c r="P352" s="327"/>
      <c r="Q352" s="341">
        <f t="shared" si="16"/>
        <v>15</v>
      </c>
      <c r="R352" s="321"/>
      <c r="S352" s="322"/>
      <c r="T352" s="345" t="str">
        <f t="shared" si="15"/>
        <v/>
      </c>
      <c r="U352" s="338">
        <f t="shared" si="17"/>
        <v>15</v>
      </c>
    </row>
    <row r="353" spans="1:21" ht="15.75" x14ac:dyDescent="0.25">
      <c r="A353" s="354">
        <v>327</v>
      </c>
      <c r="B353" s="349" t="str">
        <f>IF('Results data'!B353="","",'Results data'!B353)</f>
        <v/>
      </c>
      <c r="C353" s="349" t="str">
        <f>IF('Results data'!C353="","",'Results data'!C353)</f>
        <v/>
      </c>
      <c r="D353" s="349" t="str">
        <f>IF('Results data'!D353="","",'Results data'!D353)</f>
        <v/>
      </c>
      <c r="E353" s="349" t="str">
        <f>IF('Results data'!E353="","",'Results data'!E353)</f>
        <v/>
      </c>
      <c r="F353" s="349" t="str">
        <f>IF('Results data'!F353="","",'Results data'!F353)</f>
        <v/>
      </c>
      <c r="G353" s="349" t="str">
        <f>IF('Results data'!G353="","",'Results data'!G353)</f>
        <v/>
      </c>
      <c r="H353" s="349" t="str">
        <f>IF('Results data'!H353="","",'Results data'!H353)</f>
        <v/>
      </c>
      <c r="I353" s="349" t="str">
        <f>IF('Results data'!I353="","",'Results data'!I353)</f>
        <v/>
      </c>
      <c r="J353" s="349" t="str">
        <f>IF('Results data'!J353="","",'Results data'!J353)</f>
        <v/>
      </c>
      <c r="K353" s="361" t="str">
        <f>IF('Results data'!K353="","",'Results data'!K353)</f>
        <v/>
      </c>
      <c r="L353" s="351" t="str">
        <f>IF('Results data'!L353="","",'Results data'!L353)</f>
        <v/>
      </c>
      <c r="M353" s="352" t="str">
        <f>IF('Results data'!M353="","",'Results data'!M353)</f>
        <v/>
      </c>
      <c r="N353" s="350" t="str">
        <f>IF('Results data'!N353="","",'Results data'!N353)</f>
        <v/>
      </c>
      <c r="O353" s="327"/>
      <c r="P353" s="327"/>
      <c r="Q353" s="341">
        <f t="shared" si="16"/>
        <v>15</v>
      </c>
      <c r="R353" s="321"/>
      <c r="S353" s="322"/>
      <c r="T353" s="345" t="str">
        <f t="shared" si="15"/>
        <v/>
      </c>
      <c r="U353" s="338">
        <f t="shared" si="17"/>
        <v>15</v>
      </c>
    </row>
    <row r="354" spans="1:21" ht="15.75" x14ac:dyDescent="0.25">
      <c r="A354" s="354">
        <v>328</v>
      </c>
      <c r="B354" s="349" t="str">
        <f>IF('Results data'!B354="","",'Results data'!B354)</f>
        <v/>
      </c>
      <c r="C354" s="349" t="str">
        <f>IF('Results data'!C354="","",'Results data'!C354)</f>
        <v/>
      </c>
      <c r="D354" s="349" t="str">
        <f>IF('Results data'!D354="","",'Results data'!D354)</f>
        <v/>
      </c>
      <c r="E354" s="349" t="str">
        <f>IF('Results data'!E354="","",'Results data'!E354)</f>
        <v/>
      </c>
      <c r="F354" s="349" t="str">
        <f>IF('Results data'!F354="","",'Results data'!F354)</f>
        <v/>
      </c>
      <c r="G354" s="349" t="str">
        <f>IF('Results data'!G354="","",'Results data'!G354)</f>
        <v/>
      </c>
      <c r="H354" s="349" t="str">
        <f>IF('Results data'!H354="","",'Results data'!H354)</f>
        <v/>
      </c>
      <c r="I354" s="349" t="str">
        <f>IF('Results data'!I354="","",'Results data'!I354)</f>
        <v/>
      </c>
      <c r="J354" s="349" t="str">
        <f>IF('Results data'!J354="","",'Results data'!J354)</f>
        <v/>
      </c>
      <c r="K354" s="361" t="str">
        <f>IF('Results data'!K354="","",'Results data'!K354)</f>
        <v/>
      </c>
      <c r="L354" s="351" t="str">
        <f>IF('Results data'!L354="","",'Results data'!L354)</f>
        <v/>
      </c>
      <c r="M354" s="352" t="str">
        <f>IF('Results data'!M354="","",'Results data'!M354)</f>
        <v/>
      </c>
      <c r="N354" s="350" t="str">
        <f>IF('Results data'!N354="","",'Results data'!N354)</f>
        <v/>
      </c>
      <c r="O354" s="327"/>
      <c r="P354" s="327"/>
      <c r="Q354" s="341">
        <f t="shared" si="16"/>
        <v>15</v>
      </c>
      <c r="R354" s="321"/>
      <c r="S354" s="322"/>
      <c r="T354" s="345" t="str">
        <f t="shared" si="15"/>
        <v/>
      </c>
      <c r="U354" s="338">
        <f t="shared" si="17"/>
        <v>15</v>
      </c>
    </row>
    <row r="355" spans="1:21" ht="15.75" x14ac:dyDescent="0.25">
      <c r="A355" s="354">
        <v>329</v>
      </c>
      <c r="B355" s="349" t="str">
        <f>IF('Results data'!B355="","",'Results data'!B355)</f>
        <v/>
      </c>
      <c r="C355" s="349" t="str">
        <f>IF('Results data'!C355="","",'Results data'!C355)</f>
        <v/>
      </c>
      <c r="D355" s="349" t="str">
        <f>IF('Results data'!D355="","",'Results data'!D355)</f>
        <v/>
      </c>
      <c r="E355" s="349" t="str">
        <f>IF('Results data'!E355="","",'Results data'!E355)</f>
        <v/>
      </c>
      <c r="F355" s="349" t="str">
        <f>IF('Results data'!F355="","",'Results data'!F355)</f>
        <v/>
      </c>
      <c r="G355" s="349" t="str">
        <f>IF('Results data'!G355="","",'Results data'!G355)</f>
        <v/>
      </c>
      <c r="H355" s="349" t="str">
        <f>IF('Results data'!H355="","",'Results data'!H355)</f>
        <v/>
      </c>
      <c r="I355" s="349" t="str">
        <f>IF('Results data'!I355="","",'Results data'!I355)</f>
        <v/>
      </c>
      <c r="J355" s="349" t="str">
        <f>IF('Results data'!J355="","",'Results data'!J355)</f>
        <v/>
      </c>
      <c r="K355" s="361" t="str">
        <f>IF('Results data'!K355="","",'Results data'!K355)</f>
        <v/>
      </c>
      <c r="L355" s="351" t="str">
        <f>IF('Results data'!L355="","",'Results data'!L355)</f>
        <v/>
      </c>
      <c r="M355" s="352" t="str">
        <f>IF('Results data'!M355="","",'Results data'!M355)</f>
        <v/>
      </c>
      <c r="N355" s="350" t="str">
        <f>IF('Results data'!N355="","",'Results data'!N355)</f>
        <v/>
      </c>
      <c r="O355" s="327"/>
      <c r="P355" s="327"/>
      <c r="Q355" s="341">
        <f t="shared" si="16"/>
        <v>15</v>
      </c>
      <c r="R355" s="321"/>
      <c r="S355" s="322"/>
      <c r="T355" s="345" t="str">
        <f t="shared" si="15"/>
        <v/>
      </c>
      <c r="U355" s="338">
        <f t="shared" si="17"/>
        <v>15</v>
      </c>
    </row>
    <row r="356" spans="1:21" ht="15.75" x14ac:dyDescent="0.25">
      <c r="A356" s="354">
        <v>330</v>
      </c>
      <c r="B356" s="349" t="str">
        <f>IF('Results data'!B356="","",'Results data'!B356)</f>
        <v/>
      </c>
      <c r="C356" s="349" t="str">
        <f>IF('Results data'!C356="","",'Results data'!C356)</f>
        <v/>
      </c>
      <c r="D356" s="349" t="str">
        <f>IF('Results data'!D356="","",'Results data'!D356)</f>
        <v/>
      </c>
      <c r="E356" s="349" t="str">
        <f>IF('Results data'!E356="","",'Results data'!E356)</f>
        <v/>
      </c>
      <c r="F356" s="349" t="str">
        <f>IF('Results data'!F356="","",'Results data'!F356)</f>
        <v/>
      </c>
      <c r="G356" s="349" t="str">
        <f>IF('Results data'!G356="","",'Results data'!G356)</f>
        <v/>
      </c>
      <c r="H356" s="349" t="str">
        <f>IF('Results data'!H356="","",'Results data'!H356)</f>
        <v/>
      </c>
      <c r="I356" s="349" t="str">
        <f>IF('Results data'!I356="","",'Results data'!I356)</f>
        <v/>
      </c>
      <c r="J356" s="349" t="str">
        <f>IF('Results data'!J356="","",'Results data'!J356)</f>
        <v/>
      </c>
      <c r="K356" s="361" t="str">
        <f>IF('Results data'!K356="","",'Results data'!K356)</f>
        <v/>
      </c>
      <c r="L356" s="351" t="str">
        <f>IF('Results data'!L356="","",'Results data'!L356)</f>
        <v/>
      </c>
      <c r="M356" s="352" t="str">
        <f>IF('Results data'!M356="","",'Results data'!M356)</f>
        <v/>
      </c>
      <c r="N356" s="350" t="str">
        <f>IF('Results data'!N356="","",'Results data'!N356)</f>
        <v/>
      </c>
      <c r="O356" s="327"/>
      <c r="P356" s="327"/>
      <c r="Q356" s="341">
        <f t="shared" si="16"/>
        <v>15</v>
      </c>
      <c r="R356" s="321"/>
      <c r="S356" s="322"/>
      <c r="T356" s="345" t="str">
        <f t="shared" si="15"/>
        <v/>
      </c>
      <c r="U356" s="338">
        <f t="shared" si="17"/>
        <v>15</v>
      </c>
    </row>
    <row r="357" spans="1:21" ht="15.75" x14ac:dyDescent="0.25">
      <c r="A357" s="354">
        <v>331</v>
      </c>
      <c r="B357" s="349" t="str">
        <f>IF('Results data'!B357="","",'Results data'!B357)</f>
        <v/>
      </c>
      <c r="C357" s="349" t="str">
        <f>IF('Results data'!C357="","",'Results data'!C357)</f>
        <v/>
      </c>
      <c r="D357" s="349" t="str">
        <f>IF('Results data'!D357="","",'Results data'!D357)</f>
        <v/>
      </c>
      <c r="E357" s="349" t="str">
        <f>IF('Results data'!E357="","",'Results data'!E357)</f>
        <v/>
      </c>
      <c r="F357" s="349" t="str">
        <f>IF('Results data'!F357="","",'Results data'!F357)</f>
        <v/>
      </c>
      <c r="G357" s="349" t="str">
        <f>IF('Results data'!G357="","",'Results data'!G357)</f>
        <v/>
      </c>
      <c r="H357" s="349" t="str">
        <f>IF('Results data'!H357="","",'Results data'!H357)</f>
        <v/>
      </c>
      <c r="I357" s="349" t="str">
        <f>IF('Results data'!I357="","",'Results data'!I357)</f>
        <v/>
      </c>
      <c r="J357" s="349" t="str">
        <f>IF('Results data'!J357="","",'Results data'!J357)</f>
        <v/>
      </c>
      <c r="K357" s="361" t="str">
        <f>IF('Results data'!K357="","",'Results data'!K357)</f>
        <v/>
      </c>
      <c r="L357" s="351" t="str">
        <f>IF('Results data'!L357="","",'Results data'!L357)</f>
        <v/>
      </c>
      <c r="M357" s="352" t="str">
        <f>IF('Results data'!M357="","",'Results data'!M357)</f>
        <v/>
      </c>
      <c r="N357" s="350" t="str">
        <f>IF('Results data'!N357="","",'Results data'!N357)</f>
        <v/>
      </c>
      <c r="O357" s="327"/>
      <c r="P357" s="327"/>
      <c r="Q357" s="341">
        <f t="shared" si="16"/>
        <v>15</v>
      </c>
      <c r="R357" s="321"/>
      <c r="S357" s="322"/>
      <c r="T357" s="345" t="str">
        <f t="shared" si="15"/>
        <v/>
      </c>
      <c r="U357" s="338">
        <f t="shared" si="17"/>
        <v>15</v>
      </c>
    </row>
    <row r="358" spans="1:21" ht="15.75" x14ac:dyDescent="0.25">
      <c r="A358" s="354">
        <v>332</v>
      </c>
      <c r="B358" s="349" t="str">
        <f>IF('Results data'!B358="","",'Results data'!B358)</f>
        <v/>
      </c>
      <c r="C358" s="349" t="str">
        <f>IF('Results data'!C358="","",'Results data'!C358)</f>
        <v/>
      </c>
      <c r="D358" s="349" t="str">
        <f>IF('Results data'!D358="","",'Results data'!D358)</f>
        <v/>
      </c>
      <c r="E358" s="349" t="str">
        <f>IF('Results data'!E358="","",'Results data'!E358)</f>
        <v/>
      </c>
      <c r="F358" s="349" t="str">
        <f>IF('Results data'!F358="","",'Results data'!F358)</f>
        <v/>
      </c>
      <c r="G358" s="349" t="str">
        <f>IF('Results data'!G358="","",'Results data'!G358)</f>
        <v/>
      </c>
      <c r="H358" s="349" t="str">
        <f>IF('Results data'!H358="","",'Results data'!H358)</f>
        <v/>
      </c>
      <c r="I358" s="349" t="str">
        <f>IF('Results data'!I358="","",'Results data'!I358)</f>
        <v/>
      </c>
      <c r="J358" s="349" t="str">
        <f>IF('Results data'!J358="","",'Results data'!J358)</f>
        <v/>
      </c>
      <c r="K358" s="361" t="str">
        <f>IF('Results data'!K358="","",'Results data'!K358)</f>
        <v/>
      </c>
      <c r="L358" s="351" t="str">
        <f>IF('Results data'!L358="","",'Results data'!L358)</f>
        <v/>
      </c>
      <c r="M358" s="352" t="str">
        <f>IF('Results data'!M358="","",'Results data'!M358)</f>
        <v/>
      </c>
      <c r="N358" s="350" t="str">
        <f>IF('Results data'!N358="","",'Results data'!N358)</f>
        <v/>
      </c>
      <c r="O358" s="327"/>
      <c r="P358" s="327"/>
      <c r="Q358" s="341">
        <f t="shared" si="16"/>
        <v>15</v>
      </c>
      <c r="R358" s="321"/>
      <c r="S358" s="322"/>
      <c r="T358" s="345" t="str">
        <f t="shared" si="15"/>
        <v/>
      </c>
      <c r="U358" s="338">
        <f t="shared" si="17"/>
        <v>15</v>
      </c>
    </row>
    <row r="359" spans="1:21" ht="15.75" x14ac:dyDescent="0.25">
      <c r="A359" s="354">
        <v>333</v>
      </c>
      <c r="B359" s="349" t="str">
        <f>IF('Results data'!B359="","",'Results data'!B359)</f>
        <v/>
      </c>
      <c r="C359" s="349" t="str">
        <f>IF('Results data'!C359="","",'Results data'!C359)</f>
        <v/>
      </c>
      <c r="D359" s="349" t="str">
        <f>IF('Results data'!D359="","",'Results data'!D359)</f>
        <v/>
      </c>
      <c r="E359" s="349" t="str">
        <f>IF('Results data'!E359="","",'Results data'!E359)</f>
        <v/>
      </c>
      <c r="F359" s="349" t="str">
        <f>IF('Results data'!F359="","",'Results data'!F359)</f>
        <v/>
      </c>
      <c r="G359" s="349" t="str">
        <f>IF('Results data'!G359="","",'Results data'!G359)</f>
        <v/>
      </c>
      <c r="H359" s="349" t="str">
        <f>IF('Results data'!H359="","",'Results data'!H359)</f>
        <v/>
      </c>
      <c r="I359" s="349" t="str">
        <f>IF('Results data'!I359="","",'Results data'!I359)</f>
        <v/>
      </c>
      <c r="J359" s="349" t="str">
        <f>IF('Results data'!J359="","",'Results data'!J359)</f>
        <v/>
      </c>
      <c r="K359" s="361" t="str">
        <f>IF('Results data'!K359="","",'Results data'!K359)</f>
        <v/>
      </c>
      <c r="L359" s="351" t="str">
        <f>IF('Results data'!L359="","",'Results data'!L359)</f>
        <v/>
      </c>
      <c r="M359" s="352" t="str">
        <f>IF('Results data'!M359="","",'Results data'!M359)</f>
        <v/>
      </c>
      <c r="N359" s="350" t="str">
        <f>IF('Results data'!N359="","",'Results data'!N359)</f>
        <v/>
      </c>
      <c r="O359" s="327"/>
      <c r="P359" s="327"/>
      <c r="Q359" s="341">
        <f t="shared" si="16"/>
        <v>15</v>
      </c>
      <c r="R359" s="321"/>
      <c r="S359" s="322"/>
      <c r="T359" s="345" t="str">
        <f t="shared" si="15"/>
        <v/>
      </c>
      <c r="U359" s="338">
        <f t="shared" si="17"/>
        <v>15</v>
      </c>
    </row>
    <row r="360" spans="1:21" ht="15.75" x14ac:dyDescent="0.25">
      <c r="A360" s="354">
        <v>334</v>
      </c>
      <c r="B360" s="349" t="str">
        <f>IF('Results data'!B360="","",'Results data'!B360)</f>
        <v/>
      </c>
      <c r="C360" s="349" t="str">
        <f>IF('Results data'!C360="","",'Results data'!C360)</f>
        <v/>
      </c>
      <c r="D360" s="349" t="str">
        <f>IF('Results data'!D360="","",'Results data'!D360)</f>
        <v/>
      </c>
      <c r="E360" s="349" t="str">
        <f>IF('Results data'!E360="","",'Results data'!E360)</f>
        <v/>
      </c>
      <c r="F360" s="349" t="str">
        <f>IF('Results data'!F360="","",'Results data'!F360)</f>
        <v/>
      </c>
      <c r="G360" s="349" t="str">
        <f>IF('Results data'!G360="","",'Results data'!G360)</f>
        <v/>
      </c>
      <c r="H360" s="349" t="str">
        <f>IF('Results data'!H360="","",'Results data'!H360)</f>
        <v/>
      </c>
      <c r="I360" s="349" t="str">
        <f>IF('Results data'!I360="","",'Results data'!I360)</f>
        <v/>
      </c>
      <c r="J360" s="349" t="str">
        <f>IF('Results data'!J360="","",'Results data'!J360)</f>
        <v/>
      </c>
      <c r="K360" s="361" t="str">
        <f>IF('Results data'!K360="","",'Results data'!K360)</f>
        <v/>
      </c>
      <c r="L360" s="351" t="str">
        <f>IF('Results data'!L360="","",'Results data'!L360)</f>
        <v/>
      </c>
      <c r="M360" s="352" t="str">
        <f>IF('Results data'!M360="","",'Results data'!M360)</f>
        <v/>
      </c>
      <c r="N360" s="350" t="str">
        <f>IF('Results data'!N360="","",'Results data'!N360)</f>
        <v/>
      </c>
      <c r="O360" s="327"/>
      <c r="P360" s="327"/>
      <c r="Q360" s="341">
        <f t="shared" si="16"/>
        <v>15</v>
      </c>
      <c r="R360" s="321"/>
      <c r="S360" s="322"/>
      <c r="T360" s="345" t="str">
        <f t="shared" si="15"/>
        <v/>
      </c>
      <c r="U360" s="338">
        <f t="shared" si="17"/>
        <v>15</v>
      </c>
    </row>
    <row r="361" spans="1:21" ht="15.75" x14ac:dyDescent="0.25">
      <c r="A361" s="354">
        <v>335</v>
      </c>
      <c r="B361" s="349" t="str">
        <f>IF('Results data'!B361="","",'Results data'!B361)</f>
        <v/>
      </c>
      <c r="C361" s="349" t="str">
        <f>IF('Results data'!C361="","",'Results data'!C361)</f>
        <v/>
      </c>
      <c r="D361" s="349" t="str">
        <f>IF('Results data'!D361="","",'Results data'!D361)</f>
        <v/>
      </c>
      <c r="E361" s="349" t="str">
        <f>IF('Results data'!E361="","",'Results data'!E361)</f>
        <v/>
      </c>
      <c r="F361" s="349" t="str">
        <f>IF('Results data'!F361="","",'Results data'!F361)</f>
        <v/>
      </c>
      <c r="G361" s="349" t="str">
        <f>IF('Results data'!G361="","",'Results data'!G361)</f>
        <v/>
      </c>
      <c r="H361" s="349" t="str">
        <f>IF('Results data'!H361="","",'Results data'!H361)</f>
        <v/>
      </c>
      <c r="I361" s="349" t="str">
        <f>IF('Results data'!I361="","",'Results data'!I361)</f>
        <v/>
      </c>
      <c r="J361" s="349" t="str">
        <f>IF('Results data'!J361="","",'Results data'!J361)</f>
        <v/>
      </c>
      <c r="K361" s="361" t="str">
        <f>IF('Results data'!K361="","",'Results data'!K361)</f>
        <v/>
      </c>
      <c r="L361" s="351" t="str">
        <f>IF('Results data'!L361="","",'Results data'!L361)</f>
        <v/>
      </c>
      <c r="M361" s="352" t="str">
        <f>IF('Results data'!M361="","",'Results data'!M361)</f>
        <v/>
      </c>
      <c r="N361" s="350" t="str">
        <f>IF('Results data'!N361="","",'Results data'!N361)</f>
        <v/>
      </c>
      <c r="O361" s="327"/>
      <c r="P361" s="327"/>
      <c r="Q361" s="341">
        <f t="shared" si="16"/>
        <v>15</v>
      </c>
      <c r="R361" s="321"/>
      <c r="S361" s="322"/>
      <c r="T361" s="345" t="str">
        <f t="shared" si="15"/>
        <v/>
      </c>
      <c r="U361" s="338">
        <f t="shared" si="17"/>
        <v>15</v>
      </c>
    </row>
    <row r="362" spans="1:21" ht="15.75" x14ac:dyDescent="0.25">
      <c r="A362" s="354">
        <v>336</v>
      </c>
      <c r="B362" s="349" t="str">
        <f>IF('Results data'!B362="","",'Results data'!B362)</f>
        <v/>
      </c>
      <c r="C362" s="349" t="str">
        <f>IF('Results data'!C362="","",'Results data'!C362)</f>
        <v/>
      </c>
      <c r="D362" s="349" t="str">
        <f>IF('Results data'!D362="","",'Results data'!D362)</f>
        <v/>
      </c>
      <c r="E362" s="349" t="str">
        <f>IF('Results data'!E362="","",'Results data'!E362)</f>
        <v/>
      </c>
      <c r="F362" s="349" t="str">
        <f>IF('Results data'!F362="","",'Results data'!F362)</f>
        <v/>
      </c>
      <c r="G362" s="349" t="str">
        <f>IF('Results data'!G362="","",'Results data'!G362)</f>
        <v/>
      </c>
      <c r="H362" s="349" t="str">
        <f>IF('Results data'!H362="","",'Results data'!H362)</f>
        <v/>
      </c>
      <c r="I362" s="349" t="str">
        <f>IF('Results data'!I362="","",'Results data'!I362)</f>
        <v/>
      </c>
      <c r="J362" s="349" t="str">
        <f>IF('Results data'!J362="","",'Results data'!J362)</f>
        <v/>
      </c>
      <c r="K362" s="361" t="str">
        <f>IF('Results data'!K362="","",'Results data'!K362)</f>
        <v/>
      </c>
      <c r="L362" s="351" t="str">
        <f>IF('Results data'!L362="","",'Results data'!L362)</f>
        <v/>
      </c>
      <c r="M362" s="352" t="str">
        <f>IF('Results data'!M362="","",'Results data'!M362)</f>
        <v/>
      </c>
      <c r="N362" s="350" t="str">
        <f>IF('Results data'!N362="","",'Results data'!N362)</f>
        <v/>
      </c>
      <c r="O362" s="327"/>
      <c r="P362" s="327"/>
      <c r="Q362" s="341">
        <f t="shared" si="16"/>
        <v>15</v>
      </c>
      <c r="R362" s="321"/>
      <c r="S362" s="322"/>
      <c r="T362" s="345" t="str">
        <f t="shared" si="15"/>
        <v/>
      </c>
      <c r="U362" s="338">
        <f t="shared" si="17"/>
        <v>15</v>
      </c>
    </row>
    <row r="363" spans="1:21" ht="15.75" x14ac:dyDescent="0.25">
      <c r="A363" s="354">
        <v>337</v>
      </c>
      <c r="B363" s="349" t="str">
        <f>IF('Results data'!B363="","",'Results data'!B363)</f>
        <v/>
      </c>
      <c r="C363" s="349" t="str">
        <f>IF('Results data'!C363="","",'Results data'!C363)</f>
        <v/>
      </c>
      <c r="D363" s="349" t="str">
        <f>IF('Results data'!D363="","",'Results data'!D363)</f>
        <v/>
      </c>
      <c r="E363" s="349" t="str">
        <f>IF('Results data'!E363="","",'Results data'!E363)</f>
        <v/>
      </c>
      <c r="F363" s="349" t="str">
        <f>IF('Results data'!F363="","",'Results data'!F363)</f>
        <v/>
      </c>
      <c r="G363" s="349" t="str">
        <f>IF('Results data'!G363="","",'Results data'!G363)</f>
        <v/>
      </c>
      <c r="H363" s="349" t="str">
        <f>IF('Results data'!H363="","",'Results data'!H363)</f>
        <v/>
      </c>
      <c r="I363" s="349" t="str">
        <f>IF('Results data'!I363="","",'Results data'!I363)</f>
        <v/>
      </c>
      <c r="J363" s="349" t="str">
        <f>IF('Results data'!J363="","",'Results data'!J363)</f>
        <v/>
      </c>
      <c r="K363" s="361" t="str">
        <f>IF('Results data'!K363="","",'Results data'!K363)</f>
        <v/>
      </c>
      <c r="L363" s="351" t="str">
        <f>IF('Results data'!L363="","",'Results data'!L363)</f>
        <v/>
      </c>
      <c r="M363" s="352" t="str">
        <f>IF('Results data'!M363="","",'Results data'!M363)</f>
        <v/>
      </c>
      <c r="N363" s="350" t="str">
        <f>IF('Results data'!N363="","",'Results data'!N363)</f>
        <v/>
      </c>
      <c r="O363" s="327"/>
      <c r="P363" s="327"/>
      <c r="Q363" s="341">
        <f t="shared" si="16"/>
        <v>15</v>
      </c>
      <c r="R363" s="321"/>
      <c r="S363" s="322"/>
      <c r="T363" s="345" t="str">
        <f t="shared" si="15"/>
        <v/>
      </c>
      <c r="U363" s="338">
        <f t="shared" si="17"/>
        <v>15</v>
      </c>
    </row>
    <row r="364" spans="1:21" ht="15.75" x14ac:dyDescent="0.25">
      <c r="A364" s="354">
        <v>338</v>
      </c>
      <c r="B364" s="349" t="str">
        <f>IF('Results data'!B364="","",'Results data'!B364)</f>
        <v/>
      </c>
      <c r="C364" s="349" t="str">
        <f>IF('Results data'!C364="","",'Results data'!C364)</f>
        <v/>
      </c>
      <c r="D364" s="349" t="str">
        <f>IF('Results data'!D364="","",'Results data'!D364)</f>
        <v/>
      </c>
      <c r="E364" s="349" t="str">
        <f>IF('Results data'!E364="","",'Results data'!E364)</f>
        <v/>
      </c>
      <c r="F364" s="349" t="str">
        <f>IF('Results data'!F364="","",'Results data'!F364)</f>
        <v/>
      </c>
      <c r="G364" s="349" t="str">
        <f>IF('Results data'!G364="","",'Results data'!G364)</f>
        <v/>
      </c>
      <c r="H364" s="349" t="str">
        <f>IF('Results data'!H364="","",'Results data'!H364)</f>
        <v/>
      </c>
      <c r="I364" s="349" t="str">
        <f>IF('Results data'!I364="","",'Results data'!I364)</f>
        <v/>
      </c>
      <c r="J364" s="349" t="str">
        <f>IF('Results data'!J364="","",'Results data'!J364)</f>
        <v/>
      </c>
      <c r="K364" s="361" t="str">
        <f>IF('Results data'!K364="","",'Results data'!K364)</f>
        <v/>
      </c>
      <c r="L364" s="351" t="str">
        <f>IF('Results data'!L364="","",'Results data'!L364)</f>
        <v/>
      </c>
      <c r="M364" s="352" t="str">
        <f>IF('Results data'!M364="","",'Results data'!M364)</f>
        <v/>
      </c>
      <c r="N364" s="350" t="str">
        <f>IF('Results data'!N364="","",'Results data'!N364)</f>
        <v/>
      </c>
      <c r="O364" s="327"/>
      <c r="P364" s="327"/>
      <c r="Q364" s="341">
        <f t="shared" si="16"/>
        <v>15</v>
      </c>
      <c r="R364" s="321"/>
      <c r="S364" s="322"/>
      <c r="T364" s="345" t="str">
        <f t="shared" si="15"/>
        <v/>
      </c>
      <c r="U364" s="338">
        <f t="shared" si="17"/>
        <v>15</v>
      </c>
    </row>
    <row r="365" spans="1:21" ht="15.75" x14ac:dyDescent="0.25">
      <c r="A365" s="354">
        <v>339</v>
      </c>
      <c r="B365" s="349" t="str">
        <f>IF('Results data'!B365="","",'Results data'!B365)</f>
        <v/>
      </c>
      <c r="C365" s="349" t="str">
        <f>IF('Results data'!C365="","",'Results data'!C365)</f>
        <v/>
      </c>
      <c r="D365" s="349" t="str">
        <f>IF('Results data'!D365="","",'Results data'!D365)</f>
        <v/>
      </c>
      <c r="E365" s="349" t="str">
        <f>IF('Results data'!E365="","",'Results data'!E365)</f>
        <v/>
      </c>
      <c r="F365" s="349" t="str">
        <f>IF('Results data'!F365="","",'Results data'!F365)</f>
        <v/>
      </c>
      <c r="G365" s="349" t="str">
        <f>IF('Results data'!G365="","",'Results data'!G365)</f>
        <v/>
      </c>
      <c r="H365" s="349" t="str">
        <f>IF('Results data'!H365="","",'Results data'!H365)</f>
        <v/>
      </c>
      <c r="I365" s="349" t="str">
        <f>IF('Results data'!I365="","",'Results data'!I365)</f>
        <v/>
      </c>
      <c r="J365" s="349" t="str">
        <f>IF('Results data'!J365="","",'Results data'!J365)</f>
        <v/>
      </c>
      <c r="K365" s="361" t="str">
        <f>IF('Results data'!K365="","",'Results data'!K365)</f>
        <v/>
      </c>
      <c r="L365" s="351" t="str">
        <f>IF('Results data'!L365="","",'Results data'!L365)</f>
        <v/>
      </c>
      <c r="M365" s="352" t="str">
        <f>IF('Results data'!M365="","",'Results data'!M365)</f>
        <v/>
      </c>
      <c r="N365" s="350" t="str">
        <f>IF('Results data'!N365="","",'Results data'!N365)</f>
        <v/>
      </c>
      <c r="O365" s="327"/>
      <c r="P365" s="327"/>
      <c r="Q365" s="341">
        <f t="shared" si="16"/>
        <v>15</v>
      </c>
      <c r="R365" s="321"/>
      <c r="S365" s="322"/>
      <c r="T365" s="345" t="str">
        <f t="shared" si="15"/>
        <v/>
      </c>
      <c r="U365" s="338">
        <f t="shared" si="17"/>
        <v>15</v>
      </c>
    </row>
    <row r="366" spans="1:21" ht="15.75" x14ac:dyDescent="0.25">
      <c r="A366" s="354">
        <v>340</v>
      </c>
      <c r="B366" s="349" t="str">
        <f>IF('Results data'!B366="","",'Results data'!B366)</f>
        <v/>
      </c>
      <c r="C366" s="349" t="str">
        <f>IF('Results data'!C366="","",'Results data'!C366)</f>
        <v/>
      </c>
      <c r="D366" s="349" t="str">
        <f>IF('Results data'!D366="","",'Results data'!D366)</f>
        <v/>
      </c>
      <c r="E366" s="349" t="str">
        <f>IF('Results data'!E366="","",'Results data'!E366)</f>
        <v/>
      </c>
      <c r="F366" s="349" t="str">
        <f>IF('Results data'!F366="","",'Results data'!F366)</f>
        <v/>
      </c>
      <c r="G366" s="349" t="str">
        <f>IF('Results data'!G366="","",'Results data'!G366)</f>
        <v/>
      </c>
      <c r="H366" s="349" t="str">
        <f>IF('Results data'!H366="","",'Results data'!H366)</f>
        <v/>
      </c>
      <c r="I366" s="349" t="str">
        <f>IF('Results data'!I366="","",'Results data'!I366)</f>
        <v/>
      </c>
      <c r="J366" s="349" t="str">
        <f>IF('Results data'!J366="","",'Results data'!J366)</f>
        <v/>
      </c>
      <c r="K366" s="361" t="str">
        <f>IF('Results data'!K366="","",'Results data'!K366)</f>
        <v/>
      </c>
      <c r="L366" s="351" t="str">
        <f>IF('Results data'!L366="","",'Results data'!L366)</f>
        <v/>
      </c>
      <c r="M366" s="352" t="str">
        <f>IF('Results data'!M366="","",'Results data'!M366)</f>
        <v/>
      </c>
      <c r="N366" s="350" t="str">
        <f>IF('Results data'!N366="","",'Results data'!N366)</f>
        <v/>
      </c>
      <c r="O366" s="327"/>
      <c r="P366" s="327"/>
      <c r="Q366" s="341">
        <f t="shared" si="16"/>
        <v>15</v>
      </c>
      <c r="R366" s="321"/>
      <c r="S366" s="322"/>
      <c r="T366" s="345" t="str">
        <f t="shared" si="15"/>
        <v/>
      </c>
      <c r="U366" s="338">
        <f t="shared" si="17"/>
        <v>15</v>
      </c>
    </row>
    <row r="367" spans="1:21" ht="15.75" x14ac:dyDescent="0.25">
      <c r="A367" s="354">
        <v>341</v>
      </c>
      <c r="B367" s="349" t="str">
        <f>IF('Results data'!B367="","",'Results data'!B367)</f>
        <v/>
      </c>
      <c r="C367" s="349" t="str">
        <f>IF('Results data'!C367="","",'Results data'!C367)</f>
        <v/>
      </c>
      <c r="D367" s="349" t="str">
        <f>IF('Results data'!D367="","",'Results data'!D367)</f>
        <v/>
      </c>
      <c r="E367" s="349" t="str">
        <f>IF('Results data'!E367="","",'Results data'!E367)</f>
        <v/>
      </c>
      <c r="F367" s="349" t="str">
        <f>IF('Results data'!F367="","",'Results data'!F367)</f>
        <v/>
      </c>
      <c r="G367" s="349" t="str">
        <f>IF('Results data'!G367="","",'Results data'!G367)</f>
        <v/>
      </c>
      <c r="H367" s="349" t="str">
        <f>IF('Results data'!H367="","",'Results data'!H367)</f>
        <v/>
      </c>
      <c r="I367" s="349" t="str">
        <f>IF('Results data'!I367="","",'Results data'!I367)</f>
        <v/>
      </c>
      <c r="J367" s="349" t="str">
        <f>IF('Results data'!J367="","",'Results data'!J367)</f>
        <v/>
      </c>
      <c r="K367" s="361" t="str">
        <f>IF('Results data'!K367="","",'Results data'!K367)</f>
        <v/>
      </c>
      <c r="L367" s="351" t="str">
        <f>IF('Results data'!L367="","",'Results data'!L367)</f>
        <v/>
      </c>
      <c r="M367" s="352" t="str">
        <f>IF('Results data'!M367="","",'Results data'!M367)</f>
        <v/>
      </c>
      <c r="N367" s="350" t="str">
        <f>IF('Results data'!N367="","",'Results data'!N367)</f>
        <v/>
      </c>
      <c r="O367" s="327"/>
      <c r="P367" s="327"/>
      <c r="Q367" s="341">
        <f t="shared" si="16"/>
        <v>15</v>
      </c>
      <c r="R367" s="321"/>
      <c r="S367" s="322"/>
      <c r="T367" s="345" t="str">
        <f t="shared" si="15"/>
        <v/>
      </c>
      <c r="U367" s="338">
        <f t="shared" si="17"/>
        <v>15</v>
      </c>
    </row>
    <row r="368" spans="1:21" ht="15.75" x14ac:dyDescent="0.25">
      <c r="A368" s="354">
        <v>342</v>
      </c>
      <c r="B368" s="349" t="str">
        <f>IF('Results data'!B368="","",'Results data'!B368)</f>
        <v/>
      </c>
      <c r="C368" s="349" t="str">
        <f>IF('Results data'!C368="","",'Results data'!C368)</f>
        <v/>
      </c>
      <c r="D368" s="349" t="str">
        <f>IF('Results data'!D368="","",'Results data'!D368)</f>
        <v/>
      </c>
      <c r="E368" s="349" t="str">
        <f>IF('Results data'!E368="","",'Results data'!E368)</f>
        <v/>
      </c>
      <c r="F368" s="349" t="str">
        <f>IF('Results data'!F368="","",'Results data'!F368)</f>
        <v/>
      </c>
      <c r="G368" s="349" t="str">
        <f>IF('Results data'!G368="","",'Results data'!G368)</f>
        <v/>
      </c>
      <c r="H368" s="349" t="str">
        <f>IF('Results data'!H368="","",'Results data'!H368)</f>
        <v/>
      </c>
      <c r="I368" s="349" t="str">
        <f>IF('Results data'!I368="","",'Results data'!I368)</f>
        <v/>
      </c>
      <c r="J368" s="349" t="str">
        <f>IF('Results data'!J368="","",'Results data'!J368)</f>
        <v/>
      </c>
      <c r="K368" s="361" t="str">
        <f>IF('Results data'!K368="","",'Results data'!K368)</f>
        <v/>
      </c>
      <c r="L368" s="351" t="str">
        <f>IF('Results data'!L368="","",'Results data'!L368)</f>
        <v/>
      </c>
      <c r="M368" s="352" t="str">
        <f>IF('Results data'!M368="","",'Results data'!M368)</f>
        <v/>
      </c>
      <c r="N368" s="350" t="str">
        <f>IF('Results data'!N368="","",'Results data'!N368)</f>
        <v/>
      </c>
      <c r="O368" s="327"/>
      <c r="P368" s="327"/>
      <c r="Q368" s="341">
        <f t="shared" si="16"/>
        <v>15</v>
      </c>
      <c r="R368" s="321"/>
      <c r="S368" s="322"/>
      <c r="T368" s="345" t="str">
        <f t="shared" si="15"/>
        <v/>
      </c>
      <c r="U368" s="338">
        <f t="shared" si="17"/>
        <v>15</v>
      </c>
    </row>
    <row r="369" spans="1:21" ht="15.75" x14ac:dyDescent="0.25">
      <c r="A369" s="354">
        <v>343</v>
      </c>
      <c r="B369" s="349" t="str">
        <f>IF('Results data'!B369="","",'Results data'!B369)</f>
        <v/>
      </c>
      <c r="C369" s="349" t="str">
        <f>IF('Results data'!C369="","",'Results data'!C369)</f>
        <v/>
      </c>
      <c r="D369" s="349" t="str">
        <f>IF('Results data'!D369="","",'Results data'!D369)</f>
        <v/>
      </c>
      <c r="E369" s="349" t="str">
        <f>IF('Results data'!E369="","",'Results data'!E369)</f>
        <v/>
      </c>
      <c r="F369" s="349" t="str">
        <f>IF('Results data'!F369="","",'Results data'!F369)</f>
        <v/>
      </c>
      <c r="G369" s="349" t="str">
        <f>IF('Results data'!G369="","",'Results data'!G369)</f>
        <v/>
      </c>
      <c r="H369" s="349" t="str">
        <f>IF('Results data'!H369="","",'Results data'!H369)</f>
        <v/>
      </c>
      <c r="I369" s="349" t="str">
        <f>IF('Results data'!I369="","",'Results data'!I369)</f>
        <v/>
      </c>
      <c r="J369" s="349" t="str">
        <f>IF('Results data'!J369="","",'Results data'!J369)</f>
        <v/>
      </c>
      <c r="K369" s="361" t="str">
        <f>IF('Results data'!K369="","",'Results data'!K369)</f>
        <v/>
      </c>
      <c r="L369" s="351" t="str">
        <f>IF('Results data'!L369="","",'Results data'!L369)</f>
        <v/>
      </c>
      <c r="M369" s="352" t="str">
        <f>IF('Results data'!M369="","",'Results data'!M369)</f>
        <v/>
      </c>
      <c r="N369" s="350" t="str">
        <f>IF('Results data'!N369="","",'Results data'!N369)</f>
        <v/>
      </c>
      <c r="O369" s="327"/>
      <c r="P369" s="327"/>
      <c r="Q369" s="341">
        <f t="shared" si="16"/>
        <v>15</v>
      </c>
      <c r="R369" s="321"/>
      <c r="S369" s="322"/>
      <c r="T369" s="345" t="str">
        <f t="shared" si="15"/>
        <v/>
      </c>
      <c r="U369" s="338">
        <f t="shared" si="17"/>
        <v>15</v>
      </c>
    </row>
    <row r="370" spans="1:21" ht="15.75" x14ac:dyDescent="0.25">
      <c r="A370" s="354">
        <v>344</v>
      </c>
      <c r="B370" s="349" t="str">
        <f>IF('Results data'!B370="","",'Results data'!B370)</f>
        <v/>
      </c>
      <c r="C370" s="349" t="str">
        <f>IF('Results data'!C370="","",'Results data'!C370)</f>
        <v/>
      </c>
      <c r="D370" s="349" t="str">
        <f>IF('Results data'!D370="","",'Results data'!D370)</f>
        <v/>
      </c>
      <c r="E370" s="349" t="str">
        <f>IF('Results data'!E370="","",'Results data'!E370)</f>
        <v/>
      </c>
      <c r="F370" s="349" t="str">
        <f>IF('Results data'!F370="","",'Results data'!F370)</f>
        <v/>
      </c>
      <c r="G370" s="349" t="str">
        <f>IF('Results data'!G370="","",'Results data'!G370)</f>
        <v/>
      </c>
      <c r="H370" s="349" t="str">
        <f>IF('Results data'!H370="","",'Results data'!H370)</f>
        <v/>
      </c>
      <c r="I370" s="349" t="str">
        <f>IF('Results data'!I370="","",'Results data'!I370)</f>
        <v/>
      </c>
      <c r="J370" s="349" t="str">
        <f>IF('Results data'!J370="","",'Results data'!J370)</f>
        <v/>
      </c>
      <c r="K370" s="361" t="str">
        <f>IF('Results data'!K370="","",'Results data'!K370)</f>
        <v/>
      </c>
      <c r="L370" s="351" t="str">
        <f>IF('Results data'!L370="","",'Results data'!L370)</f>
        <v/>
      </c>
      <c r="M370" s="352" t="str">
        <f>IF('Results data'!M370="","",'Results data'!M370)</f>
        <v/>
      </c>
      <c r="N370" s="350" t="str">
        <f>IF('Results data'!N370="","",'Results data'!N370)</f>
        <v/>
      </c>
      <c r="O370" s="327"/>
      <c r="P370" s="327"/>
      <c r="Q370" s="341">
        <f t="shared" si="16"/>
        <v>15</v>
      </c>
      <c r="R370" s="321"/>
      <c r="S370" s="322"/>
      <c r="T370" s="345" t="str">
        <f t="shared" si="15"/>
        <v/>
      </c>
      <c r="U370" s="338">
        <f t="shared" si="17"/>
        <v>15</v>
      </c>
    </row>
    <row r="371" spans="1:21" ht="15.75" x14ac:dyDescent="0.25">
      <c r="A371" s="354">
        <v>345</v>
      </c>
      <c r="B371" s="349" t="str">
        <f>IF('Results data'!B371="","",'Results data'!B371)</f>
        <v/>
      </c>
      <c r="C371" s="349" t="str">
        <f>IF('Results data'!C371="","",'Results data'!C371)</f>
        <v/>
      </c>
      <c r="D371" s="349" t="str">
        <f>IF('Results data'!D371="","",'Results data'!D371)</f>
        <v/>
      </c>
      <c r="E371" s="349" t="str">
        <f>IF('Results data'!E371="","",'Results data'!E371)</f>
        <v/>
      </c>
      <c r="F371" s="349" t="str">
        <f>IF('Results data'!F371="","",'Results data'!F371)</f>
        <v/>
      </c>
      <c r="G371" s="349" t="str">
        <f>IF('Results data'!G371="","",'Results data'!G371)</f>
        <v/>
      </c>
      <c r="H371" s="349" t="str">
        <f>IF('Results data'!H371="","",'Results data'!H371)</f>
        <v/>
      </c>
      <c r="I371" s="349" t="str">
        <f>IF('Results data'!I371="","",'Results data'!I371)</f>
        <v/>
      </c>
      <c r="J371" s="349" t="str">
        <f>IF('Results data'!J371="","",'Results data'!J371)</f>
        <v/>
      </c>
      <c r="K371" s="361" t="str">
        <f>IF('Results data'!K371="","",'Results data'!K371)</f>
        <v/>
      </c>
      <c r="L371" s="351" t="str">
        <f>IF('Results data'!L371="","",'Results data'!L371)</f>
        <v/>
      </c>
      <c r="M371" s="352" t="str">
        <f>IF('Results data'!M371="","",'Results data'!M371)</f>
        <v/>
      </c>
      <c r="N371" s="350" t="str">
        <f>IF('Results data'!N371="","",'Results data'!N371)</f>
        <v/>
      </c>
      <c r="O371" s="327"/>
      <c r="P371" s="327"/>
      <c r="Q371" s="341">
        <f t="shared" si="16"/>
        <v>15</v>
      </c>
      <c r="R371" s="321"/>
      <c r="S371" s="322"/>
      <c r="T371" s="345" t="str">
        <f t="shared" si="15"/>
        <v/>
      </c>
      <c r="U371" s="338">
        <f t="shared" si="17"/>
        <v>15</v>
      </c>
    </row>
    <row r="372" spans="1:21" ht="15.75" x14ac:dyDescent="0.25">
      <c r="A372" s="354">
        <v>346</v>
      </c>
      <c r="B372" s="349" t="str">
        <f>IF('Results data'!B372="","",'Results data'!B372)</f>
        <v/>
      </c>
      <c r="C372" s="349" t="str">
        <f>IF('Results data'!C372="","",'Results data'!C372)</f>
        <v/>
      </c>
      <c r="D372" s="349" t="str">
        <f>IF('Results data'!D372="","",'Results data'!D372)</f>
        <v/>
      </c>
      <c r="E372" s="349" t="str">
        <f>IF('Results data'!E372="","",'Results data'!E372)</f>
        <v/>
      </c>
      <c r="F372" s="349" t="str">
        <f>IF('Results data'!F372="","",'Results data'!F372)</f>
        <v/>
      </c>
      <c r="G372" s="349" t="str">
        <f>IF('Results data'!G372="","",'Results data'!G372)</f>
        <v/>
      </c>
      <c r="H372" s="349" t="str">
        <f>IF('Results data'!H372="","",'Results data'!H372)</f>
        <v/>
      </c>
      <c r="I372" s="349" t="str">
        <f>IF('Results data'!I372="","",'Results data'!I372)</f>
        <v/>
      </c>
      <c r="J372" s="349" t="str">
        <f>IF('Results data'!J372="","",'Results data'!J372)</f>
        <v/>
      </c>
      <c r="K372" s="361" t="str">
        <f>IF('Results data'!K372="","",'Results data'!K372)</f>
        <v/>
      </c>
      <c r="L372" s="351" t="str">
        <f>IF('Results data'!L372="","",'Results data'!L372)</f>
        <v/>
      </c>
      <c r="M372" s="352" t="str">
        <f>IF('Results data'!M372="","",'Results data'!M372)</f>
        <v/>
      </c>
      <c r="N372" s="350" t="str">
        <f>IF('Results data'!N372="","",'Results data'!N372)</f>
        <v/>
      </c>
      <c r="O372" s="327"/>
      <c r="P372" s="327"/>
      <c r="Q372" s="341">
        <f t="shared" si="16"/>
        <v>15</v>
      </c>
      <c r="R372" s="321"/>
      <c r="S372" s="322"/>
      <c r="T372" s="345" t="str">
        <f t="shared" si="15"/>
        <v/>
      </c>
      <c r="U372" s="338">
        <f t="shared" si="17"/>
        <v>15</v>
      </c>
    </row>
    <row r="373" spans="1:21" ht="15.75" x14ac:dyDescent="0.25">
      <c r="A373" s="354">
        <v>347</v>
      </c>
      <c r="B373" s="349" t="str">
        <f>IF('Results data'!B373="","",'Results data'!B373)</f>
        <v/>
      </c>
      <c r="C373" s="349" t="str">
        <f>IF('Results data'!C373="","",'Results data'!C373)</f>
        <v/>
      </c>
      <c r="D373" s="349" t="str">
        <f>IF('Results data'!D373="","",'Results data'!D373)</f>
        <v/>
      </c>
      <c r="E373" s="349" t="str">
        <f>IF('Results data'!E373="","",'Results data'!E373)</f>
        <v/>
      </c>
      <c r="F373" s="349" t="str">
        <f>IF('Results data'!F373="","",'Results data'!F373)</f>
        <v/>
      </c>
      <c r="G373" s="349" t="str">
        <f>IF('Results data'!G373="","",'Results data'!G373)</f>
        <v/>
      </c>
      <c r="H373" s="349" t="str">
        <f>IF('Results data'!H373="","",'Results data'!H373)</f>
        <v/>
      </c>
      <c r="I373" s="349" t="str">
        <f>IF('Results data'!I373="","",'Results data'!I373)</f>
        <v/>
      </c>
      <c r="J373" s="349" t="str">
        <f>IF('Results data'!J373="","",'Results data'!J373)</f>
        <v/>
      </c>
      <c r="K373" s="361" t="str">
        <f>IF('Results data'!K373="","",'Results data'!K373)</f>
        <v/>
      </c>
      <c r="L373" s="351" t="str">
        <f>IF('Results data'!L373="","",'Results data'!L373)</f>
        <v/>
      </c>
      <c r="M373" s="352" t="str">
        <f>IF('Results data'!M373="","",'Results data'!M373)</f>
        <v/>
      </c>
      <c r="N373" s="350" t="str">
        <f>IF('Results data'!N373="","",'Results data'!N373)</f>
        <v/>
      </c>
      <c r="O373" s="327"/>
      <c r="P373" s="327"/>
      <c r="Q373" s="341">
        <f t="shared" si="16"/>
        <v>15</v>
      </c>
      <c r="R373" s="321"/>
      <c r="S373" s="322"/>
      <c r="T373" s="345" t="str">
        <f t="shared" si="15"/>
        <v/>
      </c>
      <c r="U373" s="338">
        <f t="shared" si="17"/>
        <v>15</v>
      </c>
    </row>
    <row r="374" spans="1:21" ht="15.75" x14ac:dyDescent="0.25">
      <c r="A374" s="354">
        <v>348</v>
      </c>
      <c r="B374" s="349" t="str">
        <f>IF('Results data'!B374="","",'Results data'!B374)</f>
        <v/>
      </c>
      <c r="C374" s="349" t="str">
        <f>IF('Results data'!C374="","",'Results data'!C374)</f>
        <v/>
      </c>
      <c r="D374" s="349" t="str">
        <f>IF('Results data'!D374="","",'Results data'!D374)</f>
        <v/>
      </c>
      <c r="E374" s="349" t="str">
        <f>IF('Results data'!E374="","",'Results data'!E374)</f>
        <v/>
      </c>
      <c r="F374" s="349" t="str">
        <f>IF('Results data'!F374="","",'Results data'!F374)</f>
        <v/>
      </c>
      <c r="G374" s="349" t="str">
        <f>IF('Results data'!G374="","",'Results data'!G374)</f>
        <v/>
      </c>
      <c r="H374" s="349" t="str">
        <f>IF('Results data'!H374="","",'Results data'!H374)</f>
        <v/>
      </c>
      <c r="I374" s="349" t="str">
        <f>IF('Results data'!I374="","",'Results data'!I374)</f>
        <v/>
      </c>
      <c r="J374" s="349" t="str">
        <f>IF('Results data'!J374="","",'Results data'!J374)</f>
        <v/>
      </c>
      <c r="K374" s="361" t="str">
        <f>IF('Results data'!K374="","",'Results data'!K374)</f>
        <v/>
      </c>
      <c r="L374" s="351" t="str">
        <f>IF('Results data'!L374="","",'Results data'!L374)</f>
        <v/>
      </c>
      <c r="M374" s="352" t="str">
        <f>IF('Results data'!M374="","",'Results data'!M374)</f>
        <v/>
      </c>
      <c r="N374" s="350" t="str">
        <f>IF('Results data'!N374="","",'Results data'!N374)</f>
        <v/>
      </c>
      <c r="O374" s="327"/>
      <c r="P374" s="327"/>
      <c r="Q374" s="341">
        <f t="shared" si="16"/>
        <v>15</v>
      </c>
      <c r="R374" s="321"/>
      <c r="S374" s="322"/>
      <c r="T374" s="345" t="str">
        <f t="shared" si="15"/>
        <v/>
      </c>
      <c r="U374" s="338">
        <f t="shared" si="17"/>
        <v>15</v>
      </c>
    </row>
    <row r="375" spans="1:21" ht="15.75" x14ac:dyDescent="0.25">
      <c r="A375" s="354">
        <v>349</v>
      </c>
      <c r="B375" s="349" t="str">
        <f>IF('Results data'!B375="","",'Results data'!B375)</f>
        <v/>
      </c>
      <c r="C375" s="349" t="str">
        <f>IF('Results data'!C375="","",'Results data'!C375)</f>
        <v/>
      </c>
      <c r="D375" s="349" t="str">
        <f>IF('Results data'!D375="","",'Results data'!D375)</f>
        <v/>
      </c>
      <c r="E375" s="349" t="str">
        <f>IF('Results data'!E375="","",'Results data'!E375)</f>
        <v/>
      </c>
      <c r="F375" s="349" t="str">
        <f>IF('Results data'!F375="","",'Results data'!F375)</f>
        <v/>
      </c>
      <c r="G375" s="349" t="str">
        <f>IF('Results data'!G375="","",'Results data'!G375)</f>
        <v/>
      </c>
      <c r="H375" s="349" t="str">
        <f>IF('Results data'!H375="","",'Results data'!H375)</f>
        <v/>
      </c>
      <c r="I375" s="349" t="str">
        <f>IF('Results data'!I375="","",'Results data'!I375)</f>
        <v/>
      </c>
      <c r="J375" s="349" t="str">
        <f>IF('Results data'!J375="","",'Results data'!J375)</f>
        <v/>
      </c>
      <c r="K375" s="361" t="str">
        <f>IF('Results data'!K375="","",'Results data'!K375)</f>
        <v/>
      </c>
      <c r="L375" s="351" t="str">
        <f>IF('Results data'!L375="","",'Results data'!L375)</f>
        <v/>
      </c>
      <c r="M375" s="352" t="str">
        <f>IF('Results data'!M375="","",'Results data'!M375)</f>
        <v/>
      </c>
      <c r="N375" s="350" t="str">
        <f>IF('Results data'!N375="","",'Results data'!N375)</f>
        <v/>
      </c>
      <c r="O375" s="327"/>
      <c r="P375" s="327"/>
      <c r="Q375" s="341">
        <f t="shared" si="16"/>
        <v>15</v>
      </c>
      <c r="R375" s="321"/>
      <c r="S375" s="322"/>
      <c r="T375" s="345" t="str">
        <f t="shared" si="15"/>
        <v/>
      </c>
      <c r="U375" s="338">
        <f t="shared" si="17"/>
        <v>15</v>
      </c>
    </row>
    <row r="376" spans="1:21" ht="15.75" x14ac:dyDescent="0.25">
      <c r="A376" s="354">
        <v>350</v>
      </c>
      <c r="B376" s="349" t="str">
        <f>IF('Results data'!B376="","",'Results data'!B376)</f>
        <v/>
      </c>
      <c r="C376" s="349" t="str">
        <f>IF('Results data'!C376="","",'Results data'!C376)</f>
        <v/>
      </c>
      <c r="D376" s="349" t="str">
        <f>IF('Results data'!D376="","",'Results data'!D376)</f>
        <v/>
      </c>
      <c r="E376" s="349" t="str">
        <f>IF('Results data'!E376="","",'Results data'!E376)</f>
        <v/>
      </c>
      <c r="F376" s="349" t="str">
        <f>IF('Results data'!F376="","",'Results data'!F376)</f>
        <v/>
      </c>
      <c r="G376" s="349" t="str">
        <f>IF('Results data'!G376="","",'Results data'!G376)</f>
        <v/>
      </c>
      <c r="H376" s="349" t="str">
        <f>IF('Results data'!H376="","",'Results data'!H376)</f>
        <v/>
      </c>
      <c r="I376" s="349" t="str">
        <f>IF('Results data'!I376="","",'Results data'!I376)</f>
        <v/>
      </c>
      <c r="J376" s="349" t="str">
        <f>IF('Results data'!J376="","",'Results data'!J376)</f>
        <v/>
      </c>
      <c r="K376" s="361" t="str">
        <f>IF('Results data'!K376="","",'Results data'!K376)</f>
        <v/>
      </c>
      <c r="L376" s="351" t="str">
        <f>IF('Results data'!L376="","",'Results data'!L376)</f>
        <v/>
      </c>
      <c r="M376" s="352" t="str">
        <f>IF('Results data'!M376="","",'Results data'!M376)</f>
        <v/>
      </c>
      <c r="N376" s="350" t="str">
        <f>IF('Results data'!N376="","",'Results data'!N376)</f>
        <v/>
      </c>
      <c r="O376" s="327"/>
      <c r="P376" s="327"/>
      <c r="Q376" s="341">
        <f t="shared" si="16"/>
        <v>15</v>
      </c>
      <c r="R376" s="321"/>
      <c r="S376" s="322"/>
      <c r="T376" s="345" t="str">
        <f t="shared" si="15"/>
        <v/>
      </c>
      <c r="U376" s="338">
        <f t="shared" si="17"/>
        <v>15</v>
      </c>
    </row>
    <row r="377" spans="1:21" ht="15.75" x14ac:dyDescent="0.25">
      <c r="A377" s="354">
        <v>351</v>
      </c>
      <c r="B377" s="349" t="str">
        <f>IF('Results data'!B377="","",'Results data'!B377)</f>
        <v/>
      </c>
      <c r="C377" s="349" t="str">
        <f>IF('Results data'!C377="","",'Results data'!C377)</f>
        <v/>
      </c>
      <c r="D377" s="349" t="str">
        <f>IF('Results data'!D377="","",'Results data'!D377)</f>
        <v/>
      </c>
      <c r="E377" s="349" t="str">
        <f>IF('Results data'!E377="","",'Results data'!E377)</f>
        <v/>
      </c>
      <c r="F377" s="349" t="str">
        <f>IF('Results data'!F377="","",'Results data'!F377)</f>
        <v/>
      </c>
      <c r="G377" s="349" t="str">
        <f>IF('Results data'!G377="","",'Results data'!G377)</f>
        <v/>
      </c>
      <c r="H377" s="349" t="str">
        <f>IF('Results data'!H377="","",'Results data'!H377)</f>
        <v/>
      </c>
      <c r="I377" s="349" t="str">
        <f>IF('Results data'!I377="","",'Results data'!I377)</f>
        <v/>
      </c>
      <c r="J377" s="349" t="str">
        <f>IF('Results data'!J377="","",'Results data'!J377)</f>
        <v/>
      </c>
      <c r="K377" s="361" t="str">
        <f>IF('Results data'!K377="","",'Results data'!K377)</f>
        <v/>
      </c>
      <c r="L377" s="351" t="str">
        <f>IF('Results data'!L377="","",'Results data'!L377)</f>
        <v/>
      </c>
      <c r="M377" s="352" t="str">
        <f>IF('Results data'!M377="","",'Results data'!M377)</f>
        <v/>
      </c>
      <c r="N377" s="350" t="str">
        <f>IF('Results data'!N377="","",'Results data'!N377)</f>
        <v/>
      </c>
      <c r="O377" s="327"/>
      <c r="P377" s="327"/>
      <c r="Q377" s="341">
        <f t="shared" si="16"/>
        <v>15</v>
      </c>
      <c r="R377" s="321"/>
      <c r="S377" s="322"/>
      <c r="T377" s="345" t="str">
        <f t="shared" si="15"/>
        <v/>
      </c>
      <c r="U377" s="338">
        <f t="shared" si="17"/>
        <v>15</v>
      </c>
    </row>
    <row r="378" spans="1:21" ht="15.75" x14ac:dyDescent="0.25">
      <c r="A378" s="354">
        <v>352</v>
      </c>
      <c r="B378" s="349" t="str">
        <f>IF('Results data'!B378="","",'Results data'!B378)</f>
        <v/>
      </c>
      <c r="C378" s="349" t="str">
        <f>IF('Results data'!C378="","",'Results data'!C378)</f>
        <v/>
      </c>
      <c r="D378" s="349" t="str">
        <f>IF('Results data'!D378="","",'Results data'!D378)</f>
        <v/>
      </c>
      <c r="E378" s="349" t="str">
        <f>IF('Results data'!E378="","",'Results data'!E378)</f>
        <v/>
      </c>
      <c r="F378" s="349" t="str">
        <f>IF('Results data'!F378="","",'Results data'!F378)</f>
        <v/>
      </c>
      <c r="G378" s="349" t="str">
        <f>IF('Results data'!G378="","",'Results data'!G378)</f>
        <v/>
      </c>
      <c r="H378" s="349" t="str">
        <f>IF('Results data'!H378="","",'Results data'!H378)</f>
        <v/>
      </c>
      <c r="I378" s="349" t="str">
        <f>IF('Results data'!I378="","",'Results data'!I378)</f>
        <v/>
      </c>
      <c r="J378" s="349" t="str">
        <f>IF('Results data'!J378="","",'Results data'!J378)</f>
        <v/>
      </c>
      <c r="K378" s="361" t="str">
        <f>IF('Results data'!K378="","",'Results data'!K378)</f>
        <v/>
      </c>
      <c r="L378" s="351" t="str">
        <f>IF('Results data'!L378="","",'Results data'!L378)</f>
        <v/>
      </c>
      <c r="M378" s="352" t="str">
        <f>IF('Results data'!M378="","",'Results data'!M378)</f>
        <v/>
      </c>
      <c r="N378" s="350" t="str">
        <f>IF('Results data'!N378="","",'Results data'!N378)</f>
        <v/>
      </c>
      <c r="O378" s="327"/>
      <c r="P378" s="327"/>
      <c r="Q378" s="341">
        <f t="shared" si="16"/>
        <v>15</v>
      </c>
      <c r="R378" s="321"/>
      <c r="S378" s="322"/>
      <c r="T378" s="345" t="str">
        <f t="shared" si="15"/>
        <v/>
      </c>
      <c r="U378" s="338">
        <f t="shared" si="17"/>
        <v>15</v>
      </c>
    </row>
    <row r="379" spans="1:21" ht="15.75" x14ac:dyDescent="0.25">
      <c r="A379" s="354">
        <v>353</v>
      </c>
      <c r="B379" s="349" t="str">
        <f>IF('Results data'!B379="","",'Results data'!B379)</f>
        <v/>
      </c>
      <c r="C379" s="349" t="str">
        <f>IF('Results data'!C379="","",'Results data'!C379)</f>
        <v/>
      </c>
      <c r="D379" s="349" t="str">
        <f>IF('Results data'!D379="","",'Results data'!D379)</f>
        <v/>
      </c>
      <c r="E379" s="349" t="str">
        <f>IF('Results data'!E379="","",'Results data'!E379)</f>
        <v/>
      </c>
      <c r="F379" s="349" t="str">
        <f>IF('Results data'!F379="","",'Results data'!F379)</f>
        <v/>
      </c>
      <c r="G379" s="349" t="str">
        <f>IF('Results data'!G379="","",'Results data'!G379)</f>
        <v/>
      </c>
      <c r="H379" s="349" t="str">
        <f>IF('Results data'!H379="","",'Results data'!H379)</f>
        <v/>
      </c>
      <c r="I379" s="349" t="str">
        <f>IF('Results data'!I379="","",'Results data'!I379)</f>
        <v/>
      </c>
      <c r="J379" s="349" t="str">
        <f>IF('Results data'!J379="","",'Results data'!J379)</f>
        <v/>
      </c>
      <c r="K379" s="361" t="str">
        <f>IF('Results data'!K379="","",'Results data'!K379)</f>
        <v/>
      </c>
      <c r="L379" s="351" t="str">
        <f>IF('Results data'!L379="","",'Results data'!L379)</f>
        <v/>
      </c>
      <c r="M379" s="352" t="str">
        <f>IF('Results data'!M379="","",'Results data'!M379)</f>
        <v/>
      </c>
      <c r="N379" s="350" t="str">
        <f>IF('Results data'!N379="","",'Results data'!N379)</f>
        <v/>
      </c>
      <c r="O379" s="327"/>
      <c r="P379" s="327"/>
      <c r="Q379" s="341">
        <f t="shared" si="16"/>
        <v>15</v>
      </c>
      <c r="R379" s="321"/>
      <c r="S379" s="322"/>
      <c r="T379" s="345" t="str">
        <f t="shared" si="15"/>
        <v/>
      </c>
      <c r="U379" s="338">
        <f t="shared" si="17"/>
        <v>15</v>
      </c>
    </row>
    <row r="380" spans="1:21" ht="15.75" x14ac:dyDescent="0.25">
      <c r="A380" s="354">
        <v>354</v>
      </c>
      <c r="B380" s="349" t="str">
        <f>IF('Results data'!B380="","",'Results data'!B380)</f>
        <v/>
      </c>
      <c r="C380" s="349" t="str">
        <f>IF('Results data'!C380="","",'Results data'!C380)</f>
        <v/>
      </c>
      <c r="D380" s="349" t="str">
        <f>IF('Results data'!D380="","",'Results data'!D380)</f>
        <v/>
      </c>
      <c r="E380" s="349" t="str">
        <f>IF('Results data'!E380="","",'Results data'!E380)</f>
        <v/>
      </c>
      <c r="F380" s="349" t="str">
        <f>IF('Results data'!F380="","",'Results data'!F380)</f>
        <v/>
      </c>
      <c r="G380" s="349" t="str">
        <f>IF('Results data'!G380="","",'Results data'!G380)</f>
        <v/>
      </c>
      <c r="H380" s="349" t="str">
        <f>IF('Results data'!H380="","",'Results data'!H380)</f>
        <v/>
      </c>
      <c r="I380" s="349" t="str">
        <f>IF('Results data'!I380="","",'Results data'!I380)</f>
        <v/>
      </c>
      <c r="J380" s="349" t="str">
        <f>IF('Results data'!J380="","",'Results data'!J380)</f>
        <v/>
      </c>
      <c r="K380" s="361" t="str">
        <f>IF('Results data'!K380="","",'Results data'!K380)</f>
        <v/>
      </c>
      <c r="L380" s="351" t="str">
        <f>IF('Results data'!L380="","",'Results data'!L380)</f>
        <v/>
      </c>
      <c r="M380" s="352" t="str">
        <f>IF('Results data'!M380="","",'Results data'!M380)</f>
        <v/>
      </c>
      <c r="N380" s="350" t="str">
        <f>IF('Results data'!N380="","",'Results data'!N380)</f>
        <v/>
      </c>
      <c r="O380" s="327"/>
      <c r="P380" s="327"/>
      <c r="Q380" s="341">
        <f t="shared" si="16"/>
        <v>15</v>
      </c>
      <c r="R380" s="321"/>
      <c r="S380" s="322"/>
      <c r="T380" s="345" t="str">
        <f t="shared" si="15"/>
        <v/>
      </c>
      <c r="U380" s="338">
        <f t="shared" si="17"/>
        <v>15</v>
      </c>
    </row>
    <row r="381" spans="1:21" ht="15.75" x14ac:dyDescent="0.25">
      <c r="A381" s="354">
        <v>355</v>
      </c>
      <c r="B381" s="349" t="str">
        <f>IF('Results data'!B381="","",'Results data'!B381)</f>
        <v/>
      </c>
      <c r="C381" s="349" t="str">
        <f>IF('Results data'!C381="","",'Results data'!C381)</f>
        <v/>
      </c>
      <c r="D381" s="349" t="str">
        <f>IF('Results data'!D381="","",'Results data'!D381)</f>
        <v/>
      </c>
      <c r="E381" s="349" t="str">
        <f>IF('Results data'!E381="","",'Results data'!E381)</f>
        <v/>
      </c>
      <c r="F381" s="349" t="str">
        <f>IF('Results data'!F381="","",'Results data'!F381)</f>
        <v/>
      </c>
      <c r="G381" s="349" t="str">
        <f>IF('Results data'!G381="","",'Results data'!G381)</f>
        <v/>
      </c>
      <c r="H381" s="349" t="str">
        <f>IF('Results data'!H381="","",'Results data'!H381)</f>
        <v/>
      </c>
      <c r="I381" s="349" t="str">
        <f>IF('Results data'!I381="","",'Results data'!I381)</f>
        <v/>
      </c>
      <c r="J381" s="349" t="str">
        <f>IF('Results data'!J381="","",'Results data'!J381)</f>
        <v/>
      </c>
      <c r="K381" s="361" t="str">
        <f>IF('Results data'!K381="","",'Results data'!K381)</f>
        <v/>
      </c>
      <c r="L381" s="351" t="str">
        <f>IF('Results data'!L381="","",'Results data'!L381)</f>
        <v/>
      </c>
      <c r="M381" s="352" t="str">
        <f>IF('Results data'!M381="","",'Results data'!M381)</f>
        <v/>
      </c>
      <c r="N381" s="350" t="str">
        <f>IF('Results data'!N381="","",'Results data'!N381)</f>
        <v/>
      </c>
      <c r="O381" s="327"/>
      <c r="P381" s="327"/>
      <c r="Q381" s="341">
        <f t="shared" si="16"/>
        <v>15</v>
      </c>
      <c r="R381" s="321"/>
      <c r="S381" s="322"/>
      <c r="T381" s="345" t="str">
        <f t="shared" si="15"/>
        <v/>
      </c>
      <c r="U381" s="338">
        <f t="shared" si="17"/>
        <v>15</v>
      </c>
    </row>
    <row r="382" spans="1:21" ht="15.75" x14ac:dyDescent="0.25">
      <c r="A382" s="354">
        <v>356</v>
      </c>
      <c r="B382" s="349" t="str">
        <f>IF('Results data'!B382="","",'Results data'!B382)</f>
        <v/>
      </c>
      <c r="C382" s="349" t="str">
        <f>IF('Results data'!C382="","",'Results data'!C382)</f>
        <v/>
      </c>
      <c r="D382" s="349" t="str">
        <f>IF('Results data'!D382="","",'Results data'!D382)</f>
        <v/>
      </c>
      <c r="E382" s="349" t="str">
        <f>IF('Results data'!E382="","",'Results data'!E382)</f>
        <v/>
      </c>
      <c r="F382" s="349" t="str">
        <f>IF('Results data'!F382="","",'Results data'!F382)</f>
        <v/>
      </c>
      <c r="G382" s="349" t="str">
        <f>IF('Results data'!G382="","",'Results data'!G382)</f>
        <v/>
      </c>
      <c r="H382" s="349" t="str">
        <f>IF('Results data'!H382="","",'Results data'!H382)</f>
        <v/>
      </c>
      <c r="I382" s="349" t="str">
        <f>IF('Results data'!I382="","",'Results data'!I382)</f>
        <v/>
      </c>
      <c r="J382" s="349" t="str">
        <f>IF('Results data'!J382="","",'Results data'!J382)</f>
        <v/>
      </c>
      <c r="K382" s="361" t="str">
        <f>IF('Results data'!K382="","",'Results data'!K382)</f>
        <v/>
      </c>
      <c r="L382" s="351" t="str">
        <f>IF('Results data'!L382="","",'Results data'!L382)</f>
        <v/>
      </c>
      <c r="M382" s="352" t="str">
        <f>IF('Results data'!M382="","",'Results data'!M382)</f>
        <v/>
      </c>
      <c r="N382" s="350" t="str">
        <f>IF('Results data'!N382="","",'Results data'!N382)</f>
        <v/>
      </c>
      <c r="O382" s="327"/>
      <c r="P382" s="327"/>
      <c r="Q382" s="341">
        <f t="shared" si="16"/>
        <v>15</v>
      </c>
      <c r="R382" s="321"/>
      <c r="S382" s="322"/>
      <c r="T382" s="345" t="str">
        <f t="shared" si="15"/>
        <v/>
      </c>
      <c r="U382" s="338">
        <f t="shared" si="17"/>
        <v>15</v>
      </c>
    </row>
    <row r="383" spans="1:21" ht="15.75" x14ac:dyDescent="0.25">
      <c r="A383" s="354">
        <v>357</v>
      </c>
      <c r="B383" s="349" t="str">
        <f>IF('Results data'!B383="","",'Results data'!B383)</f>
        <v/>
      </c>
      <c r="C383" s="349" t="str">
        <f>IF('Results data'!C383="","",'Results data'!C383)</f>
        <v/>
      </c>
      <c r="D383" s="349" t="str">
        <f>IF('Results data'!D383="","",'Results data'!D383)</f>
        <v/>
      </c>
      <c r="E383" s="349" t="str">
        <f>IF('Results data'!E383="","",'Results data'!E383)</f>
        <v/>
      </c>
      <c r="F383" s="349" t="str">
        <f>IF('Results data'!F383="","",'Results data'!F383)</f>
        <v/>
      </c>
      <c r="G383" s="349" t="str">
        <f>IF('Results data'!G383="","",'Results data'!G383)</f>
        <v/>
      </c>
      <c r="H383" s="349" t="str">
        <f>IF('Results data'!H383="","",'Results data'!H383)</f>
        <v/>
      </c>
      <c r="I383" s="349" t="str">
        <f>IF('Results data'!I383="","",'Results data'!I383)</f>
        <v/>
      </c>
      <c r="J383" s="349" t="str">
        <f>IF('Results data'!J383="","",'Results data'!J383)</f>
        <v/>
      </c>
      <c r="K383" s="361" t="str">
        <f>IF('Results data'!K383="","",'Results data'!K383)</f>
        <v/>
      </c>
      <c r="L383" s="351" t="str">
        <f>IF('Results data'!L383="","",'Results data'!L383)</f>
        <v/>
      </c>
      <c r="M383" s="352" t="str">
        <f>IF('Results data'!M383="","",'Results data'!M383)</f>
        <v/>
      </c>
      <c r="N383" s="350" t="str">
        <f>IF('Results data'!N383="","",'Results data'!N383)</f>
        <v/>
      </c>
      <c r="O383" s="327"/>
      <c r="P383" s="327"/>
      <c r="Q383" s="341">
        <f t="shared" si="16"/>
        <v>15</v>
      </c>
      <c r="R383" s="321"/>
      <c r="S383" s="322"/>
      <c r="T383" s="345" t="str">
        <f t="shared" si="15"/>
        <v/>
      </c>
      <c r="U383" s="338">
        <f t="shared" si="17"/>
        <v>15</v>
      </c>
    </row>
    <row r="384" spans="1:21" ht="15.75" x14ac:dyDescent="0.25">
      <c r="A384" s="354">
        <v>358</v>
      </c>
      <c r="B384" s="349" t="str">
        <f>IF('Results data'!B384="","",'Results data'!B384)</f>
        <v/>
      </c>
      <c r="C384" s="349" t="str">
        <f>IF('Results data'!C384="","",'Results data'!C384)</f>
        <v/>
      </c>
      <c r="D384" s="349" t="str">
        <f>IF('Results data'!D384="","",'Results data'!D384)</f>
        <v/>
      </c>
      <c r="E384" s="349" t="str">
        <f>IF('Results data'!E384="","",'Results data'!E384)</f>
        <v/>
      </c>
      <c r="F384" s="349" t="str">
        <f>IF('Results data'!F384="","",'Results data'!F384)</f>
        <v/>
      </c>
      <c r="G384" s="349" t="str">
        <f>IF('Results data'!G384="","",'Results data'!G384)</f>
        <v/>
      </c>
      <c r="H384" s="349" t="str">
        <f>IF('Results data'!H384="","",'Results data'!H384)</f>
        <v/>
      </c>
      <c r="I384" s="349" t="str">
        <f>IF('Results data'!I384="","",'Results data'!I384)</f>
        <v/>
      </c>
      <c r="J384" s="349" t="str">
        <f>IF('Results data'!J384="","",'Results data'!J384)</f>
        <v/>
      </c>
      <c r="K384" s="361" t="str">
        <f>IF('Results data'!K384="","",'Results data'!K384)</f>
        <v/>
      </c>
      <c r="L384" s="351" t="str">
        <f>IF('Results data'!L384="","",'Results data'!L384)</f>
        <v/>
      </c>
      <c r="M384" s="352" t="str">
        <f>IF('Results data'!M384="","",'Results data'!M384)</f>
        <v/>
      </c>
      <c r="N384" s="350" t="str">
        <f>IF('Results data'!N384="","",'Results data'!N384)</f>
        <v/>
      </c>
      <c r="O384" s="327"/>
      <c r="P384" s="327"/>
      <c r="Q384" s="341">
        <f t="shared" si="16"/>
        <v>15</v>
      </c>
      <c r="R384" s="321"/>
      <c r="S384" s="322"/>
      <c r="T384" s="345" t="str">
        <f t="shared" si="15"/>
        <v/>
      </c>
      <c r="U384" s="338">
        <f t="shared" si="17"/>
        <v>15</v>
      </c>
    </row>
    <row r="385" spans="1:21" ht="15.75" x14ac:dyDescent="0.25">
      <c r="A385" s="354">
        <v>359</v>
      </c>
      <c r="B385" s="349" t="str">
        <f>IF('Results data'!B385="","",'Results data'!B385)</f>
        <v/>
      </c>
      <c r="C385" s="349" t="str">
        <f>IF('Results data'!C385="","",'Results data'!C385)</f>
        <v/>
      </c>
      <c r="D385" s="349" t="str">
        <f>IF('Results data'!D385="","",'Results data'!D385)</f>
        <v/>
      </c>
      <c r="E385" s="349" t="str">
        <f>IF('Results data'!E385="","",'Results data'!E385)</f>
        <v/>
      </c>
      <c r="F385" s="349" t="str">
        <f>IF('Results data'!F385="","",'Results data'!F385)</f>
        <v/>
      </c>
      <c r="G385" s="349" t="str">
        <f>IF('Results data'!G385="","",'Results data'!G385)</f>
        <v/>
      </c>
      <c r="H385" s="349" t="str">
        <f>IF('Results data'!H385="","",'Results data'!H385)</f>
        <v/>
      </c>
      <c r="I385" s="349" t="str">
        <f>IF('Results data'!I385="","",'Results data'!I385)</f>
        <v/>
      </c>
      <c r="J385" s="349" t="str">
        <f>IF('Results data'!J385="","",'Results data'!J385)</f>
        <v/>
      </c>
      <c r="K385" s="361" t="str">
        <f>IF('Results data'!K385="","",'Results data'!K385)</f>
        <v/>
      </c>
      <c r="L385" s="351" t="str">
        <f>IF('Results data'!L385="","",'Results data'!L385)</f>
        <v/>
      </c>
      <c r="M385" s="352" t="str">
        <f>IF('Results data'!M385="","",'Results data'!M385)</f>
        <v/>
      </c>
      <c r="N385" s="350" t="str">
        <f>IF('Results data'!N385="","",'Results data'!N385)</f>
        <v/>
      </c>
      <c r="O385" s="327"/>
      <c r="P385" s="327"/>
      <c r="Q385" s="341">
        <f t="shared" si="16"/>
        <v>15</v>
      </c>
      <c r="R385" s="321"/>
      <c r="S385" s="322"/>
      <c r="T385" s="345" t="str">
        <f t="shared" si="15"/>
        <v/>
      </c>
      <c r="U385" s="338">
        <f t="shared" si="17"/>
        <v>15</v>
      </c>
    </row>
    <row r="386" spans="1:21" ht="15.75" x14ac:dyDescent="0.25">
      <c r="A386" s="354">
        <v>360</v>
      </c>
      <c r="B386" s="349" t="str">
        <f>IF('Results data'!B386="","",'Results data'!B386)</f>
        <v/>
      </c>
      <c r="C386" s="349" t="str">
        <f>IF('Results data'!C386="","",'Results data'!C386)</f>
        <v/>
      </c>
      <c r="D386" s="349" t="str">
        <f>IF('Results data'!D386="","",'Results data'!D386)</f>
        <v/>
      </c>
      <c r="E386" s="349" t="str">
        <f>IF('Results data'!E386="","",'Results data'!E386)</f>
        <v/>
      </c>
      <c r="F386" s="349" t="str">
        <f>IF('Results data'!F386="","",'Results data'!F386)</f>
        <v/>
      </c>
      <c r="G386" s="349" t="str">
        <f>IF('Results data'!G386="","",'Results data'!G386)</f>
        <v/>
      </c>
      <c r="H386" s="349" t="str">
        <f>IF('Results data'!H386="","",'Results data'!H386)</f>
        <v/>
      </c>
      <c r="I386" s="349" t="str">
        <f>IF('Results data'!I386="","",'Results data'!I386)</f>
        <v/>
      </c>
      <c r="J386" s="349" t="str">
        <f>IF('Results data'!J386="","",'Results data'!J386)</f>
        <v/>
      </c>
      <c r="K386" s="361" t="str">
        <f>IF('Results data'!K386="","",'Results data'!K386)</f>
        <v/>
      </c>
      <c r="L386" s="351" t="str">
        <f>IF('Results data'!L386="","",'Results data'!L386)</f>
        <v/>
      </c>
      <c r="M386" s="352" t="str">
        <f>IF('Results data'!M386="","",'Results data'!M386)</f>
        <v/>
      </c>
      <c r="N386" s="350" t="str">
        <f>IF('Results data'!N386="","",'Results data'!N386)</f>
        <v/>
      </c>
      <c r="O386" s="327"/>
      <c r="P386" s="327"/>
      <c r="Q386" s="341">
        <f t="shared" si="16"/>
        <v>15</v>
      </c>
      <c r="R386" s="321"/>
      <c r="S386" s="322"/>
      <c r="T386" s="345" t="str">
        <f t="shared" si="15"/>
        <v/>
      </c>
      <c r="U386" s="338">
        <f t="shared" si="17"/>
        <v>15</v>
      </c>
    </row>
    <row r="387" spans="1:21" ht="15.75" x14ac:dyDescent="0.25">
      <c r="A387" s="354">
        <v>361</v>
      </c>
      <c r="B387" s="349" t="str">
        <f>IF('Results data'!B387="","",'Results data'!B387)</f>
        <v/>
      </c>
      <c r="C387" s="349" t="str">
        <f>IF('Results data'!C387="","",'Results data'!C387)</f>
        <v/>
      </c>
      <c r="D387" s="349" t="str">
        <f>IF('Results data'!D387="","",'Results data'!D387)</f>
        <v/>
      </c>
      <c r="E387" s="349" t="str">
        <f>IF('Results data'!E387="","",'Results data'!E387)</f>
        <v/>
      </c>
      <c r="F387" s="349" t="str">
        <f>IF('Results data'!F387="","",'Results data'!F387)</f>
        <v/>
      </c>
      <c r="G387" s="349" t="str">
        <f>IF('Results data'!G387="","",'Results data'!G387)</f>
        <v/>
      </c>
      <c r="H387" s="349" t="str">
        <f>IF('Results data'!H387="","",'Results data'!H387)</f>
        <v/>
      </c>
      <c r="I387" s="349" t="str">
        <f>IF('Results data'!I387="","",'Results data'!I387)</f>
        <v/>
      </c>
      <c r="J387" s="349" t="str">
        <f>IF('Results data'!J387="","",'Results data'!J387)</f>
        <v/>
      </c>
      <c r="K387" s="361" t="str">
        <f>IF('Results data'!K387="","",'Results data'!K387)</f>
        <v/>
      </c>
      <c r="L387" s="351" t="str">
        <f>IF('Results data'!L387="","",'Results data'!L387)</f>
        <v/>
      </c>
      <c r="M387" s="352" t="str">
        <f>IF('Results data'!M387="","",'Results data'!M387)</f>
        <v/>
      </c>
      <c r="N387" s="350" t="str">
        <f>IF('Results data'!N387="","",'Results data'!N387)</f>
        <v/>
      </c>
      <c r="O387" s="327"/>
      <c r="P387" s="327"/>
      <c r="Q387" s="341">
        <f t="shared" si="16"/>
        <v>15</v>
      </c>
      <c r="R387" s="321"/>
      <c r="S387" s="322"/>
      <c r="T387" s="345" t="str">
        <f t="shared" si="15"/>
        <v/>
      </c>
      <c r="U387" s="338">
        <f t="shared" si="17"/>
        <v>15</v>
      </c>
    </row>
    <row r="388" spans="1:21" ht="15.75" x14ac:dyDescent="0.25">
      <c r="A388" s="354">
        <v>362</v>
      </c>
      <c r="B388" s="349" t="str">
        <f>IF('Results data'!B388="","",'Results data'!B388)</f>
        <v/>
      </c>
      <c r="C388" s="349" t="str">
        <f>IF('Results data'!C388="","",'Results data'!C388)</f>
        <v/>
      </c>
      <c r="D388" s="349" t="str">
        <f>IF('Results data'!D388="","",'Results data'!D388)</f>
        <v/>
      </c>
      <c r="E388" s="349" t="str">
        <f>IF('Results data'!E388="","",'Results data'!E388)</f>
        <v/>
      </c>
      <c r="F388" s="349" t="str">
        <f>IF('Results data'!F388="","",'Results data'!F388)</f>
        <v/>
      </c>
      <c r="G388" s="349" t="str">
        <f>IF('Results data'!G388="","",'Results data'!G388)</f>
        <v/>
      </c>
      <c r="H388" s="349" t="str">
        <f>IF('Results data'!H388="","",'Results data'!H388)</f>
        <v/>
      </c>
      <c r="I388" s="349" t="str">
        <f>IF('Results data'!I388="","",'Results data'!I388)</f>
        <v/>
      </c>
      <c r="J388" s="349" t="str">
        <f>IF('Results data'!J388="","",'Results data'!J388)</f>
        <v/>
      </c>
      <c r="K388" s="361" t="str">
        <f>IF('Results data'!K388="","",'Results data'!K388)</f>
        <v/>
      </c>
      <c r="L388" s="351" t="str">
        <f>IF('Results data'!L388="","",'Results data'!L388)</f>
        <v/>
      </c>
      <c r="M388" s="352" t="str">
        <f>IF('Results data'!M388="","",'Results data'!M388)</f>
        <v/>
      </c>
      <c r="N388" s="350" t="str">
        <f>IF('Results data'!N388="","",'Results data'!N388)</f>
        <v/>
      </c>
      <c r="O388" s="327"/>
      <c r="P388" s="327"/>
      <c r="Q388" s="341">
        <f t="shared" si="16"/>
        <v>15</v>
      </c>
      <c r="R388" s="321"/>
      <c r="S388" s="322"/>
      <c r="T388" s="345" t="str">
        <f t="shared" si="15"/>
        <v/>
      </c>
      <c r="U388" s="338">
        <f t="shared" si="17"/>
        <v>15</v>
      </c>
    </row>
    <row r="389" spans="1:21" ht="15.75" x14ac:dyDescent="0.25">
      <c r="A389" s="354">
        <v>363</v>
      </c>
      <c r="B389" s="349" t="str">
        <f>IF('Results data'!B389="","",'Results data'!B389)</f>
        <v/>
      </c>
      <c r="C389" s="349" t="str">
        <f>IF('Results data'!C389="","",'Results data'!C389)</f>
        <v/>
      </c>
      <c r="D389" s="349" t="str">
        <f>IF('Results data'!D389="","",'Results data'!D389)</f>
        <v/>
      </c>
      <c r="E389" s="349" t="str">
        <f>IF('Results data'!E389="","",'Results data'!E389)</f>
        <v/>
      </c>
      <c r="F389" s="349" t="str">
        <f>IF('Results data'!F389="","",'Results data'!F389)</f>
        <v/>
      </c>
      <c r="G389" s="349" t="str">
        <f>IF('Results data'!G389="","",'Results data'!G389)</f>
        <v/>
      </c>
      <c r="H389" s="349" t="str">
        <f>IF('Results data'!H389="","",'Results data'!H389)</f>
        <v/>
      </c>
      <c r="I389" s="349" t="str">
        <f>IF('Results data'!I389="","",'Results data'!I389)</f>
        <v/>
      </c>
      <c r="J389" s="349" t="str">
        <f>IF('Results data'!J389="","",'Results data'!J389)</f>
        <v/>
      </c>
      <c r="K389" s="361" t="str">
        <f>IF('Results data'!K389="","",'Results data'!K389)</f>
        <v/>
      </c>
      <c r="L389" s="351" t="str">
        <f>IF('Results data'!L389="","",'Results data'!L389)</f>
        <v/>
      </c>
      <c r="M389" s="352" t="str">
        <f>IF('Results data'!M389="","",'Results data'!M389)</f>
        <v/>
      </c>
      <c r="N389" s="350" t="str">
        <f>IF('Results data'!N389="","",'Results data'!N389)</f>
        <v/>
      </c>
      <c r="O389" s="327"/>
      <c r="P389" s="327"/>
      <c r="Q389" s="341">
        <f t="shared" si="16"/>
        <v>15</v>
      </c>
      <c r="R389" s="321"/>
      <c r="S389" s="322"/>
      <c r="T389" s="345" t="str">
        <f t="shared" si="15"/>
        <v/>
      </c>
      <c r="U389" s="338">
        <f t="shared" si="17"/>
        <v>15</v>
      </c>
    </row>
    <row r="390" spans="1:21" ht="15.75" x14ac:dyDescent="0.25">
      <c r="A390" s="354">
        <v>364</v>
      </c>
      <c r="B390" s="349" t="str">
        <f>IF('Results data'!B390="","",'Results data'!B390)</f>
        <v/>
      </c>
      <c r="C390" s="349" t="str">
        <f>IF('Results data'!C390="","",'Results data'!C390)</f>
        <v/>
      </c>
      <c r="D390" s="349" t="str">
        <f>IF('Results data'!D390="","",'Results data'!D390)</f>
        <v/>
      </c>
      <c r="E390" s="349" t="str">
        <f>IF('Results data'!E390="","",'Results data'!E390)</f>
        <v/>
      </c>
      <c r="F390" s="349" t="str">
        <f>IF('Results data'!F390="","",'Results data'!F390)</f>
        <v/>
      </c>
      <c r="G390" s="349" t="str">
        <f>IF('Results data'!G390="","",'Results data'!G390)</f>
        <v/>
      </c>
      <c r="H390" s="349" t="str">
        <f>IF('Results data'!H390="","",'Results data'!H390)</f>
        <v/>
      </c>
      <c r="I390" s="349" t="str">
        <f>IF('Results data'!I390="","",'Results data'!I390)</f>
        <v/>
      </c>
      <c r="J390" s="349" t="str">
        <f>IF('Results data'!J390="","",'Results data'!J390)</f>
        <v/>
      </c>
      <c r="K390" s="361" t="str">
        <f>IF('Results data'!K390="","",'Results data'!K390)</f>
        <v/>
      </c>
      <c r="L390" s="351" t="str">
        <f>IF('Results data'!L390="","",'Results data'!L390)</f>
        <v/>
      </c>
      <c r="M390" s="352" t="str">
        <f>IF('Results data'!M390="","",'Results data'!M390)</f>
        <v/>
      </c>
      <c r="N390" s="350" t="str">
        <f>IF('Results data'!N390="","",'Results data'!N390)</f>
        <v/>
      </c>
      <c r="O390" s="327"/>
      <c r="P390" s="327"/>
      <c r="Q390" s="341">
        <f t="shared" si="16"/>
        <v>15</v>
      </c>
      <c r="R390" s="321"/>
      <c r="S390" s="322"/>
      <c r="T390" s="345" t="str">
        <f t="shared" si="15"/>
        <v/>
      </c>
      <c r="U390" s="338">
        <f t="shared" si="17"/>
        <v>15</v>
      </c>
    </row>
    <row r="391" spans="1:21" ht="15.75" x14ac:dyDescent="0.25">
      <c r="A391" s="354">
        <v>365</v>
      </c>
      <c r="B391" s="349" t="str">
        <f>IF('Results data'!B391="","",'Results data'!B391)</f>
        <v/>
      </c>
      <c r="C391" s="349" t="str">
        <f>IF('Results data'!C391="","",'Results data'!C391)</f>
        <v/>
      </c>
      <c r="D391" s="349" t="str">
        <f>IF('Results data'!D391="","",'Results data'!D391)</f>
        <v/>
      </c>
      <c r="E391" s="349" t="str">
        <f>IF('Results data'!E391="","",'Results data'!E391)</f>
        <v/>
      </c>
      <c r="F391" s="349" t="str">
        <f>IF('Results data'!F391="","",'Results data'!F391)</f>
        <v/>
      </c>
      <c r="G391" s="349" t="str">
        <f>IF('Results data'!G391="","",'Results data'!G391)</f>
        <v/>
      </c>
      <c r="H391" s="349" t="str">
        <f>IF('Results data'!H391="","",'Results data'!H391)</f>
        <v/>
      </c>
      <c r="I391" s="349" t="str">
        <f>IF('Results data'!I391="","",'Results data'!I391)</f>
        <v/>
      </c>
      <c r="J391" s="349" t="str">
        <f>IF('Results data'!J391="","",'Results data'!J391)</f>
        <v/>
      </c>
      <c r="K391" s="361" t="str">
        <f>IF('Results data'!K391="","",'Results data'!K391)</f>
        <v/>
      </c>
      <c r="L391" s="351" t="str">
        <f>IF('Results data'!L391="","",'Results data'!L391)</f>
        <v/>
      </c>
      <c r="M391" s="352" t="str">
        <f>IF('Results data'!M391="","",'Results data'!M391)</f>
        <v/>
      </c>
      <c r="N391" s="350" t="str">
        <f>IF('Results data'!N391="","",'Results data'!N391)</f>
        <v/>
      </c>
      <c r="O391" s="327"/>
      <c r="P391" s="327"/>
      <c r="Q391" s="341">
        <f t="shared" si="16"/>
        <v>15</v>
      </c>
      <c r="R391" s="321"/>
      <c r="S391" s="322"/>
      <c r="T391" s="345" t="str">
        <f t="shared" si="15"/>
        <v/>
      </c>
      <c r="U391" s="338">
        <f t="shared" si="17"/>
        <v>15</v>
      </c>
    </row>
    <row r="392" spans="1:21" ht="15.75" x14ac:dyDescent="0.25">
      <c r="A392" s="354">
        <v>366</v>
      </c>
      <c r="B392" s="349" t="str">
        <f>IF('Results data'!B392="","",'Results data'!B392)</f>
        <v/>
      </c>
      <c r="C392" s="349" t="str">
        <f>IF('Results data'!C392="","",'Results data'!C392)</f>
        <v/>
      </c>
      <c r="D392" s="349" t="str">
        <f>IF('Results data'!D392="","",'Results data'!D392)</f>
        <v/>
      </c>
      <c r="E392" s="349" t="str">
        <f>IF('Results data'!E392="","",'Results data'!E392)</f>
        <v/>
      </c>
      <c r="F392" s="349" t="str">
        <f>IF('Results data'!F392="","",'Results data'!F392)</f>
        <v/>
      </c>
      <c r="G392" s="349" t="str">
        <f>IF('Results data'!G392="","",'Results data'!G392)</f>
        <v/>
      </c>
      <c r="H392" s="349" t="str">
        <f>IF('Results data'!H392="","",'Results data'!H392)</f>
        <v/>
      </c>
      <c r="I392" s="349" t="str">
        <f>IF('Results data'!I392="","",'Results data'!I392)</f>
        <v/>
      </c>
      <c r="J392" s="349" t="str">
        <f>IF('Results data'!J392="","",'Results data'!J392)</f>
        <v/>
      </c>
      <c r="K392" s="361" t="str">
        <f>IF('Results data'!K392="","",'Results data'!K392)</f>
        <v/>
      </c>
      <c r="L392" s="351" t="str">
        <f>IF('Results data'!L392="","",'Results data'!L392)</f>
        <v/>
      </c>
      <c r="M392" s="352" t="str">
        <f>IF('Results data'!M392="","",'Results data'!M392)</f>
        <v/>
      </c>
      <c r="N392" s="350" t="str">
        <f>IF('Results data'!N392="","",'Results data'!N392)</f>
        <v/>
      </c>
      <c r="O392" s="327"/>
      <c r="P392" s="327"/>
      <c r="Q392" s="341">
        <f t="shared" si="16"/>
        <v>15</v>
      </c>
      <c r="R392" s="321"/>
      <c r="S392" s="322"/>
      <c r="T392" s="345" t="str">
        <f t="shared" si="15"/>
        <v/>
      </c>
      <c r="U392" s="338">
        <f t="shared" si="17"/>
        <v>15</v>
      </c>
    </row>
    <row r="393" spans="1:21" ht="15.75" x14ac:dyDescent="0.25">
      <c r="A393" s="354">
        <v>367</v>
      </c>
      <c r="B393" s="349" t="str">
        <f>IF('Results data'!B393="","",'Results data'!B393)</f>
        <v/>
      </c>
      <c r="C393" s="349" t="str">
        <f>IF('Results data'!C393="","",'Results data'!C393)</f>
        <v/>
      </c>
      <c r="D393" s="349" t="str">
        <f>IF('Results data'!D393="","",'Results data'!D393)</f>
        <v/>
      </c>
      <c r="E393" s="349" t="str">
        <f>IF('Results data'!E393="","",'Results data'!E393)</f>
        <v/>
      </c>
      <c r="F393" s="349" t="str">
        <f>IF('Results data'!F393="","",'Results data'!F393)</f>
        <v/>
      </c>
      <c r="G393" s="349" t="str">
        <f>IF('Results data'!G393="","",'Results data'!G393)</f>
        <v/>
      </c>
      <c r="H393" s="349" t="str">
        <f>IF('Results data'!H393="","",'Results data'!H393)</f>
        <v/>
      </c>
      <c r="I393" s="349" t="str">
        <f>IF('Results data'!I393="","",'Results data'!I393)</f>
        <v/>
      </c>
      <c r="J393" s="349" t="str">
        <f>IF('Results data'!J393="","",'Results data'!J393)</f>
        <v/>
      </c>
      <c r="K393" s="361" t="str">
        <f>IF('Results data'!K393="","",'Results data'!K393)</f>
        <v/>
      </c>
      <c r="L393" s="351" t="str">
        <f>IF('Results data'!L393="","",'Results data'!L393)</f>
        <v/>
      </c>
      <c r="M393" s="352" t="str">
        <f>IF('Results data'!M393="","",'Results data'!M393)</f>
        <v/>
      </c>
      <c r="N393" s="350" t="str">
        <f>IF('Results data'!N393="","",'Results data'!N393)</f>
        <v/>
      </c>
      <c r="O393" s="327"/>
      <c r="P393" s="327"/>
      <c r="Q393" s="341">
        <f t="shared" si="16"/>
        <v>15</v>
      </c>
      <c r="R393" s="321"/>
      <c r="S393" s="322"/>
      <c r="T393" s="345" t="str">
        <f t="shared" si="15"/>
        <v/>
      </c>
      <c r="U393" s="338">
        <f t="shared" si="17"/>
        <v>15</v>
      </c>
    </row>
    <row r="394" spans="1:21" ht="15.75" x14ac:dyDescent="0.25">
      <c r="A394" s="354">
        <v>368</v>
      </c>
      <c r="B394" s="349" t="str">
        <f>IF('Results data'!B394="","",'Results data'!B394)</f>
        <v/>
      </c>
      <c r="C394" s="349" t="str">
        <f>IF('Results data'!C394="","",'Results data'!C394)</f>
        <v/>
      </c>
      <c r="D394" s="349" t="str">
        <f>IF('Results data'!D394="","",'Results data'!D394)</f>
        <v/>
      </c>
      <c r="E394" s="349" t="str">
        <f>IF('Results data'!E394="","",'Results data'!E394)</f>
        <v/>
      </c>
      <c r="F394" s="349" t="str">
        <f>IF('Results data'!F394="","",'Results data'!F394)</f>
        <v/>
      </c>
      <c r="G394" s="349" t="str">
        <f>IF('Results data'!G394="","",'Results data'!G394)</f>
        <v/>
      </c>
      <c r="H394" s="349" t="str">
        <f>IF('Results data'!H394="","",'Results data'!H394)</f>
        <v/>
      </c>
      <c r="I394" s="349" t="str">
        <f>IF('Results data'!I394="","",'Results data'!I394)</f>
        <v/>
      </c>
      <c r="J394" s="349" t="str">
        <f>IF('Results data'!J394="","",'Results data'!J394)</f>
        <v/>
      </c>
      <c r="K394" s="361" t="str">
        <f>IF('Results data'!K394="","",'Results data'!K394)</f>
        <v/>
      </c>
      <c r="L394" s="351" t="str">
        <f>IF('Results data'!L394="","",'Results data'!L394)</f>
        <v/>
      </c>
      <c r="M394" s="352" t="str">
        <f>IF('Results data'!M394="","",'Results data'!M394)</f>
        <v/>
      </c>
      <c r="N394" s="350" t="str">
        <f>IF('Results data'!N394="","",'Results data'!N394)</f>
        <v/>
      </c>
      <c r="O394" s="327"/>
      <c r="P394" s="327"/>
      <c r="Q394" s="341">
        <f t="shared" si="16"/>
        <v>15</v>
      </c>
      <c r="R394" s="321"/>
      <c r="S394" s="322"/>
      <c r="T394" s="345" t="str">
        <f t="shared" si="15"/>
        <v/>
      </c>
      <c r="U394" s="338">
        <f t="shared" si="17"/>
        <v>15</v>
      </c>
    </row>
    <row r="395" spans="1:21" ht="15.75" x14ac:dyDescent="0.25">
      <c r="A395" s="354">
        <v>369</v>
      </c>
      <c r="B395" s="349" t="str">
        <f>IF('Results data'!B395="","",'Results data'!B395)</f>
        <v/>
      </c>
      <c r="C395" s="349" t="str">
        <f>IF('Results data'!C395="","",'Results data'!C395)</f>
        <v/>
      </c>
      <c r="D395" s="349" t="str">
        <f>IF('Results data'!D395="","",'Results data'!D395)</f>
        <v/>
      </c>
      <c r="E395" s="349" t="str">
        <f>IF('Results data'!E395="","",'Results data'!E395)</f>
        <v/>
      </c>
      <c r="F395" s="349" t="str">
        <f>IF('Results data'!F395="","",'Results data'!F395)</f>
        <v/>
      </c>
      <c r="G395" s="349" t="str">
        <f>IF('Results data'!G395="","",'Results data'!G395)</f>
        <v/>
      </c>
      <c r="H395" s="349" t="str">
        <f>IF('Results data'!H395="","",'Results data'!H395)</f>
        <v/>
      </c>
      <c r="I395" s="349" t="str">
        <f>IF('Results data'!I395="","",'Results data'!I395)</f>
        <v/>
      </c>
      <c r="J395" s="349" t="str">
        <f>IF('Results data'!J395="","",'Results data'!J395)</f>
        <v/>
      </c>
      <c r="K395" s="361" t="str">
        <f>IF('Results data'!K395="","",'Results data'!K395)</f>
        <v/>
      </c>
      <c r="L395" s="351" t="str">
        <f>IF('Results data'!L395="","",'Results data'!L395)</f>
        <v/>
      </c>
      <c r="M395" s="352" t="str">
        <f>IF('Results data'!M395="","",'Results data'!M395)</f>
        <v/>
      </c>
      <c r="N395" s="350" t="str">
        <f>IF('Results data'!N395="","",'Results data'!N395)</f>
        <v/>
      </c>
      <c r="O395" s="327"/>
      <c r="P395" s="327"/>
      <c r="Q395" s="341">
        <f t="shared" si="16"/>
        <v>15</v>
      </c>
      <c r="R395" s="321"/>
      <c r="S395" s="322"/>
      <c r="T395" s="345" t="str">
        <f t="shared" si="15"/>
        <v/>
      </c>
      <c r="U395" s="338">
        <f t="shared" si="17"/>
        <v>15</v>
      </c>
    </row>
    <row r="396" spans="1:21" ht="15.75" x14ac:dyDescent="0.25">
      <c r="A396" s="354">
        <v>370</v>
      </c>
      <c r="B396" s="349" t="str">
        <f>IF('Results data'!B396="","",'Results data'!B396)</f>
        <v/>
      </c>
      <c r="C396" s="349" t="str">
        <f>IF('Results data'!C396="","",'Results data'!C396)</f>
        <v/>
      </c>
      <c r="D396" s="349" t="str">
        <f>IF('Results data'!D396="","",'Results data'!D396)</f>
        <v/>
      </c>
      <c r="E396" s="349" t="str">
        <f>IF('Results data'!E396="","",'Results data'!E396)</f>
        <v/>
      </c>
      <c r="F396" s="349" t="str">
        <f>IF('Results data'!F396="","",'Results data'!F396)</f>
        <v/>
      </c>
      <c r="G396" s="349" t="str">
        <f>IF('Results data'!G396="","",'Results data'!G396)</f>
        <v/>
      </c>
      <c r="H396" s="349" t="str">
        <f>IF('Results data'!H396="","",'Results data'!H396)</f>
        <v/>
      </c>
      <c r="I396" s="349" t="str">
        <f>IF('Results data'!I396="","",'Results data'!I396)</f>
        <v/>
      </c>
      <c r="J396" s="349" t="str">
        <f>IF('Results data'!J396="","",'Results data'!J396)</f>
        <v/>
      </c>
      <c r="K396" s="361" t="str">
        <f>IF('Results data'!K396="","",'Results data'!K396)</f>
        <v/>
      </c>
      <c r="L396" s="351" t="str">
        <f>IF('Results data'!L396="","",'Results data'!L396)</f>
        <v/>
      </c>
      <c r="M396" s="352" t="str">
        <f>IF('Results data'!M396="","",'Results data'!M396)</f>
        <v/>
      </c>
      <c r="N396" s="350" t="str">
        <f>IF('Results data'!N396="","",'Results data'!N396)</f>
        <v/>
      </c>
      <c r="O396" s="327"/>
      <c r="P396" s="327"/>
      <c r="Q396" s="341">
        <f t="shared" si="16"/>
        <v>15</v>
      </c>
      <c r="R396" s="321"/>
      <c r="S396" s="322"/>
      <c r="T396" s="345" t="str">
        <f t="shared" si="15"/>
        <v/>
      </c>
      <c r="U396" s="338">
        <f t="shared" si="17"/>
        <v>15</v>
      </c>
    </row>
    <row r="397" spans="1:21" ht="15.75" x14ac:dyDescent="0.25">
      <c r="A397" s="354">
        <v>371</v>
      </c>
      <c r="B397" s="349" t="str">
        <f>IF('Results data'!B397="","",'Results data'!B397)</f>
        <v/>
      </c>
      <c r="C397" s="349" t="str">
        <f>IF('Results data'!C397="","",'Results data'!C397)</f>
        <v/>
      </c>
      <c r="D397" s="349" t="str">
        <f>IF('Results data'!D397="","",'Results data'!D397)</f>
        <v/>
      </c>
      <c r="E397" s="349" t="str">
        <f>IF('Results data'!E397="","",'Results data'!E397)</f>
        <v/>
      </c>
      <c r="F397" s="349" t="str">
        <f>IF('Results data'!F397="","",'Results data'!F397)</f>
        <v/>
      </c>
      <c r="G397" s="349" t="str">
        <f>IF('Results data'!G397="","",'Results data'!G397)</f>
        <v/>
      </c>
      <c r="H397" s="349" t="str">
        <f>IF('Results data'!H397="","",'Results data'!H397)</f>
        <v/>
      </c>
      <c r="I397" s="349" t="str">
        <f>IF('Results data'!I397="","",'Results data'!I397)</f>
        <v/>
      </c>
      <c r="J397" s="349" t="str">
        <f>IF('Results data'!J397="","",'Results data'!J397)</f>
        <v/>
      </c>
      <c r="K397" s="361" t="str">
        <f>IF('Results data'!K397="","",'Results data'!K397)</f>
        <v/>
      </c>
      <c r="L397" s="351" t="str">
        <f>IF('Results data'!L397="","",'Results data'!L397)</f>
        <v/>
      </c>
      <c r="M397" s="352" t="str">
        <f>IF('Results data'!M397="","",'Results data'!M397)</f>
        <v/>
      </c>
      <c r="N397" s="350" t="str">
        <f>IF('Results data'!N397="","",'Results data'!N397)</f>
        <v/>
      </c>
      <c r="O397" s="327"/>
      <c r="P397" s="327"/>
      <c r="Q397" s="341">
        <f t="shared" si="16"/>
        <v>15</v>
      </c>
      <c r="R397" s="321"/>
      <c r="S397" s="322"/>
      <c r="T397" s="345" t="str">
        <f t="shared" si="15"/>
        <v/>
      </c>
      <c r="U397" s="338">
        <f t="shared" si="17"/>
        <v>15</v>
      </c>
    </row>
    <row r="398" spans="1:21" ht="15.75" x14ac:dyDescent="0.25">
      <c r="A398" s="354">
        <v>372</v>
      </c>
      <c r="B398" s="349" t="str">
        <f>IF('Results data'!B398="","",'Results data'!B398)</f>
        <v/>
      </c>
      <c r="C398" s="349" t="str">
        <f>IF('Results data'!C398="","",'Results data'!C398)</f>
        <v/>
      </c>
      <c r="D398" s="349" t="str">
        <f>IF('Results data'!D398="","",'Results data'!D398)</f>
        <v/>
      </c>
      <c r="E398" s="349" t="str">
        <f>IF('Results data'!E398="","",'Results data'!E398)</f>
        <v/>
      </c>
      <c r="F398" s="349" t="str">
        <f>IF('Results data'!F398="","",'Results data'!F398)</f>
        <v/>
      </c>
      <c r="G398" s="349" t="str">
        <f>IF('Results data'!G398="","",'Results data'!G398)</f>
        <v/>
      </c>
      <c r="H398" s="349" t="str">
        <f>IF('Results data'!H398="","",'Results data'!H398)</f>
        <v/>
      </c>
      <c r="I398" s="349" t="str">
        <f>IF('Results data'!I398="","",'Results data'!I398)</f>
        <v/>
      </c>
      <c r="J398" s="349" t="str">
        <f>IF('Results data'!J398="","",'Results data'!J398)</f>
        <v/>
      </c>
      <c r="K398" s="361" t="str">
        <f>IF('Results data'!K398="","",'Results data'!K398)</f>
        <v/>
      </c>
      <c r="L398" s="351" t="str">
        <f>IF('Results data'!L398="","",'Results data'!L398)</f>
        <v/>
      </c>
      <c r="M398" s="352" t="str">
        <f>IF('Results data'!M398="","",'Results data'!M398)</f>
        <v/>
      </c>
      <c r="N398" s="350" t="str">
        <f>IF('Results data'!N398="","",'Results data'!N398)</f>
        <v/>
      </c>
      <c r="O398" s="327"/>
      <c r="P398" s="327"/>
      <c r="Q398" s="341">
        <f t="shared" si="16"/>
        <v>15</v>
      </c>
      <c r="R398" s="321"/>
      <c r="S398" s="322"/>
      <c r="T398" s="345" t="str">
        <f t="shared" si="15"/>
        <v/>
      </c>
      <c r="U398" s="338">
        <f t="shared" si="17"/>
        <v>15</v>
      </c>
    </row>
    <row r="399" spans="1:21" ht="15.75" x14ac:dyDescent="0.25">
      <c r="A399" s="354">
        <v>373</v>
      </c>
      <c r="B399" s="349" t="str">
        <f>IF('Results data'!B399="","",'Results data'!B399)</f>
        <v/>
      </c>
      <c r="C399" s="349" t="str">
        <f>IF('Results data'!C399="","",'Results data'!C399)</f>
        <v/>
      </c>
      <c r="D399" s="349" t="str">
        <f>IF('Results data'!D399="","",'Results data'!D399)</f>
        <v/>
      </c>
      <c r="E399" s="349" t="str">
        <f>IF('Results data'!E399="","",'Results data'!E399)</f>
        <v/>
      </c>
      <c r="F399" s="349" t="str">
        <f>IF('Results data'!F399="","",'Results data'!F399)</f>
        <v/>
      </c>
      <c r="G399" s="349" t="str">
        <f>IF('Results data'!G399="","",'Results data'!G399)</f>
        <v/>
      </c>
      <c r="H399" s="349" t="str">
        <f>IF('Results data'!H399="","",'Results data'!H399)</f>
        <v/>
      </c>
      <c r="I399" s="349" t="str">
        <f>IF('Results data'!I399="","",'Results data'!I399)</f>
        <v/>
      </c>
      <c r="J399" s="349" t="str">
        <f>IF('Results data'!J399="","",'Results data'!J399)</f>
        <v/>
      </c>
      <c r="K399" s="361" t="str">
        <f>IF('Results data'!K399="","",'Results data'!K399)</f>
        <v/>
      </c>
      <c r="L399" s="351" t="str">
        <f>IF('Results data'!L399="","",'Results data'!L399)</f>
        <v/>
      </c>
      <c r="M399" s="352" t="str">
        <f>IF('Results data'!M399="","",'Results data'!M399)</f>
        <v/>
      </c>
      <c r="N399" s="350" t="str">
        <f>IF('Results data'!N399="","",'Results data'!N399)</f>
        <v/>
      </c>
      <c r="O399" s="327"/>
      <c r="P399" s="327"/>
      <c r="Q399" s="341">
        <f t="shared" si="16"/>
        <v>15</v>
      </c>
      <c r="R399" s="321"/>
      <c r="S399" s="322"/>
      <c r="T399" s="345" t="str">
        <f t="shared" si="15"/>
        <v/>
      </c>
      <c r="U399" s="338">
        <f t="shared" si="17"/>
        <v>15</v>
      </c>
    </row>
    <row r="400" spans="1:21" ht="15.75" x14ac:dyDescent="0.25">
      <c r="A400" s="354">
        <v>374</v>
      </c>
      <c r="B400" s="349" t="str">
        <f>IF('Results data'!B400="","",'Results data'!B400)</f>
        <v/>
      </c>
      <c r="C400" s="349" t="str">
        <f>IF('Results data'!C400="","",'Results data'!C400)</f>
        <v/>
      </c>
      <c r="D400" s="349" t="str">
        <f>IF('Results data'!D400="","",'Results data'!D400)</f>
        <v/>
      </c>
      <c r="E400" s="349" t="str">
        <f>IF('Results data'!E400="","",'Results data'!E400)</f>
        <v/>
      </c>
      <c r="F400" s="349" t="str">
        <f>IF('Results data'!F400="","",'Results data'!F400)</f>
        <v/>
      </c>
      <c r="G400" s="349" t="str">
        <f>IF('Results data'!G400="","",'Results data'!G400)</f>
        <v/>
      </c>
      <c r="H400" s="349" t="str">
        <f>IF('Results data'!H400="","",'Results data'!H400)</f>
        <v/>
      </c>
      <c r="I400" s="349" t="str">
        <f>IF('Results data'!I400="","",'Results data'!I400)</f>
        <v/>
      </c>
      <c r="J400" s="349" t="str">
        <f>IF('Results data'!J400="","",'Results data'!J400)</f>
        <v/>
      </c>
      <c r="K400" s="361" t="str">
        <f>IF('Results data'!K400="","",'Results data'!K400)</f>
        <v/>
      </c>
      <c r="L400" s="351" t="str">
        <f>IF('Results data'!L400="","",'Results data'!L400)</f>
        <v/>
      </c>
      <c r="M400" s="352" t="str">
        <f>IF('Results data'!M400="","",'Results data'!M400)</f>
        <v/>
      </c>
      <c r="N400" s="350" t="str">
        <f>IF('Results data'!N400="","",'Results data'!N400)</f>
        <v/>
      </c>
      <c r="O400" s="327"/>
      <c r="P400" s="327"/>
      <c r="Q400" s="341">
        <f t="shared" si="16"/>
        <v>15</v>
      </c>
      <c r="R400" s="321"/>
      <c r="S400" s="322"/>
      <c r="T400" s="345" t="str">
        <f t="shared" si="15"/>
        <v/>
      </c>
      <c r="U400" s="338">
        <f t="shared" si="17"/>
        <v>15</v>
      </c>
    </row>
    <row r="401" spans="1:21" ht="15.75" x14ac:dyDescent="0.25">
      <c r="A401" s="354">
        <v>375</v>
      </c>
      <c r="B401" s="349" t="str">
        <f>IF('Results data'!B401="","",'Results data'!B401)</f>
        <v/>
      </c>
      <c r="C401" s="349" t="str">
        <f>IF('Results data'!C401="","",'Results data'!C401)</f>
        <v/>
      </c>
      <c r="D401" s="349" t="str">
        <f>IF('Results data'!D401="","",'Results data'!D401)</f>
        <v/>
      </c>
      <c r="E401" s="349" t="str">
        <f>IF('Results data'!E401="","",'Results data'!E401)</f>
        <v/>
      </c>
      <c r="F401" s="349" t="str">
        <f>IF('Results data'!F401="","",'Results data'!F401)</f>
        <v/>
      </c>
      <c r="G401" s="349" t="str">
        <f>IF('Results data'!G401="","",'Results data'!G401)</f>
        <v/>
      </c>
      <c r="H401" s="349" t="str">
        <f>IF('Results data'!H401="","",'Results data'!H401)</f>
        <v/>
      </c>
      <c r="I401" s="349" t="str">
        <f>IF('Results data'!I401="","",'Results data'!I401)</f>
        <v/>
      </c>
      <c r="J401" s="349" t="str">
        <f>IF('Results data'!J401="","",'Results data'!J401)</f>
        <v/>
      </c>
      <c r="K401" s="361" t="str">
        <f>IF('Results data'!K401="","",'Results data'!K401)</f>
        <v/>
      </c>
      <c r="L401" s="351" t="str">
        <f>IF('Results data'!L401="","",'Results data'!L401)</f>
        <v/>
      </c>
      <c r="M401" s="352" t="str">
        <f>IF('Results data'!M401="","",'Results data'!M401)</f>
        <v/>
      </c>
      <c r="N401" s="350" t="str">
        <f>IF('Results data'!N401="","",'Results data'!N401)</f>
        <v/>
      </c>
      <c r="O401" s="327"/>
      <c r="P401" s="327"/>
      <c r="Q401" s="341">
        <f t="shared" si="16"/>
        <v>15</v>
      </c>
      <c r="R401" s="321"/>
      <c r="S401" s="322"/>
      <c r="T401" s="345" t="str">
        <f t="shared" si="15"/>
        <v/>
      </c>
      <c r="U401" s="338">
        <f t="shared" si="17"/>
        <v>15</v>
      </c>
    </row>
    <row r="402" spans="1:21" ht="15.75" x14ac:dyDescent="0.25">
      <c r="A402" s="354">
        <v>376</v>
      </c>
      <c r="B402" s="349" t="str">
        <f>IF('Results data'!B402="","",'Results data'!B402)</f>
        <v/>
      </c>
      <c r="C402" s="349" t="str">
        <f>IF('Results data'!C402="","",'Results data'!C402)</f>
        <v/>
      </c>
      <c r="D402" s="349" t="str">
        <f>IF('Results data'!D402="","",'Results data'!D402)</f>
        <v/>
      </c>
      <c r="E402" s="349" t="str">
        <f>IF('Results data'!E402="","",'Results data'!E402)</f>
        <v/>
      </c>
      <c r="F402" s="349" t="str">
        <f>IF('Results data'!F402="","",'Results data'!F402)</f>
        <v/>
      </c>
      <c r="G402" s="349" t="str">
        <f>IF('Results data'!G402="","",'Results data'!G402)</f>
        <v/>
      </c>
      <c r="H402" s="349" t="str">
        <f>IF('Results data'!H402="","",'Results data'!H402)</f>
        <v/>
      </c>
      <c r="I402" s="349" t="str">
        <f>IF('Results data'!I402="","",'Results data'!I402)</f>
        <v/>
      </c>
      <c r="J402" s="349" t="str">
        <f>IF('Results data'!J402="","",'Results data'!J402)</f>
        <v/>
      </c>
      <c r="K402" s="361" t="str">
        <f>IF('Results data'!K402="","",'Results data'!K402)</f>
        <v/>
      </c>
      <c r="L402" s="351" t="str">
        <f>IF('Results data'!L402="","",'Results data'!L402)</f>
        <v/>
      </c>
      <c r="M402" s="352" t="str">
        <f>IF('Results data'!M402="","",'Results data'!M402)</f>
        <v/>
      </c>
      <c r="N402" s="350" t="str">
        <f>IF('Results data'!N402="","",'Results data'!N402)</f>
        <v/>
      </c>
      <c r="O402" s="327"/>
      <c r="P402" s="327"/>
      <c r="Q402" s="341">
        <f t="shared" si="16"/>
        <v>15</v>
      </c>
      <c r="R402" s="321"/>
      <c r="S402" s="322"/>
      <c r="T402" s="345" t="str">
        <f t="shared" si="15"/>
        <v/>
      </c>
      <c r="U402" s="338">
        <f t="shared" si="17"/>
        <v>15</v>
      </c>
    </row>
    <row r="403" spans="1:21" ht="15.75" x14ac:dyDescent="0.25">
      <c r="A403" s="354">
        <v>377</v>
      </c>
      <c r="B403" s="349" t="str">
        <f>IF('Results data'!B403="","",'Results data'!B403)</f>
        <v/>
      </c>
      <c r="C403" s="349" t="str">
        <f>IF('Results data'!C403="","",'Results data'!C403)</f>
        <v/>
      </c>
      <c r="D403" s="349" t="str">
        <f>IF('Results data'!D403="","",'Results data'!D403)</f>
        <v/>
      </c>
      <c r="E403" s="349" t="str">
        <f>IF('Results data'!E403="","",'Results data'!E403)</f>
        <v/>
      </c>
      <c r="F403" s="349" t="str">
        <f>IF('Results data'!F403="","",'Results data'!F403)</f>
        <v/>
      </c>
      <c r="G403" s="349" t="str">
        <f>IF('Results data'!G403="","",'Results data'!G403)</f>
        <v/>
      </c>
      <c r="H403" s="349" t="str">
        <f>IF('Results data'!H403="","",'Results data'!H403)</f>
        <v/>
      </c>
      <c r="I403" s="349" t="str">
        <f>IF('Results data'!I403="","",'Results data'!I403)</f>
        <v/>
      </c>
      <c r="J403" s="349" t="str">
        <f>IF('Results data'!J403="","",'Results data'!J403)</f>
        <v/>
      </c>
      <c r="K403" s="361" t="str">
        <f>IF('Results data'!K403="","",'Results data'!K403)</f>
        <v/>
      </c>
      <c r="L403" s="351" t="str">
        <f>IF('Results data'!L403="","",'Results data'!L403)</f>
        <v/>
      </c>
      <c r="M403" s="352" t="str">
        <f>IF('Results data'!M403="","",'Results data'!M403)</f>
        <v/>
      </c>
      <c r="N403" s="350" t="str">
        <f>IF('Results data'!N403="","",'Results data'!N403)</f>
        <v/>
      </c>
      <c r="O403" s="327"/>
      <c r="P403" s="327"/>
      <c r="Q403" s="341">
        <f t="shared" si="16"/>
        <v>15</v>
      </c>
      <c r="R403" s="321"/>
      <c r="S403" s="322"/>
      <c r="T403" s="345" t="str">
        <f t="shared" si="15"/>
        <v/>
      </c>
      <c r="U403" s="338">
        <f t="shared" si="17"/>
        <v>15</v>
      </c>
    </row>
    <row r="404" spans="1:21" ht="15.75" x14ac:dyDescent="0.25">
      <c r="A404" s="354">
        <v>378</v>
      </c>
      <c r="B404" s="349" t="str">
        <f>IF('Results data'!B404="","",'Results data'!B404)</f>
        <v/>
      </c>
      <c r="C404" s="349" t="str">
        <f>IF('Results data'!C404="","",'Results data'!C404)</f>
        <v/>
      </c>
      <c r="D404" s="349" t="str">
        <f>IF('Results data'!D404="","",'Results data'!D404)</f>
        <v/>
      </c>
      <c r="E404" s="349" t="str">
        <f>IF('Results data'!E404="","",'Results data'!E404)</f>
        <v/>
      </c>
      <c r="F404" s="349" t="str">
        <f>IF('Results data'!F404="","",'Results data'!F404)</f>
        <v/>
      </c>
      <c r="G404" s="349" t="str">
        <f>IF('Results data'!G404="","",'Results data'!G404)</f>
        <v/>
      </c>
      <c r="H404" s="349" t="str">
        <f>IF('Results data'!H404="","",'Results data'!H404)</f>
        <v/>
      </c>
      <c r="I404" s="349" t="str">
        <f>IF('Results data'!I404="","",'Results data'!I404)</f>
        <v/>
      </c>
      <c r="J404" s="349" t="str">
        <f>IF('Results data'!J404="","",'Results data'!J404)</f>
        <v/>
      </c>
      <c r="K404" s="361" t="str">
        <f>IF('Results data'!K404="","",'Results data'!K404)</f>
        <v/>
      </c>
      <c r="L404" s="351" t="str">
        <f>IF('Results data'!L404="","",'Results data'!L404)</f>
        <v/>
      </c>
      <c r="M404" s="352" t="str">
        <f>IF('Results data'!M404="","",'Results data'!M404)</f>
        <v/>
      </c>
      <c r="N404" s="350" t="str">
        <f>IF('Results data'!N404="","",'Results data'!N404)</f>
        <v/>
      </c>
      <c r="O404" s="327"/>
      <c r="P404" s="327"/>
      <c r="Q404" s="341">
        <f t="shared" si="16"/>
        <v>15</v>
      </c>
      <c r="R404" s="321"/>
      <c r="S404" s="322"/>
      <c r="T404" s="345" t="str">
        <f t="shared" si="15"/>
        <v/>
      </c>
      <c r="U404" s="338">
        <f t="shared" si="17"/>
        <v>15</v>
      </c>
    </row>
    <row r="405" spans="1:21" ht="15.75" x14ac:dyDescent="0.25">
      <c r="A405" s="354">
        <v>379</v>
      </c>
      <c r="B405" s="349" t="str">
        <f>IF('Results data'!B405="","",'Results data'!B405)</f>
        <v/>
      </c>
      <c r="C405" s="349" t="str">
        <f>IF('Results data'!C405="","",'Results data'!C405)</f>
        <v/>
      </c>
      <c r="D405" s="349" t="str">
        <f>IF('Results data'!D405="","",'Results data'!D405)</f>
        <v/>
      </c>
      <c r="E405" s="349" t="str">
        <f>IF('Results data'!E405="","",'Results data'!E405)</f>
        <v/>
      </c>
      <c r="F405" s="349" t="str">
        <f>IF('Results data'!F405="","",'Results data'!F405)</f>
        <v/>
      </c>
      <c r="G405" s="349" t="str">
        <f>IF('Results data'!G405="","",'Results data'!G405)</f>
        <v/>
      </c>
      <c r="H405" s="349" t="str">
        <f>IF('Results data'!H405="","",'Results data'!H405)</f>
        <v/>
      </c>
      <c r="I405" s="349" t="str">
        <f>IF('Results data'!I405="","",'Results data'!I405)</f>
        <v/>
      </c>
      <c r="J405" s="349" t="str">
        <f>IF('Results data'!J405="","",'Results data'!J405)</f>
        <v/>
      </c>
      <c r="K405" s="361" t="str">
        <f>IF('Results data'!K405="","",'Results data'!K405)</f>
        <v/>
      </c>
      <c r="L405" s="351" t="str">
        <f>IF('Results data'!L405="","",'Results data'!L405)</f>
        <v/>
      </c>
      <c r="M405" s="352" t="str">
        <f>IF('Results data'!M405="","",'Results data'!M405)</f>
        <v/>
      </c>
      <c r="N405" s="350" t="str">
        <f>IF('Results data'!N405="","",'Results data'!N405)</f>
        <v/>
      </c>
      <c r="O405" s="327"/>
      <c r="P405" s="327"/>
      <c r="Q405" s="341">
        <f t="shared" si="16"/>
        <v>15</v>
      </c>
      <c r="R405" s="321"/>
      <c r="S405" s="322"/>
      <c r="T405" s="345" t="str">
        <f t="shared" si="15"/>
        <v/>
      </c>
      <c r="U405" s="338">
        <f t="shared" si="17"/>
        <v>15</v>
      </c>
    </row>
    <row r="406" spans="1:21" ht="15.75" x14ac:dyDescent="0.25">
      <c r="A406" s="354">
        <v>380</v>
      </c>
      <c r="B406" s="349" t="str">
        <f>IF('Results data'!B406="","",'Results data'!B406)</f>
        <v/>
      </c>
      <c r="C406" s="349" t="str">
        <f>IF('Results data'!C406="","",'Results data'!C406)</f>
        <v/>
      </c>
      <c r="D406" s="349" t="str">
        <f>IF('Results data'!D406="","",'Results data'!D406)</f>
        <v/>
      </c>
      <c r="E406" s="349" t="str">
        <f>IF('Results data'!E406="","",'Results data'!E406)</f>
        <v/>
      </c>
      <c r="F406" s="349" t="str">
        <f>IF('Results data'!F406="","",'Results data'!F406)</f>
        <v/>
      </c>
      <c r="G406" s="349" t="str">
        <f>IF('Results data'!G406="","",'Results data'!G406)</f>
        <v/>
      </c>
      <c r="H406" s="349" t="str">
        <f>IF('Results data'!H406="","",'Results data'!H406)</f>
        <v/>
      </c>
      <c r="I406" s="349" t="str">
        <f>IF('Results data'!I406="","",'Results data'!I406)</f>
        <v/>
      </c>
      <c r="J406" s="349" t="str">
        <f>IF('Results data'!J406="","",'Results data'!J406)</f>
        <v/>
      </c>
      <c r="K406" s="361" t="str">
        <f>IF('Results data'!K406="","",'Results data'!K406)</f>
        <v/>
      </c>
      <c r="L406" s="351" t="str">
        <f>IF('Results data'!L406="","",'Results data'!L406)</f>
        <v/>
      </c>
      <c r="M406" s="352" t="str">
        <f>IF('Results data'!M406="","",'Results data'!M406)</f>
        <v/>
      </c>
      <c r="N406" s="350" t="str">
        <f>IF('Results data'!N406="","",'Results data'!N406)</f>
        <v/>
      </c>
      <c r="O406" s="327"/>
      <c r="P406" s="327"/>
      <c r="Q406" s="341">
        <f t="shared" si="16"/>
        <v>15</v>
      </c>
      <c r="R406" s="321"/>
      <c r="S406" s="322"/>
      <c r="T406" s="345" t="str">
        <f t="shared" si="15"/>
        <v/>
      </c>
      <c r="U406" s="338">
        <f t="shared" si="17"/>
        <v>15</v>
      </c>
    </row>
    <row r="407" spans="1:21" ht="15.75" x14ac:dyDescent="0.25">
      <c r="A407" s="354">
        <v>381</v>
      </c>
      <c r="B407" s="349" t="str">
        <f>IF('Results data'!B407="","",'Results data'!B407)</f>
        <v/>
      </c>
      <c r="C407" s="349" t="str">
        <f>IF('Results data'!C407="","",'Results data'!C407)</f>
        <v/>
      </c>
      <c r="D407" s="349" t="str">
        <f>IF('Results data'!D407="","",'Results data'!D407)</f>
        <v/>
      </c>
      <c r="E407" s="349" t="str">
        <f>IF('Results data'!E407="","",'Results data'!E407)</f>
        <v/>
      </c>
      <c r="F407" s="349" t="str">
        <f>IF('Results data'!F407="","",'Results data'!F407)</f>
        <v/>
      </c>
      <c r="G407" s="349" t="str">
        <f>IF('Results data'!G407="","",'Results data'!G407)</f>
        <v/>
      </c>
      <c r="H407" s="349" t="str">
        <f>IF('Results data'!H407="","",'Results data'!H407)</f>
        <v/>
      </c>
      <c r="I407" s="349" t="str">
        <f>IF('Results data'!I407="","",'Results data'!I407)</f>
        <v/>
      </c>
      <c r="J407" s="349" t="str">
        <f>IF('Results data'!J407="","",'Results data'!J407)</f>
        <v/>
      </c>
      <c r="K407" s="361" t="str">
        <f>IF('Results data'!K407="","",'Results data'!K407)</f>
        <v/>
      </c>
      <c r="L407" s="351" t="str">
        <f>IF('Results data'!L407="","",'Results data'!L407)</f>
        <v/>
      </c>
      <c r="M407" s="352" t="str">
        <f>IF('Results data'!M407="","",'Results data'!M407)</f>
        <v/>
      </c>
      <c r="N407" s="350" t="str">
        <f>IF('Results data'!N407="","",'Results data'!N407)</f>
        <v/>
      </c>
      <c r="O407" s="327"/>
      <c r="P407" s="327"/>
      <c r="Q407" s="341">
        <f t="shared" si="16"/>
        <v>15</v>
      </c>
      <c r="R407" s="321"/>
      <c r="S407" s="322"/>
      <c r="T407" s="345" t="str">
        <f t="shared" si="15"/>
        <v/>
      </c>
      <c r="U407" s="338">
        <f t="shared" si="17"/>
        <v>15</v>
      </c>
    </row>
    <row r="408" spans="1:21" ht="15.75" x14ac:dyDescent="0.25">
      <c r="A408" s="354">
        <v>382</v>
      </c>
      <c r="B408" s="349" t="str">
        <f>IF('Results data'!B408="","",'Results data'!B408)</f>
        <v/>
      </c>
      <c r="C408" s="349" t="str">
        <f>IF('Results data'!C408="","",'Results data'!C408)</f>
        <v/>
      </c>
      <c r="D408" s="349" t="str">
        <f>IF('Results data'!D408="","",'Results data'!D408)</f>
        <v/>
      </c>
      <c r="E408" s="349" t="str">
        <f>IF('Results data'!E408="","",'Results data'!E408)</f>
        <v/>
      </c>
      <c r="F408" s="349" t="str">
        <f>IF('Results data'!F408="","",'Results data'!F408)</f>
        <v/>
      </c>
      <c r="G408" s="349" t="str">
        <f>IF('Results data'!G408="","",'Results data'!G408)</f>
        <v/>
      </c>
      <c r="H408" s="349" t="str">
        <f>IF('Results data'!H408="","",'Results data'!H408)</f>
        <v/>
      </c>
      <c r="I408" s="349" t="str">
        <f>IF('Results data'!I408="","",'Results data'!I408)</f>
        <v/>
      </c>
      <c r="J408" s="349" t="str">
        <f>IF('Results data'!J408="","",'Results data'!J408)</f>
        <v/>
      </c>
      <c r="K408" s="361" t="str">
        <f>IF('Results data'!K408="","",'Results data'!K408)</f>
        <v/>
      </c>
      <c r="L408" s="351" t="str">
        <f>IF('Results data'!L408="","",'Results data'!L408)</f>
        <v/>
      </c>
      <c r="M408" s="352" t="str">
        <f>IF('Results data'!M408="","",'Results data'!M408)</f>
        <v/>
      </c>
      <c r="N408" s="350" t="str">
        <f>IF('Results data'!N408="","",'Results data'!N408)</f>
        <v/>
      </c>
      <c r="O408" s="327"/>
      <c r="P408" s="327"/>
      <c r="Q408" s="341">
        <f t="shared" si="16"/>
        <v>15</v>
      </c>
      <c r="R408" s="321"/>
      <c r="S408" s="322"/>
      <c r="T408" s="345" t="str">
        <f t="shared" si="15"/>
        <v/>
      </c>
      <c r="U408" s="338">
        <f t="shared" si="17"/>
        <v>15</v>
      </c>
    </row>
    <row r="409" spans="1:21" ht="15.75" x14ac:dyDescent="0.25">
      <c r="A409" s="354">
        <v>383</v>
      </c>
      <c r="B409" s="349" t="str">
        <f>IF('Results data'!B409="","",'Results data'!B409)</f>
        <v/>
      </c>
      <c r="C409" s="349" t="str">
        <f>IF('Results data'!C409="","",'Results data'!C409)</f>
        <v/>
      </c>
      <c r="D409" s="349" t="str">
        <f>IF('Results data'!D409="","",'Results data'!D409)</f>
        <v/>
      </c>
      <c r="E409" s="349" t="str">
        <f>IF('Results data'!E409="","",'Results data'!E409)</f>
        <v/>
      </c>
      <c r="F409" s="349" t="str">
        <f>IF('Results data'!F409="","",'Results data'!F409)</f>
        <v/>
      </c>
      <c r="G409" s="349" t="str">
        <f>IF('Results data'!G409="","",'Results data'!G409)</f>
        <v/>
      </c>
      <c r="H409" s="349" t="str">
        <f>IF('Results data'!H409="","",'Results data'!H409)</f>
        <v/>
      </c>
      <c r="I409" s="349" t="str">
        <f>IF('Results data'!I409="","",'Results data'!I409)</f>
        <v/>
      </c>
      <c r="J409" s="349" t="str">
        <f>IF('Results data'!J409="","",'Results data'!J409)</f>
        <v/>
      </c>
      <c r="K409" s="361" t="str">
        <f>IF('Results data'!K409="","",'Results data'!K409)</f>
        <v/>
      </c>
      <c r="L409" s="351" t="str">
        <f>IF('Results data'!L409="","",'Results data'!L409)</f>
        <v/>
      </c>
      <c r="M409" s="352" t="str">
        <f>IF('Results data'!M409="","",'Results data'!M409)</f>
        <v/>
      </c>
      <c r="N409" s="350" t="str">
        <f>IF('Results data'!N409="","",'Results data'!N409)</f>
        <v/>
      </c>
      <c r="O409" s="327"/>
      <c r="P409" s="327"/>
      <c r="Q409" s="341">
        <f t="shared" si="16"/>
        <v>15</v>
      </c>
      <c r="R409" s="321"/>
      <c r="S409" s="322"/>
      <c r="T409" s="345" t="str">
        <f t="shared" si="15"/>
        <v/>
      </c>
      <c r="U409" s="338">
        <f t="shared" si="17"/>
        <v>15</v>
      </c>
    </row>
    <row r="410" spans="1:21" ht="15.75" x14ac:dyDescent="0.25">
      <c r="A410" s="354">
        <v>384</v>
      </c>
      <c r="B410" s="349" t="str">
        <f>IF('Results data'!B410="","",'Results data'!B410)</f>
        <v/>
      </c>
      <c r="C410" s="349" t="str">
        <f>IF('Results data'!C410="","",'Results data'!C410)</f>
        <v/>
      </c>
      <c r="D410" s="349" t="str">
        <f>IF('Results data'!D410="","",'Results data'!D410)</f>
        <v/>
      </c>
      <c r="E410" s="349" t="str">
        <f>IF('Results data'!E410="","",'Results data'!E410)</f>
        <v/>
      </c>
      <c r="F410" s="349" t="str">
        <f>IF('Results data'!F410="","",'Results data'!F410)</f>
        <v/>
      </c>
      <c r="G410" s="349" t="str">
        <f>IF('Results data'!G410="","",'Results data'!G410)</f>
        <v/>
      </c>
      <c r="H410" s="349" t="str">
        <f>IF('Results data'!H410="","",'Results data'!H410)</f>
        <v/>
      </c>
      <c r="I410" s="349" t="str">
        <f>IF('Results data'!I410="","",'Results data'!I410)</f>
        <v/>
      </c>
      <c r="J410" s="349" t="str">
        <f>IF('Results data'!J410="","",'Results data'!J410)</f>
        <v/>
      </c>
      <c r="K410" s="361" t="str">
        <f>IF('Results data'!K410="","",'Results data'!K410)</f>
        <v/>
      </c>
      <c r="L410" s="351" t="str">
        <f>IF('Results data'!L410="","",'Results data'!L410)</f>
        <v/>
      </c>
      <c r="M410" s="352" t="str">
        <f>IF('Results data'!M410="","",'Results data'!M410)</f>
        <v/>
      </c>
      <c r="N410" s="350" t="str">
        <f>IF('Results data'!N410="","",'Results data'!N410)</f>
        <v/>
      </c>
      <c r="O410" s="327"/>
      <c r="P410" s="327"/>
      <c r="Q410" s="341">
        <f t="shared" si="16"/>
        <v>15</v>
      </c>
      <c r="R410" s="321"/>
      <c r="S410" s="322"/>
      <c r="T410" s="345" t="str">
        <f t="shared" si="15"/>
        <v/>
      </c>
      <c r="U410" s="338">
        <f t="shared" si="17"/>
        <v>15</v>
      </c>
    </row>
    <row r="411" spans="1:21" ht="15.75" x14ac:dyDescent="0.25">
      <c r="A411" s="354">
        <v>385</v>
      </c>
      <c r="B411" s="349" t="str">
        <f>IF('Results data'!B411="","",'Results data'!B411)</f>
        <v/>
      </c>
      <c r="C411" s="349" t="str">
        <f>IF('Results data'!C411="","",'Results data'!C411)</f>
        <v/>
      </c>
      <c r="D411" s="349" t="str">
        <f>IF('Results data'!D411="","",'Results data'!D411)</f>
        <v/>
      </c>
      <c r="E411" s="349" t="str">
        <f>IF('Results data'!E411="","",'Results data'!E411)</f>
        <v/>
      </c>
      <c r="F411" s="349" t="str">
        <f>IF('Results data'!F411="","",'Results data'!F411)</f>
        <v/>
      </c>
      <c r="G411" s="349" t="str">
        <f>IF('Results data'!G411="","",'Results data'!G411)</f>
        <v/>
      </c>
      <c r="H411" s="349" t="str">
        <f>IF('Results data'!H411="","",'Results data'!H411)</f>
        <v/>
      </c>
      <c r="I411" s="349" t="str">
        <f>IF('Results data'!I411="","",'Results data'!I411)</f>
        <v/>
      </c>
      <c r="J411" s="349" t="str">
        <f>IF('Results data'!J411="","",'Results data'!J411)</f>
        <v/>
      </c>
      <c r="K411" s="361" t="str">
        <f>IF('Results data'!K411="","",'Results data'!K411)</f>
        <v/>
      </c>
      <c r="L411" s="351" t="str">
        <f>IF('Results data'!L411="","",'Results data'!L411)</f>
        <v/>
      </c>
      <c r="M411" s="352" t="str">
        <f>IF('Results data'!M411="","",'Results data'!M411)</f>
        <v/>
      </c>
      <c r="N411" s="350" t="str">
        <f>IF('Results data'!N411="","",'Results data'!N411)</f>
        <v/>
      </c>
      <c r="O411" s="327"/>
      <c r="P411" s="327"/>
      <c r="Q411" s="341">
        <f t="shared" si="16"/>
        <v>15</v>
      </c>
      <c r="R411" s="321"/>
      <c r="S411" s="322"/>
      <c r="T411" s="345" t="str">
        <f t="shared" si="15"/>
        <v/>
      </c>
      <c r="U411" s="338">
        <f t="shared" si="17"/>
        <v>15</v>
      </c>
    </row>
    <row r="412" spans="1:21" ht="15.75" x14ac:dyDescent="0.25">
      <c r="A412" s="354">
        <v>386</v>
      </c>
      <c r="B412" s="349" t="str">
        <f>IF('Results data'!B412="","",'Results data'!B412)</f>
        <v/>
      </c>
      <c r="C412" s="349" t="str">
        <f>IF('Results data'!C412="","",'Results data'!C412)</f>
        <v/>
      </c>
      <c r="D412" s="349" t="str">
        <f>IF('Results data'!D412="","",'Results data'!D412)</f>
        <v/>
      </c>
      <c r="E412" s="349" t="str">
        <f>IF('Results data'!E412="","",'Results data'!E412)</f>
        <v/>
      </c>
      <c r="F412" s="349" t="str">
        <f>IF('Results data'!F412="","",'Results data'!F412)</f>
        <v/>
      </c>
      <c r="G412" s="349" t="str">
        <f>IF('Results data'!G412="","",'Results data'!G412)</f>
        <v/>
      </c>
      <c r="H412" s="349" t="str">
        <f>IF('Results data'!H412="","",'Results data'!H412)</f>
        <v/>
      </c>
      <c r="I412" s="349" t="str">
        <f>IF('Results data'!I412="","",'Results data'!I412)</f>
        <v/>
      </c>
      <c r="J412" s="349" t="str">
        <f>IF('Results data'!J412="","",'Results data'!J412)</f>
        <v/>
      </c>
      <c r="K412" s="361" t="str">
        <f>IF('Results data'!K412="","",'Results data'!K412)</f>
        <v/>
      </c>
      <c r="L412" s="351" t="str">
        <f>IF('Results data'!L412="","",'Results data'!L412)</f>
        <v/>
      </c>
      <c r="M412" s="352" t="str">
        <f>IF('Results data'!M412="","",'Results data'!M412)</f>
        <v/>
      </c>
      <c r="N412" s="350" t="str">
        <f>IF('Results data'!N412="","",'Results data'!N412)</f>
        <v/>
      </c>
      <c r="O412" s="327"/>
      <c r="P412" s="327"/>
      <c r="Q412" s="341">
        <f t="shared" si="16"/>
        <v>15</v>
      </c>
      <c r="R412" s="321"/>
      <c r="S412" s="322"/>
      <c r="T412" s="345" t="str">
        <f t="shared" ref="T412:T475" si="18">IF(R412="","",S412-R412)</f>
        <v/>
      </c>
      <c r="U412" s="338">
        <f t="shared" si="17"/>
        <v>15</v>
      </c>
    </row>
    <row r="413" spans="1:21" ht="15.75" x14ac:dyDescent="0.25">
      <c r="A413" s="354">
        <v>387</v>
      </c>
      <c r="B413" s="349" t="str">
        <f>IF('Results data'!B413="","",'Results data'!B413)</f>
        <v/>
      </c>
      <c r="C413" s="349" t="str">
        <f>IF('Results data'!C413="","",'Results data'!C413)</f>
        <v/>
      </c>
      <c r="D413" s="349" t="str">
        <f>IF('Results data'!D413="","",'Results data'!D413)</f>
        <v/>
      </c>
      <c r="E413" s="349" t="str">
        <f>IF('Results data'!E413="","",'Results data'!E413)</f>
        <v/>
      </c>
      <c r="F413" s="349" t="str">
        <f>IF('Results data'!F413="","",'Results data'!F413)</f>
        <v/>
      </c>
      <c r="G413" s="349" t="str">
        <f>IF('Results data'!G413="","",'Results data'!G413)</f>
        <v/>
      </c>
      <c r="H413" s="349" t="str">
        <f>IF('Results data'!H413="","",'Results data'!H413)</f>
        <v/>
      </c>
      <c r="I413" s="349" t="str">
        <f>IF('Results data'!I413="","",'Results data'!I413)</f>
        <v/>
      </c>
      <c r="J413" s="349" t="str">
        <f>IF('Results data'!J413="","",'Results data'!J413)</f>
        <v/>
      </c>
      <c r="K413" s="361" t="str">
        <f>IF('Results data'!K413="","",'Results data'!K413)</f>
        <v/>
      </c>
      <c r="L413" s="351" t="str">
        <f>IF('Results data'!L413="","",'Results data'!L413)</f>
        <v/>
      </c>
      <c r="M413" s="352" t="str">
        <f>IF('Results data'!M413="","",'Results data'!M413)</f>
        <v/>
      </c>
      <c r="N413" s="350" t="str">
        <f>IF('Results data'!N413="","",'Results data'!N413)</f>
        <v/>
      </c>
      <c r="O413" s="327"/>
      <c r="P413" s="327"/>
      <c r="Q413" s="341">
        <f t="shared" ref="Q413:Q476" si="19">$Q$28</f>
        <v>15</v>
      </c>
      <c r="R413" s="321"/>
      <c r="S413" s="322"/>
      <c r="T413" s="345" t="str">
        <f t="shared" si="18"/>
        <v/>
      </c>
      <c r="U413" s="338">
        <f t="shared" ref="U413:U476" si="20">U412</f>
        <v>15</v>
      </c>
    </row>
    <row r="414" spans="1:21" ht="15.75" x14ac:dyDescent="0.25">
      <c r="A414" s="354">
        <v>388</v>
      </c>
      <c r="B414" s="349" t="str">
        <f>IF('Results data'!B414="","",'Results data'!B414)</f>
        <v/>
      </c>
      <c r="C414" s="349" t="str">
        <f>IF('Results data'!C414="","",'Results data'!C414)</f>
        <v/>
      </c>
      <c r="D414" s="349" t="str">
        <f>IF('Results data'!D414="","",'Results data'!D414)</f>
        <v/>
      </c>
      <c r="E414" s="349" t="str">
        <f>IF('Results data'!E414="","",'Results data'!E414)</f>
        <v/>
      </c>
      <c r="F414" s="349" t="str">
        <f>IF('Results data'!F414="","",'Results data'!F414)</f>
        <v/>
      </c>
      <c r="G414" s="349" t="str">
        <f>IF('Results data'!G414="","",'Results data'!G414)</f>
        <v/>
      </c>
      <c r="H414" s="349" t="str">
        <f>IF('Results data'!H414="","",'Results data'!H414)</f>
        <v/>
      </c>
      <c r="I414" s="349" t="str">
        <f>IF('Results data'!I414="","",'Results data'!I414)</f>
        <v/>
      </c>
      <c r="J414" s="349" t="str">
        <f>IF('Results data'!J414="","",'Results data'!J414)</f>
        <v/>
      </c>
      <c r="K414" s="361" t="str">
        <f>IF('Results data'!K414="","",'Results data'!K414)</f>
        <v/>
      </c>
      <c r="L414" s="351" t="str">
        <f>IF('Results data'!L414="","",'Results data'!L414)</f>
        <v/>
      </c>
      <c r="M414" s="352" t="str">
        <f>IF('Results data'!M414="","",'Results data'!M414)</f>
        <v/>
      </c>
      <c r="N414" s="350" t="str">
        <f>IF('Results data'!N414="","",'Results data'!N414)</f>
        <v/>
      </c>
      <c r="O414" s="327"/>
      <c r="P414" s="327"/>
      <c r="Q414" s="341">
        <f t="shared" si="19"/>
        <v>15</v>
      </c>
      <c r="R414" s="321"/>
      <c r="S414" s="322"/>
      <c r="T414" s="345" t="str">
        <f t="shared" si="18"/>
        <v/>
      </c>
      <c r="U414" s="338">
        <f t="shared" si="20"/>
        <v>15</v>
      </c>
    </row>
    <row r="415" spans="1:21" ht="15.75" x14ac:dyDescent="0.25">
      <c r="A415" s="354">
        <v>389</v>
      </c>
      <c r="B415" s="349" t="str">
        <f>IF('Results data'!B415="","",'Results data'!B415)</f>
        <v/>
      </c>
      <c r="C415" s="349" t="str">
        <f>IF('Results data'!C415="","",'Results data'!C415)</f>
        <v/>
      </c>
      <c r="D415" s="349" t="str">
        <f>IF('Results data'!D415="","",'Results data'!D415)</f>
        <v/>
      </c>
      <c r="E415" s="349" t="str">
        <f>IF('Results data'!E415="","",'Results data'!E415)</f>
        <v/>
      </c>
      <c r="F415" s="349" t="str">
        <f>IF('Results data'!F415="","",'Results data'!F415)</f>
        <v/>
      </c>
      <c r="G415" s="349" t="str">
        <f>IF('Results data'!G415="","",'Results data'!G415)</f>
        <v/>
      </c>
      <c r="H415" s="349" t="str">
        <f>IF('Results data'!H415="","",'Results data'!H415)</f>
        <v/>
      </c>
      <c r="I415" s="349" t="str">
        <f>IF('Results data'!I415="","",'Results data'!I415)</f>
        <v/>
      </c>
      <c r="J415" s="349" t="str">
        <f>IF('Results data'!J415="","",'Results data'!J415)</f>
        <v/>
      </c>
      <c r="K415" s="361" t="str">
        <f>IF('Results data'!K415="","",'Results data'!K415)</f>
        <v/>
      </c>
      <c r="L415" s="351" t="str">
        <f>IF('Results data'!L415="","",'Results data'!L415)</f>
        <v/>
      </c>
      <c r="M415" s="352" t="str">
        <f>IF('Results data'!M415="","",'Results data'!M415)</f>
        <v/>
      </c>
      <c r="N415" s="350" t="str">
        <f>IF('Results data'!N415="","",'Results data'!N415)</f>
        <v/>
      </c>
      <c r="O415" s="327"/>
      <c r="P415" s="327"/>
      <c r="Q415" s="341">
        <f t="shared" si="19"/>
        <v>15</v>
      </c>
      <c r="R415" s="321"/>
      <c r="S415" s="322"/>
      <c r="T415" s="345" t="str">
        <f t="shared" si="18"/>
        <v/>
      </c>
      <c r="U415" s="338">
        <f t="shared" si="20"/>
        <v>15</v>
      </c>
    </row>
    <row r="416" spans="1:21" ht="15.75" x14ac:dyDescent="0.25">
      <c r="A416" s="354">
        <v>390</v>
      </c>
      <c r="B416" s="349" t="str">
        <f>IF('Results data'!B416="","",'Results data'!B416)</f>
        <v/>
      </c>
      <c r="C416" s="349" t="str">
        <f>IF('Results data'!C416="","",'Results data'!C416)</f>
        <v/>
      </c>
      <c r="D416" s="349" t="str">
        <f>IF('Results data'!D416="","",'Results data'!D416)</f>
        <v/>
      </c>
      <c r="E416" s="349" t="str">
        <f>IF('Results data'!E416="","",'Results data'!E416)</f>
        <v/>
      </c>
      <c r="F416" s="349" t="str">
        <f>IF('Results data'!F416="","",'Results data'!F416)</f>
        <v/>
      </c>
      <c r="G416" s="349" t="str">
        <f>IF('Results data'!G416="","",'Results data'!G416)</f>
        <v/>
      </c>
      <c r="H416" s="349" t="str">
        <f>IF('Results data'!H416="","",'Results data'!H416)</f>
        <v/>
      </c>
      <c r="I416" s="349" t="str">
        <f>IF('Results data'!I416="","",'Results data'!I416)</f>
        <v/>
      </c>
      <c r="J416" s="349" t="str">
        <f>IF('Results data'!J416="","",'Results data'!J416)</f>
        <v/>
      </c>
      <c r="K416" s="361" t="str">
        <f>IF('Results data'!K416="","",'Results data'!K416)</f>
        <v/>
      </c>
      <c r="L416" s="351" t="str">
        <f>IF('Results data'!L416="","",'Results data'!L416)</f>
        <v/>
      </c>
      <c r="M416" s="352" t="str">
        <f>IF('Results data'!M416="","",'Results data'!M416)</f>
        <v/>
      </c>
      <c r="N416" s="350" t="str">
        <f>IF('Results data'!N416="","",'Results data'!N416)</f>
        <v/>
      </c>
      <c r="O416" s="327"/>
      <c r="P416" s="327"/>
      <c r="Q416" s="341">
        <f t="shared" si="19"/>
        <v>15</v>
      </c>
      <c r="R416" s="321"/>
      <c r="S416" s="322"/>
      <c r="T416" s="345" t="str">
        <f t="shared" si="18"/>
        <v/>
      </c>
      <c r="U416" s="338">
        <f t="shared" si="20"/>
        <v>15</v>
      </c>
    </row>
    <row r="417" spans="1:21" ht="15.75" x14ac:dyDescent="0.25">
      <c r="A417" s="354">
        <v>391</v>
      </c>
      <c r="B417" s="349" t="str">
        <f>IF('Results data'!B417="","",'Results data'!B417)</f>
        <v/>
      </c>
      <c r="C417" s="349" t="str">
        <f>IF('Results data'!C417="","",'Results data'!C417)</f>
        <v/>
      </c>
      <c r="D417" s="349" t="str">
        <f>IF('Results data'!D417="","",'Results data'!D417)</f>
        <v/>
      </c>
      <c r="E417" s="349" t="str">
        <f>IF('Results data'!E417="","",'Results data'!E417)</f>
        <v/>
      </c>
      <c r="F417" s="349" t="str">
        <f>IF('Results data'!F417="","",'Results data'!F417)</f>
        <v/>
      </c>
      <c r="G417" s="349" t="str">
        <f>IF('Results data'!G417="","",'Results data'!G417)</f>
        <v/>
      </c>
      <c r="H417" s="349" t="str">
        <f>IF('Results data'!H417="","",'Results data'!H417)</f>
        <v/>
      </c>
      <c r="I417" s="349" t="str">
        <f>IF('Results data'!I417="","",'Results data'!I417)</f>
        <v/>
      </c>
      <c r="J417" s="349" t="str">
        <f>IF('Results data'!J417="","",'Results data'!J417)</f>
        <v/>
      </c>
      <c r="K417" s="361" t="str">
        <f>IF('Results data'!K417="","",'Results data'!K417)</f>
        <v/>
      </c>
      <c r="L417" s="351" t="str">
        <f>IF('Results data'!L417="","",'Results data'!L417)</f>
        <v/>
      </c>
      <c r="M417" s="352" t="str">
        <f>IF('Results data'!M417="","",'Results data'!M417)</f>
        <v/>
      </c>
      <c r="N417" s="350" t="str">
        <f>IF('Results data'!N417="","",'Results data'!N417)</f>
        <v/>
      </c>
      <c r="O417" s="327"/>
      <c r="P417" s="327"/>
      <c r="Q417" s="341">
        <f t="shared" si="19"/>
        <v>15</v>
      </c>
      <c r="R417" s="321"/>
      <c r="S417" s="322"/>
      <c r="T417" s="345" t="str">
        <f t="shared" si="18"/>
        <v/>
      </c>
      <c r="U417" s="338">
        <f t="shared" si="20"/>
        <v>15</v>
      </c>
    </row>
    <row r="418" spans="1:21" ht="15.75" x14ac:dyDescent="0.25">
      <c r="A418" s="354">
        <v>392</v>
      </c>
      <c r="B418" s="349" t="str">
        <f>IF('Results data'!B418="","",'Results data'!B418)</f>
        <v/>
      </c>
      <c r="C418" s="349" t="str">
        <f>IF('Results data'!C418="","",'Results data'!C418)</f>
        <v/>
      </c>
      <c r="D418" s="349" t="str">
        <f>IF('Results data'!D418="","",'Results data'!D418)</f>
        <v/>
      </c>
      <c r="E418" s="349" t="str">
        <f>IF('Results data'!E418="","",'Results data'!E418)</f>
        <v/>
      </c>
      <c r="F418" s="349" t="str">
        <f>IF('Results data'!F418="","",'Results data'!F418)</f>
        <v/>
      </c>
      <c r="G418" s="349" t="str">
        <f>IF('Results data'!G418="","",'Results data'!G418)</f>
        <v/>
      </c>
      <c r="H418" s="349" t="str">
        <f>IF('Results data'!H418="","",'Results data'!H418)</f>
        <v/>
      </c>
      <c r="I418" s="349" t="str">
        <f>IF('Results data'!I418="","",'Results data'!I418)</f>
        <v/>
      </c>
      <c r="J418" s="349" t="str">
        <f>IF('Results data'!J418="","",'Results data'!J418)</f>
        <v/>
      </c>
      <c r="K418" s="361" t="str">
        <f>IF('Results data'!K418="","",'Results data'!K418)</f>
        <v/>
      </c>
      <c r="L418" s="351" t="str">
        <f>IF('Results data'!L418="","",'Results data'!L418)</f>
        <v/>
      </c>
      <c r="M418" s="352" t="str">
        <f>IF('Results data'!M418="","",'Results data'!M418)</f>
        <v/>
      </c>
      <c r="N418" s="350" t="str">
        <f>IF('Results data'!N418="","",'Results data'!N418)</f>
        <v/>
      </c>
      <c r="O418" s="327"/>
      <c r="P418" s="327"/>
      <c r="Q418" s="341">
        <f t="shared" si="19"/>
        <v>15</v>
      </c>
      <c r="R418" s="321"/>
      <c r="S418" s="322"/>
      <c r="T418" s="345" t="str">
        <f t="shared" si="18"/>
        <v/>
      </c>
      <c r="U418" s="338">
        <f t="shared" si="20"/>
        <v>15</v>
      </c>
    </row>
    <row r="419" spans="1:21" ht="15.75" x14ac:dyDescent="0.25">
      <c r="A419" s="354">
        <v>393</v>
      </c>
      <c r="B419" s="349" t="str">
        <f>IF('Results data'!B419="","",'Results data'!B419)</f>
        <v/>
      </c>
      <c r="C419" s="349" t="str">
        <f>IF('Results data'!C419="","",'Results data'!C419)</f>
        <v/>
      </c>
      <c r="D419" s="349" t="str">
        <f>IF('Results data'!D419="","",'Results data'!D419)</f>
        <v/>
      </c>
      <c r="E419" s="349" t="str">
        <f>IF('Results data'!E419="","",'Results data'!E419)</f>
        <v/>
      </c>
      <c r="F419" s="349" t="str">
        <f>IF('Results data'!F419="","",'Results data'!F419)</f>
        <v/>
      </c>
      <c r="G419" s="349" t="str">
        <f>IF('Results data'!G419="","",'Results data'!G419)</f>
        <v/>
      </c>
      <c r="H419" s="349" t="str">
        <f>IF('Results data'!H419="","",'Results data'!H419)</f>
        <v/>
      </c>
      <c r="I419" s="349" t="str">
        <f>IF('Results data'!I419="","",'Results data'!I419)</f>
        <v/>
      </c>
      <c r="J419" s="349" t="str">
        <f>IF('Results data'!J419="","",'Results data'!J419)</f>
        <v/>
      </c>
      <c r="K419" s="361" t="str">
        <f>IF('Results data'!K419="","",'Results data'!K419)</f>
        <v/>
      </c>
      <c r="L419" s="351" t="str">
        <f>IF('Results data'!L419="","",'Results data'!L419)</f>
        <v/>
      </c>
      <c r="M419" s="352" t="str">
        <f>IF('Results data'!M419="","",'Results data'!M419)</f>
        <v/>
      </c>
      <c r="N419" s="350" t="str">
        <f>IF('Results data'!N419="","",'Results data'!N419)</f>
        <v/>
      </c>
      <c r="O419" s="327"/>
      <c r="P419" s="327"/>
      <c r="Q419" s="341">
        <f t="shared" si="19"/>
        <v>15</v>
      </c>
      <c r="R419" s="321"/>
      <c r="S419" s="322"/>
      <c r="T419" s="345" t="str">
        <f t="shared" si="18"/>
        <v/>
      </c>
      <c r="U419" s="338">
        <f t="shared" si="20"/>
        <v>15</v>
      </c>
    </row>
    <row r="420" spans="1:21" ht="15.75" x14ac:dyDescent="0.25">
      <c r="A420" s="354">
        <v>394</v>
      </c>
      <c r="B420" s="349" t="str">
        <f>IF('Results data'!B420="","",'Results data'!B420)</f>
        <v/>
      </c>
      <c r="C420" s="349" t="str">
        <f>IF('Results data'!C420="","",'Results data'!C420)</f>
        <v/>
      </c>
      <c r="D420" s="349" t="str">
        <f>IF('Results data'!D420="","",'Results data'!D420)</f>
        <v/>
      </c>
      <c r="E420" s="349" t="str">
        <f>IF('Results data'!E420="","",'Results data'!E420)</f>
        <v/>
      </c>
      <c r="F420" s="349" t="str">
        <f>IF('Results data'!F420="","",'Results data'!F420)</f>
        <v/>
      </c>
      <c r="G420" s="349" t="str">
        <f>IF('Results data'!G420="","",'Results data'!G420)</f>
        <v/>
      </c>
      <c r="H420" s="349" t="str">
        <f>IF('Results data'!H420="","",'Results data'!H420)</f>
        <v/>
      </c>
      <c r="I420" s="349" t="str">
        <f>IF('Results data'!I420="","",'Results data'!I420)</f>
        <v/>
      </c>
      <c r="J420" s="349" t="str">
        <f>IF('Results data'!J420="","",'Results data'!J420)</f>
        <v/>
      </c>
      <c r="K420" s="361" t="str">
        <f>IF('Results data'!K420="","",'Results data'!K420)</f>
        <v/>
      </c>
      <c r="L420" s="351" t="str">
        <f>IF('Results data'!L420="","",'Results data'!L420)</f>
        <v/>
      </c>
      <c r="M420" s="352" t="str">
        <f>IF('Results data'!M420="","",'Results data'!M420)</f>
        <v/>
      </c>
      <c r="N420" s="350" t="str">
        <f>IF('Results data'!N420="","",'Results data'!N420)</f>
        <v/>
      </c>
      <c r="O420" s="327"/>
      <c r="P420" s="327"/>
      <c r="Q420" s="341">
        <f t="shared" si="19"/>
        <v>15</v>
      </c>
      <c r="R420" s="321"/>
      <c r="S420" s="322"/>
      <c r="T420" s="345" t="str">
        <f t="shared" si="18"/>
        <v/>
      </c>
      <c r="U420" s="338">
        <f t="shared" si="20"/>
        <v>15</v>
      </c>
    </row>
    <row r="421" spans="1:21" ht="15.75" x14ac:dyDescent="0.25">
      <c r="A421" s="354">
        <v>395</v>
      </c>
      <c r="B421" s="349" t="str">
        <f>IF('Results data'!B421="","",'Results data'!B421)</f>
        <v/>
      </c>
      <c r="C421" s="349" t="str">
        <f>IF('Results data'!C421="","",'Results data'!C421)</f>
        <v/>
      </c>
      <c r="D421" s="349" t="str">
        <f>IF('Results data'!D421="","",'Results data'!D421)</f>
        <v/>
      </c>
      <c r="E421" s="349" t="str">
        <f>IF('Results data'!E421="","",'Results data'!E421)</f>
        <v/>
      </c>
      <c r="F421" s="349" t="str">
        <f>IF('Results data'!F421="","",'Results data'!F421)</f>
        <v/>
      </c>
      <c r="G421" s="349" t="str">
        <f>IF('Results data'!G421="","",'Results data'!G421)</f>
        <v/>
      </c>
      <c r="H421" s="349" t="str">
        <f>IF('Results data'!H421="","",'Results data'!H421)</f>
        <v/>
      </c>
      <c r="I421" s="349" t="str">
        <f>IF('Results data'!I421="","",'Results data'!I421)</f>
        <v/>
      </c>
      <c r="J421" s="349" t="str">
        <f>IF('Results data'!J421="","",'Results data'!J421)</f>
        <v/>
      </c>
      <c r="K421" s="361" t="str">
        <f>IF('Results data'!K421="","",'Results data'!K421)</f>
        <v/>
      </c>
      <c r="L421" s="351" t="str">
        <f>IF('Results data'!L421="","",'Results data'!L421)</f>
        <v/>
      </c>
      <c r="M421" s="352" t="str">
        <f>IF('Results data'!M421="","",'Results data'!M421)</f>
        <v/>
      </c>
      <c r="N421" s="350" t="str">
        <f>IF('Results data'!N421="","",'Results data'!N421)</f>
        <v/>
      </c>
      <c r="O421" s="327"/>
      <c r="P421" s="327"/>
      <c r="Q421" s="341">
        <f t="shared" si="19"/>
        <v>15</v>
      </c>
      <c r="R421" s="321"/>
      <c r="S421" s="322"/>
      <c r="T421" s="345" t="str">
        <f t="shared" si="18"/>
        <v/>
      </c>
      <c r="U421" s="338">
        <f t="shared" si="20"/>
        <v>15</v>
      </c>
    </row>
    <row r="422" spans="1:21" ht="15.75" x14ac:dyDescent="0.25">
      <c r="A422" s="354">
        <v>396</v>
      </c>
      <c r="B422" s="349" t="str">
        <f>IF('Results data'!B422="","",'Results data'!B422)</f>
        <v/>
      </c>
      <c r="C422" s="349" t="str">
        <f>IF('Results data'!C422="","",'Results data'!C422)</f>
        <v/>
      </c>
      <c r="D422" s="349" t="str">
        <f>IF('Results data'!D422="","",'Results data'!D422)</f>
        <v/>
      </c>
      <c r="E422" s="349" t="str">
        <f>IF('Results data'!E422="","",'Results data'!E422)</f>
        <v/>
      </c>
      <c r="F422" s="349" t="str">
        <f>IF('Results data'!F422="","",'Results data'!F422)</f>
        <v/>
      </c>
      <c r="G422" s="349" t="str">
        <f>IF('Results data'!G422="","",'Results data'!G422)</f>
        <v/>
      </c>
      <c r="H422" s="349" t="str">
        <f>IF('Results data'!H422="","",'Results data'!H422)</f>
        <v/>
      </c>
      <c r="I422" s="349" t="str">
        <f>IF('Results data'!I422="","",'Results data'!I422)</f>
        <v/>
      </c>
      <c r="J422" s="349" t="str">
        <f>IF('Results data'!J422="","",'Results data'!J422)</f>
        <v/>
      </c>
      <c r="K422" s="361" t="str">
        <f>IF('Results data'!K422="","",'Results data'!K422)</f>
        <v/>
      </c>
      <c r="L422" s="351" t="str">
        <f>IF('Results data'!L422="","",'Results data'!L422)</f>
        <v/>
      </c>
      <c r="M422" s="352" t="str">
        <f>IF('Results data'!M422="","",'Results data'!M422)</f>
        <v/>
      </c>
      <c r="N422" s="350" t="str">
        <f>IF('Results data'!N422="","",'Results data'!N422)</f>
        <v/>
      </c>
      <c r="O422" s="327"/>
      <c r="P422" s="327"/>
      <c r="Q422" s="341">
        <f t="shared" si="19"/>
        <v>15</v>
      </c>
      <c r="R422" s="321"/>
      <c r="S422" s="322"/>
      <c r="T422" s="345" t="str">
        <f t="shared" si="18"/>
        <v/>
      </c>
      <c r="U422" s="338">
        <f t="shared" si="20"/>
        <v>15</v>
      </c>
    </row>
    <row r="423" spans="1:21" ht="15.75" x14ac:dyDescent="0.25">
      <c r="A423" s="354">
        <v>397</v>
      </c>
      <c r="B423" s="349" t="str">
        <f>IF('Results data'!B423="","",'Results data'!B423)</f>
        <v/>
      </c>
      <c r="C423" s="349" t="str">
        <f>IF('Results data'!C423="","",'Results data'!C423)</f>
        <v/>
      </c>
      <c r="D423" s="349" t="str">
        <f>IF('Results data'!D423="","",'Results data'!D423)</f>
        <v/>
      </c>
      <c r="E423" s="349" t="str">
        <f>IF('Results data'!E423="","",'Results data'!E423)</f>
        <v/>
      </c>
      <c r="F423" s="349" t="str">
        <f>IF('Results data'!F423="","",'Results data'!F423)</f>
        <v/>
      </c>
      <c r="G423" s="349" t="str">
        <f>IF('Results data'!G423="","",'Results data'!G423)</f>
        <v/>
      </c>
      <c r="H423" s="349" t="str">
        <f>IF('Results data'!H423="","",'Results data'!H423)</f>
        <v/>
      </c>
      <c r="I423" s="349" t="str">
        <f>IF('Results data'!I423="","",'Results data'!I423)</f>
        <v/>
      </c>
      <c r="J423" s="349" t="str">
        <f>IF('Results data'!J423="","",'Results data'!J423)</f>
        <v/>
      </c>
      <c r="K423" s="361" t="str">
        <f>IF('Results data'!K423="","",'Results data'!K423)</f>
        <v/>
      </c>
      <c r="L423" s="351" t="str">
        <f>IF('Results data'!L423="","",'Results data'!L423)</f>
        <v/>
      </c>
      <c r="M423" s="352" t="str">
        <f>IF('Results data'!M423="","",'Results data'!M423)</f>
        <v/>
      </c>
      <c r="N423" s="350" t="str">
        <f>IF('Results data'!N423="","",'Results data'!N423)</f>
        <v/>
      </c>
      <c r="O423" s="327"/>
      <c r="P423" s="327"/>
      <c r="Q423" s="341">
        <f t="shared" si="19"/>
        <v>15</v>
      </c>
      <c r="R423" s="321"/>
      <c r="S423" s="322"/>
      <c r="T423" s="345" t="str">
        <f t="shared" si="18"/>
        <v/>
      </c>
      <c r="U423" s="338">
        <f t="shared" si="20"/>
        <v>15</v>
      </c>
    </row>
    <row r="424" spans="1:21" ht="15.75" x14ac:dyDescent="0.25">
      <c r="A424" s="354">
        <v>398</v>
      </c>
      <c r="B424" s="349" t="str">
        <f>IF('Results data'!B424="","",'Results data'!B424)</f>
        <v/>
      </c>
      <c r="C424" s="349" t="str">
        <f>IF('Results data'!C424="","",'Results data'!C424)</f>
        <v/>
      </c>
      <c r="D424" s="349" t="str">
        <f>IF('Results data'!D424="","",'Results data'!D424)</f>
        <v/>
      </c>
      <c r="E424" s="349" t="str">
        <f>IF('Results data'!E424="","",'Results data'!E424)</f>
        <v/>
      </c>
      <c r="F424" s="349" t="str">
        <f>IF('Results data'!F424="","",'Results data'!F424)</f>
        <v/>
      </c>
      <c r="G424" s="349" t="str">
        <f>IF('Results data'!G424="","",'Results data'!G424)</f>
        <v/>
      </c>
      <c r="H424" s="349" t="str">
        <f>IF('Results data'!H424="","",'Results data'!H424)</f>
        <v/>
      </c>
      <c r="I424" s="349" t="str">
        <f>IF('Results data'!I424="","",'Results data'!I424)</f>
        <v/>
      </c>
      <c r="J424" s="349" t="str">
        <f>IF('Results data'!J424="","",'Results data'!J424)</f>
        <v/>
      </c>
      <c r="K424" s="361" t="str">
        <f>IF('Results data'!K424="","",'Results data'!K424)</f>
        <v/>
      </c>
      <c r="L424" s="351" t="str">
        <f>IF('Results data'!L424="","",'Results data'!L424)</f>
        <v/>
      </c>
      <c r="M424" s="352" t="str">
        <f>IF('Results data'!M424="","",'Results data'!M424)</f>
        <v/>
      </c>
      <c r="N424" s="350" t="str">
        <f>IF('Results data'!N424="","",'Results data'!N424)</f>
        <v/>
      </c>
      <c r="O424" s="327"/>
      <c r="P424" s="327"/>
      <c r="Q424" s="341">
        <f t="shared" si="19"/>
        <v>15</v>
      </c>
      <c r="R424" s="321"/>
      <c r="S424" s="322"/>
      <c r="T424" s="345" t="str">
        <f t="shared" si="18"/>
        <v/>
      </c>
      <c r="U424" s="338">
        <f t="shared" si="20"/>
        <v>15</v>
      </c>
    </row>
    <row r="425" spans="1:21" ht="15.75" x14ac:dyDescent="0.25">
      <c r="A425" s="354">
        <v>399</v>
      </c>
      <c r="B425" s="349" t="str">
        <f>IF('Results data'!B425="","",'Results data'!B425)</f>
        <v/>
      </c>
      <c r="C425" s="349" t="str">
        <f>IF('Results data'!C425="","",'Results data'!C425)</f>
        <v/>
      </c>
      <c r="D425" s="349" t="str">
        <f>IF('Results data'!D425="","",'Results data'!D425)</f>
        <v/>
      </c>
      <c r="E425" s="349" t="str">
        <f>IF('Results data'!E425="","",'Results data'!E425)</f>
        <v/>
      </c>
      <c r="F425" s="349" t="str">
        <f>IF('Results data'!F425="","",'Results data'!F425)</f>
        <v/>
      </c>
      <c r="G425" s="349" t="str">
        <f>IF('Results data'!G425="","",'Results data'!G425)</f>
        <v/>
      </c>
      <c r="H425" s="349" t="str">
        <f>IF('Results data'!H425="","",'Results data'!H425)</f>
        <v/>
      </c>
      <c r="I425" s="349" t="str">
        <f>IF('Results data'!I425="","",'Results data'!I425)</f>
        <v/>
      </c>
      <c r="J425" s="349" t="str">
        <f>IF('Results data'!J425="","",'Results data'!J425)</f>
        <v/>
      </c>
      <c r="K425" s="361" t="str">
        <f>IF('Results data'!K425="","",'Results data'!K425)</f>
        <v/>
      </c>
      <c r="L425" s="351" t="str">
        <f>IF('Results data'!L425="","",'Results data'!L425)</f>
        <v/>
      </c>
      <c r="M425" s="352" t="str">
        <f>IF('Results data'!M425="","",'Results data'!M425)</f>
        <v/>
      </c>
      <c r="N425" s="350" t="str">
        <f>IF('Results data'!N425="","",'Results data'!N425)</f>
        <v/>
      </c>
      <c r="O425" s="327"/>
      <c r="P425" s="327"/>
      <c r="Q425" s="341">
        <f t="shared" si="19"/>
        <v>15</v>
      </c>
      <c r="R425" s="321"/>
      <c r="S425" s="322"/>
      <c r="T425" s="345" t="str">
        <f t="shared" si="18"/>
        <v/>
      </c>
      <c r="U425" s="338">
        <f t="shared" si="20"/>
        <v>15</v>
      </c>
    </row>
    <row r="426" spans="1:21" ht="15.75" x14ac:dyDescent="0.25">
      <c r="A426" s="354">
        <v>400</v>
      </c>
      <c r="B426" s="349" t="str">
        <f>IF('Results data'!B426="","",'Results data'!B426)</f>
        <v/>
      </c>
      <c r="C426" s="349" t="str">
        <f>IF('Results data'!C426="","",'Results data'!C426)</f>
        <v/>
      </c>
      <c r="D426" s="349" t="str">
        <f>IF('Results data'!D426="","",'Results data'!D426)</f>
        <v/>
      </c>
      <c r="E426" s="349" t="str">
        <f>IF('Results data'!E426="","",'Results data'!E426)</f>
        <v/>
      </c>
      <c r="F426" s="349" t="str">
        <f>IF('Results data'!F426="","",'Results data'!F426)</f>
        <v/>
      </c>
      <c r="G426" s="349" t="str">
        <f>IF('Results data'!G426="","",'Results data'!G426)</f>
        <v/>
      </c>
      <c r="H426" s="349" t="str">
        <f>IF('Results data'!H426="","",'Results data'!H426)</f>
        <v/>
      </c>
      <c r="I426" s="349" t="str">
        <f>IF('Results data'!I426="","",'Results data'!I426)</f>
        <v/>
      </c>
      <c r="J426" s="349" t="str">
        <f>IF('Results data'!J426="","",'Results data'!J426)</f>
        <v/>
      </c>
      <c r="K426" s="361" t="str">
        <f>IF('Results data'!K426="","",'Results data'!K426)</f>
        <v/>
      </c>
      <c r="L426" s="351" t="str">
        <f>IF('Results data'!L426="","",'Results data'!L426)</f>
        <v/>
      </c>
      <c r="M426" s="352" t="str">
        <f>IF('Results data'!M426="","",'Results data'!M426)</f>
        <v/>
      </c>
      <c r="N426" s="350" t="str">
        <f>IF('Results data'!N426="","",'Results data'!N426)</f>
        <v/>
      </c>
      <c r="O426" s="327"/>
      <c r="P426" s="327"/>
      <c r="Q426" s="341">
        <f t="shared" si="19"/>
        <v>15</v>
      </c>
      <c r="R426" s="321"/>
      <c r="S426" s="322"/>
      <c r="T426" s="345" t="str">
        <f t="shared" si="18"/>
        <v/>
      </c>
      <c r="U426" s="338">
        <f t="shared" si="20"/>
        <v>15</v>
      </c>
    </row>
    <row r="427" spans="1:21" ht="15.75" x14ac:dyDescent="0.25">
      <c r="A427" s="354">
        <v>401</v>
      </c>
      <c r="B427" s="349" t="str">
        <f>IF('Results data'!B427="","",'Results data'!B427)</f>
        <v/>
      </c>
      <c r="C427" s="349" t="str">
        <f>IF('Results data'!C427="","",'Results data'!C427)</f>
        <v/>
      </c>
      <c r="D427" s="349" t="str">
        <f>IF('Results data'!D427="","",'Results data'!D427)</f>
        <v/>
      </c>
      <c r="E427" s="349" t="str">
        <f>IF('Results data'!E427="","",'Results data'!E427)</f>
        <v/>
      </c>
      <c r="F427" s="349" t="str">
        <f>IF('Results data'!F427="","",'Results data'!F427)</f>
        <v/>
      </c>
      <c r="G427" s="349" t="str">
        <f>IF('Results data'!G427="","",'Results data'!G427)</f>
        <v/>
      </c>
      <c r="H427" s="349" t="str">
        <f>IF('Results data'!H427="","",'Results data'!H427)</f>
        <v/>
      </c>
      <c r="I427" s="349" t="str">
        <f>IF('Results data'!I427="","",'Results data'!I427)</f>
        <v/>
      </c>
      <c r="J427" s="349" t="str">
        <f>IF('Results data'!J427="","",'Results data'!J427)</f>
        <v/>
      </c>
      <c r="K427" s="361" t="str">
        <f>IF('Results data'!K427="","",'Results data'!K427)</f>
        <v/>
      </c>
      <c r="L427" s="351" t="str">
        <f>IF('Results data'!L427="","",'Results data'!L427)</f>
        <v/>
      </c>
      <c r="M427" s="352" t="str">
        <f>IF('Results data'!M427="","",'Results data'!M427)</f>
        <v/>
      </c>
      <c r="N427" s="350" t="str">
        <f>IF('Results data'!N427="","",'Results data'!N427)</f>
        <v/>
      </c>
      <c r="O427" s="327"/>
      <c r="P427" s="327"/>
      <c r="Q427" s="341">
        <f t="shared" si="19"/>
        <v>15</v>
      </c>
      <c r="R427" s="321"/>
      <c r="S427" s="322"/>
      <c r="T427" s="345" t="str">
        <f t="shared" si="18"/>
        <v/>
      </c>
      <c r="U427" s="338">
        <f t="shared" si="20"/>
        <v>15</v>
      </c>
    </row>
    <row r="428" spans="1:21" ht="15.75" x14ac:dyDescent="0.25">
      <c r="A428" s="354">
        <v>402</v>
      </c>
      <c r="B428" s="349" t="str">
        <f>IF('Results data'!B428="","",'Results data'!B428)</f>
        <v/>
      </c>
      <c r="C428" s="349" t="str">
        <f>IF('Results data'!C428="","",'Results data'!C428)</f>
        <v/>
      </c>
      <c r="D428" s="349" t="str">
        <f>IF('Results data'!D428="","",'Results data'!D428)</f>
        <v/>
      </c>
      <c r="E428" s="349" t="str">
        <f>IF('Results data'!E428="","",'Results data'!E428)</f>
        <v/>
      </c>
      <c r="F428" s="349" t="str">
        <f>IF('Results data'!F428="","",'Results data'!F428)</f>
        <v/>
      </c>
      <c r="G428" s="349" t="str">
        <f>IF('Results data'!G428="","",'Results data'!G428)</f>
        <v/>
      </c>
      <c r="H428" s="349" t="str">
        <f>IF('Results data'!H428="","",'Results data'!H428)</f>
        <v/>
      </c>
      <c r="I428" s="349" t="str">
        <f>IF('Results data'!I428="","",'Results data'!I428)</f>
        <v/>
      </c>
      <c r="J428" s="349" t="str">
        <f>IF('Results data'!J428="","",'Results data'!J428)</f>
        <v/>
      </c>
      <c r="K428" s="361" t="str">
        <f>IF('Results data'!K428="","",'Results data'!K428)</f>
        <v/>
      </c>
      <c r="L428" s="351" t="str">
        <f>IF('Results data'!L428="","",'Results data'!L428)</f>
        <v/>
      </c>
      <c r="M428" s="352" t="str">
        <f>IF('Results data'!M428="","",'Results data'!M428)</f>
        <v/>
      </c>
      <c r="N428" s="350" t="str">
        <f>IF('Results data'!N428="","",'Results data'!N428)</f>
        <v/>
      </c>
      <c r="O428" s="327"/>
      <c r="P428" s="327"/>
      <c r="Q428" s="341">
        <f t="shared" si="19"/>
        <v>15</v>
      </c>
      <c r="R428" s="321"/>
      <c r="S428" s="322"/>
      <c r="T428" s="345" t="str">
        <f t="shared" si="18"/>
        <v/>
      </c>
      <c r="U428" s="338">
        <f t="shared" si="20"/>
        <v>15</v>
      </c>
    </row>
    <row r="429" spans="1:21" ht="15.75" x14ac:dyDescent="0.25">
      <c r="A429" s="354">
        <v>403</v>
      </c>
      <c r="B429" s="349" t="str">
        <f>IF('Results data'!B429="","",'Results data'!B429)</f>
        <v/>
      </c>
      <c r="C429" s="349" t="str">
        <f>IF('Results data'!C429="","",'Results data'!C429)</f>
        <v/>
      </c>
      <c r="D429" s="349" t="str">
        <f>IF('Results data'!D429="","",'Results data'!D429)</f>
        <v/>
      </c>
      <c r="E429" s="349" t="str">
        <f>IF('Results data'!E429="","",'Results data'!E429)</f>
        <v/>
      </c>
      <c r="F429" s="349" t="str">
        <f>IF('Results data'!F429="","",'Results data'!F429)</f>
        <v/>
      </c>
      <c r="G429" s="349" t="str">
        <f>IF('Results data'!G429="","",'Results data'!G429)</f>
        <v/>
      </c>
      <c r="H429" s="349" t="str">
        <f>IF('Results data'!H429="","",'Results data'!H429)</f>
        <v/>
      </c>
      <c r="I429" s="349" t="str">
        <f>IF('Results data'!I429="","",'Results data'!I429)</f>
        <v/>
      </c>
      <c r="J429" s="349" t="str">
        <f>IF('Results data'!J429="","",'Results data'!J429)</f>
        <v/>
      </c>
      <c r="K429" s="361" t="str">
        <f>IF('Results data'!K429="","",'Results data'!K429)</f>
        <v/>
      </c>
      <c r="L429" s="351" t="str">
        <f>IF('Results data'!L429="","",'Results data'!L429)</f>
        <v/>
      </c>
      <c r="M429" s="352" t="str">
        <f>IF('Results data'!M429="","",'Results data'!M429)</f>
        <v/>
      </c>
      <c r="N429" s="350" t="str">
        <f>IF('Results data'!N429="","",'Results data'!N429)</f>
        <v/>
      </c>
      <c r="O429" s="327"/>
      <c r="P429" s="327"/>
      <c r="Q429" s="341">
        <f t="shared" si="19"/>
        <v>15</v>
      </c>
      <c r="R429" s="321"/>
      <c r="S429" s="322"/>
      <c r="T429" s="345" t="str">
        <f t="shared" si="18"/>
        <v/>
      </c>
      <c r="U429" s="338">
        <f t="shared" si="20"/>
        <v>15</v>
      </c>
    </row>
    <row r="430" spans="1:21" ht="15.75" x14ac:dyDescent="0.25">
      <c r="A430" s="354">
        <v>404</v>
      </c>
      <c r="B430" s="349" t="str">
        <f>IF('Results data'!B430="","",'Results data'!B430)</f>
        <v/>
      </c>
      <c r="C430" s="349" t="str">
        <f>IF('Results data'!C430="","",'Results data'!C430)</f>
        <v/>
      </c>
      <c r="D430" s="349" t="str">
        <f>IF('Results data'!D430="","",'Results data'!D430)</f>
        <v/>
      </c>
      <c r="E430" s="349" t="str">
        <f>IF('Results data'!E430="","",'Results data'!E430)</f>
        <v/>
      </c>
      <c r="F430" s="349" t="str">
        <f>IF('Results data'!F430="","",'Results data'!F430)</f>
        <v/>
      </c>
      <c r="G430" s="349" t="str">
        <f>IF('Results data'!G430="","",'Results data'!G430)</f>
        <v/>
      </c>
      <c r="H430" s="349" t="str">
        <f>IF('Results data'!H430="","",'Results data'!H430)</f>
        <v/>
      </c>
      <c r="I430" s="349" t="str">
        <f>IF('Results data'!I430="","",'Results data'!I430)</f>
        <v/>
      </c>
      <c r="J430" s="349" t="str">
        <f>IF('Results data'!J430="","",'Results data'!J430)</f>
        <v/>
      </c>
      <c r="K430" s="361" t="str">
        <f>IF('Results data'!K430="","",'Results data'!K430)</f>
        <v/>
      </c>
      <c r="L430" s="351" t="str">
        <f>IF('Results data'!L430="","",'Results data'!L430)</f>
        <v/>
      </c>
      <c r="M430" s="352" t="str">
        <f>IF('Results data'!M430="","",'Results data'!M430)</f>
        <v/>
      </c>
      <c r="N430" s="350" t="str">
        <f>IF('Results data'!N430="","",'Results data'!N430)</f>
        <v/>
      </c>
      <c r="O430" s="327"/>
      <c r="P430" s="327"/>
      <c r="Q430" s="341">
        <f t="shared" si="19"/>
        <v>15</v>
      </c>
      <c r="R430" s="321"/>
      <c r="S430" s="322"/>
      <c r="T430" s="345" t="str">
        <f t="shared" si="18"/>
        <v/>
      </c>
      <c r="U430" s="338">
        <f t="shared" si="20"/>
        <v>15</v>
      </c>
    </row>
    <row r="431" spans="1:21" ht="15.75" x14ac:dyDescent="0.25">
      <c r="A431" s="354">
        <v>405</v>
      </c>
      <c r="B431" s="349" t="str">
        <f>IF('Results data'!B431="","",'Results data'!B431)</f>
        <v/>
      </c>
      <c r="C431" s="349" t="str">
        <f>IF('Results data'!C431="","",'Results data'!C431)</f>
        <v/>
      </c>
      <c r="D431" s="349" t="str">
        <f>IF('Results data'!D431="","",'Results data'!D431)</f>
        <v/>
      </c>
      <c r="E431" s="349" t="str">
        <f>IF('Results data'!E431="","",'Results data'!E431)</f>
        <v/>
      </c>
      <c r="F431" s="349" t="str">
        <f>IF('Results data'!F431="","",'Results data'!F431)</f>
        <v/>
      </c>
      <c r="G431" s="349" t="str">
        <f>IF('Results data'!G431="","",'Results data'!G431)</f>
        <v/>
      </c>
      <c r="H431" s="349" t="str">
        <f>IF('Results data'!H431="","",'Results data'!H431)</f>
        <v/>
      </c>
      <c r="I431" s="349" t="str">
        <f>IF('Results data'!I431="","",'Results data'!I431)</f>
        <v/>
      </c>
      <c r="J431" s="349" t="str">
        <f>IF('Results data'!J431="","",'Results data'!J431)</f>
        <v/>
      </c>
      <c r="K431" s="361" t="str">
        <f>IF('Results data'!K431="","",'Results data'!K431)</f>
        <v/>
      </c>
      <c r="L431" s="351" t="str">
        <f>IF('Results data'!L431="","",'Results data'!L431)</f>
        <v/>
      </c>
      <c r="M431" s="352" t="str">
        <f>IF('Results data'!M431="","",'Results data'!M431)</f>
        <v/>
      </c>
      <c r="N431" s="350" t="str">
        <f>IF('Results data'!N431="","",'Results data'!N431)</f>
        <v/>
      </c>
      <c r="O431" s="327"/>
      <c r="P431" s="327"/>
      <c r="Q431" s="341">
        <f t="shared" si="19"/>
        <v>15</v>
      </c>
      <c r="R431" s="321"/>
      <c r="S431" s="322"/>
      <c r="T431" s="345" t="str">
        <f t="shared" si="18"/>
        <v/>
      </c>
      <c r="U431" s="338">
        <f t="shared" si="20"/>
        <v>15</v>
      </c>
    </row>
    <row r="432" spans="1:21" ht="15.75" x14ac:dyDescent="0.25">
      <c r="A432" s="354">
        <v>406</v>
      </c>
      <c r="B432" s="349" t="str">
        <f>IF('Results data'!B432="","",'Results data'!B432)</f>
        <v/>
      </c>
      <c r="C432" s="349" t="str">
        <f>IF('Results data'!C432="","",'Results data'!C432)</f>
        <v/>
      </c>
      <c r="D432" s="349" t="str">
        <f>IF('Results data'!D432="","",'Results data'!D432)</f>
        <v/>
      </c>
      <c r="E432" s="349" t="str">
        <f>IF('Results data'!E432="","",'Results data'!E432)</f>
        <v/>
      </c>
      <c r="F432" s="349" t="str">
        <f>IF('Results data'!F432="","",'Results data'!F432)</f>
        <v/>
      </c>
      <c r="G432" s="349" t="str">
        <f>IF('Results data'!G432="","",'Results data'!G432)</f>
        <v/>
      </c>
      <c r="H432" s="349" t="str">
        <f>IF('Results data'!H432="","",'Results data'!H432)</f>
        <v/>
      </c>
      <c r="I432" s="349" t="str">
        <f>IF('Results data'!I432="","",'Results data'!I432)</f>
        <v/>
      </c>
      <c r="J432" s="349" t="str">
        <f>IF('Results data'!J432="","",'Results data'!J432)</f>
        <v/>
      </c>
      <c r="K432" s="361" t="str">
        <f>IF('Results data'!K432="","",'Results data'!K432)</f>
        <v/>
      </c>
      <c r="L432" s="351" t="str">
        <f>IF('Results data'!L432="","",'Results data'!L432)</f>
        <v/>
      </c>
      <c r="M432" s="352" t="str">
        <f>IF('Results data'!M432="","",'Results data'!M432)</f>
        <v/>
      </c>
      <c r="N432" s="350" t="str">
        <f>IF('Results data'!N432="","",'Results data'!N432)</f>
        <v/>
      </c>
      <c r="O432" s="327"/>
      <c r="P432" s="327"/>
      <c r="Q432" s="341">
        <f t="shared" si="19"/>
        <v>15</v>
      </c>
      <c r="R432" s="321"/>
      <c r="S432" s="322"/>
      <c r="T432" s="345" t="str">
        <f t="shared" si="18"/>
        <v/>
      </c>
      <c r="U432" s="338">
        <f t="shared" si="20"/>
        <v>15</v>
      </c>
    </row>
    <row r="433" spans="1:21" ht="15.75" x14ac:dyDescent="0.25">
      <c r="A433" s="354">
        <v>407</v>
      </c>
      <c r="B433" s="349" t="str">
        <f>IF('Results data'!B433="","",'Results data'!B433)</f>
        <v/>
      </c>
      <c r="C433" s="349" t="str">
        <f>IF('Results data'!C433="","",'Results data'!C433)</f>
        <v/>
      </c>
      <c r="D433" s="349" t="str">
        <f>IF('Results data'!D433="","",'Results data'!D433)</f>
        <v/>
      </c>
      <c r="E433" s="349" t="str">
        <f>IF('Results data'!E433="","",'Results data'!E433)</f>
        <v/>
      </c>
      <c r="F433" s="349" t="str">
        <f>IF('Results data'!F433="","",'Results data'!F433)</f>
        <v/>
      </c>
      <c r="G433" s="349" t="str">
        <f>IF('Results data'!G433="","",'Results data'!G433)</f>
        <v/>
      </c>
      <c r="H433" s="349" t="str">
        <f>IF('Results data'!H433="","",'Results data'!H433)</f>
        <v/>
      </c>
      <c r="I433" s="349" t="str">
        <f>IF('Results data'!I433="","",'Results data'!I433)</f>
        <v/>
      </c>
      <c r="J433" s="349" t="str">
        <f>IF('Results data'!J433="","",'Results data'!J433)</f>
        <v/>
      </c>
      <c r="K433" s="361" t="str">
        <f>IF('Results data'!K433="","",'Results data'!K433)</f>
        <v/>
      </c>
      <c r="L433" s="351" t="str">
        <f>IF('Results data'!L433="","",'Results data'!L433)</f>
        <v/>
      </c>
      <c r="M433" s="352" t="str">
        <f>IF('Results data'!M433="","",'Results data'!M433)</f>
        <v/>
      </c>
      <c r="N433" s="350" t="str">
        <f>IF('Results data'!N433="","",'Results data'!N433)</f>
        <v/>
      </c>
      <c r="O433" s="327"/>
      <c r="P433" s="327"/>
      <c r="Q433" s="341">
        <f t="shared" si="19"/>
        <v>15</v>
      </c>
      <c r="R433" s="321"/>
      <c r="S433" s="322"/>
      <c r="T433" s="345" t="str">
        <f t="shared" si="18"/>
        <v/>
      </c>
      <c r="U433" s="338">
        <f t="shared" si="20"/>
        <v>15</v>
      </c>
    </row>
    <row r="434" spans="1:21" ht="15.75" x14ac:dyDescent="0.25">
      <c r="A434" s="354">
        <v>408</v>
      </c>
      <c r="B434" s="349" t="str">
        <f>IF('Results data'!B434="","",'Results data'!B434)</f>
        <v/>
      </c>
      <c r="C434" s="349" t="str">
        <f>IF('Results data'!C434="","",'Results data'!C434)</f>
        <v/>
      </c>
      <c r="D434" s="349" t="str">
        <f>IF('Results data'!D434="","",'Results data'!D434)</f>
        <v/>
      </c>
      <c r="E434" s="349" t="str">
        <f>IF('Results data'!E434="","",'Results data'!E434)</f>
        <v/>
      </c>
      <c r="F434" s="349" t="str">
        <f>IF('Results data'!F434="","",'Results data'!F434)</f>
        <v/>
      </c>
      <c r="G434" s="349" t="str">
        <f>IF('Results data'!G434="","",'Results data'!G434)</f>
        <v/>
      </c>
      <c r="H434" s="349" t="str">
        <f>IF('Results data'!H434="","",'Results data'!H434)</f>
        <v/>
      </c>
      <c r="I434" s="349" t="str">
        <f>IF('Results data'!I434="","",'Results data'!I434)</f>
        <v/>
      </c>
      <c r="J434" s="349" t="str">
        <f>IF('Results data'!J434="","",'Results data'!J434)</f>
        <v/>
      </c>
      <c r="K434" s="361" t="str">
        <f>IF('Results data'!K434="","",'Results data'!K434)</f>
        <v/>
      </c>
      <c r="L434" s="351" t="str">
        <f>IF('Results data'!L434="","",'Results data'!L434)</f>
        <v/>
      </c>
      <c r="M434" s="352" t="str">
        <f>IF('Results data'!M434="","",'Results data'!M434)</f>
        <v/>
      </c>
      <c r="N434" s="350" t="str">
        <f>IF('Results data'!N434="","",'Results data'!N434)</f>
        <v/>
      </c>
      <c r="O434" s="327"/>
      <c r="P434" s="327"/>
      <c r="Q434" s="341">
        <f t="shared" si="19"/>
        <v>15</v>
      </c>
      <c r="R434" s="321"/>
      <c r="S434" s="322"/>
      <c r="T434" s="345" t="str">
        <f t="shared" si="18"/>
        <v/>
      </c>
      <c r="U434" s="338">
        <f t="shared" si="20"/>
        <v>15</v>
      </c>
    </row>
    <row r="435" spans="1:21" ht="15.75" x14ac:dyDescent="0.25">
      <c r="A435" s="354">
        <v>409</v>
      </c>
      <c r="B435" s="349" t="str">
        <f>IF('Results data'!B435="","",'Results data'!B435)</f>
        <v/>
      </c>
      <c r="C435" s="349" t="str">
        <f>IF('Results data'!C435="","",'Results data'!C435)</f>
        <v/>
      </c>
      <c r="D435" s="349" t="str">
        <f>IF('Results data'!D435="","",'Results data'!D435)</f>
        <v/>
      </c>
      <c r="E435" s="349" t="str">
        <f>IF('Results data'!E435="","",'Results data'!E435)</f>
        <v/>
      </c>
      <c r="F435" s="349" t="str">
        <f>IF('Results data'!F435="","",'Results data'!F435)</f>
        <v/>
      </c>
      <c r="G435" s="349" t="str">
        <f>IF('Results data'!G435="","",'Results data'!G435)</f>
        <v/>
      </c>
      <c r="H435" s="349" t="str">
        <f>IF('Results data'!H435="","",'Results data'!H435)</f>
        <v/>
      </c>
      <c r="I435" s="349" t="str">
        <f>IF('Results data'!I435="","",'Results data'!I435)</f>
        <v/>
      </c>
      <c r="J435" s="349" t="str">
        <f>IF('Results data'!J435="","",'Results data'!J435)</f>
        <v/>
      </c>
      <c r="K435" s="361" t="str">
        <f>IF('Results data'!K435="","",'Results data'!K435)</f>
        <v/>
      </c>
      <c r="L435" s="351" t="str">
        <f>IF('Results data'!L435="","",'Results data'!L435)</f>
        <v/>
      </c>
      <c r="M435" s="352" t="str">
        <f>IF('Results data'!M435="","",'Results data'!M435)</f>
        <v/>
      </c>
      <c r="N435" s="350" t="str">
        <f>IF('Results data'!N435="","",'Results data'!N435)</f>
        <v/>
      </c>
      <c r="O435" s="327"/>
      <c r="P435" s="327"/>
      <c r="Q435" s="341">
        <f t="shared" si="19"/>
        <v>15</v>
      </c>
      <c r="R435" s="321"/>
      <c r="S435" s="322"/>
      <c r="T435" s="345" t="str">
        <f t="shared" si="18"/>
        <v/>
      </c>
      <c r="U435" s="338">
        <f t="shared" si="20"/>
        <v>15</v>
      </c>
    </row>
    <row r="436" spans="1:21" ht="15.75" x14ac:dyDescent="0.25">
      <c r="A436" s="354">
        <v>410</v>
      </c>
      <c r="B436" s="349" t="str">
        <f>IF('Results data'!B436="","",'Results data'!B436)</f>
        <v/>
      </c>
      <c r="C436" s="349" t="str">
        <f>IF('Results data'!C436="","",'Results data'!C436)</f>
        <v/>
      </c>
      <c r="D436" s="349" t="str">
        <f>IF('Results data'!D436="","",'Results data'!D436)</f>
        <v/>
      </c>
      <c r="E436" s="349" t="str">
        <f>IF('Results data'!E436="","",'Results data'!E436)</f>
        <v/>
      </c>
      <c r="F436" s="349" t="str">
        <f>IF('Results data'!F436="","",'Results data'!F436)</f>
        <v/>
      </c>
      <c r="G436" s="349" t="str">
        <f>IF('Results data'!G436="","",'Results data'!G436)</f>
        <v/>
      </c>
      <c r="H436" s="349" t="str">
        <f>IF('Results data'!H436="","",'Results data'!H436)</f>
        <v/>
      </c>
      <c r="I436" s="349" t="str">
        <f>IF('Results data'!I436="","",'Results data'!I436)</f>
        <v/>
      </c>
      <c r="J436" s="349" t="str">
        <f>IF('Results data'!J436="","",'Results data'!J436)</f>
        <v/>
      </c>
      <c r="K436" s="361" t="str">
        <f>IF('Results data'!K436="","",'Results data'!K436)</f>
        <v/>
      </c>
      <c r="L436" s="351" t="str">
        <f>IF('Results data'!L436="","",'Results data'!L436)</f>
        <v/>
      </c>
      <c r="M436" s="352" t="str">
        <f>IF('Results data'!M436="","",'Results data'!M436)</f>
        <v/>
      </c>
      <c r="N436" s="350" t="str">
        <f>IF('Results data'!N436="","",'Results data'!N436)</f>
        <v/>
      </c>
      <c r="O436" s="327"/>
      <c r="P436" s="327"/>
      <c r="Q436" s="341">
        <f t="shared" si="19"/>
        <v>15</v>
      </c>
      <c r="R436" s="321"/>
      <c r="S436" s="322"/>
      <c r="T436" s="345" t="str">
        <f t="shared" si="18"/>
        <v/>
      </c>
      <c r="U436" s="338">
        <f t="shared" si="20"/>
        <v>15</v>
      </c>
    </row>
    <row r="437" spans="1:21" ht="15.75" x14ac:dyDescent="0.25">
      <c r="A437" s="354">
        <v>411</v>
      </c>
      <c r="B437" s="349" t="str">
        <f>IF('Results data'!B437="","",'Results data'!B437)</f>
        <v/>
      </c>
      <c r="C437" s="349" t="str">
        <f>IF('Results data'!C437="","",'Results data'!C437)</f>
        <v/>
      </c>
      <c r="D437" s="349" t="str">
        <f>IF('Results data'!D437="","",'Results data'!D437)</f>
        <v/>
      </c>
      <c r="E437" s="349" t="str">
        <f>IF('Results data'!E437="","",'Results data'!E437)</f>
        <v/>
      </c>
      <c r="F437" s="349" t="str">
        <f>IF('Results data'!F437="","",'Results data'!F437)</f>
        <v/>
      </c>
      <c r="G437" s="349" t="str">
        <f>IF('Results data'!G437="","",'Results data'!G437)</f>
        <v/>
      </c>
      <c r="H437" s="349" t="str">
        <f>IF('Results data'!H437="","",'Results data'!H437)</f>
        <v/>
      </c>
      <c r="I437" s="349" t="str">
        <f>IF('Results data'!I437="","",'Results data'!I437)</f>
        <v/>
      </c>
      <c r="J437" s="349" t="str">
        <f>IF('Results data'!J437="","",'Results data'!J437)</f>
        <v/>
      </c>
      <c r="K437" s="361" t="str">
        <f>IF('Results data'!K437="","",'Results data'!K437)</f>
        <v/>
      </c>
      <c r="L437" s="351" t="str">
        <f>IF('Results data'!L437="","",'Results data'!L437)</f>
        <v/>
      </c>
      <c r="M437" s="352" t="str">
        <f>IF('Results data'!M437="","",'Results data'!M437)</f>
        <v/>
      </c>
      <c r="N437" s="350" t="str">
        <f>IF('Results data'!N437="","",'Results data'!N437)</f>
        <v/>
      </c>
      <c r="O437" s="327"/>
      <c r="P437" s="327"/>
      <c r="Q437" s="341">
        <f t="shared" si="19"/>
        <v>15</v>
      </c>
      <c r="R437" s="321"/>
      <c r="S437" s="322"/>
      <c r="T437" s="345" t="str">
        <f t="shared" si="18"/>
        <v/>
      </c>
      <c r="U437" s="338">
        <f t="shared" si="20"/>
        <v>15</v>
      </c>
    </row>
    <row r="438" spans="1:21" ht="15.75" x14ac:dyDescent="0.25">
      <c r="A438" s="354">
        <v>412</v>
      </c>
      <c r="B438" s="349" t="str">
        <f>IF('Results data'!B438="","",'Results data'!B438)</f>
        <v/>
      </c>
      <c r="C438" s="349" t="str">
        <f>IF('Results data'!C438="","",'Results data'!C438)</f>
        <v/>
      </c>
      <c r="D438" s="349" t="str">
        <f>IF('Results data'!D438="","",'Results data'!D438)</f>
        <v/>
      </c>
      <c r="E438" s="349" t="str">
        <f>IF('Results data'!E438="","",'Results data'!E438)</f>
        <v/>
      </c>
      <c r="F438" s="349" t="str">
        <f>IF('Results data'!F438="","",'Results data'!F438)</f>
        <v/>
      </c>
      <c r="G438" s="349" t="str">
        <f>IF('Results data'!G438="","",'Results data'!G438)</f>
        <v/>
      </c>
      <c r="H438" s="349" t="str">
        <f>IF('Results data'!H438="","",'Results data'!H438)</f>
        <v/>
      </c>
      <c r="I438" s="349" t="str">
        <f>IF('Results data'!I438="","",'Results data'!I438)</f>
        <v/>
      </c>
      <c r="J438" s="349" t="str">
        <f>IF('Results data'!J438="","",'Results data'!J438)</f>
        <v/>
      </c>
      <c r="K438" s="361" t="str">
        <f>IF('Results data'!K438="","",'Results data'!K438)</f>
        <v/>
      </c>
      <c r="L438" s="351" t="str">
        <f>IF('Results data'!L438="","",'Results data'!L438)</f>
        <v/>
      </c>
      <c r="M438" s="352" t="str">
        <f>IF('Results data'!M438="","",'Results data'!M438)</f>
        <v/>
      </c>
      <c r="N438" s="350" t="str">
        <f>IF('Results data'!N438="","",'Results data'!N438)</f>
        <v/>
      </c>
      <c r="O438" s="327"/>
      <c r="P438" s="327"/>
      <c r="Q438" s="341">
        <f t="shared" si="19"/>
        <v>15</v>
      </c>
      <c r="R438" s="321"/>
      <c r="S438" s="322"/>
      <c r="T438" s="345" t="str">
        <f t="shared" si="18"/>
        <v/>
      </c>
      <c r="U438" s="338">
        <f t="shared" si="20"/>
        <v>15</v>
      </c>
    </row>
    <row r="439" spans="1:21" ht="15.75" x14ac:dyDescent="0.25">
      <c r="A439" s="354">
        <v>413</v>
      </c>
      <c r="B439" s="349" t="str">
        <f>IF('Results data'!B439="","",'Results data'!B439)</f>
        <v/>
      </c>
      <c r="C439" s="349" t="str">
        <f>IF('Results data'!C439="","",'Results data'!C439)</f>
        <v/>
      </c>
      <c r="D439" s="349" t="str">
        <f>IF('Results data'!D439="","",'Results data'!D439)</f>
        <v/>
      </c>
      <c r="E439" s="349" t="str">
        <f>IF('Results data'!E439="","",'Results data'!E439)</f>
        <v/>
      </c>
      <c r="F439" s="349" t="str">
        <f>IF('Results data'!F439="","",'Results data'!F439)</f>
        <v/>
      </c>
      <c r="G439" s="349" t="str">
        <f>IF('Results data'!G439="","",'Results data'!G439)</f>
        <v/>
      </c>
      <c r="H439" s="349" t="str">
        <f>IF('Results data'!H439="","",'Results data'!H439)</f>
        <v/>
      </c>
      <c r="I439" s="349" t="str">
        <f>IF('Results data'!I439="","",'Results data'!I439)</f>
        <v/>
      </c>
      <c r="J439" s="349" t="str">
        <f>IF('Results data'!J439="","",'Results data'!J439)</f>
        <v/>
      </c>
      <c r="K439" s="361" t="str">
        <f>IF('Results data'!K439="","",'Results data'!K439)</f>
        <v/>
      </c>
      <c r="L439" s="351" t="str">
        <f>IF('Results data'!L439="","",'Results data'!L439)</f>
        <v/>
      </c>
      <c r="M439" s="352" t="str">
        <f>IF('Results data'!M439="","",'Results data'!M439)</f>
        <v/>
      </c>
      <c r="N439" s="350" t="str">
        <f>IF('Results data'!N439="","",'Results data'!N439)</f>
        <v/>
      </c>
      <c r="O439" s="327"/>
      <c r="P439" s="327"/>
      <c r="Q439" s="341">
        <f t="shared" si="19"/>
        <v>15</v>
      </c>
      <c r="R439" s="321"/>
      <c r="S439" s="322"/>
      <c r="T439" s="345" t="str">
        <f t="shared" si="18"/>
        <v/>
      </c>
      <c r="U439" s="338">
        <f t="shared" si="20"/>
        <v>15</v>
      </c>
    </row>
    <row r="440" spans="1:21" ht="15.75" x14ac:dyDescent="0.25">
      <c r="A440" s="354">
        <v>414</v>
      </c>
      <c r="B440" s="349" t="str">
        <f>IF('Results data'!B440="","",'Results data'!B440)</f>
        <v/>
      </c>
      <c r="C440" s="349" t="str">
        <f>IF('Results data'!C440="","",'Results data'!C440)</f>
        <v/>
      </c>
      <c r="D440" s="349" t="str">
        <f>IF('Results data'!D440="","",'Results data'!D440)</f>
        <v/>
      </c>
      <c r="E440" s="349" t="str">
        <f>IF('Results data'!E440="","",'Results data'!E440)</f>
        <v/>
      </c>
      <c r="F440" s="349" t="str">
        <f>IF('Results data'!F440="","",'Results data'!F440)</f>
        <v/>
      </c>
      <c r="G440" s="349" t="str">
        <f>IF('Results data'!G440="","",'Results data'!G440)</f>
        <v/>
      </c>
      <c r="H440" s="349" t="str">
        <f>IF('Results data'!H440="","",'Results data'!H440)</f>
        <v/>
      </c>
      <c r="I440" s="349" t="str">
        <f>IF('Results data'!I440="","",'Results data'!I440)</f>
        <v/>
      </c>
      <c r="J440" s="349" t="str">
        <f>IF('Results data'!J440="","",'Results data'!J440)</f>
        <v/>
      </c>
      <c r="K440" s="361" t="str">
        <f>IF('Results data'!K440="","",'Results data'!K440)</f>
        <v/>
      </c>
      <c r="L440" s="351" t="str">
        <f>IF('Results data'!L440="","",'Results data'!L440)</f>
        <v/>
      </c>
      <c r="M440" s="352" t="str">
        <f>IF('Results data'!M440="","",'Results data'!M440)</f>
        <v/>
      </c>
      <c r="N440" s="350" t="str">
        <f>IF('Results data'!N440="","",'Results data'!N440)</f>
        <v/>
      </c>
      <c r="O440" s="327"/>
      <c r="P440" s="327"/>
      <c r="Q440" s="341">
        <f t="shared" si="19"/>
        <v>15</v>
      </c>
      <c r="R440" s="321"/>
      <c r="S440" s="322"/>
      <c r="T440" s="345" t="str">
        <f t="shared" si="18"/>
        <v/>
      </c>
      <c r="U440" s="338">
        <f t="shared" si="20"/>
        <v>15</v>
      </c>
    </row>
    <row r="441" spans="1:21" ht="15.75" x14ac:dyDescent="0.25">
      <c r="A441" s="354">
        <v>415</v>
      </c>
      <c r="B441" s="349" t="str">
        <f>IF('Results data'!B441="","",'Results data'!B441)</f>
        <v/>
      </c>
      <c r="C441" s="349" t="str">
        <f>IF('Results data'!C441="","",'Results data'!C441)</f>
        <v/>
      </c>
      <c r="D441" s="349" t="str">
        <f>IF('Results data'!D441="","",'Results data'!D441)</f>
        <v/>
      </c>
      <c r="E441" s="349" t="str">
        <f>IF('Results data'!E441="","",'Results data'!E441)</f>
        <v/>
      </c>
      <c r="F441" s="349" t="str">
        <f>IF('Results data'!F441="","",'Results data'!F441)</f>
        <v/>
      </c>
      <c r="G441" s="349" t="str">
        <f>IF('Results data'!G441="","",'Results data'!G441)</f>
        <v/>
      </c>
      <c r="H441" s="349" t="str">
        <f>IF('Results data'!H441="","",'Results data'!H441)</f>
        <v/>
      </c>
      <c r="I441" s="349" t="str">
        <f>IF('Results data'!I441="","",'Results data'!I441)</f>
        <v/>
      </c>
      <c r="J441" s="349" t="str">
        <f>IF('Results data'!J441="","",'Results data'!J441)</f>
        <v/>
      </c>
      <c r="K441" s="361" t="str">
        <f>IF('Results data'!K441="","",'Results data'!K441)</f>
        <v/>
      </c>
      <c r="L441" s="351" t="str">
        <f>IF('Results data'!L441="","",'Results data'!L441)</f>
        <v/>
      </c>
      <c r="M441" s="352" t="str">
        <f>IF('Results data'!M441="","",'Results data'!M441)</f>
        <v/>
      </c>
      <c r="N441" s="350" t="str">
        <f>IF('Results data'!N441="","",'Results data'!N441)</f>
        <v/>
      </c>
      <c r="O441" s="327"/>
      <c r="P441" s="327"/>
      <c r="Q441" s="341">
        <f t="shared" si="19"/>
        <v>15</v>
      </c>
      <c r="R441" s="321"/>
      <c r="S441" s="322"/>
      <c r="T441" s="345" t="str">
        <f t="shared" si="18"/>
        <v/>
      </c>
      <c r="U441" s="338">
        <f t="shared" si="20"/>
        <v>15</v>
      </c>
    </row>
    <row r="442" spans="1:21" ht="15.75" x14ac:dyDescent="0.25">
      <c r="A442" s="354">
        <v>416</v>
      </c>
      <c r="B442" s="349" t="str">
        <f>IF('Results data'!B442="","",'Results data'!B442)</f>
        <v/>
      </c>
      <c r="C442" s="349" t="str">
        <f>IF('Results data'!C442="","",'Results data'!C442)</f>
        <v/>
      </c>
      <c r="D442" s="349" t="str">
        <f>IF('Results data'!D442="","",'Results data'!D442)</f>
        <v/>
      </c>
      <c r="E442" s="349" t="str">
        <f>IF('Results data'!E442="","",'Results data'!E442)</f>
        <v/>
      </c>
      <c r="F442" s="349" t="str">
        <f>IF('Results data'!F442="","",'Results data'!F442)</f>
        <v/>
      </c>
      <c r="G442" s="349" t="str">
        <f>IF('Results data'!G442="","",'Results data'!G442)</f>
        <v/>
      </c>
      <c r="H442" s="349" t="str">
        <f>IF('Results data'!H442="","",'Results data'!H442)</f>
        <v/>
      </c>
      <c r="I442" s="349" t="str">
        <f>IF('Results data'!I442="","",'Results data'!I442)</f>
        <v/>
      </c>
      <c r="J442" s="349" t="str">
        <f>IF('Results data'!J442="","",'Results data'!J442)</f>
        <v/>
      </c>
      <c r="K442" s="361" t="str">
        <f>IF('Results data'!K442="","",'Results data'!K442)</f>
        <v/>
      </c>
      <c r="L442" s="351" t="str">
        <f>IF('Results data'!L442="","",'Results data'!L442)</f>
        <v/>
      </c>
      <c r="M442" s="352" t="str">
        <f>IF('Results data'!M442="","",'Results data'!M442)</f>
        <v/>
      </c>
      <c r="N442" s="350" t="str">
        <f>IF('Results data'!N442="","",'Results data'!N442)</f>
        <v/>
      </c>
      <c r="O442" s="327"/>
      <c r="P442" s="327"/>
      <c r="Q442" s="341">
        <f t="shared" si="19"/>
        <v>15</v>
      </c>
      <c r="R442" s="321"/>
      <c r="S442" s="322"/>
      <c r="T442" s="345" t="str">
        <f t="shared" si="18"/>
        <v/>
      </c>
      <c r="U442" s="338">
        <f t="shared" si="20"/>
        <v>15</v>
      </c>
    </row>
    <row r="443" spans="1:21" ht="15.75" x14ac:dyDescent="0.25">
      <c r="A443" s="354">
        <v>417</v>
      </c>
      <c r="B443" s="349" t="str">
        <f>IF('Results data'!B443="","",'Results data'!B443)</f>
        <v/>
      </c>
      <c r="C443" s="349" t="str">
        <f>IF('Results data'!C443="","",'Results data'!C443)</f>
        <v/>
      </c>
      <c r="D443" s="349" t="str">
        <f>IF('Results data'!D443="","",'Results data'!D443)</f>
        <v/>
      </c>
      <c r="E443" s="349" t="str">
        <f>IF('Results data'!E443="","",'Results data'!E443)</f>
        <v/>
      </c>
      <c r="F443" s="349" t="str">
        <f>IF('Results data'!F443="","",'Results data'!F443)</f>
        <v/>
      </c>
      <c r="G443" s="349" t="str">
        <f>IF('Results data'!G443="","",'Results data'!G443)</f>
        <v/>
      </c>
      <c r="H443" s="349" t="str">
        <f>IF('Results data'!H443="","",'Results data'!H443)</f>
        <v/>
      </c>
      <c r="I443" s="349" t="str">
        <f>IF('Results data'!I443="","",'Results data'!I443)</f>
        <v/>
      </c>
      <c r="J443" s="349" t="str">
        <f>IF('Results data'!J443="","",'Results data'!J443)</f>
        <v/>
      </c>
      <c r="K443" s="361" t="str">
        <f>IF('Results data'!K443="","",'Results data'!K443)</f>
        <v/>
      </c>
      <c r="L443" s="351" t="str">
        <f>IF('Results data'!L443="","",'Results data'!L443)</f>
        <v/>
      </c>
      <c r="M443" s="352" t="str">
        <f>IF('Results data'!M443="","",'Results data'!M443)</f>
        <v/>
      </c>
      <c r="N443" s="350" t="str">
        <f>IF('Results data'!N443="","",'Results data'!N443)</f>
        <v/>
      </c>
      <c r="O443" s="327"/>
      <c r="P443" s="327"/>
      <c r="Q443" s="341">
        <f t="shared" si="19"/>
        <v>15</v>
      </c>
      <c r="R443" s="321"/>
      <c r="S443" s="322"/>
      <c r="T443" s="345" t="str">
        <f t="shared" si="18"/>
        <v/>
      </c>
      <c r="U443" s="338">
        <f t="shared" si="20"/>
        <v>15</v>
      </c>
    </row>
    <row r="444" spans="1:21" ht="15.75" x14ac:dyDescent="0.25">
      <c r="A444" s="354">
        <v>418</v>
      </c>
      <c r="B444" s="349" t="str">
        <f>IF('Results data'!B444="","",'Results data'!B444)</f>
        <v/>
      </c>
      <c r="C444" s="349" t="str">
        <f>IF('Results data'!C444="","",'Results data'!C444)</f>
        <v/>
      </c>
      <c r="D444" s="349" t="str">
        <f>IF('Results data'!D444="","",'Results data'!D444)</f>
        <v/>
      </c>
      <c r="E444" s="349" t="str">
        <f>IF('Results data'!E444="","",'Results data'!E444)</f>
        <v/>
      </c>
      <c r="F444" s="349" t="str">
        <f>IF('Results data'!F444="","",'Results data'!F444)</f>
        <v/>
      </c>
      <c r="G444" s="349" t="str">
        <f>IF('Results data'!G444="","",'Results data'!G444)</f>
        <v/>
      </c>
      <c r="H444" s="349" t="str">
        <f>IF('Results data'!H444="","",'Results data'!H444)</f>
        <v/>
      </c>
      <c r="I444" s="349" t="str">
        <f>IF('Results data'!I444="","",'Results data'!I444)</f>
        <v/>
      </c>
      <c r="J444" s="349" t="str">
        <f>IF('Results data'!J444="","",'Results data'!J444)</f>
        <v/>
      </c>
      <c r="K444" s="361" t="str">
        <f>IF('Results data'!K444="","",'Results data'!K444)</f>
        <v/>
      </c>
      <c r="L444" s="351" t="str">
        <f>IF('Results data'!L444="","",'Results data'!L444)</f>
        <v/>
      </c>
      <c r="M444" s="352" t="str">
        <f>IF('Results data'!M444="","",'Results data'!M444)</f>
        <v/>
      </c>
      <c r="N444" s="350" t="str">
        <f>IF('Results data'!N444="","",'Results data'!N444)</f>
        <v/>
      </c>
      <c r="O444" s="327"/>
      <c r="P444" s="327"/>
      <c r="Q444" s="341">
        <f t="shared" si="19"/>
        <v>15</v>
      </c>
      <c r="R444" s="321"/>
      <c r="S444" s="322"/>
      <c r="T444" s="345" t="str">
        <f t="shared" si="18"/>
        <v/>
      </c>
      <c r="U444" s="338">
        <f t="shared" si="20"/>
        <v>15</v>
      </c>
    </row>
    <row r="445" spans="1:21" ht="15.75" x14ac:dyDescent="0.25">
      <c r="A445" s="354">
        <v>419</v>
      </c>
      <c r="B445" s="349" t="str">
        <f>IF('Results data'!B445="","",'Results data'!B445)</f>
        <v/>
      </c>
      <c r="C445" s="349" t="str">
        <f>IF('Results data'!C445="","",'Results data'!C445)</f>
        <v/>
      </c>
      <c r="D445" s="349" t="str">
        <f>IF('Results data'!D445="","",'Results data'!D445)</f>
        <v/>
      </c>
      <c r="E445" s="349" t="str">
        <f>IF('Results data'!E445="","",'Results data'!E445)</f>
        <v/>
      </c>
      <c r="F445" s="349" t="str">
        <f>IF('Results data'!F445="","",'Results data'!F445)</f>
        <v/>
      </c>
      <c r="G445" s="349" t="str">
        <f>IF('Results data'!G445="","",'Results data'!G445)</f>
        <v/>
      </c>
      <c r="H445" s="349" t="str">
        <f>IF('Results data'!H445="","",'Results data'!H445)</f>
        <v/>
      </c>
      <c r="I445" s="349" t="str">
        <f>IF('Results data'!I445="","",'Results data'!I445)</f>
        <v/>
      </c>
      <c r="J445" s="349" t="str">
        <f>IF('Results data'!J445="","",'Results data'!J445)</f>
        <v/>
      </c>
      <c r="K445" s="361" t="str">
        <f>IF('Results data'!K445="","",'Results data'!K445)</f>
        <v/>
      </c>
      <c r="L445" s="351" t="str">
        <f>IF('Results data'!L445="","",'Results data'!L445)</f>
        <v/>
      </c>
      <c r="M445" s="352" t="str">
        <f>IF('Results data'!M445="","",'Results data'!M445)</f>
        <v/>
      </c>
      <c r="N445" s="350" t="str">
        <f>IF('Results data'!N445="","",'Results data'!N445)</f>
        <v/>
      </c>
      <c r="O445" s="327"/>
      <c r="P445" s="327"/>
      <c r="Q445" s="341">
        <f t="shared" si="19"/>
        <v>15</v>
      </c>
      <c r="R445" s="321"/>
      <c r="S445" s="322"/>
      <c r="T445" s="345" t="str">
        <f t="shared" si="18"/>
        <v/>
      </c>
      <c r="U445" s="338">
        <f t="shared" si="20"/>
        <v>15</v>
      </c>
    </row>
    <row r="446" spans="1:21" ht="15.75" x14ac:dyDescent="0.25">
      <c r="A446" s="354">
        <v>420</v>
      </c>
      <c r="B446" s="349" t="str">
        <f>IF('Results data'!B446="","",'Results data'!B446)</f>
        <v/>
      </c>
      <c r="C446" s="349" t="str">
        <f>IF('Results data'!C446="","",'Results data'!C446)</f>
        <v/>
      </c>
      <c r="D446" s="349" t="str">
        <f>IF('Results data'!D446="","",'Results data'!D446)</f>
        <v/>
      </c>
      <c r="E446" s="349" t="str">
        <f>IF('Results data'!E446="","",'Results data'!E446)</f>
        <v/>
      </c>
      <c r="F446" s="349" t="str">
        <f>IF('Results data'!F446="","",'Results data'!F446)</f>
        <v/>
      </c>
      <c r="G446" s="349" t="str">
        <f>IF('Results data'!G446="","",'Results data'!G446)</f>
        <v/>
      </c>
      <c r="H446" s="349" t="str">
        <f>IF('Results data'!H446="","",'Results data'!H446)</f>
        <v/>
      </c>
      <c r="I446" s="349" t="str">
        <f>IF('Results data'!I446="","",'Results data'!I446)</f>
        <v/>
      </c>
      <c r="J446" s="349" t="str">
        <f>IF('Results data'!J446="","",'Results data'!J446)</f>
        <v/>
      </c>
      <c r="K446" s="361" t="str">
        <f>IF('Results data'!K446="","",'Results data'!K446)</f>
        <v/>
      </c>
      <c r="L446" s="351" t="str">
        <f>IF('Results data'!L446="","",'Results data'!L446)</f>
        <v/>
      </c>
      <c r="M446" s="352" t="str">
        <f>IF('Results data'!M446="","",'Results data'!M446)</f>
        <v/>
      </c>
      <c r="N446" s="350" t="str">
        <f>IF('Results data'!N446="","",'Results data'!N446)</f>
        <v/>
      </c>
      <c r="O446" s="327"/>
      <c r="P446" s="327"/>
      <c r="Q446" s="341">
        <f t="shared" si="19"/>
        <v>15</v>
      </c>
      <c r="R446" s="321"/>
      <c r="S446" s="322"/>
      <c r="T446" s="345" t="str">
        <f t="shared" si="18"/>
        <v/>
      </c>
      <c r="U446" s="338">
        <f t="shared" si="20"/>
        <v>15</v>
      </c>
    </row>
    <row r="447" spans="1:21" ht="15.75" x14ac:dyDescent="0.25">
      <c r="A447" s="354">
        <v>421</v>
      </c>
      <c r="B447" s="349" t="str">
        <f>IF('Results data'!B447="","",'Results data'!B447)</f>
        <v/>
      </c>
      <c r="C447" s="349" t="str">
        <f>IF('Results data'!C447="","",'Results data'!C447)</f>
        <v/>
      </c>
      <c r="D447" s="349" t="str">
        <f>IF('Results data'!D447="","",'Results data'!D447)</f>
        <v/>
      </c>
      <c r="E447" s="349" t="str">
        <f>IF('Results data'!E447="","",'Results data'!E447)</f>
        <v/>
      </c>
      <c r="F447" s="349" t="str">
        <f>IF('Results data'!F447="","",'Results data'!F447)</f>
        <v/>
      </c>
      <c r="G447" s="349" t="str">
        <f>IF('Results data'!G447="","",'Results data'!G447)</f>
        <v/>
      </c>
      <c r="H447" s="349" t="str">
        <f>IF('Results data'!H447="","",'Results data'!H447)</f>
        <v/>
      </c>
      <c r="I447" s="349" t="str">
        <f>IF('Results data'!I447="","",'Results data'!I447)</f>
        <v/>
      </c>
      <c r="J447" s="349" t="str">
        <f>IF('Results data'!J447="","",'Results data'!J447)</f>
        <v/>
      </c>
      <c r="K447" s="361" t="str">
        <f>IF('Results data'!K447="","",'Results data'!K447)</f>
        <v/>
      </c>
      <c r="L447" s="351" t="str">
        <f>IF('Results data'!L447="","",'Results data'!L447)</f>
        <v/>
      </c>
      <c r="M447" s="352" t="str">
        <f>IF('Results data'!M447="","",'Results data'!M447)</f>
        <v/>
      </c>
      <c r="N447" s="350" t="str">
        <f>IF('Results data'!N447="","",'Results data'!N447)</f>
        <v/>
      </c>
      <c r="O447" s="327"/>
      <c r="P447" s="327"/>
      <c r="Q447" s="341">
        <f t="shared" si="19"/>
        <v>15</v>
      </c>
      <c r="R447" s="321"/>
      <c r="S447" s="322"/>
      <c r="T447" s="345" t="str">
        <f t="shared" si="18"/>
        <v/>
      </c>
      <c r="U447" s="338">
        <f t="shared" si="20"/>
        <v>15</v>
      </c>
    </row>
    <row r="448" spans="1:21" ht="15.75" x14ac:dyDescent="0.25">
      <c r="A448" s="354">
        <v>422</v>
      </c>
      <c r="B448" s="349" t="str">
        <f>IF('Results data'!B448="","",'Results data'!B448)</f>
        <v/>
      </c>
      <c r="C448" s="349" t="str">
        <f>IF('Results data'!C448="","",'Results data'!C448)</f>
        <v/>
      </c>
      <c r="D448" s="349" t="str">
        <f>IF('Results data'!D448="","",'Results data'!D448)</f>
        <v/>
      </c>
      <c r="E448" s="349" t="str">
        <f>IF('Results data'!E448="","",'Results data'!E448)</f>
        <v/>
      </c>
      <c r="F448" s="349" t="str">
        <f>IF('Results data'!F448="","",'Results data'!F448)</f>
        <v/>
      </c>
      <c r="G448" s="349" t="str">
        <f>IF('Results data'!G448="","",'Results data'!G448)</f>
        <v/>
      </c>
      <c r="H448" s="349" t="str">
        <f>IF('Results data'!H448="","",'Results data'!H448)</f>
        <v/>
      </c>
      <c r="I448" s="349" t="str">
        <f>IF('Results data'!I448="","",'Results data'!I448)</f>
        <v/>
      </c>
      <c r="J448" s="349" t="str">
        <f>IF('Results data'!J448="","",'Results data'!J448)</f>
        <v/>
      </c>
      <c r="K448" s="361" t="str">
        <f>IF('Results data'!K448="","",'Results data'!K448)</f>
        <v/>
      </c>
      <c r="L448" s="351" t="str">
        <f>IF('Results data'!L448="","",'Results data'!L448)</f>
        <v/>
      </c>
      <c r="M448" s="352" t="str">
        <f>IF('Results data'!M448="","",'Results data'!M448)</f>
        <v/>
      </c>
      <c r="N448" s="350" t="str">
        <f>IF('Results data'!N448="","",'Results data'!N448)</f>
        <v/>
      </c>
      <c r="O448" s="327"/>
      <c r="P448" s="327"/>
      <c r="Q448" s="341">
        <f t="shared" si="19"/>
        <v>15</v>
      </c>
      <c r="R448" s="321"/>
      <c r="S448" s="322"/>
      <c r="T448" s="345" t="str">
        <f t="shared" si="18"/>
        <v/>
      </c>
      <c r="U448" s="338">
        <f t="shared" si="20"/>
        <v>15</v>
      </c>
    </row>
    <row r="449" spans="1:21" ht="15.75" x14ac:dyDescent="0.25">
      <c r="A449" s="354">
        <v>423</v>
      </c>
      <c r="B449" s="349" t="str">
        <f>IF('Results data'!B449="","",'Results data'!B449)</f>
        <v/>
      </c>
      <c r="C449" s="349" t="str">
        <f>IF('Results data'!C449="","",'Results data'!C449)</f>
        <v/>
      </c>
      <c r="D449" s="349" t="str">
        <f>IF('Results data'!D449="","",'Results data'!D449)</f>
        <v/>
      </c>
      <c r="E449" s="349" t="str">
        <f>IF('Results data'!E449="","",'Results data'!E449)</f>
        <v/>
      </c>
      <c r="F449" s="349" t="str">
        <f>IF('Results data'!F449="","",'Results data'!F449)</f>
        <v/>
      </c>
      <c r="G449" s="349" t="str">
        <f>IF('Results data'!G449="","",'Results data'!G449)</f>
        <v/>
      </c>
      <c r="H449" s="349" t="str">
        <f>IF('Results data'!H449="","",'Results data'!H449)</f>
        <v/>
      </c>
      <c r="I449" s="349" t="str">
        <f>IF('Results data'!I449="","",'Results data'!I449)</f>
        <v/>
      </c>
      <c r="J449" s="349" t="str">
        <f>IF('Results data'!J449="","",'Results data'!J449)</f>
        <v/>
      </c>
      <c r="K449" s="361" t="str">
        <f>IF('Results data'!K449="","",'Results data'!K449)</f>
        <v/>
      </c>
      <c r="L449" s="351" t="str">
        <f>IF('Results data'!L449="","",'Results data'!L449)</f>
        <v/>
      </c>
      <c r="M449" s="352" t="str">
        <f>IF('Results data'!M449="","",'Results data'!M449)</f>
        <v/>
      </c>
      <c r="N449" s="350" t="str">
        <f>IF('Results data'!N449="","",'Results data'!N449)</f>
        <v/>
      </c>
      <c r="O449" s="327"/>
      <c r="P449" s="327"/>
      <c r="Q449" s="341">
        <f t="shared" si="19"/>
        <v>15</v>
      </c>
      <c r="R449" s="321"/>
      <c r="S449" s="322"/>
      <c r="T449" s="345" t="str">
        <f t="shared" si="18"/>
        <v/>
      </c>
      <c r="U449" s="338">
        <f t="shared" si="20"/>
        <v>15</v>
      </c>
    </row>
    <row r="450" spans="1:21" ht="15.75" x14ac:dyDescent="0.25">
      <c r="A450" s="354">
        <v>424</v>
      </c>
      <c r="B450" s="349" t="str">
        <f>IF('Results data'!B450="","",'Results data'!B450)</f>
        <v/>
      </c>
      <c r="C450" s="349" t="str">
        <f>IF('Results data'!C450="","",'Results data'!C450)</f>
        <v/>
      </c>
      <c r="D450" s="349" t="str">
        <f>IF('Results data'!D450="","",'Results data'!D450)</f>
        <v/>
      </c>
      <c r="E450" s="349" t="str">
        <f>IF('Results data'!E450="","",'Results data'!E450)</f>
        <v/>
      </c>
      <c r="F450" s="349" t="str">
        <f>IF('Results data'!F450="","",'Results data'!F450)</f>
        <v/>
      </c>
      <c r="G450" s="349" t="str">
        <f>IF('Results data'!G450="","",'Results data'!G450)</f>
        <v/>
      </c>
      <c r="H450" s="349" t="str">
        <f>IF('Results data'!H450="","",'Results data'!H450)</f>
        <v/>
      </c>
      <c r="I450" s="349" t="str">
        <f>IF('Results data'!I450="","",'Results data'!I450)</f>
        <v/>
      </c>
      <c r="J450" s="349" t="str">
        <f>IF('Results data'!J450="","",'Results data'!J450)</f>
        <v/>
      </c>
      <c r="K450" s="361" t="str">
        <f>IF('Results data'!K450="","",'Results data'!K450)</f>
        <v/>
      </c>
      <c r="L450" s="351" t="str">
        <f>IF('Results data'!L450="","",'Results data'!L450)</f>
        <v/>
      </c>
      <c r="M450" s="352" t="str">
        <f>IF('Results data'!M450="","",'Results data'!M450)</f>
        <v/>
      </c>
      <c r="N450" s="350" t="str">
        <f>IF('Results data'!N450="","",'Results data'!N450)</f>
        <v/>
      </c>
      <c r="O450" s="327"/>
      <c r="P450" s="327"/>
      <c r="Q450" s="341">
        <f t="shared" si="19"/>
        <v>15</v>
      </c>
      <c r="R450" s="321"/>
      <c r="S450" s="322"/>
      <c r="T450" s="345" t="str">
        <f t="shared" si="18"/>
        <v/>
      </c>
      <c r="U450" s="338">
        <f t="shared" si="20"/>
        <v>15</v>
      </c>
    </row>
    <row r="451" spans="1:21" ht="15.75" x14ac:dyDescent="0.25">
      <c r="A451" s="354">
        <v>425</v>
      </c>
      <c r="B451" s="349" t="str">
        <f>IF('Results data'!B451="","",'Results data'!B451)</f>
        <v/>
      </c>
      <c r="C451" s="349" t="str">
        <f>IF('Results data'!C451="","",'Results data'!C451)</f>
        <v/>
      </c>
      <c r="D451" s="349" t="str">
        <f>IF('Results data'!D451="","",'Results data'!D451)</f>
        <v/>
      </c>
      <c r="E451" s="349" t="str">
        <f>IF('Results data'!E451="","",'Results data'!E451)</f>
        <v/>
      </c>
      <c r="F451" s="349" t="str">
        <f>IF('Results data'!F451="","",'Results data'!F451)</f>
        <v/>
      </c>
      <c r="G451" s="349" t="str">
        <f>IF('Results data'!G451="","",'Results data'!G451)</f>
        <v/>
      </c>
      <c r="H451" s="349" t="str">
        <f>IF('Results data'!H451="","",'Results data'!H451)</f>
        <v/>
      </c>
      <c r="I451" s="349" t="str">
        <f>IF('Results data'!I451="","",'Results data'!I451)</f>
        <v/>
      </c>
      <c r="J451" s="349" t="str">
        <f>IF('Results data'!J451="","",'Results data'!J451)</f>
        <v/>
      </c>
      <c r="K451" s="361" t="str">
        <f>IF('Results data'!K451="","",'Results data'!K451)</f>
        <v/>
      </c>
      <c r="L451" s="351" t="str">
        <f>IF('Results data'!L451="","",'Results data'!L451)</f>
        <v/>
      </c>
      <c r="M451" s="352" t="str">
        <f>IF('Results data'!M451="","",'Results data'!M451)</f>
        <v/>
      </c>
      <c r="N451" s="350" t="str">
        <f>IF('Results data'!N451="","",'Results data'!N451)</f>
        <v/>
      </c>
      <c r="O451" s="327"/>
      <c r="P451" s="327"/>
      <c r="Q451" s="341">
        <f t="shared" si="19"/>
        <v>15</v>
      </c>
      <c r="R451" s="321"/>
      <c r="S451" s="322"/>
      <c r="T451" s="345" t="str">
        <f t="shared" si="18"/>
        <v/>
      </c>
      <c r="U451" s="338">
        <f t="shared" si="20"/>
        <v>15</v>
      </c>
    </row>
    <row r="452" spans="1:21" ht="15.75" x14ac:dyDescent="0.25">
      <c r="A452" s="354">
        <v>426</v>
      </c>
      <c r="B452" s="349" t="str">
        <f>IF('Results data'!B452="","",'Results data'!B452)</f>
        <v/>
      </c>
      <c r="C452" s="349" t="str">
        <f>IF('Results data'!C452="","",'Results data'!C452)</f>
        <v/>
      </c>
      <c r="D452" s="349" t="str">
        <f>IF('Results data'!D452="","",'Results data'!D452)</f>
        <v/>
      </c>
      <c r="E452" s="349" t="str">
        <f>IF('Results data'!E452="","",'Results data'!E452)</f>
        <v/>
      </c>
      <c r="F452" s="349" t="str">
        <f>IF('Results data'!F452="","",'Results data'!F452)</f>
        <v/>
      </c>
      <c r="G452" s="349" t="str">
        <f>IF('Results data'!G452="","",'Results data'!G452)</f>
        <v/>
      </c>
      <c r="H452" s="349" t="str">
        <f>IF('Results data'!H452="","",'Results data'!H452)</f>
        <v/>
      </c>
      <c r="I452" s="349" t="str">
        <f>IF('Results data'!I452="","",'Results data'!I452)</f>
        <v/>
      </c>
      <c r="J452" s="349" t="str">
        <f>IF('Results data'!J452="","",'Results data'!J452)</f>
        <v/>
      </c>
      <c r="K452" s="361" t="str">
        <f>IF('Results data'!K452="","",'Results data'!K452)</f>
        <v/>
      </c>
      <c r="L452" s="351" t="str">
        <f>IF('Results data'!L452="","",'Results data'!L452)</f>
        <v/>
      </c>
      <c r="M452" s="352" t="str">
        <f>IF('Results data'!M452="","",'Results data'!M452)</f>
        <v/>
      </c>
      <c r="N452" s="350" t="str">
        <f>IF('Results data'!N452="","",'Results data'!N452)</f>
        <v/>
      </c>
      <c r="O452" s="327"/>
      <c r="P452" s="327"/>
      <c r="Q452" s="341">
        <f t="shared" si="19"/>
        <v>15</v>
      </c>
      <c r="R452" s="321"/>
      <c r="S452" s="322"/>
      <c r="T452" s="345" t="str">
        <f t="shared" si="18"/>
        <v/>
      </c>
      <c r="U452" s="338">
        <f t="shared" si="20"/>
        <v>15</v>
      </c>
    </row>
    <row r="453" spans="1:21" ht="15.75" x14ac:dyDescent="0.25">
      <c r="A453" s="354">
        <v>427</v>
      </c>
      <c r="B453" s="349" t="str">
        <f>IF('Results data'!B453="","",'Results data'!B453)</f>
        <v/>
      </c>
      <c r="C453" s="349" t="str">
        <f>IF('Results data'!C453="","",'Results data'!C453)</f>
        <v/>
      </c>
      <c r="D453" s="349" t="str">
        <f>IF('Results data'!D453="","",'Results data'!D453)</f>
        <v/>
      </c>
      <c r="E453" s="349" t="str">
        <f>IF('Results data'!E453="","",'Results data'!E453)</f>
        <v/>
      </c>
      <c r="F453" s="349" t="str">
        <f>IF('Results data'!F453="","",'Results data'!F453)</f>
        <v/>
      </c>
      <c r="G453" s="349" t="str">
        <f>IF('Results data'!G453="","",'Results data'!G453)</f>
        <v/>
      </c>
      <c r="H453" s="349" t="str">
        <f>IF('Results data'!H453="","",'Results data'!H453)</f>
        <v/>
      </c>
      <c r="I453" s="349" t="str">
        <f>IF('Results data'!I453="","",'Results data'!I453)</f>
        <v/>
      </c>
      <c r="J453" s="349" t="str">
        <f>IF('Results data'!J453="","",'Results data'!J453)</f>
        <v/>
      </c>
      <c r="K453" s="361" t="str">
        <f>IF('Results data'!K453="","",'Results data'!K453)</f>
        <v/>
      </c>
      <c r="L453" s="351" t="str">
        <f>IF('Results data'!L453="","",'Results data'!L453)</f>
        <v/>
      </c>
      <c r="M453" s="352" t="str">
        <f>IF('Results data'!M453="","",'Results data'!M453)</f>
        <v/>
      </c>
      <c r="N453" s="350" t="str">
        <f>IF('Results data'!N453="","",'Results data'!N453)</f>
        <v/>
      </c>
      <c r="O453" s="327"/>
      <c r="P453" s="327"/>
      <c r="Q453" s="341">
        <f t="shared" si="19"/>
        <v>15</v>
      </c>
      <c r="R453" s="321"/>
      <c r="S453" s="322"/>
      <c r="T453" s="345" t="str">
        <f t="shared" si="18"/>
        <v/>
      </c>
      <c r="U453" s="338">
        <f t="shared" si="20"/>
        <v>15</v>
      </c>
    </row>
    <row r="454" spans="1:21" ht="15.75" x14ac:dyDescent="0.25">
      <c r="A454" s="354">
        <v>428</v>
      </c>
      <c r="B454" s="349" t="str">
        <f>IF('Results data'!B454="","",'Results data'!B454)</f>
        <v/>
      </c>
      <c r="C454" s="349" t="str">
        <f>IF('Results data'!C454="","",'Results data'!C454)</f>
        <v/>
      </c>
      <c r="D454" s="349" t="str">
        <f>IF('Results data'!D454="","",'Results data'!D454)</f>
        <v/>
      </c>
      <c r="E454" s="349" t="str">
        <f>IF('Results data'!E454="","",'Results data'!E454)</f>
        <v/>
      </c>
      <c r="F454" s="349" t="str">
        <f>IF('Results data'!F454="","",'Results data'!F454)</f>
        <v/>
      </c>
      <c r="G454" s="349" t="str">
        <f>IF('Results data'!G454="","",'Results data'!G454)</f>
        <v/>
      </c>
      <c r="H454" s="349" t="str">
        <f>IF('Results data'!H454="","",'Results data'!H454)</f>
        <v/>
      </c>
      <c r="I454" s="349" t="str">
        <f>IF('Results data'!I454="","",'Results data'!I454)</f>
        <v/>
      </c>
      <c r="J454" s="349" t="str">
        <f>IF('Results data'!J454="","",'Results data'!J454)</f>
        <v/>
      </c>
      <c r="K454" s="361" t="str">
        <f>IF('Results data'!K454="","",'Results data'!K454)</f>
        <v/>
      </c>
      <c r="L454" s="351" t="str">
        <f>IF('Results data'!L454="","",'Results data'!L454)</f>
        <v/>
      </c>
      <c r="M454" s="352" t="str">
        <f>IF('Results data'!M454="","",'Results data'!M454)</f>
        <v/>
      </c>
      <c r="N454" s="350" t="str">
        <f>IF('Results data'!N454="","",'Results data'!N454)</f>
        <v/>
      </c>
      <c r="O454" s="327"/>
      <c r="P454" s="327"/>
      <c r="Q454" s="341">
        <f t="shared" si="19"/>
        <v>15</v>
      </c>
      <c r="R454" s="321"/>
      <c r="S454" s="322"/>
      <c r="T454" s="345" t="str">
        <f t="shared" si="18"/>
        <v/>
      </c>
      <c r="U454" s="338">
        <f t="shared" si="20"/>
        <v>15</v>
      </c>
    </row>
    <row r="455" spans="1:21" ht="15.75" x14ac:dyDescent="0.25">
      <c r="A455" s="354">
        <v>429</v>
      </c>
      <c r="B455" s="349" t="str">
        <f>IF('Results data'!B455="","",'Results data'!B455)</f>
        <v/>
      </c>
      <c r="C455" s="349" t="str">
        <f>IF('Results data'!C455="","",'Results data'!C455)</f>
        <v/>
      </c>
      <c r="D455" s="349" t="str">
        <f>IF('Results data'!D455="","",'Results data'!D455)</f>
        <v/>
      </c>
      <c r="E455" s="349" t="str">
        <f>IF('Results data'!E455="","",'Results data'!E455)</f>
        <v/>
      </c>
      <c r="F455" s="349" t="str">
        <f>IF('Results data'!F455="","",'Results data'!F455)</f>
        <v/>
      </c>
      <c r="G455" s="349" t="str">
        <f>IF('Results data'!G455="","",'Results data'!G455)</f>
        <v/>
      </c>
      <c r="H455" s="349" t="str">
        <f>IF('Results data'!H455="","",'Results data'!H455)</f>
        <v/>
      </c>
      <c r="I455" s="349" t="str">
        <f>IF('Results data'!I455="","",'Results data'!I455)</f>
        <v/>
      </c>
      <c r="J455" s="349" t="str">
        <f>IF('Results data'!J455="","",'Results data'!J455)</f>
        <v/>
      </c>
      <c r="K455" s="361" t="str">
        <f>IF('Results data'!K455="","",'Results data'!K455)</f>
        <v/>
      </c>
      <c r="L455" s="351" t="str">
        <f>IF('Results data'!L455="","",'Results data'!L455)</f>
        <v/>
      </c>
      <c r="M455" s="352" t="str">
        <f>IF('Results data'!M455="","",'Results data'!M455)</f>
        <v/>
      </c>
      <c r="N455" s="350" t="str">
        <f>IF('Results data'!N455="","",'Results data'!N455)</f>
        <v/>
      </c>
      <c r="O455" s="327"/>
      <c r="P455" s="327"/>
      <c r="Q455" s="341">
        <f t="shared" si="19"/>
        <v>15</v>
      </c>
      <c r="R455" s="321"/>
      <c r="S455" s="322"/>
      <c r="T455" s="345" t="str">
        <f t="shared" si="18"/>
        <v/>
      </c>
      <c r="U455" s="338">
        <f t="shared" si="20"/>
        <v>15</v>
      </c>
    </row>
    <row r="456" spans="1:21" ht="15.75" x14ac:dyDescent="0.25">
      <c r="A456" s="354">
        <v>430</v>
      </c>
      <c r="B456" s="349" t="str">
        <f>IF('Results data'!B456="","",'Results data'!B456)</f>
        <v/>
      </c>
      <c r="C456" s="349" t="str">
        <f>IF('Results data'!C456="","",'Results data'!C456)</f>
        <v/>
      </c>
      <c r="D456" s="349" t="str">
        <f>IF('Results data'!D456="","",'Results data'!D456)</f>
        <v/>
      </c>
      <c r="E456" s="349" t="str">
        <f>IF('Results data'!E456="","",'Results data'!E456)</f>
        <v/>
      </c>
      <c r="F456" s="349" t="str">
        <f>IF('Results data'!F456="","",'Results data'!F456)</f>
        <v/>
      </c>
      <c r="G456" s="349" t="str">
        <f>IF('Results data'!G456="","",'Results data'!G456)</f>
        <v/>
      </c>
      <c r="H456" s="349" t="str">
        <f>IF('Results data'!H456="","",'Results data'!H456)</f>
        <v/>
      </c>
      <c r="I456" s="349" t="str">
        <f>IF('Results data'!I456="","",'Results data'!I456)</f>
        <v/>
      </c>
      <c r="J456" s="349" t="str">
        <f>IF('Results data'!J456="","",'Results data'!J456)</f>
        <v/>
      </c>
      <c r="K456" s="361" t="str">
        <f>IF('Results data'!K456="","",'Results data'!K456)</f>
        <v/>
      </c>
      <c r="L456" s="351" t="str">
        <f>IF('Results data'!L456="","",'Results data'!L456)</f>
        <v/>
      </c>
      <c r="M456" s="352" t="str">
        <f>IF('Results data'!M456="","",'Results data'!M456)</f>
        <v/>
      </c>
      <c r="N456" s="350" t="str">
        <f>IF('Results data'!N456="","",'Results data'!N456)</f>
        <v/>
      </c>
      <c r="O456" s="327"/>
      <c r="P456" s="327"/>
      <c r="Q456" s="341">
        <f t="shared" si="19"/>
        <v>15</v>
      </c>
      <c r="R456" s="321"/>
      <c r="S456" s="322"/>
      <c r="T456" s="345" t="str">
        <f t="shared" si="18"/>
        <v/>
      </c>
      <c r="U456" s="338">
        <f t="shared" si="20"/>
        <v>15</v>
      </c>
    </row>
    <row r="457" spans="1:21" ht="15.75" x14ac:dyDescent="0.25">
      <c r="A457" s="354">
        <v>431</v>
      </c>
      <c r="B457" s="349" t="str">
        <f>IF('Results data'!B457="","",'Results data'!B457)</f>
        <v/>
      </c>
      <c r="C457" s="349" t="str">
        <f>IF('Results data'!C457="","",'Results data'!C457)</f>
        <v/>
      </c>
      <c r="D457" s="349" t="str">
        <f>IF('Results data'!D457="","",'Results data'!D457)</f>
        <v/>
      </c>
      <c r="E457" s="349" t="str">
        <f>IF('Results data'!E457="","",'Results data'!E457)</f>
        <v/>
      </c>
      <c r="F457" s="349" t="str">
        <f>IF('Results data'!F457="","",'Results data'!F457)</f>
        <v/>
      </c>
      <c r="G457" s="349" t="str">
        <f>IF('Results data'!G457="","",'Results data'!G457)</f>
        <v/>
      </c>
      <c r="H457" s="349" t="str">
        <f>IF('Results data'!H457="","",'Results data'!H457)</f>
        <v/>
      </c>
      <c r="I457" s="349" t="str">
        <f>IF('Results data'!I457="","",'Results data'!I457)</f>
        <v/>
      </c>
      <c r="J457" s="349" t="str">
        <f>IF('Results data'!J457="","",'Results data'!J457)</f>
        <v/>
      </c>
      <c r="K457" s="361" t="str">
        <f>IF('Results data'!K457="","",'Results data'!K457)</f>
        <v/>
      </c>
      <c r="L457" s="351" t="str">
        <f>IF('Results data'!L457="","",'Results data'!L457)</f>
        <v/>
      </c>
      <c r="M457" s="352" t="str">
        <f>IF('Results data'!M457="","",'Results data'!M457)</f>
        <v/>
      </c>
      <c r="N457" s="350" t="str">
        <f>IF('Results data'!N457="","",'Results data'!N457)</f>
        <v/>
      </c>
      <c r="O457" s="327"/>
      <c r="P457" s="327"/>
      <c r="Q457" s="341">
        <f t="shared" si="19"/>
        <v>15</v>
      </c>
      <c r="R457" s="321"/>
      <c r="S457" s="322"/>
      <c r="T457" s="345" t="str">
        <f t="shared" si="18"/>
        <v/>
      </c>
      <c r="U457" s="338">
        <f t="shared" si="20"/>
        <v>15</v>
      </c>
    </row>
    <row r="458" spans="1:21" ht="15.75" x14ac:dyDescent="0.25">
      <c r="A458" s="354">
        <v>432</v>
      </c>
      <c r="B458" s="349" t="str">
        <f>IF('Results data'!B458="","",'Results data'!B458)</f>
        <v/>
      </c>
      <c r="C458" s="349" t="str">
        <f>IF('Results data'!C458="","",'Results data'!C458)</f>
        <v/>
      </c>
      <c r="D458" s="349" t="str">
        <f>IF('Results data'!D458="","",'Results data'!D458)</f>
        <v/>
      </c>
      <c r="E458" s="349" t="str">
        <f>IF('Results data'!E458="","",'Results data'!E458)</f>
        <v/>
      </c>
      <c r="F458" s="349" t="str">
        <f>IF('Results data'!F458="","",'Results data'!F458)</f>
        <v/>
      </c>
      <c r="G458" s="349" t="str">
        <f>IF('Results data'!G458="","",'Results data'!G458)</f>
        <v/>
      </c>
      <c r="H458" s="349" t="str">
        <f>IF('Results data'!H458="","",'Results data'!H458)</f>
        <v/>
      </c>
      <c r="I458" s="349" t="str">
        <f>IF('Results data'!I458="","",'Results data'!I458)</f>
        <v/>
      </c>
      <c r="J458" s="349" t="str">
        <f>IF('Results data'!J458="","",'Results data'!J458)</f>
        <v/>
      </c>
      <c r="K458" s="361" t="str">
        <f>IF('Results data'!K458="","",'Results data'!K458)</f>
        <v/>
      </c>
      <c r="L458" s="351" t="str">
        <f>IF('Results data'!L458="","",'Results data'!L458)</f>
        <v/>
      </c>
      <c r="M458" s="352" t="str">
        <f>IF('Results data'!M458="","",'Results data'!M458)</f>
        <v/>
      </c>
      <c r="N458" s="350" t="str">
        <f>IF('Results data'!N458="","",'Results data'!N458)</f>
        <v/>
      </c>
      <c r="O458" s="327"/>
      <c r="P458" s="327"/>
      <c r="Q458" s="341">
        <f t="shared" si="19"/>
        <v>15</v>
      </c>
      <c r="R458" s="321"/>
      <c r="S458" s="322"/>
      <c r="T458" s="345" t="str">
        <f t="shared" si="18"/>
        <v/>
      </c>
      <c r="U458" s="338">
        <f t="shared" si="20"/>
        <v>15</v>
      </c>
    </row>
    <row r="459" spans="1:21" ht="15.75" x14ac:dyDescent="0.25">
      <c r="A459" s="354">
        <v>433</v>
      </c>
      <c r="B459" s="349" t="str">
        <f>IF('Results data'!B459="","",'Results data'!B459)</f>
        <v/>
      </c>
      <c r="C459" s="349" t="str">
        <f>IF('Results data'!C459="","",'Results data'!C459)</f>
        <v/>
      </c>
      <c r="D459" s="349" t="str">
        <f>IF('Results data'!D459="","",'Results data'!D459)</f>
        <v/>
      </c>
      <c r="E459" s="349" t="str">
        <f>IF('Results data'!E459="","",'Results data'!E459)</f>
        <v/>
      </c>
      <c r="F459" s="349" t="str">
        <f>IF('Results data'!F459="","",'Results data'!F459)</f>
        <v/>
      </c>
      <c r="G459" s="349" t="str">
        <f>IF('Results data'!G459="","",'Results data'!G459)</f>
        <v/>
      </c>
      <c r="H459" s="349" t="str">
        <f>IF('Results data'!H459="","",'Results data'!H459)</f>
        <v/>
      </c>
      <c r="I459" s="349" t="str">
        <f>IF('Results data'!I459="","",'Results data'!I459)</f>
        <v/>
      </c>
      <c r="J459" s="349" t="str">
        <f>IF('Results data'!J459="","",'Results data'!J459)</f>
        <v/>
      </c>
      <c r="K459" s="361" t="str">
        <f>IF('Results data'!K459="","",'Results data'!K459)</f>
        <v/>
      </c>
      <c r="L459" s="351" t="str">
        <f>IF('Results data'!L459="","",'Results data'!L459)</f>
        <v/>
      </c>
      <c r="M459" s="352" t="str">
        <f>IF('Results data'!M459="","",'Results data'!M459)</f>
        <v/>
      </c>
      <c r="N459" s="350" t="str">
        <f>IF('Results data'!N459="","",'Results data'!N459)</f>
        <v/>
      </c>
      <c r="O459" s="327"/>
      <c r="P459" s="327"/>
      <c r="Q459" s="341">
        <f t="shared" si="19"/>
        <v>15</v>
      </c>
      <c r="R459" s="321"/>
      <c r="S459" s="322"/>
      <c r="T459" s="345" t="str">
        <f t="shared" si="18"/>
        <v/>
      </c>
      <c r="U459" s="338">
        <f t="shared" si="20"/>
        <v>15</v>
      </c>
    </row>
    <row r="460" spans="1:21" ht="15.75" x14ac:dyDescent="0.25">
      <c r="A460" s="354">
        <v>434</v>
      </c>
      <c r="B460" s="349" t="str">
        <f>IF('Results data'!B460="","",'Results data'!B460)</f>
        <v/>
      </c>
      <c r="C460" s="349" t="str">
        <f>IF('Results data'!C460="","",'Results data'!C460)</f>
        <v/>
      </c>
      <c r="D460" s="349" t="str">
        <f>IF('Results data'!D460="","",'Results data'!D460)</f>
        <v/>
      </c>
      <c r="E460" s="349" t="str">
        <f>IF('Results data'!E460="","",'Results data'!E460)</f>
        <v/>
      </c>
      <c r="F460" s="349" t="str">
        <f>IF('Results data'!F460="","",'Results data'!F460)</f>
        <v/>
      </c>
      <c r="G460" s="349" t="str">
        <f>IF('Results data'!G460="","",'Results data'!G460)</f>
        <v/>
      </c>
      <c r="H460" s="349" t="str">
        <f>IF('Results data'!H460="","",'Results data'!H460)</f>
        <v/>
      </c>
      <c r="I460" s="349" t="str">
        <f>IF('Results data'!I460="","",'Results data'!I460)</f>
        <v/>
      </c>
      <c r="J460" s="349" t="str">
        <f>IF('Results data'!J460="","",'Results data'!J460)</f>
        <v/>
      </c>
      <c r="K460" s="361" t="str">
        <f>IF('Results data'!K460="","",'Results data'!K460)</f>
        <v/>
      </c>
      <c r="L460" s="351" t="str">
        <f>IF('Results data'!L460="","",'Results data'!L460)</f>
        <v/>
      </c>
      <c r="M460" s="352" t="str">
        <f>IF('Results data'!M460="","",'Results data'!M460)</f>
        <v/>
      </c>
      <c r="N460" s="350" t="str">
        <f>IF('Results data'!N460="","",'Results data'!N460)</f>
        <v/>
      </c>
      <c r="O460" s="327"/>
      <c r="P460" s="327"/>
      <c r="Q460" s="341">
        <f t="shared" si="19"/>
        <v>15</v>
      </c>
      <c r="R460" s="321"/>
      <c r="S460" s="322"/>
      <c r="T460" s="345" t="str">
        <f t="shared" si="18"/>
        <v/>
      </c>
      <c r="U460" s="338">
        <f t="shared" si="20"/>
        <v>15</v>
      </c>
    </row>
    <row r="461" spans="1:21" ht="15.75" x14ac:dyDescent="0.25">
      <c r="A461" s="354">
        <v>435</v>
      </c>
      <c r="B461" s="349" t="str">
        <f>IF('Results data'!B461="","",'Results data'!B461)</f>
        <v/>
      </c>
      <c r="C461" s="349" t="str">
        <f>IF('Results data'!C461="","",'Results data'!C461)</f>
        <v/>
      </c>
      <c r="D461" s="349" t="str">
        <f>IF('Results data'!D461="","",'Results data'!D461)</f>
        <v/>
      </c>
      <c r="E461" s="349" t="str">
        <f>IF('Results data'!E461="","",'Results data'!E461)</f>
        <v/>
      </c>
      <c r="F461" s="349" t="str">
        <f>IF('Results data'!F461="","",'Results data'!F461)</f>
        <v/>
      </c>
      <c r="G461" s="349" t="str">
        <f>IF('Results data'!G461="","",'Results data'!G461)</f>
        <v/>
      </c>
      <c r="H461" s="349" t="str">
        <f>IF('Results data'!H461="","",'Results data'!H461)</f>
        <v/>
      </c>
      <c r="I461" s="349" t="str">
        <f>IF('Results data'!I461="","",'Results data'!I461)</f>
        <v/>
      </c>
      <c r="J461" s="349" t="str">
        <f>IF('Results data'!J461="","",'Results data'!J461)</f>
        <v/>
      </c>
      <c r="K461" s="361" t="str">
        <f>IF('Results data'!K461="","",'Results data'!K461)</f>
        <v/>
      </c>
      <c r="L461" s="351" t="str">
        <f>IF('Results data'!L461="","",'Results data'!L461)</f>
        <v/>
      </c>
      <c r="M461" s="352" t="str">
        <f>IF('Results data'!M461="","",'Results data'!M461)</f>
        <v/>
      </c>
      <c r="N461" s="350" t="str">
        <f>IF('Results data'!N461="","",'Results data'!N461)</f>
        <v/>
      </c>
      <c r="O461" s="327"/>
      <c r="P461" s="327"/>
      <c r="Q461" s="341">
        <f t="shared" si="19"/>
        <v>15</v>
      </c>
      <c r="R461" s="321"/>
      <c r="S461" s="322"/>
      <c r="T461" s="345" t="str">
        <f t="shared" si="18"/>
        <v/>
      </c>
      <c r="U461" s="338">
        <f t="shared" si="20"/>
        <v>15</v>
      </c>
    </row>
    <row r="462" spans="1:21" ht="15.75" x14ac:dyDescent="0.25">
      <c r="A462" s="354">
        <v>436</v>
      </c>
      <c r="B462" s="349" t="str">
        <f>IF('Results data'!B462="","",'Results data'!B462)</f>
        <v/>
      </c>
      <c r="C462" s="349" t="str">
        <f>IF('Results data'!C462="","",'Results data'!C462)</f>
        <v/>
      </c>
      <c r="D462" s="349" t="str">
        <f>IF('Results data'!D462="","",'Results data'!D462)</f>
        <v/>
      </c>
      <c r="E462" s="349" t="str">
        <f>IF('Results data'!E462="","",'Results data'!E462)</f>
        <v/>
      </c>
      <c r="F462" s="349" t="str">
        <f>IF('Results data'!F462="","",'Results data'!F462)</f>
        <v/>
      </c>
      <c r="G462" s="349" t="str">
        <f>IF('Results data'!G462="","",'Results data'!G462)</f>
        <v/>
      </c>
      <c r="H462" s="349" t="str">
        <f>IF('Results data'!H462="","",'Results data'!H462)</f>
        <v/>
      </c>
      <c r="I462" s="349" t="str">
        <f>IF('Results data'!I462="","",'Results data'!I462)</f>
        <v/>
      </c>
      <c r="J462" s="349" t="str">
        <f>IF('Results data'!J462="","",'Results data'!J462)</f>
        <v/>
      </c>
      <c r="K462" s="361" t="str">
        <f>IF('Results data'!K462="","",'Results data'!K462)</f>
        <v/>
      </c>
      <c r="L462" s="351" t="str">
        <f>IF('Results data'!L462="","",'Results data'!L462)</f>
        <v/>
      </c>
      <c r="M462" s="352" t="str">
        <f>IF('Results data'!M462="","",'Results data'!M462)</f>
        <v/>
      </c>
      <c r="N462" s="350" t="str">
        <f>IF('Results data'!N462="","",'Results data'!N462)</f>
        <v/>
      </c>
      <c r="O462" s="327"/>
      <c r="P462" s="327"/>
      <c r="Q462" s="341">
        <f t="shared" si="19"/>
        <v>15</v>
      </c>
      <c r="R462" s="321"/>
      <c r="S462" s="322"/>
      <c r="T462" s="345" t="str">
        <f t="shared" si="18"/>
        <v/>
      </c>
      <c r="U462" s="338">
        <f t="shared" si="20"/>
        <v>15</v>
      </c>
    </row>
    <row r="463" spans="1:21" ht="15.75" x14ac:dyDescent="0.25">
      <c r="A463" s="354">
        <v>437</v>
      </c>
      <c r="B463" s="349" t="str">
        <f>IF('Results data'!B463="","",'Results data'!B463)</f>
        <v/>
      </c>
      <c r="C463" s="349" t="str">
        <f>IF('Results data'!C463="","",'Results data'!C463)</f>
        <v/>
      </c>
      <c r="D463" s="349" t="str">
        <f>IF('Results data'!D463="","",'Results data'!D463)</f>
        <v/>
      </c>
      <c r="E463" s="349" t="str">
        <f>IF('Results data'!E463="","",'Results data'!E463)</f>
        <v/>
      </c>
      <c r="F463" s="349" t="str">
        <f>IF('Results data'!F463="","",'Results data'!F463)</f>
        <v/>
      </c>
      <c r="G463" s="349" t="str">
        <f>IF('Results data'!G463="","",'Results data'!G463)</f>
        <v/>
      </c>
      <c r="H463" s="349" t="str">
        <f>IF('Results data'!H463="","",'Results data'!H463)</f>
        <v/>
      </c>
      <c r="I463" s="349" t="str">
        <f>IF('Results data'!I463="","",'Results data'!I463)</f>
        <v/>
      </c>
      <c r="J463" s="349" t="str">
        <f>IF('Results data'!J463="","",'Results data'!J463)</f>
        <v/>
      </c>
      <c r="K463" s="361" t="str">
        <f>IF('Results data'!K463="","",'Results data'!K463)</f>
        <v/>
      </c>
      <c r="L463" s="351" t="str">
        <f>IF('Results data'!L463="","",'Results data'!L463)</f>
        <v/>
      </c>
      <c r="M463" s="352" t="str">
        <f>IF('Results data'!M463="","",'Results data'!M463)</f>
        <v/>
      </c>
      <c r="N463" s="350" t="str">
        <f>IF('Results data'!N463="","",'Results data'!N463)</f>
        <v/>
      </c>
      <c r="O463" s="327"/>
      <c r="P463" s="327"/>
      <c r="Q463" s="341">
        <f t="shared" si="19"/>
        <v>15</v>
      </c>
      <c r="R463" s="321"/>
      <c r="S463" s="322"/>
      <c r="T463" s="345" t="str">
        <f t="shared" si="18"/>
        <v/>
      </c>
      <c r="U463" s="338">
        <f t="shared" si="20"/>
        <v>15</v>
      </c>
    </row>
    <row r="464" spans="1:21" ht="15.75" x14ac:dyDescent="0.25">
      <c r="A464" s="354">
        <v>438</v>
      </c>
      <c r="B464" s="349" t="str">
        <f>IF('Results data'!B464="","",'Results data'!B464)</f>
        <v/>
      </c>
      <c r="C464" s="349" t="str">
        <f>IF('Results data'!C464="","",'Results data'!C464)</f>
        <v/>
      </c>
      <c r="D464" s="349" t="str">
        <f>IF('Results data'!D464="","",'Results data'!D464)</f>
        <v/>
      </c>
      <c r="E464" s="349" t="str">
        <f>IF('Results data'!E464="","",'Results data'!E464)</f>
        <v/>
      </c>
      <c r="F464" s="349" t="str">
        <f>IF('Results data'!F464="","",'Results data'!F464)</f>
        <v/>
      </c>
      <c r="G464" s="349" t="str">
        <f>IF('Results data'!G464="","",'Results data'!G464)</f>
        <v/>
      </c>
      <c r="H464" s="349" t="str">
        <f>IF('Results data'!H464="","",'Results data'!H464)</f>
        <v/>
      </c>
      <c r="I464" s="349" t="str">
        <f>IF('Results data'!I464="","",'Results data'!I464)</f>
        <v/>
      </c>
      <c r="J464" s="349" t="str">
        <f>IF('Results data'!J464="","",'Results data'!J464)</f>
        <v/>
      </c>
      <c r="K464" s="361" t="str">
        <f>IF('Results data'!K464="","",'Results data'!K464)</f>
        <v/>
      </c>
      <c r="L464" s="351" t="str">
        <f>IF('Results data'!L464="","",'Results data'!L464)</f>
        <v/>
      </c>
      <c r="M464" s="352" t="str">
        <f>IF('Results data'!M464="","",'Results data'!M464)</f>
        <v/>
      </c>
      <c r="N464" s="350" t="str">
        <f>IF('Results data'!N464="","",'Results data'!N464)</f>
        <v/>
      </c>
      <c r="O464" s="327"/>
      <c r="P464" s="327"/>
      <c r="Q464" s="341">
        <f t="shared" si="19"/>
        <v>15</v>
      </c>
      <c r="R464" s="321"/>
      <c r="S464" s="322"/>
      <c r="T464" s="345" t="str">
        <f t="shared" si="18"/>
        <v/>
      </c>
      <c r="U464" s="338">
        <f t="shared" si="20"/>
        <v>15</v>
      </c>
    </row>
    <row r="465" spans="1:21" ht="15.75" x14ac:dyDescent="0.25">
      <c r="A465" s="354">
        <v>439</v>
      </c>
      <c r="B465" s="349" t="str">
        <f>IF('Results data'!B465="","",'Results data'!B465)</f>
        <v/>
      </c>
      <c r="C465" s="349" t="str">
        <f>IF('Results data'!C465="","",'Results data'!C465)</f>
        <v/>
      </c>
      <c r="D465" s="349" t="str">
        <f>IF('Results data'!D465="","",'Results data'!D465)</f>
        <v/>
      </c>
      <c r="E465" s="349" t="str">
        <f>IF('Results data'!E465="","",'Results data'!E465)</f>
        <v/>
      </c>
      <c r="F465" s="349" t="str">
        <f>IF('Results data'!F465="","",'Results data'!F465)</f>
        <v/>
      </c>
      <c r="G465" s="349" t="str">
        <f>IF('Results data'!G465="","",'Results data'!G465)</f>
        <v/>
      </c>
      <c r="H465" s="349" t="str">
        <f>IF('Results data'!H465="","",'Results data'!H465)</f>
        <v/>
      </c>
      <c r="I465" s="349" t="str">
        <f>IF('Results data'!I465="","",'Results data'!I465)</f>
        <v/>
      </c>
      <c r="J465" s="349" t="str">
        <f>IF('Results data'!J465="","",'Results data'!J465)</f>
        <v/>
      </c>
      <c r="K465" s="361" t="str">
        <f>IF('Results data'!K465="","",'Results data'!K465)</f>
        <v/>
      </c>
      <c r="L465" s="351" t="str">
        <f>IF('Results data'!L465="","",'Results data'!L465)</f>
        <v/>
      </c>
      <c r="M465" s="352" t="str">
        <f>IF('Results data'!M465="","",'Results data'!M465)</f>
        <v/>
      </c>
      <c r="N465" s="350" t="str">
        <f>IF('Results data'!N465="","",'Results data'!N465)</f>
        <v/>
      </c>
      <c r="O465" s="327"/>
      <c r="P465" s="327"/>
      <c r="Q465" s="341">
        <f t="shared" si="19"/>
        <v>15</v>
      </c>
      <c r="R465" s="321"/>
      <c r="S465" s="322"/>
      <c r="T465" s="345" t="str">
        <f t="shared" si="18"/>
        <v/>
      </c>
      <c r="U465" s="338">
        <f t="shared" si="20"/>
        <v>15</v>
      </c>
    </row>
    <row r="466" spans="1:21" ht="15.75" x14ac:dyDescent="0.25">
      <c r="A466" s="354">
        <v>440</v>
      </c>
      <c r="B466" s="349" t="str">
        <f>IF('Results data'!B466="","",'Results data'!B466)</f>
        <v/>
      </c>
      <c r="C466" s="349" t="str">
        <f>IF('Results data'!C466="","",'Results data'!C466)</f>
        <v/>
      </c>
      <c r="D466" s="349" t="str">
        <f>IF('Results data'!D466="","",'Results data'!D466)</f>
        <v/>
      </c>
      <c r="E466" s="349" t="str">
        <f>IF('Results data'!E466="","",'Results data'!E466)</f>
        <v/>
      </c>
      <c r="F466" s="349" t="str">
        <f>IF('Results data'!F466="","",'Results data'!F466)</f>
        <v/>
      </c>
      <c r="G466" s="349" t="str">
        <f>IF('Results data'!G466="","",'Results data'!G466)</f>
        <v/>
      </c>
      <c r="H466" s="349" t="str">
        <f>IF('Results data'!H466="","",'Results data'!H466)</f>
        <v/>
      </c>
      <c r="I466" s="349" t="str">
        <f>IF('Results data'!I466="","",'Results data'!I466)</f>
        <v/>
      </c>
      <c r="J466" s="349" t="str">
        <f>IF('Results data'!J466="","",'Results data'!J466)</f>
        <v/>
      </c>
      <c r="K466" s="361" t="str">
        <f>IF('Results data'!K466="","",'Results data'!K466)</f>
        <v/>
      </c>
      <c r="L466" s="351" t="str">
        <f>IF('Results data'!L466="","",'Results data'!L466)</f>
        <v/>
      </c>
      <c r="M466" s="352" t="str">
        <f>IF('Results data'!M466="","",'Results data'!M466)</f>
        <v/>
      </c>
      <c r="N466" s="350" t="str">
        <f>IF('Results data'!N466="","",'Results data'!N466)</f>
        <v/>
      </c>
      <c r="O466" s="327"/>
      <c r="P466" s="327"/>
      <c r="Q466" s="341">
        <f t="shared" si="19"/>
        <v>15</v>
      </c>
      <c r="R466" s="321"/>
      <c r="S466" s="322"/>
      <c r="T466" s="345" t="str">
        <f t="shared" si="18"/>
        <v/>
      </c>
      <c r="U466" s="338">
        <f t="shared" si="20"/>
        <v>15</v>
      </c>
    </row>
    <row r="467" spans="1:21" ht="15.75" x14ac:dyDescent="0.25">
      <c r="A467" s="354">
        <v>441</v>
      </c>
      <c r="B467" s="349" t="str">
        <f>IF('Results data'!B467="","",'Results data'!B467)</f>
        <v/>
      </c>
      <c r="C467" s="349" t="str">
        <f>IF('Results data'!C467="","",'Results data'!C467)</f>
        <v/>
      </c>
      <c r="D467" s="349" t="str">
        <f>IF('Results data'!D467="","",'Results data'!D467)</f>
        <v/>
      </c>
      <c r="E467" s="349" t="str">
        <f>IF('Results data'!E467="","",'Results data'!E467)</f>
        <v/>
      </c>
      <c r="F467" s="349" t="str">
        <f>IF('Results data'!F467="","",'Results data'!F467)</f>
        <v/>
      </c>
      <c r="G467" s="349" t="str">
        <f>IF('Results data'!G467="","",'Results data'!G467)</f>
        <v/>
      </c>
      <c r="H467" s="349" t="str">
        <f>IF('Results data'!H467="","",'Results data'!H467)</f>
        <v/>
      </c>
      <c r="I467" s="349" t="str">
        <f>IF('Results data'!I467="","",'Results data'!I467)</f>
        <v/>
      </c>
      <c r="J467" s="349" t="str">
        <f>IF('Results data'!J467="","",'Results data'!J467)</f>
        <v/>
      </c>
      <c r="K467" s="361" t="str">
        <f>IF('Results data'!K467="","",'Results data'!K467)</f>
        <v/>
      </c>
      <c r="L467" s="351" t="str">
        <f>IF('Results data'!L467="","",'Results data'!L467)</f>
        <v/>
      </c>
      <c r="M467" s="352" t="str">
        <f>IF('Results data'!M467="","",'Results data'!M467)</f>
        <v/>
      </c>
      <c r="N467" s="350" t="str">
        <f>IF('Results data'!N467="","",'Results data'!N467)</f>
        <v/>
      </c>
      <c r="O467" s="327"/>
      <c r="P467" s="327"/>
      <c r="Q467" s="341">
        <f t="shared" si="19"/>
        <v>15</v>
      </c>
      <c r="R467" s="321"/>
      <c r="S467" s="322"/>
      <c r="T467" s="345" t="str">
        <f t="shared" si="18"/>
        <v/>
      </c>
      <c r="U467" s="338">
        <f t="shared" si="20"/>
        <v>15</v>
      </c>
    </row>
    <row r="468" spans="1:21" ht="15.75" x14ac:dyDescent="0.25">
      <c r="A468" s="354">
        <v>442</v>
      </c>
      <c r="B468" s="349" t="str">
        <f>IF('Results data'!B468="","",'Results data'!B468)</f>
        <v/>
      </c>
      <c r="C468" s="349" t="str">
        <f>IF('Results data'!C468="","",'Results data'!C468)</f>
        <v/>
      </c>
      <c r="D468" s="349" t="str">
        <f>IF('Results data'!D468="","",'Results data'!D468)</f>
        <v/>
      </c>
      <c r="E468" s="349" t="str">
        <f>IF('Results data'!E468="","",'Results data'!E468)</f>
        <v/>
      </c>
      <c r="F468" s="349" t="str">
        <f>IF('Results data'!F468="","",'Results data'!F468)</f>
        <v/>
      </c>
      <c r="G468" s="349" t="str">
        <f>IF('Results data'!G468="","",'Results data'!G468)</f>
        <v/>
      </c>
      <c r="H468" s="349" t="str">
        <f>IF('Results data'!H468="","",'Results data'!H468)</f>
        <v/>
      </c>
      <c r="I468" s="349" t="str">
        <f>IF('Results data'!I468="","",'Results data'!I468)</f>
        <v/>
      </c>
      <c r="J468" s="349" t="str">
        <f>IF('Results data'!J468="","",'Results data'!J468)</f>
        <v/>
      </c>
      <c r="K468" s="361" t="str">
        <f>IF('Results data'!K468="","",'Results data'!K468)</f>
        <v/>
      </c>
      <c r="L468" s="351" t="str">
        <f>IF('Results data'!L468="","",'Results data'!L468)</f>
        <v/>
      </c>
      <c r="M468" s="352" t="str">
        <f>IF('Results data'!M468="","",'Results data'!M468)</f>
        <v/>
      </c>
      <c r="N468" s="350" t="str">
        <f>IF('Results data'!N468="","",'Results data'!N468)</f>
        <v/>
      </c>
      <c r="O468" s="327"/>
      <c r="P468" s="327"/>
      <c r="Q468" s="341">
        <f t="shared" si="19"/>
        <v>15</v>
      </c>
      <c r="R468" s="321"/>
      <c r="S468" s="322"/>
      <c r="T468" s="345" t="str">
        <f t="shared" si="18"/>
        <v/>
      </c>
      <c r="U468" s="338">
        <f t="shared" si="20"/>
        <v>15</v>
      </c>
    </row>
    <row r="469" spans="1:21" ht="15.75" x14ac:dyDescent="0.25">
      <c r="A469" s="354">
        <v>443</v>
      </c>
      <c r="B469" s="349" t="str">
        <f>IF('Results data'!B469="","",'Results data'!B469)</f>
        <v/>
      </c>
      <c r="C469" s="349" t="str">
        <f>IF('Results data'!C469="","",'Results data'!C469)</f>
        <v/>
      </c>
      <c r="D469" s="349" t="str">
        <f>IF('Results data'!D469="","",'Results data'!D469)</f>
        <v/>
      </c>
      <c r="E469" s="349" t="str">
        <f>IF('Results data'!E469="","",'Results data'!E469)</f>
        <v/>
      </c>
      <c r="F469" s="349" t="str">
        <f>IF('Results data'!F469="","",'Results data'!F469)</f>
        <v/>
      </c>
      <c r="G469" s="349" t="str">
        <f>IF('Results data'!G469="","",'Results data'!G469)</f>
        <v/>
      </c>
      <c r="H469" s="349" t="str">
        <f>IF('Results data'!H469="","",'Results data'!H469)</f>
        <v/>
      </c>
      <c r="I469" s="349" t="str">
        <f>IF('Results data'!I469="","",'Results data'!I469)</f>
        <v/>
      </c>
      <c r="J469" s="349" t="str">
        <f>IF('Results data'!J469="","",'Results data'!J469)</f>
        <v/>
      </c>
      <c r="K469" s="361" t="str">
        <f>IF('Results data'!K469="","",'Results data'!K469)</f>
        <v/>
      </c>
      <c r="L469" s="351" t="str">
        <f>IF('Results data'!L469="","",'Results data'!L469)</f>
        <v/>
      </c>
      <c r="M469" s="352" t="str">
        <f>IF('Results data'!M469="","",'Results data'!M469)</f>
        <v/>
      </c>
      <c r="N469" s="350" t="str">
        <f>IF('Results data'!N469="","",'Results data'!N469)</f>
        <v/>
      </c>
      <c r="O469" s="327"/>
      <c r="P469" s="327"/>
      <c r="Q469" s="341">
        <f t="shared" si="19"/>
        <v>15</v>
      </c>
      <c r="R469" s="321"/>
      <c r="S469" s="322"/>
      <c r="T469" s="345" t="str">
        <f t="shared" si="18"/>
        <v/>
      </c>
      <c r="U469" s="338">
        <f t="shared" si="20"/>
        <v>15</v>
      </c>
    </row>
    <row r="470" spans="1:21" ht="15.75" x14ac:dyDescent="0.25">
      <c r="A470" s="354">
        <v>444</v>
      </c>
      <c r="B470" s="349" t="str">
        <f>IF('Results data'!B470="","",'Results data'!B470)</f>
        <v/>
      </c>
      <c r="C470" s="349" t="str">
        <f>IF('Results data'!C470="","",'Results data'!C470)</f>
        <v/>
      </c>
      <c r="D470" s="349" t="str">
        <f>IF('Results data'!D470="","",'Results data'!D470)</f>
        <v/>
      </c>
      <c r="E470" s="349" t="str">
        <f>IF('Results data'!E470="","",'Results data'!E470)</f>
        <v/>
      </c>
      <c r="F470" s="349" t="str">
        <f>IF('Results data'!F470="","",'Results data'!F470)</f>
        <v/>
      </c>
      <c r="G470" s="349" t="str">
        <f>IF('Results data'!G470="","",'Results data'!G470)</f>
        <v/>
      </c>
      <c r="H470" s="349" t="str">
        <f>IF('Results data'!H470="","",'Results data'!H470)</f>
        <v/>
      </c>
      <c r="I470" s="349" t="str">
        <f>IF('Results data'!I470="","",'Results data'!I470)</f>
        <v/>
      </c>
      <c r="J470" s="349" t="str">
        <f>IF('Results data'!J470="","",'Results data'!J470)</f>
        <v/>
      </c>
      <c r="K470" s="361" t="str">
        <f>IF('Results data'!K470="","",'Results data'!K470)</f>
        <v/>
      </c>
      <c r="L470" s="351" t="str">
        <f>IF('Results data'!L470="","",'Results data'!L470)</f>
        <v/>
      </c>
      <c r="M470" s="352" t="str">
        <f>IF('Results data'!M470="","",'Results data'!M470)</f>
        <v/>
      </c>
      <c r="N470" s="350" t="str">
        <f>IF('Results data'!N470="","",'Results data'!N470)</f>
        <v/>
      </c>
      <c r="O470" s="327"/>
      <c r="P470" s="327"/>
      <c r="Q470" s="341">
        <f t="shared" si="19"/>
        <v>15</v>
      </c>
      <c r="R470" s="321"/>
      <c r="S470" s="322"/>
      <c r="T470" s="345" t="str">
        <f t="shared" si="18"/>
        <v/>
      </c>
      <c r="U470" s="338">
        <f t="shared" si="20"/>
        <v>15</v>
      </c>
    </row>
    <row r="471" spans="1:21" ht="15.75" x14ac:dyDescent="0.25">
      <c r="A471" s="354">
        <v>445</v>
      </c>
      <c r="B471" s="349" t="str">
        <f>IF('Results data'!B471="","",'Results data'!B471)</f>
        <v/>
      </c>
      <c r="C471" s="349" t="str">
        <f>IF('Results data'!C471="","",'Results data'!C471)</f>
        <v/>
      </c>
      <c r="D471" s="349" t="str">
        <f>IF('Results data'!D471="","",'Results data'!D471)</f>
        <v/>
      </c>
      <c r="E471" s="349" t="str">
        <f>IF('Results data'!E471="","",'Results data'!E471)</f>
        <v/>
      </c>
      <c r="F471" s="349" t="str">
        <f>IF('Results data'!F471="","",'Results data'!F471)</f>
        <v/>
      </c>
      <c r="G471" s="349" t="str">
        <f>IF('Results data'!G471="","",'Results data'!G471)</f>
        <v/>
      </c>
      <c r="H471" s="349" t="str">
        <f>IF('Results data'!H471="","",'Results data'!H471)</f>
        <v/>
      </c>
      <c r="I471" s="349" t="str">
        <f>IF('Results data'!I471="","",'Results data'!I471)</f>
        <v/>
      </c>
      <c r="J471" s="349" t="str">
        <f>IF('Results data'!J471="","",'Results data'!J471)</f>
        <v/>
      </c>
      <c r="K471" s="361" t="str">
        <f>IF('Results data'!K471="","",'Results data'!K471)</f>
        <v/>
      </c>
      <c r="L471" s="351" t="str">
        <f>IF('Results data'!L471="","",'Results data'!L471)</f>
        <v/>
      </c>
      <c r="M471" s="352" t="str">
        <f>IF('Results data'!M471="","",'Results data'!M471)</f>
        <v/>
      </c>
      <c r="N471" s="350" t="str">
        <f>IF('Results data'!N471="","",'Results data'!N471)</f>
        <v/>
      </c>
      <c r="O471" s="327"/>
      <c r="P471" s="327"/>
      <c r="Q471" s="341">
        <f t="shared" si="19"/>
        <v>15</v>
      </c>
      <c r="R471" s="321"/>
      <c r="S471" s="322"/>
      <c r="T471" s="345" t="str">
        <f t="shared" si="18"/>
        <v/>
      </c>
      <c r="U471" s="338">
        <f t="shared" si="20"/>
        <v>15</v>
      </c>
    </row>
    <row r="472" spans="1:21" ht="15.75" x14ac:dyDescent="0.25">
      <c r="A472" s="354">
        <v>446</v>
      </c>
      <c r="B472" s="349" t="str">
        <f>IF('Results data'!B472="","",'Results data'!B472)</f>
        <v/>
      </c>
      <c r="C472" s="349" t="str">
        <f>IF('Results data'!C472="","",'Results data'!C472)</f>
        <v/>
      </c>
      <c r="D472" s="349" t="str">
        <f>IF('Results data'!D472="","",'Results data'!D472)</f>
        <v/>
      </c>
      <c r="E472" s="349" t="str">
        <f>IF('Results data'!E472="","",'Results data'!E472)</f>
        <v/>
      </c>
      <c r="F472" s="349" t="str">
        <f>IF('Results data'!F472="","",'Results data'!F472)</f>
        <v/>
      </c>
      <c r="G472" s="349" t="str">
        <f>IF('Results data'!G472="","",'Results data'!G472)</f>
        <v/>
      </c>
      <c r="H472" s="349" t="str">
        <f>IF('Results data'!H472="","",'Results data'!H472)</f>
        <v/>
      </c>
      <c r="I472" s="349" t="str">
        <f>IF('Results data'!I472="","",'Results data'!I472)</f>
        <v/>
      </c>
      <c r="J472" s="349" t="str">
        <f>IF('Results data'!J472="","",'Results data'!J472)</f>
        <v/>
      </c>
      <c r="K472" s="361" t="str">
        <f>IF('Results data'!K472="","",'Results data'!K472)</f>
        <v/>
      </c>
      <c r="L472" s="351" t="str">
        <f>IF('Results data'!L472="","",'Results data'!L472)</f>
        <v/>
      </c>
      <c r="M472" s="352" t="str">
        <f>IF('Results data'!M472="","",'Results data'!M472)</f>
        <v/>
      </c>
      <c r="N472" s="350" t="str">
        <f>IF('Results data'!N472="","",'Results data'!N472)</f>
        <v/>
      </c>
      <c r="O472" s="327"/>
      <c r="P472" s="327"/>
      <c r="Q472" s="341">
        <f t="shared" si="19"/>
        <v>15</v>
      </c>
      <c r="R472" s="321"/>
      <c r="S472" s="322"/>
      <c r="T472" s="345" t="str">
        <f t="shared" si="18"/>
        <v/>
      </c>
      <c r="U472" s="338">
        <f t="shared" si="20"/>
        <v>15</v>
      </c>
    </row>
    <row r="473" spans="1:21" ht="15.75" x14ac:dyDescent="0.25">
      <c r="A473" s="354">
        <v>447</v>
      </c>
      <c r="B473" s="349" t="str">
        <f>IF('Results data'!B473="","",'Results data'!B473)</f>
        <v/>
      </c>
      <c r="C473" s="349" t="str">
        <f>IF('Results data'!C473="","",'Results data'!C473)</f>
        <v/>
      </c>
      <c r="D473" s="349" t="str">
        <f>IF('Results data'!D473="","",'Results data'!D473)</f>
        <v/>
      </c>
      <c r="E473" s="349" t="str">
        <f>IF('Results data'!E473="","",'Results data'!E473)</f>
        <v/>
      </c>
      <c r="F473" s="349" t="str">
        <f>IF('Results data'!F473="","",'Results data'!F473)</f>
        <v/>
      </c>
      <c r="G473" s="349" t="str">
        <f>IF('Results data'!G473="","",'Results data'!G473)</f>
        <v/>
      </c>
      <c r="H473" s="349" t="str">
        <f>IF('Results data'!H473="","",'Results data'!H473)</f>
        <v/>
      </c>
      <c r="I473" s="349" t="str">
        <f>IF('Results data'!I473="","",'Results data'!I473)</f>
        <v/>
      </c>
      <c r="J473" s="349" t="str">
        <f>IF('Results data'!J473="","",'Results data'!J473)</f>
        <v/>
      </c>
      <c r="K473" s="361" t="str">
        <f>IF('Results data'!K473="","",'Results data'!K473)</f>
        <v/>
      </c>
      <c r="L473" s="351" t="str">
        <f>IF('Results data'!L473="","",'Results data'!L473)</f>
        <v/>
      </c>
      <c r="M473" s="352" t="str">
        <f>IF('Results data'!M473="","",'Results data'!M473)</f>
        <v/>
      </c>
      <c r="N473" s="350" t="str">
        <f>IF('Results data'!N473="","",'Results data'!N473)</f>
        <v/>
      </c>
      <c r="O473" s="327"/>
      <c r="P473" s="327"/>
      <c r="Q473" s="341">
        <f t="shared" si="19"/>
        <v>15</v>
      </c>
      <c r="R473" s="321"/>
      <c r="S473" s="322"/>
      <c r="T473" s="345" t="str">
        <f t="shared" si="18"/>
        <v/>
      </c>
      <c r="U473" s="338">
        <f t="shared" si="20"/>
        <v>15</v>
      </c>
    </row>
    <row r="474" spans="1:21" ht="15.75" x14ac:dyDescent="0.25">
      <c r="A474" s="354">
        <v>448</v>
      </c>
      <c r="B474" s="349" t="str">
        <f>IF('Results data'!B474="","",'Results data'!B474)</f>
        <v/>
      </c>
      <c r="C474" s="349" t="str">
        <f>IF('Results data'!C474="","",'Results data'!C474)</f>
        <v/>
      </c>
      <c r="D474" s="349" t="str">
        <f>IF('Results data'!D474="","",'Results data'!D474)</f>
        <v/>
      </c>
      <c r="E474" s="349" t="str">
        <f>IF('Results data'!E474="","",'Results data'!E474)</f>
        <v/>
      </c>
      <c r="F474" s="349" t="str">
        <f>IF('Results data'!F474="","",'Results data'!F474)</f>
        <v/>
      </c>
      <c r="G474" s="349" t="str">
        <f>IF('Results data'!G474="","",'Results data'!G474)</f>
        <v/>
      </c>
      <c r="H474" s="349" t="str">
        <f>IF('Results data'!H474="","",'Results data'!H474)</f>
        <v/>
      </c>
      <c r="I474" s="349" t="str">
        <f>IF('Results data'!I474="","",'Results data'!I474)</f>
        <v/>
      </c>
      <c r="J474" s="349" t="str">
        <f>IF('Results data'!J474="","",'Results data'!J474)</f>
        <v/>
      </c>
      <c r="K474" s="361" t="str">
        <f>IF('Results data'!K474="","",'Results data'!K474)</f>
        <v/>
      </c>
      <c r="L474" s="351" t="str">
        <f>IF('Results data'!L474="","",'Results data'!L474)</f>
        <v/>
      </c>
      <c r="M474" s="352" t="str">
        <f>IF('Results data'!M474="","",'Results data'!M474)</f>
        <v/>
      </c>
      <c r="N474" s="350" t="str">
        <f>IF('Results data'!N474="","",'Results data'!N474)</f>
        <v/>
      </c>
      <c r="O474" s="327"/>
      <c r="P474" s="327"/>
      <c r="Q474" s="341">
        <f t="shared" si="19"/>
        <v>15</v>
      </c>
      <c r="R474" s="321"/>
      <c r="S474" s="322"/>
      <c r="T474" s="345" t="str">
        <f t="shared" si="18"/>
        <v/>
      </c>
      <c r="U474" s="338">
        <f t="shared" si="20"/>
        <v>15</v>
      </c>
    </row>
    <row r="475" spans="1:21" ht="15.75" x14ac:dyDescent="0.25">
      <c r="A475" s="354">
        <v>449</v>
      </c>
      <c r="B475" s="349" t="str">
        <f>IF('Results data'!B475="","",'Results data'!B475)</f>
        <v/>
      </c>
      <c r="C475" s="349" t="str">
        <f>IF('Results data'!C475="","",'Results data'!C475)</f>
        <v/>
      </c>
      <c r="D475" s="349" t="str">
        <f>IF('Results data'!D475="","",'Results data'!D475)</f>
        <v/>
      </c>
      <c r="E475" s="349" t="str">
        <f>IF('Results data'!E475="","",'Results data'!E475)</f>
        <v/>
      </c>
      <c r="F475" s="349" t="str">
        <f>IF('Results data'!F475="","",'Results data'!F475)</f>
        <v/>
      </c>
      <c r="G475" s="349" t="str">
        <f>IF('Results data'!G475="","",'Results data'!G475)</f>
        <v/>
      </c>
      <c r="H475" s="349" t="str">
        <f>IF('Results data'!H475="","",'Results data'!H475)</f>
        <v/>
      </c>
      <c r="I475" s="349" t="str">
        <f>IF('Results data'!I475="","",'Results data'!I475)</f>
        <v/>
      </c>
      <c r="J475" s="349" t="str">
        <f>IF('Results data'!J475="","",'Results data'!J475)</f>
        <v/>
      </c>
      <c r="K475" s="361" t="str">
        <f>IF('Results data'!K475="","",'Results data'!K475)</f>
        <v/>
      </c>
      <c r="L475" s="351" t="str">
        <f>IF('Results data'!L475="","",'Results data'!L475)</f>
        <v/>
      </c>
      <c r="M475" s="352" t="str">
        <f>IF('Results data'!M475="","",'Results data'!M475)</f>
        <v/>
      </c>
      <c r="N475" s="350" t="str">
        <f>IF('Results data'!N475="","",'Results data'!N475)</f>
        <v/>
      </c>
      <c r="O475" s="327"/>
      <c r="P475" s="327"/>
      <c r="Q475" s="341">
        <f t="shared" si="19"/>
        <v>15</v>
      </c>
      <c r="R475" s="321"/>
      <c r="S475" s="322"/>
      <c r="T475" s="345" t="str">
        <f t="shared" si="18"/>
        <v/>
      </c>
      <c r="U475" s="338">
        <f t="shared" si="20"/>
        <v>15</v>
      </c>
    </row>
    <row r="476" spans="1:21" ht="15.75" x14ac:dyDescent="0.25">
      <c r="A476" s="354">
        <v>450</v>
      </c>
      <c r="B476" s="349" t="str">
        <f>IF('Results data'!B476="","",'Results data'!B476)</f>
        <v/>
      </c>
      <c r="C476" s="349" t="str">
        <f>IF('Results data'!C476="","",'Results data'!C476)</f>
        <v/>
      </c>
      <c r="D476" s="349" t="str">
        <f>IF('Results data'!D476="","",'Results data'!D476)</f>
        <v/>
      </c>
      <c r="E476" s="349" t="str">
        <f>IF('Results data'!E476="","",'Results data'!E476)</f>
        <v/>
      </c>
      <c r="F476" s="349" t="str">
        <f>IF('Results data'!F476="","",'Results data'!F476)</f>
        <v/>
      </c>
      <c r="G476" s="349" t="str">
        <f>IF('Results data'!G476="","",'Results data'!G476)</f>
        <v/>
      </c>
      <c r="H476" s="349" t="str">
        <f>IF('Results data'!H476="","",'Results data'!H476)</f>
        <v/>
      </c>
      <c r="I476" s="349" t="str">
        <f>IF('Results data'!I476="","",'Results data'!I476)</f>
        <v/>
      </c>
      <c r="J476" s="349" t="str">
        <f>IF('Results data'!J476="","",'Results data'!J476)</f>
        <v/>
      </c>
      <c r="K476" s="361" t="str">
        <f>IF('Results data'!K476="","",'Results data'!K476)</f>
        <v/>
      </c>
      <c r="L476" s="351" t="str">
        <f>IF('Results data'!L476="","",'Results data'!L476)</f>
        <v/>
      </c>
      <c r="M476" s="352" t="str">
        <f>IF('Results data'!M476="","",'Results data'!M476)</f>
        <v/>
      </c>
      <c r="N476" s="350" t="str">
        <f>IF('Results data'!N476="","",'Results data'!N476)</f>
        <v/>
      </c>
      <c r="O476" s="327"/>
      <c r="P476" s="327"/>
      <c r="Q476" s="341">
        <f t="shared" si="19"/>
        <v>15</v>
      </c>
      <c r="R476" s="321"/>
      <c r="S476" s="322"/>
      <c r="T476" s="345" t="str">
        <f t="shared" ref="T476:T501" si="21">IF(R476="","",S476-R476)</f>
        <v/>
      </c>
      <c r="U476" s="338">
        <f t="shared" si="20"/>
        <v>15</v>
      </c>
    </row>
    <row r="477" spans="1:21" ht="15.75" x14ac:dyDescent="0.25">
      <c r="A477" s="354">
        <v>451</v>
      </c>
      <c r="B477" s="349" t="str">
        <f>IF('Results data'!B477="","",'Results data'!B477)</f>
        <v/>
      </c>
      <c r="C477" s="349" t="str">
        <f>IF('Results data'!C477="","",'Results data'!C477)</f>
        <v/>
      </c>
      <c r="D477" s="349" t="str">
        <f>IF('Results data'!D477="","",'Results data'!D477)</f>
        <v/>
      </c>
      <c r="E477" s="349" t="str">
        <f>IF('Results data'!E477="","",'Results data'!E477)</f>
        <v/>
      </c>
      <c r="F477" s="349" t="str">
        <f>IF('Results data'!F477="","",'Results data'!F477)</f>
        <v/>
      </c>
      <c r="G477" s="349" t="str">
        <f>IF('Results data'!G477="","",'Results data'!G477)</f>
        <v/>
      </c>
      <c r="H477" s="349" t="str">
        <f>IF('Results data'!H477="","",'Results data'!H477)</f>
        <v/>
      </c>
      <c r="I477" s="349" t="str">
        <f>IF('Results data'!I477="","",'Results data'!I477)</f>
        <v/>
      </c>
      <c r="J477" s="349" t="str">
        <f>IF('Results data'!J477="","",'Results data'!J477)</f>
        <v/>
      </c>
      <c r="K477" s="361" t="str">
        <f>IF('Results data'!K477="","",'Results data'!K477)</f>
        <v/>
      </c>
      <c r="L477" s="351" t="str">
        <f>IF('Results data'!L477="","",'Results data'!L477)</f>
        <v/>
      </c>
      <c r="M477" s="352" t="str">
        <f>IF('Results data'!M477="","",'Results data'!M477)</f>
        <v/>
      </c>
      <c r="N477" s="350" t="str">
        <f>IF('Results data'!N477="","",'Results data'!N477)</f>
        <v/>
      </c>
      <c r="O477" s="327"/>
      <c r="P477" s="327"/>
      <c r="Q477" s="341">
        <f t="shared" ref="Q477:Q501" si="22">$Q$28</f>
        <v>15</v>
      </c>
      <c r="R477" s="321"/>
      <c r="S477" s="322"/>
      <c r="T477" s="345" t="str">
        <f t="shared" si="21"/>
        <v/>
      </c>
      <c r="U477" s="338">
        <f t="shared" ref="U477:U501" si="23">U476</f>
        <v>15</v>
      </c>
    </row>
    <row r="478" spans="1:21" ht="15.75" x14ac:dyDescent="0.25">
      <c r="A478" s="354">
        <v>452</v>
      </c>
      <c r="B478" s="349" t="str">
        <f>IF('Results data'!B478="","",'Results data'!B478)</f>
        <v/>
      </c>
      <c r="C478" s="349" t="str">
        <f>IF('Results data'!C478="","",'Results data'!C478)</f>
        <v/>
      </c>
      <c r="D478" s="349" t="str">
        <f>IF('Results data'!D478="","",'Results data'!D478)</f>
        <v/>
      </c>
      <c r="E478" s="349" t="str">
        <f>IF('Results data'!E478="","",'Results data'!E478)</f>
        <v/>
      </c>
      <c r="F478" s="349" t="str">
        <f>IF('Results data'!F478="","",'Results data'!F478)</f>
        <v/>
      </c>
      <c r="G478" s="349" t="str">
        <f>IF('Results data'!G478="","",'Results data'!G478)</f>
        <v/>
      </c>
      <c r="H478" s="349" t="str">
        <f>IF('Results data'!H478="","",'Results data'!H478)</f>
        <v/>
      </c>
      <c r="I478" s="349" t="str">
        <f>IF('Results data'!I478="","",'Results data'!I478)</f>
        <v/>
      </c>
      <c r="J478" s="349" t="str">
        <f>IF('Results data'!J478="","",'Results data'!J478)</f>
        <v/>
      </c>
      <c r="K478" s="361" t="str">
        <f>IF('Results data'!K478="","",'Results data'!K478)</f>
        <v/>
      </c>
      <c r="L478" s="351" t="str">
        <f>IF('Results data'!L478="","",'Results data'!L478)</f>
        <v/>
      </c>
      <c r="M478" s="352" t="str">
        <f>IF('Results data'!M478="","",'Results data'!M478)</f>
        <v/>
      </c>
      <c r="N478" s="350" t="str">
        <f>IF('Results data'!N478="","",'Results data'!N478)</f>
        <v/>
      </c>
      <c r="O478" s="327"/>
      <c r="P478" s="327"/>
      <c r="Q478" s="341">
        <f t="shared" si="22"/>
        <v>15</v>
      </c>
      <c r="R478" s="321"/>
      <c r="S478" s="322"/>
      <c r="T478" s="345" t="str">
        <f t="shared" si="21"/>
        <v/>
      </c>
      <c r="U478" s="338">
        <f t="shared" si="23"/>
        <v>15</v>
      </c>
    </row>
    <row r="479" spans="1:21" ht="15.75" x14ac:dyDescent="0.25">
      <c r="A479" s="354">
        <v>453</v>
      </c>
      <c r="B479" s="349" t="str">
        <f>IF('Results data'!B479="","",'Results data'!B479)</f>
        <v/>
      </c>
      <c r="C479" s="349" t="str">
        <f>IF('Results data'!C479="","",'Results data'!C479)</f>
        <v/>
      </c>
      <c r="D479" s="349" t="str">
        <f>IF('Results data'!D479="","",'Results data'!D479)</f>
        <v/>
      </c>
      <c r="E479" s="349" t="str">
        <f>IF('Results data'!E479="","",'Results data'!E479)</f>
        <v/>
      </c>
      <c r="F479" s="349" t="str">
        <f>IF('Results data'!F479="","",'Results data'!F479)</f>
        <v/>
      </c>
      <c r="G479" s="349" t="str">
        <f>IF('Results data'!G479="","",'Results data'!G479)</f>
        <v/>
      </c>
      <c r="H479" s="349" t="str">
        <f>IF('Results data'!H479="","",'Results data'!H479)</f>
        <v/>
      </c>
      <c r="I479" s="349" t="str">
        <f>IF('Results data'!I479="","",'Results data'!I479)</f>
        <v/>
      </c>
      <c r="J479" s="349" t="str">
        <f>IF('Results data'!J479="","",'Results data'!J479)</f>
        <v/>
      </c>
      <c r="K479" s="361" t="str">
        <f>IF('Results data'!K479="","",'Results data'!K479)</f>
        <v/>
      </c>
      <c r="L479" s="351" t="str">
        <f>IF('Results data'!L479="","",'Results data'!L479)</f>
        <v/>
      </c>
      <c r="M479" s="352" t="str">
        <f>IF('Results data'!M479="","",'Results data'!M479)</f>
        <v/>
      </c>
      <c r="N479" s="350" t="str">
        <f>IF('Results data'!N479="","",'Results data'!N479)</f>
        <v/>
      </c>
      <c r="O479" s="327"/>
      <c r="P479" s="327"/>
      <c r="Q479" s="341">
        <f t="shared" si="22"/>
        <v>15</v>
      </c>
      <c r="R479" s="321"/>
      <c r="S479" s="322"/>
      <c r="T479" s="345" t="str">
        <f t="shared" si="21"/>
        <v/>
      </c>
      <c r="U479" s="338">
        <f t="shared" si="23"/>
        <v>15</v>
      </c>
    </row>
    <row r="480" spans="1:21" ht="15.75" x14ac:dyDescent="0.25">
      <c r="A480" s="354">
        <v>454</v>
      </c>
      <c r="B480" s="349" t="str">
        <f>IF('Results data'!B480="","",'Results data'!B480)</f>
        <v/>
      </c>
      <c r="C480" s="349" t="str">
        <f>IF('Results data'!C480="","",'Results data'!C480)</f>
        <v/>
      </c>
      <c r="D480" s="349" t="str">
        <f>IF('Results data'!D480="","",'Results data'!D480)</f>
        <v/>
      </c>
      <c r="E480" s="349" t="str">
        <f>IF('Results data'!E480="","",'Results data'!E480)</f>
        <v/>
      </c>
      <c r="F480" s="349" t="str">
        <f>IF('Results data'!F480="","",'Results data'!F480)</f>
        <v/>
      </c>
      <c r="G480" s="349" t="str">
        <f>IF('Results data'!G480="","",'Results data'!G480)</f>
        <v/>
      </c>
      <c r="H480" s="349" t="str">
        <f>IF('Results data'!H480="","",'Results data'!H480)</f>
        <v/>
      </c>
      <c r="I480" s="349" t="str">
        <f>IF('Results data'!I480="","",'Results data'!I480)</f>
        <v/>
      </c>
      <c r="J480" s="349" t="str">
        <f>IF('Results data'!J480="","",'Results data'!J480)</f>
        <v/>
      </c>
      <c r="K480" s="361" t="str">
        <f>IF('Results data'!K480="","",'Results data'!K480)</f>
        <v/>
      </c>
      <c r="L480" s="351" t="str">
        <f>IF('Results data'!L480="","",'Results data'!L480)</f>
        <v/>
      </c>
      <c r="M480" s="352" t="str">
        <f>IF('Results data'!M480="","",'Results data'!M480)</f>
        <v/>
      </c>
      <c r="N480" s="350" t="str">
        <f>IF('Results data'!N480="","",'Results data'!N480)</f>
        <v/>
      </c>
      <c r="O480" s="327"/>
      <c r="P480" s="327"/>
      <c r="Q480" s="341">
        <f t="shared" si="22"/>
        <v>15</v>
      </c>
      <c r="R480" s="321"/>
      <c r="S480" s="322"/>
      <c r="T480" s="345" t="str">
        <f t="shared" si="21"/>
        <v/>
      </c>
      <c r="U480" s="338">
        <f t="shared" si="23"/>
        <v>15</v>
      </c>
    </row>
    <row r="481" spans="1:21" ht="15.75" x14ac:dyDescent="0.25">
      <c r="A481" s="354">
        <v>455</v>
      </c>
      <c r="B481" s="349" t="str">
        <f>IF('Results data'!B481="","",'Results data'!B481)</f>
        <v/>
      </c>
      <c r="C481" s="349" t="str">
        <f>IF('Results data'!C481="","",'Results data'!C481)</f>
        <v/>
      </c>
      <c r="D481" s="349" t="str">
        <f>IF('Results data'!D481="","",'Results data'!D481)</f>
        <v/>
      </c>
      <c r="E481" s="349" t="str">
        <f>IF('Results data'!E481="","",'Results data'!E481)</f>
        <v/>
      </c>
      <c r="F481" s="349" t="str">
        <f>IF('Results data'!F481="","",'Results data'!F481)</f>
        <v/>
      </c>
      <c r="G481" s="349" t="str">
        <f>IF('Results data'!G481="","",'Results data'!G481)</f>
        <v/>
      </c>
      <c r="H481" s="349" t="str">
        <f>IF('Results data'!H481="","",'Results data'!H481)</f>
        <v/>
      </c>
      <c r="I481" s="349" t="str">
        <f>IF('Results data'!I481="","",'Results data'!I481)</f>
        <v/>
      </c>
      <c r="J481" s="349" t="str">
        <f>IF('Results data'!J481="","",'Results data'!J481)</f>
        <v/>
      </c>
      <c r="K481" s="361" t="str">
        <f>IF('Results data'!K481="","",'Results data'!K481)</f>
        <v/>
      </c>
      <c r="L481" s="351" t="str">
        <f>IF('Results data'!L481="","",'Results data'!L481)</f>
        <v/>
      </c>
      <c r="M481" s="352" t="str">
        <f>IF('Results data'!M481="","",'Results data'!M481)</f>
        <v/>
      </c>
      <c r="N481" s="350" t="str">
        <f>IF('Results data'!N481="","",'Results data'!N481)</f>
        <v/>
      </c>
      <c r="O481" s="327"/>
      <c r="P481" s="327"/>
      <c r="Q481" s="341">
        <f t="shared" si="22"/>
        <v>15</v>
      </c>
      <c r="R481" s="321"/>
      <c r="S481" s="322"/>
      <c r="T481" s="345" t="str">
        <f t="shared" si="21"/>
        <v/>
      </c>
      <c r="U481" s="338">
        <f t="shared" si="23"/>
        <v>15</v>
      </c>
    </row>
    <row r="482" spans="1:21" ht="15.75" x14ac:dyDescent="0.25">
      <c r="A482" s="354">
        <v>456</v>
      </c>
      <c r="B482" s="349" t="str">
        <f>IF('Results data'!B482="","",'Results data'!B482)</f>
        <v/>
      </c>
      <c r="C482" s="349" t="str">
        <f>IF('Results data'!C482="","",'Results data'!C482)</f>
        <v/>
      </c>
      <c r="D482" s="349" t="str">
        <f>IF('Results data'!D482="","",'Results data'!D482)</f>
        <v/>
      </c>
      <c r="E482" s="349" t="str">
        <f>IF('Results data'!E482="","",'Results data'!E482)</f>
        <v/>
      </c>
      <c r="F482" s="349" t="str">
        <f>IF('Results data'!F482="","",'Results data'!F482)</f>
        <v/>
      </c>
      <c r="G482" s="349" t="str">
        <f>IF('Results data'!G482="","",'Results data'!G482)</f>
        <v/>
      </c>
      <c r="H482" s="349" t="str">
        <f>IF('Results data'!H482="","",'Results data'!H482)</f>
        <v/>
      </c>
      <c r="I482" s="349" t="str">
        <f>IF('Results data'!I482="","",'Results data'!I482)</f>
        <v/>
      </c>
      <c r="J482" s="349" t="str">
        <f>IF('Results data'!J482="","",'Results data'!J482)</f>
        <v/>
      </c>
      <c r="K482" s="361" t="str">
        <f>IF('Results data'!K482="","",'Results data'!K482)</f>
        <v/>
      </c>
      <c r="L482" s="351" t="str">
        <f>IF('Results data'!L482="","",'Results data'!L482)</f>
        <v/>
      </c>
      <c r="M482" s="352" t="str">
        <f>IF('Results data'!M482="","",'Results data'!M482)</f>
        <v/>
      </c>
      <c r="N482" s="350" t="str">
        <f>IF('Results data'!N482="","",'Results data'!N482)</f>
        <v/>
      </c>
      <c r="O482" s="327"/>
      <c r="P482" s="327"/>
      <c r="Q482" s="341">
        <f t="shared" si="22"/>
        <v>15</v>
      </c>
      <c r="R482" s="321"/>
      <c r="S482" s="322"/>
      <c r="T482" s="345" t="str">
        <f t="shared" si="21"/>
        <v/>
      </c>
      <c r="U482" s="338">
        <f t="shared" si="23"/>
        <v>15</v>
      </c>
    </row>
    <row r="483" spans="1:21" ht="15.75" x14ac:dyDescent="0.25">
      <c r="A483" s="354">
        <v>457</v>
      </c>
      <c r="B483" s="349" t="str">
        <f>IF('Results data'!B483="","",'Results data'!B483)</f>
        <v/>
      </c>
      <c r="C483" s="349" t="str">
        <f>IF('Results data'!C483="","",'Results data'!C483)</f>
        <v/>
      </c>
      <c r="D483" s="349" t="str">
        <f>IF('Results data'!D483="","",'Results data'!D483)</f>
        <v/>
      </c>
      <c r="E483" s="349" t="str">
        <f>IF('Results data'!E483="","",'Results data'!E483)</f>
        <v/>
      </c>
      <c r="F483" s="349" t="str">
        <f>IF('Results data'!F483="","",'Results data'!F483)</f>
        <v/>
      </c>
      <c r="G483" s="349" t="str">
        <f>IF('Results data'!G483="","",'Results data'!G483)</f>
        <v/>
      </c>
      <c r="H483" s="349" t="str">
        <f>IF('Results data'!H483="","",'Results data'!H483)</f>
        <v/>
      </c>
      <c r="I483" s="349" t="str">
        <f>IF('Results data'!I483="","",'Results data'!I483)</f>
        <v/>
      </c>
      <c r="J483" s="349" t="str">
        <f>IF('Results data'!J483="","",'Results data'!J483)</f>
        <v/>
      </c>
      <c r="K483" s="361" t="str">
        <f>IF('Results data'!K483="","",'Results data'!K483)</f>
        <v/>
      </c>
      <c r="L483" s="351" t="str">
        <f>IF('Results data'!L483="","",'Results data'!L483)</f>
        <v/>
      </c>
      <c r="M483" s="352" t="str">
        <f>IF('Results data'!M483="","",'Results data'!M483)</f>
        <v/>
      </c>
      <c r="N483" s="350" t="str">
        <f>IF('Results data'!N483="","",'Results data'!N483)</f>
        <v/>
      </c>
      <c r="O483" s="327"/>
      <c r="P483" s="327"/>
      <c r="Q483" s="341">
        <f t="shared" si="22"/>
        <v>15</v>
      </c>
      <c r="R483" s="321"/>
      <c r="S483" s="322"/>
      <c r="T483" s="345" t="str">
        <f t="shared" si="21"/>
        <v/>
      </c>
      <c r="U483" s="338">
        <f t="shared" si="23"/>
        <v>15</v>
      </c>
    </row>
    <row r="484" spans="1:21" ht="15.75" x14ac:dyDescent="0.25">
      <c r="A484" s="354">
        <v>458</v>
      </c>
      <c r="B484" s="349" t="str">
        <f>IF('Results data'!B484="","",'Results data'!B484)</f>
        <v/>
      </c>
      <c r="C484" s="349" t="str">
        <f>IF('Results data'!C484="","",'Results data'!C484)</f>
        <v/>
      </c>
      <c r="D484" s="349" t="str">
        <f>IF('Results data'!D484="","",'Results data'!D484)</f>
        <v/>
      </c>
      <c r="E484" s="349" t="str">
        <f>IF('Results data'!E484="","",'Results data'!E484)</f>
        <v/>
      </c>
      <c r="F484" s="349" t="str">
        <f>IF('Results data'!F484="","",'Results data'!F484)</f>
        <v/>
      </c>
      <c r="G484" s="349" t="str">
        <f>IF('Results data'!G484="","",'Results data'!G484)</f>
        <v/>
      </c>
      <c r="H484" s="349" t="str">
        <f>IF('Results data'!H484="","",'Results data'!H484)</f>
        <v/>
      </c>
      <c r="I484" s="349" t="str">
        <f>IF('Results data'!I484="","",'Results data'!I484)</f>
        <v/>
      </c>
      <c r="J484" s="349" t="str">
        <f>IF('Results data'!J484="","",'Results data'!J484)</f>
        <v/>
      </c>
      <c r="K484" s="361" t="str">
        <f>IF('Results data'!K484="","",'Results data'!K484)</f>
        <v/>
      </c>
      <c r="L484" s="351" t="str">
        <f>IF('Results data'!L484="","",'Results data'!L484)</f>
        <v/>
      </c>
      <c r="M484" s="352" t="str">
        <f>IF('Results data'!M484="","",'Results data'!M484)</f>
        <v/>
      </c>
      <c r="N484" s="350" t="str">
        <f>IF('Results data'!N484="","",'Results data'!N484)</f>
        <v/>
      </c>
      <c r="O484" s="327"/>
      <c r="P484" s="327"/>
      <c r="Q484" s="341">
        <f t="shared" si="22"/>
        <v>15</v>
      </c>
      <c r="R484" s="321"/>
      <c r="S484" s="322"/>
      <c r="T484" s="345" t="str">
        <f t="shared" si="21"/>
        <v/>
      </c>
      <c r="U484" s="338">
        <f t="shared" si="23"/>
        <v>15</v>
      </c>
    </row>
    <row r="485" spans="1:21" ht="15.75" x14ac:dyDescent="0.25">
      <c r="A485" s="354">
        <v>459</v>
      </c>
      <c r="B485" s="349" t="str">
        <f>IF('Results data'!B485="","",'Results data'!B485)</f>
        <v/>
      </c>
      <c r="C485" s="349" t="str">
        <f>IF('Results data'!C485="","",'Results data'!C485)</f>
        <v/>
      </c>
      <c r="D485" s="349" t="str">
        <f>IF('Results data'!D485="","",'Results data'!D485)</f>
        <v/>
      </c>
      <c r="E485" s="349" t="str">
        <f>IF('Results data'!E485="","",'Results data'!E485)</f>
        <v/>
      </c>
      <c r="F485" s="349" t="str">
        <f>IF('Results data'!F485="","",'Results data'!F485)</f>
        <v/>
      </c>
      <c r="G485" s="349" t="str">
        <f>IF('Results data'!G485="","",'Results data'!G485)</f>
        <v/>
      </c>
      <c r="H485" s="349" t="str">
        <f>IF('Results data'!H485="","",'Results data'!H485)</f>
        <v/>
      </c>
      <c r="I485" s="349" t="str">
        <f>IF('Results data'!I485="","",'Results data'!I485)</f>
        <v/>
      </c>
      <c r="J485" s="349" t="str">
        <f>IF('Results data'!J485="","",'Results data'!J485)</f>
        <v/>
      </c>
      <c r="K485" s="361" t="str">
        <f>IF('Results data'!K485="","",'Results data'!K485)</f>
        <v/>
      </c>
      <c r="L485" s="351" t="str">
        <f>IF('Results data'!L485="","",'Results data'!L485)</f>
        <v/>
      </c>
      <c r="M485" s="352" t="str">
        <f>IF('Results data'!M485="","",'Results data'!M485)</f>
        <v/>
      </c>
      <c r="N485" s="350" t="str">
        <f>IF('Results data'!N485="","",'Results data'!N485)</f>
        <v/>
      </c>
      <c r="O485" s="327"/>
      <c r="P485" s="327"/>
      <c r="Q485" s="341">
        <f t="shared" si="22"/>
        <v>15</v>
      </c>
      <c r="R485" s="321"/>
      <c r="S485" s="322"/>
      <c r="T485" s="345" t="str">
        <f t="shared" si="21"/>
        <v/>
      </c>
      <c r="U485" s="338">
        <f t="shared" si="23"/>
        <v>15</v>
      </c>
    </row>
    <row r="486" spans="1:21" ht="15.75" x14ac:dyDescent="0.25">
      <c r="A486" s="354">
        <v>460</v>
      </c>
      <c r="B486" s="349" t="str">
        <f>IF('Results data'!B486="","",'Results data'!B486)</f>
        <v/>
      </c>
      <c r="C486" s="349" t="str">
        <f>IF('Results data'!C486="","",'Results data'!C486)</f>
        <v/>
      </c>
      <c r="D486" s="349" t="str">
        <f>IF('Results data'!D486="","",'Results data'!D486)</f>
        <v/>
      </c>
      <c r="E486" s="349" t="str">
        <f>IF('Results data'!E486="","",'Results data'!E486)</f>
        <v/>
      </c>
      <c r="F486" s="349" t="str">
        <f>IF('Results data'!F486="","",'Results data'!F486)</f>
        <v/>
      </c>
      <c r="G486" s="349" t="str">
        <f>IF('Results data'!G486="","",'Results data'!G486)</f>
        <v/>
      </c>
      <c r="H486" s="349" t="str">
        <f>IF('Results data'!H486="","",'Results data'!H486)</f>
        <v/>
      </c>
      <c r="I486" s="349" t="str">
        <f>IF('Results data'!I486="","",'Results data'!I486)</f>
        <v/>
      </c>
      <c r="J486" s="349" t="str">
        <f>IF('Results data'!J486="","",'Results data'!J486)</f>
        <v/>
      </c>
      <c r="K486" s="361" t="str">
        <f>IF('Results data'!K486="","",'Results data'!K486)</f>
        <v/>
      </c>
      <c r="L486" s="351" t="str">
        <f>IF('Results data'!L486="","",'Results data'!L486)</f>
        <v/>
      </c>
      <c r="M486" s="352" t="str">
        <f>IF('Results data'!M486="","",'Results data'!M486)</f>
        <v/>
      </c>
      <c r="N486" s="350" t="str">
        <f>IF('Results data'!N486="","",'Results data'!N486)</f>
        <v/>
      </c>
      <c r="O486" s="327"/>
      <c r="P486" s="327"/>
      <c r="Q486" s="341">
        <f t="shared" si="22"/>
        <v>15</v>
      </c>
      <c r="R486" s="321"/>
      <c r="S486" s="322"/>
      <c r="T486" s="345" t="str">
        <f t="shared" si="21"/>
        <v/>
      </c>
      <c r="U486" s="338">
        <f t="shared" si="23"/>
        <v>15</v>
      </c>
    </row>
    <row r="487" spans="1:21" ht="15.75" x14ac:dyDescent="0.25">
      <c r="A487" s="354">
        <v>461</v>
      </c>
      <c r="B487" s="349" t="str">
        <f>IF('Results data'!B487="","",'Results data'!B487)</f>
        <v/>
      </c>
      <c r="C487" s="349" t="str">
        <f>IF('Results data'!C487="","",'Results data'!C487)</f>
        <v/>
      </c>
      <c r="D487" s="349" t="str">
        <f>IF('Results data'!D487="","",'Results data'!D487)</f>
        <v/>
      </c>
      <c r="E487" s="349" t="str">
        <f>IF('Results data'!E487="","",'Results data'!E487)</f>
        <v/>
      </c>
      <c r="F487" s="349" t="str">
        <f>IF('Results data'!F487="","",'Results data'!F487)</f>
        <v/>
      </c>
      <c r="G487" s="349" t="str">
        <f>IF('Results data'!G487="","",'Results data'!G487)</f>
        <v/>
      </c>
      <c r="H487" s="349" t="str">
        <f>IF('Results data'!H487="","",'Results data'!H487)</f>
        <v/>
      </c>
      <c r="I487" s="349" t="str">
        <f>IF('Results data'!I487="","",'Results data'!I487)</f>
        <v/>
      </c>
      <c r="J487" s="349" t="str">
        <f>IF('Results data'!J487="","",'Results data'!J487)</f>
        <v/>
      </c>
      <c r="K487" s="361" t="str">
        <f>IF('Results data'!K487="","",'Results data'!K487)</f>
        <v/>
      </c>
      <c r="L487" s="351" t="str">
        <f>IF('Results data'!L487="","",'Results data'!L487)</f>
        <v/>
      </c>
      <c r="M487" s="352" t="str">
        <f>IF('Results data'!M487="","",'Results data'!M487)</f>
        <v/>
      </c>
      <c r="N487" s="350" t="str">
        <f>IF('Results data'!N487="","",'Results data'!N487)</f>
        <v/>
      </c>
      <c r="O487" s="327"/>
      <c r="P487" s="327"/>
      <c r="Q487" s="341">
        <f t="shared" si="22"/>
        <v>15</v>
      </c>
      <c r="R487" s="321"/>
      <c r="S487" s="322"/>
      <c r="T487" s="345" t="str">
        <f t="shared" si="21"/>
        <v/>
      </c>
      <c r="U487" s="338">
        <f t="shared" si="23"/>
        <v>15</v>
      </c>
    </row>
    <row r="488" spans="1:21" ht="15.75" x14ac:dyDescent="0.25">
      <c r="A488" s="354">
        <v>462</v>
      </c>
      <c r="B488" s="349" t="str">
        <f>IF('Results data'!B488="","",'Results data'!B488)</f>
        <v/>
      </c>
      <c r="C488" s="349" t="str">
        <f>IF('Results data'!C488="","",'Results data'!C488)</f>
        <v/>
      </c>
      <c r="D488" s="349" t="str">
        <f>IF('Results data'!D488="","",'Results data'!D488)</f>
        <v/>
      </c>
      <c r="E488" s="349" t="str">
        <f>IF('Results data'!E488="","",'Results data'!E488)</f>
        <v/>
      </c>
      <c r="F488" s="349" t="str">
        <f>IF('Results data'!F488="","",'Results data'!F488)</f>
        <v/>
      </c>
      <c r="G488" s="349" t="str">
        <f>IF('Results data'!G488="","",'Results data'!G488)</f>
        <v/>
      </c>
      <c r="H488" s="349" t="str">
        <f>IF('Results data'!H488="","",'Results data'!H488)</f>
        <v/>
      </c>
      <c r="I488" s="349" t="str">
        <f>IF('Results data'!I488="","",'Results data'!I488)</f>
        <v/>
      </c>
      <c r="J488" s="349" t="str">
        <f>IF('Results data'!J488="","",'Results data'!J488)</f>
        <v/>
      </c>
      <c r="K488" s="361" t="str">
        <f>IF('Results data'!K488="","",'Results data'!K488)</f>
        <v/>
      </c>
      <c r="L488" s="351" t="str">
        <f>IF('Results data'!L488="","",'Results data'!L488)</f>
        <v/>
      </c>
      <c r="M488" s="352" t="str">
        <f>IF('Results data'!M488="","",'Results data'!M488)</f>
        <v/>
      </c>
      <c r="N488" s="350" t="str">
        <f>IF('Results data'!N488="","",'Results data'!N488)</f>
        <v/>
      </c>
      <c r="O488" s="327"/>
      <c r="P488" s="327"/>
      <c r="Q488" s="341">
        <f t="shared" si="22"/>
        <v>15</v>
      </c>
      <c r="R488" s="321"/>
      <c r="S488" s="322"/>
      <c r="T488" s="345" t="str">
        <f t="shared" si="21"/>
        <v/>
      </c>
      <c r="U488" s="338">
        <f t="shared" si="23"/>
        <v>15</v>
      </c>
    </row>
    <row r="489" spans="1:21" ht="15.75" x14ac:dyDescent="0.25">
      <c r="A489" s="354">
        <v>463</v>
      </c>
      <c r="B489" s="349" t="str">
        <f>IF('Results data'!B489="","",'Results data'!B489)</f>
        <v/>
      </c>
      <c r="C489" s="349" t="str">
        <f>IF('Results data'!C489="","",'Results data'!C489)</f>
        <v/>
      </c>
      <c r="D489" s="349" t="str">
        <f>IF('Results data'!D489="","",'Results data'!D489)</f>
        <v/>
      </c>
      <c r="E489" s="349" t="str">
        <f>IF('Results data'!E489="","",'Results data'!E489)</f>
        <v/>
      </c>
      <c r="F489" s="349" t="str">
        <f>IF('Results data'!F489="","",'Results data'!F489)</f>
        <v/>
      </c>
      <c r="G489" s="349" t="str">
        <f>IF('Results data'!G489="","",'Results data'!G489)</f>
        <v/>
      </c>
      <c r="H489" s="349" t="str">
        <f>IF('Results data'!H489="","",'Results data'!H489)</f>
        <v/>
      </c>
      <c r="I489" s="349" t="str">
        <f>IF('Results data'!I489="","",'Results data'!I489)</f>
        <v/>
      </c>
      <c r="J489" s="349" t="str">
        <f>IF('Results data'!J489="","",'Results data'!J489)</f>
        <v/>
      </c>
      <c r="K489" s="361" t="str">
        <f>IF('Results data'!K489="","",'Results data'!K489)</f>
        <v/>
      </c>
      <c r="L489" s="351" t="str">
        <f>IF('Results data'!L489="","",'Results data'!L489)</f>
        <v/>
      </c>
      <c r="M489" s="352" t="str">
        <f>IF('Results data'!M489="","",'Results data'!M489)</f>
        <v/>
      </c>
      <c r="N489" s="350" t="str">
        <f>IF('Results data'!N489="","",'Results data'!N489)</f>
        <v/>
      </c>
      <c r="O489" s="327"/>
      <c r="P489" s="327"/>
      <c r="Q489" s="341">
        <f t="shared" si="22"/>
        <v>15</v>
      </c>
      <c r="R489" s="321"/>
      <c r="S489" s="322"/>
      <c r="T489" s="345" t="str">
        <f t="shared" si="21"/>
        <v/>
      </c>
      <c r="U489" s="338">
        <f t="shared" si="23"/>
        <v>15</v>
      </c>
    </row>
    <row r="490" spans="1:21" ht="15.75" x14ac:dyDescent="0.25">
      <c r="A490" s="354">
        <v>464</v>
      </c>
      <c r="B490" s="349" t="str">
        <f>IF('Results data'!B490="","",'Results data'!B490)</f>
        <v/>
      </c>
      <c r="C490" s="349" t="str">
        <f>IF('Results data'!C490="","",'Results data'!C490)</f>
        <v/>
      </c>
      <c r="D490" s="349" t="str">
        <f>IF('Results data'!D490="","",'Results data'!D490)</f>
        <v/>
      </c>
      <c r="E490" s="349" t="str">
        <f>IF('Results data'!E490="","",'Results data'!E490)</f>
        <v/>
      </c>
      <c r="F490" s="349" t="str">
        <f>IF('Results data'!F490="","",'Results data'!F490)</f>
        <v/>
      </c>
      <c r="G490" s="349" t="str">
        <f>IF('Results data'!G490="","",'Results data'!G490)</f>
        <v/>
      </c>
      <c r="H490" s="349" t="str">
        <f>IF('Results data'!H490="","",'Results data'!H490)</f>
        <v/>
      </c>
      <c r="I490" s="349" t="str">
        <f>IF('Results data'!I490="","",'Results data'!I490)</f>
        <v/>
      </c>
      <c r="J490" s="349" t="str">
        <f>IF('Results data'!J490="","",'Results data'!J490)</f>
        <v/>
      </c>
      <c r="K490" s="361" t="str">
        <f>IF('Results data'!K490="","",'Results data'!K490)</f>
        <v/>
      </c>
      <c r="L490" s="351" t="str">
        <f>IF('Results data'!L490="","",'Results data'!L490)</f>
        <v/>
      </c>
      <c r="M490" s="352" t="str">
        <f>IF('Results data'!M490="","",'Results data'!M490)</f>
        <v/>
      </c>
      <c r="N490" s="350" t="str">
        <f>IF('Results data'!N490="","",'Results data'!N490)</f>
        <v/>
      </c>
      <c r="O490" s="327"/>
      <c r="P490" s="327"/>
      <c r="Q490" s="341">
        <f t="shared" si="22"/>
        <v>15</v>
      </c>
      <c r="R490" s="321"/>
      <c r="S490" s="322"/>
      <c r="T490" s="345" t="str">
        <f t="shared" si="21"/>
        <v/>
      </c>
      <c r="U490" s="338">
        <f t="shared" si="23"/>
        <v>15</v>
      </c>
    </row>
    <row r="491" spans="1:21" ht="15.75" x14ac:dyDescent="0.25">
      <c r="A491" s="354">
        <v>465</v>
      </c>
      <c r="B491" s="349" t="str">
        <f>IF('Results data'!B491="","",'Results data'!B491)</f>
        <v/>
      </c>
      <c r="C491" s="349" t="str">
        <f>IF('Results data'!C491="","",'Results data'!C491)</f>
        <v/>
      </c>
      <c r="D491" s="349" t="str">
        <f>IF('Results data'!D491="","",'Results data'!D491)</f>
        <v/>
      </c>
      <c r="E491" s="349" t="str">
        <f>IF('Results data'!E491="","",'Results data'!E491)</f>
        <v/>
      </c>
      <c r="F491" s="349" t="str">
        <f>IF('Results data'!F491="","",'Results data'!F491)</f>
        <v/>
      </c>
      <c r="G491" s="349" t="str">
        <f>IF('Results data'!G491="","",'Results data'!G491)</f>
        <v/>
      </c>
      <c r="H491" s="349" t="str">
        <f>IF('Results data'!H491="","",'Results data'!H491)</f>
        <v/>
      </c>
      <c r="I491" s="349" t="str">
        <f>IF('Results data'!I491="","",'Results data'!I491)</f>
        <v/>
      </c>
      <c r="J491" s="349" t="str">
        <f>IF('Results data'!J491="","",'Results data'!J491)</f>
        <v/>
      </c>
      <c r="K491" s="361" t="str">
        <f>IF('Results data'!K491="","",'Results data'!K491)</f>
        <v/>
      </c>
      <c r="L491" s="351" t="str">
        <f>IF('Results data'!L491="","",'Results data'!L491)</f>
        <v/>
      </c>
      <c r="M491" s="352" t="str">
        <f>IF('Results data'!M491="","",'Results data'!M491)</f>
        <v/>
      </c>
      <c r="N491" s="350" t="str">
        <f>IF('Results data'!N491="","",'Results data'!N491)</f>
        <v/>
      </c>
      <c r="O491" s="327"/>
      <c r="P491" s="327"/>
      <c r="Q491" s="341">
        <f t="shared" si="22"/>
        <v>15</v>
      </c>
      <c r="R491" s="321"/>
      <c r="S491" s="322"/>
      <c r="T491" s="345" t="str">
        <f t="shared" si="21"/>
        <v/>
      </c>
      <c r="U491" s="338">
        <f t="shared" si="23"/>
        <v>15</v>
      </c>
    </row>
    <row r="492" spans="1:21" ht="15.75" x14ac:dyDescent="0.25">
      <c r="A492" s="354">
        <v>466</v>
      </c>
      <c r="B492" s="349" t="str">
        <f>IF('Results data'!B492="","",'Results data'!B492)</f>
        <v/>
      </c>
      <c r="C492" s="349" t="str">
        <f>IF('Results data'!C492="","",'Results data'!C492)</f>
        <v/>
      </c>
      <c r="D492" s="349" t="str">
        <f>IF('Results data'!D492="","",'Results data'!D492)</f>
        <v/>
      </c>
      <c r="E492" s="349" t="str">
        <f>IF('Results data'!E492="","",'Results data'!E492)</f>
        <v/>
      </c>
      <c r="F492" s="349" t="str">
        <f>IF('Results data'!F492="","",'Results data'!F492)</f>
        <v/>
      </c>
      <c r="G492" s="349" t="str">
        <f>IF('Results data'!G492="","",'Results data'!G492)</f>
        <v/>
      </c>
      <c r="H492" s="349" t="str">
        <f>IF('Results data'!H492="","",'Results data'!H492)</f>
        <v/>
      </c>
      <c r="I492" s="349" t="str">
        <f>IF('Results data'!I492="","",'Results data'!I492)</f>
        <v/>
      </c>
      <c r="J492" s="349" t="str">
        <f>IF('Results data'!J492="","",'Results data'!J492)</f>
        <v/>
      </c>
      <c r="K492" s="361" t="str">
        <f>IF('Results data'!K492="","",'Results data'!K492)</f>
        <v/>
      </c>
      <c r="L492" s="351" t="str">
        <f>IF('Results data'!L492="","",'Results data'!L492)</f>
        <v/>
      </c>
      <c r="M492" s="352" t="str">
        <f>IF('Results data'!M492="","",'Results data'!M492)</f>
        <v/>
      </c>
      <c r="N492" s="350" t="str">
        <f>IF('Results data'!N492="","",'Results data'!N492)</f>
        <v/>
      </c>
      <c r="O492" s="327"/>
      <c r="P492" s="327"/>
      <c r="Q492" s="341">
        <f t="shared" si="22"/>
        <v>15</v>
      </c>
      <c r="R492" s="321"/>
      <c r="S492" s="322"/>
      <c r="T492" s="345" t="str">
        <f t="shared" si="21"/>
        <v/>
      </c>
      <c r="U492" s="338">
        <f t="shared" si="23"/>
        <v>15</v>
      </c>
    </row>
    <row r="493" spans="1:21" ht="15.75" x14ac:dyDescent="0.25">
      <c r="A493" s="354">
        <v>467</v>
      </c>
      <c r="B493" s="349" t="str">
        <f>IF('Results data'!B493="","",'Results data'!B493)</f>
        <v/>
      </c>
      <c r="C493" s="349" t="str">
        <f>IF('Results data'!C493="","",'Results data'!C493)</f>
        <v/>
      </c>
      <c r="D493" s="349" t="str">
        <f>IF('Results data'!D493="","",'Results data'!D493)</f>
        <v/>
      </c>
      <c r="E493" s="349" t="str">
        <f>IF('Results data'!E493="","",'Results data'!E493)</f>
        <v/>
      </c>
      <c r="F493" s="349" t="str">
        <f>IF('Results data'!F493="","",'Results data'!F493)</f>
        <v/>
      </c>
      <c r="G493" s="349" t="str">
        <f>IF('Results data'!G493="","",'Results data'!G493)</f>
        <v/>
      </c>
      <c r="H493" s="349" t="str">
        <f>IF('Results data'!H493="","",'Results data'!H493)</f>
        <v/>
      </c>
      <c r="I493" s="349" t="str">
        <f>IF('Results data'!I493="","",'Results data'!I493)</f>
        <v/>
      </c>
      <c r="J493" s="349" t="str">
        <f>IF('Results data'!J493="","",'Results data'!J493)</f>
        <v/>
      </c>
      <c r="K493" s="361" t="str">
        <f>IF('Results data'!K493="","",'Results data'!K493)</f>
        <v/>
      </c>
      <c r="L493" s="351" t="str">
        <f>IF('Results data'!L493="","",'Results data'!L493)</f>
        <v/>
      </c>
      <c r="M493" s="352" t="str">
        <f>IF('Results data'!M493="","",'Results data'!M493)</f>
        <v/>
      </c>
      <c r="N493" s="350" t="str">
        <f>IF('Results data'!N493="","",'Results data'!N493)</f>
        <v/>
      </c>
      <c r="O493" s="327"/>
      <c r="P493" s="327"/>
      <c r="Q493" s="341">
        <f t="shared" si="22"/>
        <v>15</v>
      </c>
      <c r="R493" s="321"/>
      <c r="S493" s="322"/>
      <c r="T493" s="345" t="str">
        <f t="shared" si="21"/>
        <v/>
      </c>
      <c r="U493" s="338">
        <f t="shared" si="23"/>
        <v>15</v>
      </c>
    </row>
    <row r="494" spans="1:21" ht="15.75" x14ac:dyDescent="0.25">
      <c r="A494" s="354">
        <v>468</v>
      </c>
      <c r="B494" s="349" t="str">
        <f>IF('Results data'!B494="","",'Results data'!B494)</f>
        <v/>
      </c>
      <c r="C494" s="349" t="str">
        <f>IF('Results data'!C494="","",'Results data'!C494)</f>
        <v/>
      </c>
      <c r="D494" s="349" t="str">
        <f>IF('Results data'!D494="","",'Results data'!D494)</f>
        <v/>
      </c>
      <c r="E494" s="349" t="str">
        <f>IF('Results data'!E494="","",'Results data'!E494)</f>
        <v/>
      </c>
      <c r="F494" s="349" t="str">
        <f>IF('Results data'!F494="","",'Results data'!F494)</f>
        <v/>
      </c>
      <c r="G494" s="349" t="str">
        <f>IF('Results data'!G494="","",'Results data'!G494)</f>
        <v/>
      </c>
      <c r="H494" s="349" t="str">
        <f>IF('Results data'!H494="","",'Results data'!H494)</f>
        <v/>
      </c>
      <c r="I494" s="349" t="str">
        <f>IF('Results data'!I494="","",'Results data'!I494)</f>
        <v/>
      </c>
      <c r="J494" s="349" t="str">
        <f>IF('Results data'!J494="","",'Results data'!J494)</f>
        <v/>
      </c>
      <c r="K494" s="361" t="str">
        <f>IF('Results data'!K494="","",'Results data'!K494)</f>
        <v/>
      </c>
      <c r="L494" s="351" t="str">
        <f>IF('Results data'!L494="","",'Results data'!L494)</f>
        <v/>
      </c>
      <c r="M494" s="352" t="str">
        <f>IF('Results data'!M494="","",'Results data'!M494)</f>
        <v/>
      </c>
      <c r="N494" s="350" t="str">
        <f>IF('Results data'!N494="","",'Results data'!N494)</f>
        <v/>
      </c>
      <c r="O494" s="327"/>
      <c r="P494" s="327"/>
      <c r="Q494" s="341">
        <f t="shared" si="22"/>
        <v>15</v>
      </c>
      <c r="R494" s="321"/>
      <c r="S494" s="322"/>
      <c r="T494" s="345" t="str">
        <f t="shared" si="21"/>
        <v/>
      </c>
      <c r="U494" s="338">
        <f t="shared" si="23"/>
        <v>15</v>
      </c>
    </row>
    <row r="495" spans="1:21" ht="15.75" x14ac:dyDescent="0.25">
      <c r="A495" s="354">
        <v>469</v>
      </c>
      <c r="B495" s="349" t="str">
        <f>IF('Results data'!B495="","",'Results data'!B495)</f>
        <v/>
      </c>
      <c r="C495" s="349" t="str">
        <f>IF('Results data'!C495="","",'Results data'!C495)</f>
        <v/>
      </c>
      <c r="D495" s="349" t="str">
        <f>IF('Results data'!D495="","",'Results data'!D495)</f>
        <v/>
      </c>
      <c r="E495" s="349" t="str">
        <f>IF('Results data'!E495="","",'Results data'!E495)</f>
        <v/>
      </c>
      <c r="F495" s="349" t="str">
        <f>IF('Results data'!F495="","",'Results data'!F495)</f>
        <v/>
      </c>
      <c r="G495" s="349" t="str">
        <f>IF('Results data'!G495="","",'Results data'!G495)</f>
        <v/>
      </c>
      <c r="H495" s="349" t="str">
        <f>IF('Results data'!H495="","",'Results data'!H495)</f>
        <v/>
      </c>
      <c r="I495" s="349" t="str">
        <f>IF('Results data'!I495="","",'Results data'!I495)</f>
        <v/>
      </c>
      <c r="J495" s="349" t="str">
        <f>IF('Results data'!J495="","",'Results data'!J495)</f>
        <v/>
      </c>
      <c r="K495" s="361" t="str">
        <f>IF('Results data'!K495="","",'Results data'!K495)</f>
        <v/>
      </c>
      <c r="L495" s="351" t="str">
        <f>IF('Results data'!L495="","",'Results data'!L495)</f>
        <v/>
      </c>
      <c r="M495" s="352" t="str">
        <f>IF('Results data'!M495="","",'Results data'!M495)</f>
        <v/>
      </c>
      <c r="N495" s="350" t="str">
        <f>IF('Results data'!N495="","",'Results data'!N495)</f>
        <v/>
      </c>
      <c r="O495" s="327"/>
      <c r="P495" s="327"/>
      <c r="Q495" s="341">
        <f t="shared" si="22"/>
        <v>15</v>
      </c>
      <c r="R495" s="321"/>
      <c r="S495" s="322"/>
      <c r="T495" s="345" t="str">
        <f t="shared" si="21"/>
        <v/>
      </c>
      <c r="U495" s="338">
        <f t="shared" si="23"/>
        <v>15</v>
      </c>
    </row>
    <row r="496" spans="1:21" ht="15.75" x14ac:dyDescent="0.25">
      <c r="A496" s="354">
        <v>470</v>
      </c>
      <c r="B496" s="349" t="str">
        <f>IF('Results data'!B496="","",'Results data'!B496)</f>
        <v/>
      </c>
      <c r="C496" s="349" t="str">
        <f>IF('Results data'!C496="","",'Results data'!C496)</f>
        <v/>
      </c>
      <c r="D496" s="349" t="str">
        <f>IF('Results data'!D496="","",'Results data'!D496)</f>
        <v/>
      </c>
      <c r="E496" s="349" t="str">
        <f>IF('Results data'!E496="","",'Results data'!E496)</f>
        <v/>
      </c>
      <c r="F496" s="349" t="str">
        <f>IF('Results data'!F496="","",'Results data'!F496)</f>
        <v/>
      </c>
      <c r="G496" s="349" t="str">
        <f>IF('Results data'!G496="","",'Results data'!G496)</f>
        <v/>
      </c>
      <c r="H496" s="349" t="str">
        <f>IF('Results data'!H496="","",'Results data'!H496)</f>
        <v/>
      </c>
      <c r="I496" s="349" t="str">
        <f>IF('Results data'!I496="","",'Results data'!I496)</f>
        <v/>
      </c>
      <c r="J496" s="349" t="str">
        <f>IF('Results data'!J496="","",'Results data'!J496)</f>
        <v/>
      </c>
      <c r="K496" s="361" t="str">
        <f>IF('Results data'!K496="","",'Results data'!K496)</f>
        <v/>
      </c>
      <c r="L496" s="351" t="str">
        <f>IF('Results data'!L496="","",'Results data'!L496)</f>
        <v/>
      </c>
      <c r="M496" s="352" t="str">
        <f>IF('Results data'!M496="","",'Results data'!M496)</f>
        <v/>
      </c>
      <c r="N496" s="350" t="str">
        <f>IF('Results data'!N496="","",'Results data'!N496)</f>
        <v/>
      </c>
      <c r="O496" s="327"/>
      <c r="P496" s="327"/>
      <c r="Q496" s="341">
        <f t="shared" si="22"/>
        <v>15</v>
      </c>
      <c r="R496" s="321"/>
      <c r="S496" s="322"/>
      <c r="T496" s="345" t="str">
        <f t="shared" si="21"/>
        <v/>
      </c>
      <c r="U496" s="338">
        <f t="shared" si="23"/>
        <v>15</v>
      </c>
    </row>
    <row r="497" spans="1:21" ht="15.75" x14ac:dyDescent="0.25">
      <c r="A497" s="354">
        <v>471</v>
      </c>
      <c r="B497" s="349" t="str">
        <f>IF('Results data'!B497="","",'Results data'!B497)</f>
        <v/>
      </c>
      <c r="C497" s="349" t="str">
        <f>IF('Results data'!C497="","",'Results data'!C497)</f>
        <v/>
      </c>
      <c r="D497" s="349" t="str">
        <f>IF('Results data'!D497="","",'Results data'!D497)</f>
        <v/>
      </c>
      <c r="E497" s="349" t="str">
        <f>IF('Results data'!E497="","",'Results data'!E497)</f>
        <v/>
      </c>
      <c r="F497" s="349" t="str">
        <f>IF('Results data'!F497="","",'Results data'!F497)</f>
        <v/>
      </c>
      <c r="G497" s="349" t="str">
        <f>IF('Results data'!G497="","",'Results data'!G497)</f>
        <v/>
      </c>
      <c r="H497" s="349" t="str">
        <f>IF('Results data'!H497="","",'Results data'!H497)</f>
        <v/>
      </c>
      <c r="I497" s="349" t="str">
        <f>IF('Results data'!I497="","",'Results data'!I497)</f>
        <v/>
      </c>
      <c r="J497" s="349" t="str">
        <f>IF('Results data'!J497="","",'Results data'!J497)</f>
        <v/>
      </c>
      <c r="K497" s="361" t="str">
        <f>IF('Results data'!K497="","",'Results data'!K497)</f>
        <v/>
      </c>
      <c r="L497" s="351" t="str">
        <f>IF('Results data'!L497="","",'Results data'!L497)</f>
        <v/>
      </c>
      <c r="M497" s="352" t="str">
        <f>IF('Results data'!M497="","",'Results data'!M497)</f>
        <v/>
      </c>
      <c r="N497" s="350" t="str">
        <f>IF('Results data'!N497="","",'Results data'!N497)</f>
        <v/>
      </c>
      <c r="O497" s="327"/>
      <c r="P497" s="327"/>
      <c r="Q497" s="341">
        <f t="shared" si="22"/>
        <v>15</v>
      </c>
      <c r="R497" s="321"/>
      <c r="S497" s="322"/>
      <c r="T497" s="345" t="str">
        <f t="shared" si="21"/>
        <v/>
      </c>
      <c r="U497" s="338">
        <f t="shared" si="23"/>
        <v>15</v>
      </c>
    </row>
    <row r="498" spans="1:21" ht="15.75" x14ac:dyDescent="0.25">
      <c r="A498" s="354">
        <v>472</v>
      </c>
      <c r="B498" s="349" t="str">
        <f>IF('Results data'!B498="","",'Results data'!B498)</f>
        <v/>
      </c>
      <c r="C498" s="349" t="str">
        <f>IF('Results data'!C498="","",'Results data'!C498)</f>
        <v/>
      </c>
      <c r="D498" s="349" t="str">
        <f>IF('Results data'!D498="","",'Results data'!D498)</f>
        <v/>
      </c>
      <c r="E498" s="349" t="str">
        <f>IF('Results data'!E498="","",'Results data'!E498)</f>
        <v/>
      </c>
      <c r="F498" s="349" t="str">
        <f>IF('Results data'!F498="","",'Results data'!F498)</f>
        <v/>
      </c>
      <c r="G498" s="349" t="str">
        <f>IF('Results data'!G498="","",'Results data'!G498)</f>
        <v/>
      </c>
      <c r="H498" s="349" t="str">
        <f>IF('Results data'!H498="","",'Results data'!H498)</f>
        <v/>
      </c>
      <c r="I498" s="349" t="str">
        <f>IF('Results data'!I498="","",'Results data'!I498)</f>
        <v/>
      </c>
      <c r="J498" s="349" t="str">
        <f>IF('Results data'!J498="","",'Results data'!J498)</f>
        <v/>
      </c>
      <c r="K498" s="361" t="str">
        <f>IF('Results data'!K498="","",'Results data'!K498)</f>
        <v/>
      </c>
      <c r="L498" s="351" t="str">
        <f>IF('Results data'!L498="","",'Results data'!L498)</f>
        <v/>
      </c>
      <c r="M498" s="352" t="str">
        <f>IF('Results data'!M498="","",'Results data'!M498)</f>
        <v/>
      </c>
      <c r="N498" s="350" t="str">
        <f>IF('Results data'!N498="","",'Results data'!N498)</f>
        <v/>
      </c>
      <c r="O498" s="327"/>
      <c r="P498" s="327"/>
      <c r="Q498" s="341">
        <f t="shared" si="22"/>
        <v>15</v>
      </c>
      <c r="R498" s="321"/>
      <c r="S498" s="322"/>
      <c r="T498" s="345" t="str">
        <f t="shared" si="21"/>
        <v/>
      </c>
      <c r="U498" s="338">
        <f t="shared" si="23"/>
        <v>15</v>
      </c>
    </row>
    <row r="499" spans="1:21" ht="15.75" x14ac:dyDescent="0.25">
      <c r="A499" s="354">
        <v>473</v>
      </c>
      <c r="B499" s="349" t="str">
        <f>IF('Results data'!B499="","",'Results data'!B499)</f>
        <v/>
      </c>
      <c r="C499" s="349" t="str">
        <f>IF('Results data'!C499="","",'Results data'!C499)</f>
        <v/>
      </c>
      <c r="D499" s="349" t="str">
        <f>IF('Results data'!D499="","",'Results data'!D499)</f>
        <v/>
      </c>
      <c r="E499" s="349" t="str">
        <f>IF('Results data'!E499="","",'Results data'!E499)</f>
        <v/>
      </c>
      <c r="F499" s="349" t="str">
        <f>IF('Results data'!F499="","",'Results data'!F499)</f>
        <v/>
      </c>
      <c r="G499" s="349" t="str">
        <f>IF('Results data'!G499="","",'Results data'!G499)</f>
        <v/>
      </c>
      <c r="H499" s="349" t="str">
        <f>IF('Results data'!H499="","",'Results data'!H499)</f>
        <v/>
      </c>
      <c r="I499" s="349" t="str">
        <f>IF('Results data'!I499="","",'Results data'!I499)</f>
        <v/>
      </c>
      <c r="J499" s="349" t="str">
        <f>IF('Results data'!J499="","",'Results data'!J499)</f>
        <v/>
      </c>
      <c r="K499" s="361" t="str">
        <f>IF('Results data'!K499="","",'Results data'!K499)</f>
        <v/>
      </c>
      <c r="L499" s="351" t="str">
        <f>IF('Results data'!L499="","",'Results data'!L499)</f>
        <v/>
      </c>
      <c r="M499" s="352" t="str">
        <f>IF('Results data'!M499="","",'Results data'!M499)</f>
        <v/>
      </c>
      <c r="N499" s="350" t="str">
        <f>IF('Results data'!N499="","",'Results data'!N499)</f>
        <v/>
      </c>
      <c r="O499" s="327"/>
      <c r="P499" s="327"/>
      <c r="Q499" s="341">
        <f t="shared" si="22"/>
        <v>15</v>
      </c>
      <c r="R499" s="321"/>
      <c r="S499" s="322"/>
      <c r="T499" s="345" t="str">
        <f t="shared" si="21"/>
        <v/>
      </c>
      <c r="U499" s="338">
        <f t="shared" si="23"/>
        <v>15</v>
      </c>
    </row>
    <row r="500" spans="1:21" ht="15.75" x14ac:dyDescent="0.25">
      <c r="A500" s="354">
        <v>474</v>
      </c>
      <c r="B500" s="349" t="str">
        <f>IF('Results data'!B500="","",'Results data'!B500)</f>
        <v/>
      </c>
      <c r="C500" s="349" t="str">
        <f>IF('Results data'!C500="","",'Results data'!C500)</f>
        <v/>
      </c>
      <c r="D500" s="349" t="str">
        <f>IF('Results data'!D500="","",'Results data'!D500)</f>
        <v/>
      </c>
      <c r="E500" s="349" t="str">
        <f>IF('Results data'!E500="","",'Results data'!E500)</f>
        <v/>
      </c>
      <c r="F500" s="349" t="str">
        <f>IF('Results data'!F500="","",'Results data'!F500)</f>
        <v/>
      </c>
      <c r="G500" s="349" t="str">
        <f>IF('Results data'!G500="","",'Results data'!G500)</f>
        <v/>
      </c>
      <c r="H500" s="349" t="str">
        <f>IF('Results data'!H500="","",'Results data'!H500)</f>
        <v/>
      </c>
      <c r="I500" s="349" t="str">
        <f>IF('Results data'!I500="","",'Results data'!I500)</f>
        <v/>
      </c>
      <c r="J500" s="349" t="str">
        <f>IF('Results data'!J500="","",'Results data'!J500)</f>
        <v/>
      </c>
      <c r="K500" s="361" t="str">
        <f>IF('Results data'!K500="","",'Results data'!K500)</f>
        <v/>
      </c>
      <c r="L500" s="351" t="str">
        <f>IF('Results data'!L500="","",'Results data'!L500)</f>
        <v/>
      </c>
      <c r="M500" s="352" t="str">
        <f>IF('Results data'!M500="","",'Results data'!M500)</f>
        <v/>
      </c>
      <c r="N500" s="350" t="str">
        <f>IF('Results data'!N500="","",'Results data'!N500)</f>
        <v/>
      </c>
      <c r="O500" s="327"/>
      <c r="P500" s="327"/>
      <c r="Q500" s="341">
        <f t="shared" si="22"/>
        <v>15</v>
      </c>
      <c r="R500" s="321"/>
      <c r="S500" s="322"/>
      <c r="T500" s="345" t="str">
        <f t="shared" si="21"/>
        <v/>
      </c>
      <c r="U500" s="338">
        <f t="shared" si="23"/>
        <v>15</v>
      </c>
    </row>
    <row r="501" spans="1:21" ht="16.5" thickBot="1" x14ac:dyDescent="0.3">
      <c r="A501" s="362">
        <v>475</v>
      </c>
      <c r="B501" s="363" t="e">
        <f>IF('Results data'!#REF!="","",'Results data'!#REF!)</f>
        <v>#REF!</v>
      </c>
      <c r="C501" s="363" t="e">
        <f>IF('Results data'!#REF!="","",'Results data'!#REF!)</f>
        <v>#REF!</v>
      </c>
      <c r="D501" s="363" t="e">
        <f>IF('Results data'!#REF!="","",'Results data'!#REF!)</f>
        <v>#REF!</v>
      </c>
      <c r="E501" s="363" t="e">
        <f>IF('Results data'!#REF!="","",'Results data'!#REF!)</f>
        <v>#REF!</v>
      </c>
      <c r="F501" s="363" t="e">
        <f>IF('Results data'!#REF!="","",'Results data'!#REF!)</f>
        <v>#REF!</v>
      </c>
      <c r="G501" s="363" t="e">
        <f>IF('Results data'!#REF!="","",'Results data'!#REF!)</f>
        <v>#REF!</v>
      </c>
      <c r="H501" s="363" t="e">
        <f>IF('Results data'!#REF!="","",'Results data'!#REF!)</f>
        <v>#REF!</v>
      </c>
      <c r="I501" s="363" t="e">
        <f>IF('Results data'!#REF!="","",'Results data'!#REF!)</f>
        <v>#REF!</v>
      </c>
      <c r="J501" s="363" t="e">
        <f>IF('Results data'!#REF!="","",'Results data'!#REF!)</f>
        <v>#REF!</v>
      </c>
      <c r="K501" s="364" t="e">
        <f>IF('Results data'!#REF!="","",'Results data'!#REF!)</f>
        <v>#REF!</v>
      </c>
      <c r="L501" s="355" t="e">
        <f>IF('Results data'!#REF!="","",'Results data'!#REF!)</f>
        <v>#REF!</v>
      </c>
      <c r="M501" s="356" t="e">
        <f>IF('Results data'!#REF!="","",'Results data'!#REF!)</f>
        <v>#REF!</v>
      </c>
      <c r="N501" s="357" t="e">
        <f>IF('Results data'!#REF!="","",'Results data'!#REF!)</f>
        <v>#REF!</v>
      </c>
      <c r="O501" s="328"/>
      <c r="P501" s="328"/>
      <c r="Q501" s="342">
        <f t="shared" si="22"/>
        <v>15</v>
      </c>
      <c r="R501" s="323"/>
      <c r="S501" s="324"/>
      <c r="T501" s="346" t="str">
        <f t="shared" si="21"/>
        <v/>
      </c>
      <c r="U501" s="343">
        <f t="shared" si="23"/>
        <v>15</v>
      </c>
    </row>
  </sheetData>
  <sheetProtection autoFilter="0" pivotTables="0"/>
  <autoFilter ref="A26:Q26"/>
  <mergeCells count="5">
    <mergeCell ref="A3:K3"/>
    <mergeCell ref="L3:Q3"/>
    <mergeCell ref="L7:Q25"/>
    <mergeCell ref="R3:U3"/>
    <mergeCell ref="R7:U25"/>
  </mergeCells>
  <dataValidations count="1">
    <dataValidation type="date" allowBlank="1" showInputMessage="1" showErrorMessage="1" error="Please enter date in format dd/mm/yyyy" sqref="R26:S501">
      <formula1>28259</formula1>
      <formula2>73184</formula2>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500"/>
  <sheetViews>
    <sheetView topLeftCell="AJ1" zoomScale="50" zoomScaleNormal="50" workbookViewId="0">
      <selection activeCell="BG40" sqref="BG40"/>
    </sheetView>
  </sheetViews>
  <sheetFormatPr defaultRowHeight="15" x14ac:dyDescent="0.25"/>
  <cols>
    <col min="1" max="1" width="6" style="73" customWidth="1"/>
    <col min="2" max="4" width="8" style="1" customWidth="1"/>
    <col min="5" max="5" width="16.5703125" style="1" customWidth="1"/>
    <col min="6" max="7" width="16.5703125" style="1" hidden="1" customWidth="1"/>
    <col min="8" max="8" width="10.140625" style="1" customWidth="1"/>
    <col min="9" max="9" width="10.7109375" style="1" customWidth="1"/>
    <col min="10" max="11" width="8" style="1" customWidth="1"/>
    <col min="12" max="12" width="13.5703125" style="1" customWidth="1"/>
    <col min="13" max="13" width="12.7109375" style="1" customWidth="1"/>
    <col min="14" max="14" width="8" style="1" customWidth="1"/>
    <col min="15" max="15" width="15.85546875" style="1" customWidth="1"/>
    <col min="16" max="16" width="17.42578125" style="1" customWidth="1"/>
    <col min="17" max="33" width="8" style="1" customWidth="1"/>
    <col min="34" max="34" width="9.140625" style="1"/>
    <col min="35" max="35" width="10.85546875" style="1" customWidth="1"/>
    <col min="36" max="40" width="9.140625" style="1"/>
    <col min="41" max="41" width="7.42578125" style="1" customWidth="1"/>
    <col min="42" max="42" width="9.140625" style="1"/>
    <col min="43" max="44" width="9.140625" style="1" customWidth="1"/>
    <col min="45" max="45" width="25" style="1" customWidth="1"/>
    <col min="46" max="49" width="9.140625" style="1"/>
    <col min="50" max="50" width="34.140625" style="1" customWidth="1"/>
    <col min="51" max="51" width="20.42578125" style="1" customWidth="1"/>
    <col min="52" max="52" width="9.140625" style="1"/>
    <col min="53" max="53" width="21.42578125" style="1" customWidth="1"/>
    <col min="54" max="16384" width="9.140625" style="1"/>
  </cols>
  <sheetData>
    <row r="1" spans="1:50" ht="32.25" customHeight="1" x14ac:dyDescent="0.25">
      <c r="A1" s="89" t="str">
        <f>Results!A1</f>
        <v>Summary of laboratory reports - Cerfar/Molino Rossetto</v>
      </c>
      <c r="B1" s="90">
        <f>Results!B1</f>
        <v>0</v>
      </c>
      <c r="C1" s="1">
        <f>Results!C1</f>
        <v>0</v>
      </c>
      <c r="D1" s="1">
        <f>Results!D1</f>
        <v>0</v>
      </c>
      <c r="E1" s="1">
        <f>Results!E1</f>
        <v>0</v>
      </c>
      <c r="F1" s="1">
        <f>Results!F1</f>
        <v>0</v>
      </c>
      <c r="G1" s="1">
        <f>Results!G1</f>
        <v>0</v>
      </c>
      <c r="H1" s="1">
        <f>Results!H1</f>
        <v>0</v>
      </c>
      <c r="I1" s="1">
        <f>Results!I1</f>
        <v>0</v>
      </c>
      <c r="J1" s="1">
        <f>Results!J1</f>
        <v>0</v>
      </c>
      <c r="K1" s="1">
        <f>Results!K1</f>
        <v>0</v>
      </c>
      <c r="L1" s="1">
        <f>Results!L1</f>
        <v>0</v>
      </c>
      <c r="M1" s="1">
        <f>Results!M1</f>
        <v>0</v>
      </c>
      <c r="N1" s="1">
        <f>Results!N1</f>
        <v>0</v>
      </c>
      <c r="O1" s="1">
        <f>Results!O1</f>
        <v>0</v>
      </c>
      <c r="P1" s="1">
        <f>Results!P1</f>
        <v>0</v>
      </c>
      <c r="Q1" s="1">
        <f>Results!Q1</f>
        <v>0</v>
      </c>
      <c r="R1" s="1">
        <f>Results!T1</f>
        <v>0</v>
      </c>
      <c r="S1" s="1">
        <f>Results!W1</f>
        <v>0</v>
      </c>
      <c r="T1" s="1">
        <f>Results!Z1</f>
        <v>0</v>
      </c>
      <c r="U1" s="1">
        <f>Results!AC1</f>
        <v>0</v>
      </c>
      <c r="V1" s="1">
        <f>Results!AF1</f>
        <v>0</v>
      </c>
      <c r="W1" s="1">
        <f>Results!AI1</f>
        <v>0</v>
      </c>
      <c r="X1" s="1">
        <f>Results!AL1</f>
        <v>0</v>
      </c>
      <c r="Y1" s="1">
        <f>Results!AO1</f>
        <v>0</v>
      </c>
      <c r="Z1" s="1">
        <f>Results!AR1</f>
        <v>0</v>
      </c>
      <c r="AA1" s="1">
        <f>Results!AU1</f>
        <v>0</v>
      </c>
      <c r="AB1" s="1">
        <f>Results!AX1</f>
        <v>0</v>
      </c>
      <c r="AC1" s="1">
        <f>Results!BA1</f>
        <v>0</v>
      </c>
      <c r="AD1" s="1">
        <f>Results!BD1</f>
        <v>0</v>
      </c>
      <c r="AE1" s="1">
        <f>Results!BG1</f>
        <v>0</v>
      </c>
      <c r="AF1" s="1">
        <f>Results!BJ1</f>
        <v>0</v>
      </c>
      <c r="AG1" s="1">
        <f>Results!BM1</f>
        <v>0</v>
      </c>
      <c r="AH1" s="1">
        <f>Results!BP1</f>
        <v>0</v>
      </c>
      <c r="AI1" s="1">
        <f>Results!BS1</f>
        <v>0</v>
      </c>
      <c r="AJ1" s="1">
        <f>Results!BV1</f>
        <v>0</v>
      </c>
      <c r="AK1" s="1">
        <f>Results!BY1</f>
        <v>0</v>
      </c>
      <c r="AL1" s="1">
        <f>Results!CB1</f>
        <v>0</v>
      </c>
      <c r="AM1" s="1">
        <f>Results!CE1</f>
        <v>0</v>
      </c>
      <c r="AN1" s="1">
        <f>Results!CH1</f>
        <v>0</v>
      </c>
      <c r="AO1" s="1">
        <f>Results!CK1</f>
        <v>0</v>
      </c>
      <c r="AP1" s="1">
        <f>Results!CN1</f>
        <v>0</v>
      </c>
      <c r="AQ1" s="1">
        <f>Results!CO1</f>
        <v>0</v>
      </c>
      <c r="AR1" s="1">
        <f>Results!CP1</f>
        <v>0</v>
      </c>
      <c r="AS1" s="1">
        <f>Results!CQ1</f>
        <v>0</v>
      </c>
      <c r="AT1" s="1">
        <f>Results!CR1</f>
        <v>0</v>
      </c>
      <c r="AU1" s="1">
        <f>Results!CS1</f>
        <v>0</v>
      </c>
      <c r="AV1" s="1">
        <f>Results!CT1</f>
        <v>0</v>
      </c>
      <c r="AW1" s="1">
        <f>Results!CU1</f>
        <v>0</v>
      </c>
      <c r="AX1" s="1">
        <f>Results!CV1</f>
        <v>0</v>
      </c>
    </row>
    <row r="2" spans="1:50" ht="34.5" customHeight="1" thickBot="1" x14ac:dyDescent="0.3">
      <c r="A2" s="89" t="str">
        <f>Results!A2</f>
        <v>Preparted by: SGS</v>
      </c>
      <c r="B2" s="90">
        <f>Results!B2</f>
        <v>0</v>
      </c>
      <c r="C2" s="1">
        <f>Results!C2</f>
        <v>0</v>
      </c>
      <c r="D2" s="1">
        <f>Results!D2</f>
        <v>0</v>
      </c>
      <c r="E2" s="1">
        <f>Results!E2</f>
        <v>0</v>
      </c>
      <c r="F2" s="1">
        <f>Results!F2</f>
        <v>0</v>
      </c>
      <c r="G2" s="1">
        <f>Results!G2</f>
        <v>0</v>
      </c>
      <c r="H2" s="1">
        <f>Results!H2</f>
        <v>0</v>
      </c>
      <c r="I2" s="1">
        <f>Results!I2</f>
        <v>0</v>
      </c>
      <c r="J2" s="1">
        <f>Results!J2</f>
        <v>0</v>
      </c>
      <c r="K2" s="1">
        <f>Results!K2</f>
        <v>0</v>
      </c>
      <c r="L2" s="1">
        <f>Results!L2</f>
        <v>0</v>
      </c>
      <c r="M2" s="1">
        <f>Results!M2</f>
        <v>0</v>
      </c>
      <c r="N2" s="1">
        <f>Results!N2</f>
        <v>0</v>
      </c>
      <c r="O2" s="1">
        <f>Results!O2</f>
        <v>0</v>
      </c>
      <c r="P2" s="1">
        <f>Results!P2</f>
        <v>0</v>
      </c>
      <c r="Q2" s="1">
        <f>Results!Q2</f>
        <v>0</v>
      </c>
      <c r="R2" s="1">
        <f>Results!T2</f>
        <v>0</v>
      </c>
      <c r="S2" s="1">
        <f>Results!W2</f>
        <v>0</v>
      </c>
      <c r="T2" s="1">
        <f>Results!Z2</f>
        <v>0</v>
      </c>
      <c r="U2" s="1">
        <f>Results!AC2</f>
        <v>0</v>
      </c>
      <c r="V2" s="1">
        <f>Results!AF2</f>
        <v>0</v>
      </c>
      <c r="W2" s="1">
        <f>Results!AI2</f>
        <v>0</v>
      </c>
      <c r="X2" s="1">
        <f>Results!AL2</f>
        <v>0</v>
      </c>
      <c r="Y2" s="1">
        <f>Results!AO2</f>
        <v>0</v>
      </c>
      <c r="Z2" s="1">
        <f>Results!AR2</f>
        <v>0</v>
      </c>
      <c r="AA2" s="1">
        <f>Results!AU2</f>
        <v>0</v>
      </c>
      <c r="AB2" s="1">
        <f>Results!AX2</f>
        <v>0</v>
      </c>
      <c r="AC2" s="1">
        <f>Results!BA2</f>
        <v>0</v>
      </c>
      <c r="AD2" s="1">
        <f>Results!BD2</f>
        <v>0</v>
      </c>
      <c r="AE2" s="1">
        <f>Results!BG2</f>
        <v>0</v>
      </c>
      <c r="AF2" s="1">
        <f>Results!BJ2</f>
        <v>0</v>
      </c>
      <c r="AG2" s="1">
        <f>Results!BM2</f>
        <v>0</v>
      </c>
      <c r="AH2" s="1">
        <f>Results!BP2</f>
        <v>0</v>
      </c>
      <c r="AI2" s="1">
        <f>Results!BS2</f>
        <v>0</v>
      </c>
      <c r="AJ2" s="1">
        <f>Results!BV2</f>
        <v>0</v>
      </c>
      <c r="AK2" s="1">
        <f>Results!BY2</f>
        <v>0</v>
      </c>
      <c r="AL2" s="1">
        <f>Results!CB2</f>
        <v>0</v>
      </c>
      <c r="AM2" s="1">
        <f>Results!CE2</f>
        <v>0</v>
      </c>
      <c r="AN2" s="1">
        <f>Results!CH2</f>
        <v>0</v>
      </c>
      <c r="AO2" s="1">
        <f>Results!CK2</f>
        <v>0</v>
      </c>
      <c r="AP2" s="1">
        <f>Results!CN2</f>
        <v>0</v>
      </c>
      <c r="AQ2" s="1">
        <f>Results!CO2</f>
        <v>0</v>
      </c>
      <c r="AR2" s="1">
        <f>Results!CP2</f>
        <v>0</v>
      </c>
      <c r="AS2" s="1">
        <f>Results!CQ2</f>
        <v>0</v>
      </c>
      <c r="AT2" s="1">
        <f>Results!CR2</f>
        <v>0</v>
      </c>
      <c r="AU2" s="1">
        <f>Results!CS2</f>
        <v>0</v>
      </c>
      <c r="AV2" s="1">
        <f>Results!CT2</f>
        <v>0</v>
      </c>
      <c r="AW2" s="1">
        <f>Results!CU2</f>
        <v>0</v>
      </c>
      <c r="AX2" s="1">
        <f>Results!CV2</f>
        <v>0</v>
      </c>
    </row>
    <row r="3" spans="1:50" s="3" customFormat="1" ht="20.25" thickTop="1" thickBot="1" x14ac:dyDescent="0.35">
      <c r="A3" s="477" t="str">
        <f>Results!A3</f>
        <v>Traceability info</v>
      </c>
      <c r="B3" s="478">
        <f>Results!B3</f>
        <v>0</v>
      </c>
      <c r="C3" s="478">
        <f>Results!C3</f>
        <v>0</v>
      </c>
      <c r="D3" s="478">
        <f>Results!D3</f>
        <v>0</v>
      </c>
      <c r="E3" s="478">
        <f>Results!E3</f>
        <v>0</v>
      </c>
      <c r="F3" s="478">
        <f>Results!F3</f>
        <v>0</v>
      </c>
      <c r="G3" s="478">
        <f>Results!G3</f>
        <v>0</v>
      </c>
      <c r="H3" s="478">
        <f>Results!H3</f>
        <v>0</v>
      </c>
      <c r="I3" s="478">
        <f>Results!I3</f>
        <v>0</v>
      </c>
      <c r="J3" s="478">
        <f>Results!J3</f>
        <v>0</v>
      </c>
      <c r="K3" s="478">
        <f>Results!K3</f>
        <v>0</v>
      </c>
      <c r="L3" s="478">
        <f>Results!L3</f>
        <v>0</v>
      </c>
      <c r="M3" s="478">
        <f>Results!M3</f>
        <v>0</v>
      </c>
      <c r="N3" s="478">
        <f>Results!N3</f>
        <v>0</v>
      </c>
      <c r="O3" s="479">
        <f>Results!O3</f>
        <v>0</v>
      </c>
      <c r="P3" s="46">
        <f>Results!P3</f>
        <v>0</v>
      </c>
      <c r="Q3" s="474" t="str">
        <f>Results!Q3</f>
        <v>Wet chemistry</v>
      </c>
      <c r="R3" s="475">
        <f>Results!T3</f>
        <v>0</v>
      </c>
      <c r="S3" s="475">
        <f>Results!W3</f>
        <v>0</v>
      </c>
      <c r="T3" s="475">
        <f>Results!Z3</f>
        <v>0</v>
      </c>
      <c r="U3" s="475">
        <f>Results!AC3</f>
        <v>0</v>
      </c>
      <c r="V3" s="475">
        <f>Results!AF3</f>
        <v>0</v>
      </c>
      <c r="W3" s="476">
        <f>Results!AI3</f>
        <v>0</v>
      </c>
      <c r="X3" s="474" t="str">
        <f>Results!AL3</f>
        <v>Sensory and phisical</v>
      </c>
      <c r="Y3" s="480">
        <f>Results!AO3</f>
        <v>0</v>
      </c>
      <c r="Z3" s="475">
        <f>Results!AR3</f>
        <v>0</v>
      </c>
      <c r="AA3" s="476">
        <f>Results!AU3</f>
        <v>0</v>
      </c>
      <c r="AB3" s="474" t="str">
        <f>Results!AX3</f>
        <v>Micronutrients</v>
      </c>
      <c r="AC3" s="475">
        <f>Results!BA3</f>
        <v>0</v>
      </c>
      <c r="AD3" s="475">
        <f>Results!BD3</f>
        <v>0</v>
      </c>
      <c r="AE3" s="476">
        <f>Results!BG3</f>
        <v>0</v>
      </c>
      <c r="AF3" s="474" t="str">
        <f>Results!BJ3</f>
        <v xml:space="preserve">Toxins and harmful </v>
      </c>
      <c r="AG3" s="475">
        <f>Results!BM3</f>
        <v>0</v>
      </c>
      <c r="AH3" s="476">
        <f>Results!BP3</f>
        <v>0</v>
      </c>
      <c r="AI3" s="474" t="str">
        <f>Results!BS3</f>
        <v>Microbiology</v>
      </c>
      <c r="AJ3" s="475">
        <f>Results!BV3</f>
        <v>0</v>
      </c>
      <c r="AK3" s="475">
        <f>Results!BY3</f>
        <v>0</v>
      </c>
      <c r="AL3" s="475">
        <f>Results!CB3</f>
        <v>0</v>
      </c>
      <c r="AM3" s="475">
        <f>Results!CE3</f>
        <v>0</v>
      </c>
      <c r="AN3" s="475">
        <f>Results!CH3</f>
        <v>0</v>
      </c>
      <c r="AO3" s="476">
        <f>Results!CK3</f>
        <v>0</v>
      </c>
      <c r="AP3" s="47" t="str">
        <f>Results!CN3</f>
        <v>GMO</v>
      </c>
      <c r="AQ3" s="3">
        <f>Results!CO3</f>
        <v>0</v>
      </c>
      <c r="AR3" s="3">
        <f>Results!CP3</f>
        <v>0</v>
      </c>
      <c r="AS3" s="3">
        <f>Results!CQ3</f>
        <v>0</v>
      </c>
      <c r="AT3" s="3">
        <f>Results!CR3</f>
        <v>0</v>
      </c>
      <c r="AU3" s="3">
        <f>Results!CS3</f>
        <v>0</v>
      </c>
      <c r="AV3" s="3">
        <f>Results!CT3</f>
        <v>0</v>
      </c>
      <c r="AW3" s="3">
        <f>Results!CU3</f>
        <v>0</v>
      </c>
      <c r="AX3" s="3">
        <f>Results!CV3</f>
        <v>0</v>
      </c>
    </row>
    <row r="4" spans="1:50" s="2" customFormat="1" ht="160.5" customHeight="1" thickBot="1" x14ac:dyDescent="0.3">
      <c r="A4" s="48" t="str">
        <f>Results!A4</f>
        <v>Number</v>
      </c>
      <c r="B4" s="23" t="str">
        <f>Results!B4</f>
        <v>Tender No.</v>
      </c>
      <c r="C4" s="23" t="str">
        <f>Results!C4</f>
        <v>Call-off No.</v>
      </c>
      <c r="D4" s="23" t="str">
        <f>Results!D4</f>
        <v>SI No.</v>
      </c>
      <c r="E4" s="23" t="str">
        <f>Results!E4</f>
        <v>Product</v>
      </c>
      <c r="F4" s="23">
        <f>Results!F4</f>
        <v>0</v>
      </c>
      <c r="G4" s="23">
        <f>Results!G4</f>
        <v>0</v>
      </c>
      <c r="H4" s="23" t="str">
        <f>Results!H4</f>
        <v>Quantity (mt)</v>
      </c>
      <c r="I4" s="23" t="str">
        <f>Results!I4</f>
        <v>Quantity of sub-lot (mt)</v>
      </c>
      <c r="J4" s="23" t="str">
        <f>Results!J4</f>
        <v>Sublot number</v>
      </c>
      <c r="K4" s="23" t="str">
        <f>Results!K4</f>
        <v>Destination</v>
      </c>
      <c r="L4" s="23" t="str">
        <f>Results!L4</f>
        <v>Date of sampling (dd/mm/yyy)</v>
      </c>
      <c r="M4" s="23" t="str">
        <f>Results!M4</f>
        <v>Date of test results (dd/mm/yyyy)</v>
      </c>
      <c r="N4" s="24" t="str">
        <f>Results!N4</f>
        <v>ToT time for report (calculated)</v>
      </c>
      <c r="O4" s="25" t="str">
        <f>Results!O4</f>
        <v>Name of the laboratory</v>
      </c>
      <c r="P4" s="18" t="str">
        <f>Results!P4</f>
        <v>Limits</v>
      </c>
      <c r="Q4" s="19" t="str">
        <f>Results!Q4</f>
        <v>Moisture</v>
      </c>
      <c r="R4" s="20" t="str">
        <f>Results!T4</f>
        <v>Protein</v>
      </c>
      <c r="S4" s="20" t="str">
        <f>Results!W4</f>
        <v>Fat</v>
      </c>
      <c r="T4" s="20" t="str">
        <f>Results!Z4</f>
        <v>Crude fiber</v>
      </c>
      <c r="U4" s="20" t="str">
        <f>Results!AC4</f>
        <v>Ash</v>
      </c>
      <c r="V4" s="20" t="str">
        <f>Results!AF4</f>
        <v>Peroxide</v>
      </c>
      <c r="W4" s="21" t="str">
        <f>Results!AI4</f>
        <v>Urease index</v>
      </c>
      <c r="X4" s="19" t="str">
        <f>Results!AL4</f>
        <v>Organoleptic (complies: Yes/No)</v>
      </c>
      <c r="Y4" s="20" t="str">
        <f>Results!AO4</f>
        <v>Particle size (600 mcm)</v>
      </c>
      <c r="Z4" s="20" t="str">
        <f>Results!AR4</f>
        <v>Particle size (1.000 mcm)</v>
      </c>
      <c r="AA4" s="21" t="str">
        <f>Results!AU4</f>
        <v>Consistency (Bostwick)</v>
      </c>
      <c r="AB4" s="19" t="str">
        <f>Results!AX4</f>
        <v>Vitamon A</v>
      </c>
      <c r="AC4" s="20" t="str">
        <f>Results!BA4</f>
        <v>Iron</v>
      </c>
      <c r="AD4" s="20" t="str">
        <f>Results!BD4</f>
        <v>Calcium</v>
      </c>
      <c r="AE4" s="21" t="str">
        <f>Results!BG4</f>
        <v>Potassium</v>
      </c>
      <c r="AF4" s="19" t="str">
        <f>Results!BJ4</f>
        <v>Aflatoxin</v>
      </c>
      <c r="AG4" s="20" t="str">
        <f>Results!BM4</f>
        <v>DON</v>
      </c>
      <c r="AH4" s="21" t="str">
        <f>Results!BP4</f>
        <v>Melamine</v>
      </c>
      <c r="AI4" s="19" t="str">
        <f>Results!BS4</f>
        <v>Mesophylic aerobic bacteria</v>
      </c>
      <c r="AJ4" s="20" t="str">
        <f>Results!BV4</f>
        <v>Coliforms</v>
      </c>
      <c r="AK4" s="20" t="str">
        <f>Results!BY4</f>
        <v>Salmonella</v>
      </c>
      <c r="AL4" s="20" t="str">
        <f>Results!CB4</f>
        <v>E.coli</v>
      </c>
      <c r="AM4" s="20" t="str">
        <f>Results!CE4</f>
        <v>S.aureus</v>
      </c>
      <c r="AN4" s="20" t="str">
        <f>Results!CH4</f>
        <v>B. cereus</v>
      </c>
      <c r="AO4" s="21" t="str">
        <f>Results!CK4</f>
        <v>Yeasts and moulds</v>
      </c>
      <c r="AP4" s="49" t="str">
        <f>Results!CN4</f>
        <v>GMO (complies:Yes/No)</v>
      </c>
      <c r="AQ4" s="2">
        <f>Results!CO4</f>
        <v>0</v>
      </c>
      <c r="AR4" s="2">
        <f>Results!CP4</f>
        <v>0</v>
      </c>
      <c r="AS4" s="2">
        <f>Results!CQ4</f>
        <v>0</v>
      </c>
      <c r="AT4" s="2">
        <f>Results!CR4</f>
        <v>0</v>
      </c>
      <c r="AU4" s="2">
        <f>Results!CS4</f>
        <v>0</v>
      </c>
      <c r="AV4" s="2">
        <f>Results!CT4</f>
        <v>0</v>
      </c>
      <c r="AW4" s="2">
        <f>Results!CU4</f>
        <v>0</v>
      </c>
      <c r="AX4" s="2">
        <f>Results!CV4</f>
        <v>0</v>
      </c>
    </row>
    <row r="5" spans="1:50" s="2" customFormat="1" ht="16.5" hidden="1" customHeight="1" x14ac:dyDescent="0.25">
      <c r="A5" s="67">
        <f>Results!A5</f>
        <v>0</v>
      </c>
      <c r="B5" s="68">
        <f>Results!B5</f>
        <v>0</v>
      </c>
      <c r="C5" s="68">
        <f>Results!C5</f>
        <v>0</v>
      </c>
      <c r="D5" s="68">
        <f>Results!D5</f>
        <v>0</v>
      </c>
      <c r="E5" s="68">
        <f>Results!E5</f>
        <v>0</v>
      </c>
      <c r="F5" s="68">
        <f>Results!F5</f>
        <v>0</v>
      </c>
      <c r="G5" s="68">
        <f>Results!G5</f>
        <v>0</v>
      </c>
      <c r="H5" s="68">
        <f>Results!H5</f>
        <v>0</v>
      </c>
      <c r="I5" s="68">
        <f>Results!I5</f>
        <v>0</v>
      </c>
      <c r="J5" s="68">
        <f>Results!J5</f>
        <v>0</v>
      </c>
      <c r="K5" s="68">
        <f>Results!K5</f>
        <v>0</v>
      </c>
      <c r="L5" s="68">
        <f>Results!L5</f>
        <v>0</v>
      </c>
      <c r="M5" s="68">
        <f>Results!M5</f>
        <v>0</v>
      </c>
      <c r="N5" s="69">
        <f>Results!N5</f>
        <v>0</v>
      </c>
      <c r="O5" s="70">
        <f>Results!O5</f>
        <v>0</v>
      </c>
      <c r="P5" s="71" t="str">
        <f>Results!P5</f>
        <v>1</v>
      </c>
      <c r="Q5" s="71" t="str">
        <f>Results!Q5</f>
        <v>2</v>
      </c>
      <c r="R5" s="71" t="str">
        <f>Results!T5</f>
        <v>5</v>
      </c>
      <c r="S5" s="72" t="str">
        <f>Results!W5</f>
        <v>8</v>
      </c>
      <c r="T5" s="71" t="str">
        <f>Results!Z5</f>
        <v>11</v>
      </c>
      <c r="U5" s="72" t="str">
        <f>Results!AC5</f>
        <v>14</v>
      </c>
      <c r="V5" s="71" t="str">
        <f>Results!AF5</f>
        <v>17</v>
      </c>
      <c r="W5" s="77" t="str">
        <f>Results!AI5</f>
        <v>20</v>
      </c>
      <c r="X5" s="71" t="str">
        <f>Results!AL5</f>
        <v>23</v>
      </c>
      <c r="Y5" s="71" t="str">
        <f>Results!AO5</f>
        <v>26</v>
      </c>
      <c r="Z5" s="72" t="str">
        <f>Results!AR5</f>
        <v>29</v>
      </c>
      <c r="AA5" s="77" t="str">
        <f>Results!AU5</f>
        <v>32</v>
      </c>
      <c r="AB5" s="71" t="str">
        <f>Results!AX5</f>
        <v>35</v>
      </c>
      <c r="AC5" s="72" t="str">
        <f>Results!BA5</f>
        <v>38</v>
      </c>
      <c r="AD5" s="71" t="str">
        <f>Results!BD5</f>
        <v>41</v>
      </c>
      <c r="AE5" s="78" t="str">
        <f>Results!BG5</f>
        <v>44</v>
      </c>
      <c r="AF5" s="71" t="str">
        <f>Results!BJ5</f>
        <v>47</v>
      </c>
      <c r="AG5" s="71" t="str">
        <f>Results!BM5</f>
        <v>50</v>
      </c>
      <c r="AH5" s="78" t="str">
        <f>Results!BP5</f>
        <v>53</v>
      </c>
      <c r="AI5" s="71" t="str">
        <f>Results!BS5</f>
        <v>56</v>
      </c>
      <c r="AJ5" s="72" t="str">
        <f>Results!BV5</f>
        <v>59</v>
      </c>
      <c r="AK5" s="71" t="str">
        <f>Results!BY5</f>
        <v>62</v>
      </c>
      <c r="AL5" s="71" t="str">
        <f>Results!CB5</f>
        <v>65</v>
      </c>
      <c r="AM5" s="72" t="str">
        <f>Results!CE5</f>
        <v>68</v>
      </c>
      <c r="AN5" s="71" t="str">
        <f>Results!CH5</f>
        <v>71</v>
      </c>
      <c r="AO5" s="78" t="str">
        <f>Results!CK5</f>
        <v>74</v>
      </c>
      <c r="AP5" s="79" t="str">
        <f>Results!CN5</f>
        <v>77</v>
      </c>
      <c r="AQ5" s="2">
        <f>Results!CO5</f>
        <v>0</v>
      </c>
      <c r="AR5" s="2">
        <f>Results!CP5</f>
        <v>0</v>
      </c>
      <c r="AS5" s="2">
        <f>Results!CQ5</f>
        <v>0</v>
      </c>
      <c r="AT5" s="2">
        <f>Results!CR5</f>
        <v>0</v>
      </c>
      <c r="AU5" s="2">
        <f>Results!CS5</f>
        <v>0</v>
      </c>
      <c r="AV5" s="2">
        <f>Results!CT5</f>
        <v>0</v>
      </c>
      <c r="AW5" s="2">
        <f>Results!CU5</f>
        <v>0</v>
      </c>
      <c r="AX5" s="2">
        <f>Results!CV5</f>
        <v>0</v>
      </c>
    </row>
    <row r="6" spans="1:50" s="4" customFormat="1" ht="12" x14ac:dyDescent="0.2">
      <c r="A6" s="74">
        <f>Results!A7</f>
        <v>0</v>
      </c>
      <c r="B6" s="14">
        <f>Results!B7</f>
        <v>0</v>
      </c>
      <c r="C6" s="14">
        <f>Results!C7</f>
        <v>0</v>
      </c>
      <c r="D6" s="14">
        <f>Results!D7</f>
        <v>0</v>
      </c>
      <c r="E6" s="14">
        <f>Results!E7</f>
        <v>0</v>
      </c>
      <c r="F6" s="14">
        <f>Results!F7</f>
        <v>0</v>
      </c>
      <c r="G6" s="14">
        <f>Results!G7</f>
        <v>0</v>
      </c>
      <c r="H6" s="14">
        <f>Results!H7</f>
        <v>0</v>
      </c>
      <c r="I6" s="14">
        <f>Results!I7</f>
        <v>0</v>
      </c>
      <c r="J6" s="14">
        <f>Results!J7</f>
        <v>0</v>
      </c>
      <c r="K6" s="14">
        <f>Results!K7</f>
        <v>0</v>
      </c>
      <c r="L6" s="14">
        <f>Results!L7</f>
        <v>0</v>
      </c>
      <c r="M6" s="14">
        <f>Results!M7</f>
        <v>0</v>
      </c>
      <c r="N6" s="14">
        <f>Results!N7</f>
        <v>0</v>
      </c>
      <c r="O6" s="15">
        <f>Results!O7</f>
        <v>0</v>
      </c>
      <c r="P6" s="13" t="str">
        <f>Results!P7</f>
        <v>CSB (min)</v>
      </c>
      <c r="Q6" s="33">
        <f>Results!Q7</f>
        <v>0</v>
      </c>
      <c r="R6" s="28">
        <f>Results!T7</f>
        <v>14</v>
      </c>
      <c r="S6" s="28">
        <f>Results!W7</f>
        <v>6</v>
      </c>
      <c r="T6" s="27">
        <f>Results!Z7</f>
        <v>0</v>
      </c>
      <c r="U6" s="27">
        <f>Results!AC7</f>
        <v>0</v>
      </c>
      <c r="V6" s="27">
        <f>Results!AF7</f>
        <v>0</v>
      </c>
      <c r="W6" s="31">
        <f>Results!AI7</f>
        <v>0</v>
      </c>
      <c r="X6" s="33">
        <f>Results!AL7</f>
        <v>0</v>
      </c>
      <c r="Y6" s="28">
        <f>Results!AO7</f>
        <v>95</v>
      </c>
      <c r="Z6" s="28">
        <f>Results!AR7</f>
        <v>100</v>
      </c>
      <c r="AA6" s="29">
        <f>Results!AU7</f>
        <v>55</v>
      </c>
      <c r="AB6" s="33">
        <f>Results!AX7</f>
        <v>2770</v>
      </c>
      <c r="AC6" s="28">
        <f>Results!BA7</f>
        <v>9.4</v>
      </c>
      <c r="AD6" s="28">
        <f>Results!BD7</f>
        <v>340</v>
      </c>
      <c r="AE6" s="29">
        <f>Results!BG7</f>
        <v>580</v>
      </c>
      <c r="AF6" s="33">
        <f>Results!BJ7</f>
        <v>0</v>
      </c>
      <c r="AG6" s="27">
        <f>Results!BM7</f>
        <v>0</v>
      </c>
      <c r="AH6" s="29">
        <f>Results!BP7</f>
        <v>0</v>
      </c>
      <c r="AI6" s="33">
        <f>Results!BS7</f>
        <v>0</v>
      </c>
      <c r="AJ6" s="27">
        <f>Results!BV7</f>
        <v>0</v>
      </c>
      <c r="AK6" s="27">
        <f>Results!BY7</f>
        <v>0</v>
      </c>
      <c r="AL6" s="27">
        <f>Results!CB7</f>
        <v>0</v>
      </c>
      <c r="AM6" s="27">
        <f>Results!CE7</f>
        <v>0</v>
      </c>
      <c r="AN6" s="27">
        <f>Results!CH7</f>
        <v>0</v>
      </c>
      <c r="AO6" s="31">
        <f>Results!CK7</f>
        <v>0</v>
      </c>
      <c r="AP6" s="50">
        <f>Results!CN7</f>
        <v>0</v>
      </c>
      <c r="AQ6" s="4">
        <f>Results!CO7</f>
        <v>0</v>
      </c>
      <c r="AR6" s="4">
        <f>Results!CP7</f>
        <v>0</v>
      </c>
      <c r="AS6" s="4">
        <f>Results!CQ7</f>
        <v>0</v>
      </c>
      <c r="AT6" s="4">
        <f>Results!CR7</f>
        <v>0</v>
      </c>
      <c r="AU6" s="4">
        <f>Results!CS7</f>
        <v>0</v>
      </c>
      <c r="AV6" s="4">
        <f>Results!CT7</f>
        <v>0</v>
      </c>
      <c r="AW6" s="4">
        <f>Results!CU7</f>
        <v>0</v>
      </c>
      <c r="AX6" s="4">
        <f>Results!CV7</f>
        <v>0</v>
      </c>
    </row>
    <row r="7" spans="1:50" s="4" customFormat="1" ht="12" x14ac:dyDescent="0.2">
      <c r="A7" s="75">
        <f>Results!A8</f>
        <v>0</v>
      </c>
      <c r="B7" s="6">
        <f>Results!B8</f>
        <v>0</v>
      </c>
      <c r="C7" s="6">
        <f>Results!C8</f>
        <v>0</v>
      </c>
      <c r="D7" s="6">
        <f>Results!D8</f>
        <v>0</v>
      </c>
      <c r="E7" s="6">
        <f>Results!E8</f>
        <v>0</v>
      </c>
      <c r="F7" s="6">
        <f>Results!F8</f>
        <v>0</v>
      </c>
      <c r="G7" s="6">
        <f>Results!G8</f>
        <v>0</v>
      </c>
      <c r="H7" s="6">
        <f>Results!H8</f>
        <v>0</v>
      </c>
      <c r="I7" s="6">
        <f>Results!I8</f>
        <v>0</v>
      </c>
      <c r="J7" s="6">
        <f>Results!J8</f>
        <v>0</v>
      </c>
      <c r="K7" s="6">
        <f>Results!K8</f>
        <v>0</v>
      </c>
      <c r="L7" s="6">
        <f>Results!L8</f>
        <v>0</v>
      </c>
      <c r="M7" s="6">
        <f>Results!M8</f>
        <v>0</v>
      </c>
      <c r="N7" s="6">
        <f>Results!N8</f>
        <v>0</v>
      </c>
      <c r="O7" s="17">
        <f>Results!O8</f>
        <v>0</v>
      </c>
      <c r="P7" s="16" t="str">
        <f>Results!P8</f>
        <v>CSB (max)</v>
      </c>
      <c r="Q7" s="34">
        <f>Results!Q8</f>
        <v>10</v>
      </c>
      <c r="R7" s="8">
        <f>Results!T8</f>
        <v>100</v>
      </c>
      <c r="S7" s="8">
        <f>Results!W8</f>
        <v>100</v>
      </c>
      <c r="T7" s="7">
        <f>Results!Z8</f>
        <v>4</v>
      </c>
      <c r="U7" s="7">
        <f>Results!AC8</f>
        <v>4.0999999999999996</v>
      </c>
      <c r="V7" s="7">
        <f>Results!AF8</f>
        <v>10</v>
      </c>
      <c r="W7" s="9">
        <f>Results!AI8</f>
        <v>0.2</v>
      </c>
      <c r="X7" s="34">
        <f>Results!AL8</f>
        <v>0</v>
      </c>
      <c r="Y7" s="7">
        <f>Results!AO8</f>
        <v>100</v>
      </c>
      <c r="Z7" s="7">
        <f>Results!AR8</f>
        <v>100</v>
      </c>
      <c r="AA7" s="9">
        <f>Results!AU8</f>
        <v>1000</v>
      </c>
      <c r="AB7" s="34">
        <f>Results!AX8</f>
        <v>4160</v>
      </c>
      <c r="AC7" s="7">
        <f>Results!BA8</f>
        <v>14.1</v>
      </c>
      <c r="AD7" s="7">
        <f>Results!BD8</f>
        <v>510</v>
      </c>
      <c r="AE7" s="9">
        <f>Results!BG8</f>
        <v>870</v>
      </c>
      <c r="AF7" s="34">
        <f>Results!BJ8</f>
        <v>20</v>
      </c>
      <c r="AG7" s="7">
        <f>Results!BM8</f>
        <v>1</v>
      </c>
      <c r="AH7" s="9">
        <f>Results!BP8</f>
        <v>0</v>
      </c>
      <c r="AI7" s="36">
        <f>Results!BS8</f>
        <v>100000</v>
      </c>
      <c r="AJ7" s="7">
        <f>Results!BV8</f>
        <v>100</v>
      </c>
      <c r="AK7" s="7">
        <f>Results!BY8</f>
        <v>0</v>
      </c>
      <c r="AL7" s="7">
        <f>Results!CB8</f>
        <v>10</v>
      </c>
      <c r="AM7" s="7">
        <f>Results!CE8</f>
        <v>10</v>
      </c>
      <c r="AN7" s="7">
        <f>Results!CH8</f>
        <v>50</v>
      </c>
      <c r="AO7" s="37">
        <f>Results!CK8</f>
        <v>1000</v>
      </c>
      <c r="AP7" s="51">
        <f>Results!CN8</f>
        <v>0</v>
      </c>
      <c r="AQ7" s="4">
        <f>Results!CO8</f>
        <v>0</v>
      </c>
      <c r="AR7" s="4">
        <f>Results!CP8</f>
        <v>0</v>
      </c>
      <c r="AS7" s="4">
        <f>Results!CQ8</f>
        <v>0</v>
      </c>
      <c r="AT7" s="4">
        <f>Results!CR8</f>
        <v>0</v>
      </c>
      <c r="AU7" s="4">
        <f>Results!CS8</f>
        <v>0</v>
      </c>
      <c r="AV7" s="4">
        <f>Results!CT8</f>
        <v>0</v>
      </c>
      <c r="AW7" s="4">
        <f>Results!CU8</f>
        <v>0</v>
      </c>
      <c r="AX7" s="4">
        <f>Results!CV8</f>
        <v>0</v>
      </c>
    </row>
    <row r="8" spans="1:50" s="4" customFormat="1" ht="12" x14ac:dyDescent="0.2">
      <c r="A8" s="75">
        <f>Results!A9</f>
        <v>0</v>
      </c>
      <c r="B8" s="6">
        <f>Results!B9</f>
        <v>0</v>
      </c>
      <c r="C8" s="6">
        <f>Results!C9</f>
        <v>0</v>
      </c>
      <c r="D8" s="6">
        <f>Results!D9</f>
        <v>0</v>
      </c>
      <c r="E8" s="6">
        <f>Results!E9</f>
        <v>0</v>
      </c>
      <c r="F8" s="6">
        <f>Results!F9</f>
        <v>0</v>
      </c>
      <c r="G8" s="6">
        <f>Results!G9</f>
        <v>0</v>
      </c>
      <c r="H8" s="6">
        <f>Results!H9</f>
        <v>0</v>
      </c>
      <c r="I8" s="6">
        <f>Results!I9</f>
        <v>0</v>
      </c>
      <c r="J8" s="6">
        <f>Results!J9</f>
        <v>0</v>
      </c>
      <c r="K8" s="6">
        <f>Results!K9</f>
        <v>0</v>
      </c>
      <c r="L8" s="6">
        <f>Results!L9</f>
        <v>0</v>
      </c>
      <c r="M8" s="6">
        <f>Results!M9</f>
        <v>0</v>
      </c>
      <c r="N8" s="6">
        <f>Results!N9</f>
        <v>0</v>
      </c>
      <c r="O8" s="17">
        <f>Results!O9</f>
        <v>0</v>
      </c>
      <c r="P8" s="16" t="str">
        <f>Results!P9</f>
        <v>CSB sugar (min)</v>
      </c>
      <c r="Q8" s="34">
        <f>Results!Q9</f>
        <v>0</v>
      </c>
      <c r="R8" s="8">
        <f>Results!T9</f>
        <v>14</v>
      </c>
      <c r="S8" s="8">
        <f>Results!W9</f>
        <v>6</v>
      </c>
      <c r="T8" s="8">
        <f>Results!Z9</f>
        <v>0</v>
      </c>
      <c r="U8" s="8">
        <f>Results!AC9</f>
        <v>0</v>
      </c>
      <c r="V8" s="8">
        <f>Results!AF9</f>
        <v>0</v>
      </c>
      <c r="W8" s="22">
        <f>Results!AI9</f>
        <v>0</v>
      </c>
      <c r="X8" s="34">
        <f>Results!AL9</f>
        <v>0</v>
      </c>
      <c r="Y8" s="7">
        <f>Results!AO9</f>
        <v>95</v>
      </c>
      <c r="Z8" s="7">
        <f>Results!AR9</f>
        <v>100</v>
      </c>
      <c r="AA8" s="9">
        <f>Results!AU9</f>
        <v>55</v>
      </c>
      <c r="AB8" s="34">
        <f>Results!AX9</f>
        <v>2770</v>
      </c>
      <c r="AC8" s="7">
        <f>Results!BA9</f>
        <v>9.6</v>
      </c>
      <c r="AD8" s="7">
        <f>Results!BD9</f>
        <v>350</v>
      </c>
      <c r="AE8" s="9">
        <f>Results!BG9</f>
        <v>610</v>
      </c>
      <c r="AF8" s="34">
        <f>Results!BJ9</f>
        <v>0</v>
      </c>
      <c r="AG8" s="8">
        <f>Results!BM9</f>
        <v>0</v>
      </c>
      <c r="AH8" s="22">
        <f>Results!BP9</f>
        <v>0</v>
      </c>
      <c r="AI8" s="64">
        <f>Results!BS9</f>
        <v>0</v>
      </c>
      <c r="AJ8" s="8">
        <f>Results!BV9</f>
        <v>0</v>
      </c>
      <c r="AK8" s="8">
        <f>Results!BY9</f>
        <v>0</v>
      </c>
      <c r="AL8" s="8">
        <f>Results!CB9</f>
        <v>0</v>
      </c>
      <c r="AM8" s="8">
        <f>Results!CE9</f>
        <v>0</v>
      </c>
      <c r="AN8" s="8">
        <f>Results!CH9</f>
        <v>0</v>
      </c>
      <c r="AO8" s="38">
        <f>Results!CK9</f>
        <v>0</v>
      </c>
      <c r="AP8" s="51">
        <f>Results!CN9</f>
        <v>0</v>
      </c>
      <c r="AQ8" s="4">
        <f>Results!CO9</f>
        <v>0</v>
      </c>
      <c r="AR8" s="4">
        <f>Results!CP9</f>
        <v>0</v>
      </c>
      <c r="AS8" s="4">
        <f>Results!CQ9</f>
        <v>0</v>
      </c>
      <c r="AT8" s="4">
        <f>Results!CR9</f>
        <v>0</v>
      </c>
      <c r="AU8" s="4">
        <f>Results!CS9</f>
        <v>0</v>
      </c>
      <c r="AV8" s="4">
        <f>Results!CT9</f>
        <v>0</v>
      </c>
      <c r="AW8" s="4">
        <f>Results!CU9</f>
        <v>0</v>
      </c>
      <c r="AX8" s="4">
        <f>Results!CV9</f>
        <v>0</v>
      </c>
    </row>
    <row r="9" spans="1:50" s="4" customFormat="1" ht="12" x14ac:dyDescent="0.2">
      <c r="A9" s="75">
        <f>Results!A10</f>
        <v>0</v>
      </c>
      <c r="B9" s="6">
        <f>Results!B10</f>
        <v>0</v>
      </c>
      <c r="C9" s="6">
        <f>Results!C10</f>
        <v>0</v>
      </c>
      <c r="D9" s="6">
        <f>Results!D10</f>
        <v>0</v>
      </c>
      <c r="E9" s="6">
        <f>Results!E10</f>
        <v>0</v>
      </c>
      <c r="F9" s="6">
        <f>Results!F10</f>
        <v>0</v>
      </c>
      <c r="G9" s="6">
        <f>Results!G10</f>
        <v>0</v>
      </c>
      <c r="H9" s="6">
        <f>Results!H10</f>
        <v>0</v>
      </c>
      <c r="I9" s="6">
        <f>Results!I10</f>
        <v>0</v>
      </c>
      <c r="J9" s="6">
        <f>Results!J10</f>
        <v>0</v>
      </c>
      <c r="K9" s="6">
        <f>Results!K10</f>
        <v>0</v>
      </c>
      <c r="L9" s="6">
        <f>Results!L10</f>
        <v>0</v>
      </c>
      <c r="M9" s="6">
        <f>Results!M10</f>
        <v>0</v>
      </c>
      <c r="N9" s="6">
        <f>Results!N10</f>
        <v>0</v>
      </c>
      <c r="O9" s="17">
        <f>Results!O10</f>
        <v>0</v>
      </c>
      <c r="P9" s="16" t="str">
        <f>Results!P10</f>
        <v>CSB sugar (max)</v>
      </c>
      <c r="Q9" s="34">
        <f>Results!Q10</f>
        <v>10</v>
      </c>
      <c r="R9" s="8">
        <f>Results!T10</f>
        <v>100</v>
      </c>
      <c r="S9" s="8">
        <f>Results!W10</f>
        <v>100</v>
      </c>
      <c r="T9" s="8">
        <f>Results!Z10</f>
        <v>3.8</v>
      </c>
      <c r="U9" s="8">
        <f>Results!AC10</f>
        <v>4.0999999999999996</v>
      </c>
      <c r="V9" s="8">
        <f>Results!AF10</f>
        <v>10</v>
      </c>
      <c r="W9" s="22">
        <f>Results!AI10</f>
        <v>0.2</v>
      </c>
      <c r="X9" s="34">
        <f>Results!AL10</f>
        <v>0</v>
      </c>
      <c r="Y9" s="7">
        <f>Results!AO10</f>
        <v>100</v>
      </c>
      <c r="Z9" s="7">
        <f>Results!AR10</f>
        <v>100</v>
      </c>
      <c r="AA9" s="9">
        <f>Results!AU10</f>
        <v>1000</v>
      </c>
      <c r="AB9" s="34">
        <f>Results!AX10</f>
        <v>4160</v>
      </c>
      <c r="AC9" s="7">
        <f>Results!BA10</f>
        <v>14.4</v>
      </c>
      <c r="AD9" s="7">
        <f>Results!BD10</f>
        <v>520</v>
      </c>
      <c r="AE9" s="9">
        <f>Results!BG10</f>
        <v>960</v>
      </c>
      <c r="AF9" s="34">
        <f>Results!BJ10</f>
        <v>20</v>
      </c>
      <c r="AG9" s="8">
        <f>Results!BM10</f>
        <v>1</v>
      </c>
      <c r="AH9" s="22">
        <f>Results!BP10</f>
        <v>0</v>
      </c>
      <c r="AI9" s="36">
        <f>Results!BS10</f>
        <v>100000</v>
      </c>
      <c r="AJ9" s="8">
        <f>Results!BV10</f>
        <v>100</v>
      </c>
      <c r="AK9" s="8">
        <f>Results!BY10</f>
        <v>0</v>
      </c>
      <c r="AL9" s="8">
        <f>Results!CB10</f>
        <v>10</v>
      </c>
      <c r="AM9" s="8">
        <f>Results!CE10</f>
        <v>10</v>
      </c>
      <c r="AN9" s="8">
        <f>Results!CH10</f>
        <v>50</v>
      </c>
      <c r="AO9" s="38">
        <f>Results!CK10</f>
        <v>1000</v>
      </c>
      <c r="AP9" s="51">
        <f>Results!CN10</f>
        <v>0</v>
      </c>
      <c r="AQ9" s="4">
        <f>Results!CO10</f>
        <v>0</v>
      </c>
      <c r="AR9" s="4">
        <f>Results!CP10</f>
        <v>0</v>
      </c>
      <c r="AS9" s="4">
        <f>Results!CQ10</f>
        <v>0</v>
      </c>
      <c r="AT9" s="4">
        <f>Results!CR10</f>
        <v>0</v>
      </c>
      <c r="AU9" s="4">
        <f>Results!CS10</f>
        <v>0</v>
      </c>
      <c r="AV9" s="4">
        <f>Results!CT10</f>
        <v>0</v>
      </c>
      <c r="AW9" s="4">
        <f>Results!CU10</f>
        <v>0</v>
      </c>
      <c r="AX9" s="4">
        <f>Results!CV10</f>
        <v>0</v>
      </c>
    </row>
    <row r="10" spans="1:50" s="4" customFormat="1" ht="12" x14ac:dyDescent="0.2">
      <c r="A10" s="75">
        <f>Results!A11</f>
        <v>0</v>
      </c>
      <c r="B10" s="6">
        <f>Results!B11</f>
        <v>0</v>
      </c>
      <c r="C10" s="6">
        <f>Results!C11</f>
        <v>0</v>
      </c>
      <c r="D10" s="6">
        <f>Results!D11</f>
        <v>0</v>
      </c>
      <c r="E10" s="6">
        <f>Results!E11</f>
        <v>0</v>
      </c>
      <c r="F10" s="6">
        <f>Results!F11</f>
        <v>0</v>
      </c>
      <c r="G10" s="6">
        <f>Results!G11</f>
        <v>0</v>
      </c>
      <c r="H10" s="6">
        <f>Results!H11</f>
        <v>0</v>
      </c>
      <c r="I10" s="6">
        <f>Results!I11</f>
        <v>0</v>
      </c>
      <c r="J10" s="6">
        <f>Results!J11</f>
        <v>0</v>
      </c>
      <c r="K10" s="6">
        <f>Results!K11</f>
        <v>0</v>
      </c>
      <c r="L10" s="6">
        <f>Results!L11</f>
        <v>0</v>
      </c>
      <c r="M10" s="6">
        <f>Results!M11</f>
        <v>0</v>
      </c>
      <c r="N10" s="6">
        <f>Results!N11</f>
        <v>0</v>
      </c>
      <c r="O10" s="17">
        <f>Results!O11</f>
        <v>0</v>
      </c>
      <c r="P10" s="16" t="str">
        <f>Results!P11</f>
        <v>CSB+ (min)</v>
      </c>
      <c r="Q10" s="34">
        <f>Results!Q11</f>
        <v>0</v>
      </c>
      <c r="R10" s="8">
        <f>Results!T11</f>
        <v>16</v>
      </c>
      <c r="S10" s="8">
        <f>Results!W11</f>
        <v>9</v>
      </c>
      <c r="T10" s="8">
        <f>Results!Z11</f>
        <v>0</v>
      </c>
      <c r="U10" s="8">
        <f>Results!AC11</f>
        <v>0</v>
      </c>
      <c r="V10" s="8">
        <f>Results!AF11</f>
        <v>0</v>
      </c>
      <c r="W10" s="22">
        <f>Results!AI11</f>
        <v>0</v>
      </c>
      <c r="X10" s="34">
        <f>Results!AL11</f>
        <v>0</v>
      </c>
      <c r="Y10" s="7">
        <f>Results!AO11</f>
        <v>95</v>
      </c>
      <c r="Z10" s="7">
        <f>Results!AR11</f>
        <v>100</v>
      </c>
      <c r="AA10" s="9">
        <f>Results!AU11</f>
        <v>100</v>
      </c>
      <c r="AB10" s="34">
        <f>Results!AX11</f>
        <v>2770</v>
      </c>
      <c r="AC10" s="7">
        <f>Results!BA11</f>
        <v>9</v>
      </c>
      <c r="AD10" s="7">
        <f>Results!BD11</f>
        <v>420</v>
      </c>
      <c r="AE10" s="9">
        <f>Results!BG11</f>
        <v>650</v>
      </c>
      <c r="AF10" s="34">
        <f>Results!BJ11</f>
        <v>0</v>
      </c>
      <c r="AG10" s="8">
        <f>Results!BM11</f>
        <v>0</v>
      </c>
      <c r="AH10" s="22">
        <f>Results!BP11</f>
        <v>0</v>
      </c>
      <c r="AI10" s="36">
        <f>Results!BS11</f>
        <v>0</v>
      </c>
      <c r="AJ10" s="8">
        <f>Results!BV11</f>
        <v>0</v>
      </c>
      <c r="AK10" s="8">
        <f>Results!BY11</f>
        <v>0</v>
      </c>
      <c r="AL10" s="8">
        <f>Results!CB11</f>
        <v>0</v>
      </c>
      <c r="AM10" s="8">
        <f>Results!CE11</f>
        <v>0</v>
      </c>
      <c r="AN10" s="8">
        <f>Results!CH11</f>
        <v>0</v>
      </c>
      <c r="AO10" s="38">
        <f>Results!CK11</f>
        <v>0</v>
      </c>
      <c r="AP10" s="51">
        <f>Results!CN11</f>
        <v>0</v>
      </c>
      <c r="AQ10" s="4">
        <f>Results!CO11</f>
        <v>0</v>
      </c>
      <c r="AR10" s="4">
        <f>Results!CP11</f>
        <v>0</v>
      </c>
      <c r="AS10" s="4">
        <f>Results!CQ11</f>
        <v>0</v>
      </c>
      <c r="AT10" s="4">
        <f>Results!CR11</f>
        <v>0</v>
      </c>
      <c r="AU10" s="4">
        <f>Results!CS11</f>
        <v>0</v>
      </c>
      <c r="AV10" s="4">
        <f>Results!CT11</f>
        <v>0</v>
      </c>
      <c r="AW10" s="4">
        <f>Results!CU11</f>
        <v>0</v>
      </c>
      <c r="AX10" s="4">
        <f>Results!CV11</f>
        <v>0</v>
      </c>
    </row>
    <row r="11" spans="1:50" s="4" customFormat="1" ht="12.75" thickBot="1" x14ac:dyDescent="0.25">
      <c r="A11" s="75">
        <f>Results!A12</f>
        <v>0</v>
      </c>
      <c r="B11" s="6">
        <f>Results!B12</f>
        <v>0</v>
      </c>
      <c r="C11" s="6">
        <f>Results!C12</f>
        <v>0</v>
      </c>
      <c r="D11" s="6">
        <f>Results!D12</f>
        <v>0</v>
      </c>
      <c r="E11" s="6">
        <f>Results!E12</f>
        <v>0</v>
      </c>
      <c r="F11" s="6">
        <f>Results!F12</f>
        <v>0</v>
      </c>
      <c r="G11" s="6">
        <f>Results!G12</f>
        <v>0</v>
      </c>
      <c r="H11" s="6">
        <f>Results!H12</f>
        <v>0</v>
      </c>
      <c r="I11" s="6">
        <f>Results!I12</f>
        <v>0</v>
      </c>
      <c r="J11" s="6">
        <f>Results!J12</f>
        <v>0</v>
      </c>
      <c r="K11" s="6">
        <f>Results!K12</f>
        <v>0</v>
      </c>
      <c r="L11" s="6">
        <f>Results!L12</f>
        <v>0</v>
      </c>
      <c r="M11" s="6">
        <f>Results!M12</f>
        <v>0</v>
      </c>
      <c r="N11" s="6">
        <f>Results!N12</f>
        <v>0</v>
      </c>
      <c r="O11" s="17">
        <f>Results!O12</f>
        <v>0</v>
      </c>
      <c r="P11" s="32" t="str">
        <f>Results!P12</f>
        <v>CSB+ (max)</v>
      </c>
      <c r="Q11" s="35">
        <f>Results!Q12</f>
        <v>7</v>
      </c>
      <c r="R11" s="10">
        <f>Results!T12</f>
        <v>100</v>
      </c>
      <c r="S11" s="10">
        <f>Results!W12</f>
        <v>100</v>
      </c>
      <c r="T11" s="10">
        <f>Results!Z12</f>
        <v>2.9</v>
      </c>
      <c r="U11" s="10">
        <f>Results!AC12</f>
        <v>4.5999999999999996</v>
      </c>
      <c r="V11" s="10">
        <f>Results!AF12</f>
        <v>10</v>
      </c>
      <c r="W11" s="30">
        <f>Results!AI12</f>
        <v>0.2</v>
      </c>
      <c r="X11" s="35">
        <f>Results!AL12</f>
        <v>0</v>
      </c>
      <c r="Y11" s="11">
        <f>Results!AO12</f>
        <v>100</v>
      </c>
      <c r="Z11" s="11">
        <f>Results!AR12</f>
        <v>100</v>
      </c>
      <c r="AA11" s="12">
        <f>Results!AU12</f>
        <v>1000</v>
      </c>
      <c r="AB11" s="35">
        <f>Results!AX12</f>
        <v>4160</v>
      </c>
      <c r="AC11" s="11">
        <f>Results!BA12</f>
        <v>13.5</v>
      </c>
      <c r="AD11" s="11">
        <f>Results!BD12</f>
        <v>630</v>
      </c>
      <c r="AE11" s="12">
        <f>Results!BG12</f>
        <v>970</v>
      </c>
      <c r="AF11" s="35">
        <f>Results!BJ12</f>
        <v>5</v>
      </c>
      <c r="AG11" s="10">
        <f>Results!BM12</f>
        <v>0.2</v>
      </c>
      <c r="AH11" s="30">
        <f>Results!BP12</f>
        <v>1</v>
      </c>
      <c r="AI11" s="39">
        <f>Results!BS12</f>
        <v>10000</v>
      </c>
      <c r="AJ11" s="10">
        <f>Results!BV12</f>
        <v>10</v>
      </c>
      <c r="AK11" s="10">
        <f>Results!BY12</f>
        <v>0</v>
      </c>
      <c r="AL11" s="10">
        <f>Results!CB12</f>
        <v>0</v>
      </c>
      <c r="AM11" s="10">
        <f>Results!CE12</f>
        <v>0</v>
      </c>
      <c r="AN11" s="10">
        <f>Results!CH12</f>
        <v>50</v>
      </c>
      <c r="AO11" s="40">
        <f>Results!CK12</f>
        <v>100</v>
      </c>
      <c r="AP11" s="52">
        <f>Results!CN12</f>
        <v>0</v>
      </c>
      <c r="AQ11" s="4">
        <f>Results!CO12</f>
        <v>0</v>
      </c>
      <c r="AR11" s="4">
        <f>Results!CP12</f>
        <v>0</v>
      </c>
      <c r="AS11" s="4">
        <f>Results!CQ12</f>
        <v>0</v>
      </c>
      <c r="AT11" s="4">
        <f>Results!CR12</f>
        <v>0</v>
      </c>
      <c r="AU11" s="4">
        <f>Results!CS12</f>
        <v>0</v>
      </c>
      <c r="AV11" s="4">
        <f>Results!CT12</f>
        <v>0</v>
      </c>
      <c r="AW11" s="4">
        <f>Results!CU12</f>
        <v>0</v>
      </c>
      <c r="AX11" s="4">
        <f>Results!CV12</f>
        <v>0</v>
      </c>
    </row>
    <row r="12" spans="1:50" s="4" customFormat="1" ht="12" x14ac:dyDescent="0.2">
      <c r="A12" s="75">
        <f>Results!A13</f>
        <v>0</v>
      </c>
      <c r="B12" s="6">
        <f>Results!B13</f>
        <v>0</v>
      </c>
      <c r="C12" s="6">
        <f>Results!C13</f>
        <v>0</v>
      </c>
      <c r="D12" s="6">
        <f>Results!D13</f>
        <v>0</v>
      </c>
      <c r="E12" s="6">
        <f>Results!E13</f>
        <v>0</v>
      </c>
      <c r="F12" s="6">
        <f>Results!F13</f>
        <v>0</v>
      </c>
      <c r="G12" s="6">
        <f>Results!G13</f>
        <v>0</v>
      </c>
      <c r="H12" s="6">
        <f>Results!H13</f>
        <v>0</v>
      </c>
      <c r="I12" s="6">
        <f>Results!I13</f>
        <v>0</v>
      </c>
      <c r="J12" s="6">
        <f>Results!J13</f>
        <v>0</v>
      </c>
      <c r="K12" s="6">
        <f>Results!K13</f>
        <v>0</v>
      </c>
      <c r="L12" s="6">
        <f>Results!L13</f>
        <v>0</v>
      </c>
      <c r="M12" s="6">
        <f>Results!M13</f>
        <v>0</v>
      </c>
      <c r="N12" s="6">
        <f>Results!N13</f>
        <v>0</v>
      </c>
      <c r="O12" s="17">
        <f>Results!O13</f>
        <v>0</v>
      </c>
      <c r="P12" s="13" t="str">
        <f>Results!P13</f>
        <v>RSB (min)</v>
      </c>
      <c r="Q12" s="33">
        <f>Results!Q13</f>
        <v>0</v>
      </c>
      <c r="R12" s="27">
        <f>Results!T13</f>
        <v>15</v>
      </c>
      <c r="S12" s="27">
        <f>Results!W13</f>
        <v>6</v>
      </c>
      <c r="T12" s="27">
        <f>Results!Z13</f>
        <v>0</v>
      </c>
      <c r="U12" s="27">
        <f>Results!AC13</f>
        <v>0</v>
      </c>
      <c r="V12" s="27">
        <f>Results!AF13</f>
        <v>0</v>
      </c>
      <c r="W12" s="31">
        <f>Results!AI13</f>
        <v>0</v>
      </c>
      <c r="X12" s="33">
        <f>Results!AL13</f>
        <v>0</v>
      </c>
      <c r="Y12" s="28">
        <f>Results!AO13</f>
        <v>95</v>
      </c>
      <c r="Z12" s="28">
        <f>Results!AR13</f>
        <v>100</v>
      </c>
      <c r="AA12" s="29">
        <f>Results!AU13</f>
        <v>55</v>
      </c>
      <c r="AB12" s="33">
        <f>Results!AX13</f>
        <v>2770</v>
      </c>
      <c r="AC12" s="28">
        <f>Results!BA13</f>
        <v>8.6999999999999993</v>
      </c>
      <c r="AD12" s="28">
        <f>Results!BD13</f>
        <v>420</v>
      </c>
      <c r="AE12" s="29">
        <f>Results!BG13</f>
        <v>620</v>
      </c>
      <c r="AF12" s="33">
        <f>Results!BJ13</f>
        <v>0</v>
      </c>
      <c r="AG12" s="27">
        <f>Results!BM13</f>
        <v>0</v>
      </c>
      <c r="AH12" s="31">
        <f>Results!BP13</f>
        <v>0</v>
      </c>
      <c r="AI12" s="41">
        <f>Results!BS13</f>
        <v>0</v>
      </c>
      <c r="AJ12" s="27">
        <f>Results!BV13</f>
        <v>0</v>
      </c>
      <c r="AK12" s="27">
        <f>Results!BY13</f>
        <v>0</v>
      </c>
      <c r="AL12" s="27">
        <f>Results!CB13</f>
        <v>0</v>
      </c>
      <c r="AM12" s="27">
        <f>Results!CE13</f>
        <v>0</v>
      </c>
      <c r="AN12" s="27">
        <f>Results!CH13</f>
        <v>0</v>
      </c>
      <c r="AO12" s="42">
        <f>Results!CK13</f>
        <v>0</v>
      </c>
      <c r="AP12" s="50">
        <f>Results!CN13</f>
        <v>0</v>
      </c>
      <c r="AQ12" s="4">
        <f>Results!CO13</f>
        <v>0</v>
      </c>
      <c r="AR12" s="4">
        <f>Results!CP13</f>
        <v>0</v>
      </c>
      <c r="AS12" s="4">
        <f>Results!CQ13</f>
        <v>0</v>
      </c>
      <c r="AT12" s="4">
        <f>Results!CR13</f>
        <v>0</v>
      </c>
      <c r="AU12" s="4">
        <f>Results!CS13</f>
        <v>0</v>
      </c>
      <c r="AV12" s="4">
        <f>Results!CT13</f>
        <v>0</v>
      </c>
      <c r="AW12" s="4">
        <f>Results!CU13</f>
        <v>0</v>
      </c>
      <c r="AX12" s="4">
        <f>Results!CV13</f>
        <v>0</v>
      </c>
    </row>
    <row r="13" spans="1:50" s="4" customFormat="1" ht="12" x14ac:dyDescent="0.2">
      <c r="A13" s="75">
        <f>Results!A14</f>
        <v>0</v>
      </c>
      <c r="B13" s="6">
        <f>Results!B14</f>
        <v>0</v>
      </c>
      <c r="C13" s="6">
        <f>Results!C14</f>
        <v>0</v>
      </c>
      <c r="D13" s="6">
        <f>Results!D14</f>
        <v>0</v>
      </c>
      <c r="E13" s="6">
        <f>Results!E14</f>
        <v>0</v>
      </c>
      <c r="F13" s="6">
        <f>Results!F14</f>
        <v>0</v>
      </c>
      <c r="G13" s="6">
        <f>Results!G14</f>
        <v>0</v>
      </c>
      <c r="H13" s="6">
        <f>Results!H14</f>
        <v>0</v>
      </c>
      <c r="I13" s="6">
        <f>Results!I14</f>
        <v>0</v>
      </c>
      <c r="J13" s="6">
        <f>Results!J14</f>
        <v>0</v>
      </c>
      <c r="K13" s="6">
        <f>Results!K14</f>
        <v>0</v>
      </c>
      <c r="L13" s="6">
        <f>Results!L14</f>
        <v>0</v>
      </c>
      <c r="M13" s="6">
        <f>Results!M14</f>
        <v>0</v>
      </c>
      <c r="N13" s="6">
        <f>Results!N14</f>
        <v>0</v>
      </c>
      <c r="O13" s="17">
        <f>Results!O14</f>
        <v>0</v>
      </c>
      <c r="P13" s="16" t="str">
        <f>Results!P14</f>
        <v>RSB (max)</v>
      </c>
      <c r="Q13" s="34">
        <f>Results!Q14</f>
        <v>10</v>
      </c>
      <c r="R13" s="8">
        <f>Results!T14</f>
        <v>100</v>
      </c>
      <c r="S13" s="8">
        <f>Results!W14</f>
        <v>100</v>
      </c>
      <c r="T13" s="8">
        <f>Results!Z14</f>
        <v>1.9</v>
      </c>
      <c r="U13" s="8">
        <f>Results!AC14</f>
        <v>4.4000000000000004</v>
      </c>
      <c r="V13" s="8">
        <f>Results!AF14</f>
        <v>10</v>
      </c>
      <c r="W13" s="22">
        <f>Results!AI14</f>
        <v>0.2</v>
      </c>
      <c r="X13" s="34">
        <f>Results!AL14</f>
        <v>0</v>
      </c>
      <c r="Y13" s="7">
        <f>Results!AO14</f>
        <v>100</v>
      </c>
      <c r="Z13" s="7">
        <f>Results!AR14</f>
        <v>100</v>
      </c>
      <c r="AA13" s="9">
        <f>Results!AU14</f>
        <v>1000</v>
      </c>
      <c r="AB13" s="34">
        <f>Results!AX14</f>
        <v>4160</v>
      </c>
      <c r="AC13" s="7">
        <f>Results!BA14</f>
        <v>13</v>
      </c>
      <c r="AD13" s="7">
        <f>Results!BD14</f>
        <v>630</v>
      </c>
      <c r="AE13" s="9">
        <f>Results!BG14</f>
        <v>940</v>
      </c>
      <c r="AF13" s="34">
        <f>Results!BJ14</f>
        <v>0</v>
      </c>
      <c r="AG13" s="8">
        <f>Results!BM14</f>
        <v>0</v>
      </c>
      <c r="AH13" s="22">
        <f>Results!BP14</f>
        <v>0</v>
      </c>
      <c r="AI13" s="36">
        <f>Results!BS14</f>
        <v>100000</v>
      </c>
      <c r="AJ13" s="8">
        <f>Results!BV14</f>
        <v>100</v>
      </c>
      <c r="AK13" s="8">
        <f>Results!BY14</f>
        <v>0</v>
      </c>
      <c r="AL13" s="8">
        <f>Results!CB14</f>
        <v>10</v>
      </c>
      <c r="AM13" s="8">
        <f>Results!CE14</f>
        <v>10</v>
      </c>
      <c r="AN13" s="8">
        <f>Results!CH14</f>
        <v>50</v>
      </c>
      <c r="AO13" s="38">
        <f>Results!CK14</f>
        <v>1000</v>
      </c>
      <c r="AP13" s="51">
        <f>Results!CN14</f>
        <v>0</v>
      </c>
      <c r="AQ13" s="4">
        <f>Results!CO14</f>
        <v>0</v>
      </c>
      <c r="AR13" s="4">
        <f>Results!CP14</f>
        <v>0</v>
      </c>
      <c r="AS13" s="4">
        <f>Results!CQ14</f>
        <v>0</v>
      </c>
      <c r="AT13" s="4">
        <f>Results!CR14</f>
        <v>0</v>
      </c>
      <c r="AU13" s="4">
        <f>Results!CS14</f>
        <v>0</v>
      </c>
      <c r="AV13" s="4">
        <f>Results!CT14</f>
        <v>0</v>
      </c>
      <c r="AW13" s="4">
        <f>Results!CU14</f>
        <v>0</v>
      </c>
      <c r="AX13" s="4">
        <f>Results!CV14</f>
        <v>0</v>
      </c>
    </row>
    <row r="14" spans="1:50" s="4" customFormat="1" ht="12" x14ac:dyDescent="0.2">
      <c r="A14" s="75">
        <f>Results!A15</f>
        <v>0</v>
      </c>
      <c r="B14" s="6">
        <f>Results!B15</f>
        <v>0</v>
      </c>
      <c r="C14" s="6">
        <f>Results!C15</f>
        <v>0</v>
      </c>
      <c r="D14" s="6">
        <f>Results!D15</f>
        <v>0</v>
      </c>
      <c r="E14" s="6">
        <f>Results!E15</f>
        <v>0</v>
      </c>
      <c r="F14" s="6">
        <f>Results!F15</f>
        <v>0</v>
      </c>
      <c r="G14" s="6">
        <f>Results!G15</f>
        <v>0</v>
      </c>
      <c r="H14" s="6">
        <f>Results!H15</f>
        <v>0</v>
      </c>
      <c r="I14" s="6">
        <f>Results!I15</f>
        <v>0</v>
      </c>
      <c r="J14" s="6">
        <f>Results!J15</f>
        <v>0</v>
      </c>
      <c r="K14" s="6">
        <f>Results!K15</f>
        <v>0</v>
      </c>
      <c r="L14" s="6">
        <f>Results!L15</f>
        <v>0</v>
      </c>
      <c r="M14" s="6">
        <f>Results!M15</f>
        <v>0</v>
      </c>
      <c r="N14" s="6">
        <f>Results!N15</f>
        <v>0</v>
      </c>
      <c r="O14" s="17">
        <f>Results!O15</f>
        <v>0</v>
      </c>
      <c r="P14" s="16" t="str">
        <f>Results!P15</f>
        <v>RSB sugar (min)</v>
      </c>
      <c r="Q14" s="34">
        <f>Results!Q15</f>
        <v>0</v>
      </c>
      <c r="R14" s="8">
        <f>Results!T15</f>
        <v>14.5</v>
      </c>
      <c r="S14" s="8">
        <f>Results!W15</f>
        <v>6</v>
      </c>
      <c r="T14" s="8">
        <f>Results!Z15</f>
        <v>0</v>
      </c>
      <c r="U14" s="8">
        <f>Results!AC15</f>
        <v>0</v>
      </c>
      <c r="V14" s="8">
        <f>Results!AF15</f>
        <v>0</v>
      </c>
      <c r="W14" s="22">
        <f>Results!AI15</f>
        <v>0</v>
      </c>
      <c r="X14" s="34">
        <f>Results!AL15</f>
        <v>0</v>
      </c>
      <c r="Y14" s="7">
        <f>Results!AO15</f>
        <v>95</v>
      </c>
      <c r="Z14" s="7">
        <f>Results!AR15</f>
        <v>100</v>
      </c>
      <c r="AA14" s="9">
        <f>Results!AU15</f>
        <v>55</v>
      </c>
      <c r="AB14" s="34">
        <f>Results!AX15</f>
        <v>2770</v>
      </c>
      <c r="AC14" s="7">
        <f>Results!BA15</f>
        <v>9.3000000000000007</v>
      </c>
      <c r="AD14" s="7">
        <f>Results!BD15</f>
        <v>350</v>
      </c>
      <c r="AE14" s="9">
        <f>Results!BG15</f>
        <v>580</v>
      </c>
      <c r="AF14" s="34">
        <f>Results!BJ15</f>
        <v>0</v>
      </c>
      <c r="AG14" s="8">
        <f>Results!BM15</f>
        <v>0</v>
      </c>
      <c r="AH14" s="22">
        <f>Results!BP15</f>
        <v>0</v>
      </c>
      <c r="AI14" s="36">
        <f>Results!BS15</f>
        <v>0</v>
      </c>
      <c r="AJ14" s="8">
        <f>Results!BV15</f>
        <v>0</v>
      </c>
      <c r="AK14" s="8">
        <f>Results!BY15</f>
        <v>0</v>
      </c>
      <c r="AL14" s="8">
        <f>Results!CB15</f>
        <v>0</v>
      </c>
      <c r="AM14" s="8">
        <f>Results!CE15</f>
        <v>0</v>
      </c>
      <c r="AN14" s="8">
        <f>Results!CH15</f>
        <v>0</v>
      </c>
      <c r="AO14" s="38">
        <f>Results!CK15</f>
        <v>0</v>
      </c>
      <c r="AP14" s="51">
        <f>Results!CN15</f>
        <v>0</v>
      </c>
      <c r="AQ14" s="4">
        <f>Results!CO15</f>
        <v>0</v>
      </c>
      <c r="AR14" s="4">
        <f>Results!CP15</f>
        <v>0</v>
      </c>
      <c r="AS14" s="4">
        <f>Results!CQ15</f>
        <v>0</v>
      </c>
      <c r="AT14" s="4">
        <f>Results!CR15</f>
        <v>0</v>
      </c>
      <c r="AU14" s="4">
        <f>Results!CS15</f>
        <v>0</v>
      </c>
      <c r="AV14" s="4">
        <f>Results!CT15</f>
        <v>0</v>
      </c>
      <c r="AW14" s="4">
        <f>Results!CU15</f>
        <v>0</v>
      </c>
      <c r="AX14" s="4">
        <f>Results!CV15</f>
        <v>0</v>
      </c>
    </row>
    <row r="15" spans="1:50" s="4" customFormat="1" ht="12" x14ac:dyDescent="0.2">
      <c r="A15" s="75">
        <f>Results!A16</f>
        <v>0</v>
      </c>
      <c r="B15" s="6">
        <f>Results!B16</f>
        <v>0</v>
      </c>
      <c r="C15" s="6">
        <f>Results!C16</f>
        <v>0</v>
      </c>
      <c r="D15" s="6">
        <f>Results!D16</f>
        <v>0</v>
      </c>
      <c r="E15" s="6">
        <f>Results!E16</f>
        <v>0</v>
      </c>
      <c r="F15" s="6">
        <f>Results!F16</f>
        <v>0</v>
      </c>
      <c r="G15" s="6">
        <f>Results!G16</f>
        <v>0</v>
      </c>
      <c r="H15" s="6">
        <f>Results!H16</f>
        <v>0</v>
      </c>
      <c r="I15" s="6">
        <f>Results!I16</f>
        <v>0</v>
      </c>
      <c r="J15" s="6">
        <f>Results!J16</f>
        <v>0</v>
      </c>
      <c r="K15" s="6">
        <f>Results!K16</f>
        <v>0</v>
      </c>
      <c r="L15" s="6">
        <f>Results!L16</f>
        <v>0</v>
      </c>
      <c r="M15" s="6">
        <f>Results!M16</f>
        <v>0</v>
      </c>
      <c r="N15" s="6">
        <f>Results!N16</f>
        <v>0</v>
      </c>
      <c r="O15" s="17">
        <f>Results!O16</f>
        <v>0</v>
      </c>
      <c r="P15" s="16" t="str">
        <f>Results!P16</f>
        <v>RSB sugar (max)</v>
      </c>
      <c r="Q15" s="34">
        <f>Results!Q16</f>
        <v>10</v>
      </c>
      <c r="R15" s="8">
        <f>Results!T16</f>
        <v>100</v>
      </c>
      <c r="S15" s="8">
        <f>Results!W16</f>
        <v>100</v>
      </c>
      <c r="T15" s="8">
        <f>Results!Z16</f>
        <v>2.2999999999999998</v>
      </c>
      <c r="U15" s="8">
        <f>Results!AC16</f>
        <v>4</v>
      </c>
      <c r="V15" s="8">
        <f>Results!AF16</f>
        <v>10</v>
      </c>
      <c r="W15" s="22">
        <f>Results!AI16</f>
        <v>0.2</v>
      </c>
      <c r="X15" s="34">
        <f>Results!AL16</f>
        <v>0</v>
      </c>
      <c r="Y15" s="7">
        <f>Results!AO16</f>
        <v>100</v>
      </c>
      <c r="Z15" s="7">
        <f>Results!AR16</f>
        <v>100</v>
      </c>
      <c r="AA15" s="9">
        <f>Results!AU16</f>
        <v>1000</v>
      </c>
      <c r="AB15" s="34">
        <f>Results!AX16</f>
        <v>4160</v>
      </c>
      <c r="AC15" s="7">
        <f>Results!BA16</f>
        <v>14</v>
      </c>
      <c r="AD15" s="7">
        <f>Results!BD16</f>
        <v>530</v>
      </c>
      <c r="AE15" s="9">
        <f>Results!BG16</f>
        <v>880</v>
      </c>
      <c r="AF15" s="34">
        <f>Results!BJ16</f>
        <v>0</v>
      </c>
      <c r="AG15" s="8">
        <f>Results!BM16</f>
        <v>0</v>
      </c>
      <c r="AH15" s="22">
        <f>Results!BP16</f>
        <v>0</v>
      </c>
      <c r="AI15" s="36">
        <f>Results!BS16</f>
        <v>100000</v>
      </c>
      <c r="AJ15" s="8">
        <f>Results!BV16</f>
        <v>100</v>
      </c>
      <c r="AK15" s="8">
        <f>Results!BY16</f>
        <v>0</v>
      </c>
      <c r="AL15" s="8">
        <f>Results!CB16</f>
        <v>10</v>
      </c>
      <c r="AM15" s="8">
        <f>Results!CE16</f>
        <v>10</v>
      </c>
      <c r="AN15" s="8">
        <f>Results!CH16</f>
        <v>50</v>
      </c>
      <c r="AO15" s="38">
        <f>Results!CK16</f>
        <v>1000</v>
      </c>
      <c r="AP15" s="51">
        <f>Results!CN16</f>
        <v>0</v>
      </c>
      <c r="AQ15" s="4">
        <f>Results!CO16</f>
        <v>0</v>
      </c>
      <c r="AR15" s="4">
        <f>Results!CP16</f>
        <v>0</v>
      </c>
      <c r="AS15" s="4">
        <f>Results!CQ16</f>
        <v>0</v>
      </c>
      <c r="AT15" s="4">
        <f>Results!CR16</f>
        <v>0</v>
      </c>
      <c r="AU15" s="4">
        <f>Results!CS16</f>
        <v>0</v>
      </c>
      <c r="AV15" s="4">
        <f>Results!CT16</f>
        <v>0</v>
      </c>
      <c r="AW15" s="4">
        <f>Results!CU16</f>
        <v>0</v>
      </c>
      <c r="AX15" s="4">
        <f>Results!CV16</f>
        <v>0</v>
      </c>
    </row>
    <row r="16" spans="1:50" s="4" customFormat="1" ht="12" x14ac:dyDescent="0.2">
      <c r="A16" s="75">
        <f>Results!A17</f>
        <v>0</v>
      </c>
      <c r="B16" s="6">
        <f>Results!B17</f>
        <v>0</v>
      </c>
      <c r="C16" s="6">
        <f>Results!C17</f>
        <v>0</v>
      </c>
      <c r="D16" s="6">
        <f>Results!D17</f>
        <v>0</v>
      </c>
      <c r="E16" s="6">
        <f>Results!E17</f>
        <v>0</v>
      </c>
      <c r="F16" s="6">
        <f>Results!F17</f>
        <v>0</v>
      </c>
      <c r="G16" s="6">
        <f>Results!G17</f>
        <v>0</v>
      </c>
      <c r="H16" s="6">
        <f>Results!H17</f>
        <v>0</v>
      </c>
      <c r="I16" s="6">
        <f>Results!I17</f>
        <v>0</v>
      </c>
      <c r="J16" s="6">
        <f>Results!J17</f>
        <v>0</v>
      </c>
      <c r="K16" s="6">
        <f>Results!K17</f>
        <v>0</v>
      </c>
      <c r="L16" s="6">
        <f>Results!L17</f>
        <v>0</v>
      </c>
      <c r="M16" s="6">
        <f>Results!M17</f>
        <v>0</v>
      </c>
      <c r="N16" s="6">
        <f>Results!N17</f>
        <v>0</v>
      </c>
      <c r="O16" s="17">
        <f>Results!O17</f>
        <v>0</v>
      </c>
      <c r="P16" s="16" t="str">
        <f>Results!P17</f>
        <v>RSB+ (min)</v>
      </c>
      <c r="Q16" s="34">
        <f>Results!Q17</f>
        <v>0</v>
      </c>
      <c r="R16" s="8">
        <f>Results!T17</f>
        <v>16</v>
      </c>
      <c r="S16" s="8">
        <f>Results!W17</f>
        <v>9</v>
      </c>
      <c r="T16" s="8">
        <f>Results!Z17</f>
        <v>0</v>
      </c>
      <c r="U16" s="8">
        <f>Results!AC17</f>
        <v>0</v>
      </c>
      <c r="V16" s="8">
        <f>Results!AF17</f>
        <v>0</v>
      </c>
      <c r="W16" s="22">
        <f>Results!AI17</f>
        <v>0</v>
      </c>
      <c r="X16" s="34">
        <f>Results!AL17</f>
        <v>0</v>
      </c>
      <c r="Y16" s="7">
        <f>Results!AO17</f>
        <v>95</v>
      </c>
      <c r="Z16" s="7">
        <f>Results!AR17</f>
        <v>100</v>
      </c>
      <c r="AA16" s="9">
        <f>Results!AU17</f>
        <v>100</v>
      </c>
      <c r="AB16" s="34">
        <f>Results!AX17</f>
        <v>2770</v>
      </c>
      <c r="AC16" s="7">
        <f>Results!BA17</f>
        <v>8.6999999999999993</v>
      </c>
      <c r="AD16" s="7">
        <f>Results!BD17</f>
        <v>420</v>
      </c>
      <c r="AE16" s="9">
        <f>Results!BG17</f>
        <v>620</v>
      </c>
      <c r="AF16" s="34">
        <f>Results!BJ17</f>
        <v>0</v>
      </c>
      <c r="AG16" s="8">
        <f>Results!BM17</f>
        <v>0</v>
      </c>
      <c r="AH16" s="22">
        <f>Results!BP17</f>
        <v>0</v>
      </c>
      <c r="AI16" s="36">
        <f>Results!BS17</f>
        <v>0</v>
      </c>
      <c r="AJ16" s="8">
        <f>Results!BV17</f>
        <v>0</v>
      </c>
      <c r="AK16" s="8">
        <f>Results!BY17</f>
        <v>0</v>
      </c>
      <c r="AL16" s="8">
        <f>Results!CB17</f>
        <v>0</v>
      </c>
      <c r="AM16" s="8">
        <f>Results!CE17</f>
        <v>0</v>
      </c>
      <c r="AN16" s="8">
        <f>Results!CH17</f>
        <v>0</v>
      </c>
      <c r="AO16" s="38">
        <f>Results!CK17</f>
        <v>0</v>
      </c>
      <c r="AP16" s="51">
        <f>Results!CN17</f>
        <v>0</v>
      </c>
      <c r="AQ16" s="4">
        <f>Results!CO17</f>
        <v>0</v>
      </c>
      <c r="AR16" s="4">
        <f>Results!CP17</f>
        <v>0</v>
      </c>
      <c r="AS16" s="4">
        <f>Results!CQ17</f>
        <v>0</v>
      </c>
      <c r="AT16" s="4">
        <f>Results!CR17</f>
        <v>0</v>
      </c>
      <c r="AU16" s="4">
        <f>Results!CS17</f>
        <v>0</v>
      </c>
      <c r="AV16" s="4">
        <f>Results!CT17</f>
        <v>0</v>
      </c>
      <c r="AW16" s="4">
        <f>Results!CU17</f>
        <v>0</v>
      </c>
      <c r="AX16" s="4">
        <f>Results!CV17</f>
        <v>0</v>
      </c>
    </row>
    <row r="17" spans="1:80" s="4" customFormat="1" ht="12.75" thickBot="1" x14ac:dyDescent="0.25">
      <c r="A17" s="75">
        <f>Results!A18</f>
        <v>0</v>
      </c>
      <c r="B17" s="6">
        <f>Results!B18</f>
        <v>0</v>
      </c>
      <c r="C17" s="6">
        <f>Results!C18</f>
        <v>0</v>
      </c>
      <c r="D17" s="6">
        <f>Results!D18</f>
        <v>0</v>
      </c>
      <c r="E17" s="6">
        <f>Results!E18</f>
        <v>0</v>
      </c>
      <c r="F17" s="6">
        <f>Results!F18</f>
        <v>0</v>
      </c>
      <c r="G17" s="6">
        <f>Results!G18</f>
        <v>0</v>
      </c>
      <c r="H17" s="6">
        <f>Results!H18</f>
        <v>0</v>
      </c>
      <c r="I17" s="6">
        <f>Results!I18</f>
        <v>0</v>
      </c>
      <c r="J17" s="6">
        <f>Results!J18</f>
        <v>0</v>
      </c>
      <c r="K17" s="6">
        <f>Results!K18</f>
        <v>0</v>
      </c>
      <c r="L17" s="6">
        <f>Results!L18</f>
        <v>0</v>
      </c>
      <c r="M17" s="6">
        <f>Results!M18</f>
        <v>0</v>
      </c>
      <c r="N17" s="6">
        <f>Results!N18</f>
        <v>0</v>
      </c>
      <c r="O17" s="17">
        <f>Results!O18</f>
        <v>0</v>
      </c>
      <c r="P17" s="32" t="str">
        <f>Results!P18</f>
        <v>RSB+ (max)</v>
      </c>
      <c r="Q17" s="35">
        <f>Results!Q18</f>
        <v>7</v>
      </c>
      <c r="R17" s="10">
        <f>Results!T18</f>
        <v>100</v>
      </c>
      <c r="S17" s="10">
        <f>Results!W18</f>
        <v>100</v>
      </c>
      <c r="T17" s="10">
        <f>Results!Z18</f>
        <v>1.4</v>
      </c>
      <c r="U17" s="10">
        <f>Results!AC18</f>
        <v>4.4000000000000004</v>
      </c>
      <c r="V17" s="10">
        <f>Results!AF18</f>
        <v>10</v>
      </c>
      <c r="W17" s="30">
        <f>Results!AI18</f>
        <v>0.2</v>
      </c>
      <c r="X17" s="35">
        <f>Results!AL18</f>
        <v>0</v>
      </c>
      <c r="Y17" s="11">
        <f>Results!AO18</f>
        <v>100</v>
      </c>
      <c r="Z17" s="11">
        <f>Results!AR18</f>
        <v>100</v>
      </c>
      <c r="AA17" s="12">
        <f>Results!AU18</f>
        <v>1000</v>
      </c>
      <c r="AB17" s="35">
        <f>Results!AX18</f>
        <v>4160</v>
      </c>
      <c r="AC17" s="11">
        <f>Results!BA18</f>
        <v>13</v>
      </c>
      <c r="AD17" s="11">
        <f>Results!BD18</f>
        <v>630</v>
      </c>
      <c r="AE17" s="12">
        <f>Results!BG18</f>
        <v>940</v>
      </c>
      <c r="AF17" s="35">
        <f>Results!BJ18</f>
        <v>5</v>
      </c>
      <c r="AG17" s="10">
        <f>Results!BM18</f>
        <v>0.2</v>
      </c>
      <c r="AH17" s="30">
        <f>Results!BP18</f>
        <v>1</v>
      </c>
      <c r="AI17" s="39">
        <f>Results!BS18</f>
        <v>10000</v>
      </c>
      <c r="AJ17" s="10">
        <f>Results!BV18</f>
        <v>10</v>
      </c>
      <c r="AK17" s="10">
        <f>Results!BY18</f>
        <v>0</v>
      </c>
      <c r="AL17" s="10">
        <f>Results!CB18</f>
        <v>0</v>
      </c>
      <c r="AM17" s="10">
        <f>Results!CE18</f>
        <v>0</v>
      </c>
      <c r="AN17" s="10">
        <f>Results!CH18</f>
        <v>50</v>
      </c>
      <c r="AO17" s="40">
        <f>Results!CK18</f>
        <v>100</v>
      </c>
      <c r="AP17" s="52">
        <f>Results!CN18</f>
        <v>0</v>
      </c>
      <c r="AQ17" s="4">
        <f>Results!CO18</f>
        <v>0</v>
      </c>
      <c r="AR17" s="4">
        <f>Results!CP18</f>
        <v>0</v>
      </c>
      <c r="AS17" s="4">
        <f>Results!CQ18</f>
        <v>0</v>
      </c>
      <c r="AT17" s="4">
        <f>Results!CR18</f>
        <v>0</v>
      </c>
      <c r="AU17" s="4">
        <f>Results!CS18</f>
        <v>0</v>
      </c>
      <c r="AV17" s="4">
        <f>Results!CT18</f>
        <v>0</v>
      </c>
      <c r="AW17" s="4">
        <f>Results!CU18</f>
        <v>0</v>
      </c>
      <c r="AX17" s="4">
        <f>Results!CV18</f>
        <v>0</v>
      </c>
    </row>
    <row r="18" spans="1:80" s="4" customFormat="1" ht="12" x14ac:dyDescent="0.2">
      <c r="A18" s="75">
        <f>Results!A19</f>
        <v>0</v>
      </c>
      <c r="B18" s="6">
        <f>Results!B19</f>
        <v>0</v>
      </c>
      <c r="C18" s="6">
        <f>Results!C19</f>
        <v>0</v>
      </c>
      <c r="D18" s="6">
        <f>Results!D19</f>
        <v>0</v>
      </c>
      <c r="E18" s="6">
        <f>Results!E19</f>
        <v>0</v>
      </c>
      <c r="F18" s="6">
        <f>Results!F19</f>
        <v>0</v>
      </c>
      <c r="G18" s="6">
        <f>Results!G19</f>
        <v>0</v>
      </c>
      <c r="H18" s="6">
        <f>Results!H19</f>
        <v>0</v>
      </c>
      <c r="I18" s="6">
        <f>Results!I19</f>
        <v>0</v>
      </c>
      <c r="J18" s="6">
        <f>Results!J19</f>
        <v>0</v>
      </c>
      <c r="K18" s="6">
        <f>Results!K19</f>
        <v>0</v>
      </c>
      <c r="L18" s="6">
        <f>Results!L19</f>
        <v>0</v>
      </c>
      <c r="M18" s="6">
        <f>Results!M19</f>
        <v>0</v>
      </c>
      <c r="N18" s="6">
        <f>Results!N19</f>
        <v>0</v>
      </c>
      <c r="O18" s="17">
        <f>Results!O19</f>
        <v>0</v>
      </c>
      <c r="P18" s="13" t="str">
        <f>Results!P19</f>
        <v>WSB (min)</v>
      </c>
      <c r="Q18" s="33">
        <f>Results!Q19</f>
        <v>0</v>
      </c>
      <c r="R18" s="27">
        <f>Results!T19</f>
        <v>14</v>
      </c>
      <c r="S18" s="27">
        <f>Results!W19</f>
        <v>6</v>
      </c>
      <c r="T18" s="27">
        <f>Results!Z19</f>
        <v>0</v>
      </c>
      <c r="U18" s="27">
        <f>Results!AC19</f>
        <v>0</v>
      </c>
      <c r="V18" s="27">
        <f>Results!AF19</f>
        <v>0</v>
      </c>
      <c r="W18" s="31">
        <f>Results!AI19</f>
        <v>0</v>
      </c>
      <c r="X18" s="33">
        <f>Results!AL19</f>
        <v>0</v>
      </c>
      <c r="Y18" s="28">
        <f>Results!AO19</f>
        <v>95</v>
      </c>
      <c r="Z18" s="28">
        <f>Results!AR19</f>
        <v>100</v>
      </c>
      <c r="AA18" s="29">
        <f>Results!AU19</f>
        <v>55</v>
      </c>
      <c r="AB18" s="33">
        <f>Results!AX19</f>
        <v>2780</v>
      </c>
      <c r="AC18" s="28">
        <f>Results!BA19</f>
        <v>10.5</v>
      </c>
      <c r="AD18" s="28">
        <f>Results!BD19</f>
        <v>370</v>
      </c>
      <c r="AE18" s="29">
        <f>Results!BG19</f>
        <v>640</v>
      </c>
      <c r="AF18" s="33">
        <f>Results!BJ19</f>
        <v>0</v>
      </c>
      <c r="AG18" s="27">
        <f>Results!BM19</f>
        <v>0</v>
      </c>
      <c r="AH18" s="31">
        <f>Results!BP19</f>
        <v>0</v>
      </c>
      <c r="AI18" s="41">
        <f>Results!BS19</f>
        <v>0</v>
      </c>
      <c r="AJ18" s="27">
        <f>Results!BV19</f>
        <v>0</v>
      </c>
      <c r="AK18" s="27">
        <f>Results!BY19</f>
        <v>0</v>
      </c>
      <c r="AL18" s="27">
        <f>Results!CB19</f>
        <v>0</v>
      </c>
      <c r="AM18" s="27">
        <f>Results!CE19</f>
        <v>0</v>
      </c>
      <c r="AN18" s="27">
        <f>Results!CH19</f>
        <v>0</v>
      </c>
      <c r="AO18" s="42">
        <f>Results!CK19</f>
        <v>0</v>
      </c>
      <c r="AP18" s="50">
        <f>Results!CN19</f>
        <v>0</v>
      </c>
      <c r="AQ18" s="4">
        <f>Results!CO19</f>
        <v>0</v>
      </c>
      <c r="AR18" s="4">
        <f>Results!CP19</f>
        <v>0</v>
      </c>
      <c r="AS18" s="4">
        <f>Results!CQ19</f>
        <v>0</v>
      </c>
      <c r="AT18" s="4">
        <f>Results!CR19</f>
        <v>0</v>
      </c>
      <c r="AU18" s="4">
        <f>Results!CS19</f>
        <v>0</v>
      </c>
      <c r="AV18" s="4">
        <f>Results!CT19</f>
        <v>0</v>
      </c>
      <c r="AW18" s="4">
        <f>Results!CU19</f>
        <v>0</v>
      </c>
      <c r="AX18" s="4">
        <f>Results!CV19</f>
        <v>0</v>
      </c>
    </row>
    <row r="19" spans="1:80" s="4" customFormat="1" ht="12" x14ac:dyDescent="0.2">
      <c r="A19" s="75">
        <f>Results!A20</f>
        <v>0</v>
      </c>
      <c r="B19" s="6">
        <f>Results!B20</f>
        <v>0</v>
      </c>
      <c r="C19" s="6">
        <f>Results!C20</f>
        <v>0</v>
      </c>
      <c r="D19" s="6">
        <f>Results!D20</f>
        <v>0</v>
      </c>
      <c r="E19" s="6">
        <f>Results!E20</f>
        <v>0</v>
      </c>
      <c r="F19" s="6">
        <f>Results!F20</f>
        <v>0</v>
      </c>
      <c r="G19" s="6">
        <f>Results!G20</f>
        <v>0</v>
      </c>
      <c r="H19" s="6">
        <f>Results!H20</f>
        <v>0</v>
      </c>
      <c r="I19" s="6">
        <f>Results!I20</f>
        <v>0</v>
      </c>
      <c r="J19" s="6">
        <f>Results!J20</f>
        <v>0</v>
      </c>
      <c r="K19" s="6">
        <f>Results!K20</f>
        <v>0</v>
      </c>
      <c r="L19" s="6">
        <f>Results!L20</f>
        <v>0</v>
      </c>
      <c r="M19" s="6">
        <f>Results!M20</f>
        <v>0</v>
      </c>
      <c r="N19" s="6">
        <f>Results!N20</f>
        <v>0</v>
      </c>
      <c r="O19" s="17">
        <f>Results!O20</f>
        <v>0</v>
      </c>
      <c r="P19" s="16" t="str">
        <f>Results!P20</f>
        <v>WSB (max)</v>
      </c>
      <c r="Q19" s="34">
        <f>Results!Q20</f>
        <v>10</v>
      </c>
      <c r="R19" s="8">
        <f>Results!T20</f>
        <v>100</v>
      </c>
      <c r="S19" s="8">
        <f>Results!W20</f>
        <v>100</v>
      </c>
      <c r="T19" s="8">
        <f>Results!Z20</f>
        <v>4.0999999999999996</v>
      </c>
      <c r="U19" s="8">
        <f>Results!AC20</f>
        <v>4.7</v>
      </c>
      <c r="V19" s="8">
        <f>Results!AF20</f>
        <v>10</v>
      </c>
      <c r="W19" s="22">
        <f>Results!AI20</f>
        <v>0.2</v>
      </c>
      <c r="X19" s="34">
        <f>Results!AL20</f>
        <v>0</v>
      </c>
      <c r="Y19" s="7">
        <f>Results!AO20</f>
        <v>100</v>
      </c>
      <c r="Z19" s="7">
        <f>Results!AR20</f>
        <v>100</v>
      </c>
      <c r="AA19" s="9">
        <f>Results!AU20</f>
        <v>0</v>
      </c>
      <c r="AB19" s="34">
        <f>Results!AX20</f>
        <v>4170</v>
      </c>
      <c r="AC19" s="7">
        <f>Results!BA20</f>
        <v>15.7</v>
      </c>
      <c r="AD19" s="7">
        <f>Results!BD20</f>
        <v>550</v>
      </c>
      <c r="AE19" s="9">
        <f>Results!BG20</f>
        <v>970</v>
      </c>
      <c r="AF19" s="34">
        <f>Results!BJ20</f>
        <v>20</v>
      </c>
      <c r="AG19" s="8">
        <f>Results!BM20</f>
        <v>1</v>
      </c>
      <c r="AH19" s="22">
        <f>Results!BP20</f>
        <v>0</v>
      </c>
      <c r="AI19" s="36">
        <f>Results!BS20</f>
        <v>100000</v>
      </c>
      <c r="AJ19" s="8">
        <f>Results!BV20</f>
        <v>100</v>
      </c>
      <c r="AK19" s="8">
        <f>Results!BY20</f>
        <v>0</v>
      </c>
      <c r="AL19" s="8">
        <f>Results!CB20</f>
        <v>10</v>
      </c>
      <c r="AM19" s="8">
        <f>Results!CE20</f>
        <v>10</v>
      </c>
      <c r="AN19" s="8">
        <f>Results!CH20</f>
        <v>50</v>
      </c>
      <c r="AO19" s="38">
        <f>Results!CK20</f>
        <v>1000</v>
      </c>
      <c r="AP19" s="51">
        <f>Results!CN20</f>
        <v>0</v>
      </c>
      <c r="AQ19" s="4">
        <f>Results!CO20</f>
        <v>0</v>
      </c>
      <c r="AR19" s="4">
        <f>Results!CP20</f>
        <v>0</v>
      </c>
      <c r="AS19" s="4">
        <f>Results!CQ20</f>
        <v>0</v>
      </c>
      <c r="AT19" s="4">
        <f>Results!CR20</f>
        <v>0</v>
      </c>
      <c r="AU19" s="4">
        <f>Results!CS20</f>
        <v>0</v>
      </c>
      <c r="AV19" s="4">
        <f>Results!CT20</f>
        <v>0</v>
      </c>
      <c r="AW19" s="4">
        <f>Results!CU20</f>
        <v>0</v>
      </c>
      <c r="AX19" s="4">
        <f>Results!CV20</f>
        <v>0</v>
      </c>
    </row>
    <row r="20" spans="1:80" s="4" customFormat="1" ht="12" x14ac:dyDescent="0.2">
      <c r="A20" s="75">
        <f>Results!A21</f>
        <v>0</v>
      </c>
      <c r="B20" s="6">
        <f>Results!B21</f>
        <v>0</v>
      </c>
      <c r="C20" s="6">
        <f>Results!C21</f>
        <v>0</v>
      </c>
      <c r="D20" s="6">
        <f>Results!D21</f>
        <v>0</v>
      </c>
      <c r="E20" s="6">
        <f>Results!E21</f>
        <v>0</v>
      </c>
      <c r="F20" s="6">
        <f>Results!F21</f>
        <v>0</v>
      </c>
      <c r="G20" s="6">
        <f>Results!G21</f>
        <v>0</v>
      </c>
      <c r="H20" s="6">
        <f>Results!H21</f>
        <v>0</v>
      </c>
      <c r="I20" s="6">
        <f>Results!I21</f>
        <v>0</v>
      </c>
      <c r="J20" s="6">
        <f>Results!J21</f>
        <v>0</v>
      </c>
      <c r="K20" s="6">
        <f>Results!K21</f>
        <v>0</v>
      </c>
      <c r="L20" s="6">
        <f>Results!L21</f>
        <v>0</v>
      </c>
      <c r="M20" s="6">
        <f>Results!M21</f>
        <v>0</v>
      </c>
      <c r="N20" s="6">
        <f>Results!N21</f>
        <v>0</v>
      </c>
      <c r="O20" s="17">
        <f>Results!O21</f>
        <v>0</v>
      </c>
      <c r="P20" s="16" t="str">
        <f>Results!P21</f>
        <v>WSB sugar (min)</v>
      </c>
      <c r="Q20" s="34">
        <f>Results!Q21</f>
        <v>0</v>
      </c>
      <c r="R20" s="8">
        <f>Results!T21</f>
        <v>14</v>
      </c>
      <c r="S20" s="8">
        <f>Results!W21</f>
        <v>6</v>
      </c>
      <c r="T20" s="8">
        <f>Results!Z21</f>
        <v>0</v>
      </c>
      <c r="U20" s="8">
        <f>Results!AC21</f>
        <v>0</v>
      </c>
      <c r="V20" s="8">
        <f>Results!AF21</f>
        <v>0</v>
      </c>
      <c r="W20" s="22">
        <f>Results!AI21</f>
        <v>0</v>
      </c>
      <c r="X20" s="34">
        <f>Results!AL21</f>
        <v>0</v>
      </c>
      <c r="Y20" s="7">
        <f>Results!AO21</f>
        <v>95</v>
      </c>
      <c r="Z20" s="7">
        <f>Results!AR21</f>
        <v>100</v>
      </c>
      <c r="AA20" s="9">
        <f>Results!AU21</f>
        <v>55</v>
      </c>
      <c r="AB20" s="34">
        <f>Results!AX21</f>
        <v>2780</v>
      </c>
      <c r="AC20" s="7">
        <f>Results!BA21</f>
        <v>10.199999999999999</v>
      </c>
      <c r="AD20" s="7">
        <f>Results!BD21</f>
        <v>360</v>
      </c>
      <c r="AE20" s="9">
        <f>Results!BG21</f>
        <v>620</v>
      </c>
      <c r="AF20" s="34">
        <f>Results!BJ21</f>
        <v>0</v>
      </c>
      <c r="AG20" s="8">
        <f>Results!BM21</f>
        <v>0</v>
      </c>
      <c r="AH20" s="22">
        <f>Results!BP21</f>
        <v>0</v>
      </c>
      <c r="AI20" s="36">
        <f>Results!BS21</f>
        <v>0</v>
      </c>
      <c r="AJ20" s="8">
        <f>Results!BV21</f>
        <v>0</v>
      </c>
      <c r="AK20" s="8">
        <f>Results!BY21</f>
        <v>0</v>
      </c>
      <c r="AL20" s="8">
        <f>Results!CB21</f>
        <v>0</v>
      </c>
      <c r="AM20" s="8">
        <f>Results!CE21</f>
        <v>0</v>
      </c>
      <c r="AN20" s="8">
        <f>Results!CH21</f>
        <v>0</v>
      </c>
      <c r="AO20" s="38">
        <f>Results!CK21</f>
        <v>0</v>
      </c>
      <c r="AP20" s="51">
        <f>Results!CN21</f>
        <v>0</v>
      </c>
      <c r="AQ20" s="4">
        <f>Results!CO21</f>
        <v>0</v>
      </c>
      <c r="AR20" s="4">
        <f>Results!CP21</f>
        <v>0</v>
      </c>
      <c r="AS20" s="4">
        <f>Results!CQ21</f>
        <v>0</v>
      </c>
      <c r="AT20" s="4">
        <f>Results!CR21</f>
        <v>0</v>
      </c>
      <c r="AU20" s="4">
        <f>Results!CS21</f>
        <v>0</v>
      </c>
      <c r="AV20" s="4">
        <f>Results!CT21</f>
        <v>0</v>
      </c>
      <c r="AW20" s="4">
        <f>Results!CU21</f>
        <v>0</v>
      </c>
      <c r="AX20" s="4">
        <f>Results!CV21</f>
        <v>0</v>
      </c>
    </row>
    <row r="21" spans="1:80" s="4" customFormat="1" ht="12" x14ac:dyDescent="0.2">
      <c r="A21" s="75">
        <f>Results!A22</f>
        <v>0</v>
      </c>
      <c r="B21" s="6">
        <f>Results!B22</f>
        <v>0</v>
      </c>
      <c r="C21" s="6">
        <f>Results!C22</f>
        <v>0</v>
      </c>
      <c r="D21" s="6">
        <f>Results!D22</f>
        <v>0</v>
      </c>
      <c r="E21" s="6">
        <f>Results!E22</f>
        <v>0</v>
      </c>
      <c r="F21" s="6">
        <f>Results!F22</f>
        <v>0</v>
      </c>
      <c r="G21" s="6">
        <f>Results!G22</f>
        <v>0</v>
      </c>
      <c r="H21" s="6">
        <f>Results!H22</f>
        <v>0</v>
      </c>
      <c r="I21" s="6">
        <f>Results!I22</f>
        <v>0</v>
      </c>
      <c r="J21" s="6">
        <f>Results!J22</f>
        <v>0</v>
      </c>
      <c r="K21" s="6">
        <f>Results!K22</f>
        <v>0</v>
      </c>
      <c r="L21" s="6">
        <f>Results!L22</f>
        <v>0</v>
      </c>
      <c r="M21" s="6">
        <f>Results!M22</f>
        <v>0</v>
      </c>
      <c r="N21" s="6">
        <f>Results!N22</f>
        <v>0</v>
      </c>
      <c r="O21" s="17">
        <f>Results!O22</f>
        <v>0</v>
      </c>
      <c r="P21" s="16" t="str">
        <f>Results!P22</f>
        <v>WSB sugar (max)</v>
      </c>
      <c r="Q21" s="34">
        <f>Results!Q22</f>
        <v>10</v>
      </c>
      <c r="R21" s="8">
        <f>Results!T22</f>
        <v>100</v>
      </c>
      <c r="S21" s="8">
        <f>Results!W22</f>
        <v>100</v>
      </c>
      <c r="T21" s="8">
        <f>Results!Z22</f>
        <v>3.8</v>
      </c>
      <c r="U21" s="8">
        <f>Results!AC22</f>
        <v>4.5</v>
      </c>
      <c r="V21" s="8">
        <f>Results!AF22</f>
        <v>10</v>
      </c>
      <c r="W21" s="22">
        <f>Results!AI22</f>
        <v>0.2</v>
      </c>
      <c r="X21" s="34">
        <f>Results!AL22</f>
        <v>0</v>
      </c>
      <c r="Y21" s="7">
        <f>Results!AO22</f>
        <v>100</v>
      </c>
      <c r="Z21" s="7">
        <f>Results!AR22</f>
        <v>100</v>
      </c>
      <c r="AA21" s="9">
        <f>Results!AU22</f>
        <v>0</v>
      </c>
      <c r="AB21" s="34">
        <f>Results!AX22</f>
        <v>4170</v>
      </c>
      <c r="AC21" s="7">
        <f>Results!BA22</f>
        <v>15.2</v>
      </c>
      <c r="AD21" s="7">
        <f>Results!BD22</f>
        <v>550</v>
      </c>
      <c r="AE21" s="9">
        <f>Results!BG22</f>
        <v>920</v>
      </c>
      <c r="AF21" s="34">
        <f>Results!BJ22</f>
        <v>20</v>
      </c>
      <c r="AG21" s="8">
        <f>Results!BM22</f>
        <v>1</v>
      </c>
      <c r="AH21" s="22">
        <f>Results!BP22</f>
        <v>0</v>
      </c>
      <c r="AI21" s="36">
        <f>Results!BS22</f>
        <v>100000</v>
      </c>
      <c r="AJ21" s="8">
        <f>Results!BV22</f>
        <v>100</v>
      </c>
      <c r="AK21" s="8">
        <f>Results!BY22</f>
        <v>0</v>
      </c>
      <c r="AL21" s="8">
        <f>Results!CB22</f>
        <v>10</v>
      </c>
      <c r="AM21" s="8">
        <f>Results!CE22</f>
        <v>10</v>
      </c>
      <c r="AN21" s="8">
        <f>Results!CH22</f>
        <v>50</v>
      </c>
      <c r="AO21" s="38">
        <f>Results!CK22</f>
        <v>1000</v>
      </c>
      <c r="AP21" s="51">
        <f>Results!CN22</f>
        <v>0</v>
      </c>
      <c r="AQ21" s="4">
        <f>Results!CO22</f>
        <v>0</v>
      </c>
      <c r="AR21" s="4">
        <f>Results!CP22</f>
        <v>0</v>
      </c>
      <c r="AS21" s="4">
        <f>Results!CQ22</f>
        <v>0</v>
      </c>
      <c r="AT21" s="4">
        <f>Results!CR22</f>
        <v>0</v>
      </c>
      <c r="AU21" s="4">
        <f>Results!CS22</f>
        <v>0</v>
      </c>
      <c r="AV21" s="4">
        <f>Results!CT22</f>
        <v>0</v>
      </c>
      <c r="AW21" s="4">
        <f>Results!CU22</f>
        <v>0</v>
      </c>
      <c r="AX21" s="4">
        <f>Results!CV22</f>
        <v>0</v>
      </c>
    </row>
    <row r="22" spans="1:80" s="4" customFormat="1" ht="12" x14ac:dyDescent="0.2">
      <c r="A22" s="75">
        <f>Results!A23</f>
        <v>0</v>
      </c>
      <c r="B22" s="6">
        <f>Results!B23</f>
        <v>0</v>
      </c>
      <c r="C22" s="6">
        <f>Results!C23</f>
        <v>0</v>
      </c>
      <c r="D22" s="6">
        <f>Results!D23</f>
        <v>0</v>
      </c>
      <c r="E22" s="6">
        <f>Results!E23</f>
        <v>0</v>
      </c>
      <c r="F22" s="6">
        <f>Results!F23</f>
        <v>0</v>
      </c>
      <c r="G22" s="6">
        <f>Results!G23</f>
        <v>0</v>
      </c>
      <c r="H22" s="6">
        <f>Results!H23</f>
        <v>0</v>
      </c>
      <c r="I22" s="6">
        <f>Results!I23</f>
        <v>0</v>
      </c>
      <c r="J22" s="6">
        <f>Results!J23</f>
        <v>0</v>
      </c>
      <c r="K22" s="6">
        <f>Results!K23</f>
        <v>0</v>
      </c>
      <c r="L22" s="6">
        <f>Results!L23</f>
        <v>0</v>
      </c>
      <c r="M22" s="6">
        <f>Results!M23</f>
        <v>0</v>
      </c>
      <c r="N22" s="6">
        <f>Results!N23</f>
        <v>0</v>
      </c>
      <c r="O22" s="17">
        <f>Results!O23</f>
        <v>0</v>
      </c>
      <c r="P22" s="16" t="str">
        <f>Results!P23</f>
        <v>WSB+ (min)</v>
      </c>
      <c r="Q22" s="34">
        <f>Results!Q23</f>
        <v>0</v>
      </c>
      <c r="R22" s="8">
        <f>Results!T23</f>
        <v>16</v>
      </c>
      <c r="S22" s="8">
        <f>Results!W23</f>
        <v>9</v>
      </c>
      <c r="T22" s="8">
        <f>Results!Z23</f>
        <v>0</v>
      </c>
      <c r="U22" s="8">
        <f>Results!AC23</f>
        <v>0</v>
      </c>
      <c r="V22" s="8">
        <f>Results!AF23</f>
        <v>0</v>
      </c>
      <c r="W22" s="22">
        <f>Results!AI23</f>
        <v>0</v>
      </c>
      <c r="X22" s="34">
        <f>Results!AL23</f>
        <v>0</v>
      </c>
      <c r="Y22" s="7">
        <f>Results!AO23</f>
        <v>95</v>
      </c>
      <c r="Z22" s="7">
        <f>Results!AR23</f>
        <v>100</v>
      </c>
      <c r="AA22" s="9">
        <f>Results!AU23</f>
        <v>100</v>
      </c>
      <c r="AB22" s="34">
        <f>Results!AX23</f>
        <v>2780</v>
      </c>
      <c r="AC22" s="7">
        <f>Results!BA23</f>
        <v>9.9</v>
      </c>
      <c r="AD22" s="7">
        <f>Results!BD23</f>
        <v>440</v>
      </c>
      <c r="AE22" s="9">
        <f>Results!BG23</f>
        <v>700</v>
      </c>
      <c r="AF22" s="34">
        <f>Results!BJ23</f>
        <v>0</v>
      </c>
      <c r="AG22" s="8">
        <f>Results!BM23</f>
        <v>0</v>
      </c>
      <c r="AH22" s="22">
        <f>Results!BP23</f>
        <v>0</v>
      </c>
      <c r="AI22" s="36">
        <f>Results!BS23</f>
        <v>0</v>
      </c>
      <c r="AJ22" s="8">
        <f>Results!BV23</f>
        <v>0</v>
      </c>
      <c r="AK22" s="8">
        <f>Results!BY23</f>
        <v>0</v>
      </c>
      <c r="AL22" s="8">
        <f>Results!CB23</f>
        <v>0</v>
      </c>
      <c r="AM22" s="8">
        <f>Results!CE23</f>
        <v>0</v>
      </c>
      <c r="AN22" s="8">
        <f>Results!CH23</f>
        <v>0</v>
      </c>
      <c r="AO22" s="38">
        <f>Results!CK23</f>
        <v>0</v>
      </c>
      <c r="AP22" s="51">
        <f>Results!CN23</f>
        <v>0</v>
      </c>
      <c r="AQ22" s="4">
        <f>Results!CO23</f>
        <v>0</v>
      </c>
      <c r="AR22" s="4">
        <f>Results!CP23</f>
        <v>0</v>
      </c>
      <c r="AS22" s="4">
        <f>Results!CQ23</f>
        <v>0</v>
      </c>
      <c r="AT22" s="4">
        <f>Results!CR23</f>
        <v>0</v>
      </c>
      <c r="AU22" s="4">
        <f>Results!CS23</f>
        <v>0</v>
      </c>
      <c r="AV22" s="4">
        <f>Results!CT23</f>
        <v>0</v>
      </c>
      <c r="AW22" s="4">
        <f>Results!CU23</f>
        <v>0</v>
      </c>
      <c r="AX22" s="4">
        <f>Results!CV23</f>
        <v>0</v>
      </c>
    </row>
    <row r="23" spans="1:80" s="4" customFormat="1" ht="12.75" thickBot="1" x14ac:dyDescent="0.25">
      <c r="A23" s="75">
        <f>Results!A24</f>
        <v>0</v>
      </c>
      <c r="B23" s="6">
        <f>Results!B24</f>
        <v>0</v>
      </c>
      <c r="C23" s="6">
        <f>Results!C24</f>
        <v>0</v>
      </c>
      <c r="D23" s="6">
        <f>Results!D24</f>
        <v>0</v>
      </c>
      <c r="E23" s="6">
        <f>Results!E24</f>
        <v>0</v>
      </c>
      <c r="F23" s="6">
        <f>Results!F24</f>
        <v>0</v>
      </c>
      <c r="G23" s="6">
        <f>Results!G24</f>
        <v>0</v>
      </c>
      <c r="H23" s="6">
        <f>Results!H24</f>
        <v>0</v>
      </c>
      <c r="I23" s="6">
        <f>Results!I24</f>
        <v>0</v>
      </c>
      <c r="J23" s="6">
        <f>Results!J24</f>
        <v>0</v>
      </c>
      <c r="K23" s="6">
        <f>Results!K24</f>
        <v>0</v>
      </c>
      <c r="L23" s="6">
        <f>Results!L24</f>
        <v>0</v>
      </c>
      <c r="M23" s="6">
        <f>Results!M24</f>
        <v>0</v>
      </c>
      <c r="N23" s="6">
        <f>Results!N24</f>
        <v>0</v>
      </c>
      <c r="O23" s="17">
        <f>Results!O24</f>
        <v>0</v>
      </c>
      <c r="P23" s="32" t="str">
        <f>Results!P24</f>
        <v>WSB+ (max)</v>
      </c>
      <c r="Q23" s="35">
        <f>Results!Q24</f>
        <v>7</v>
      </c>
      <c r="R23" s="11">
        <f>Results!T24</f>
        <v>100</v>
      </c>
      <c r="S23" s="11">
        <f>Results!W24</f>
        <v>100</v>
      </c>
      <c r="T23" s="10">
        <f>Results!Z24</f>
        <v>2.9</v>
      </c>
      <c r="U23" s="10">
        <f>Results!AC24</f>
        <v>5</v>
      </c>
      <c r="V23" s="10">
        <f>Results!AF24</f>
        <v>10</v>
      </c>
      <c r="W23" s="30">
        <f>Results!AI24</f>
        <v>0.2</v>
      </c>
      <c r="X23" s="35">
        <f>Results!AL24</f>
        <v>0</v>
      </c>
      <c r="Y23" s="11">
        <f>Results!AO24</f>
        <v>100</v>
      </c>
      <c r="Z23" s="11">
        <f>Results!AR24</f>
        <v>100</v>
      </c>
      <c r="AA23" s="12">
        <f>Results!AU24</f>
        <v>1000</v>
      </c>
      <c r="AB23" s="35">
        <f>Results!AX24</f>
        <v>4170</v>
      </c>
      <c r="AC23" s="11">
        <f>Results!BA24</f>
        <v>14.8</v>
      </c>
      <c r="AD23" s="11">
        <f>Results!BD24</f>
        <v>660</v>
      </c>
      <c r="AE23" s="12">
        <f>Results!BG24</f>
        <v>1050</v>
      </c>
      <c r="AF23" s="35">
        <f>Results!BJ24</f>
        <v>5</v>
      </c>
      <c r="AG23" s="10">
        <f>Results!BM24</f>
        <v>0.2</v>
      </c>
      <c r="AH23" s="30">
        <f>Results!BP24</f>
        <v>1</v>
      </c>
      <c r="AI23" s="39">
        <f>Results!BS24</f>
        <v>10000</v>
      </c>
      <c r="AJ23" s="10">
        <f>Results!BV24</f>
        <v>10</v>
      </c>
      <c r="AK23" s="10">
        <f>Results!BY24</f>
        <v>0</v>
      </c>
      <c r="AL23" s="10">
        <f>Results!CB24</f>
        <v>0</v>
      </c>
      <c r="AM23" s="10">
        <f>Results!CE24</f>
        <v>0</v>
      </c>
      <c r="AN23" s="10">
        <f>Results!CH24</f>
        <v>50</v>
      </c>
      <c r="AO23" s="30">
        <f>Results!CK24</f>
        <v>100</v>
      </c>
      <c r="AP23" s="52">
        <f>Results!CN24</f>
        <v>0</v>
      </c>
      <c r="AQ23" s="4">
        <f>Results!CO24</f>
        <v>0</v>
      </c>
      <c r="AR23" s="4">
        <f>Results!CP24</f>
        <v>0</v>
      </c>
      <c r="AS23" s="4">
        <f>Results!CQ24</f>
        <v>0</v>
      </c>
      <c r="AT23" s="4">
        <f>Results!CR24</f>
        <v>0</v>
      </c>
      <c r="AU23" s="4">
        <f>Results!CS24</f>
        <v>0</v>
      </c>
      <c r="AV23" s="4">
        <f>Results!CT24</f>
        <v>0</v>
      </c>
      <c r="AW23" s="4">
        <f>Results!CU24</f>
        <v>0</v>
      </c>
      <c r="AX23" s="4">
        <f>Results!CV24</f>
        <v>0</v>
      </c>
    </row>
    <row r="24" spans="1:80" s="5" customFormat="1" ht="53.25" thickBot="1" x14ac:dyDescent="0.25">
      <c r="A24" s="53">
        <f>Results!A25</f>
        <v>0</v>
      </c>
      <c r="B24" s="54">
        <f>Results!B25</f>
        <v>0</v>
      </c>
      <c r="C24" s="54">
        <f>Results!C25</f>
        <v>0</v>
      </c>
      <c r="D24" s="54">
        <f>Results!D25</f>
        <v>0</v>
      </c>
      <c r="E24" s="54">
        <f>Results!E25</f>
        <v>0</v>
      </c>
      <c r="F24" s="54">
        <f>Results!F25</f>
        <v>0</v>
      </c>
      <c r="G24" s="54">
        <f>Results!G25</f>
        <v>0</v>
      </c>
      <c r="H24" s="54">
        <f>Results!H25</f>
        <v>0</v>
      </c>
      <c r="I24" s="54">
        <f>Results!I25</f>
        <v>0</v>
      </c>
      <c r="J24" s="54">
        <f>Results!J25</f>
        <v>0</v>
      </c>
      <c r="K24" s="54">
        <f>Results!K25</f>
        <v>0</v>
      </c>
      <c r="L24" s="54">
        <f>Results!L25</f>
        <v>0</v>
      </c>
      <c r="M24" s="54">
        <f>Results!M25</f>
        <v>0</v>
      </c>
      <c r="N24" s="54">
        <f>Results!N25</f>
        <v>0</v>
      </c>
      <c r="O24" s="55">
        <f>Results!O25</f>
        <v>0</v>
      </c>
      <c r="P24" s="56" t="str">
        <f>Results!P25</f>
        <v>Unit</v>
      </c>
      <c r="Q24" s="57" t="str">
        <f>Results!Q25</f>
        <v>%</v>
      </c>
      <c r="R24" s="58" t="str">
        <f>Results!T25</f>
        <v>%</v>
      </c>
      <c r="S24" s="58" t="str">
        <f>Results!W25</f>
        <v>%</v>
      </c>
      <c r="T24" s="58" t="str">
        <f>Results!Z25</f>
        <v>%</v>
      </c>
      <c r="U24" s="58" t="str">
        <f>Results!AC25</f>
        <v>%</v>
      </c>
      <c r="V24" s="58" t="str">
        <f>Results!AF25</f>
        <v>meq/kg</v>
      </c>
      <c r="W24" s="59" t="str">
        <f>Results!AI25</f>
        <v>pH units</v>
      </c>
      <c r="X24" s="57">
        <f>Results!AL25</f>
        <v>0</v>
      </c>
      <c r="Y24" s="58" t="str">
        <f>Results!AO25</f>
        <v>%</v>
      </c>
      <c r="Z24" s="58" t="str">
        <f>Results!AR25</f>
        <v>%</v>
      </c>
      <c r="AA24" s="59" t="str">
        <f>Results!AU25</f>
        <v>mm/30 sec</v>
      </c>
      <c r="AB24" s="60" t="str">
        <f>Results!AX25</f>
        <v>IU</v>
      </c>
      <c r="AC24" s="61" t="str">
        <f>Results!BA25</f>
        <v>mg/100g</v>
      </c>
      <c r="AD24" s="61" t="str">
        <f>Results!BD25</f>
        <v>mg/100g</v>
      </c>
      <c r="AE24" s="62" t="str">
        <f>Results!BG25</f>
        <v>mg/100g</v>
      </c>
      <c r="AF24" s="57" t="str">
        <f>Results!BJ25</f>
        <v>ppb</v>
      </c>
      <c r="AG24" s="58" t="str">
        <f>Results!BM25</f>
        <v>ppm</v>
      </c>
      <c r="AH24" s="59" t="str">
        <f>Results!BP25</f>
        <v>ppm</v>
      </c>
      <c r="AI24" s="57" t="str">
        <f>Results!BS25</f>
        <v>cfu/g</v>
      </c>
      <c r="AJ24" s="58" t="str">
        <f>Results!BV25</f>
        <v>cfu/g</v>
      </c>
      <c r="AK24" s="58" t="str">
        <f>Results!BY25</f>
        <v>cfu/25g</v>
      </c>
      <c r="AL24" s="58" t="str">
        <f>Results!CB25</f>
        <v>cfu/g</v>
      </c>
      <c r="AM24" s="58" t="str">
        <f>Results!CE25</f>
        <v>cfu/g</v>
      </c>
      <c r="AN24" s="58" t="str">
        <f>Results!CH25</f>
        <v>cfu/g</v>
      </c>
      <c r="AO24" s="59" t="str">
        <f>Results!CK25</f>
        <v>cfu/g</v>
      </c>
      <c r="AP24" s="63">
        <f>Results!CN25</f>
        <v>0</v>
      </c>
      <c r="AQ24" s="5">
        <f>Results!CO25</f>
        <v>0</v>
      </c>
      <c r="AR24" s="5">
        <f>Results!CP25</f>
        <v>0</v>
      </c>
      <c r="AS24" s="5">
        <f>Results!CQ25</f>
        <v>0</v>
      </c>
      <c r="AT24" s="5">
        <f>Results!CR25</f>
        <v>0</v>
      </c>
      <c r="AU24" s="5">
        <f>Results!CS25</f>
        <v>0</v>
      </c>
      <c r="AV24" s="5">
        <f>Results!CT25</f>
        <v>0</v>
      </c>
      <c r="AW24" s="5">
        <f>Results!CU25</f>
        <v>0</v>
      </c>
      <c r="AX24" s="5">
        <f>Results!CV25</f>
        <v>0</v>
      </c>
      <c r="BA24" s="5" t="s">
        <v>165</v>
      </c>
      <c r="BB24" s="19" t="s">
        <v>12</v>
      </c>
      <c r="BC24" s="26"/>
      <c r="BD24" s="20" t="s">
        <v>13</v>
      </c>
      <c r="BE24" s="20" t="s">
        <v>14</v>
      </c>
      <c r="BF24" s="20" t="s">
        <v>15</v>
      </c>
      <c r="BG24" s="20" t="s">
        <v>16</v>
      </c>
      <c r="BH24" s="20" t="s">
        <v>17</v>
      </c>
      <c r="BI24" s="21" t="s">
        <v>18</v>
      </c>
      <c r="BJ24" s="19" t="s">
        <v>159</v>
      </c>
      <c r="BK24" s="20" t="s">
        <v>43</v>
      </c>
      <c r="BL24" s="20" t="s">
        <v>44</v>
      </c>
      <c r="BM24" s="21" t="s">
        <v>19</v>
      </c>
      <c r="BN24" s="19" t="s">
        <v>20</v>
      </c>
      <c r="BO24" s="20" t="s">
        <v>21</v>
      </c>
      <c r="BP24" s="20" t="s">
        <v>22</v>
      </c>
      <c r="BQ24" s="21" t="s">
        <v>23</v>
      </c>
      <c r="BR24" s="19" t="s">
        <v>24</v>
      </c>
      <c r="BS24" s="20" t="s">
        <v>25</v>
      </c>
      <c r="BT24" s="21" t="s">
        <v>26</v>
      </c>
      <c r="BU24" s="19" t="s">
        <v>27</v>
      </c>
      <c r="BV24" s="20" t="s">
        <v>28</v>
      </c>
      <c r="BW24" s="20" t="s">
        <v>29</v>
      </c>
      <c r="BX24" s="20" t="s">
        <v>30</v>
      </c>
      <c r="BY24" s="20" t="s">
        <v>31</v>
      </c>
      <c r="BZ24" s="20" t="s">
        <v>32</v>
      </c>
      <c r="CA24" s="21" t="s">
        <v>33</v>
      </c>
      <c r="CB24" s="49" t="s">
        <v>160</v>
      </c>
    </row>
    <row r="25" spans="1:80" s="66" customFormat="1" ht="15.75" thickTop="1" x14ac:dyDescent="0.25">
      <c r="A25" s="76">
        <f>Results!A27</f>
        <v>1</v>
      </c>
      <c r="B25" s="43" t="str">
        <f>Results!B27</f>
        <v>xxx</v>
      </c>
      <c r="C25" s="43" t="str">
        <f>Results!C27</f>
        <v>test</v>
      </c>
      <c r="D25" s="43">
        <f>Results!D27</f>
        <v>1123</v>
      </c>
      <c r="E25" s="43" t="str">
        <f>Results!E27</f>
        <v>CSB+</v>
      </c>
      <c r="F25" s="43" t="str">
        <f>Results!F27</f>
        <v>CSB+ (min)</v>
      </c>
      <c r="G25" s="43" t="str">
        <f>Results!G27</f>
        <v>CSB+ (max)</v>
      </c>
      <c r="H25" s="80">
        <f>Results!H27</f>
        <v>2000</v>
      </c>
      <c r="I25" s="80">
        <f>Results!I27</f>
        <v>500</v>
      </c>
      <c r="J25" s="43" t="str">
        <f>Results!J27</f>
        <v>absc123</v>
      </c>
      <c r="K25" s="43" t="str">
        <f>Results!K27</f>
        <v>multiple</v>
      </c>
      <c r="L25" s="81">
        <f>Results!L27</f>
        <v>42705</v>
      </c>
      <c r="M25" s="81">
        <f>Results!M27</f>
        <v>42724</v>
      </c>
      <c r="N25" s="43">
        <f>Results!N27</f>
        <v>19</v>
      </c>
      <c r="O25" s="44" t="str">
        <f>Results!O27</f>
        <v>SGS Italy</v>
      </c>
      <c r="P25" s="45">
        <f>Results!P27</f>
        <v>0</v>
      </c>
      <c r="Q25" s="76">
        <f>Results!Q27</f>
        <v>12</v>
      </c>
      <c r="R25" s="86">
        <f>Results!T27</f>
        <v>0</v>
      </c>
      <c r="S25" s="86">
        <f>Results!W27</f>
        <v>0</v>
      </c>
      <c r="T25" s="86">
        <f>Results!Z27</f>
        <v>0</v>
      </c>
      <c r="U25" s="86">
        <f>Results!AC27</f>
        <v>0</v>
      </c>
      <c r="V25" s="86">
        <f>Results!AF27</f>
        <v>0</v>
      </c>
      <c r="W25" s="87">
        <f>Results!AI27</f>
        <v>0</v>
      </c>
      <c r="X25" s="76">
        <f>Results!AL27</f>
        <v>0</v>
      </c>
      <c r="Y25" s="86">
        <f>Results!AO27</f>
        <v>0</v>
      </c>
      <c r="Z25" s="86">
        <f>Results!AR27</f>
        <v>0</v>
      </c>
      <c r="AA25" s="86">
        <f>Results!AU27</f>
        <v>0</v>
      </c>
      <c r="AB25" s="76">
        <f>Results!AX27</f>
        <v>0</v>
      </c>
      <c r="AC25" s="86">
        <f>Results!BA27</f>
        <v>0</v>
      </c>
      <c r="AD25" s="86">
        <f>Results!BD27</f>
        <v>0</v>
      </c>
      <c r="AE25" s="86">
        <f>Results!BG27</f>
        <v>0</v>
      </c>
      <c r="AF25" s="76">
        <f>Results!BJ27</f>
        <v>0</v>
      </c>
      <c r="AG25" s="86">
        <f>Results!BM27</f>
        <v>0</v>
      </c>
      <c r="AH25" s="87">
        <f>Results!BP27</f>
        <v>0</v>
      </c>
      <c r="AI25" s="88">
        <f>Results!BS27</f>
        <v>0</v>
      </c>
      <c r="AJ25" s="86">
        <f>Results!BV27</f>
        <v>0</v>
      </c>
      <c r="AK25" s="86">
        <f>Results!BY27</f>
        <v>0</v>
      </c>
      <c r="AL25" s="86">
        <f>Results!CB27</f>
        <v>0</v>
      </c>
      <c r="AM25" s="86">
        <f>Results!CE27</f>
        <v>0</v>
      </c>
      <c r="AN25" s="86">
        <f>Results!CH27</f>
        <v>0</v>
      </c>
      <c r="AO25" s="87">
        <f>Results!CK27</f>
        <v>0</v>
      </c>
      <c r="AP25" s="82">
        <f>Results!CN27</f>
        <v>0</v>
      </c>
      <c r="AQ25" s="65">
        <f>Results!CO27</f>
        <v>0</v>
      </c>
      <c r="AR25" s="66">
        <f>Results!CP27</f>
        <v>0</v>
      </c>
      <c r="AS25" s="66" t="str">
        <f>Results!CQ27</f>
        <v>1-CSB+ 2016/12/20</v>
      </c>
      <c r="AT25" s="66">
        <f>Results!CR27</f>
        <v>0</v>
      </c>
      <c r="AU25" s="66">
        <f>Results!CS27</f>
        <v>2016</v>
      </c>
      <c r="AV25" s="66">
        <f>Results!CT27</f>
        <v>12</v>
      </c>
      <c r="AW25" s="66">
        <f>Results!CU27</f>
        <v>20</v>
      </c>
      <c r="AX25" s="66" t="str">
        <f>Results!CV27</f>
        <v>1-CSB+ 2016/12/20</v>
      </c>
      <c r="AY25" s="66">
        <f t="shared" ref="AY25:AY88" si="0">IF(Q25=0,"",Q25)</f>
        <v>12</v>
      </c>
      <c r="AZ25" s="66">
        <f>--(ISNUMBER(SEARCH("+",AX25)))</f>
        <v>1</v>
      </c>
      <c r="BA25" s="66" t="str">
        <f>IF(AZ25=1,AX25,"")</f>
        <v>1-CSB+ 2016/12/20</v>
      </c>
      <c r="BB25" s="66">
        <f>IF($BA25="","",Q25)</f>
        <v>12</v>
      </c>
      <c r="BC25" s="66">
        <v>7</v>
      </c>
      <c r="BD25" s="66">
        <f t="shared" ref="BD25:CB25" si="1">IF($BA25="","",R25)</f>
        <v>0</v>
      </c>
      <c r="BE25" s="66">
        <f t="shared" si="1"/>
        <v>0</v>
      </c>
      <c r="BF25" s="66">
        <f t="shared" si="1"/>
        <v>0</v>
      </c>
      <c r="BG25" s="66">
        <f t="shared" si="1"/>
        <v>0</v>
      </c>
      <c r="BH25" s="66">
        <f t="shared" si="1"/>
        <v>0</v>
      </c>
      <c r="BI25" s="66">
        <f t="shared" si="1"/>
        <v>0</v>
      </c>
      <c r="BJ25" s="66">
        <f t="shared" si="1"/>
        <v>0</v>
      </c>
      <c r="BK25" s="66">
        <f t="shared" si="1"/>
        <v>0</v>
      </c>
      <c r="BL25" s="66">
        <f t="shared" si="1"/>
        <v>0</v>
      </c>
      <c r="BM25" s="66">
        <f t="shared" si="1"/>
        <v>0</v>
      </c>
      <c r="BN25" s="66">
        <f t="shared" si="1"/>
        <v>0</v>
      </c>
      <c r="BO25" s="66">
        <f t="shared" si="1"/>
        <v>0</v>
      </c>
      <c r="BP25" s="66">
        <f t="shared" si="1"/>
        <v>0</v>
      </c>
      <c r="BQ25" s="66">
        <f t="shared" si="1"/>
        <v>0</v>
      </c>
      <c r="BR25" s="66">
        <f t="shared" si="1"/>
        <v>0</v>
      </c>
      <c r="BS25" s="66">
        <f t="shared" si="1"/>
        <v>0</v>
      </c>
      <c r="BT25" s="66">
        <f t="shared" si="1"/>
        <v>0</v>
      </c>
      <c r="BU25" s="66">
        <f t="shared" si="1"/>
        <v>0</v>
      </c>
      <c r="BV25" s="66">
        <f t="shared" si="1"/>
        <v>0</v>
      </c>
      <c r="BW25" s="66">
        <f t="shared" si="1"/>
        <v>0</v>
      </c>
      <c r="BX25" s="66">
        <f t="shared" si="1"/>
        <v>0</v>
      </c>
      <c r="BY25" s="66">
        <f t="shared" si="1"/>
        <v>0</v>
      </c>
      <c r="BZ25" s="66">
        <f t="shared" si="1"/>
        <v>0</v>
      </c>
      <c r="CA25" s="66">
        <f t="shared" si="1"/>
        <v>0</v>
      </c>
      <c r="CB25" s="66">
        <f t="shared" si="1"/>
        <v>0</v>
      </c>
    </row>
    <row r="26" spans="1:80" x14ac:dyDescent="0.25">
      <c r="A26" s="76">
        <f>Results!A28</f>
        <v>2</v>
      </c>
      <c r="B26" s="43">
        <f>Results!B28</f>
        <v>0</v>
      </c>
      <c r="C26" s="43">
        <f>Results!C28</f>
        <v>0</v>
      </c>
      <c r="D26" s="43">
        <f>Results!D28</f>
        <v>0</v>
      </c>
      <c r="E26" s="43" t="str">
        <f>Results!E28</f>
        <v>CSB+</v>
      </c>
      <c r="F26" s="43" t="str">
        <f>Results!F28</f>
        <v>CSB+ (min)</v>
      </c>
      <c r="G26" s="43" t="str">
        <f>Results!G28</f>
        <v>CSB+ (max)</v>
      </c>
      <c r="H26" s="80">
        <f>Results!H28</f>
        <v>0</v>
      </c>
      <c r="I26" s="80">
        <f>Results!I28</f>
        <v>0</v>
      </c>
      <c r="J26" s="43">
        <f>Results!J28</f>
        <v>0</v>
      </c>
      <c r="K26" s="43">
        <f>Results!K28</f>
        <v>0</v>
      </c>
      <c r="L26" s="81">
        <f>Results!L28</f>
        <v>0</v>
      </c>
      <c r="M26" s="81">
        <f>Results!M28</f>
        <v>0</v>
      </c>
      <c r="N26" s="43">
        <f>Results!N28</f>
        <v>0</v>
      </c>
      <c r="O26" s="44">
        <f>Results!O28</f>
        <v>0</v>
      </c>
      <c r="P26" s="45">
        <f>Results!P28</f>
        <v>0</v>
      </c>
      <c r="Q26" s="76">
        <f>Results!Q28</f>
        <v>12</v>
      </c>
      <c r="R26" s="86">
        <f>Results!T28</f>
        <v>0</v>
      </c>
      <c r="S26" s="86">
        <f>Results!W28</f>
        <v>0</v>
      </c>
      <c r="T26" s="86">
        <f>Results!Z28</f>
        <v>0</v>
      </c>
      <c r="U26" s="86">
        <f>Results!AC28</f>
        <v>0</v>
      </c>
      <c r="V26" s="86">
        <f>Results!AF28</f>
        <v>0</v>
      </c>
      <c r="W26" s="87">
        <f>Results!AI28</f>
        <v>0</v>
      </c>
      <c r="X26" s="76">
        <f>Results!AL28</f>
        <v>0</v>
      </c>
      <c r="Y26" s="86">
        <f>Results!AO28</f>
        <v>0</v>
      </c>
      <c r="Z26" s="86">
        <f>Results!AR28</f>
        <v>0</v>
      </c>
      <c r="AA26" s="87">
        <f>Results!AU28</f>
        <v>0</v>
      </c>
      <c r="AB26" s="76">
        <f>Results!AX28</f>
        <v>0</v>
      </c>
      <c r="AC26" s="86">
        <f>Results!BA28</f>
        <v>0</v>
      </c>
      <c r="AD26" s="86">
        <f>Results!BD28</f>
        <v>0</v>
      </c>
      <c r="AE26" s="87">
        <f>Results!BG28</f>
        <v>0</v>
      </c>
      <c r="AF26" s="76">
        <f>Results!BJ28</f>
        <v>0</v>
      </c>
      <c r="AG26" s="86">
        <f>Results!BM28</f>
        <v>0</v>
      </c>
      <c r="AH26" s="87">
        <f>Results!BP28</f>
        <v>0</v>
      </c>
      <c r="AI26" s="88">
        <f>Results!BS28</f>
        <v>0</v>
      </c>
      <c r="AJ26" s="86">
        <f>Results!BV28</f>
        <v>0</v>
      </c>
      <c r="AK26" s="86">
        <f>Results!BY28</f>
        <v>0</v>
      </c>
      <c r="AL26" s="86">
        <f>Results!CB28</f>
        <v>0</v>
      </c>
      <c r="AM26" s="86">
        <f>Results!CE28</f>
        <v>0</v>
      </c>
      <c r="AN26" s="86">
        <f>Results!CH28</f>
        <v>0</v>
      </c>
      <c r="AO26" s="87">
        <f>Results!CK28</f>
        <v>0</v>
      </c>
      <c r="AP26" s="83">
        <f>Results!CN28</f>
        <v>0</v>
      </c>
      <c r="AQ26" s="65">
        <f>Results!CO28</f>
        <v>0</v>
      </c>
      <c r="AR26" s="66">
        <f>Results!CP28</f>
        <v>0</v>
      </c>
      <c r="AS26" s="66" t="str">
        <f>Results!CQ28</f>
        <v>2-CSB+ 1900/1/0</v>
      </c>
      <c r="AT26" s="66">
        <f>Results!CR28</f>
        <v>0</v>
      </c>
      <c r="AU26" s="66">
        <f>Results!CS28</f>
        <v>1900</v>
      </c>
      <c r="AV26" s="66">
        <f>Results!CT28</f>
        <v>1</v>
      </c>
      <c r="AW26" s="66">
        <f>Results!CU28</f>
        <v>0</v>
      </c>
      <c r="AX26" s="66" t="str">
        <f>Results!CV28</f>
        <v>2-CSB+ 1900/1/0</v>
      </c>
      <c r="AY26" s="66">
        <f t="shared" si="0"/>
        <v>12</v>
      </c>
      <c r="AZ26" s="66">
        <f t="shared" ref="AZ26:AZ89" si="2">--(ISNUMBER(SEARCH("+",AX26)))</f>
        <v>1</v>
      </c>
      <c r="BA26" s="66" t="str">
        <f t="shared" ref="BA26:BA89" si="3">IF(AZ26=1,AX26,"")</f>
        <v>2-CSB+ 1900/1/0</v>
      </c>
      <c r="BB26" s="66">
        <f t="shared" ref="BB26:BB89" si="4">IF($BA26="","",Q26)</f>
        <v>12</v>
      </c>
      <c r="BC26" s="66">
        <v>7</v>
      </c>
      <c r="BD26" s="66">
        <f t="shared" ref="BD26:BD89" si="5">IF($BA26="","",R26)</f>
        <v>0</v>
      </c>
      <c r="BE26" s="66">
        <f t="shared" ref="BE26:BE89" si="6">IF($BA26="","",S26)</f>
        <v>0</v>
      </c>
      <c r="BF26" s="66">
        <f t="shared" ref="BF26:BF89" si="7">IF($BA26="","",T26)</f>
        <v>0</v>
      </c>
      <c r="BG26" s="66">
        <f t="shared" ref="BG26:BG89" si="8">IF($BA26="","",U26)</f>
        <v>0</v>
      </c>
      <c r="BH26" s="66">
        <f t="shared" ref="BH26:BH89" si="9">IF($BA26="","",V26)</f>
        <v>0</v>
      </c>
      <c r="BI26" s="66">
        <f t="shared" ref="BI26:BI89" si="10">IF($BA26="","",W26)</f>
        <v>0</v>
      </c>
      <c r="BJ26" s="66">
        <f t="shared" ref="BJ26:BJ89" si="11">IF($BA26="","",X26)</f>
        <v>0</v>
      </c>
      <c r="BK26" s="66">
        <f t="shared" ref="BK26:BK89" si="12">IF($BA26="","",Y26)</f>
        <v>0</v>
      </c>
      <c r="BL26" s="66">
        <f t="shared" ref="BL26:BL89" si="13">IF($BA26="","",Z26)</f>
        <v>0</v>
      </c>
      <c r="BM26" s="66">
        <f t="shared" ref="BM26:BM89" si="14">IF($BA26="","",AA26)</f>
        <v>0</v>
      </c>
      <c r="BN26" s="66">
        <f t="shared" ref="BN26:BN89" si="15">IF($BA26="","",AB26)</f>
        <v>0</v>
      </c>
      <c r="BO26" s="66">
        <f t="shared" ref="BO26:BO89" si="16">IF($BA26="","",AC26)</f>
        <v>0</v>
      </c>
      <c r="BP26" s="66">
        <f t="shared" ref="BP26:BP89" si="17">IF($BA26="","",AD26)</f>
        <v>0</v>
      </c>
      <c r="BQ26" s="66">
        <f t="shared" ref="BQ26:BQ89" si="18">IF($BA26="","",AE26)</f>
        <v>0</v>
      </c>
      <c r="BR26" s="66">
        <f t="shared" ref="BR26:BR89" si="19">IF($BA26="","",AF26)</f>
        <v>0</v>
      </c>
      <c r="BS26" s="66">
        <f t="shared" ref="BS26:BS89" si="20">IF($BA26="","",AG26)</f>
        <v>0</v>
      </c>
      <c r="BT26" s="66">
        <f t="shared" ref="BT26:BT89" si="21">IF($BA26="","",AH26)</f>
        <v>0</v>
      </c>
      <c r="BU26" s="66">
        <f t="shared" ref="BU26:BU89" si="22">IF($BA26="","",AI26)</f>
        <v>0</v>
      </c>
      <c r="BV26" s="66">
        <f t="shared" ref="BV26:BV89" si="23">IF($BA26="","",AJ26)</f>
        <v>0</v>
      </c>
      <c r="BW26" s="66">
        <f t="shared" ref="BW26:BW89" si="24">IF($BA26="","",AK26)</f>
        <v>0</v>
      </c>
      <c r="BX26" s="66">
        <f t="shared" ref="BX26:BX89" si="25">IF($BA26="","",AL26)</f>
        <v>0</v>
      </c>
      <c r="BY26" s="66">
        <f t="shared" ref="BY26:BY89" si="26">IF($BA26="","",AM26)</f>
        <v>0</v>
      </c>
      <c r="BZ26" s="66">
        <f t="shared" ref="BZ26:BZ89" si="27">IF($BA26="","",AN26)</f>
        <v>0</v>
      </c>
      <c r="CA26" s="66">
        <f t="shared" ref="CA26:CA89" si="28">IF($BA26="","",AO26)</f>
        <v>0</v>
      </c>
      <c r="CB26" s="66">
        <f t="shared" ref="CB26:CB89" si="29">IF($BA26="","",AP26)</f>
        <v>0</v>
      </c>
    </row>
    <row r="27" spans="1:80" x14ac:dyDescent="0.25">
      <c r="A27" s="76">
        <f>Results!A29</f>
        <v>3</v>
      </c>
      <c r="B27" s="43">
        <f>Results!B29</f>
        <v>0</v>
      </c>
      <c r="C27" s="43">
        <f>Results!C29</f>
        <v>0</v>
      </c>
      <c r="D27" s="43">
        <f>Results!D29</f>
        <v>0</v>
      </c>
      <c r="E27" s="43" t="str">
        <f>Results!E29</f>
        <v>CSB+</v>
      </c>
      <c r="F27" s="43" t="str">
        <f>Results!F29</f>
        <v>CSB+ (min)</v>
      </c>
      <c r="G27" s="43" t="str">
        <f>Results!G29</f>
        <v>CSB+ (max)</v>
      </c>
      <c r="H27" s="80">
        <f>Results!H29</f>
        <v>0</v>
      </c>
      <c r="I27" s="80">
        <f>Results!I29</f>
        <v>0</v>
      </c>
      <c r="J27" s="43">
        <f>Results!J29</f>
        <v>0</v>
      </c>
      <c r="K27" s="43">
        <f>Results!K29</f>
        <v>0</v>
      </c>
      <c r="L27" s="81">
        <f>Results!L29</f>
        <v>0</v>
      </c>
      <c r="M27" s="81">
        <f>Results!M29</f>
        <v>0</v>
      </c>
      <c r="N27" s="43">
        <f>Results!N29</f>
        <v>0</v>
      </c>
      <c r="O27" s="44">
        <f>Results!O29</f>
        <v>0</v>
      </c>
      <c r="P27" s="45">
        <f>Results!P29</f>
        <v>0</v>
      </c>
      <c r="Q27" s="76">
        <f>Results!Q29</f>
        <v>12</v>
      </c>
      <c r="R27" s="86">
        <f>Results!T29</f>
        <v>0</v>
      </c>
      <c r="S27" s="86">
        <f>Results!W29</f>
        <v>0</v>
      </c>
      <c r="T27" s="86">
        <f>Results!Z29</f>
        <v>0</v>
      </c>
      <c r="U27" s="86">
        <f>Results!AC29</f>
        <v>0</v>
      </c>
      <c r="V27" s="86">
        <f>Results!AF29</f>
        <v>0</v>
      </c>
      <c r="W27" s="87">
        <f>Results!AI29</f>
        <v>0</v>
      </c>
      <c r="X27" s="76">
        <f>Results!AL29</f>
        <v>0</v>
      </c>
      <c r="Y27" s="86">
        <f>Results!AO29</f>
        <v>0</v>
      </c>
      <c r="Z27" s="86">
        <f>Results!AR29</f>
        <v>0</v>
      </c>
      <c r="AA27" s="87">
        <f>Results!AU29</f>
        <v>0</v>
      </c>
      <c r="AB27" s="76">
        <f>Results!AX29</f>
        <v>0</v>
      </c>
      <c r="AC27" s="86">
        <f>Results!BA29</f>
        <v>0</v>
      </c>
      <c r="AD27" s="86">
        <f>Results!BD29</f>
        <v>0</v>
      </c>
      <c r="AE27" s="87">
        <f>Results!BG29</f>
        <v>0</v>
      </c>
      <c r="AF27" s="76">
        <f>Results!BJ29</f>
        <v>0</v>
      </c>
      <c r="AG27" s="86">
        <f>Results!BM29</f>
        <v>0</v>
      </c>
      <c r="AH27" s="87">
        <f>Results!BP29</f>
        <v>0</v>
      </c>
      <c r="AI27" s="88">
        <f>Results!BS29</f>
        <v>0</v>
      </c>
      <c r="AJ27" s="86">
        <f>Results!BV29</f>
        <v>0</v>
      </c>
      <c r="AK27" s="86">
        <f>Results!BY29</f>
        <v>0</v>
      </c>
      <c r="AL27" s="86">
        <f>Results!CB29</f>
        <v>0</v>
      </c>
      <c r="AM27" s="86">
        <f>Results!CE29</f>
        <v>0</v>
      </c>
      <c r="AN27" s="86">
        <f>Results!CH29</f>
        <v>0</v>
      </c>
      <c r="AO27" s="87">
        <f>Results!CK29</f>
        <v>0</v>
      </c>
      <c r="AP27" s="83">
        <f>Results!CN29</f>
        <v>0</v>
      </c>
      <c r="AQ27" s="65">
        <f>Results!CO29</f>
        <v>0</v>
      </c>
      <c r="AR27" s="66">
        <f>Results!CP29</f>
        <v>0</v>
      </c>
      <c r="AS27" s="66" t="str">
        <f>Results!CQ29</f>
        <v>3-CSB+ 1900/1/0</v>
      </c>
      <c r="AT27" s="66">
        <f>Results!CR29</f>
        <v>0</v>
      </c>
      <c r="AU27" s="66">
        <f>Results!CS29</f>
        <v>1900</v>
      </c>
      <c r="AV27" s="66">
        <f>Results!CT29</f>
        <v>1</v>
      </c>
      <c r="AW27" s="66">
        <f>Results!CU29</f>
        <v>0</v>
      </c>
      <c r="AX27" s="66" t="str">
        <f>Results!CV29</f>
        <v>3-CSB+ 1900/1/0</v>
      </c>
      <c r="AY27" s="66">
        <f t="shared" si="0"/>
        <v>12</v>
      </c>
      <c r="AZ27" s="66">
        <f t="shared" si="2"/>
        <v>1</v>
      </c>
      <c r="BA27" s="66" t="str">
        <f t="shared" si="3"/>
        <v>3-CSB+ 1900/1/0</v>
      </c>
      <c r="BB27" s="66">
        <f t="shared" si="4"/>
        <v>12</v>
      </c>
      <c r="BC27" s="66">
        <v>7</v>
      </c>
      <c r="BD27" s="66">
        <f t="shared" si="5"/>
        <v>0</v>
      </c>
      <c r="BE27" s="66">
        <f t="shared" si="6"/>
        <v>0</v>
      </c>
      <c r="BF27" s="66">
        <f t="shared" si="7"/>
        <v>0</v>
      </c>
      <c r="BG27" s="66">
        <f t="shared" si="8"/>
        <v>0</v>
      </c>
      <c r="BH27" s="66">
        <f t="shared" si="9"/>
        <v>0</v>
      </c>
      <c r="BI27" s="66">
        <f t="shared" si="10"/>
        <v>0</v>
      </c>
      <c r="BJ27" s="66">
        <f t="shared" si="11"/>
        <v>0</v>
      </c>
      <c r="BK27" s="66">
        <f t="shared" si="12"/>
        <v>0</v>
      </c>
      <c r="BL27" s="66">
        <f t="shared" si="13"/>
        <v>0</v>
      </c>
      <c r="BM27" s="66">
        <f t="shared" si="14"/>
        <v>0</v>
      </c>
      <c r="BN27" s="66">
        <f t="shared" si="15"/>
        <v>0</v>
      </c>
      <c r="BO27" s="66">
        <f t="shared" si="16"/>
        <v>0</v>
      </c>
      <c r="BP27" s="66">
        <f t="shared" si="17"/>
        <v>0</v>
      </c>
      <c r="BQ27" s="66">
        <f t="shared" si="18"/>
        <v>0</v>
      </c>
      <c r="BR27" s="66">
        <f t="shared" si="19"/>
        <v>0</v>
      </c>
      <c r="BS27" s="66">
        <f t="shared" si="20"/>
        <v>0</v>
      </c>
      <c r="BT27" s="66">
        <f t="shared" si="21"/>
        <v>0</v>
      </c>
      <c r="BU27" s="66">
        <f t="shared" si="22"/>
        <v>0</v>
      </c>
      <c r="BV27" s="66">
        <f t="shared" si="23"/>
        <v>0</v>
      </c>
      <c r="BW27" s="66">
        <f t="shared" si="24"/>
        <v>0</v>
      </c>
      <c r="BX27" s="66">
        <f t="shared" si="25"/>
        <v>0</v>
      </c>
      <c r="BY27" s="66">
        <f t="shared" si="26"/>
        <v>0</v>
      </c>
      <c r="BZ27" s="66">
        <f t="shared" si="27"/>
        <v>0</v>
      </c>
      <c r="CA27" s="66">
        <f t="shared" si="28"/>
        <v>0</v>
      </c>
      <c r="CB27" s="66">
        <f t="shared" si="29"/>
        <v>0</v>
      </c>
    </row>
    <row r="28" spans="1:80" x14ac:dyDescent="0.25">
      <c r="A28" s="76">
        <f>Results!A30</f>
        <v>4</v>
      </c>
      <c r="B28" s="43">
        <f>Results!B30</f>
        <v>0</v>
      </c>
      <c r="C28" s="43">
        <f>Results!C30</f>
        <v>0</v>
      </c>
      <c r="D28" s="43">
        <f>Results!D30</f>
        <v>0</v>
      </c>
      <c r="E28" s="43" t="str">
        <f>Results!E30</f>
        <v>CSB+</v>
      </c>
      <c r="F28" s="43" t="str">
        <f>Results!F30</f>
        <v>CSB+ (min)</v>
      </c>
      <c r="G28" s="43" t="str">
        <f>Results!G30</f>
        <v>CSB+ (max)</v>
      </c>
      <c r="H28" s="80">
        <f>Results!H30</f>
        <v>0</v>
      </c>
      <c r="I28" s="80">
        <f>Results!I30</f>
        <v>0</v>
      </c>
      <c r="J28" s="43">
        <f>Results!J30</f>
        <v>0</v>
      </c>
      <c r="K28" s="43">
        <f>Results!K30</f>
        <v>0</v>
      </c>
      <c r="L28" s="81">
        <f>Results!L30</f>
        <v>0</v>
      </c>
      <c r="M28" s="81">
        <f>Results!M30</f>
        <v>0</v>
      </c>
      <c r="N28" s="43">
        <f>Results!N30</f>
        <v>0</v>
      </c>
      <c r="O28" s="44">
        <f>Results!O30</f>
        <v>0</v>
      </c>
      <c r="P28" s="45">
        <f>Results!P30</f>
        <v>0</v>
      </c>
      <c r="Q28" s="76">
        <f>Results!Q30</f>
        <v>12</v>
      </c>
      <c r="R28" s="86">
        <f>Results!T30</f>
        <v>0</v>
      </c>
      <c r="S28" s="86">
        <f>Results!W30</f>
        <v>0</v>
      </c>
      <c r="T28" s="86">
        <f>Results!Z30</f>
        <v>0</v>
      </c>
      <c r="U28" s="86">
        <f>Results!AC30</f>
        <v>0</v>
      </c>
      <c r="V28" s="86">
        <f>Results!AF30</f>
        <v>0</v>
      </c>
      <c r="W28" s="87">
        <f>Results!AI30</f>
        <v>0</v>
      </c>
      <c r="X28" s="76">
        <f>Results!AL30</f>
        <v>0</v>
      </c>
      <c r="Y28" s="86">
        <f>Results!AO30</f>
        <v>0</v>
      </c>
      <c r="Z28" s="86">
        <f>Results!AR30</f>
        <v>0</v>
      </c>
      <c r="AA28" s="87">
        <f>Results!AU30</f>
        <v>0</v>
      </c>
      <c r="AB28" s="76">
        <f>Results!AX30</f>
        <v>0</v>
      </c>
      <c r="AC28" s="86">
        <f>Results!BA30</f>
        <v>0</v>
      </c>
      <c r="AD28" s="86">
        <f>Results!BD30</f>
        <v>0</v>
      </c>
      <c r="AE28" s="87">
        <f>Results!BG30</f>
        <v>0</v>
      </c>
      <c r="AF28" s="76">
        <f>Results!BJ30</f>
        <v>0</v>
      </c>
      <c r="AG28" s="86">
        <f>Results!BM30</f>
        <v>0</v>
      </c>
      <c r="AH28" s="87">
        <f>Results!BP30</f>
        <v>0</v>
      </c>
      <c r="AI28" s="88">
        <f>Results!BS30</f>
        <v>0</v>
      </c>
      <c r="AJ28" s="86">
        <f>Results!BV30</f>
        <v>0</v>
      </c>
      <c r="AK28" s="86">
        <f>Results!BY30</f>
        <v>0</v>
      </c>
      <c r="AL28" s="86">
        <f>Results!CB30</f>
        <v>0</v>
      </c>
      <c r="AM28" s="86">
        <f>Results!CE30</f>
        <v>0</v>
      </c>
      <c r="AN28" s="86">
        <f>Results!CH30</f>
        <v>0</v>
      </c>
      <c r="AO28" s="87">
        <f>Results!CK30</f>
        <v>0</v>
      </c>
      <c r="AP28" s="83">
        <f>Results!CN30</f>
        <v>0</v>
      </c>
      <c r="AQ28" s="65">
        <f>Results!CO30</f>
        <v>0</v>
      </c>
      <c r="AR28" s="66">
        <f>Results!CP30</f>
        <v>0</v>
      </c>
      <c r="AS28" s="66" t="str">
        <f>Results!CQ30</f>
        <v>4-CSB+ 1900/1/0</v>
      </c>
      <c r="AT28" s="66">
        <f>Results!CR30</f>
        <v>0</v>
      </c>
      <c r="AU28" s="66">
        <f>Results!CS30</f>
        <v>1900</v>
      </c>
      <c r="AV28" s="66">
        <f>Results!CT30</f>
        <v>1</v>
      </c>
      <c r="AW28" s="66">
        <f>Results!CU30</f>
        <v>0</v>
      </c>
      <c r="AX28" s="66" t="str">
        <f>Results!CV30</f>
        <v>4-CSB+ 1900/1/0</v>
      </c>
      <c r="AY28" s="66">
        <f t="shared" si="0"/>
        <v>12</v>
      </c>
      <c r="AZ28" s="66">
        <f t="shared" si="2"/>
        <v>1</v>
      </c>
      <c r="BA28" s="66" t="str">
        <f t="shared" si="3"/>
        <v>4-CSB+ 1900/1/0</v>
      </c>
      <c r="BB28" s="66">
        <f t="shared" si="4"/>
        <v>12</v>
      </c>
      <c r="BC28" s="66">
        <v>7</v>
      </c>
      <c r="BD28" s="66">
        <f t="shared" si="5"/>
        <v>0</v>
      </c>
      <c r="BE28" s="66">
        <f t="shared" si="6"/>
        <v>0</v>
      </c>
      <c r="BF28" s="66">
        <f t="shared" si="7"/>
        <v>0</v>
      </c>
      <c r="BG28" s="66">
        <f t="shared" si="8"/>
        <v>0</v>
      </c>
      <c r="BH28" s="66">
        <f t="shared" si="9"/>
        <v>0</v>
      </c>
      <c r="BI28" s="66">
        <f t="shared" si="10"/>
        <v>0</v>
      </c>
      <c r="BJ28" s="66">
        <f t="shared" si="11"/>
        <v>0</v>
      </c>
      <c r="BK28" s="66">
        <f t="shared" si="12"/>
        <v>0</v>
      </c>
      <c r="BL28" s="66">
        <f t="shared" si="13"/>
        <v>0</v>
      </c>
      <c r="BM28" s="66">
        <f t="shared" si="14"/>
        <v>0</v>
      </c>
      <c r="BN28" s="66">
        <f t="shared" si="15"/>
        <v>0</v>
      </c>
      <c r="BO28" s="66">
        <f t="shared" si="16"/>
        <v>0</v>
      </c>
      <c r="BP28" s="66">
        <f t="shared" si="17"/>
        <v>0</v>
      </c>
      <c r="BQ28" s="66">
        <f t="shared" si="18"/>
        <v>0</v>
      </c>
      <c r="BR28" s="66">
        <f t="shared" si="19"/>
        <v>0</v>
      </c>
      <c r="BS28" s="66">
        <f t="shared" si="20"/>
        <v>0</v>
      </c>
      <c r="BT28" s="66">
        <f t="shared" si="21"/>
        <v>0</v>
      </c>
      <c r="BU28" s="66">
        <f t="shared" si="22"/>
        <v>0</v>
      </c>
      <c r="BV28" s="66">
        <f t="shared" si="23"/>
        <v>0</v>
      </c>
      <c r="BW28" s="66">
        <f t="shared" si="24"/>
        <v>0</v>
      </c>
      <c r="BX28" s="66">
        <f t="shared" si="25"/>
        <v>0</v>
      </c>
      <c r="BY28" s="66">
        <f t="shared" si="26"/>
        <v>0</v>
      </c>
      <c r="BZ28" s="66">
        <f t="shared" si="27"/>
        <v>0</v>
      </c>
      <c r="CA28" s="66">
        <f t="shared" si="28"/>
        <v>0</v>
      </c>
      <c r="CB28" s="66">
        <f t="shared" si="29"/>
        <v>0</v>
      </c>
    </row>
    <row r="29" spans="1:80" x14ac:dyDescent="0.25">
      <c r="A29" s="76">
        <f>Results!A31</f>
        <v>5</v>
      </c>
      <c r="B29" s="43">
        <f>Results!B31</f>
        <v>0</v>
      </c>
      <c r="C29" s="43">
        <f>Results!C31</f>
        <v>0</v>
      </c>
      <c r="D29" s="43">
        <f>Results!D31</f>
        <v>0</v>
      </c>
      <c r="E29" s="43" t="str">
        <f>Results!E31</f>
        <v>CSB+</v>
      </c>
      <c r="F29" s="43" t="str">
        <f>Results!F31</f>
        <v>CSB+ (min)</v>
      </c>
      <c r="G29" s="43" t="str">
        <f>Results!G31</f>
        <v>CSB+ (max)</v>
      </c>
      <c r="H29" s="80">
        <f>Results!H31</f>
        <v>0</v>
      </c>
      <c r="I29" s="80">
        <f>Results!I31</f>
        <v>0</v>
      </c>
      <c r="J29" s="43">
        <f>Results!J31</f>
        <v>0</v>
      </c>
      <c r="K29" s="43">
        <f>Results!K31</f>
        <v>0</v>
      </c>
      <c r="L29" s="81">
        <f>Results!L31</f>
        <v>0</v>
      </c>
      <c r="M29" s="81">
        <f>Results!M31</f>
        <v>0</v>
      </c>
      <c r="N29" s="43">
        <f>Results!N31</f>
        <v>0</v>
      </c>
      <c r="O29" s="44">
        <f>Results!O31</f>
        <v>0</v>
      </c>
      <c r="P29" s="45">
        <f>Results!P31</f>
        <v>0</v>
      </c>
      <c r="Q29" s="76">
        <f>Results!Q31</f>
        <v>12</v>
      </c>
      <c r="R29" s="86">
        <f>Results!T31</f>
        <v>0</v>
      </c>
      <c r="S29" s="86">
        <f>Results!W31</f>
        <v>0</v>
      </c>
      <c r="T29" s="86">
        <f>Results!Z31</f>
        <v>0</v>
      </c>
      <c r="U29" s="86">
        <f>Results!AC31</f>
        <v>0</v>
      </c>
      <c r="V29" s="86">
        <f>Results!AF31</f>
        <v>0</v>
      </c>
      <c r="W29" s="87">
        <f>Results!AI31</f>
        <v>0</v>
      </c>
      <c r="X29" s="76">
        <f>Results!AL31</f>
        <v>0</v>
      </c>
      <c r="Y29" s="86">
        <f>Results!AO31</f>
        <v>0</v>
      </c>
      <c r="Z29" s="86">
        <f>Results!AR31</f>
        <v>0</v>
      </c>
      <c r="AA29" s="87">
        <f>Results!AU31</f>
        <v>0</v>
      </c>
      <c r="AB29" s="76">
        <f>Results!AX31</f>
        <v>0</v>
      </c>
      <c r="AC29" s="86">
        <f>Results!BA31</f>
        <v>0</v>
      </c>
      <c r="AD29" s="86">
        <f>Results!BD31</f>
        <v>0</v>
      </c>
      <c r="AE29" s="87">
        <f>Results!BG31</f>
        <v>0</v>
      </c>
      <c r="AF29" s="76">
        <f>Results!BJ31</f>
        <v>0</v>
      </c>
      <c r="AG29" s="86">
        <f>Results!BM31</f>
        <v>0</v>
      </c>
      <c r="AH29" s="87">
        <f>Results!BP31</f>
        <v>0</v>
      </c>
      <c r="AI29" s="88">
        <f>Results!BS31</f>
        <v>0</v>
      </c>
      <c r="AJ29" s="86">
        <f>Results!BV31</f>
        <v>0</v>
      </c>
      <c r="AK29" s="86">
        <f>Results!BY31</f>
        <v>0</v>
      </c>
      <c r="AL29" s="86">
        <f>Results!CB31</f>
        <v>0</v>
      </c>
      <c r="AM29" s="86">
        <f>Results!CE31</f>
        <v>0</v>
      </c>
      <c r="AN29" s="86">
        <f>Results!CH31</f>
        <v>0</v>
      </c>
      <c r="AO29" s="87">
        <f>Results!CK31</f>
        <v>0</v>
      </c>
      <c r="AP29" s="83">
        <f>Results!CN31</f>
        <v>0</v>
      </c>
      <c r="AQ29" s="65">
        <f>Results!CO31</f>
        <v>0</v>
      </c>
      <c r="AR29" s="66">
        <f>Results!CP31</f>
        <v>0</v>
      </c>
      <c r="AS29" s="66" t="str">
        <f>Results!CQ31</f>
        <v>5-CSB+ 1900/1/0</v>
      </c>
      <c r="AT29" s="66">
        <f>Results!CR31</f>
        <v>0</v>
      </c>
      <c r="AU29" s="66">
        <f>Results!CS31</f>
        <v>1900</v>
      </c>
      <c r="AV29" s="66">
        <f>Results!CT31</f>
        <v>1</v>
      </c>
      <c r="AW29" s="66">
        <f>Results!CU31</f>
        <v>0</v>
      </c>
      <c r="AX29" s="66" t="str">
        <f>Results!CV31</f>
        <v>5-CSB+ 1900/1/0</v>
      </c>
      <c r="AY29" s="66">
        <f t="shared" si="0"/>
        <v>12</v>
      </c>
      <c r="AZ29" s="66">
        <f t="shared" si="2"/>
        <v>1</v>
      </c>
      <c r="BA29" s="66" t="str">
        <f t="shared" si="3"/>
        <v>5-CSB+ 1900/1/0</v>
      </c>
      <c r="BB29" s="66">
        <f t="shared" si="4"/>
        <v>12</v>
      </c>
      <c r="BC29" s="66">
        <v>7</v>
      </c>
      <c r="BD29" s="66">
        <f t="shared" si="5"/>
        <v>0</v>
      </c>
      <c r="BE29" s="66">
        <f t="shared" si="6"/>
        <v>0</v>
      </c>
      <c r="BF29" s="66">
        <f t="shared" si="7"/>
        <v>0</v>
      </c>
      <c r="BG29" s="66">
        <f t="shared" si="8"/>
        <v>0</v>
      </c>
      <c r="BH29" s="66">
        <f t="shared" si="9"/>
        <v>0</v>
      </c>
      <c r="BI29" s="66">
        <f t="shared" si="10"/>
        <v>0</v>
      </c>
      <c r="BJ29" s="66">
        <f t="shared" si="11"/>
        <v>0</v>
      </c>
      <c r="BK29" s="66">
        <f t="shared" si="12"/>
        <v>0</v>
      </c>
      <c r="BL29" s="66">
        <f t="shared" si="13"/>
        <v>0</v>
      </c>
      <c r="BM29" s="66">
        <f t="shared" si="14"/>
        <v>0</v>
      </c>
      <c r="BN29" s="66">
        <f t="shared" si="15"/>
        <v>0</v>
      </c>
      <c r="BO29" s="66">
        <f t="shared" si="16"/>
        <v>0</v>
      </c>
      <c r="BP29" s="66">
        <f t="shared" si="17"/>
        <v>0</v>
      </c>
      <c r="BQ29" s="66">
        <f t="shared" si="18"/>
        <v>0</v>
      </c>
      <c r="BR29" s="66">
        <f t="shared" si="19"/>
        <v>0</v>
      </c>
      <c r="BS29" s="66">
        <f t="shared" si="20"/>
        <v>0</v>
      </c>
      <c r="BT29" s="66">
        <f t="shared" si="21"/>
        <v>0</v>
      </c>
      <c r="BU29" s="66">
        <f t="shared" si="22"/>
        <v>0</v>
      </c>
      <c r="BV29" s="66">
        <f t="shared" si="23"/>
        <v>0</v>
      </c>
      <c r="BW29" s="66">
        <f t="shared" si="24"/>
        <v>0</v>
      </c>
      <c r="BX29" s="66">
        <f t="shared" si="25"/>
        <v>0</v>
      </c>
      <c r="BY29" s="66">
        <f t="shared" si="26"/>
        <v>0</v>
      </c>
      <c r="BZ29" s="66">
        <f t="shared" si="27"/>
        <v>0</v>
      </c>
      <c r="CA29" s="66">
        <f t="shared" si="28"/>
        <v>0</v>
      </c>
      <c r="CB29" s="66">
        <f t="shared" si="29"/>
        <v>0</v>
      </c>
    </row>
    <row r="30" spans="1:80" x14ac:dyDescent="0.25">
      <c r="A30" s="76">
        <f>Results!A32</f>
        <v>6</v>
      </c>
      <c r="B30" s="43">
        <f>Results!B32</f>
        <v>0</v>
      </c>
      <c r="C30" s="43">
        <f>Results!C32</f>
        <v>0</v>
      </c>
      <c r="D30" s="43">
        <f>Results!D32</f>
        <v>0</v>
      </c>
      <c r="E30" s="43" t="str">
        <f>Results!E32</f>
        <v>CSB+</v>
      </c>
      <c r="F30" s="43" t="str">
        <f>Results!F32</f>
        <v>CSB+ (min)</v>
      </c>
      <c r="G30" s="43" t="str">
        <f>Results!G32</f>
        <v>CSB+ (max)</v>
      </c>
      <c r="H30" s="80">
        <f>Results!H32</f>
        <v>0</v>
      </c>
      <c r="I30" s="80">
        <f>Results!I32</f>
        <v>0</v>
      </c>
      <c r="J30" s="43">
        <f>Results!J32</f>
        <v>0</v>
      </c>
      <c r="K30" s="43">
        <f>Results!K32</f>
        <v>0</v>
      </c>
      <c r="L30" s="81">
        <f>Results!L32</f>
        <v>0</v>
      </c>
      <c r="M30" s="81">
        <f>Results!M32</f>
        <v>0</v>
      </c>
      <c r="N30" s="43">
        <f>Results!N32</f>
        <v>0</v>
      </c>
      <c r="O30" s="44">
        <f>Results!O32</f>
        <v>0</v>
      </c>
      <c r="P30" s="45">
        <f>Results!P32</f>
        <v>0</v>
      </c>
      <c r="Q30" s="76">
        <f>Results!Q32</f>
        <v>12</v>
      </c>
      <c r="R30" s="86">
        <f>Results!T32</f>
        <v>0</v>
      </c>
      <c r="S30" s="86">
        <f>Results!W32</f>
        <v>0</v>
      </c>
      <c r="T30" s="86">
        <f>Results!Z32</f>
        <v>0</v>
      </c>
      <c r="U30" s="86">
        <f>Results!AC32</f>
        <v>0</v>
      </c>
      <c r="V30" s="86">
        <f>Results!AF32</f>
        <v>0</v>
      </c>
      <c r="W30" s="87">
        <f>Results!AI32</f>
        <v>0</v>
      </c>
      <c r="X30" s="76">
        <f>Results!AL32</f>
        <v>0</v>
      </c>
      <c r="Y30" s="86">
        <f>Results!AO32</f>
        <v>0</v>
      </c>
      <c r="Z30" s="86">
        <f>Results!AR32</f>
        <v>0</v>
      </c>
      <c r="AA30" s="87">
        <f>Results!AU32</f>
        <v>0</v>
      </c>
      <c r="AB30" s="76">
        <f>Results!AX32</f>
        <v>0</v>
      </c>
      <c r="AC30" s="86">
        <f>Results!BA32</f>
        <v>0</v>
      </c>
      <c r="AD30" s="86">
        <f>Results!BD32</f>
        <v>0</v>
      </c>
      <c r="AE30" s="87">
        <f>Results!BG32</f>
        <v>0</v>
      </c>
      <c r="AF30" s="76">
        <f>Results!BJ32</f>
        <v>0</v>
      </c>
      <c r="AG30" s="86">
        <f>Results!BM32</f>
        <v>0</v>
      </c>
      <c r="AH30" s="87">
        <f>Results!BP32</f>
        <v>0</v>
      </c>
      <c r="AI30" s="88">
        <f>Results!BS32</f>
        <v>0</v>
      </c>
      <c r="AJ30" s="86">
        <f>Results!BV32</f>
        <v>0</v>
      </c>
      <c r="AK30" s="86">
        <f>Results!BY32</f>
        <v>0</v>
      </c>
      <c r="AL30" s="86">
        <f>Results!CB32</f>
        <v>0</v>
      </c>
      <c r="AM30" s="86">
        <f>Results!CE32</f>
        <v>0</v>
      </c>
      <c r="AN30" s="86">
        <f>Results!CH32</f>
        <v>0</v>
      </c>
      <c r="AO30" s="87">
        <f>Results!CK32</f>
        <v>0</v>
      </c>
      <c r="AP30" s="83">
        <f>Results!CN32</f>
        <v>0</v>
      </c>
      <c r="AQ30" s="65">
        <f>Results!CO32</f>
        <v>0</v>
      </c>
      <c r="AR30" s="66">
        <f>Results!CP32</f>
        <v>0</v>
      </c>
      <c r="AS30" s="66" t="str">
        <f>Results!CQ32</f>
        <v>6-CSB+ 1900/1/0</v>
      </c>
      <c r="AT30" s="66">
        <f>Results!CR32</f>
        <v>0</v>
      </c>
      <c r="AU30" s="66">
        <f>Results!CS32</f>
        <v>1900</v>
      </c>
      <c r="AV30" s="66">
        <f>Results!CT32</f>
        <v>1</v>
      </c>
      <c r="AW30" s="66">
        <f>Results!CU32</f>
        <v>0</v>
      </c>
      <c r="AX30" s="66" t="str">
        <f>Results!CV32</f>
        <v>6-CSB+ 1900/1/0</v>
      </c>
      <c r="AY30" s="66">
        <f t="shared" si="0"/>
        <v>12</v>
      </c>
      <c r="AZ30" s="66">
        <f t="shared" si="2"/>
        <v>1</v>
      </c>
      <c r="BA30" s="66" t="str">
        <f t="shared" si="3"/>
        <v>6-CSB+ 1900/1/0</v>
      </c>
      <c r="BB30" s="66">
        <f t="shared" si="4"/>
        <v>12</v>
      </c>
      <c r="BC30" s="66">
        <v>7</v>
      </c>
      <c r="BD30" s="66">
        <f t="shared" si="5"/>
        <v>0</v>
      </c>
      <c r="BE30" s="66">
        <f t="shared" si="6"/>
        <v>0</v>
      </c>
      <c r="BF30" s="66">
        <f t="shared" si="7"/>
        <v>0</v>
      </c>
      <c r="BG30" s="66">
        <f t="shared" si="8"/>
        <v>0</v>
      </c>
      <c r="BH30" s="66">
        <f t="shared" si="9"/>
        <v>0</v>
      </c>
      <c r="BI30" s="66">
        <f t="shared" si="10"/>
        <v>0</v>
      </c>
      <c r="BJ30" s="66">
        <f t="shared" si="11"/>
        <v>0</v>
      </c>
      <c r="BK30" s="66">
        <f t="shared" si="12"/>
        <v>0</v>
      </c>
      <c r="BL30" s="66">
        <f t="shared" si="13"/>
        <v>0</v>
      </c>
      <c r="BM30" s="66">
        <f t="shared" si="14"/>
        <v>0</v>
      </c>
      <c r="BN30" s="66">
        <f t="shared" si="15"/>
        <v>0</v>
      </c>
      <c r="BO30" s="66">
        <f t="shared" si="16"/>
        <v>0</v>
      </c>
      <c r="BP30" s="66">
        <f t="shared" si="17"/>
        <v>0</v>
      </c>
      <c r="BQ30" s="66">
        <f t="shared" si="18"/>
        <v>0</v>
      </c>
      <c r="BR30" s="66">
        <f t="shared" si="19"/>
        <v>0</v>
      </c>
      <c r="BS30" s="66">
        <f t="shared" si="20"/>
        <v>0</v>
      </c>
      <c r="BT30" s="66">
        <f t="shared" si="21"/>
        <v>0</v>
      </c>
      <c r="BU30" s="66">
        <f t="shared" si="22"/>
        <v>0</v>
      </c>
      <c r="BV30" s="66">
        <f t="shared" si="23"/>
        <v>0</v>
      </c>
      <c r="BW30" s="66">
        <f t="shared" si="24"/>
        <v>0</v>
      </c>
      <c r="BX30" s="66">
        <f t="shared" si="25"/>
        <v>0</v>
      </c>
      <c r="BY30" s="66">
        <f t="shared" si="26"/>
        <v>0</v>
      </c>
      <c r="BZ30" s="66">
        <f t="shared" si="27"/>
        <v>0</v>
      </c>
      <c r="CA30" s="66">
        <f t="shared" si="28"/>
        <v>0</v>
      </c>
      <c r="CB30" s="66">
        <f t="shared" si="29"/>
        <v>0</v>
      </c>
    </row>
    <row r="31" spans="1:80" x14ac:dyDescent="0.25">
      <c r="A31" s="76">
        <f>Results!A33</f>
        <v>7</v>
      </c>
      <c r="B31" s="43">
        <f>Results!B33</f>
        <v>0</v>
      </c>
      <c r="C31" s="43">
        <f>Results!C33</f>
        <v>0</v>
      </c>
      <c r="D31" s="43">
        <f>Results!D33</f>
        <v>0</v>
      </c>
      <c r="E31" s="43" t="str">
        <f>Results!E33</f>
        <v>CSB+</v>
      </c>
      <c r="F31" s="43" t="str">
        <f>Results!F33</f>
        <v>CSB+ (min)</v>
      </c>
      <c r="G31" s="43" t="str">
        <f>Results!G33</f>
        <v>CSB+ (max)</v>
      </c>
      <c r="H31" s="80">
        <f>Results!H33</f>
        <v>0</v>
      </c>
      <c r="I31" s="80">
        <f>Results!I33</f>
        <v>0</v>
      </c>
      <c r="J31" s="43">
        <f>Results!J33</f>
        <v>0</v>
      </c>
      <c r="K31" s="43">
        <f>Results!K33</f>
        <v>0</v>
      </c>
      <c r="L31" s="81">
        <f>Results!L33</f>
        <v>0</v>
      </c>
      <c r="M31" s="81">
        <f>Results!M33</f>
        <v>0</v>
      </c>
      <c r="N31" s="43">
        <f>Results!N33</f>
        <v>0</v>
      </c>
      <c r="O31" s="44">
        <f>Results!O33</f>
        <v>0</v>
      </c>
      <c r="P31" s="45">
        <f>Results!P33</f>
        <v>0</v>
      </c>
      <c r="Q31" s="76">
        <f>Results!Q33</f>
        <v>12</v>
      </c>
      <c r="R31" s="86">
        <f>Results!T33</f>
        <v>0</v>
      </c>
      <c r="S31" s="86">
        <f>Results!W33</f>
        <v>0</v>
      </c>
      <c r="T31" s="86">
        <f>Results!Z33</f>
        <v>0</v>
      </c>
      <c r="U31" s="86">
        <f>Results!AC33</f>
        <v>0</v>
      </c>
      <c r="V31" s="86">
        <f>Results!AF33</f>
        <v>0</v>
      </c>
      <c r="W31" s="87">
        <f>Results!AI33</f>
        <v>0</v>
      </c>
      <c r="X31" s="76">
        <f>Results!AL33</f>
        <v>0</v>
      </c>
      <c r="Y31" s="86">
        <f>Results!AO33</f>
        <v>0</v>
      </c>
      <c r="Z31" s="86">
        <f>Results!AR33</f>
        <v>0</v>
      </c>
      <c r="AA31" s="87">
        <f>Results!AU33</f>
        <v>0</v>
      </c>
      <c r="AB31" s="76">
        <f>Results!AX33</f>
        <v>0</v>
      </c>
      <c r="AC31" s="86">
        <f>Results!BA33</f>
        <v>0</v>
      </c>
      <c r="AD31" s="86">
        <f>Results!BD33</f>
        <v>0</v>
      </c>
      <c r="AE31" s="87">
        <f>Results!BG33</f>
        <v>0</v>
      </c>
      <c r="AF31" s="76">
        <f>Results!BJ33</f>
        <v>0</v>
      </c>
      <c r="AG31" s="86">
        <f>Results!BM33</f>
        <v>0</v>
      </c>
      <c r="AH31" s="87">
        <f>Results!BP33</f>
        <v>0</v>
      </c>
      <c r="AI31" s="88">
        <f>Results!BS33</f>
        <v>0</v>
      </c>
      <c r="AJ31" s="86">
        <f>Results!BV33</f>
        <v>0</v>
      </c>
      <c r="AK31" s="86">
        <f>Results!BY33</f>
        <v>0</v>
      </c>
      <c r="AL31" s="86">
        <f>Results!CB33</f>
        <v>0</v>
      </c>
      <c r="AM31" s="86">
        <f>Results!CE33</f>
        <v>0</v>
      </c>
      <c r="AN31" s="86">
        <f>Results!CH33</f>
        <v>0</v>
      </c>
      <c r="AO31" s="87">
        <f>Results!CK33</f>
        <v>0</v>
      </c>
      <c r="AP31" s="83">
        <f>Results!CN33</f>
        <v>0</v>
      </c>
      <c r="AQ31" s="65">
        <f>Results!CO33</f>
        <v>0</v>
      </c>
      <c r="AR31" s="66">
        <f>Results!CP33</f>
        <v>0</v>
      </c>
      <c r="AS31" s="66" t="str">
        <f>Results!CQ33</f>
        <v>7-CSB+ 1900/1/0</v>
      </c>
      <c r="AT31" s="66">
        <f>Results!CR33</f>
        <v>0</v>
      </c>
      <c r="AU31" s="66">
        <f>Results!CS33</f>
        <v>1900</v>
      </c>
      <c r="AV31" s="66">
        <f>Results!CT33</f>
        <v>1</v>
      </c>
      <c r="AW31" s="66">
        <f>Results!CU33</f>
        <v>0</v>
      </c>
      <c r="AX31" s="66" t="str">
        <f>Results!CV33</f>
        <v>7-CSB+ 1900/1/0</v>
      </c>
      <c r="AY31" s="66">
        <f t="shared" si="0"/>
        <v>12</v>
      </c>
      <c r="AZ31" s="66">
        <f t="shared" si="2"/>
        <v>1</v>
      </c>
      <c r="BA31" s="66" t="str">
        <f t="shared" si="3"/>
        <v>7-CSB+ 1900/1/0</v>
      </c>
      <c r="BB31" s="66">
        <f t="shared" si="4"/>
        <v>12</v>
      </c>
      <c r="BC31" s="66">
        <v>7</v>
      </c>
      <c r="BD31" s="66">
        <f t="shared" si="5"/>
        <v>0</v>
      </c>
      <c r="BE31" s="66">
        <f t="shared" si="6"/>
        <v>0</v>
      </c>
      <c r="BF31" s="66">
        <f t="shared" si="7"/>
        <v>0</v>
      </c>
      <c r="BG31" s="66">
        <f t="shared" si="8"/>
        <v>0</v>
      </c>
      <c r="BH31" s="66">
        <f t="shared" si="9"/>
        <v>0</v>
      </c>
      <c r="BI31" s="66">
        <f t="shared" si="10"/>
        <v>0</v>
      </c>
      <c r="BJ31" s="66">
        <f t="shared" si="11"/>
        <v>0</v>
      </c>
      <c r="BK31" s="66">
        <f t="shared" si="12"/>
        <v>0</v>
      </c>
      <c r="BL31" s="66">
        <f t="shared" si="13"/>
        <v>0</v>
      </c>
      <c r="BM31" s="66">
        <f t="shared" si="14"/>
        <v>0</v>
      </c>
      <c r="BN31" s="66">
        <f t="shared" si="15"/>
        <v>0</v>
      </c>
      <c r="BO31" s="66">
        <f t="shared" si="16"/>
        <v>0</v>
      </c>
      <c r="BP31" s="66">
        <f t="shared" si="17"/>
        <v>0</v>
      </c>
      <c r="BQ31" s="66">
        <f t="shared" si="18"/>
        <v>0</v>
      </c>
      <c r="BR31" s="66">
        <f t="shared" si="19"/>
        <v>0</v>
      </c>
      <c r="BS31" s="66">
        <f t="shared" si="20"/>
        <v>0</v>
      </c>
      <c r="BT31" s="66">
        <f t="shared" si="21"/>
        <v>0</v>
      </c>
      <c r="BU31" s="66">
        <f t="shared" si="22"/>
        <v>0</v>
      </c>
      <c r="BV31" s="66">
        <f t="shared" si="23"/>
        <v>0</v>
      </c>
      <c r="BW31" s="66">
        <f t="shared" si="24"/>
        <v>0</v>
      </c>
      <c r="BX31" s="66">
        <f t="shared" si="25"/>
        <v>0</v>
      </c>
      <c r="BY31" s="66">
        <f t="shared" si="26"/>
        <v>0</v>
      </c>
      <c r="BZ31" s="66">
        <f t="shared" si="27"/>
        <v>0</v>
      </c>
      <c r="CA31" s="66">
        <f t="shared" si="28"/>
        <v>0</v>
      </c>
      <c r="CB31" s="66">
        <f t="shared" si="29"/>
        <v>0</v>
      </c>
    </row>
    <row r="32" spans="1:80" x14ac:dyDescent="0.25">
      <c r="A32" s="76">
        <f>Results!A34</f>
        <v>8</v>
      </c>
      <c r="B32" s="43">
        <f>Results!B34</f>
        <v>0</v>
      </c>
      <c r="C32" s="43">
        <f>Results!C34</f>
        <v>0</v>
      </c>
      <c r="D32" s="43">
        <f>Results!D34</f>
        <v>0</v>
      </c>
      <c r="E32" s="43" t="str">
        <f>Results!E34</f>
        <v>CSB+</v>
      </c>
      <c r="F32" s="43" t="str">
        <f>Results!F34</f>
        <v>CSB+ (min)</v>
      </c>
      <c r="G32" s="43" t="str">
        <f>Results!G34</f>
        <v>CSB+ (max)</v>
      </c>
      <c r="H32" s="80">
        <f>Results!H34</f>
        <v>0</v>
      </c>
      <c r="I32" s="80">
        <f>Results!I34</f>
        <v>0</v>
      </c>
      <c r="J32" s="43">
        <f>Results!J34</f>
        <v>0</v>
      </c>
      <c r="K32" s="43">
        <f>Results!K34</f>
        <v>0</v>
      </c>
      <c r="L32" s="81">
        <f>Results!L34</f>
        <v>0</v>
      </c>
      <c r="M32" s="81">
        <f>Results!M34</f>
        <v>0</v>
      </c>
      <c r="N32" s="43">
        <f>Results!N34</f>
        <v>0</v>
      </c>
      <c r="O32" s="44">
        <f>Results!O34</f>
        <v>0</v>
      </c>
      <c r="P32" s="45">
        <f>Results!P34</f>
        <v>0</v>
      </c>
      <c r="Q32" s="76">
        <f>Results!Q34</f>
        <v>12</v>
      </c>
      <c r="R32" s="86">
        <f>Results!T34</f>
        <v>0</v>
      </c>
      <c r="S32" s="86">
        <f>Results!W34</f>
        <v>0</v>
      </c>
      <c r="T32" s="86">
        <f>Results!Z34</f>
        <v>0</v>
      </c>
      <c r="U32" s="86">
        <f>Results!AC34</f>
        <v>0</v>
      </c>
      <c r="V32" s="86">
        <f>Results!AF34</f>
        <v>0</v>
      </c>
      <c r="W32" s="87">
        <f>Results!AI34</f>
        <v>0</v>
      </c>
      <c r="X32" s="76">
        <f>Results!AL34</f>
        <v>0</v>
      </c>
      <c r="Y32" s="86">
        <f>Results!AO34</f>
        <v>0</v>
      </c>
      <c r="Z32" s="86">
        <f>Results!AR34</f>
        <v>0</v>
      </c>
      <c r="AA32" s="87">
        <f>Results!AU34</f>
        <v>0</v>
      </c>
      <c r="AB32" s="76">
        <f>Results!AX34</f>
        <v>0</v>
      </c>
      <c r="AC32" s="86">
        <f>Results!BA34</f>
        <v>0</v>
      </c>
      <c r="AD32" s="86">
        <f>Results!BD34</f>
        <v>0</v>
      </c>
      <c r="AE32" s="87">
        <f>Results!BG34</f>
        <v>0</v>
      </c>
      <c r="AF32" s="76">
        <f>Results!BJ34</f>
        <v>0</v>
      </c>
      <c r="AG32" s="86">
        <f>Results!BM34</f>
        <v>0</v>
      </c>
      <c r="AH32" s="87">
        <f>Results!BP34</f>
        <v>0</v>
      </c>
      <c r="AI32" s="88">
        <f>Results!BS34</f>
        <v>0</v>
      </c>
      <c r="AJ32" s="86">
        <f>Results!BV34</f>
        <v>0</v>
      </c>
      <c r="AK32" s="86">
        <f>Results!BY34</f>
        <v>0</v>
      </c>
      <c r="AL32" s="86">
        <f>Results!CB34</f>
        <v>0</v>
      </c>
      <c r="AM32" s="86">
        <f>Results!CE34</f>
        <v>0</v>
      </c>
      <c r="AN32" s="86">
        <f>Results!CH34</f>
        <v>0</v>
      </c>
      <c r="AO32" s="87">
        <f>Results!CK34</f>
        <v>0</v>
      </c>
      <c r="AP32" s="83">
        <f>Results!CN34</f>
        <v>0</v>
      </c>
      <c r="AQ32" s="65">
        <f>Results!CO34</f>
        <v>0</v>
      </c>
      <c r="AR32" s="66">
        <f>Results!CP34</f>
        <v>0</v>
      </c>
      <c r="AS32" s="66" t="str">
        <f>Results!CQ34</f>
        <v>8-CSB+ 1900/1/0</v>
      </c>
      <c r="AT32" s="66">
        <f>Results!CR34</f>
        <v>0</v>
      </c>
      <c r="AU32" s="66">
        <f>Results!CS34</f>
        <v>1900</v>
      </c>
      <c r="AV32" s="66">
        <f>Results!CT34</f>
        <v>1</v>
      </c>
      <c r="AW32" s="66">
        <f>Results!CU34</f>
        <v>0</v>
      </c>
      <c r="AX32" s="66" t="str">
        <f>Results!CV34</f>
        <v>8-CSB+ 1900/1/0</v>
      </c>
      <c r="AY32" s="66">
        <f t="shared" si="0"/>
        <v>12</v>
      </c>
      <c r="AZ32" s="66">
        <f t="shared" si="2"/>
        <v>1</v>
      </c>
      <c r="BA32" s="66" t="str">
        <f t="shared" si="3"/>
        <v>8-CSB+ 1900/1/0</v>
      </c>
      <c r="BB32" s="66">
        <f t="shared" si="4"/>
        <v>12</v>
      </c>
      <c r="BC32" s="66">
        <v>7</v>
      </c>
      <c r="BD32" s="66">
        <f t="shared" si="5"/>
        <v>0</v>
      </c>
      <c r="BE32" s="66">
        <f t="shared" si="6"/>
        <v>0</v>
      </c>
      <c r="BF32" s="66">
        <f t="shared" si="7"/>
        <v>0</v>
      </c>
      <c r="BG32" s="66">
        <f t="shared" si="8"/>
        <v>0</v>
      </c>
      <c r="BH32" s="66">
        <f t="shared" si="9"/>
        <v>0</v>
      </c>
      <c r="BI32" s="66">
        <f t="shared" si="10"/>
        <v>0</v>
      </c>
      <c r="BJ32" s="66">
        <f t="shared" si="11"/>
        <v>0</v>
      </c>
      <c r="BK32" s="66">
        <f t="shared" si="12"/>
        <v>0</v>
      </c>
      <c r="BL32" s="66">
        <f t="shared" si="13"/>
        <v>0</v>
      </c>
      <c r="BM32" s="66">
        <f t="shared" si="14"/>
        <v>0</v>
      </c>
      <c r="BN32" s="66">
        <f t="shared" si="15"/>
        <v>0</v>
      </c>
      <c r="BO32" s="66">
        <f t="shared" si="16"/>
        <v>0</v>
      </c>
      <c r="BP32" s="66">
        <f t="shared" si="17"/>
        <v>0</v>
      </c>
      <c r="BQ32" s="66">
        <f t="shared" si="18"/>
        <v>0</v>
      </c>
      <c r="BR32" s="66">
        <f t="shared" si="19"/>
        <v>0</v>
      </c>
      <c r="BS32" s="66">
        <f t="shared" si="20"/>
        <v>0</v>
      </c>
      <c r="BT32" s="66">
        <f t="shared" si="21"/>
        <v>0</v>
      </c>
      <c r="BU32" s="66">
        <f t="shared" si="22"/>
        <v>0</v>
      </c>
      <c r="BV32" s="66">
        <f t="shared" si="23"/>
        <v>0</v>
      </c>
      <c r="BW32" s="66">
        <f t="shared" si="24"/>
        <v>0</v>
      </c>
      <c r="BX32" s="66">
        <f t="shared" si="25"/>
        <v>0</v>
      </c>
      <c r="BY32" s="66">
        <f t="shared" si="26"/>
        <v>0</v>
      </c>
      <c r="BZ32" s="66">
        <f t="shared" si="27"/>
        <v>0</v>
      </c>
      <c r="CA32" s="66">
        <f t="shared" si="28"/>
        <v>0</v>
      </c>
      <c r="CB32" s="66">
        <f t="shared" si="29"/>
        <v>0</v>
      </c>
    </row>
    <row r="33" spans="1:80" x14ac:dyDescent="0.25">
      <c r="A33" s="76">
        <f>Results!A35</f>
        <v>9</v>
      </c>
      <c r="B33" s="43">
        <f>Results!B35</f>
        <v>0</v>
      </c>
      <c r="C33" s="43">
        <f>Results!C35</f>
        <v>0</v>
      </c>
      <c r="D33" s="43">
        <f>Results!D35</f>
        <v>0</v>
      </c>
      <c r="E33" s="43" t="str">
        <f>Results!E35</f>
        <v>CSB+</v>
      </c>
      <c r="F33" s="43" t="str">
        <f>Results!F35</f>
        <v>CSB+ (min)</v>
      </c>
      <c r="G33" s="43" t="str">
        <f>Results!G35</f>
        <v>CSB+ (max)</v>
      </c>
      <c r="H33" s="80">
        <f>Results!H35</f>
        <v>0</v>
      </c>
      <c r="I33" s="80">
        <f>Results!I35</f>
        <v>0</v>
      </c>
      <c r="J33" s="43">
        <f>Results!J35</f>
        <v>0</v>
      </c>
      <c r="K33" s="43">
        <f>Results!K35</f>
        <v>0</v>
      </c>
      <c r="L33" s="81">
        <f>Results!L35</f>
        <v>0</v>
      </c>
      <c r="M33" s="81">
        <f>Results!M35</f>
        <v>0</v>
      </c>
      <c r="N33" s="43">
        <f>Results!N35</f>
        <v>0</v>
      </c>
      <c r="O33" s="44">
        <f>Results!O35</f>
        <v>0</v>
      </c>
      <c r="P33" s="45">
        <f>Results!P35</f>
        <v>0</v>
      </c>
      <c r="Q33" s="76">
        <f>Results!Q35</f>
        <v>12</v>
      </c>
      <c r="R33" s="86">
        <f>Results!T35</f>
        <v>0</v>
      </c>
      <c r="S33" s="86">
        <f>Results!W35</f>
        <v>0</v>
      </c>
      <c r="T33" s="86">
        <f>Results!Z35</f>
        <v>0</v>
      </c>
      <c r="U33" s="86">
        <f>Results!AC35</f>
        <v>0</v>
      </c>
      <c r="V33" s="86">
        <f>Results!AF35</f>
        <v>0</v>
      </c>
      <c r="W33" s="87">
        <f>Results!AI35</f>
        <v>0</v>
      </c>
      <c r="X33" s="76">
        <f>Results!AL35</f>
        <v>0</v>
      </c>
      <c r="Y33" s="86">
        <f>Results!AO35</f>
        <v>0</v>
      </c>
      <c r="Z33" s="86">
        <f>Results!AR35</f>
        <v>0</v>
      </c>
      <c r="AA33" s="87">
        <f>Results!AU35</f>
        <v>0</v>
      </c>
      <c r="AB33" s="76">
        <f>Results!AX35</f>
        <v>0</v>
      </c>
      <c r="AC33" s="86">
        <f>Results!BA35</f>
        <v>0</v>
      </c>
      <c r="AD33" s="86">
        <f>Results!BD35</f>
        <v>0</v>
      </c>
      <c r="AE33" s="87">
        <f>Results!BG35</f>
        <v>0</v>
      </c>
      <c r="AF33" s="76">
        <f>Results!BJ35</f>
        <v>0</v>
      </c>
      <c r="AG33" s="86">
        <f>Results!BM35</f>
        <v>0</v>
      </c>
      <c r="AH33" s="87">
        <f>Results!BP35</f>
        <v>0</v>
      </c>
      <c r="AI33" s="88">
        <f>Results!BS35</f>
        <v>0</v>
      </c>
      <c r="AJ33" s="86">
        <f>Results!BV35</f>
        <v>0</v>
      </c>
      <c r="AK33" s="86">
        <f>Results!BY35</f>
        <v>0</v>
      </c>
      <c r="AL33" s="86">
        <f>Results!CB35</f>
        <v>0</v>
      </c>
      <c r="AM33" s="86">
        <f>Results!CE35</f>
        <v>0</v>
      </c>
      <c r="AN33" s="86">
        <f>Results!CH35</f>
        <v>0</v>
      </c>
      <c r="AO33" s="87">
        <f>Results!CK35</f>
        <v>0</v>
      </c>
      <c r="AP33" s="83">
        <f>Results!CN35</f>
        <v>0</v>
      </c>
      <c r="AQ33" s="65">
        <f>Results!CO35</f>
        <v>0</v>
      </c>
      <c r="AR33" s="66">
        <f>Results!CP35</f>
        <v>0</v>
      </c>
      <c r="AS33" s="66" t="str">
        <f>Results!CQ35</f>
        <v>9-CSB+ 1900/1/0</v>
      </c>
      <c r="AT33" s="66">
        <f>Results!CR35</f>
        <v>0</v>
      </c>
      <c r="AU33" s="66">
        <f>Results!CS35</f>
        <v>1900</v>
      </c>
      <c r="AV33" s="66">
        <f>Results!CT35</f>
        <v>1</v>
      </c>
      <c r="AW33" s="66">
        <f>Results!CU35</f>
        <v>0</v>
      </c>
      <c r="AX33" s="66" t="str">
        <f>Results!CV35</f>
        <v>9-CSB+ 1900/1/0</v>
      </c>
      <c r="AY33" s="66">
        <f t="shared" si="0"/>
        <v>12</v>
      </c>
      <c r="AZ33" s="66">
        <f t="shared" si="2"/>
        <v>1</v>
      </c>
      <c r="BA33" s="66" t="str">
        <f t="shared" si="3"/>
        <v>9-CSB+ 1900/1/0</v>
      </c>
      <c r="BB33" s="66">
        <f t="shared" si="4"/>
        <v>12</v>
      </c>
      <c r="BC33" s="66">
        <v>7</v>
      </c>
      <c r="BD33" s="66">
        <f t="shared" si="5"/>
        <v>0</v>
      </c>
      <c r="BE33" s="66">
        <f t="shared" si="6"/>
        <v>0</v>
      </c>
      <c r="BF33" s="66">
        <f t="shared" si="7"/>
        <v>0</v>
      </c>
      <c r="BG33" s="66">
        <f t="shared" si="8"/>
        <v>0</v>
      </c>
      <c r="BH33" s="66">
        <f t="shared" si="9"/>
        <v>0</v>
      </c>
      <c r="BI33" s="66">
        <f t="shared" si="10"/>
        <v>0</v>
      </c>
      <c r="BJ33" s="66">
        <f t="shared" si="11"/>
        <v>0</v>
      </c>
      <c r="BK33" s="66">
        <f t="shared" si="12"/>
        <v>0</v>
      </c>
      <c r="BL33" s="66">
        <f t="shared" si="13"/>
        <v>0</v>
      </c>
      <c r="BM33" s="66">
        <f t="shared" si="14"/>
        <v>0</v>
      </c>
      <c r="BN33" s="66">
        <f t="shared" si="15"/>
        <v>0</v>
      </c>
      <c r="BO33" s="66">
        <f t="shared" si="16"/>
        <v>0</v>
      </c>
      <c r="BP33" s="66">
        <f t="shared" si="17"/>
        <v>0</v>
      </c>
      <c r="BQ33" s="66">
        <f t="shared" si="18"/>
        <v>0</v>
      </c>
      <c r="BR33" s="66">
        <f t="shared" si="19"/>
        <v>0</v>
      </c>
      <c r="BS33" s="66">
        <f t="shared" si="20"/>
        <v>0</v>
      </c>
      <c r="BT33" s="66">
        <f t="shared" si="21"/>
        <v>0</v>
      </c>
      <c r="BU33" s="66">
        <f t="shared" si="22"/>
        <v>0</v>
      </c>
      <c r="BV33" s="66">
        <f t="shared" si="23"/>
        <v>0</v>
      </c>
      <c r="BW33" s="66">
        <f t="shared" si="24"/>
        <v>0</v>
      </c>
      <c r="BX33" s="66">
        <f t="shared" si="25"/>
        <v>0</v>
      </c>
      <c r="BY33" s="66">
        <f t="shared" si="26"/>
        <v>0</v>
      </c>
      <c r="BZ33" s="66">
        <f t="shared" si="27"/>
        <v>0</v>
      </c>
      <c r="CA33" s="66">
        <f t="shared" si="28"/>
        <v>0</v>
      </c>
      <c r="CB33" s="66">
        <f t="shared" si="29"/>
        <v>0</v>
      </c>
    </row>
    <row r="34" spans="1:80" x14ac:dyDescent="0.25">
      <c r="A34" s="76">
        <f>Results!A36</f>
        <v>10</v>
      </c>
      <c r="B34" s="43">
        <f>Results!B36</f>
        <v>0</v>
      </c>
      <c r="C34" s="43">
        <f>Results!C36</f>
        <v>0</v>
      </c>
      <c r="D34" s="43">
        <f>Results!D36</f>
        <v>0</v>
      </c>
      <c r="E34" s="43" t="str">
        <f>Results!E36</f>
        <v>CSB+</v>
      </c>
      <c r="F34" s="43" t="str">
        <f>Results!F36</f>
        <v>CSB+ (min)</v>
      </c>
      <c r="G34" s="43" t="str">
        <f>Results!G36</f>
        <v>CSB+ (max)</v>
      </c>
      <c r="H34" s="80">
        <f>Results!H36</f>
        <v>0</v>
      </c>
      <c r="I34" s="80">
        <f>Results!I36</f>
        <v>0</v>
      </c>
      <c r="J34" s="43">
        <f>Results!J36</f>
        <v>0</v>
      </c>
      <c r="K34" s="43">
        <f>Results!K36</f>
        <v>0</v>
      </c>
      <c r="L34" s="81">
        <f>Results!L36</f>
        <v>0</v>
      </c>
      <c r="M34" s="81">
        <f>Results!M36</f>
        <v>0</v>
      </c>
      <c r="N34" s="43">
        <f>Results!N36</f>
        <v>0</v>
      </c>
      <c r="O34" s="44">
        <f>Results!O36</f>
        <v>0</v>
      </c>
      <c r="P34" s="45">
        <f>Results!P36</f>
        <v>0</v>
      </c>
      <c r="Q34" s="76">
        <f>Results!Q36</f>
        <v>12</v>
      </c>
      <c r="R34" s="86">
        <f>Results!T36</f>
        <v>0</v>
      </c>
      <c r="S34" s="86">
        <f>Results!W36</f>
        <v>0</v>
      </c>
      <c r="T34" s="86">
        <f>Results!Z36</f>
        <v>0</v>
      </c>
      <c r="U34" s="86">
        <f>Results!AC36</f>
        <v>0</v>
      </c>
      <c r="V34" s="86">
        <f>Results!AF36</f>
        <v>0</v>
      </c>
      <c r="W34" s="87">
        <f>Results!AI36</f>
        <v>0</v>
      </c>
      <c r="X34" s="76">
        <f>Results!AL36</f>
        <v>0</v>
      </c>
      <c r="Y34" s="86">
        <f>Results!AO36</f>
        <v>0</v>
      </c>
      <c r="Z34" s="86">
        <f>Results!AR36</f>
        <v>0</v>
      </c>
      <c r="AA34" s="87">
        <f>Results!AU36</f>
        <v>0</v>
      </c>
      <c r="AB34" s="76">
        <f>Results!AX36</f>
        <v>0</v>
      </c>
      <c r="AC34" s="86">
        <f>Results!BA36</f>
        <v>0</v>
      </c>
      <c r="AD34" s="86">
        <f>Results!BD36</f>
        <v>0</v>
      </c>
      <c r="AE34" s="87">
        <f>Results!BG36</f>
        <v>0</v>
      </c>
      <c r="AF34" s="76">
        <f>Results!BJ36</f>
        <v>0</v>
      </c>
      <c r="AG34" s="86">
        <f>Results!BM36</f>
        <v>0</v>
      </c>
      <c r="AH34" s="87">
        <f>Results!BP36</f>
        <v>0</v>
      </c>
      <c r="AI34" s="88">
        <f>Results!BS36</f>
        <v>0</v>
      </c>
      <c r="AJ34" s="86">
        <f>Results!BV36</f>
        <v>0</v>
      </c>
      <c r="AK34" s="86">
        <f>Results!BY36</f>
        <v>0</v>
      </c>
      <c r="AL34" s="86">
        <f>Results!CB36</f>
        <v>0</v>
      </c>
      <c r="AM34" s="86">
        <f>Results!CE36</f>
        <v>0</v>
      </c>
      <c r="AN34" s="86">
        <f>Results!CH36</f>
        <v>0</v>
      </c>
      <c r="AO34" s="87">
        <f>Results!CK36</f>
        <v>0</v>
      </c>
      <c r="AP34" s="83">
        <f>Results!CN36</f>
        <v>0</v>
      </c>
      <c r="AQ34" s="65">
        <f>Results!CO36</f>
        <v>0</v>
      </c>
      <c r="AR34" s="66">
        <f>Results!CP36</f>
        <v>0</v>
      </c>
      <c r="AS34" s="66" t="str">
        <f>Results!CQ36</f>
        <v>10-CSB+ 1900/1/0</v>
      </c>
      <c r="AT34" s="66">
        <f>Results!CR36</f>
        <v>0</v>
      </c>
      <c r="AU34" s="66">
        <f>Results!CS36</f>
        <v>1900</v>
      </c>
      <c r="AV34" s="66">
        <f>Results!CT36</f>
        <v>1</v>
      </c>
      <c r="AW34" s="66">
        <f>Results!CU36</f>
        <v>0</v>
      </c>
      <c r="AX34" s="66" t="str">
        <f>Results!CV36</f>
        <v>10-CSB+ 1900/1/0</v>
      </c>
      <c r="AY34" s="66">
        <f t="shared" si="0"/>
        <v>12</v>
      </c>
      <c r="AZ34" s="66">
        <f t="shared" si="2"/>
        <v>1</v>
      </c>
      <c r="BA34" s="66" t="str">
        <f t="shared" si="3"/>
        <v>10-CSB+ 1900/1/0</v>
      </c>
      <c r="BB34" s="66">
        <f t="shared" si="4"/>
        <v>12</v>
      </c>
      <c r="BC34" s="66">
        <v>7</v>
      </c>
      <c r="BD34" s="66">
        <f t="shared" si="5"/>
        <v>0</v>
      </c>
      <c r="BE34" s="66">
        <f t="shared" si="6"/>
        <v>0</v>
      </c>
      <c r="BF34" s="66">
        <f t="shared" si="7"/>
        <v>0</v>
      </c>
      <c r="BG34" s="66">
        <f t="shared" si="8"/>
        <v>0</v>
      </c>
      <c r="BH34" s="66">
        <f t="shared" si="9"/>
        <v>0</v>
      </c>
      <c r="BI34" s="66">
        <f t="shared" si="10"/>
        <v>0</v>
      </c>
      <c r="BJ34" s="66">
        <f t="shared" si="11"/>
        <v>0</v>
      </c>
      <c r="BK34" s="66">
        <f t="shared" si="12"/>
        <v>0</v>
      </c>
      <c r="BL34" s="66">
        <f t="shared" si="13"/>
        <v>0</v>
      </c>
      <c r="BM34" s="66">
        <f t="shared" si="14"/>
        <v>0</v>
      </c>
      <c r="BN34" s="66">
        <f t="shared" si="15"/>
        <v>0</v>
      </c>
      <c r="BO34" s="66">
        <f t="shared" si="16"/>
        <v>0</v>
      </c>
      <c r="BP34" s="66">
        <f t="shared" si="17"/>
        <v>0</v>
      </c>
      <c r="BQ34" s="66">
        <f t="shared" si="18"/>
        <v>0</v>
      </c>
      <c r="BR34" s="66">
        <f t="shared" si="19"/>
        <v>0</v>
      </c>
      <c r="BS34" s="66">
        <f t="shared" si="20"/>
        <v>0</v>
      </c>
      <c r="BT34" s="66">
        <f t="shared" si="21"/>
        <v>0</v>
      </c>
      <c r="BU34" s="66">
        <f t="shared" si="22"/>
        <v>0</v>
      </c>
      <c r="BV34" s="66">
        <f t="shared" si="23"/>
        <v>0</v>
      </c>
      <c r="BW34" s="66">
        <f t="shared" si="24"/>
        <v>0</v>
      </c>
      <c r="BX34" s="66">
        <f t="shared" si="25"/>
        <v>0</v>
      </c>
      <c r="BY34" s="66">
        <f t="shared" si="26"/>
        <v>0</v>
      </c>
      <c r="BZ34" s="66">
        <f t="shared" si="27"/>
        <v>0</v>
      </c>
      <c r="CA34" s="66">
        <f t="shared" si="28"/>
        <v>0</v>
      </c>
      <c r="CB34" s="66">
        <f t="shared" si="29"/>
        <v>0</v>
      </c>
    </row>
    <row r="35" spans="1:80" x14ac:dyDescent="0.25">
      <c r="A35" s="76">
        <f>Results!A37</f>
        <v>11</v>
      </c>
      <c r="B35" s="43">
        <f>Results!B37</f>
        <v>0</v>
      </c>
      <c r="C35" s="43">
        <f>Results!C37</f>
        <v>0</v>
      </c>
      <c r="D35" s="43">
        <f>Results!D37</f>
        <v>0</v>
      </c>
      <c r="E35" s="43" t="str">
        <f>Results!E37</f>
        <v>CSB+</v>
      </c>
      <c r="F35" s="43" t="str">
        <f>Results!F37</f>
        <v>CSB+ (min)</v>
      </c>
      <c r="G35" s="43" t="str">
        <f>Results!G37</f>
        <v>CSB+ (max)</v>
      </c>
      <c r="H35" s="80">
        <f>Results!H37</f>
        <v>0</v>
      </c>
      <c r="I35" s="80">
        <f>Results!I37</f>
        <v>0</v>
      </c>
      <c r="J35" s="43">
        <f>Results!J37</f>
        <v>0</v>
      </c>
      <c r="K35" s="43">
        <f>Results!K37</f>
        <v>0</v>
      </c>
      <c r="L35" s="81">
        <f>Results!L37</f>
        <v>0</v>
      </c>
      <c r="M35" s="81">
        <f>Results!M37</f>
        <v>0</v>
      </c>
      <c r="N35" s="43">
        <f>Results!N37</f>
        <v>0</v>
      </c>
      <c r="O35" s="44">
        <f>Results!O37</f>
        <v>0</v>
      </c>
      <c r="P35" s="45">
        <f>Results!P37</f>
        <v>0</v>
      </c>
      <c r="Q35" s="76">
        <f>Results!Q37</f>
        <v>10</v>
      </c>
      <c r="R35" s="86">
        <f>Results!T37</f>
        <v>0</v>
      </c>
      <c r="S35" s="86">
        <f>Results!W37</f>
        <v>0</v>
      </c>
      <c r="T35" s="86">
        <f>Results!Z37</f>
        <v>0</v>
      </c>
      <c r="U35" s="86">
        <f>Results!AC37</f>
        <v>0</v>
      </c>
      <c r="V35" s="86">
        <f>Results!AF37</f>
        <v>0</v>
      </c>
      <c r="W35" s="87">
        <f>Results!AI37</f>
        <v>0</v>
      </c>
      <c r="X35" s="76">
        <f>Results!AL37</f>
        <v>0</v>
      </c>
      <c r="Y35" s="86">
        <f>Results!AO37</f>
        <v>0</v>
      </c>
      <c r="Z35" s="86">
        <f>Results!AR37</f>
        <v>0</v>
      </c>
      <c r="AA35" s="87">
        <f>Results!AU37</f>
        <v>0</v>
      </c>
      <c r="AB35" s="76">
        <f>Results!AX37</f>
        <v>0</v>
      </c>
      <c r="AC35" s="86">
        <f>Results!BA37</f>
        <v>0</v>
      </c>
      <c r="AD35" s="86">
        <f>Results!BD37</f>
        <v>0</v>
      </c>
      <c r="AE35" s="87">
        <f>Results!BG37</f>
        <v>0</v>
      </c>
      <c r="AF35" s="76">
        <f>Results!BJ37</f>
        <v>0</v>
      </c>
      <c r="AG35" s="86">
        <f>Results!BM37</f>
        <v>0</v>
      </c>
      <c r="AH35" s="87">
        <f>Results!BP37</f>
        <v>0</v>
      </c>
      <c r="AI35" s="88">
        <f>Results!BS37</f>
        <v>0</v>
      </c>
      <c r="AJ35" s="86">
        <f>Results!BV37</f>
        <v>0</v>
      </c>
      <c r="AK35" s="86">
        <f>Results!BY37</f>
        <v>0</v>
      </c>
      <c r="AL35" s="86">
        <f>Results!CB37</f>
        <v>0</v>
      </c>
      <c r="AM35" s="86">
        <f>Results!CE37</f>
        <v>0</v>
      </c>
      <c r="AN35" s="86">
        <f>Results!CH37</f>
        <v>0</v>
      </c>
      <c r="AO35" s="87">
        <f>Results!CK37</f>
        <v>0</v>
      </c>
      <c r="AP35" s="83">
        <f>Results!CN37</f>
        <v>0</v>
      </c>
      <c r="AQ35" s="65">
        <f>Results!CO37</f>
        <v>0</v>
      </c>
      <c r="AR35" s="66">
        <f>Results!CP37</f>
        <v>0</v>
      </c>
      <c r="AS35" s="66" t="str">
        <f>Results!CQ37</f>
        <v>11-CSB+ 1900/1/0</v>
      </c>
      <c r="AT35" s="66">
        <f>Results!CR37</f>
        <v>0</v>
      </c>
      <c r="AU35" s="66">
        <f>Results!CS37</f>
        <v>1900</v>
      </c>
      <c r="AV35" s="66">
        <f>Results!CT37</f>
        <v>1</v>
      </c>
      <c r="AW35" s="66">
        <f>Results!CU37</f>
        <v>0</v>
      </c>
      <c r="AX35" s="66" t="str">
        <f>Results!CV37</f>
        <v>11-CSB+ 1900/1/0</v>
      </c>
      <c r="AY35" s="66">
        <f t="shared" si="0"/>
        <v>10</v>
      </c>
      <c r="AZ35" s="66">
        <f t="shared" si="2"/>
        <v>1</v>
      </c>
      <c r="BA35" s="66" t="str">
        <f t="shared" si="3"/>
        <v>11-CSB+ 1900/1/0</v>
      </c>
      <c r="BB35" s="66">
        <f t="shared" si="4"/>
        <v>10</v>
      </c>
      <c r="BC35" s="66">
        <v>7</v>
      </c>
      <c r="BD35" s="66">
        <f t="shared" si="5"/>
        <v>0</v>
      </c>
      <c r="BE35" s="66">
        <f t="shared" si="6"/>
        <v>0</v>
      </c>
      <c r="BF35" s="66">
        <f t="shared" si="7"/>
        <v>0</v>
      </c>
      <c r="BG35" s="66">
        <f t="shared" si="8"/>
        <v>0</v>
      </c>
      <c r="BH35" s="66">
        <f t="shared" si="9"/>
        <v>0</v>
      </c>
      <c r="BI35" s="66">
        <f t="shared" si="10"/>
        <v>0</v>
      </c>
      <c r="BJ35" s="66">
        <f t="shared" si="11"/>
        <v>0</v>
      </c>
      <c r="BK35" s="66">
        <f t="shared" si="12"/>
        <v>0</v>
      </c>
      <c r="BL35" s="66">
        <f t="shared" si="13"/>
        <v>0</v>
      </c>
      <c r="BM35" s="66">
        <f t="shared" si="14"/>
        <v>0</v>
      </c>
      <c r="BN35" s="66">
        <f t="shared" si="15"/>
        <v>0</v>
      </c>
      <c r="BO35" s="66">
        <f t="shared" si="16"/>
        <v>0</v>
      </c>
      <c r="BP35" s="66">
        <f t="shared" si="17"/>
        <v>0</v>
      </c>
      <c r="BQ35" s="66">
        <f t="shared" si="18"/>
        <v>0</v>
      </c>
      <c r="BR35" s="66">
        <f t="shared" si="19"/>
        <v>0</v>
      </c>
      <c r="BS35" s="66">
        <f t="shared" si="20"/>
        <v>0</v>
      </c>
      <c r="BT35" s="66">
        <f t="shared" si="21"/>
        <v>0</v>
      </c>
      <c r="BU35" s="66">
        <f t="shared" si="22"/>
        <v>0</v>
      </c>
      <c r="BV35" s="66">
        <f t="shared" si="23"/>
        <v>0</v>
      </c>
      <c r="BW35" s="66">
        <f t="shared" si="24"/>
        <v>0</v>
      </c>
      <c r="BX35" s="66">
        <f t="shared" si="25"/>
        <v>0</v>
      </c>
      <c r="BY35" s="66">
        <f t="shared" si="26"/>
        <v>0</v>
      </c>
      <c r="BZ35" s="66">
        <f t="shared" si="27"/>
        <v>0</v>
      </c>
      <c r="CA35" s="66">
        <f t="shared" si="28"/>
        <v>0</v>
      </c>
      <c r="CB35" s="66">
        <f t="shared" si="29"/>
        <v>0</v>
      </c>
    </row>
    <row r="36" spans="1:80" x14ac:dyDescent="0.25">
      <c r="A36" s="76">
        <f>Results!A38</f>
        <v>12</v>
      </c>
      <c r="B36" s="43">
        <f>Results!B38</f>
        <v>0</v>
      </c>
      <c r="C36" s="43">
        <f>Results!C38</f>
        <v>0</v>
      </c>
      <c r="D36" s="43">
        <f>Results!D38</f>
        <v>0</v>
      </c>
      <c r="E36" s="43">
        <f>Results!E38</f>
        <v>0</v>
      </c>
      <c r="F36" s="43" t="str">
        <f>Results!F38</f>
        <v xml:space="preserve"> (min)</v>
      </c>
      <c r="G36" s="43" t="str">
        <f>Results!G38</f>
        <v xml:space="preserve"> (max)</v>
      </c>
      <c r="H36" s="80">
        <f>Results!H38</f>
        <v>0</v>
      </c>
      <c r="I36" s="80">
        <f>Results!I38</f>
        <v>0</v>
      </c>
      <c r="J36" s="43">
        <f>Results!J38</f>
        <v>0</v>
      </c>
      <c r="K36" s="43">
        <f>Results!K38</f>
        <v>0</v>
      </c>
      <c r="L36" s="81">
        <f>Results!L38</f>
        <v>0</v>
      </c>
      <c r="M36" s="81">
        <f>Results!M38</f>
        <v>0</v>
      </c>
      <c r="N36" s="43">
        <f>Results!N38</f>
        <v>0</v>
      </c>
      <c r="O36" s="44">
        <f>Results!O38</f>
        <v>0</v>
      </c>
      <c r="P36" s="45">
        <f>Results!P38</f>
        <v>0</v>
      </c>
      <c r="Q36" s="76">
        <f>Results!Q38</f>
        <v>0</v>
      </c>
      <c r="R36" s="86">
        <f>Results!T38</f>
        <v>0</v>
      </c>
      <c r="S36" s="86">
        <f>Results!W38</f>
        <v>0</v>
      </c>
      <c r="T36" s="86">
        <f>Results!Z38</f>
        <v>0</v>
      </c>
      <c r="U36" s="86">
        <f>Results!AC38</f>
        <v>0</v>
      </c>
      <c r="V36" s="86">
        <f>Results!AF38</f>
        <v>0</v>
      </c>
      <c r="W36" s="87">
        <f>Results!AI38</f>
        <v>0</v>
      </c>
      <c r="X36" s="76">
        <f>Results!AL38</f>
        <v>0</v>
      </c>
      <c r="Y36" s="86">
        <f>Results!AO38</f>
        <v>0</v>
      </c>
      <c r="Z36" s="86">
        <f>Results!AR38</f>
        <v>0</v>
      </c>
      <c r="AA36" s="87">
        <f>Results!AU38</f>
        <v>0</v>
      </c>
      <c r="AB36" s="76">
        <f>Results!AX38</f>
        <v>0</v>
      </c>
      <c r="AC36" s="86">
        <f>Results!BA38</f>
        <v>0</v>
      </c>
      <c r="AD36" s="86">
        <f>Results!BD38</f>
        <v>0</v>
      </c>
      <c r="AE36" s="87">
        <f>Results!BG38</f>
        <v>0</v>
      </c>
      <c r="AF36" s="76">
        <f>Results!BJ38</f>
        <v>0</v>
      </c>
      <c r="AG36" s="86">
        <f>Results!BM38</f>
        <v>0</v>
      </c>
      <c r="AH36" s="87">
        <f>Results!BP38</f>
        <v>0</v>
      </c>
      <c r="AI36" s="88">
        <f>Results!BS38</f>
        <v>0</v>
      </c>
      <c r="AJ36" s="86">
        <f>Results!BV38</f>
        <v>0</v>
      </c>
      <c r="AK36" s="86">
        <f>Results!BY38</f>
        <v>0</v>
      </c>
      <c r="AL36" s="86">
        <f>Results!CB38</f>
        <v>0</v>
      </c>
      <c r="AM36" s="86">
        <f>Results!CE38</f>
        <v>0</v>
      </c>
      <c r="AN36" s="86">
        <f>Results!CH38</f>
        <v>0</v>
      </c>
      <c r="AO36" s="87">
        <f>Results!CK38</f>
        <v>0</v>
      </c>
      <c r="AP36" s="83">
        <f>Results!CN38</f>
        <v>0</v>
      </c>
      <c r="AQ36" s="65" t="e">
        <f>Results!CO38</f>
        <v>#N/A</v>
      </c>
      <c r="AR36" s="66" t="e">
        <f>Results!CP38</f>
        <v>#N/A</v>
      </c>
      <c r="AS36" s="66" t="str">
        <f>Results!CQ38</f>
        <v>12- 1900/1/0</v>
      </c>
      <c r="AT36" s="66">
        <f>Results!CR38</f>
        <v>0</v>
      </c>
      <c r="AU36" s="66">
        <f>Results!CS38</f>
        <v>1900</v>
      </c>
      <c r="AV36" s="66">
        <f>Results!CT38</f>
        <v>1</v>
      </c>
      <c r="AW36" s="66">
        <f>Results!CU38</f>
        <v>0</v>
      </c>
      <c r="AX36" s="66" t="str">
        <f>Results!CV38</f>
        <v/>
      </c>
      <c r="AY36" s="66" t="str">
        <f t="shared" si="0"/>
        <v/>
      </c>
      <c r="AZ36" s="66">
        <f t="shared" si="2"/>
        <v>0</v>
      </c>
      <c r="BA36" s="66" t="str">
        <f t="shared" si="3"/>
        <v/>
      </c>
      <c r="BB36" s="66" t="str">
        <f t="shared" si="4"/>
        <v/>
      </c>
      <c r="BC36" s="66">
        <v>7</v>
      </c>
      <c r="BD36" s="66" t="str">
        <f t="shared" si="5"/>
        <v/>
      </c>
      <c r="BE36" s="66" t="str">
        <f t="shared" si="6"/>
        <v/>
      </c>
      <c r="BF36" s="66" t="str">
        <f t="shared" si="7"/>
        <v/>
      </c>
      <c r="BG36" s="66" t="str">
        <f t="shared" si="8"/>
        <v/>
      </c>
      <c r="BH36" s="66" t="str">
        <f t="shared" si="9"/>
        <v/>
      </c>
      <c r="BI36" s="66" t="str">
        <f t="shared" si="10"/>
        <v/>
      </c>
      <c r="BJ36" s="66" t="str">
        <f t="shared" si="11"/>
        <v/>
      </c>
      <c r="BK36" s="66" t="str">
        <f t="shared" si="12"/>
        <v/>
      </c>
      <c r="BL36" s="66" t="str">
        <f t="shared" si="13"/>
        <v/>
      </c>
      <c r="BM36" s="66" t="str">
        <f t="shared" si="14"/>
        <v/>
      </c>
      <c r="BN36" s="66" t="str">
        <f t="shared" si="15"/>
        <v/>
      </c>
      <c r="BO36" s="66" t="str">
        <f t="shared" si="16"/>
        <v/>
      </c>
      <c r="BP36" s="66" t="str">
        <f t="shared" si="17"/>
        <v/>
      </c>
      <c r="BQ36" s="66" t="str">
        <f t="shared" si="18"/>
        <v/>
      </c>
      <c r="BR36" s="66" t="str">
        <f t="shared" si="19"/>
        <v/>
      </c>
      <c r="BS36" s="66" t="str">
        <f t="shared" si="20"/>
        <v/>
      </c>
      <c r="BT36" s="66" t="str">
        <f t="shared" si="21"/>
        <v/>
      </c>
      <c r="BU36" s="66" t="str">
        <f t="shared" si="22"/>
        <v/>
      </c>
      <c r="BV36" s="66" t="str">
        <f t="shared" si="23"/>
        <v/>
      </c>
      <c r="BW36" s="66" t="str">
        <f t="shared" si="24"/>
        <v/>
      </c>
      <c r="BX36" s="66" t="str">
        <f t="shared" si="25"/>
        <v/>
      </c>
      <c r="BY36" s="66" t="str">
        <f t="shared" si="26"/>
        <v/>
      </c>
      <c r="BZ36" s="66" t="str">
        <f t="shared" si="27"/>
        <v/>
      </c>
      <c r="CA36" s="66" t="str">
        <f t="shared" si="28"/>
        <v/>
      </c>
      <c r="CB36" s="66" t="str">
        <f t="shared" si="29"/>
        <v/>
      </c>
    </row>
    <row r="37" spans="1:80" x14ac:dyDescent="0.25">
      <c r="A37" s="76">
        <f>Results!A39</f>
        <v>13</v>
      </c>
      <c r="B37" s="43">
        <f>Results!B39</f>
        <v>0</v>
      </c>
      <c r="C37" s="43">
        <f>Results!C39</f>
        <v>0</v>
      </c>
      <c r="D37" s="43">
        <f>Results!D39</f>
        <v>0</v>
      </c>
      <c r="E37" s="43">
        <f>Results!E39</f>
        <v>0</v>
      </c>
      <c r="F37" s="43" t="str">
        <f>Results!F39</f>
        <v xml:space="preserve"> (min)</v>
      </c>
      <c r="G37" s="43" t="str">
        <f>Results!G39</f>
        <v xml:space="preserve"> (max)</v>
      </c>
      <c r="H37" s="80">
        <f>Results!H39</f>
        <v>0</v>
      </c>
      <c r="I37" s="80">
        <f>Results!I39</f>
        <v>0</v>
      </c>
      <c r="J37" s="43">
        <f>Results!J39</f>
        <v>0</v>
      </c>
      <c r="K37" s="43">
        <f>Results!K39</f>
        <v>0</v>
      </c>
      <c r="L37" s="81">
        <f>Results!L39</f>
        <v>0</v>
      </c>
      <c r="M37" s="81">
        <f>Results!M39</f>
        <v>0</v>
      </c>
      <c r="N37" s="43">
        <f>Results!N39</f>
        <v>0</v>
      </c>
      <c r="O37" s="44">
        <f>Results!O39</f>
        <v>0</v>
      </c>
      <c r="P37" s="45">
        <f>Results!P39</f>
        <v>0</v>
      </c>
      <c r="Q37" s="76">
        <f>Results!Q39</f>
        <v>0</v>
      </c>
      <c r="R37" s="86">
        <f>Results!T39</f>
        <v>0</v>
      </c>
      <c r="S37" s="86">
        <f>Results!W39</f>
        <v>0</v>
      </c>
      <c r="T37" s="86">
        <f>Results!Z39</f>
        <v>0</v>
      </c>
      <c r="U37" s="86">
        <f>Results!AC39</f>
        <v>0</v>
      </c>
      <c r="V37" s="86">
        <f>Results!AF39</f>
        <v>0</v>
      </c>
      <c r="W37" s="87">
        <f>Results!AI39</f>
        <v>0</v>
      </c>
      <c r="X37" s="76">
        <f>Results!AL39</f>
        <v>0</v>
      </c>
      <c r="Y37" s="86">
        <f>Results!AO39</f>
        <v>0</v>
      </c>
      <c r="Z37" s="86">
        <f>Results!AR39</f>
        <v>0</v>
      </c>
      <c r="AA37" s="87">
        <f>Results!AU39</f>
        <v>0</v>
      </c>
      <c r="AB37" s="76">
        <f>Results!AX39</f>
        <v>0</v>
      </c>
      <c r="AC37" s="86">
        <f>Results!BA39</f>
        <v>0</v>
      </c>
      <c r="AD37" s="86">
        <f>Results!BD39</f>
        <v>0</v>
      </c>
      <c r="AE37" s="87">
        <f>Results!BG39</f>
        <v>0</v>
      </c>
      <c r="AF37" s="76">
        <f>Results!BJ39</f>
        <v>0</v>
      </c>
      <c r="AG37" s="86">
        <f>Results!BM39</f>
        <v>0</v>
      </c>
      <c r="AH37" s="87">
        <f>Results!BP39</f>
        <v>0</v>
      </c>
      <c r="AI37" s="88">
        <f>Results!BS39</f>
        <v>0</v>
      </c>
      <c r="AJ37" s="86">
        <f>Results!BV39</f>
        <v>0</v>
      </c>
      <c r="AK37" s="86">
        <f>Results!BY39</f>
        <v>0</v>
      </c>
      <c r="AL37" s="86">
        <f>Results!CB39</f>
        <v>0</v>
      </c>
      <c r="AM37" s="86">
        <f>Results!CE39</f>
        <v>0</v>
      </c>
      <c r="AN37" s="86">
        <f>Results!CH39</f>
        <v>0</v>
      </c>
      <c r="AO37" s="87">
        <f>Results!CK39</f>
        <v>0</v>
      </c>
      <c r="AP37" s="83">
        <f>Results!CN39</f>
        <v>0</v>
      </c>
      <c r="AQ37" s="65" t="e">
        <f>Results!CO39</f>
        <v>#N/A</v>
      </c>
      <c r="AR37" s="66" t="e">
        <f>Results!CP39</f>
        <v>#N/A</v>
      </c>
      <c r="AS37" s="66" t="str">
        <f>Results!CQ39</f>
        <v>13- 1900/1/0</v>
      </c>
      <c r="AT37" s="66">
        <f>Results!CR39</f>
        <v>0</v>
      </c>
      <c r="AU37" s="66">
        <f>Results!CS39</f>
        <v>1900</v>
      </c>
      <c r="AV37" s="66">
        <f>Results!CT39</f>
        <v>1</v>
      </c>
      <c r="AW37" s="66">
        <f>Results!CU39</f>
        <v>0</v>
      </c>
      <c r="AX37" s="66" t="str">
        <f>Results!CV39</f>
        <v/>
      </c>
      <c r="AY37" s="66" t="str">
        <f t="shared" si="0"/>
        <v/>
      </c>
      <c r="AZ37" s="66">
        <f t="shared" si="2"/>
        <v>0</v>
      </c>
      <c r="BA37" s="66" t="str">
        <f t="shared" si="3"/>
        <v/>
      </c>
      <c r="BB37" s="66" t="str">
        <f t="shared" si="4"/>
        <v/>
      </c>
      <c r="BC37" s="66">
        <v>7</v>
      </c>
      <c r="BD37" s="66" t="str">
        <f t="shared" si="5"/>
        <v/>
      </c>
      <c r="BE37" s="66" t="str">
        <f t="shared" si="6"/>
        <v/>
      </c>
      <c r="BF37" s="66" t="str">
        <f t="shared" si="7"/>
        <v/>
      </c>
      <c r="BG37" s="66" t="str">
        <f t="shared" si="8"/>
        <v/>
      </c>
      <c r="BH37" s="66" t="str">
        <f t="shared" si="9"/>
        <v/>
      </c>
      <c r="BI37" s="66" t="str">
        <f t="shared" si="10"/>
        <v/>
      </c>
      <c r="BJ37" s="66" t="str">
        <f t="shared" si="11"/>
        <v/>
      </c>
      <c r="BK37" s="66" t="str">
        <f t="shared" si="12"/>
        <v/>
      </c>
      <c r="BL37" s="66" t="str">
        <f t="shared" si="13"/>
        <v/>
      </c>
      <c r="BM37" s="66" t="str">
        <f t="shared" si="14"/>
        <v/>
      </c>
      <c r="BN37" s="66" t="str">
        <f t="shared" si="15"/>
        <v/>
      </c>
      <c r="BO37" s="66" t="str">
        <f t="shared" si="16"/>
        <v/>
      </c>
      <c r="BP37" s="66" t="str">
        <f t="shared" si="17"/>
        <v/>
      </c>
      <c r="BQ37" s="66" t="str">
        <f t="shared" si="18"/>
        <v/>
      </c>
      <c r="BR37" s="66" t="str">
        <f t="shared" si="19"/>
        <v/>
      </c>
      <c r="BS37" s="66" t="str">
        <f t="shared" si="20"/>
        <v/>
      </c>
      <c r="BT37" s="66" t="str">
        <f t="shared" si="21"/>
        <v/>
      </c>
      <c r="BU37" s="66" t="str">
        <f t="shared" si="22"/>
        <v/>
      </c>
      <c r="BV37" s="66" t="str">
        <f t="shared" si="23"/>
        <v/>
      </c>
      <c r="BW37" s="66" t="str">
        <f t="shared" si="24"/>
        <v/>
      </c>
      <c r="BX37" s="66" t="str">
        <f t="shared" si="25"/>
        <v/>
      </c>
      <c r="BY37" s="66" t="str">
        <f t="shared" si="26"/>
        <v/>
      </c>
      <c r="BZ37" s="66" t="str">
        <f t="shared" si="27"/>
        <v/>
      </c>
      <c r="CA37" s="66" t="str">
        <f t="shared" si="28"/>
        <v/>
      </c>
      <c r="CB37" s="66" t="str">
        <f t="shared" si="29"/>
        <v/>
      </c>
    </row>
    <row r="38" spans="1:80" x14ac:dyDescent="0.25">
      <c r="A38" s="76">
        <f>Results!A40</f>
        <v>14</v>
      </c>
      <c r="B38" s="43">
        <f>Results!B40</f>
        <v>0</v>
      </c>
      <c r="C38" s="43">
        <f>Results!C40</f>
        <v>0</v>
      </c>
      <c r="D38" s="43">
        <f>Results!D40</f>
        <v>0</v>
      </c>
      <c r="E38" s="43">
        <f>Results!E40</f>
        <v>0</v>
      </c>
      <c r="F38" s="43" t="str">
        <f>Results!F40</f>
        <v xml:space="preserve"> (min)</v>
      </c>
      <c r="G38" s="43" t="str">
        <f>Results!G40</f>
        <v xml:space="preserve"> (max)</v>
      </c>
      <c r="H38" s="80">
        <f>Results!H40</f>
        <v>0</v>
      </c>
      <c r="I38" s="80">
        <f>Results!I40</f>
        <v>0</v>
      </c>
      <c r="J38" s="43">
        <f>Results!J40</f>
        <v>0</v>
      </c>
      <c r="K38" s="43">
        <f>Results!K40</f>
        <v>0</v>
      </c>
      <c r="L38" s="81">
        <f>Results!L40</f>
        <v>0</v>
      </c>
      <c r="M38" s="81">
        <f>Results!M40</f>
        <v>0</v>
      </c>
      <c r="N38" s="43">
        <f>Results!N40</f>
        <v>0</v>
      </c>
      <c r="O38" s="44">
        <f>Results!O40</f>
        <v>0</v>
      </c>
      <c r="P38" s="45">
        <f>Results!P40</f>
        <v>0</v>
      </c>
      <c r="Q38" s="76">
        <f>Results!Q40</f>
        <v>0</v>
      </c>
      <c r="R38" s="86">
        <f>Results!T40</f>
        <v>0</v>
      </c>
      <c r="S38" s="86">
        <f>Results!W40</f>
        <v>0</v>
      </c>
      <c r="T38" s="86">
        <f>Results!Z40</f>
        <v>0</v>
      </c>
      <c r="U38" s="86">
        <f>Results!AC40</f>
        <v>0</v>
      </c>
      <c r="V38" s="86">
        <f>Results!AF40</f>
        <v>0</v>
      </c>
      <c r="W38" s="87">
        <f>Results!AI40</f>
        <v>0</v>
      </c>
      <c r="X38" s="76">
        <f>Results!AL40</f>
        <v>0</v>
      </c>
      <c r="Y38" s="86">
        <f>Results!AO40</f>
        <v>0</v>
      </c>
      <c r="Z38" s="86">
        <f>Results!AR40</f>
        <v>0</v>
      </c>
      <c r="AA38" s="87">
        <f>Results!AU40</f>
        <v>0</v>
      </c>
      <c r="AB38" s="76">
        <f>Results!AX40</f>
        <v>0</v>
      </c>
      <c r="AC38" s="86">
        <f>Results!BA40</f>
        <v>0</v>
      </c>
      <c r="AD38" s="86">
        <f>Results!BD40</f>
        <v>0</v>
      </c>
      <c r="AE38" s="87">
        <f>Results!BG40</f>
        <v>0</v>
      </c>
      <c r="AF38" s="76">
        <f>Results!BJ40</f>
        <v>0</v>
      </c>
      <c r="AG38" s="86">
        <f>Results!BM40</f>
        <v>0</v>
      </c>
      <c r="AH38" s="87">
        <f>Results!BP40</f>
        <v>0</v>
      </c>
      <c r="AI38" s="88">
        <f>Results!BS40</f>
        <v>0</v>
      </c>
      <c r="AJ38" s="86">
        <f>Results!BV40</f>
        <v>0</v>
      </c>
      <c r="AK38" s="86">
        <f>Results!BY40</f>
        <v>0</v>
      </c>
      <c r="AL38" s="86">
        <f>Results!CB40</f>
        <v>0</v>
      </c>
      <c r="AM38" s="86">
        <f>Results!CE40</f>
        <v>0</v>
      </c>
      <c r="AN38" s="86">
        <f>Results!CH40</f>
        <v>0</v>
      </c>
      <c r="AO38" s="87">
        <f>Results!CK40</f>
        <v>0</v>
      </c>
      <c r="AP38" s="83">
        <f>Results!CN40</f>
        <v>0</v>
      </c>
      <c r="AQ38" s="65" t="e">
        <f>Results!CO40</f>
        <v>#N/A</v>
      </c>
      <c r="AR38" s="66" t="e">
        <f>Results!CP40</f>
        <v>#N/A</v>
      </c>
      <c r="AS38" s="66" t="str">
        <f>Results!CQ40</f>
        <v>14- 1900/1/0</v>
      </c>
      <c r="AT38" s="66">
        <f>Results!CR40</f>
        <v>0</v>
      </c>
      <c r="AU38" s="66">
        <f>Results!CS40</f>
        <v>1900</v>
      </c>
      <c r="AV38" s="66">
        <f>Results!CT40</f>
        <v>1</v>
      </c>
      <c r="AW38" s="66">
        <f>Results!CU40</f>
        <v>0</v>
      </c>
      <c r="AX38" s="66" t="str">
        <f>Results!CV40</f>
        <v/>
      </c>
      <c r="AY38" s="66" t="str">
        <f t="shared" si="0"/>
        <v/>
      </c>
      <c r="AZ38" s="66">
        <f t="shared" si="2"/>
        <v>0</v>
      </c>
      <c r="BA38" s="66" t="str">
        <f t="shared" si="3"/>
        <v/>
      </c>
      <c r="BB38" s="66" t="str">
        <f t="shared" si="4"/>
        <v/>
      </c>
      <c r="BC38" s="66">
        <v>7</v>
      </c>
      <c r="BD38" s="66" t="str">
        <f t="shared" si="5"/>
        <v/>
      </c>
      <c r="BE38" s="66" t="str">
        <f t="shared" si="6"/>
        <v/>
      </c>
      <c r="BF38" s="66" t="str">
        <f t="shared" si="7"/>
        <v/>
      </c>
      <c r="BG38" s="66" t="str">
        <f t="shared" si="8"/>
        <v/>
      </c>
      <c r="BH38" s="66" t="str">
        <f t="shared" si="9"/>
        <v/>
      </c>
      <c r="BI38" s="66" t="str">
        <f t="shared" si="10"/>
        <v/>
      </c>
      <c r="BJ38" s="66" t="str">
        <f t="shared" si="11"/>
        <v/>
      </c>
      <c r="BK38" s="66" t="str">
        <f t="shared" si="12"/>
        <v/>
      </c>
      <c r="BL38" s="66" t="str">
        <f t="shared" si="13"/>
        <v/>
      </c>
      <c r="BM38" s="66" t="str">
        <f t="shared" si="14"/>
        <v/>
      </c>
      <c r="BN38" s="66" t="str">
        <f t="shared" si="15"/>
        <v/>
      </c>
      <c r="BO38" s="66" t="str">
        <f t="shared" si="16"/>
        <v/>
      </c>
      <c r="BP38" s="66" t="str">
        <f t="shared" si="17"/>
        <v/>
      </c>
      <c r="BQ38" s="66" t="str">
        <f t="shared" si="18"/>
        <v/>
      </c>
      <c r="BR38" s="66" t="str">
        <f t="shared" si="19"/>
        <v/>
      </c>
      <c r="BS38" s="66" t="str">
        <f t="shared" si="20"/>
        <v/>
      </c>
      <c r="BT38" s="66" t="str">
        <f t="shared" si="21"/>
        <v/>
      </c>
      <c r="BU38" s="66" t="str">
        <f t="shared" si="22"/>
        <v/>
      </c>
      <c r="BV38" s="66" t="str">
        <f t="shared" si="23"/>
        <v/>
      </c>
      <c r="BW38" s="66" t="str">
        <f t="shared" si="24"/>
        <v/>
      </c>
      <c r="BX38" s="66" t="str">
        <f t="shared" si="25"/>
        <v/>
      </c>
      <c r="BY38" s="66" t="str">
        <f t="shared" si="26"/>
        <v/>
      </c>
      <c r="BZ38" s="66" t="str">
        <f t="shared" si="27"/>
        <v/>
      </c>
      <c r="CA38" s="66" t="str">
        <f t="shared" si="28"/>
        <v/>
      </c>
      <c r="CB38" s="66" t="str">
        <f t="shared" si="29"/>
        <v/>
      </c>
    </row>
    <row r="39" spans="1:80" x14ac:dyDescent="0.25">
      <c r="A39" s="76">
        <f>Results!A41</f>
        <v>15</v>
      </c>
      <c r="B39" s="43">
        <f>Results!B41</f>
        <v>0</v>
      </c>
      <c r="C39" s="43">
        <f>Results!C41</f>
        <v>0</v>
      </c>
      <c r="D39" s="43">
        <f>Results!D41</f>
        <v>0</v>
      </c>
      <c r="E39" s="43">
        <f>Results!E41</f>
        <v>0</v>
      </c>
      <c r="F39" s="43" t="str">
        <f>Results!F41</f>
        <v xml:space="preserve"> (min)</v>
      </c>
      <c r="G39" s="43" t="str">
        <f>Results!G41</f>
        <v xml:space="preserve"> (max)</v>
      </c>
      <c r="H39" s="80">
        <f>Results!H41</f>
        <v>0</v>
      </c>
      <c r="I39" s="80">
        <f>Results!I41</f>
        <v>0</v>
      </c>
      <c r="J39" s="43">
        <f>Results!J41</f>
        <v>0</v>
      </c>
      <c r="K39" s="43">
        <f>Results!K41</f>
        <v>0</v>
      </c>
      <c r="L39" s="81">
        <f>Results!L41</f>
        <v>0</v>
      </c>
      <c r="M39" s="81">
        <f>Results!M41</f>
        <v>0</v>
      </c>
      <c r="N39" s="43">
        <f>Results!N41</f>
        <v>0</v>
      </c>
      <c r="O39" s="44">
        <f>Results!O41</f>
        <v>0</v>
      </c>
      <c r="P39" s="45">
        <f>Results!P41</f>
        <v>0</v>
      </c>
      <c r="Q39" s="76">
        <f>Results!Q41</f>
        <v>0</v>
      </c>
      <c r="R39" s="86">
        <f>Results!T41</f>
        <v>0</v>
      </c>
      <c r="S39" s="86">
        <f>Results!W41</f>
        <v>0</v>
      </c>
      <c r="T39" s="86">
        <f>Results!Z41</f>
        <v>0</v>
      </c>
      <c r="U39" s="86">
        <f>Results!AC41</f>
        <v>0</v>
      </c>
      <c r="V39" s="86">
        <f>Results!AF41</f>
        <v>0</v>
      </c>
      <c r="W39" s="87">
        <f>Results!AI41</f>
        <v>0</v>
      </c>
      <c r="X39" s="76">
        <f>Results!AL41</f>
        <v>0</v>
      </c>
      <c r="Y39" s="86">
        <f>Results!AO41</f>
        <v>0</v>
      </c>
      <c r="Z39" s="86">
        <f>Results!AR41</f>
        <v>0</v>
      </c>
      <c r="AA39" s="87">
        <f>Results!AU41</f>
        <v>0</v>
      </c>
      <c r="AB39" s="76">
        <f>Results!AX41</f>
        <v>0</v>
      </c>
      <c r="AC39" s="86">
        <f>Results!BA41</f>
        <v>0</v>
      </c>
      <c r="AD39" s="86">
        <f>Results!BD41</f>
        <v>0</v>
      </c>
      <c r="AE39" s="87">
        <f>Results!BG41</f>
        <v>0</v>
      </c>
      <c r="AF39" s="76">
        <f>Results!BJ41</f>
        <v>0</v>
      </c>
      <c r="AG39" s="86">
        <f>Results!BM41</f>
        <v>0</v>
      </c>
      <c r="AH39" s="87">
        <f>Results!BP41</f>
        <v>0</v>
      </c>
      <c r="AI39" s="88">
        <f>Results!BS41</f>
        <v>0</v>
      </c>
      <c r="AJ39" s="86">
        <f>Results!BV41</f>
        <v>0</v>
      </c>
      <c r="AK39" s="86">
        <f>Results!BY41</f>
        <v>0</v>
      </c>
      <c r="AL39" s="86">
        <f>Results!CB41</f>
        <v>0</v>
      </c>
      <c r="AM39" s="86">
        <f>Results!CE41</f>
        <v>0</v>
      </c>
      <c r="AN39" s="86">
        <f>Results!CH41</f>
        <v>0</v>
      </c>
      <c r="AO39" s="87">
        <f>Results!CK41</f>
        <v>0</v>
      </c>
      <c r="AP39" s="83">
        <f>Results!CN41</f>
        <v>0</v>
      </c>
      <c r="AQ39" s="65" t="e">
        <f>Results!CO41</f>
        <v>#N/A</v>
      </c>
      <c r="AR39" s="66" t="e">
        <f>Results!CP41</f>
        <v>#N/A</v>
      </c>
      <c r="AS39" s="66" t="str">
        <f>Results!CQ41</f>
        <v>15- 1900/1/0</v>
      </c>
      <c r="AT39" s="66">
        <f>Results!CR41</f>
        <v>0</v>
      </c>
      <c r="AU39" s="66">
        <f>Results!CS41</f>
        <v>1900</v>
      </c>
      <c r="AV39" s="66">
        <f>Results!CT41</f>
        <v>1</v>
      </c>
      <c r="AW39" s="66">
        <f>Results!CU41</f>
        <v>0</v>
      </c>
      <c r="AX39" s="66" t="str">
        <f>Results!CV41</f>
        <v/>
      </c>
      <c r="AY39" s="66" t="str">
        <f t="shared" si="0"/>
        <v/>
      </c>
      <c r="AZ39" s="66">
        <f t="shared" si="2"/>
        <v>0</v>
      </c>
      <c r="BA39" s="66" t="str">
        <f t="shared" si="3"/>
        <v/>
      </c>
      <c r="BB39" s="66" t="str">
        <f t="shared" si="4"/>
        <v/>
      </c>
      <c r="BC39" s="66">
        <v>7</v>
      </c>
      <c r="BD39" s="66" t="str">
        <f t="shared" si="5"/>
        <v/>
      </c>
      <c r="BE39" s="66" t="str">
        <f t="shared" si="6"/>
        <v/>
      </c>
      <c r="BF39" s="66" t="str">
        <f t="shared" si="7"/>
        <v/>
      </c>
      <c r="BG39" s="66" t="str">
        <f t="shared" si="8"/>
        <v/>
      </c>
      <c r="BH39" s="66" t="str">
        <f t="shared" si="9"/>
        <v/>
      </c>
      <c r="BI39" s="66" t="str">
        <f t="shared" si="10"/>
        <v/>
      </c>
      <c r="BJ39" s="66" t="str">
        <f t="shared" si="11"/>
        <v/>
      </c>
      <c r="BK39" s="66" t="str">
        <f t="shared" si="12"/>
        <v/>
      </c>
      <c r="BL39" s="66" t="str">
        <f t="shared" si="13"/>
        <v/>
      </c>
      <c r="BM39" s="66" t="str">
        <f t="shared" si="14"/>
        <v/>
      </c>
      <c r="BN39" s="66" t="str">
        <f t="shared" si="15"/>
        <v/>
      </c>
      <c r="BO39" s="66" t="str">
        <f t="shared" si="16"/>
        <v/>
      </c>
      <c r="BP39" s="66" t="str">
        <f t="shared" si="17"/>
        <v/>
      </c>
      <c r="BQ39" s="66" t="str">
        <f t="shared" si="18"/>
        <v/>
      </c>
      <c r="BR39" s="66" t="str">
        <f t="shared" si="19"/>
        <v/>
      </c>
      <c r="BS39" s="66" t="str">
        <f t="shared" si="20"/>
        <v/>
      </c>
      <c r="BT39" s="66" t="str">
        <f t="shared" si="21"/>
        <v/>
      </c>
      <c r="BU39" s="66" t="str">
        <f t="shared" si="22"/>
        <v/>
      </c>
      <c r="BV39" s="66" t="str">
        <f t="shared" si="23"/>
        <v/>
      </c>
      <c r="BW39" s="66" t="str">
        <f t="shared" si="24"/>
        <v/>
      </c>
      <c r="BX39" s="66" t="str">
        <f t="shared" si="25"/>
        <v/>
      </c>
      <c r="BY39" s="66" t="str">
        <f t="shared" si="26"/>
        <v/>
      </c>
      <c r="BZ39" s="66" t="str">
        <f t="shared" si="27"/>
        <v/>
      </c>
      <c r="CA39" s="66" t="str">
        <f t="shared" si="28"/>
        <v/>
      </c>
      <c r="CB39" s="66" t="str">
        <f t="shared" si="29"/>
        <v/>
      </c>
    </row>
    <row r="40" spans="1:80" x14ac:dyDescent="0.25">
      <c r="A40" s="76">
        <f>Results!A42</f>
        <v>16</v>
      </c>
      <c r="B40" s="43">
        <f>Results!B42</f>
        <v>0</v>
      </c>
      <c r="C40" s="43">
        <f>Results!C42</f>
        <v>0</v>
      </c>
      <c r="D40" s="43">
        <f>Results!D42</f>
        <v>0</v>
      </c>
      <c r="E40" s="43">
        <f>Results!E42</f>
        <v>0</v>
      </c>
      <c r="F40" s="43" t="str">
        <f>Results!F42</f>
        <v xml:space="preserve"> (min)</v>
      </c>
      <c r="G40" s="43" t="str">
        <f>Results!G42</f>
        <v xml:space="preserve"> (max)</v>
      </c>
      <c r="H40" s="80">
        <f>Results!H42</f>
        <v>0</v>
      </c>
      <c r="I40" s="80">
        <f>Results!I42</f>
        <v>0</v>
      </c>
      <c r="J40" s="43">
        <f>Results!J42</f>
        <v>0</v>
      </c>
      <c r="K40" s="43">
        <f>Results!K42</f>
        <v>0</v>
      </c>
      <c r="L40" s="81">
        <f>Results!L42</f>
        <v>0</v>
      </c>
      <c r="M40" s="81">
        <f>Results!M42</f>
        <v>0</v>
      </c>
      <c r="N40" s="43">
        <f>Results!N42</f>
        <v>0</v>
      </c>
      <c r="O40" s="44">
        <f>Results!O42</f>
        <v>0</v>
      </c>
      <c r="P40" s="45">
        <f>Results!P42</f>
        <v>0</v>
      </c>
      <c r="Q40" s="76">
        <f>Results!Q42</f>
        <v>0</v>
      </c>
      <c r="R40" s="86">
        <f>Results!T42</f>
        <v>0</v>
      </c>
      <c r="S40" s="86">
        <f>Results!W42</f>
        <v>0</v>
      </c>
      <c r="T40" s="86">
        <f>Results!Z42</f>
        <v>0</v>
      </c>
      <c r="U40" s="86">
        <f>Results!AC42</f>
        <v>0</v>
      </c>
      <c r="V40" s="86">
        <f>Results!AF42</f>
        <v>0</v>
      </c>
      <c r="W40" s="87">
        <f>Results!AI42</f>
        <v>0</v>
      </c>
      <c r="X40" s="76">
        <f>Results!AL42</f>
        <v>0</v>
      </c>
      <c r="Y40" s="86">
        <f>Results!AO42</f>
        <v>0</v>
      </c>
      <c r="Z40" s="86">
        <f>Results!AR42</f>
        <v>0</v>
      </c>
      <c r="AA40" s="87">
        <f>Results!AU42</f>
        <v>0</v>
      </c>
      <c r="AB40" s="76">
        <f>Results!AX42</f>
        <v>0</v>
      </c>
      <c r="AC40" s="86">
        <f>Results!BA42</f>
        <v>0</v>
      </c>
      <c r="AD40" s="86">
        <f>Results!BD42</f>
        <v>0</v>
      </c>
      <c r="AE40" s="87">
        <f>Results!BG42</f>
        <v>0</v>
      </c>
      <c r="AF40" s="76">
        <f>Results!BJ42</f>
        <v>0</v>
      </c>
      <c r="AG40" s="86">
        <f>Results!BM42</f>
        <v>0</v>
      </c>
      <c r="AH40" s="87">
        <f>Results!BP42</f>
        <v>0</v>
      </c>
      <c r="AI40" s="88">
        <f>Results!BS42</f>
        <v>0</v>
      </c>
      <c r="AJ40" s="86">
        <f>Results!BV42</f>
        <v>0</v>
      </c>
      <c r="AK40" s="86">
        <f>Results!BY42</f>
        <v>0</v>
      </c>
      <c r="AL40" s="86">
        <f>Results!CB42</f>
        <v>0</v>
      </c>
      <c r="AM40" s="86">
        <f>Results!CE42</f>
        <v>0</v>
      </c>
      <c r="AN40" s="86">
        <f>Results!CH42</f>
        <v>0</v>
      </c>
      <c r="AO40" s="87">
        <f>Results!CK42</f>
        <v>0</v>
      </c>
      <c r="AP40" s="83">
        <f>Results!CN42</f>
        <v>0</v>
      </c>
      <c r="AQ40" s="65" t="e">
        <f>Results!CO42</f>
        <v>#N/A</v>
      </c>
      <c r="AR40" s="66" t="e">
        <f>Results!CP42</f>
        <v>#N/A</v>
      </c>
      <c r="AS40" s="66" t="str">
        <f>Results!CQ42</f>
        <v>16- 1900/1/0</v>
      </c>
      <c r="AT40" s="66">
        <f>Results!CR42</f>
        <v>0</v>
      </c>
      <c r="AU40" s="66">
        <f>Results!CS42</f>
        <v>1900</v>
      </c>
      <c r="AV40" s="66">
        <f>Results!CT42</f>
        <v>1</v>
      </c>
      <c r="AW40" s="66">
        <f>Results!CU42</f>
        <v>0</v>
      </c>
      <c r="AX40" s="66" t="str">
        <f>Results!CV42</f>
        <v/>
      </c>
      <c r="AY40" s="66" t="str">
        <f t="shared" si="0"/>
        <v/>
      </c>
      <c r="AZ40" s="66">
        <f t="shared" si="2"/>
        <v>0</v>
      </c>
      <c r="BA40" s="66" t="str">
        <f t="shared" si="3"/>
        <v/>
      </c>
      <c r="BB40" s="66" t="str">
        <f t="shared" si="4"/>
        <v/>
      </c>
      <c r="BC40" s="66">
        <v>7</v>
      </c>
      <c r="BD40" s="66" t="str">
        <f t="shared" si="5"/>
        <v/>
      </c>
      <c r="BE40" s="66" t="str">
        <f t="shared" si="6"/>
        <v/>
      </c>
      <c r="BF40" s="66" t="str">
        <f t="shared" si="7"/>
        <v/>
      </c>
      <c r="BG40" s="66" t="str">
        <f t="shared" si="8"/>
        <v/>
      </c>
      <c r="BH40" s="66" t="str">
        <f t="shared" si="9"/>
        <v/>
      </c>
      <c r="BI40" s="66" t="str">
        <f t="shared" si="10"/>
        <v/>
      </c>
      <c r="BJ40" s="66" t="str">
        <f t="shared" si="11"/>
        <v/>
      </c>
      <c r="BK40" s="66" t="str">
        <f t="shared" si="12"/>
        <v/>
      </c>
      <c r="BL40" s="66" t="str">
        <f t="shared" si="13"/>
        <v/>
      </c>
      <c r="BM40" s="66" t="str">
        <f t="shared" si="14"/>
        <v/>
      </c>
      <c r="BN40" s="66" t="str">
        <f t="shared" si="15"/>
        <v/>
      </c>
      <c r="BO40" s="66" t="str">
        <f t="shared" si="16"/>
        <v/>
      </c>
      <c r="BP40" s="66" t="str">
        <f t="shared" si="17"/>
        <v/>
      </c>
      <c r="BQ40" s="66" t="str">
        <f t="shared" si="18"/>
        <v/>
      </c>
      <c r="BR40" s="66" t="str">
        <f t="shared" si="19"/>
        <v/>
      </c>
      <c r="BS40" s="66" t="str">
        <f t="shared" si="20"/>
        <v/>
      </c>
      <c r="BT40" s="66" t="str">
        <f t="shared" si="21"/>
        <v/>
      </c>
      <c r="BU40" s="66" t="str">
        <f t="shared" si="22"/>
        <v/>
      </c>
      <c r="BV40" s="66" t="str">
        <f t="shared" si="23"/>
        <v/>
      </c>
      <c r="BW40" s="66" t="str">
        <f t="shared" si="24"/>
        <v/>
      </c>
      <c r="BX40" s="66" t="str">
        <f t="shared" si="25"/>
        <v/>
      </c>
      <c r="BY40" s="66" t="str">
        <f t="shared" si="26"/>
        <v/>
      </c>
      <c r="BZ40" s="66" t="str">
        <f t="shared" si="27"/>
        <v/>
      </c>
      <c r="CA40" s="66" t="str">
        <f t="shared" si="28"/>
        <v/>
      </c>
      <c r="CB40" s="66" t="str">
        <f t="shared" si="29"/>
        <v/>
      </c>
    </row>
    <row r="41" spans="1:80" x14ac:dyDescent="0.25">
      <c r="A41" s="76">
        <f>Results!A43</f>
        <v>17</v>
      </c>
      <c r="B41" s="43">
        <f>Results!B43</f>
        <v>0</v>
      </c>
      <c r="C41" s="43">
        <f>Results!C43</f>
        <v>0</v>
      </c>
      <c r="D41" s="43">
        <f>Results!D43</f>
        <v>0</v>
      </c>
      <c r="E41" s="43">
        <f>Results!E43</f>
        <v>0</v>
      </c>
      <c r="F41" s="43" t="str">
        <f>Results!F43</f>
        <v xml:space="preserve"> (min)</v>
      </c>
      <c r="G41" s="43" t="str">
        <f>Results!G43</f>
        <v xml:space="preserve"> (max)</v>
      </c>
      <c r="H41" s="80">
        <f>Results!H43</f>
        <v>0</v>
      </c>
      <c r="I41" s="80">
        <f>Results!I43</f>
        <v>0</v>
      </c>
      <c r="J41" s="43">
        <f>Results!J43</f>
        <v>0</v>
      </c>
      <c r="K41" s="43">
        <f>Results!K43</f>
        <v>0</v>
      </c>
      <c r="L41" s="81">
        <f>Results!L43</f>
        <v>0</v>
      </c>
      <c r="M41" s="81">
        <f>Results!M43</f>
        <v>0</v>
      </c>
      <c r="N41" s="43">
        <f>Results!N43</f>
        <v>0</v>
      </c>
      <c r="O41" s="44">
        <f>Results!O43</f>
        <v>0</v>
      </c>
      <c r="P41" s="45">
        <f>Results!P43</f>
        <v>0</v>
      </c>
      <c r="Q41" s="76">
        <f>Results!Q43</f>
        <v>0</v>
      </c>
      <c r="R41" s="86">
        <f>Results!T43</f>
        <v>0</v>
      </c>
      <c r="S41" s="86">
        <f>Results!W43</f>
        <v>0</v>
      </c>
      <c r="T41" s="86">
        <f>Results!Z43</f>
        <v>0</v>
      </c>
      <c r="U41" s="86">
        <f>Results!AC43</f>
        <v>0</v>
      </c>
      <c r="V41" s="86">
        <f>Results!AF43</f>
        <v>0</v>
      </c>
      <c r="W41" s="87">
        <f>Results!AI43</f>
        <v>0</v>
      </c>
      <c r="X41" s="76">
        <f>Results!AL43</f>
        <v>0</v>
      </c>
      <c r="Y41" s="86">
        <f>Results!AO43</f>
        <v>0</v>
      </c>
      <c r="Z41" s="86">
        <f>Results!AR43</f>
        <v>0</v>
      </c>
      <c r="AA41" s="87">
        <f>Results!AU43</f>
        <v>0</v>
      </c>
      <c r="AB41" s="76">
        <f>Results!AX43</f>
        <v>0</v>
      </c>
      <c r="AC41" s="86">
        <f>Results!BA43</f>
        <v>0</v>
      </c>
      <c r="AD41" s="86">
        <f>Results!BD43</f>
        <v>0</v>
      </c>
      <c r="AE41" s="87">
        <f>Results!BG43</f>
        <v>0</v>
      </c>
      <c r="AF41" s="76">
        <f>Results!BJ43</f>
        <v>0</v>
      </c>
      <c r="AG41" s="86">
        <f>Results!BM43</f>
        <v>0</v>
      </c>
      <c r="AH41" s="87">
        <f>Results!BP43</f>
        <v>0</v>
      </c>
      <c r="AI41" s="88">
        <f>Results!BS43</f>
        <v>0</v>
      </c>
      <c r="AJ41" s="86">
        <f>Results!BV43</f>
        <v>0</v>
      </c>
      <c r="AK41" s="86">
        <f>Results!BY43</f>
        <v>0</v>
      </c>
      <c r="AL41" s="86">
        <f>Results!CB43</f>
        <v>0</v>
      </c>
      <c r="AM41" s="86">
        <f>Results!CE43</f>
        <v>0</v>
      </c>
      <c r="AN41" s="86">
        <f>Results!CH43</f>
        <v>0</v>
      </c>
      <c r="AO41" s="87">
        <f>Results!CK43</f>
        <v>0</v>
      </c>
      <c r="AP41" s="83">
        <f>Results!CN43</f>
        <v>0</v>
      </c>
      <c r="AQ41" s="65" t="e">
        <f>Results!CO43</f>
        <v>#N/A</v>
      </c>
      <c r="AR41" s="66" t="e">
        <f>Results!CP43</f>
        <v>#N/A</v>
      </c>
      <c r="AS41" s="66" t="str">
        <f>Results!CQ43</f>
        <v>17- 1900/1/0</v>
      </c>
      <c r="AT41" s="66">
        <f>Results!CR43</f>
        <v>0</v>
      </c>
      <c r="AU41" s="66">
        <f>Results!CS43</f>
        <v>1900</v>
      </c>
      <c r="AV41" s="66">
        <f>Results!CT43</f>
        <v>1</v>
      </c>
      <c r="AW41" s="66">
        <f>Results!CU43</f>
        <v>0</v>
      </c>
      <c r="AX41" s="66" t="str">
        <f>Results!CV43</f>
        <v/>
      </c>
      <c r="AY41" s="66" t="str">
        <f t="shared" si="0"/>
        <v/>
      </c>
      <c r="AZ41" s="66">
        <f t="shared" si="2"/>
        <v>0</v>
      </c>
      <c r="BA41" s="66" t="str">
        <f t="shared" si="3"/>
        <v/>
      </c>
      <c r="BB41" s="66" t="str">
        <f t="shared" si="4"/>
        <v/>
      </c>
      <c r="BC41" s="66">
        <v>7</v>
      </c>
      <c r="BD41" s="66" t="str">
        <f t="shared" si="5"/>
        <v/>
      </c>
      <c r="BE41" s="66" t="str">
        <f t="shared" si="6"/>
        <v/>
      </c>
      <c r="BF41" s="66" t="str">
        <f t="shared" si="7"/>
        <v/>
      </c>
      <c r="BG41" s="66" t="str">
        <f t="shared" si="8"/>
        <v/>
      </c>
      <c r="BH41" s="66" t="str">
        <f t="shared" si="9"/>
        <v/>
      </c>
      <c r="BI41" s="66" t="str">
        <f t="shared" si="10"/>
        <v/>
      </c>
      <c r="BJ41" s="66" t="str">
        <f t="shared" si="11"/>
        <v/>
      </c>
      <c r="BK41" s="66" t="str">
        <f t="shared" si="12"/>
        <v/>
      </c>
      <c r="BL41" s="66" t="str">
        <f t="shared" si="13"/>
        <v/>
      </c>
      <c r="BM41" s="66" t="str">
        <f t="shared" si="14"/>
        <v/>
      </c>
      <c r="BN41" s="66" t="str">
        <f t="shared" si="15"/>
        <v/>
      </c>
      <c r="BO41" s="66" t="str">
        <f t="shared" si="16"/>
        <v/>
      </c>
      <c r="BP41" s="66" t="str">
        <f t="shared" si="17"/>
        <v/>
      </c>
      <c r="BQ41" s="66" t="str">
        <f t="shared" si="18"/>
        <v/>
      </c>
      <c r="BR41" s="66" t="str">
        <f t="shared" si="19"/>
        <v/>
      </c>
      <c r="BS41" s="66" t="str">
        <f t="shared" si="20"/>
        <v/>
      </c>
      <c r="BT41" s="66" t="str">
        <f t="shared" si="21"/>
        <v/>
      </c>
      <c r="BU41" s="66" t="str">
        <f t="shared" si="22"/>
        <v/>
      </c>
      <c r="BV41" s="66" t="str">
        <f t="shared" si="23"/>
        <v/>
      </c>
      <c r="BW41" s="66" t="str">
        <f t="shared" si="24"/>
        <v/>
      </c>
      <c r="BX41" s="66" t="str">
        <f t="shared" si="25"/>
        <v/>
      </c>
      <c r="BY41" s="66" t="str">
        <f t="shared" si="26"/>
        <v/>
      </c>
      <c r="BZ41" s="66" t="str">
        <f t="shared" si="27"/>
        <v/>
      </c>
      <c r="CA41" s="66" t="str">
        <f t="shared" si="28"/>
        <v/>
      </c>
      <c r="CB41" s="66" t="str">
        <f t="shared" si="29"/>
        <v/>
      </c>
    </row>
    <row r="42" spans="1:80" x14ac:dyDescent="0.25">
      <c r="A42" s="76">
        <f>Results!A44</f>
        <v>18</v>
      </c>
      <c r="B42" s="43">
        <f>Results!B44</f>
        <v>0</v>
      </c>
      <c r="C42" s="43">
        <f>Results!C44</f>
        <v>0</v>
      </c>
      <c r="D42" s="43">
        <f>Results!D44</f>
        <v>0</v>
      </c>
      <c r="E42" s="43">
        <f>Results!E44</f>
        <v>0</v>
      </c>
      <c r="F42" s="43" t="str">
        <f>Results!F44</f>
        <v xml:space="preserve"> (min)</v>
      </c>
      <c r="G42" s="43" t="str">
        <f>Results!G44</f>
        <v xml:space="preserve"> (max)</v>
      </c>
      <c r="H42" s="80">
        <f>Results!H44</f>
        <v>0</v>
      </c>
      <c r="I42" s="80">
        <f>Results!I44</f>
        <v>0</v>
      </c>
      <c r="J42" s="43">
        <f>Results!J44</f>
        <v>0</v>
      </c>
      <c r="K42" s="43">
        <f>Results!K44</f>
        <v>0</v>
      </c>
      <c r="L42" s="81">
        <f>Results!L44</f>
        <v>0</v>
      </c>
      <c r="M42" s="81">
        <f>Results!M44</f>
        <v>0</v>
      </c>
      <c r="N42" s="43">
        <f>Results!N44</f>
        <v>0</v>
      </c>
      <c r="O42" s="44">
        <f>Results!O44</f>
        <v>0</v>
      </c>
      <c r="P42" s="45">
        <f>Results!P44</f>
        <v>0</v>
      </c>
      <c r="Q42" s="76">
        <f>Results!Q44</f>
        <v>0</v>
      </c>
      <c r="R42" s="86">
        <f>Results!T44</f>
        <v>0</v>
      </c>
      <c r="S42" s="86">
        <f>Results!W44</f>
        <v>0</v>
      </c>
      <c r="T42" s="86">
        <f>Results!Z44</f>
        <v>0</v>
      </c>
      <c r="U42" s="86">
        <f>Results!AC44</f>
        <v>0</v>
      </c>
      <c r="V42" s="86">
        <f>Results!AF44</f>
        <v>0</v>
      </c>
      <c r="W42" s="87">
        <f>Results!AI44</f>
        <v>0</v>
      </c>
      <c r="X42" s="76">
        <f>Results!AL44</f>
        <v>0</v>
      </c>
      <c r="Y42" s="86">
        <f>Results!AO44</f>
        <v>0</v>
      </c>
      <c r="Z42" s="86">
        <f>Results!AR44</f>
        <v>0</v>
      </c>
      <c r="AA42" s="87">
        <f>Results!AU44</f>
        <v>0</v>
      </c>
      <c r="AB42" s="76">
        <f>Results!AX44</f>
        <v>0</v>
      </c>
      <c r="AC42" s="86">
        <f>Results!BA44</f>
        <v>0</v>
      </c>
      <c r="AD42" s="86">
        <f>Results!BD44</f>
        <v>0</v>
      </c>
      <c r="AE42" s="87">
        <f>Results!BG44</f>
        <v>0</v>
      </c>
      <c r="AF42" s="76">
        <f>Results!BJ44</f>
        <v>0</v>
      </c>
      <c r="AG42" s="86">
        <f>Results!BM44</f>
        <v>0</v>
      </c>
      <c r="AH42" s="87">
        <f>Results!BP44</f>
        <v>0</v>
      </c>
      <c r="AI42" s="88">
        <f>Results!BS44</f>
        <v>0</v>
      </c>
      <c r="AJ42" s="86">
        <f>Results!BV44</f>
        <v>0</v>
      </c>
      <c r="AK42" s="86">
        <f>Results!BY44</f>
        <v>0</v>
      </c>
      <c r="AL42" s="86">
        <f>Results!CB44</f>
        <v>0</v>
      </c>
      <c r="AM42" s="86">
        <f>Results!CE44</f>
        <v>0</v>
      </c>
      <c r="AN42" s="86">
        <f>Results!CH44</f>
        <v>0</v>
      </c>
      <c r="AO42" s="87">
        <f>Results!CK44</f>
        <v>0</v>
      </c>
      <c r="AP42" s="83">
        <f>Results!CN44</f>
        <v>0</v>
      </c>
      <c r="AQ42" s="65" t="e">
        <f>Results!CO44</f>
        <v>#N/A</v>
      </c>
      <c r="AR42" s="66" t="e">
        <f>Results!CP44</f>
        <v>#N/A</v>
      </c>
      <c r="AS42" s="66" t="str">
        <f>Results!CQ44</f>
        <v>18- 1900/1/0</v>
      </c>
      <c r="AT42" s="66">
        <f>Results!CR44</f>
        <v>0</v>
      </c>
      <c r="AU42" s="66">
        <f>Results!CS44</f>
        <v>1900</v>
      </c>
      <c r="AV42" s="66">
        <f>Results!CT44</f>
        <v>1</v>
      </c>
      <c r="AW42" s="66">
        <f>Results!CU44</f>
        <v>0</v>
      </c>
      <c r="AX42" s="66" t="str">
        <f>Results!CV44</f>
        <v/>
      </c>
      <c r="AY42" s="66" t="str">
        <f t="shared" si="0"/>
        <v/>
      </c>
      <c r="AZ42" s="66">
        <f t="shared" si="2"/>
        <v>0</v>
      </c>
      <c r="BA42" s="66" t="str">
        <f t="shared" si="3"/>
        <v/>
      </c>
      <c r="BB42" s="66" t="str">
        <f t="shared" si="4"/>
        <v/>
      </c>
      <c r="BC42" s="66">
        <v>7</v>
      </c>
      <c r="BD42" s="66" t="str">
        <f t="shared" si="5"/>
        <v/>
      </c>
      <c r="BE42" s="66" t="str">
        <f t="shared" si="6"/>
        <v/>
      </c>
      <c r="BF42" s="66" t="str">
        <f t="shared" si="7"/>
        <v/>
      </c>
      <c r="BG42" s="66" t="str">
        <f t="shared" si="8"/>
        <v/>
      </c>
      <c r="BH42" s="66" t="str">
        <f t="shared" si="9"/>
        <v/>
      </c>
      <c r="BI42" s="66" t="str">
        <f t="shared" si="10"/>
        <v/>
      </c>
      <c r="BJ42" s="66" t="str">
        <f t="shared" si="11"/>
        <v/>
      </c>
      <c r="BK42" s="66" t="str">
        <f t="shared" si="12"/>
        <v/>
      </c>
      <c r="BL42" s="66" t="str">
        <f t="shared" si="13"/>
        <v/>
      </c>
      <c r="BM42" s="66" t="str">
        <f t="shared" si="14"/>
        <v/>
      </c>
      <c r="BN42" s="66" t="str">
        <f t="shared" si="15"/>
        <v/>
      </c>
      <c r="BO42" s="66" t="str">
        <f t="shared" si="16"/>
        <v/>
      </c>
      <c r="BP42" s="66" t="str">
        <f t="shared" si="17"/>
        <v/>
      </c>
      <c r="BQ42" s="66" t="str">
        <f t="shared" si="18"/>
        <v/>
      </c>
      <c r="BR42" s="66" t="str">
        <f t="shared" si="19"/>
        <v/>
      </c>
      <c r="BS42" s="66" t="str">
        <f t="shared" si="20"/>
        <v/>
      </c>
      <c r="BT42" s="66" t="str">
        <f t="shared" si="21"/>
        <v/>
      </c>
      <c r="BU42" s="66" t="str">
        <f t="shared" si="22"/>
        <v/>
      </c>
      <c r="BV42" s="66" t="str">
        <f t="shared" si="23"/>
        <v/>
      </c>
      <c r="BW42" s="66" t="str">
        <f t="shared" si="24"/>
        <v/>
      </c>
      <c r="BX42" s="66" t="str">
        <f t="shared" si="25"/>
        <v/>
      </c>
      <c r="BY42" s="66" t="str">
        <f t="shared" si="26"/>
        <v/>
      </c>
      <c r="BZ42" s="66" t="str">
        <f t="shared" si="27"/>
        <v/>
      </c>
      <c r="CA42" s="66" t="str">
        <f t="shared" si="28"/>
        <v/>
      </c>
      <c r="CB42" s="66" t="str">
        <f t="shared" si="29"/>
        <v/>
      </c>
    </row>
    <row r="43" spans="1:80" x14ac:dyDescent="0.25">
      <c r="A43" s="76">
        <f>Results!A45</f>
        <v>19</v>
      </c>
      <c r="B43" s="43">
        <f>Results!B45</f>
        <v>0</v>
      </c>
      <c r="C43" s="43">
        <f>Results!C45</f>
        <v>0</v>
      </c>
      <c r="D43" s="43">
        <f>Results!D45</f>
        <v>0</v>
      </c>
      <c r="E43" s="43">
        <f>Results!E45</f>
        <v>0</v>
      </c>
      <c r="F43" s="43" t="str">
        <f>Results!F45</f>
        <v xml:space="preserve"> (min)</v>
      </c>
      <c r="G43" s="43" t="str">
        <f>Results!G45</f>
        <v xml:space="preserve"> (max)</v>
      </c>
      <c r="H43" s="80">
        <f>Results!H45</f>
        <v>0</v>
      </c>
      <c r="I43" s="80">
        <f>Results!I45</f>
        <v>0</v>
      </c>
      <c r="J43" s="43">
        <f>Results!J45</f>
        <v>0</v>
      </c>
      <c r="K43" s="43">
        <f>Results!K45</f>
        <v>0</v>
      </c>
      <c r="L43" s="81">
        <f>Results!L45</f>
        <v>0</v>
      </c>
      <c r="M43" s="81">
        <f>Results!M45</f>
        <v>0</v>
      </c>
      <c r="N43" s="43">
        <f>Results!N45</f>
        <v>0</v>
      </c>
      <c r="O43" s="44">
        <f>Results!O45</f>
        <v>0</v>
      </c>
      <c r="P43" s="45">
        <f>Results!P45</f>
        <v>0</v>
      </c>
      <c r="Q43" s="76">
        <f>Results!Q45</f>
        <v>0</v>
      </c>
      <c r="R43" s="86">
        <f>Results!T45</f>
        <v>0</v>
      </c>
      <c r="S43" s="86">
        <f>Results!W45</f>
        <v>0</v>
      </c>
      <c r="T43" s="86">
        <f>Results!Z45</f>
        <v>0</v>
      </c>
      <c r="U43" s="86">
        <f>Results!AC45</f>
        <v>0</v>
      </c>
      <c r="V43" s="86">
        <f>Results!AF45</f>
        <v>0</v>
      </c>
      <c r="W43" s="87">
        <f>Results!AI45</f>
        <v>0</v>
      </c>
      <c r="X43" s="76">
        <f>Results!AL45</f>
        <v>0</v>
      </c>
      <c r="Y43" s="86">
        <f>Results!AO45</f>
        <v>0</v>
      </c>
      <c r="Z43" s="86">
        <f>Results!AR45</f>
        <v>0</v>
      </c>
      <c r="AA43" s="87">
        <f>Results!AU45</f>
        <v>0</v>
      </c>
      <c r="AB43" s="76">
        <f>Results!AX45</f>
        <v>0</v>
      </c>
      <c r="AC43" s="86">
        <f>Results!BA45</f>
        <v>0</v>
      </c>
      <c r="AD43" s="86">
        <f>Results!BD45</f>
        <v>0</v>
      </c>
      <c r="AE43" s="87">
        <f>Results!BG45</f>
        <v>0</v>
      </c>
      <c r="AF43" s="76">
        <f>Results!BJ45</f>
        <v>0</v>
      </c>
      <c r="AG43" s="86">
        <f>Results!BM45</f>
        <v>0</v>
      </c>
      <c r="AH43" s="87">
        <f>Results!BP45</f>
        <v>0</v>
      </c>
      <c r="AI43" s="88">
        <f>Results!BS45</f>
        <v>0</v>
      </c>
      <c r="AJ43" s="86">
        <f>Results!BV45</f>
        <v>0</v>
      </c>
      <c r="AK43" s="86">
        <f>Results!BY45</f>
        <v>0</v>
      </c>
      <c r="AL43" s="86">
        <f>Results!CB45</f>
        <v>0</v>
      </c>
      <c r="AM43" s="86">
        <f>Results!CE45</f>
        <v>0</v>
      </c>
      <c r="AN43" s="86">
        <f>Results!CH45</f>
        <v>0</v>
      </c>
      <c r="AO43" s="87">
        <f>Results!CK45</f>
        <v>0</v>
      </c>
      <c r="AP43" s="83">
        <f>Results!CN45</f>
        <v>0</v>
      </c>
      <c r="AQ43" s="65" t="e">
        <f>Results!CO45</f>
        <v>#N/A</v>
      </c>
      <c r="AR43" s="66" t="e">
        <f>Results!CP45</f>
        <v>#N/A</v>
      </c>
      <c r="AS43" s="66" t="str">
        <f>Results!CQ45</f>
        <v>19- 1900/1/0</v>
      </c>
      <c r="AT43" s="66">
        <f>Results!CR45</f>
        <v>0</v>
      </c>
      <c r="AU43" s="66">
        <f>Results!CS45</f>
        <v>1900</v>
      </c>
      <c r="AV43" s="66">
        <f>Results!CT45</f>
        <v>1</v>
      </c>
      <c r="AW43" s="66">
        <f>Results!CU45</f>
        <v>0</v>
      </c>
      <c r="AX43" s="66" t="str">
        <f>Results!CV45</f>
        <v/>
      </c>
      <c r="AY43" s="66" t="str">
        <f t="shared" si="0"/>
        <v/>
      </c>
      <c r="AZ43" s="66">
        <f t="shared" si="2"/>
        <v>0</v>
      </c>
      <c r="BA43" s="66" t="str">
        <f t="shared" si="3"/>
        <v/>
      </c>
      <c r="BB43" s="66" t="str">
        <f t="shared" si="4"/>
        <v/>
      </c>
      <c r="BC43" s="66">
        <v>7</v>
      </c>
      <c r="BD43" s="66" t="str">
        <f t="shared" si="5"/>
        <v/>
      </c>
      <c r="BE43" s="66" t="str">
        <f t="shared" si="6"/>
        <v/>
      </c>
      <c r="BF43" s="66" t="str">
        <f t="shared" si="7"/>
        <v/>
      </c>
      <c r="BG43" s="66" t="str">
        <f t="shared" si="8"/>
        <v/>
      </c>
      <c r="BH43" s="66" t="str">
        <f t="shared" si="9"/>
        <v/>
      </c>
      <c r="BI43" s="66" t="str">
        <f t="shared" si="10"/>
        <v/>
      </c>
      <c r="BJ43" s="66" t="str">
        <f t="shared" si="11"/>
        <v/>
      </c>
      <c r="BK43" s="66" t="str">
        <f t="shared" si="12"/>
        <v/>
      </c>
      <c r="BL43" s="66" t="str">
        <f t="shared" si="13"/>
        <v/>
      </c>
      <c r="BM43" s="66" t="str">
        <f t="shared" si="14"/>
        <v/>
      </c>
      <c r="BN43" s="66" t="str">
        <f t="shared" si="15"/>
        <v/>
      </c>
      <c r="BO43" s="66" t="str">
        <f t="shared" si="16"/>
        <v/>
      </c>
      <c r="BP43" s="66" t="str">
        <f t="shared" si="17"/>
        <v/>
      </c>
      <c r="BQ43" s="66" t="str">
        <f t="shared" si="18"/>
        <v/>
      </c>
      <c r="BR43" s="66" t="str">
        <f t="shared" si="19"/>
        <v/>
      </c>
      <c r="BS43" s="66" t="str">
        <f t="shared" si="20"/>
        <v/>
      </c>
      <c r="BT43" s="66" t="str">
        <f t="shared" si="21"/>
        <v/>
      </c>
      <c r="BU43" s="66" t="str">
        <f t="shared" si="22"/>
        <v/>
      </c>
      <c r="BV43" s="66" t="str">
        <f t="shared" si="23"/>
        <v/>
      </c>
      <c r="BW43" s="66" t="str">
        <f t="shared" si="24"/>
        <v/>
      </c>
      <c r="BX43" s="66" t="str">
        <f t="shared" si="25"/>
        <v/>
      </c>
      <c r="BY43" s="66" t="str">
        <f t="shared" si="26"/>
        <v/>
      </c>
      <c r="BZ43" s="66" t="str">
        <f t="shared" si="27"/>
        <v/>
      </c>
      <c r="CA43" s="66" t="str">
        <f t="shared" si="28"/>
        <v/>
      </c>
      <c r="CB43" s="66" t="str">
        <f t="shared" si="29"/>
        <v/>
      </c>
    </row>
    <row r="44" spans="1:80" x14ac:dyDescent="0.25">
      <c r="A44" s="76">
        <f>Results!A46</f>
        <v>20</v>
      </c>
      <c r="B44" s="43">
        <f>Results!B46</f>
        <v>0</v>
      </c>
      <c r="C44" s="43">
        <f>Results!C46</f>
        <v>0</v>
      </c>
      <c r="D44" s="43">
        <f>Results!D46</f>
        <v>0</v>
      </c>
      <c r="E44" s="43">
        <f>Results!E46</f>
        <v>0</v>
      </c>
      <c r="F44" s="43" t="str">
        <f>Results!F46</f>
        <v xml:space="preserve"> (min)</v>
      </c>
      <c r="G44" s="43" t="str">
        <f>Results!G46</f>
        <v xml:space="preserve"> (max)</v>
      </c>
      <c r="H44" s="80">
        <f>Results!H46</f>
        <v>0</v>
      </c>
      <c r="I44" s="80">
        <f>Results!I46</f>
        <v>0</v>
      </c>
      <c r="J44" s="43">
        <f>Results!J46</f>
        <v>0</v>
      </c>
      <c r="K44" s="43">
        <f>Results!K46</f>
        <v>0</v>
      </c>
      <c r="L44" s="81">
        <f>Results!L46</f>
        <v>0</v>
      </c>
      <c r="M44" s="81">
        <f>Results!M46</f>
        <v>0</v>
      </c>
      <c r="N44" s="43">
        <f>Results!N46</f>
        <v>0</v>
      </c>
      <c r="O44" s="44">
        <f>Results!O46</f>
        <v>0</v>
      </c>
      <c r="P44" s="45">
        <f>Results!P46</f>
        <v>0</v>
      </c>
      <c r="Q44" s="76">
        <f>Results!Q46</f>
        <v>0</v>
      </c>
      <c r="R44" s="86">
        <f>Results!T46</f>
        <v>0</v>
      </c>
      <c r="S44" s="86">
        <f>Results!W46</f>
        <v>0</v>
      </c>
      <c r="T44" s="86">
        <f>Results!Z46</f>
        <v>0</v>
      </c>
      <c r="U44" s="86">
        <f>Results!AC46</f>
        <v>0</v>
      </c>
      <c r="V44" s="86">
        <f>Results!AF46</f>
        <v>0</v>
      </c>
      <c r="W44" s="87">
        <f>Results!AI46</f>
        <v>0</v>
      </c>
      <c r="X44" s="76">
        <f>Results!AL46</f>
        <v>0</v>
      </c>
      <c r="Y44" s="86">
        <f>Results!AO46</f>
        <v>0</v>
      </c>
      <c r="Z44" s="86">
        <f>Results!AR46</f>
        <v>0</v>
      </c>
      <c r="AA44" s="87">
        <f>Results!AU46</f>
        <v>0</v>
      </c>
      <c r="AB44" s="76">
        <f>Results!AX46</f>
        <v>0</v>
      </c>
      <c r="AC44" s="86">
        <f>Results!BA46</f>
        <v>0</v>
      </c>
      <c r="AD44" s="86">
        <f>Results!BD46</f>
        <v>0</v>
      </c>
      <c r="AE44" s="87">
        <f>Results!BG46</f>
        <v>0</v>
      </c>
      <c r="AF44" s="76">
        <f>Results!BJ46</f>
        <v>0</v>
      </c>
      <c r="AG44" s="86">
        <f>Results!BM46</f>
        <v>0</v>
      </c>
      <c r="AH44" s="87">
        <f>Results!BP46</f>
        <v>0</v>
      </c>
      <c r="AI44" s="88">
        <f>Results!BS46</f>
        <v>0</v>
      </c>
      <c r="AJ44" s="86">
        <f>Results!BV46</f>
        <v>0</v>
      </c>
      <c r="AK44" s="86">
        <f>Results!BY46</f>
        <v>0</v>
      </c>
      <c r="AL44" s="86">
        <f>Results!CB46</f>
        <v>0</v>
      </c>
      <c r="AM44" s="86">
        <f>Results!CE46</f>
        <v>0</v>
      </c>
      <c r="AN44" s="86">
        <f>Results!CH46</f>
        <v>0</v>
      </c>
      <c r="AO44" s="87">
        <f>Results!CK46</f>
        <v>0</v>
      </c>
      <c r="AP44" s="83">
        <f>Results!CN46</f>
        <v>0</v>
      </c>
      <c r="AQ44" s="65" t="e">
        <f>Results!CO46</f>
        <v>#N/A</v>
      </c>
      <c r="AR44" s="66" t="e">
        <f>Results!CP46</f>
        <v>#N/A</v>
      </c>
      <c r="AS44" s="66" t="str">
        <f>Results!CQ46</f>
        <v>20- 1900/1/0</v>
      </c>
      <c r="AT44" s="66">
        <f>Results!CR46</f>
        <v>0</v>
      </c>
      <c r="AU44" s="66">
        <f>Results!CS46</f>
        <v>1900</v>
      </c>
      <c r="AV44" s="66">
        <f>Results!CT46</f>
        <v>1</v>
      </c>
      <c r="AW44" s="66">
        <f>Results!CU46</f>
        <v>0</v>
      </c>
      <c r="AX44" s="66" t="str">
        <f>Results!CV46</f>
        <v/>
      </c>
      <c r="AY44" s="66" t="str">
        <f t="shared" si="0"/>
        <v/>
      </c>
      <c r="AZ44" s="66">
        <f t="shared" si="2"/>
        <v>0</v>
      </c>
      <c r="BA44" s="66" t="str">
        <f t="shared" si="3"/>
        <v/>
      </c>
      <c r="BB44" s="66" t="str">
        <f t="shared" si="4"/>
        <v/>
      </c>
      <c r="BC44" s="66">
        <v>7</v>
      </c>
      <c r="BD44" s="66" t="str">
        <f t="shared" si="5"/>
        <v/>
      </c>
      <c r="BE44" s="66" t="str">
        <f t="shared" si="6"/>
        <v/>
      </c>
      <c r="BF44" s="66" t="str">
        <f t="shared" si="7"/>
        <v/>
      </c>
      <c r="BG44" s="66" t="str">
        <f t="shared" si="8"/>
        <v/>
      </c>
      <c r="BH44" s="66" t="str">
        <f t="shared" si="9"/>
        <v/>
      </c>
      <c r="BI44" s="66" t="str">
        <f t="shared" si="10"/>
        <v/>
      </c>
      <c r="BJ44" s="66" t="str">
        <f t="shared" si="11"/>
        <v/>
      </c>
      <c r="BK44" s="66" t="str">
        <f t="shared" si="12"/>
        <v/>
      </c>
      <c r="BL44" s="66" t="str">
        <f t="shared" si="13"/>
        <v/>
      </c>
      <c r="BM44" s="66" t="str">
        <f t="shared" si="14"/>
        <v/>
      </c>
      <c r="BN44" s="66" t="str">
        <f t="shared" si="15"/>
        <v/>
      </c>
      <c r="BO44" s="66" t="str">
        <f t="shared" si="16"/>
        <v/>
      </c>
      <c r="BP44" s="66" t="str">
        <f t="shared" si="17"/>
        <v/>
      </c>
      <c r="BQ44" s="66" t="str">
        <f t="shared" si="18"/>
        <v/>
      </c>
      <c r="BR44" s="66" t="str">
        <f t="shared" si="19"/>
        <v/>
      </c>
      <c r="BS44" s="66" t="str">
        <f t="shared" si="20"/>
        <v/>
      </c>
      <c r="BT44" s="66" t="str">
        <f t="shared" si="21"/>
        <v/>
      </c>
      <c r="BU44" s="66" t="str">
        <f t="shared" si="22"/>
        <v/>
      </c>
      <c r="BV44" s="66" t="str">
        <f t="shared" si="23"/>
        <v/>
      </c>
      <c r="BW44" s="66" t="str">
        <f t="shared" si="24"/>
        <v/>
      </c>
      <c r="BX44" s="66" t="str">
        <f t="shared" si="25"/>
        <v/>
      </c>
      <c r="BY44" s="66" t="str">
        <f t="shared" si="26"/>
        <v/>
      </c>
      <c r="BZ44" s="66" t="str">
        <f t="shared" si="27"/>
        <v/>
      </c>
      <c r="CA44" s="66" t="str">
        <f t="shared" si="28"/>
        <v/>
      </c>
      <c r="CB44" s="66" t="str">
        <f t="shared" si="29"/>
        <v/>
      </c>
    </row>
    <row r="45" spans="1:80" x14ac:dyDescent="0.25">
      <c r="A45" s="76">
        <f>Results!A47</f>
        <v>21</v>
      </c>
      <c r="B45" s="43">
        <f>Results!B47</f>
        <v>0</v>
      </c>
      <c r="C45" s="43">
        <f>Results!C47</f>
        <v>0</v>
      </c>
      <c r="D45" s="43">
        <f>Results!D47</f>
        <v>0</v>
      </c>
      <c r="E45" s="43">
        <f>Results!E47</f>
        <v>0</v>
      </c>
      <c r="F45" s="43" t="str">
        <f>Results!F47</f>
        <v xml:space="preserve"> (min)</v>
      </c>
      <c r="G45" s="43" t="str">
        <f>Results!G47</f>
        <v xml:space="preserve"> (max)</v>
      </c>
      <c r="H45" s="80">
        <f>Results!H47</f>
        <v>0</v>
      </c>
      <c r="I45" s="80">
        <f>Results!I47</f>
        <v>0</v>
      </c>
      <c r="J45" s="43">
        <f>Results!J47</f>
        <v>0</v>
      </c>
      <c r="K45" s="43">
        <f>Results!K47</f>
        <v>0</v>
      </c>
      <c r="L45" s="81">
        <f>Results!L47</f>
        <v>0</v>
      </c>
      <c r="M45" s="81">
        <f>Results!M47</f>
        <v>0</v>
      </c>
      <c r="N45" s="43">
        <f>Results!N47</f>
        <v>0</v>
      </c>
      <c r="O45" s="44">
        <f>Results!O47</f>
        <v>0</v>
      </c>
      <c r="P45" s="45">
        <f>Results!P47</f>
        <v>0</v>
      </c>
      <c r="Q45" s="76">
        <f>Results!Q47</f>
        <v>0</v>
      </c>
      <c r="R45" s="86">
        <f>Results!T47</f>
        <v>0</v>
      </c>
      <c r="S45" s="86">
        <f>Results!W47</f>
        <v>0</v>
      </c>
      <c r="T45" s="86">
        <f>Results!Z47</f>
        <v>0</v>
      </c>
      <c r="U45" s="86">
        <f>Results!AC47</f>
        <v>0</v>
      </c>
      <c r="V45" s="86">
        <f>Results!AF47</f>
        <v>0</v>
      </c>
      <c r="W45" s="87">
        <f>Results!AI47</f>
        <v>0</v>
      </c>
      <c r="X45" s="76">
        <f>Results!AL47</f>
        <v>0</v>
      </c>
      <c r="Y45" s="86">
        <f>Results!AO47</f>
        <v>0</v>
      </c>
      <c r="Z45" s="86">
        <f>Results!AR47</f>
        <v>0</v>
      </c>
      <c r="AA45" s="87">
        <f>Results!AU47</f>
        <v>0</v>
      </c>
      <c r="AB45" s="76">
        <f>Results!AX47</f>
        <v>0</v>
      </c>
      <c r="AC45" s="86">
        <f>Results!BA47</f>
        <v>0</v>
      </c>
      <c r="AD45" s="86">
        <f>Results!BD47</f>
        <v>0</v>
      </c>
      <c r="AE45" s="87">
        <f>Results!BG47</f>
        <v>0</v>
      </c>
      <c r="AF45" s="76">
        <f>Results!BJ47</f>
        <v>0</v>
      </c>
      <c r="AG45" s="86">
        <f>Results!BM47</f>
        <v>0</v>
      </c>
      <c r="AH45" s="87">
        <f>Results!BP47</f>
        <v>0</v>
      </c>
      <c r="AI45" s="88">
        <f>Results!BS47</f>
        <v>0</v>
      </c>
      <c r="AJ45" s="86">
        <f>Results!BV47</f>
        <v>0</v>
      </c>
      <c r="AK45" s="86">
        <f>Results!BY47</f>
        <v>0</v>
      </c>
      <c r="AL45" s="86">
        <f>Results!CB47</f>
        <v>0</v>
      </c>
      <c r="AM45" s="86">
        <f>Results!CE47</f>
        <v>0</v>
      </c>
      <c r="AN45" s="86">
        <f>Results!CH47</f>
        <v>0</v>
      </c>
      <c r="AO45" s="87">
        <f>Results!CK47</f>
        <v>0</v>
      </c>
      <c r="AP45" s="83">
        <f>Results!CN47</f>
        <v>0</v>
      </c>
      <c r="AQ45" s="65" t="e">
        <f>Results!CO47</f>
        <v>#N/A</v>
      </c>
      <c r="AR45" s="66" t="e">
        <f>Results!CP47</f>
        <v>#N/A</v>
      </c>
      <c r="AS45" s="66" t="str">
        <f>Results!CQ47</f>
        <v>21- 1900/1/0</v>
      </c>
      <c r="AT45" s="66">
        <f>Results!CR47</f>
        <v>0</v>
      </c>
      <c r="AU45" s="66">
        <f>Results!CS47</f>
        <v>1900</v>
      </c>
      <c r="AV45" s="66">
        <f>Results!CT47</f>
        <v>1</v>
      </c>
      <c r="AW45" s="66">
        <f>Results!CU47</f>
        <v>0</v>
      </c>
      <c r="AX45" s="66" t="str">
        <f>Results!CV47</f>
        <v/>
      </c>
      <c r="AY45" s="66" t="str">
        <f t="shared" si="0"/>
        <v/>
      </c>
      <c r="AZ45" s="66">
        <f t="shared" si="2"/>
        <v>0</v>
      </c>
      <c r="BA45" s="66" t="str">
        <f t="shared" si="3"/>
        <v/>
      </c>
      <c r="BB45" s="66" t="str">
        <f t="shared" si="4"/>
        <v/>
      </c>
      <c r="BC45" s="66">
        <v>7</v>
      </c>
      <c r="BD45" s="66" t="str">
        <f t="shared" si="5"/>
        <v/>
      </c>
      <c r="BE45" s="66" t="str">
        <f t="shared" si="6"/>
        <v/>
      </c>
      <c r="BF45" s="66" t="str">
        <f t="shared" si="7"/>
        <v/>
      </c>
      <c r="BG45" s="66" t="str">
        <f t="shared" si="8"/>
        <v/>
      </c>
      <c r="BH45" s="66" t="str">
        <f t="shared" si="9"/>
        <v/>
      </c>
      <c r="BI45" s="66" t="str">
        <f t="shared" si="10"/>
        <v/>
      </c>
      <c r="BJ45" s="66" t="str">
        <f t="shared" si="11"/>
        <v/>
      </c>
      <c r="BK45" s="66" t="str">
        <f t="shared" si="12"/>
        <v/>
      </c>
      <c r="BL45" s="66" t="str">
        <f t="shared" si="13"/>
        <v/>
      </c>
      <c r="BM45" s="66" t="str">
        <f t="shared" si="14"/>
        <v/>
      </c>
      <c r="BN45" s="66" t="str">
        <f t="shared" si="15"/>
        <v/>
      </c>
      <c r="BO45" s="66" t="str">
        <f t="shared" si="16"/>
        <v/>
      </c>
      <c r="BP45" s="66" t="str">
        <f t="shared" si="17"/>
        <v/>
      </c>
      <c r="BQ45" s="66" t="str">
        <f t="shared" si="18"/>
        <v/>
      </c>
      <c r="BR45" s="66" t="str">
        <f t="shared" si="19"/>
        <v/>
      </c>
      <c r="BS45" s="66" t="str">
        <f t="shared" si="20"/>
        <v/>
      </c>
      <c r="BT45" s="66" t="str">
        <f t="shared" si="21"/>
        <v/>
      </c>
      <c r="BU45" s="66" t="str">
        <f t="shared" si="22"/>
        <v/>
      </c>
      <c r="BV45" s="66" t="str">
        <f t="shared" si="23"/>
        <v/>
      </c>
      <c r="BW45" s="66" t="str">
        <f t="shared" si="24"/>
        <v/>
      </c>
      <c r="BX45" s="66" t="str">
        <f t="shared" si="25"/>
        <v/>
      </c>
      <c r="BY45" s="66" t="str">
        <f t="shared" si="26"/>
        <v/>
      </c>
      <c r="BZ45" s="66" t="str">
        <f t="shared" si="27"/>
        <v/>
      </c>
      <c r="CA45" s="66" t="str">
        <f t="shared" si="28"/>
        <v/>
      </c>
      <c r="CB45" s="66" t="str">
        <f t="shared" si="29"/>
        <v/>
      </c>
    </row>
    <row r="46" spans="1:80" x14ac:dyDescent="0.25">
      <c r="A46" s="76">
        <f>Results!A48</f>
        <v>22</v>
      </c>
      <c r="B46" s="43">
        <f>Results!B48</f>
        <v>0</v>
      </c>
      <c r="C46" s="43">
        <f>Results!C48</f>
        <v>0</v>
      </c>
      <c r="D46" s="43">
        <f>Results!D48</f>
        <v>0</v>
      </c>
      <c r="E46" s="43">
        <f>Results!E48</f>
        <v>0</v>
      </c>
      <c r="F46" s="43" t="str">
        <f>Results!F48</f>
        <v xml:space="preserve"> (min)</v>
      </c>
      <c r="G46" s="43" t="str">
        <f>Results!G48</f>
        <v xml:space="preserve"> (max)</v>
      </c>
      <c r="H46" s="80">
        <f>Results!H48</f>
        <v>0</v>
      </c>
      <c r="I46" s="80">
        <f>Results!I48</f>
        <v>0</v>
      </c>
      <c r="J46" s="43">
        <f>Results!J48</f>
        <v>0</v>
      </c>
      <c r="K46" s="43">
        <f>Results!K48</f>
        <v>0</v>
      </c>
      <c r="L46" s="81">
        <f>Results!L48</f>
        <v>0</v>
      </c>
      <c r="M46" s="81">
        <f>Results!M48</f>
        <v>0</v>
      </c>
      <c r="N46" s="43">
        <f>Results!N48</f>
        <v>0</v>
      </c>
      <c r="O46" s="44">
        <f>Results!O48</f>
        <v>0</v>
      </c>
      <c r="P46" s="45">
        <f>Results!P48</f>
        <v>0</v>
      </c>
      <c r="Q46" s="76">
        <f>Results!Q48</f>
        <v>0</v>
      </c>
      <c r="R46" s="86">
        <f>Results!T48</f>
        <v>0</v>
      </c>
      <c r="S46" s="86">
        <f>Results!W48</f>
        <v>0</v>
      </c>
      <c r="T46" s="86">
        <f>Results!Z48</f>
        <v>0</v>
      </c>
      <c r="U46" s="86">
        <f>Results!AC48</f>
        <v>0</v>
      </c>
      <c r="V46" s="86">
        <f>Results!AF48</f>
        <v>0</v>
      </c>
      <c r="W46" s="87">
        <f>Results!AI48</f>
        <v>0</v>
      </c>
      <c r="X46" s="76">
        <f>Results!AL48</f>
        <v>0</v>
      </c>
      <c r="Y46" s="86">
        <f>Results!AO48</f>
        <v>0</v>
      </c>
      <c r="Z46" s="86">
        <f>Results!AR48</f>
        <v>0</v>
      </c>
      <c r="AA46" s="87">
        <f>Results!AU48</f>
        <v>0</v>
      </c>
      <c r="AB46" s="76">
        <f>Results!AX48</f>
        <v>0</v>
      </c>
      <c r="AC46" s="86">
        <f>Results!BA48</f>
        <v>0</v>
      </c>
      <c r="AD46" s="86">
        <f>Results!BD48</f>
        <v>0</v>
      </c>
      <c r="AE46" s="87">
        <f>Results!BG48</f>
        <v>0</v>
      </c>
      <c r="AF46" s="76">
        <f>Results!BJ48</f>
        <v>0</v>
      </c>
      <c r="AG46" s="86">
        <f>Results!BM48</f>
        <v>0</v>
      </c>
      <c r="AH46" s="87">
        <f>Results!BP48</f>
        <v>0</v>
      </c>
      <c r="AI46" s="88">
        <f>Results!BS48</f>
        <v>0</v>
      </c>
      <c r="AJ46" s="86">
        <f>Results!BV48</f>
        <v>0</v>
      </c>
      <c r="AK46" s="86">
        <f>Results!BY48</f>
        <v>0</v>
      </c>
      <c r="AL46" s="86">
        <f>Results!CB48</f>
        <v>0</v>
      </c>
      <c r="AM46" s="86">
        <f>Results!CE48</f>
        <v>0</v>
      </c>
      <c r="AN46" s="86">
        <f>Results!CH48</f>
        <v>0</v>
      </c>
      <c r="AO46" s="87">
        <f>Results!CK48</f>
        <v>0</v>
      </c>
      <c r="AP46" s="83">
        <f>Results!CN48</f>
        <v>0</v>
      </c>
      <c r="AQ46" s="65" t="e">
        <f>Results!CO48</f>
        <v>#N/A</v>
      </c>
      <c r="AR46" s="66" t="e">
        <f>Results!CP48</f>
        <v>#N/A</v>
      </c>
      <c r="AS46" s="66" t="str">
        <f>Results!CQ48</f>
        <v>22- 1900/1/0</v>
      </c>
      <c r="AT46" s="66">
        <f>Results!CR48</f>
        <v>0</v>
      </c>
      <c r="AU46" s="66">
        <f>Results!CS48</f>
        <v>1900</v>
      </c>
      <c r="AV46" s="66">
        <f>Results!CT48</f>
        <v>1</v>
      </c>
      <c r="AW46" s="66">
        <f>Results!CU48</f>
        <v>0</v>
      </c>
      <c r="AX46" s="66" t="str">
        <f>Results!CV48</f>
        <v/>
      </c>
      <c r="AY46" s="66" t="str">
        <f t="shared" si="0"/>
        <v/>
      </c>
      <c r="AZ46" s="66">
        <f t="shared" si="2"/>
        <v>0</v>
      </c>
      <c r="BA46" s="66" t="str">
        <f t="shared" si="3"/>
        <v/>
      </c>
      <c r="BB46" s="66" t="str">
        <f t="shared" si="4"/>
        <v/>
      </c>
      <c r="BC46" s="66">
        <v>7</v>
      </c>
      <c r="BD46" s="66" t="str">
        <f t="shared" si="5"/>
        <v/>
      </c>
      <c r="BE46" s="66" t="str">
        <f t="shared" si="6"/>
        <v/>
      </c>
      <c r="BF46" s="66" t="str">
        <f t="shared" si="7"/>
        <v/>
      </c>
      <c r="BG46" s="66" t="str">
        <f t="shared" si="8"/>
        <v/>
      </c>
      <c r="BH46" s="66" t="str">
        <f t="shared" si="9"/>
        <v/>
      </c>
      <c r="BI46" s="66" t="str">
        <f t="shared" si="10"/>
        <v/>
      </c>
      <c r="BJ46" s="66" t="str">
        <f t="shared" si="11"/>
        <v/>
      </c>
      <c r="BK46" s="66" t="str">
        <f t="shared" si="12"/>
        <v/>
      </c>
      <c r="BL46" s="66" t="str">
        <f t="shared" si="13"/>
        <v/>
      </c>
      <c r="BM46" s="66" t="str">
        <f t="shared" si="14"/>
        <v/>
      </c>
      <c r="BN46" s="66" t="str">
        <f t="shared" si="15"/>
        <v/>
      </c>
      <c r="BO46" s="66" t="str">
        <f t="shared" si="16"/>
        <v/>
      </c>
      <c r="BP46" s="66" t="str">
        <f t="shared" si="17"/>
        <v/>
      </c>
      <c r="BQ46" s="66" t="str">
        <f t="shared" si="18"/>
        <v/>
      </c>
      <c r="BR46" s="66" t="str">
        <f t="shared" si="19"/>
        <v/>
      </c>
      <c r="BS46" s="66" t="str">
        <f t="shared" si="20"/>
        <v/>
      </c>
      <c r="BT46" s="66" t="str">
        <f t="shared" si="21"/>
        <v/>
      </c>
      <c r="BU46" s="66" t="str">
        <f t="shared" si="22"/>
        <v/>
      </c>
      <c r="BV46" s="66" t="str">
        <f t="shared" si="23"/>
        <v/>
      </c>
      <c r="BW46" s="66" t="str">
        <f t="shared" si="24"/>
        <v/>
      </c>
      <c r="BX46" s="66" t="str">
        <f t="shared" si="25"/>
        <v/>
      </c>
      <c r="BY46" s="66" t="str">
        <f t="shared" si="26"/>
        <v/>
      </c>
      <c r="BZ46" s="66" t="str">
        <f t="shared" si="27"/>
        <v/>
      </c>
      <c r="CA46" s="66" t="str">
        <f t="shared" si="28"/>
        <v/>
      </c>
      <c r="CB46" s="66" t="str">
        <f t="shared" si="29"/>
        <v/>
      </c>
    </row>
    <row r="47" spans="1:80" x14ac:dyDescent="0.25">
      <c r="A47" s="76">
        <f>Results!A49</f>
        <v>23</v>
      </c>
      <c r="B47" s="43">
        <f>Results!B49</f>
        <v>0</v>
      </c>
      <c r="C47" s="43">
        <f>Results!C49</f>
        <v>0</v>
      </c>
      <c r="D47" s="43">
        <f>Results!D49</f>
        <v>0</v>
      </c>
      <c r="E47" s="43">
        <f>Results!E49</f>
        <v>0</v>
      </c>
      <c r="F47" s="43" t="str">
        <f>Results!F49</f>
        <v xml:space="preserve"> (min)</v>
      </c>
      <c r="G47" s="43" t="str">
        <f>Results!G49</f>
        <v xml:space="preserve"> (max)</v>
      </c>
      <c r="H47" s="80">
        <f>Results!H49</f>
        <v>0</v>
      </c>
      <c r="I47" s="80">
        <f>Results!I49</f>
        <v>0</v>
      </c>
      <c r="J47" s="43">
        <f>Results!J49</f>
        <v>0</v>
      </c>
      <c r="K47" s="43">
        <f>Results!K49</f>
        <v>0</v>
      </c>
      <c r="L47" s="81">
        <f>Results!L49</f>
        <v>0</v>
      </c>
      <c r="M47" s="81">
        <f>Results!M49</f>
        <v>0</v>
      </c>
      <c r="N47" s="43">
        <f>Results!N49</f>
        <v>0</v>
      </c>
      <c r="O47" s="44">
        <f>Results!O49</f>
        <v>0</v>
      </c>
      <c r="P47" s="45">
        <f>Results!P49</f>
        <v>0</v>
      </c>
      <c r="Q47" s="76">
        <f>Results!Q49</f>
        <v>0</v>
      </c>
      <c r="R47" s="86">
        <f>Results!T49</f>
        <v>0</v>
      </c>
      <c r="S47" s="86">
        <f>Results!W49</f>
        <v>0</v>
      </c>
      <c r="T47" s="86">
        <f>Results!Z49</f>
        <v>0</v>
      </c>
      <c r="U47" s="86">
        <f>Results!AC49</f>
        <v>0</v>
      </c>
      <c r="V47" s="86">
        <f>Results!AF49</f>
        <v>0</v>
      </c>
      <c r="W47" s="87">
        <f>Results!AI49</f>
        <v>0</v>
      </c>
      <c r="X47" s="76">
        <f>Results!AL49</f>
        <v>0</v>
      </c>
      <c r="Y47" s="86">
        <f>Results!AO49</f>
        <v>0</v>
      </c>
      <c r="Z47" s="86">
        <f>Results!AR49</f>
        <v>0</v>
      </c>
      <c r="AA47" s="87">
        <f>Results!AU49</f>
        <v>0</v>
      </c>
      <c r="AB47" s="76">
        <f>Results!AX49</f>
        <v>0</v>
      </c>
      <c r="AC47" s="86">
        <f>Results!BA49</f>
        <v>0</v>
      </c>
      <c r="AD47" s="86">
        <f>Results!BD49</f>
        <v>0</v>
      </c>
      <c r="AE47" s="87">
        <f>Results!BG49</f>
        <v>0</v>
      </c>
      <c r="AF47" s="76">
        <f>Results!BJ49</f>
        <v>0</v>
      </c>
      <c r="AG47" s="86">
        <f>Results!BM49</f>
        <v>0</v>
      </c>
      <c r="AH47" s="87">
        <f>Results!BP49</f>
        <v>0</v>
      </c>
      <c r="AI47" s="88">
        <f>Results!BS49</f>
        <v>0</v>
      </c>
      <c r="AJ47" s="86">
        <f>Results!BV49</f>
        <v>0</v>
      </c>
      <c r="AK47" s="86">
        <f>Results!BY49</f>
        <v>0</v>
      </c>
      <c r="AL47" s="86">
        <f>Results!CB49</f>
        <v>0</v>
      </c>
      <c r="AM47" s="86">
        <f>Results!CE49</f>
        <v>0</v>
      </c>
      <c r="AN47" s="86">
        <f>Results!CH49</f>
        <v>0</v>
      </c>
      <c r="AO47" s="87">
        <f>Results!CK49</f>
        <v>0</v>
      </c>
      <c r="AP47" s="83">
        <f>Results!CN49</f>
        <v>0</v>
      </c>
      <c r="AQ47" s="65" t="e">
        <f>Results!CO49</f>
        <v>#N/A</v>
      </c>
      <c r="AR47" s="66" t="e">
        <f>Results!CP49</f>
        <v>#N/A</v>
      </c>
      <c r="AS47" s="66" t="str">
        <f>Results!CQ49</f>
        <v>23- 1900/1/0</v>
      </c>
      <c r="AT47" s="66">
        <f>Results!CR49</f>
        <v>0</v>
      </c>
      <c r="AU47" s="66">
        <f>Results!CS49</f>
        <v>1900</v>
      </c>
      <c r="AV47" s="66">
        <f>Results!CT49</f>
        <v>1</v>
      </c>
      <c r="AW47" s="66">
        <f>Results!CU49</f>
        <v>0</v>
      </c>
      <c r="AX47" s="66" t="str">
        <f>Results!CV49</f>
        <v/>
      </c>
      <c r="AY47" s="66" t="str">
        <f t="shared" si="0"/>
        <v/>
      </c>
      <c r="AZ47" s="66">
        <f t="shared" si="2"/>
        <v>0</v>
      </c>
      <c r="BA47" s="66" t="str">
        <f t="shared" si="3"/>
        <v/>
      </c>
      <c r="BB47" s="66" t="str">
        <f t="shared" si="4"/>
        <v/>
      </c>
      <c r="BC47" s="66">
        <v>7</v>
      </c>
      <c r="BD47" s="66" t="str">
        <f t="shared" si="5"/>
        <v/>
      </c>
      <c r="BE47" s="66" t="str">
        <f t="shared" si="6"/>
        <v/>
      </c>
      <c r="BF47" s="66" t="str">
        <f t="shared" si="7"/>
        <v/>
      </c>
      <c r="BG47" s="66" t="str">
        <f t="shared" si="8"/>
        <v/>
      </c>
      <c r="BH47" s="66" t="str">
        <f t="shared" si="9"/>
        <v/>
      </c>
      <c r="BI47" s="66" t="str">
        <f t="shared" si="10"/>
        <v/>
      </c>
      <c r="BJ47" s="66" t="str">
        <f t="shared" si="11"/>
        <v/>
      </c>
      <c r="BK47" s="66" t="str">
        <f t="shared" si="12"/>
        <v/>
      </c>
      <c r="BL47" s="66" t="str">
        <f t="shared" si="13"/>
        <v/>
      </c>
      <c r="BM47" s="66" t="str">
        <f t="shared" si="14"/>
        <v/>
      </c>
      <c r="BN47" s="66" t="str">
        <f t="shared" si="15"/>
        <v/>
      </c>
      <c r="BO47" s="66" t="str">
        <f t="shared" si="16"/>
        <v/>
      </c>
      <c r="BP47" s="66" t="str">
        <f t="shared" si="17"/>
        <v/>
      </c>
      <c r="BQ47" s="66" t="str">
        <f t="shared" si="18"/>
        <v/>
      </c>
      <c r="BR47" s="66" t="str">
        <f t="shared" si="19"/>
        <v/>
      </c>
      <c r="BS47" s="66" t="str">
        <f t="shared" si="20"/>
        <v/>
      </c>
      <c r="BT47" s="66" t="str">
        <f t="shared" si="21"/>
        <v/>
      </c>
      <c r="BU47" s="66" t="str">
        <f t="shared" si="22"/>
        <v/>
      </c>
      <c r="BV47" s="66" t="str">
        <f t="shared" si="23"/>
        <v/>
      </c>
      <c r="BW47" s="66" t="str">
        <f t="shared" si="24"/>
        <v/>
      </c>
      <c r="BX47" s="66" t="str">
        <f t="shared" si="25"/>
        <v/>
      </c>
      <c r="BY47" s="66" t="str">
        <f t="shared" si="26"/>
        <v/>
      </c>
      <c r="BZ47" s="66" t="str">
        <f t="shared" si="27"/>
        <v/>
      </c>
      <c r="CA47" s="66" t="str">
        <f t="shared" si="28"/>
        <v/>
      </c>
      <c r="CB47" s="66" t="str">
        <f t="shared" si="29"/>
        <v/>
      </c>
    </row>
    <row r="48" spans="1:80" x14ac:dyDescent="0.25">
      <c r="A48" s="76">
        <f>Results!A50</f>
        <v>24</v>
      </c>
      <c r="B48" s="43">
        <f>Results!B50</f>
        <v>0</v>
      </c>
      <c r="C48" s="43">
        <f>Results!C50</f>
        <v>0</v>
      </c>
      <c r="D48" s="43">
        <f>Results!D50</f>
        <v>0</v>
      </c>
      <c r="E48" s="43">
        <f>Results!E50</f>
        <v>0</v>
      </c>
      <c r="F48" s="43" t="str">
        <f>Results!F50</f>
        <v xml:space="preserve"> (min)</v>
      </c>
      <c r="G48" s="43" t="str">
        <f>Results!G50</f>
        <v xml:space="preserve"> (max)</v>
      </c>
      <c r="H48" s="80">
        <f>Results!H50</f>
        <v>0</v>
      </c>
      <c r="I48" s="80">
        <f>Results!I50</f>
        <v>0</v>
      </c>
      <c r="J48" s="43">
        <f>Results!J50</f>
        <v>0</v>
      </c>
      <c r="K48" s="43">
        <f>Results!K50</f>
        <v>0</v>
      </c>
      <c r="L48" s="81">
        <f>Results!L50</f>
        <v>0</v>
      </c>
      <c r="M48" s="81">
        <f>Results!M50</f>
        <v>0</v>
      </c>
      <c r="N48" s="43">
        <f>Results!N50</f>
        <v>0</v>
      </c>
      <c r="O48" s="44">
        <f>Results!O50</f>
        <v>0</v>
      </c>
      <c r="P48" s="45">
        <f>Results!P50</f>
        <v>0</v>
      </c>
      <c r="Q48" s="76">
        <f>Results!Q50</f>
        <v>0</v>
      </c>
      <c r="R48" s="86">
        <f>Results!T50</f>
        <v>0</v>
      </c>
      <c r="S48" s="86">
        <f>Results!W50</f>
        <v>0</v>
      </c>
      <c r="T48" s="86">
        <f>Results!Z50</f>
        <v>0</v>
      </c>
      <c r="U48" s="86">
        <f>Results!AC50</f>
        <v>0</v>
      </c>
      <c r="V48" s="86">
        <f>Results!AF50</f>
        <v>0</v>
      </c>
      <c r="W48" s="87">
        <f>Results!AI50</f>
        <v>0</v>
      </c>
      <c r="X48" s="76">
        <f>Results!AL50</f>
        <v>0</v>
      </c>
      <c r="Y48" s="86">
        <f>Results!AO50</f>
        <v>0</v>
      </c>
      <c r="Z48" s="86">
        <f>Results!AR50</f>
        <v>0</v>
      </c>
      <c r="AA48" s="87">
        <f>Results!AU50</f>
        <v>0</v>
      </c>
      <c r="AB48" s="76">
        <f>Results!AX50</f>
        <v>0</v>
      </c>
      <c r="AC48" s="86">
        <f>Results!BA50</f>
        <v>0</v>
      </c>
      <c r="AD48" s="86">
        <f>Results!BD50</f>
        <v>0</v>
      </c>
      <c r="AE48" s="87">
        <f>Results!BG50</f>
        <v>0</v>
      </c>
      <c r="AF48" s="76">
        <f>Results!BJ50</f>
        <v>0</v>
      </c>
      <c r="AG48" s="86">
        <f>Results!BM50</f>
        <v>0</v>
      </c>
      <c r="AH48" s="87">
        <f>Results!BP50</f>
        <v>0</v>
      </c>
      <c r="AI48" s="88">
        <f>Results!BS50</f>
        <v>0</v>
      </c>
      <c r="AJ48" s="86">
        <f>Results!BV50</f>
        <v>0</v>
      </c>
      <c r="AK48" s="86">
        <f>Results!BY50</f>
        <v>0</v>
      </c>
      <c r="AL48" s="86">
        <f>Results!CB50</f>
        <v>0</v>
      </c>
      <c r="AM48" s="86">
        <f>Results!CE50</f>
        <v>0</v>
      </c>
      <c r="AN48" s="86">
        <f>Results!CH50</f>
        <v>0</v>
      </c>
      <c r="AO48" s="87">
        <f>Results!CK50</f>
        <v>0</v>
      </c>
      <c r="AP48" s="83">
        <f>Results!CN50</f>
        <v>0</v>
      </c>
      <c r="AQ48" s="65" t="e">
        <f>Results!CO50</f>
        <v>#N/A</v>
      </c>
      <c r="AR48" s="66" t="e">
        <f>Results!CP50</f>
        <v>#N/A</v>
      </c>
      <c r="AS48" s="66" t="str">
        <f>Results!CQ50</f>
        <v>24- 1900/1/0</v>
      </c>
      <c r="AT48" s="66">
        <f>Results!CR50</f>
        <v>0</v>
      </c>
      <c r="AU48" s="66">
        <f>Results!CS50</f>
        <v>1900</v>
      </c>
      <c r="AV48" s="66">
        <f>Results!CT50</f>
        <v>1</v>
      </c>
      <c r="AW48" s="66">
        <f>Results!CU50</f>
        <v>0</v>
      </c>
      <c r="AX48" s="66" t="str">
        <f>Results!CV50</f>
        <v/>
      </c>
      <c r="AY48" s="66" t="str">
        <f t="shared" si="0"/>
        <v/>
      </c>
      <c r="AZ48" s="66">
        <f t="shared" si="2"/>
        <v>0</v>
      </c>
      <c r="BA48" s="66" t="str">
        <f t="shared" si="3"/>
        <v/>
      </c>
      <c r="BB48" s="66" t="str">
        <f t="shared" si="4"/>
        <v/>
      </c>
      <c r="BC48" s="66">
        <v>7</v>
      </c>
      <c r="BD48" s="66" t="str">
        <f t="shared" si="5"/>
        <v/>
      </c>
      <c r="BE48" s="66" t="str">
        <f t="shared" si="6"/>
        <v/>
      </c>
      <c r="BF48" s="66" t="str">
        <f t="shared" si="7"/>
        <v/>
      </c>
      <c r="BG48" s="66" t="str">
        <f t="shared" si="8"/>
        <v/>
      </c>
      <c r="BH48" s="66" t="str">
        <f t="shared" si="9"/>
        <v/>
      </c>
      <c r="BI48" s="66" t="str">
        <f t="shared" si="10"/>
        <v/>
      </c>
      <c r="BJ48" s="66" t="str">
        <f t="shared" si="11"/>
        <v/>
      </c>
      <c r="BK48" s="66" t="str">
        <f t="shared" si="12"/>
        <v/>
      </c>
      <c r="BL48" s="66" t="str">
        <f t="shared" si="13"/>
        <v/>
      </c>
      <c r="BM48" s="66" t="str">
        <f t="shared" si="14"/>
        <v/>
      </c>
      <c r="BN48" s="66" t="str">
        <f t="shared" si="15"/>
        <v/>
      </c>
      <c r="BO48" s="66" t="str">
        <f t="shared" si="16"/>
        <v/>
      </c>
      <c r="BP48" s="66" t="str">
        <f t="shared" si="17"/>
        <v/>
      </c>
      <c r="BQ48" s="66" t="str">
        <f t="shared" si="18"/>
        <v/>
      </c>
      <c r="BR48" s="66" t="str">
        <f t="shared" si="19"/>
        <v/>
      </c>
      <c r="BS48" s="66" t="str">
        <f t="shared" si="20"/>
        <v/>
      </c>
      <c r="BT48" s="66" t="str">
        <f t="shared" si="21"/>
        <v/>
      </c>
      <c r="BU48" s="66" t="str">
        <f t="shared" si="22"/>
        <v/>
      </c>
      <c r="BV48" s="66" t="str">
        <f t="shared" si="23"/>
        <v/>
      </c>
      <c r="BW48" s="66" t="str">
        <f t="shared" si="24"/>
        <v/>
      </c>
      <c r="BX48" s="66" t="str">
        <f t="shared" si="25"/>
        <v/>
      </c>
      <c r="BY48" s="66" t="str">
        <f t="shared" si="26"/>
        <v/>
      </c>
      <c r="BZ48" s="66" t="str">
        <f t="shared" si="27"/>
        <v/>
      </c>
      <c r="CA48" s="66" t="str">
        <f t="shared" si="28"/>
        <v/>
      </c>
      <c r="CB48" s="66" t="str">
        <f t="shared" si="29"/>
        <v/>
      </c>
    </row>
    <row r="49" spans="1:80" x14ac:dyDescent="0.25">
      <c r="A49" s="76">
        <f>Results!A51</f>
        <v>25</v>
      </c>
      <c r="B49" s="43">
        <f>Results!B51</f>
        <v>0</v>
      </c>
      <c r="C49" s="43">
        <f>Results!C51</f>
        <v>0</v>
      </c>
      <c r="D49" s="43">
        <f>Results!D51</f>
        <v>0</v>
      </c>
      <c r="E49" s="43">
        <f>Results!E51</f>
        <v>0</v>
      </c>
      <c r="F49" s="43" t="str">
        <f>Results!F51</f>
        <v xml:space="preserve"> (min)</v>
      </c>
      <c r="G49" s="43" t="str">
        <f>Results!G51</f>
        <v xml:space="preserve"> (max)</v>
      </c>
      <c r="H49" s="80">
        <f>Results!H51</f>
        <v>0</v>
      </c>
      <c r="I49" s="80">
        <f>Results!I51</f>
        <v>0</v>
      </c>
      <c r="J49" s="43">
        <f>Results!J51</f>
        <v>0</v>
      </c>
      <c r="K49" s="43">
        <f>Results!K51</f>
        <v>0</v>
      </c>
      <c r="L49" s="81">
        <f>Results!L51</f>
        <v>0</v>
      </c>
      <c r="M49" s="81">
        <f>Results!M51</f>
        <v>0</v>
      </c>
      <c r="N49" s="43">
        <f>Results!N51</f>
        <v>0</v>
      </c>
      <c r="O49" s="44">
        <f>Results!O51</f>
        <v>0</v>
      </c>
      <c r="P49" s="45">
        <f>Results!P51</f>
        <v>0</v>
      </c>
      <c r="Q49" s="76">
        <f>Results!Q51</f>
        <v>0</v>
      </c>
      <c r="R49" s="86">
        <f>Results!T51</f>
        <v>0</v>
      </c>
      <c r="S49" s="86">
        <f>Results!W51</f>
        <v>0</v>
      </c>
      <c r="T49" s="86">
        <f>Results!Z51</f>
        <v>0</v>
      </c>
      <c r="U49" s="86">
        <f>Results!AC51</f>
        <v>0</v>
      </c>
      <c r="V49" s="86">
        <f>Results!AF51</f>
        <v>0</v>
      </c>
      <c r="W49" s="87">
        <f>Results!AI51</f>
        <v>0</v>
      </c>
      <c r="X49" s="76">
        <f>Results!AL51</f>
        <v>0</v>
      </c>
      <c r="Y49" s="86">
        <f>Results!AO51</f>
        <v>0</v>
      </c>
      <c r="Z49" s="86">
        <f>Results!AR51</f>
        <v>0</v>
      </c>
      <c r="AA49" s="87">
        <f>Results!AU51</f>
        <v>0</v>
      </c>
      <c r="AB49" s="76">
        <f>Results!AX51</f>
        <v>0</v>
      </c>
      <c r="AC49" s="86">
        <f>Results!BA51</f>
        <v>0</v>
      </c>
      <c r="AD49" s="86">
        <f>Results!BD51</f>
        <v>0</v>
      </c>
      <c r="AE49" s="87">
        <f>Results!BG51</f>
        <v>0</v>
      </c>
      <c r="AF49" s="76">
        <f>Results!BJ51</f>
        <v>0</v>
      </c>
      <c r="AG49" s="86">
        <f>Results!BM51</f>
        <v>0</v>
      </c>
      <c r="AH49" s="87">
        <f>Results!BP51</f>
        <v>0</v>
      </c>
      <c r="AI49" s="88">
        <f>Results!BS51</f>
        <v>0</v>
      </c>
      <c r="AJ49" s="86">
        <f>Results!BV51</f>
        <v>0</v>
      </c>
      <c r="AK49" s="86">
        <f>Results!BY51</f>
        <v>0</v>
      </c>
      <c r="AL49" s="86">
        <f>Results!CB51</f>
        <v>0</v>
      </c>
      <c r="AM49" s="86">
        <f>Results!CE51</f>
        <v>0</v>
      </c>
      <c r="AN49" s="86">
        <f>Results!CH51</f>
        <v>0</v>
      </c>
      <c r="AO49" s="87">
        <f>Results!CK51</f>
        <v>0</v>
      </c>
      <c r="AP49" s="83">
        <f>Results!CN51</f>
        <v>0</v>
      </c>
      <c r="AQ49" s="65" t="e">
        <f>Results!CO51</f>
        <v>#N/A</v>
      </c>
      <c r="AR49" s="66" t="e">
        <f>Results!CP51</f>
        <v>#N/A</v>
      </c>
      <c r="AS49" s="66" t="str">
        <f>Results!CQ51</f>
        <v>25- 1900/1/0</v>
      </c>
      <c r="AT49" s="66">
        <f>Results!CR51</f>
        <v>0</v>
      </c>
      <c r="AU49" s="66">
        <f>Results!CS51</f>
        <v>1900</v>
      </c>
      <c r="AV49" s="66">
        <f>Results!CT51</f>
        <v>1</v>
      </c>
      <c r="AW49" s="66">
        <f>Results!CU51</f>
        <v>0</v>
      </c>
      <c r="AX49" s="66" t="str">
        <f>Results!CV51</f>
        <v/>
      </c>
      <c r="AY49" s="66" t="str">
        <f t="shared" si="0"/>
        <v/>
      </c>
      <c r="AZ49" s="66">
        <f t="shared" si="2"/>
        <v>0</v>
      </c>
      <c r="BA49" s="66" t="str">
        <f t="shared" si="3"/>
        <v/>
      </c>
      <c r="BB49" s="66" t="str">
        <f t="shared" si="4"/>
        <v/>
      </c>
      <c r="BC49" s="66">
        <v>7</v>
      </c>
      <c r="BD49" s="66" t="str">
        <f t="shared" si="5"/>
        <v/>
      </c>
      <c r="BE49" s="66" t="str">
        <f t="shared" si="6"/>
        <v/>
      </c>
      <c r="BF49" s="66" t="str">
        <f t="shared" si="7"/>
        <v/>
      </c>
      <c r="BG49" s="66" t="str">
        <f t="shared" si="8"/>
        <v/>
      </c>
      <c r="BH49" s="66" t="str">
        <f t="shared" si="9"/>
        <v/>
      </c>
      <c r="BI49" s="66" t="str">
        <f t="shared" si="10"/>
        <v/>
      </c>
      <c r="BJ49" s="66" t="str">
        <f t="shared" si="11"/>
        <v/>
      </c>
      <c r="BK49" s="66" t="str">
        <f t="shared" si="12"/>
        <v/>
      </c>
      <c r="BL49" s="66" t="str">
        <f t="shared" si="13"/>
        <v/>
      </c>
      <c r="BM49" s="66" t="str">
        <f t="shared" si="14"/>
        <v/>
      </c>
      <c r="BN49" s="66" t="str">
        <f t="shared" si="15"/>
        <v/>
      </c>
      <c r="BO49" s="66" t="str">
        <f t="shared" si="16"/>
        <v/>
      </c>
      <c r="BP49" s="66" t="str">
        <f t="shared" si="17"/>
        <v/>
      </c>
      <c r="BQ49" s="66" t="str">
        <f t="shared" si="18"/>
        <v/>
      </c>
      <c r="BR49" s="66" t="str">
        <f t="shared" si="19"/>
        <v/>
      </c>
      <c r="BS49" s="66" t="str">
        <f t="shared" si="20"/>
        <v/>
      </c>
      <c r="BT49" s="66" t="str">
        <f t="shared" si="21"/>
        <v/>
      </c>
      <c r="BU49" s="66" t="str">
        <f t="shared" si="22"/>
        <v/>
      </c>
      <c r="BV49" s="66" t="str">
        <f t="shared" si="23"/>
        <v/>
      </c>
      <c r="BW49" s="66" t="str">
        <f t="shared" si="24"/>
        <v/>
      </c>
      <c r="BX49" s="66" t="str">
        <f t="shared" si="25"/>
        <v/>
      </c>
      <c r="BY49" s="66" t="str">
        <f t="shared" si="26"/>
        <v/>
      </c>
      <c r="BZ49" s="66" t="str">
        <f t="shared" si="27"/>
        <v/>
      </c>
      <c r="CA49" s="66" t="str">
        <f t="shared" si="28"/>
        <v/>
      </c>
      <c r="CB49" s="66" t="str">
        <f t="shared" si="29"/>
        <v/>
      </c>
    </row>
    <row r="50" spans="1:80" x14ac:dyDescent="0.25">
      <c r="A50" s="76">
        <f>Results!A52</f>
        <v>26</v>
      </c>
      <c r="B50" s="43">
        <f>Results!B52</f>
        <v>0</v>
      </c>
      <c r="C50" s="43">
        <f>Results!C52</f>
        <v>0</v>
      </c>
      <c r="D50" s="43">
        <f>Results!D52</f>
        <v>0</v>
      </c>
      <c r="E50" s="43">
        <f>Results!E52</f>
        <v>0</v>
      </c>
      <c r="F50" s="43" t="str">
        <f>Results!F52</f>
        <v xml:space="preserve"> (min)</v>
      </c>
      <c r="G50" s="43" t="str">
        <f>Results!G52</f>
        <v xml:space="preserve"> (max)</v>
      </c>
      <c r="H50" s="80">
        <f>Results!H52</f>
        <v>0</v>
      </c>
      <c r="I50" s="80">
        <f>Results!I52</f>
        <v>0</v>
      </c>
      <c r="J50" s="43">
        <f>Results!J52</f>
        <v>0</v>
      </c>
      <c r="K50" s="43">
        <f>Results!K52</f>
        <v>0</v>
      </c>
      <c r="L50" s="81">
        <f>Results!L52</f>
        <v>0</v>
      </c>
      <c r="M50" s="81">
        <f>Results!M52</f>
        <v>0</v>
      </c>
      <c r="N50" s="43">
        <f>Results!N52</f>
        <v>0</v>
      </c>
      <c r="O50" s="44">
        <f>Results!O52</f>
        <v>0</v>
      </c>
      <c r="P50" s="45">
        <f>Results!P52</f>
        <v>0</v>
      </c>
      <c r="Q50" s="76">
        <f>Results!Q52</f>
        <v>0</v>
      </c>
      <c r="R50" s="86">
        <f>Results!T52</f>
        <v>0</v>
      </c>
      <c r="S50" s="86">
        <f>Results!W52</f>
        <v>0</v>
      </c>
      <c r="T50" s="86">
        <f>Results!Z52</f>
        <v>0</v>
      </c>
      <c r="U50" s="86">
        <f>Results!AC52</f>
        <v>0</v>
      </c>
      <c r="V50" s="86">
        <f>Results!AF52</f>
        <v>0</v>
      </c>
      <c r="W50" s="87">
        <f>Results!AI52</f>
        <v>0</v>
      </c>
      <c r="X50" s="76">
        <f>Results!AL52</f>
        <v>0</v>
      </c>
      <c r="Y50" s="86">
        <f>Results!AO52</f>
        <v>0</v>
      </c>
      <c r="Z50" s="86">
        <f>Results!AR52</f>
        <v>0</v>
      </c>
      <c r="AA50" s="87">
        <f>Results!AU52</f>
        <v>0</v>
      </c>
      <c r="AB50" s="76">
        <f>Results!AX52</f>
        <v>0</v>
      </c>
      <c r="AC50" s="86">
        <f>Results!BA52</f>
        <v>0</v>
      </c>
      <c r="AD50" s="86">
        <f>Results!BD52</f>
        <v>0</v>
      </c>
      <c r="AE50" s="87">
        <f>Results!BG52</f>
        <v>0</v>
      </c>
      <c r="AF50" s="76">
        <f>Results!BJ52</f>
        <v>0</v>
      </c>
      <c r="AG50" s="86">
        <f>Results!BM52</f>
        <v>0</v>
      </c>
      <c r="AH50" s="87">
        <f>Results!BP52</f>
        <v>0</v>
      </c>
      <c r="AI50" s="88">
        <f>Results!BS52</f>
        <v>0</v>
      </c>
      <c r="AJ50" s="86">
        <f>Results!BV52</f>
        <v>0</v>
      </c>
      <c r="AK50" s="86">
        <f>Results!BY52</f>
        <v>0</v>
      </c>
      <c r="AL50" s="86">
        <f>Results!CB52</f>
        <v>0</v>
      </c>
      <c r="AM50" s="86">
        <f>Results!CE52</f>
        <v>0</v>
      </c>
      <c r="AN50" s="86">
        <f>Results!CH52</f>
        <v>0</v>
      </c>
      <c r="AO50" s="87">
        <f>Results!CK52</f>
        <v>0</v>
      </c>
      <c r="AP50" s="83">
        <f>Results!CN52</f>
        <v>0</v>
      </c>
      <c r="AQ50" s="65" t="e">
        <f>Results!CO52</f>
        <v>#N/A</v>
      </c>
      <c r="AR50" s="66" t="e">
        <f>Results!CP52</f>
        <v>#N/A</v>
      </c>
      <c r="AS50" s="66" t="str">
        <f>Results!CQ52</f>
        <v>26- 1900/1/0</v>
      </c>
      <c r="AT50" s="66">
        <f>Results!CR52</f>
        <v>0</v>
      </c>
      <c r="AU50" s="66">
        <f>Results!CS52</f>
        <v>1900</v>
      </c>
      <c r="AV50" s="66">
        <f>Results!CT52</f>
        <v>1</v>
      </c>
      <c r="AW50" s="66">
        <f>Results!CU52</f>
        <v>0</v>
      </c>
      <c r="AX50" s="66" t="str">
        <f>Results!CV52</f>
        <v/>
      </c>
      <c r="AY50" s="66" t="str">
        <f t="shared" si="0"/>
        <v/>
      </c>
      <c r="AZ50" s="66">
        <f t="shared" si="2"/>
        <v>0</v>
      </c>
      <c r="BA50" s="66" t="str">
        <f t="shared" si="3"/>
        <v/>
      </c>
      <c r="BB50" s="66" t="str">
        <f t="shared" si="4"/>
        <v/>
      </c>
      <c r="BC50" s="66">
        <v>7</v>
      </c>
      <c r="BD50" s="66" t="str">
        <f t="shared" si="5"/>
        <v/>
      </c>
      <c r="BE50" s="66" t="str">
        <f t="shared" si="6"/>
        <v/>
      </c>
      <c r="BF50" s="66" t="str">
        <f t="shared" si="7"/>
        <v/>
      </c>
      <c r="BG50" s="66" t="str">
        <f t="shared" si="8"/>
        <v/>
      </c>
      <c r="BH50" s="66" t="str">
        <f t="shared" si="9"/>
        <v/>
      </c>
      <c r="BI50" s="66" t="str">
        <f t="shared" si="10"/>
        <v/>
      </c>
      <c r="BJ50" s="66" t="str">
        <f t="shared" si="11"/>
        <v/>
      </c>
      <c r="BK50" s="66" t="str">
        <f t="shared" si="12"/>
        <v/>
      </c>
      <c r="BL50" s="66" t="str">
        <f t="shared" si="13"/>
        <v/>
      </c>
      <c r="BM50" s="66" t="str">
        <f t="shared" si="14"/>
        <v/>
      </c>
      <c r="BN50" s="66" t="str">
        <f t="shared" si="15"/>
        <v/>
      </c>
      <c r="BO50" s="66" t="str">
        <f t="shared" si="16"/>
        <v/>
      </c>
      <c r="BP50" s="66" t="str">
        <f t="shared" si="17"/>
        <v/>
      </c>
      <c r="BQ50" s="66" t="str">
        <f t="shared" si="18"/>
        <v/>
      </c>
      <c r="BR50" s="66" t="str">
        <f t="shared" si="19"/>
        <v/>
      </c>
      <c r="BS50" s="66" t="str">
        <f t="shared" si="20"/>
        <v/>
      </c>
      <c r="BT50" s="66" t="str">
        <f t="shared" si="21"/>
        <v/>
      </c>
      <c r="BU50" s="66" t="str">
        <f t="shared" si="22"/>
        <v/>
      </c>
      <c r="BV50" s="66" t="str">
        <f t="shared" si="23"/>
        <v/>
      </c>
      <c r="BW50" s="66" t="str">
        <f t="shared" si="24"/>
        <v/>
      </c>
      <c r="BX50" s="66" t="str">
        <f t="shared" si="25"/>
        <v/>
      </c>
      <c r="BY50" s="66" t="str">
        <f t="shared" si="26"/>
        <v/>
      </c>
      <c r="BZ50" s="66" t="str">
        <f t="shared" si="27"/>
        <v/>
      </c>
      <c r="CA50" s="66" t="str">
        <f t="shared" si="28"/>
        <v/>
      </c>
      <c r="CB50" s="66" t="str">
        <f t="shared" si="29"/>
        <v/>
      </c>
    </row>
    <row r="51" spans="1:80" x14ac:dyDescent="0.25">
      <c r="A51" s="76">
        <f>Results!A53</f>
        <v>27</v>
      </c>
      <c r="B51" s="43">
        <f>Results!B53</f>
        <v>0</v>
      </c>
      <c r="C51" s="43">
        <f>Results!C53</f>
        <v>0</v>
      </c>
      <c r="D51" s="43">
        <f>Results!D53</f>
        <v>0</v>
      </c>
      <c r="E51" s="43">
        <f>Results!E53</f>
        <v>0</v>
      </c>
      <c r="F51" s="43" t="str">
        <f>Results!F53</f>
        <v xml:space="preserve"> (min)</v>
      </c>
      <c r="G51" s="43" t="str">
        <f>Results!G53</f>
        <v xml:space="preserve"> (max)</v>
      </c>
      <c r="H51" s="80">
        <f>Results!H53</f>
        <v>0</v>
      </c>
      <c r="I51" s="80">
        <f>Results!I53</f>
        <v>0</v>
      </c>
      <c r="J51" s="43">
        <f>Results!J53</f>
        <v>0</v>
      </c>
      <c r="K51" s="43">
        <f>Results!K53</f>
        <v>0</v>
      </c>
      <c r="L51" s="81">
        <f>Results!L53</f>
        <v>0</v>
      </c>
      <c r="M51" s="81">
        <f>Results!M53</f>
        <v>0</v>
      </c>
      <c r="N51" s="43">
        <f>Results!N53</f>
        <v>0</v>
      </c>
      <c r="O51" s="44">
        <f>Results!O53</f>
        <v>0</v>
      </c>
      <c r="P51" s="45">
        <f>Results!P53</f>
        <v>0</v>
      </c>
      <c r="Q51" s="76">
        <f>Results!Q53</f>
        <v>0</v>
      </c>
      <c r="R51" s="86">
        <f>Results!T53</f>
        <v>0</v>
      </c>
      <c r="S51" s="86">
        <f>Results!W53</f>
        <v>0</v>
      </c>
      <c r="T51" s="86">
        <f>Results!Z53</f>
        <v>0</v>
      </c>
      <c r="U51" s="86">
        <f>Results!AC53</f>
        <v>0</v>
      </c>
      <c r="V51" s="86">
        <f>Results!AF53</f>
        <v>0</v>
      </c>
      <c r="W51" s="87">
        <f>Results!AI53</f>
        <v>0</v>
      </c>
      <c r="X51" s="76">
        <f>Results!AL53</f>
        <v>0</v>
      </c>
      <c r="Y51" s="86">
        <f>Results!AO53</f>
        <v>0</v>
      </c>
      <c r="Z51" s="86">
        <f>Results!AR53</f>
        <v>0</v>
      </c>
      <c r="AA51" s="87">
        <f>Results!AU53</f>
        <v>0</v>
      </c>
      <c r="AB51" s="76">
        <f>Results!AX53</f>
        <v>0</v>
      </c>
      <c r="AC51" s="86">
        <f>Results!BA53</f>
        <v>0</v>
      </c>
      <c r="AD51" s="86">
        <f>Results!BD53</f>
        <v>0</v>
      </c>
      <c r="AE51" s="87">
        <f>Results!BG53</f>
        <v>0</v>
      </c>
      <c r="AF51" s="76">
        <f>Results!BJ53</f>
        <v>0</v>
      </c>
      <c r="AG51" s="86">
        <f>Results!BM53</f>
        <v>0</v>
      </c>
      <c r="AH51" s="87">
        <f>Results!BP53</f>
        <v>0</v>
      </c>
      <c r="AI51" s="88">
        <f>Results!BS53</f>
        <v>0</v>
      </c>
      <c r="AJ51" s="86">
        <f>Results!BV53</f>
        <v>0</v>
      </c>
      <c r="AK51" s="86">
        <f>Results!BY53</f>
        <v>0</v>
      </c>
      <c r="AL51" s="86">
        <f>Results!CB53</f>
        <v>0</v>
      </c>
      <c r="AM51" s="86">
        <f>Results!CE53</f>
        <v>0</v>
      </c>
      <c r="AN51" s="86">
        <f>Results!CH53</f>
        <v>0</v>
      </c>
      <c r="AO51" s="87">
        <f>Results!CK53</f>
        <v>0</v>
      </c>
      <c r="AP51" s="83">
        <f>Results!CN53</f>
        <v>0</v>
      </c>
      <c r="AQ51" s="65" t="e">
        <f>Results!CO53</f>
        <v>#N/A</v>
      </c>
      <c r="AR51" s="66" t="e">
        <f>Results!CP53</f>
        <v>#N/A</v>
      </c>
      <c r="AS51" s="66" t="str">
        <f>Results!CQ53</f>
        <v>27- 1900/1/0</v>
      </c>
      <c r="AT51" s="66">
        <f>Results!CR53</f>
        <v>0</v>
      </c>
      <c r="AU51" s="66">
        <f>Results!CS53</f>
        <v>1900</v>
      </c>
      <c r="AV51" s="66">
        <f>Results!CT53</f>
        <v>1</v>
      </c>
      <c r="AW51" s="66">
        <f>Results!CU53</f>
        <v>0</v>
      </c>
      <c r="AX51" s="66" t="str">
        <f>Results!CV53</f>
        <v/>
      </c>
      <c r="AY51" s="66" t="str">
        <f t="shared" si="0"/>
        <v/>
      </c>
      <c r="AZ51" s="66">
        <f t="shared" si="2"/>
        <v>0</v>
      </c>
      <c r="BA51" s="66" t="str">
        <f t="shared" si="3"/>
        <v/>
      </c>
      <c r="BB51" s="66" t="str">
        <f t="shared" si="4"/>
        <v/>
      </c>
      <c r="BC51" s="66">
        <v>7</v>
      </c>
      <c r="BD51" s="66" t="str">
        <f t="shared" si="5"/>
        <v/>
      </c>
      <c r="BE51" s="66" t="str">
        <f t="shared" si="6"/>
        <v/>
      </c>
      <c r="BF51" s="66" t="str">
        <f t="shared" si="7"/>
        <v/>
      </c>
      <c r="BG51" s="66" t="str">
        <f t="shared" si="8"/>
        <v/>
      </c>
      <c r="BH51" s="66" t="str">
        <f t="shared" si="9"/>
        <v/>
      </c>
      <c r="BI51" s="66" t="str">
        <f t="shared" si="10"/>
        <v/>
      </c>
      <c r="BJ51" s="66" t="str">
        <f t="shared" si="11"/>
        <v/>
      </c>
      <c r="BK51" s="66" t="str">
        <f t="shared" si="12"/>
        <v/>
      </c>
      <c r="BL51" s="66" t="str">
        <f t="shared" si="13"/>
        <v/>
      </c>
      <c r="BM51" s="66" t="str">
        <f t="shared" si="14"/>
        <v/>
      </c>
      <c r="BN51" s="66" t="str">
        <f t="shared" si="15"/>
        <v/>
      </c>
      <c r="BO51" s="66" t="str">
        <f t="shared" si="16"/>
        <v/>
      </c>
      <c r="BP51" s="66" t="str">
        <f t="shared" si="17"/>
        <v/>
      </c>
      <c r="BQ51" s="66" t="str">
        <f t="shared" si="18"/>
        <v/>
      </c>
      <c r="BR51" s="66" t="str">
        <f t="shared" si="19"/>
        <v/>
      </c>
      <c r="BS51" s="66" t="str">
        <f t="shared" si="20"/>
        <v/>
      </c>
      <c r="BT51" s="66" t="str">
        <f t="shared" si="21"/>
        <v/>
      </c>
      <c r="BU51" s="66" t="str">
        <f t="shared" si="22"/>
        <v/>
      </c>
      <c r="BV51" s="66" t="str">
        <f t="shared" si="23"/>
        <v/>
      </c>
      <c r="BW51" s="66" t="str">
        <f t="shared" si="24"/>
        <v/>
      </c>
      <c r="BX51" s="66" t="str">
        <f t="shared" si="25"/>
        <v/>
      </c>
      <c r="BY51" s="66" t="str">
        <f t="shared" si="26"/>
        <v/>
      </c>
      <c r="BZ51" s="66" t="str">
        <f t="shared" si="27"/>
        <v/>
      </c>
      <c r="CA51" s="66" t="str">
        <f t="shared" si="28"/>
        <v/>
      </c>
      <c r="CB51" s="66" t="str">
        <f t="shared" si="29"/>
        <v/>
      </c>
    </row>
    <row r="52" spans="1:80" x14ac:dyDescent="0.25">
      <c r="A52" s="76">
        <f>Results!A54</f>
        <v>28</v>
      </c>
      <c r="B52" s="43">
        <f>Results!B54</f>
        <v>0</v>
      </c>
      <c r="C52" s="43">
        <f>Results!C54</f>
        <v>0</v>
      </c>
      <c r="D52" s="43">
        <f>Results!D54</f>
        <v>0</v>
      </c>
      <c r="E52" s="43">
        <f>Results!E54</f>
        <v>0</v>
      </c>
      <c r="F52" s="43" t="str">
        <f>Results!F54</f>
        <v xml:space="preserve"> (min)</v>
      </c>
      <c r="G52" s="43" t="str">
        <f>Results!G54</f>
        <v xml:space="preserve"> (max)</v>
      </c>
      <c r="H52" s="80">
        <f>Results!H54</f>
        <v>0</v>
      </c>
      <c r="I52" s="80">
        <f>Results!I54</f>
        <v>0</v>
      </c>
      <c r="J52" s="43">
        <f>Results!J54</f>
        <v>0</v>
      </c>
      <c r="K52" s="43">
        <f>Results!K54</f>
        <v>0</v>
      </c>
      <c r="L52" s="81">
        <f>Results!L54</f>
        <v>0</v>
      </c>
      <c r="M52" s="81">
        <f>Results!M54</f>
        <v>0</v>
      </c>
      <c r="N52" s="43">
        <f>Results!N54</f>
        <v>0</v>
      </c>
      <c r="O52" s="44">
        <f>Results!O54</f>
        <v>0</v>
      </c>
      <c r="P52" s="45">
        <f>Results!P54</f>
        <v>0</v>
      </c>
      <c r="Q52" s="76">
        <f>Results!Q54</f>
        <v>0</v>
      </c>
      <c r="R52" s="86">
        <f>Results!T54</f>
        <v>0</v>
      </c>
      <c r="S52" s="86">
        <f>Results!W54</f>
        <v>0</v>
      </c>
      <c r="T52" s="86">
        <f>Results!Z54</f>
        <v>0</v>
      </c>
      <c r="U52" s="86">
        <f>Results!AC54</f>
        <v>0</v>
      </c>
      <c r="V52" s="86">
        <f>Results!AF54</f>
        <v>0</v>
      </c>
      <c r="W52" s="87">
        <f>Results!AI54</f>
        <v>0</v>
      </c>
      <c r="X52" s="76">
        <f>Results!AL54</f>
        <v>0</v>
      </c>
      <c r="Y52" s="86">
        <f>Results!AO54</f>
        <v>0</v>
      </c>
      <c r="Z52" s="86">
        <f>Results!AR54</f>
        <v>0</v>
      </c>
      <c r="AA52" s="87">
        <f>Results!AU54</f>
        <v>0</v>
      </c>
      <c r="AB52" s="76">
        <f>Results!AX54</f>
        <v>0</v>
      </c>
      <c r="AC52" s="86">
        <f>Results!BA54</f>
        <v>0</v>
      </c>
      <c r="AD52" s="86">
        <f>Results!BD54</f>
        <v>0</v>
      </c>
      <c r="AE52" s="87">
        <f>Results!BG54</f>
        <v>0</v>
      </c>
      <c r="AF52" s="76">
        <f>Results!BJ54</f>
        <v>0</v>
      </c>
      <c r="AG52" s="86">
        <f>Results!BM54</f>
        <v>0</v>
      </c>
      <c r="AH52" s="87">
        <f>Results!BP54</f>
        <v>0</v>
      </c>
      <c r="AI52" s="88">
        <f>Results!BS54</f>
        <v>0</v>
      </c>
      <c r="AJ52" s="86">
        <f>Results!BV54</f>
        <v>0</v>
      </c>
      <c r="AK52" s="86">
        <f>Results!BY54</f>
        <v>0</v>
      </c>
      <c r="AL52" s="86">
        <f>Results!CB54</f>
        <v>0</v>
      </c>
      <c r="AM52" s="86">
        <f>Results!CE54</f>
        <v>0</v>
      </c>
      <c r="AN52" s="86">
        <f>Results!CH54</f>
        <v>0</v>
      </c>
      <c r="AO52" s="87">
        <f>Results!CK54</f>
        <v>0</v>
      </c>
      <c r="AP52" s="83">
        <f>Results!CN54</f>
        <v>0</v>
      </c>
      <c r="AQ52" s="65" t="e">
        <f>Results!CO54</f>
        <v>#N/A</v>
      </c>
      <c r="AR52" s="66" t="e">
        <f>Results!CP54</f>
        <v>#N/A</v>
      </c>
      <c r="AS52" s="66" t="str">
        <f>Results!CQ54</f>
        <v>28- 1900/1/0</v>
      </c>
      <c r="AT52" s="66">
        <f>Results!CR54</f>
        <v>0</v>
      </c>
      <c r="AU52" s="66">
        <f>Results!CS54</f>
        <v>1900</v>
      </c>
      <c r="AV52" s="66">
        <f>Results!CT54</f>
        <v>1</v>
      </c>
      <c r="AW52" s="66">
        <f>Results!CU54</f>
        <v>0</v>
      </c>
      <c r="AX52" s="66" t="str">
        <f>Results!CV54</f>
        <v/>
      </c>
      <c r="AY52" s="66" t="str">
        <f t="shared" si="0"/>
        <v/>
      </c>
      <c r="AZ52" s="66">
        <f t="shared" si="2"/>
        <v>0</v>
      </c>
      <c r="BA52" s="66" t="str">
        <f t="shared" si="3"/>
        <v/>
      </c>
      <c r="BB52" s="66" t="str">
        <f t="shared" si="4"/>
        <v/>
      </c>
      <c r="BC52" s="66">
        <v>7</v>
      </c>
      <c r="BD52" s="66" t="str">
        <f t="shared" si="5"/>
        <v/>
      </c>
      <c r="BE52" s="66" t="str">
        <f t="shared" si="6"/>
        <v/>
      </c>
      <c r="BF52" s="66" t="str">
        <f t="shared" si="7"/>
        <v/>
      </c>
      <c r="BG52" s="66" t="str">
        <f t="shared" si="8"/>
        <v/>
      </c>
      <c r="BH52" s="66" t="str">
        <f t="shared" si="9"/>
        <v/>
      </c>
      <c r="BI52" s="66" t="str">
        <f t="shared" si="10"/>
        <v/>
      </c>
      <c r="BJ52" s="66" t="str">
        <f t="shared" si="11"/>
        <v/>
      </c>
      <c r="BK52" s="66" t="str">
        <f t="shared" si="12"/>
        <v/>
      </c>
      <c r="BL52" s="66" t="str">
        <f t="shared" si="13"/>
        <v/>
      </c>
      <c r="BM52" s="66" t="str">
        <f t="shared" si="14"/>
        <v/>
      </c>
      <c r="BN52" s="66" t="str">
        <f t="shared" si="15"/>
        <v/>
      </c>
      <c r="BO52" s="66" t="str">
        <f t="shared" si="16"/>
        <v/>
      </c>
      <c r="BP52" s="66" t="str">
        <f t="shared" si="17"/>
        <v/>
      </c>
      <c r="BQ52" s="66" t="str">
        <f t="shared" si="18"/>
        <v/>
      </c>
      <c r="BR52" s="66" t="str">
        <f t="shared" si="19"/>
        <v/>
      </c>
      <c r="BS52" s="66" t="str">
        <f t="shared" si="20"/>
        <v/>
      </c>
      <c r="BT52" s="66" t="str">
        <f t="shared" si="21"/>
        <v/>
      </c>
      <c r="BU52" s="66" t="str">
        <f t="shared" si="22"/>
        <v/>
      </c>
      <c r="BV52" s="66" t="str">
        <f t="shared" si="23"/>
        <v/>
      </c>
      <c r="BW52" s="66" t="str">
        <f t="shared" si="24"/>
        <v/>
      </c>
      <c r="BX52" s="66" t="str">
        <f t="shared" si="25"/>
        <v/>
      </c>
      <c r="BY52" s="66" t="str">
        <f t="shared" si="26"/>
        <v/>
      </c>
      <c r="BZ52" s="66" t="str">
        <f t="shared" si="27"/>
        <v/>
      </c>
      <c r="CA52" s="66" t="str">
        <f t="shared" si="28"/>
        <v/>
      </c>
      <c r="CB52" s="66" t="str">
        <f t="shared" si="29"/>
        <v/>
      </c>
    </row>
    <row r="53" spans="1:80" x14ac:dyDescent="0.25">
      <c r="A53" s="76">
        <f>Results!A55</f>
        <v>29</v>
      </c>
      <c r="B53" s="43">
        <f>Results!B55</f>
        <v>0</v>
      </c>
      <c r="C53" s="43">
        <f>Results!C55</f>
        <v>0</v>
      </c>
      <c r="D53" s="43">
        <f>Results!D55</f>
        <v>0</v>
      </c>
      <c r="E53" s="43">
        <f>Results!E55</f>
        <v>0</v>
      </c>
      <c r="F53" s="43" t="str">
        <f>Results!F55</f>
        <v xml:space="preserve"> (min)</v>
      </c>
      <c r="G53" s="43" t="str">
        <f>Results!G55</f>
        <v xml:space="preserve"> (max)</v>
      </c>
      <c r="H53" s="80">
        <f>Results!H55</f>
        <v>0</v>
      </c>
      <c r="I53" s="80">
        <f>Results!I55</f>
        <v>0</v>
      </c>
      <c r="J53" s="43">
        <f>Results!J55</f>
        <v>0</v>
      </c>
      <c r="K53" s="43">
        <f>Results!K55</f>
        <v>0</v>
      </c>
      <c r="L53" s="81">
        <f>Results!L55</f>
        <v>0</v>
      </c>
      <c r="M53" s="81">
        <f>Results!M55</f>
        <v>0</v>
      </c>
      <c r="N53" s="43">
        <f>Results!N55</f>
        <v>0</v>
      </c>
      <c r="O53" s="44">
        <f>Results!O55</f>
        <v>0</v>
      </c>
      <c r="P53" s="45">
        <f>Results!P55</f>
        <v>0</v>
      </c>
      <c r="Q53" s="76">
        <f>Results!Q55</f>
        <v>0</v>
      </c>
      <c r="R53" s="86">
        <f>Results!T55</f>
        <v>0</v>
      </c>
      <c r="S53" s="86">
        <f>Results!W55</f>
        <v>0</v>
      </c>
      <c r="T53" s="86">
        <f>Results!Z55</f>
        <v>0</v>
      </c>
      <c r="U53" s="86">
        <f>Results!AC55</f>
        <v>0</v>
      </c>
      <c r="V53" s="86">
        <f>Results!AF55</f>
        <v>0</v>
      </c>
      <c r="W53" s="87">
        <f>Results!AI55</f>
        <v>0</v>
      </c>
      <c r="X53" s="76">
        <f>Results!AL55</f>
        <v>0</v>
      </c>
      <c r="Y53" s="86">
        <f>Results!AO55</f>
        <v>0</v>
      </c>
      <c r="Z53" s="86">
        <f>Results!AR55</f>
        <v>0</v>
      </c>
      <c r="AA53" s="87">
        <f>Results!AU55</f>
        <v>0</v>
      </c>
      <c r="AB53" s="76">
        <f>Results!AX55</f>
        <v>0</v>
      </c>
      <c r="AC53" s="86">
        <f>Results!BA55</f>
        <v>0</v>
      </c>
      <c r="AD53" s="86">
        <f>Results!BD55</f>
        <v>0</v>
      </c>
      <c r="AE53" s="87">
        <f>Results!BG55</f>
        <v>0</v>
      </c>
      <c r="AF53" s="76">
        <f>Results!BJ55</f>
        <v>0</v>
      </c>
      <c r="AG53" s="86">
        <f>Results!BM55</f>
        <v>0</v>
      </c>
      <c r="AH53" s="87">
        <f>Results!BP55</f>
        <v>0</v>
      </c>
      <c r="AI53" s="88">
        <f>Results!BS55</f>
        <v>0</v>
      </c>
      <c r="AJ53" s="86">
        <f>Results!BV55</f>
        <v>0</v>
      </c>
      <c r="AK53" s="86">
        <f>Results!BY55</f>
        <v>0</v>
      </c>
      <c r="AL53" s="86">
        <f>Results!CB55</f>
        <v>0</v>
      </c>
      <c r="AM53" s="86">
        <f>Results!CE55</f>
        <v>0</v>
      </c>
      <c r="AN53" s="86">
        <f>Results!CH55</f>
        <v>0</v>
      </c>
      <c r="AO53" s="87">
        <f>Results!CK55</f>
        <v>0</v>
      </c>
      <c r="AP53" s="83">
        <f>Results!CN55</f>
        <v>0</v>
      </c>
      <c r="AQ53" s="65" t="e">
        <f>Results!CO55</f>
        <v>#N/A</v>
      </c>
      <c r="AR53" s="66" t="e">
        <f>Results!CP55</f>
        <v>#N/A</v>
      </c>
      <c r="AS53" s="66" t="str">
        <f>Results!CQ55</f>
        <v>29- 1900/1/0</v>
      </c>
      <c r="AT53" s="66">
        <f>Results!CR55</f>
        <v>0</v>
      </c>
      <c r="AU53" s="66">
        <f>Results!CS55</f>
        <v>1900</v>
      </c>
      <c r="AV53" s="66">
        <f>Results!CT55</f>
        <v>1</v>
      </c>
      <c r="AW53" s="66">
        <f>Results!CU55</f>
        <v>0</v>
      </c>
      <c r="AX53" s="66" t="str">
        <f>Results!CV55</f>
        <v/>
      </c>
      <c r="AY53" s="66" t="str">
        <f t="shared" si="0"/>
        <v/>
      </c>
      <c r="AZ53" s="66">
        <f t="shared" si="2"/>
        <v>0</v>
      </c>
      <c r="BA53" s="66" t="str">
        <f t="shared" si="3"/>
        <v/>
      </c>
      <c r="BB53" s="66" t="str">
        <f t="shared" si="4"/>
        <v/>
      </c>
      <c r="BC53" s="66">
        <v>7</v>
      </c>
      <c r="BD53" s="66" t="str">
        <f t="shared" si="5"/>
        <v/>
      </c>
      <c r="BE53" s="66" t="str">
        <f t="shared" si="6"/>
        <v/>
      </c>
      <c r="BF53" s="66" t="str">
        <f t="shared" si="7"/>
        <v/>
      </c>
      <c r="BG53" s="66" t="str">
        <f t="shared" si="8"/>
        <v/>
      </c>
      <c r="BH53" s="66" t="str">
        <f t="shared" si="9"/>
        <v/>
      </c>
      <c r="BI53" s="66" t="str">
        <f t="shared" si="10"/>
        <v/>
      </c>
      <c r="BJ53" s="66" t="str">
        <f t="shared" si="11"/>
        <v/>
      </c>
      <c r="BK53" s="66" t="str">
        <f t="shared" si="12"/>
        <v/>
      </c>
      <c r="BL53" s="66" t="str">
        <f t="shared" si="13"/>
        <v/>
      </c>
      <c r="BM53" s="66" t="str">
        <f t="shared" si="14"/>
        <v/>
      </c>
      <c r="BN53" s="66" t="str">
        <f t="shared" si="15"/>
        <v/>
      </c>
      <c r="BO53" s="66" t="str">
        <f t="shared" si="16"/>
        <v/>
      </c>
      <c r="BP53" s="66" t="str">
        <f t="shared" si="17"/>
        <v/>
      </c>
      <c r="BQ53" s="66" t="str">
        <f t="shared" si="18"/>
        <v/>
      </c>
      <c r="BR53" s="66" t="str">
        <f t="shared" si="19"/>
        <v/>
      </c>
      <c r="BS53" s="66" t="str">
        <f t="shared" si="20"/>
        <v/>
      </c>
      <c r="BT53" s="66" t="str">
        <f t="shared" si="21"/>
        <v/>
      </c>
      <c r="BU53" s="66" t="str">
        <f t="shared" si="22"/>
        <v/>
      </c>
      <c r="BV53" s="66" t="str">
        <f t="shared" si="23"/>
        <v/>
      </c>
      <c r="BW53" s="66" t="str">
        <f t="shared" si="24"/>
        <v/>
      </c>
      <c r="BX53" s="66" t="str">
        <f t="shared" si="25"/>
        <v/>
      </c>
      <c r="BY53" s="66" t="str">
        <f t="shared" si="26"/>
        <v/>
      </c>
      <c r="BZ53" s="66" t="str">
        <f t="shared" si="27"/>
        <v/>
      </c>
      <c r="CA53" s="66" t="str">
        <f t="shared" si="28"/>
        <v/>
      </c>
      <c r="CB53" s="66" t="str">
        <f t="shared" si="29"/>
        <v/>
      </c>
    </row>
    <row r="54" spans="1:80" x14ac:dyDescent="0.25">
      <c r="A54" s="76">
        <f>Results!A56</f>
        <v>30</v>
      </c>
      <c r="B54" s="43">
        <f>Results!B56</f>
        <v>0</v>
      </c>
      <c r="C54" s="43">
        <f>Results!C56</f>
        <v>0</v>
      </c>
      <c r="D54" s="43">
        <f>Results!D56</f>
        <v>0</v>
      </c>
      <c r="E54" s="43">
        <f>Results!E56</f>
        <v>0</v>
      </c>
      <c r="F54" s="43" t="str">
        <f>Results!F56</f>
        <v xml:space="preserve"> (min)</v>
      </c>
      <c r="G54" s="43" t="str">
        <f>Results!G56</f>
        <v xml:space="preserve"> (max)</v>
      </c>
      <c r="H54" s="80">
        <f>Results!H56</f>
        <v>0</v>
      </c>
      <c r="I54" s="80">
        <f>Results!I56</f>
        <v>0</v>
      </c>
      <c r="J54" s="43">
        <f>Results!J56</f>
        <v>0</v>
      </c>
      <c r="K54" s="43">
        <f>Results!K56</f>
        <v>0</v>
      </c>
      <c r="L54" s="81">
        <f>Results!L56</f>
        <v>0</v>
      </c>
      <c r="M54" s="81">
        <f>Results!M56</f>
        <v>0</v>
      </c>
      <c r="N54" s="43">
        <f>Results!N56</f>
        <v>0</v>
      </c>
      <c r="O54" s="44">
        <f>Results!O56</f>
        <v>0</v>
      </c>
      <c r="P54" s="45">
        <f>Results!P56</f>
        <v>0</v>
      </c>
      <c r="Q54" s="76">
        <f>Results!Q56</f>
        <v>0</v>
      </c>
      <c r="R54" s="86">
        <f>Results!T56</f>
        <v>0</v>
      </c>
      <c r="S54" s="86">
        <f>Results!W56</f>
        <v>0</v>
      </c>
      <c r="T54" s="86">
        <f>Results!Z56</f>
        <v>0</v>
      </c>
      <c r="U54" s="86">
        <f>Results!AC56</f>
        <v>0</v>
      </c>
      <c r="V54" s="86">
        <f>Results!AF56</f>
        <v>0</v>
      </c>
      <c r="W54" s="87">
        <f>Results!AI56</f>
        <v>0</v>
      </c>
      <c r="X54" s="76">
        <f>Results!AL56</f>
        <v>0</v>
      </c>
      <c r="Y54" s="86">
        <f>Results!AO56</f>
        <v>0</v>
      </c>
      <c r="Z54" s="86">
        <f>Results!AR56</f>
        <v>0</v>
      </c>
      <c r="AA54" s="87">
        <f>Results!AU56</f>
        <v>0</v>
      </c>
      <c r="AB54" s="76">
        <f>Results!AX56</f>
        <v>0</v>
      </c>
      <c r="AC54" s="86">
        <f>Results!BA56</f>
        <v>0</v>
      </c>
      <c r="AD54" s="86">
        <f>Results!BD56</f>
        <v>0</v>
      </c>
      <c r="AE54" s="87">
        <f>Results!BG56</f>
        <v>0</v>
      </c>
      <c r="AF54" s="76">
        <f>Results!BJ56</f>
        <v>0</v>
      </c>
      <c r="AG54" s="86">
        <f>Results!BM56</f>
        <v>0</v>
      </c>
      <c r="AH54" s="87">
        <f>Results!BP56</f>
        <v>0</v>
      </c>
      <c r="AI54" s="88">
        <f>Results!BS56</f>
        <v>0</v>
      </c>
      <c r="AJ54" s="86">
        <f>Results!BV56</f>
        <v>0</v>
      </c>
      <c r="AK54" s="86">
        <f>Results!BY56</f>
        <v>0</v>
      </c>
      <c r="AL54" s="86">
        <f>Results!CB56</f>
        <v>0</v>
      </c>
      <c r="AM54" s="86">
        <f>Results!CE56</f>
        <v>0</v>
      </c>
      <c r="AN54" s="86">
        <f>Results!CH56</f>
        <v>0</v>
      </c>
      <c r="AO54" s="87">
        <f>Results!CK56</f>
        <v>0</v>
      </c>
      <c r="AP54" s="83">
        <f>Results!CN56</f>
        <v>0</v>
      </c>
      <c r="AQ54" s="65" t="e">
        <f>Results!CO56</f>
        <v>#N/A</v>
      </c>
      <c r="AR54" s="66" t="e">
        <f>Results!CP56</f>
        <v>#N/A</v>
      </c>
      <c r="AS54" s="66" t="str">
        <f>Results!CQ56</f>
        <v>30- 1900/1/0</v>
      </c>
      <c r="AT54" s="66">
        <f>Results!CR56</f>
        <v>0</v>
      </c>
      <c r="AU54" s="66">
        <f>Results!CS56</f>
        <v>1900</v>
      </c>
      <c r="AV54" s="66">
        <f>Results!CT56</f>
        <v>1</v>
      </c>
      <c r="AW54" s="66">
        <f>Results!CU56</f>
        <v>0</v>
      </c>
      <c r="AX54" s="66" t="str">
        <f>Results!CV56</f>
        <v/>
      </c>
      <c r="AY54" s="66" t="str">
        <f t="shared" si="0"/>
        <v/>
      </c>
      <c r="AZ54" s="66">
        <f t="shared" si="2"/>
        <v>0</v>
      </c>
      <c r="BA54" s="66" t="str">
        <f t="shared" si="3"/>
        <v/>
      </c>
      <c r="BB54" s="66" t="str">
        <f t="shared" si="4"/>
        <v/>
      </c>
      <c r="BC54" s="66">
        <v>7</v>
      </c>
      <c r="BD54" s="66" t="str">
        <f t="shared" si="5"/>
        <v/>
      </c>
      <c r="BE54" s="66" t="str">
        <f t="shared" si="6"/>
        <v/>
      </c>
      <c r="BF54" s="66" t="str">
        <f t="shared" si="7"/>
        <v/>
      </c>
      <c r="BG54" s="66" t="str">
        <f t="shared" si="8"/>
        <v/>
      </c>
      <c r="BH54" s="66" t="str">
        <f t="shared" si="9"/>
        <v/>
      </c>
      <c r="BI54" s="66" t="str">
        <f t="shared" si="10"/>
        <v/>
      </c>
      <c r="BJ54" s="66" t="str">
        <f t="shared" si="11"/>
        <v/>
      </c>
      <c r="BK54" s="66" t="str">
        <f t="shared" si="12"/>
        <v/>
      </c>
      <c r="BL54" s="66" t="str">
        <f t="shared" si="13"/>
        <v/>
      </c>
      <c r="BM54" s="66" t="str">
        <f t="shared" si="14"/>
        <v/>
      </c>
      <c r="BN54" s="66" t="str">
        <f t="shared" si="15"/>
        <v/>
      </c>
      <c r="BO54" s="66" t="str">
        <f t="shared" si="16"/>
        <v/>
      </c>
      <c r="BP54" s="66" t="str">
        <f t="shared" si="17"/>
        <v/>
      </c>
      <c r="BQ54" s="66" t="str">
        <f t="shared" si="18"/>
        <v/>
      </c>
      <c r="BR54" s="66" t="str">
        <f t="shared" si="19"/>
        <v/>
      </c>
      <c r="BS54" s="66" t="str">
        <f t="shared" si="20"/>
        <v/>
      </c>
      <c r="BT54" s="66" t="str">
        <f t="shared" si="21"/>
        <v/>
      </c>
      <c r="BU54" s="66" t="str">
        <f t="shared" si="22"/>
        <v/>
      </c>
      <c r="BV54" s="66" t="str">
        <f t="shared" si="23"/>
        <v/>
      </c>
      <c r="BW54" s="66" t="str">
        <f t="shared" si="24"/>
        <v/>
      </c>
      <c r="BX54" s="66" t="str">
        <f t="shared" si="25"/>
        <v/>
      </c>
      <c r="BY54" s="66" t="str">
        <f t="shared" si="26"/>
        <v/>
      </c>
      <c r="BZ54" s="66" t="str">
        <f t="shared" si="27"/>
        <v/>
      </c>
      <c r="CA54" s="66" t="str">
        <f t="shared" si="28"/>
        <v/>
      </c>
      <c r="CB54" s="66" t="str">
        <f t="shared" si="29"/>
        <v/>
      </c>
    </row>
    <row r="55" spans="1:80" x14ac:dyDescent="0.25">
      <c r="A55" s="76">
        <f>Results!A57</f>
        <v>31</v>
      </c>
      <c r="B55" s="43">
        <f>Results!B57</f>
        <v>0</v>
      </c>
      <c r="C55" s="43">
        <f>Results!C57</f>
        <v>0</v>
      </c>
      <c r="D55" s="43">
        <f>Results!D57</f>
        <v>0</v>
      </c>
      <c r="E55" s="43">
        <f>Results!E57</f>
        <v>0</v>
      </c>
      <c r="F55" s="43" t="str">
        <f>Results!F57</f>
        <v xml:space="preserve"> (min)</v>
      </c>
      <c r="G55" s="43" t="str">
        <f>Results!G57</f>
        <v xml:space="preserve"> (max)</v>
      </c>
      <c r="H55" s="80">
        <f>Results!H57</f>
        <v>0</v>
      </c>
      <c r="I55" s="80">
        <f>Results!I57</f>
        <v>0</v>
      </c>
      <c r="J55" s="43">
        <f>Results!J57</f>
        <v>0</v>
      </c>
      <c r="K55" s="43">
        <f>Results!K57</f>
        <v>0</v>
      </c>
      <c r="L55" s="81">
        <f>Results!L57</f>
        <v>0</v>
      </c>
      <c r="M55" s="81">
        <f>Results!M57</f>
        <v>0</v>
      </c>
      <c r="N55" s="43">
        <f>Results!N57</f>
        <v>0</v>
      </c>
      <c r="O55" s="44">
        <f>Results!O57</f>
        <v>0</v>
      </c>
      <c r="P55" s="45">
        <f>Results!P57</f>
        <v>0</v>
      </c>
      <c r="Q55" s="76">
        <f>Results!Q57</f>
        <v>0</v>
      </c>
      <c r="R55" s="86">
        <f>Results!T57</f>
        <v>0</v>
      </c>
      <c r="S55" s="86">
        <f>Results!W57</f>
        <v>0</v>
      </c>
      <c r="T55" s="86">
        <f>Results!Z57</f>
        <v>0</v>
      </c>
      <c r="U55" s="86">
        <f>Results!AC57</f>
        <v>0</v>
      </c>
      <c r="V55" s="86">
        <f>Results!AF57</f>
        <v>0</v>
      </c>
      <c r="W55" s="87">
        <f>Results!AI57</f>
        <v>0</v>
      </c>
      <c r="X55" s="76">
        <f>Results!AL57</f>
        <v>0</v>
      </c>
      <c r="Y55" s="86">
        <f>Results!AO57</f>
        <v>0</v>
      </c>
      <c r="Z55" s="86">
        <f>Results!AR57</f>
        <v>0</v>
      </c>
      <c r="AA55" s="87">
        <f>Results!AU57</f>
        <v>0</v>
      </c>
      <c r="AB55" s="76">
        <f>Results!AX57</f>
        <v>0</v>
      </c>
      <c r="AC55" s="86">
        <f>Results!BA57</f>
        <v>0</v>
      </c>
      <c r="AD55" s="86">
        <f>Results!BD57</f>
        <v>0</v>
      </c>
      <c r="AE55" s="87">
        <f>Results!BG57</f>
        <v>0</v>
      </c>
      <c r="AF55" s="76">
        <f>Results!BJ57</f>
        <v>0</v>
      </c>
      <c r="AG55" s="86">
        <f>Results!BM57</f>
        <v>0</v>
      </c>
      <c r="AH55" s="87">
        <f>Results!BP57</f>
        <v>0</v>
      </c>
      <c r="AI55" s="88">
        <f>Results!BS57</f>
        <v>0</v>
      </c>
      <c r="AJ55" s="86">
        <f>Results!BV57</f>
        <v>0</v>
      </c>
      <c r="AK55" s="86">
        <f>Results!BY57</f>
        <v>0</v>
      </c>
      <c r="AL55" s="86">
        <f>Results!CB57</f>
        <v>0</v>
      </c>
      <c r="AM55" s="86">
        <f>Results!CE57</f>
        <v>0</v>
      </c>
      <c r="AN55" s="86">
        <f>Results!CH57</f>
        <v>0</v>
      </c>
      <c r="AO55" s="87">
        <f>Results!CK57</f>
        <v>0</v>
      </c>
      <c r="AP55" s="83">
        <f>Results!CN57</f>
        <v>0</v>
      </c>
      <c r="AQ55" s="65" t="e">
        <f>Results!CO57</f>
        <v>#N/A</v>
      </c>
      <c r="AR55" s="66" t="e">
        <f>Results!CP57</f>
        <v>#N/A</v>
      </c>
      <c r="AS55" s="66" t="str">
        <f>Results!CQ57</f>
        <v>31- 1900/1/0</v>
      </c>
      <c r="AT55" s="66">
        <f>Results!CR57</f>
        <v>0</v>
      </c>
      <c r="AU55" s="66">
        <f>Results!CS57</f>
        <v>1900</v>
      </c>
      <c r="AV55" s="66">
        <f>Results!CT57</f>
        <v>1</v>
      </c>
      <c r="AW55" s="66">
        <f>Results!CU57</f>
        <v>0</v>
      </c>
      <c r="AX55" s="66" t="str">
        <f>Results!CV57</f>
        <v/>
      </c>
      <c r="AY55" s="66" t="str">
        <f t="shared" si="0"/>
        <v/>
      </c>
      <c r="AZ55" s="66">
        <f t="shared" si="2"/>
        <v>0</v>
      </c>
      <c r="BA55" s="66" t="str">
        <f t="shared" si="3"/>
        <v/>
      </c>
      <c r="BB55" s="66" t="str">
        <f t="shared" si="4"/>
        <v/>
      </c>
      <c r="BC55" s="66">
        <v>7</v>
      </c>
      <c r="BD55" s="66" t="str">
        <f t="shared" si="5"/>
        <v/>
      </c>
      <c r="BE55" s="66" t="str">
        <f t="shared" si="6"/>
        <v/>
      </c>
      <c r="BF55" s="66" t="str">
        <f t="shared" si="7"/>
        <v/>
      </c>
      <c r="BG55" s="66" t="str">
        <f t="shared" si="8"/>
        <v/>
      </c>
      <c r="BH55" s="66" t="str">
        <f t="shared" si="9"/>
        <v/>
      </c>
      <c r="BI55" s="66" t="str">
        <f t="shared" si="10"/>
        <v/>
      </c>
      <c r="BJ55" s="66" t="str">
        <f t="shared" si="11"/>
        <v/>
      </c>
      <c r="BK55" s="66" t="str">
        <f t="shared" si="12"/>
        <v/>
      </c>
      <c r="BL55" s="66" t="str">
        <f t="shared" si="13"/>
        <v/>
      </c>
      <c r="BM55" s="66" t="str">
        <f t="shared" si="14"/>
        <v/>
      </c>
      <c r="BN55" s="66" t="str">
        <f t="shared" si="15"/>
        <v/>
      </c>
      <c r="BO55" s="66" t="str">
        <f t="shared" si="16"/>
        <v/>
      </c>
      <c r="BP55" s="66" t="str">
        <f t="shared" si="17"/>
        <v/>
      </c>
      <c r="BQ55" s="66" t="str">
        <f t="shared" si="18"/>
        <v/>
      </c>
      <c r="BR55" s="66" t="str">
        <f t="shared" si="19"/>
        <v/>
      </c>
      <c r="BS55" s="66" t="str">
        <f t="shared" si="20"/>
        <v/>
      </c>
      <c r="BT55" s="66" t="str">
        <f t="shared" si="21"/>
        <v/>
      </c>
      <c r="BU55" s="66" t="str">
        <f t="shared" si="22"/>
        <v/>
      </c>
      <c r="BV55" s="66" t="str">
        <f t="shared" si="23"/>
        <v/>
      </c>
      <c r="BW55" s="66" t="str">
        <f t="shared" si="24"/>
        <v/>
      </c>
      <c r="BX55" s="66" t="str">
        <f t="shared" si="25"/>
        <v/>
      </c>
      <c r="BY55" s="66" t="str">
        <f t="shared" si="26"/>
        <v/>
      </c>
      <c r="BZ55" s="66" t="str">
        <f t="shared" si="27"/>
        <v/>
      </c>
      <c r="CA55" s="66" t="str">
        <f t="shared" si="28"/>
        <v/>
      </c>
      <c r="CB55" s="66" t="str">
        <f t="shared" si="29"/>
        <v/>
      </c>
    </row>
    <row r="56" spans="1:80" x14ac:dyDescent="0.25">
      <c r="A56" s="76">
        <f>Results!A58</f>
        <v>32</v>
      </c>
      <c r="B56" s="43">
        <f>Results!B58</f>
        <v>0</v>
      </c>
      <c r="C56" s="43">
        <f>Results!C58</f>
        <v>0</v>
      </c>
      <c r="D56" s="43">
        <f>Results!D58</f>
        <v>0</v>
      </c>
      <c r="E56" s="43">
        <f>Results!E58</f>
        <v>0</v>
      </c>
      <c r="F56" s="43" t="str">
        <f>Results!F58</f>
        <v xml:space="preserve"> (min)</v>
      </c>
      <c r="G56" s="43" t="str">
        <f>Results!G58</f>
        <v xml:space="preserve"> (max)</v>
      </c>
      <c r="H56" s="80">
        <f>Results!H58</f>
        <v>0</v>
      </c>
      <c r="I56" s="80">
        <f>Results!I58</f>
        <v>0</v>
      </c>
      <c r="J56" s="43">
        <f>Results!J58</f>
        <v>0</v>
      </c>
      <c r="K56" s="43">
        <f>Results!K58</f>
        <v>0</v>
      </c>
      <c r="L56" s="81">
        <f>Results!L58</f>
        <v>0</v>
      </c>
      <c r="M56" s="81">
        <f>Results!M58</f>
        <v>0</v>
      </c>
      <c r="N56" s="43">
        <f>Results!N58</f>
        <v>0</v>
      </c>
      <c r="O56" s="44">
        <f>Results!O58</f>
        <v>0</v>
      </c>
      <c r="P56" s="45">
        <f>Results!P58</f>
        <v>0</v>
      </c>
      <c r="Q56" s="76">
        <f>Results!Q58</f>
        <v>0</v>
      </c>
      <c r="R56" s="86">
        <f>Results!T58</f>
        <v>0</v>
      </c>
      <c r="S56" s="86">
        <f>Results!W58</f>
        <v>0</v>
      </c>
      <c r="T56" s="86">
        <f>Results!Z58</f>
        <v>0</v>
      </c>
      <c r="U56" s="86">
        <f>Results!AC58</f>
        <v>0</v>
      </c>
      <c r="V56" s="86">
        <f>Results!AF58</f>
        <v>0</v>
      </c>
      <c r="W56" s="87">
        <f>Results!AI58</f>
        <v>0</v>
      </c>
      <c r="X56" s="76">
        <f>Results!AL58</f>
        <v>0</v>
      </c>
      <c r="Y56" s="86">
        <f>Results!AO58</f>
        <v>0</v>
      </c>
      <c r="Z56" s="86">
        <f>Results!AR58</f>
        <v>0</v>
      </c>
      <c r="AA56" s="87">
        <f>Results!AU58</f>
        <v>0</v>
      </c>
      <c r="AB56" s="76">
        <f>Results!AX58</f>
        <v>0</v>
      </c>
      <c r="AC56" s="86">
        <f>Results!BA58</f>
        <v>0</v>
      </c>
      <c r="AD56" s="86">
        <f>Results!BD58</f>
        <v>0</v>
      </c>
      <c r="AE56" s="87">
        <f>Results!BG58</f>
        <v>0</v>
      </c>
      <c r="AF56" s="76">
        <f>Results!BJ58</f>
        <v>0</v>
      </c>
      <c r="AG56" s="86">
        <f>Results!BM58</f>
        <v>0</v>
      </c>
      <c r="AH56" s="87">
        <f>Results!BP58</f>
        <v>0</v>
      </c>
      <c r="AI56" s="88">
        <f>Results!BS58</f>
        <v>0</v>
      </c>
      <c r="AJ56" s="86">
        <f>Results!BV58</f>
        <v>0</v>
      </c>
      <c r="AK56" s="86">
        <f>Results!BY58</f>
        <v>0</v>
      </c>
      <c r="AL56" s="86">
        <f>Results!CB58</f>
        <v>0</v>
      </c>
      <c r="AM56" s="86">
        <f>Results!CE58</f>
        <v>0</v>
      </c>
      <c r="AN56" s="86">
        <f>Results!CH58</f>
        <v>0</v>
      </c>
      <c r="AO56" s="87">
        <f>Results!CK58</f>
        <v>0</v>
      </c>
      <c r="AP56" s="83">
        <f>Results!CN58</f>
        <v>0</v>
      </c>
      <c r="AQ56" s="65" t="e">
        <f>Results!CO58</f>
        <v>#N/A</v>
      </c>
      <c r="AR56" s="66" t="e">
        <f>Results!CP58</f>
        <v>#N/A</v>
      </c>
      <c r="AS56" s="66" t="str">
        <f>Results!CQ58</f>
        <v>32- 1900/1/0</v>
      </c>
      <c r="AT56" s="66">
        <f>Results!CR58</f>
        <v>0</v>
      </c>
      <c r="AU56" s="66">
        <f>Results!CS58</f>
        <v>1900</v>
      </c>
      <c r="AV56" s="66">
        <f>Results!CT58</f>
        <v>1</v>
      </c>
      <c r="AW56" s="66">
        <f>Results!CU58</f>
        <v>0</v>
      </c>
      <c r="AX56" s="66" t="str">
        <f>Results!CV58</f>
        <v/>
      </c>
      <c r="AY56" s="66" t="str">
        <f t="shared" si="0"/>
        <v/>
      </c>
      <c r="AZ56" s="66">
        <f t="shared" si="2"/>
        <v>0</v>
      </c>
      <c r="BA56" s="66" t="str">
        <f t="shared" si="3"/>
        <v/>
      </c>
      <c r="BB56" s="66" t="str">
        <f t="shared" si="4"/>
        <v/>
      </c>
      <c r="BC56" s="66">
        <v>7</v>
      </c>
      <c r="BD56" s="66" t="str">
        <f t="shared" si="5"/>
        <v/>
      </c>
      <c r="BE56" s="66" t="str">
        <f t="shared" si="6"/>
        <v/>
      </c>
      <c r="BF56" s="66" t="str">
        <f t="shared" si="7"/>
        <v/>
      </c>
      <c r="BG56" s="66" t="str">
        <f t="shared" si="8"/>
        <v/>
      </c>
      <c r="BH56" s="66" t="str">
        <f t="shared" si="9"/>
        <v/>
      </c>
      <c r="BI56" s="66" t="str">
        <f t="shared" si="10"/>
        <v/>
      </c>
      <c r="BJ56" s="66" t="str">
        <f t="shared" si="11"/>
        <v/>
      </c>
      <c r="BK56" s="66" t="str">
        <f t="shared" si="12"/>
        <v/>
      </c>
      <c r="BL56" s="66" t="str">
        <f t="shared" si="13"/>
        <v/>
      </c>
      <c r="BM56" s="66" t="str">
        <f t="shared" si="14"/>
        <v/>
      </c>
      <c r="BN56" s="66" t="str">
        <f t="shared" si="15"/>
        <v/>
      </c>
      <c r="BO56" s="66" t="str">
        <f t="shared" si="16"/>
        <v/>
      </c>
      <c r="BP56" s="66" t="str">
        <f t="shared" si="17"/>
        <v/>
      </c>
      <c r="BQ56" s="66" t="str">
        <f t="shared" si="18"/>
        <v/>
      </c>
      <c r="BR56" s="66" t="str">
        <f t="shared" si="19"/>
        <v/>
      </c>
      <c r="BS56" s="66" t="str">
        <f t="shared" si="20"/>
        <v/>
      </c>
      <c r="BT56" s="66" t="str">
        <f t="shared" si="21"/>
        <v/>
      </c>
      <c r="BU56" s="66" t="str">
        <f t="shared" si="22"/>
        <v/>
      </c>
      <c r="BV56" s="66" t="str">
        <f t="shared" si="23"/>
        <v/>
      </c>
      <c r="BW56" s="66" t="str">
        <f t="shared" si="24"/>
        <v/>
      </c>
      <c r="BX56" s="66" t="str">
        <f t="shared" si="25"/>
        <v/>
      </c>
      <c r="BY56" s="66" t="str">
        <f t="shared" si="26"/>
        <v/>
      </c>
      <c r="BZ56" s="66" t="str">
        <f t="shared" si="27"/>
        <v/>
      </c>
      <c r="CA56" s="66" t="str">
        <f t="shared" si="28"/>
        <v/>
      </c>
      <c r="CB56" s="66" t="str">
        <f t="shared" si="29"/>
        <v/>
      </c>
    </row>
    <row r="57" spans="1:80" x14ac:dyDescent="0.25">
      <c r="A57" s="76">
        <f>Results!A59</f>
        <v>33</v>
      </c>
      <c r="B57" s="43">
        <f>Results!B59</f>
        <v>0</v>
      </c>
      <c r="C57" s="43">
        <f>Results!C59</f>
        <v>0</v>
      </c>
      <c r="D57" s="43">
        <f>Results!D59</f>
        <v>0</v>
      </c>
      <c r="E57" s="43">
        <f>Results!E59</f>
        <v>0</v>
      </c>
      <c r="F57" s="43" t="str">
        <f>Results!F59</f>
        <v xml:space="preserve"> (min)</v>
      </c>
      <c r="G57" s="43" t="str">
        <f>Results!G59</f>
        <v xml:space="preserve"> (max)</v>
      </c>
      <c r="H57" s="80">
        <f>Results!H59</f>
        <v>0</v>
      </c>
      <c r="I57" s="80">
        <f>Results!I59</f>
        <v>0</v>
      </c>
      <c r="J57" s="43">
        <f>Results!J59</f>
        <v>0</v>
      </c>
      <c r="K57" s="43">
        <f>Results!K59</f>
        <v>0</v>
      </c>
      <c r="L57" s="81">
        <f>Results!L59</f>
        <v>0</v>
      </c>
      <c r="M57" s="81">
        <f>Results!M59</f>
        <v>0</v>
      </c>
      <c r="N57" s="43">
        <f>Results!N59</f>
        <v>0</v>
      </c>
      <c r="O57" s="44">
        <f>Results!O59</f>
        <v>0</v>
      </c>
      <c r="P57" s="45">
        <f>Results!P59</f>
        <v>0</v>
      </c>
      <c r="Q57" s="76">
        <f>Results!Q59</f>
        <v>0</v>
      </c>
      <c r="R57" s="86">
        <f>Results!T59</f>
        <v>0</v>
      </c>
      <c r="S57" s="86">
        <f>Results!W59</f>
        <v>0</v>
      </c>
      <c r="T57" s="86">
        <f>Results!Z59</f>
        <v>0</v>
      </c>
      <c r="U57" s="86">
        <f>Results!AC59</f>
        <v>0</v>
      </c>
      <c r="V57" s="86">
        <f>Results!AF59</f>
        <v>0</v>
      </c>
      <c r="W57" s="87">
        <f>Results!AI59</f>
        <v>0</v>
      </c>
      <c r="X57" s="76">
        <f>Results!AL59</f>
        <v>0</v>
      </c>
      <c r="Y57" s="86">
        <f>Results!AO59</f>
        <v>0</v>
      </c>
      <c r="Z57" s="86">
        <f>Results!AR59</f>
        <v>0</v>
      </c>
      <c r="AA57" s="87">
        <f>Results!AU59</f>
        <v>0</v>
      </c>
      <c r="AB57" s="76">
        <f>Results!AX59</f>
        <v>0</v>
      </c>
      <c r="AC57" s="86">
        <f>Results!BA59</f>
        <v>0</v>
      </c>
      <c r="AD57" s="86">
        <f>Results!BD59</f>
        <v>0</v>
      </c>
      <c r="AE57" s="87">
        <f>Results!BG59</f>
        <v>0</v>
      </c>
      <c r="AF57" s="76">
        <f>Results!BJ59</f>
        <v>0</v>
      </c>
      <c r="AG57" s="86">
        <f>Results!BM59</f>
        <v>0</v>
      </c>
      <c r="AH57" s="87">
        <f>Results!BP59</f>
        <v>0</v>
      </c>
      <c r="AI57" s="88">
        <f>Results!BS59</f>
        <v>0</v>
      </c>
      <c r="AJ57" s="86">
        <f>Results!BV59</f>
        <v>0</v>
      </c>
      <c r="AK57" s="86">
        <f>Results!BY59</f>
        <v>0</v>
      </c>
      <c r="AL57" s="86">
        <f>Results!CB59</f>
        <v>0</v>
      </c>
      <c r="AM57" s="86">
        <f>Results!CE59</f>
        <v>0</v>
      </c>
      <c r="AN57" s="86">
        <f>Results!CH59</f>
        <v>0</v>
      </c>
      <c r="AO57" s="87">
        <f>Results!CK59</f>
        <v>0</v>
      </c>
      <c r="AP57" s="83">
        <f>Results!CN59</f>
        <v>0</v>
      </c>
      <c r="AQ57" s="65" t="e">
        <f>Results!CO59</f>
        <v>#N/A</v>
      </c>
      <c r="AR57" s="66" t="e">
        <f>Results!CP59</f>
        <v>#N/A</v>
      </c>
      <c r="AS57" s="66" t="str">
        <f>Results!CQ59</f>
        <v>33- 1900/1/0</v>
      </c>
      <c r="AT57" s="66">
        <f>Results!CR59</f>
        <v>0</v>
      </c>
      <c r="AU57" s="66">
        <f>Results!CS59</f>
        <v>1900</v>
      </c>
      <c r="AV57" s="66">
        <f>Results!CT59</f>
        <v>1</v>
      </c>
      <c r="AW57" s="66">
        <f>Results!CU59</f>
        <v>0</v>
      </c>
      <c r="AX57" s="66" t="str">
        <f>Results!CV59</f>
        <v/>
      </c>
      <c r="AY57" s="66" t="str">
        <f t="shared" si="0"/>
        <v/>
      </c>
      <c r="AZ57" s="66">
        <f t="shared" si="2"/>
        <v>0</v>
      </c>
      <c r="BA57" s="66" t="str">
        <f t="shared" si="3"/>
        <v/>
      </c>
      <c r="BB57" s="66" t="str">
        <f t="shared" si="4"/>
        <v/>
      </c>
      <c r="BC57" s="66">
        <v>7</v>
      </c>
      <c r="BD57" s="66" t="str">
        <f t="shared" si="5"/>
        <v/>
      </c>
      <c r="BE57" s="66" t="str">
        <f t="shared" si="6"/>
        <v/>
      </c>
      <c r="BF57" s="66" t="str">
        <f t="shared" si="7"/>
        <v/>
      </c>
      <c r="BG57" s="66" t="str">
        <f t="shared" si="8"/>
        <v/>
      </c>
      <c r="BH57" s="66" t="str">
        <f t="shared" si="9"/>
        <v/>
      </c>
      <c r="BI57" s="66" t="str">
        <f t="shared" si="10"/>
        <v/>
      </c>
      <c r="BJ57" s="66" t="str">
        <f t="shared" si="11"/>
        <v/>
      </c>
      <c r="BK57" s="66" t="str">
        <f t="shared" si="12"/>
        <v/>
      </c>
      <c r="BL57" s="66" t="str">
        <f t="shared" si="13"/>
        <v/>
      </c>
      <c r="BM57" s="66" t="str">
        <f t="shared" si="14"/>
        <v/>
      </c>
      <c r="BN57" s="66" t="str">
        <f t="shared" si="15"/>
        <v/>
      </c>
      <c r="BO57" s="66" t="str">
        <f t="shared" si="16"/>
        <v/>
      </c>
      <c r="BP57" s="66" t="str">
        <f t="shared" si="17"/>
        <v/>
      </c>
      <c r="BQ57" s="66" t="str">
        <f t="shared" si="18"/>
        <v/>
      </c>
      <c r="BR57" s="66" t="str">
        <f t="shared" si="19"/>
        <v/>
      </c>
      <c r="BS57" s="66" t="str">
        <f t="shared" si="20"/>
        <v/>
      </c>
      <c r="BT57" s="66" t="str">
        <f t="shared" si="21"/>
        <v/>
      </c>
      <c r="BU57" s="66" t="str">
        <f t="shared" si="22"/>
        <v/>
      </c>
      <c r="BV57" s="66" t="str">
        <f t="shared" si="23"/>
        <v/>
      </c>
      <c r="BW57" s="66" t="str">
        <f t="shared" si="24"/>
        <v/>
      </c>
      <c r="BX57" s="66" t="str">
        <f t="shared" si="25"/>
        <v/>
      </c>
      <c r="BY57" s="66" t="str">
        <f t="shared" si="26"/>
        <v/>
      </c>
      <c r="BZ57" s="66" t="str">
        <f t="shared" si="27"/>
        <v/>
      </c>
      <c r="CA57" s="66" t="str">
        <f t="shared" si="28"/>
        <v/>
      </c>
      <c r="CB57" s="66" t="str">
        <f t="shared" si="29"/>
        <v/>
      </c>
    </row>
    <row r="58" spans="1:80" x14ac:dyDescent="0.25">
      <c r="A58" s="76">
        <f>Results!A60</f>
        <v>34</v>
      </c>
      <c r="B58" s="43">
        <f>Results!B60</f>
        <v>0</v>
      </c>
      <c r="C58" s="43">
        <f>Results!C60</f>
        <v>0</v>
      </c>
      <c r="D58" s="43">
        <f>Results!D60</f>
        <v>0</v>
      </c>
      <c r="E58" s="43">
        <f>Results!E60</f>
        <v>0</v>
      </c>
      <c r="F58" s="43" t="str">
        <f>Results!F60</f>
        <v xml:space="preserve"> (min)</v>
      </c>
      <c r="G58" s="43" t="str">
        <f>Results!G60</f>
        <v xml:space="preserve"> (max)</v>
      </c>
      <c r="H58" s="80">
        <f>Results!H60</f>
        <v>0</v>
      </c>
      <c r="I58" s="80">
        <f>Results!I60</f>
        <v>0</v>
      </c>
      <c r="J58" s="43">
        <f>Results!J60</f>
        <v>0</v>
      </c>
      <c r="K58" s="43">
        <f>Results!K60</f>
        <v>0</v>
      </c>
      <c r="L58" s="81">
        <f>Results!L60</f>
        <v>0</v>
      </c>
      <c r="M58" s="81">
        <f>Results!M60</f>
        <v>0</v>
      </c>
      <c r="N58" s="43">
        <f>Results!N60</f>
        <v>0</v>
      </c>
      <c r="O58" s="44">
        <f>Results!O60</f>
        <v>0</v>
      </c>
      <c r="P58" s="45">
        <f>Results!P60</f>
        <v>0</v>
      </c>
      <c r="Q58" s="76">
        <f>Results!Q60</f>
        <v>0</v>
      </c>
      <c r="R58" s="86">
        <f>Results!T60</f>
        <v>0</v>
      </c>
      <c r="S58" s="86">
        <f>Results!W60</f>
        <v>0</v>
      </c>
      <c r="T58" s="86">
        <f>Results!Z60</f>
        <v>0</v>
      </c>
      <c r="U58" s="86">
        <f>Results!AC60</f>
        <v>0</v>
      </c>
      <c r="V58" s="86">
        <f>Results!AF60</f>
        <v>0</v>
      </c>
      <c r="W58" s="87">
        <f>Results!AI60</f>
        <v>0</v>
      </c>
      <c r="X58" s="76">
        <f>Results!AL60</f>
        <v>0</v>
      </c>
      <c r="Y58" s="86">
        <f>Results!AO60</f>
        <v>0</v>
      </c>
      <c r="Z58" s="86">
        <f>Results!AR60</f>
        <v>0</v>
      </c>
      <c r="AA58" s="87">
        <f>Results!AU60</f>
        <v>0</v>
      </c>
      <c r="AB58" s="76">
        <f>Results!AX60</f>
        <v>0</v>
      </c>
      <c r="AC58" s="86">
        <f>Results!BA60</f>
        <v>0</v>
      </c>
      <c r="AD58" s="86">
        <f>Results!BD60</f>
        <v>0</v>
      </c>
      <c r="AE58" s="87">
        <f>Results!BG60</f>
        <v>0</v>
      </c>
      <c r="AF58" s="76">
        <f>Results!BJ60</f>
        <v>0</v>
      </c>
      <c r="AG58" s="86">
        <f>Results!BM60</f>
        <v>0</v>
      </c>
      <c r="AH58" s="87">
        <f>Results!BP60</f>
        <v>0</v>
      </c>
      <c r="AI58" s="88">
        <f>Results!BS60</f>
        <v>0</v>
      </c>
      <c r="AJ58" s="86">
        <f>Results!BV60</f>
        <v>0</v>
      </c>
      <c r="AK58" s="86">
        <f>Results!BY60</f>
        <v>0</v>
      </c>
      <c r="AL58" s="86">
        <f>Results!CB60</f>
        <v>0</v>
      </c>
      <c r="AM58" s="86">
        <f>Results!CE60</f>
        <v>0</v>
      </c>
      <c r="AN58" s="86">
        <f>Results!CH60</f>
        <v>0</v>
      </c>
      <c r="AO58" s="87">
        <f>Results!CK60</f>
        <v>0</v>
      </c>
      <c r="AP58" s="83">
        <f>Results!CN60</f>
        <v>0</v>
      </c>
      <c r="AQ58" s="65" t="e">
        <f>Results!CO60</f>
        <v>#N/A</v>
      </c>
      <c r="AR58" s="66" t="e">
        <f>Results!CP60</f>
        <v>#N/A</v>
      </c>
      <c r="AS58" s="66" t="str">
        <f>Results!CQ60</f>
        <v>34- 1900/1/0</v>
      </c>
      <c r="AT58" s="66">
        <f>Results!CR60</f>
        <v>0</v>
      </c>
      <c r="AU58" s="66">
        <f>Results!CS60</f>
        <v>1900</v>
      </c>
      <c r="AV58" s="66">
        <f>Results!CT60</f>
        <v>1</v>
      </c>
      <c r="AW58" s="66">
        <f>Results!CU60</f>
        <v>0</v>
      </c>
      <c r="AX58" s="66" t="str">
        <f>Results!CV60</f>
        <v/>
      </c>
      <c r="AY58" s="66" t="str">
        <f t="shared" si="0"/>
        <v/>
      </c>
      <c r="AZ58" s="66">
        <f t="shared" si="2"/>
        <v>0</v>
      </c>
      <c r="BA58" s="66" t="str">
        <f t="shared" si="3"/>
        <v/>
      </c>
      <c r="BB58" s="66" t="str">
        <f t="shared" si="4"/>
        <v/>
      </c>
      <c r="BC58" s="66"/>
      <c r="BD58" s="66" t="str">
        <f t="shared" si="5"/>
        <v/>
      </c>
      <c r="BE58" s="66" t="str">
        <f t="shared" si="6"/>
        <v/>
      </c>
      <c r="BF58" s="66" t="str">
        <f t="shared" si="7"/>
        <v/>
      </c>
      <c r="BG58" s="66" t="str">
        <f t="shared" si="8"/>
        <v/>
      </c>
      <c r="BH58" s="66" t="str">
        <f t="shared" si="9"/>
        <v/>
      </c>
      <c r="BI58" s="66" t="str">
        <f t="shared" si="10"/>
        <v/>
      </c>
      <c r="BJ58" s="66" t="str">
        <f t="shared" si="11"/>
        <v/>
      </c>
      <c r="BK58" s="66" t="str">
        <f t="shared" si="12"/>
        <v/>
      </c>
      <c r="BL58" s="66" t="str">
        <f t="shared" si="13"/>
        <v/>
      </c>
      <c r="BM58" s="66" t="str">
        <f t="shared" si="14"/>
        <v/>
      </c>
      <c r="BN58" s="66" t="str">
        <f t="shared" si="15"/>
        <v/>
      </c>
      <c r="BO58" s="66" t="str">
        <f t="shared" si="16"/>
        <v/>
      </c>
      <c r="BP58" s="66" t="str">
        <f t="shared" si="17"/>
        <v/>
      </c>
      <c r="BQ58" s="66" t="str">
        <f t="shared" si="18"/>
        <v/>
      </c>
      <c r="BR58" s="66" t="str">
        <f t="shared" si="19"/>
        <v/>
      </c>
      <c r="BS58" s="66" t="str">
        <f t="shared" si="20"/>
        <v/>
      </c>
      <c r="BT58" s="66" t="str">
        <f t="shared" si="21"/>
        <v/>
      </c>
      <c r="BU58" s="66" t="str">
        <f t="shared" si="22"/>
        <v/>
      </c>
      <c r="BV58" s="66" t="str">
        <f t="shared" si="23"/>
        <v/>
      </c>
      <c r="BW58" s="66" t="str">
        <f t="shared" si="24"/>
        <v/>
      </c>
      <c r="BX58" s="66" t="str">
        <f t="shared" si="25"/>
        <v/>
      </c>
      <c r="BY58" s="66" t="str">
        <f t="shared" si="26"/>
        <v/>
      </c>
      <c r="BZ58" s="66" t="str">
        <f t="shared" si="27"/>
        <v/>
      </c>
      <c r="CA58" s="66" t="str">
        <f t="shared" si="28"/>
        <v/>
      </c>
      <c r="CB58" s="66" t="str">
        <f t="shared" si="29"/>
        <v/>
      </c>
    </row>
    <row r="59" spans="1:80" x14ac:dyDescent="0.25">
      <c r="A59" s="76">
        <f>Results!A61</f>
        <v>35</v>
      </c>
      <c r="B59" s="43">
        <f>Results!B61</f>
        <v>0</v>
      </c>
      <c r="C59" s="43">
        <f>Results!C61</f>
        <v>0</v>
      </c>
      <c r="D59" s="43">
        <f>Results!D61</f>
        <v>0</v>
      </c>
      <c r="E59" s="43">
        <f>Results!E61</f>
        <v>0</v>
      </c>
      <c r="F59" s="43" t="str">
        <f>Results!F61</f>
        <v xml:space="preserve"> (min)</v>
      </c>
      <c r="G59" s="43" t="str">
        <f>Results!G61</f>
        <v xml:space="preserve"> (max)</v>
      </c>
      <c r="H59" s="80">
        <f>Results!H61</f>
        <v>0</v>
      </c>
      <c r="I59" s="80">
        <f>Results!I61</f>
        <v>0</v>
      </c>
      <c r="J59" s="43">
        <f>Results!J61</f>
        <v>0</v>
      </c>
      <c r="K59" s="43">
        <f>Results!K61</f>
        <v>0</v>
      </c>
      <c r="L59" s="81">
        <f>Results!L61</f>
        <v>0</v>
      </c>
      <c r="M59" s="81">
        <f>Results!M61</f>
        <v>0</v>
      </c>
      <c r="N59" s="43">
        <f>Results!N61</f>
        <v>0</v>
      </c>
      <c r="O59" s="44">
        <f>Results!O61</f>
        <v>0</v>
      </c>
      <c r="P59" s="45">
        <f>Results!P61</f>
        <v>0</v>
      </c>
      <c r="Q59" s="76">
        <f>Results!Q61</f>
        <v>0</v>
      </c>
      <c r="R59" s="86">
        <f>Results!T61</f>
        <v>0</v>
      </c>
      <c r="S59" s="86">
        <f>Results!W61</f>
        <v>0</v>
      </c>
      <c r="T59" s="86">
        <f>Results!Z61</f>
        <v>0</v>
      </c>
      <c r="U59" s="86">
        <f>Results!AC61</f>
        <v>0</v>
      </c>
      <c r="V59" s="86">
        <f>Results!AF61</f>
        <v>0</v>
      </c>
      <c r="W59" s="87">
        <f>Results!AI61</f>
        <v>0</v>
      </c>
      <c r="X59" s="76">
        <f>Results!AL61</f>
        <v>0</v>
      </c>
      <c r="Y59" s="86">
        <f>Results!AO61</f>
        <v>0</v>
      </c>
      <c r="Z59" s="86">
        <f>Results!AR61</f>
        <v>0</v>
      </c>
      <c r="AA59" s="87">
        <f>Results!AU61</f>
        <v>0</v>
      </c>
      <c r="AB59" s="76">
        <f>Results!AX61</f>
        <v>0</v>
      </c>
      <c r="AC59" s="86">
        <f>Results!BA61</f>
        <v>0</v>
      </c>
      <c r="AD59" s="86">
        <f>Results!BD61</f>
        <v>0</v>
      </c>
      <c r="AE59" s="87">
        <f>Results!BG61</f>
        <v>0</v>
      </c>
      <c r="AF59" s="76">
        <f>Results!BJ61</f>
        <v>0</v>
      </c>
      <c r="AG59" s="86">
        <f>Results!BM61</f>
        <v>0</v>
      </c>
      <c r="AH59" s="87">
        <f>Results!BP61</f>
        <v>0</v>
      </c>
      <c r="AI59" s="88">
        <f>Results!BS61</f>
        <v>0</v>
      </c>
      <c r="AJ59" s="86">
        <f>Results!BV61</f>
        <v>0</v>
      </c>
      <c r="AK59" s="86">
        <f>Results!BY61</f>
        <v>0</v>
      </c>
      <c r="AL59" s="86">
        <f>Results!CB61</f>
        <v>0</v>
      </c>
      <c r="AM59" s="86">
        <f>Results!CE61</f>
        <v>0</v>
      </c>
      <c r="AN59" s="86">
        <f>Results!CH61</f>
        <v>0</v>
      </c>
      <c r="AO59" s="87">
        <f>Results!CK61</f>
        <v>0</v>
      </c>
      <c r="AP59" s="83">
        <f>Results!CN61</f>
        <v>0</v>
      </c>
      <c r="AQ59" s="65" t="e">
        <f>Results!CO61</f>
        <v>#N/A</v>
      </c>
      <c r="AR59" s="66" t="e">
        <f>Results!CP61</f>
        <v>#N/A</v>
      </c>
      <c r="AS59" s="66" t="str">
        <f>Results!CQ61</f>
        <v>35- 1900/1/0</v>
      </c>
      <c r="AT59" s="66">
        <f>Results!CR61</f>
        <v>0</v>
      </c>
      <c r="AU59" s="66">
        <f>Results!CS61</f>
        <v>1900</v>
      </c>
      <c r="AV59" s="66">
        <f>Results!CT61</f>
        <v>1</v>
      </c>
      <c r="AW59" s="66">
        <f>Results!CU61</f>
        <v>0</v>
      </c>
      <c r="AX59" s="66" t="str">
        <f>Results!CV61</f>
        <v/>
      </c>
      <c r="AY59" s="66" t="str">
        <f t="shared" si="0"/>
        <v/>
      </c>
      <c r="AZ59" s="66">
        <f t="shared" si="2"/>
        <v>0</v>
      </c>
      <c r="BA59" s="66" t="str">
        <f t="shared" si="3"/>
        <v/>
      </c>
      <c r="BB59" s="66" t="str">
        <f t="shared" si="4"/>
        <v/>
      </c>
      <c r="BC59" s="66"/>
      <c r="BD59" s="66" t="str">
        <f t="shared" si="5"/>
        <v/>
      </c>
      <c r="BE59" s="66" t="str">
        <f t="shared" si="6"/>
        <v/>
      </c>
      <c r="BF59" s="66" t="str">
        <f t="shared" si="7"/>
        <v/>
      </c>
      <c r="BG59" s="66" t="str">
        <f t="shared" si="8"/>
        <v/>
      </c>
      <c r="BH59" s="66" t="str">
        <f t="shared" si="9"/>
        <v/>
      </c>
      <c r="BI59" s="66" t="str">
        <f t="shared" si="10"/>
        <v/>
      </c>
      <c r="BJ59" s="66" t="str">
        <f t="shared" si="11"/>
        <v/>
      </c>
      <c r="BK59" s="66" t="str">
        <f t="shared" si="12"/>
        <v/>
      </c>
      <c r="BL59" s="66" t="str">
        <f t="shared" si="13"/>
        <v/>
      </c>
      <c r="BM59" s="66" t="str">
        <f t="shared" si="14"/>
        <v/>
      </c>
      <c r="BN59" s="66" t="str">
        <f t="shared" si="15"/>
        <v/>
      </c>
      <c r="BO59" s="66" t="str">
        <f t="shared" si="16"/>
        <v/>
      </c>
      <c r="BP59" s="66" t="str">
        <f t="shared" si="17"/>
        <v/>
      </c>
      <c r="BQ59" s="66" t="str">
        <f t="shared" si="18"/>
        <v/>
      </c>
      <c r="BR59" s="66" t="str">
        <f t="shared" si="19"/>
        <v/>
      </c>
      <c r="BS59" s="66" t="str">
        <f t="shared" si="20"/>
        <v/>
      </c>
      <c r="BT59" s="66" t="str">
        <f t="shared" si="21"/>
        <v/>
      </c>
      <c r="BU59" s="66" t="str">
        <f t="shared" si="22"/>
        <v/>
      </c>
      <c r="BV59" s="66" t="str">
        <f t="shared" si="23"/>
        <v/>
      </c>
      <c r="BW59" s="66" t="str">
        <f t="shared" si="24"/>
        <v/>
      </c>
      <c r="BX59" s="66" t="str">
        <f t="shared" si="25"/>
        <v/>
      </c>
      <c r="BY59" s="66" t="str">
        <f t="shared" si="26"/>
        <v/>
      </c>
      <c r="BZ59" s="66" t="str">
        <f t="shared" si="27"/>
        <v/>
      </c>
      <c r="CA59" s="66" t="str">
        <f t="shared" si="28"/>
        <v/>
      </c>
      <c r="CB59" s="66" t="str">
        <f t="shared" si="29"/>
        <v/>
      </c>
    </row>
    <row r="60" spans="1:80" x14ac:dyDescent="0.25">
      <c r="A60" s="76">
        <f>Results!A62</f>
        <v>36</v>
      </c>
      <c r="B60" s="43">
        <f>Results!B62</f>
        <v>0</v>
      </c>
      <c r="C60" s="43">
        <f>Results!C62</f>
        <v>0</v>
      </c>
      <c r="D60" s="43">
        <f>Results!D62</f>
        <v>0</v>
      </c>
      <c r="E60" s="43">
        <f>Results!E62</f>
        <v>0</v>
      </c>
      <c r="F60" s="43" t="str">
        <f>Results!F62</f>
        <v xml:space="preserve"> (min)</v>
      </c>
      <c r="G60" s="43" t="str">
        <f>Results!G62</f>
        <v xml:space="preserve"> (max)</v>
      </c>
      <c r="H60" s="80">
        <f>Results!H62</f>
        <v>0</v>
      </c>
      <c r="I60" s="80">
        <f>Results!I62</f>
        <v>0</v>
      </c>
      <c r="J60" s="43">
        <f>Results!J62</f>
        <v>0</v>
      </c>
      <c r="K60" s="43">
        <f>Results!K62</f>
        <v>0</v>
      </c>
      <c r="L60" s="81">
        <f>Results!L62</f>
        <v>0</v>
      </c>
      <c r="M60" s="81">
        <f>Results!M62</f>
        <v>0</v>
      </c>
      <c r="N60" s="43">
        <f>Results!N62</f>
        <v>0</v>
      </c>
      <c r="O60" s="44">
        <f>Results!O62</f>
        <v>0</v>
      </c>
      <c r="P60" s="45">
        <f>Results!P62</f>
        <v>0</v>
      </c>
      <c r="Q60" s="76">
        <f>Results!Q62</f>
        <v>0</v>
      </c>
      <c r="R60" s="86">
        <f>Results!T62</f>
        <v>0</v>
      </c>
      <c r="S60" s="86">
        <f>Results!W62</f>
        <v>0</v>
      </c>
      <c r="T60" s="86">
        <f>Results!Z62</f>
        <v>0</v>
      </c>
      <c r="U60" s="86">
        <f>Results!AC62</f>
        <v>0</v>
      </c>
      <c r="V60" s="86">
        <f>Results!AF62</f>
        <v>0</v>
      </c>
      <c r="W60" s="87">
        <f>Results!AI62</f>
        <v>0</v>
      </c>
      <c r="X60" s="76">
        <f>Results!AL62</f>
        <v>0</v>
      </c>
      <c r="Y60" s="86">
        <f>Results!AO62</f>
        <v>0</v>
      </c>
      <c r="Z60" s="86">
        <f>Results!AR62</f>
        <v>0</v>
      </c>
      <c r="AA60" s="87">
        <f>Results!AU62</f>
        <v>0</v>
      </c>
      <c r="AB60" s="76">
        <f>Results!AX62</f>
        <v>0</v>
      </c>
      <c r="AC60" s="86">
        <f>Results!BA62</f>
        <v>0</v>
      </c>
      <c r="AD60" s="86">
        <f>Results!BD62</f>
        <v>0</v>
      </c>
      <c r="AE60" s="87">
        <f>Results!BG62</f>
        <v>0</v>
      </c>
      <c r="AF60" s="76">
        <f>Results!BJ62</f>
        <v>0</v>
      </c>
      <c r="AG60" s="86">
        <f>Results!BM62</f>
        <v>0</v>
      </c>
      <c r="AH60" s="87">
        <f>Results!BP62</f>
        <v>0</v>
      </c>
      <c r="AI60" s="88">
        <f>Results!BS62</f>
        <v>0</v>
      </c>
      <c r="AJ60" s="86">
        <f>Results!BV62</f>
        <v>0</v>
      </c>
      <c r="AK60" s="86">
        <f>Results!BY62</f>
        <v>0</v>
      </c>
      <c r="AL60" s="86">
        <f>Results!CB62</f>
        <v>0</v>
      </c>
      <c r="AM60" s="86">
        <f>Results!CE62</f>
        <v>0</v>
      </c>
      <c r="AN60" s="86">
        <f>Results!CH62</f>
        <v>0</v>
      </c>
      <c r="AO60" s="87">
        <f>Results!CK62</f>
        <v>0</v>
      </c>
      <c r="AP60" s="83">
        <f>Results!CN62</f>
        <v>0</v>
      </c>
      <c r="AQ60" s="65" t="e">
        <f>Results!CO62</f>
        <v>#N/A</v>
      </c>
      <c r="AR60" s="66" t="e">
        <f>Results!CP62</f>
        <v>#N/A</v>
      </c>
      <c r="AS60" s="66" t="str">
        <f>Results!CQ62</f>
        <v>36- 1900/1/0</v>
      </c>
      <c r="AT60" s="66">
        <f>Results!CR62</f>
        <v>0</v>
      </c>
      <c r="AU60" s="66">
        <f>Results!CS62</f>
        <v>1900</v>
      </c>
      <c r="AV60" s="66">
        <f>Results!CT62</f>
        <v>1</v>
      </c>
      <c r="AW60" s="66">
        <f>Results!CU62</f>
        <v>0</v>
      </c>
      <c r="AX60" s="66" t="str">
        <f>Results!CV62</f>
        <v/>
      </c>
      <c r="AY60" s="66" t="str">
        <f t="shared" si="0"/>
        <v/>
      </c>
      <c r="AZ60" s="66">
        <f t="shared" si="2"/>
        <v>0</v>
      </c>
      <c r="BA60" s="66" t="str">
        <f t="shared" si="3"/>
        <v/>
      </c>
      <c r="BB60" s="66" t="str">
        <f t="shared" si="4"/>
        <v/>
      </c>
      <c r="BC60" s="66"/>
      <c r="BD60" s="66" t="str">
        <f t="shared" si="5"/>
        <v/>
      </c>
      <c r="BE60" s="66" t="str">
        <f t="shared" si="6"/>
        <v/>
      </c>
      <c r="BF60" s="66" t="str">
        <f t="shared" si="7"/>
        <v/>
      </c>
      <c r="BG60" s="66" t="str">
        <f t="shared" si="8"/>
        <v/>
      </c>
      <c r="BH60" s="66" t="str">
        <f t="shared" si="9"/>
        <v/>
      </c>
      <c r="BI60" s="66" t="str">
        <f t="shared" si="10"/>
        <v/>
      </c>
      <c r="BJ60" s="66" t="str">
        <f t="shared" si="11"/>
        <v/>
      </c>
      <c r="BK60" s="66" t="str">
        <f t="shared" si="12"/>
        <v/>
      </c>
      <c r="BL60" s="66" t="str">
        <f t="shared" si="13"/>
        <v/>
      </c>
      <c r="BM60" s="66" t="str">
        <f t="shared" si="14"/>
        <v/>
      </c>
      <c r="BN60" s="66" t="str">
        <f t="shared" si="15"/>
        <v/>
      </c>
      <c r="BO60" s="66" t="str">
        <f t="shared" si="16"/>
        <v/>
      </c>
      <c r="BP60" s="66" t="str">
        <f t="shared" si="17"/>
        <v/>
      </c>
      <c r="BQ60" s="66" t="str">
        <f t="shared" si="18"/>
        <v/>
      </c>
      <c r="BR60" s="66" t="str">
        <f t="shared" si="19"/>
        <v/>
      </c>
      <c r="BS60" s="66" t="str">
        <f t="shared" si="20"/>
        <v/>
      </c>
      <c r="BT60" s="66" t="str">
        <f t="shared" si="21"/>
        <v/>
      </c>
      <c r="BU60" s="66" t="str">
        <f t="shared" si="22"/>
        <v/>
      </c>
      <c r="BV60" s="66" t="str">
        <f t="shared" si="23"/>
        <v/>
      </c>
      <c r="BW60" s="66" t="str">
        <f t="shared" si="24"/>
        <v/>
      </c>
      <c r="BX60" s="66" t="str">
        <f t="shared" si="25"/>
        <v/>
      </c>
      <c r="BY60" s="66" t="str">
        <f t="shared" si="26"/>
        <v/>
      </c>
      <c r="BZ60" s="66" t="str">
        <f t="shared" si="27"/>
        <v/>
      </c>
      <c r="CA60" s="66" t="str">
        <f t="shared" si="28"/>
        <v/>
      </c>
      <c r="CB60" s="66" t="str">
        <f t="shared" si="29"/>
        <v/>
      </c>
    </row>
    <row r="61" spans="1:80" x14ac:dyDescent="0.25">
      <c r="A61" s="76">
        <f>Results!A63</f>
        <v>37</v>
      </c>
      <c r="B61" s="43">
        <f>Results!B63</f>
        <v>0</v>
      </c>
      <c r="C61" s="43">
        <f>Results!C63</f>
        <v>0</v>
      </c>
      <c r="D61" s="43">
        <f>Results!D63</f>
        <v>0</v>
      </c>
      <c r="E61" s="43">
        <f>Results!E63</f>
        <v>0</v>
      </c>
      <c r="F61" s="43" t="str">
        <f>Results!F63</f>
        <v xml:space="preserve"> (min)</v>
      </c>
      <c r="G61" s="43" t="str">
        <f>Results!G63</f>
        <v xml:space="preserve"> (max)</v>
      </c>
      <c r="H61" s="80">
        <f>Results!H63</f>
        <v>0</v>
      </c>
      <c r="I61" s="80">
        <f>Results!I63</f>
        <v>0</v>
      </c>
      <c r="J61" s="43">
        <f>Results!J63</f>
        <v>0</v>
      </c>
      <c r="K61" s="43">
        <f>Results!K63</f>
        <v>0</v>
      </c>
      <c r="L61" s="81">
        <f>Results!L63</f>
        <v>0</v>
      </c>
      <c r="M61" s="81">
        <f>Results!M63</f>
        <v>0</v>
      </c>
      <c r="N61" s="43">
        <f>Results!N63</f>
        <v>0</v>
      </c>
      <c r="O61" s="44">
        <f>Results!O63</f>
        <v>0</v>
      </c>
      <c r="P61" s="45">
        <f>Results!P63</f>
        <v>0</v>
      </c>
      <c r="Q61" s="76">
        <f>Results!Q63</f>
        <v>0</v>
      </c>
      <c r="R61" s="86">
        <f>Results!T63</f>
        <v>0</v>
      </c>
      <c r="S61" s="86">
        <f>Results!W63</f>
        <v>0</v>
      </c>
      <c r="T61" s="86">
        <f>Results!Z63</f>
        <v>0</v>
      </c>
      <c r="U61" s="86">
        <f>Results!AC63</f>
        <v>0</v>
      </c>
      <c r="V61" s="86">
        <f>Results!AF63</f>
        <v>0</v>
      </c>
      <c r="W61" s="87">
        <f>Results!AI63</f>
        <v>0</v>
      </c>
      <c r="X61" s="76">
        <f>Results!AL63</f>
        <v>0</v>
      </c>
      <c r="Y61" s="86">
        <f>Results!AO63</f>
        <v>0</v>
      </c>
      <c r="Z61" s="86">
        <f>Results!AR63</f>
        <v>0</v>
      </c>
      <c r="AA61" s="87">
        <f>Results!AU63</f>
        <v>0</v>
      </c>
      <c r="AB61" s="76">
        <f>Results!AX63</f>
        <v>0</v>
      </c>
      <c r="AC61" s="86">
        <f>Results!BA63</f>
        <v>0</v>
      </c>
      <c r="AD61" s="86">
        <f>Results!BD63</f>
        <v>0</v>
      </c>
      <c r="AE61" s="87">
        <f>Results!BG63</f>
        <v>0</v>
      </c>
      <c r="AF61" s="76">
        <f>Results!BJ63</f>
        <v>0</v>
      </c>
      <c r="AG61" s="86">
        <f>Results!BM63</f>
        <v>0</v>
      </c>
      <c r="AH61" s="87">
        <f>Results!BP63</f>
        <v>0</v>
      </c>
      <c r="AI61" s="88">
        <f>Results!BS63</f>
        <v>0</v>
      </c>
      <c r="AJ61" s="86">
        <f>Results!BV63</f>
        <v>0</v>
      </c>
      <c r="AK61" s="86">
        <f>Results!BY63</f>
        <v>0</v>
      </c>
      <c r="AL61" s="86">
        <f>Results!CB63</f>
        <v>0</v>
      </c>
      <c r="AM61" s="86">
        <f>Results!CE63</f>
        <v>0</v>
      </c>
      <c r="AN61" s="86">
        <f>Results!CH63</f>
        <v>0</v>
      </c>
      <c r="AO61" s="87">
        <f>Results!CK63</f>
        <v>0</v>
      </c>
      <c r="AP61" s="83">
        <f>Results!CN63</f>
        <v>0</v>
      </c>
      <c r="AQ61" s="65" t="e">
        <f>Results!CO63</f>
        <v>#N/A</v>
      </c>
      <c r="AR61" s="66" t="e">
        <f>Results!CP63</f>
        <v>#N/A</v>
      </c>
      <c r="AS61" s="66" t="str">
        <f>Results!CQ63</f>
        <v>37- 1900/1/0</v>
      </c>
      <c r="AT61" s="66">
        <f>Results!CR63</f>
        <v>0</v>
      </c>
      <c r="AU61" s="66">
        <f>Results!CS63</f>
        <v>1900</v>
      </c>
      <c r="AV61" s="66">
        <f>Results!CT63</f>
        <v>1</v>
      </c>
      <c r="AW61" s="66">
        <f>Results!CU63</f>
        <v>0</v>
      </c>
      <c r="AX61" s="66" t="str">
        <f>Results!CV63</f>
        <v/>
      </c>
      <c r="AY61" s="66" t="str">
        <f t="shared" si="0"/>
        <v/>
      </c>
      <c r="AZ61" s="66">
        <f t="shared" si="2"/>
        <v>0</v>
      </c>
      <c r="BA61" s="66" t="str">
        <f t="shared" si="3"/>
        <v/>
      </c>
      <c r="BB61" s="66" t="str">
        <f t="shared" si="4"/>
        <v/>
      </c>
      <c r="BC61" s="66"/>
      <c r="BD61" s="66" t="str">
        <f t="shared" si="5"/>
        <v/>
      </c>
      <c r="BE61" s="66" t="str">
        <f t="shared" si="6"/>
        <v/>
      </c>
      <c r="BF61" s="66" t="str">
        <f t="shared" si="7"/>
        <v/>
      </c>
      <c r="BG61" s="66" t="str">
        <f t="shared" si="8"/>
        <v/>
      </c>
      <c r="BH61" s="66" t="str">
        <f t="shared" si="9"/>
        <v/>
      </c>
      <c r="BI61" s="66" t="str">
        <f t="shared" si="10"/>
        <v/>
      </c>
      <c r="BJ61" s="66" t="str">
        <f t="shared" si="11"/>
        <v/>
      </c>
      <c r="BK61" s="66" t="str">
        <f t="shared" si="12"/>
        <v/>
      </c>
      <c r="BL61" s="66" t="str">
        <f t="shared" si="13"/>
        <v/>
      </c>
      <c r="BM61" s="66" t="str">
        <f t="shared" si="14"/>
        <v/>
      </c>
      <c r="BN61" s="66" t="str">
        <f t="shared" si="15"/>
        <v/>
      </c>
      <c r="BO61" s="66" t="str">
        <f t="shared" si="16"/>
        <v/>
      </c>
      <c r="BP61" s="66" t="str">
        <f t="shared" si="17"/>
        <v/>
      </c>
      <c r="BQ61" s="66" t="str">
        <f t="shared" si="18"/>
        <v/>
      </c>
      <c r="BR61" s="66" t="str">
        <f t="shared" si="19"/>
        <v/>
      </c>
      <c r="BS61" s="66" t="str">
        <f t="shared" si="20"/>
        <v/>
      </c>
      <c r="BT61" s="66" t="str">
        <f t="shared" si="21"/>
        <v/>
      </c>
      <c r="BU61" s="66" t="str">
        <f t="shared" si="22"/>
        <v/>
      </c>
      <c r="BV61" s="66" t="str">
        <f t="shared" si="23"/>
        <v/>
      </c>
      <c r="BW61" s="66" t="str">
        <f t="shared" si="24"/>
        <v/>
      </c>
      <c r="BX61" s="66" t="str">
        <f t="shared" si="25"/>
        <v/>
      </c>
      <c r="BY61" s="66" t="str">
        <f t="shared" si="26"/>
        <v/>
      </c>
      <c r="BZ61" s="66" t="str">
        <f t="shared" si="27"/>
        <v/>
      </c>
      <c r="CA61" s="66" t="str">
        <f t="shared" si="28"/>
        <v/>
      </c>
      <c r="CB61" s="66" t="str">
        <f t="shared" si="29"/>
        <v/>
      </c>
    </row>
    <row r="62" spans="1:80" x14ac:dyDescent="0.25">
      <c r="A62" s="76">
        <f>Results!A64</f>
        <v>38</v>
      </c>
      <c r="B62" s="43">
        <f>Results!B64</f>
        <v>0</v>
      </c>
      <c r="C62" s="43">
        <f>Results!C64</f>
        <v>0</v>
      </c>
      <c r="D62" s="43">
        <f>Results!D64</f>
        <v>0</v>
      </c>
      <c r="E62" s="43">
        <f>Results!E64</f>
        <v>0</v>
      </c>
      <c r="F62" s="43" t="str">
        <f>Results!F64</f>
        <v xml:space="preserve"> (min)</v>
      </c>
      <c r="G62" s="43" t="str">
        <f>Results!G64</f>
        <v xml:space="preserve"> (max)</v>
      </c>
      <c r="H62" s="80">
        <f>Results!H64</f>
        <v>0</v>
      </c>
      <c r="I62" s="80">
        <f>Results!I64</f>
        <v>0</v>
      </c>
      <c r="J62" s="43">
        <f>Results!J64</f>
        <v>0</v>
      </c>
      <c r="K62" s="43">
        <f>Results!K64</f>
        <v>0</v>
      </c>
      <c r="L62" s="81">
        <f>Results!L64</f>
        <v>0</v>
      </c>
      <c r="M62" s="81">
        <f>Results!M64</f>
        <v>0</v>
      </c>
      <c r="N62" s="43">
        <f>Results!N64</f>
        <v>0</v>
      </c>
      <c r="O62" s="44">
        <f>Results!O64</f>
        <v>0</v>
      </c>
      <c r="P62" s="45">
        <f>Results!P64</f>
        <v>0</v>
      </c>
      <c r="Q62" s="76">
        <f>Results!Q64</f>
        <v>0</v>
      </c>
      <c r="R62" s="86">
        <f>Results!T64</f>
        <v>0</v>
      </c>
      <c r="S62" s="86">
        <f>Results!W64</f>
        <v>0</v>
      </c>
      <c r="T62" s="86">
        <f>Results!Z64</f>
        <v>0</v>
      </c>
      <c r="U62" s="86">
        <f>Results!AC64</f>
        <v>0</v>
      </c>
      <c r="V62" s="86">
        <f>Results!AF64</f>
        <v>0</v>
      </c>
      <c r="W62" s="87">
        <f>Results!AI64</f>
        <v>0</v>
      </c>
      <c r="X62" s="76">
        <f>Results!AL64</f>
        <v>0</v>
      </c>
      <c r="Y62" s="86">
        <f>Results!AO64</f>
        <v>0</v>
      </c>
      <c r="Z62" s="86">
        <f>Results!AR64</f>
        <v>0</v>
      </c>
      <c r="AA62" s="87">
        <f>Results!AU64</f>
        <v>0</v>
      </c>
      <c r="AB62" s="76">
        <f>Results!AX64</f>
        <v>0</v>
      </c>
      <c r="AC62" s="86">
        <f>Results!BA64</f>
        <v>0</v>
      </c>
      <c r="AD62" s="86">
        <f>Results!BD64</f>
        <v>0</v>
      </c>
      <c r="AE62" s="87">
        <f>Results!BG64</f>
        <v>0</v>
      </c>
      <c r="AF62" s="76">
        <f>Results!BJ64</f>
        <v>0</v>
      </c>
      <c r="AG62" s="86">
        <f>Results!BM64</f>
        <v>0</v>
      </c>
      <c r="AH62" s="87">
        <f>Results!BP64</f>
        <v>0</v>
      </c>
      <c r="AI62" s="88">
        <f>Results!BS64</f>
        <v>0</v>
      </c>
      <c r="AJ62" s="86">
        <f>Results!BV64</f>
        <v>0</v>
      </c>
      <c r="AK62" s="86">
        <f>Results!BY64</f>
        <v>0</v>
      </c>
      <c r="AL62" s="86">
        <f>Results!CB64</f>
        <v>0</v>
      </c>
      <c r="AM62" s="86">
        <f>Results!CE64</f>
        <v>0</v>
      </c>
      <c r="AN62" s="86">
        <f>Results!CH64</f>
        <v>0</v>
      </c>
      <c r="AO62" s="87">
        <f>Results!CK64</f>
        <v>0</v>
      </c>
      <c r="AP62" s="83">
        <f>Results!CN64</f>
        <v>0</v>
      </c>
      <c r="AQ62" s="65" t="e">
        <f>Results!CO64</f>
        <v>#N/A</v>
      </c>
      <c r="AR62" s="66" t="e">
        <f>Results!CP64</f>
        <v>#N/A</v>
      </c>
      <c r="AS62" s="66" t="str">
        <f>Results!CQ64</f>
        <v>38- 1900/1/0</v>
      </c>
      <c r="AT62" s="66">
        <f>Results!CR64</f>
        <v>0</v>
      </c>
      <c r="AU62" s="66">
        <f>Results!CS64</f>
        <v>1900</v>
      </c>
      <c r="AV62" s="66">
        <f>Results!CT64</f>
        <v>1</v>
      </c>
      <c r="AW62" s="66">
        <f>Results!CU64</f>
        <v>0</v>
      </c>
      <c r="AX62" s="66" t="str">
        <f>Results!CV64</f>
        <v/>
      </c>
      <c r="AY62" s="66" t="str">
        <f t="shared" si="0"/>
        <v/>
      </c>
      <c r="AZ62" s="66">
        <f t="shared" si="2"/>
        <v>0</v>
      </c>
      <c r="BA62" s="66" t="str">
        <f t="shared" si="3"/>
        <v/>
      </c>
      <c r="BB62" s="66" t="str">
        <f t="shared" si="4"/>
        <v/>
      </c>
      <c r="BC62" s="66"/>
      <c r="BD62" s="66" t="str">
        <f t="shared" si="5"/>
        <v/>
      </c>
      <c r="BE62" s="66" t="str">
        <f t="shared" si="6"/>
        <v/>
      </c>
      <c r="BF62" s="66" t="str">
        <f t="shared" si="7"/>
        <v/>
      </c>
      <c r="BG62" s="66" t="str">
        <f t="shared" si="8"/>
        <v/>
      </c>
      <c r="BH62" s="66" t="str">
        <f t="shared" si="9"/>
        <v/>
      </c>
      <c r="BI62" s="66" t="str">
        <f t="shared" si="10"/>
        <v/>
      </c>
      <c r="BJ62" s="66" t="str">
        <f t="shared" si="11"/>
        <v/>
      </c>
      <c r="BK62" s="66" t="str">
        <f t="shared" si="12"/>
        <v/>
      </c>
      <c r="BL62" s="66" t="str">
        <f t="shared" si="13"/>
        <v/>
      </c>
      <c r="BM62" s="66" t="str">
        <f t="shared" si="14"/>
        <v/>
      </c>
      <c r="BN62" s="66" t="str">
        <f t="shared" si="15"/>
        <v/>
      </c>
      <c r="BO62" s="66" t="str">
        <f t="shared" si="16"/>
        <v/>
      </c>
      <c r="BP62" s="66" t="str">
        <f t="shared" si="17"/>
        <v/>
      </c>
      <c r="BQ62" s="66" t="str">
        <f t="shared" si="18"/>
        <v/>
      </c>
      <c r="BR62" s="66" t="str">
        <f t="shared" si="19"/>
        <v/>
      </c>
      <c r="BS62" s="66" t="str">
        <f t="shared" si="20"/>
        <v/>
      </c>
      <c r="BT62" s="66" t="str">
        <f t="shared" si="21"/>
        <v/>
      </c>
      <c r="BU62" s="66" t="str">
        <f t="shared" si="22"/>
        <v/>
      </c>
      <c r="BV62" s="66" t="str">
        <f t="shared" si="23"/>
        <v/>
      </c>
      <c r="BW62" s="66" t="str">
        <f t="shared" si="24"/>
        <v/>
      </c>
      <c r="BX62" s="66" t="str">
        <f t="shared" si="25"/>
        <v/>
      </c>
      <c r="BY62" s="66" t="str">
        <f t="shared" si="26"/>
        <v/>
      </c>
      <c r="BZ62" s="66" t="str">
        <f t="shared" si="27"/>
        <v/>
      </c>
      <c r="CA62" s="66" t="str">
        <f t="shared" si="28"/>
        <v/>
      </c>
      <c r="CB62" s="66" t="str">
        <f t="shared" si="29"/>
        <v/>
      </c>
    </row>
    <row r="63" spans="1:80" x14ac:dyDescent="0.25">
      <c r="A63" s="76">
        <f>Results!A65</f>
        <v>39</v>
      </c>
      <c r="B63" s="43">
        <f>Results!B65</f>
        <v>0</v>
      </c>
      <c r="C63" s="43">
        <f>Results!C65</f>
        <v>0</v>
      </c>
      <c r="D63" s="43">
        <f>Results!D65</f>
        <v>0</v>
      </c>
      <c r="E63" s="43">
        <f>Results!E65</f>
        <v>0</v>
      </c>
      <c r="F63" s="43" t="str">
        <f>Results!F65</f>
        <v xml:space="preserve"> (min)</v>
      </c>
      <c r="G63" s="43" t="str">
        <f>Results!G65</f>
        <v xml:space="preserve"> (max)</v>
      </c>
      <c r="H63" s="80">
        <f>Results!H65</f>
        <v>0</v>
      </c>
      <c r="I63" s="80">
        <f>Results!I65</f>
        <v>0</v>
      </c>
      <c r="J63" s="43">
        <f>Results!J65</f>
        <v>0</v>
      </c>
      <c r="K63" s="43">
        <f>Results!K65</f>
        <v>0</v>
      </c>
      <c r="L63" s="81">
        <f>Results!L65</f>
        <v>0</v>
      </c>
      <c r="M63" s="81">
        <f>Results!M65</f>
        <v>0</v>
      </c>
      <c r="N63" s="43">
        <f>Results!N65</f>
        <v>0</v>
      </c>
      <c r="O63" s="44">
        <f>Results!O65</f>
        <v>0</v>
      </c>
      <c r="P63" s="45">
        <f>Results!P65</f>
        <v>0</v>
      </c>
      <c r="Q63" s="76">
        <f>Results!Q65</f>
        <v>0</v>
      </c>
      <c r="R63" s="86">
        <f>Results!T65</f>
        <v>0</v>
      </c>
      <c r="S63" s="86">
        <f>Results!W65</f>
        <v>0</v>
      </c>
      <c r="T63" s="86">
        <f>Results!Z65</f>
        <v>0</v>
      </c>
      <c r="U63" s="86">
        <f>Results!AC65</f>
        <v>0</v>
      </c>
      <c r="V63" s="86">
        <f>Results!AF65</f>
        <v>0</v>
      </c>
      <c r="W63" s="87">
        <f>Results!AI65</f>
        <v>0</v>
      </c>
      <c r="X63" s="76">
        <f>Results!AL65</f>
        <v>0</v>
      </c>
      <c r="Y63" s="86">
        <f>Results!AO65</f>
        <v>0</v>
      </c>
      <c r="Z63" s="86">
        <f>Results!AR65</f>
        <v>0</v>
      </c>
      <c r="AA63" s="87">
        <f>Results!AU65</f>
        <v>0</v>
      </c>
      <c r="AB63" s="76">
        <f>Results!AX65</f>
        <v>0</v>
      </c>
      <c r="AC63" s="86">
        <f>Results!BA65</f>
        <v>0</v>
      </c>
      <c r="AD63" s="86">
        <f>Results!BD65</f>
        <v>0</v>
      </c>
      <c r="AE63" s="87">
        <f>Results!BG65</f>
        <v>0</v>
      </c>
      <c r="AF63" s="76">
        <f>Results!BJ65</f>
        <v>0</v>
      </c>
      <c r="AG63" s="86">
        <f>Results!BM65</f>
        <v>0</v>
      </c>
      <c r="AH63" s="87">
        <f>Results!BP65</f>
        <v>0</v>
      </c>
      <c r="AI63" s="88">
        <f>Results!BS65</f>
        <v>0</v>
      </c>
      <c r="AJ63" s="86">
        <f>Results!BV65</f>
        <v>0</v>
      </c>
      <c r="AK63" s="86">
        <f>Results!BY65</f>
        <v>0</v>
      </c>
      <c r="AL63" s="86">
        <f>Results!CB65</f>
        <v>0</v>
      </c>
      <c r="AM63" s="86">
        <f>Results!CE65</f>
        <v>0</v>
      </c>
      <c r="AN63" s="86">
        <f>Results!CH65</f>
        <v>0</v>
      </c>
      <c r="AO63" s="87">
        <f>Results!CK65</f>
        <v>0</v>
      </c>
      <c r="AP63" s="83">
        <f>Results!CN65</f>
        <v>0</v>
      </c>
      <c r="AQ63" s="65" t="e">
        <f>Results!CO65</f>
        <v>#N/A</v>
      </c>
      <c r="AR63" s="66" t="e">
        <f>Results!CP65</f>
        <v>#N/A</v>
      </c>
      <c r="AS63" s="66" t="str">
        <f>Results!CQ65</f>
        <v>39- 1900/1/0</v>
      </c>
      <c r="AT63" s="66">
        <f>Results!CR65</f>
        <v>0</v>
      </c>
      <c r="AU63" s="66">
        <f>Results!CS65</f>
        <v>1900</v>
      </c>
      <c r="AV63" s="66">
        <f>Results!CT65</f>
        <v>1</v>
      </c>
      <c r="AW63" s="66">
        <f>Results!CU65</f>
        <v>0</v>
      </c>
      <c r="AX63" s="66" t="str">
        <f>Results!CV65</f>
        <v/>
      </c>
      <c r="AY63" s="66" t="str">
        <f t="shared" si="0"/>
        <v/>
      </c>
      <c r="AZ63" s="66">
        <f t="shared" si="2"/>
        <v>0</v>
      </c>
      <c r="BA63" s="66" t="str">
        <f t="shared" si="3"/>
        <v/>
      </c>
      <c r="BB63" s="66" t="str">
        <f t="shared" si="4"/>
        <v/>
      </c>
      <c r="BC63" s="66"/>
      <c r="BD63" s="66" t="str">
        <f t="shared" si="5"/>
        <v/>
      </c>
      <c r="BE63" s="66" t="str">
        <f t="shared" si="6"/>
        <v/>
      </c>
      <c r="BF63" s="66" t="str">
        <f t="shared" si="7"/>
        <v/>
      </c>
      <c r="BG63" s="66" t="str">
        <f t="shared" si="8"/>
        <v/>
      </c>
      <c r="BH63" s="66" t="str">
        <f t="shared" si="9"/>
        <v/>
      </c>
      <c r="BI63" s="66" t="str">
        <f t="shared" si="10"/>
        <v/>
      </c>
      <c r="BJ63" s="66" t="str">
        <f t="shared" si="11"/>
        <v/>
      </c>
      <c r="BK63" s="66" t="str">
        <f t="shared" si="12"/>
        <v/>
      </c>
      <c r="BL63" s="66" t="str">
        <f t="shared" si="13"/>
        <v/>
      </c>
      <c r="BM63" s="66" t="str">
        <f t="shared" si="14"/>
        <v/>
      </c>
      <c r="BN63" s="66" t="str">
        <f t="shared" si="15"/>
        <v/>
      </c>
      <c r="BO63" s="66" t="str">
        <f t="shared" si="16"/>
        <v/>
      </c>
      <c r="BP63" s="66" t="str">
        <f t="shared" si="17"/>
        <v/>
      </c>
      <c r="BQ63" s="66" t="str">
        <f t="shared" si="18"/>
        <v/>
      </c>
      <c r="BR63" s="66" t="str">
        <f t="shared" si="19"/>
        <v/>
      </c>
      <c r="BS63" s="66" t="str">
        <f t="shared" si="20"/>
        <v/>
      </c>
      <c r="BT63" s="66" t="str">
        <f t="shared" si="21"/>
        <v/>
      </c>
      <c r="BU63" s="66" t="str">
        <f t="shared" si="22"/>
        <v/>
      </c>
      <c r="BV63" s="66" t="str">
        <f t="shared" si="23"/>
        <v/>
      </c>
      <c r="BW63" s="66" t="str">
        <f t="shared" si="24"/>
        <v/>
      </c>
      <c r="BX63" s="66" t="str">
        <f t="shared" si="25"/>
        <v/>
      </c>
      <c r="BY63" s="66" t="str">
        <f t="shared" si="26"/>
        <v/>
      </c>
      <c r="BZ63" s="66" t="str">
        <f t="shared" si="27"/>
        <v/>
      </c>
      <c r="CA63" s="66" t="str">
        <f t="shared" si="28"/>
        <v/>
      </c>
      <c r="CB63" s="66" t="str">
        <f t="shared" si="29"/>
        <v/>
      </c>
    </row>
    <row r="64" spans="1:80" x14ac:dyDescent="0.25">
      <c r="A64" s="76">
        <f>Results!A66</f>
        <v>40</v>
      </c>
      <c r="B64" s="43">
        <f>Results!B66</f>
        <v>0</v>
      </c>
      <c r="C64" s="43">
        <f>Results!C66</f>
        <v>0</v>
      </c>
      <c r="D64" s="43">
        <f>Results!D66</f>
        <v>0</v>
      </c>
      <c r="E64" s="43">
        <f>Results!E66</f>
        <v>0</v>
      </c>
      <c r="F64" s="43" t="str">
        <f>Results!F66</f>
        <v xml:space="preserve"> (min)</v>
      </c>
      <c r="G64" s="43" t="str">
        <f>Results!G66</f>
        <v xml:space="preserve"> (max)</v>
      </c>
      <c r="H64" s="80">
        <f>Results!H66</f>
        <v>0</v>
      </c>
      <c r="I64" s="80">
        <f>Results!I66</f>
        <v>0</v>
      </c>
      <c r="J64" s="43">
        <f>Results!J66</f>
        <v>0</v>
      </c>
      <c r="K64" s="43">
        <f>Results!K66</f>
        <v>0</v>
      </c>
      <c r="L64" s="81">
        <f>Results!L66</f>
        <v>0</v>
      </c>
      <c r="M64" s="81">
        <f>Results!M66</f>
        <v>0</v>
      </c>
      <c r="N64" s="43">
        <f>Results!N66</f>
        <v>0</v>
      </c>
      <c r="O64" s="44">
        <f>Results!O66</f>
        <v>0</v>
      </c>
      <c r="P64" s="45">
        <f>Results!P66</f>
        <v>0</v>
      </c>
      <c r="Q64" s="76">
        <f>Results!Q66</f>
        <v>0</v>
      </c>
      <c r="R64" s="86">
        <f>Results!T66</f>
        <v>0</v>
      </c>
      <c r="S64" s="86">
        <f>Results!W66</f>
        <v>0</v>
      </c>
      <c r="T64" s="86">
        <f>Results!Z66</f>
        <v>0</v>
      </c>
      <c r="U64" s="86">
        <f>Results!AC66</f>
        <v>0</v>
      </c>
      <c r="V64" s="86">
        <f>Results!AF66</f>
        <v>0</v>
      </c>
      <c r="W64" s="87">
        <f>Results!AI66</f>
        <v>0</v>
      </c>
      <c r="X64" s="76">
        <f>Results!AL66</f>
        <v>0</v>
      </c>
      <c r="Y64" s="86">
        <f>Results!AO66</f>
        <v>0</v>
      </c>
      <c r="Z64" s="86">
        <f>Results!AR66</f>
        <v>0</v>
      </c>
      <c r="AA64" s="87">
        <f>Results!AU66</f>
        <v>0</v>
      </c>
      <c r="AB64" s="76">
        <f>Results!AX66</f>
        <v>0</v>
      </c>
      <c r="AC64" s="86">
        <f>Results!BA66</f>
        <v>0</v>
      </c>
      <c r="AD64" s="86">
        <f>Results!BD66</f>
        <v>0</v>
      </c>
      <c r="AE64" s="87">
        <f>Results!BG66</f>
        <v>0</v>
      </c>
      <c r="AF64" s="76">
        <f>Results!BJ66</f>
        <v>0</v>
      </c>
      <c r="AG64" s="86">
        <f>Results!BM66</f>
        <v>0</v>
      </c>
      <c r="AH64" s="87">
        <f>Results!BP66</f>
        <v>0</v>
      </c>
      <c r="AI64" s="88">
        <f>Results!BS66</f>
        <v>0</v>
      </c>
      <c r="AJ64" s="86">
        <f>Results!BV66</f>
        <v>0</v>
      </c>
      <c r="AK64" s="86">
        <f>Results!BY66</f>
        <v>0</v>
      </c>
      <c r="AL64" s="86">
        <f>Results!CB66</f>
        <v>0</v>
      </c>
      <c r="AM64" s="86">
        <f>Results!CE66</f>
        <v>0</v>
      </c>
      <c r="AN64" s="86">
        <f>Results!CH66</f>
        <v>0</v>
      </c>
      <c r="AO64" s="87">
        <f>Results!CK66</f>
        <v>0</v>
      </c>
      <c r="AP64" s="83">
        <f>Results!CN66</f>
        <v>0</v>
      </c>
      <c r="AQ64" s="65" t="e">
        <f>Results!CO66</f>
        <v>#N/A</v>
      </c>
      <c r="AR64" s="66" t="e">
        <f>Results!CP66</f>
        <v>#N/A</v>
      </c>
      <c r="AS64" s="66" t="str">
        <f>Results!CQ66</f>
        <v>40- 1900/1/0</v>
      </c>
      <c r="AT64" s="66">
        <f>Results!CR66</f>
        <v>0</v>
      </c>
      <c r="AU64" s="66">
        <f>Results!CS66</f>
        <v>1900</v>
      </c>
      <c r="AV64" s="66">
        <f>Results!CT66</f>
        <v>1</v>
      </c>
      <c r="AW64" s="66">
        <f>Results!CU66</f>
        <v>0</v>
      </c>
      <c r="AX64" s="66" t="str">
        <f>Results!CV66</f>
        <v/>
      </c>
      <c r="AY64" s="66" t="str">
        <f t="shared" si="0"/>
        <v/>
      </c>
      <c r="AZ64" s="66">
        <f t="shared" si="2"/>
        <v>0</v>
      </c>
      <c r="BA64" s="66" t="str">
        <f t="shared" si="3"/>
        <v/>
      </c>
      <c r="BB64" s="66" t="str">
        <f t="shared" si="4"/>
        <v/>
      </c>
      <c r="BC64" s="66"/>
      <c r="BD64" s="66" t="str">
        <f t="shared" si="5"/>
        <v/>
      </c>
      <c r="BE64" s="66" t="str">
        <f t="shared" si="6"/>
        <v/>
      </c>
      <c r="BF64" s="66" t="str">
        <f t="shared" si="7"/>
        <v/>
      </c>
      <c r="BG64" s="66" t="str">
        <f t="shared" si="8"/>
        <v/>
      </c>
      <c r="BH64" s="66" t="str">
        <f t="shared" si="9"/>
        <v/>
      </c>
      <c r="BI64" s="66" t="str">
        <f t="shared" si="10"/>
        <v/>
      </c>
      <c r="BJ64" s="66" t="str">
        <f t="shared" si="11"/>
        <v/>
      </c>
      <c r="BK64" s="66" t="str">
        <f t="shared" si="12"/>
        <v/>
      </c>
      <c r="BL64" s="66" t="str">
        <f t="shared" si="13"/>
        <v/>
      </c>
      <c r="BM64" s="66" t="str">
        <f t="shared" si="14"/>
        <v/>
      </c>
      <c r="BN64" s="66" t="str">
        <f t="shared" si="15"/>
        <v/>
      </c>
      <c r="BO64" s="66" t="str">
        <f t="shared" si="16"/>
        <v/>
      </c>
      <c r="BP64" s="66" t="str">
        <f t="shared" si="17"/>
        <v/>
      </c>
      <c r="BQ64" s="66" t="str">
        <f t="shared" si="18"/>
        <v/>
      </c>
      <c r="BR64" s="66" t="str">
        <f t="shared" si="19"/>
        <v/>
      </c>
      <c r="BS64" s="66" t="str">
        <f t="shared" si="20"/>
        <v/>
      </c>
      <c r="BT64" s="66" t="str">
        <f t="shared" si="21"/>
        <v/>
      </c>
      <c r="BU64" s="66" t="str">
        <f t="shared" si="22"/>
        <v/>
      </c>
      <c r="BV64" s="66" t="str">
        <f t="shared" si="23"/>
        <v/>
      </c>
      <c r="BW64" s="66" t="str">
        <f t="shared" si="24"/>
        <v/>
      </c>
      <c r="BX64" s="66" t="str">
        <f t="shared" si="25"/>
        <v/>
      </c>
      <c r="BY64" s="66" t="str">
        <f t="shared" si="26"/>
        <v/>
      </c>
      <c r="BZ64" s="66" t="str">
        <f t="shared" si="27"/>
        <v/>
      </c>
      <c r="CA64" s="66" t="str">
        <f t="shared" si="28"/>
        <v/>
      </c>
      <c r="CB64" s="66" t="str">
        <f t="shared" si="29"/>
        <v/>
      </c>
    </row>
    <row r="65" spans="1:80" x14ac:dyDescent="0.25">
      <c r="A65" s="76">
        <f>Results!A67</f>
        <v>41</v>
      </c>
      <c r="B65" s="43">
        <f>Results!B67</f>
        <v>0</v>
      </c>
      <c r="C65" s="43">
        <f>Results!C67</f>
        <v>0</v>
      </c>
      <c r="D65" s="43">
        <f>Results!D67</f>
        <v>0</v>
      </c>
      <c r="E65" s="43">
        <f>Results!E67</f>
        <v>0</v>
      </c>
      <c r="F65" s="43" t="str">
        <f>Results!F67</f>
        <v xml:space="preserve"> (min)</v>
      </c>
      <c r="G65" s="43" t="str">
        <f>Results!G67</f>
        <v xml:space="preserve"> (max)</v>
      </c>
      <c r="H65" s="80">
        <f>Results!H67</f>
        <v>0</v>
      </c>
      <c r="I65" s="80">
        <f>Results!I67</f>
        <v>0</v>
      </c>
      <c r="J65" s="43">
        <f>Results!J67</f>
        <v>0</v>
      </c>
      <c r="K65" s="43">
        <f>Results!K67</f>
        <v>0</v>
      </c>
      <c r="L65" s="81">
        <f>Results!L67</f>
        <v>0</v>
      </c>
      <c r="M65" s="81">
        <f>Results!M67</f>
        <v>0</v>
      </c>
      <c r="N65" s="43">
        <f>Results!N67</f>
        <v>0</v>
      </c>
      <c r="O65" s="44">
        <f>Results!O67</f>
        <v>0</v>
      </c>
      <c r="P65" s="45">
        <f>Results!P67</f>
        <v>0</v>
      </c>
      <c r="Q65" s="76">
        <f>Results!Q67</f>
        <v>0</v>
      </c>
      <c r="R65" s="86">
        <f>Results!T67</f>
        <v>0</v>
      </c>
      <c r="S65" s="86">
        <f>Results!W67</f>
        <v>0</v>
      </c>
      <c r="T65" s="86">
        <f>Results!Z67</f>
        <v>0</v>
      </c>
      <c r="U65" s="86">
        <f>Results!AC67</f>
        <v>0</v>
      </c>
      <c r="V65" s="86">
        <f>Results!AF67</f>
        <v>0</v>
      </c>
      <c r="W65" s="87">
        <f>Results!AI67</f>
        <v>0</v>
      </c>
      <c r="X65" s="76">
        <f>Results!AL67</f>
        <v>0</v>
      </c>
      <c r="Y65" s="86">
        <f>Results!AO67</f>
        <v>0</v>
      </c>
      <c r="Z65" s="86">
        <f>Results!AR67</f>
        <v>0</v>
      </c>
      <c r="AA65" s="87">
        <f>Results!AU67</f>
        <v>0</v>
      </c>
      <c r="AB65" s="76">
        <f>Results!AX67</f>
        <v>0</v>
      </c>
      <c r="AC65" s="86">
        <f>Results!BA67</f>
        <v>0</v>
      </c>
      <c r="AD65" s="86">
        <f>Results!BD67</f>
        <v>0</v>
      </c>
      <c r="AE65" s="87">
        <f>Results!BG67</f>
        <v>0</v>
      </c>
      <c r="AF65" s="76">
        <f>Results!BJ67</f>
        <v>0</v>
      </c>
      <c r="AG65" s="86">
        <f>Results!BM67</f>
        <v>0</v>
      </c>
      <c r="AH65" s="87">
        <f>Results!BP67</f>
        <v>0</v>
      </c>
      <c r="AI65" s="88">
        <f>Results!BS67</f>
        <v>0</v>
      </c>
      <c r="AJ65" s="86">
        <f>Results!BV67</f>
        <v>0</v>
      </c>
      <c r="AK65" s="86">
        <f>Results!BY67</f>
        <v>0</v>
      </c>
      <c r="AL65" s="86">
        <f>Results!CB67</f>
        <v>0</v>
      </c>
      <c r="AM65" s="86">
        <f>Results!CE67</f>
        <v>0</v>
      </c>
      <c r="AN65" s="86">
        <f>Results!CH67</f>
        <v>0</v>
      </c>
      <c r="AO65" s="87">
        <f>Results!CK67</f>
        <v>0</v>
      </c>
      <c r="AP65" s="83">
        <f>Results!CN67</f>
        <v>0</v>
      </c>
      <c r="AQ65" s="65" t="e">
        <f>Results!CO67</f>
        <v>#N/A</v>
      </c>
      <c r="AR65" s="66" t="e">
        <f>Results!CP67</f>
        <v>#N/A</v>
      </c>
      <c r="AS65" s="66" t="str">
        <f>Results!CQ67</f>
        <v>41- 1900/1/0</v>
      </c>
      <c r="AT65" s="66">
        <f>Results!CR67</f>
        <v>0</v>
      </c>
      <c r="AU65" s="66">
        <f>Results!CS67</f>
        <v>1900</v>
      </c>
      <c r="AV65" s="66">
        <f>Results!CT67</f>
        <v>1</v>
      </c>
      <c r="AW65" s="66">
        <f>Results!CU67</f>
        <v>0</v>
      </c>
      <c r="AX65" s="66" t="str">
        <f>Results!CV67</f>
        <v/>
      </c>
      <c r="AY65" s="66" t="str">
        <f t="shared" si="0"/>
        <v/>
      </c>
      <c r="AZ65" s="66">
        <f t="shared" si="2"/>
        <v>0</v>
      </c>
      <c r="BA65" s="66" t="str">
        <f t="shared" si="3"/>
        <v/>
      </c>
      <c r="BB65" s="66" t="str">
        <f t="shared" si="4"/>
        <v/>
      </c>
      <c r="BC65" s="66"/>
      <c r="BD65" s="66" t="str">
        <f t="shared" si="5"/>
        <v/>
      </c>
      <c r="BE65" s="66" t="str">
        <f t="shared" si="6"/>
        <v/>
      </c>
      <c r="BF65" s="66" t="str">
        <f t="shared" si="7"/>
        <v/>
      </c>
      <c r="BG65" s="66" t="str">
        <f t="shared" si="8"/>
        <v/>
      </c>
      <c r="BH65" s="66" t="str">
        <f t="shared" si="9"/>
        <v/>
      </c>
      <c r="BI65" s="66" t="str">
        <f t="shared" si="10"/>
        <v/>
      </c>
      <c r="BJ65" s="66" t="str">
        <f t="shared" si="11"/>
        <v/>
      </c>
      <c r="BK65" s="66" t="str">
        <f t="shared" si="12"/>
        <v/>
      </c>
      <c r="BL65" s="66" t="str">
        <f t="shared" si="13"/>
        <v/>
      </c>
      <c r="BM65" s="66" t="str">
        <f t="shared" si="14"/>
        <v/>
      </c>
      <c r="BN65" s="66" t="str">
        <f t="shared" si="15"/>
        <v/>
      </c>
      <c r="BO65" s="66" t="str">
        <f t="shared" si="16"/>
        <v/>
      </c>
      <c r="BP65" s="66" t="str">
        <f t="shared" si="17"/>
        <v/>
      </c>
      <c r="BQ65" s="66" t="str">
        <f t="shared" si="18"/>
        <v/>
      </c>
      <c r="BR65" s="66" t="str">
        <f t="shared" si="19"/>
        <v/>
      </c>
      <c r="BS65" s="66" t="str">
        <f t="shared" si="20"/>
        <v/>
      </c>
      <c r="BT65" s="66" t="str">
        <f t="shared" si="21"/>
        <v/>
      </c>
      <c r="BU65" s="66" t="str">
        <f t="shared" si="22"/>
        <v/>
      </c>
      <c r="BV65" s="66" t="str">
        <f t="shared" si="23"/>
        <v/>
      </c>
      <c r="BW65" s="66" t="str">
        <f t="shared" si="24"/>
        <v/>
      </c>
      <c r="BX65" s="66" t="str">
        <f t="shared" si="25"/>
        <v/>
      </c>
      <c r="BY65" s="66" t="str">
        <f t="shared" si="26"/>
        <v/>
      </c>
      <c r="BZ65" s="66" t="str">
        <f t="shared" si="27"/>
        <v/>
      </c>
      <c r="CA65" s="66" t="str">
        <f t="shared" si="28"/>
        <v/>
      </c>
      <c r="CB65" s="66" t="str">
        <f t="shared" si="29"/>
        <v/>
      </c>
    </row>
    <row r="66" spans="1:80" x14ac:dyDescent="0.25">
      <c r="A66" s="76">
        <f>Results!A68</f>
        <v>42</v>
      </c>
      <c r="B66" s="43">
        <f>Results!B68</f>
        <v>0</v>
      </c>
      <c r="C66" s="43">
        <f>Results!C68</f>
        <v>0</v>
      </c>
      <c r="D66" s="43">
        <f>Results!D68</f>
        <v>0</v>
      </c>
      <c r="E66" s="43">
        <f>Results!E68</f>
        <v>0</v>
      </c>
      <c r="F66" s="43" t="str">
        <f>Results!F68</f>
        <v xml:space="preserve"> (min)</v>
      </c>
      <c r="G66" s="43" t="str">
        <f>Results!G68</f>
        <v xml:space="preserve"> (max)</v>
      </c>
      <c r="H66" s="80">
        <f>Results!H68</f>
        <v>0</v>
      </c>
      <c r="I66" s="80">
        <f>Results!I68</f>
        <v>0</v>
      </c>
      <c r="J66" s="43">
        <f>Results!J68</f>
        <v>0</v>
      </c>
      <c r="K66" s="43">
        <f>Results!K68</f>
        <v>0</v>
      </c>
      <c r="L66" s="81">
        <f>Results!L68</f>
        <v>0</v>
      </c>
      <c r="M66" s="81">
        <f>Results!M68</f>
        <v>0</v>
      </c>
      <c r="N66" s="43">
        <f>Results!N68</f>
        <v>0</v>
      </c>
      <c r="O66" s="44">
        <f>Results!O68</f>
        <v>0</v>
      </c>
      <c r="P66" s="45">
        <f>Results!P68</f>
        <v>0</v>
      </c>
      <c r="Q66" s="76">
        <f>Results!Q68</f>
        <v>0</v>
      </c>
      <c r="R66" s="86">
        <f>Results!T68</f>
        <v>0</v>
      </c>
      <c r="S66" s="86">
        <f>Results!W68</f>
        <v>0</v>
      </c>
      <c r="T66" s="86">
        <f>Results!Z68</f>
        <v>0</v>
      </c>
      <c r="U66" s="86">
        <f>Results!AC68</f>
        <v>0</v>
      </c>
      <c r="V66" s="86">
        <f>Results!AF68</f>
        <v>0</v>
      </c>
      <c r="W66" s="87">
        <f>Results!AI68</f>
        <v>0</v>
      </c>
      <c r="X66" s="76">
        <f>Results!AL68</f>
        <v>0</v>
      </c>
      <c r="Y66" s="86">
        <f>Results!AO68</f>
        <v>0</v>
      </c>
      <c r="Z66" s="86">
        <f>Results!AR68</f>
        <v>0</v>
      </c>
      <c r="AA66" s="87">
        <f>Results!AU68</f>
        <v>0</v>
      </c>
      <c r="AB66" s="76">
        <f>Results!AX68</f>
        <v>0</v>
      </c>
      <c r="AC66" s="86">
        <f>Results!BA68</f>
        <v>0</v>
      </c>
      <c r="AD66" s="86">
        <f>Results!BD68</f>
        <v>0</v>
      </c>
      <c r="AE66" s="87">
        <f>Results!BG68</f>
        <v>0</v>
      </c>
      <c r="AF66" s="76">
        <f>Results!BJ68</f>
        <v>0</v>
      </c>
      <c r="AG66" s="86">
        <f>Results!BM68</f>
        <v>0</v>
      </c>
      <c r="AH66" s="87">
        <f>Results!BP68</f>
        <v>0</v>
      </c>
      <c r="AI66" s="88">
        <f>Results!BS68</f>
        <v>0</v>
      </c>
      <c r="AJ66" s="86">
        <f>Results!BV68</f>
        <v>0</v>
      </c>
      <c r="AK66" s="86">
        <f>Results!BY68</f>
        <v>0</v>
      </c>
      <c r="AL66" s="86">
        <f>Results!CB68</f>
        <v>0</v>
      </c>
      <c r="AM66" s="86">
        <f>Results!CE68</f>
        <v>0</v>
      </c>
      <c r="AN66" s="86">
        <f>Results!CH68</f>
        <v>0</v>
      </c>
      <c r="AO66" s="87">
        <f>Results!CK68</f>
        <v>0</v>
      </c>
      <c r="AP66" s="83">
        <f>Results!CN68</f>
        <v>0</v>
      </c>
      <c r="AQ66" s="65" t="e">
        <f>Results!CO68</f>
        <v>#N/A</v>
      </c>
      <c r="AR66" s="66" t="e">
        <f>Results!CP68</f>
        <v>#N/A</v>
      </c>
      <c r="AS66" s="66" t="str">
        <f>Results!CQ68</f>
        <v>42- 1900/1/0</v>
      </c>
      <c r="AT66" s="66">
        <f>Results!CR68</f>
        <v>0</v>
      </c>
      <c r="AU66" s="66">
        <f>Results!CS68</f>
        <v>1900</v>
      </c>
      <c r="AV66" s="66">
        <f>Results!CT68</f>
        <v>1</v>
      </c>
      <c r="AW66" s="66">
        <f>Results!CU68</f>
        <v>0</v>
      </c>
      <c r="AX66" s="66" t="str">
        <f>Results!CV68</f>
        <v/>
      </c>
      <c r="AY66" s="66" t="str">
        <f t="shared" si="0"/>
        <v/>
      </c>
      <c r="AZ66" s="66">
        <f t="shared" si="2"/>
        <v>0</v>
      </c>
      <c r="BA66" s="66" t="str">
        <f t="shared" si="3"/>
        <v/>
      </c>
      <c r="BB66" s="66" t="str">
        <f t="shared" si="4"/>
        <v/>
      </c>
      <c r="BC66" s="66"/>
      <c r="BD66" s="66" t="str">
        <f t="shared" si="5"/>
        <v/>
      </c>
      <c r="BE66" s="66" t="str">
        <f t="shared" si="6"/>
        <v/>
      </c>
      <c r="BF66" s="66" t="str">
        <f t="shared" si="7"/>
        <v/>
      </c>
      <c r="BG66" s="66" t="str">
        <f t="shared" si="8"/>
        <v/>
      </c>
      <c r="BH66" s="66" t="str">
        <f t="shared" si="9"/>
        <v/>
      </c>
      <c r="BI66" s="66" t="str">
        <f t="shared" si="10"/>
        <v/>
      </c>
      <c r="BJ66" s="66" t="str">
        <f t="shared" si="11"/>
        <v/>
      </c>
      <c r="BK66" s="66" t="str">
        <f t="shared" si="12"/>
        <v/>
      </c>
      <c r="BL66" s="66" t="str">
        <f t="shared" si="13"/>
        <v/>
      </c>
      <c r="BM66" s="66" t="str">
        <f t="shared" si="14"/>
        <v/>
      </c>
      <c r="BN66" s="66" t="str">
        <f t="shared" si="15"/>
        <v/>
      </c>
      <c r="BO66" s="66" t="str">
        <f t="shared" si="16"/>
        <v/>
      </c>
      <c r="BP66" s="66" t="str">
        <f t="shared" si="17"/>
        <v/>
      </c>
      <c r="BQ66" s="66" t="str">
        <f t="shared" si="18"/>
        <v/>
      </c>
      <c r="BR66" s="66" t="str">
        <f t="shared" si="19"/>
        <v/>
      </c>
      <c r="BS66" s="66" t="str">
        <f t="shared" si="20"/>
        <v/>
      </c>
      <c r="BT66" s="66" t="str">
        <f t="shared" si="21"/>
        <v/>
      </c>
      <c r="BU66" s="66" t="str">
        <f t="shared" si="22"/>
        <v/>
      </c>
      <c r="BV66" s="66" t="str">
        <f t="shared" si="23"/>
        <v/>
      </c>
      <c r="BW66" s="66" t="str">
        <f t="shared" si="24"/>
        <v/>
      </c>
      <c r="BX66" s="66" t="str">
        <f t="shared" si="25"/>
        <v/>
      </c>
      <c r="BY66" s="66" t="str">
        <f t="shared" si="26"/>
        <v/>
      </c>
      <c r="BZ66" s="66" t="str">
        <f t="shared" si="27"/>
        <v/>
      </c>
      <c r="CA66" s="66" t="str">
        <f t="shared" si="28"/>
        <v/>
      </c>
      <c r="CB66" s="66" t="str">
        <f t="shared" si="29"/>
        <v/>
      </c>
    </row>
    <row r="67" spans="1:80" x14ac:dyDescent="0.25">
      <c r="A67" s="76">
        <f>Results!A69</f>
        <v>43</v>
      </c>
      <c r="B67" s="43">
        <f>Results!B69</f>
        <v>0</v>
      </c>
      <c r="C67" s="43">
        <f>Results!C69</f>
        <v>0</v>
      </c>
      <c r="D67" s="43">
        <f>Results!D69</f>
        <v>0</v>
      </c>
      <c r="E67" s="43">
        <f>Results!E69</f>
        <v>0</v>
      </c>
      <c r="F67" s="43" t="str">
        <f>Results!F69</f>
        <v xml:space="preserve"> (min)</v>
      </c>
      <c r="G67" s="43" t="str">
        <f>Results!G69</f>
        <v xml:space="preserve"> (max)</v>
      </c>
      <c r="H67" s="80">
        <f>Results!H69</f>
        <v>0</v>
      </c>
      <c r="I67" s="80">
        <f>Results!I69</f>
        <v>0</v>
      </c>
      <c r="J67" s="43">
        <f>Results!J69</f>
        <v>0</v>
      </c>
      <c r="K67" s="43">
        <f>Results!K69</f>
        <v>0</v>
      </c>
      <c r="L67" s="81">
        <f>Results!L69</f>
        <v>0</v>
      </c>
      <c r="M67" s="81">
        <f>Results!M69</f>
        <v>0</v>
      </c>
      <c r="N67" s="43">
        <f>Results!N69</f>
        <v>0</v>
      </c>
      <c r="O67" s="44">
        <f>Results!O69</f>
        <v>0</v>
      </c>
      <c r="P67" s="45">
        <f>Results!P69</f>
        <v>0</v>
      </c>
      <c r="Q67" s="76">
        <f>Results!Q69</f>
        <v>0</v>
      </c>
      <c r="R67" s="86">
        <f>Results!T69</f>
        <v>0</v>
      </c>
      <c r="S67" s="86">
        <f>Results!W69</f>
        <v>0</v>
      </c>
      <c r="T67" s="86">
        <f>Results!Z69</f>
        <v>0</v>
      </c>
      <c r="U67" s="86">
        <f>Results!AC69</f>
        <v>0</v>
      </c>
      <c r="V67" s="86">
        <f>Results!AF69</f>
        <v>0</v>
      </c>
      <c r="W67" s="87">
        <f>Results!AI69</f>
        <v>0</v>
      </c>
      <c r="X67" s="76">
        <f>Results!AL69</f>
        <v>0</v>
      </c>
      <c r="Y67" s="86">
        <f>Results!AO69</f>
        <v>0</v>
      </c>
      <c r="Z67" s="86">
        <f>Results!AR69</f>
        <v>0</v>
      </c>
      <c r="AA67" s="87">
        <f>Results!AU69</f>
        <v>0</v>
      </c>
      <c r="AB67" s="76">
        <f>Results!AX69</f>
        <v>0</v>
      </c>
      <c r="AC67" s="86">
        <f>Results!BA69</f>
        <v>0</v>
      </c>
      <c r="AD67" s="86">
        <f>Results!BD69</f>
        <v>0</v>
      </c>
      <c r="AE67" s="87">
        <f>Results!BG69</f>
        <v>0</v>
      </c>
      <c r="AF67" s="76">
        <f>Results!BJ69</f>
        <v>0</v>
      </c>
      <c r="AG67" s="86">
        <f>Results!BM69</f>
        <v>0</v>
      </c>
      <c r="AH67" s="87">
        <f>Results!BP69</f>
        <v>0</v>
      </c>
      <c r="AI67" s="88">
        <f>Results!BS69</f>
        <v>0</v>
      </c>
      <c r="AJ67" s="86">
        <f>Results!BV69</f>
        <v>0</v>
      </c>
      <c r="AK67" s="86">
        <f>Results!BY69</f>
        <v>0</v>
      </c>
      <c r="AL67" s="86">
        <f>Results!CB69</f>
        <v>0</v>
      </c>
      <c r="AM67" s="86">
        <f>Results!CE69</f>
        <v>0</v>
      </c>
      <c r="AN67" s="86">
        <f>Results!CH69</f>
        <v>0</v>
      </c>
      <c r="AO67" s="87">
        <f>Results!CK69</f>
        <v>0</v>
      </c>
      <c r="AP67" s="83">
        <f>Results!CN69</f>
        <v>0</v>
      </c>
      <c r="AQ67" s="65" t="e">
        <f>Results!CO69</f>
        <v>#N/A</v>
      </c>
      <c r="AR67" s="66" t="e">
        <f>Results!CP69</f>
        <v>#N/A</v>
      </c>
      <c r="AS67" s="66" t="str">
        <f>Results!CQ69</f>
        <v>43- 1900/1/0</v>
      </c>
      <c r="AT67" s="66">
        <f>Results!CR69</f>
        <v>0</v>
      </c>
      <c r="AU67" s="66">
        <f>Results!CS69</f>
        <v>1900</v>
      </c>
      <c r="AV67" s="66">
        <f>Results!CT69</f>
        <v>1</v>
      </c>
      <c r="AW67" s="66">
        <f>Results!CU69</f>
        <v>0</v>
      </c>
      <c r="AX67" s="66" t="str">
        <f>Results!CV69</f>
        <v/>
      </c>
      <c r="AY67" s="66" t="str">
        <f t="shared" si="0"/>
        <v/>
      </c>
      <c r="AZ67" s="66">
        <f t="shared" si="2"/>
        <v>0</v>
      </c>
      <c r="BA67" s="66" t="str">
        <f t="shared" si="3"/>
        <v/>
      </c>
      <c r="BB67" s="66" t="str">
        <f t="shared" si="4"/>
        <v/>
      </c>
      <c r="BC67" s="66"/>
      <c r="BD67" s="66" t="str">
        <f t="shared" si="5"/>
        <v/>
      </c>
      <c r="BE67" s="66" t="str">
        <f t="shared" si="6"/>
        <v/>
      </c>
      <c r="BF67" s="66" t="str">
        <f t="shared" si="7"/>
        <v/>
      </c>
      <c r="BG67" s="66" t="str">
        <f t="shared" si="8"/>
        <v/>
      </c>
      <c r="BH67" s="66" t="str">
        <f t="shared" si="9"/>
        <v/>
      </c>
      <c r="BI67" s="66" t="str">
        <f t="shared" si="10"/>
        <v/>
      </c>
      <c r="BJ67" s="66" t="str">
        <f t="shared" si="11"/>
        <v/>
      </c>
      <c r="BK67" s="66" t="str">
        <f t="shared" si="12"/>
        <v/>
      </c>
      <c r="BL67" s="66" t="str">
        <f t="shared" si="13"/>
        <v/>
      </c>
      <c r="BM67" s="66" t="str">
        <f t="shared" si="14"/>
        <v/>
      </c>
      <c r="BN67" s="66" t="str">
        <f t="shared" si="15"/>
        <v/>
      </c>
      <c r="BO67" s="66" t="str">
        <f t="shared" si="16"/>
        <v/>
      </c>
      <c r="BP67" s="66" t="str">
        <f t="shared" si="17"/>
        <v/>
      </c>
      <c r="BQ67" s="66" t="str">
        <f t="shared" si="18"/>
        <v/>
      </c>
      <c r="BR67" s="66" t="str">
        <f t="shared" si="19"/>
        <v/>
      </c>
      <c r="BS67" s="66" t="str">
        <f t="shared" si="20"/>
        <v/>
      </c>
      <c r="BT67" s="66" t="str">
        <f t="shared" si="21"/>
        <v/>
      </c>
      <c r="BU67" s="66" t="str">
        <f t="shared" si="22"/>
        <v/>
      </c>
      <c r="BV67" s="66" t="str">
        <f t="shared" si="23"/>
        <v/>
      </c>
      <c r="BW67" s="66" t="str">
        <f t="shared" si="24"/>
        <v/>
      </c>
      <c r="BX67" s="66" t="str">
        <f t="shared" si="25"/>
        <v/>
      </c>
      <c r="BY67" s="66" t="str">
        <f t="shared" si="26"/>
        <v/>
      </c>
      <c r="BZ67" s="66" t="str">
        <f t="shared" si="27"/>
        <v/>
      </c>
      <c r="CA67" s="66" t="str">
        <f t="shared" si="28"/>
        <v/>
      </c>
      <c r="CB67" s="66" t="str">
        <f t="shared" si="29"/>
        <v/>
      </c>
    </row>
    <row r="68" spans="1:80" x14ac:dyDescent="0.25">
      <c r="A68" s="76">
        <f>Results!A70</f>
        <v>44</v>
      </c>
      <c r="B68" s="43">
        <f>Results!B70</f>
        <v>0</v>
      </c>
      <c r="C68" s="43">
        <f>Results!C70</f>
        <v>0</v>
      </c>
      <c r="D68" s="43">
        <f>Results!D70</f>
        <v>0</v>
      </c>
      <c r="E68" s="43">
        <f>Results!E70</f>
        <v>0</v>
      </c>
      <c r="F68" s="43" t="str">
        <f>Results!F70</f>
        <v xml:space="preserve"> (min)</v>
      </c>
      <c r="G68" s="43" t="str">
        <f>Results!G70</f>
        <v xml:space="preserve"> (max)</v>
      </c>
      <c r="H68" s="80">
        <f>Results!H70</f>
        <v>0</v>
      </c>
      <c r="I68" s="80">
        <f>Results!I70</f>
        <v>0</v>
      </c>
      <c r="J68" s="43">
        <f>Results!J70</f>
        <v>0</v>
      </c>
      <c r="K68" s="43">
        <f>Results!K70</f>
        <v>0</v>
      </c>
      <c r="L68" s="81">
        <f>Results!L70</f>
        <v>0</v>
      </c>
      <c r="M68" s="81">
        <f>Results!M70</f>
        <v>0</v>
      </c>
      <c r="N68" s="43">
        <f>Results!N70</f>
        <v>0</v>
      </c>
      <c r="O68" s="44">
        <f>Results!O70</f>
        <v>0</v>
      </c>
      <c r="P68" s="45">
        <f>Results!P70</f>
        <v>0</v>
      </c>
      <c r="Q68" s="76">
        <f>Results!Q70</f>
        <v>0</v>
      </c>
      <c r="R68" s="86">
        <f>Results!T70</f>
        <v>0</v>
      </c>
      <c r="S68" s="86">
        <f>Results!W70</f>
        <v>0</v>
      </c>
      <c r="T68" s="86">
        <f>Results!Z70</f>
        <v>0</v>
      </c>
      <c r="U68" s="86">
        <f>Results!AC70</f>
        <v>0</v>
      </c>
      <c r="V68" s="86">
        <f>Results!AF70</f>
        <v>0</v>
      </c>
      <c r="W68" s="87">
        <f>Results!AI70</f>
        <v>0</v>
      </c>
      <c r="X68" s="76">
        <f>Results!AL70</f>
        <v>0</v>
      </c>
      <c r="Y68" s="86">
        <f>Results!AO70</f>
        <v>0</v>
      </c>
      <c r="Z68" s="86">
        <f>Results!AR70</f>
        <v>0</v>
      </c>
      <c r="AA68" s="87">
        <f>Results!AU70</f>
        <v>0</v>
      </c>
      <c r="AB68" s="76">
        <f>Results!AX70</f>
        <v>0</v>
      </c>
      <c r="AC68" s="86">
        <f>Results!BA70</f>
        <v>0</v>
      </c>
      <c r="AD68" s="86">
        <f>Results!BD70</f>
        <v>0</v>
      </c>
      <c r="AE68" s="87">
        <f>Results!BG70</f>
        <v>0</v>
      </c>
      <c r="AF68" s="76">
        <f>Results!BJ70</f>
        <v>0</v>
      </c>
      <c r="AG68" s="86">
        <f>Results!BM70</f>
        <v>0</v>
      </c>
      <c r="AH68" s="87">
        <f>Results!BP70</f>
        <v>0</v>
      </c>
      <c r="AI68" s="88">
        <f>Results!BS70</f>
        <v>0</v>
      </c>
      <c r="AJ68" s="86">
        <f>Results!BV70</f>
        <v>0</v>
      </c>
      <c r="AK68" s="86">
        <f>Results!BY70</f>
        <v>0</v>
      </c>
      <c r="AL68" s="86">
        <f>Results!CB70</f>
        <v>0</v>
      </c>
      <c r="AM68" s="86">
        <f>Results!CE70</f>
        <v>0</v>
      </c>
      <c r="AN68" s="86">
        <f>Results!CH70</f>
        <v>0</v>
      </c>
      <c r="AO68" s="87">
        <f>Results!CK70</f>
        <v>0</v>
      </c>
      <c r="AP68" s="83">
        <f>Results!CN70</f>
        <v>0</v>
      </c>
      <c r="AQ68" s="65" t="e">
        <f>Results!CO70</f>
        <v>#N/A</v>
      </c>
      <c r="AR68" s="66" t="e">
        <f>Results!CP70</f>
        <v>#N/A</v>
      </c>
      <c r="AS68" s="66" t="str">
        <f>Results!CQ70</f>
        <v>44- 1900/1/0</v>
      </c>
      <c r="AT68" s="66">
        <f>Results!CR70</f>
        <v>0</v>
      </c>
      <c r="AU68" s="66">
        <f>Results!CS70</f>
        <v>1900</v>
      </c>
      <c r="AV68" s="66">
        <f>Results!CT70</f>
        <v>1</v>
      </c>
      <c r="AW68" s="66">
        <f>Results!CU70</f>
        <v>0</v>
      </c>
      <c r="AX68" s="66" t="str">
        <f>Results!CV70</f>
        <v/>
      </c>
      <c r="AY68" s="66" t="str">
        <f t="shared" si="0"/>
        <v/>
      </c>
      <c r="AZ68" s="66">
        <f t="shared" si="2"/>
        <v>0</v>
      </c>
      <c r="BA68" s="66" t="str">
        <f t="shared" si="3"/>
        <v/>
      </c>
      <c r="BB68" s="66" t="str">
        <f t="shared" si="4"/>
        <v/>
      </c>
      <c r="BC68" s="66"/>
      <c r="BD68" s="66" t="str">
        <f t="shared" si="5"/>
        <v/>
      </c>
      <c r="BE68" s="66" t="str">
        <f t="shared" si="6"/>
        <v/>
      </c>
      <c r="BF68" s="66" t="str">
        <f t="shared" si="7"/>
        <v/>
      </c>
      <c r="BG68" s="66" t="str">
        <f t="shared" si="8"/>
        <v/>
      </c>
      <c r="BH68" s="66" t="str">
        <f t="shared" si="9"/>
        <v/>
      </c>
      <c r="BI68" s="66" t="str">
        <f t="shared" si="10"/>
        <v/>
      </c>
      <c r="BJ68" s="66" t="str">
        <f t="shared" si="11"/>
        <v/>
      </c>
      <c r="BK68" s="66" t="str">
        <f t="shared" si="12"/>
        <v/>
      </c>
      <c r="BL68" s="66" t="str">
        <f t="shared" si="13"/>
        <v/>
      </c>
      <c r="BM68" s="66" t="str">
        <f t="shared" si="14"/>
        <v/>
      </c>
      <c r="BN68" s="66" t="str">
        <f t="shared" si="15"/>
        <v/>
      </c>
      <c r="BO68" s="66" t="str">
        <f t="shared" si="16"/>
        <v/>
      </c>
      <c r="BP68" s="66" t="str">
        <f t="shared" si="17"/>
        <v/>
      </c>
      <c r="BQ68" s="66" t="str">
        <f t="shared" si="18"/>
        <v/>
      </c>
      <c r="BR68" s="66" t="str">
        <f t="shared" si="19"/>
        <v/>
      </c>
      <c r="BS68" s="66" t="str">
        <f t="shared" si="20"/>
        <v/>
      </c>
      <c r="BT68" s="66" t="str">
        <f t="shared" si="21"/>
        <v/>
      </c>
      <c r="BU68" s="66" t="str">
        <f t="shared" si="22"/>
        <v/>
      </c>
      <c r="BV68" s="66" t="str">
        <f t="shared" si="23"/>
        <v/>
      </c>
      <c r="BW68" s="66" t="str">
        <f t="shared" si="24"/>
        <v/>
      </c>
      <c r="BX68" s="66" t="str">
        <f t="shared" si="25"/>
        <v/>
      </c>
      <c r="BY68" s="66" t="str">
        <f t="shared" si="26"/>
        <v/>
      </c>
      <c r="BZ68" s="66" t="str">
        <f t="shared" si="27"/>
        <v/>
      </c>
      <c r="CA68" s="66" t="str">
        <f t="shared" si="28"/>
        <v/>
      </c>
      <c r="CB68" s="66" t="str">
        <f t="shared" si="29"/>
        <v/>
      </c>
    </row>
    <row r="69" spans="1:80" x14ac:dyDescent="0.25">
      <c r="A69" s="76">
        <f>Results!A71</f>
        <v>45</v>
      </c>
      <c r="B69" s="43">
        <f>Results!B71</f>
        <v>0</v>
      </c>
      <c r="C69" s="43">
        <f>Results!C71</f>
        <v>0</v>
      </c>
      <c r="D69" s="43">
        <f>Results!D71</f>
        <v>0</v>
      </c>
      <c r="E69" s="43">
        <f>Results!E71</f>
        <v>0</v>
      </c>
      <c r="F69" s="43" t="str">
        <f>Results!F71</f>
        <v xml:space="preserve"> (min)</v>
      </c>
      <c r="G69" s="43" t="str">
        <f>Results!G71</f>
        <v xml:space="preserve"> (max)</v>
      </c>
      <c r="H69" s="80">
        <f>Results!H71</f>
        <v>0</v>
      </c>
      <c r="I69" s="80">
        <f>Results!I71</f>
        <v>0</v>
      </c>
      <c r="J69" s="43">
        <f>Results!J71</f>
        <v>0</v>
      </c>
      <c r="K69" s="43">
        <f>Results!K71</f>
        <v>0</v>
      </c>
      <c r="L69" s="81">
        <f>Results!L71</f>
        <v>0</v>
      </c>
      <c r="M69" s="81">
        <f>Results!M71</f>
        <v>0</v>
      </c>
      <c r="N69" s="43">
        <f>Results!N71</f>
        <v>0</v>
      </c>
      <c r="O69" s="44">
        <f>Results!O71</f>
        <v>0</v>
      </c>
      <c r="P69" s="45">
        <f>Results!P71</f>
        <v>0</v>
      </c>
      <c r="Q69" s="76">
        <f>Results!Q71</f>
        <v>0</v>
      </c>
      <c r="R69" s="86">
        <f>Results!T71</f>
        <v>0</v>
      </c>
      <c r="S69" s="86">
        <f>Results!W71</f>
        <v>0</v>
      </c>
      <c r="T69" s="86">
        <f>Results!Z71</f>
        <v>0</v>
      </c>
      <c r="U69" s="86">
        <f>Results!AC71</f>
        <v>0</v>
      </c>
      <c r="V69" s="86">
        <f>Results!AF71</f>
        <v>0</v>
      </c>
      <c r="W69" s="87">
        <f>Results!AI71</f>
        <v>0</v>
      </c>
      <c r="X69" s="76">
        <f>Results!AL71</f>
        <v>0</v>
      </c>
      <c r="Y69" s="86">
        <f>Results!AO71</f>
        <v>0</v>
      </c>
      <c r="Z69" s="86">
        <f>Results!AR71</f>
        <v>0</v>
      </c>
      <c r="AA69" s="87">
        <f>Results!AU71</f>
        <v>0</v>
      </c>
      <c r="AB69" s="76">
        <f>Results!AX71</f>
        <v>0</v>
      </c>
      <c r="AC69" s="86">
        <f>Results!BA71</f>
        <v>0</v>
      </c>
      <c r="AD69" s="86">
        <f>Results!BD71</f>
        <v>0</v>
      </c>
      <c r="AE69" s="87">
        <f>Results!BG71</f>
        <v>0</v>
      </c>
      <c r="AF69" s="76">
        <f>Results!BJ71</f>
        <v>0</v>
      </c>
      <c r="AG69" s="86">
        <f>Results!BM71</f>
        <v>0</v>
      </c>
      <c r="AH69" s="87">
        <f>Results!BP71</f>
        <v>0</v>
      </c>
      <c r="AI69" s="88">
        <f>Results!BS71</f>
        <v>0</v>
      </c>
      <c r="AJ69" s="86">
        <f>Results!BV71</f>
        <v>0</v>
      </c>
      <c r="AK69" s="86">
        <f>Results!BY71</f>
        <v>0</v>
      </c>
      <c r="AL69" s="86">
        <f>Results!CB71</f>
        <v>0</v>
      </c>
      <c r="AM69" s="86">
        <f>Results!CE71</f>
        <v>0</v>
      </c>
      <c r="AN69" s="86">
        <f>Results!CH71</f>
        <v>0</v>
      </c>
      <c r="AO69" s="87">
        <f>Results!CK71</f>
        <v>0</v>
      </c>
      <c r="AP69" s="83">
        <f>Results!CN71</f>
        <v>0</v>
      </c>
      <c r="AQ69" s="65" t="e">
        <f>Results!CO71</f>
        <v>#N/A</v>
      </c>
      <c r="AR69" s="66" t="e">
        <f>Results!CP71</f>
        <v>#N/A</v>
      </c>
      <c r="AS69" s="66" t="str">
        <f>Results!CQ71</f>
        <v>45- 1900/1/0</v>
      </c>
      <c r="AT69" s="66">
        <f>Results!CR71</f>
        <v>0</v>
      </c>
      <c r="AU69" s="66">
        <f>Results!CS71</f>
        <v>1900</v>
      </c>
      <c r="AV69" s="66">
        <f>Results!CT71</f>
        <v>1</v>
      </c>
      <c r="AW69" s="66">
        <f>Results!CU71</f>
        <v>0</v>
      </c>
      <c r="AX69" s="66" t="str">
        <f>Results!CV71</f>
        <v/>
      </c>
      <c r="AY69" s="66" t="str">
        <f t="shared" si="0"/>
        <v/>
      </c>
      <c r="AZ69" s="66">
        <f t="shared" si="2"/>
        <v>0</v>
      </c>
      <c r="BA69" s="66" t="str">
        <f t="shared" si="3"/>
        <v/>
      </c>
      <c r="BB69" s="66" t="str">
        <f t="shared" si="4"/>
        <v/>
      </c>
      <c r="BC69" s="66"/>
      <c r="BD69" s="66" t="str">
        <f t="shared" si="5"/>
        <v/>
      </c>
      <c r="BE69" s="66" t="str">
        <f t="shared" si="6"/>
        <v/>
      </c>
      <c r="BF69" s="66" t="str">
        <f t="shared" si="7"/>
        <v/>
      </c>
      <c r="BG69" s="66" t="str">
        <f t="shared" si="8"/>
        <v/>
      </c>
      <c r="BH69" s="66" t="str">
        <f t="shared" si="9"/>
        <v/>
      </c>
      <c r="BI69" s="66" t="str">
        <f t="shared" si="10"/>
        <v/>
      </c>
      <c r="BJ69" s="66" t="str">
        <f t="shared" si="11"/>
        <v/>
      </c>
      <c r="BK69" s="66" t="str">
        <f t="shared" si="12"/>
        <v/>
      </c>
      <c r="BL69" s="66" t="str">
        <f t="shared" si="13"/>
        <v/>
      </c>
      <c r="BM69" s="66" t="str">
        <f t="shared" si="14"/>
        <v/>
      </c>
      <c r="BN69" s="66" t="str">
        <f t="shared" si="15"/>
        <v/>
      </c>
      <c r="BO69" s="66" t="str">
        <f t="shared" si="16"/>
        <v/>
      </c>
      <c r="BP69" s="66" t="str">
        <f t="shared" si="17"/>
        <v/>
      </c>
      <c r="BQ69" s="66" t="str">
        <f t="shared" si="18"/>
        <v/>
      </c>
      <c r="BR69" s="66" t="str">
        <f t="shared" si="19"/>
        <v/>
      </c>
      <c r="BS69" s="66" t="str">
        <f t="shared" si="20"/>
        <v/>
      </c>
      <c r="BT69" s="66" t="str">
        <f t="shared" si="21"/>
        <v/>
      </c>
      <c r="BU69" s="66" t="str">
        <f t="shared" si="22"/>
        <v/>
      </c>
      <c r="BV69" s="66" t="str">
        <f t="shared" si="23"/>
        <v/>
      </c>
      <c r="BW69" s="66" t="str">
        <f t="shared" si="24"/>
        <v/>
      </c>
      <c r="BX69" s="66" t="str">
        <f t="shared" si="25"/>
        <v/>
      </c>
      <c r="BY69" s="66" t="str">
        <f t="shared" si="26"/>
        <v/>
      </c>
      <c r="BZ69" s="66" t="str">
        <f t="shared" si="27"/>
        <v/>
      </c>
      <c r="CA69" s="66" t="str">
        <f t="shared" si="28"/>
        <v/>
      </c>
      <c r="CB69" s="66" t="str">
        <f t="shared" si="29"/>
        <v/>
      </c>
    </row>
    <row r="70" spans="1:80" x14ac:dyDescent="0.25">
      <c r="A70" s="76">
        <f>Results!A72</f>
        <v>46</v>
      </c>
      <c r="B70" s="43">
        <f>Results!B72</f>
        <v>0</v>
      </c>
      <c r="C70" s="43">
        <f>Results!C72</f>
        <v>0</v>
      </c>
      <c r="D70" s="43">
        <f>Results!D72</f>
        <v>0</v>
      </c>
      <c r="E70" s="43">
        <f>Results!E72</f>
        <v>0</v>
      </c>
      <c r="F70" s="43" t="str">
        <f>Results!F72</f>
        <v xml:space="preserve"> (min)</v>
      </c>
      <c r="G70" s="43" t="str">
        <f>Results!G72</f>
        <v xml:space="preserve"> (max)</v>
      </c>
      <c r="H70" s="80">
        <f>Results!H72</f>
        <v>0</v>
      </c>
      <c r="I70" s="80">
        <f>Results!I72</f>
        <v>0</v>
      </c>
      <c r="J70" s="43">
        <f>Results!J72</f>
        <v>0</v>
      </c>
      <c r="K70" s="43">
        <f>Results!K72</f>
        <v>0</v>
      </c>
      <c r="L70" s="81">
        <f>Results!L72</f>
        <v>0</v>
      </c>
      <c r="M70" s="81">
        <f>Results!M72</f>
        <v>0</v>
      </c>
      <c r="N70" s="43">
        <f>Results!N72</f>
        <v>0</v>
      </c>
      <c r="O70" s="44">
        <f>Results!O72</f>
        <v>0</v>
      </c>
      <c r="P70" s="45">
        <f>Results!P72</f>
        <v>0</v>
      </c>
      <c r="Q70" s="76">
        <f>Results!Q72</f>
        <v>0</v>
      </c>
      <c r="R70" s="86">
        <f>Results!T72</f>
        <v>0</v>
      </c>
      <c r="S70" s="86">
        <f>Results!W72</f>
        <v>0</v>
      </c>
      <c r="T70" s="86">
        <f>Results!Z72</f>
        <v>0</v>
      </c>
      <c r="U70" s="86">
        <f>Results!AC72</f>
        <v>0</v>
      </c>
      <c r="V70" s="86">
        <f>Results!AF72</f>
        <v>0</v>
      </c>
      <c r="W70" s="87">
        <f>Results!AI72</f>
        <v>0</v>
      </c>
      <c r="X70" s="76">
        <f>Results!AL72</f>
        <v>0</v>
      </c>
      <c r="Y70" s="86">
        <f>Results!AO72</f>
        <v>0</v>
      </c>
      <c r="Z70" s="86">
        <f>Results!AR72</f>
        <v>0</v>
      </c>
      <c r="AA70" s="87">
        <f>Results!AU72</f>
        <v>0</v>
      </c>
      <c r="AB70" s="76">
        <f>Results!AX72</f>
        <v>0</v>
      </c>
      <c r="AC70" s="86">
        <f>Results!BA72</f>
        <v>0</v>
      </c>
      <c r="AD70" s="86">
        <f>Results!BD72</f>
        <v>0</v>
      </c>
      <c r="AE70" s="87">
        <f>Results!BG72</f>
        <v>0</v>
      </c>
      <c r="AF70" s="76">
        <f>Results!BJ72</f>
        <v>0</v>
      </c>
      <c r="AG70" s="86">
        <f>Results!BM72</f>
        <v>0</v>
      </c>
      <c r="AH70" s="87">
        <f>Results!BP72</f>
        <v>0</v>
      </c>
      <c r="AI70" s="88">
        <f>Results!BS72</f>
        <v>0</v>
      </c>
      <c r="AJ70" s="86">
        <f>Results!BV72</f>
        <v>0</v>
      </c>
      <c r="AK70" s="86">
        <f>Results!BY72</f>
        <v>0</v>
      </c>
      <c r="AL70" s="86">
        <f>Results!CB72</f>
        <v>0</v>
      </c>
      <c r="AM70" s="86">
        <f>Results!CE72</f>
        <v>0</v>
      </c>
      <c r="AN70" s="86">
        <f>Results!CH72</f>
        <v>0</v>
      </c>
      <c r="AO70" s="87">
        <f>Results!CK72</f>
        <v>0</v>
      </c>
      <c r="AP70" s="83">
        <f>Results!CN72</f>
        <v>0</v>
      </c>
      <c r="AQ70" s="65" t="e">
        <f>Results!CO72</f>
        <v>#N/A</v>
      </c>
      <c r="AR70" s="66" t="e">
        <f>Results!CP72</f>
        <v>#N/A</v>
      </c>
      <c r="AS70" s="66" t="str">
        <f>Results!CQ72</f>
        <v>46- 1900/1/0</v>
      </c>
      <c r="AT70" s="66">
        <f>Results!CR72</f>
        <v>0</v>
      </c>
      <c r="AU70" s="66">
        <f>Results!CS72</f>
        <v>1900</v>
      </c>
      <c r="AV70" s="66">
        <f>Results!CT72</f>
        <v>1</v>
      </c>
      <c r="AW70" s="66">
        <f>Results!CU72</f>
        <v>0</v>
      </c>
      <c r="AX70" s="66" t="str">
        <f>Results!CV72</f>
        <v/>
      </c>
      <c r="AY70" s="66" t="str">
        <f t="shared" si="0"/>
        <v/>
      </c>
      <c r="AZ70" s="66">
        <f t="shared" si="2"/>
        <v>0</v>
      </c>
      <c r="BA70" s="66" t="str">
        <f t="shared" si="3"/>
        <v/>
      </c>
      <c r="BB70" s="66" t="str">
        <f t="shared" si="4"/>
        <v/>
      </c>
      <c r="BC70" s="66"/>
      <c r="BD70" s="66" t="str">
        <f t="shared" si="5"/>
        <v/>
      </c>
      <c r="BE70" s="66" t="str">
        <f t="shared" si="6"/>
        <v/>
      </c>
      <c r="BF70" s="66" t="str">
        <f t="shared" si="7"/>
        <v/>
      </c>
      <c r="BG70" s="66" t="str">
        <f t="shared" si="8"/>
        <v/>
      </c>
      <c r="BH70" s="66" t="str">
        <f t="shared" si="9"/>
        <v/>
      </c>
      <c r="BI70" s="66" t="str">
        <f t="shared" si="10"/>
        <v/>
      </c>
      <c r="BJ70" s="66" t="str">
        <f t="shared" si="11"/>
        <v/>
      </c>
      <c r="BK70" s="66" t="str">
        <f t="shared" si="12"/>
        <v/>
      </c>
      <c r="BL70" s="66" t="str">
        <f t="shared" si="13"/>
        <v/>
      </c>
      <c r="BM70" s="66" t="str">
        <f t="shared" si="14"/>
        <v/>
      </c>
      <c r="BN70" s="66" t="str">
        <f t="shared" si="15"/>
        <v/>
      </c>
      <c r="BO70" s="66" t="str">
        <f t="shared" si="16"/>
        <v/>
      </c>
      <c r="BP70" s="66" t="str">
        <f t="shared" si="17"/>
        <v/>
      </c>
      <c r="BQ70" s="66" t="str">
        <f t="shared" si="18"/>
        <v/>
      </c>
      <c r="BR70" s="66" t="str">
        <f t="shared" si="19"/>
        <v/>
      </c>
      <c r="BS70" s="66" t="str">
        <f t="shared" si="20"/>
        <v/>
      </c>
      <c r="BT70" s="66" t="str">
        <f t="shared" si="21"/>
        <v/>
      </c>
      <c r="BU70" s="66" t="str">
        <f t="shared" si="22"/>
        <v/>
      </c>
      <c r="BV70" s="66" t="str">
        <f t="shared" si="23"/>
        <v/>
      </c>
      <c r="BW70" s="66" t="str">
        <f t="shared" si="24"/>
        <v/>
      </c>
      <c r="BX70" s="66" t="str">
        <f t="shared" si="25"/>
        <v/>
      </c>
      <c r="BY70" s="66" t="str">
        <f t="shared" si="26"/>
        <v/>
      </c>
      <c r="BZ70" s="66" t="str">
        <f t="shared" si="27"/>
        <v/>
      </c>
      <c r="CA70" s="66" t="str">
        <f t="shared" si="28"/>
        <v/>
      </c>
      <c r="CB70" s="66" t="str">
        <f t="shared" si="29"/>
        <v/>
      </c>
    </row>
    <row r="71" spans="1:80" x14ac:dyDescent="0.25">
      <c r="A71" s="76">
        <f>Results!A73</f>
        <v>47</v>
      </c>
      <c r="B71" s="43">
        <f>Results!B73</f>
        <v>0</v>
      </c>
      <c r="C71" s="43">
        <f>Results!C73</f>
        <v>0</v>
      </c>
      <c r="D71" s="43">
        <f>Results!D73</f>
        <v>0</v>
      </c>
      <c r="E71" s="43">
        <f>Results!E73</f>
        <v>0</v>
      </c>
      <c r="F71" s="43" t="str">
        <f>Results!F73</f>
        <v xml:space="preserve"> (min)</v>
      </c>
      <c r="G71" s="43" t="str">
        <f>Results!G73</f>
        <v xml:space="preserve"> (max)</v>
      </c>
      <c r="H71" s="80">
        <f>Results!H73</f>
        <v>0</v>
      </c>
      <c r="I71" s="80">
        <f>Results!I73</f>
        <v>0</v>
      </c>
      <c r="J71" s="43">
        <f>Results!J73</f>
        <v>0</v>
      </c>
      <c r="K71" s="43">
        <f>Results!K73</f>
        <v>0</v>
      </c>
      <c r="L71" s="81">
        <f>Results!L73</f>
        <v>0</v>
      </c>
      <c r="M71" s="81">
        <f>Results!M73</f>
        <v>0</v>
      </c>
      <c r="N71" s="43">
        <f>Results!N73</f>
        <v>0</v>
      </c>
      <c r="O71" s="44">
        <f>Results!O73</f>
        <v>0</v>
      </c>
      <c r="P71" s="45">
        <f>Results!P73</f>
        <v>0</v>
      </c>
      <c r="Q71" s="76">
        <f>Results!Q73</f>
        <v>0</v>
      </c>
      <c r="R71" s="86">
        <f>Results!T73</f>
        <v>0</v>
      </c>
      <c r="S71" s="86">
        <f>Results!W73</f>
        <v>0</v>
      </c>
      <c r="T71" s="86">
        <f>Results!Z73</f>
        <v>0</v>
      </c>
      <c r="U71" s="86">
        <f>Results!AC73</f>
        <v>0</v>
      </c>
      <c r="V71" s="86">
        <f>Results!AF73</f>
        <v>0</v>
      </c>
      <c r="W71" s="87">
        <f>Results!AI73</f>
        <v>0</v>
      </c>
      <c r="X71" s="76">
        <f>Results!AL73</f>
        <v>0</v>
      </c>
      <c r="Y71" s="86">
        <f>Results!AO73</f>
        <v>0</v>
      </c>
      <c r="Z71" s="86">
        <f>Results!AR73</f>
        <v>0</v>
      </c>
      <c r="AA71" s="87">
        <f>Results!AU73</f>
        <v>0</v>
      </c>
      <c r="AB71" s="76">
        <f>Results!AX73</f>
        <v>0</v>
      </c>
      <c r="AC71" s="86">
        <f>Results!BA73</f>
        <v>0</v>
      </c>
      <c r="AD71" s="86">
        <f>Results!BD73</f>
        <v>0</v>
      </c>
      <c r="AE71" s="87">
        <f>Results!BG73</f>
        <v>0</v>
      </c>
      <c r="AF71" s="76">
        <f>Results!BJ73</f>
        <v>0</v>
      </c>
      <c r="AG71" s="86">
        <f>Results!BM73</f>
        <v>0</v>
      </c>
      <c r="AH71" s="87">
        <f>Results!BP73</f>
        <v>0</v>
      </c>
      <c r="AI71" s="88">
        <f>Results!BS73</f>
        <v>0</v>
      </c>
      <c r="AJ71" s="86">
        <f>Results!BV73</f>
        <v>0</v>
      </c>
      <c r="AK71" s="86">
        <f>Results!BY73</f>
        <v>0</v>
      </c>
      <c r="AL71" s="86">
        <f>Results!CB73</f>
        <v>0</v>
      </c>
      <c r="AM71" s="86">
        <f>Results!CE73</f>
        <v>0</v>
      </c>
      <c r="AN71" s="86">
        <f>Results!CH73</f>
        <v>0</v>
      </c>
      <c r="AO71" s="87">
        <f>Results!CK73</f>
        <v>0</v>
      </c>
      <c r="AP71" s="83">
        <f>Results!CN73</f>
        <v>0</v>
      </c>
      <c r="AQ71" s="65" t="e">
        <f>Results!CO73</f>
        <v>#N/A</v>
      </c>
      <c r="AR71" s="66" t="e">
        <f>Results!CP73</f>
        <v>#N/A</v>
      </c>
      <c r="AS71" s="66" t="str">
        <f>Results!CQ73</f>
        <v>47- 1900/1/0</v>
      </c>
      <c r="AT71" s="66">
        <f>Results!CR73</f>
        <v>0</v>
      </c>
      <c r="AU71" s="66">
        <f>Results!CS73</f>
        <v>1900</v>
      </c>
      <c r="AV71" s="66">
        <f>Results!CT73</f>
        <v>1</v>
      </c>
      <c r="AW71" s="66">
        <f>Results!CU73</f>
        <v>0</v>
      </c>
      <c r="AX71" s="66" t="str">
        <f>Results!CV73</f>
        <v/>
      </c>
      <c r="AY71" s="66" t="str">
        <f t="shared" si="0"/>
        <v/>
      </c>
      <c r="AZ71" s="66">
        <f t="shared" si="2"/>
        <v>0</v>
      </c>
      <c r="BA71" s="66" t="str">
        <f t="shared" si="3"/>
        <v/>
      </c>
      <c r="BB71" s="66" t="str">
        <f t="shared" si="4"/>
        <v/>
      </c>
      <c r="BC71" s="66"/>
      <c r="BD71" s="66" t="str">
        <f t="shared" si="5"/>
        <v/>
      </c>
      <c r="BE71" s="66" t="str">
        <f t="shared" si="6"/>
        <v/>
      </c>
      <c r="BF71" s="66" t="str">
        <f t="shared" si="7"/>
        <v/>
      </c>
      <c r="BG71" s="66" t="str">
        <f t="shared" si="8"/>
        <v/>
      </c>
      <c r="BH71" s="66" t="str">
        <f t="shared" si="9"/>
        <v/>
      </c>
      <c r="BI71" s="66" t="str">
        <f t="shared" si="10"/>
        <v/>
      </c>
      <c r="BJ71" s="66" t="str">
        <f t="shared" si="11"/>
        <v/>
      </c>
      <c r="BK71" s="66" t="str">
        <f t="shared" si="12"/>
        <v/>
      </c>
      <c r="BL71" s="66" t="str">
        <f t="shared" si="13"/>
        <v/>
      </c>
      <c r="BM71" s="66" t="str">
        <f t="shared" si="14"/>
        <v/>
      </c>
      <c r="BN71" s="66" t="str">
        <f t="shared" si="15"/>
        <v/>
      </c>
      <c r="BO71" s="66" t="str">
        <f t="shared" si="16"/>
        <v/>
      </c>
      <c r="BP71" s="66" t="str">
        <f t="shared" si="17"/>
        <v/>
      </c>
      <c r="BQ71" s="66" t="str">
        <f t="shared" si="18"/>
        <v/>
      </c>
      <c r="BR71" s="66" t="str">
        <f t="shared" si="19"/>
        <v/>
      </c>
      <c r="BS71" s="66" t="str">
        <f t="shared" si="20"/>
        <v/>
      </c>
      <c r="BT71" s="66" t="str">
        <f t="shared" si="21"/>
        <v/>
      </c>
      <c r="BU71" s="66" t="str">
        <f t="shared" si="22"/>
        <v/>
      </c>
      <c r="BV71" s="66" t="str">
        <f t="shared" si="23"/>
        <v/>
      </c>
      <c r="BW71" s="66" t="str">
        <f t="shared" si="24"/>
        <v/>
      </c>
      <c r="BX71" s="66" t="str">
        <f t="shared" si="25"/>
        <v/>
      </c>
      <c r="BY71" s="66" t="str">
        <f t="shared" si="26"/>
        <v/>
      </c>
      <c r="BZ71" s="66" t="str">
        <f t="shared" si="27"/>
        <v/>
      </c>
      <c r="CA71" s="66" t="str">
        <f t="shared" si="28"/>
        <v/>
      </c>
      <c r="CB71" s="66" t="str">
        <f t="shared" si="29"/>
        <v/>
      </c>
    </row>
    <row r="72" spans="1:80" x14ac:dyDescent="0.25">
      <c r="A72" s="76">
        <f>Results!A74</f>
        <v>48</v>
      </c>
      <c r="B72" s="43">
        <f>Results!B74</f>
        <v>0</v>
      </c>
      <c r="C72" s="43">
        <f>Results!C74</f>
        <v>0</v>
      </c>
      <c r="D72" s="43">
        <f>Results!D74</f>
        <v>0</v>
      </c>
      <c r="E72" s="43">
        <f>Results!E74</f>
        <v>0</v>
      </c>
      <c r="F72" s="43" t="str">
        <f>Results!F74</f>
        <v xml:space="preserve"> (min)</v>
      </c>
      <c r="G72" s="43" t="str">
        <f>Results!G74</f>
        <v xml:space="preserve"> (max)</v>
      </c>
      <c r="H72" s="80">
        <f>Results!H74</f>
        <v>0</v>
      </c>
      <c r="I72" s="80">
        <f>Results!I74</f>
        <v>0</v>
      </c>
      <c r="J72" s="43">
        <f>Results!J74</f>
        <v>0</v>
      </c>
      <c r="K72" s="43">
        <f>Results!K74</f>
        <v>0</v>
      </c>
      <c r="L72" s="81">
        <f>Results!L74</f>
        <v>0</v>
      </c>
      <c r="M72" s="81">
        <f>Results!M74</f>
        <v>0</v>
      </c>
      <c r="N72" s="43">
        <f>Results!N74</f>
        <v>0</v>
      </c>
      <c r="O72" s="44">
        <f>Results!O74</f>
        <v>0</v>
      </c>
      <c r="P72" s="45">
        <f>Results!P74</f>
        <v>0</v>
      </c>
      <c r="Q72" s="76">
        <f>Results!Q74</f>
        <v>0</v>
      </c>
      <c r="R72" s="86">
        <f>Results!T74</f>
        <v>0</v>
      </c>
      <c r="S72" s="86">
        <f>Results!W74</f>
        <v>0</v>
      </c>
      <c r="T72" s="86">
        <f>Results!Z74</f>
        <v>0</v>
      </c>
      <c r="U72" s="86">
        <f>Results!AC74</f>
        <v>0</v>
      </c>
      <c r="V72" s="86">
        <f>Results!AF74</f>
        <v>0</v>
      </c>
      <c r="W72" s="87">
        <f>Results!AI74</f>
        <v>0</v>
      </c>
      <c r="X72" s="76">
        <f>Results!AL74</f>
        <v>0</v>
      </c>
      <c r="Y72" s="86">
        <f>Results!AO74</f>
        <v>0</v>
      </c>
      <c r="Z72" s="86">
        <f>Results!AR74</f>
        <v>0</v>
      </c>
      <c r="AA72" s="87">
        <f>Results!AU74</f>
        <v>0</v>
      </c>
      <c r="AB72" s="76">
        <f>Results!AX74</f>
        <v>0</v>
      </c>
      <c r="AC72" s="86">
        <f>Results!BA74</f>
        <v>0</v>
      </c>
      <c r="AD72" s="86">
        <f>Results!BD74</f>
        <v>0</v>
      </c>
      <c r="AE72" s="87">
        <f>Results!BG74</f>
        <v>0</v>
      </c>
      <c r="AF72" s="76">
        <f>Results!BJ74</f>
        <v>0</v>
      </c>
      <c r="AG72" s="86">
        <f>Results!BM74</f>
        <v>0</v>
      </c>
      <c r="AH72" s="87">
        <f>Results!BP74</f>
        <v>0</v>
      </c>
      <c r="AI72" s="88">
        <f>Results!BS74</f>
        <v>0</v>
      </c>
      <c r="AJ72" s="86">
        <f>Results!BV74</f>
        <v>0</v>
      </c>
      <c r="AK72" s="86">
        <f>Results!BY74</f>
        <v>0</v>
      </c>
      <c r="AL72" s="86">
        <f>Results!CB74</f>
        <v>0</v>
      </c>
      <c r="AM72" s="86">
        <f>Results!CE74</f>
        <v>0</v>
      </c>
      <c r="AN72" s="86">
        <f>Results!CH74</f>
        <v>0</v>
      </c>
      <c r="AO72" s="87">
        <f>Results!CK74</f>
        <v>0</v>
      </c>
      <c r="AP72" s="83">
        <f>Results!CN74</f>
        <v>0</v>
      </c>
      <c r="AQ72" s="65" t="e">
        <f>Results!CO74</f>
        <v>#N/A</v>
      </c>
      <c r="AR72" s="66" t="e">
        <f>Results!CP74</f>
        <v>#N/A</v>
      </c>
      <c r="AS72" s="66" t="str">
        <f>Results!CQ74</f>
        <v>48- 1900/1/0</v>
      </c>
      <c r="AT72" s="66">
        <f>Results!CR74</f>
        <v>0</v>
      </c>
      <c r="AU72" s="66">
        <f>Results!CS74</f>
        <v>1900</v>
      </c>
      <c r="AV72" s="66">
        <f>Results!CT74</f>
        <v>1</v>
      </c>
      <c r="AW72" s="66">
        <f>Results!CU74</f>
        <v>0</v>
      </c>
      <c r="AX72" s="66" t="str">
        <f>Results!CV74</f>
        <v/>
      </c>
      <c r="AY72" s="66" t="str">
        <f t="shared" si="0"/>
        <v/>
      </c>
      <c r="AZ72" s="66">
        <f t="shared" si="2"/>
        <v>0</v>
      </c>
      <c r="BA72" s="66" t="str">
        <f t="shared" si="3"/>
        <v/>
      </c>
      <c r="BB72" s="66" t="str">
        <f t="shared" si="4"/>
        <v/>
      </c>
      <c r="BC72" s="66"/>
      <c r="BD72" s="66" t="str">
        <f t="shared" si="5"/>
        <v/>
      </c>
      <c r="BE72" s="66" t="str">
        <f t="shared" si="6"/>
        <v/>
      </c>
      <c r="BF72" s="66" t="str">
        <f t="shared" si="7"/>
        <v/>
      </c>
      <c r="BG72" s="66" t="str">
        <f t="shared" si="8"/>
        <v/>
      </c>
      <c r="BH72" s="66" t="str">
        <f t="shared" si="9"/>
        <v/>
      </c>
      <c r="BI72" s="66" t="str">
        <f t="shared" si="10"/>
        <v/>
      </c>
      <c r="BJ72" s="66" t="str">
        <f t="shared" si="11"/>
        <v/>
      </c>
      <c r="BK72" s="66" t="str">
        <f t="shared" si="12"/>
        <v/>
      </c>
      <c r="BL72" s="66" t="str">
        <f t="shared" si="13"/>
        <v/>
      </c>
      <c r="BM72" s="66" t="str">
        <f t="shared" si="14"/>
        <v/>
      </c>
      <c r="BN72" s="66" t="str">
        <f t="shared" si="15"/>
        <v/>
      </c>
      <c r="BO72" s="66" t="str">
        <f t="shared" si="16"/>
        <v/>
      </c>
      <c r="BP72" s="66" t="str">
        <f t="shared" si="17"/>
        <v/>
      </c>
      <c r="BQ72" s="66" t="str">
        <f t="shared" si="18"/>
        <v/>
      </c>
      <c r="BR72" s="66" t="str">
        <f t="shared" si="19"/>
        <v/>
      </c>
      <c r="BS72" s="66" t="str">
        <f t="shared" si="20"/>
        <v/>
      </c>
      <c r="BT72" s="66" t="str">
        <f t="shared" si="21"/>
        <v/>
      </c>
      <c r="BU72" s="66" t="str">
        <f t="shared" si="22"/>
        <v/>
      </c>
      <c r="BV72" s="66" t="str">
        <f t="shared" si="23"/>
        <v/>
      </c>
      <c r="BW72" s="66" t="str">
        <f t="shared" si="24"/>
        <v/>
      </c>
      <c r="BX72" s="66" t="str">
        <f t="shared" si="25"/>
        <v/>
      </c>
      <c r="BY72" s="66" t="str">
        <f t="shared" si="26"/>
        <v/>
      </c>
      <c r="BZ72" s="66" t="str">
        <f t="shared" si="27"/>
        <v/>
      </c>
      <c r="CA72" s="66" t="str">
        <f t="shared" si="28"/>
        <v/>
      </c>
      <c r="CB72" s="66" t="str">
        <f t="shared" si="29"/>
        <v/>
      </c>
    </row>
    <row r="73" spans="1:80" x14ac:dyDescent="0.25">
      <c r="A73" s="76">
        <f>Results!A75</f>
        <v>49</v>
      </c>
      <c r="B73" s="43">
        <f>Results!B75</f>
        <v>0</v>
      </c>
      <c r="C73" s="43">
        <f>Results!C75</f>
        <v>0</v>
      </c>
      <c r="D73" s="43">
        <f>Results!D75</f>
        <v>0</v>
      </c>
      <c r="E73" s="43">
        <f>Results!E75</f>
        <v>0</v>
      </c>
      <c r="F73" s="43" t="str">
        <f>Results!F75</f>
        <v xml:space="preserve"> (min)</v>
      </c>
      <c r="G73" s="43" t="str">
        <f>Results!G75</f>
        <v xml:space="preserve"> (max)</v>
      </c>
      <c r="H73" s="80">
        <f>Results!H75</f>
        <v>0</v>
      </c>
      <c r="I73" s="80">
        <f>Results!I75</f>
        <v>0</v>
      </c>
      <c r="J73" s="43">
        <f>Results!J75</f>
        <v>0</v>
      </c>
      <c r="K73" s="43">
        <f>Results!K75</f>
        <v>0</v>
      </c>
      <c r="L73" s="81">
        <f>Results!L75</f>
        <v>0</v>
      </c>
      <c r="M73" s="81">
        <f>Results!M75</f>
        <v>0</v>
      </c>
      <c r="N73" s="43">
        <f>Results!N75</f>
        <v>0</v>
      </c>
      <c r="O73" s="44">
        <f>Results!O75</f>
        <v>0</v>
      </c>
      <c r="P73" s="45">
        <f>Results!P75</f>
        <v>0</v>
      </c>
      <c r="Q73" s="76">
        <f>Results!Q75</f>
        <v>0</v>
      </c>
      <c r="R73" s="86">
        <f>Results!T75</f>
        <v>0</v>
      </c>
      <c r="S73" s="86">
        <f>Results!W75</f>
        <v>0</v>
      </c>
      <c r="T73" s="86">
        <f>Results!Z75</f>
        <v>0</v>
      </c>
      <c r="U73" s="86">
        <f>Results!AC75</f>
        <v>0</v>
      </c>
      <c r="V73" s="86">
        <f>Results!AF75</f>
        <v>0</v>
      </c>
      <c r="W73" s="87">
        <f>Results!AI75</f>
        <v>0</v>
      </c>
      <c r="X73" s="76">
        <f>Results!AL75</f>
        <v>0</v>
      </c>
      <c r="Y73" s="86">
        <f>Results!AO75</f>
        <v>0</v>
      </c>
      <c r="Z73" s="86">
        <f>Results!AR75</f>
        <v>0</v>
      </c>
      <c r="AA73" s="87">
        <f>Results!AU75</f>
        <v>0</v>
      </c>
      <c r="AB73" s="76">
        <f>Results!AX75</f>
        <v>0</v>
      </c>
      <c r="AC73" s="86">
        <f>Results!BA75</f>
        <v>0</v>
      </c>
      <c r="AD73" s="86">
        <f>Results!BD75</f>
        <v>0</v>
      </c>
      <c r="AE73" s="87">
        <f>Results!BG75</f>
        <v>0</v>
      </c>
      <c r="AF73" s="76">
        <f>Results!BJ75</f>
        <v>0</v>
      </c>
      <c r="AG73" s="86">
        <f>Results!BM75</f>
        <v>0</v>
      </c>
      <c r="AH73" s="87">
        <f>Results!BP75</f>
        <v>0</v>
      </c>
      <c r="AI73" s="88">
        <f>Results!BS75</f>
        <v>0</v>
      </c>
      <c r="AJ73" s="86">
        <f>Results!BV75</f>
        <v>0</v>
      </c>
      <c r="AK73" s="86">
        <f>Results!BY75</f>
        <v>0</v>
      </c>
      <c r="AL73" s="86">
        <f>Results!CB75</f>
        <v>0</v>
      </c>
      <c r="AM73" s="86">
        <f>Results!CE75</f>
        <v>0</v>
      </c>
      <c r="AN73" s="86">
        <f>Results!CH75</f>
        <v>0</v>
      </c>
      <c r="AO73" s="87">
        <f>Results!CK75</f>
        <v>0</v>
      </c>
      <c r="AP73" s="83">
        <f>Results!CN75</f>
        <v>0</v>
      </c>
      <c r="AQ73" s="65" t="e">
        <f>Results!CO75</f>
        <v>#N/A</v>
      </c>
      <c r="AR73" s="66" t="e">
        <f>Results!CP75</f>
        <v>#N/A</v>
      </c>
      <c r="AS73" s="66" t="str">
        <f>Results!CQ75</f>
        <v>49- 1900/1/0</v>
      </c>
      <c r="AT73" s="66">
        <f>Results!CR75</f>
        <v>0</v>
      </c>
      <c r="AU73" s="66">
        <f>Results!CS75</f>
        <v>1900</v>
      </c>
      <c r="AV73" s="66">
        <f>Results!CT75</f>
        <v>1</v>
      </c>
      <c r="AW73" s="66">
        <f>Results!CU75</f>
        <v>0</v>
      </c>
      <c r="AX73" s="66" t="str">
        <f>Results!CV75</f>
        <v/>
      </c>
      <c r="AY73" s="66" t="str">
        <f t="shared" si="0"/>
        <v/>
      </c>
      <c r="AZ73" s="66">
        <f t="shared" si="2"/>
        <v>0</v>
      </c>
      <c r="BA73" s="66" t="str">
        <f t="shared" si="3"/>
        <v/>
      </c>
      <c r="BB73" s="66" t="str">
        <f t="shared" si="4"/>
        <v/>
      </c>
      <c r="BC73" s="66"/>
      <c r="BD73" s="66" t="str">
        <f t="shared" si="5"/>
        <v/>
      </c>
      <c r="BE73" s="66" t="str">
        <f t="shared" si="6"/>
        <v/>
      </c>
      <c r="BF73" s="66" t="str">
        <f t="shared" si="7"/>
        <v/>
      </c>
      <c r="BG73" s="66" t="str">
        <f t="shared" si="8"/>
        <v/>
      </c>
      <c r="BH73" s="66" t="str">
        <f t="shared" si="9"/>
        <v/>
      </c>
      <c r="BI73" s="66" t="str">
        <f t="shared" si="10"/>
        <v/>
      </c>
      <c r="BJ73" s="66" t="str">
        <f t="shared" si="11"/>
        <v/>
      </c>
      <c r="BK73" s="66" t="str">
        <f t="shared" si="12"/>
        <v/>
      </c>
      <c r="BL73" s="66" t="str">
        <f t="shared" si="13"/>
        <v/>
      </c>
      <c r="BM73" s="66" t="str">
        <f t="shared" si="14"/>
        <v/>
      </c>
      <c r="BN73" s="66" t="str">
        <f t="shared" si="15"/>
        <v/>
      </c>
      <c r="BO73" s="66" t="str">
        <f t="shared" si="16"/>
        <v/>
      </c>
      <c r="BP73" s="66" t="str">
        <f t="shared" si="17"/>
        <v/>
      </c>
      <c r="BQ73" s="66" t="str">
        <f t="shared" si="18"/>
        <v/>
      </c>
      <c r="BR73" s="66" t="str">
        <f t="shared" si="19"/>
        <v/>
      </c>
      <c r="BS73" s="66" t="str">
        <f t="shared" si="20"/>
        <v/>
      </c>
      <c r="BT73" s="66" t="str">
        <f t="shared" si="21"/>
        <v/>
      </c>
      <c r="BU73" s="66" t="str">
        <f t="shared" si="22"/>
        <v/>
      </c>
      <c r="BV73" s="66" t="str">
        <f t="shared" si="23"/>
        <v/>
      </c>
      <c r="BW73" s="66" t="str">
        <f t="shared" si="24"/>
        <v/>
      </c>
      <c r="BX73" s="66" t="str">
        <f t="shared" si="25"/>
        <v/>
      </c>
      <c r="BY73" s="66" t="str">
        <f t="shared" si="26"/>
        <v/>
      </c>
      <c r="BZ73" s="66" t="str">
        <f t="shared" si="27"/>
        <v/>
      </c>
      <c r="CA73" s="66" t="str">
        <f t="shared" si="28"/>
        <v/>
      </c>
      <c r="CB73" s="66" t="str">
        <f t="shared" si="29"/>
        <v/>
      </c>
    </row>
    <row r="74" spans="1:80" x14ac:dyDescent="0.25">
      <c r="A74" s="76">
        <f>Results!A76</f>
        <v>50</v>
      </c>
      <c r="B74" s="43">
        <f>Results!B76</f>
        <v>0</v>
      </c>
      <c r="C74" s="43">
        <f>Results!C76</f>
        <v>0</v>
      </c>
      <c r="D74" s="43">
        <f>Results!D76</f>
        <v>0</v>
      </c>
      <c r="E74" s="43">
        <f>Results!E76</f>
        <v>0</v>
      </c>
      <c r="F74" s="43" t="str">
        <f>Results!F76</f>
        <v xml:space="preserve"> (min)</v>
      </c>
      <c r="G74" s="43" t="str">
        <f>Results!G76</f>
        <v xml:space="preserve"> (max)</v>
      </c>
      <c r="H74" s="80">
        <f>Results!H76</f>
        <v>0</v>
      </c>
      <c r="I74" s="80">
        <f>Results!I76</f>
        <v>0</v>
      </c>
      <c r="J74" s="43">
        <f>Results!J76</f>
        <v>0</v>
      </c>
      <c r="K74" s="43">
        <f>Results!K76</f>
        <v>0</v>
      </c>
      <c r="L74" s="81">
        <f>Results!L76</f>
        <v>0</v>
      </c>
      <c r="M74" s="81">
        <f>Results!M76</f>
        <v>0</v>
      </c>
      <c r="N74" s="43">
        <f>Results!N76</f>
        <v>0</v>
      </c>
      <c r="O74" s="44">
        <f>Results!O76</f>
        <v>0</v>
      </c>
      <c r="P74" s="45">
        <f>Results!P76</f>
        <v>0</v>
      </c>
      <c r="Q74" s="76">
        <f>Results!Q76</f>
        <v>0</v>
      </c>
      <c r="R74" s="86">
        <f>Results!T76</f>
        <v>0</v>
      </c>
      <c r="S74" s="86">
        <f>Results!W76</f>
        <v>0</v>
      </c>
      <c r="T74" s="86">
        <f>Results!Z76</f>
        <v>0</v>
      </c>
      <c r="U74" s="86">
        <f>Results!AC76</f>
        <v>0</v>
      </c>
      <c r="V74" s="86">
        <f>Results!AF76</f>
        <v>0</v>
      </c>
      <c r="W74" s="87">
        <f>Results!AI76</f>
        <v>0</v>
      </c>
      <c r="X74" s="76">
        <f>Results!AL76</f>
        <v>0</v>
      </c>
      <c r="Y74" s="86">
        <f>Results!AO76</f>
        <v>0</v>
      </c>
      <c r="Z74" s="86">
        <f>Results!AR76</f>
        <v>0</v>
      </c>
      <c r="AA74" s="87">
        <f>Results!AU76</f>
        <v>0</v>
      </c>
      <c r="AB74" s="76">
        <f>Results!AX76</f>
        <v>0</v>
      </c>
      <c r="AC74" s="86">
        <f>Results!BA76</f>
        <v>0</v>
      </c>
      <c r="AD74" s="86">
        <f>Results!BD76</f>
        <v>0</v>
      </c>
      <c r="AE74" s="87">
        <f>Results!BG76</f>
        <v>0</v>
      </c>
      <c r="AF74" s="76">
        <f>Results!BJ76</f>
        <v>0</v>
      </c>
      <c r="AG74" s="86">
        <f>Results!BM76</f>
        <v>0</v>
      </c>
      <c r="AH74" s="87">
        <f>Results!BP76</f>
        <v>0</v>
      </c>
      <c r="AI74" s="88">
        <f>Results!BS76</f>
        <v>0</v>
      </c>
      <c r="AJ74" s="86">
        <f>Results!BV76</f>
        <v>0</v>
      </c>
      <c r="AK74" s="86">
        <f>Results!BY76</f>
        <v>0</v>
      </c>
      <c r="AL74" s="86">
        <f>Results!CB76</f>
        <v>0</v>
      </c>
      <c r="AM74" s="86">
        <f>Results!CE76</f>
        <v>0</v>
      </c>
      <c r="AN74" s="86">
        <f>Results!CH76</f>
        <v>0</v>
      </c>
      <c r="AO74" s="87">
        <f>Results!CK76</f>
        <v>0</v>
      </c>
      <c r="AP74" s="83">
        <f>Results!CN76</f>
        <v>0</v>
      </c>
      <c r="AQ74" s="65" t="e">
        <f>Results!CO76</f>
        <v>#N/A</v>
      </c>
      <c r="AR74" s="66" t="e">
        <f>Results!CP76</f>
        <v>#N/A</v>
      </c>
      <c r="AS74" s="66" t="str">
        <f>Results!CQ76</f>
        <v>50- 1900/1/0</v>
      </c>
      <c r="AT74" s="66">
        <f>Results!CR76</f>
        <v>0</v>
      </c>
      <c r="AU74" s="66">
        <f>Results!CS76</f>
        <v>1900</v>
      </c>
      <c r="AV74" s="66">
        <f>Results!CT76</f>
        <v>1</v>
      </c>
      <c r="AW74" s="66">
        <f>Results!CU76</f>
        <v>0</v>
      </c>
      <c r="AX74" s="66" t="str">
        <f>Results!CV76</f>
        <v/>
      </c>
      <c r="AY74" s="66" t="str">
        <f t="shared" si="0"/>
        <v/>
      </c>
      <c r="AZ74" s="66">
        <f t="shared" si="2"/>
        <v>0</v>
      </c>
      <c r="BA74" s="66" t="str">
        <f t="shared" si="3"/>
        <v/>
      </c>
      <c r="BB74" s="66" t="str">
        <f t="shared" si="4"/>
        <v/>
      </c>
      <c r="BC74" s="66"/>
      <c r="BD74" s="66" t="str">
        <f t="shared" si="5"/>
        <v/>
      </c>
      <c r="BE74" s="66" t="str">
        <f t="shared" si="6"/>
        <v/>
      </c>
      <c r="BF74" s="66" t="str">
        <f t="shared" si="7"/>
        <v/>
      </c>
      <c r="BG74" s="66" t="str">
        <f t="shared" si="8"/>
        <v/>
      </c>
      <c r="BH74" s="66" t="str">
        <f t="shared" si="9"/>
        <v/>
      </c>
      <c r="BI74" s="66" t="str">
        <f t="shared" si="10"/>
        <v/>
      </c>
      <c r="BJ74" s="66" t="str">
        <f t="shared" si="11"/>
        <v/>
      </c>
      <c r="BK74" s="66" t="str">
        <f t="shared" si="12"/>
        <v/>
      </c>
      <c r="BL74" s="66" t="str">
        <f t="shared" si="13"/>
        <v/>
      </c>
      <c r="BM74" s="66" t="str">
        <f t="shared" si="14"/>
        <v/>
      </c>
      <c r="BN74" s="66" t="str">
        <f t="shared" si="15"/>
        <v/>
      </c>
      <c r="BO74" s="66" t="str">
        <f t="shared" si="16"/>
        <v/>
      </c>
      <c r="BP74" s="66" t="str">
        <f t="shared" si="17"/>
        <v/>
      </c>
      <c r="BQ74" s="66" t="str">
        <f t="shared" si="18"/>
        <v/>
      </c>
      <c r="BR74" s="66" t="str">
        <f t="shared" si="19"/>
        <v/>
      </c>
      <c r="BS74" s="66" t="str">
        <f t="shared" si="20"/>
        <v/>
      </c>
      <c r="BT74" s="66" t="str">
        <f t="shared" si="21"/>
        <v/>
      </c>
      <c r="BU74" s="66" t="str">
        <f t="shared" si="22"/>
        <v/>
      </c>
      <c r="BV74" s="66" t="str">
        <f t="shared" si="23"/>
        <v/>
      </c>
      <c r="BW74" s="66" t="str">
        <f t="shared" si="24"/>
        <v/>
      </c>
      <c r="BX74" s="66" t="str">
        <f t="shared" si="25"/>
        <v/>
      </c>
      <c r="BY74" s="66" t="str">
        <f t="shared" si="26"/>
        <v/>
      </c>
      <c r="BZ74" s="66" t="str">
        <f t="shared" si="27"/>
        <v/>
      </c>
      <c r="CA74" s="66" t="str">
        <f t="shared" si="28"/>
        <v/>
      </c>
      <c r="CB74" s="66" t="str">
        <f t="shared" si="29"/>
        <v/>
      </c>
    </row>
    <row r="75" spans="1:80" x14ac:dyDescent="0.25">
      <c r="A75" s="76">
        <f>Results!A77</f>
        <v>51</v>
      </c>
      <c r="B75" s="43">
        <f>Results!B77</f>
        <v>0</v>
      </c>
      <c r="C75" s="43">
        <f>Results!C77</f>
        <v>0</v>
      </c>
      <c r="D75" s="43">
        <f>Results!D77</f>
        <v>0</v>
      </c>
      <c r="E75" s="43">
        <f>Results!E77</f>
        <v>0</v>
      </c>
      <c r="F75" s="43" t="str">
        <f>Results!F77</f>
        <v xml:space="preserve"> (min)</v>
      </c>
      <c r="G75" s="43" t="str">
        <f>Results!G77</f>
        <v xml:space="preserve"> (max)</v>
      </c>
      <c r="H75" s="80">
        <f>Results!H77</f>
        <v>0</v>
      </c>
      <c r="I75" s="80">
        <f>Results!I77</f>
        <v>0</v>
      </c>
      <c r="J75" s="43">
        <f>Results!J77</f>
        <v>0</v>
      </c>
      <c r="K75" s="43">
        <f>Results!K77</f>
        <v>0</v>
      </c>
      <c r="L75" s="81">
        <f>Results!L77</f>
        <v>0</v>
      </c>
      <c r="M75" s="81">
        <f>Results!M77</f>
        <v>0</v>
      </c>
      <c r="N75" s="43">
        <f>Results!N77</f>
        <v>0</v>
      </c>
      <c r="O75" s="44">
        <f>Results!O77</f>
        <v>0</v>
      </c>
      <c r="P75" s="45">
        <f>Results!P77</f>
        <v>0</v>
      </c>
      <c r="Q75" s="76">
        <f>Results!Q77</f>
        <v>0</v>
      </c>
      <c r="R75" s="86">
        <f>Results!T77</f>
        <v>0</v>
      </c>
      <c r="S75" s="86">
        <f>Results!W77</f>
        <v>0</v>
      </c>
      <c r="T75" s="86">
        <f>Results!Z77</f>
        <v>0</v>
      </c>
      <c r="U75" s="86">
        <f>Results!AC77</f>
        <v>0</v>
      </c>
      <c r="V75" s="86">
        <f>Results!AF77</f>
        <v>0</v>
      </c>
      <c r="W75" s="87">
        <f>Results!AI77</f>
        <v>0</v>
      </c>
      <c r="X75" s="76">
        <f>Results!AL77</f>
        <v>0</v>
      </c>
      <c r="Y75" s="86">
        <f>Results!AO77</f>
        <v>0</v>
      </c>
      <c r="Z75" s="86">
        <f>Results!AR77</f>
        <v>0</v>
      </c>
      <c r="AA75" s="87">
        <f>Results!AU77</f>
        <v>0</v>
      </c>
      <c r="AB75" s="76">
        <f>Results!AX77</f>
        <v>0</v>
      </c>
      <c r="AC75" s="86">
        <f>Results!BA77</f>
        <v>0</v>
      </c>
      <c r="AD75" s="86">
        <f>Results!BD77</f>
        <v>0</v>
      </c>
      <c r="AE75" s="87">
        <f>Results!BG77</f>
        <v>0</v>
      </c>
      <c r="AF75" s="76">
        <f>Results!BJ77</f>
        <v>0</v>
      </c>
      <c r="AG75" s="86">
        <f>Results!BM77</f>
        <v>0</v>
      </c>
      <c r="AH75" s="87">
        <f>Results!BP77</f>
        <v>0</v>
      </c>
      <c r="AI75" s="88">
        <f>Results!BS77</f>
        <v>0</v>
      </c>
      <c r="AJ75" s="86">
        <f>Results!BV77</f>
        <v>0</v>
      </c>
      <c r="AK75" s="86">
        <f>Results!BY77</f>
        <v>0</v>
      </c>
      <c r="AL75" s="86">
        <f>Results!CB77</f>
        <v>0</v>
      </c>
      <c r="AM75" s="86">
        <f>Results!CE77</f>
        <v>0</v>
      </c>
      <c r="AN75" s="86">
        <f>Results!CH77</f>
        <v>0</v>
      </c>
      <c r="AO75" s="87">
        <f>Results!CK77</f>
        <v>0</v>
      </c>
      <c r="AP75" s="83">
        <f>Results!CN77</f>
        <v>0</v>
      </c>
      <c r="AQ75" s="65" t="e">
        <f>Results!CO77</f>
        <v>#N/A</v>
      </c>
      <c r="AR75" s="66" t="e">
        <f>Results!CP77</f>
        <v>#N/A</v>
      </c>
      <c r="AS75" s="66" t="str">
        <f>Results!CQ77</f>
        <v>51- 1900/1/0</v>
      </c>
      <c r="AT75" s="66">
        <f>Results!CR77</f>
        <v>0</v>
      </c>
      <c r="AU75" s="66">
        <f>Results!CS77</f>
        <v>1900</v>
      </c>
      <c r="AV75" s="66">
        <f>Results!CT77</f>
        <v>1</v>
      </c>
      <c r="AW75" s="66">
        <f>Results!CU77</f>
        <v>0</v>
      </c>
      <c r="AX75" s="66" t="str">
        <f>Results!CV77</f>
        <v/>
      </c>
      <c r="AY75" s="66" t="str">
        <f t="shared" si="0"/>
        <v/>
      </c>
      <c r="AZ75" s="66">
        <f t="shared" si="2"/>
        <v>0</v>
      </c>
      <c r="BA75" s="66" t="str">
        <f t="shared" si="3"/>
        <v/>
      </c>
      <c r="BB75" s="66" t="str">
        <f t="shared" si="4"/>
        <v/>
      </c>
      <c r="BC75" s="66"/>
      <c r="BD75" s="66" t="str">
        <f t="shared" si="5"/>
        <v/>
      </c>
      <c r="BE75" s="66" t="str">
        <f t="shared" si="6"/>
        <v/>
      </c>
      <c r="BF75" s="66" t="str">
        <f t="shared" si="7"/>
        <v/>
      </c>
      <c r="BG75" s="66" t="str">
        <f t="shared" si="8"/>
        <v/>
      </c>
      <c r="BH75" s="66" t="str">
        <f t="shared" si="9"/>
        <v/>
      </c>
      <c r="BI75" s="66" t="str">
        <f t="shared" si="10"/>
        <v/>
      </c>
      <c r="BJ75" s="66" t="str">
        <f t="shared" si="11"/>
        <v/>
      </c>
      <c r="BK75" s="66" t="str">
        <f t="shared" si="12"/>
        <v/>
      </c>
      <c r="BL75" s="66" t="str">
        <f t="shared" si="13"/>
        <v/>
      </c>
      <c r="BM75" s="66" t="str">
        <f t="shared" si="14"/>
        <v/>
      </c>
      <c r="BN75" s="66" t="str">
        <f t="shared" si="15"/>
        <v/>
      </c>
      <c r="BO75" s="66" t="str">
        <f t="shared" si="16"/>
        <v/>
      </c>
      <c r="BP75" s="66" t="str">
        <f t="shared" si="17"/>
        <v/>
      </c>
      <c r="BQ75" s="66" t="str">
        <f t="shared" si="18"/>
        <v/>
      </c>
      <c r="BR75" s="66" t="str">
        <f t="shared" si="19"/>
        <v/>
      </c>
      <c r="BS75" s="66" t="str">
        <f t="shared" si="20"/>
        <v/>
      </c>
      <c r="BT75" s="66" t="str">
        <f t="shared" si="21"/>
        <v/>
      </c>
      <c r="BU75" s="66" t="str">
        <f t="shared" si="22"/>
        <v/>
      </c>
      <c r="BV75" s="66" t="str">
        <f t="shared" si="23"/>
        <v/>
      </c>
      <c r="BW75" s="66" t="str">
        <f t="shared" si="24"/>
        <v/>
      </c>
      <c r="BX75" s="66" t="str">
        <f t="shared" si="25"/>
        <v/>
      </c>
      <c r="BY75" s="66" t="str">
        <f t="shared" si="26"/>
        <v/>
      </c>
      <c r="BZ75" s="66" t="str">
        <f t="shared" si="27"/>
        <v/>
      </c>
      <c r="CA75" s="66" t="str">
        <f t="shared" si="28"/>
        <v/>
      </c>
      <c r="CB75" s="66" t="str">
        <f t="shared" si="29"/>
        <v/>
      </c>
    </row>
    <row r="76" spans="1:80" x14ac:dyDescent="0.25">
      <c r="A76" s="76">
        <f>Results!A78</f>
        <v>52</v>
      </c>
      <c r="B76" s="43">
        <f>Results!B78</f>
        <v>0</v>
      </c>
      <c r="C76" s="43">
        <f>Results!C78</f>
        <v>0</v>
      </c>
      <c r="D76" s="43">
        <f>Results!D78</f>
        <v>0</v>
      </c>
      <c r="E76" s="43">
        <f>Results!E78</f>
        <v>0</v>
      </c>
      <c r="F76" s="43" t="str">
        <f>Results!F78</f>
        <v xml:space="preserve"> (min)</v>
      </c>
      <c r="G76" s="43" t="str">
        <f>Results!G78</f>
        <v xml:space="preserve"> (max)</v>
      </c>
      <c r="H76" s="80">
        <f>Results!H78</f>
        <v>0</v>
      </c>
      <c r="I76" s="80">
        <f>Results!I78</f>
        <v>0</v>
      </c>
      <c r="J76" s="43">
        <f>Results!J78</f>
        <v>0</v>
      </c>
      <c r="K76" s="43">
        <f>Results!K78</f>
        <v>0</v>
      </c>
      <c r="L76" s="81">
        <f>Results!L78</f>
        <v>0</v>
      </c>
      <c r="M76" s="81">
        <f>Results!M78</f>
        <v>0</v>
      </c>
      <c r="N76" s="43">
        <f>Results!N78</f>
        <v>0</v>
      </c>
      <c r="O76" s="44">
        <f>Results!O78</f>
        <v>0</v>
      </c>
      <c r="P76" s="45">
        <f>Results!P78</f>
        <v>0</v>
      </c>
      <c r="Q76" s="76">
        <f>Results!Q78</f>
        <v>0</v>
      </c>
      <c r="R76" s="86">
        <f>Results!T78</f>
        <v>0</v>
      </c>
      <c r="S76" s="86">
        <f>Results!W78</f>
        <v>0</v>
      </c>
      <c r="T76" s="86">
        <f>Results!Z78</f>
        <v>0</v>
      </c>
      <c r="U76" s="86">
        <f>Results!AC78</f>
        <v>0</v>
      </c>
      <c r="V76" s="86">
        <f>Results!AF78</f>
        <v>0</v>
      </c>
      <c r="W76" s="87">
        <f>Results!AI78</f>
        <v>0</v>
      </c>
      <c r="X76" s="76">
        <f>Results!AL78</f>
        <v>0</v>
      </c>
      <c r="Y76" s="86">
        <f>Results!AO78</f>
        <v>0</v>
      </c>
      <c r="Z76" s="86">
        <f>Results!AR78</f>
        <v>0</v>
      </c>
      <c r="AA76" s="87">
        <f>Results!AU78</f>
        <v>0</v>
      </c>
      <c r="AB76" s="76">
        <f>Results!AX78</f>
        <v>0</v>
      </c>
      <c r="AC76" s="86">
        <f>Results!BA78</f>
        <v>0</v>
      </c>
      <c r="AD76" s="86">
        <f>Results!BD78</f>
        <v>0</v>
      </c>
      <c r="AE76" s="87">
        <f>Results!BG78</f>
        <v>0</v>
      </c>
      <c r="AF76" s="76">
        <f>Results!BJ78</f>
        <v>0</v>
      </c>
      <c r="AG76" s="86">
        <f>Results!BM78</f>
        <v>0</v>
      </c>
      <c r="AH76" s="87">
        <f>Results!BP78</f>
        <v>0</v>
      </c>
      <c r="AI76" s="88">
        <f>Results!BS78</f>
        <v>0</v>
      </c>
      <c r="AJ76" s="86">
        <f>Results!BV78</f>
        <v>0</v>
      </c>
      <c r="AK76" s="86">
        <f>Results!BY78</f>
        <v>0</v>
      </c>
      <c r="AL76" s="86">
        <f>Results!CB78</f>
        <v>0</v>
      </c>
      <c r="AM76" s="86">
        <f>Results!CE78</f>
        <v>0</v>
      </c>
      <c r="AN76" s="86">
        <f>Results!CH78</f>
        <v>0</v>
      </c>
      <c r="AO76" s="87">
        <f>Results!CK78</f>
        <v>0</v>
      </c>
      <c r="AP76" s="83">
        <f>Results!CN78</f>
        <v>0</v>
      </c>
      <c r="AQ76" s="65" t="e">
        <f>Results!CO78</f>
        <v>#N/A</v>
      </c>
      <c r="AR76" s="66" t="e">
        <f>Results!CP78</f>
        <v>#N/A</v>
      </c>
      <c r="AS76" s="66" t="str">
        <f>Results!CQ78</f>
        <v>52- 1900/1/0</v>
      </c>
      <c r="AT76" s="66">
        <f>Results!CR78</f>
        <v>0</v>
      </c>
      <c r="AU76" s="66">
        <f>Results!CS78</f>
        <v>1900</v>
      </c>
      <c r="AV76" s="66">
        <f>Results!CT78</f>
        <v>1</v>
      </c>
      <c r="AW76" s="66">
        <f>Results!CU78</f>
        <v>0</v>
      </c>
      <c r="AX76" s="66" t="str">
        <f>Results!CV78</f>
        <v/>
      </c>
      <c r="AY76" s="66" t="str">
        <f t="shared" si="0"/>
        <v/>
      </c>
      <c r="AZ76" s="66">
        <f t="shared" si="2"/>
        <v>0</v>
      </c>
      <c r="BA76" s="66" t="str">
        <f t="shared" si="3"/>
        <v/>
      </c>
      <c r="BB76" s="66" t="str">
        <f t="shared" si="4"/>
        <v/>
      </c>
      <c r="BC76" s="66"/>
      <c r="BD76" s="66" t="str">
        <f t="shared" si="5"/>
        <v/>
      </c>
      <c r="BE76" s="66" t="str">
        <f t="shared" si="6"/>
        <v/>
      </c>
      <c r="BF76" s="66" t="str">
        <f t="shared" si="7"/>
        <v/>
      </c>
      <c r="BG76" s="66" t="str">
        <f t="shared" si="8"/>
        <v/>
      </c>
      <c r="BH76" s="66" t="str">
        <f t="shared" si="9"/>
        <v/>
      </c>
      <c r="BI76" s="66" t="str">
        <f t="shared" si="10"/>
        <v/>
      </c>
      <c r="BJ76" s="66" t="str">
        <f t="shared" si="11"/>
        <v/>
      </c>
      <c r="BK76" s="66" t="str">
        <f t="shared" si="12"/>
        <v/>
      </c>
      <c r="BL76" s="66" t="str">
        <f t="shared" si="13"/>
        <v/>
      </c>
      <c r="BM76" s="66" t="str">
        <f t="shared" si="14"/>
        <v/>
      </c>
      <c r="BN76" s="66" t="str">
        <f t="shared" si="15"/>
        <v/>
      </c>
      <c r="BO76" s="66" t="str">
        <f t="shared" si="16"/>
        <v/>
      </c>
      <c r="BP76" s="66" t="str">
        <f t="shared" si="17"/>
        <v/>
      </c>
      <c r="BQ76" s="66" t="str">
        <f t="shared" si="18"/>
        <v/>
      </c>
      <c r="BR76" s="66" t="str">
        <f t="shared" si="19"/>
        <v/>
      </c>
      <c r="BS76" s="66" t="str">
        <f t="shared" si="20"/>
        <v/>
      </c>
      <c r="BT76" s="66" t="str">
        <f t="shared" si="21"/>
        <v/>
      </c>
      <c r="BU76" s="66" t="str">
        <f t="shared" si="22"/>
        <v/>
      </c>
      <c r="BV76" s="66" t="str">
        <f t="shared" si="23"/>
        <v/>
      </c>
      <c r="BW76" s="66" t="str">
        <f t="shared" si="24"/>
        <v/>
      </c>
      <c r="BX76" s="66" t="str">
        <f t="shared" si="25"/>
        <v/>
      </c>
      <c r="BY76" s="66" t="str">
        <f t="shared" si="26"/>
        <v/>
      </c>
      <c r="BZ76" s="66" t="str">
        <f t="shared" si="27"/>
        <v/>
      </c>
      <c r="CA76" s="66" t="str">
        <f t="shared" si="28"/>
        <v/>
      </c>
      <c r="CB76" s="66" t="str">
        <f t="shared" si="29"/>
        <v/>
      </c>
    </row>
    <row r="77" spans="1:80" x14ac:dyDescent="0.25">
      <c r="A77" s="76">
        <f>Results!A79</f>
        <v>53</v>
      </c>
      <c r="B77" s="43">
        <f>Results!B79</f>
        <v>0</v>
      </c>
      <c r="C77" s="43">
        <f>Results!C79</f>
        <v>0</v>
      </c>
      <c r="D77" s="43">
        <f>Results!D79</f>
        <v>0</v>
      </c>
      <c r="E77" s="43">
        <f>Results!E79</f>
        <v>0</v>
      </c>
      <c r="F77" s="43" t="str">
        <f>Results!F79</f>
        <v xml:space="preserve"> (min)</v>
      </c>
      <c r="G77" s="43" t="str">
        <f>Results!G79</f>
        <v xml:space="preserve"> (max)</v>
      </c>
      <c r="H77" s="80">
        <f>Results!H79</f>
        <v>0</v>
      </c>
      <c r="I77" s="80">
        <f>Results!I79</f>
        <v>0</v>
      </c>
      <c r="J77" s="43">
        <f>Results!J79</f>
        <v>0</v>
      </c>
      <c r="K77" s="43">
        <f>Results!K79</f>
        <v>0</v>
      </c>
      <c r="L77" s="81">
        <f>Results!L79</f>
        <v>0</v>
      </c>
      <c r="M77" s="81">
        <f>Results!M79</f>
        <v>0</v>
      </c>
      <c r="N77" s="43">
        <f>Results!N79</f>
        <v>0</v>
      </c>
      <c r="O77" s="44">
        <f>Results!O79</f>
        <v>0</v>
      </c>
      <c r="P77" s="45">
        <f>Results!P79</f>
        <v>0</v>
      </c>
      <c r="Q77" s="76">
        <f>Results!Q79</f>
        <v>0</v>
      </c>
      <c r="R77" s="86">
        <f>Results!T79</f>
        <v>0</v>
      </c>
      <c r="S77" s="86">
        <f>Results!W79</f>
        <v>0</v>
      </c>
      <c r="T77" s="86">
        <f>Results!Z79</f>
        <v>0</v>
      </c>
      <c r="U77" s="86">
        <f>Results!AC79</f>
        <v>0</v>
      </c>
      <c r="V77" s="86">
        <f>Results!AF79</f>
        <v>0</v>
      </c>
      <c r="W77" s="87">
        <f>Results!AI79</f>
        <v>0</v>
      </c>
      <c r="X77" s="76">
        <f>Results!AL79</f>
        <v>0</v>
      </c>
      <c r="Y77" s="86">
        <f>Results!AO79</f>
        <v>0</v>
      </c>
      <c r="Z77" s="86">
        <f>Results!AR79</f>
        <v>0</v>
      </c>
      <c r="AA77" s="87">
        <f>Results!AU79</f>
        <v>0</v>
      </c>
      <c r="AB77" s="76">
        <f>Results!AX79</f>
        <v>0</v>
      </c>
      <c r="AC77" s="86">
        <f>Results!BA79</f>
        <v>0</v>
      </c>
      <c r="AD77" s="86">
        <f>Results!BD79</f>
        <v>0</v>
      </c>
      <c r="AE77" s="87">
        <f>Results!BG79</f>
        <v>0</v>
      </c>
      <c r="AF77" s="76">
        <f>Results!BJ79</f>
        <v>0</v>
      </c>
      <c r="AG77" s="86">
        <f>Results!BM79</f>
        <v>0</v>
      </c>
      <c r="AH77" s="87">
        <f>Results!BP79</f>
        <v>0</v>
      </c>
      <c r="AI77" s="88">
        <f>Results!BS79</f>
        <v>0</v>
      </c>
      <c r="AJ77" s="86">
        <f>Results!BV79</f>
        <v>0</v>
      </c>
      <c r="AK77" s="86">
        <f>Results!BY79</f>
        <v>0</v>
      </c>
      <c r="AL77" s="86">
        <f>Results!CB79</f>
        <v>0</v>
      </c>
      <c r="AM77" s="86">
        <f>Results!CE79</f>
        <v>0</v>
      </c>
      <c r="AN77" s="86">
        <f>Results!CH79</f>
        <v>0</v>
      </c>
      <c r="AO77" s="87">
        <f>Results!CK79</f>
        <v>0</v>
      </c>
      <c r="AP77" s="83">
        <f>Results!CN79</f>
        <v>0</v>
      </c>
      <c r="AQ77" s="65" t="e">
        <f>Results!CO79</f>
        <v>#N/A</v>
      </c>
      <c r="AR77" s="66" t="e">
        <f>Results!CP79</f>
        <v>#N/A</v>
      </c>
      <c r="AS77" s="66" t="str">
        <f>Results!CQ79</f>
        <v>53- 1900/1/0</v>
      </c>
      <c r="AT77" s="66">
        <f>Results!CR79</f>
        <v>0</v>
      </c>
      <c r="AU77" s="66">
        <f>Results!CS79</f>
        <v>1900</v>
      </c>
      <c r="AV77" s="66">
        <f>Results!CT79</f>
        <v>1</v>
      </c>
      <c r="AW77" s="66">
        <f>Results!CU79</f>
        <v>0</v>
      </c>
      <c r="AX77" s="66" t="str">
        <f>Results!CV79</f>
        <v/>
      </c>
      <c r="AY77" s="66" t="str">
        <f t="shared" si="0"/>
        <v/>
      </c>
      <c r="AZ77" s="66">
        <f t="shared" si="2"/>
        <v>0</v>
      </c>
      <c r="BA77" s="66" t="str">
        <f t="shared" si="3"/>
        <v/>
      </c>
      <c r="BB77" s="66" t="str">
        <f t="shared" si="4"/>
        <v/>
      </c>
      <c r="BC77" s="66"/>
      <c r="BD77" s="66" t="str">
        <f t="shared" si="5"/>
        <v/>
      </c>
      <c r="BE77" s="66" t="str">
        <f t="shared" si="6"/>
        <v/>
      </c>
      <c r="BF77" s="66" t="str">
        <f t="shared" si="7"/>
        <v/>
      </c>
      <c r="BG77" s="66" t="str">
        <f t="shared" si="8"/>
        <v/>
      </c>
      <c r="BH77" s="66" t="str">
        <f t="shared" si="9"/>
        <v/>
      </c>
      <c r="BI77" s="66" t="str">
        <f t="shared" si="10"/>
        <v/>
      </c>
      <c r="BJ77" s="66" t="str">
        <f t="shared" si="11"/>
        <v/>
      </c>
      <c r="BK77" s="66" t="str">
        <f t="shared" si="12"/>
        <v/>
      </c>
      <c r="BL77" s="66" t="str">
        <f t="shared" si="13"/>
        <v/>
      </c>
      <c r="BM77" s="66" t="str">
        <f t="shared" si="14"/>
        <v/>
      </c>
      <c r="BN77" s="66" t="str">
        <f t="shared" si="15"/>
        <v/>
      </c>
      <c r="BO77" s="66" t="str">
        <f t="shared" si="16"/>
        <v/>
      </c>
      <c r="BP77" s="66" t="str">
        <f t="shared" si="17"/>
        <v/>
      </c>
      <c r="BQ77" s="66" t="str">
        <f t="shared" si="18"/>
        <v/>
      </c>
      <c r="BR77" s="66" t="str">
        <f t="shared" si="19"/>
        <v/>
      </c>
      <c r="BS77" s="66" t="str">
        <f t="shared" si="20"/>
        <v/>
      </c>
      <c r="BT77" s="66" t="str">
        <f t="shared" si="21"/>
        <v/>
      </c>
      <c r="BU77" s="66" t="str">
        <f t="shared" si="22"/>
        <v/>
      </c>
      <c r="BV77" s="66" t="str">
        <f t="shared" si="23"/>
        <v/>
      </c>
      <c r="BW77" s="66" t="str">
        <f t="shared" si="24"/>
        <v/>
      </c>
      <c r="BX77" s="66" t="str">
        <f t="shared" si="25"/>
        <v/>
      </c>
      <c r="BY77" s="66" t="str">
        <f t="shared" si="26"/>
        <v/>
      </c>
      <c r="BZ77" s="66" t="str">
        <f t="shared" si="27"/>
        <v/>
      </c>
      <c r="CA77" s="66" t="str">
        <f t="shared" si="28"/>
        <v/>
      </c>
      <c r="CB77" s="66" t="str">
        <f t="shared" si="29"/>
        <v/>
      </c>
    </row>
    <row r="78" spans="1:80" x14ac:dyDescent="0.25">
      <c r="A78" s="76">
        <f>Results!A80</f>
        <v>54</v>
      </c>
      <c r="B78" s="43">
        <f>Results!B80</f>
        <v>0</v>
      </c>
      <c r="C78" s="43">
        <f>Results!C80</f>
        <v>0</v>
      </c>
      <c r="D78" s="43">
        <f>Results!D80</f>
        <v>0</v>
      </c>
      <c r="E78" s="43">
        <f>Results!E80</f>
        <v>0</v>
      </c>
      <c r="F78" s="43" t="str">
        <f>Results!F80</f>
        <v xml:space="preserve"> (min)</v>
      </c>
      <c r="G78" s="43" t="str">
        <f>Results!G80</f>
        <v xml:space="preserve"> (max)</v>
      </c>
      <c r="H78" s="80">
        <f>Results!H80</f>
        <v>0</v>
      </c>
      <c r="I78" s="80">
        <f>Results!I80</f>
        <v>0</v>
      </c>
      <c r="J78" s="43">
        <f>Results!J80</f>
        <v>0</v>
      </c>
      <c r="K78" s="43">
        <f>Results!K80</f>
        <v>0</v>
      </c>
      <c r="L78" s="81">
        <f>Results!L80</f>
        <v>0</v>
      </c>
      <c r="M78" s="81">
        <f>Results!M80</f>
        <v>0</v>
      </c>
      <c r="N78" s="43">
        <f>Results!N80</f>
        <v>0</v>
      </c>
      <c r="O78" s="44">
        <f>Results!O80</f>
        <v>0</v>
      </c>
      <c r="P78" s="45">
        <f>Results!P80</f>
        <v>0</v>
      </c>
      <c r="Q78" s="76">
        <f>Results!Q80</f>
        <v>0</v>
      </c>
      <c r="R78" s="86">
        <f>Results!T80</f>
        <v>0</v>
      </c>
      <c r="S78" s="86">
        <f>Results!W80</f>
        <v>0</v>
      </c>
      <c r="T78" s="86">
        <f>Results!Z80</f>
        <v>0</v>
      </c>
      <c r="U78" s="86">
        <f>Results!AC80</f>
        <v>0</v>
      </c>
      <c r="V78" s="86">
        <f>Results!AF80</f>
        <v>0</v>
      </c>
      <c r="W78" s="87">
        <f>Results!AI80</f>
        <v>0</v>
      </c>
      <c r="X78" s="76">
        <f>Results!AL80</f>
        <v>0</v>
      </c>
      <c r="Y78" s="86">
        <f>Results!AO80</f>
        <v>0</v>
      </c>
      <c r="Z78" s="86">
        <f>Results!AR80</f>
        <v>0</v>
      </c>
      <c r="AA78" s="87">
        <f>Results!AU80</f>
        <v>0</v>
      </c>
      <c r="AB78" s="76">
        <f>Results!AX80</f>
        <v>0</v>
      </c>
      <c r="AC78" s="86">
        <f>Results!BA80</f>
        <v>0</v>
      </c>
      <c r="AD78" s="86">
        <f>Results!BD80</f>
        <v>0</v>
      </c>
      <c r="AE78" s="87">
        <f>Results!BG80</f>
        <v>0</v>
      </c>
      <c r="AF78" s="76">
        <f>Results!BJ80</f>
        <v>0</v>
      </c>
      <c r="AG78" s="86">
        <f>Results!BM80</f>
        <v>0</v>
      </c>
      <c r="AH78" s="87">
        <f>Results!BP80</f>
        <v>0</v>
      </c>
      <c r="AI78" s="88">
        <f>Results!BS80</f>
        <v>0</v>
      </c>
      <c r="AJ78" s="86">
        <f>Results!BV80</f>
        <v>0</v>
      </c>
      <c r="AK78" s="86">
        <f>Results!BY80</f>
        <v>0</v>
      </c>
      <c r="AL78" s="86">
        <f>Results!CB80</f>
        <v>0</v>
      </c>
      <c r="AM78" s="86">
        <f>Results!CE80</f>
        <v>0</v>
      </c>
      <c r="AN78" s="86">
        <f>Results!CH80</f>
        <v>0</v>
      </c>
      <c r="AO78" s="87">
        <f>Results!CK80</f>
        <v>0</v>
      </c>
      <c r="AP78" s="83">
        <f>Results!CN80</f>
        <v>0</v>
      </c>
      <c r="AQ78" s="65" t="e">
        <f>Results!CO80</f>
        <v>#N/A</v>
      </c>
      <c r="AR78" s="66" t="e">
        <f>Results!CP80</f>
        <v>#N/A</v>
      </c>
      <c r="AS78" s="66" t="str">
        <f>Results!CQ80</f>
        <v>54- 1900/1/0</v>
      </c>
      <c r="AT78" s="66">
        <f>Results!CR80</f>
        <v>0</v>
      </c>
      <c r="AU78" s="66">
        <f>Results!CS80</f>
        <v>1900</v>
      </c>
      <c r="AV78" s="66">
        <f>Results!CT80</f>
        <v>1</v>
      </c>
      <c r="AW78" s="66">
        <f>Results!CU80</f>
        <v>0</v>
      </c>
      <c r="AX78" s="66" t="str">
        <f>Results!CV80</f>
        <v/>
      </c>
      <c r="AY78" s="66" t="str">
        <f t="shared" si="0"/>
        <v/>
      </c>
      <c r="AZ78" s="66">
        <f t="shared" si="2"/>
        <v>0</v>
      </c>
      <c r="BA78" s="66" t="str">
        <f t="shared" si="3"/>
        <v/>
      </c>
      <c r="BB78" s="66" t="str">
        <f t="shared" si="4"/>
        <v/>
      </c>
      <c r="BC78" s="66"/>
      <c r="BD78" s="66" t="str">
        <f t="shared" si="5"/>
        <v/>
      </c>
      <c r="BE78" s="66" t="str">
        <f t="shared" si="6"/>
        <v/>
      </c>
      <c r="BF78" s="66" t="str">
        <f t="shared" si="7"/>
        <v/>
      </c>
      <c r="BG78" s="66" t="str">
        <f t="shared" si="8"/>
        <v/>
      </c>
      <c r="BH78" s="66" t="str">
        <f t="shared" si="9"/>
        <v/>
      </c>
      <c r="BI78" s="66" t="str">
        <f t="shared" si="10"/>
        <v/>
      </c>
      <c r="BJ78" s="66" t="str">
        <f t="shared" si="11"/>
        <v/>
      </c>
      <c r="BK78" s="66" t="str">
        <f t="shared" si="12"/>
        <v/>
      </c>
      <c r="BL78" s="66" t="str">
        <f t="shared" si="13"/>
        <v/>
      </c>
      <c r="BM78" s="66" t="str">
        <f t="shared" si="14"/>
        <v/>
      </c>
      <c r="BN78" s="66" t="str">
        <f t="shared" si="15"/>
        <v/>
      </c>
      <c r="BO78" s="66" t="str">
        <f t="shared" si="16"/>
        <v/>
      </c>
      <c r="BP78" s="66" t="str">
        <f t="shared" si="17"/>
        <v/>
      </c>
      <c r="BQ78" s="66" t="str">
        <f t="shared" si="18"/>
        <v/>
      </c>
      <c r="BR78" s="66" t="str">
        <f t="shared" si="19"/>
        <v/>
      </c>
      <c r="BS78" s="66" t="str">
        <f t="shared" si="20"/>
        <v/>
      </c>
      <c r="BT78" s="66" t="str">
        <f t="shared" si="21"/>
        <v/>
      </c>
      <c r="BU78" s="66" t="str">
        <f t="shared" si="22"/>
        <v/>
      </c>
      <c r="BV78" s="66" t="str">
        <f t="shared" si="23"/>
        <v/>
      </c>
      <c r="BW78" s="66" t="str">
        <f t="shared" si="24"/>
        <v/>
      </c>
      <c r="BX78" s="66" t="str">
        <f t="shared" si="25"/>
        <v/>
      </c>
      <c r="BY78" s="66" t="str">
        <f t="shared" si="26"/>
        <v/>
      </c>
      <c r="BZ78" s="66" t="str">
        <f t="shared" si="27"/>
        <v/>
      </c>
      <c r="CA78" s="66" t="str">
        <f t="shared" si="28"/>
        <v/>
      </c>
      <c r="CB78" s="66" t="str">
        <f t="shared" si="29"/>
        <v/>
      </c>
    </row>
    <row r="79" spans="1:80" x14ac:dyDescent="0.25">
      <c r="A79" s="76">
        <f>Results!A81</f>
        <v>55</v>
      </c>
      <c r="B79" s="43">
        <f>Results!B81</f>
        <v>0</v>
      </c>
      <c r="C79" s="43">
        <f>Results!C81</f>
        <v>0</v>
      </c>
      <c r="D79" s="43">
        <f>Results!D81</f>
        <v>0</v>
      </c>
      <c r="E79" s="43">
        <f>Results!E81</f>
        <v>0</v>
      </c>
      <c r="F79" s="43" t="str">
        <f>Results!F81</f>
        <v xml:space="preserve"> (min)</v>
      </c>
      <c r="G79" s="43" t="str">
        <f>Results!G81</f>
        <v xml:space="preserve"> (max)</v>
      </c>
      <c r="H79" s="80">
        <f>Results!H81</f>
        <v>0</v>
      </c>
      <c r="I79" s="80">
        <f>Results!I81</f>
        <v>0</v>
      </c>
      <c r="J79" s="43">
        <f>Results!J81</f>
        <v>0</v>
      </c>
      <c r="K79" s="43">
        <f>Results!K81</f>
        <v>0</v>
      </c>
      <c r="L79" s="81">
        <f>Results!L81</f>
        <v>0</v>
      </c>
      <c r="M79" s="81">
        <f>Results!M81</f>
        <v>0</v>
      </c>
      <c r="N79" s="43">
        <f>Results!N81</f>
        <v>0</v>
      </c>
      <c r="O79" s="44">
        <f>Results!O81</f>
        <v>0</v>
      </c>
      <c r="P79" s="45">
        <f>Results!P81</f>
        <v>0</v>
      </c>
      <c r="Q79" s="76">
        <f>Results!Q81</f>
        <v>0</v>
      </c>
      <c r="R79" s="86">
        <f>Results!T81</f>
        <v>0</v>
      </c>
      <c r="S79" s="86">
        <f>Results!W81</f>
        <v>0</v>
      </c>
      <c r="T79" s="86">
        <f>Results!Z81</f>
        <v>0</v>
      </c>
      <c r="U79" s="86">
        <f>Results!AC81</f>
        <v>0</v>
      </c>
      <c r="V79" s="86">
        <f>Results!AF81</f>
        <v>0</v>
      </c>
      <c r="W79" s="87">
        <f>Results!AI81</f>
        <v>0</v>
      </c>
      <c r="X79" s="76">
        <f>Results!AL81</f>
        <v>0</v>
      </c>
      <c r="Y79" s="86">
        <f>Results!AO81</f>
        <v>0</v>
      </c>
      <c r="Z79" s="86">
        <f>Results!AR81</f>
        <v>0</v>
      </c>
      <c r="AA79" s="87">
        <f>Results!AU81</f>
        <v>0</v>
      </c>
      <c r="AB79" s="76">
        <f>Results!AX81</f>
        <v>0</v>
      </c>
      <c r="AC79" s="86">
        <f>Results!BA81</f>
        <v>0</v>
      </c>
      <c r="AD79" s="86">
        <f>Results!BD81</f>
        <v>0</v>
      </c>
      <c r="AE79" s="87">
        <f>Results!BG81</f>
        <v>0</v>
      </c>
      <c r="AF79" s="76">
        <f>Results!BJ81</f>
        <v>0</v>
      </c>
      <c r="AG79" s="86">
        <f>Results!BM81</f>
        <v>0</v>
      </c>
      <c r="AH79" s="87">
        <f>Results!BP81</f>
        <v>0</v>
      </c>
      <c r="AI79" s="88">
        <f>Results!BS81</f>
        <v>0</v>
      </c>
      <c r="AJ79" s="86">
        <f>Results!BV81</f>
        <v>0</v>
      </c>
      <c r="AK79" s="86">
        <f>Results!BY81</f>
        <v>0</v>
      </c>
      <c r="AL79" s="86">
        <f>Results!CB81</f>
        <v>0</v>
      </c>
      <c r="AM79" s="86">
        <f>Results!CE81</f>
        <v>0</v>
      </c>
      <c r="AN79" s="86">
        <f>Results!CH81</f>
        <v>0</v>
      </c>
      <c r="AO79" s="87">
        <f>Results!CK81</f>
        <v>0</v>
      </c>
      <c r="AP79" s="83">
        <f>Results!CN81</f>
        <v>0</v>
      </c>
      <c r="AQ79" s="65" t="e">
        <f>Results!CO81</f>
        <v>#N/A</v>
      </c>
      <c r="AR79" s="66" t="e">
        <f>Results!CP81</f>
        <v>#N/A</v>
      </c>
      <c r="AS79" s="66" t="str">
        <f>Results!CQ81</f>
        <v>55- 1900/1/0</v>
      </c>
      <c r="AT79" s="66">
        <f>Results!CR81</f>
        <v>0</v>
      </c>
      <c r="AU79" s="66">
        <f>Results!CS81</f>
        <v>1900</v>
      </c>
      <c r="AV79" s="66">
        <f>Results!CT81</f>
        <v>1</v>
      </c>
      <c r="AW79" s="66">
        <f>Results!CU81</f>
        <v>0</v>
      </c>
      <c r="AX79" s="66" t="str">
        <f>Results!CV81</f>
        <v/>
      </c>
      <c r="AY79" s="66" t="str">
        <f t="shared" si="0"/>
        <v/>
      </c>
      <c r="AZ79" s="66">
        <f t="shared" si="2"/>
        <v>0</v>
      </c>
      <c r="BA79" s="66" t="str">
        <f t="shared" si="3"/>
        <v/>
      </c>
      <c r="BB79" s="66" t="str">
        <f t="shared" si="4"/>
        <v/>
      </c>
      <c r="BC79" s="66"/>
      <c r="BD79" s="66" t="str">
        <f t="shared" si="5"/>
        <v/>
      </c>
      <c r="BE79" s="66" t="str">
        <f t="shared" si="6"/>
        <v/>
      </c>
      <c r="BF79" s="66" t="str">
        <f t="shared" si="7"/>
        <v/>
      </c>
      <c r="BG79" s="66" t="str">
        <f t="shared" si="8"/>
        <v/>
      </c>
      <c r="BH79" s="66" t="str">
        <f t="shared" si="9"/>
        <v/>
      </c>
      <c r="BI79" s="66" t="str">
        <f t="shared" si="10"/>
        <v/>
      </c>
      <c r="BJ79" s="66" t="str">
        <f t="shared" si="11"/>
        <v/>
      </c>
      <c r="BK79" s="66" t="str">
        <f t="shared" si="12"/>
        <v/>
      </c>
      <c r="BL79" s="66" t="str">
        <f t="shared" si="13"/>
        <v/>
      </c>
      <c r="BM79" s="66" t="str">
        <f t="shared" si="14"/>
        <v/>
      </c>
      <c r="BN79" s="66" t="str">
        <f t="shared" si="15"/>
        <v/>
      </c>
      <c r="BO79" s="66" t="str">
        <f t="shared" si="16"/>
        <v/>
      </c>
      <c r="BP79" s="66" t="str">
        <f t="shared" si="17"/>
        <v/>
      </c>
      <c r="BQ79" s="66" t="str">
        <f t="shared" si="18"/>
        <v/>
      </c>
      <c r="BR79" s="66" t="str">
        <f t="shared" si="19"/>
        <v/>
      </c>
      <c r="BS79" s="66" t="str">
        <f t="shared" si="20"/>
        <v/>
      </c>
      <c r="BT79" s="66" t="str">
        <f t="shared" si="21"/>
        <v/>
      </c>
      <c r="BU79" s="66" t="str">
        <f t="shared" si="22"/>
        <v/>
      </c>
      <c r="BV79" s="66" t="str">
        <f t="shared" si="23"/>
        <v/>
      </c>
      <c r="BW79" s="66" t="str">
        <f t="shared" si="24"/>
        <v/>
      </c>
      <c r="BX79" s="66" t="str">
        <f t="shared" si="25"/>
        <v/>
      </c>
      <c r="BY79" s="66" t="str">
        <f t="shared" si="26"/>
        <v/>
      </c>
      <c r="BZ79" s="66" t="str">
        <f t="shared" si="27"/>
        <v/>
      </c>
      <c r="CA79" s="66" t="str">
        <f t="shared" si="28"/>
        <v/>
      </c>
      <c r="CB79" s="66" t="str">
        <f t="shared" si="29"/>
        <v/>
      </c>
    </row>
    <row r="80" spans="1:80" x14ac:dyDescent="0.25">
      <c r="A80" s="76">
        <f>Results!A82</f>
        <v>56</v>
      </c>
      <c r="B80" s="43">
        <f>Results!B82</f>
        <v>0</v>
      </c>
      <c r="C80" s="43">
        <f>Results!C82</f>
        <v>0</v>
      </c>
      <c r="D80" s="43">
        <f>Results!D82</f>
        <v>0</v>
      </c>
      <c r="E80" s="43">
        <f>Results!E82</f>
        <v>0</v>
      </c>
      <c r="F80" s="43" t="str">
        <f>Results!F82</f>
        <v xml:space="preserve"> (min)</v>
      </c>
      <c r="G80" s="43" t="str">
        <f>Results!G82</f>
        <v xml:space="preserve"> (max)</v>
      </c>
      <c r="H80" s="80">
        <f>Results!H82</f>
        <v>0</v>
      </c>
      <c r="I80" s="80">
        <f>Results!I82</f>
        <v>0</v>
      </c>
      <c r="J80" s="43">
        <f>Results!J82</f>
        <v>0</v>
      </c>
      <c r="K80" s="43">
        <f>Results!K82</f>
        <v>0</v>
      </c>
      <c r="L80" s="81">
        <f>Results!L82</f>
        <v>0</v>
      </c>
      <c r="M80" s="81">
        <f>Results!M82</f>
        <v>0</v>
      </c>
      <c r="N80" s="43">
        <f>Results!N82</f>
        <v>0</v>
      </c>
      <c r="O80" s="44">
        <f>Results!O82</f>
        <v>0</v>
      </c>
      <c r="P80" s="45">
        <f>Results!P82</f>
        <v>0</v>
      </c>
      <c r="Q80" s="76">
        <f>Results!Q82</f>
        <v>0</v>
      </c>
      <c r="R80" s="86">
        <f>Results!T82</f>
        <v>0</v>
      </c>
      <c r="S80" s="86">
        <f>Results!W82</f>
        <v>0</v>
      </c>
      <c r="T80" s="86">
        <f>Results!Z82</f>
        <v>0</v>
      </c>
      <c r="U80" s="86">
        <f>Results!AC82</f>
        <v>0</v>
      </c>
      <c r="V80" s="86">
        <f>Results!AF82</f>
        <v>0</v>
      </c>
      <c r="W80" s="87">
        <f>Results!AI82</f>
        <v>0</v>
      </c>
      <c r="X80" s="76">
        <f>Results!AL82</f>
        <v>0</v>
      </c>
      <c r="Y80" s="86">
        <f>Results!AO82</f>
        <v>0</v>
      </c>
      <c r="Z80" s="86">
        <f>Results!AR82</f>
        <v>0</v>
      </c>
      <c r="AA80" s="87">
        <f>Results!AU82</f>
        <v>0</v>
      </c>
      <c r="AB80" s="76">
        <f>Results!AX82</f>
        <v>0</v>
      </c>
      <c r="AC80" s="86">
        <f>Results!BA82</f>
        <v>0</v>
      </c>
      <c r="AD80" s="86">
        <f>Results!BD82</f>
        <v>0</v>
      </c>
      <c r="AE80" s="87">
        <f>Results!BG82</f>
        <v>0</v>
      </c>
      <c r="AF80" s="76">
        <f>Results!BJ82</f>
        <v>0</v>
      </c>
      <c r="AG80" s="86">
        <f>Results!BM82</f>
        <v>0</v>
      </c>
      <c r="AH80" s="87">
        <f>Results!BP82</f>
        <v>0</v>
      </c>
      <c r="AI80" s="88">
        <f>Results!BS82</f>
        <v>0</v>
      </c>
      <c r="AJ80" s="86">
        <f>Results!BV82</f>
        <v>0</v>
      </c>
      <c r="AK80" s="86">
        <f>Results!BY82</f>
        <v>0</v>
      </c>
      <c r="AL80" s="86">
        <f>Results!CB82</f>
        <v>0</v>
      </c>
      <c r="AM80" s="86">
        <f>Results!CE82</f>
        <v>0</v>
      </c>
      <c r="AN80" s="86">
        <f>Results!CH82</f>
        <v>0</v>
      </c>
      <c r="AO80" s="87">
        <f>Results!CK82</f>
        <v>0</v>
      </c>
      <c r="AP80" s="83">
        <f>Results!CN82</f>
        <v>0</v>
      </c>
      <c r="AQ80" s="65" t="e">
        <f>Results!CO82</f>
        <v>#N/A</v>
      </c>
      <c r="AR80" s="66" t="e">
        <f>Results!CP82</f>
        <v>#N/A</v>
      </c>
      <c r="AS80" s="66" t="str">
        <f>Results!CQ82</f>
        <v>56- 1900/1/0</v>
      </c>
      <c r="AT80" s="66">
        <f>Results!CR82</f>
        <v>0</v>
      </c>
      <c r="AU80" s="66">
        <f>Results!CS82</f>
        <v>1900</v>
      </c>
      <c r="AV80" s="66">
        <f>Results!CT82</f>
        <v>1</v>
      </c>
      <c r="AW80" s="66">
        <f>Results!CU82</f>
        <v>0</v>
      </c>
      <c r="AX80" s="66" t="str">
        <f>Results!CV82</f>
        <v/>
      </c>
      <c r="AY80" s="66" t="str">
        <f t="shared" si="0"/>
        <v/>
      </c>
      <c r="AZ80" s="66">
        <f t="shared" si="2"/>
        <v>0</v>
      </c>
      <c r="BA80" s="66" t="str">
        <f t="shared" si="3"/>
        <v/>
      </c>
      <c r="BB80" s="66" t="str">
        <f t="shared" si="4"/>
        <v/>
      </c>
      <c r="BC80" s="66"/>
      <c r="BD80" s="66" t="str">
        <f t="shared" si="5"/>
        <v/>
      </c>
      <c r="BE80" s="66" t="str">
        <f t="shared" si="6"/>
        <v/>
      </c>
      <c r="BF80" s="66" t="str">
        <f t="shared" si="7"/>
        <v/>
      </c>
      <c r="BG80" s="66" t="str">
        <f t="shared" si="8"/>
        <v/>
      </c>
      <c r="BH80" s="66" t="str">
        <f t="shared" si="9"/>
        <v/>
      </c>
      <c r="BI80" s="66" t="str">
        <f t="shared" si="10"/>
        <v/>
      </c>
      <c r="BJ80" s="66" t="str">
        <f t="shared" si="11"/>
        <v/>
      </c>
      <c r="BK80" s="66" t="str">
        <f t="shared" si="12"/>
        <v/>
      </c>
      <c r="BL80" s="66" t="str">
        <f t="shared" si="13"/>
        <v/>
      </c>
      <c r="BM80" s="66" t="str">
        <f t="shared" si="14"/>
        <v/>
      </c>
      <c r="BN80" s="66" t="str">
        <f t="shared" si="15"/>
        <v/>
      </c>
      <c r="BO80" s="66" t="str">
        <f t="shared" si="16"/>
        <v/>
      </c>
      <c r="BP80" s="66" t="str">
        <f t="shared" si="17"/>
        <v/>
      </c>
      <c r="BQ80" s="66" t="str">
        <f t="shared" si="18"/>
        <v/>
      </c>
      <c r="BR80" s="66" t="str">
        <f t="shared" si="19"/>
        <v/>
      </c>
      <c r="BS80" s="66" t="str">
        <f t="shared" si="20"/>
        <v/>
      </c>
      <c r="BT80" s="66" t="str">
        <f t="shared" si="21"/>
        <v/>
      </c>
      <c r="BU80" s="66" t="str">
        <f t="shared" si="22"/>
        <v/>
      </c>
      <c r="BV80" s="66" t="str">
        <f t="shared" si="23"/>
        <v/>
      </c>
      <c r="BW80" s="66" t="str">
        <f t="shared" si="24"/>
        <v/>
      </c>
      <c r="BX80" s="66" t="str">
        <f t="shared" si="25"/>
        <v/>
      </c>
      <c r="BY80" s="66" t="str">
        <f t="shared" si="26"/>
        <v/>
      </c>
      <c r="BZ80" s="66" t="str">
        <f t="shared" si="27"/>
        <v/>
      </c>
      <c r="CA80" s="66" t="str">
        <f t="shared" si="28"/>
        <v/>
      </c>
      <c r="CB80" s="66" t="str">
        <f t="shared" si="29"/>
        <v/>
      </c>
    </row>
    <row r="81" spans="1:80" x14ac:dyDescent="0.25">
      <c r="A81" s="76">
        <f>Results!A83</f>
        <v>57</v>
      </c>
      <c r="B81" s="43">
        <f>Results!B83</f>
        <v>0</v>
      </c>
      <c r="C81" s="43">
        <f>Results!C83</f>
        <v>0</v>
      </c>
      <c r="D81" s="43">
        <f>Results!D83</f>
        <v>0</v>
      </c>
      <c r="E81" s="43">
        <f>Results!E83</f>
        <v>0</v>
      </c>
      <c r="F81" s="43" t="str">
        <f>Results!F83</f>
        <v xml:space="preserve"> (min)</v>
      </c>
      <c r="G81" s="43" t="str">
        <f>Results!G83</f>
        <v xml:space="preserve"> (max)</v>
      </c>
      <c r="H81" s="80">
        <f>Results!H83</f>
        <v>0</v>
      </c>
      <c r="I81" s="80">
        <f>Results!I83</f>
        <v>0</v>
      </c>
      <c r="J81" s="43">
        <f>Results!J83</f>
        <v>0</v>
      </c>
      <c r="K81" s="43">
        <f>Results!K83</f>
        <v>0</v>
      </c>
      <c r="L81" s="81">
        <f>Results!L83</f>
        <v>0</v>
      </c>
      <c r="M81" s="81">
        <f>Results!M83</f>
        <v>0</v>
      </c>
      <c r="N81" s="43">
        <f>Results!N83</f>
        <v>0</v>
      </c>
      <c r="O81" s="44">
        <f>Results!O83</f>
        <v>0</v>
      </c>
      <c r="P81" s="45">
        <f>Results!P83</f>
        <v>0</v>
      </c>
      <c r="Q81" s="76">
        <f>Results!Q83</f>
        <v>0</v>
      </c>
      <c r="R81" s="86">
        <f>Results!T83</f>
        <v>0</v>
      </c>
      <c r="S81" s="86">
        <f>Results!W83</f>
        <v>0</v>
      </c>
      <c r="T81" s="86">
        <f>Results!Z83</f>
        <v>0</v>
      </c>
      <c r="U81" s="86">
        <f>Results!AC83</f>
        <v>0</v>
      </c>
      <c r="V81" s="86">
        <f>Results!AF83</f>
        <v>0</v>
      </c>
      <c r="W81" s="87">
        <f>Results!AI83</f>
        <v>0</v>
      </c>
      <c r="X81" s="76">
        <f>Results!AL83</f>
        <v>0</v>
      </c>
      <c r="Y81" s="86">
        <f>Results!AO83</f>
        <v>0</v>
      </c>
      <c r="Z81" s="86">
        <f>Results!AR83</f>
        <v>0</v>
      </c>
      <c r="AA81" s="87">
        <f>Results!AU83</f>
        <v>0</v>
      </c>
      <c r="AB81" s="76">
        <f>Results!AX83</f>
        <v>0</v>
      </c>
      <c r="AC81" s="86">
        <f>Results!BA83</f>
        <v>0</v>
      </c>
      <c r="AD81" s="86">
        <f>Results!BD83</f>
        <v>0</v>
      </c>
      <c r="AE81" s="87">
        <f>Results!BG83</f>
        <v>0</v>
      </c>
      <c r="AF81" s="76">
        <f>Results!BJ83</f>
        <v>0</v>
      </c>
      <c r="AG81" s="86">
        <f>Results!BM83</f>
        <v>0</v>
      </c>
      <c r="AH81" s="87">
        <f>Results!BP83</f>
        <v>0</v>
      </c>
      <c r="AI81" s="88">
        <f>Results!BS83</f>
        <v>0</v>
      </c>
      <c r="AJ81" s="86">
        <f>Results!BV83</f>
        <v>0</v>
      </c>
      <c r="AK81" s="86">
        <f>Results!BY83</f>
        <v>0</v>
      </c>
      <c r="AL81" s="86">
        <f>Results!CB83</f>
        <v>0</v>
      </c>
      <c r="AM81" s="86">
        <f>Results!CE83</f>
        <v>0</v>
      </c>
      <c r="AN81" s="86">
        <f>Results!CH83</f>
        <v>0</v>
      </c>
      <c r="AO81" s="87">
        <f>Results!CK83</f>
        <v>0</v>
      </c>
      <c r="AP81" s="83">
        <f>Results!CN83</f>
        <v>0</v>
      </c>
      <c r="AQ81" s="65" t="e">
        <f>Results!CO83</f>
        <v>#N/A</v>
      </c>
      <c r="AR81" s="66" t="e">
        <f>Results!CP83</f>
        <v>#N/A</v>
      </c>
      <c r="AS81" s="66" t="str">
        <f>Results!CQ83</f>
        <v>57- 1900/1/0</v>
      </c>
      <c r="AT81" s="66">
        <f>Results!CR83</f>
        <v>0</v>
      </c>
      <c r="AU81" s="66">
        <f>Results!CS83</f>
        <v>1900</v>
      </c>
      <c r="AV81" s="66">
        <f>Results!CT83</f>
        <v>1</v>
      </c>
      <c r="AW81" s="66">
        <f>Results!CU83</f>
        <v>0</v>
      </c>
      <c r="AX81" s="66" t="str">
        <f>Results!CV83</f>
        <v/>
      </c>
      <c r="AY81" s="66" t="str">
        <f t="shared" si="0"/>
        <v/>
      </c>
      <c r="AZ81" s="66">
        <f t="shared" si="2"/>
        <v>0</v>
      </c>
      <c r="BA81" s="66" t="str">
        <f t="shared" si="3"/>
        <v/>
      </c>
      <c r="BB81" s="66" t="str">
        <f t="shared" si="4"/>
        <v/>
      </c>
      <c r="BC81" s="66"/>
      <c r="BD81" s="66" t="str">
        <f t="shared" si="5"/>
        <v/>
      </c>
      <c r="BE81" s="66" t="str">
        <f t="shared" si="6"/>
        <v/>
      </c>
      <c r="BF81" s="66" t="str">
        <f t="shared" si="7"/>
        <v/>
      </c>
      <c r="BG81" s="66" t="str">
        <f t="shared" si="8"/>
        <v/>
      </c>
      <c r="BH81" s="66" t="str">
        <f t="shared" si="9"/>
        <v/>
      </c>
      <c r="BI81" s="66" t="str">
        <f t="shared" si="10"/>
        <v/>
      </c>
      <c r="BJ81" s="66" t="str">
        <f t="shared" si="11"/>
        <v/>
      </c>
      <c r="BK81" s="66" t="str">
        <f t="shared" si="12"/>
        <v/>
      </c>
      <c r="BL81" s="66" t="str">
        <f t="shared" si="13"/>
        <v/>
      </c>
      <c r="BM81" s="66" t="str">
        <f t="shared" si="14"/>
        <v/>
      </c>
      <c r="BN81" s="66" t="str">
        <f t="shared" si="15"/>
        <v/>
      </c>
      <c r="BO81" s="66" t="str">
        <f t="shared" si="16"/>
        <v/>
      </c>
      <c r="BP81" s="66" t="str">
        <f t="shared" si="17"/>
        <v/>
      </c>
      <c r="BQ81" s="66" t="str">
        <f t="shared" si="18"/>
        <v/>
      </c>
      <c r="BR81" s="66" t="str">
        <f t="shared" si="19"/>
        <v/>
      </c>
      <c r="BS81" s="66" t="str">
        <f t="shared" si="20"/>
        <v/>
      </c>
      <c r="BT81" s="66" t="str">
        <f t="shared" si="21"/>
        <v/>
      </c>
      <c r="BU81" s="66" t="str">
        <f t="shared" si="22"/>
        <v/>
      </c>
      <c r="BV81" s="66" t="str">
        <f t="shared" si="23"/>
        <v/>
      </c>
      <c r="BW81" s="66" t="str">
        <f t="shared" si="24"/>
        <v/>
      </c>
      <c r="BX81" s="66" t="str">
        <f t="shared" si="25"/>
        <v/>
      </c>
      <c r="BY81" s="66" t="str">
        <f t="shared" si="26"/>
        <v/>
      </c>
      <c r="BZ81" s="66" t="str">
        <f t="shared" si="27"/>
        <v/>
      </c>
      <c r="CA81" s="66" t="str">
        <f t="shared" si="28"/>
        <v/>
      </c>
      <c r="CB81" s="66" t="str">
        <f t="shared" si="29"/>
        <v/>
      </c>
    </row>
    <row r="82" spans="1:80" x14ac:dyDescent="0.25">
      <c r="A82" s="76">
        <f>Results!A84</f>
        <v>58</v>
      </c>
      <c r="B82" s="43">
        <f>Results!B84</f>
        <v>0</v>
      </c>
      <c r="C82" s="43">
        <f>Results!C84</f>
        <v>0</v>
      </c>
      <c r="D82" s="43">
        <f>Results!D84</f>
        <v>0</v>
      </c>
      <c r="E82" s="43">
        <f>Results!E84</f>
        <v>0</v>
      </c>
      <c r="F82" s="43" t="str">
        <f>Results!F84</f>
        <v xml:space="preserve"> (min)</v>
      </c>
      <c r="G82" s="43" t="str">
        <f>Results!G84</f>
        <v xml:space="preserve"> (max)</v>
      </c>
      <c r="H82" s="80">
        <f>Results!H84</f>
        <v>0</v>
      </c>
      <c r="I82" s="80">
        <f>Results!I84</f>
        <v>0</v>
      </c>
      <c r="J82" s="43">
        <f>Results!J84</f>
        <v>0</v>
      </c>
      <c r="K82" s="43">
        <f>Results!K84</f>
        <v>0</v>
      </c>
      <c r="L82" s="81">
        <f>Results!L84</f>
        <v>0</v>
      </c>
      <c r="M82" s="81">
        <f>Results!M84</f>
        <v>0</v>
      </c>
      <c r="N82" s="43">
        <f>Results!N84</f>
        <v>0</v>
      </c>
      <c r="O82" s="44">
        <f>Results!O84</f>
        <v>0</v>
      </c>
      <c r="P82" s="45">
        <f>Results!P84</f>
        <v>0</v>
      </c>
      <c r="Q82" s="76">
        <f>Results!Q84</f>
        <v>0</v>
      </c>
      <c r="R82" s="86">
        <f>Results!T84</f>
        <v>0</v>
      </c>
      <c r="S82" s="86">
        <f>Results!W84</f>
        <v>0</v>
      </c>
      <c r="T82" s="86">
        <f>Results!Z84</f>
        <v>0</v>
      </c>
      <c r="U82" s="86">
        <f>Results!AC84</f>
        <v>0</v>
      </c>
      <c r="V82" s="86">
        <f>Results!AF84</f>
        <v>0</v>
      </c>
      <c r="W82" s="87">
        <f>Results!AI84</f>
        <v>0</v>
      </c>
      <c r="X82" s="76">
        <f>Results!AL84</f>
        <v>0</v>
      </c>
      <c r="Y82" s="86">
        <f>Results!AO84</f>
        <v>0</v>
      </c>
      <c r="Z82" s="86">
        <f>Results!AR84</f>
        <v>0</v>
      </c>
      <c r="AA82" s="87">
        <f>Results!AU84</f>
        <v>0</v>
      </c>
      <c r="AB82" s="76">
        <f>Results!AX84</f>
        <v>0</v>
      </c>
      <c r="AC82" s="86">
        <f>Results!BA84</f>
        <v>0</v>
      </c>
      <c r="AD82" s="86">
        <f>Results!BD84</f>
        <v>0</v>
      </c>
      <c r="AE82" s="87">
        <f>Results!BG84</f>
        <v>0</v>
      </c>
      <c r="AF82" s="76">
        <f>Results!BJ84</f>
        <v>0</v>
      </c>
      <c r="AG82" s="86">
        <f>Results!BM84</f>
        <v>0</v>
      </c>
      <c r="AH82" s="87">
        <f>Results!BP84</f>
        <v>0</v>
      </c>
      <c r="AI82" s="88">
        <f>Results!BS84</f>
        <v>0</v>
      </c>
      <c r="AJ82" s="86">
        <f>Results!BV84</f>
        <v>0</v>
      </c>
      <c r="AK82" s="86">
        <f>Results!BY84</f>
        <v>0</v>
      </c>
      <c r="AL82" s="86">
        <f>Results!CB84</f>
        <v>0</v>
      </c>
      <c r="AM82" s="86">
        <f>Results!CE84</f>
        <v>0</v>
      </c>
      <c r="AN82" s="86">
        <f>Results!CH84</f>
        <v>0</v>
      </c>
      <c r="AO82" s="87">
        <f>Results!CK84</f>
        <v>0</v>
      </c>
      <c r="AP82" s="83">
        <f>Results!CN84</f>
        <v>0</v>
      </c>
      <c r="AQ82" s="65" t="e">
        <f>Results!CO84</f>
        <v>#N/A</v>
      </c>
      <c r="AR82" s="66" t="e">
        <f>Results!CP84</f>
        <v>#N/A</v>
      </c>
      <c r="AS82" s="66" t="str">
        <f>Results!CQ84</f>
        <v>58- 1900/1/0</v>
      </c>
      <c r="AT82" s="66">
        <f>Results!CR84</f>
        <v>0</v>
      </c>
      <c r="AU82" s="66">
        <f>Results!CS84</f>
        <v>1900</v>
      </c>
      <c r="AV82" s="66">
        <f>Results!CT84</f>
        <v>1</v>
      </c>
      <c r="AW82" s="66">
        <f>Results!CU84</f>
        <v>0</v>
      </c>
      <c r="AX82" s="66" t="str">
        <f>Results!CV84</f>
        <v/>
      </c>
      <c r="AY82" s="66" t="str">
        <f t="shared" si="0"/>
        <v/>
      </c>
      <c r="AZ82" s="66">
        <f t="shared" si="2"/>
        <v>0</v>
      </c>
      <c r="BA82" s="66" t="str">
        <f t="shared" si="3"/>
        <v/>
      </c>
      <c r="BB82" s="66" t="str">
        <f t="shared" si="4"/>
        <v/>
      </c>
      <c r="BC82" s="66"/>
      <c r="BD82" s="66" t="str">
        <f t="shared" si="5"/>
        <v/>
      </c>
      <c r="BE82" s="66" t="str">
        <f t="shared" si="6"/>
        <v/>
      </c>
      <c r="BF82" s="66" t="str">
        <f t="shared" si="7"/>
        <v/>
      </c>
      <c r="BG82" s="66" t="str">
        <f t="shared" si="8"/>
        <v/>
      </c>
      <c r="BH82" s="66" t="str">
        <f t="shared" si="9"/>
        <v/>
      </c>
      <c r="BI82" s="66" t="str">
        <f t="shared" si="10"/>
        <v/>
      </c>
      <c r="BJ82" s="66" t="str">
        <f t="shared" si="11"/>
        <v/>
      </c>
      <c r="BK82" s="66" t="str">
        <f t="shared" si="12"/>
        <v/>
      </c>
      <c r="BL82" s="66" t="str">
        <f t="shared" si="13"/>
        <v/>
      </c>
      <c r="BM82" s="66" t="str">
        <f t="shared" si="14"/>
        <v/>
      </c>
      <c r="BN82" s="66" t="str">
        <f t="shared" si="15"/>
        <v/>
      </c>
      <c r="BO82" s="66" t="str">
        <f t="shared" si="16"/>
        <v/>
      </c>
      <c r="BP82" s="66" t="str">
        <f t="shared" si="17"/>
        <v/>
      </c>
      <c r="BQ82" s="66" t="str">
        <f t="shared" si="18"/>
        <v/>
      </c>
      <c r="BR82" s="66" t="str">
        <f t="shared" si="19"/>
        <v/>
      </c>
      <c r="BS82" s="66" t="str">
        <f t="shared" si="20"/>
        <v/>
      </c>
      <c r="BT82" s="66" t="str">
        <f t="shared" si="21"/>
        <v/>
      </c>
      <c r="BU82" s="66" t="str">
        <f t="shared" si="22"/>
        <v/>
      </c>
      <c r="BV82" s="66" t="str">
        <f t="shared" si="23"/>
        <v/>
      </c>
      <c r="BW82" s="66" t="str">
        <f t="shared" si="24"/>
        <v/>
      </c>
      <c r="BX82" s="66" t="str">
        <f t="shared" si="25"/>
        <v/>
      </c>
      <c r="BY82" s="66" t="str">
        <f t="shared" si="26"/>
        <v/>
      </c>
      <c r="BZ82" s="66" t="str">
        <f t="shared" si="27"/>
        <v/>
      </c>
      <c r="CA82" s="66" t="str">
        <f t="shared" si="28"/>
        <v/>
      </c>
      <c r="CB82" s="66" t="str">
        <f t="shared" si="29"/>
        <v/>
      </c>
    </row>
    <row r="83" spans="1:80" x14ac:dyDescent="0.25">
      <c r="A83" s="76">
        <f>Results!A85</f>
        <v>59</v>
      </c>
      <c r="B83" s="43">
        <f>Results!B85</f>
        <v>0</v>
      </c>
      <c r="C83" s="43">
        <f>Results!C85</f>
        <v>0</v>
      </c>
      <c r="D83" s="43">
        <f>Results!D85</f>
        <v>0</v>
      </c>
      <c r="E83" s="43">
        <f>Results!E85</f>
        <v>0</v>
      </c>
      <c r="F83" s="43" t="str">
        <f>Results!F85</f>
        <v xml:space="preserve"> (min)</v>
      </c>
      <c r="G83" s="43" t="str">
        <f>Results!G85</f>
        <v xml:space="preserve"> (max)</v>
      </c>
      <c r="H83" s="80">
        <f>Results!H85</f>
        <v>0</v>
      </c>
      <c r="I83" s="80">
        <f>Results!I85</f>
        <v>0</v>
      </c>
      <c r="J83" s="43">
        <f>Results!J85</f>
        <v>0</v>
      </c>
      <c r="K83" s="43">
        <f>Results!K85</f>
        <v>0</v>
      </c>
      <c r="L83" s="81">
        <f>Results!L85</f>
        <v>0</v>
      </c>
      <c r="M83" s="81">
        <f>Results!M85</f>
        <v>0</v>
      </c>
      <c r="N83" s="43">
        <f>Results!N85</f>
        <v>0</v>
      </c>
      <c r="O83" s="44">
        <f>Results!O85</f>
        <v>0</v>
      </c>
      <c r="P83" s="45">
        <f>Results!P85</f>
        <v>0</v>
      </c>
      <c r="Q83" s="76">
        <f>Results!Q85</f>
        <v>0</v>
      </c>
      <c r="R83" s="86">
        <f>Results!T85</f>
        <v>0</v>
      </c>
      <c r="S83" s="86">
        <f>Results!W85</f>
        <v>0</v>
      </c>
      <c r="T83" s="86">
        <f>Results!Z85</f>
        <v>0</v>
      </c>
      <c r="U83" s="86">
        <f>Results!AC85</f>
        <v>0</v>
      </c>
      <c r="V83" s="86">
        <f>Results!AF85</f>
        <v>0</v>
      </c>
      <c r="W83" s="87">
        <f>Results!AI85</f>
        <v>0</v>
      </c>
      <c r="X83" s="76">
        <f>Results!AL85</f>
        <v>0</v>
      </c>
      <c r="Y83" s="86">
        <f>Results!AO85</f>
        <v>0</v>
      </c>
      <c r="Z83" s="86">
        <f>Results!AR85</f>
        <v>0</v>
      </c>
      <c r="AA83" s="87">
        <f>Results!AU85</f>
        <v>0</v>
      </c>
      <c r="AB83" s="76">
        <f>Results!AX85</f>
        <v>0</v>
      </c>
      <c r="AC83" s="86">
        <f>Results!BA85</f>
        <v>0</v>
      </c>
      <c r="AD83" s="86">
        <f>Results!BD85</f>
        <v>0</v>
      </c>
      <c r="AE83" s="87">
        <f>Results!BG85</f>
        <v>0</v>
      </c>
      <c r="AF83" s="76">
        <f>Results!BJ85</f>
        <v>0</v>
      </c>
      <c r="AG83" s="86">
        <f>Results!BM85</f>
        <v>0</v>
      </c>
      <c r="AH83" s="87">
        <f>Results!BP85</f>
        <v>0</v>
      </c>
      <c r="AI83" s="88">
        <f>Results!BS85</f>
        <v>0</v>
      </c>
      <c r="AJ83" s="86">
        <f>Results!BV85</f>
        <v>0</v>
      </c>
      <c r="AK83" s="86">
        <f>Results!BY85</f>
        <v>0</v>
      </c>
      <c r="AL83" s="86">
        <f>Results!CB85</f>
        <v>0</v>
      </c>
      <c r="AM83" s="86">
        <f>Results!CE85</f>
        <v>0</v>
      </c>
      <c r="AN83" s="86">
        <f>Results!CH85</f>
        <v>0</v>
      </c>
      <c r="AO83" s="87">
        <f>Results!CK85</f>
        <v>0</v>
      </c>
      <c r="AP83" s="83">
        <f>Results!CN85</f>
        <v>0</v>
      </c>
      <c r="AQ83" s="65" t="e">
        <f>Results!CO85</f>
        <v>#N/A</v>
      </c>
      <c r="AR83" s="66" t="e">
        <f>Results!CP85</f>
        <v>#N/A</v>
      </c>
      <c r="AS83" s="66" t="str">
        <f>Results!CQ85</f>
        <v>59- 1900/1/0</v>
      </c>
      <c r="AT83" s="66">
        <f>Results!CR85</f>
        <v>0</v>
      </c>
      <c r="AU83" s="66">
        <f>Results!CS85</f>
        <v>1900</v>
      </c>
      <c r="AV83" s="66">
        <f>Results!CT85</f>
        <v>1</v>
      </c>
      <c r="AW83" s="66">
        <f>Results!CU85</f>
        <v>0</v>
      </c>
      <c r="AX83" s="66" t="str">
        <f>Results!CV85</f>
        <v/>
      </c>
      <c r="AY83" s="66" t="str">
        <f t="shared" si="0"/>
        <v/>
      </c>
      <c r="AZ83" s="66">
        <f t="shared" si="2"/>
        <v>0</v>
      </c>
      <c r="BA83" s="66" t="str">
        <f t="shared" si="3"/>
        <v/>
      </c>
      <c r="BB83" s="66" t="str">
        <f t="shared" si="4"/>
        <v/>
      </c>
      <c r="BC83" s="66"/>
      <c r="BD83" s="66" t="str">
        <f t="shared" si="5"/>
        <v/>
      </c>
      <c r="BE83" s="66" t="str">
        <f t="shared" si="6"/>
        <v/>
      </c>
      <c r="BF83" s="66" t="str">
        <f t="shared" si="7"/>
        <v/>
      </c>
      <c r="BG83" s="66" t="str">
        <f t="shared" si="8"/>
        <v/>
      </c>
      <c r="BH83" s="66" t="str">
        <f t="shared" si="9"/>
        <v/>
      </c>
      <c r="BI83" s="66" t="str">
        <f t="shared" si="10"/>
        <v/>
      </c>
      <c r="BJ83" s="66" t="str">
        <f t="shared" si="11"/>
        <v/>
      </c>
      <c r="BK83" s="66" t="str">
        <f t="shared" si="12"/>
        <v/>
      </c>
      <c r="BL83" s="66" t="str">
        <f t="shared" si="13"/>
        <v/>
      </c>
      <c r="BM83" s="66" t="str">
        <f t="shared" si="14"/>
        <v/>
      </c>
      <c r="BN83" s="66" t="str">
        <f t="shared" si="15"/>
        <v/>
      </c>
      <c r="BO83" s="66" t="str">
        <f t="shared" si="16"/>
        <v/>
      </c>
      <c r="BP83" s="66" t="str">
        <f t="shared" si="17"/>
        <v/>
      </c>
      <c r="BQ83" s="66" t="str">
        <f t="shared" si="18"/>
        <v/>
      </c>
      <c r="BR83" s="66" t="str">
        <f t="shared" si="19"/>
        <v/>
      </c>
      <c r="BS83" s="66" t="str">
        <f t="shared" si="20"/>
        <v/>
      </c>
      <c r="BT83" s="66" t="str">
        <f t="shared" si="21"/>
        <v/>
      </c>
      <c r="BU83" s="66" t="str">
        <f t="shared" si="22"/>
        <v/>
      </c>
      <c r="BV83" s="66" t="str">
        <f t="shared" si="23"/>
        <v/>
      </c>
      <c r="BW83" s="66" t="str">
        <f t="shared" si="24"/>
        <v/>
      </c>
      <c r="BX83" s="66" t="str">
        <f t="shared" si="25"/>
        <v/>
      </c>
      <c r="BY83" s="66" t="str">
        <f t="shared" si="26"/>
        <v/>
      </c>
      <c r="BZ83" s="66" t="str">
        <f t="shared" si="27"/>
        <v/>
      </c>
      <c r="CA83" s="66" t="str">
        <f t="shared" si="28"/>
        <v/>
      </c>
      <c r="CB83" s="66" t="str">
        <f t="shared" si="29"/>
        <v/>
      </c>
    </row>
    <row r="84" spans="1:80" x14ac:dyDescent="0.25">
      <c r="A84" s="76">
        <f>Results!A86</f>
        <v>60</v>
      </c>
      <c r="B84" s="43">
        <f>Results!B86</f>
        <v>0</v>
      </c>
      <c r="C84" s="43">
        <f>Results!C86</f>
        <v>0</v>
      </c>
      <c r="D84" s="43">
        <f>Results!D86</f>
        <v>0</v>
      </c>
      <c r="E84" s="43">
        <f>Results!E86</f>
        <v>0</v>
      </c>
      <c r="F84" s="43" t="str">
        <f>Results!F86</f>
        <v xml:space="preserve"> (min)</v>
      </c>
      <c r="G84" s="43" t="str">
        <f>Results!G86</f>
        <v xml:space="preserve"> (max)</v>
      </c>
      <c r="H84" s="80">
        <f>Results!H86</f>
        <v>0</v>
      </c>
      <c r="I84" s="80">
        <f>Results!I86</f>
        <v>0</v>
      </c>
      <c r="J84" s="43">
        <f>Results!J86</f>
        <v>0</v>
      </c>
      <c r="K84" s="43">
        <f>Results!K86</f>
        <v>0</v>
      </c>
      <c r="L84" s="81">
        <f>Results!L86</f>
        <v>0</v>
      </c>
      <c r="M84" s="81">
        <f>Results!M86</f>
        <v>0</v>
      </c>
      <c r="N84" s="43">
        <f>Results!N86</f>
        <v>0</v>
      </c>
      <c r="O84" s="44">
        <f>Results!O86</f>
        <v>0</v>
      </c>
      <c r="P84" s="45">
        <f>Results!P86</f>
        <v>0</v>
      </c>
      <c r="Q84" s="76">
        <f>Results!Q86</f>
        <v>0</v>
      </c>
      <c r="R84" s="86">
        <f>Results!T86</f>
        <v>0</v>
      </c>
      <c r="S84" s="86">
        <f>Results!W86</f>
        <v>0</v>
      </c>
      <c r="T84" s="86">
        <f>Results!Z86</f>
        <v>0</v>
      </c>
      <c r="U84" s="86">
        <f>Results!AC86</f>
        <v>0</v>
      </c>
      <c r="V84" s="86">
        <f>Results!AF86</f>
        <v>0</v>
      </c>
      <c r="W84" s="87">
        <f>Results!AI86</f>
        <v>0</v>
      </c>
      <c r="X84" s="76">
        <f>Results!AL86</f>
        <v>0</v>
      </c>
      <c r="Y84" s="86">
        <f>Results!AO86</f>
        <v>0</v>
      </c>
      <c r="Z84" s="86">
        <f>Results!AR86</f>
        <v>0</v>
      </c>
      <c r="AA84" s="87">
        <f>Results!AU86</f>
        <v>0</v>
      </c>
      <c r="AB84" s="76">
        <f>Results!AX86</f>
        <v>0</v>
      </c>
      <c r="AC84" s="86">
        <f>Results!BA86</f>
        <v>0</v>
      </c>
      <c r="AD84" s="86">
        <f>Results!BD86</f>
        <v>0</v>
      </c>
      <c r="AE84" s="87">
        <f>Results!BG86</f>
        <v>0</v>
      </c>
      <c r="AF84" s="76">
        <f>Results!BJ86</f>
        <v>0</v>
      </c>
      <c r="AG84" s="86">
        <f>Results!BM86</f>
        <v>0</v>
      </c>
      <c r="AH84" s="87">
        <f>Results!BP86</f>
        <v>0</v>
      </c>
      <c r="AI84" s="88">
        <f>Results!BS86</f>
        <v>0</v>
      </c>
      <c r="AJ84" s="86">
        <f>Results!BV86</f>
        <v>0</v>
      </c>
      <c r="AK84" s="86">
        <f>Results!BY86</f>
        <v>0</v>
      </c>
      <c r="AL84" s="86">
        <f>Results!CB86</f>
        <v>0</v>
      </c>
      <c r="AM84" s="86">
        <f>Results!CE86</f>
        <v>0</v>
      </c>
      <c r="AN84" s="86">
        <f>Results!CH86</f>
        <v>0</v>
      </c>
      <c r="AO84" s="87">
        <f>Results!CK86</f>
        <v>0</v>
      </c>
      <c r="AP84" s="83">
        <f>Results!CN86</f>
        <v>0</v>
      </c>
      <c r="AQ84" s="65" t="e">
        <f>Results!CO86</f>
        <v>#N/A</v>
      </c>
      <c r="AR84" s="66" t="e">
        <f>Results!CP86</f>
        <v>#N/A</v>
      </c>
      <c r="AS84" s="66" t="str">
        <f>Results!CQ86</f>
        <v>60- 1900/1/0</v>
      </c>
      <c r="AT84" s="66">
        <f>Results!CR86</f>
        <v>0</v>
      </c>
      <c r="AU84" s="66">
        <f>Results!CS86</f>
        <v>1900</v>
      </c>
      <c r="AV84" s="66">
        <f>Results!CT86</f>
        <v>1</v>
      </c>
      <c r="AW84" s="66">
        <f>Results!CU86</f>
        <v>0</v>
      </c>
      <c r="AX84" s="66" t="str">
        <f>Results!CV86</f>
        <v/>
      </c>
      <c r="AY84" s="66" t="str">
        <f t="shared" si="0"/>
        <v/>
      </c>
      <c r="AZ84" s="66">
        <f t="shared" si="2"/>
        <v>0</v>
      </c>
      <c r="BA84" s="66" t="str">
        <f t="shared" si="3"/>
        <v/>
      </c>
      <c r="BB84" s="66" t="str">
        <f t="shared" si="4"/>
        <v/>
      </c>
      <c r="BC84" s="66"/>
      <c r="BD84" s="66" t="str">
        <f t="shared" si="5"/>
        <v/>
      </c>
      <c r="BE84" s="66" t="str">
        <f t="shared" si="6"/>
        <v/>
      </c>
      <c r="BF84" s="66" t="str">
        <f t="shared" si="7"/>
        <v/>
      </c>
      <c r="BG84" s="66" t="str">
        <f t="shared" si="8"/>
        <v/>
      </c>
      <c r="BH84" s="66" t="str">
        <f t="shared" si="9"/>
        <v/>
      </c>
      <c r="BI84" s="66" t="str">
        <f t="shared" si="10"/>
        <v/>
      </c>
      <c r="BJ84" s="66" t="str">
        <f t="shared" si="11"/>
        <v/>
      </c>
      <c r="BK84" s="66" t="str">
        <f t="shared" si="12"/>
        <v/>
      </c>
      <c r="BL84" s="66" t="str">
        <f t="shared" si="13"/>
        <v/>
      </c>
      <c r="BM84" s="66" t="str">
        <f t="shared" si="14"/>
        <v/>
      </c>
      <c r="BN84" s="66" t="str">
        <f t="shared" si="15"/>
        <v/>
      </c>
      <c r="BO84" s="66" t="str">
        <f t="shared" si="16"/>
        <v/>
      </c>
      <c r="BP84" s="66" t="str">
        <f t="shared" si="17"/>
        <v/>
      </c>
      <c r="BQ84" s="66" t="str">
        <f t="shared" si="18"/>
        <v/>
      </c>
      <c r="BR84" s="66" t="str">
        <f t="shared" si="19"/>
        <v/>
      </c>
      <c r="BS84" s="66" t="str">
        <f t="shared" si="20"/>
        <v/>
      </c>
      <c r="BT84" s="66" t="str">
        <f t="shared" si="21"/>
        <v/>
      </c>
      <c r="BU84" s="66" t="str">
        <f t="shared" si="22"/>
        <v/>
      </c>
      <c r="BV84" s="66" t="str">
        <f t="shared" si="23"/>
        <v/>
      </c>
      <c r="BW84" s="66" t="str">
        <f t="shared" si="24"/>
        <v/>
      </c>
      <c r="BX84" s="66" t="str">
        <f t="shared" si="25"/>
        <v/>
      </c>
      <c r="BY84" s="66" t="str">
        <f t="shared" si="26"/>
        <v/>
      </c>
      <c r="BZ84" s="66" t="str">
        <f t="shared" si="27"/>
        <v/>
      </c>
      <c r="CA84" s="66" t="str">
        <f t="shared" si="28"/>
        <v/>
      </c>
      <c r="CB84" s="66" t="str">
        <f t="shared" si="29"/>
        <v/>
      </c>
    </row>
    <row r="85" spans="1:80" x14ac:dyDescent="0.25">
      <c r="A85" s="76">
        <f>Results!A87</f>
        <v>61</v>
      </c>
      <c r="B85" s="43">
        <f>Results!B87</f>
        <v>0</v>
      </c>
      <c r="C85" s="43">
        <f>Results!C87</f>
        <v>0</v>
      </c>
      <c r="D85" s="43">
        <f>Results!D87</f>
        <v>0</v>
      </c>
      <c r="E85" s="43">
        <f>Results!E87</f>
        <v>0</v>
      </c>
      <c r="F85" s="43" t="str">
        <f>Results!F87</f>
        <v xml:space="preserve"> (min)</v>
      </c>
      <c r="G85" s="43" t="str">
        <f>Results!G87</f>
        <v xml:space="preserve"> (max)</v>
      </c>
      <c r="H85" s="80">
        <f>Results!H87</f>
        <v>0</v>
      </c>
      <c r="I85" s="80">
        <f>Results!I87</f>
        <v>0</v>
      </c>
      <c r="J85" s="43">
        <f>Results!J87</f>
        <v>0</v>
      </c>
      <c r="K85" s="43">
        <f>Results!K87</f>
        <v>0</v>
      </c>
      <c r="L85" s="81">
        <f>Results!L87</f>
        <v>0</v>
      </c>
      <c r="M85" s="81">
        <f>Results!M87</f>
        <v>0</v>
      </c>
      <c r="N85" s="43">
        <f>Results!N87</f>
        <v>0</v>
      </c>
      <c r="O85" s="44">
        <f>Results!O87</f>
        <v>0</v>
      </c>
      <c r="P85" s="45">
        <f>Results!P87</f>
        <v>0</v>
      </c>
      <c r="Q85" s="76">
        <f>Results!Q87</f>
        <v>0</v>
      </c>
      <c r="R85" s="86">
        <f>Results!T87</f>
        <v>0</v>
      </c>
      <c r="S85" s="86">
        <f>Results!W87</f>
        <v>0</v>
      </c>
      <c r="T85" s="86">
        <f>Results!Z87</f>
        <v>0</v>
      </c>
      <c r="U85" s="86">
        <f>Results!AC87</f>
        <v>0</v>
      </c>
      <c r="V85" s="86">
        <f>Results!AF87</f>
        <v>0</v>
      </c>
      <c r="W85" s="87">
        <f>Results!AI87</f>
        <v>0</v>
      </c>
      <c r="X85" s="76">
        <f>Results!AL87</f>
        <v>0</v>
      </c>
      <c r="Y85" s="86">
        <f>Results!AO87</f>
        <v>0</v>
      </c>
      <c r="Z85" s="86">
        <f>Results!AR87</f>
        <v>0</v>
      </c>
      <c r="AA85" s="87">
        <f>Results!AU87</f>
        <v>0</v>
      </c>
      <c r="AB85" s="76">
        <f>Results!AX87</f>
        <v>0</v>
      </c>
      <c r="AC85" s="86">
        <f>Results!BA87</f>
        <v>0</v>
      </c>
      <c r="AD85" s="86">
        <f>Results!BD87</f>
        <v>0</v>
      </c>
      <c r="AE85" s="87">
        <f>Results!BG87</f>
        <v>0</v>
      </c>
      <c r="AF85" s="76">
        <f>Results!BJ87</f>
        <v>0</v>
      </c>
      <c r="AG85" s="86">
        <f>Results!BM87</f>
        <v>0</v>
      </c>
      <c r="AH85" s="87">
        <f>Results!BP87</f>
        <v>0</v>
      </c>
      <c r="AI85" s="88">
        <f>Results!BS87</f>
        <v>0</v>
      </c>
      <c r="AJ85" s="86">
        <f>Results!BV87</f>
        <v>0</v>
      </c>
      <c r="AK85" s="86">
        <f>Results!BY87</f>
        <v>0</v>
      </c>
      <c r="AL85" s="86">
        <f>Results!CB87</f>
        <v>0</v>
      </c>
      <c r="AM85" s="86">
        <f>Results!CE87</f>
        <v>0</v>
      </c>
      <c r="AN85" s="86">
        <f>Results!CH87</f>
        <v>0</v>
      </c>
      <c r="AO85" s="87">
        <f>Results!CK87</f>
        <v>0</v>
      </c>
      <c r="AP85" s="83">
        <f>Results!CN87</f>
        <v>0</v>
      </c>
      <c r="AQ85" s="65" t="e">
        <f>Results!CO87</f>
        <v>#N/A</v>
      </c>
      <c r="AR85" s="66" t="e">
        <f>Results!CP87</f>
        <v>#N/A</v>
      </c>
      <c r="AS85" s="66" t="str">
        <f>Results!CQ87</f>
        <v>61- 1900/1/0</v>
      </c>
      <c r="AT85" s="66">
        <f>Results!CR87</f>
        <v>0</v>
      </c>
      <c r="AU85" s="66">
        <f>Results!CS87</f>
        <v>1900</v>
      </c>
      <c r="AV85" s="66">
        <f>Results!CT87</f>
        <v>1</v>
      </c>
      <c r="AW85" s="66">
        <f>Results!CU87</f>
        <v>0</v>
      </c>
      <c r="AX85" s="66" t="str">
        <f>Results!CV87</f>
        <v/>
      </c>
      <c r="AY85" s="66" t="str">
        <f t="shared" si="0"/>
        <v/>
      </c>
      <c r="AZ85" s="66">
        <f t="shared" si="2"/>
        <v>0</v>
      </c>
      <c r="BA85" s="66" t="str">
        <f t="shared" si="3"/>
        <v/>
      </c>
      <c r="BB85" s="66" t="str">
        <f t="shared" si="4"/>
        <v/>
      </c>
      <c r="BC85" s="66"/>
      <c r="BD85" s="66" t="str">
        <f t="shared" si="5"/>
        <v/>
      </c>
      <c r="BE85" s="66" t="str">
        <f t="shared" si="6"/>
        <v/>
      </c>
      <c r="BF85" s="66" t="str">
        <f t="shared" si="7"/>
        <v/>
      </c>
      <c r="BG85" s="66" t="str">
        <f t="shared" si="8"/>
        <v/>
      </c>
      <c r="BH85" s="66" t="str">
        <f t="shared" si="9"/>
        <v/>
      </c>
      <c r="BI85" s="66" t="str">
        <f t="shared" si="10"/>
        <v/>
      </c>
      <c r="BJ85" s="66" t="str">
        <f t="shared" si="11"/>
        <v/>
      </c>
      <c r="BK85" s="66" t="str">
        <f t="shared" si="12"/>
        <v/>
      </c>
      <c r="BL85" s="66" t="str">
        <f t="shared" si="13"/>
        <v/>
      </c>
      <c r="BM85" s="66" t="str">
        <f t="shared" si="14"/>
        <v/>
      </c>
      <c r="BN85" s="66" t="str">
        <f t="shared" si="15"/>
        <v/>
      </c>
      <c r="BO85" s="66" t="str">
        <f t="shared" si="16"/>
        <v/>
      </c>
      <c r="BP85" s="66" t="str">
        <f t="shared" si="17"/>
        <v/>
      </c>
      <c r="BQ85" s="66" t="str">
        <f t="shared" si="18"/>
        <v/>
      </c>
      <c r="BR85" s="66" t="str">
        <f t="shared" si="19"/>
        <v/>
      </c>
      <c r="BS85" s="66" t="str">
        <f t="shared" si="20"/>
        <v/>
      </c>
      <c r="BT85" s="66" t="str">
        <f t="shared" si="21"/>
        <v/>
      </c>
      <c r="BU85" s="66" t="str">
        <f t="shared" si="22"/>
        <v/>
      </c>
      <c r="BV85" s="66" t="str">
        <f t="shared" si="23"/>
        <v/>
      </c>
      <c r="BW85" s="66" t="str">
        <f t="shared" si="24"/>
        <v/>
      </c>
      <c r="BX85" s="66" t="str">
        <f t="shared" si="25"/>
        <v/>
      </c>
      <c r="BY85" s="66" t="str">
        <f t="shared" si="26"/>
        <v/>
      </c>
      <c r="BZ85" s="66" t="str">
        <f t="shared" si="27"/>
        <v/>
      </c>
      <c r="CA85" s="66" t="str">
        <f t="shared" si="28"/>
        <v/>
      </c>
      <c r="CB85" s="66" t="str">
        <f t="shared" si="29"/>
        <v/>
      </c>
    </row>
    <row r="86" spans="1:80" x14ac:dyDescent="0.25">
      <c r="A86" s="76">
        <f>Results!A88</f>
        <v>62</v>
      </c>
      <c r="B86" s="43">
        <f>Results!B88</f>
        <v>0</v>
      </c>
      <c r="C86" s="43">
        <f>Results!C88</f>
        <v>0</v>
      </c>
      <c r="D86" s="43">
        <f>Results!D88</f>
        <v>0</v>
      </c>
      <c r="E86" s="43">
        <f>Results!E88</f>
        <v>0</v>
      </c>
      <c r="F86" s="43" t="str">
        <f>Results!F88</f>
        <v xml:space="preserve"> (min)</v>
      </c>
      <c r="G86" s="43" t="str">
        <f>Results!G88</f>
        <v xml:space="preserve"> (max)</v>
      </c>
      <c r="H86" s="80">
        <f>Results!H88</f>
        <v>0</v>
      </c>
      <c r="I86" s="80">
        <f>Results!I88</f>
        <v>0</v>
      </c>
      <c r="J86" s="43">
        <f>Results!J88</f>
        <v>0</v>
      </c>
      <c r="K86" s="43">
        <f>Results!K88</f>
        <v>0</v>
      </c>
      <c r="L86" s="81">
        <f>Results!L88</f>
        <v>0</v>
      </c>
      <c r="M86" s="81">
        <f>Results!M88</f>
        <v>0</v>
      </c>
      <c r="N86" s="43">
        <f>Results!N88</f>
        <v>0</v>
      </c>
      <c r="O86" s="44">
        <f>Results!O88</f>
        <v>0</v>
      </c>
      <c r="P86" s="45">
        <f>Results!P88</f>
        <v>0</v>
      </c>
      <c r="Q86" s="76">
        <f>Results!Q88</f>
        <v>0</v>
      </c>
      <c r="R86" s="86">
        <f>Results!T88</f>
        <v>0</v>
      </c>
      <c r="S86" s="86">
        <f>Results!W88</f>
        <v>0</v>
      </c>
      <c r="T86" s="86">
        <f>Results!Z88</f>
        <v>0</v>
      </c>
      <c r="U86" s="86">
        <f>Results!AC88</f>
        <v>0</v>
      </c>
      <c r="V86" s="86">
        <f>Results!AF88</f>
        <v>0</v>
      </c>
      <c r="W86" s="87">
        <f>Results!AI88</f>
        <v>0</v>
      </c>
      <c r="X86" s="76">
        <f>Results!AL88</f>
        <v>0</v>
      </c>
      <c r="Y86" s="86">
        <f>Results!AO88</f>
        <v>0</v>
      </c>
      <c r="Z86" s="86">
        <f>Results!AR88</f>
        <v>0</v>
      </c>
      <c r="AA86" s="87">
        <f>Results!AU88</f>
        <v>0</v>
      </c>
      <c r="AB86" s="76">
        <f>Results!AX88</f>
        <v>0</v>
      </c>
      <c r="AC86" s="86">
        <f>Results!BA88</f>
        <v>0</v>
      </c>
      <c r="AD86" s="86">
        <f>Results!BD88</f>
        <v>0</v>
      </c>
      <c r="AE86" s="87">
        <f>Results!BG88</f>
        <v>0</v>
      </c>
      <c r="AF86" s="76">
        <f>Results!BJ88</f>
        <v>0</v>
      </c>
      <c r="AG86" s="86">
        <f>Results!BM88</f>
        <v>0</v>
      </c>
      <c r="AH86" s="87">
        <f>Results!BP88</f>
        <v>0</v>
      </c>
      <c r="AI86" s="88">
        <f>Results!BS88</f>
        <v>0</v>
      </c>
      <c r="AJ86" s="86">
        <f>Results!BV88</f>
        <v>0</v>
      </c>
      <c r="AK86" s="86">
        <f>Results!BY88</f>
        <v>0</v>
      </c>
      <c r="AL86" s="86">
        <f>Results!CB88</f>
        <v>0</v>
      </c>
      <c r="AM86" s="86">
        <f>Results!CE88</f>
        <v>0</v>
      </c>
      <c r="AN86" s="86">
        <f>Results!CH88</f>
        <v>0</v>
      </c>
      <c r="AO86" s="87">
        <f>Results!CK88</f>
        <v>0</v>
      </c>
      <c r="AP86" s="83">
        <f>Results!CN88</f>
        <v>0</v>
      </c>
      <c r="AQ86" s="65" t="e">
        <f>Results!CO88</f>
        <v>#N/A</v>
      </c>
      <c r="AR86" s="66" t="e">
        <f>Results!CP88</f>
        <v>#N/A</v>
      </c>
      <c r="AS86" s="66" t="str">
        <f>Results!CQ88</f>
        <v>62- 1900/1/0</v>
      </c>
      <c r="AT86" s="66">
        <f>Results!CR88</f>
        <v>0</v>
      </c>
      <c r="AU86" s="66">
        <f>Results!CS88</f>
        <v>1900</v>
      </c>
      <c r="AV86" s="66">
        <f>Results!CT88</f>
        <v>1</v>
      </c>
      <c r="AW86" s="66">
        <f>Results!CU88</f>
        <v>0</v>
      </c>
      <c r="AX86" s="66" t="str">
        <f>Results!CV88</f>
        <v/>
      </c>
      <c r="AY86" s="66" t="str">
        <f t="shared" si="0"/>
        <v/>
      </c>
      <c r="AZ86" s="66">
        <f t="shared" si="2"/>
        <v>0</v>
      </c>
      <c r="BA86" s="66" t="str">
        <f t="shared" si="3"/>
        <v/>
      </c>
      <c r="BB86" s="66" t="str">
        <f t="shared" si="4"/>
        <v/>
      </c>
      <c r="BC86" s="66"/>
      <c r="BD86" s="66" t="str">
        <f t="shared" si="5"/>
        <v/>
      </c>
      <c r="BE86" s="66" t="str">
        <f t="shared" si="6"/>
        <v/>
      </c>
      <c r="BF86" s="66" t="str">
        <f t="shared" si="7"/>
        <v/>
      </c>
      <c r="BG86" s="66" t="str">
        <f t="shared" si="8"/>
        <v/>
      </c>
      <c r="BH86" s="66" t="str">
        <f t="shared" si="9"/>
        <v/>
      </c>
      <c r="BI86" s="66" t="str">
        <f t="shared" si="10"/>
        <v/>
      </c>
      <c r="BJ86" s="66" t="str">
        <f t="shared" si="11"/>
        <v/>
      </c>
      <c r="BK86" s="66" t="str">
        <f t="shared" si="12"/>
        <v/>
      </c>
      <c r="BL86" s="66" t="str">
        <f t="shared" si="13"/>
        <v/>
      </c>
      <c r="BM86" s="66" t="str">
        <f t="shared" si="14"/>
        <v/>
      </c>
      <c r="BN86" s="66" t="str">
        <f t="shared" si="15"/>
        <v/>
      </c>
      <c r="BO86" s="66" t="str">
        <f t="shared" si="16"/>
        <v/>
      </c>
      <c r="BP86" s="66" t="str">
        <f t="shared" si="17"/>
        <v/>
      </c>
      <c r="BQ86" s="66" t="str">
        <f t="shared" si="18"/>
        <v/>
      </c>
      <c r="BR86" s="66" t="str">
        <f t="shared" si="19"/>
        <v/>
      </c>
      <c r="BS86" s="66" t="str">
        <f t="shared" si="20"/>
        <v/>
      </c>
      <c r="BT86" s="66" t="str">
        <f t="shared" si="21"/>
        <v/>
      </c>
      <c r="BU86" s="66" t="str">
        <f t="shared" si="22"/>
        <v/>
      </c>
      <c r="BV86" s="66" t="str">
        <f t="shared" si="23"/>
        <v/>
      </c>
      <c r="BW86" s="66" t="str">
        <f t="shared" si="24"/>
        <v/>
      </c>
      <c r="BX86" s="66" t="str">
        <f t="shared" si="25"/>
        <v/>
      </c>
      <c r="BY86" s="66" t="str">
        <f t="shared" si="26"/>
        <v/>
      </c>
      <c r="BZ86" s="66" t="str">
        <f t="shared" si="27"/>
        <v/>
      </c>
      <c r="CA86" s="66" t="str">
        <f t="shared" si="28"/>
        <v/>
      </c>
      <c r="CB86" s="66" t="str">
        <f t="shared" si="29"/>
        <v/>
      </c>
    </row>
    <row r="87" spans="1:80" x14ac:dyDescent="0.25">
      <c r="A87" s="76">
        <f>Results!A89</f>
        <v>63</v>
      </c>
      <c r="B87" s="43">
        <f>Results!B89</f>
        <v>0</v>
      </c>
      <c r="C87" s="43">
        <f>Results!C89</f>
        <v>0</v>
      </c>
      <c r="D87" s="43">
        <f>Results!D89</f>
        <v>0</v>
      </c>
      <c r="E87" s="43">
        <f>Results!E89</f>
        <v>0</v>
      </c>
      <c r="F87" s="43" t="str">
        <f>Results!F89</f>
        <v xml:space="preserve"> (min)</v>
      </c>
      <c r="G87" s="43" t="str">
        <f>Results!G89</f>
        <v xml:space="preserve"> (max)</v>
      </c>
      <c r="H87" s="80">
        <f>Results!H89</f>
        <v>0</v>
      </c>
      <c r="I87" s="80">
        <f>Results!I89</f>
        <v>0</v>
      </c>
      <c r="J87" s="43">
        <f>Results!J89</f>
        <v>0</v>
      </c>
      <c r="K87" s="43">
        <f>Results!K89</f>
        <v>0</v>
      </c>
      <c r="L87" s="81">
        <f>Results!L89</f>
        <v>0</v>
      </c>
      <c r="M87" s="81">
        <f>Results!M89</f>
        <v>0</v>
      </c>
      <c r="N87" s="43">
        <f>Results!N89</f>
        <v>0</v>
      </c>
      <c r="O87" s="44">
        <f>Results!O89</f>
        <v>0</v>
      </c>
      <c r="P87" s="45">
        <f>Results!P89</f>
        <v>0</v>
      </c>
      <c r="Q87" s="76">
        <f>Results!Q89</f>
        <v>0</v>
      </c>
      <c r="R87" s="86">
        <f>Results!T89</f>
        <v>0</v>
      </c>
      <c r="S87" s="86">
        <f>Results!W89</f>
        <v>0</v>
      </c>
      <c r="T87" s="86">
        <f>Results!Z89</f>
        <v>0</v>
      </c>
      <c r="U87" s="86">
        <f>Results!AC89</f>
        <v>0</v>
      </c>
      <c r="V87" s="86">
        <f>Results!AF89</f>
        <v>0</v>
      </c>
      <c r="W87" s="87">
        <f>Results!AI89</f>
        <v>0</v>
      </c>
      <c r="X87" s="76">
        <f>Results!AL89</f>
        <v>0</v>
      </c>
      <c r="Y87" s="86">
        <f>Results!AO89</f>
        <v>0</v>
      </c>
      <c r="Z87" s="86">
        <f>Results!AR89</f>
        <v>0</v>
      </c>
      <c r="AA87" s="87">
        <f>Results!AU89</f>
        <v>0</v>
      </c>
      <c r="AB87" s="76">
        <f>Results!AX89</f>
        <v>0</v>
      </c>
      <c r="AC87" s="86">
        <f>Results!BA89</f>
        <v>0</v>
      </c>
      <c r="AD87" s="86">
        <f>Results!BD89</f>
        <v>0</v>
      </c>
      <c r="AE87" s="87">
        <f>Results!BG89</f>
        <v>0</v>
      </c>
      <c r="AF87" s="76">
        <f>Results!BJ89</f>
        <v>0</v>
      </c>
      <c r="AG87" s="86">
        <f>Results!BM89</f>
        <v>0</v>
      </c>
      <c r="AH87" s="87">
        <f>Results!BP89</f>
        <v>0</v>
      </c>
      <c r="AI87" s="88">
        <f>Results!BS89</f>
        <v>0</v>
      </c>
      <c r="AJ87" s="86">
        <f>Results!BV89</f>
        <v>0</v>
      </c>
      <c r="AK87" s="86">
        <f>Results!BY89</f>
        <v>0</v>
      </c>
      <c r="AL87" s="86">
        <f>Results!CB89</f>
        <v>0</v>
      </c>
      <c r="AM87" s="86">
        <f>Results!CE89</f>
        <v>0</v>
      </c>
      <c r="AN87" s="86">
        <f>Results!CH89</f>
        <v>0</v>
      </c>
      <c r="AO87" s="87">
        <f>Results!CK89</f>
        <v>0</v>
      </c>
      <c r="AP87" s="83">
        <f>Results!CN89</f>
        <v>0</v>
      </c>
      <c r="AQ87" s="65" t="e">
        <f>Results!CO89</f>
        <v>#N/A</v>
      </c>
      <c r="AR87" s="66" t="e">
        <f>Results!CP89</f>
        <v>#N/A</v>
      </c>
      <c r="AS87" s="66" t="str">
        <f>Results!CQ89</f>
        <v>63- 1900/1/0</v>
      </c>
      <c r="AT87" s="66">
        <f>Results!CR89</f>
        <v>0</v>
      </c>
      <c r="AU87" s="66">
        <f>Results!CS89</f>
        <v>1900</v>
      </c>
      <c r="AV87" s="66">
        <f>Results!CT89</f>
        <v>1</v>
      </c>
      <c r="AW87" s="66">
        <f>Results!CU89</f>
        <v>0</v>
      </c>
      <c r="AX87" s="66" t="str">
        <f>Results!CV89</f>
        <v/>
      </c>
      <c r="AY87" s="66" t="str">
        <f t="shared" si="0"/>
        <v/>
      </c>
      <c r="AZ87" s="66">
        <f t="shared" si="2"/>
        <v>0</v>
      </c>
      <c r="BA87" s="66" t="str">
        <f t="shared" si="3"/>
        <v/>
      </c>
      <c r="BB87" s="66" t="str">
        <f t="shared" si="4"/>
        <v/>
      </c>
      <c r="BC87" s="66"/>
      <c r="BD87" s="66" t="str">
        <f t="shared" si="5"/>
        <v/>
      </c>
      <c r="BE87" s="66" t="str">
        <f t="shared" si="6"/>
        <v/>
      </c>
      <c r="BF87" s="66" t="str">
        <f t="shared" si="7"/>
        <v/>
      </c>
      <c r="BG87" s="66" t="str">
        <f t="shared" si="8"/>
        <v/>
      </c>
      <c r="BH87" s="66" t="str">
        <f t="shared" si="9"/>
        <v/>
      </c>
      <c r="BI87" s="66" t="str">
        <f t="shared" si="10"/>
        <v/>
      </c>
      <c r="BJ87" s="66" t="str">
        <f t="shared" si="11"/>
        <v/>
      </c>
      <c r="BK87" s="66" t="str">
        <f t="shared" si="12"/>
        <v/>
      </c>
      <c r="BL87" s="66" t="str">
        <f t="shared" si="13"/>
        <v/>
      </c>
      <c r="BM87" s="66" t="str">
        <f t="shared" si="14"/>
        <v/>
      </c>
      <c r="BN87" s="66" t="str">
        <f t="shared" si="15"/>
        <v/>
      </c>
      <c r="BO87" s="66" t="str">
        <f t="shared" si="16"/>
        <v/>
      </c>
      <c r="BP87" s="66" t="str">
        <f t="shared" si="17"/>
        <v/>
      </c>
      <c r="BQ87" s="66" t="str">
        <f t="shared" si="18"/>
        <v/>
      </c>
      <c r="BR87" s="66" t="str">
        <f t="shared" si="19"/>
        <v/>
      </c>
      <c r="BS87" s="66" t="str">
        <f t="shared" si="20"/>
        <v/>
      </c>
      <c r="BT87" s="66" t="str">
        <f t="shared" si="21"/>
        <v/>
      </c>
      <c r="BU87" s="66" t="str">
        <f t="shared" si="22"/>
        <v/>
      </c>
      <c r="BV87" s="66" t="str">
        <f t="shared" si="23"/>
        <v/>
      </c>
      <c r="BW87" s="66" t="str">
        <f t="shared" si="24"/>
        <v/>
      </c>
      <c r="BX87" s="66" t="str">
        <f t="shared" si="25"/>
        <v/>
      </c>
      <c r="BY87" s="66" t="str">
        <f t="shared" si="26"/>
        <v/>
      </c>
      <c r="BZ87" s="66" t="str">
        <f t="shared" si="27"/>
        <v/>
      </c>
      <c r="CA87" s="66" t="str">
        <f t="shared" si="28"/>
        <v/>
      </c>
      <c r="CB87" s="66" t="str">
        <f t="shared" si="29"/>
        <v/>
      </c>
    </row>
    <row r="88" spans="1:80" x14ac:dyDescent="0.25">
      <c r="A88" s="76">
        <f>Results!A90</f>
        <v>64</v>
      </c>
      <c r="B88" s="43">
        <f>Results!B90</f>
        <v>0</v>
      </c>
      <c r="C88" s="43">
        <f>Results!C90</f>
        <v>0</v>
      </c>
      <c r="D88" s="43">
        <f>Results!D90</f>
        <v>0</v>
      </c>
      <c r="E88" s="43">
        <f>Results!E90</f>
        <v>0</v>
      </c>
      <c r="F88" s="43" t="str">
        <f>Results!F90</f>
        <v xml:space="preserve"> (min)</v>
      </c>
      <c r="G88" s="43" t="str">
        <f>Results!G90</f>
        <v xml:space="preserve"> (max)</v>
      </c>
      <c r="H88" s="80">
        <f>Results!H90</f>
        <v>0</v>
      </c>
      <c r="I88" s="80">
        <f>Results!I90</f>
        <v>0</v>
      </c>
      <c r="J88" s="43">
        <f>Results!J90</f>
        <v>0</v>
      </c>
      <c r="K88" s="43">
        <f>Results!K90</f>
        <v>0</v>
      </c>
      <c r="L88" s="81">
        <f>Results!L90</f>
        <v>0</v>
      </c>
      <c r="M88" s="81">
        <f>Results!M90</f>
        <v>0</v>
      </c>
      <c r="N88" s="43">
        <f>Results!N90</f>
        <v>0</v>
      </c>
      <c r="O88" s="44">
        <f>Results!O90</f>
        <v>0</v>
      </c>
      <c r="P88" s="45">
        <f>Results!P90</f>
        <v>0</v>
      </c>
      <c r="Q88" s="76">
        <f>Results!Q90</f>
        <v>0</v>
      </c>
      <c r="R88" s="86">
        <f>Results!T90</f>
        <v>0</v>
      </c>
      <c r="S88" s="86">
        <f>Results!W90</f>
        <v>0</v>
      </c>
      <c r="T88" s="86">
        <f>Results!Z90</f>
        <v>0</v>
      </c>
      <c r="U88" s="86">
        <f>Results!AC90</f>
        <v>0</v>
      </c>
      <c r="V88" s="86">
        <f>Results!AF90</f>
        <v>0</v>
      </c>
      <c r="W88" s="87">
        <f>Results!AI90</f>
        <v>0</v>
      </c>
      <c r="X88" s="76">
        <f>Results!AL90</f>
        <v>0</v>
      </c>
      <c r="Y88" s="86">
        <f>Results!AO90</f>
        <v>0</v>
      </c>
      <c r="Z88" s="86">
        <f>Results!AR90</f>
        <v>0</v>
      </c>
      <c r="AA88" s="87">
        <f>Results!AU90</f>
        <v>0</v>
      </c>
      <c r="AB88" s="76">
        <f>Results!AX90</f>
        <v>0</v>
      </c>
      <c r="AC88" s="86">
        <f>Results!BA90</f>
        <v>0</v>
      </c>
      <c r="AD88" s="86">
        <f>Results!BD90</f>
        <v>0</v>
      </c>
      <c r="AE88" s="87">
        <f>Results!BG90</f>
        <v>0</v>
      </c>
      <c r="AF88" s="76">
        <f>Results!BJ90</f>
        <v>0</v>
      </c>
      <c r="AG88" s="86">
        <f>Results!BM90</f>
        <v>0</v>
      </c>
      <c r="AH88" s="87">
        <f>Results!BP90</f>
        <v>0</v>
      </c>
      <c r="AI88" s="88">
        <f>Results!BS90</f>
        <v>0</v>
      </c>
      <c r="AJ88" s="86">
        <f>Results!BV90</f>
        <v>0</v>
      </c>
      <c r="AK88" s="86">
        <f>Results!BY90</f>
        <v>0</v>
      </c>
      <c r="AL88" s="86">
        <f>Results!CB90</f>
        <v>0</v>
      </c>
      <c r="AM88" s="86">
        <f>Results!CE90</f>
        <v>0</v>
      </c>
      <c r="AN88" s="86">
        <f>Results!CH90</f>
        <v>0</v>
      </c>
      <c r="AO88" s="87">
        <f>Results!CK90</f>
        <v>0</v>
      </c>
      <c r="AP88" s="83">
        <f>Results!CN90</f>
        <v>0</v>
      </c>
      <c r="AQ88" s="65" t="e">
        <f>Results!CO90</f>
        <v>#N/A</v>
      </c>
      <c r="AR88" s="66" t="e">
        <f>Results!CP90</f>
        <v>#N/A</v>
      </c>
      <c r="AS88" s="66" t="str">
        <f>Results!CQ90</f>
        <v>64- 1900/1/0</v>
      </c>
      <c r="AT88" s="66">
        <f>Results!CR90</f>
        <v>0</v>
      </c>
      <c r="AU88" s="66">
        <f>Results!CS90</f>
        <v>1900</v>
      </c>
      <c r="AV88" s="66">
        <f>Results!CT90</f>
        <v>1</v>
      </c>
      <c r="AW88" s="66">
        <f>Results!CU90</f>
        <v>0</v>
      </c>
      <c r="AX88" s="66" t="str">
        <f>Results!CV90</f>
        <v/>
      </c>
      <c r="AY88" s="66" t="str">
        <f t="shared" si="0"/>
        <v/>
      </c>
      <c r="AZ88" s="66">
        <f t="shared" si="2"/>
        <v>0</v>
      </c>
      <c r="BA88" s="66" t="str">
        <f t="shared" si="3"/>
        <v/>
      </c>
      <c r="BB88" s="66" t="str">
        <f t="shared" si="4"/>
        <v/>
      </c>
      <c r="BC88" s="66"/>
      <c r="BD88" s="66" t="str">
        <f t="shared" si="5"/>
        <v/>
      </c>
      <c r="BE88" s="66" t="str">
        <f t="shared" si="6"/>
        <v/>
      </c>
      <c r="BF88" s="66" t="str">
        <f t="shared" si="7"/>
        <v/>
      </c>
      <c r="BG88" s="66" t="str">
        <f t="shared" si="8"/>
        <v/>
      </c>
      <c r="BH88" s="66" t="str">
        <f t="shared" si="9"/>
        <v/>
      </c>
      <c r="BI88" s="66" t="str">
        <f t="shared" si="10"/>
        <v/>
      </c>
      <c r="BJ88" s="66" t="str">
        <f t="shared" si="11"/>
        <v/>
      </c>
      <c r="BK88" s="66" t="str">
        <f t="shared" si="12"/>
        <v/>
      </c>
      <c r="BL88" s="66" t="str">
        <f t="shared" si="13"/>
        <v/>
      </c>
      <c r="BM88" s="66" t="str">
        <f t="shared" si="14"/>
        <v/>
      </c>
      <c r="BN88" s="66" t="str">
        <f t="shared" si="15"/>
        <v/>
      </c>
      <c r="BO88" s="66" t="str">
        <f t="shared" si="16"/>
        <v/>
      </c>
      <c r="BP88" s="66" t="str">
        <f t="shared" si="17"/>
        <v/>
      </c>
      <c r="BQ88" s="66" t="str">
        <f t="shared" si="18"/>
        <v/>
      </c>
      <c r="BR88" s="66" t="str">
        <f t="shared" si="19"/>
        <v/>
      </c>
      <c r="BS88" s="66" t="str">
        <f t="shared" si="20"/>
        <v/>
      </c>
      <c r="BT88" s="66" t="str">
        <f t="shared" si="21"/>
        <v/>
      </c>
      <c r="BU88" s="66" t="str">
        <f t="shared" si="22"/>
        <v/>
      </c>
      <c r="BV88" s="66" t="str">
        <f t="shared" si="23"/>
        <v/>
      </c>
      <c r="BW88" s="66" t="str">
        <f t="shared" si="24"/>
        <v/>
      </c>
      <c r="BX88" s="66" t="str">
        <f t="shared" si="25"/>
        <v/>
      </c>
      <c r="BY88" s="66" t="str">
        <f t="shared" si="26"/>
        <v/>
      </c>
      <c r="BZ88" s="66" t="str">
        <f t="shared" si="27"/>
        <v/>
      </c>
      <c r="CA88" s="66" t="str">
        <f t="shared" si="28"/>
        <v/>
      </c>
      <c r="CB88" s="66" t="str">
        <f t="shared" si="29"/>
        <v/>
      </c>
    </row>
    <row r="89" spans="1:80" x14ac:dyDescent="0.25">
      <c r="A89" s="76">
        <f>Results!A91</f>
        <v>65</v>
      </c>
      <c r="B89" s="43">
        <f>Results!B91</f>
        <v>0</v>
      </c>
      <c r="C89" s="43">
        <f>Results!C91</f>
        <v>0</v>
      </c>
      <c r="D89" s="43">
        <f>Results!D91</f>
        <v>0</v>
      </c>
      <c r="E89" s="43">
        <f>Results!E91</f>
        <v>0</v>
      </c>
      <c r="F89" s="43" t="str">
        <f>Results!F91</f>
        <v xml:space="preserve"> (min)</v>
      </c>
      <c r="G89" s="43" t="str">
        <f>Results!G91</f>
        <v xml:space="preserve"> (max)</v>
      </c>
      <c r="H89" s="80">
        <f>Results!H91</f>
        <v>0</v>
      </c>
      <c r="I89" s="80">
        <f>Results!I91</f>
        <v>0</v>
      </c>
      <c r="J89" s="43">
        <f>Results!J91</f>
        <v>0</v>
      </c>
      <c r="K89" s="43">
        <f>Results!K91</f>
        <v>0</v>
      </c>
      <c r="L89" s="81">
        <f>Results!L91</f>
        <v>0</v>
      </c>
      <c r="M89" s="81">
        <f>Results!M91</f>
        <v>0</v>
      </c>
      <c r="N89" s="43">
        <f>Results!N91</f>
        <v>0</v>
      </c>
      <c r="O89" s="44">
        <f>Results!O91</f>
        <v>0</v>
      </c>
      <c r="P89" s="45">
        <f>Results!P91</f>
        <v>0</v>
      </c>
      <c r="Q89" s="76">
        <f>Results!Q91</f>
        <v>0</v>
      </c>
      <c r="R89" s="86">
        <f>Results!T91</f>
        <v>0</v>
      </c>
      <c r="S89" s="86">
        <f>Results!W91</f>
        <v>0</v>
      </c>
      <c r="T89" s="86">
        <f>Results!Z91</f>
        <v>0</v>
      </c>
      <c r="U89" s="86">
        <f>Results!AC91</f>
        <v>0</v>
      </c>
      <c r="V89" s="86">
        <f>Results!AF91</f>
        <v>0</v>
      </c>
      <c r="W89" s="87">
        <f>Results!AI91</f>
        <v>0</v>
      </c>
      <c r="X89" s="76">
        <f>Results!AL91</f>
        <v>0</v>
      </c>
      <c r="Y89" s="86">
        <f>Results!AO91</f>
        <v>0</v>
      </c>
      <c r="Z89" s="86">
        <f>Results!AR91</f>
        <v>0</v>
      </c>
      <c r="AA89" s="87">
        <f>Results!AU91</f>
        <v>0</v>
      </c>
      <c r="AB89" s="76">
        <f>Results!AX91</f>
        <v>0</v>
      </c>
      <c r="AC89" s="86">
        <f>Results!BA91</f>
        <v>0</v>
      </c>
      <c r="AD89" s="86">
        <f>Results!BD91</f>
        <v>0</v>
      </c>
      <c r="AE89" s="87">
        <f>Results!BG91</f>
        <v>0</v>
      </c>
      <c r="AF89" s="76">
        <f>Results!BJ91</f>
        <v>0</v>
      </c>
      <c r="AG89" s="86">
        <f>Results!BM91</f>
        <v>0</v>
      </c>
      <c r="AH89" s="87">
        <f>Results!BP91</f>
        <v>0</v>
      </c>
      <c r="AI89" s="88">
        <f>Results!BS91</f>
        <v>0</v>
      </c>
      <c r="AJ89" s="86">
        <f>Results!BV91</f>
        <v>0</v>
      </c>
      <c r="AK89" s="86">
        <f>Results!BY91</f>
        <v>0</v>
      </c>
      <c r="AL89" s="86">
        <f>Results!CB91</f>
        <v>0</v>
      </c>
      <c r="AM89" s="86">
        <f>Results!CE91</f>
        <v>0</v>
      </c>
      <c r="AN89" s="86">
        <f>Results!CH91</f>
        <v>0</v>
      </c>
      <c r="AO89" s="87">
        <f>Results!CK91</f>
        <v>0</v>
      </c>
      <c r="AP89" s="83">
        <f>Results!CN91</f>
        <v>0</v>
      </c>
      <c r="AQ89" s="65" t="e">
        <f>Results!CO91</f>
        <v>#N/A</v>
      </c>
      <c r="AR89" s="66" t="e">
        <f>Results!CP91</f>
        <v>#N/A</v>
      </c>
      <c r="AS89" s="66" t="str">
        <f>Results!CQ91</f>
        <v>65- 1900/1/0</v>
      </c>
      <c r="AT89" s="66">
        <f>Results!CR91</f>
        <v>0</v>
      </c>
      <c r="AU89" s="66">
        <f>Results!CS91</f>
        <v>1900</v>
      </c>
      <c r="AV89" s="66">
        <f>Results!CT91</f>
        <v>1</v>
      </c>
      <c r="AW89" s="66">
        <f>Results!CU91</f>
        <v>0</v>
      </c>
      <c r="AX89" s="66" t="str">
        <f>Results!CV91</f>
        <v/>
      </c>
      <c r="AY89" s="66" t="str">
        <f t="shared" ref="AY89:AY152" si="30">IF(Q89=0,"",Q89)</f>
        <v/>
      </c>
      <c r="AZ89" s="66">
        <f t="shared" si="2"/>
        <v>0</v>
      </c>
      <c r="BA89" s="66" t="str">
        <f t="shared" si="3"/>
        <v/>
      </c>
      <c r="BB89" s="66" t="str">
        <f t="shared" si="4"/>
        <v/>
      </c>
      <c r="BC89" s="66"/>
      <c r="BD89" s="66" t="str">
        <f t="shared" si="5"/>
        <v/>
      </c>
      <c r="BE89" s="66" t="str">
        <f t="shared" si="6"/>
        <v/>
      </c>
      <c r="BF89" s="66" t="str">
        <f t="shared" si="7"/>
        <v/>
      </c>
      <c r="BG89" s="66" t="str">
        <f t="shared" si="8"/>
        <v/>
      </c>
      <c r="BH89" s="66" t="str">
        <f t="shared" si="9"/>
        <v/>
      </c>
      <c r="BI89" s="66" t="str">
        <f t="shared" si="10"/>
        <v/>
      </c>
      <c r="BJ89" s="66" t="str">
        <f t="shared" si="11"/>
        <v/>
      </c>
      <c r="BK89" s="66" t="str">
        <f t="shared" si="12"/>
        <v/>
      </c>
      <c r="BL89" s="66" t="str">
        <f t="shared" si="13"/>
        <v/>
      </c>
      <c r="BM89" s="66" t="str">
        <f t="shared" si="14"/>
        <v/>
      </c>
      <c r="BN89" s="66" t="str">
        <f t="shared" si="15"/>
        <v/>
      </c>
      <c r="BO89" s="66" t="str">
        <f t="shared" si="16"/>
        <v/>
      </c>
      <c r="BP89" s="66" t="str">
        <f t="shared" si="17"/>
        <v/>
      </c>
      <c r="BQ89" s="66" t="str">
        <f t="shared" si="18"/>
        <v/>
      </c>
      <c r="BR89" s="66" t="str">
        <f t="shared" si="19"/>
        <v/>
      </c>
      <c r="BS89" s="66" t="str">
        <f t="shared" si="20"/>
        <v/>
      </c>
      <c r="BT89" s="66" t="str">
        <f t="shared" si="21"/>
        <v/>
      </c>
      <c r="BU89" s="66" t="str">
        <f t="shared" si="22"/>
        <v/>
      </c>
      <c r="BV89" s="66" t="str">
        <f t="shared" si="23"/>
        <v/>
      </c>
      <c r="BW89" s="66" t="str">
        <f t="shared" si="24"/>
        <v/>
      </c>
      <c r="BX89" s="66" t="str">
        <f t="shared" si="25"/>
        <v/>
      </c>
      <c r="BY89" s="66" t="str">
        <f t="shared" si="26"/>
        <v/>
      </c>
      <c r="BZ89" s="66" t="str">
        <f t="shared" si="27"/>
        <v/>
      </c>
      <c r="CA89" s="66" t="str">
        <f t="shared" si="28"/>
        <v/>
      </c>
      <c r="CB89" s="66" t="str">
        <f t="shared" si="29"/>
        <v/>
      </c>
    </row>
    <row r="90" spans="1:80" x14ac:dyDescent="0.25">
      <c r="A90" s="76">
        <f>Results!A92</f>
        <v>66</v>
      </c>
      <c r="B90" s="43">
        <f>Results!B92</f>
        <v>0</v>
      </c>
      <c r="C90" s="43">
        <f>Results!C92</f>
        <v>0</v>
      </c>
      <c r="D90" s="43">
        <f>Results!D92</f>
        <v>0</v>
      </c>
      <c r="E90" s="43">
        <f>Results!E92</f>
        <v>0</v>
      </c>
      <c r="F90" s="43" t="str">
        <f>Results!F92</f>
        <v xml:space="preserve"> (min)</v>
      </c>
      <c r="G90" s="43" t="str">
        <f>Results!G92</f>
        <v xml:space="preserve"> (max)</v>
      </c>
      <c r="H90" s="80">
        <f>Results!H92</f>
        <v>0</v>
      </c>
      <c r="I90" s="80">
        <f>Results!I92</f>
        <v>0</v>
      </c>
      <c r="J90" s="43">
        <f>Results!J92</f>
        <v>0</v>
      </c>
      <c r="K90" s="43">
        <f>Results!K92</f>
        <v>0</v>
      </c>
      <c r="L90" s="81">
        <f>Results!L92</f>
        <v>0</v>
      </c>
      <c r="M90" s="81">
        <f>Results!M92</f>
        <v>0</v>
      </c>
      <c r="N90" s="43">
        <f>Results!N92</f>
        <v>0</v>
      </c>
      <c r="O90" s="44">
        <f>Results!O92</f>
        <v>0</v>
      </c>
      <c r="P90" s="45">
        <f>Results!P92</f>
        <v>0</v>
      </c>
      <c r="Q90" s="76">
        <f>Results!Q92</f>
        <v>0</v>
      </c>
      <c r="R90" s="86">
        <f>Results!T92</f>
        <v>0</v>
      </c>
      <c r="S90" s="86">
        <f>Results!W92</f>
        <v>0</v>
      </c>
      <c r="T90" s="86">
        <f>Results!Z92</f>
        <v>0</v>
      </c>
      <c r="U90" s="86">
        <f>Results!AC92</f>
        <v>0</v>
      </c>
      <c r="V90" s="86">
        <f>Results!AF92</f>
        <v>0</v>
      </c>
      <c r="W90" s="87">
        <f>Results!AI92</f>
        <v>0</v>
      </c>
      <c r="X90" s="76">
        <f>Results!AL92</f>
        <v>0</v>
      </c>
      <c r="Y90" s="86">
        <f>Results!AO92</f>
        <v>0</v>
      </c>
      <c r="Z90" s="86">
        <f>Results!AR92</f>
        <v>0</v>
      </c>
      <c r="AA90" s="87">
        <f>Results!AU92</f>
        <v>0</v>
      </c>
      <c r="AB90" s="76">
        <f>Results!AX92</f>
        <v>0</v>
      </c>
      <c r="AC90" s="86">
        <f>Results!BA92</f>
        <v>0</v>
      </c>
      <c r="AD90" s="86">
        <f>Results!BD92</f>
        <v>0</v>
      </c>
      <c r="AE90" s="87">
        <f>Results!BG92</f>
        <v>0</v>
      </c>
      <c r="AF90" s="76">
        <f>Results!BJ92</f>
        <v>0</v>
      </c>
      <c r="AG90" s="86">
        <f>Results!BM92</f>
        <v>0</v>
      </c>
      <c r="AH90" s="87">
        <f>Results!BP92</f>
        <v>0</v>
      </c>
      <c r="AI90" s="88">
        <f>Results!BS92</f>
        <v>0</v>
      </c>
      <c r="AJ90" s="86">
        <f>Results!BV92</f>
        <v>0</v>
      </c>
      <c r="AK90" s="86">
        <f>Results!BY92</f>
        <v>0</v>
      </c>
      <c r="AL90" s="86">
        <f>Results!CB92</f>
        <v>0</v>
      </c>
      <c r="AM90" s="86">
        <f>Results!CE92</f>
        <v>0</v>
      </c>
      <c r="AN90" s="86">
        <f>Results!CH92</f>
        <v>0</v>
      </c>
      <c r="AO90" s="87">
        <f>Results!CK92</f>
        <v>0</v>
      </c>
      <c r="AP90" s="83">
        <f>Results!CN92</f>
        <v>0</v>
      </c>
      <c r="AQ90" s="65" t="e">
        <f>Results!CO92</f>
        <v>#N/A</v>
      </c>
      <c r="AR90" s="66" t="e">
        <f>Results!CP92</f>
        <v>#N/A</v>
      </c>
      <c r="AS90" s="66" t="str">
        <f>Results!CQ92</f>
        <v>66- 1900/1/0</v>
      </c>
      <c r="AT90" s="66">
        <f>Results!CR92</f>
        <v>0</v>
      </c>
      <c r="AU90" s="66">
        <f>Results!CS92</f>
        <v>1900</v>
      </c>
      <c r="AV90" s="66">
        <f>Results!CT92</f>
        <v>1</v>
      </c>
      <c r="AW90" s="66">
        <f>Results!CU92</f>
        <v>0</v>
      </c>
      <c r="AX90" s="66" t="str">
        <f>Results!CV92</f>
        <v/>
      </c>
      <c r="AY90" s="66" t="str">
        <f t="shared" si="30"/>
        <v/>
      </c>
      <c r="AZ90" s="66">
        <f t="shared" ref="AZ90:AZ153" si="31">--(ISNUMBER(SEARCH("+",AX90)))</f>
        <v>0</v>
      </c>
      <c r="BA90" s="66" t="str">
        <f t="shared" ref="BA90:BA153" si="32">IF(AZ90=1,AX90,"")</f>
        <v/>
      </c>
      <c r="BB90" s="66" t="str">
        <f t="shared" ref="BB90:BB153" si="33">IF($BA90="","",Q90)</f>
        <v/>
      </c>
      <c r="BC90" s="66"/>
      <c r="BD90" s="66" t="str">
        <f t="shared" ref="BD90:BD153" si="34">IF($BA90="","",R90)</f>
        <v/>
      </c>
      <c r="BE90" s="66" t="str">
        <f t="shared" ref="BE90:BE153" si="35">IF($BA90="","",S90)</f>
        <v/>
      </c>
      <c r="BF90" s="66" t="str">
        <f t="shared" ref="BF90:BF153" si="36">IF($BA90="","",T90)</f>
        <v/>
      </c>
      <c r="BG90" s="66" t="str">
        <f t="shared" ref="BG90:BG153" si="37">IF($BA90="","",U90)</f>
        <v/>
      </c>
      <c r="BH90" s="66" t="str">
        <f t="shared" ref="BH90:BH153" si="38">IF($BA90="","",V90)</f>
        <v/>
      </c>
      <c r="BI90" s="66" t="str">
        <f t="shared" ref="BI90:BI153" si="39">IF($BA90="","",W90)</f>
        <v/>
      </c>
      <c r="BJ90" s="66" t="str">
        <f t="shared" ref="BJ90:BJ153" si="40">IF($BA90="","",X90)</f>
        <v/>
      </c>
      <c r="BK90" s="66" t="str">
        <f t="shared" ref="BK90:BK153" si="41">IF($BA90="","",Y90)</f>
        <v/>
      </c>
      <c r="BL90" s="66" t="str">
        <f t="shared" ref="BL90:BL153" si="42">IF($BA90="","",Z90)</f>
        <v/>
      </c>
      <c r="BM90" s="66" t="str">
        <f t="shared" ref="BM90:BM153" si="43">IF($BA90="","",AA90)</f>
        <v/>
      </c>
      <c r="BN90" s="66" t="str">
        <f t="shared" ref="BN90:BN153" si="44">IF($BA90="","",AB90)</f>
        <v/>
      </c>
      <c r="BO90" s="66" t="str">
        <f t="shared" ref="BO90:BO153" si="45">IF($BA90="","",AC90)</f>
        <v/>
      </c>
      <c r="BP90" s="66" t="str">
        <f t="shared" ref="BP90:BP153" si="46">IF($BA90="","",AD90)</f>
        <v/>
      </c>
      <c r="BQ90" s="66" t="str">
        <f t="shared" ref="BQ90:BQ153" si="47">IF($BA90="","",AE90)</f>
        <v/>
      </c>
      <c r="BR90" s="66" t="str">
        <f t="shared" ref="BR90:BR153" si="48">IF($BA90="","",AF90)</f>
        <v/>
      </c>
      <c r="BS90" s="66" t="str">
        <f t="shared" ref="BS90:BS153" si="49">IF($BA90="","",AG90)</f>
        <v/>
      </c>
      <c r="BT90" s="66" t="str">
        <f t="shared" ref="BT90:BT153" si="50">IF($BA90="","",AH90)</f>
        <v/>
      </c>
      <c r="BU90" s="66" t="str">
        <f t="shared" ref="BU90:BU153" si="51">IF($BA90="","",AI90)</f>
        <v/>
      </c>
      <c r="BV90" s="66" t="str">
        <f t="shared" ref="BV90:BV153" si="52">IF($BA90="","",AJ90)</f>
        <v/>
      </c>
      <c r="BW90" s="66" t="str">
        <f t="shared" ref="BW90:BW153" si="53">IF($BA90="","",AK90)</f>
        <v/>
      </c>
      <c r="BX90" s="66" t="str">
        <f t="shared" ref="BX90:BX153" si="54">IF($BA90="","",AL90)</f>
        <v/>
      </c>
      <c r="BY90" s="66" t="str">
        <f t="shared" ref="BY90:BY153" si="55">IF($BA90="","",AM90)</f>
        <v/>
      </c>
      <c r="BZ90" s="66" t="str">
        <f t="shared" ref="BZ90:BZ153" si="56">IF($BA90="","",AN90)</f>
        <v/>
      </c>
      <c r="CA90" s="66" t="str">
        <f t="shared" ref="CA90:CA153" si="57">IF($BA90="","",AO90)</f>
        <v/>
      </c>
      <c r="CB90" s="66" t="str">
        <f t="shared" ref="CB90:CB153" si="58">IF($BA90="","",AP90)</f>
        <v/>
      </c>
    </row>
    <row r="91" spans="1:80" x14ac:dyDescent="0.25">
      <c r="A91" s="76">
        <f>Results!A93</f>
        <v>67</v>
      </c>
      <c r="B91" s="43">
        <f>Results!B93</f>
        <v>0</v>
      </c>
      <c r="C91" s="43">
        <f>Results!C93</f>
        <v>0</v>
      </c>
      <c r="D91" s="43">
        <f>Results!D93</f>
        <v>0</v>
      </c>
      <c r="E91" s="43">
        <f>Results!E93</f>
        <v>0</v>
      </c>
      <c r="F91" s="43" t="str">
        <f>Results!F93</f>
        <v xml:space="preserve"> (min)</v>
      </c>
      <c r="G91" s="43" t="str">
        <f>Results!G93</f>
        <v xml:space="preserve"> (max)</v>
      </c>
      <c r="H91" s="80">
        <f>Results!H93</f>
        <v>0</v>
      </c>
      <c r="I91" s="80">
        <f>Results!I93</f>
        <v>0</v>
      </c>
      <c r="J91" s="43">
        <f>Results!J93</f>
        <v>0</v>
      </c>
      <c r="K91" s="43">
        <f>Results!K93</f>
        <v>0</v>
      </c>
      <c r="L91" s="81">
        <f>Results!L93</f>
        <v>0</v>
      </c>
      <c r="M91" s="81">
        <f>Results!M93</f>
        <v>0</v>
      </c>
      <c r="N91" s="43">
        <f>Results!N93</f>
        <v>0</v>
      </c>
      <c r="O91" s="44">
        <f>Results!O93</f>
        <v>0</v>
      </c>
      <c r="P91" s="45">
        <f>Results!P93</f>
        <v>0</v>
      </c>
      <c r="Q91" s="76">
        <f>Results!Q93</f>
        <v>0</v>
      </c>
      <c r="R91" s="86">
        <f>Results!T93</f>
        <v>0</v>
      </c>
      <c r="S91" s="86">
        <f>Results!W93</f>
        <v>0</v>
      </c>
      <c r="T91" s="86">
        <f>Results!Z93</f>
        <v>0</v>
      </c>
      <c r="U91" s="86">
        <f>Results!AC93</f>
        <v>0</v>
      </c>
      <c r="V91" s="86">
        <f>Results!AF93</f>
        <v>0</v>
      </c>
      <c r="W91" s="87">
        <f>Results!AI93</f>
        <v>0</v>
      </c>
      <c r="X91" s="76">
        <f>Results!AL93</f>
        <v>0</v>
      </c>
      <c r="Y91" s="86">
        <f>Results!AO93</f>
        <v>0</v>
      </c>
      <c r="Z91" s="86">
        <f>Results!AR93</f>
        <v>0</v>
      </c>
      <c r="AA91" s="87">
        <f>Results!AU93</f>
        <v>0</v>
      </c>
      <c r="AB91" s="76">
        <f>Results!AX93</f>
        <v>0</v>
      </c>
      <c r="AC91" s="86">
        <f>Results!BA93</f>
        <v>0</v>
      </c>
      <c r="AD91" s="86">
        <f>Results!BD93</f>
        <v>0</v>
      </c>
      <c r="AE91" s="87">
        <f>Results!BG93</f>
        <v>0</v>
      </c>
      <c r="AF91" s="76">
        <f>Results!BJ93</f>
        <v>0</v>
      </c>
      <c r="AG91" s="86">
        <f>Results!BM93</f>
        <v>0</v>
      </c>
      <c r="AH91" s="87">
        <f>Results!BP93</f>
        <v>0</v>
      </c>
      <c r="AI91" s="88">
        <f>Results!BS93</f>
        <v>0</v>
      </c>
      <c r="AJ91" s="86">
        <f>Results!BV93</f>
        <v>0</v>
      </c>
      <c r="AK91" s="86">
        <f>Results!BY93</f>
        <v>0</v>
      </c>
      <c r="AL91" s="86">
        <f>Results!CB93</f>
        <v>0</v>
      </c>
      <c r="AM91" s="86">
        <f>Results!CE93</f>
        <v>0</v>
      </c>
      <c r="AN91" s="86">
        <f>Results!CH93</f>
        <v>0</v>
      </c>
      <c r="AO91" s="87">
        <f>Results!CK93</f>
        <v>0</v>
      </c>
      <c r="AP91" s="83">
        <f>Results!CN93</f>
        <v>0</v>
      </c>
      <c r="AQ91" s="65" t="e">
        <f>Results!CO93</f>
        <v>#N/A</v>
      </c>
      <c r="AR91" s="66" t="e">
        <f>Results!CP93</f>
        <v>#N/A</v>
      </c>
      <c r="AS91" s="66" t="str">
        <f>Results!CQ93</f>
        <v>67- 1900/1/0</v>
      </c>
      <c r="AT91" s="66">
        <f>Results!CR93</f>
        <v>0</v>
      </c>
      <c r="AU91" s="66">
        <f>Results!CS93</f>
        <v>1900</v>
      </c>
      <c r="AV91" s="66">
        <f>Results!CT93</f>
        <v>1</v>
      </c>
      <c r="AW91" s="66">
        <f>Results!CU93</f>
        <v>0</v>
      </c>
      <c r="AX91" s="66" t="str">
        <f>Results!CV93</f>
        <v/>
      </c>
      <c r="AY91" s="66" t="str">
        <f t="shared" si="30"/>
        <v/>
      </c>
      <c r="AZ91" s="66">
        <f t="shared" si="31"/>
        <v>0</v>
      </c>
      <c r="BA91" s="66" t="str">
        <f t="shared" si="32"/>
        <v/>
      </c>
      <c r="BB91" s="66" t="str">
        <f t="shared" si="33"/>
        <v/>
      </c>
      <c r="BC91" s="66"/>
      <c r="BD91" s="66" t="str">
        <f t="shared" si="34"/>
        <v/>
      </c>
      <c r="BE91" s="66" t="str">
        <f t="shared" si="35"/>
        <v/>
      </c>
      <c r="BF91" s="66" t="str">
        <f t="shared" si="36"/>
        <v/>
      </c>
      <c r="BG91" s="66" t="str">
        <f t="shared" si="37"/>
        <v/>
      </c>
      <c r="BH91" s="66" t="str">
        <f t="shared" si="38"/>
        <v/>
      </c>
      <c r="BI91" s="66" t="str">
        <f t="shared" si="39"/>
        <v/>
      </c>
      <c r="BJ91" s="66" t="str">
        <f t="shared" si="40"/>
        <v/>
      </c>
      <c r="BK91" s="66" t="str">
        <f t="shared" si="41"/>
        <v/>
      </c>
      <c r="BL91" s="66" t="str">
        <f t="shared" si="42"/>
        <v/>
      </c>
      <c r="BM91" s="66" t="str">
        <f t="shared" si="43"/>
        <v/>
      </c>
      <c r="BN91" s="66" t="str">
        <f t="shared" si="44"/>
        <v/>
      </c>
      <c r="BO91" s="66" t="str">
        <f t="shared" si="45"/>
        <v/>
      </c>
      <c r="BP91" s="66" t="str">
        <f t="shared" si="46"/>
        <v/>
      </c>
      <c r="BQ91" s="66" t="str">
        <f t="shared" si="47"/>
        <v/>
      </c>
      <c r="BR91" s="66" t="str">
        <f t="shared" si="48"/>
        <v/>
      </c>
      <c r="BS91" s="66" t="str">
        <f t="shared" si="49"/>
        <v/>
      </c>
      <c r="BT91" s="66" t="str">
        <f t="shared" si="50"/>
        <v/>
      </c>
      <c r="BU91" s="66" t="str">
        <f t="shared" si="51"/>
        <v/>
      </c>
      <c r="BV91" s="66" t="str">
        <f t="shared" si="52"/>
        <v/>
      </c>
      <c r="BW91" s="66" t="str">
        <f t="shared" si="53"/>
        <v/>
      </c>
      <c r="BX91" s="66" t="str">
        <f t="shared" si="54"/>
        <v/>
      </c>
      <c r="BY91" s="66" t="str">
        <f t="shared" si="55"/>
        <v/>
      </c>
      <c r="BZ91" s="66" t="str">
        <f t="shared" si="56"/>
        <v/>
      </c>
      <c r="CA91" s="66" t="str">
        <f t="shared" si="57"/>
        <v/>
      </c>
      <c r="CB91" s="66" t="str">
        <f t="shared" si="58"/>
        <v/>
      </c>
    </row>
    <row r="92" spans="1:80" x14ac:dyDescent="0.25">
      <c r="A92" s="76">
        <f>Results!A94</f>
        <v>68</v>
      </c>
      <c r="B92" s="43">
        <f>Results!B94</f>
        <v>0</v>
      </c>
      <c r="C92" s="43">
        <f>Results!C94</f>
        <v>0</v>
      </c>
      <c r="D92" s="43">
        <f>Results!D94</f>
        <v>0</v>
      </c>
      <c r="E92" s="43">
        <f>Results!E94</f>
        <v>0</v>
      </c>
      <c r="F92" s="43" t="str">
        <f>Results!F94</f>
        <v xml:space="preserve"> (min)</v>
      </c>
      <c r="G92" s="43" t="str">
        <f>Results!G94</f>
        <v xml:space="preserve"> (max)</v>
      </c>
      <c r="H92" s="80">
        <f>Results!H94</f>
        <v>0</v>
      </c>
      <c r="I92" s="80">
        <f>Results!I94</f>
        <v>0</v>
      </c>
      <c r="J92" s="43">
        <f>Results!J94</f>
        <v>0</v>
      </c>
      <c r="K92" s="43">
        <f>Results!K94</f>
        <v>0</v>
      </c>
      <c r="L92" s="81">
        <f>Results!L94</f>
        <v>0</v>
      </c>
      <c r="M92" s="81">
        <f>Results!M94</f>
        <v>0</v>
      </c>
      <c r="N92" s="43">
        <f>Results!N94</f>
        <v>0</v>
      </c>
      <c r="O92" s="44">
        <f>Results!O94</f>
        <v>0</v>
      </c>
      <c r="P92" s="45">
        <f>Results!P94</f>
        <v>0</v>
      </c>
      <c r="Q92" s="76">
        <f>Results!Q94</f>
        <v>0</v>
      </c>
      <c r="R92" s="86">
        <f>Results!T94</f>
        <v>0</v>
      </c>
      <c r="S92" s="86">
        <f>Results!W94</f>
        <v>0</v>
      </c>
      <c r="T92" s="86">
        <f>Results!Z94</f>
        <v>0</v>
      </c>
      <c r="U92" s="86">
        <f>Results!AC94</f>
        <v>0</v>
      </c>
      <c r="V92" s="86">
        <f>Results!AF94</f>
        <v>0</v>
      </c>
      <c r="W92" s="87">
        <f>Results!AI94</f>
        <v>0</v>
      </c>
      <c r="X92" s="76">
        <f>Results!AL94</f>
        <v>0</v>
      </c>
      <c r="Y92" s="86">
        <f>Results!AO94</f>
        <v>0</v>
      </c>
      <c r="Z92" s="86">
        <f>Results!AR94</f>
        <v>0</v>
      </c>
      <c r="AA92" s="87">
        <f>Results!AU94</f>
        <v>0</v>
      </c>
      <c r="AB92" s="76">
        <f>Results!AX94</f>
        <v>0</v>
      </c>
      <c r="AC92" s="86">
        <f>Results!BA94</f>
        <v>0</v>
      </c>
      <c r="AD92" s="86">
        <f>Results!BD94</f>
        <v>0</v>
      </c>
      <c r="AE92" s="87">
        <f>Results!BG94</f>
        <v>0</v>
      </c>
      <c r="AF92" s="76">
        <f>Results!BJ94</f>
        <v>0</v>
      </c>
      <c r="AG92" s="86">
        <f>Results!BM94</f>
        <v>0</v>
      </c>
      <c r="AH92" s="87">
        <f>Results!BP94</f>
        <v>0</v>
      </c>
      <c r="AI92" s="88">
        <f>Results!BS94</f>
        <v>0</v>
      </c>
      <c r="AJ92" s="86">
        <f>Results!BV94</f>
        <v>0</v>
      </c>
      <c r="AK92" s="86">
        <f>Results!BY94</f>
        <v>0</v>
      </c>
      <c r="AL92" s="86">
        <f>Results!CB94</f>
        <v>0</v>
      </c>
      <c r="AM92" s="86">
        <f>Results!CE94</f>
        <v>0</v>
      </c>
      <c r="AN92" s="86">
        <f>Results!CH94</f>
        <v>0</v>
      </c>
      <c r="AO92" s="87">
        <f>Results!CK94</f>
        <v>0</v>
      </c>
      <c r="AP92" s="83">
        <f>Results!CN94</f>
        <v>0</v>
      </c>
      <c r="AQ92" s="65" t="e">
        <f>Results!CO94</f>
        <v>#N/A</v>
      </c>
      <c r="AR92" s="66" t="e">
        <f>Results!CP94</f>
        <v>#N/A</v>
      </c>
      <c r="AS92" s="66" t="str">
        <f>Results!CQ94</f>
        <v>68- 1900/1/0</v>
      </c>
      <c r="AT92" s="66">
        <f>Results!CR94</f>
        <v>0</v>
      </c>
      <c r="AU92" s="66">
        <f>Results!CS94</f>
        <v>1900</v>
      </c>
      <c r="AV92" s="66">
        <f>Results!CT94</f>
        <v>1</v>
      </c>
      <c r="AW92" s="66">
        <f>Results!CU94</f>
        <v>0</v>
      </c>
      <c r="AX92" s="66" t="str">
        <f>Results!CV94</f>
        <v/>
      </c>
      <c r="AY92" s="66" t="str">
        <f t="shared" si="30"/>
        <v/>
      </c>
      <c r="AZ92" s="66">
        <f t="shared" si="31"/>
        <v>0</v>
      </c>
      <c r="BA92" s="66" t="str">
        <f t="shared" si="32"/>
        <v/>
      </c>
      <c r="BB92" s="66" t="str">
        <f t="shared" si="33"/>
        <v/>
      </c>
      <c r="BC92" s="66"/>
      <c r="BD92" s="66" t="str">
        <f t="shared" si="34"/>
        <v/>
      </c>
      <c r="BE92" s="66" t="str">
        <f t="shared" si="35"/>
        <v/>
      </c>
      <c r="BF92" s="66" t="str">
        <f t="shared" si="36"/>
        <v/>
      </c>
      <c r="BG92" s="66" t="str">
        <f t="shared" si="37"/>
        <v/>
      </c>
      <c r="BH92" s="66" t="str">
        <f t="shared" si="38"/>
        <v/>
      </c>
      <c r="BI92" s="66" t="str">
        <f t="shared" si="39"/>
        <v/>
      </c>
      <c r="BJ92" s="66" t="str">
        <f t="shared" si="40"/>
        <v/>
      </c>
      <c r="BK92" s="66" t="str">
        <f t="shared" si="41"/>
        <v/>
      </c>
      <c r="BL92" s="66" t="str">
        <f t="shared" si="42"/>
        <v/>
      </c>
      <c r="BM92" s="66" t="str">
        <f t="shared" si="43"/>
        <v/>
      </c>
      <c r="BN92" s="66" t="str">
        <f t="shared" si="44"/>
        <v/>
      </c>
      <c r="BO92" s="66" t="str">
        <f t="shared" si="45"/>
        <v/>
      </c>
      <c r="BP92" s="66" t="str">
        <f t="shared" si="46"/>
        <v/>
      </c>
      <c r="BQ92" s="66" t="str">
        <f t="shared" si="47"/>
        <v/>
      </c>
      <c r="BR92" s="66" t="str">
        <f t="shared" si="48"/>
        <v/>
      </c>
      <c r="BS92" s="66" t="str">
        <f t="shared" si="49"/>
        <v/>
      </c>
      <c r="BT92" s="66" t="str">
        <f t="shared" si="50"/>
        <v/>
      </c>
      <c r="BU92" s="66" t="str">
        <f t="shared" si="51"/>
        <v/>
      </c>
      <c r="BV92" s="66" t="str">
        <f t="shared" si="52"/>
        <v/>
      </c>
      <c r="BW92" s="66" t="str">
        <f t="shared" si="53"/>
        <v/>
      </c>
      <c r="BX92" s="66" t="str">
        <f t="shared" si="54"/>
        <v/>
      </c>
      <c r="BY92" s="66" t="str">
        <f t="shared" si="55"/>
        <v/>
      </c>
      <c r="BZ92" s="66" t="str">
        <f t="shared" si="56"/>
        <v/>
      </c>
      <c r="CA92" s="66" t="str">
        <f t="shared" si="57"/>
        <v/>
      </c>
      <c r="CB92" s="66" t="str">
        <f t="shared" si="58"/>
        <v/>
      </c>
    </row>
    <row r="93" spans="1:80" x14ac:dyDescent="0.25">
      <c r="A93" s="76">
        <f>Results!A95</f>
        <v>69</v>
      </c>
      <c r="B93" s="43">
        <f>Results!B95</f>
        <v>0</v>
      </c>
      <c r="C93" s="43">
        <f>Results!C95</f>
        <v>0</v>
      </c>
      <c r="D93" s="43">
        <f>Results!D95</f>
        <v>0</v>
      </c>
      <c r="E93" s="43">
        <f>Results!E95</f>
        <v>0</v>
      </c>
      <c r="F93" s="43" t="str">
        <f>Results!F95</f>
        <v xml:space="preserve"> (min)</v>
      </c>
      <c r="G93" s="43" t="str">
        <f>Results!G95</f>
        <v xml:space="preserve"> (max)</v>
      </c>
      <c r="H93" s="80">
        <f>Results!H95</f>
        <v>0</v>
      </c>
      <c r="I93" s="80">
        <f>Results!I95</f>
        <v>0</v>
      </c>
      <c r="J93" s="43">
        <f>Results!J95</f>
        <v>0</v>
      </c>
      <c r="K93" s="43">
        <f>Results!K95</f>
        <v>0</v>
      </c>
      <c r="L93" s="81">
        <f>Results!L95</f>
        <v>0</v>
      </c>
      <c r="M93" s="81">
        <f>Results!M95</f>
        <v>0</v>
      </c>
      <c r="N93" s="43">
        <f>Results!N95</f>
        <v>0</v>
      </c>
      <c r="O93" s="44">
        <f>Results!O95</f>
        <v>0</v>
      </c>
      <c r="P93" s="45">
        <f>Results!P95</f>
        <v>0</v>
      </c>
      <c r="Q93" s="76">
        <f>Results!Q95</f>
        <v>0</v>
      </c>
      <c r="R93" s="86">
        <f>Results!T95</f>
        <v>0</v>
      </c>
      <c r="S93" s="86">
        <f>Results!W95</f>
        <v>0</v>
      </c>
      <c r="T93" s="86">
        <f>Results!Z95</f>
        <v>0</v>
      </c>
      <c r="U93" s="86">
        <f>Results!AC95</f>
        <v>0</v>
      </c>
      <c r="V93" s="86">
        <f>Results!AF95</f>
        <v>0</v>
      </c>
      <c r="W93" s="87">
        <f>Results!AI95</f>
        <v>0</v>
      </c>
      <c r="X93" s="76">
        <f>Results!AL95</f>
        <v>0</v>
      </c>
      <c r="Y93" s="86">
        <f>Results!AO95</f>
        <v>0</v>
      </c>
      <c r="Z93" s="86">
        <f>Results!AR95</f>
        <v>0</v>
      </c>
      <c r="AA93" s="87">
        <f>Results!AU95</f>
        <v>0</v>
      </c>
      <c r="AB93" s="76">
        <f>Results!AX95</f>
        <v>0</v>
      </c>
      <c r="AC93" s="86">
        <f>Results!BA95</f>
        <v>0</v>
      </c>
      <c r="AD93" s="86">
        <f>Results!BD95</f>
        <v>0</v>
      </c>
      <c r="AE93" s="87">
        <f>Results!BG95</f>
        <v>0</v>
      </c>
      <c r="AF93" s="76">
        <f>Results!BJ95</f>
        <v>0</v>
      </c>
      <c r="AG93" s="86">
        <f>Results!BM95</f>
        <v>0</v>
      </c>
      <c r="AH93" s="87">
        <f>Results!BP95</f>
        <v>0</v>
      </c>
      <c r="AI93" s="88">
        <f>Results!BS95</f>
        <v>0</v>
      </c>
      <c r="AJ93" s="86">
        <f>Results!BV95</f>
        <v>0</v>
      </c>
      <c r="AK93" s="86">
        <f>Results!BY95</f>
        <v>0</v>
      </c>
      <c r="AL93" s="86">
        <f>Results!CB95</f>
        <v>0</v>
      </c>
      <c r="AM93" s="86">
        <f>Results!CE95</f>
        <v>0</v>
      </c>
      <c r="AN93" s="86">
        <f>Results!CH95</f>
        <v>0</v>
      </c>
      <c r="AO93" s="87">
        <f>Results!CK95</f>
        <v>0</v>
      </c>
      <c r="AP93" s="83">
        <f>Results!CN95</f>
        <v>0</v>
      </c>
      <c r="AQ93" s="65" t="e">
        <f>Results!CO95</f>
        <v>#N/A</v>
      </c>
      <c r="AR93" s="66" t="e">
        <f>Results!CP95</f>
        <v>#N/A</v>
      </c>
      <c r="AS93" s="66" t="str">
        <f>Results!CQ95</f>
        <v>69- 1900/1/0</v>
      </c>
      <c r="AT93" s="66">
        <f>Results!CR95</f>
        <v>0</v>
      </c>
      <c r="AU93" s="66">
        <f>Results!CS95</f>
        <v>1900</v>
      </c>
      <c r="AV93" s="66">
        <f>Results!CT95</f>
        <v>1</v>
      </c>
      <c r="AW93" s="66">
        <f>Results!CU95</f>
        <v>0</v>
      </c>
      <c r="AX93" s="66" t="str">
        <f>Results!CV95</f>
        <v/>
      </c>
      <c r="AY93" s="66" t="str">
        <f t="shared" si="30"/>
        <v/>
      </c>
      <c r="AZ93" s="66">
        <f t="shared" si="31"/>
        <v>0</v>
      </c>
      <c r="BA93" s="66" t="str">
        <f t="shared" si="32"/>
        <v/>
      </c>
      <c r="BB93" s="66" t="str">
        <f t="shared" si="33"/>
        <v/>
      </c>
      <c r="BC93" s="66"/>
      <c r="BD93" s="66" t="str">
        <f t="shared" si="34"/>
        <v/>
      </c>
      <c r="BE93" s="66" t="str">
        <f t="shared" si="35"/>
        <v/>
      </c>
      <c r="BF93" s="66" t="str">
        <f t="shared" si="36"/>
        <v/>
      </c>
      <c r="BG93" s="66" t="str">
        <f t="shared" si="37"/>
        <v/>
      </c>
      <c r="BH93" s="66" t="str">
        <f t="shared" si="38"/>
        <v/>
      </c>
      <c r="BI93" s="66" t="str">
        <f t="shared" si="39"/>
        <v/>
      </c>
      <c r="BJ93" s="66" t="str">
        <f t="shared" si="40"/>
        <v/>
      </c>
      <c r="BK93" s="66" t="str">
        <f t="shared" si="41"/>
        <v/>
      </c>
      <c r="BL93" s="66" t="str">
        <f t="shared" si="42"/>
        <v/>
      </c>
      <c r="BM93" s="66" t="str">
        <f t="shared" si="43"/>
        <v/>
      </c>
      <c r="BN93" s="66" t="str">
        <f t="shared" si="44"/>
        <v/>
      </c>
      <c r="BO93" s="66" t="str">
        <f t="shared" si="45"/>
        <v/>
      </c>
      <c r="BP93" s="66" t="str">
        <f t="shared" si="46"/>
        <v/>
      </c>
      <c r="BQ93" s="66" t="str">
        <f t="shared" si="47"/>
        <v/>
      </c>
      <c r="BR93" s="66" t="str">
        <f t="shared" si="48"/>
        <v/>
      </c>
      <c r="BS93" s="66" t="str">
        <f t="shared" si="49"/>
        <v/>
      </c>
      <c r="BT93" s="66" t="str">
        <f t="shared" si="50"/>
        <v/>
      </c>
      <c r="BU93" s="66" t="str">
        <f t="shared" si="51"/>
        <v/>
      </c>
      <c r="BV93" s="66" t="str">
        <f t="shared" si="52"/>
        <v/>
      </c>
      <c r="BW93" s="66" t="str">
        <f t="shared" si="53"/>
        <v/>
      </c>
      <c r="BX93" s="66" t="str">
        <f t="shared" si="54"/>
        <v/>
      </c>
      <c r="BY93" s="66" t="str">
        <f t="shared" si="55"/>
        <v/>
      </c>
      <c r="BZ93" s="66" t="str">
        <f t="shared" si="56"/>
        <v/>
      </c>
      <c r="CA93" s="66" t="str">
        <f t="shared" si="57"/>
        <v/>
      </c>
      <c r="CB93" s="66" t="str">
        <f t="shared" si="58"/>
        <v/>
      </c>
    </row>
    <row r="94" spans="1:80" x14ac:dyDescent="0.25">
      <c r="A94" s="76">
        <f>Results!A96</f>
        <v>70</v>
      </c>
      <c r="B94" s="43">
        <f>Results!B96</f>
        <v>0</v>
      </c>
      <c r="C94" s="43">
        <f>Results!C96</f>
        <v>0</v>
      </c>
      <c r="D94" s="43">
        <f>Results!D96</f>
        <v>0</v>
      </c>
      <c r="E94" s="43">
        <f>Results!E96</f>
        <v>0</v>
      </c>
      <c r="F94" s="43" t="str">
        <f>Results!F96</f>
        <v xml:space="preserve"> (min)</v>
      </c>
      <c r="G94" s="43" t="str">
        <f>Results!G96</f>
        <v xml:space="preserve"> (max)</v>
      </c>
      <c r="H94" s="80">
        <f>Results!H96</f>
        <v>0</v>
      </c>
      <c r="I94" s="80">
        <f>Results!I96</f>
        <v>0</v>
      </c>
      <c r="J94" s="43">
        <f>Results!J96</f>
        <v>0</v>
      </c>
      <c r="K94" s="43">
        <f>Results!K96</f>
        <v>0</v>
      </c>
      <c r="L94" s="81">
        <f>Results!L96</f>
        <v>0</v>
      </c>
      <c r="M94" s="81">
        <f>Results!M96</f>
        <v>0</v>
      </c>
      <c r="N94" s="43">
        <f>Results!N96</f>
        <v>0</v>
      </c>
      <c r="O94" s="44">
        <f>Results!O96</f>
        <v>0</v>
      </c>
      <c r="P94" s="45">
        <f>Results!P96</f>
        <v>0</v>
      </c>
      <c r="Q94" s="76">
        <f>Results!Q96</f>
        <v>0</v>
      </c>
      <c r="R94" s="86">
        <f>Results!T96</f>
        <v>0</v>
      </c>
      <c r="S94" s="86">
        <f>Results!W96</f>
        <v>0</v>
      </c>
      <c r="T94" s="86">
        <f>Results!Z96</f>
        <v>0</v>
      </c>
      <c r="U94" s="86">
        <f>Results!AC96</f>
        <v>0</v>
      </c>
      <c r="V94" s="86">
        <f>Results!AF96</f>
        <v>0</v>
      </c>
      <c r="W94" s="87">
        <f>Results!AI96</f>
        <v>0</v>
      </c>
      <c r="X94" s="76">
        <f>Results!AL96</f>
        <v>0</v>
      </c>
      <c r="Y94" s="86">
        <f>Results!AO96</f>
        <v>0</v>
      </c>
      <c r="Z94" s="86">
        <f>Results!AR96</f>
        <v>0</v>
      </c>
      <c r="AA94" s="87">
        <f>Results!AU96</f>
        <v>0</v>
      </c>
      <c r="AB94" s="76">
        <f>Results!AX96</f>
        <v>0</v>
      </c>
      <c r="AC94" s="86">
        <f>Results!BA96</f>
        <v>0</v>
      </c>
      <c r="AD94" s="86">
        <f>Results!BD96</f>
        <v>0</v>
      </c>
      <c r="AE94" s="87">
        <f>Results!BG96</f>
        <v>0</v>
      </c>
      <c r="AF94" s="76">
        <f>Results!BJ96</f>
        <v>0</v>
      </c>
      <c r="AG94" s="86">
        <f>Results!BM96</f>
        <v>0</v>
      </c>
      <c r="AH94" s="87">
        <f>Results!BP96</f>
        <v>0</v>
      </c>
      <c r="AI94" s="88">
        <f>Results!BS96</f>
        <v>0</v>
      </c>
      <c r="AJ94" s="86">
        <f>Results!BV96</f>
        <v>0</v>
      </c>
      <c r="AK94" s="86">
        <f>Results!BY96</f>
        <v>0</v>
      </c>
      <c r="AL94" s="86">
        <f>Results!CB96</f>
        <v>0</v>
      </c>
      <c r="AM94" s="86">
        <f>Results!CE96</f>
        <v>0</v>
      </c>
      <c r="AN94" s="86">
        <f>Results!CH96</f>
        <v>0</v>
      </c>
      <c r="AO94" s="87">
        <f>Results!CK96</f>
        <v>0</v>
      </c>
      <c r="AP94" s="83">
        <f>Results!CN96</f>
        <v>0</v>
      </c>
      <c r="AQ94" s="65" t="e">
        <f>Results!CO96</f>
        <v>#N/A</v>
      </c>
      <c r="AR94" s="66" t="e">
        <f>Results!CP96</f>
        <v>#N/A</v>
      </c>
      <c r="AS94" s="66" t="str">
        <f>Results!CQ96</f>
        <v>70- 1900/1/0</v>
      </c>
      <c r="AT94" s="66">
        <f>Results!CR96</f>
        <v>0</v>
      </c>
      <c r="AU94" s="66">
        <f>Results!CS96</f>
        <v>1900</v>
      </c>
      <c r="AV94" s="66">
        <f>Results!CT96</f>
        <v>1</v>
      </c>
      <c r="AW94" s="66">
        <f>Results!CU96</f>
        <v>0</v>
      </c>
      <c r="AX94" s="66" t="str">
        <f>Results!CV96</f>
        <v/>
      </c>
      <c r="AY94" s="66" t="str">
        <f t="shared" si="30"/>
        <v/>
      </c>
      <c r="AZ94" s="66">
        <f t="shared" si="31"/>
        <v>0</v>
      </c>
      <c r="BA94" s="66" t="str">
        <f t="shared" si="32"/>
        <v/>
      </c>
      <c r="BB94" s="66" t="str">
        <f t="shared" si="33"/>
        <v/>
      </c>
      <c r="BC94" s="66"/>
      <c r="BD94" s="66" t="str">
        <f t="shared" si="34"/>
        <v/>
      </c>
      <c r="BE94" s="66" t="str">
        <f t="shared" si="35"/>
        <v/>
      </c>
      <c r="BF94" s="66" t="str">
        <f t="shared" si="36"/>
        <v/>
      </c>
      <c r="BG94" s="66" t="str">
        <f t="shared" si="37"/>
        <v/>
      </c>
      <c r="BH94" s="66" t="str">
        <f t="shared" si="38"/>
        <v/>
      </c>
      <c r="BI94" s="66" t="str">
        <f t="shared" si="39"/>
        <v/>
      </c>
      <c r="BJ94" s="66" t="str">
        <f t="shared" si="40"/>
        <v/>
      </c>
      <c r="BK94" s="66" t="str">
        <f t="shared" si="41"/>
        <v/>
      </c>
      <c r="BL94" s="66" t="str">
        <f t="shared" si="42"/>
        <v/>
      </c>
      <c r="BM94" s="66" t="str">
        <f t="shared" si="43"/>
        <v/>
      </c>
      <c r="BN94" s="66" t="str">
        <f t="shared" si="44"/>
        <v/>
      </c>
      <c r="BO94" s="66" t="str">
        <f t="shared" si="45"/>
        <v/>
      </c>
      <c r="BP94" s="66" t="str">
        <f t="shared" si="46"/>
        <v/>
      </c>
      <c r="BQ94" s="66" t="str">
        <f t="shared" si="47"/>
        <v/>
      </c>
      <c r="BR94" s="66" t="str">
        <f t="shared" si="48"/>
        <v/>
      </c>
      <c r="BS94" s="66" t="str">
        <f t="shared" si="49"/>
        <v/>
      </c>
      <c r="BT94" s="66" t="str">
        <f t="shared" si="50"/>
        <v/>
      </c>
      <c r="BU94" s="66" t="str">
        <f t="shared" si="51"/>
        <v/>
      </c>
      <c r="BV94" s="66" t="str">
        <f t="shared" si="52"/>
        <v/>
      </c>
      <c r="BW94" s="66" t="str">
        <f t="shared" si="53"/>
        <v/>
      </c>
      <c r="BX94" s="66" t="str">
        <f t="shared" si="54"/>
        <v/>
      </c>
      <c r="BY94" s="66" t="str">
        <f t="shared" si="55"/>
        <v/>
      </c>
      <c r="BZ94" s="66" t="str">
        <f t="shared" si="56"/>
        <v/>
      </c>
      <c r="CA94" s="66" t="str">
        <f t="shared" si="57"/>
        <v/>
      </c>
      <c r="CB94" s="66" t="str">
        <f t="shared" si="58"/>
        <v/>
      </c>
    </row>
    <row r="95" spans="1:80" x14ac:dyDescent="0.25">
      <c r="A95" s="76">
        <f>Results!A97</f>
        <v>71</v>
      </c>
      <c r="B95" s="43">
        <f>Results!B97</f>
        <v>0</v>
      </c>
      <c r="C95" s="43">
        <f>Results!C97</f>
        <v>0</v>
      </c>
      <c r="D95" s="43">
        <f>Results!D97</f>
        <v>0</v>
      </c>
      <c r="E95" s="43">
        <f>Results!E97</f>
        <v>0</v>
      </c>
      <c r="F95" s="43" t="str">
        <f>Results!F97</f>
        <v xml:space="preserve"> (min)</v>
      </c>
      <c r="G95" s="43" t="str">
        <f>Results!G97</f>
        <v xml:space="preserve"> (max)</v>
      </c>
      <c r="H95" s="80">
        <f>Results!H97</f>
        <v>0</v>
      </c>
      <c r="I95" s="80">
        <f>Results!I97</f>
        <v>0</v>
      </c>
      <c r="J95" s="43">
        <f>Results!J97</f>
        <v>0</v>
      </c>
      <c r="K95" s="43">
        <f>Results!K97</f>
        <v>0</v>
      </c>
      <c r="L95" s="81">
        <f>Results!L97</f>
        <v>0</v>
      </c>
      <c r="M95" s="81">
        <f>Results!M97</f>
        <v>0</v>
      </c>
      <c r="N95" s="43">
        <f>Results!N97</f>
        <v>0</v>
      </c>
      <c r="O95" s="44">
        <f>Results!O97</f>
        <v>0</v>
      </c>
      <c r="P95" s="45">
        <f>Results!P97</f>
        <v>0</v>
      </c>
      <c r="Q95" s="76">
        <f>Results!Q97</f>
        <v>0</v>
      </c>
      <c r="R95" s="86">
        <f>Results!T97</f>
        <v>0</v>
      </c>
      <c r="S95" s="86">
        <f>Results!W97</f>
        <v>0</v>
      </c>
      <c r="T95" s="86">
        <f>Results!Z97</f>
        <v>0</v>
      </c>
      <c r="U95" s="86">
        <f>Results!AC97</f>
        <v>0</v>
      </c>
      <c r="V95" s="86">
        <f>Results!AF97</f>
        <v>0</v>
      </c>
      <c r="W95" s="87">
        <f>Results!AI97</f>
        <v>0</v>
      </c>
      <c r="X95" s="76">
        <f>Results!AL97</f>
        <v>0</v>
      </c>
      <c r="Y95" s="86">
        <f>Results!AO97</f>
        <v>0</v>
      </c>
      <c r="Z95" s="86">
        <f>Results!AR97</f>
        <v>0</v>
      </c>
      <c r="AA95" s="87">
        <f>Results!AU97</f>
        <v>0</v>
      </c>
      <c r="AB95" s="76">
        <f>Results!AX97</f>
        <v>0</v>
      </c>
      <c r="AC95" s="86">
        <f>Results!BA97</f>
        <v>0</v>
      </c>
      <c r="AD95" s="86">
        <f>Results!BD97</f>
        <v>0</v>
      </c>
      <c r="AE95" s="87">
        <f>Results!BG97</f>
        <v>0</v>
      </c>
      <c r="AF95" s="76">
        <f>Results!BJ97</f>
        <v>0</v>
      </c>
      <c r="AG95" s="86">
        <f>Results!BM97</f>
        <v>0</v>
      </c>
      <c r="AH95" s="87">
        <f>Results!BP97</f>
        <v>0</v>
      </c>
      <c r="AI95" s="88">
        <f>Results!BS97</f>
        <v>0</v>
      </c>
      <c r="AJ95" s="86">
        <f>Results!BV97</f>
        <v>0</v>
      </c>
      <c r="AK95" s="86">
        <f>Results!BY97</f>
        <v>0</v>
      </c>
      <c r="AL95" s="86">
        <f>Results!CB97</f>
        <v>0</v>
      </c>
      <c r="AM95" s="86">
        <f>Results!CE97</f>
        <v>0</v>
      </c>
      <c r="AN95" s="86">
        <f>Results!CH97</f>
        <v>0</v>
      </c>
      <c r="AO95" s="87">
        <f>Results!CK97</f>
        <v>0</v>
      </c>
      <c r="AP95" s="83">
        <f>Results!CN97</f>
        <v>0</v>
      </c>
      <c r="AQ95" s="65" t="e">
        <f>Results!CO97</f>
        <v>#N/A</v>
      </c>
      <c r="AR95" s="66" t="e">
        <f>Results!CP97</f>
        <v>#N/A</v>
      </c>
      <c r="AS95" s="66" t="str">
        <f>Results!CQ97</f>
        <v>71- 1900/1/0</v>
      </c>
      <c r="AT95" s="66">
        <f>Results!CR97</f>
        <v>0</v>
      </c>
      <c r="AU95" s="66">
        <f>Results!CS97</f>
        <v>1900</v>
      </c>
      <c r="AV95" s="66">
        <f>Results!CT97</f>
        <v>1</v>
      </c>
      <c r="AW95" s="66">
        <f>Results!CU97</f>
        <v>0</v>
      </c>
      <c r="AX95" s="66" t="str">
        <f>Results!CV97</f>
        <v/>
      </c>
      <c r="AY95" s="66" t="str">
        <f t="shared" si="30"/>
        <v/>
      </c>
      <c r="AZ95" s="66">
        <f t="shared" si="31"/>
        <v>0</v>
      </c>
      <c r="BA95" s="66" t="str">
        <f t="shared" si="32"/>
        <v/>
      </c>
      <c r="BB95" s="66" t="str">
        <f t="shared" si="33"/>
        <v/>
      </c>
      <c r="BC95" s="66"/>
      <c r="BD95" s="66" t="str">
        <f t="shared" si="34"/>
        <v/>
      </c>
      <c r="BE95" s="66" t="str">
        <f t="shared" si="35"/>
        <v/>
      </c>
      <c r="BF95" s="66" t="str">
        <f t="shared" si="36"/>
        <v/>
      </c>
      <c r="BG95" s="66" t="str">
        <f t="shared" si="37"/>
        <v/>
      </c>
      <c r="BH95" s="66" t="str">
        <f t="shared" si="38"/>
        <v/>
      </c>
      <c r="BI95" s="66" t="str">
        <f t="shared" si="39"/>
        <v/>
      </c>
      <c r="BJ95" s="66" t="str">
        <f t="shared" si="40"/>
        <v/>
      </c>
      <c r="BK95" s="66" t="str">
        <f t="shared" si="41"/>
        <v/>
      </c>
      <c r="BL95" s="66" t="str">
        <f t="shared" si="42"/>
        <v/>
      </c>
      <c r="BM95" s="66" t="str">
        <f t="shared" si="43"/>
        <v/>
      </c>
      <c r="BN95" s="66" t="str">
        <f t="shared" si="44"/>
        <v/>
      </c>
      <c r="BO95" s="66" t="str">
        <f t="shared" si="45"/>
        <v/>
      </c>
      <c r="BP95" s="66" t="str">
        <f t="shared" si="46"/>
        <v/>
      </c>
      <c r="BQ95" s="66" t="str">
        <f t="shared" si="47"/>
        <v/>
      </c>
      <c r="BR95" s="66" t="str">
        <f t="shared" si="48"/>
        <v/>
      </c>
      <c r="BS95" s="66" t="str">
        <f t="shared" si="49"/>
        <v/>
      </c>
      <c r="BT95" s="66" t="str">
        <f t="shared" si="50"/>
        <v/>
      </c>
      <c r="BU95" s="66" t="str">
        <f t="shared" si="51"/>
        <v/>
      </c>
      <c r="BV95" s="66" t="str">
        <f t="shared" si="52"/>
        <v/>
      </c>
      <c r="BW95" s="66" t="str">
        <f t="shared" si="53"/>
        <v/>
      </c>
      <c r="BX95" s="66" t="str">
        <f t="shared" si="54"/>
        <v/>
      </c>
      <c r="BY95" s="66" t="str">
        <f t="shared" si="55"/>
        <v/>
      </c>
      <c r="BZ95" s="66" t="str">
        <f t="shared" si="56"/>
        <v/>
      </c>
      <c r="CA95" s="66" t="str">
        <f t="shared" si="57"/>
        <v/>
      </c>
      <c r="CB95" s="66" t="str">
        <f t="shared" si="58"/>
        <v/>
      </c>
    </row>
    <row r="96" spans="1:80" x14ac:dyDescent="0.25">
      <c r="A96" s="76">
        <f>Results!A98</f>
        <v>72</v>
      </c>
      <c r="B96" s="43">
        <f>Results!B98</f>
        <v>0</v>
      </c>
      <c r="C96" s="43">
        <f>Results!C98</f>
        <v>0</v>
      </c>
      <c r="D96" s="43">
        <f>Results!D98</f>
        <v>0</v>
      </c>
      <c r="E96" s="43">
        <f>Results!E98</f>
        <v>0</v>
      </c>
      <c r="F96" s="43" t="str">
        <f>Results!F98</f>
        <v xml:space="preserve"> (min)</v>
      </c>
      <c r="G96" s="43" t="str">
        <f>Results!G98</f>
        <v xml:space="preserve"> (max)</v>
      </c>
      <c r="H96" s="80">
        <f>Results!H98</f>
        <v>0</v>
      </c>
      <c r="I96" s="80">
        <f>Results!I98</f>
        <v>0</v>
      </c>
      <c r="J96" s="43">
        <f>Results!J98</f>
        <v>0</v>
      </c>
      <c r="K96" s="43">
        <f>Results!K98</f>
        <v>0</v>
      </c>
      <c r="L96" s="81">
        <f>Results!L98</f>
        <v>0</v>
      </c>
      <c r="M96" s="81">
        <f>Results!M98</f>
        <v>0</v>
      </c>
      <c r="N96" s="43">
        <f>Results!N98</f>
        <v>0</v>
      </c>
      <c r="O96" s="44">
        <f>Results!O98</f>
        <v>0</v>
      </c>
      <c r="P96" s="45">
        <f>Results!P98</f>
        <v>0</v>
      </c>
      <c r="Q96" s="76">
        <f>Results!Q98</f>
        <v>0</v>
      </c>
      <c r="R96" s="86">
        <f>Results!T98</f>
        <v>0</v>
      </c>
      <c r="S96" s="86">
        <f>Results!W98</f>
        <v>0</v>
      </c>
      <c r="T96" s="86">
        <f>Results!Z98</f>
        <v>0</v>
      </c>
      <c r="U96" s="86">
        <f>Results!AC98</f>
        <v>0</v>
      </c>
      <c r="V96" s="86">
        <f>Results!AF98</f>
        <v>0</v>
      </c>
      <c r="W96" s="87">
        <f>Results!AI98</f>
        <v>0</v>
      </c>
      <c r="X96" s="76">
        <f>Results!AL98</f>
        <v>0</v>
      </c>
      <c r="Y96" s="86">
        <f>Results!AO98</f>
        <v>0</v>
      </c>
      <c r="Z96" s="86">
        <f>Results!AR98</f>
        <v>0</v>
      </c>
      <c r="AA96" s="87">
        <f>Results!AU98</f>
        <v>0</v>
      </c>
      <c r="AB96" s="76">
        <f>Results!AX98</f>
        <v>0</v>
      </c>
      <c r="AC96" s="86">
        <f>Results!BA98</f>
        <v>0</v>
      </c>
      <c r="AD96" s="86">
        <f>Results!BD98</f>
        <v>0</v>
      </c>
      <c r="AE96" s="87">
        <f>Results!BG98</f>
        <v>0</v>
      </c>
      <c r="AF96" s="76">
        <f>Results!BJ98</f>
        <v>0</v>
      </c>
      <c r="AG96" s="86">
        <f>Results!BM98</f>
        <v>0</v>
      </c>
      <c r="AH96" s="87">
        <f>Results!BP98</f>
        <v>0</v>
      </c>
      <c r="AI96" s="88">
        <f>Results!BS98</f>
        <v>0</v>
      </c>
      <c r="AJ96" s="86">
        <f>Results!BV98</f>
        <v>0</v>
      </c>
      <c r="AK96" s="86">
        <f>Results!BY98</f>
        <v>0</v>
      </c>
      <c r="AL96" s="86">
        <f>Results!CB98</f>
        <v>0</v>
      </c>
      <c r="AM96" s="86">
        <f>Results!CE98</f>
        <v>0</v>
      </c>
      <c r="AN96" s="86">
        <f>Results!CH98</f>
        <v>0</v>
      </c>
      <c r="AO96" s="87">
        <f>Results!CK98</f>
        <v>0</v>
      </c>
      <c r="AP96" s="83">
        <f>Results!CN98</f>
        <v>0</v>
      </c>
      <c r="AQ96" s="65" t="e">
        <f>Results!CO98</f>
        <v>#N/A</v>
      </c>
      <c r="AR96" s="66" t="e">
        <f>Results!CP98</f>
        <v>#N/A</v>
      </c>
      <c r="AS96" s="66" t="str">
        <f>Results!CQ98</f>
        <v>72- 1900/1/0</v>
      </c>
      <c r="AT96" s="66">
        <f>Results!CR98</f>
        <v>0</v>
      </c>
      <c r="AU96" s="66">
        <f>Results!CS98</f>
        <v>1900</v>
      </c>
      <c r="AV96" s="66">
        <f>Results!CT98</f>
        <v>1</v>
      </c>
      <c r="AW96" s="66">
        <f>Results!CU98</f>
        <v>0</v>
      </c>
      <c r="AX96" s="66" t="str">
        <f>Results!CV98</f>
        <v/>
      </c>
      <c r="AY96" s="66" t="str">
        <f t="shared" si="30"/>
        <v/>
      </c>
      <c r="AZ96" s="66">
        <f t="shared" si="31"/>
        <v>0</v>
      </c>
      <c r="BA96" s="66" t="str">
        <f t="shared" si="32"/>
        <v/>
      </c>
      <c r="BB96" s="66" t="str">
        <f t="shared" si="33"/>
        <v/>
      </c>
      <c r="BC96" s="66"/>
      <c r="BD96" s="66" t="str">
        <f t="shared" si="34"/>
        <v/>
      </c>
      <c r="BE96" s="66" t="str">
        <f t="shared" si="35"/>
        <v/>
      </c>
      <c r="BF96" s="66" t="str">
        <f t="shared" si="36"/>
        <v/>
      </c>
      <c r="BG96" s="66" t="str">
        <f t="shared" si="37"/>
        <v/>
      </c>
      <c r="BH96" s="66" t="str">
        <f t="shared" si="38"/>
        <v/>
      </c>
      <c r="BI96" s="66" t="str">
        <f t="shared" si="39"/>
        <v/>
      </c>
      <c r="BJ96" s="66" t="str">
        <f t="shared" si="40"/>
        <v/>
      </c>
      <c r="BK96" s="66" t="str">
        <f t="shared" si="41"/>
        <v/>
      </c>
      <c r="BL96" s="66" t="str">
        <f t="shared" si="42"/>
        <v/>
      </c>
      <c r="BM96" s="66" t="str">
        <f t="shared" si="43"/>
        <v/>
      </c>
      <c r="BN96" s="66" t="str">
        <f t="shared" si="44"/>
        <v/>
      </c>
      <c r="BO96" s="66" t="str">
        <f t="shared" si="45"/>
        <v/>
      </c>
      <c r="BP96" s="66" t="str">
        <f t="shared" si="46"/>
        <v/>
      </c>
      <c r="BQ96" s="66" t="str">
        <f t="shared" si="47"/>
        <v/>
      </c>
      <c r="BR96" s="66" t="str">
        <f t="shared" si="48"/>
        <v/>
      </c>
      <c r="BS96" s="66" t="str">
        <f t="shared" si="49"/>
        <v/>
      </c>
      <c r="BT96" s="66" t="str">
        <f t="shared" si="50"/>
        <v/>
      </c>
      <c r="BU96" s="66" t="str">
        <f t="shared" si="51"/>
        <v/>
      </c>
      <c r="BV96" s="66" t="str">
        <f t="shared" si="52"/>
        <v/>
      </c>
      <c r="BW96" s="66" t="str">
        <f t="shared" si="53"/>
        <v/>
      </c>
      <c r="BX96" s="66" t="str">
        <f t="shared" si="54"/>
        <v/>
      </c>
      <c r="BY96" s="66" t="str">
        <f t="shared" si="55"/>
        <v/>
      </c>
      <c r="BZ96" s="66" t="str">
        <f t="shared" si="56"/>
        <v/>
      </c>
      <c r="CA96" s="66" t="str">
        <f t="shared" si="57"/>
        <v/>
      </c>
      <c r="CB96" s="66" t="str">
        <f t="shared" si="58"/>
        <v/>
      </c>
    </row>
    <row r="97" spans="1:80" x14ac:dyDescent="0.25">
      <c r="A97" s="76">
        <f>Results!A99</f>
        <v>73</v>
      </c>
      <c r="B97" s="43">
        <f>Results!B99</f>
        <v>0</v>
      </c>
      <c r="C97" s="43">
        <f>Results!C99</f>
        <v>0</v>
      </c>
      <c r="D97" s="43">
        <f>Results!D99</f>
        <v>0</v>
      </c>
      <c r="E97" s="43">
        <f>Results!E99</f>
        <v>0</v>
      </c>
      <c r="F97" s="43" t="str">
        <f>Results!F99</f>
        <v xml:space="preserve"> (min)</v>
      </c>
      <c r="G97" s="43" t="str">
        <f>Results!G99</f>
        <v xml:space="preserve"> (max)</v>
      </c>
      <c r="H97" s="80">
        <f>Results!H99</f>
        <v>0</v>
      </c>
      <c r="I97" s="80">
        <f>Results!I99</f>
        <v>0</v>
      </c>
      <c r="J97" s="43">
        <f>Results!J99</f>
        <v>0</v>
      </c>
      <c r="K97" s="43">
        <f>Results!K99</f>
        <v>0</v>
      </c>
      <c r="L97" s="81">
        <f>Results!L99</f>
        <v>0</v>
      </c>
      <c r="M97" s="81">
        <f>Results!M99</f>
        <v>0</v>
      </c>
      <c r="N97" s="43">
        <f>Results!N99</f>
        <v>0</v>
      </c>
      <c r="O97" s="44">
        <f>Results!O99</f>
        <v>0</v>
      </c>
      <c r="P97" s="45">
        <f>Results!P99</f>
        <v>0</v>
      </c>
      <c r="Q97" s="76">
        <f>Results!Q99</f>
        <v>0</v>
      </c>
      <c r="R97" s="86">
        <f>Results!T99</f>
        <v>0</v>
      </c>
      <c r="S97" s="86">
        <f>Results!W99</f>
        <v>0</v>
      </c>
      <c r="T97" s="86">
        <f>Results!Z99</f>
        <v>0</v>
      </c>
      <c r="U97" s="86">
        <f>Results!AC99</f>
        <v>0</v>
      </c>
      <c r="V97" s="86">
        <f>Results!AF99</f>
        <v>0</v>
      </c>
      <c r="W97" s="87">
        <f>Results!AI99</f>
        <v>0</v>
      </c>
      <c r="X97" s="76">
        <f>Results!AL99</f>
        <v>0</v>
      </c>
      <c r="Y97" s="86">
        <f>Results!AO99</f>
        <v>0</v>
      </c>
      <c r="Z97" s="86">
        <f>Results!AR99</f>
        <v>0</v>
      </c>
      <c r="AA97" s="87">
        <f>Results!AU99</f>
        <v>0</v>
      </c>
      <c r="AB97" s="76">
        <f>Results!AX99</f>
        <v>0</v>
      </c>
      <c r="AC97" s="86">
        <f>Results!BA99</f>
        <v>0</v>
      </c>
      <c r="AD97" s="86">
        <f>Results!BD99</f>
        <v>0</v>
      </c>
      <c r="AE97" s="87">
        <f>Results!BG99</f>
        <v>0</v>
      </c>
      <c r="AF97" s="76">
        <f>Results!BJ99</f>
        <v>0</v>
      </c>
      <c r="AG97" s="86">
        <f>Results!BM99</f>
        <v>0</v>
      </c>
      <c r="AH97" s="87">
        <f>Results!BP99</f>
        <v>0</v>
      </c>
      <c r="AI97" s="88">
        <f>Results!BS99</f>
        <v>0</v>
      </c>
      <c r="AJ97" s="86">
        <f>Results!BV99</f>
        <v>0</v>
      </c>
      <c r="AK97" s="86">
        <f>Results!BY99</f>
        <v>0</v>
      </c>
      <c r="AL97" s="86">
        <f>Results!CB99</f>
        <v>0</v>
      </c>
      <c r="AM97" s="86">
        <f>Results!CE99</f>
        <v>0</v>
      </c>
      <c r="AN97" s="86">
        <f>Results!CH99</f>
        <v>0</v>
      </c>
      <c r="AO97" s="87">
        <f>Results!CK99</f>
        <v>0</v>
      </c>
      <c r="AP97" s="83">
        <f>Results!CN99</f>
        <v>0</v>
      </c>
      <c r="AQ97" s="65" t="e">
        <f>Results!CO99</f>
        <v>#N/A</v>
      </c>
      <c r="AR97" s="66" t="e">
        <f>Results!CP99</f>
        <v>#N/A</v>
      </c>
      <c r="AS97" s="66" t="str">
        <f>Results!CQ99</f>
        <v>73- 1900/1/0</v>
      </c>
      <c r="AT97" s="66">
        <f>Results!CR99</f>
        <v>0</v>
      </c>
      <c r="AU97" s="66">
        <f>Results!CS99</f>
        <v>1900</v>
      </c>
      <c r="AV97" s="66">
        <f>Results!CT99</f>
        <v>1</v>
      </c>
      <c r="AW97" s="66">
        <f>Results!CU99</f>
        <v>0</v>
      </c>
      <c r="AX97" s="66" t="str">
        <f>Results!CV99</f>
        <v/>
      </c>
      <c r="AY97" s="66" t="str">
        <f t="shared" si="30"/>
        <v/>
      </c>
      <c r="AZ97" s="66">
        <f t="shared" si="31"/>
        <v>0</v>
      </c>
      <c r="BA97" s="66" t="str">
        <f t="shared" si="32"/>
        <v/>
      </c>
      <c r="BB97" s="66" t="str">
        <f t="shared" si="33"/>
        <v/>
      </c>
      <c r="BC97" s="66"/>
      <c r="BD97" s="66" t="str">
        <f t="shared" si="34"/>
        <v/>
      </c>
      <c r="BE97" s="66" t="str">
        <f t="shared" si="35"/>
        <v/>
      </c>
      <c r="BF97" s="66" t="str">
        <f t="shared" si="36"/>
        <v/>
      </c>
      <c r="BG97" s="66" t="str">
        <f t="shared" si="37"/>
        <v/>
      </c>
      <c r="BH97" s="66" t="str">
        <f t="shared" si="38"/>
        <v/>
      </c>
      <c r="BI97" s="66" t="str">
        <f t="shared" si="39"/>
        <v/>
      </c>
      <c r="BJ97" s="66" t="str">
        <f t="shared" si="40"/>
        <v/>
      </c>
      <c r="BK97" s="66" t="str">
        <f t="shared" si="41"/>
        <v/>
      </c>
      <c r="BL97" s="66" t="str">
        <f t="shared" si="42"/>
        <v/>
      </c>
      <c r="BM97" s="66" t="str">
        <f t="shared" si="43"/>
        <v/>
      </c>
      <c r="BN97" s="66" t="str">
        <f t="shared" si="44"/>
        <v/>
      </c>
      <c r="BO97" s="66" t="str">
        <f t="shared" si="45"/>
        <v/>
      </c>
      <c r="BP97" s="66" t="str">
        <f t="shared" si="46"/>
        <v/>
      </c>
      <c r="BQ97" s="66" t="str">
        <f t="shared" si="47"/>
        <v/>
      </c>
      <c r="BR97" s="66" t="str">
        <f t="shared" si="48"/>
        <v/>
      </c>
      <c r="BS97" s="66" t="str">
        <f t="shared" si="49"/>
        <v/>
      </c>
      <c r="BT97" s="66" t="str">
        <f t="shared" si="50"/>
        <v/>
      </c>
      <c r="BU97" s="66" t="str">
        <f t="shared" si="51"/>
        <v/>
      </c>
      <c r="BV97" s="66" t="str">
        <f t="shared" si="52"/>
        <v/>
      </c>
      <c r="BW97" s="66" t="str">
        <f t="shared" si="53"/>
        <v/>
      </c>
      <c r="BX97" s="66" t="str">
        <f t="shared" si="54"/>
        <v/>
      </c>
      <c r="BY97" s="66" t="str">
        <f t="shared" si="55"/>
        <v/>
      </c>
      <c r="BZ97" s="66" t="str">
        <f t="shared" si="56"/>
        <v/>
      </c>
      <c r="CA97" s="66" t="str">
        <f t="shared" si="57"/>
        <v/>
      </c>
      <c r="CB97" s="66" t="str">
        <f t="shared" si="58"/>
        <v/>
      </c>
    </row>
    <row r="98" spans="1:80" x14ac:dyDescent="0.25">
      <c r="A98" s="76">
        <f>Results!A100</f>
        <v>74</v>
      </c>
      <c r="B98" s="43">
        <f>Results!B100</f>
        <v>0</v>
      </c>
      <c r="C98" s="43">
        <f>Results!C100</f>
        <v>0</v>
      </c>
      <c r="D98" s="43">
        <f>Results!D100</f>
        <v>0</v>
      </c>
      <c r="E98" s="43">
        <f>Results!E100</f>
        <v>0</v>
      </c>
      <c r="F98" s="43" t="str">
        <f>Results!F100</f>
        <v xml:space="preserve"> (min)</v>
      </c>
      <c r="G98" s="43" t="str">
        <f>Results!G100</f>
        <v xml:space="preserve"> (max)</v>
      </c>
      <c r="H98" s="80">
        <f>Results!H100</f>
        <v>0</v>
      </c>
      <c r="I98" s="80">
        <f>Results!I100</f>
        <v>0</v>
      </c>
      <c r="J98" s="43">
        <f>Results!J100</f>
        <v>0</v>
      </c>
      <c r="K98" s="43">
        <f>Results!K100</f>
        <v>0</v>
      </c>
      <c r="L98" s="81">
        <f>Results!L100</f>
        <v>0</v>
      </c>
      <c r="M98" s="81">
        <f>Results!M100</f>
        <v>0</v>
      </c>
      <c r="N98" s="43">
        <f>Results!N100</f>
        <v>0</v>
      </c>
      <c r="O98" s="44">
        <f>Results!O100</f>
        <v>0</v>
      </c>
      <c r="P98" s="45">
        <f>Results!P100</f>
        <v>0</v>
      </c>
      <c r="Q98" s="76">
        <f>Results!Q100</f>
        <v>0</v>
      </c>
      <c r="R98" s="86">
        <f>Results!T100</f>
        <v>0</v>
      </c>
      <c r="S98" s="86">
        <f>Results!W100</f>
        <v>0</v>
      </c>
      <c r="T98" s="86">
        <f>Results!Z100</f>
        <v>0</v>
      </c>
      <c r="U98" s="86">
        <f>Results!AC100</f>
        <v>0</v>
      </c>
      <c r="V98" s="86">
        <f>Results!AF100</f>
        <v>0</v>
      </c>
      <c r="W98" s="87">
        <f>Results!AI100</f>
        <v>0</v>
      </c>
      <c r="X98" s="76">
        <f>Results!AL100</f>
        <v>0</v>
      </c>
      <c r="Y98" s="86">
        <f>Results!AO100</f>
        <v>0</v>
      </c>
      <c r="Z98" s="86">
        <f>Results!AR100</f>
        <v>0</v>
      </c>
      <c r="AA98" s="87">
        <f>Results!AU100</f>
        <v>0</v>
      </c>
      <c r="AB98" s="76">
        <f>Results!AX100</f>
        <v>0</v>
      </c>
      <c r="AC98" s="86">
        <f>Results!BA100</f>
        <v>0</v>
      </c>
      <c r="AD98" s="86">
        <f>Results!BD100</f>
        <v>0</v>
      </c>
      <c r="AE98" s="87">
        <f>Results!BG100</f>
        <v>0</v>
      </c>
      <c r="AF98" s="76">
        <f>Results!BJ100</f>
        <v>0</v>
      </c>
      <c r="AG98" s="86">
        <f>Results!BM100</f>
        <v>0</v>
      </c>
      <c r="AH98" s="87">
        <f>Results!BP100</f>
        <v>0</v>
      </c>
      <c r="AI98" s="88">
        <f>Results!BS100</f>
        <v>0</v>
      </c>
      <c r="AJ98" s="86">
        <f>Results!BV100</f>
        <v>0</v>
      </c>
      <c r="AK98" s="86">
        <f>Results!BY100</f>
        <v>0</v>
      </c>
      <c r="AL98" s="86">
        <f>Results!CB100</f>
        <v>0</v>
      </c>
      <c r="AM98" s="86">
        <f>Results!CE100</f>
        <v>0</v>
      </c>
      <c r="AN98" s="86">
        <f>Results!CH100</f>
        <v>0</v>
      </c>
      <c r="AO98" s="87">
        <f>Results!CK100</f>
        <v>0</v>
      </c>
      <c r="AP98" s="83">
        <f>Results!CN100</f>
        <v>0</v>
      </c>
      <c r="AQ98" s="65" t="e">
        <f>Results!CO100</f>
        <v>#N/A</v>
      </c>
      <c r="AR98" s="66" t="e">
        <f>Results!CP100</f>
        <v>#N/A</v>
      </c>
      <c r="AS98" s="66" t="str">
        <f>Results!CQ100</f>
        <v>74- 1900/1/0</v>
      </c>
      <c r="AT98" s="66">
        <f>Results!CR100</f>
        <v>0</v>
      </c>
      <c r="AU98" s="66">
        <f>Results!CS100</f>
        <v>1900</v>
      </c>
      <c r="AV98" s="66">
        <f>Results!CT100</f>
        <v>1</v>
      </c>
      <c r="AW98" s="66">
        <f>Results!CU100</f>
        <v>0</v>
      </c>
      <c r="AX98" s="66" t="str">
        <f>Results!CV100</f>
        <v/>
      </c>
      <c r="AY98" s="66" t="str">
        <f t="shared" si="30"/>
        <v/>
      </c>
      <c r="AZ98" s="66">
        <f t="shared" si="31"/>
        <v>0</v>
      </c>
      <c r="BA98" s="66" t="str">
        <f t="shared" si="32"/>
        <v/>
      </c>
      <c r="BB98" s="66" t="str">
        <f t="shared" si="33"/>
        <v/>
      </c>
      <c r="BC98" s="66"/>
      <c r="BD98" s="66" t="str">
        <f t="shared" si="34"/>
        <v/>
      </c>
      <c r="BE98" s="66" t="str">
        <f t="shared" si="35"/>
        <v/>
      </c>
      <c r="BF98" s="66" t="str">
        <f t="shared" si="36"/>
        <v/>
      </c>
      <c r="BG98" s="66" t="str">
        <f t="shared" si="37"/>
        <v/>
      </c>
      <c r="BH98" s="66" t="str">
        <f t="shared" si="38"/>
        <v/>
      </c>
      <c r="BI98" s="66" t="str">
        <f t="shared" si="39"/>
        <v/>
      </c>
      <c r="BJ98" s="66" t="str">
        <f t="shared" si="40"/>
        <v/>
      </c>
      <c r="BK98" s="66" t="str">
        <f t="shared" si="41"/>
        <v/>
      </c>
      <c r="BL98" s="66" t="str">
        <f t="shared" si="42"/>
        <v/>
      </c>
      <c r="BM98" s="66" t="str">
        <f t="shared" si="43"/>
        <v/>
      </c>
      <c r="BN98" s="66" t="str">
        <f t="shared" si="44"/>
        <v/>
      </c>
      <c r="BO98" s="66" t="str">
        <f t="shared" si="45"/>
        <v/>
      </c>
      <c r="BP98" s="66" t="str">
        <f t="shared" si="46"/>
        <v/>
      </c>
      <c r="BQ98" s="66" t="str">
        <f t="shared" si="47"/>
        <v/>
      </c>
      <c r="BR98" s="66" t="str">
        <f t="shared" si="48"/>
        <v/>
      </c>
      <c r="BS98" s="66" t="str">
        <f t="shared" si="49"/>
        <v/>
      </c>
      <c r="BT98" s="66" t="str">
        <f t="shared" si="50"/>
        <v/>
      </c>
      <c r="BU98" s="66" t="str">
        <f t="shared" si="51"/>
        <v/>
      </c>
      <c r="BV98" s="66" t="str">
        <f t="shared" si="52"/>
        <v/>
      </c>
      <c r="BW98" s="66" t="str">
        <f t="shared" si="53"/>
        <v/>
      </c>
      <c r="BX98" s="66" t="str">
        <f t="shared" si="54"/>
        <v/>
      </c>
      <c r="BY98" s="66" t="str">
        <f t="shared" si="55"/>
        <v/>
      </c>
      <c r="BZ98" s="66" t="str">
        <f t="shared" si="56"/>
        <v/>
      </c>
      <c r="CA98" s="66" t="str">
        <f t="shared" si="57"/>
        <v/>
      </c>
      <c r="CB98" s="66" t="str">
        <f t="shared" si="58"/>
        <v/>
      </c>
    </row>
    <row r="99" spans="1:80" x14ac:dyDescent="0.25">
      <c r="A99" s="76">
        <f>Results!A101</f>
        <v>75</v>
      </c>
      <c r="B99" s="43">
        <f>Results!B101</f>
        <v>0</v>
      </c>
      <c r="C99" s="43">
        <f>Results!C101</f>
        <v>0</v>
      </c>
      <c r="D99" s="43">
        <f>Results!D101</f>
        <v>0</v>
      </c>
      <c r="E99" s="43">
        <f>Results!E101</f>
        <v>0</v>
      </c>
      <c r="F99" s="43" t="str">
        <f>Results!F101</f>
        <v xml:space="preserve"> (min)</v>
      </c>
      <c r="G99" s="43" t="str">
        <f>Results!G101</f>
        <v xml:space="preserve"> (max)</v>
      </c>
      <c r="H99" s="80">
        <f>Results!H101</f>
        <v>0</v>
      </c>
      <c r="I99" s="80">
        <f>Results!I101</f>
        <v>0</v>
      </c>
      <c r="J99" s="43">
        <f>Results!J101</f>
        <v>0</v>
      </c>
      <c r="K99" s="43">
        <f>Results!K101</f>
        <v>0</v>
      </c>
      <c r="L99" s="81">
        <f>Results!L101</f>
        <v>0</v>
      </c>
      <c r="M99" s="81">
        <f>Results!M101</f>
        <v>0</v>
      </c>
      <c r="N99" s="43">
        <f>Results!N101</f>
        <v>0</v>
      </c>
      <c r="O99" s="44">
        <f>Results!O101</f>
        <v>0</v>
      </c>
      <c r="P99" s="45">
        <f>Results!P101</f>
        <v>0</v>
      </c>
      <c r="Q99" s="76">
        <f>Results!Q101</f>
        <v>0</v>
      </c>
      <c r="R99" s="86">
        <f>Results!T101</f>
        <v>0</v>
      </c>
      <c r="S99" s="86">
        <f>Results!W101</f>
        <v>0</v>
      </c>
      <c r="T99" s="86">
        <f>Results!Z101</f>
        <v>0</v>
      </c>
      <c r="U99" s="86">
        <f>Results!AC101</f>
        <v>0</v>
      </c>
      <c r="V99" s="86">
        <f>Results!AF101</f>
        <v>0</v>
      </c>
      <c r="W99" s="87">
        <f>Results!AI101</f>
        <v>0</v>
      </c>
      <c r="X99" s="76">
        <f>Results!AL101</f>
        <v>0</v>
      </c>
      <c r="Y99" s="86">
        <f>Results!AO101</f>
        <v>0</v>
      </c>
      <c r="Z99" s="86">
        <f>Results!AR101</f>
        <v>0</v>
      </c>
      <c r="AA99" s="87">
        <f>Results!AU101</f>
        <v>0</v>
      </c>
      <c r="AB99" s="76">
        <f>Results!AX101</f>
        <v>0</v>
      </c>
      <c r="AC99" s="86">
        <f>Results!BA101</f>
        <v>0</v>
      </c>
      <c r="AD99" s="86">
        <f>Results!BD101</f>
        <v>0</v>
      </c>
      <c r="AE99" s="87">
        <f>Results!BG101</f>
        <v>0</v>
      </c>
      <c r="AF99" s="76">
        <f>Results!BJ101</f>
        <v>0</v>
      </c>
      <c r="AG99" s="86">
        <f>Results!BM101</f>
        <v>0</v>
      </c>
      <c r="AH99" s="87">
        <f>Results!BP101</f>
        <v>0</v>
      </c>
      <c r="AI99" s="88">
        <f>Results!BS101</f>
        <v>0</v>
      </c>
      <c r="AJ99" s="86">
        <f>Results!BV101</f>
        <v>0</v>
      </c>
      <c r="AK99" s="86">
        <f>Results!BY101</f>
        <v>0</v>
      </c>
      <c r="AL99" s="86">
        <f>Results!CB101</f>
        <v>0</v>
      </c>
      <c r="AM99" s="86">
        <f>Results!CE101</f>
        <v>0</v>
      </c>
      <c r="AN99" s="86">
        <f>Results!CH101</f>
        <v>0</v>
      </c>
      <c r="AO99" s="87">
        <f>Results!CK101</f>
        <v>0</v>
      </c>
      <c r="AP99" s="83">
        <f>Results!CN101</f>
        <v>0</v>
      </c>
      <c r="AQ99" s="65" t="e">
        <f>Results!CO101</f>
        <v>#N/A</v>
      </c>
      <c r="AR99" s="66" t="e">
        <f>Results!CP101</f>
        <v>#N/A</v>
      </c>
      <c r="AS99" s="66" t="str">
        <f>Results!CQ101</f>
        <v>75- 1900/1/0</v>
      </c>
      <c r="AT99" s="66">
        <f>Results!CR101</f>
        <v>0</v>
      </c>
      <c r="AU99" s="66">
        <f>Results!CS101</f>
        <v>1900</v>
      </c>
      <c r="AV99" s="66">
        <f>Results!CT101</f>
        <v>1</v>
      </c>
      <c r="AW99" s="66">
        <f>Results!CU101</f>
        <v>0</v>
      </c>
      <c r="AX99" s="66" t="str">
        <f>Results!CV101</f>
        <v/>
      </c>
      <c r="AY99" s="66" t="str">
        <f t="shared" si="30"/>
        <v/>
      </c>
      <c r="AZ99" s="66">
        <f t="shared" si="31"/>
        <v>0</v>
      </c>
      <c r="BA99" s="66" t="str">
        <f t="shared" si="32"/>
        <v/>
      </c>
      <c r="BB99" s="66" t="str">
        <f t="shared" si="33"/>
        <v/>
      </c>
      <c r="BC99" s="66"/>
      <c r="BD99" s="66" t="str">
        <f t="shared" si="34"/>
        <v/>
      </c>
      <c r="BE99" s="66" t="str">
        <f t="shared" si="35"/>
        <v/>
      </c>
      <c r="BF99" s="66" t="str">
        <f t="shared" si="36"/>
        <v/>
      </c>
      <c r="BG99" s="66" t="str">
        <f t="shared" si="37"/>
        <v/>
      </c>
      <c r="BH99" s="66" t="str">
        <f t="shared" si="38"/>
        <v/>
      </c>
      <c r="BI99" s="66" t="str">
        <f t="shared" si="39"/>
        <v/>
      </c>
      <c r="BJ99" s="66" t="str">
        <f t="shared" si="40"/>
        <v/>
      </c>
      <c r="BK99" s="66" t="str">
        <f t="shared" si="41"/>
        <v/>
      </c>
      <c r="BL99" s="66" t="str">
        <f t="shared" si="42"/>
        <v/>
      </c>
      <c r="BM99" s="66" t="str">
        <f t="shared" si="43"/>
        <v/>
      </c>
      <c r="BN99" s="66" t="str">
        <f t="shared" si="44"/>
        <v/>
      </c>
      <c r="BO99" s="66" t="str">
        <f t="shared" si="45"/>
        <v/>
      </c>
      <c r="BP99" s="66" t="str">
        <f t="shared" si="46"/>
        <v/>
      </c>
      <c r="BQ99" s="66" t="str">
        <f t="shared" si="47"/>
        <v/>
      </c>
      <c r="BR99" s="66" t="str">
        <f t="shared" si="48"/>
        <v/>
      </c>
      <c r="BS99" s="66" t="str">
        <f t="shared" si="49"/>
        <v/>
      </c>
      <c r="BT99" s="66" t="str">
        <f t="shared" si="50"/>
        <v/>
      </c>
      <c r="BU99" s="66" t="str">
        <f t="shared" si="51"/>
        <v/>
      </c>
      <c r="BV99" s="66" t="str">
        <f t="shared" si="52"/>
        <v/>
      </c>
      <c r="BW99" s="66" t="str">
        <f t="shared" si="53"/>
        <v/>
      </c>
      <c r="BX99" s="66" t="str">
        <f t="shared" si="54"/>
        <v/>
      </c>
      <c r="BY99" s="66" t="str">
        <f t="shared" si="55"/>
        <v/>
      </c>
      <c r="BZ99" s="66" t="str">
        <f t="shared" si="56"/>
        <v/>
      </c>
      <c r="CA99" s="66" t="str">
        <f t="shared" si="57"/>
        <v/>
      </c>
      <c r="CB99" s="66" t="str">
        <f t="shared" si="58"/>
        <v/>
      </c>
    </row>
    <row r="100" spans="1:80" x14ac:dyDescent="0.25">
      <c r="A100" s="76">
        <f>Results!A102</f>
        <v>76</v>
      </c>
      <c r="B100" s="43">
        <f>Results!B102</f>
        <v>0</v>
      </c>
      <c r="C100" s="43">
        <f>Results!C102</f>
        <v>0</v>
      </c>
      <c r="D100" s="43">
        <f>Results!D102</f>
        <v>0</v>
      </c>
      <c r="E100" s="43">
        <f>Results!E102</f>
        <v>0</v>
      </c>
      <c r="F100" s="43" t="str">
        <f>Results!F102</f>
        <v xml:space="preserve"> (min)</v>
      </c>
      <c r="G100" s="43" t="str">
        <f>Results!G102</f>
        <v xml:space="preserve"> (max)</v>
      </c>
      <c r="H100" s="80">
        <f>Results!H102</f>
        <v>0</v>
      </c>
      <c r="I100" s="80">
        <f>Results!I102</f>
        <v>0</v>
      </c>
      <c r="J100" s="43">
        <f>Results!J102</f>
        <v>0</v>
      </c>
      <c r="K100" s="43">
        <f>Results!K102</f>
        <v>0</v>
      </c>
      <c r="L100" s="81">
        <f>Results!L102</f>
        <v>0</v>
      </c>
      <c r="M100" s="81">
        <f>Results!M102</f>
        <v>0</v>
      </c>
      <c r="N100" s="43">
        <f>Results!N102</f>
        <v>0</v>
      </c>
      <c r="O100" s="44">
        <f>Results!O102</f>
        <v>0</v>
      </c>
      <c r="P100" s="45">
        <f>Results!P102</f>
        <v>0</v>
      </c>
      <c r="Q100" s="76">
        <f>Results!Q102</f>
        <v>0</v>
      </c>
      <c r="R100" s="86">
        <f>Results!T102</f>
        <v>0</v>
      </c>
      <c r="S100" s="86">
        <f>Results!W102</f>
        <v>0</v>
      </c>
      <c r="T100" s="86">
        <f>Results!Z102</f>
        <v>0</v>
      </c>
      <c r="U100" s="86">
        <f>Results!AC102</f>
        <v>0</v>
      </c>
      <c r="V100" s="86">
        <f>Results!AF102</f>
        <v>0</v>
      </c>
      <c r="W100" s="87">
        <f>Results!AI102</f>
        <v>0</v>
      </c>
      <c r="X100" s="76">
        <f>Results!AL102</f>
        <v>0</v>
      </c>
      <c r="Y100" s="86">
        <f>Results!AO102</f>
        <v>0</v>
      </c>
      <c r="Z100" s="86">
        <f>Results!AR102</f>
        <v>0</v>
      </c>
      <c r="AA100" s="87">
        <f>Results!AU102</f>
        <v>0</v>
      </c>
      <c r="AB100" s="76">
        <f>Results!AX102</f>
        <v>0</v>
      </c>
      <c r="AC100" s="86">
        <f>Results!BA102</f>
        <v>0</v>
      </c>
      <c r="AD100" s="86">
        <f>Results!BD102</f>
        <v>0</v>
      </c>
      <c r="AE100" s="87">
        <f>Results!BG102</f>
        <v>0</v>
      </c>
      <c r="AF100" s="76">
        <f>Results!BJ102</f>
        <v>0</v>
      </c>
      <c r="AG100" s="86">
        <f>Results!BM102</f>
        <v>0</v>
      </c>
      <c r="AH100" s="87">
        <f>Results!BP102</f>
        <v>0</v>
      </c>
      <c r="AI100" s="88">
        <f>Results!BS102</f>
        <v>0</v>
      </c>
      <c r="AJ100" s="86">
        <f>Results!BV102</f>
        <v>0</v>
      </c>
      <c r="AK100" s="86">
        <f>Results!BY102</f>
        <v>0</v>
      </c>
      <c r="AL100" s="86">
        <f>Results!CB102</f>
        <v>0</v>
      </c>
      <c r="AM100" s="86">
        <f>Results!CE102</f>
        <v>0</v>
      </c>
      <c r="AN100" s="86">
        <f>Results!CH102</f>
        <v>0</v>
      </c>
      <c r="AO100" s="87">
        <f>Results!CK102</f>
        <v>0</v>
      </c>
      <c r="AP100" s="83">
        <f>Results!CN102</f>
        <v>0</v>
      </c>
      <c r="AQ100" s="65" t="e">
        <f>Results!CO102</f>
        <v>#N/A</v>
      </c>
      <c r="AR100" s="66" t="e">
        <f>Results!CP102</f>
        <v>#N/A</v>
      </c>
      <c r="AS100" s="66" t="str">
        <f>Results!CQ102</f>
        <v>76- 1900/1/0</v>
      </c>
      <c r="AT100" s="66">
        <f>Results!CR102</f>
        <v>0</v>
      </c>
      <c r="AU100" s="66">
        <f>Results!CS102</f>
        <v>1900</v>
      </c>
      <c r="AV100" s="66">
        <f>Results!CT102</f>
        <v>1</v>
      </c>
      <c r="AW100" s="66">
        <f>Results!CU102</f>
        <v>0</v>
      </c>
      <c r="AX100" s="66" t="str">
        <f>Results!CV102</f>
        <v/>
      </c>
      <c r="AY100" s="66" t="str">
        <f t="shared" si="30"/>
        <v/>
      </c>
      <c r="AZ100" s="66">
        <f t="shared" si="31"/>
        <v>0</v>
      </c>
      <c r="BA100" s="66" t="str">
        <f t="shared" si="32"/>
        <v/>
      </c>
      <c r="BB100" s="66" t="str">
        <f t="shared" si="33"/>
        <v/>
      </c>
      <c r="BC100" s="66"/>
      <c r="BD100" s="66" t="str">
        <f t="shared" si="34"/>
        <v/>
      </c>
      <c r="BE100" s="66" t="str">
        <f t="shared" si="35"/>
        <v/>
      </c>
      <c r="BF100" s="66" t="str">
        <f t="shared" si="36"/>
        <v/>
      </c>
      <c r="BG100" s="66" t="str">
        <f t="shared" si="37"/>
        <v/>
      </c>
      <c r="BH100" s="66" t="str">
        <f t="shared" si="38"/>
        <v/>
      </c>
      <c r="BI100" s="66" t="str">
        <f t="shared" si="39"/>
        <v/>
      </c>
      <c r="BJ100" s="66" t="str">
        <f t="shared" si="40"/>
        <v/>
      </c>
      <c r="BK100" s="66" t="str">
        <f t="shared" si="41"/>
        <v/>
      </c>
      <c r="BL100" s="66" t="str">
        <f t="shared" si="42"/>
        <v/>
      </c>
      <c r="BM100" s="66" t="str">
        <f t="shared" si="43"/>
        <v/>
      </c>
      <c r="BN100" s="66" t="str">
        <f t="shared" si="44"/>
        <v/>
      </c>
      <c r="BO100" s="66" t="str">
        <f t="shared" si="45"/>
        <v/>
      </c>
      <c r="BP100" s="66" t="str">
        <f t="shared" si="46"/>
        <v/>
      </c>
      <c r="BQ100" s="66" t="str">
        <f t="shared" si="47"/>
        <v/>
      </c>
      <c r="BR100" s="66" t="str">
        <f t="shared" si="48"/>
        <v/>
      </c>
      <c r="BS100" s="66" t="str">
        <f t="shared" si="49"/>
        <v/>
      </c>
      <c r="BT100" s="66" t="str">
        <f t="shared" si="50"/>
        <v/>
      </c>
      <c r="BU100" s="66" t="str">
        <f t="shared" si="51"/>
        <v/>
      </c>
      <c r="BV100" s="66" t="str">
        <f t="shared" si="52"/>
        <v/>
      </c>
      <c r="BW100" s="66" t="str">
        <f t="shared" si="53"/>
        <v/>
      </c>
      <c r="BX100" s="66" t="str">
        <f t="shared" si="54"/>
        <v/>
      </c>
      <c r="BY100" s="66" t="str">
        <f t="shared" si="55"/>
        <v/>
      </c>
      <c r="BZ100" s="66" t="str">
        <f t="shared" si="56"/>
        <v/>
      </c>
      <c r="CA100" s="66" t="str">
        <f t="shared" si="57"/>
        <v/>
      </c>
      <c r="CB100" s="66" t="str">
        <f t="shared" si="58"/>
        <v/>
      </c>
    </row>
    <row r="101" spans="1:80" x14ac:dyDescent="0.25">
      <c r="A101" s="76">
        <f>Results!A103</f>
        <v>77</v>
      </c>
      <c r="B101" s="43">
        <f>Results!B103</f>
        <v>0</v>
      </c>
      <c r="C101" s="43">
        <f>Results!C103</f>
        <v>0</v>
      </c>
      <c r="D101" s="43">
        <f>Results!D103</f>
        <v>0</v>
      </c>
      <c r="E101" s="43">
        <f>Results!E103</f>
        <v>0</v>
      </c>
      <c r="F101" s="43" t="str">
        <f>Results!F103</f>
        <v xml:space="preserve"> (min)</v>
      </c>
      <c r="G101" s="43" t="str">
        <f>Results!G103</f>
        <v xml:space="preserve"> (max)</v>
      </c>
      <c r="H101" s="80">
        <f>Results!H103</f>
        <v>0</v>
      </c>
      <c r="I101" s="80">
        <f>Results!I103</f>
        <v>0</v>
      </c>
      <c r="J101" s="43">
        <f>Results!J103</f>
        <v>0</v>
      </c>
      <c r="K101" s="43">
        <f>Results!K103</f>
        <v>0</v>
      </c>
      <c r="L101" s="81">
        <f>Results!L103</f>
        <v>0</v>
      </c>
      <c r="M101" s="81">
        <f>Results!M103</f>
        <v>0</v>
      </c>
      <c r="N101" s="43">
        <f>Results!N103</f>
        <v>0</v>
      </c>
      <c r="O101" s="44">
        <f>Results!O103</f>
        <v>0</v>
      </c>
      <c r="P101" s="45">
        <f>Results!P103</f>
        <v>0</v>
      </c>
      <c r="Q101" s="76">
        <f>Results!Q103</f>
        <v>0</v>
      </c>
      <c r="R101" s="86">
        <f>Results!T103</f>
        <v>0</v>
      </c>
      <c r="S101" s="86">
        <f>Results!W103</f>
        <v>0</v>
      </c>
      <c r="T101" s="86">
        <f>Results!Z103</f>
        <v>0</v>
      </c>
      <c r="U101" s="86">
        <f>Results!AC103</f>
        <v>0</v>
      </c>
      <c r="V101" s="86">
        <f>Results!AF103</f>
        <v>0</v>
      </c>
      <c r="W101" s="87">
        <f>Results!AI103</f>
        <v>0</v>
      </c>
      <c r="X101" s="76">
        <f>Results!AL103</f>
        <v>0</v>
      </c>
      <c r="Y101" s="86">
        <f>Results!AO103</f>
        <v>0</v>
      </c>
      <c r="Z101" s="86">
        <f>Results!AR103</f>
        <v>0</v>
      </c>
      <c r="AA101" s="87">
        <f>Results!AU103</f>
        <v>0</v>
      </c>
      <c r="AB101" s="76">
        <f>Results!AX103</f>
        <v>0</v>
      </c>
      <c r="AC101" s="86">
        <f>Results!BA103</f>
        <v>0</v>
      </c>
      <c r="AD101" s="86">
        <f>Results!BD103</f>
        <v>0</v>
      </c>
      <c r="AE101" s="87">
        <f>Results!BG103</f>
        <v>0</v>
      </c>
      <c r="AF101" s="76">
        <f>Results!BJ103</f>
        <v>0</v>
      </c>
      <c r="AG101" s="86">
        <f>Results!BM103</f>
        <v>0</v>
      </c>
      <c r="AH101" s="87">
        <f>Results!BP103</f>
        <v>0</v>
      </c>
      <c r="AI101" s="88">
        <f>Results!BS103</f>
        <v>0</v>
      </c>
      <c r="AJ101" s="86">
        <f>Results!BV103</f>
        <v>0</v>
      </c>
      <c r="AK101" s="86">
        <f>Results!BY103</f>
        <v>0</v>
      </c>
      <c r="AL101" s="86">
        <f>Results!CB103</f>
        <v>0</v>
      </c>
      <c r="AM101" s="86">
        <f>Results!CE103</f>
        <v>0</v>
      </c>
      <c r="AN101" s="86">
        <f>Results!CH103</f>
        <v>0</v>
      </c>
      <c r="AO101" s="87">
        <f>Results!CK103</f>
        <v>0</v>
      </c>
      <c r="AP101" s="83">
        <f>Results!CN103</f>
        <v>0</v>
      </c>
      <c r="AQ101" s="65" t="e">
        <f>Results!CO103</f>
        <v>#N/A</v>
      </c>
      <c r="AR101" s="66" t="e">
        <f>Results!CP103</f>
        <v>#N/A</v>
      </c>
      <c r="AS101" s="66" t="str">
        <f>Results!CQ103</f>
        <v>77- 1900/1/0</v>
      </c>
      <c r="AT101" s="66">
        <f>Results!CR103</f>
        <v>0</v>
      </c>
      <c r="AU101" s="66">
        <f>Results!CS103</f>
        <v>1900</v>
      </c>
      <c r="AV101" s="66">
        <f>Results!CT103</f>
        <v>1</v>
      </c>
      <c r="AW101" s="66">
        <f>Results!CU103</f>
        <v>0</v>
      </c>
      <c r="AX101" s="66" t="str">
        <f>Results!CV103</f>
        <v/>
      </c>
      <c r="AY101" s="66" t="str">
        <f t="shared" si="30"/>
        <v/>
      </c>
      <c r="AZ101" s="66">
        <f t="shared" si="31"/>
        <v>0</v>
      </c>
      <c r="BA101" s="66" t="str">
        <f t="shared" si="32"/>
        <v/>
      </c>
      <c r="BB101" s="66" t="str">
        <f t="shared" si="33"/>
        <v/>
      </c>
      <c r="BC101" s="66"/>
      <c r="BD101" s="66" t="str">
        <f t="shared" si="34"/>
        <v/>
      </c>
      <c r="BE101" s="66" t="str">
        <f t="shared" si="35"/>
        <v/>
      </c>
      <c r="BF101" s="66" t="str">
        <f t="shared" si="36"/>
        <v/>
      </c>
      <c r="BG101" s="66" t="str">
        <f t="shared" si="37"/>
        <v/>
      </c>
      <c r="BH101" s="66" t="str">
        <f t="shared" si="38"/>
        <v/>
      </c>
      <c r="BI101" s="66" t="str">
        <f t="shared" si="39"/>
        <v/>
      </c>
      <c r="BJ101" s="66" t="str">
        <f t="shared" si="40"/>
        <v/>
      </c>
      <c r="BK101" s="66" t="str">
        <f t="shared" si="41"/>
        <v/>
      </c>
      <c r="BL101" s="66" t="str">
        <f t="shared" si="42"/>
        <v/>
      </c>
      <c r="BM101" s="66" t="str">
        <f t="shared" si="43"/>
        <v/>
      </c>
      <c r="BN101" s="66" t="str">
        <f t="shared" si="44"/>
        <v/>
      </c>
      <c r="BO101" s="66" t="str">
        <f t="shared" si="45"/>
        <v/>
      </c>
      <c r="BP101" s="66" t="str">
        <f t="shared" si="46"/>
        <v/>
      </c>
      <c r="BQ101" s="66" t="str">
        <f t="shared" si="47"/>
        <v/>
      </c>
      <c r="BR101" s="66" t="str">
        <f t="shared" si="48"/>
        <v/>
      </c>
      <c r="BS101" s="66" t="str">
        <f t="shared" si="49"/>
        <v/>
      </c>
      <c r="BT101" s="66" t="str">
        <f t="shared" si="50"/>
        <v/>
      </c>
      <c r="BU101" s="66" t="str">
        <f t="shared" si="51"/>
        <v/>
      </c>
      <c r="BV101" s="66" t="str">
        <f t="shared" si="52"/>
        <v/>
      </c>
      <c r="BW101" s="66" t="str">
        <f t="shared" si="53"/>
        <v/>
      </c>
      <c r="BX101" s="66" t="str">
        <f t="shared" si="54"/>
        <v/>
      </c>
      <c r="BY101" s="66" t="str">
        <f t="shared" si="55"/>
        <v/>
      </c>
      <c r="BZ101" s="66" t="str">
        <f t="shared" si="56"/>
        <v/>
      </c>
      <c r="CA101" s="66" t="str">
        <f t="shared" si="57"/>
        <v/>
      </c>
      <c r="CB101" s="66" t="str">
        <f t="shared" si="58"/>
        <v/>
      </c>
    </row>
    <row r="102" spans="1:80" x14ac:dyDescent="0.25">
      <c r="A102" s="76">
        <f>Results!A104</f>
        <v>78</v>
      </c>
      <c r="B102" s="43">
        <f>Results!B104</f>
        <v>0</v>
      </c>
      <c r="C102" s="43">
        <f>Results!C104</f>
        <v>0</v>
      </c>
      <c r="D102" s="43">
        <f>Results!D104</f>
        <v>0</v>
      </c>
      <c r="E102" s="43">
        <f>Results!E104</f>
        <v>0</v>
      </c>
      <c r="F102" s="43" t="str">
        <f>Results!F104</f>
        <v xml:space="preserve"> (min)</v>
      </c>
      <c r="G102" s="43" t="str">
        <f>Results!G104</f>
        <v xml:space="preserve"> (max)</v>
      </c>
      <c r="H102" s="80">
        <f>Results!H104</f>
        <v>0</v>
      </c>
      <c r="I102" s="80">
        <f>Results!I104</f>
        <v>0</v>
      </c>
      <c r="J102" s="43">
        <f>Results!J104</f>
        <v>0</v>
      </c>
      <c r="K102" s="43">
        <f>Results!K104</f>
        <v>0</v>
      </c>
      <c r="L102" s="81">
        <f>Results!L104</f>
        <v>0</v>
      </c>
      <c r="M102" s="81">
        <f>Results!M104</f>
        <v>0</v>
      </c>
      <c r="N102" s="43">
        <f>Results!N104</f>
        <v>0</v>
      </c>
      <c r="O102" s="44">
        <f>Results!O104</f>
        <v>0</v>
      </c>
      <c r="P102" s="45">
        <f>Results!P104</f>
        <v>0</v>
      </c>
      <c r="Q102" s="76">
        <f>Results!Q104</f>
        <v>0</v>
      </c>
      <c r="R102" s="86">
        <f>Results!T104</f>
        <v>0</v>
      </c>
      <c r="S102" s="86">
        <f>Results!W104</f>
        <v>0</v>
      </c>
      <c r="T102" s="86">
        <f>Results!Z104</f>
        <v>0</v>
      </c>
      <c r="U102" s="86">
        <f>Results!AC104</f>
        <v>0</v>
      </c>
      <c r="V102" s="86">
        <f>Results!AF104</f>
        <v>0</v>
      </c>
      <c r="W102" s="87">
        <f>Results!AI104</f>
        <v>0</v>
      </c>
      <c r="X102" s="76">
        <f>Results!AL104</f>
        <v>0</v>
      </c>
      <c r="Y102" s="86">
        <f>Results!AO104</f>
        <v>0</v>
      </c>
      <c r="Z102" s="86">
        <f>Results!AR104</f>
        <v>0</v>
      </c>
      <c r="AA102" s="87">
        <f>Results!AU104</f>
        <v>0</v>
      </c>
      <c r="AB102" s="76">
        <f>Results!AX104</f>
        <v>0</v>
      </c>
      <c r="AC102" s="86">
        <f>Results!BA104</f>
        <v>0</v>
      </c>
      <c r="AD102" s="86">
        <f>Results!BD104</f>
        <v>0</v>
      </c>
      <c r="AE102" s="87">
        <f>Results!BG104</f>
        <v>0</v>
      </c>
      <c r="AF102" s="76">
        <f>Results!BJ104</f>
        <v>0</v>
      </c>
      <c r="AG102" s="86">
        <f>Results!BM104</f>
        <v>0</v>
      </c>
      <c r="AH102" s="87">
        <f>Results!BP104</f>
        <v>0</v>
      </c>
      <c r="AI102" s="88">
        <f>Results!BS104</f>
        <v>0</v>
      </c>
      <c r="AJ102" s="86">
        <f>Results!BV104</f>
        <v>0</v>
      </c>
      <c r="AK102" s="86">
        <f>Results!BY104</f>
        <v>0</v>
      </c>
      <c r="AL102" s="86">
        <f>Results!CB104</f>
        <v>0</v>
      </c>
      <c r="AM102" s="86">
        <f>Results!CE104</f>
        <v>0</v>
      </c>
      <c r="AN102" s="86">
        <f>Results!CH104</f>
        <v>0</v>
      </c>
      <c r="AO102" s="87">
        <f>Results!CK104</f>
        <v>0</v>
      </c>
      <c r="AP102" s="83">
        <f>Results!CN104</f>
        <v>0</v>
      </c>
      <c r="AQ102" s="65" t="e">
        <f>Results!CO104</f>
        <v>#N/A</v>
      </c>
      <c r="AR102" s="66" t="e">
        <f>Results!CP104</f>
        <v>#N/A</v>
      </c>
      <c r="AS102" s="66" t="str">
        <f>Results!CQ104</f>
        <v>78- 1900/1/0</v>
      </c>
      <c r="AT102" s="66">
        <f>Results!CR104</f>
        <v>0</v>
      </c>
      <c r="AU102" s="66">
        <f>Results!CS104</f>
        <v>1900</v>
      </c>
      <c r="AV102" s="66">
        <f>Results!CT104</f>
        <v>1</v>
      </c>
      <c r="AW102" s="66">
        <f>Results!CU104</f>
        <v>0</v>
      </c>
      <c r="AX102" s="66" t="str">
        <f>Results!CV104</f>
        <v/>
      </c>
      <c r="AY102" s="66" t="str">
        <f t="shared" si="30"/>
        <v/>
      </c>
      <c r="AZ102" s="66">
        <f t="shared" si="31"/>
        <v>0</v>
      </c>
      <c r="BA102" s="66" t="str">
        <f t="shared" si="32"/>
        <v/>
      </c>
      <c r="BB102" s="66" t="str">
        <f t="shared" si="33"/>
        <v/>
      </c>
      <c r="BC102" s="66"/>
      <c r="BD102" s="66" t="str">
        <f t="shared" si="34"/>
        <v/>
      </c>
      <c r="BE102" s="66" t="str">
        <f t="shared" si="35"/>
        <v/>
      </c>
      <c r="BF102" s="66" t="str">
        <f t="shared" si="36"/>
        <v/>
      </c>
      <c r="BG102" s="66" t="str">
        <f t="shared" si="37"/>
        <v/>
      </c>
      <c r="BH102" s="66" t="str">
        <f t="shared" si="38"/>
        <v/>
      </c>
      <c r="BI102" s="66" t="str">
        <f t="shared" si="39"/>
        <v/>
      </c>
      <c r="BJ102" s="66" t="str">
        <f t="shared" si="40"/>
        <v/>
      </c>
      <c r="BK102" s="66" t="str">
        <f t="shared" si="41"/>
        <v/>
      </c>
      <c r="BL102" s="66" t="str">
        <f t="shared" si="42"/>
        <v/>
      </c>
      <c r="BM102" s="66" t="str">
        <f t="shared" si="43"/>
        <v/>
      </c>
      <c r="BN102" s="66" t="str">
        <f t="shared" si="44"/>
        <v/>
      </c>
      <c r="BO102" s="66" t="str">
        <f t="shared" si="45"/>
        <v/>
      </c>
      <c r="BP102" s="66" t="str">
        <f t="shared" si="46"/>
        <v/>
      </c>
      <c r="BQ102" s="66" t="str">
        <f t="shared" si="47"/>
        <v/>
      </c>
      <c r="BR102" s="66" t="str">
        <f t="shared" si="48"/>
        <v/>
      </c>
      <c r="BS102" s="66" t="str">
        <f t="shared" si="49"/>
        <v/>
      </c>
      <c r="BT102" s="66" t="str">
        <f t="shared" si="50"/>
        <v/>
      </c>
      <c r="BU102" s="66" t="str">
        <f t="shared" si="51"/>
        <v/>
      </c>
      <c r="BV102" s="66" t="str">
        <f t="shared" si="52"/>
        <v/>
      </c>
      <c r="BW102" s="66" t="str">
        <f t="shared" si="53"/>
        <v/>
      </c>
      <c r="BX102" s="66" t="str">
        <f t="shared" si="54"/>
        <v/>
      </c>
      <c r="BY102" s="66" t="str">
        <f t="shared" si="55"/>
        <v/>
      </c>
      <c r="BZ102" s="66" t="str">
        <f t="shared" si="56"/>
        <v/>
      </c>
      <c r="CA102" s="66" t="str">
        <f t="shared" si="57"/>
        <v/>
      </c>
      <c r="CB102" s="66" t="str">
        <f t="shared" si="58"/>
        <v/>
      </c>
    </row>
    <row r="103" spans="1:80" x14ac:dyDescent="0.25">
      <c r="A103" s="76">
        <f>Results!A105</f>
        <v>79</v>
      </c>
      <c r="B103" s="43">
        <f>Results!B105</f>
        <v>0</v>
      </c>
      <c r="C103" s="43">
        <f>Results!C105</f>
        <v>0</v>
      </c>
      <c r="D103" s="43">
        <f>Results!D105</f>
        <v>0</v>
      </c>
      <c r="E103" s="43">
        <f>Results!E105</f>
        <v>0</v>
      </c>
      <c r="F103" s="43" t="str">
        <f>Results!F105</f>
        <v xml:space="preserve"> (min)</v>
      </c>
      <c r="G103" s="43" t="str">
        <f>Results!G105</f>
        <v xml:space="preserve"> (max)</v>
      </c>
      <c r="H103" s="80">
        <f>Results!H105</f>
        <v>0</v>
      </c>
      <c r="I103" s="80">
        <f>Results!I105</f>
        <v>0</v>
      </c>
      <c r="J103" s="43">
        <f>Results!J105</f>
        <v>0</v>
      </c>
      <c r="K103" s="43">
        <f>Results!K105</f>
        <v>0</v>
      </c>
      <c r="L103" s="81">
        <f>Results!L105</f>
        <v>0</v>
      </c>
      <c r="M103" s="81">
        <f>Results!M105</f>
        <v>0</v>
      </c>
      <c r="N103" s="43">
        <f>Results!N105</f>
        <v>0</v>
      </c>
      <c r="O103" s="44">
        <f>Results!O105</f>
        <v>0</v>
      </c>
      <c r="P103" s="45">
        <f>Results!P105</f>
        <v>0</v>
      </c>
      <c r="Q103" s="76">
        <f>Results!Q105</f>
        <v>0</v>
      </c>
      <c r="R103" s="86">
        <f>Results!T105</f>
        <v>0</v>
      </c>
      <c r="S103" s="86">
        <f>Results!W105</f>
        <v>0</v>
      </c>
      <c r="T103" s="86">
        <f>Results!Z105</f>
        <v>0</v>
      </c>
      <c r="U103" s="86">
        <f>Results!AC105</f>
        <v>0</v>
      </c>
      <c r="V103" s="86">
        <f>Results!AF105</f>
        <v>0</v>
      </c>
      <c r="W103" s="87">
        <f>Results!AI105</f>
        <v>0</v>
      </c>
      <c r="X103" s="76">
        <f>Results!AL105</f>
        <v>0</v>
      </c>
      <c r="Y103" s="86">
        <f>Results!AO105</f>
        <v>0</v>
      </c>
      <c r="Z103" s="86">
        <f>Results!AR105</f>
        <v>0</v>
      </c>
      <c r="AA103" s="87">
        <f>Results!AU105</f>
        <v>0</v>
      </c>
      <c r="AB103" s="76">
        <f>Results!AX105</f>
        <v>0</v>
      </c>
      <c r="AC103" s="86">
        <f>Results!BA105</f>
        <v>0</v>
      </c>
      <c r="AD103" s="86">
        <f>Results!BD105</f>
        <v>0</v>
      </c>
      <c r="AE103" s="87">
        <f>Results!BG105</f>
        <v>0</v>
      </c>
      <c r="AF103" s="76">
        <f>Results!BJ105</f>
        <v>0</v>
      </c>
      <c r="AG103" s="86">
        <f>Results!BM105</f>
        <v>0</v>
      </c>
      <c r="AH103" s="87">
        <f>Results!BP105</f>
        <v>0</v>
      </c>
      <c r="AI103" s="88">
        <f>Results!BS105</f>
        <v>0</v>
      </c>
      <c r="AJ103" s="86">
        <f>Results!BV105</f>
        <v>0</v>
      </c>
      <c r="AK103" s="86">
        <f>Results!BY105</f>
        <v>0</v>
      </c>
      <c r="AL103" s="86">
        <f>Results!CB105</f>
        <v>0</v>
      </c>
      <c r="AM103" s="86">
        <f>Results!CE105</f>
        <v>0</v>
      </c>
      <c r="AN103" s="86">
        <f>Results!CH105</f>
        <v>0</v>
      </c>
      <c r="AO103" s="87">
        <f>Results!CK105</f>
        <v>0</v>
      </c>
      <c r="AP103" s="83">
        <f>Results!CN105</f>
        <v>0</v>
      </c>
      <c r="AQ103" s="65" t="e">
        <f>Results!CO105</f>
        <v>#N/A</v>
      </c>
      <c r="AR103" s="66" t="e">
        <f>Results!CP105</f>
        <v>#N/A</v>
      </c>
      <c r="AS103" s="66" t="str">
        <f>Results!CQ105</f>
        <v>79- 1900/1/0</v>
      </c>
      <c r="AT103" s="66">
        <f>Results!CR105</f>
        <v>0</v>
      </c>
      <c r="AU103" s="66">
        <f>Results!CS105</f>
        <v>1900</v>
      </c>
      <c r="AV103" s="66">
        <f>Results!CT105</f>
        <v>1</v>
      </c>
      <c r="AW103" s="66">
        <f>Results!CU105</f>
        <v>0</v>
      </c>
      <c r="AX103" s="66" t="str">
        <f>Results!CV105</f>
        <v/>
      </c>
      <c r="AY103" s="66" t="str">
        <f t="shared" si="30"/>
        <v/>
      </c>
      <c r="AZ103" s="66">
        <f t="shared" si="31"/>
        <v>0</v>
      </c>
      <c r="BA103" s="66" t="str">
        <f t="shared" si="32"/>
        <v/>
      </c>
      <c r="BB103" s="66" t="str">
        <f t="shared" si="33"/>
        <v/>
      </c>
      <c r="BC103" s="66"/>
      <c r="BD103" s="66" t="str">
        <f t="shared" si="34"/>
        <v/>
      </c>
      <c r="BE103" s="66" t="str">
        <f t="shared" si="35"/>
        <v/>
      </c>
      <c r="BF103" s="66" t="str">
        <f t="shared" si="36"/>
        <v/>
      </c>
      <c r="BG103" s="66" t="str">
        <f t="shared" si="37"/>
        <v/>
      </c>
      <c r="BH103" s="66" t="str">
        <f t="shared" si="38"/>
        <v/>
      </c>
      <c r="BI103" s="66" t="str">
        <f t="shared" si="39"/>
        <v/>
      </c>
      <c r="BJ103" s="66" t="str">
        <f t="shared" si="40"/>
        <v/>
      </c>
      <c r="BK103" s="66" t="str">
        <f t="shared" si="41"/>
        <v/>
      </c>
      <c r="BL103" s="66" t="str">
        <f t="shared" si="42"/>
        <v/>
      </c>
      <c r="BM103" s="66" t="str">
        <f t="shared" si="43"/>
        <v/>
      </c>
      <c r="BN103" s="66" t="str">
        <f t="shared" si="44"/>
        <v/>
      </c>
      <c r="BO103" s="66" t="str">
        <f t="shared" si="45"/>
        <v/>
      </c>
      <c r="BP103" s="66" t="str">
        <f t="shared" si="46"/>
        <v/>
      </c>
      <c r="BQ103" s="66" t="str">
        <f t="shared" si="47"/>
        <v/>
      </c>
      <c r="BR103" s="66" t="str">
        <f t="shared" si="48"/>
        <v/>
      </c>
      <c r="BS103" s="66" t="str">
        <f t="shared" si="49"/>
        <v/>
      </c>
      <c r="BT103" s="66" t="str">
        <f t="shared" si="50"/>
        <v/>
      </c>
      <c r="BU103" s="66" t="str">
        <f t="shared" si="51"/>
        <v/>
      </c>
      <c r="BV103" s="66" t="str">
        <f t="shared" si="52"/>
        <v/>
      </c>
      <c r="BW103" s="66" t="str">
        <f t="shared" si="53"/>
        <v/>
      </c>
      <c r="BX103" s="66" t="str">
        <f t="shared" si="54"/>
        <v/>
      </c>
      <c r="BY103" s="66" t="str">
        <f t="shared" si="55"/>
        <v/>
      </c>
      <c r="BZ103" s="66" t="str">
        <f t="shared" si="56"/>
        <v/>
      </c>
      <c r="CA103" s="66" t="str">
        <f t="shared" si="57"/>
        <v/>
      </c>
      <c r="CB103" s="66" t="str">
        <f t="shared" si="58"/>
        <v/>
      </c>
    </row>
    <row r="104" spans="1:80" x14ac:dyDescent="0.25">
      <c r="A104" s="76">
        <f>Results!A106</f>
        <v>80</v>
      </c>
      <c r="B104" s="43">
        <f>Results!B106</f>
        <v>0</v>
      </c>
      <c r="C104" s="43">
        <f>Results!C106</f>
        <v>0</v>
      </c>
      <c r="D104" s="43">
        <f>Results!D106</f>
        <v>0</v>
      </c>
      <c r="E104" s="43">
        <f>Results!E106</f>
        <v>0</v>
      </c>
      <c r="F104" s="43" t="str">
        <f>Results!F106</f>
        <v xml:space="preserve"> (min)</v>
      </c>
      <c r="G104" s="43" t="str">
        <f>Results!G106</f>
        <v xml:space="preserve"> (max)</v>
      </c>
      <c r="H104" s="80">
        <f>Results!H106</f>
        <v>0</v>
      </c>
      <c r="I104" s="80">
        <f>Results!I106</f>
        <v>0</v>
      </c>
      <c r="J104" s="43">
        <f>Results!J106</f>
        <v>0</v>
      </c>
      <c r="K104" s="43">
        <f>Results!K106</f>
        <v>0</v>
      </c>
      <c r="L104" s="81">
        <f>Results!L106</f>
        <v>0</v>
      </c>
      <c r="M104" s="81">
        <f>Results!M106</f>
        <v>0</v>
      </c>
      <c r="N104" s="43">
        <f>Results!N106</f>
        <v>0</v>
      </c>
      <c r="O104" s="44">
        <f>Results!O106</f>
        <v>0</v>
      </c>
      <c r="P104" s="45">
        <f>Results!P106</f>
        <v>0</v>
      </c>
      <c r="Q104" s="76">
        <f>Results!Q106</f>
        <v>0</v>
      </c>
      <c r="R104" s="86">
        <f>Results!T106</f>
        <v>0</v>
      </c>
      <c r="S104" s="86">
        <f>Results!W106</f>
        <v>0</v>
      </c>
      <c r="T104" s="86">
        <f>Results!Z106</f>
        <v>0</v>
      </c>
      <c r="U104" s="86">
        <f>Results!AC106</f>
        <v>0</v>
      </c>
      <c r="V104" s="86">
        <f>Results!AF106</f>
        <v>0</v>
      </c>
      <c r="W104" s="87">
        <f>Results!AI106</f>
        <v>0</v>
      </c>
      <c r="X104" s="76">
        <f>Results!AL106</f>
        <v>0</v>
      </c>
      <c r="Y104" s="86">
        <f>Results!AO106</f>
        <v>0</v>
      </c>
      <c r="Z104" s="86">
        <f>Results!AR106</f>
        <v>0</v>
      </c>
      <c r="AA104" s="87">
        <f>Results!AU106</f>
        <v>0</v>
      </c>
      <c r="AB104" s="76">
        <f>Results!AX106</f>
        <v>0</v>
      </c>
      <c r="AC104" s="86">
        <f>Results!BA106</f>
        <v>0</v>
      </c>
      <c r="AD104" s="86">
        <f>Results!BD106</f>
        <v>0</v>
      </c>
      <c r="AE104" s="87">
        <f>Results!BG106</f>
        <v>0</v>
      </c>
      <c r="AF104" s="76">
        <f>Results!BJ106</f>
        <v>0</v>
      </c>
      <c r="AG104" s="86">
        <f>Results!BM106</f>
        <v>0</v>
      </c>
      <c r="AH104" s="87">
        <f>Results!BP106</f>
        <v>0</v>
      </c>
      <c r="AI104" s="88">
        <f>Results!BS106</f>
        <v>0</v>
      </c>
      <c r="AJ104" s="86">
        <f>Results!BV106</f>
        <v>0</v>
      </c>
      <c r="AK104" s="86">
        <f>Results!BY106</f>
        <v>0</v>
      </c>
      <c r="AL104" s="86">
        <f>Results!CB106</f>
        <v>0</v>
      </c>
      <c r="AM104" s="86">
        <f>Results!CE106</f>
        <v>0</v>
      </c>
      <c r="AN104" s="86">
        <f>Results!CH106</f>
        <v>0</v>
      </c>
      <c r="AO104" s="87">
        <f>Results!CK106</f>
        <v>0</v>
      </c>
      <c r="AP104" s="83">
        <f>Results!CN106</f>
        <v>0</v>
      </c>
      <c r="AQ104" s="65" t="e">
        <f>Results!CO106</f>
        <v>#N/A</v>
      </c>
      <c r="AR104" s="66" t="e">
        <f>Results!CP106</f>
        <v>#N/A</v>
      </c>
      <c r="AS104" s="66" t="str">
        <f>Results!CQ106</f>
        <v>80- 1900/1/0</v>
      </c>
      <c r="AT104" s="66">
        <f>Results!CR106</f>
        <v>0</v>
      </c>
      <c r="AU104" s="66">
        <f>Results!CS106</f>
        <v>1900</v>
      </c>
      <c r="AV104" s="66">
        <f>Results!CT106</f>
        <v>1</v>
      </c>
      <c r="AW104" s="66">
        <f>Results!CU106</f>
        <v>0</v>
      </c>
      <c r="AX104" s="66" t="str">
        <f>Results!CV106</f>
        <v/>
      </c>
      <c r="AY104" s="66" t="str">
        <f t="shared" si="30"/>
        <v/>
      </c>
      <c r="AZ104" s="66">
        <f t="shared" si="31"/>
        <v>0</v>
      </c>
      <c r="BA104" s="66" t="str">
        <f t="shared" si="32"/>
        <v/>
      </c>
      <c r="BB104" s="66" t="str">
        <f t="shared" si="33"/>
        <v/>
      </c>
      <c r="BC104" s="66"/>
      <c r="BD104" s="66" t="str">
        <f t="shared" si="34"/>
        <v/>
      </c>
      <c r="BE104" s="66" t="str">
        <f t="shared" si="35"/>
        <v/>
      </c>
      <c r="BF104" s="66" t="str">
        <f t="shared" si="36"/>
        <v/>
      </c>
      <c r="BG104" s="66" t="str">
        <f t="shared" si="37"/>
        <v/>
      </c>
      <c r="BH104" s="66" t="str">
        <f t="shared" si="38"/>
        <v/>
      </c>
      <c r="BI104" s="66" t="str">
        <f t="shared" si="39"/>
        <v/>
      </c>
      <c r="BJ104" s="66" t="str">
        <f t="shared" si="40"/>
        <v/>
      </c>
      <c r="BK104" s="66" t="str">
        <f t="shared" si="41"/>
        <v/>
      </c>
      <c r="BL104" s="66" t="str">
        <f t="shared" si="42"/>
        <v/>
      </c>
      <c r="BM104" s="66" t="str">
        <f t="shared" si="43"/>
        <v/>
      </c>
      <c r="BN104" s="66" t="str">
        <f t="shared" si="44"/>
        <v/>
      </c>
      <c r="BO104" s="66" t="str">
        <f t="shared" si="45"/>
        <v/>
      </c>
      <c r="BP104" s="66" t="str">
        <f t="shared" si="46"/>
        <v/>
      </c>
      <c r="BQ104" s="66" t="str">
        <f t="shared" si="47"/>
        <v/>
      </c>
      <c r="BR104" s="66" t="str">
        <f t="shared" si="48"/>
        <v/>
      </c>
      <c r="BS104" s="66" t="str">
        <f t="shared" si="49"/>
        <v/>
      </c>
      <c r="BT104" s="66" t="str">
        <f t="shared" si="50"/>
        <v/>
      </c>
      <c r="BU104" s="66" t="str">
        <f t="shared" si="51"/>
        <v/>
      </c>
      <c r="BV104" s="66" t="str">
        <f t="shared" si="52"/>
        <v/>
      </c>
      <c r="BW104" s="66" t="str">
        <f t="shared" si="53"/>
        <v/>
      </c>
      <c r="BX104" s="66" t="str">
        <f t="shared" si="54"/>
        <v/>
      </c>
      <c r="BY104" s="66" t="str">
        <f t="shared" si="55"/>
        <v/>
      </c>
      <c r="BZ104" s="66" t="str">
        <f t="shared" si="56"/>
        <v/>
      </c>
      <c r="CA104" s="66" t="str">
        <f t="shared" si="57"/>
        <v/>
      </c>
      <c r="CB104" s="66" t="str">
        <f t="shared" si="58"/>
        <v/>
      </c>
    </row>
    <row r="105" spans="1:80" x14ac:dyDescent="0.25">
      <c r="A105" s="76">
        <f>Results!A107</f>
        <v>81</v>
      </c>
      <c r="B105" s="43">
        <f>Results!B107</f>
        <v>0</v>
      </c>
      <c r="C105" s="43">
        <f>Results!C107</f>
        <v>0</v>
      </c>
      <c r="D105" s="43">
        <f>Results!D107</f>
        <v>0</v>
      </c>
      <c r="E105" s="43">
        <f>Results!E107</f>
        <v>0</v>
      </c>
      <c r="F105" s="43" t="str">
        <f>Results!F107</f>
        <v xml:space="preserve"> (min)</v>
      </c>
      <c r="G105" s="43" t="str">
        <f>Results!G107</f>
        <v xml:space="preserve"> (max)</v>
      </c>
      <c r="H105" s="80">
        <f>Results!H107</f>
        <v>0</v>
      </c>
      <c r="I105" s="80">
        <f>Results!I107</f>
        <v>0</v>
      </c>
      <c r="J105" s="43">
        <f>Results!J107</f>
        <v>0</v>
      </c>
      <c r="K105" s="43">
        <f>Results!K107</f>
        <v>0</v>
      </c>
      <c r="L105" s="81">
        <f>Results!L107</f>
        <v>0</v>
      </c>
      <c r="M105" s="81">
        <f>Results!M107</f>
        <v>0</v>
      </c>
      <c r="N105" s="43">
        <f>Results!N107</f>
        <v>0</v>
      </c>
      <c r="O105" s="44">
        <f>Results!O107</f>
        <v>0</v>
      </c>
      <c r="P105" s="45">
        <f>Results!P107</f>
        <v>0</v>
      </c>
      <c r="Q105" s="76">
        <f>Results!Q107</f>
        <v>0</v>
      </c>
      <c r="R105" s="86">
        <f>Results!T107</f>
        <v>0</v>
      </c>
      <c r="S105" s="86">
        <f>Results!W107</f>
        <v>0</v>
      </c>
      <c r="T105" s="86">
        <f>Results!Z107</f>
        <v>0</v>
      </c>
      <c r="U105" s="86">
        <f>Results!AC107</f>
        <v>0</v>
      </c>
      <c r="V105" s="86">
        <f>Results!AF107</f>
        <v>0</v>
      </c>
      <c r="W105" s="87">
        <f>Results!AI107</f>
        <v>0</v>
      </c>
      <c r="X105" s="76">
        <f>Results!AL107</f>
        <v>0</v>
      </c>
      <c r="Y105" s="86">
        <f>Results!AO107</f>
        <v>0</v>
      </c>
      <c r="Z105" s="86">
        <f>Results!AR107</f>
        <v>0</v>
      </c>
      <c r="AA105" s="87">
        <f>Results!AU107</f>
        <v>0</v>
      </c>
      <c r="AB105" s="76">
        <f>Results!AX107</f>
        <v>0</v>
      </c>
      <c r="AC105" s="86">
        <f>Results!BA107</f>
        <v>0</v>
      </c>
      <c r="AD105" s="86">
        <f>Results!BD107</f>
        <v>0</v>
      </c>
      <c r="AE105" s="87">
        <f>Results!BG107</f>
        <v>0</v>
      </c>
      <c r="AF105" s="76">
        <f>Results!BJ107</f>
        <v>0</v>
      </c>
      <c r="AG105" s="86">
        <f>Results!BM107</f>
        <v>0</v>
      </c>
      <c r="AH105" s="87">
        <f>Results!BP107</f>
        <v>0</v>
      </c>
      <c r="AI105" s="88">
        <f>Results!BS107</f>
        <v>0</v>
      </c>
      <c r="AJ105" s="86">
        <f>Results!BV107</f>
        <v>0</v>
      </c>
      <c r="AK105" s="86">
        <f>Results!BY107</f>
        <v>0</v>
      </c>
      <c r="AL105" s="86">
        <f>Results!CB107</f>
        <v>0</v>
      </c>
      <c r="AM105" s="86">
        <f>Results!CE107</f>
        <v>0</v>
      </c>
      <c r="AN105" s="86">
        <f>Results!CH107</f>
        <v>0</v>
      </c>
      <c r="AO105" s="87">
        <f>Results!CK107</f>
        <v>0</v>
      </c>
      <c r="AP105" s="83">
        <f>Results!CN107</f>
        <v>0</v>
      </c>
      <c r="AQ105" s="65" t="e">
        <f>Results!CO107</f>
        <v>#N/A</v>
      </c>
      <c r="AR105" s="66" t="e">
        <f>Results!CP107</f>
        <v>#N/A</v>
      </c>
      <c r="AS105" s="66" t="str">
        <f>Results!CQ107</f>
        <v>81- 1900/1/0</v>
      </c>
      <c r="AT105" s="66">
        <f>Results!CR107</f>
        <v>0</v>
      </c>
      <c r="AU105" s="66">
        <f>Results!CS107</f>
        <v>1900</v>
      </c>
      <c r="AV105" s="66">
        <f>Results!CT107</f>
        <v>1</v>
      </c>
      <c r="AW105" s="66">
        <f>Results!CU107</f>
        <v>0</v>
      </c>
      <c r="AX105" s="66" t="str">
        <f>Results!CV107</f>
        <v/>
      </c>
      <c r="AY105" s="66" t="str">
        <f t="shared" si="30"/>
        <v/>
      </c>
      <c r="AZ105" s="66">
        <f t="shared" si="31"/>
        <v>0</v>
      </c>
      <c r="BA105" s="66" t="str">
        <f t="shared" si="32"/>
        <v/>
      </c>
      <c r="BB105" s="66" t="str">
        <f t="shared" si="33"/>
        <v/>
      </c>
      <c r="BC105" s="66"/>
      <c r="BD105" s="66" t="str">
        <f t="shared" si="34"/>
        <v/>
      </c>
      <c r="BE105" s="66" t="str">
        <f t="shared" si="35"/>
        <v/>
      </c>
      <c r="BF105" s="66" t="str">
        <f t="shared" si="36"/>
        <v/>
      </c>
      <c r="BG105" s="66" t="str">
        <f t="shared" si="37"/>
        <v/>
      </c>
      <c r="BH105" s="66" t="str">
        <f t="shared" si="38"/>
        <v/>
      </c>
      <c r="BI105" s="66" t="str">
        <f t="shared" si="39"/>
        <v/>
      </c>
      <c r="BJ105" s="66" t="str">
        <f t="shared" si="40"/>
        <v/>
      </c>
      <c r="BK105" s="66" t="str">
        <f t="shared" si="41"/>
        <v/>
      </c>
      <c r="BL105" s="66" t="str">
        <f t="shared" si="42"/>
        <v/>
      </c>
      <c r="BM105" s="66" t="str">
        <f t="shared" si="43"/>
        <v/>
      </c>
      <c r="BN105" s="66" t="str">
        <f t="shared" si="44"/>
        <v/>
      </c>
      <c r="BO105" s="66" t="str">
        <f t="shared" si="45"/>
        <v/>
      </c>
      <c r="BP105" s="66" t="str">
        <f t="shared" si="46"/>
        <v/>
      </c>
      <c r="BQ105" s="66" t="str">
        <f t="shared" si="47"/>
        <v/>
      </c>
      <c r="BR105" s="66" t="str">
        <f t="shared" si="48"/>
        <v/>
      </c>
      <c r="BS105" s="66" t="str">
        <f t="shared" si="49"/>
        <v/>
      </c>
      <c r="BT105" s="66" t="str">
        <f t="shared" si="50"/>
        <v/>
      </c>
      <c r="BU105" s="66" t="str">
        <f t="shared" si="51"/>
        <v/>
      </c>
      <c r="BV105" s="66" t="str">
        <f t="shared" si="52"/>
        <v/>
      </c>
      <c r="BW105" s="66" t="str">
        <f t="shared" si="53"/>
        <v/>
      </c>
      <c r="BX105" s="66" t="str">
        <f t="shared" si="54"/>
        <v/>
      </c>
      <c r="BY105" s="66" t="str">
        <f t="shared" si="55"/>
        <v/>
      </c>
      <c r="BZ105" s="66" t="str">
        <f t="shared" si="56"/>
        <v/>
      </c>
      <c r="CA105" s="66" t="str">
        <f t="shared" si="57"/>
        <v/>
      </c>
      <c r="CB105" s="66" t="str">
        <f t="shared" si="58"/>
        <v/>
      </c>
    </row>
    <row r="106" spans="1:80" x14ac:dyDescent="0.25">
      <c r="A106" s="76">
        <f>Results!A108</f>
        <v>82</v>
      </c>
      <c r="B106" s="43">
        <f>Results!B108</f>
        <v>0</v>
      </c>
      <c r="C106" s="43">
        <f>Results!C108</f>
        <v>0</v>
      </c>
      <c r="D106" s="43">
        <f>Results!D108</f>
        <v>0</v>
      </c>
      <c r="E106" s="43">
        <f>Results!E108</f>
        <v>0</v>
      </c>
      <c r="F106" s="43" t="str">
        <f>Results!F108</f>
        <v xml:space="preserve"> (min)</v>
      </c>
      <c r="G106" s="43" t="str">
        <f>Results!G108</f>
        <v xml:space="preserve"> (max)</v>
      </c>
      <c r="H106" s="80">
        <f>Results!H108</f>
        <v>0</v>
      </c>
      <c r="I106" s="80">
        <f>Results!I108</f>
        <v>0</v>
      </c>
      <c r="J106" s="43">
        <f>Results!J108</f>
        <v>0</v>
      </c>
      <c r="K106" s="43">
        <f>Results!K108</f>
        <v>0</v>
      </c>
      <c r="L106" s="81">
        <f>Results!L108</f>
        <v>0</v>
      </c>
      <c r="M106" s="81">
        <f>Results!M108</f>
        <v>0</v>
      </c>
      <c r="N106" s="43">
        <f>Results!N108</f>
        <v>0</v>
      </c>
      <c r="O106" s="44">
        <f>Results!O108</f>
        <v>0</v>
      </c>
      <c r="P106" s="45">
        <f>Results!P108</f>
        <v>0</v>
      </c>
      <c r="Q106" s="76">
        <f>Results!Q108</f>
        <v>0</v>
      </c>
      <c r="R106" s="86">
        <f>Results!T108</f>
        <v>0</v>
      </c>
      <c r="S106" s="86">
        <f>Results!W108</f>
        <v>0</v>
      </c>
      <c r="T106" s="86">
        <f>Results!Z108</f>
        <v>0</v>
      </c>
      <c r="U106" s="86">
        <f>Results!AC108</f>
        <v>0</v>
      </c>
      <c r="V106" s="86">
        <f>Results!AF108</f>
        <v>0</v>
      </c>
      <c r="W106" s="87">
        <f>Results!AI108</f>
        <v>0</v>
      </c>
      <c r="X106" s="76">
        <f>Results!AL108</f>
        <v>0</v>
      </c>
      <c r="Y106" s="86">
        <f>Results!AO108</f>
        <v>0</v>
      </c>
      <c r="Z106" s="86">
        <f>Results!AR108</f>
        <v>0</v>
      </c>
      <c r="AA106" s="87">
        <f>Results!AU108</f>
        <v>0</v>
      </c>
      <c r="AB106" s="76">
        <f>Results!AX108</f>
        <v>0</v>
      </c>
      <c r="AC106" s="86">
        <f>Results!BA108</f>
        <v>0</v>
      </c>
      <c r="AD106" s="86">
        <f>Results!BD108</f>
        <v>0</v>
      </c>
      <c r="AE106" s="87">
        <f>Results!BG108</f>
        <v>0</v>
      </c>
      <c r="AF106" s="76">
        <f>Results!BJ108</f>
        <v>0</v>
      </c>
      <c r="AG106" s="86">
        <f>Results!BM108</f>
        <v>0</v>
      </c>
      <c r="AH106" s="87">
        <f>Results!BP108</f>
        <v>0</v>
      </c>
      <c r="AI106" s="88">
        <f>Results!BS108</f>
        <v>0</v>
      </c>
      <c r="AJ106" s="86">
        <f>Results!BV108</f>
        <v>0</v>
      </c>
      <c r="AK106" s="86">
        <f>Results!BY108</f>
        <v>0</v>
      </c>
      <c r="AL106" s="86">
        <f>Results!CB108</f>
        <v>0</v>
      </c>
      <c r="AM106" s="86">
        <f>Results!CE108</f>
        <v>0</v>
      </c>
      <c r="AN106" s="86">
        <f>Results!CH108</f>
        <v>0</v>
      </c>
      <c r="AO106" s="87">
        <f>Results!CK108</f>
        <v>0</v>
      </c>
      <c r="AP106" s="83">
        <f>Results!CN108</f>
        <v>0</v>
      </c>
      <c r="AQ106" s="65" t="e">
        <f>Results!CO108</f>
        <v>#N/A</v>
      </c>
      <c r="AR106" s="66" t="e">
        <f>Results!CP108</f>
        <v>#N/A</v>
      </c>
      <c r="AS106" s="66" t="str">
        <f>Results!CQ108</f>
        <v>82- 1900/1/0</v>
      </c>
      <c r="AT106" s="66">
        <f>Results!CR108</f>
        <v>0</v>
      </c>
      <c r="AU106" s="66">
        <f>Results!CS108</f>
        <v>1900</v>
      </c>
      <c r="AV106" s="66">
        <f>Results!CT108</f>
        <v>1</v>
      </c>
      <c r="AW106" s="66">
        <f>Results!CU108</f>
        <v>0</v>
      </c>
      <c r="AX106" s="66" t="str">
        <f>Results!CV108</f>
        <v/>
      </c>
      <c r="AY106" s="66" t="str">
        <f t="shared" si="30"/>
        <v/>
      </c>
      <c r="AZ106" s="66">
        <f t="shared" si="31"/>
        <v>0</v>
      </c>
      <c r="BA106" s="66" t="str">
        <f t="shared" si="32"/>
        <v/>
      </c>
      <c r="BB106" s="66" t="str">
        <f t="shared" si="33"/>
        <v/>
      </c>
      <c r="BC106" s="66"/>
      <c r="BD106" s="66" t="str">
        <f t="shared" si="34"/>
        <v/>
      </c>
      <c r="BE106" s="66" t="str">
        <f t="shared" si="35"/>
        <v/>
      </c>
      <c r="BF106" s="66" t="str">
        <f t="shared" si="36"/>
        <v/>
      </c>
      <c r="BG106" s="66" t="str">
        <f t="shared" si="37"/>
        <v/>
      </c>
      <c r="BH106" s="66" t="str">
        <f t="shared" si="38"/>
        <v/>
      </c>
      <c r="BI106" s="66" t="str">
        <f t="shared" si="39"/>
        <v/>
      </c>
      <c r="BJ106" s="66" t="str">
        <f t="shared" si="40"/>
        <v/>
      </c>
      <c r="BK106" s="66" t="str">
        <f t="shared" si="41"/>
        <v/>
      </c>
      <c r="BL106" s="66" t="str">
        <f t="shared" si="42"/>
        <v/>
      </c>
      <c r="BM106" s="66" t="str">
        <f t="shared" si="43"/>
        <v/>
      </c>
      <c r="BN106" s="66" t="str">
        <f t="shared" si="44"/>
        <v/>
      </c>
      <c r="BO106" s="66" t="str">
        <f t="shared" si="45"/>
        <v/>
      </c>
      <c r="BP106" s="66" t="str">
        <f t="shared" si="46"/>
        <v/>
      </c>
      <c r="BQ106" s="66" t="str">
        <f t="shared" si="47"/>
        <v/>
      </c>
      <c r="BR106" s="66" t="str">
        <f t="shared" si="48"/>
        <v/>
      </c>
      <c r="BS106" s="66" t="str">
        <f t="shared" si="49"/>
        <v/>
      </c>
      <c r="BT106" s="66" t="str">
        <f t="shared" si="50"/>
        <v/>
      </c>
      <c r="BU106" s="66" t="str">
        <f t="shared" si="51"/>
        <v/>
      </c>
      <c r="BV106" s="66" t="str">
        <f t="shared" si="52"/>
        <v/>
      </c>
      <c r="BW106" s="66" t="str">
        <f t="shared" si="53"/>
        <v/>
      </c>
      <c r="BX106" s="66" t="str">
        <f t="shared" si="54"/>
        <v/>
      </c>
      <c r="BY106" s="66" t="str">
        <f t="shared" si="55"/>
        <v/>
      </c>
      <c r="BZ106" s="66" t="str">
        <f t="shared" si="56"/>
        <v/>
      </c>
      <c r="CA106" s="66" t="str">
        <f t="shared" si="57"/>
        <v/>
      </c>
      <c r="CB106" s="66" t="str">
        <f t="shared" si="58"/>
        <v/>
      </c>
    </row>
    <row r="107" spans="1:80" x14ac:dyDescent="0.25">
      <c r="A107" s="76">
        <f>Results!A109</f>
        <v>83</v>
      </c>
      <c r="B107" s="43">
        <f>Results!B109</f>
        <v>0</v>
      </c>
      <c r="C107" s="43">
        <f>Results!C109</f>
        <v>0</v>
      </c>
      <c r="D107" s="43">
        <f>Results!D109</f>
        <v>0</v>
      </c>
      <c r="E107" s="43">
        <f>Results!E109</f>
        <v>0</v>
      </c>
      <c r="F107" s="43" t="str">
        <f>Results!F109</f>
        <v xml:space="preserve"> (min)</v>
      </c>
      <c r="G107" s="43" t="str">
        <f>Results!G109</f>
        <v xml:space="preserve"> (max)</v>
      </c>
      <c r="H107" s="80">
        <f>Results!H109</f>
        <v>0</v>
      </c>
      <c r="I107" s="80">
        <f>Results!I109</f>
        <v>0</v>
      </c>
      <c r="J107" s="43">
        <f>Results!J109</f>
        <v>0</v>
      </c>
      <c r="K107" s="43">
        <f>Results!K109</f>
        <v>0</v>
      </c>
      <c r="L107" s="81">
        <f>Results!L109</f>
        <v>0</v>
      </c>
      <c r="M107" s="81">
        <f>Results!M109</f>
        <v>0</v>
      </c>
      <c r="N107" s="43">
        <f>Results!N109</f>
        <v>0</v>
      </c>
      <c r="O107" s="44">
        <f>Results!O109</f>
        <v>0</v>
      </c>
      <c r="P107" s="45">
        <f>Results!P109</f>
        <v>0</v>
      </c>
      <c r="Q107" s="76">
        <f>Results!Q109</f>
        <v>0</v>
      </c>
      <c r="R107" s="86">
        <f>Results!T109</f>
        <v>0</v>
      </c>
      <c r="S107" s="86">
        <f>Results!W109</f>
        <v>0</v>
      </c>
      <c r="T107" s="86">
        <f>Results!Z109</f>
        <v>0</v>
      </c>
      <c r="U107" s="86">
        <f>Results!AC109</f>
        <v>0</v>
      </c>
      <c r="V107" s="86">
        <f>Results!AF109</f>
        <v>0</v>
      </c>
      <c r="W107" s="87">
        <f>Results!AI109</f>
        <v>0</v>
      </c>
      <c r="X107" s="76">
        <f>Results!AL109</f>
        <v>0</v>
      </c>
      <c r="Y107" s="86">
        <f>Results!AO109</f>
        <v>0</v>
      </c>
      <c r="Z107" s="86">
        <f>Results!AR109</f>
        <v>0</v>
      </c>
      <c r="AA107" s="87">
        <f>Results!AU109</f>
        <v>0</v>
      </c>
      <c r="AB107" s="76">
        <f>Results!AX109</f>
        <v>0</v>
      </c>
      <c r="AC107" s="86">
        <f>Results!BA109</f>
        <v>0</v>
      </c>
      <c r="AD107" s="86">
        <f>Results!BD109</f>
        <v>0</v>
      </c>
      <c r="AE107" s="87">
        <f>Results!BG109</f>
        <v>0</v>
      </c>
      <c r="AF107" s="76">
        <f>Results!BJ109</f>
        <v>0</v>
      </c>
      <c r="AG107" s="86">
        <f>Results!BM109</f>
        <v>0</v>
      </c>
      <c r="AH107" s="87">
        <f>Results!BP109</f>
        <v>0</v>
      </c>
      <c r="AI107" s="88">
        <f>Results!BS109</f>
        <v>0</v>
      </c>
      <c r="AJ107" s="86">
        <f>Results!BV109</f>
        <v>0</v>
      </c>
      <c r="AK107" s="86">
        <f>Results!BY109</f>
        <v>0</v>
      </c>
      <c r="AL107" s="86">
        <f>Results!CB109</f>
        <v>0</v>
      </c>
      <c r="AM107" s="86">
        <f>Results!CE109</f>
        <v>0</v>
      </c>
      <c r="AN107" s="86">
        <f>Results!CH109</f>
        <v>0</v>
      </c>
      <c r="AO107" s="87">
        <f>Results!CK109</f>
        <v>0</v>
      </c>
      <c r="AP107" s="83">
        <f>Results!CN109</f>
        <v>0</v>
      </c>
      <c r="AQ107" s="65" t="e">
        <f>Results!CO109</f>
        <v>#N/A</v>
      </c>
      <c r="AR107" s="66" t="e">
        <f>Results!CP109</f>
        <v>#N/A</v>
      </c>
      <c r="AS107" s="66" t="str">
        <f>Results!CQ109</f>
        <v>83- 1900/1/0</v>
      </c>
      <c r="AT107" s="66">
        <f>Results!CR109</f>
        <v>0</v>
      </c>
      <c r="AU107" s="66">
        <f>Results!CS109</f>
        <v>1900</v>
      </c>
      <c r="AV107" s="66">
        <f>Results!CT109</f>
        <v>1</v>
      </c>
      <c r="AW107" s="66">
        <f>Results!CU109</f>
        <v>0</v>
      </c>
      <c r="AX107" s="66" t="str">
        <f>Results!CV109</f>
        <v/>
      </c>
      <c r="AY107" s="66" t="str">
        <f t="shared" si="30"/>
        <v/>
      </c>
      <c r="AZ107" s="66">
        <f t="shared" si="31"/>
        <v>0</v>
      </c>
      <c r="BA107" s="66" t="str">
        <f t="shared" si="32"/>
        <v/>
      </c>
      <c r="BB107" s="66" t="str">
        <f t="shared" si="33"/>
        <v/>
      </c>
      <c r="BC107" s="66"/>
      <c r="BD107" s="66" t="str">
        <f t="shared" si="34"/>
        <v/>
      </c>
      <c r="BE107" s="66" t="str">
        <f t="shared" si="35"/>
        <v/>
      </c>
      <c r="BF107" s="66" t="str">
        <f t="shared" si="36"/>
        <v/>
      </c>
      <c r="BG107" s="66" t="str">
        <f t="shared" si="37"/>
        <v/>
      </c>
      <c r="BH107" s="66" t="str">
        <f t="shared" si="38"/>
        <v/>
      </c>
      <c r="BI107" s="66" t="str">
        <f t="shared" si="39"/>
        <v/>
      </c>
      <c r="BJ107" s="66" t="str">
        <f t="shared" si="40"/>
        <v/>
      </c>
      <c r="BK107" s="66" t="str">
        <f t="shared" si="41"/>
        <v/>
      </c>
      <c r="BL107" s="66" t="str">
        <f t="shared" si="42"/>
        <v/>
      </c>
      <c r="BM107" s="66" t="str">
        <f t="shared" si="43"/>
        <v/>
      </c>
      <c r="BN107" s="66" t="str">
        <f t="shared" si="44"/>
        <v/>
      </c>
      <c r="BO107" s="66" t="str">
        <f t="shared" si="45"/>
        <v/>
      </c>
      <c r="BP107" s="66" t="str">
        <f t="shared" si="46"/>
        <v/>
      </c>
      <c r="BQ107" s="66" t="str">
        <f t="shared" si="47"/>
        <v/>
      </c>
      <c r="BR107" s="66" t="str">
        <f t="shared" si="48"/>
        <v/>
      </c>
      <c r="BS107" s="66" t="str">
        <f t="shared" si="49"/>
        <v/>
      </c>
      <c r="BT107" s="66" t="str">
        <f t="shared" si="50"/>
        <v/>
      </c>
      <c r="BU107" s="66" t="str">
        <f t="shared" si="51"/>
        <v/>
      </c>
      <c r="BV107" s="66" t="str">
        <f t="shared" si="52"/>
        <v/>
      </c>
      <c r="BW107" s="66" t="str">
        <f t="shared" si="53"/>
        <v/>
      </c>
      <c r="BX107" s="66" t="str">
        <f t="shared" si="54"/>
        <v/>
      </c>
      <c r="BY107" s="66" t="str">
        <f t="shared" si="55"/>
        <v/>
      </c>
      <c r="BZ107" s="66" t="str">
        <f t="shared" si="56"/>
        <v/>
      </c>
      <c r="CA107" s="66" t="str">
        <f t="shared" si="57"/>
        <v/>
      </c>
      <c r="CB107" s="66" t="str">
        <f t="shared" si="58"/>
        <v/>
      </c>
    </row>
    <row r="108" spans="1:80" x14ac:dyDescent="0.25">
      <c r="A108" s="76">
        <f>Results!A110</f>
        <v>84</v>
      </c>
      <c r="B108" s="43">
        <f>Results!B110</f>
        <v>0</v>
      </c>
      <c r="C108" s="43">
        <f>Results!C110</f>
        <v>0</v>
      </c>
      <c r="D108" s="43">
        <f>Results!D110</f>
        <v>0</v>
      </c>
      <c r="E108" s="43">
        <f>Results!E110</f>
        <v>0</v>
      </c>
      <c r="F108" s="43" t="str">
        <f>Results!F110</f>
        <v xml:space="preserve"> (min)</v>
      </c>
      <c r="G108" s="43" t="str">
        <f>Results!G110</f>
        <v xml:space="preserve"> (max)</v>
      </c>
      <c r="H108" s="80">
        <f>Results!H110</f>
        <v>0</v>
      </c>
      <c r="I108" s="80">
        <f>Results!I110</f>
        <v>0</v>
      </c>
      <c r="J108" s="43">
        <f>Results!J110</f>
        <v>0</v>
      </c>
      <c r="K108" s="43">
        <f>Results!K110</f>
        <v>0</v>
      </c>
      <c r="L108" s="81">
        <f>Results!L110</f>
        <v>0</v>
      </c>
      <c r="M108" s="81">
        <f>Results!M110</f>
        <v>0</v>
      </c>
      <c r="N108" s="43">
        <f>Results!N110</f>
        <v>0</v>
      </c>
      <c r="O108" s="44">
        <f>Results!O110</f>
        <v>0</v>
      </c>
      <c r="P108" s="45">
        <f>Results!P110</f>
        <v>0</v>
      </c>
      <c r="Q108" s="76">
        <f>Results!Q110</f>
        <v>0</v>
      </c>
      <c r="R108" s="86">
        <f>Results!T110</f>
        <v>0</v>
      </c>
      <c r="S108" s="86">
        <f>Results!W110</f>
        <v>0</v>
      </c>
      <c r="T108" s="86">
        <f>Results!Z110</f>
        <v>0</v>
      </c>
      <c r="U108" s="86">
        <f>Results!AC110</f>
        <v>0</v>
      </c>
      <c r="V108" s="86">
        <f>Results!AF110</f>
        <v>0</v>
      </c>
      <c r="W108" s="87">
        <f>Results!AI110</f>
        <v>0</v>
      </c>
      <c r="X108" s="76">
        <f>Results!AL110</f>
        <v>0</v>
      </c>
      <c r="Y108" s="86">
        <f>Results!AO110</f>
        <v>0</v>
      </c>
      <c r="Z108" s="86">
        <f>Results!AR110</f>
        <v>0</v>
      </c>
      <c r="AA108" s="87">
        <f>Results!AU110</f>
        <v>0</v>
      </c>
      <c r="AB108" s="76">
        <f>Results!AX110</f>
        <v>0</v>
      </c>
      <c r="AC108" s="86">
        <f>Results!BA110</f>
        <v>0</v>
      </c>
      <c r="AD108" s="86">
        <f>Results!BD110</f>
        <v>0</v>
      </c>
      <c r="AE108" s="87">
        <f>Results!BG110</f>
        <v>0</v>
      </c>
      <c r="AF108" s="76">
        <f>Results!BJ110</f>
        <v>0</v>
      </c>
      <c r="AG108" s="86">
        <f>Results!BM110</f>
        <v>0</v>
      </c>
      <c r="AH108" s="87">
        <f>Results!BP110</f>
        <v>0</v>
      </c>
      <c r="AI108" s="88">
        <f>Results!BS110</f>
        <v>0</v>
      </c>
      <c r="AJ108" s="86">
        <f>Results!BV110</f>
        <v>0</v>
      </c>
      <c r="AK108" s="86">
        <f>Results!BY110</f>
        <v>0</v>
      </c>
      <c r="AL108" s="86">
        <f>Results!CB110</f>
        <v>0</v>
      </c>
      <c r="AM108" s="86">
        <f>Results!CE110</f>
        <v>0</v>
      </c>
      <c r="AN108" s="86">
        <f>Results!CH110</f>
        <v>0</v>
      </c>
      <c r="AO108" s="87">
        <f>Results!CK110</f>
        <v>0</v>
      </c>
      <c r="AP108" s="83">
        <f>Results!CN110</f>
        <v>0</v>
      </c>
      <c r="AQ108" s="65" t="e">
        <f>Results!CO110</f>
        <v>#N/A</v>
      </c>
      <c r="AR108" s="66" t="e">
        <f>Results!CP110</f>
        <v>#N/A</v>
      </c>
      <c r="AS108" s="66" t="str">
        <f>Results!CQ110</f>
        <v>84- 1900/1/0</v>
      </c>
      <c r="AT108" s="66">
        <f>Results!CR110</f>
        <v>0</v>
      </c>
      <c r="AU108" s="66">
        <f>Results!CS110</f>
        <v>1900</v>
      </c>
      <c r="AV108" s="66">
        <f>Results!CT110</f>
        <v>1</v>
      </c>
      <c r="AW108" s="66">
        <f>Results!CU110</f>
        <v>0</v>
      </c>
      <c r="AX108" s="66" t="str">
        <f>Results!CV110</f>
        <v/>
      </c>
      <c r="AY108" s="66" t="str">
        <f t="shared" si="30"/>
        <v/>
      </c>
      <c r="AZ108" s="66">
        <f t="shared" si="31"/>
        <v>0</v>
      </c>
      <c r="BA108" s="66" t="str">
        <f t="shared" si="32"/>
        <v/>
      </c>
      <c r="BB108" s="66" t="str">
        <f t="shared" si="33"/>
        <v/>
      </c>
      <c r="BC108" s="66"/>
      <c r="BD108" s="66" t="str">
        <f t="shared" si="34"/>
        <v/>
      </c>
      <c r="BE108" s="66" t="str">
        <f t="shared" si="35"/>
        <v/>
      </c>
      <c r="BF108" s="66" t="str">
        <f t="shared" si="36"/>
        <v/>
      </c>
      <c r="BG108" s="66" t="str">
        <f t="shared" si="37"/>
        <v/>
      </c>
      <c r="BH108" s="66" t="str">
        <f t="shared" si="38"/>
        <v/>
      </c>
      <c r="BI108" s="66" t="str">
        <f t="shared" si="39"/>
        <v/>
      </c>
      <c r="BJ108" s="66" t="str">
        <f t="shared" si="40"/>
        <v/>
      </c>
      <c r="BK108" s="66" t="str">
        <f t="shared" si="41"/>
        <v/>
      </c>
      <c r="BL108" s="66" t="str">
        <f t="shared" si="42"/>
        <v/>
      </c>
      <c r="BM108" s="66" t="str">
        <f t="shared" si="43"/>
        <v/>
      </c>
      <c r="BN108" s="66" t="str">
        <f t="shared" si="44"/>
        <v/>
      </c>
      <c r="BO108" s="66" t="str">
        <f t="shared" si="45"/>
        <v/>
      </c>
      <c r="BP108" s="66" t="str">
        <f t="shared" si="46"/>
        <v/>
      </c>
      <c r="BQ108" s="66" t="str">
        <f t="shared" si="47"/>
        <v/>
      </c>
      <c r="BR108" s="66" t="str">
        <f t="shared" si="48"/>
        <v/>
      </c>
      <c r="BS108" s="66" t="str">
        <f t="shared" si="49"/>
        <v/>
      </c>
      <c r="BT108" s="66" t="str">
        <f t="shared" si="50"/>
        <v/>
      </c>
      <c r="BU108" s="66" t="str">
        <f t="shared" si="51"/>
        <v/>
      </c>
      <c r="BV108" s="66" t="str">
        <f t="shared" si="52"/>
        <v/>
      </c>
      <c r="BW108" s="66" t="str">
        <f t="shared" si="53"/>
        <v/>
      </c>
      <c r="BX108" s="66" t="str">
        <f t="shared" si="54"/>
        <v/>
      </c>
      <c r="BY108" s="66" t="str">
        <f t="shared" si="55"/>
        <v/>
      </c>
      <c r="BZ108" s="66" t="str">
        <f t="shared" si="56"/>
        <v/>
      </c>
      <c r="CA108" s="66" t="str">
        <f t="shared" si="57"/>
        <v/>
      </c>
      <c r="CB108" s="66" t="str">
        <f t="shared" si="58"/>
        <v/>
      </c>
    </row>
    <row r="109" spans="1:80" x14ac:dyDescent="0.25">
      <c r="A109" s="76">
        <f>Results!A111</f>
        <v>85</v>
      </c>
      <c r="B109" s="43">
        <f>Results!B111</f>
        <v>0</v>
      </c>
      <c r="C109" s="43">
        <f>Results!C111</f>
        <v>0</v>
      </c>
      <c r="D109" s="43">
        <f>Results!D111</f>
        <v>0</v>
      </c>
      <c r="E109" s="43">
        <f>Results!E111</f>
        <v>0</v>
      </c>
      <c r="F109" s="43" t="str">
        <f>Results!F111</f>
        <v xml:space="preserve"> (min)</v>
      </c>
      <c r="G109" s="43" t="str">
        <f>Results!G111</f>
        <v xml:space="preserve"> (max)</v>
      </c>
      <c r="H109" s="80">
        <f>Results!H111</f>
        <v>0</v>
      </c>
      <c r="I109" s="80">
        <f>Results!I111</f>
        <v>0</v>
      </c>
      <c r="J109" s="43">
        <f>Results!J111</f>
        <v>0</v>
      </c>
      <c r="K109" s="43">
        <f>Results!K111</f>
        <v>0</v>
      </c>
      <c r="L109" s="81">
        <f>Results!L111</f>
        <v>0</v>
      </c>
      <c r="M109" s="81">
        <f>Results!M111</f>
        <v>0</v>
      </c>
      <c r="N109" s="43">
        <f>Results!N111</f>
        <v>0</v>
      </c>
      <c r="O109" s="44">
        <f>Results!O111</f>
        <v>0</v>
      </c>
      <c r="P109" s="45">
        <f>Results!P111</f>
        <v>0</v>
      </c>
      <c r="Q109" s="76">
        <f>Results!Q111</f>
        <v>0</v>
      </c>
      <c r="R109" s="86">
        <f>Results!T111</f>
        <v>0</v>
      </c>
      <c r="S109" s="86">
        <f>Results!W111</f>
        <v>0</v>
      </c>
      <c r="T109" s="86">
        <f>Results!Z111</f>
        <v>0</v>
      </c>
      <c r="U109" s="86">
        <f>Results!AC111</f>
        <v>0</v>
      </c>
      <c r="V109" s="86">
        <f>Results!AF111</f>
        <v>0</v>
      </c>
      <c r="W109" s="87">
        <f>Results!AI111</f>
        <v>0</v>
      </c>
      <c r="X109" s="76">
        <f>Results!AL111</f>
        <v>0</v>
      </c>
      <c r="Y109" s="86">
        <f>Results!AO111</f>
        <v>0</v>
      </c>
      <c r="Z109" s="86">
        <f>Results!AR111</f>
        <v>0</v>
      </c>
      <c r="AA109" s="87">
        <f>Results!AU111</f>
        <v>0</v>
      </c>
      <c r="AB109" s="76">
        <f>Results!AX111</f>
        <v>0</v>
      </c>
      <c r="AC109" s="86">
        <f>Results!BA111</f>
        <v>0</v>
      </c>
      <c r="AD109" s="86">
        <f>Results!BD111</f>
        <v>0</v>
      </c>
      <c r="AE109" s="87">
        <f>Results!BG111</f>
        <v>0</v>
      </c>
      <c r="AF109" s="76">
        <f>Results!BJ111</f>
        <v>0</v>
      </c>
      <c r="AG109" s="86">
        <f>Results!BM111</f>
        <v>0</v>
      </c>
      <c r="AH109" s="87">
        <f>Results!BP111</f>
        <v>0</v>
      </c>
      <c r="AI109" s="88">
        <f>Results!BS111</f>
        <v>0</v>
      </c>
      <c r="AJ109" s="86">
        <f>Results!BV111</f>
        <v>0</v>
      </c>
      <c r="AK109" s="86">
        <f>Results!BY111</f>
        <v>0</v>
      </c>
      <c r="AL109" s="86">
        <f>Results!CB111</f>
        <v>0</v>
      </c>
      <c r="AM109" s="86">
        <f>Results!CE111</f>
        <v>0</v>
      </c>
      <c r="AN109" s="86">
        <f>Results!CH111</f>
        <v>0</v>
      </c>
      <c r="AO109" s="87">
        <f>Results!CK111</f>
        <v>0</v>
      </c>
      <c r="AP109" s="83">
        <f>Results!CN111</f>
        <v>0</v>
      </c>
      <c r="AQ109" s="65" t="e">
        <f>Results!CO111</f>
        <v>#N/A</v>
      </c>
      <c r="AR109" s="66" t="e">
        <f>Results!CP111</f>
        <v>#N/A</v>
      </c>
      <c r="AS109" s="66" t="str">
        <f>Results!CQ111</f>
        <v>85- 1900/1/0</v>
      </c>
      <c r="AT109" s="66">
        <f>Results!CR111</f>
        <v>0</v>
      </c>
      <c r="AU109" s="66">
        <f>Results!CS111</f>
        <v>1900</v>
      </c>
      <c r="AV109" s="66">
        <f>Results!CT111</f>
        <v>1</v>
      </c>
      <c r="AW109" s="66">
        <f>Results!CU111</f>
        <v>0</v>
      </c>
      <c r="AX109" s="66" t="str">
        <f>Results!CV111</f>
        <v/>
      </c>
      <c r="AY109" s="66" t="str">
        <f t="shared" si="30"/>
        <v/>
      </c>
      <c r="AZ109" s="66">
        <f t="shared" si="31"/>
        <v>0</v>
      </c>
      <c r="BA109" s="66" t="str">
        <f t="shared" si="32"/>
        <v/>
      </c>
      <c r="BB109" s="66" t="str">
        <f t="shared" si="33"/>
        <v/>
      </c>
      <c r="BC109" s="66"/>
      <c r="BD109" s="66" t="str">
        <f t="shared" si="34"/>
        <v/>
      </c>
      <c r="BE109" s="66" t="str">
        <f t="shared" si="35"/>
        <v/>
      </c>
      <c r="BF109" s="66" t="str">
        <f t="shared" si="36"/>
        <v/>
      </c>
      <c r="BG109" s="66" t="str">
        <f t="shared" si="37"/>
        <v/>
      </c>
      <c r="BH109" s="66" t="str">
        <f t="shared" si="38"/>
        <v/>
      </c>
      <c r="BI109" s="66" t="str">
        <f t="shared" si="39"/>
        <v/>
      </c>
      <c r="BJ109" s="66" t="str">
        <f t="shared" si="40"/>
        <v/>
      </c>
      <c r="BK109" s="66" t="str">
        <f t="shared" si="41"/>
        <v/>
      </c>
      <c r="BL109" s="66" t="str">
        <f t="shared" si="42"/>
        <v/>
      </c>
      <c r="BM109" s="66" t="str">
        <f t="shared" si="43"/>
        <v/>
      </c>
      <c r="BN109" s="66" t="str">
        <f t="shared" si="44"/>
        <v/>
      </c>
      <c r="BO109" s="66" t="str">
        <f t="shared" si="45"/>
        <v/>
      </c>
      <c r="BP109" s="66" t="str">
        <f t="shared" si="46"/>
        <v/>
      </c>
      <c r="BQ109" s="66" t="str">
        <f t="shared" si="47"/>
        <v/>
      </c>
      <c r="BR109" s="66" t="str">
        <f t="shared" si="48"/>
        <v/>
      </c>
      <c r="BS109" s="66" t="str">
        <f t="shared" si="49"/>
        <v/>
      </c>
      <c r="BT109" s="66" t="str">
        <f t="shared" si="50"/>
        <v/>
      </c>
      <c r="BU109" s="66" t="str">
        <f t="shared" si="51"/>
        <v/>
      </c>
      <c r="BV109" s="66" t="str">
        <f t="shared" si="52"/>
        <v/>
      </c>
      <c r="BW109" s="66" t="str">
        <f t="shared" si="53"/>
        <v/>
      </c>
      <c r="BX109" s="66" t="str">
        <f t="shared" si="54"/>
        <v/>
      </c>
      <c r="BY109" s="66" t="str">
        <f t="shared" si="55"/>
        <v/>
      </c>
      <c r="BZ109" s="66" t="str">
        <f t="shared" si="56"/>
        <v/>
      </c>
      <c r="CA109" s="66" t="str">
        <f t="shared" si="57"/>
        <v/>
      </c>
      <c r="CB109" s="66" t="str">
        <f t="shared" si="58"/>
        <v/>
      </c>
    </row>
    <row r="110" spans="1:80" x14ac:dyDescent="0.25">
      <c r="A110" s="76">
        <f>Results!A112</f>
        <v>86</v>
      </c>
      <c r="B110" s="43">
        <f>Results!B112</f>
        <v>0</v>
      </c>
      <c r="C110" s="43">
        <f>Results!C112</f>
        <v>0</v>
      </c>
      <c r="D110" s="43">
        <f>Results!D112</f>
        <v>0</v>
      </c>
      <c r="E110" s="43">
        <f>Results!E112</f>
        <v>0</v>
      </c>
      <c r="F110" s="43" t="str">
        <f>Results!F112</f>
        <v xml:space="preserve"> (min)</v>
      </c>
      <c r="G110" s="43" t="str">
        <f>Results!G112</f>
        <v xml:space="preserve"> (max)</v>
      </c>
      <c r="H110" s="80">
        <f>Results!H112</f>
        <v>0</v>
      </c>
      <c r="I110" s="80">
        <f>Results!I112</f>
        <v>0</v>
      </c>
      <c r="J110" s="43">
        <f>Results!J112</f>
        <v>0</v>
      </c>
      <c r="K110" s="43">
        <f>Results!K112</f>
        <v>0</v>
      </c>
      <c r="L110" s="81">
        <f>Results!L112</f>
        <v>0</v>
      </c>
      <c r="M110" s="81">
        <f>Results!M112</f>
        <v>0</v>
      </c>
      <c r="N110" s="43">
        <f>Results!N112</f>
        <v>0</v>
      </c>
      <c r="O110" s="44">
        <f>Results!O112</f>
        <v>0</v>
      </c>
      <c r="P110" s="45">
        <f>Results!P112</f>
        <v>0</v>
      </c>
      <c r="Q110" s="76">
        <f>Results!Q112</f>
        <v>0</v>
      </c>
      <c r="R110" s="86">
        <f>Results!T112</f>
        <v>0</v>
      </c>
      <c r="S110" s="86">
        <f>Results!W112</f>
        <v>0</v>
      </c>
      <c r="T110" s="86">
        <f>Results!Z112</f>
        <v>0</v>
      </c>
      <c r="U110" s="86">
        <f>Results!AC112</f>
        <v>0</v>
      </c>
      <c r="V110" s="86">
        <f>Results!AF112</f>
        <v>0</v>
      </c>
      <c r="W110" s="87">
        <f>Results!AI112</f>
        <v>0</v>
      </c>
      <c r="X110" s="76">
        <f>Results!AL112</f>
        <v>0</v>
      </c>
      <c r="Y110" s="86">
        <f>Results!AO112</f>
        <v>0</v>
      </c>
      <c r="Z110" s="86">
        <f>Results!AR112</f>
        <v>0</v>
      </c>
      <c r="AA110" s="87">
        <f>Results!AU112</f>
        <v>0</v>
      </c>
      <c r="AB110" s="76">
        <f>Results!AX112</f>
        <v>0</v>
      </c>
      <c r="AC110" s="86">
        <f>Results!BA112</f>
        <v>0</v>
      </c>
      <c r="AD110" s="86">
        <f>Results!BD112</f>
        <v>0</v>
      </c>
      <c r="AE110" s="87">
        <f>Results!BG112</f>
        <v>0</v>
      </c>
      <c r="AF110" s="76">
        <f>Results!BJ112</f>
        <v>0</v>
      </c>
      <c r="AG110" s="86">
        <f>Results!BM112</f>
        <v>0</v>
      </c>
      <c r="AH110" s="87">
        <f>Results!BP112</f>
        <v>0</v>
      </c>
      <c r="AI110" s="88">
        <f>Results!BS112</f>
        <v>0</v>
      </c>
      <c r="AJ110" s="86">
        <f>Results!BV112</f>
        <v>0</v>
      </c>
      <c r="AK110" s="86">
        <f>Results!BY112</f>
        <v>0</v>
      </c>
      <c r="AL110" s="86">
        <f>Results!CB112</f>
        <v>0</v>
      </c>
      <c r="AM110" s="86">
        <f>Results!CE112</f>
        <v>0</v>
      </c>
      <c r="AN110" s="86">
        <f>Results!CH112</f>
        <v>0</v>
      </c>
      <c r="AO110" s="87">
        <f>Results!CK112</f>
        <v>0</v>
      </c>
      <c r="AP110" s="83">
        <f>Results!CN112</f>
        <v>0</v>
      </c>
      <c r="AQ110" s="65" t="e">
        <f>Results!CO112</f>
        <v>#N/A</v>
      </c>
      <c r="AR110" s="66" t="e">
        <f>Results!CP112</f>
        <v>#N/A</v>
      </c>
      <c r="AS110" s="66" t="str">
        <f>Results!CQ112</f>
        <v>86- 1900/1/0</v>
      </c>
      <c r="AT110" s="66">
        <f>Results!CR112</f>
        <v>0</v>
      </c>
      <c r="AU110" s="66">
        <f>Results!CS112</f>
        <v>1900</v>
      </c>
      <c r="AV110" s="66">
        <f>Results!CT112</f>
        <v>1</v>
      </c>
      <c r="AW110" s="66">
        <f>Results!CU112</f>
        <v>0</v>
      </c>
      <c r="AX110" s="66" t="str">
        <f>Results!CV112</f>
        <v/>
      </c>
      <c r="AY110" s="66" t="str">
        <f t="shared" si="30"/>
        <v/>
      </c>
      <c r="AZ110" s="66">
        <f t="shared" si="31"/>
        <v>0</v>
      </c>
      <c r="BA110" s="66" t="str">
        <f t="shared" si="32"/>
        <v/>
      </c>
      <c r="BB110" s="66" t="str">
        <f t="shared" si="33"/>
        <v/>
      </c>
      <c r="BC110" s="66"/>
      <c r="BD110" s="66" t="str">
        <f t="shared" si="34"/>
        <v/>
      </c>
      <c r="BE110" s="66" t="str">
        <f t="shared" si="35"/>
        <v/>
      </c>
      <c r="BF110" s="66" t="str">
        <f t="shared" si="36"/>
        <v/>
      </c>
      <c r="BG110" s="66" t="str">
        <f t="shared" si="37"/>
        <v/>
      </c>
      <c r="BH110" s="66" t="str">
        <f t="shared" si="38"/>
        <v/>
      </c>
      <c r="BI110" s="66" t="str">
        <f t="shared" si="39"/>
        <v/>
      </c>
      <c r="BJ110" s="66" t="str">
        <f t="shared" si="40"/>
        <v/>
      </c>
      <c r="BK110" s="66" t="str">
        <f t="shared" si="41"/>
        <v/>
      </c>
      <c r="BL110" s="66" t="str">
        <f t="shared" si="42"/>
        <v/>
      </c>
      <c r="BM110" s="66" t="str">
        <f t="shared" si="43"/>
        <v/>
      </c>
      <c r="BN110" s="66" t="str">
        <f t="shared" si="44"/>
        <v/>
      </c>
      <c r="BO110" s="66" t="str">
        <f t="shared" si="45"/>
        <v/>
      </c>
      <c r="BP110" s="66" t="str">
        <f t="shared" si="46"/>
        <v/>
      </c>
      <c r="BQ110" s="66" t="str">
        <f t="shared" si="47"/>
        <v/>
      </c>
      <c r="BR110" s="66" t="str">
        <f t="shared" si="48"/>
        <v/>
      </c>
      <c r="BS110" s="66" t="str">
        <f t="shared" si="49"/>
        <v/>
      </c>
      <c r="BT110" s="66" t="str">
        <f t="shared" si="50"/>
        <v/>
      </c>
      <c r="BU110" s="66" t="str">
        <f t="shared" si="51"/>
        <v/>
      </c>
      <c r="BV110" s="66" t="str">
        <f t="shared" si="52"/>
        <v/>
      </c>
      <c r="BW110" s="66" t="str">
        <f t="shared" si="53"/>
        <v/>
      </c>
      <c r="BX110" s="66" t="str">
        <f t="shared" si="54"/>
        <v/>
      </c>
      <c r="BY110" s="66" t="str">
        <f t="shared" si="55"/>
        <v/>
      </c>
      <c r="BZ110" s="66" t="str">
        <f t="shared" si="56"/>
        <v/>
      </c>
      <c r="CA110" s="66" t="str">
        <f t="shared" si="57"/>
        <v/>
      </c>
      <c r="CB110" s="66" t="str">
        <f t="shared" si="58"/>
        <v/>
      </c>
    </row>
    <row r="111" spans="1:80" x14ac:dyDescent="0.25">
      <c r="A111" s="76">
        <f>Results!A113</f>
        <v>87</v>
      </c>
      <c r="B111" s="43">
        <f>Results!B113</f>
        <v>0</v>
      </c>
      <c r="C111" s="43">
        <f>Results!C113</f>
        <v>0</v>
      </c>
      <c r="D111" s="43">
        <f>Results!D113</f>
        <v>0</v>
      </c>
      <c r="E111" s="43">
        <f>Results!E113</f>
        <v>0</v>
      </c>
      <c r="F111" s="43" t="str">
        <f>Results!F113</f>
        <v xml:space="preserve"> (min)</v>
      </c>
      <c r="G111" s="43" t="str">
        <f>Results!G113</f>
        <v xml:space="preserve"> (max)</v>
      </c>
      <c r="H111" s="80">
        <f>Results!H113</f>
        <v>0</v>
      </c>
      <c r="I111" s="80">
        <f>Results!I113</f>
        <v>0</v>
      </c>
      <c r="J111" s="43">
        <f>Results!J113</f>
        <v>0</v>
      </c>
      <c r="K111" s="43">
        <f>Results!K113</f>
        <v>0</v>
      </c>
      <c r="L111" s="81">
        <f>Results!L113</f>
        <v>0</v>
      </c>
      <c r="M111" s="81">
        <f>Results!M113</f>
        <v>0</v>
      </c>
      <c r="N111" s="43">
        <f>Results!N113</f>
        <v>0</v>
      </c>
      <c r="O111" s="44">
        <f>Results!O113</f>
        <v>0</v>
      </c>
      <c r="P111" s="45">
        <f>Results!P113</f>
        <v>0</v>
      </c>
      <c r="Q111" s="76">
        <f>Results!Q113</f>
        <v>0</v>
      </c>
      <c r="R111" s="86">
        <f>Results!T113</f>
        <v>0</v>
      </c>
      <c r="S111" s="86">
        <f>Results!W113</f>
        <v>0</v>
      </c>
      <c r="T111" s="86">
        <f>Results!Z113</f>
        <v>0</v>
      </c>
      <c r="U111" s="86">
        <f>Results!AC113</f>
        <v>0</v>
      </c>
      <c r="V111" s="86">
        <f>Results!AF113</f>
        <v>0</v>
      </c>
      <c r="W111" s="87">
        <f>Results!AI113</f>
        <v>0</v>
      </c>
      <c r="X111" s="76">
        <f>Results!AL113</f>
        <v>0</v>
      </c>
      <c r="Y111" s="86">
        <f>Results!AO113</f>
        <v>0</v>
      </c>
      <c r="Z111" s="86">
        <f>Results!AR113</f>
        <v>0</v>
      </c>
      <c r="AA111" s="87">
        <f>Results!AU113</f>
        <v>0</v>
      </c>
      <c r="AB111" s="76">
        <f>Results!AX113</f>
        <v>0</v>
      </c>
      <c r="AC111" s="86">
        <f>Results!BA113</f>
        <v>0</v>
      </c>
      <c r="AD111" s="86">
        <f>Results!BD113</f>
        <v>0</v>
      </c>
      <c r="AE111" s="87">
        <f>Results!BG113</f>
        <v>0</v>
      </c>
      <c r="AF111" s="76">
        <f>Results!BJ113</f>
        <v>0</v>
      </c>
      <c r="AG111" s="86">
        <f>Results!BM113</f>
        <v>0</v>
      </c>
      <c r="AH111" s="87">
        <f>Results!BP113</f>
        <v>0</v>
      </c>
      <c r="AI111" s="88">
        <f>Results!BS113</f>
        <v>0</v>
      </c>
      <c r="AJ111" s="86">
        <f>Results!BV113</f>
        <v>0</v>
      </c>
      <c r="AK111" s="86">
        <f>Results!BY113</f>
        <v>0</v>
      </c>
      <c r="AL111" s="86">
        <f>Results!CB113</f>
        <v>0</v>
      </c>
      <c r="AM111" s="86">
        <f>Results!CE113</f>
        <v>0</v>
      </c>
      <c r="AN111" s="86">
        <f>Results!CH113</f>
        <v>0</v>
      </c>
      <c r="AO111" s="87">
        <f>Results!CK113</f>
        <v>0</v>
      </c>
      <c r="AP111" s="83">
        <f>Results!CN113</f>
        <v>0</v>
      </c>
      <c r="AQ111" s="65" t="e">
        <f>Results!CO113</f>
        <v>#N/A</v>
      </c>
      <c r="AR111" s="66" t="e">
        <f>Results!CP113</f>
        <v>#N/A</v>
      </c>
      <c r="AS111" s="66" t="str">
        <f>Results!CQ113</f>
        <v>87- 1900/1/0</v>
      </c>
      <c r="AT111" s="66">
        <f>Results!CR113</f>
        <v>0</v>
      </c>
      <c r="AU111" s="66">
        <f>Results!CS113</f>
        <v>1900</v>
      </c>
      <c r="AV111" s="66">
        <f>Results!CT113</f>
        <v>1</v>
      </c>
      <c r="AW111" s="66">
        <f>Results!CU113</f>
        <v>0</v>
      </c>
      <c r="AX111" s="66" t="str">
        <f>Results!CV113</f>
        <v/>
      </c>
      <c r="AY111" s="66" t="str">
        <f t="shared" si="30"/>
        <v/>
      </c>
      <c r="AZ111" s="66">
        <f t="shared" si="31"/>
        <v>0</v>
      </c>
      <c r="BA111" s="66" t="str">
        <f t="shared" si="32"/>
        <v/>
      </c>
      <c r="BB111" s="66" t="str">
        <f t="shared" si="33"/>
        <v/>
      </c>
      <c r="BC111" s="66"/>
      <c r="BD111" s="66" t="str">
        <f t="shared" si="34"/>
        <v/>
      </c>
      <c r="BE111" s="66" t="str">
        <f t="shared" si="35"/>
        <v/>
      </c>
      <c r="BF111" s="66" t="str">
        <f t="shared" si="36"/>
        <v/>
      </c>
      <c r="BG111" s="66" t="str">
        <f t="shared" si="37"/>
        <v/>
      </c>
      <c r="BH111" s="66" t="str">
        <f t="shared" si="38"/>
        <v/>
      </c>
      <c r="BI111" s="66" t="str">
        <f t="shared" si="39"/>
        <v/>
      </c>
      <c r="BJ111" s="66" t="str">
        <f t="shared" si="40"/>
        <v/>
      </c>
      <c r="BK111" s="66" t="str">
        <f t="shared" si="41"/>
        <v/>
      </c>
      <c r="BL111" s="66" t="str">
        <f t="shared" si="42"/>
        <v/>
      </c>
      <c r="BM111" s="66" t="str">
        <f t="shared" si="43"/>
        <v/>
      </c>
      <c r="BN111" s="66" t="str">
        <f t="shared" si="44"/>
        <v/>
      </c>
      <c r="BO111" s="66" t="str">
        <f t="shared" si="45"/>
        <v/>
      </c>
      <c r="BP111" s="66" t="str">
        <f t="shared" si="46"/>
        <v/>
      </c>
      <c r="BQ111" s="66" t="str">
        <f t="shared" si="47"/>
        <v/>
      </c>
      <c r="BR111" s="66" t="str">
        <f t="shared" si="48"/>
        <v/>
      </c>
      <c r="BS111" s="66" t="str">
        <f t="shared" si="49"/>
        <v/>
      </c>
      <c r="BT111" s="66" t="str">
        <f t="shared" si="50"/>
        <v/>
      </c>
      <c r="BU111" s="66" t="str">
        <f t="shared" si="51"/>
        <v/>
      </c>
      <c r="BV111" s="66" t="str">
        <f t="shared" si="52"/>
        <v/>
      </c>
      <c r="BW111" s="66" t="str">
        <f t="shared" si="53"/>
        <v/>
      </c>
      <c r="BX111" s="66" t="str">
        <f t="shared" si="54"/>
        <v/>
      </c>
      <c r="BY111" s="66" t="str">
        <f t="shared" si="55"/>
        <v/>
      </c>
      <c r="BZ111" s="66" t="str">
        <f t="shared" si="56"/>
        <v/>
      </c>
      <c r="CA111" s="66" t="str">
        <f t="shared" si="57"/>
        <v/>
      </c>
      <c r="CB111" s="66" t="str">
        <f t="shared" si="58"/>
        <v/>
      </c>
    </row>
    <row r="112" spans="1:80" x14ac:dyDescent="0.25">
      <c r="A112" s="76">
        <f>Results!A114</f>
        <v>88</v>
      </c>
      <c r="B112" s="43">
        <f>Results!B114</f>
        <v>0</v>
      </c>
      <c r="C112" s="43">
        <f>Results!C114</f>
        <v>0</v>
      </c>
      <c r="D112" s="43">
        <f>Results!D114</f>
        <v>0</v>
      </c>
      <c r="E112" s="43">
        <f>Results!E114</f>
        <v>0</v>
      </c>
      <c r="F112" s="43" t="str">
        <f>Results!F114</f>
        <v xml:space="preserve"> (min)</v>
      </c>
      <c r="G112" s="43" t="str">
        <f>Results!G114</f>
        <v xml:space="preserve"> (max)</v>
      </c>
      <c r="H112" s="80">
        <f>Results!H114</f>
        <v>0</v>
      </c>
      <c r="I112" s="80">
        <f>Results!I114</f>
        <v>0</v>
      </c>
      <c r="J112" s="43">
        <f>Results!J114</f>
        <v>0</v>
      </c>
      <c r="K112" s="43">
        <f>Results!K114</f>
        <v>0</v>
      </c>
      <c r="L112" s="81">
        <f>Results!L114</f>
        <v>0</v>
      </c>
      <c r="M112" s="81">
        <f>Results!M114</f>
        <v>0</v>
      </c>
      <c r="N112" s="43">
        <f>Results!N114</f>
        <v>0</v>
      </c>
      <c r="O112" s="44">
        <f>Results!O114</f>
        <v>0</v>
      </c>
      <c r="P112" s="45">
        <f>Results!P114</f>
        <v>0</v>
      </c>
      <c r="Q112" s="76">
        <f>Results!Q114</f>
        <v>0</v>
      </c>
      <c r="R112" s="86">
        <f>Results!T114</f>
        <v>0</v>
      </c>
      <c r="S112" s="86">
        <f>Results!W114</f>
        <v>0</v>
      </c>
      <c r="T112" s="86">
        <f>Results!Z114</f>
        <v>0</v>
      </c>
      <c r="U112" s="86">
        <f>Results!AC114</f>
        <v>0</v>
      </c>
      <c r="V112" s="86">
        <f>Results!AF114</f>
        <v>0</v>
      </c>
      <c r="W112" s="87">
        <f>Results!AI114</f>
        <v>0</v>
      </c>
      <c r="X112" s="76">
        <f>Results!AL114</f>
        <v>0</v>
      </c>
      <c r="Y112" s="86">
        <f>Results!AO114</f>
        <v>0</v>
      </c>
      <c r="Z112" s="86">
        <f>Results!AR114</f>
        <v>0</v>
      </c>
      <c r="AA112" s="87">
        <f>Results!AU114</f>
        <v>0</v>
      </c>
      <c r="AB112" s="76">
        <f>Results!AX114</f>
        <v>0</v>
      </c>
      <c r="AC112" s="86">
        <f>Results!BA114</f>
        <v>0</v>
      </c>
      <c r="AD112" s="86">
        <f>Results!BD114</f>
        <v>0</v>
      </c>
      <c r="AE112" s="87">
        <f>Results!BG114</f>
        <v>0</v>
      </c>
      <c r="AF112" s="76">
        <f>Results!BJ114</f>
        <v>0</v>
      </c>
      <c r="AG112" s="86">
        <f>Results!BM114</f>
        <v>0</v>
      </c>
      <c r="AH112" s="87">
        <f>Results!BP114</f>
        <v>0</v>
      </c>
      <c r="AI112" s="88">
        <f>Results!BS114</f>
        <v>0</v>
      </c>
      <c r="AJ112" s="86">
        <f>Results!BV114</f>
        <v>0</v>
      </c>
      <c r="AK112" s="86">
        <f>Results!BY114</f>
        <v>0</v>
      </c>
      <c r="AL112" s="86">
        <f>Results!CB114</f>
        <v>0</v>
      </c>
      <c r="AM112" s="86">
        <f>Results!CE114</f>
        <v>0</v>
      </c>
      <c r="AN112" s="86">
        <f>Results!CH114</f>
        <v>0</v>
      </c>
      <c r="AO112" s="87">
        <f>Results!CK114</f>
        <v>0</v>
      </c>
      <c r="AP112" s="83">
        <f>Results!CN114</f>
        <v>0</v>
      </c>
      <c r="AQ112" s="65" t="e">
        <f>Results!CO114</f>
        <v>#N/A</v>
      </c>
      <c r="AR112" s="66" t="e">
        <f>Results!CP114</f>
        <v>#N/A</v>
      </c>
      <c r="AS112" s="66" t="str">
        <f>Results!CQ114</f>
        <v>88- 1900/1/0</v>
      </c>
      <c r="AT112" s="66">
        <f>Results!CR114</f>
        <v>0</v>
      </c>
      <c r="AU112" s="66">
        <f>Results!CS114</f>
        <v>1900</v>
      </c>
      <c r="AV112" s="66">
        <f>Results!CT114</f>
        <v>1</v>
      </c>
      <c r="AW112" s="66">
        <f>Results!CU114</f>
        <v>0</v>
      </c>
      <c r="AX112" s="66" t="str">
        <f>Results!CV114</f>
        <v/>
      </c>
      <c r="AY112" s="66" t="str">
        <f t="shared" si="30"/>
        <v/>
      </c>
      <c r="AZ112" s="66">
        <f t="shared" si="31"/>
        <v>0</v>
      </c>
      <c r="BA112" s="66" t="str">
        <f t="shared" si="32"/>
        <v/>
      </c>
      <c r="BB112" s="66" t="str">
        <f t="shared" si="33"/>
        <v/>
      </c>
      <c r="BC112" s="66"/>
      <c r="BD112" s="66" t="str">
        <f t="shared" si="34"/>
        <v/>
      </c>
      <c r="BE112" s="66" t="str">
        <f t="shared" si="35"/>
        <v/>
      </c>
      <c r="BF112" s="66" t="str">
        <f t="shared" si="36"/>
        <v/>
      </c>
      <c r="BG112" s="66" t="str">
        <f t="shared" si="37"/>
        <v/>
      </c>
      <c r="BH112" s="66" t="str">
        <f t="shared" si="38"/>
        <v/>
      </c>
      <c r="BI112" s="66" t="str">
        <f t="shared" si="39"/>
        <v/>
      </c>
      <c r="BJ112" s="66" t="str">
        <f t="shared" si="40"/>
        <v/>
      </c>
      <c r="BK112" s="66" t="str">
        <f t="shared" si="41"/>
        <v/>
      </c>
      <c r="BL112" s="66" t="str">
        <f t="shared" si="42"/>
        <v/>
      </c>
      <c r="BM112" s="66" t="str">
        <f t="shared" si="43"/>
        <v/>
      </c>
      <c r="BN112" s="66" t="str">
        <f t="shared" si="44"/>
        <v/>
      </c>
      <c r="BO112" s="66" t="str">
        <f t="shared" si="45"/>
        <v/>
      </c>
      <c r="BP112" s="66" t="str">
        <f t="shared" si="46"/>
        <v/>
      </c>
      <c r="BQ112" s="66" t="str">
        <f t="shared" si="47"/>
        <v/>
      </c>
      <c r="BR112" s="66" t="str">
        <f t="shared" si="48"/>
        <v/>
      </c>
      <c r="BS112" s="66" t="str">
        <f t="shared" si="49"/>
        <v/>
      </c>
      <c r="BT112" s="66" t="str">
        <f t="shared" si="50"/>
        <v/>
      </c>
      <c r="BU112" s="66" t="str">
        <f t="shared" si="51"/>
        <v/>
      </c>
      <c r="BV112" s="66" t="str">
        <f t="shared" si="52"/>
        <v/>
      </c>
      <c r="BW112" s="66" t="str">
        <f t="shared" si="53"/>
        <v/>
      </c>
      <c r="BX112" s="66" t="str">
        <f t="shared" si="54"/>
        <v/>
      </c>
      <c r="BY112" s="66" t="str">
        <f t="shared" si="55"/>
        <v/>
      </c>
      <c r="BZ112" s="66" t="str">
        <f t="shared" si="56"/>
        <v/>
      </c>
      <c r="CA112" s="66" t="str">
        <f t="shared" si="57"/>
        <v/>
      </c>
      <c r="CB112" s="66" t="str">
        <f t="shared" si="58"/>
        <v/>
      </c>
    </row>
    <row r="113" spans="1:80" x14ac:dyDescent="0.25">
      <c r="A113" s="76">
        <f>Results!A115</f>
        <v>89</v>
      </c>
      <c r="B113" s="43">
        <f>Results!B115</f>
        <v>0</v>
      </c>
      <c r="C113" s="43">
        <f>Results!C115</f>
        <v>0</v>
      </c>
      <c r="D113" s="43">
        <f>Results!D115</f>
        <v>0</v>
      </c>
      <c r="E113" s="43">
        <f>Results!E115</f>
        <v>0</v>
      </c>
      <c r="F113" s="43" t="str">
        <f>Results!F115</f>
        <v xml:space="preserve"> (min)</v>
      </c>
      <c r="G113" s="43" t="str">
        <f>Results!G115</f>
        <v xml:space="preserve"> (max)</v>
      </c>
      <c r="H113" s="80">
        <f>Results!H115</f>
        <v>0</v>
      </c>
      <c r="I113" s="80">
        <f>Results!I115</f>
        <v>0</v>
      </c>
      <c r="J113" s="43">
        <f>Results!J115</f>
        <v>0</v>
      </c>
      <c r="K113" s="43">
        <f>Results!K115</f>
        <v>0</v>
      </c>
      <c r="L113" s="81">
        <f>Results!L115</f>
        <v>0</v>
      </c>
      <c r="M113" s="81">
        <f>Results!M115</f>
        <v>0</v>
      </c>
      <c r="N113" s="43">
        <f>Results!N115</f>
        <v>0</v>
      </c>
      <c r="O113" s="44">
        <f>Results!O115</f>
        <v>0</v>
      </c>
      <c r="P113" s="45">
        <f>Results!P115</f>
        <v>0</v>
      </c>
      <c r="Q113" s="76">
        <f>Results!Q115</f>
        <v>0</v>
      </c>
      <c r="R113" s="86">
        <f>Results!T115</f>
        <v>0</v>
      </c>
      <c r="S113" s="86">
        <f>Results!W115</f>
        <v>0</v>
      </c>
      <c r="T113" s="86">
        <f>Results!Z115</f>
        <v>0</v>
      </c>
      <c r="U113" s="86">
        <f>Results!AC115</f>
        <v>0</v>
      </c>
      <c r="V113" s="86">
        <f>Results!AF115</f>
        <v>0</v>
      </c>
      <c r="W113" s="87">
        <f>Results!AI115</f>
        <v>0</v>
      </c>
      <c r="X113" s="76">
        <f>Results!AL115</f>
        <v>0</v>
      </c>
      <c r="Y113" s="86">
        <f>Results!AO115</f>
        <v>0</v>
      </c>
      <c r="Z113" s="86">
        <f>Results!AR115</f>
        <v>0</v>
      </c>
      <c r="AA113" s="87">
        <f>Results!AU115</f>
        <v>0</v>
      </c>
      <c r="AB113" s="76">
        <f>Results!AX115</f>
        <v>0</v>
      </c>
      <c r="AC113" s="86">
        <f>Results!BA115</f>
        <v>0</v>
      </c>
      <c r="AD113" s="86">
        <f>Results!BD115</f>
        <v>0</v>
      </c>
      <c r="AE113" s="87">
        <f>Results!BG115</f>
        <v>0</v>
      </c>
      <c r="AF113" s="76">
        <f>Results!BJ115</f>
        <v>0</v>
      </c>
      <c r="AG113" s="86">
        <f>Results!BM115</f>
        <v>0</v>
      </c>
      <c r="AH113" s="87">
        <f>Results!BP115</f>
        <v>0</v>
      </c>
      <c r="AI113" s="88">
        <f>Results!BS115</f>
        <v>0</v>
      </c>
      <c r="AJ113" s="86">
        <f>Results!BV115</f>
        <v>0</v>
      </c>
      <c r="AK113" s="86">
        <f>Results!BY115</f>
        <v>0</v>
      </c>
      <c r="AL113" s="86">
        <f>Results!CB115</f>
        <v>0</v>
      </c>
      <c r="AM113" s="86">
        <f>Results!CE115</f>
        <v>0</v>
      </c>
      <c r="AN113" s="86">
        <f>Results!CH115</f>
        <v>0</v>
      </c>
      <c r="AO113" s="87">
        <f>Results!CK115</f>
        <v>0</v>
      </c>
      <c r="AP113" s="83">
        <f>Results!CN115</f>
        <v>0</v>
      </c>
      <c r="AQ113" s="65" t="e">
        <f>Results!CO115</f>
        <v>#N/A</v>
      </c>
      <c r="AR113" s="66" t="e">
        <f>Results!CP115</f>
        <v>#N/A</v>
      </c>
      <c r="AS113" s="66" t="str">
        <f>Results!CQ115</f>
        <v>89- 1900/1/0</v>
      </c>
      <c r="AT113" s="66">
        <f>Results!CR115</f>
        <v>0</v>
      </c>
      <c r="AU113" s="66">
        <f>Results!CS115</f>
        <v>1900</v>
      </c>
      <c r="AV113" s="66">
        <f>Results!CT115</f>
        <v>1</v>
      </c>
      <c r="AW113" s="66">
        <f>Results!CU115</f>
        <v>0</v>
      </c>
      <c r="AX113" s="66" t="str">
        <f>Results!CV115</f>
        <v/>
      </c>
      <c r="AY113" s="66" t="str">
        <f t="shared" si="30"/>
        <v/>
      </c>
      <c r="AZ113" s="66">
        <f t="shared" si="31"/>
        <v>0</v>
      </c>
      <c r="BA113" s="66" t="str">
        <f t="shared" si="32"/>
        <v/>
      </c>
      <c r="BB113" s="66" t="str">
        <f t="shared" si="33"/>
        <v/>
      </c>
      <c r="BC113" s="66"/>
      <c r="BD113" s="66" t="str">
        <f t="shared" si="34"/>
        <v/>
      </c>
      <c r="BE113" s="66" t="str">
        <f t="shared" si="35"/>
        <v/>
      </c>
      <c r="BF113" s="66" t="str">
        <f t="shared" si="36"/>
        <v/>
      </c>
      <c r="BG113" s="66" t="str">
        <f t="shared" si="37"/>
        <v/>
      </c>
      <c r="BH113" s="66" t="str">
        <f t="shared" si="38"/>
        <v/>
      </c>
      <c r="BI113" s="66" t="str">
        <f t="shared" si="39"/>
        <v/>
      </c>
      <c r="BJ113" s="66" t="str">
        <f t="shared" si="40"/>
        <v/>
      </c>
      <c r="BK113" s="66" t="str">
        <f t="shared" si="41"/>
        <v/>
      </c>
      <c r="BL113" s="66" t="str">
        <f t="shared" si="42"/>
        <v/>
      </c>
      <c r="BM113" s="66" t="str">
        <f t="shared" si="43"/>
        <v/>
      </c>
      <c r="BN113" s="66" t="str">
        <f t="shared" si="44"/>
        <v/>
      </c>
      <c r="BO113" s="66" t="str">
        <f t="shared" si="45"/>
        <v/>
      </c>
      <c r="BP113" s="66" t="str">
        <f t="shared" si="46"/>
        <v/>
      </c>
      <c r="BQ113" s="66" t="str">
        <f t="shared" si="47"/>
        <v/>
      </c>
      <c r="BR113" s="66" t="str">
        <f t="shared" si="48"/>
        <v/>
      </c>
      <c r="BS113" s="66" t="str">
        <f t="shared" si="49"/>
        <v/>
      </c>
      <c r="BT113" s="66" t="str">
        <f t="shared" si="50"/>
        <v/>
      </c>
      <c r="BU113" s="66" t="str">
        <f t="shared" si="51"/>
        <v/>
      </c>
      <c r="BV113" s="66" t="str">
        <f t="shared" si="52"/>
        <v/>
      </c>
      <c r="BW113" s="66" t="str">
        <f t="shared" si="53"/>
        <v/>
      </c>
      <c r="BX113" s="66" t="str">
        <f t="shared" si="54"/>
        <v/>
      </c>
      <c r="BY113" s="66" t="str">
        <f t="shared" si="55"/>
        <v/>
      </c>
      <c r="BZ113" s="66" t="str">
        <f t="shared" si="56"/>
        <v/>
      </c>
      <c r="CA113" s="66" t="str">
        <f t="shared" si="57"/>
        <v/>
      </c>
      <c r="CB113" s="66" t="str">
        <f t="shared" si="58"/>
        <v/>
      </c>
    </row>
    <row r="114" spans="1:80" x14ac:dyDescent="0.25">
      <c r="A114" s="76">
        <f>Results!A116</f>
        <v>90</v>
      </c>
      <c r="B114" s="43">
        <f>Results!B116</f>
        <v>0</v>
      </c>
      <c r="C114" s="43">
        <f>Results!C116</f>
        <v>0</v>
      </c>
      <c r="D114" s="43">
        <f>Results!D116</f>
        <v>0</v>
      </c>
      <c r="E114" s="43">
        <f>Results!E116</f>
        <v>0</v>
      </c>
      <c r="F114" s="43" t="str">
        <f>Results!F116</f>
        <v xml:space="preserve"> (min)</v>
      </c>
      <c r="G114" s="43" t="str">
        <f>Results!G116</f>
        <v xml:space="preserve"> (max)</v>
      </c>
      <c r="H114" s="80">
        <f>Results!H116</f>
        <v>0</v>
      </c>
      <c r="I114" s="80">
        <f>Results!I116</f>
        <v>0</v>
      </c>
      <c r="J114" s="43">
        <f>Results!J116</f>
        <v>0</v>
      </c>
      <c r="K114" s="43">
        <f>Results!K116</f>
        <v>0</v>
      </c>
      <c r="L114" s="81">
        <f>Results!L116</f>
        <v>0</v>
      </c>
      <c r="M114" s="81">
        <f>Results!M116</f>
        <v>0</v>
      </c>
      <c r="N114" s="43">
        <f>Results!N116</f>
        <v>0</v>
      </c>
      <c r="O114" s="44">
        <f>Results!O116</f>
        <v>0</v>
      </c>
      <c r="P114" s="45">
        <f>Results!P116</f>
        <v>0</v>
      </c>
      <c r="Q114" s="76">
        <f>Results!Q116</f>
        <v>0</v>
      </c>
      <c r="R114" s="86">
        <f>Results!T116</f>
        <v>0</v>
      </c>
      <c r="S114" s="86">
        <f>Results!W116</f>
        <v>0</v>
      </c>
      <c r="T114" s="86">
        <f>Results!Z116</f>
        <v>0</v>
      </c>
      <c r="U114" s="86">
        <f>Results!AC116</f>
        <v>0</v>
      </c>
      <c r="V114" s="86">
        <f>Results!AF116</f>
        <v>0</v>
      </c>
      <c r="W114" s="87">
        <f>Results!AI116</f>
        <v>0</v>
      </c>
      <c r="X114" s="76">
        <f>Results!AL116</f>
        <v>0</v>
      </c>
      <c r="Y114" s="86">
        <f>Results!AO116</f>
        <v>0</v>
      </c>
      <c r="Z114" s="86">
        <f>Results!AR116</f>
        <v>0</v>
      </c>
      <c r="AA114" s="87">
        <f>Results!AU116</f>
        <v>0</v>
      </c>
      <c r="AB114" s="76">
        <f>Results!AX116</f>
        <v>0</v>
      </c>
      <c r="AC114" s="86">
        <f>Results!BA116</f>
        <v>0</v>
      </c>
      <c r="AD114" s="86">
        <f>Results!BD116</f>
        <v>0</v>
      </c>
      <c r="AE114" s="87">
        <f>Results!BG116</f>
        <v>0</v>
      </c>
      <c r="AF114" s="76">
        <f>Results!BJ116</f>
        <v>0</v>
      </c>
      <c r="AG114" s="86">
        <f>Results!BM116</f>
        <v>0</v>
      </c>
      <c r="AH114" s="87">
        <f>Results!BP116</f>
        <v>0</v>
      </c>
      <c r="AI114" s="88">
        <f>Results!BS116</f>
        <v>0</v>
      </c>
      <c r="AJ114" s="86">
        <f>Results!BV116</f>
        <v>0</v>
      </c>
      <c r="AK114" s="86">
        <f>Results!BY116</f>
        <v>0</v>
      </c>
      <c r="AL114" s="86">
        <f>Results!CB116</f>
        <v>0</v>
      </c>
      <c r="AM114" s="86">
        <f>Results!CE116</f>
        <v>0</v>
      </c>
      <c r="AN114" s="86">
        <f>Results!CH116</f>
        <v>0</v>
      </c>
      <c r="AO114" s="87">
        <f>Results!CK116</f>
        <v>0</v>
      </c>
      <c r="AP114" s="83">
        <f>Results!CN116</f>
        <v>0</v>
      </c>
      <c r="AQ114" s="65" t="e">
        <f>Results!CO116</f>
        <v>#N/A</v>
      </c>
      <c r="AR114" s="66" t="e">
        <f>Results!CP116</f>
        <v>#N/A</v>
      </c>
      <c r="AS114" s="66" t="str">
        <f>Results!CQ116</f>
        <v>90- 1900/1/0</v>
      </c>
      <c r="AT114" s="66">
        <f>Results!CR116</f>
        <v>0</v>
      </c>
      <c r="AU114" s="66">
        <f>Results!CS116</f>
        <v>1900</v>
      </c>
      <c r="AV114" s="66">
        <f>Results!CT116</f>
        <v>1</v>
      </c>
      <c r="AW114" s="66">
        <f>Results!CU116</f>
        <v>0</v>
      </c>
      <c r="AX114" s="66" t="str">
        <f>Results!CV116</f>
        <v/>
      </c>
      <c r="AY114" s="66" t="str">
        <f t="shared" si="30"/>
        <v/>
      </c>
      <c r="AZ114" s="66">
        <f t="shared" si="31"/>
        <v>0</v>
      </c>
      <c r="BA114" s="66" t="str">
        <f t="shared" si="32"/>
        <v/>
      </c>
      <c r="BB114" s="66" t="str">
        <f t="shared" si="33"/>
        <v/>
      </c>
      <c r="BC114" s="66"/>
      <c r="BD114" s="66" t="str">
        <f t="shared" si="34"/>
        <v/>
      </c>
      <c r="BE114" s="66" t="str">
        <f t="shared" si="35"/>
        <v/>
      </c>
      <c r="BF114" s="66" t="str">
        <f t="shared" si="36"/>
        <v/>
      </c>
      <c r="BG114" s="66" t="str">
        <f t="shared" si="37"/>
        <v/>
      </c>
      <c r="BH114" s="66" t="str">
        <f t="shared" si="38"/>
        <v/>
      </c>
      <c r="BI114" s="66" t="str">
        <f t="shared" si="39"/>
        <v/>
      </c>
      <c r="BJ114" s="66" t="str">
        <f t="shared" si="40"/>
        <v/>
      </c>
      <c r="BK114" s="66" t="str">
        <f t="shared" si="41"/>
        <v/>
      </c>
      <c r="BL114" s="66" t="str">
        <f t="shared" si="42"/>
        <v/>
      </c>
      <c r="BM114" s="66" t="str">
        <f t="shared" si="43"/>
        <v/>
      </c>
      <c r="BN114" s="66" t="str">
        <f t="shared" si="44"/>
        <v/>
      </c>
      <c r="BO114" s="66" t="str">
        <f t="shared" si="45"/>
        <v/>
      </c>
      <c r="BP114" s="66" t="str">
        <f t="shared" si="46"/>
        <v/>
      </c>
      <c r="BQ114" s="66" t="str">
        <f t="shared" si="47"/>
        <v/>
      </c>
      <c r="BR114" s="66" t="str">
        <f t="shared" si="48"/>
        <v/>
      </c>
      <c r="BS114" s="66" t="str">
        <f t="shared" si="49"/>
        <v/>
      </c>
      <c r="BT114" s="66" t="str">
        <f t="shared" si="50"/>
        <v/>
      </c>
      <c r="BU114" s="66" t="str">
        <f t="shared" si="51"/>
        <v/>
      </c>
      <c r="BV114" s="66" t="str">
        <f t="shared" si="52"/>
        <v/>
      </c>
      <c r="BW114" s="66" t="str">
        <f t="shared" si="53"/>
        <v/>
      </c>
      <c r="BX114" s="66" t="str">
        <f t="shared" si="54"/>
        <v/>
      </c>
      <c r="BY114" s="66" t="str">
        <f t="shared" si="55"/>
        <v/>
      </c>
      <c r="BZ114" s="66" t="str">
        <f t="shared" si="56"/>
        <v/>
      </c>
      <c r="CA114" s="66" t="str">
        <f t="shared" si="57"/>
        <v/>
      </c>
      <c r="CB114" s="66" t="str">
        <f t="shared" si="58"/>
        <v/>
      </c>
    </row>
    <row r="115" spans="1:80" x14ac:dyDescent="0.25">
      <c r="A115" s="76">
        <f>Results!A117</f>
        <v>91</v>
      </c>
      <c r="B115" s="43">
        <f>Results!B117</f>
        <v>0</v>
      </c>
      <c r="C115" s="43">
        <f>Results!C117</f>
        <v>0</v>
      </c>
      <c r="D115" s="43">
        <f>Results!D117</f>
        <v>0</v>
      </c>
      <c r="E115" s="43">
        <f>Results!E117</f>
        <v>0</v>
      </c>
      <c r="F115" s="43" t="str">
        <f>Results!F117</f>
        <v xml:space="preserve"> (min)</v>
      </c>
      <c r="G115" s="43" t="str">
        <f>Results!G117</f>
        <v xml:space="preserve"> (max)</v>
      </c>
      <c r="H115" s="80">
        <f>Results!H117</f>
        <v>0</v>
      </c>
      <c r="I115" s="80">
        <f>Results!I117</f>
        <v>0</v>
      </c>
      <c r="J115" s="43">
        <f>Results!J117</f>
        <v>0</v>
      </c>
      <c r="K115" s="43">
        <f>Results!K117</f>
        <v>0</v>
      </c>
      <c r="L115" s="81">
        <f>Results!L117</f>
        <v>0</v>
      </c>
      <c r="M115" s="81">
        <f>Results!M117</f>
        <v>0</v>
      </c>
      <c r="N115" s="43">
        <f>Results!N117</f>
        <v>0</v>
      </c>
      <c r="O115" s="44">
        <f>Results!O117</f>
        <v>0</v>
      </c>
      <c r="P115" s="45">
        <f>Results!P117</f>
        <v>0</v>
      </c>
      <c r="Q115" s="76">
        <f>Results!Q117</f>
        <v>0</v>
      </c>
      <c r="R115" s="86">
        <f>Results!T117</f>
        <v>0</v>
      </c>
      <c r="S115" s="86">
        <f>Results!W117</f>
        <v>0</v>
      </c>
      <c r="T115" s="86">
        <f>Results!Z117</f>
        <v>0</v>
      </c>
      <c r="U115" s="86">
        <f>Results!AC117</f>
        <v>0</v>
      </c>
      <c r="V115" s="86">
        <f>Results!AF117</f>
        <v>0</v>
      </c>
      <c r="W115" s="87">
        <f>Results!AI117</f>
        <v>0</v>
      </c>
      <c r="X115" s="76">
        <f>Results!AL117</f>
        <v>0</v>
      </c>
      <c r="Y115" s="86">
        <f>Results!AO117</f>
        <v>0</v>
      </c>
      <c r="Z115" s="86">
        <f>Results!AR117</f>
        <v>0</v>
      </c>
      <c r="AA115" s="87">
        <f>Results!AU117</f>
        <v>0</v>
      </c>
      <c r="AB115" s="76">
        <f>Results!AX117</f>
        <v>0</v>
      </c>
      <c r="AC115" s="86">
        <f>Results!BA117</f>
        <v>0</v>
      </c>
      <c r="AD115" s="86">
        <f>Results!BD117</f>
        <v>0</v>
      </c>
      <c r="AE115" s="87">
        <f>Results!BG117</f>
        <v>0</v>
      </c>
      <c r="AF115" s="76">
        <f>Results!BJ117</f>
        <v>0</v>
      </c>
      <c r="AG115" s="86">
        <f>Results!BM117</f>
        <v>0</v>
      </c>
      <c r="AH115" s="87">
        <f>Results!BP117</f>
        <v>0</v>
      </c>
      <c r="AI115" s="88">
        <f>Results!BS117</f>
        <v>0</v>
      </c>
      <c r="AJ115" s="86">
        <f>Results!BV117</f>
        <v>0</v>
      </c>
      <c r="AK115" s="86">
        <f>Results!BY117</f>
        <v>0</v>
      </c>
      <c r="AL115" s="86">
        <f>Results!CB117</f>
        <v>0</v>
      </c>
      <c r="AM115" s="86">
        <f>Results!CE117</f>
        <v>0</v>
      </c>
      <c r="AN115" s="86">
        <f>Results!CH117</f>
        <v>0</v>
      </c>
      <c r="AO115" s="87">
        <f>Results!CK117</f>
        <v>0</v>
      </c>
      <c r="AP115" s="83">
        <f>Results!CN117</f>
        <v>0</v>
      </c>
      <c r="AQ115" s="65" t="e">
        <f>Results!CO117</f>
        <v>#N/A</v>
      </c>
      <c r="AR115" s="66" t="e">
        <f>Results!CP117</f>
        <v>#N/A</v>
      </c>
      <c r="AS115" s="66" t="str">
        <f>Results!CQ117</f>
        <v>91- 1900/1/0</v>
      </c>
      <c r="AT115" s="66">
        <f>Results!CR117</f>
        <v>0</v>
      </c>
      <c r="AU115" s="66">
        <f>Results!CS117</f>
        <v>1900</v>
      </c>
      <c r="AV115" s="66">
        <f>Results!CT117</f>
        <v>1</v>
      </c>
      <c r="AW115" s="66">
        <f>Results!CU117</f>
        <v>0</v>
      </c>
      <c r="AX115" s="66" t="str">
        <f>Results!CV117</f>
        <v/>
      </c>
      <c r="AY115" s="66" t="str">
        <f t="shared" si="30"/>
        <v/>
      </c>
      <c r="AZ115" s="66">
        <f t="shared" si="31"/>
        <v>0</v>
      </c>
      <c r="BA115" s="66" t="str">
        <f t="shared" si="32"/>
        <v/>
      </c>
      <c r="BB115" s="66" t="str">
        <f t="shared" si="33"/>
        <v/>
      </c>
      <c r="BC115" s="66"/>
      <c r="BD115" s="66" t="str">
        <f t="shared" si="34"/>
        <v/>
      </c>
      <c r="BE115" s="66" t="str">
        <f t="shared" si="35"/>
        <v/>
      </c>
      <c r="BF115" s="66" t="str">
        <f t="shared" si="36"/>
        <v/>
      </c>
      <c r="BG115" s="66" t="str">
        <f t="shared" si="37"/>
        <v/>
      </c>
      <c r="BH115" s="66" t="str">
        <f t="shared" si="38"/>
        <v/>
      </c>
      <c r="BI115" s="66" t="str">
        <f t="shared" si="39"/>
        <v/>
      </c>
      <c r="BJ115" s="66" t="str">
        <f t="shared" si="40"/>
        <v/>
      </c>
      <c r="BK115" s="66" t="str">
        <f t="shared" si="41"/>
        <v/>
      </c>
      <c r="BL115" s="66" t="str">
        <f t="shared" si="42"/>
        <v/>
      </c>
      <c r="BM115" s="66" t="str">
        <f t="shared" si="43"/>
        <v/>
      </c>
      <c r="BN115" s="66" t="str">
        <f t="shared" si="44"/>
        <v/>
      </c>
      <c r="BO115" s="66" t="str">
        <f t="shared" si="45"/>
        <v/>
      </c>
      <c r="BP115" s="66" t="str">
        <f t="shared" si="46"/>
        <v/>
      </c>
      <c r="BQ115" s="66" t="str">
        <f t="shared" si="47"/>
        <v/>
      </c>
      <c r="BR115" s="66" t="str">
        <f t="shared" si="48"/>
        <v/>
      </c>
      <c r="BS115" s="66" t="str">
        <f t="shared" si="49"/>
        <v/>
      </c>
      <c r="BT115" s="66" t="str">
        <f t="shared" si="50"/>
        <v/>
      </c>
      <c r="BU115" s="66" t="str">
        <f t="shared" si="51"/>
        <v/>
      </c>
      <c r="BV115" s="66" t="str">
        <f t="shared" si="52"/>
        <v/>
      </c>
      <c r="BW115" s="66" t="str">
        <f t="shared" si="53"/>
        <v/>
      </c>
      <c r="BX115" s="66" t="str">
        <f t="shared" si="54"/>
        <v/>
      </c>
      <c r="BY115" s="66" t="str">
        <f t="shared" si="55"/>
        <v/>
      </c>
      <c r="BZ115" s="66" t="str">
        <f t="shared" si="56"/>
        <v/>
      </c>
      <c r="CA115" s="66" t="str">
        <f t="shared" si="57"/>
        <v/>
      </c>
      <c r="CB115" s="66" t="str">
        <f t="shared" si="58"/>
        <v/>
      </c>
    </row>
    <row r="116" spans="1:80" x14ac:dyDescent="0.25">
      <c r="A116" s="76">
        <f>Results!A118</f>
        <v>92</v>
      </c>
      <c r="B116" s="43">
        <f>Results!B118</f>
        <v>0</v>
      </c>
      <c r="C116" s="43">
        <f>Results!C118</f>
        <v>0</v>
      </c>
      <c r="D116" s="43">
        <f>Results!D118</f>
        <v>0</v>
      </c>
      <c r="E116" s="43">
        <f>Results!E118</f>
        <v>0</v>
      </c>
      <c r="F116" s="43" t="str">
        <f>Results!F118</f>
        <v xml:space="preserve"> (min)</v>
      </c>
      <c r="G116" s="43" t="str">
        <f>Results!G118</f>
        <v xml:space="preserve"> (max)</v>
      </c>
      <c r="H116" s="80">
        <f>Results!H118</f>
        <v>0</v>
      </c>
      <c r="I116" s="80">
        <f>Results!I118</f>
        <v>0</v>
      </c>
      <c r="J116" s="43">
        <f>Results!J118</f>
        <v>0</v>
      </c>
      <c r="K116" s="43">
        <f>Results!K118</f>
        <v>0</v>
      </c>
      <c r="L116" s="81">
        <f>Results!L118</f>
        <v>0</v>
      </c>
      <c r="M116" s="81">
        <f>Results!M118</f>
        <v>0</v>
      </c>
      <c r="N116" s="43">
        <f>Results!N118</f>
        <v>0</v>
      </c>
      <c r="O116" s="44">
        <f>Results!O118</f>
        <v>0</v>
      </c>
      <c r="P116" s="45">
        <f>Results!P118</f>
        <v>0</v>
      </c>
      <c r="Q116" s="76">
        <f>Results!Q118</f>
        <v>0</v>
      </c>
      <c r="R116" s="86">
        <f>Results!T118</f>
        <v>0</v>
      </c>
      <c r="S116" s="86">
        <f>Results!W118</f>
        <v>0</v>
      </c>
      <c r="T116" s="86">
        <f>Results!Z118</f>
        <v>0</v>
      </c>
      <c r="U116" s="86">
        <f>Results!AC118</f>
        <v>0</v>
      </c>
      <c r="V116" s="86">
        <f>Results!AF118</f>
        <v>0</v>
      </c>
      <c r="W116" s="87">
        <f>Results!AI118</f>
        <v>0</v>
      </c>
      <c r="X116" s="76">
        <f>Results!AL118</f>
        <v>0</v>
      </c>
      <c r="Y116" s="86">
        <f>Results!AO118</f>
        <v>0</v>
      </c>
      <c r="Z116" s="86">
        <f>Results!AR118</f>
        <v>0</v>
      </c>
      <c r="AA116" s="87">
        <f>Results!AU118</f>
        <v>0</v>
      </c>
      <c r="AB116" s="76">
        <f>Results!AX118</f>
        <v>0</v>
      </c>
      <c r="AC116" s="86">
        <f>Results!BA118</f>
        <v>0</v>
      </c>
      <c r="AD116" s="86">
        <f>Results!BD118</f>
        <v>0</v>
      </c>
      <c r="AE116" s="87">
        <f>Results!BG118</f>
        <v>0</v>
      </c>
      <c r="AF116" s="76">
        <f>Results!BJ118</f>
        <v>0</v>
      </c>
      <c r="AG116" s="86">
        <f>Results!BM118</f>
        <v>0</v>
      </c>
      <c r="AH116" s="87">
        <f>Results!BP118</f>
        <v>0</v>
      </c>
      <c r="AI116" s="88">
        <f>Results!BS118</f>
        <v>0</v>
      </c>
      <c r="AJ116" s="86">
        <f>Results!BV118</f>
        <v>0</v>
      </c>
      <c r="AK116" s="86">
        <f>Results!BY118</f>
        <v>0</v>
      </c>
      <c r="AL116" s="86">
        <f>Results!CB118</f>
        <v>0</v>
      </c>
      <c r="AM116" s="86">
        <f>Results!CE118</f>
        <v>0</v>
      </c>
      <c r="AN116" s="86">
        <f>Results!CH118</f>
        <v>0</v>
      </c>
      <c r="AO116" s="87">
        <f>Results!CK118</f>
        <v>0</v>
      </c>
      <c r="AP116" s="83">
        <f>Results!CN118</f>
        <v>0</v>
      </c>
      <c r="AQ116" s="65" t="e">
        <f>Results!CO118</f>
        <v>#N/A</v>
      </c>
      <c r="AR116" s="66" t="e">
        <f>Results!CP118</f>
        <v>#N/A</v>
      </c>
      <c r="AS116" s="66" t="str">
        <f>Results!CQ118</f>
        <v>92- 1900/1/0</v>
      </c>
      <c r="AT116" s="66">
        <f>Results!CR118</f>
        <v>0</v>
      </c>
      <c r="AU116" s="66">
        <f>Results!CS118</f>
        <v>1900</v>
      </c>
      <c r="AV116" s="66">
        <f>Results!CT118</f>
        <v>1</v>
      </c>
      <c r="AW116" s="66">
        <f>Results!CU118</f>
        <v>0</v>
      </c>
      <c r="AX116" s="66" t="str">
        <f>Results!CV118</f>
        <v/>
      </c>
      <c r="AY116" s="66" t="str">
        <f t="shared" si="30"/>
        <v/>
      </c>
      <c r="AZ116" s="66">
        <f t="shared" si="31"/>
        <v>0</v>
      </c>
      <c r="BA116" s="66" t="str">
        <f t="shared" si="32"/>
        <v/>
      </c>
      <c r="BB116" s="66" t="str">
        <f t="shared" si="33"/>
        <v/>
      </c>
      <c r="BC116" s="66"/>
      <c r="BD116" s="66" t="str">
        <f t="shared" si="34"/>
        <v/>
      </c>
      <c r="BE116" s="66" t="str">
        <f t="shared" si="35"/>
        <v/>
      </c>
      <c r="BF116" s="66" t="str">
        <f t="shared" si="36"/>
        <v/>
      </c>
      <c r="BG116" s="66" t="str">
        <f t="shared" si="37"/>
        <v/>
      </c>
      <c r="BH116" s="66" t="str">
        <f t="shared" si="38"/>
        <v/>
      </c>
      <c r="BI116" s="66" t="str">
        <f t="shared" si="39"/>
        <v/>
      </c>
      <c r="BJ116" s="66" t="str">
        <f t="shared" si="40"/>
        <v/>
      </c>
      <c r="BK116" s="66" t="str">
        <f t="shared" si="41"/>
        <v/>
      </c>
      <c r="BL116" s="66" t="str">
        <f t="shared" si="42"/>
        <v/>
      </c>
      <c r="BM116" s="66" t="str">
        <f t="shared" si="43"/>
        <v/>
      </c>
      <c r="BN116" s="66" t="str">
        <f t="shared" si="44"/>
        <v/>
      </c>
      <c r="BO116" s="66" t="str">
        <f t="shared" si="45"/>
        <v/>
      </c>
      <c r="BP116" s="66" t="str">
        <f t="shared" si="46"/>
        <v/>
      </c>
      <c r="BQ116" s="66" t="str">
        <f t="shared" si="47"/>
        <v/>
      </c>
      <c r="BR116" s="66" t="str">
        <f t="shared" si="48"/>
        <v/>
      </c>
      <c r="BS116" s="66" t="str">
        <f t="shared" si="49"/>
        <v/>
      </c>
      <c r="BT116" s="66" t="str">
        <f t="shared" si="50"/>
        <v/>
      </c>
      <c r="BU116" s="66" t="str">
        <f t="shared" si="51"/>
        <v/>
      </c>
      <c r="BV116" s="66" t="str">
        <f t="shared" si="52"/>
        <v/>
      </c>
      <c r="BW116" s="66" t="str">
        <f t="shared" si="53"/>
        <v/>
      </c>
      <c r="BX116" s="66" t="str">
        <f t="shared" si="54"/>
        <v/>
      </c>
      <c r="BY116" s="66" t="str">
        <f t="shared" si="55"/>
        <v/>
      </c>
      <c r="BZ116" s="66" t="str">
        <f t="shared" si="56"/>
        <v/>
      </c>
      <c r="CA116" s="66" t="str">
        <f t="shared" si="57"/>
        <v/>
      </c>
      <c r="CB116" s="66" t="str">
        <f t="shared" si="58"/>
        <v/>
      </c>
    </row>
    <row r="117" spans="1:80" x14ac:dyDescent="0.25">
      <c r="A117" s="76">
        <f>Results!A119</f>
        <v>93</v>
      </c>
      <c r="B117" s="43">
        <f>Results!B119</f>
        <v>0</v>
      </c>
      <c r="C117" s="43">
        <f>Results!C119</f>
        <v>0</v>
      </c>
      <c r="D117" s="43">
        <f>Results!D119</f>
        <v>0</v>
      </c>
      <c r="E117" s="43">
        <f>Results!E119</f>
        <v>0</v>
      </c>
      <c r="F117" s="43" t="str">
        <f>Results!F119</f>
        <v xml:space="preserve"> (min)</v>
      </c>
      <c r="G117" s="43" t="str">
        <f>Results!G119</f>
        <v xml:space="preserve"> (max)</v>
      </c>
      <c r="H117" s="80">
        <f>Results!H119</f>
        <v>0</v>
      </c>
      <c r="I117" s="80">
        <f>Results!I119</f>
        <v>0</v>
      </c>
      <c r="J117" s="43">
        <f>Results!J119</f>
        <v>0</v>
      </c>
      <c r="K117" s="43">
        <f>Results!K119</f>
        <v>0</v>
      </c>
      <c r="L117" s="81">
        <f>Results!L119</f>
        <v>0</v>
      </c>
      <c r="M117" s="81">
        <f>Results!M119</f>
        <v>0</v>
      </c>
      <c r="N117" s="43">
        <f>Results!N119</f>
        <v>0</v>
      </c>
      <c r="O117" s="44">
        <f>Results!O119</f>
        <v>0</v>
      </c>
      <c r="P117" s="45">
        <f>Results!P119</f>
        <v>0</v>
      </c>
      <c r="Q117" s="76">
        <f>Results!Q119</f>
        <v>0</v>
      </c>
      <c r="R117" s="86">
        <f>Results!T119</f>
        <v>0</v>
      </c>
      <c r="S117" s="86">
        <f>Results!W119</f>
        <v>0</v>
      </c>
      <c r="T117" s="86">
        <f>Results!Z119</f>
        <v>0</v>
      </c>
      <c r="U117" s="86">
        <f>Results!AC119</f>
        <v>0</v>
      </c>
      <c r="V117" s="86">
        <f>Results!AF119</f>
        <v>0</v>
      </c>
      <c r="W117" s="87">
        <f>Results!AI119</f>
        <v>0</v>
      </c>
      <c r="X117" s="76">
        <f>Results!AL119</f>
        <v>0</v>
      </c>
      <c r="Y117" s="86">
        <f>Results!AO119</f>
        <v>0</v>
      </c>
      <c r="Z117" s="86">
        <f>Results!AR119</f>
        <v>0</v>
      </c>
      <c r="AA117" s="87">
        <f>Results!AU119</f>
        <v>0</v>
      </c>
      <c r="AB117" s="76">
        <f>Results!AX119</f>
        <v>0</v>
      </c>
      <c r="AC117" s="86">
        <f>Results!BA119</f>
        <v>0</v>
      </c>
      <c r="AD117" s="86">
        <f>Results!BD119</f>
        <v>0</v>
      </c>
      <c r="AE117" s="87">
        <f>Results!BG119</f>
        <v>0</v>
      </c>
      <c r="AF117" s="76">
        <f>Results!BJ119</f>
        <v>0</v>
      </c>
      <c r="AG117" s="86">
        <f>Results!BM119</f>
        <v>0</v>
      </c>
      <c r="AH117" s="87">
        <f>Results!BP119</f>
        <v>0</v>
      </c>
      <c r="AI117" s="88">
        <f>Results!BS119</f>
        <v>0</v>
      </c>
      <c r="AJ117" s="86">
        <f>Results!BV119</f>
        <v>0</v>
      </c>
      <c r="AK117" s="86">
        <f>Results!BY119</f>
        <v>0</v>
      </c>
      <c r="AL117" s="86">
        <f>Results!CB119</f>
        <v>0</v>
      </c>
      <c r="AM117" s="86">
        <f>Results!CE119</f>
        <v>0</v>
      </c>
      <c r="AN117" s="86">
        <f>Results!CH119</f>
        <v>0</v>
      </c>
      <c r="AO117" s="87">
        <f>Results!CK119</f>
        <v>0</v>
      </c>
      <c r="AP117" s="83">
        <f>Results!CN119</f>
        <v>0</v>
      </c>
      <c r="AQ117" s="65" t="e">
        <f>Results!CO119</f>
        <v>#N/A</v>
      </c>
      <c r="AR117" s="66" t="e">
        <f>Results!CP119</f>
        <v>#N/A</v>
      </c>
      <c r="AS117" s="66" t="str">
        <f>Results!CQ119</f>
        <v>93- 1900/1/0</v>
      </c>
      <c r="AT117" s="66">
        <f>Results!CR119</f>
        <v>0</v>
      </c>
      <c r="AU117" s="66">
        <f>Results!CS119</f>
        <v>1900</v>
      </c>
      <c r="AV117" s="66">
        <f>Results!CT119</f>
        <v>1</v>
      </c>
      <c r="AW117" s="66">
        <f>Results!CU119</f>
        <v>0</v>
      </c>
      <c r="AX117" s="66" t="str">
        <f>Results!CV119</f>
        <v/>
      </c>
      <c r="AY117" s="66" t="str">
        <f t="shared" si="30"/>
        <v/>
      </c>
      <c r="AZ117" s="66">
        <f t="shared" si="31"/>
        <v>0</v>
      </c>
      <c r="BA117" s="66" t="str">
        <f t="shared" si="32"/>
        <v/>
      </c>
      <c r="BB117" s="66" t="str">
        <f t="shared" si="33"/>
        <v/>
      </c>
      <c r="BC117" s="66"/>
      <c r="BD117" s="66" t="str">
        <f t="shared" si="34"/>
        <v/>
      </c>
      <c r="BE117" s="66" t="str">
        <f t="shared" si="35"/>
        <v/>
      </c>
      <c r="BF117" s="66" t="str">
        <f t="shared" si="36"/>
        <v/>
      </c>
      <c r="BG117" s="66" t="str">
        <f t="shared" si="37"/>
        <v/>
      </c>
      <c r="BH117" s="66" t="str">
        <f t="shared" si="38"/>
        <v/>
      </c>
      <c r="BI117" s="66" t="str">
        <f t="shared" si="39"/>
        <v/>
      </c>
      <c r="BJ117" s="66" t="str">
        <f t="shared" si="40"/>
        <v/>
      </c>
      <c r="BK117" s="66" t="str">
        <f t="shared" si="41"/>
        <v/>
      </c>
      <c r="BL117" s="66" t="str">
        <f t="shared" si="42"/>
        <v/>
      </c>
      <c r="BM117" s="66" t="str">
        <f t="shared" si="43"/>
        <v/>
      </c>
      <c r="BN117" s="66" t="str">
        <f t="shared" si="44"/>
        <v/>
      </c>
      <c r="BO117" s="66" t="str">
        <f t="shared" si="45"/>
        <v/>
      </c>
      <c r="BP117" s="66" t="str">
        <f t="shared" si="46"/>
        <v/>
      </c>
      <c r="BQ117" s="66" t="str">
        <f t="shared" si="47"/>
        <v/>
      </c>
      <c r="BR117" s="66" t="str">
        <f t="shared" si="48"/>
        <v/>
      </c>
      <c r="BS117" s="66" t="str">
        <f t="shared" si="49"/>
        <v/>
      </c>
      <c r="BT117" s="66" t="str">
        <f t="shared" si="50"/>
        <v/>
      </c>
      <c r="BU117" s="66" t="str">
        <f t="shared" si="51"/>
        <v/>
      </c>
      <c r="BV117" s="66" t="str">
        <f t="shared" si="52"/>
        <v/>
      </c>
      <c r="BW117" s="66" t="str">
        <f t="shared" si="53"/>
        <v/>
      </c>
      <c r="BX117" s="66" t="str">
        <f t="shared" si="54"/>
        <v/>
      </c>
      <c r="BY117" s="66" t="str">
        <f t="shared" si="55"/>
        <v/>
      </c>
      <c r="BZ117" s="66" t="str">
        <f t="shared" si="56"/>
        <v/>
      </c>
      <c r="CA117" s="66" t="str">
        <f t="shared" si="57"/>
        <v/>
      </c>
      <c r="CB117" s="66" t="str">
        <f t="shared" si="58"/>
        <v/>
      </c>
    </row>
    <row r="118" spans="1:80" x14ac:dyDescent="0.25">
      <c r="A118" s="76">
        <f>Results!A120</f>
        <v>94</v>
      </c>
      <c r="B118" s="43">
        <f>Results!B120</f>
        <v>0</v>
      </c>
      <c r="C118" s="43">
        <f>Results!C120</f>
        <v>0</v>
      </c>
      <c r="D118" s="43">
        <f>Results!D120</f>
        <v>0</v>
      </c>
      <c r="E118" s="43">
        <f>Results!E120</f>
        <v>0</v>
      </c>
      <c r="F118" s="43" t="str">
        <f>Results!F120</f>
        <v xml:space="preserve"> (min)</v>
      </c>
      <c r="G118" s="43" t="str">
        <f>Results!G120</f>
        <v xml:space="preserve"> (max)</v>
      </c>
      <c r="H118" s="80">
        <f>Results!H120</f>
        <v>0</v>
      </c>
      <c r="I118" s="80">
        <f>Results!I120</f>
        <v>0</v>
      </c>
      <c r="J118" s="43">
        <f>Results!J120</f>
        <v>0</v>
      </c>
      <c r="K118" s="43">
        <f>Results!K120</f>
        <v>0</v>
      </c>
      <c r="L118" s="81">
        <f>Results!L120</f>
        <v>0</v>
      </c>
      <c r="M118" s="81">
        <f>Results!M120</f>
        <v>0</v>
      </c>
      <c r="N118" s="43">
        <f>Results!N120</f>
        <v>0</v>
      </c>
      <c r="O118" s="44">
        <f>Results!O120</f>
        <v>0</v>
      </c>
      <c r="P118" s="45">
        <f>Results!P120</f>
        <v>0</v>
      </c>
      <c r="Q118" s="76">
        <f>Results!Q120</f>
        <v>0</v>
      </c>
      <c r="R118" s="86">
        <f>Results!T120</f>
        <v>0</v>
      </c>
      <c r="S118" s="86">
        <f>Results!W120</f>
        <v>0</v>
      </c>
      <c r="T118" s="86">
        <f>Results!Z120</f>
        <v>0</v>
      </c>
      <c r="U118" s="86">
        <f>Results!AC120</f>
        <v>0</v>
      </c>
      <c r="V118" s="86">
        <f>Results!AF120</f>
        <v>0</v>
      </c>
      <c r="W118" s="87">
        <f>Results!AI120</f>
        <v>0</v>
      </c>
      <c r="X118" s="76">
        <f>Results!AL120</f>
        <v>0</v>
      </c>
      <c r="Y118" s="86">
        <f>Results!AO120</f>
        <v>0</v>
      </c>
      <c r="Z118" s="86">
        <f>Results!AR120</f>
        <v>0</v>
      </c>
      <c r="AA118" s="87">
        <f>Results!AU120</f>
        <v>0</v>
      </c>
      <c r="AB118" s="76">
        <f>Results!AX120</f>
        <v>0</v>
      </c>
      <c r="AC118" s="86">
        <f>Results!BA120</f>
        <v>0</v>
      </c>
      <c r="AD118" s="86">
        <f>Results!BD120</f>
        <v>0</v>
      </c>
      <c r="AE118" s="87">
        <f>Results!BG120</f>
        <v>0</v>
      </c>
      <c r="AF118" s="76">
        <f>Results!BJ120</f>
        <v>0</v>
      </c>
      <c r="AG118" s="86">
        <f>Results!BM120</f>
        <v>0</v>
      </c>
      <c r="AH118" s="87">
        <f>Results!BP120</f>
        <v>0</v>
      </c>
      <c r="AI118" s="88">
        <f>Results!BS120</f>
        <v>0</v>
      </c>
      <c r="AJ118" s="86">
        <f>Results!BV120</f>
        <v>0</v>
      </c>
      <c r="AK118" s="86">
        <f>Results!BY120</f>
        <v>0</v>
      </c>
      <c r="AL118" s="86">
        <f>Results!CB120</f>
        <v>0</v>
      </c>
      <c r="AM118" s="86">
        <f>Results!CE120</f>
        <v>0</v>
      </c>
      <c r="AN118" s="86">
        <f>Results!CH120</f>
        <v>0</v>
      </c>
      <c r="AO118" s="87">
        <f>Results!CK120</f>
        <v>0</v>
      </c>
      <c r="AP118" s="83">
        <f>Results!CN120</f>
        <v>0</v>
      </c>
      <c r="AQ118" s="65" t="e">
        <f>Results!CO120</f>
        <v>#N/A</v>
      </c>
      <c r="AR118" s="66" t="e">
        <f>Results!CP120</f>
        <v>#N/A</v>
      </c>
      <c r="AS118" s="66" t="str">
        <f>Results!CQ120</f>
        <v>94- 1900/1/0</v>
      </c>
      <c r="AT118" s="66">
        <f>Results!CR120</f>
        <v>0</v>
      </c>
      <c r="AU118" s="66">
        <f>Results!CS120</f>
        <v>1900</v>
      </c>
      <c r="AV118" s="66">
        <f>Results!CT120</f>
        <v>1</v>
      </c>
      <c r="AW118" s="66">
        <f>Results!CU120</f>
        <v>0</v>
      </c>
      <c r="AX118" s="66" t="str">
        <f>Results!CV120</f>
        <v/>
      </c>
      <c r="AY118" s="66" t="str">
        <f t="shared" si="30"/>
        <v/>
      </c>
      <c r="AZ118" s="66">
        <f t="shared" si="31"/>
        <v>0</v>
      </c>
      <c r="BA118" s="66" t="str">
        <f t="shared" si="32"/>
        <v/>
      </c>
      <c r="BB118" s="66" t="str">
        <f t="shared" si="33"/>
        <v/>
      </c>
      <c r="BC118" s="66"/>
      <c r="BD118" s="66" t="str">
        <f t="shared" si="34"/>
        <v/>
      </c>
      <c r="BE118" s="66" t="str">
        <f t="shared" si="35"/>
        <v/>
      </c>
      <c r="BF118" s="66" t="str">
        <f t="shared" si="36"/>
        <v/>
      </c>
      <c r="BG118" s="66" t="str">
        <f t="shared" si="37"/>
        <v/>
      </c>
      <c r="BH118" s="66" t="str">
        <f t="shared" si="38"/>
        <v/>
      </c>
      <c r="BI118" s="66" t="str">
        <f t="shared" si="39"/>
        <v/>
      </c>
      <c r="BJ118" s="66" t="str">
        <f t="shared" si="40"/>
        <v/>
      </c>
      <c r="BK118" s="66" t="str">
        <f t="shared" si="41"/>
        <v/>
      </c>
      <c r="BL118" s="66" t="str">
        <f t="shared" si="42"/>
        <v/>
      </c>
      <c r="BM118" s="66" t="str">
        <f t="shared" si="43"/>
        <v/>
      </c>
      <c r="BN118" s="66" t="str">
        <f t="shared" si="44"/>
        <v/>
      </c>
      <c r="BO118" s="66" t="str">
        <f t="shared" si="45"/>
        <v/>
      </c>
      <c r="BP118" s="66" t="str">
        <f t="shared" si="46"/>
        <v/>
      </c>
      <c r="BQ118" s="66" t="str">
        <f t="shared" si="47"/>
        <v/>
      </c>
      <c r="BR118" s="66" t="str">
        <f t="shared" si="48"/>
        <v/>
      </c>
      <c r="BS118" s="66" t="str">
        <f t="shared" si="49"/>
        <v/>
      </c>
      <c r="BT118" s="66" t="str">
        <f t="shared" si="50"/>
        <v/>
      </c>
      <c r="BU118" s="66" t="str">
        <f t="shared" si="51"/>
        <v/>
      </c>
      <c r="BV118" s="66" t="str">
        <f t="shared" si="52"/>
        <v/>
      </c>
      <c r="BW118" s="66" t="str">
        <f t="shared" si="53"/>
        <v/>
      </c>
      <c r="BX118" s="66" t="str">
        <f t="shared" si="54"/>
        <v/>
      </c>
      <c r="BY118" s="66" t="str">
        <f t="shared" si="55"/>
        <v/>
      </c>
      <c r="BZ118" s="66" t="str">
        <f t="shared" si="56"/>
        <v/>
      </c>
      <c r="CA118" s="66" t="str">
        <f t="shared" si="57"/>
        <v/>
      </c>
      <c r="CB118" s="66" t="str">
        <f t="shared" si="58"/>
        <v/>
      </c>
    </row>
    <row r="119" spans="1:80" x14ac:dyDescent="0.25">
      <c r="A119" s="76">
        <f>Results!A121</f>
        <v>95</v>
      </c>
      <c r="B119" s="43">
        <f>Results!B121</f>
        <v>0</v>
      </c>
      <c r="C119" s="43">
        <f>Results!C121</f>
        <v>0</v>
      </c>
      <c r="D119" s="43">
        <f>Results!D121</f>
        <v>0</v>
      </c>
      <c r="E119" s="43">
        <f>Results!E121</f>
        <v>0</v>
      </c>
      <c r="F119" s="43" t="str">
        <f>Results!F121</f>
        <v xml:space="preserve"> (min)</v>
      </c>
      <c r="G119" s="43" t="str">
        <f>Results!G121</f>
        <v xml:space="preserve"> (max)</v>
      </c>
      <c r="H119" s="80">
        <f>Results!H121</f>
        <v>0</v>
      </c>
      <c r="I119" s="80">
        <f>Results!I121</f>
        <v>0</v>
      </c>
      <c r="J119" s="43">
        <f>Results!J121</f>
        <v>0</v>
      </c>
      <c r="K119" s="43">
        <f>Results!K121</f>
        <v>0</v>
      </c>
      <c r="L119" s="81">
        <f>Results!L121</f>
        <v>0</v>
      </c>
      <c r="M119" s="81">
        <f>Results!M121</f>
        <v>0</v>
      </c>
      <c r="N119" s="43">
        <f>Results!N121</f>
        <v>0</v>
      </c>
      <c r="O119" s="44">
        <f>Results!O121</f>
        <v>0</v>
      </c>
      <c r="P119" s="45">
        <f>Results!P121</f>
        <v>0</v>
      </c>
      <c r="Q119" s="76">
        <f>Results!Q121</f>
        <v>0</v>
      </c>
      <c r="R119" s="86">
        <f>Results!T121</f>
        <v>0</v>
      </c>
      <c r="S119" s="86">
        <f>Results!W121</f>
        <v>0</v>
      </c>
      <c r="T119" s="86">
        <f>Results!Z121</f>
        <v>0</v>
      </c>
      <c r="U119" s="86">
        <f>Results!AC121</f>
        <v>0</v>
      </c>
      <c r="V119" s="86">
        <f>Results!AF121</f>
        <v>0</v>
      </c>
      <c r="W119" s="87">
        <f>Results!AI121</f>
        <v>0</v>
      </c>
      <c r="X119" s="76">
        <f>Results!AL121</f>
        <v>0</v>
      </c>
      <c r="Y119" s="86">
        <f>Results!AO121</f>
        <v>0</v>
      </c>
      <c r="Z119" s="86">
        <f>Results!AR121</f>
        <v>0</v>
      </c>
      <c r="AA119" s="87">
        <f>Results!AU121</f>
        <v>0</v>
      </c>
      <c r="AB119" s="76">
        <f>Results!AX121</f>
        <v>0</v>
      </c>
      <c r="AC119" s="86">
        <f>Results!BA121</f>
        <v>0</v>
      </c>
      <c r="AD119" s="86">
        <f>Results!BD121</f>
        <v>0</v>
      </c>
      <c r="AE119" s="87">
        <f>Results!BG121</f>
        <v>0</v>
      </c>
      <c r="AF119" s="76">
        <f>Results!BJ121</f>
        <v>0</v>
      </c>
      <c r="AG119" s="86">
        <f>Results!BM121</f>
        <v>0</v>
      </c>
      <c r="AH119" s="87">
        <f>Results!BP121</f>
        <v>0</v>
      </c>
      <c r="AI119" s="88">
        <f>Results!BS121</f>
        <v>0</v>
      </c>
      <c r="AJ119" s="86">
        <f>Results!BV121</f>
        <v>0</v>
      </c>
      <c r="AK119" s="86">
        <f>Results!BY121</f>
        <v>0</v>
      </c>
      <c r="AL119" s="86">
        <f>Results!CB121</f>
        <v>0</v>
      </c>
      <c r="AM119" s="86">
        <f>Results!CE121</f>
        <v>0</v>
      </c>
      <c r="AN119" s="86">
        <f>Results!CH121</f>
        <v>0</v>
      </c>
      <c r="AO119" s="87">
        <f>Results!CK121</f>
        <v>0</v>
      </c>
      <c r="AP119" s="83">
        <f>Results!CN121</f>
        <v>0</v>
      </c>
      <c r="AQ119" s="65" t="e">
        <f>Results!CO121</f>
        <v>#N/A</v>
      </c>
      <c r="AR119" s="66" t="e">
        <f>Results!CP121</f>
        <v>#N/A</v>
      </c>
      <c r="AS119" s="66" t="str">
        <f>Results!CQ121</f>
        <v>95- 1900/1/0</v>
      </c>
      <c r="AT119" s="66">
        <f>Results!CR121</f>
        <v>0</v>
      </c>
      <c r="AU119" s="66">
        <f>Results!CS121</f>
        <v>1900</v>
      </c>
      <c r="AV119" s="66">
        <f>Results!CT121</f>
        <v>1</v>
      </c>
      <c r="AW119" s="66">
        <f>Results!CU121</f>
        <v>0</v>
      </c>
      <c r="AX119" s="66" t="str">
        <f>Results!CV121</f>
        <v/>
      </c>
      <c r="AY119" s="66" t="str">
        <f t="shared" si="30"/>
        <v/>
      </c>
      <c r="AZ119" s="66">
        <f t="shared" si="31"/>
        <v>0</v>
      </c>
      <c r="BA119" s="66" t="str">
        <f t="shared" si="32"/>
        <v/>
      </c>
      <c r="BB119" s="66" t="str">
        <f t="shared" si="33"/>
        <v/>
      </c>
      <c r="BC119" s="66"/>
      <c r="BD119" s="66" t="str">
        <f t="shared" si="34"/>
        <v/>
      </c>
      <c r="BE119" s="66" t="str">
        <f t="shared" si="35"/>
        <v/>
      </c>
      <c r="BF119" s="66" t="str">
        <f t="shared" si="36"/>
        <v/>
      </c>
      <c r="BG119" s="66" t="str">
        <f t="shared" si="37"/>
        <v/>
      </c>
      <c r="BH119" s="66" t="str">
        <f t="shared" si="38"/>
        <v/>
      </c>
      <c r="BI119" s="66" t="str">
        <f t="shared" si="39"/>
        <v/>
      </c>
      <c r="BJ119" s="66" t="str">
        <f t="shared" si="40"/>
        <v/>
      </c>
      <c r="BK119" s="66" t="str">
        <f t="shared" si="41"/>
        <v/>
      </c>
      <c r="BL119" s="66" t="str">
        <f t="shared" si="42"/>
        <v/>
      </c>
      <c r="BM119" s="66" t="str">
        <f t="shared" si="43"/>
        <v/>
      </c>
      <c r="BN119" s="66" t="str">
        <f t="shared" si="44"/>
        <v/>
      </c>
      <c r="BO119" s="66" t="str">
        <f t="shared" si="45"/>
        <v/>
      </c>
      <c r="BP119" s="66" t="str">
        <f t="shared" si="46"/>
        <v/>
      </c>
      <c r="BQ119" s="66" t="str">
        <f t="shared" si="47"/>
        <v/>
      </c>
      <c r="BR119" s="66" t="str">
        <f t="shared" si="48"/>
        <v/>
      </c>
      <c r="BS119" s="66" t="str">
        <f t="shared" si="49"/>
        <v/>
      </c>
      <c r="BT119" s="66" t="str">
        <f t="shared" si="50"/>
        <v/>
      </c>
      <c r="BU119" s="66" t="str">
        <f t="shared" si="51"/>
        <v/>
      </c>
      <c r="BV119" s="66" t="str">
        <f t="shared" si="52"/>
        <v/>
      </c>
      <c r="BW119" s="66" t="str">
        <f t="shared" si="53"/>
        <v/>
      </c>
      <c r="BX119" s="66" t="str">
        <f t="shared" si="54"/>
        <v/>
      </c>
      <c r="BY119" s="66" t="str">
        <f t="shared" si="55"/>
        <v/>
      </c>
      <c r="BZ119" s="66" t="str">
        <f t="shared" si="56"/>
        <v/>
      </c>
      <c r="CA119" s="66" t="str">
        <f t="shared" si="57"/>
        <v/>
      </c>
      <c r="CB119" s="66" t="str">
        <f t="shared" si="58"/>
        <v/>
      </c>
    </row>
    <row r="120" spans="1:80" x14ac:dyDescent="0.25">
      <c r="A120" s="76">
        <f>Results!A122</f>
        <v>96</v>
      </c>
      <c r="B120" s="43">
        <f>Results!B122</f>
        <v>0</v>
      </c>
      <c r="C120" s="43">
        <f>Results!C122</f>
        <v>0</v>
      </c>
      <c r="D120" s="43">
        <f>Results!D122</f>
        <v>0</v>
      </c>
      <c r="E120" s="43">
        <f>Results!E122</f>
        <v>0</v>
      </c>
      <c r="F120" s="43" t="str">
        <f>Results!F122</f>
        <v xml:space="preserve"> (min)</v>
      </c>
      <c r="G120" s="43" t="str">
        <f>Results!G122</f>
        <v xml:space="preserve"> (max)</v>
      </c>
      <c r="H120" s="80">
        <f>Results!H122</f>
        <v>0</v>
      </c>
      <c r="I120" s="80">
        <f>Results!I122</f>
        <v>0</v>
      </c>
      <c r="J120" s="43">
        <f>Results!J122</f>
        <v>0</v>
      </c>
      <c r="K120" s="43">
        <f>Results!K122</f>
        <v>0</v>
      </c>
      <c r="L120" s="81">
        <f>Results!L122</f>
        <v>0</v>
      </c>
      <c r="M120" s="81">
        <f>Results!M122</f>
        <v>0</v>
      </c>
      <c r="N120" s="43">
        <f>Results!N122</f>
        <v>0</v>
      </c>
      <c r="O120" s="44">
        <f>Results!O122</f>
        <v>0</v>
      </c>
      <c r="P120" s="45">
        <f>Results!P122</f>
        <v>0</v>
      </c>
      <c r="Q120" s="76">
        <f>Results!Q122</f>
        <v>0</v>
      </c>
      <c r="R120" s="86">
        <f>Results!T122</f>
        <v>0</v>
      </c>
      <c r="S120" s="86">
        <f>Results!W122</f>
        <v>0</v>
      </c>
      <c r="T120" s="86">
        <f>Results!Z122</f>
        <v>0</v>
      </c>
      <c r="U120" s="86">
        <f>Results!AC122</f>
        <v>0</v>
      </c>
      <c r="V120" s="86">
        <f>Results!AF122</f>
        <v>0</v>
      </c>
      <c r="W120" s="87">
        <f>Results!AI122</f>
        <v>0</v>
      </c>
      <c r="X120" s="76">
        <f>Results!AL122</f>
        <v>0</v>
      </c>
      <c r="Y120" s="86">
        <f>Results!AO122</f>
        <v>0</v>
      </c>
      <c r="Z120" s="86">
        <f>Results!AR122</f>
        <v>0</v>
      </c>
      <c r="AA120" s="87">
        <f>Results!AU122</f>
        <v>0</v>
      </c>
      <c r="AB120" s="76">
        <f>Results!AX122</f>
        <v>0</v>
      </c>
      <c r="AC120" s="86">
        <f>Results!BA122</f>
        <v>0</v>
      </c>
      <c r="AD120" s="86">
        <f>Results!BD122</f>
        <v>0</v>
      </c>
      <c r="AE120" s="87">
        <f>Results!BG122</f>
        <v>0</v>
      </c>
      <c r="AF120" s="76">
        <f>Results!BJ122</f>
        <v>0</v>
      </c>
      <c r="AG120" s="86">
        <f>Results!BM122</f>
        <v>0</v>
      </c>
      <c r="AH120" s="87">
        <f>Results!BP122</f>
        <v>0</v>
      </c>
      <c r="AI120" s="88">
        <f>Results!BS122</f>
        <v>0</v>
      </c>
      <c r="AJ120" s="86">
        <f>Results!BV122</f>
        <v>0</v>
      </c>
      <c r="AK120" s="86">
        <f>Results!BY122</f>
        <v>0</v>
      </c>
      <c r="AL120" s="86">
        <f>Results!CB122</f>
        <v>0</v>
      </c>
      <c r="AM120" s="86">
        <f>Results!CE122</f>
        <v>0</v>
      </c>
      <c r="AN120" s="86">
        <f>Results!CH122</f>
        <v>0</v>
      </c>
      <c r="AO120" s="87">
        <f>Results!CK122</f>
        <v>0</v>
      </c>
      <c r="AP120" s="83">
        <f>Results!CN122</f>
        <v>0</v>
      </c>
      <c r="AQ120" s="65" t="e">
        <f>Results!CO122</f>
        <v>#N/A</v>
      </c>
      <c r="AR120" s="66" t="e">
        <f>Results!CP122</f>
        <v>#N/A</v>
      </c>
      <c r="AS120" s="66" t="str">
        <f>Results!CQ122</f>
        <v>96- 1900/1/0</v>
      </c>
      <c r="AT120" s="66">
        <f>Results!CR122</f>
        <v>0</v>
      </c>
      <c r="AU120" s="66">
        <f>Results!CS122</f>
        <v>1900</v>
      </c>
      <c r="AV120" s="66">
        <f>Results!CT122</f>
        <v>1</v>
      </c>
      <c r="AW120" s="66">
        <f>Results!CU122</f>
        <v>0</v>
      </c>
      <c r="AX120" s="66" t="str">
        <f>Results!CV122</f>
        <v/>
      </c>
      <c r="AY120" s="66" t="str">
        <f t="shared" si="30"/>
        <v/>
      </c>
      <c r="AZ120" s="66">
        <f t="shared" si="31"/>
        <v>0</v>
      </c>
      <c r="BA120" s="66" t="str">
        <f t="shared" si="32"/>
        <v/>
      </c>
      <c r="BB120" s="66" t="str">
        <f t="shared" si="33"/>
        <v/>
      </c>
      <c r="BC120" s="66"/>
      <c r="BD120" s="66" t="str">
        <f t="shared" si="34"/>
        <v/>
      </c>
      <c r="BE120" s="66" t="str">
        <f t="shared" si="35"/>
        <v/>
      </c>
      <c r="BF120" s="66" t="str">
        <f t="shared" si="36"/>
        <v/>
      </c>
      <c r="BG120" s="66" t="str">
        <f t="shared" si="37"/>
        <v/>
      </c>
      <c r="BH120" s="66" t="str">
        <f t="shared" si="38"/>
        <v/>
      </c>
      <c r="BI120" s="66" t="str">
        <f t="shared" si="39"/>
        <v/>
      </c>
      <c r="BJ120" s="66" t="str">
        <f t="shared" si="40"/>
        <v/>
      </c>
      <c r="BK120" s="66" t="str">
        <f t="shared" si="41"/>
        <v/>
      </c>
      <c r="BL120" s="66" t="str">
        <f t="shared" si="42"/>
        <v/>
      </c>
      <c r="BM120" s="66" t="str">
        <f t="shared" si="43"/>
        <v/>
      </c>
      <c r="BN120" s="66" t="str">
        <f t="shared" si="44"/>
        <v/>
      </c>
      <c r="BO120" s="66" t="str">
        <f t="shared" si="45"/>
        <v/>
      </c>
      <c r="BP120" s="66" t="str">
        <f t="shared" si="46"/>
        <v/>
      </c>
      <c r="BQ120" s="66" t="str">
        <f t="shared" si="47"/>
        <v/>
      </c>
      <c r="BR120" s="66" t="str">
        <f t="shared" si="48"/>
        <v/>
      </c>
      <c r="BS120" s="66" t="str">
        <f t="shared" si="49"/>
        <v/>
      </c>
      <c r="BT120" s="66" t="str">
        <f t="shared" si="50"/>
        <v/>
      </c>
      <c r="BU120" s="66" t="str">
        <f t="shared" si="51"/>
        <v/>
      </c>
      <c r="BV120" s="66" t="str">
        <f t="shared" si="52"/>
        <v/>
      </c>
      <c r="BW120" s="66" t="str">
        <f t="shared" si="53"/>
        <v/>
      </c>
      <c r="BX120" s="66" t="str">
        <f t="shared" si="54"/>
        <v/>
      </c>
      <c r="BY120" s="66" t="str">
        <f t="shared" si="55"/>
        <v/>
      </c>
      <c r="BZ120" s="66" t="str">
        <f t="shared" si="56"/>
        <v/>
      </c>
      <c r="CA120" s="66" t="str">
        <f t="shared" si="57"/>
        <v/>
      </c>
      <c r="CB120" s="66" t="str">
        <f t="shared" si="58"/>
        <v/>
      </c>
    </row>
    <row r="121" spans="1:80" x14ac:dyDescent="0.25">
      <c r="A121" s="76">
        <f>Results!A123</f>
        <v>97</v>
      </c>
      <c r="B121" s="43">
        <f>Results!B123</f>
        <v>0</v>
      </c>
      <c r="C121" s="43">
        <f>Results!C123</f>
        <v>0</v>
      </c>
      <c r="D121" s="43">
        <f>Results!D123</f>
        <v>0</v>
      </c>
      <c r="E121" s="43">
        <f>Results!E123</f>
        <v>0</v>
      </c>
      <c r="F121" s="43" t="str">
        <f>Results!F123</f>
        <v xml:space="preserve"> (min)</v>
      </c>
      <c r="G121" s="43" t="str">
        <f>Results!G123</f>
        <v xml:space="preserve"> (max)</v>
      </c>
      <c r="H121" s="80">
        <f>Results!H123</f>
        <v>0</v>
      </c>
      <c r="I121" s="80">
        <f>Results!I123</f>
        <v>0</v>
      </c>
      <c r="J121" s="43">
        <f>Results!J123</f>
        <v>0</v>
      </c>
      <c r="K121" s="43">
        <f>Results!K123</f>
        <v>0</v>
      </c>
      <c r="L121" s="81">
        <f>Results!L123</f>
        <v>0</v>
      </c>
      <c r="M121" s="81">
        <f>Results!M123</f>
        <v>0</v>
      </c>
      <c r="N121" s="43">
        <f>Results!N123</f>
        <v>0</v>
      </c>
      <c r="O121" s="44">
        <f>Results!O123</f>
        <v>0</v>
      </c>
      <c r="P121" s="45">
        <f>Results!P123</f>
        <v>0</v>
      </c>
      <c r="Q121" s="76">
        <f>Results!Q123</f>
        <v>0</v>
      </c>
      <c r="R121" s="86">
        <f>Results!T123</f>
        <v>0</v>
      </c>
      <c r="S121" s="86">
        <f>Results!W123</f>
        <v>0</v>
      </c>
      <c r="T121" s="86">
        <f>Results!Z123</f>
        <v>0</v>
      </c>
      <c r="U121" s="86">
        <f>Results!AC123</f>
        <v>0</v>
      </c>
      <c r="V121" s="86">
        <f>Results!AF123</f>
        <v>0</v>
      </c>
      <c r="W121" s="87">
        <f>Results!AI123</f>
        <v>0</v>
      </c>
      <c r="X121" s="76">
        <f>Results!AL123</f>
        <v>0</v>
      </c>
      <c r="Y121" s="86">
        <f>Results!AO123</f>
        <v>0</v>
      </c>
      <c r="Z121" s="86">
        <f>Results!AR123</f>
        <v>0</v>
      </c>
      <c r="AA121" s="87">
        <f>Results!AU123</f>
        <v>0</v>
      </c>
      <c r="AB121" s="76">
        <f>Results!AX123</f>
        <v>0</v>
      </c>
      <c r="AC121" s="86">
        <f>Results!BA123</f>
        <v>0</v>
      </c>
      <c r="AD121" s="86">
        <f>Results!BD123</f>
        <v>0</v>
      </c>
      <c r="AE121" s="87">
        <f>Results!BG123</f>
        <v>0</v>
      </c>
      <c r="AF121" s="76">
        <f>Results!BJ123</f>
        <v>0</v>
      </c>
      <c r="AG121" s="86">
        <f>Results!BM123</f>
        <v>0</v>
      </c>
      <c r="AH121" s="87">
        <f>Results!BP123</f>
        <v>0</v>
      </c>
      <c r="AI121" s="88">
        <f>Results!BS123</f>
        <v>0</v>
      </c>
      <c r="AJ121" s="86">
        <f>Results!BV123</f>
        <v>0</v>
      </c>
      <c r="AK121" s="86">
        <f>Results!BY123</f>
        <v>0</v>
      </c>
      <c r="AL121" s="86">
        <f>Results!CB123</f>
        <v>0</v>
      </c>
      <c r="AM121" s="86">
        <f>Results!CE123</f>
        <v>0</v>
      </c>
      <c r="AN121" s="86">
        <f>Results!CH123</f>
        <v>0</v>
      </c>
      <c r="AO121" s="87">
        <f>Results!CK123</f>
        <v>0</v>
      </c>
      <c r="AP121" s="83">
        <f>Results!CN123</f>
        <v>0</v>
      </c>
      <c r="AQ121" s="65" t="e">
        <f>Results!CO123</f>
        <v>#N/A</v>
      </c>
      <c r="AR121" s="66" t="e">
        <f>Results!CP123</f>
        <v>#N/A</v>
      </c>
      <c r="AS121" s="66" t="str">
        <f>Results!CQ123</f>
        <v>97- 1900/1/0</v>
      </c>
      <c r="AT121" s="66">
        <f>Results!CR123</f>
        <v>0</v>
      </c>
      <c r="AU121" s="66">
        <f>Results!CS123</f>
        <v>1900</v>
      </c>
      <c r="AV121" s="66">
        <f>Results!CT123</f>
        <v>1</v>
      </c>
      <c r="AW121" s="66">
        <f>Results!CU123</f>
        <v>0</v>
      </c>
      <c r="AX121" s="66" t="str">
        <f>Results!CV123</f>
        <v/>
      </c>
      <c r="AY121" s="66" t="str">
        <f t="shared" si="30"/>
        <v/>
      </c>
      <c r="AZ121" s="66">
        <f t="shared" si="31"/>
        <v>0</v>
      </c>
      <c r="BA121" s="66" t="str">
        <f t="shared" si="32"/>
        <v/>
      </c>
      <c r="BB121" s="66" t="str">
        <f t="shared" si="33"/>
        <v/>
      </c>
      <c r="BC121" s="66"/>
      <c r="BD121" s="66" t="str">
        <f t="shared" si="34"/>
        <v/>
      </c>
      <c r="BE121" s="66" t="str">
        <f t="shared" si="35"/>
        <v/>
      </c>
      <c r="BF121" s="66" t="str">
        <f t="shared" si="36"/>
        <v/>
      </c>
      <c r="BG121" s="66" t="str">
        <f t="shared" si="37"/>
        <v/>
      </c>
      <c r="BH121" s="66" t="str">
        <f t="shared" si="38"/>
        <v/>
      </c>
      <c r="BI121" s="66" t="str">
        <f t="shared" si="39"/>
        <v/>
      </c>
      <c r="BJ121" s="66" t="str">
        <f t="shared" si="40"/>
        <v/>
      </c>
      <c r="BK121" s="66" t="str">
        <f t="shared" si="41"/>
        <v/>
      </c>
      <c r="BL121" s="66" t="str">
        <f t="shared" si="42"/>
        <v/>
      </c>
      <c r="BM121" s="66" t="str">
        <f t="shared" si="43"/>
        <v/>
      </c>
      <c r="BN121" s="66" t="str">
        <f t="shared" si="44"/>
        <v/>
      </c>
      <c r="BO121" s="66" t="str">
        <f t="shared" si="45"/>
        <v/>
      </c>
      <c r="BP121" s="66" t="str">
        <f t="shared" si="46"/>
        <v/>
      </c>
      <c r="BQ121" s="66" t="str">
        <f t="shared" si="47"/>
        <v/>
      </c>
      <c r="BR121" s="66" t="str">
        <f t="shared" si="48"/>
        <v/>
      </c>
      <c r="BS121" s="66" t="str">
        <f t="shared" si="49"/>
        <v/>
      </c>
      <c r="BT121" s="66" t="str">
        <f t="shared" si="50"/>
        <v/>
      </c>
      <c r="BU121" s="66" t="str">
        <f t="shared" si="51"/>
        <v/>
      </c>
      <c r="BV121" s="66" t="str">
        <f t="shared" si="52"/>
        <v/>
      </c>
      <c r="BW121" s="66" t="str">
        <f t="shared" si="53"/>
        <v/>
      </c>
      <c r="BX121" s="66" t="str">
        <f t="shared" si="54"/>
        <v/>
      </c>
      <c r="BY121" s="66" t="str">
        <f t="shared" si="55"/>
        <v/>
      </c>
      <c r="BZ121" s="66" t="str">
        <f t="shared" si="56"/>
        <v/>
      </c>
      <c r="CA121" s="66" t="str">
        <f t="shared" si="57"/>
        <v/>
      </c>
      <c r="CB121" s="66" t="str">
        <f t="shared" si="58"/>
        <v/>
      </c>
    </row>
    <row r="122" spans="1:80" x14ac:dyDescent="0.25">
      <c r="A122" s="76">
        <f>Results!A124</f>
        <v>98</v>
      </c>
      <c r="B122" s="43">
        <f>Results!B124</f>
        <v>0</v>
      </c>
      <c r="C122" s="43">
        <f>Results!C124</f>
        <v>0</v>
      </c>
      <c r="D122" s="43">
        <f>Results!D124</f>
        <v>0</v>
      </c>
      <c r="E122" s="43">
        <f>Results!E124</f>
        <v>0</v>
      </c>
      <c r="F122" s="43" t="str">
        <f>Results!F124</f>
        <v xml:space="preserve"> (min)</v>
      </c>
      <c r="G122" s="43" t="str">
        <f>Results!G124</f>
        <v xml:space="preserve"> (max)</v>
      </c>
      <c r="H122" s="80">
        <f>Results!H124</f>
        <v>0</v>
      </c>
      <c r="I122" s="80">
        <f>Results!I124</f>
        <v>0</v>
      </c>
      <c r="J122" s="43">
        <f>Results!J124</f>
        <v>0</v>
      </c>
      <c r="K122" s="43">
        <f>Results!K124</f>
        <v>0</v>
      </c>
      <c r="L122" s="81">
        <f>Results!L124</f>
        <v>0</v>
      </c>
      <c r="M122" s="81">
        <f>Results!M124</f>
        <v>0</v>
      </c>
      <c r="N122" s="43">
        <f>Results!N124</f>
        <v>0</v>
      </c>
      <c r="O122" s="44">
        <f>Results!O124</f>
        <v>0</v>
      </c>
      <c r="P122" s="45">
        <f>Results!P124</f>
        <v>0</v>
      </c>
      <c r="Q122" s="76">
        <f>Results!Q124</f>
        <v>0</v>
      </c>
      <c r="R122" s="86">
        <f>Results!T124</f>
        <v>0</v>
      </c>
      <c r="S122" s="86">
        <f>Results!W124</f>
        <v>0</v>
      </c>
      <c r="T122" s="86">
        <f>Results!Z124</f>
        <v>0</v>
      </c>
      <c r="U122" s="86">
        <f>Results!AC124</f>
        <v>0</v>
      </c>
      <c r="V122" s="86">
        <f>Results!AF124</f>
        <v>0</v>
      </c>
      <c r="W122" s="87">
        <f>Results!AI124</f>
        <v>0</v>
      </c>
      <c r="X122" s="76">
        <f>Results!AL124</f>
        <v>0</v>
      </c>
      <c r="Y122" s="86">
        <f>Results!AO124</f>
        <v>0</v>
      </c>
      <c r="Z122" s="86">
        <f>Results!AR124</f>
        <v>0</v>
      </c>
      <c r="AA122" s="87">
        <f>Results!AU124</f>
        <v>0</v>
      </c>
      <c r="AB122" s="76">
        <f>Results!AX124</f>
        <v>0</v>
      </c>
      <c r="AC122" s="86">
        <f>Results!BA124</f>
        <v>0</v>
      </c>
      <c r="AD122" s="86">
        <f>Results!BD124</f>
        <v>0</v>
      </c>
      <c r="AE122" s="87">
        <f>Results!BG124</f>
        <v>0</v>
      </c>
      <c r="AF122" s="76">
        <f>Results!BJ124</f>
        <v>0</v>
      </c>
      <c r="AG122" s="86">
        <f>Results!BM124</f>
        <v>0</v>
      </c>
      <c r="AH122" s="87">
        <f>Results!BP124</f>
        <v>0</v>
      </c>
      <c r="AI122" s="88">
        <f>Results!BS124</f>
        <v>0</v>
      </c>
      <c r="AJ122" s="86">
        <f>Results!BV124</f>
        <v>0</v>
      </c>
      <c r="AK122" s="86">
        <f>Results!BY124</f>
        <v>0</v>
      </c>
      <c r="AL122" s="86">
        <f>Results!CB124</f>
        <v>0</v>
      </c>
      <c r="AM122" s="86">
        <f>Results!CE124</f>
        <v>0</v>
      </c>
      <c r="AN122" s="86">
        <f>Results!CH124</f>
        <v>0</v>
      </c>
      <c r="AO122" s="87">
        <f>Results!CK124</f>
        <v>0</v>
      </c>
      <c r="AP122" s="83">
        <f>Results!CN124</f>
        <v>0</v>
      </c>
      <c r="AQ122" s="65" t="e">
        <f>Results!CO124</f>
        <v>#N/A</v>
      </c>
      <c r="AR122" s="66" t="e">
        <f>Results!CP124</f>
        <v>#N/A</v>
      </c>
      <c r="AS122" s="66" t="str">
        <f>Results!CQ124</f>
        <v>98- 1900/1/0</v>
      </c>
      <c r="AT122" s="66">
        <f>Results!CR124</f>
        <v>0</v>
      </c>
      <c r="AU122" s="66">
        <f>Results!CS124</f>
        <v>1900</v>
      </c>
      <c r="AV122" s="66">
        <f>Results!CT124</f>
        <v>1</v>
      </c>
      <c r="AW122" s="66">
        <f>Results!CU124</f>
        <v>0</v>
      </c>
      <c r="AX122" s="66" t="str">
        <f>Results!CV124</f>
        <v/>
      </c>
      <c r="AY122" s="66" t="str">
        <f t="shared" si="30"/>
        <v/>
      </c>
      <c r="AZ122" s="66">
        <f t="shared" si="31"/>
        <v>0</v>
      </c>
      <c r="BA122" s="66" t="str">
        <f t="shared" si="32"/>
        <v/>
      </c>
      <c r="BB122" s="66" t="str">
        <f t="shared" si="33"/>
        <v/>
      </c>
      <c r="BC122" s="66"/>
      <c r="BD122" s="66" t="str">
        <f t="shared" si="34"/>
        <v/>
      </c>
      <c r="BE122" s="66" t="str">
        <f t="shared" si="35"/>
        <v/>
      </c>
      <c r="BF122" s="66" t="str">
        <f t="shared" si="36"/>
        <v/>
      </c>
      <c r="BG122" s="66" t="str">
        <f t="shared" si="37"/>
        <v/>
      </c>
      <c r="BH122" s="66" t="str">
        <f t="shared" si="38"/>
        <v/>
      </c>
      <c r="BI122" s="66" t="str">
        <f t="shared" si="39"/>
        <v/>
      </c>
      <c r="BJ122" s="66" t="str">
        <f t="shared" si="40"/>
        <v/>
      </c>
      <c r="BK122" s="66" t="str">
        <f t="shared" si="41"/>
        <v/>
      </c>
      <c r="BL122" s="66" t="str">
        <f t="shared" si="42"/>
        <v/>
      </c>
      <c r="BM122" s="66" t="str">
        <f t="shared" si="43"/>
        <v/>
      </c>
      <c r="BN122" s="66" t="str">
        <f t="shared" si="44"/>
        <v/>
      </c>
      <c r="BO122" s="66" t="str">
        <f t="shared" si="45"/>
        <v/>
      </c>
      <c r="BP122" s="66" t="str">
        <f t="shared" si="46"/>
        <v/>
      </c>
      <c r="BQ122" s="66" t="str">
        <f t="shared" si="47"/>
        <v/>
      </c>
      <c r="BR122" s="66" t="str">
        <f t="shared" si="48"/>
        <v/>
      </c>
      <c r="BS122" s="66" t="str">
        <f t="shared" si="49"/>
        <v/>
      </c>
      <c r="BT122" s="66" t="str">
        <f t="shared" si="50"/>
        <v/>
      </c>
      <c r="BU122" s="66" t="str">
        <f t="shared" si="51"/>
        <v/>
      </c>
      <c r="BV122" s="66" t="str">
        <f t="shared" si="52"/>
        <v/>
      </c>
      <c r="BW122" s="66" t="str">
        <f t="shared" si="53"/>
        <v/>
      </c>
      <c r="BX122" s="66" t="str">
        <f t="shared" si="54"/>
        <v/>
      </c>
      <c r="BY122" s="66" t="str">
        <f t="shared" si="55"/>
        <v/>
      </c>
      <c r="BZ122" s="66" t="str">
        <f t="shared" si="56"/>
        <v/>
      </c>
      <c r="CA122" s="66" t="str">
        <f t="shared" si="57"/>
        <v/>
      </c>
      <c r="CB122" s="66" t="str">
        <f t="shared" si="58"/>
        <v/>
      </c>
    </row>
    <row r="123" spans="1:80" x14ac:dyDescent="0.25">
      <c r="A123" s="76">
        <f>Results!A125</f>
        <v>99</v>
      </c>
      <c r="B123" s="43">
        <f>Results!B125</f>
        <v>0</v>
      </c>
      <c r="C123" s="43">
        <f>Results!C125</f>
        <v>0</v>
      </c>
      <c r="D123" s="43">
        <f>Results!D125</f>
        <v>0</v>
      </c>
      <c r="E123" s="43">
        <f>Results!E125</f>
        <v>0</v>
      </c>
      <c r="F123" s="43" t="str">
        <f>Results!F125</f>
        <v xml:space="preserve"> (min)</v>
      </c>
      <c r="G123" s="43" t="str">
        <f>Results!G125</f>
        <v xml:space="preserve"> (max)</v>
      </c>
      <c r="H123" s="80">
        <f>Results!H125</f>
        <v>0</v>
      </c>
      <c r="I123" s="80">
        <f>Results!I125</f>
        <v>0</v>
      </c>
      <c r="J123" s="43">
        <f>Results!J125</f>
        <v>0</v>
      </c>
      <c r="K123" s="43">
        <f>Results!K125</f>
        <v>0</v>
      </c>
      <c r="L123" s="81">
        <f>Results!L125</f>
        <v>0</v>
      </c>
      <c r="M123" s="81">
        <f>Results!M125</f>
        <v>0</v>
      </c>
      <c r="N123" s="43">
        <f>Results!N125</f>
        <v>0</v>
      </c>
      <c r="O123" s="44">
        <f>Results!O125</f>
        <v>0</v>
      </c>
      <c r="P123" s="45">
        <f>Results!P125</f>
        <v>0</v>
      </c>
      <c r="Q123" s="76">
        <f>Results!Q125</f>
        <v>0</v>
      </c>
      <c r="R123" s="86">
        <f>Results!T125</f>
        <v>0</v>
      </c>
      <c r="S123" s="86">
        <f>Results!W125</f>
        <v>0</v>
      </c>
      <c r="T123" s="86">
        <f>Results!Z125</f>
        <v>0</v>
      </c>
      <c r="U123" s="86">
        <f>Results!AC125</f>
        <v>0</v>
      </c>
      <c r="V123" s="86">
        <f>Results!AF125</f>
        <v>0</v>
      </c>
      <c r="W123" s="87">
        <f>Results!AI125</f>
        <v>0</v>
      </c>
      <c r="X123" s="76">
        <f>Results!AL125</f>
        <v>0</v>
      </c>
      <c r="Y123" s="86">
        <f>Results!AO125</f>
        <v>0</v>
      </c>
      <c r="Z123" s="86">
        <f>Results!AR125</f>
        <v>0</v>
      </c>
      <c r="AA123" s="87">
        <f>Results!AU125</f>
        <v>0</v>
      </c>
      <c r="AB123" s="76">
        <f>Results!AX125</f>
        <v>0</v>
      </c>
      <c r="AC123" s="86">
        <f>Results!BA125</f>
        <v>0</v>
      </c>
      <c r="AD123" s="86">
        <f>Results!BD125</f>
        <v>0</v>
      </c>
      <c r="AE123" s="87">
        <f>Results!BG125</f>
        <v>0</v>
      </c>
      <c r="AF123" s="76">
        <f>Results!BJ125</f>
        <v>0</v>
      </c>
      <c r="AG123" s="86">
        <f>Results!BM125</f>
        <v>0</v>
      </c>
      <c r="AH123" s="87">
        <f>Results!BP125</f>
        <v>0</v>
      </c>
      <c r="AI123" s="88">
        <f>Results!BS125</f>
        <v>0</v>
      </c>
      <c r="AJ123" s="86">
        <f>Results!BV125</f>
        <v>0</v>
      </c>
      <c r="AK123" s="86">
        <f>Results!BY125</f>
        <v>0</v>
      </c>
      <c r="AL123" s="86">
        <f>Results!CB125</f>
        <v>0</v>
      </c>
      <c r="AM123" s="86">
        <f>Results!CE125</f>
        <v>0</v>
      </c>
      <c r="AN123" s="86">
        <f>Results!CH125</f>
        <v>0</v>
      </c>
      <c r="AO123" s="87">
        <f>Results!CK125</f>
        <v>0</v>
      </c>
      <c r="AP123" s="83">
        <f>Results!CN125</f>
        <v>0</v>
      </c>
      <c r="AQ123" s="65" t="e">
        <f>Results!CO125</f>
        <v>#N/A</v>
      </c>
      <c r="AR123" s="66" t="e">
        <f>Results!CP125</f>
        <v>#N/A</v>
      </c>
      <c r="AS123" s="66" t="str">
        <f>Results!CQ125</f>
        <v>99- 1900/1/0</v>
      </c>
      <c r="AT123" s="66">
        <f>Results!CR125</f>
        <v>0</v>
      </c>
      <c r="AU123" s="66">
        <f>Results!CS125</f>
        <v>1900</v>
      </c>
      <c r="AV123" s="66">
        <f>Results!CT125</f>
        <v>1</v>
      </c>
      <c r="AW123" s="66">
        <f>Results!CU125</f>
        <v>0</v>
      </c>
      <c r="AX123" s="66" t="str">
        <f>Results!CV125</f>
        <v/>
      </c>
      <c r="AY123" s="66" t="str">
        <f t="shared" si="30"/>
        <v/>
      </c>
      <c r="AZ123" s="66">
        <f t="shared" si="31"/>
        <v>0</v>
      </c>
      <c r="BA123" s="66" t="str">
        <f t="shared" si="32"/>
        <v/>
      </c>
      <c r="BB123" s="66" t="str">
        <f t="shared" si="33"/>
        <v/>
      </c>
      <c r="BC123" s="66"/>
      <c r="BD123" s="66" t="str">
        <f t="shared" si="34"/>
        <v/>
      </c>
      <c r="BE123" s="66" t="str">
        <f t="shared" si="35"/>
        <v/>
      </c>
      <c r="BF123" s="66" t="str">
        <f t="shared" si="36"/>
        <v/>
      </c>
      <c r="BG123" s="66" t="str">
        <f t="shared" si="37"/>
        <v/>
      </c>
      <c r="BH123" s="66" t="str">
        <f t="shared" si="38"/>
        <v/>
      </c>
      <c r="BI123" s="66" t="str">
        <f t="shared" si="39"/>
        <v/>
      </c>
      <c r="BJ123" s="66" t="str">
        <f t="shared" si="40"/>
        <v/>
      </c>
      <c r="BK123" s="66" t="str">
        <f t="shared" si="41"/>
        <v/>
      </c>
      <c r="BL123" s="66" t="str">
        <f t="shared" si="42"/>
        <v/>
      </c>
      <c r="BM123" s="66" t="str">
        <f t="shared" si="43"/>
        <v/>
      </c>
      <c r="BN123" s="66" t="str">
        <f t="shared" si="44"/>
        <v/>
      </c>
      <c r="BO123" s="66" t="str">
        <f t="shared" si="45"/>
        <v/>
      </c>
      <c r="BP123" s="66" t="str">
        <f t="shared" si="46"/>
        <v/>
      </c>
      <c r="BQ123" s="66" t="str">
        <f t="shared" si="47"/>
        <v/>
      </c>
      <c r="BR123" s="66" t="str">
        <f t="shared" si="48"/>
        <v/>
      </c>
      <c r="BS123" s="66" t="str">
        <f t="shared" si="49"/>
        <v/>
      </c>
      <c r="BT123" s="66" t="str">
        <f t="shared" si="50"/>
        <v/>
      </c>
      <c r="BU123" s="66" t="str">
        <f t="shared" si="51"/>
        <v/>
      </c>
      <c r="BV123" s="66" t="str">
        <f t="shared" si="52"/>
        <v/>
      </c>
      <c r="BW123" s="66" t="str">
        <f t="shared" si="53"/>
        <v/>
      </c>
      <c r="BX123" s="66" t="str">
        <f t="shared" si="54"/>
        <v/>
      </c>
      <c r="BY123" s="66" t="str">
        <f t="shared" si="55"/>
        <v/>
      </c>
      <c r="BZ123" s="66" t="str">
        <f t="shared" si="56"/>
        <v/>
      </c>
      <c r="CA123" s="66" t="str">
        <f t="shared" si="57"/>
        <v/>
      </c>
      <c r="CB123" s="66" t="str">
        <f t="shared" si="58"/>
        <v/>
      </c>
    </row>
    <row r="124" spans="1:80" x14ac:dyDescent="0.25">
      <c r="A124" s="76">
        <f>Results!A126</f>
        <v>100</v>
      </c>
      <c r="B124" s="43">
        <f>Results!B126</f>
        <v>0</v>
      </c>
      <c r="C124" s="43">
        <f>Results!C126</f>
        <v>0</v>
      </c>
      <c r="D124" s="43">
        <f>Results!D126</f>
        <v>0</v>
      </c>
      <c r="E124" s="43">
        <f>Results!E126</f>
        <v>0</v>
      </c>
      <c r="F124" s="43" t="str">
        <f>Results!F126</f>
        <v xml:space="preserve"> (min)</v>
      </c>
      <c r="G124" s="43" t="str">
        <f>Results!G126</f>
        <v xml:space="preserve"> (max)</v>
      </c>
      <c r="H124" s="80">
        <f>Results!H126</f>
        <v>0</v>
      </c>
      <c r="I124" s="80">
        <f>Results!I126</f>
        <v>0</v>
      </c>
      <c r="J124" s="43">
        <f>Results!J126</f>
        <v>0</v>
      </c>
      <c r="K124" s="43">
        <f>Results!K126</f>
        <v>0</v>
      </c>
      <c r="L124" s="81">
        <f>Results!L126</f>
        <v>0</v>
      </c>
      <c r="M124" s="81">
        <f>Results!M126</f>
        <v>0</v>
      </c>
      <c r="N124" s="43">
        <f>Results!N126</f>
        <v>0</v>
      </c>
      <c r="O124" s="44">
        <f>Results!O126</f>
        <v>0</v>
      </c>
      <c r="P124" s="45">
        <f>Results!P126</f>
        <v>0</v>
      </c>
      <c r="Q124" s="76">
        <f>Results!Q126</f>
        <v>0</v>
      </c>
      <c r="R124" s="86">
        <f>Results!T126</f>
        <v>0</v>
      </c>
      <c r="S124" s="86">
        <f>Results!W126</f>
        <v>0</v>
      </c>
      <c r="T124" s="86">
        <f>Results!Z126</f>
        <v>0</v>
      </c>
      <c r="U124" s="86">
        <f>Results!AC126</f>
        <v>0</v>
      </c>
      <c r="V124" s="86">
        <f>Results!AF126</f>
        <v>0</v>
      </c>
      <c r="W124" s="87">
        <f>Results!AI126</f>
        <v>0</v>
      </c>
      <c r="X124" s="76">
        <f>Results!AL126</f>
        <v>0</v>
      </c>
      <c r="Y124" s="86">
        <f>Results!AO126</f>
        <v>0</v>
      </c>
      <c r="Z124" s="86">
        <f>Results!AR126</f>
        <v>0</v>
      </c>
      <c r="AA124" s="87">
        <f>Results!AU126</f>
        <v>0</v>
      </c>
      <c r="AB124" s="76">
        <f>Results!AX126</f>
        <v>0</v>
      </c>
      <c r="AC124" s="86">
        <f>Results!BA126</f>
        <v>0</v>
      </c>
      <c r="AD124" s="86">
        <f>Results!BD126</f>
        <v>0</v>
      </c>
      <c r="AE124" s="87">
        <f>Results!BG126</f>
        <v>0</v>
      </c>
      <c r="AF124" s="76">
        <f>Results!BJ126</f>
        <v>0</v>
      </c>
      <c r="AG124" s="86">
        <f>Results!BM126</f>
        <v>0</v>
      </c>
      <c r="AH124" s="87">
        <f>Results!BP126</f>
        <v>0</v>
      </c>
      <c r="AI124" s="88">
        <f>Results!BS126</f>
        <v>0</v>
      </c>
      <c r="AJ124" s="86">
        <f>Results!BV126</f>
        <v>0</v>
      </c>
      <c r="AK124" s="86">
        <f>Results!BY126</f>
        <v>0</v>
      </c>
      <c r="AL124" s="86">
        <f>Results!CB126</f>
        <v>0</v>
      </c>
      <c r="AM124" s="86">
        <f>Results!CE126</f>
        <v>0</v>
      </c>
      <c r="AN124" s="86">
        <f>Results!CH126</f>
        <v>0</v>
      </c>
      <c r="AO124" s="87">
        <f>Results!CK126</f>
        <v>0</v>
      </c>
      <c r="AP124" s="83">
        <f>Results!CN126</f>
        <v>0</v>
      </c>
      <c r="AQ124" s="65" t="e">
        <f>Results!CO126</f>
        <v>#N/A</v>
      </c>
      <c r="AR124" s="66" t="e">
        <f>Results!CP126</f>
        <v>#N/A</v>
      </c>
      <c r="AS124" s="66" t="str">
        <f>Results!CQ126</f>
        <v>100- 1900/1/0</v>
      </c>
      <c r="AT124" s="66">
        <f>Results!CR126</f>
        <v>0</v>
      </c>
      <c r="AU124" s="66">
        <f>Results!CS126</f>
        <v>1900</v>
      </c>
      <c r="AV124" s="66">
        <f>Results!CT126</f>
        <v>1</v>
      </c>
      <c r="AW124" s="66">
        <f>Results!CU126</f>
        <v>0</v>
      </c>
      <c r="AX124" s="66" t="str">
        <f>Results!CV126</f>
        <v/>
      </c>
      <c r="AY124" s="66" t="str">
        <f t="shared" si="30"/>
        <v/>
      </c>
      <c r="AZ124" s="66">
        <f t="shared" si="31"/>
        <v>0</v>
      </c>
      <c r="BA124" s="66" t="str">
        <f t="shared" si="32"/>
        <v/>
      </c>
      <c r="BB124" s="66" t="str">
        <f t="shared" si="33"/>
        <v/>
      </c>
      <c r="BC124" s="66"/>
      <c r="BD124" s="66" t="str">
        <f t="shared" si="34"/>
        <v/>
      </c>
      <c r="BE124" s="66" t="str">
        <f t="shared" si="35"/>
        <v/>
      </c>
      <c r="BF124" s="66" t="str">
        <f t="shared" si="36"/>
        <v/>
      </c>
      <c r="BG124" s="66" t="str">
        <f t="shared" si="37"/>
        <v/>
      </c>
      <c r="BH124" s="66" t="str">
        <f t="shared" si="38"/>
        <v/>
      </c>
      <c r="BI124" s="66" t="str">
        <f t="shared" si="39"/>
        <v/>
      </c>
      <c r="BJ124" s="66" t="str">
        <f t="shared" si="40"/>
        <v/>
      </c>
      <c r="BK124" s="66" t="str">
        <f t="shared" si="41"/>
        <v/>
      </c>
      <c r="BL124" s="66" t="str">
        <f t="shared" si="42"/>
        <v/>
      </c>
      <c r="BM124" s="66" t="str">
        <f t="shared" si="43"/>
        <v/>
      </c>
      <c r="BN124" s="66" t="str">
        <f t="shared" si="44"/>
        <v/>
      </c>
      <c r="BO124" s="66" t="str">
        <f t="shared" si="45"/>
        <v/>
      </c>
      <c r="BP124" s="66" t="str">
        <f t="shared" si="46"/>
        <v/>
      </c>
      <c r="BQ124" s="66" t="str">
        <f t="shared" si="47"/>
        <v/>
      </c>
      <c r="BR124" s="66" t="str">
        <f t="shared" si="48"/>
        <v/>
      </c>
      <c r="BS124" s="66" t="str">
        <f t="shared" si="49"/>
        <v/>
      </c>
      <c r="BT124" s="66" t="str">
        <f t="shared" si="50"/>
        <v/>
      </c>
      <c r="BU124" s="66" t="str">
        <f t="shared" si="51"/>
        <v/>
      </c>
      <c r="BV124" s="66" t="str">
        <f t="shared" si="52"/>
        <v/>
      </c>
      <c r="BW124" s="66" t="str">
        <f t="shared" si="53"/>
        <v/>
      </c>
      <c r="BX124" s="66" t="str">
        <f t="shared" si="54"/>
        <v/>
      </c>
      <c r="BY124" s="66" t="str">
        <f t="shared" si="55"/>
        <v/>
      </c>
      <c r="BZ124" s="66" t="str">
        <f t="shared" si="56"/>
        <v/>
      </c>
      <c r="CA124" s="66" t="str">
        <f t="shared" si="57"/>
        <v/>
      </c>
      <c r="CB124" s="66" t="str">
        <f t="shared" si="58"/>
        <v/>
      </c>
    </row>
    <row r="125" spans="1:80" x14ac:dyDescent="0.25">
      <c r="A125" s="76">
        <f>Results!A127</f>
        <v>101</v>
      </c>
      <c r="B125" s="43">
        <f>Results!B127</f>
        <v>0</v>
      </c>
      <c r="C125" s="43">
        <f>Results!C127</f>
        <v>0</v>
      </c>
      <c r="D125" s="43">
        <f>Results!D127</f>
        <v>0</v>
      </c>
      <c r="E125" s="43">
        <f>Results!E127</f>
        <v>0</v>
      </c>
      <c r="F125" s="43" t="str">
        <f>Results!F127</f>
        <v xml:space="preserve"> (min)</v>
      </c>
      <c r="G125" s="43" t="str">
        <f>Results!G127</f>
        <v xml:space="preserve"> (max)</v>
      </c>
      <c r="H125" s="80">
        <f>Results!H127</f>
        <v>0</v>
      </c>
      <c r="I125" s="80">
        <f>Results!I127</f>
        <v>0</v>
      </c>
      <c r="J125" s="43">
        <f>Results!J127</f>
        <v>0</v>
      </c>
      <c r="K125" s="43">
        <f>Results!K127</f>
        <v>0</v>
      </c>
      <c r="L125" s="81">
        <f>Results!L127</f>
        <v>0</v>
      </c>
      <c r="M125" s="81">
        <f>Results!M127</f>
        <v>0</v>
      </c>
      <c r="N125" s="43">
        <f>Results!N127</f>
        <v>0</v>
      </c>
      <c r="O125" s="44">
        <f>Results!O127</f>
        <v>0</v>
      </c>
      <c r="P125" s="45">
        <f>Results!P127</f>
        <v>0</v>
      </c>
      <c r="Q125" s="76">
        <f>Results!Q127</f>
        <v>0</v>
      </c>
      <c r="R125" s="86">
        <f>Results!T127</f>
        <v>0</v>
      </c>
      <c r="S125" s="86">
        <f>Results!W127</f>
        <v>0</v>
      </c>
      <c r="T125" s="86">
        <f>Results!Z127</f>
        <v>0</v>
      </c>
      <c r="U125" s="86">
        <f>Results!AC127</f>
        <v>0</v>
      </c>
      <c r="V125" s="86">
        <f>Results!AF127</f>
        <v>0</v>
      </c>
      <c r="W125" s="87">
        <f>Results!AI127</f>
        <v>0</v>
      </c>
      <c r="X125" s="76">
        <f>Results!AL127</f>
        <v>0</v>
      </c>
      <c r="Y125" s="86">
        <f>Results!AO127</f>
        <v>0</v>
      </c>
      <c r="Z125" s="86">
        <f>Results!AR127</f>
        <v>0</v>
      </c>
      <c r="AA125" s="87">
        <f>Results!AU127</f>
        <v>0</v>
      </c>
      <c r="AB125" s="76">
        <f>Results!AX127</f>
        <v>0</v>
      </c>
      <c r="AC125" s="86">
        <f>Results!BA127</f>
        <v>0</v>
      </c>
      <c r="AD125" s="86">
        <f>Results!BD127</f>
        <v>0</v>
      </c>
      <c r="AE125" s="87">
        <f>Results!BG127</f>
        <v>0</v>
      </c>
      <c r="AF125" s="76">
        <f>Results!BJ127</f>
        <v>0</v>
      </c>
      <c r="AG125" s="86">
        <f>Results!BM127</f>
        <v>0</v>
      </c>
      <c r="AH125" s="87">
        <f>Results!BP127</f>
        <v>0</v>
      </c>
      <c r="AI125" s="88">
        <f>Results!BS127</f>
        <v>0</v>
      </c>
      <c r="AJ125" s="86">
        <f>Results!BV127</f>
        <v>0</v>
      </c>
      <c r="AK125" s="86">
        <f>Results!BY127</f>
        <v>0</v>
      </c>
      <c r="AL125" s="86">
        <f>Results!CB127</f>
        <v>0</v>
      </c>
      <c r="AM125" s="86">
        <f>Results!CE127</f>
        <v>0</v>
      </c>
      <c r="AN125" s="86">
        <f>Results!CH127</f>
        <v>0</v>
      </c>
      <c r="AO125" s="87">
        <f>Results!CK127</f>
        <v>0</v>
      </c>
      <c r="AP125" s="83">
        <f>Results!CN127</f>
        <v>0</v>
      </c>
      <c r="AQ125" s="65" t="e">
        <f>Results!CO127</f>
        <v>#N/A</v>
      </c>
      <c r="AR125" s="66" t="e">
        <f>Results!CP127</f>
        <v>#N/A</v>
      </c>
      <c r="AS125" s="66" t="str">
        <f>Results!CQ127</f>
        <v>101- 1900/1/0</v>
      </c>
      <c r="AT125" s="66">
        <f>Results!CR127</f>
        <v>0</v>
      </c>
      <c r="AU125" s="66">
        <f>Results!CS127</f>
        <v>1900</v>
      </c>
      <c r="AV125" s="66">
        <f>Results!CT127</f>
        <v>1</v>
      </c>
      <c r="AW125" s="66">
        <f>Results!CU127</f>
        <v>0</v>
      </c>
      <c r="AX125" s="66" t="str">
        <f>Results!CV127</f>
        <v/>
      </c>
      <c r="AY125" s="66" t="str">
        <f t="shared" si="30"/>
        <v/>
      </c>
      <c r="AZ125" s="66">
        <f t="shared" si="31"/>
        <v>0</v>
      </c>
      <c r="BA125" s="66" t="str">
        <f t="shared" si="32"/>
        <v/>
      </c>
      <c r="BB125" s="66" t="str">
        <f t="shared" si="33"/>
        <v/>
      </c>
      <c r="BC125" s="66"/>
      <c r="BD125" s="66" t="str">
        <f t="shared" si="34"/>
        <v/>
      </c>
      <c r="BE125" s="66" t="str">
        <f t="shared" si="35"/>
        <v/>
      </c>
      <c r="BF125" s="66" t="str">
        <f t="shared" si="36"/>
        <v/>
      </c>
      <c r="BG125" s="66" t="str">
        <f t="shared" si="37"/>
        <v/>
      </c>
      <c r="BH125" s="66" t="str">
        <f t="shared" si="38"/>
        <v/>
      </c>
      <c r="BI125" s="66" t="str">
        <f t="shared" si="39"/>
        <v/>
      </c>
      <c r="BJ125" s="66" t="str">
        <f t="shared" si="40"/>
        <v/>
      </c>
      <c r="BK125" s="66" t="str">
        <f t="shared" si="41"/>
        <v/>
      </c>
      <c r="BL125" s="66" t="str">
        <f t="shared" si="42"/>
        <v/>
      </c>
      <c r="BM125" s="66" t="str">
        <f t="shared" si="43"/>
        <v/>
      </c>
      <c r="BN125" s="66" t="str">
        <f t="shared" si="44"/>
        <v/>
      </c>
      <c r="BO125" s="66" t="str">
        <f t="shared" si="45"/>
        <v/>
      </c>
      <c r="BP125" s="66" t="str">
        <f t="shared" si="46"/>
        <v/>
      </c>
      <c r="BQ125" s="66" t="str">
        <f t="shared" si="47"/>
        <v/>
      </c>
      <c r="BR125" s="66" t="str">
        <f t="shared" si="48"/>
        <v/>
      </c>
      <c r="BS125" s="66" t="str">
        <f t="shared" si="49"/>
        <v/>
      </c>
      <c r="BT125" s="66" t="str">
        <f t="shared" si="50"/>
        <v/>
      </c>
      <c r="BU125" s="66" t="str">
        <f t="shared" si="51"/>
        <v/>
      </c>
      <c r="BV125" s="66" t="str">
        <f t="shared" si="52"/>
        <v/>
      </c>
      <c r="BW125" s="66" t="str">
        <f t="shared" si="53"/>
        <v/>
      </c>
      <c r="BX125" s="66" t="str">
        <f t="shared" si="54"/>
        <v/>
      </c>
      <c r="BY125" s="66" t="str">
        <f t="shared" si="55"/>
        <v/>
      </c>
      <c r="BZ125" s="66" t="str">
        <f t="shared" si="56"/>
        <v/>
      </c>
      <c r="CA125" s="66" t="str">
        <f t="shared" si="57"/>
        <v/>
      </c>
      <c r="CB125" s="66" t="str">
        <f t="shared" si="58"/>
        <v/>
      </c>
    </row>
    <row r="126" spans="1:80" x14ac:dyDescent="0.25">
      <c r="A126" s="76">
        <f>Results!A128</f>
        <v>102</v>
      </c>
      <c r="B126" s="43">
        <f>Results!B128</f>
        <v>0</v>
      </c>
      <c r="C126" s="43">
        <f>Results!C128</f>
        <v>0</v>
      </c>
      <c r="D126" s="43">
        <f>Results!D128</f>
        <v>0</v>
      </c>
      <c r="E126" s="43">
        <f>Results!E128</f>
        <v>0</v>
      </c>
      <c r="F126" s="43" t="str">
        <f>Results!F128</f>
        <v xml:space="preserve"> (min)</v>
      </c>
      <c r="G126" s="43" t="str">
        <f>Results!G128</f>
        <v xml:space="preserve"> (max)</v>
      </c>
      <c r="H126" s="80">
        <f>Results!H128</f>
        <v>0</v>
      </c>
      <c r="I126" s="80">
        <f>Results!I128</f>
        <v>0</v>
      </c>
      <c r="J126" s="43">
        <f>Results!J128</f>
        <v>0</v>
      </c>
      <c r="K126" s="43">
        <f>Results!K128</f>
        <v>0</v>
      </c>
      <c r="L126" s="81">
        <f>Results!L128</f>
        <v>0</v>
      </c>
      <c r="M126" s="81">
        <f>Results!M128</f>
        <v>0</v>
      </c>
      <c r="N126" s="43">
        <f>Results!N128</f>
        <v>0</v>
      </c>
      <c r="O126" s="44">
        <f>Results!O128</f>
        <v>0</v>
      </c>
      <c r="P126" s="45">
        <f>Results!P128</f>
        <v>0</v>
      </c>
      <c r="Q126" s="76">
        <f>Results!Q128</f>
        <v>0</v>
      </c>
      <c r="R126" s="86">
        <f>Results!T128</f>
        <v>0</v>
      </c>
      <c r="S126" s="86">
        <f>Results!W128</f>
        <v>0</v>
      </c>
      <c r="T126" s="86">
        <f>Results!Z128</f>
        <v>0</v>
      </c>
      <c r="U126" s="86">
        <f>Results!AC128</f>
        <v>0</v>
      </c>
      <c r="V126" s="86">
        <f>Results!AF128</f>
        <v>0</v>
      </c>
      <c r="W126" s="87">
        <f>Results!AI128</f>
        <v>0</v>
      </c>
      <c r="X126" s="76">
        <f>Results!AL128</f>
        <v>0</v>
      </c>
      <c r="Y126" s="86">
        <f>Results!AO128</f>
        <v>0</v>
      </c>
      <c r="Z126" s="86">
        <f>Results!AR128</f>
        <v>0</v>
      </c>
      <c r="AA126" s="87">
        <f>Results!AU128</f>
        <v>0</v>
      </c>
      <c r="AB126" s="76">
        <f>Results!AX128</f>
        <v>0</v>
      </c>
      <c r="AC126" s="86">
        <f>Results!BA128</f>
        <v>0</v>
      </c>
      <c r="AD126" s="86">
        <f>Results!BD128</f>
        <v>0</v>
      </c>
      <c r="AE126" s="87">
        <f>Results!BG128</f>
        <v>0</v>
      </c>
      <c r="AF126" s="76">
        <f>Results!BJ128</f>
        <v>0</v>
      </c>
      <c r="AG126" s="86">
        <f>Results!BM128</f>
        <v>0</v>
      </c>
      <c r="AH126" s="87">
        <f>Results!BP128</f>
        <v>0</v>
      </c>
      <c r="AI126" s="88">
        <f>Results!BS128</f>
        <v>0</v>
      </c>
      <c r="AJ126" s="86">
        <f>Results!BV128</f>
        <v>0</v>
      </c>
      <c r="AK126" s="86">
        <f>Results!BY128</f>
        <v>0</v>
      </c>
      <c r="AL126" s="86">
        <f>Results!CB128</f>
        <v>0</v>
      </c>
      <c r="AM126" s="86">
        <f>Results!CE128</f>
        <v>0</v>
      </c>
      <c r="AN126" s="86">
        <f>Results!CH128</f>
        <v>0</v>
      </c>
      <c r="AO126" s="87">
        <f>Results!CK128</f>
        <v>0</v>
      </c>
      <c r="AP126" s="83">
        <f>Results!CN128</f>
        <v>0</v>
      </c>
      <c r="AQ126" s="65" t="e">
        <f>Results!CO128</f>
        <v>#N/A</v>
      </c>
      <c r="AR126" s="66" t="e">
        <f>Results!CP128</f>
        <v>#N/A</v>
      </c>
      <c r="AS126" s="66" t="str">
        <f>Results!CQ128</f>
        <v>102- 1900/1/0</v>
      </c>
      <c r="AT126" s="66">
        <f>Results!CR128</f>
        <v>0</v>
      </c>
      <c r="AU126" s="66">
        <f>Results!CS128</f>
        <v>1900</v>
      </c>
      <c r="AV126" s="66">
        <f>Results!CT128</f>
        <v>1</v>
      </c>
      <c r="AW126" s="66">
        <f>Results!CU128</f>
        <v>0</v>
      </c>
      <c r="AX126" s="66" t="str">
        <f>Results!CV128</f>
        <v/>
      </c>
      <c r="AY126" s="66" t="str">
        <f t="shared" si="30"/>
        <v/>
      </c>
      <c r="AZ126" s="66">
        <f t="shared" si="31"/>
        <v>0</v>
      </c>
      <c r="BA126" s="66" t="str">
        <f t="shared" si="32"/>
        <v/>
      </c>
      <c r="BB126" s="66" t="str">
        <f t="shared" si="33"/>
        <v/>
      </c>
      <c r="BC126" s="66"/>
      <c r="BD126" s="66" t="str">
        <f t="shared" si="34"/>
        <v/>
      </c>
      <c r="BE126" s="66" t="str">
        <f t="shared" si="35"/>
        <v/>
      </c>
      <c r="BF126" s="66" t="str">
        <f t="shared" si="36"/>
        <v/>
      </c>
      <c r="BG126" s="66" t="str">
        <f t="shared" si="37"/>
        <v/>
      </c>
      <c r="BH126" s="66" t="str">
        <f t="shared" si="38"/>
        <v/>
      </c>
      <c r="BI126" s="66" t="str">
        <f t="shared" si="39"/>
        <v/>
      </c>
      <c r="BJ126" s="66" t="str">
        <f t="shared" si="40"/>
        <v/>
      </c>
      <c r="BK126" s="66" t="str">
        <f t="shared" si="41"/>
        <v/>
      </c>
      <c r="BL126" s="66" t="str">
        <f t="shared" si="42"/>
        <v/>
      </c>
      <c r="BM126" s="66" t="str">
        <f t="shared" si="43"/>
        <v/>
      </c>
      <c r="BN126" s="66" t="str">
        <f t="shared" si="44"/>
        <v/>
      </c>
      <c r="BO126" s="66" t="str">
        <f t="shared" si="45"/>
        <v/>
      </c>
      <c r="BP126" s="66" t="str">
        <f t="shared" si="46"/>
        <v/>
      </c>
      <c r="BQ126" s="66" t="str">
        <f t="shared" si="47"/>
        <v/>
      </c>
      <c r="BR126" s="66" t="str">
        <f t="shared" si="48"/>
        <v/>
      </c>
      <c r="BS126" s="66" t="str">
        <f t="shared" si="49"/>
        <v/>
      </c>
      <c r="BT126" s="66" t="str">
        <f t="shared" si="50"/>
        <v/>
      </c>
      <c r="BU126" s="66" t="str">
        <f t="shared" si="51"/>
        <v/>
      </c>
      <c r="BV126" s="66" t="str">
        <f t="shared" si="52"/>
        <v/>
      </c>
      <c r="BW126" s="66" t="str">
        <f t="shared" si="53"/>
        <v/>
      </c>
      <c r="BX126" s="66" t="str">
        <f t="shared" si="54"/>
        <v/>
      </c>
      <c r="BY126" s="66" t="str">
        <f t="shared" si="55"/>
        <v/>
      </c>
      <c r="BZ126" s="66" t="str">
        <f t="shared" si="56"/>
        <v/>
      </c>
      <c r="CA126" s="66" t="str">
        <f t="shared" si="57"/>
        <v/>
      </c>
      <c r="CB126" s="66" t="str">
        <f t="shared" si="58"/>
        <v/>
      </c>
    </row>
    <row r="127" spans="1:80" x14ac:dyDescent="0.25">
      <c r="A127" s="76">
        <f>Results!A129</f>
        <v>103</v>
      </c>
      <c r="B127" s="43">
        <f>Results!B129</f>
        <v>0</v>
      </c>
      <c r="C127" s="43">
        <f>Results!C129</f>
        <v>0</v>
      </c>
      <c r="D127" s="43">
        <f>Results!D129</f>
        <v>0</v>
      </c>
      <c r="E127" s="43">
        <f>Results!E129</f>
        <v>0</v>
      </c>
      <c r="F127" s="43" t="str">
        <f>Results!F129</f>
        <v xml:space="preserve"> (min)</v>
      </c>
      <c r="G127" s="43" t="str">
        <f>Results!G129</f>
        <v xml:space="preserve"> (max)</v>
      </c>
      <c r="H127" s="80">
        <f>Results!H129</f>
        <v>0</v>
      </c>
      <c r="I127" s="80">
        <f>Results!I129</f>
        <v>0</v>
      </c>
      <c r="J127" s="43">
        <f>Results!J129</f>
        <v>0</v>
      </c>
      <c r="K127" s="43">
        <f>Results!K129</f>
        <v>0</v>
      </c>
      <c r="L127" s="81">
        <f>Results!L129</f>
        <v>0</v>
      </c>
      <c r="M127" s="81">
        <f>Results!M129</f>
        <v>0</v>
      </c>
      <c r="N127" s="43">
        <f>Results!N129</f>
        <v>0</v>
      </c>
      <c r="O127" s="44">
        <f>Results!O129</f>
        <v>0</v>
      </c>
      <c r="P127" s="45">
        <f>Results!P129</f>
        <v>0</v>
      </c>
      <c r="Q127" s="76">
        <f>Results!Q129</f>
        <v>0</v>
      </c>
      <c r="R127" s="86">
        <f>Results!T129</f>
        <v>0</v>
      </c>
      <c r="S127" s="86">
        <f>Results!W129</f>
        <v>0</v>
      </c>
      <c r="T127" s="86">
        <f>Results!Z129</f>
        <v>0</v>
      </c>
      <c r="U127" s="86">
        <f>Results!AC129</f>
        <v>0</v>
      </c>
      <c r="V127" s="86">
        <f>Results!AF129</f>
        <v>0</v>
      </c>
      <c r="W127" s="87">
        <f>Results!AI129</f>
        <v>0</v>
      </c>
      <c r="X127" s="76">
        <f>Results!AL129</f>
        <v>0</v>
      </c>
      <c r="Y127" s="86">
        <f>Results!AO129</f>
        <v>0</v>
      </c>
      <c r="Z127" s="86">
        <f>Results!AR129</f>
        <v>0</v>
      </c>
      <c r="AA127" s="87">
        <f>Results!AU129</f>
        <v>0</v>
      </c>
      <c r="AB127" s="76">
        <f>Results!AX129</f>
        <v>0</v>
      </c>
      <c r="AC127" s="86">
        <f>Results!BA129</f>
        <v>0</v>
      </c>
      <c r="AD127" s="86">
        <f>Results!BD129</f>
        <v>0</v>
      </c>
      <c r="AE127" s="87">
        <f>Results!BG129</f>
        <v>0</v>
      </c>
      <c r="AF127" s="76">
        <f>Results!BJ129</f>
        <v>0</v>
      </c>
      <c r="AG127" s="86">
        <f>Results!BM129</f>
        <v>0</v>
      </c>
      <c r="AH127" s="87">
        <f>Results!BP129</f>
        <v>0</v>
      </c>
      <c r="AI127" s="88">
        <f>Results!BS129</f>
        <v>0</v>
      </c>
      <c r="AJ127" s="86">
        <f>Results!BV129</f>
        <v>0</v>
      </c>
      <c r="AK127" s="86">
        <f>Results!BY129</f>
        <v>0</v>
      </c>
      <c r="AL127" s="86">
        <f>Results!CB129</f>
        <v>0</v>
      </c>
      <c r="AM127" s="86">
        <f>Results!CE129</f>
        <v>0</v>
      </c>
      <c r="AN127" s="86">
        <f>Results!CH129</f>
        <v>0</v>
      </c>
      <c r="AO127" s="87">
        <f>Results!CK129</f>
        <v>0</v>
      </c>
      <c r="AP127" s="83">
        <f>Results!CN129</f>
        <v>0</v>
      </c>
      <c r="AQ127" s="65" t="e">
        <f>Results!CO129</f>
        <v>#N/A</v>
      </c>
      <c r="AR127" s="66" t="e">
        <f>Results!CP129</f>
        <v>#N/A</v>
      </c>
      <c r="AS127" s="66" t="str">
        <f>Results!CQ129</f>
        <v>103- 1900/1/0</v>
      </c>
      <c r="AT127" s="66">
        <f>Results!CR129</f>
        <v>0</v>
      </c>
      <c r="AU127" s="66">
        <f>Results!CS129</f>
        <v>1900</v>
      </c>
      <c r="AV127" s="66">
        <f>Results!CT129</f>
        <v>1</v>
      </c>
      <c r="AW127" s="66">
        <f>Results!CU129</f>
        <v>0</v>
      </c>
      <c r="AX127" s="66" t="str">
        <f>Results!CV129</f>
        <v/>
      </c>
      <c r="AY127" s="66" t="str">
        <f t="shared" si="30"/>
        <v/>
      </c>
      <c r="AZ127" s="66">
        <f t="shared" si="31"/>
        <v>0</v>
      </c>
      <c r="BA127" s="66" t="str">
        <f t="shared" si="32"/>
        <v/>
      </c>
      <c r="BB127" s="66" t="str">
        <f t="shared" si="33"/>
        <v/>
      </c>
      <c r="BC127" s="66"/>
      <c r="BD127" s="66" t="str">
        <f t="shared" si="34"/>
        <v/>
      </c>
      <c r="BE127" s="66" t="str">
        <f t="shared" si="35"/>
        <v/>
      </c>
      <c r="BF127" s="66" t="str">
        <f t="shared" si="36"/>
        <v/>
      </c>
      <c r="BG127" s="66" t="str">
        <f t="shared" si="37"/>
        <v/>
      </c>
      <c r="BH127" s="66" t="str">
        <f t="shared" si="38"/>
        <v/>
      </c>
      <c r="BI127" s="66" t="str">
        <f t="shared" si="39"/>
        <v/>
      </c>
      <c r="BJ127" s="66" t="str">
        <f t="shared" si="40"/>
        <v/>
      </c>
      <c r="BK127" s="66" t="str">
        <f t="shared" si="41"/>
        <v/>
      </c>
      <c r="BL127" s="66" t="str">
        <f t="shared" si="42"/>
        <v/>
      </c>
      <c r="BM127" s="66" t="str">
        <f t="shared" si="43"/>
        <v/>
      </c>
      <c r="BN127" s="66" t="str">
        <f t="shared" si="44"/>
        <v/>
      </c>
      <c r="BO127" s="66" t="str">
        <f t="shared" si="45"/>
        <v/>
      </c>
      <c r="BP127" s="66" t="str">
        <f t="shared" si="46"/>
        <v/>
      </c>
      <c r="BQ127" s="66" t="str">
        <f t="shared" si="47"/>
        <v/>
      </c>
      <c r="BR127" s="66" t="str">
        <f t="shared" si="48"/>
        <v/>
      </c>
      <c r="BS127" s="66" t="str">
        <f t="shared" si="49"/>
        <v/>
      </c>
      <c r="BT127" s="66" t="str">
        <f t="shared" si="50"/>
        <v/>
      </c>
      <c r="BU127" s="66" t="str">
        <f t="shared" si="51"/>
        <v/>
      </c>
      <c r="BV127" s="66" t="str">
        <f t="shared" si="52"/>
        <v/>
      </c>
      <c r="BW127" s="66" t="str">
        <f t="shared" si="53"/>
        <v/>
      </c>
      <c r="BX127" s="66" t="str">
        <f t="shared" si="54"/>
        <v/>
      </c>
      <c r="BY127" s="66" t="str">
        <f t="shared" si="55"/>
        <v/>
      </c>
      <c r="BZ127" s="66" t="str">
        <f t="shared" si="56"/>
        <v/>
      </c>
      <c r="CA127" s="66" t="str">
        <f t="shared" si="57"/>
        <v/>
      </c>
      <c r="CB127" s="66" t="str">
        <f t="shared" si="58"/>
        <v/>
      </c>
    </row>
    <row r="128" spans="1:80" x14ac:dyDescent="0.25">
      <c r="A128" s="76">
        <f>Results!A130</f>
        <v>104</v>
      </c>
      <c r="B128" s="43">
        <f>Results!B130</f>
        <v>0</v>
      </c>
      <c r="C128" s="43">
        <f>Results!C130</f>
        <v>0</v>
      </c>
      <c r="D128" s="43">
        <f>Results!D130</f>
        <v>0</v>
      </c>
      <c r="E128" s="43">
        <f>Results!E130</f>
        <v>0</v>
      </c>
      <c r="F128" s="43" t="str">
        <f>Results!F130</f>
        <v xml:space="preserve"> (min)</v>
      </c>
      <c r="G128" s="43" t="str">
        <f>Results!G130</f>
        <v xml:space="preserve"> (max)</v>
      </c>
      <c r="H128" s="80">
        <f>Results!H130</f>
        <v>0</v>
      </c>
      <c r="I128" s="80">
        <f>Results!I130</f>
        <v>0</v>
      </c>
      <c r="J128" s="43">
        <f>Results!J130</f>
        <v>0</v>
      </c>
      <c r="K128" s="43">
        <f>Results!K130</f>
        <v>0</v>
      </c>
      <c r="L128" s="81">
        <f>Results!L130</f>
        <v>0</v>
      </c>
      <c r="M128" s="81">
        <f>Results!M130</f>
        <v>0</v>
      </c>
      <c r="N128" s="43">
        <f>Results!N130</f>
        <v>0</v>
      </c>
      <c r="O128" s="44">
        <f>Results!O130</f>
        <v>0</v>
      </c>
      <c r="P128" s="45">
        <f>Results!P130</f>
        <v>0</v>
      </c>
      <c r="Q128" s="76">
        <f>Results!Q130</f>
        <v>0</v>
      </c>
      <c r="R128" s="86">
        <f>Results!T130</f>
        <v>0</v>
      </c>
      <c r="S128" s="86">
        <f>Results!W130</f>
        <v>0</v>
      </c>
      <c r="T128" s="86">
        <f>Results!Z130</f>
        <v>0</v>
      </c>
      <c r="U128" s="86">
        <f>Results!AC130</f>
        <v>0</v>
      </c>
      <c r="V128" s="86">
        <f>Results!AF130</f>
        <v>0</v>
      </c>
      <c r="W128" s="87">
        <f>Results!AI130</f>
        <v>0</v>
      </c>
      <c r="X128" s="76">
        <f>Results!AL130</f>
        <v>0</v>
      </c>
      <c r="Y128" s="86">
        <f>Results!AO130</f>
        <v>0</v>
      </c>
      <c r="Z128" s="86">
        <f>Results!AR130</f>
        <v>0</v>
      </c>
      <c r="AA128" s="87">
        <f>Results!AU130</f>
        <v>0</v>
      </c>
      <c r="AB128" s="76">
        <f>Results!AX130</f>
        <v>0</v>
      </c>
      <c r="AC128" s="86">
        <f>Results!BA130</f>
        <v>0</v>
      </c>
      <c r="AD128" s="86">
        <f>Results!BD130</f>
        <v>0</v>
      </c>
      <c r="AE128" s="87">
        <f>Results!BG130</f>
        <v>0</v>
      </c>
      <c r="AF128" s="76">
        <f>Results!BJ130</f>
        <v>0</v>
      </c>
      <c r="AG128" s="86">
        <f>Results!BM130</f>
        <v>0</v>
      </c>
      <c r="AH128" s="87">
        <f>Results!BP130</f>
        <v>0</v>
      </c>
      <c r="AI128" s="88">
        <f>Results!BS130</f>
        <v>0</v>
      </c>
      <c r="AJ128" s="86">
        <f>Results!BV130</f>
        <v>0</v>
      </c>
      <c r="AK128" s="86">
        <f>Results!BY130</f>
        <v>0</v>
      </c>
      <c r="AL128" s="86">
        <f>Results!CB130</f>
        <v>0</v>
      </c>
      <c r="AM128" s="86">
        <f>Results!CE130</f>
        <v>0</v>
      </c>
      <c r="AN128" s="86">
        <f>Results!CH130</f>
        <v>0</v>
      </c>
      <c r="AO128" s="87">
        <f>Results!CK130</f>
        <v>0</v>
      </c>
      <c r="AP128" s="83">
        <f>Results!CN130</f>
        <v>0</v>
      </c>
      <c r="AQ128" s="65" t="e">
        <f>Results!CO130</f>
        <v>#N/A</v>
      </c>
      <c r="AR128" s="66" t="e">
        <f>Results!CP130</f>
        <v>#N/A</v>
      </c>
      <c r="AS128" s="66" t="str">
        <f>Results!CQ130</f>
        <v>104- 1900/1/0</v>
      </c>
      <c r="AT128" s="66">
        <f>Results!CR130</f>
        <v>0</v>
      </c>
      <c r="AU128" s="66">
        <f>Results!CS130</f>
        <v>1900</v>
      </c>
      <c r="AV128" s="66">
        <f>Results!CT130</f>
        <v>1</v>
      </c>
      <c r="AW128" s="66">
        <f>Results!CU130</f>
        <v>0</v>
      </c>
      <c r="AX128" s="66" t="str">
        <f>Results!CV130</f>
        <v/>
      </c>
      <c r="AY128" s="66" t="str">
        <f t="shared" si="30"/>
        <v/>
      </c>
      <c r="AZ128" s="66">
        <f t="shared" si="31"/>
        <v>0</v>
      </c>
      <c r="BA128" s="66" t="str">
        <f t="shared" si="32"/>
        <v/>
      </c>
      <c r="BB128" s="66" t="str">
        <f t="shared" si="33"/>
        <v/>
      </c>
      <c r="BC128" s="66"/>
      <c r="BD128" s="66" t="str">
        <f t="shared" si="34"/>
        <v/>
      </c>
      <c r="BE128" s="66" t="str">
        <f t="shared" si="35"/>
        <v/>
      </c>
      <c r="BF128" s="66" t="str">
        <f t="shared" si="36"/>
        <v/>
      </c>
      <c r="BG128" s="66" t="str">
        <f t="shared" si="37"/>
        <v/>
      </c>
      <c r="BH128" s="66" t="str">
        <f t="shared" si="38"/>
        <v/>
      </c>
      <c r="BI128" s="66" t="str">
        <f t="shared" si="39"/>
        <v/>
      </c>
      <c r="BJ128" s="66" t="str">
        <f t="shared" si="40"/>
        <v/>
      </c>
      <c r="BK128" s="66" t="str">
        <f t="shared" si="41"/>
        <v/>
      </c>
      <c r="BL128" s="66" t="str">
        <f t="shared" si="42"/>
        <v/>
      </c>
      <c r="BM128" s="66" t="str">
        <f t="shared" si="43"/>
        <v/>
      </c>
      <c r="BN128" s="66" t="str">
        <f t="shared" si="44"/>
        <v/>
      </c>
      <c r="BO128" s="66" t="str">
        <f t="shared" si="45"/>
        <v/>
      </c>
      <c r="BP128" s="66" t="str">
        <f t="shared" si="46"/>
        <v/>
      </c>
      <c r="BQ128" s="66" t="str">
        <f t="shared" si="47"/>
        <v/>
      </c>
      <c r="BR128" s="66" t="str">
        <f t="shared" si="48"/>
        <v/>
      </c>
      <c r="BS128" s="66" t="str">
        <f t="shared" si="49"/>
        <v/>
      </c>
      <c r="BT128" s="66" t="str">
        <f t="shared" si="50"/>
        <v/>
      </c>
      <c r="BU128" s="66" t="str">
        <f t="shared" si="51"/>
        <v/>
      </c>
      <c r="BV128" s="66" t="str">
        <f t="shared" si="52"/>
        <v/>
      </c>
      <c r="BW128" s="66" t="str">
        <f t="shared" si="53"/>
        <v/>
      </c>
      <c r="BX128" s="66" t="str">
        <f t="shared" si="54"/>
        <v/>
      </c>
      <c r="BY128" s="66" t="str">
        <f t="shared" si="55"/>
        <v/>
      </c>
      <c r="BZ128" s="66" t="str">
        <f t="shared" si="56"/>
        <v/>
      </c>
      <c r="CA128" s="66" t="str">
        <f t="shared" si="57"/>
        <v/>
      </c>
      <c r="CB128" s="66" t="str">
        <f t="shared" si="58"/>
        <v/>
      </c>
    </row>
    <row r="129" spans="1:80" x14ac:dyDescent="0.25">
      <c r="A129" s="76">
        <f>Results!A131</f>
        <v>105</v>
      </c>
      <c r="B129" s="43">
        <f>Results!B131</f>
        <v>0</v>
      </c>
      <c r="C129" s="43">
        <f>Results!C131</f>
        <v>0</v>
      </c>
      <c r="D129" s="43">
        <f>Results!D131</f>
        <v>0</v>
      </c>
      <c r="E129" s="43">
        <f>Results!E131</f>
        <v>0</v>
      </c>
      <c r="F129" s="43" t="str">
        <f>Results!F131</f>
        <v xml:space="preserve"> (min)</v>
      </c>
      <c r="G129" s="43" t="str">
        <f>Results!G131</f>
        <v xml:space="preserve"> (max)</v>
      </c>
      <c r="H129" s="80">
        <f>Results!H131</f>
        <v>0</v>
      </c>
      <c r="I129" s="80">
        <f>Results!I131</f>
        <v>0</v>
      </c>
      <c r="J129" s="43">
        <f>Results!J131</f>
        <v>0</v>
      </c>
      <c r="K129" s="43">
        <f>Results!K131</f>
        <v>0</v>
      </c>
      <c r="L129" s="81">
        <f>Results!L131</f>
        <v>0</v>
      </c>
      <c r="M129" s="81">
        <f>Results!M131</f>
        <v>0</v>
      </c>
      <c r="N129" s="43">
        <f>Results!N131</f>
        <v>0</v>
      </c>
      <c r="O129" s="44">
        <f>Results!O131</f>
        <v>0</v>
      </c>
      <c r="P129" s="45">
        <f>Results!P131</f>
        <v>0</v>
      </c>
      <c r="Q129" s="76">
        <f>Results!Q131</f>
        <v>0</v>
      </c>
      <c r="R129" s="86">
        <f>Results!T131</f>
        <v>0</v>
      </c>
      <c r="S129" s="86">
        <f>Results!W131</f>
        <v>0</v>
      </c>
      <c r="T129" s="86">
        <f>Results!Z131</f>
        <v>0</v>
      </c>
      <c r="U129" s="86">
        <f>Results!AC131</f>
        <v>0</v>
      </c>
      <c r="V129" s="86">
        <f>Results!AF131</f>
        <v>0</v>
      </c>
      <c r="W129" s="87">
        <f>Results!AI131</f>
        <v>0</v>
      </c>
      <c r="X129" s="76">
        <f>Results!AL131</f>
        <v>0</v>
      </c>
      <c r="Y129" s="86">
        <f>Results!AO131</f>
        <v>0</v>
      </c>
      <c r="Z129" s="86">
        <f>Results!AR131</f>
        <v>0</v>
      </c>
      <c r="AA129" s="87">
        <f>Results!AU131</f>
        <v>0</v>
      </c>
      <c r="AB129" s="76">
        <f>Results!AX131</f>
        <v>0</v>
      </c>
      <c r="AC129" s="86">
        <f>Results!BA131</f>
        <v>0</v>
      </c>
      <c r="AD129" s="86">
        <f>Results!BD131</f>
        <v>0</v>
      </c>
      <c r="AE129" s="87">
        <f>Results!BG131</f>
        <v>0</v>
      </c>
      <c r="AF129" s="76">
        <f>Results!BJ131</f>
        <v>0</v>
      </c>
      <c r="AG129" s="86">
        <f>Results!BM131</f>
        <v>0</v>
      </c>
      <c r="AH129" s="87">
        <f>Results!BP131</f>
        <v>0</v>
      </c>
      <c r="AI129" s="88">
        <f>Results!BS131</f>
        <v>0</v>
      </c>
      <c r="AJ129" s="86">
        <f>Results!BV131</f>
        <v>0</v>
      </c>
      <c r="AK129" s="86">
        <f>Results!BY131</f>
        <v>0</v>
      </c>
      <c r="AL129" s="86">
        <f>Results!CB131</f>
        <v>0</v>
      </c>
      <c r="AM129" s="86">
        <f>Results!CE131</f>
        <v>0</v>
      </c>
      <c r="AN129" s="86">
        <f>Results!CH131</f>
        <v>0</v>
      </c>
      <c r="AO129" s="87">
        <f>Results!CK131</f>
        <v>0</v>
      </c>
      <c r="AP129" s="83">
        <f>Results!CN131</f>
        <v>0</v>
      </c>
      <c r="AQ129" s="65" t="e">
        <f>Results!CO131</f>
        <v>#N/A</v>
      </c>
      <c r="AR129" s="66" t="e">
        <f>Results!CP131</f>
        <v>#N/A</v>
      </c>
      <c r="AS129" s="66" t="str">
        <f>Results!CQ131</f>
        <v>105- 1900/1/0</v>
      </c>
      <c r="AT129" s="66">
        <f>Results!CR131</f>
        <v>0</v>
      </c>
      <c r="AU129" s="66">
        <f>Results!CS131</f>
        <v>1900</v>
      </c>
      <c r="AV129" s="66">
        <f>Results!CT131</f>
        <v>1</v>
      </c>
      <c r="AW129" s="66">
        <f>Results!CU131</f>
        <v>0</v>
      </c>
      <c r="AX129" s="66" t="str">
        <f>Results!CV131</f>
        <v/>
      </c>
      <c r="AY129" s="66" t="str">
        <f t="shared" si="30"/>
        <v/>
      </c>
      <c r="AZ129" s="66">
        <f t="shared" si="31"/>
        <v>0</v>
      </c>
      <c r="BA129" s="66" t="str">
        <f t="shared" si="32"/>
        <v/>
      </c>
      <c r="BB129" s="66" t="str">
        <f t="shared" si="33"/>
        <v/>
      </c>
      <c r="BC129" s="66"/>
      <c r="BD129" s="66" t="str">
        <f t="shared" si="34"/>
        <v/>
      </c>
      <c r="BE129" s="66" t="str">
        <f t="shared" si="35"/>
        <v/>
      </c>
      <c r="BF129" s="66" t="str">
        <f t="shared" si="36"/>
        <v/>
      </c>
      <c r="BG129" s="66" t="str">
        <f t="shared" si="37"/>
        <v/>
      </c>
      <c r="BH129" s="66" t="str">
        <f t="shared" si="38"/>
        <v/>
      </c>
      <c r="BI129" s="66" t="str">
        <f t="shared" si="39"/>
        <v/>
      </c>
      <c r="BJ129" s="66" t="str">
        <f t="shared" si="40"/>
        <v/>
      </c>
      <c r="BK129" s="66" t="str">
        <f t="shared" si="41"/>
        <v/>
      </c>
      <c r="BL129" s="66" t="str">
        <f t="shared" si="42"/>
        <v/>
      </c>
      <c r="BM129" s="66" t="str">
        <f t="shared" si="43"/>
        <v/>
      </c>
      <c r="BN129" s="66" t="str">
        <f t="shared" si="44"/>
        <v/>
      </c>
      <c r="BO129" s="66" t="str">
        <f t="shared" si="45"/>
        <v/>
      </c>
      <c r="BP129" s="66" t="str">
        <f t="shared" si="46"/>
        <v/>
      </c>
      <c r="BQ129" s="66" t="str">
        <f t="shared" si="47"/>
        <v/>
      </c>
      <c r="BR129" s="66" t="str">
        <f t="shared" si="48"/>
        <v/>
      </c>
      <c r="BS129" s="66" t="str">
        <f t="shared" si="49"/>
        <v/>
      </c>
      <c r="BT129" s="66" t="str">
        <f t="shared" si="50"/>
        <v/>
      </c>
      <c r="BU129" s="66" t="str">
        <f t="shared" si="51"/>
        <v/>
      </c>
      <c r="BV129" s="66" t="str">
        <f t="shared" si="52"/>
        <v/>
      </c>
      <c r="BW129" s="66" t="str">
        <f t="shared" si="53"/>
        <v/>
      </c>
      <c r="BX129" s="66" t="str">
        <f t="shared" si="54"/>
        <v/>
      </c>
      <c r="BY129" s="66" t="str">
        <f t="shared" si="55"/>
        <v/>
      </c>
      <c r="BZ129" s="66" t="str">
        <f t="shared" si="56"/>
        <v/>
      </c>
      <c r="CA129" s="66" t="str">
        <f t="shared" si="57"/>
        <v/>
      </c>
      <c r="CB129" s="66" t="str">
        <f t="shared" si="58"/>
        <v/>
      </c>
    </row>
    <row r="130" spans="1:80" x14ac:dyDescent="0.25">
      <c r="A130" s="76">
        <f>Results!A132</f>
        <v>106</v>
      </c>
      <c r="B130" s="43">
        <f>Results!B132</f>
        <v>0</v>
      </c>
      <c r="C130" s="43">
        <f>Results!C132</f>
        <v>0</v>
      </c>
      <c r="D130" s="43">
        <f>Results!D132</f>
        <v>0</v>
      </c>
      <c r="E130" s="43">
        <f>Results!E132</f>
        <v>0</v>
      </c>
      <c r="F130" s="43" t="str">
        <f>Results!F132</f>
        <v xml:space="preserve"> (min)</v>
      </c>
      <c r="G130" s="43" t="str">
        <f>Results!G132</f>
        <v xml:space="preserve"> (max)</v>
      </c>
      <c r="H130" s="80">
        <f>Results!H132</f>
        <v>0</v>
      </c>
      <c r="I130" s="80">
        <f>Results!I132</f>
        <v>0</v>
      </c>
      <c r="J130" s="43">
        <f>Results!J132</f>
        <v>0</v>
      </c>
      <c r="K130" s="43">
        <f>Results!K132</f>
        <v>0</v>
      </c>
      <c r="L130" s="81">
        <f>Results!L132</f>
        <v>0</v>
      </c>
      <c r="M130" s="81">
        <f>Results!M132</f>
        <v>0</v>
      </c>
      <c r="N130" s="43">
        <f>Results!N132</f>
        <v>0</v>
      </c>
      <c r="O130" s="44">
        <f>Results!O132</f>
        <v>0</v>
      </c>
      <c r="P130" s="45">
        <f>Results!P132</f>
        <v>0</v>
      </c>
      <c r="Q130" s="76">
        <f>Results!Q132</f>
        <v>0</v>
      </c>
      <c r="R130" s="86">
        <f>Results!T132</f>
        <v>0</v>
      </c>
      <c r="S130" s="86">
        <f>Results!W132</f>
        <v>0</v>
      </c>
      <c r="T130" s="86">
        <f>Results!Z132</f>
        <v>0</v>
      </c>
      <c r="U130" s="86">
        <f>Results!AC132</f>
        <v>0</v>
      </c>
      <c r="V130" s="86">
        <f>Results!AF132</f>
        <v>0</v>
      </c>
      <c r="W130" s="87">
        <f>Results!AI132</f>
        <v>0</v>
      </c>
      <c r="X130" s="76">
        <f>Results!AL132</f>
        <v>0</v>
      </c>
      <c r="Y130" s="86">
        <f>Results!AO132</f>
        <v>0</v>
      </c>
      <c r="Z130" s="86">
        <f>Results!AR132</f>
        <v>0</v>
      </c>
      <c r="AA130" s="87">
        <f>Results!AU132</f>
        <v>0</v>
      </c>
      <c r="AB130" s="76">
        <f>Results!AX132</f>
        <v>0</v>
      </c>
      <c r="AC130" s="86">
        <f>Results!BA132</f>
        <v>0</v>
      </c>
      <c r="AD130" s="86">
        <f>Results!BD132</f>
        <v>0</v>
      </c>
      <c r="AE130" s="87">
        <f>Results!BG132</f>
        <v>0</v>
      </c>
      <c r="AF130" s="76">
        <f>Results!BJ132</f>
        <v>0</v>
      </c>
      <c r="AG130" s="86">
        <f>Results!BM132</f>
        <v>0</v>
      </c>
      <c r="AH130" s="87">
        <f>Results!BP132</f>
        <v>0</v>
      </c>
      <c r="AI130" s="88">
        <f>Results!BS132</f>
        <v>0</v>
      </c>
      <c r="AJ130" s="86">
        <f>Results!BV132</f>
        <v>0</v>
      </c>
      <c r="AK130" s="86">
        <f>Results!BY132</f>
        <v>0</v>
      </c>
      <c r="AL130" s="86">
        <f>Results!CB132</f>
        <v>0</v>
      </c>
      <c r="AM130" s="86">
        <f>Results!CE132</f>
        <v>0</v>
      </c>
      <c r="AN130" s="86">
        <f>Results!CH132</f>
        <v>0</v>
      </c>
      <c r="AO130" s="87">
        <f>Results!CK132</f>
        <v>0</v>
      </c>
      <c r="AP130" s="83">
        <f>Results!CN132</f>
        <v>0</v>
      </c>
      <c r="AQ130" s="65" t="e">
        <f>Results!CO132</f>
        <v>#N/A</v>
      </c>
      <c r="AR130" s="66" t="e">
        <f>Results!CP132</f>
        <v>#N/A</v>
      </c>
      <c r="AS130" s="66" t="str">
        <f>Results!CQ132</f>
        <v>106- 1900/1/0</v>
      </c>
      <c r="AT130" s="66">
        <f>Results!CR132</f>
        <v>0</v>
      </c>
      <c r="AU130" s="66">
        <f>Results!CS132</f>
        <v>1900</v>
      </c>
      <c r="AV130" s="66">
        <f>Results!CT132</f>
        <v>1</v>
      </c>
      <c r="AW130" s="66">
        <f>Results!CU132</f>
        <v>0</v>
      </c>
      <c r="AX130" s="66" t="str">
        <f>Results!CV132</f>
        <v/>
      </c>
      <c r="AY130" s="66" t="str">
        <f t="shared" si="30"/>
        <v/>
      </c>
      <c r="AZ130" s="66">
        <f t="shared" si="31"/>
        <v>0</v>
      </c>
      <c r="BA130" s="66" t="str">
        <f t="shared" si="32"/>
        <v/>
      </c>
      <c r="BB130" s="66" t="str">
        <f t="shared" si="33"/>
        <v/>
      </c>
      <c r="BC130" s="66"/>
      <c r="BD130" s="66" t="str">
        <f t="shared" si="34"/>
        <v/>
      </c>
      <c r="BE130" s="66" t="str">
        <f t="shared" si="35"/>
        <v/>
      </c>
      <c r="BF130" s="66" t="str">
        <f t="shared" si="36"/>
        <v/>
      </c>
      <c r="BG130" s="66" t="str">
        <f t="shared" si="37"/>
        <v/>
      </c>
      <c r="BH130" s="66" t="str">
        <f t="shared" si="38"/>
        <v/>
      </c>
      <c r="BI130" s="66" t="str">
        <f t="shared" si="39"/>
        <v/>
      </c>
      <c r="BJ130" s="66" t="str">
        <f t="shared" si="40"/>
        <v/>
      </c>
      <c r="BK130" s="66" t="str">
        <f t="shared" si="41"/>
        <v/>
      </c>
      <c r="BL130" s="66" t="str">
        <f t="shared" si="42"/>
        <v/>
      </c>
      <c r="BM130" s="66" t="str">
        <f t="shared" si="43"/>
        <v/>
      </c>
      <c r="BN130" s="66" t="str">
        <f t="shared" si="44"/>
        <v/>
      </c>
      <c r="BO130" s="66" t="str">
        <f t="shared" si="45"/>
        <v/>
      </c>
      <c r="BP130" s="66" t="str">
        <f t="shared" si="46"/>
        <v/>
      </c>
      <c r="BQ130" s="66" t="str">
        <f t="shared" si="47"/>
        <v/>
      </c>
      <c r="BR130" s="66" t="str">
        <f t="shared" si="48"/>
        <v/>
      </c>
      <c r="BS130" s="66" t="str">
        <f t="shared" si="49"/>
        <v/>
      </c>
      <c r="BT130" s="66" t="str">
        <f t="shared" si="50"/>
        <v/>
      </c>
      <c r="BU130" s="66" t="str">
        <f t="shared" si="51"/>
        <v/>
      </c>
      <c r="BV130" s="66" t="str">
        <f t="shared" si="52"/>
        <v/>
      </c>
      <c r="BW130" s="66" t="str">
        <f t="shared" si="53"/>
        <v/>
      </c>
      <c r="BX130" s="66" t="str">
        <f t="shared" si="54"/>
        <v/>
      </c>
      <c r="BY130" s="66" t="str">
        <f t="shared" si="55"/>
        <v/>
      </c>
      <c r="BZ130" s="66" t="str">
        <f t="shared" si="56"/>
        <v/>
      </c>
      <c r="CA130" s="66" t="str">
        <f t="shared" si="57"/>
        <v/>
      </c>
      <c r="CB130" s="66" t="str">
        <f t="shared" si="58"/>
        <v/>
      </c>
    </row>
    <row r="131" spans="1:80" x14ac:dyDescent="0.25">
      <c r="A131" s="76">
        <f>Results!A133</f>
        <v>107</v>
      </c>
      <c r="B131" s="43">
        <f>Results!B133</f>
        <v>0</v>
      </c>
      <c r="C131" s="43">
        <f>Results!C133</f>
        <v>0</v>
      </c>
      <c r="D131" s="43">
        <f>Results!D133</f>
        <v>0</v>
      </c>
      <c r="E131" s="43">
        <f>Results!E133</f>
        <v>0</v>
      </c>
      <c r="F131" s="43" t="str">
        <f>Results!F133</f>
        <v xml:space="preserve"> (min)</v>
      </c>
      <c r="G131" s="43" t="str">
        <f>Results!G133</f>
        <v xml:space="preserve"> (max)</v>
      </c>
      <c r="H131" s="80">
        <f>Results!H133</f>
        <v>0</v>
      </c>
      <c r="I131" s="80">
        <f>Results!I133</f>
        <v>0</v>
      </c>
      <c r="J131" s="43">
        <f>Results!J133</f>
        <v>0</v>
      </c>
      <c r="K131" s="43">
        <f>Results!K133</f>
        <v>0</v>
      </c>
      <c r="L131" s="81">
        <f>Results!L133</f>
        <v>0</v>
      </c>
      <c r="M131" s="81">
        <f>Results!M133</f>
        <v>0</v>
      </c>
      <c r="N131" s="43">
        <f>Results!N133</f>
        <v>0</v>
      </c>
      <c r="O131" s="44">
        <f>Results!O133</f>
        <v>0</v>
      </c>
      <c r="P131" s="45">
        <f>Results!P133</f>
        <v>0</v>
      </c>
      <c r="Q131" s="76">
        <f>Results!Q133</f>
        <v>0</v>
      </c>
      <c r="R131" s="86">
        <f>Results!T133</f>
        <v>0</v>
      </c>
      <c r="S131" s="86">
        <f>Results!W133</f>
        <v>0</v>
      </c>
      <c r="T131" s="86">
        <f>Results!Z133</f>
        <v>0</v>
      </c>
      <c r="U131" s="86">
        <f>Results!AC133</f>
        <v>0</v>
      </c>
      <c r="V131" s="86">
        <f>Results!AF133</f>
        <v>0</v>
      </c>
      <c r="W131" s="87">
        <f>Results!AI133</f>
        <v>0</v>
      </c>
      <c r="X131" s="76">
        <f>Results!AL133</f>
        <v>0</v>
      </c>
      <c r="Y131" s="86">
        <f>Results!AO133</f>
        <v>0</v>
      </c>
      <c r="Z131" s="86">
        <f>Results!AR133</f>
        <v>0</v>
      </c>
      <c r="AA131" s="87">
        <f>Results!AU133</f>
        <v>0</v>
      </c>
      <c r="AB131" s="76">
        <f>Results!AX133</f>
        <v>0</v>
      </c>
      <c r="AC131" s="86">
        <f>Results!BA133</f>
        <v>0</v>
      </c>
      <c r="AD131" s="86">
        <f>Results!BD133</f>
        <v>0</v>
      </c>
      <c r="AE131" s="87">
        <f>Results!BG133</f>
        <v>0</v>
      </c>
      <c r="AF131" s="76">
        <f>Results!BJ133</f>
        <v>0</v>
      </c>
      <c r="AG131" s="86">
        <f>Results!BM133</f>
        <v>0</v>
      </c>
      <c r="AH131" s="87">
        <f>Results!BP133</f>
        <v>0</v>
      </c>
      <c r="AI131" s="88">
        <f>Results!BS133</f>
        <v>0</v>
      </c>
      <c r="AJ131" s="86">
        <f>Results!BV133</f>
        <v>0</v>
      </c>
      <c r="AK131" s="86">
        <f>Results!BY133</f>
        <v>0</v>
      </c>
      <c r="AL131" s="86">
        <f>Results!CB133</f>
        <v>0</v>
      </c>
      <c r="AM131" s="86">
        <f>Results!CE133</f>
        <v>0</v>
      </c>
      <c r="AN131" s="86">
        <f>Results!CH133</f>
        <v>0</v>
      </c>
      <c r="AO131" s="87">
        <f>Results!CK133</f>
        <v>0</v>
      </c>
      <c r="AP131" s="83">
        <f>Results!CN133</f>
        <v>0</v>
      </c>
      <c r="AQ131" s="65" t="e">
        <f>Results!CO133</f>
        <v>#N/A</v>
      </c>
      <c r="AR131" s="66" t="e">
        <f>Results!CP133</f>
        <v>#N/A</v>
      </c>
      <c r="AS131" s="66" t="str">
        <f>Results!CQ133</f>
        <v>107- 1900/1/0</v>
      </c>
      <c r="AT131" s="66">
        <f>Results!CR133</f>
        <v>0</v>
      </c>
      <c r="AU131" s="66">
        <f>Results!CS133</f>
        <v>1900</v>
      </c>
      <c r="AV131" s="66">
        <f>Results!CT133</f>
        <v>1</v>
      </c>
      <c r="AW131" s="66">
        <f>Results!CU133</f>
        <v>0</v>
      </c>
      <c r="AX131" s="66" t="str">
        <f>Results!CV133</f>
        <v/>
      </c>
      <c r="AY131" s="66" t="str">
        <f t="shared" si="30"/>
        <v/>
      </c>
      <c r="AZ131" s="66">
        <f t="shared" si="31"/>
        <v>0</v>
      </c>
      <c r="BA131" s="66" t="str">
        <f t="shared" si="32"/>
        <v/>
      </c>
      <c r="BB131" s="66" t="str">
        <f t="shared" si="33"/>
        <v/>
      </c>
      <c r="BC131" s="66"/>
      <c r="BD131" s="66" t="str">
        <f t="shared" si="34"/>
        <v/>
      </c>
      <c r="BE131" s="66" t="str">
        <f t="shared" si="35"/>
        <v/>
      </c>
      <c r="BF131" s="66" t="str">
        <f t="shared" si="36"/>
        <v/>
      </c>
      <c r="BG131" s="66" t="str">
        <f t="shared" si="37"/>
        <v/>
      </c>
      <c r="BH131" s="66" t="str">
        <f t="shared" si="38"/>
        <v/>
      </c>
      <c r="BI131" s="66" t="str">
        <f t="shared" si="39"/>
        <v/>
      </c>
      <c r="BJ131" s="66" t="str">
        <f t="shared" si="40"/>
        <v/>
      </c>
      <c r="BK131" s="66" t="str">
        <f t="shared" si="41"/>
        <v/>
      </c>
      <c r="BL131" s="66" t="str">
        <f t="shared" si="42"/>
        <v/>
      </c>
      <c r="BM131" s="66" t="str">
        <f t="shared" si="43"/>
        <v/>
      </c>
      <c r="BN131" s="66" t="str">
        <f t="shared" si="44"/>
        <v/>
      </c>
      <c r="BO131" s="66" t="str">
        <f t="shared" si="45"/>
        <v/>
      </c>
      <c r="BP131" s="66" t="str">
        <f t="shared" si="46"/>
        <v/>
      </c>
      <c r="BQ131" s="66" t="str">
        <f t="shared" si="47"/>
        <v/>
      </c>
      <c r="BR131" s="66" t="str">
        <f t="shared" si="48"/>
        <v/>
      </c>
      <c r="BS131" s="66" t="str">
        <f t="shared" si="49"/>
        <v/>
      </c>
      <c r="BT131" s="66" t="str">
        <f t="shared" si="50"/>
        <v/>
      </c>
      <c r="BU131" s="66" t="str">
        <f t="shared" si="51"/>
        <v/>
      </c>
      <c r="BV131" s="66" t="str">
        <f t="shared" si="52"/>
        <v/>
      </c>
      <c r="BW131" s="66" t="str">
        <f t="shared" si="53"/>
        <v/>
      </c>
      <c r="BX131" s="66" t="str">
        <f t="shared" si="54"/>
        <v/>
      </c>
      <c r="BY131" s="66" t="str">
        <f t="shared" si="55"/>
        <v/>
      </c>
      <c r="BZ131" s="66" t="str">
        <f t="shared" si="56"/>
        <v/>
      </c>
      <c r="CA131" s="66" t="str">
        <f t="shared" si="57"/>
        <v/>
      </c>
      <c r="CB131" s="66" t="str">
        <f t="shared" si="58"/>
        <v/>
      </c>
    </row>
    <row r="132" spans="1:80" x14ac:dyDescent="0.25">
      <c r="A132" s="76">
        <f>Results!A134</f>
        <v>108</v>
      </c>
      <c r="B132" s="43">
        <f>Results!B134</f>
        <v>0</v>
      </c>
      <c r="C132" s="43">
        <f>Results!C134</f>
        <v>0</v>
      </c>
      <c r="D132" s="43">
        <f>Results!D134</f>
        <v>0</v>
      </c>
      <c r="E132" s="43">
        <f>Results!E134</f>
        <v>0</v>
      </c>
      <c r="F132" s="43" t="str">
        <f>Results!F134</f>
        <v xml:space="preserve"> (min)</v>
      </c>
      <c r="G132" s="43" t="str">
        <f>Results!G134</f>
        <v xml:space="preserve"> (max)</v>
      </c>
      <c r="H132" s="80">
        <f>Results!H134</f>
        <v>0</v>
      </c>
      <c r="I132" s="80">
        <f>Results!I134</f>
        <v>0</v>
      </c>
      <c r="J132" s="43">
        <f>Results!J134</f>
        <v>0</v>
      </c>
      <c r="K132" s="43">
        <f>Results!K134</f>
        <v>0</v>
      </c>
      <c r="L132" s="81">
        <f>Results!L134</f>
        <v>0</v>
      </c>
      <c r="M132" s="81">
        <f>Results!M134</f>
        <v>0</v>
      </c>
      <c r="N132" s="43">
        <f>Results!N134</f>
        <v>0</v>
      </c>
      <c r="O132" s="44">
        <f>Results!O134</f>
        <v>0</v>
      </c>
      <c r="P132" s="45">
        <f>Results!P134</f>
        <v>0</v>
      </c>
      <c r="Q132" s="76">
        <f>Results!Q134</f>
        <v>0</v>
      </c>
      <c r="R132" s="86">
        <f>Results!T134</f>
        <v>0</v>
      </c>
      <c r="S132" s="86">
        <f>Results!W134</f>
        <v>0</v>
      </c>
      <c r="T132" s="86">
        <f>Results!Z134</f>
        <v>0</v>
      </c>
      <c r="U132" s="86">
        <f>Results!AC134</f>
        <v>0</v>
      </c>
      <c r="V132" s="86">
        <f>Results!AF134</f>
        <v>0</v>
      </c>
      <c r="W132" s="87">
        <f>Results!AI134</f>
        <v>0</v>
      </c>
      <c r="X132" s="76">
        <f>Results!AL134</f>
        <v>0</v>
      </c>
      <c r="Y132" s="86">
        <f>Results!AO134</f>
        <v>0</v>
      </c>
      <c r="Z132" s="86">
        <f>Results!AR134</f>
        <v>0</v>
      </c>
      <c r="AA132" s="87">
        <f>Results!AU134</f>
        <v>0</v>
      </c>
      <c r="AB132" s="76">
        <f>Results!AX134</f>
        <v>0</v>
      </c>
      <c r="AC132" s="86">
        <f>Results!BA134</f>
        <v>0</v>
      </c>
      <c r="AD132" s="86">
        <f>Results!BD134</f>
        <v>0</v>
      </c>
      <c r="AE132" s="87">
        <f>Results!BG134</f>
        <v>0</v>
      </c>
      <c r="AF132" s="76">
        <f>Results!BJ134</f>
        <v>0</v>
      </c>
      <c r="AG132" s="86">
        <f>Results!BM134</f>
        <v>0</v>
      </c>
      <c r="AH132" s="87">
        <f>Results!BP134</f>
        <v>0</v>
      </c>
      <c r="AI132" s="88">
        <f>Results!BS134</f>
        <v>0</v>
      </c>
      <c r="AJ132" s="86">
        <f>Results!BV134</f>
        <v>0</v>
      </c>
      <c r="AK132" s="86">
        <f>Results!BY134</f>
        <v>0</v>
      </c>
      <c r="AL132" s="86">
        <f>Results!CB134</f>
        <v>0</v>
      </c>
      <c r="AM132" s="86">
        <f>Results!CE134</f>
        <v>0</v>
      </c>
      <c r="AN132" s="86">
        <f>Results!CH134</f>
        <v>0</v>
      </c>
      <c r="AO132" s="87">
        <f>Results!CK134</f>
        <v>0</v>
      </c>
      <c r="AP132" s="83">
        <f>Results!CN134</f>
        <v>0</v>
      </c>
      <c r="AQ132" s="65" t="e">
        <f>Results!CO134</f>
        <v>#N/A</v>
      </c>
      <c r="AR132" s="66" t="e">
        <f>Results!CP134</f>
        <v>#N/A</v>
      </c>
      <c r="AS132" s="66" t="str">
        <f>Results!CQ134</f>
        <v>108- 1900/1/0</v>
      </c>
      <c r="AT132" s="66">
        <f>Results!CR134</f>
        <v>0</v>
      </c>
      <c r="AU132" s="66">
        <f>Results!CS134</f>
        <v>1900</v>
      </c>
      <c r="AV132" s="66">
        <f>Results!CT134</f>
        <v>1</v>
      </c>
      <c r="AW132" s="66">
        <f>Results!CU134</f>
        <v>0</v>
      </c>
      <c r="AX132" s="66" t="str">
        <f>Results!CV134</f>
        <v/>
      </c>
      <c r="AY132" s="66" t="str">
        <f t="shared" si="30"/>
        <v/>
      </c>
      <c r="AZ132" s="66">
        <f t="shared" si="31"/>
        <v>0</v>
      </c>
      <c r="BA132" s="66" t="str">
        <f t="shared" si="32"/>
        <v/>
      </c>
      <c r="BB132" s="66" t="str">
        <f t="shared" si="33"/>
        <v/>
      </c>
      <c r="BC132" s="66"/>
      <c r="BD132" s="66" t="str">
        <f t="shared" si="34"/>
        <v/>
      </c>
      <c r="BE132" s="66" t="str">
        <f t="shared" si="35"/>
        <v/>
      </c>
      <c r="BF132" s="66" t="str">
        <f t="shared" si="36"/>
        <v/>
      </c>
      <c r="BG132" s="66" t="str">
        <f t="shared" si="37"/>
        <v/>
      </c>
      <c r="BH132" s="66" t="str">
        <f t="shared" si="38"/>
        <v/>
      </c>
      <c r="BI132" s="66" t="str">
        <f t="shared" si="39"/>
        <v/>
      </c>
      <c r="BJ132" s="66" t="str">
        <f t="shared" si="40"/>
        <v/>
      </c>
      <c r="BK132" s="66" t="str">
        <f t="shared" si="41"/>
        <v/>
      </c>
      <c r="BL132" s="66" t="str">
        <f t="shared" si="42"/>
        <v/>
      </c>
      <c r="BM132" s="66" t="str">
        <f t="shared" si="43"/>
        <v/>
      </c>
      <c r="BN132" s="66" t="str">
        <f t="shared" si="44"/>
        <v/>
      </c>
      <c r="BO132" s="66" t="str">
        <f t="shared" si="45"/>
        <v/>
      </c>
      <c r="BP132" s="66" t="str">
        <f t="shared" si="46"/>
        <v/>
      </c>
      <c r="BQ132" s="66" t="str">
        <f t="shared" si="47"/>
        <v/>
      </c>
      <c r="BR132" s="66" t="str">
        <f t="shared" si="48"/>
        <v/>
      </c>
      <c r="BS132" s="66" t="str">
        <f t="shared" si="49"/>
        <v/>
      </c>
      <c r="BT132" s="66" t="str">
        <f t="shared" si="50"/>
        <v/>
      </c>
      <c r="BU132" s="66" t="str">
        <f t="shared" si="51"/>
        <v/>
      </c>
      <c r="BV132" s="66" t="str">
        <f t="shared" si="52"/>
        <v/>
      </c>
      <c r="BW132" s="66" t="str">
        <f t="shared" si="53"/>
        <v/>
      </c>
      <c r="BX132" s="66" t="str">
        <f t="shared" si="54"/>
        <v/>
      </c>
      <c r="BY132" s="66" t="str">
        <f t="shared" si="55"/>
        <v/>
      </c>
      <c r="BZ132" s="66" t="str">
        <f t="shared" si="56"/>
        <v/>
      </c>
      <c r="CA132" s="66" t="str">
        <f t="shared" si="57"/>
        <v/>
      </c>
      <c r="CB132" s="66" t="str">
        <f t="shared" si="58"/>
        <v/>
      </c>
    </row>
    <row r="133" spans="1:80" x14ac:dyDescent="0.25">
      <c r="A133" s="76">
        <f>Results!A135</f>
        <v>109</v>
      </c>
      <c r="B133" s="43">
        <f>Results!B135</f>
        <v>0</v>
      </c>
      <c r="C133" s="43">
        <f>Results!C135</f>
        <v>0</v>
      </c>
      <c r="D133" s="43">
        <f>Results!D135</f>
        <v>0</v>
      </c>
      <c r="E133" s="43">
        <f>Results!E135</f>
        <v>0</v>
      </c>
      <c r="F133" s="43" t="str">
        <f>Results!F135</f>
        <v xml:space="preserve"> (min)</v>
      </c>
      <c r="G133" s="43" t="str">
        <f>Results!G135</f>
        <v xml:space="preserve"> (max)</v>
      </c>
      <c r="H133" s="80">
        <f>Results!H135</f>
        <v>0</v>
      </c>
      <c r="I133" s="80">
        <f>Results!I135</f>
        <v>0</v>
      </c>
      <c r="J133" s="43">
        <f>Results!J135</f>
        <v>0</v>
      </c>
      <c r="K133" s="43">
        <f>Results!K135</f>
        <v>0</v>
      </c>
      <c r="L133" s="81">
        <f>Results!L135</f>
        <v>0</v>
      </c>
      <c r="M133" s="81">
        <f>Results!M135</f>
        <v>0</v>
      </c>
      <c r="N133" s="43">
        <f>Results!N135</f>
        <v>0</v>
      </c>
      <c r="O133" s="44">
        <f>Results!O135</f>
        <v>0</v>
      </c>
      <c r="P133" s="45">
        <f>Results!P135</f>
        <v>0</v>
      </c>
      <c r="Q133" s="76">
        <f>Results!Q135</f>
        <v>0</v>
      </c>
      <c r="R133" s="86">
        <f>Results!T135</f>
        <v>0</v>
      </c>
      <c r="S133" s="86">
        <f>Results!W135</f>
        <v>0</v>
      </c>
      <c r="T133" s="86">
        <f>Results!Z135</f>
        <v>0</v>
      </c>
      <c r="U133" s="86">
        <f>Results!AC135</f>
        <v>0</v>
      </c>
      <c r="V133" s="86">
        <f>Results!AF135</f>
        <v>0</v>
      </c>
      <c r="W133" s="87">
        <f>Results!AI135</f>
        <v>0</v>
      </c>
      <c r="X133" s="76">
        <f>Results!AL135</f>
        <v>0</v>
      </c>
      <c r="Y133" s="86">
        <f>Results!AO135</f>
        <v>0</v>
      </c>
      <c r="Z133" s="86">
        <f>Results!AR135</f>
        <v>0</v>
      </c>
      <c r="AA133" s="87">
        <f>Results!AU135</f>
        <v>0</v>
      </c>
      <c r="AB133" s="76">
        <f>Results!AX135</f>
        <v>0</v>
      </c>
      <c r="AC133" s="86">
        <f>Results!BA135</f>
        <v>0</v>
      </c>
      <c r="AD133" s="86">
        <f>Results!BD135</f>
        <v>0</v>
      </c>
      <c r="AE133" s="87">
        <f>Results!BG135</f>
        <v>0</v>
      </c>
      <c r="AF133" s="76">
        <f>Results!BJ135</f>
        <v>0</v>
      </c>
      <c r="AG133" s="86">
        <f>Results!BM135</f>
        <v>0</v>
      </c>
      <c r="AH133" s="87">
        <f>Results!BP135</f>
        <v>0</v>
      </c>
      <c r="AI133" s="88">
        <f>Results!BS135</f>
        <v>0</v>
      </c>
      <c r="AJ133" s="86">
        <f>Results!BV135</f>
        <v>0</v>
      </c>
      <c r="AK133" s="86">
        <f>Results!BY135</f>
        <v>0</v>
      </c>
      <c r="AL133" s="86">
        <f>Results!CB135</f>
        <v>0</v>
      </c>
      <c r="AM133" s="86">
        <f>Results!CE135</f>
        <v>0</v>
      </c>
      <c r="AN133" s="86">
        <f>Results!CH135</f>
        <v>0</v>
      </c>
      <c r="AO133" s="87">
        <f>Results!CK135</f>
        <v>0</v>
      </c>
      <c r="AP133" s="83">
        <f>Results!CN135</f>
        <v>0</v>
      </c>
      <c r="AQ133" s="65" t="e">
        <f>Results!CO135</f>
        <v>#N/A</v>
      </c>
      <c r="AR133" s="66" t="e">
        <f>Results!CP135</f>
        <v>#N/A</v>
      </c>
      <c r="AS133" s="66" t="str">
        <f>Results!CQ135</f>
        <v>109- 1900/1/0</v>
      </c>
      <c r="AT133" s="66">
        <f>Results!CR135</f>
        <v>0</v>
      </c>
      <c r="AU133" s="66">
        <f>Results!CS135</f>
        <v>1900</v>
      </c>
      <c r="AV133" s="66">
        <f>Results!CT135</f>
        <v>1</v>
      </c>
      <c r="AW133" s="66">
        <f>Results!CU135</f>
        <v>0</v>
      </c>
      <c r="AX133" s="66" t="str">
        <f>Results!CV135</f>
        <v/>
      </c>
      <c r="AY133" s="66" t="str">
        <f t="shared" si="30"/>
        <v/>
      </c>
      <c r="AZ133" s="66">
        <f t="shared" si="31"/>
        <v>0</v>
      </c>
      <c r="BA133" s="66" t="str">
        <f t="shared" si="32"/>
        <v/>
      </c>
      <c r="BB133" s="66" t="str">
        <f t="shared" si="33"/>
        <v/>
      </c>
      <c r="BC133" s="66"/>
      <c r="BD133" s="66" t="str">
        <f t="shared" si="34"/>
        <v/>
      </c>
      <c r="BE133" s="66" t="str">
        <f t="shared" si="35"/>
        <v/>
      </c>
      <c r="BF133" s="66" t="str">
        <f t="shared" si="36"/>
        <v/>
      </c>
      <c r="BG133" s="66" t="str">
        <f t="shared" si="37"/>
        <v/>
      </c>
      <c r="BH133" s="66" t="str">
        <f t="shared" si="38"/>
        <v/>
      </c>
      <c r="BI133" s="66" t="str">
        <f t="shared" si="39"/>
        <v/>
      </c>
      <c r="BJ133" s="66" t="str">
        <f t="shared" si="40"/>
        <v/>
      </c>
      <c r="BK133" s="66" t="str">
        <f t="shared" si="41"/>
        <v/>
      </c>
      <c r="BL133" s="66" t="str">
        <f t="shared" si="42"/>
        <v/>
      </c>
      <c r="BM133" s="66" t="str">
        <f t="shared" si="43"/>
        <v/>
      </c>
      <c r="BN133" s="66" t="str">
        <f t="shared" si="44"/>
        <v/>
      </c>
      <c r="BO133" s="66" t="str">
        <f t="shared" si="45"/>
        <v/>
      </c>
      <c r="BP133" s="66" t="str">
        <f t="shared" si="46"/>
        <v/>
      </c>
      <c r="BQ133" s="66" t="str">
        <f t="shared" si="47"/>
        <v/>
      </c>
      <c r="BR133" s="66" t="str">
        <f t="shared" si="48"/>
        <v/>
      </c>
      <c r="BS133" s="66" t="str">
        <f t="shared" si="49"/>
        <v/>
      </c>
      <c r="BT133" s="66" t="str">
        <f t="shared" si="50"/>
        <v/>
      </c>
      <c r="BU133" s="66" t="str">
        <f t="shared" si="51"/>
        <v/>
      </c>
      <c r="BV133" s="66" t="str">
        <f t="shared" si="52"/>
        <v/>
      </c>
      <c r="BW133" s="66" t="str">
        <f t="shared" si="53"/>
        <v/>
      </c>
      <c r="BX133" s="66" t="str">
        <f t="shared" si="54"/>
        <v/>
      </c>
      <c r="BY133" s="66" t="str">
        <f t="shared" si="55"/>
        <v/>
      </c>
      <c r="BZ133" s="66" t="str">
        <f t="shared" si="56"/>
        <v/>
      </c>
      <c r="CA133" s="66" t="str">
        <f t="shared" si="57"/>
        <v/>
      </c>
      <c r="CB133" s="66" t="str">
        <f t="shared" si="58"/>
        <v/>
      </c>
    </row>
    <row r="134" spans="1:80" x14ac:dyDescent="0.25">
      <c r="A134" s="76">
        <f>Results!A136</f>
        <v>110</v>
      </c>
      <c r="B134" s="43">
        <f>Results!B136</f>
        <v>0</v>
      </c>
      <c r="C134" s="43">
        <f>Results!C136</f>
        <v>0</v>
      </c>
      <c r="D134" s="43">
        <f>Results!D136</f>
        <v>0</v>
      </c>
      <c r="E134" s="43">
        <f>Results!E136</f>
        <v>0</v>
      </c>
      <c r="F134" s="43" t="str">
        <f>Results!F136</f>
        <v xml:space="preserve"> (min)</v>
      </c>
      <c r="G134" s="43" t="str">
        <f>Results!G136</f>
        <v xml:space="preserve"> (max)</v>
      </c>
      <c r="H134" s="80">
        <f>Results!H136</f>
        <v>0</v>
      </c>
      <c r="I134" s="80">
        <f>Results!I136</f>
        <v>0</v>
      </c>
      <c r="J134" s="43">
        <f>Results!J136</f>
        <v>0</v>
      </c>
      <c r="K134" s="43">
        <f>Results!K136</f>
        <v>0</v>
      </c>
      <c r="L134" s="81">
        <f>Results!L136</f>
        <v>0</v>
      </c>
      <c r="M134" s="81">
        <f>Results!M136</f>
        <v>0</v>
      </c>
      <c r="N134" s="43">
        <f>Results!N136</f>
        <v>0</v>
      </c>
      <c r="O134" s="44">
        <f>Results!O136</f>
        <v>0</v>
      </c>
      <c r="P134" s="45">
        <f>Results!P136</f>
        <v>0</v>
      </c>
      <c r="Q134" s="76">
        <f>Results!Q136</f>
        <v>0</v>
      </c>
      <c r="R134" s="86">
        <f>Results!T136</f>
        <v>0</v>
      </c>
      <c r="S134" s="86">
        <f>Results!W136</f>
        <v>0</v>
      </c>
      <c r="T134" s="86">
        <f>Results!Z136</f>
        <v>0</v>
      </c>
      <c r="U134" s="86">
        <f>Results!AC136</f>
        <v>0</v>
      </c>
      <c r="V134" s="86">
        <f>Results!AF136</f>
        <v>0</v>
      </c>
      <c r="W134" s="87">
        <f>Results!AI136</f>
        <v>0</v>
      </c>
      <c r="X134" s="76">
        <f>Results!AL136</f>
        <v>0</v>
      </c>
      <c r="Y134" s="86">
        <f>Results!AO136</f>
        <v>0</v>
      </c>
      <c r="Z134" s="86">
        <f>Results!AR136</f>
        <v>0</v>
      </c>
      <c r="AA134" s="87">
        <f>Results!AU136</f>
        <v>0</v>
      </c>
      <c r="AB134" s="76">
        <f>Results!AX136</f>
        <v>0</v>
      </c>
      <c r="AC134" s="86">
        <f>Results!BA136</f>
        <v>0</v>
      </c>
      <c r="AD134" s="86">
        <f>Results!BD136</f>
        <v>0</v>
      </c>
      <c r="AE134" s="87">
        <f>Results!BG136</f>
        <v>0</v>
      </c>
      <c r="AF134" s="76">
        <f>Results!BJ136</f>
        <v>0</v>
      </c>
      <c r="AG134" s="86">
        <f>Results!BM136</f>
        <v>0</v>
      </c>
      <c r="AH134" s="87">
        <f>Results!BP136</f>
        <v>0</v>
      </c>
      <c r="AI134" s="88">
        <f>Results!BS136</f>
        <v>0</v>
      </c>
      <c r="AJ134" s="86">
        <f>Results!BV136</f>
        <v>0</v>
      </c>
      <c r="AK134" s="86">
        <f>Results!BY136</f>
        <v>0</v>
      </c>
      <c r="AL134" s="86">
        <f>Results!CB136</f>
        <v>0</v>
      </c>
      <c r="AM134" s="86">
        <f>Results!CE136</f>
        <v>0</v>
      </c>
      <c r="AN134" s="86">
        <f>Results!CH136</f>
        <v>0</v>
      </c>
      <c r="AO134" s="87">
        <f>Results!CK136</f>
        <v>0</v>
      </c>
      <c r="AP134" s="83">
        <f>Results!CN136</f>
        <v>0</v>
      </c>
      <c r="AQ134" s="65" t="e">
        <f>Results!CO136</f>
        <v>#N/A</v>
      </c>
      <c r="AR134" s="66" t="e">
        <f>Results!CP136</f>
        <v>#N/A</v>
      </c>
      <c r="AS134" s="66" t="str">
        <f>Results!CQ136</f>
        <v>110- 1900/1/0</v>
      </c>
      <c r="AT134" s="66">
        <f>Results!CR136</f>
        <v>0</v>
      </c>
      <c r="AU134" s="66">
        <f>Results!CS136</f>
        <v>1900</v>
      </c>
      <c r="AV134" s="66">
        <f>Results!CT136</f>
        <v>1</v>
      </c>
      <c r="AW134" s="66">
        <f>Results!CU136</f>
        <v>0</v>
      </c>
      <c r="AX134" s="66" t="str">
        <f>Results!CV136</f>
        <v/>
      </c>
      <c r="AY134" s="66" t="str">
        <f t="shared" si="30"/>
        <v/>
      </c>
      <c r="AZ134" s="66">
        <f t="shared" si="31"/>
        <v>0</v>
      </c>
      <c r="BA134" s="66" t="str">
        <f t="shared" si="32"/>
        <v/>
      </c>
      <c r="BB134" s="66" t="str">
        <f t="shared" si="33"/>
        <v/>
      </c>
      <c r="BC134" s="66"/>
      <c r="BD134" s="66" t="str">
        <f t="shared" si="34"/>
        <v/>
      </c>
      <c r="BE134" s="66" t="str">
        <f t="shared" si="35"/>
        <v/>
      </c>
      <c r="BF134" s="66" t="str">
        <f t="shared" si="36"/>
        <v/>
      </c>
      <c r="BG134" s="66" t="str">
        <f t="shared" si="37"/>
        <v/>
      </c>
      <c r="BH134" s="66" t="str">
        <f t="shared" si="38"/>
        <v/>
      </c>
      <c r="BI134" s="66" t="str">
        <f t="shared" si="39"/>
        <v/>
      </c>
      <c r="BJ134" s="66" t="str">
        <f t="shared" si="40"/>
        <v/>
      </c>
      <c r="BK134" s="66" t="str">
        <f t="shared" si="41"/>
        <v/>
      </c>
      <c r="BL134" s="66" t="str">
        <f t="shared" si="42"/>
        <v/>
      </c>
      <c r="BM134" s="66" t="str">
        <f t="shared" si="43"/>
        <v/>
      </c>
      <c r="BN134" s="66" t="str">
        <f t="shared" si="44"/>
        <v/>
      </c>
      <c r="BO134" s="66" t="str">
        <f t="shared" si="45"/>
        <v/>
      </c>
      <c r="BP134" s="66" t="str">
        <f t="shared" si="46"/>
        <v/>
      </c>
      <c r="BQ134" s="66" t="str">
        <f t="shared" si="47"/>
        <v/>
      </c>
      <c r="BR134" s="66" t="str">
        <f t="shared" si="48"/>
        <v/>
      </c>
      <c r="BS134" s="66" t="str">
        <f t="shared" si="49"/>
        <v/>
      </c>
      <c r="BT134" s="66" t="str">
        <f t="shared" si="50"/>
        <v/>
      </c>
      <c r="BU134" s="66" t="str">
        <f t="shared" si="51"/>
        <v/>
      </c>
      <c r="BV134" s="66" t="str">
        <f t="shared" si="52"/>
        <v/>
      </c>
      <c r="BW134" s="66" t="str">
        <f t="shared" si="53"/>
        <v/>
      </c>
      <c r="BX134" s="66" t="str">
        <f t="shared" si="54"/>
        <v/>
      </c>
      <c r="BY134" s="66" t="str">
        <f t="shared" si="55"/>
        <v/>
      </c>
      <c r="BZ134" s="66" t="str">
        <f t="shared" si="56"/>
        <v/>
      </c>
      <c r="CA134" s="66" t="str">
        <f t="shared" si="57"/>
        <v/>
      </c>
      <c r="CB134" s="66" t="str">
        <f t="shared" si="58"/>
        <v/>
      </c>
    </row>
    <row r="135" spans="1:80" x14ac:dyDescent="0.25">
      <c r="A135" s="76">
        <f>Results!A137</f>
        <v>111</v>
      </c>
      <c r="B135" s="43">
        <f>Results!B137</f>
        <v>0</v>
      </c>
      <c r="C135" s="43">
        <f>Results!C137</f>
        <v>0</v>
      </c>
      <c r="D135" s="43">
        <f>Results!D137</f>
        <v>0</v>
      </c>
      <c r="E135" s="43">
        <f>Results!E137</f>
        <v>0</v>
      </c>
      <c r="F135" s="43" t="str">
        <f>Results!F137</f>
        <v xml:space="preserve"> (min)</v>
      </c>
      <c r="G135" s="43" t="str">
        <f>Results!G137</f>
        <v xml:space="preserve"> (max)</v>
      </c>
      <c r="H135" s="80">
        <f>Results!H137</f>
        <v>0</v>
      </c>
      <c r="I135" s="80">
        <f>Results!I137</f>
        <v>0</v>
      </c>
      <c r="J135" s="43">
        <f>Results!J137</f>
        <v>0</v>
      </c>
      <c r="K135" s="43">
        <f>Results!K137</f>
        <v>0</v>
      </c>
      <c r="L135" s="81">
        <f>Results!L137</f>
        <v>0</v>
      </c>
      <c r="M135" s="81">
        <f>Results!M137</f>
        <v>0</v>
      </c>
      <c r="N135" s="43">
        <f>Results!N137</f>
        <v>0</v>
      </c>
      <c r="O135" s="44">
        <f>Results!O137</f>
        <v>0</v>
      </c>
      <c r="P135" s="45">
        <f>Results!P137</f>
        <v>0</v>
      </c>
      <c r="Q135" s="76">
        <f>Results!Q137</f>
        <v>0</v>
      </c>
      <c r="R135" s="86">
        <f>Results!T137</f>
        <v>0</v>
      </c>
      <c r="S135" s="86">
        <f>Results!W137</f>
        <v>0</v>
      </c>
      <c r="T135" s="86">
        <f>Results!Z137</f>
        <v>0</v>
      </c>
      <c r="U135" s="86">
        <f>Results!AC137</f>
        <v>0</v>
      </c>
      <c r="V135" s="86">
        <f>Results!AF137</f>
        <v>0</v>
      </c>
      <c r="W135" s="87">
        <f>Results!AI137</f>
        <v>0</v>
      </c>
      <c r="X135" s="76">
        <f>Results!AL137</f>
        <v>0</v>
      </c>
      <c r="Y135" s="86">
        <f>Results!AO137</f>
        <v>0</v>
      </c>
      <c r="Z135" s="86">
        <f>Results!AR137</f>
        <v>0</v>
      </c>
      <c r="AA135" s="87">
        <f>Results!AU137</f>
        <v>0</v>
      </c>
      <c r="AB135" s="76">
        <f>Results!AX137</f>
        <v>0</v>
      </c>
      <c r="AC135" s="86">
        <f>Results!BA137</f>
        <v>0</v>
      </c>
      <c r="AD135" s="86">
        <f>Results!BD137</f>
        <v>0</v>
      </c>
      <c r="AE135" s="87">
        <f>Results!BG137</f>
        <v>0</v>
      </c>
      <c r="AF135" s="76">
        <f>Results!BJ137</f>
        <v>0</v>
      </c>
      <c r="AG135" s="86">
        <f>Results!BM137</f>
        <v>0</v>
      </c>
      <c r="AH135" s="87">
        <f>Results!BP137</f>
        <v>0</v>
      </c>
      <c r="AI135" s="88">
        <f>Results!BS137</f>
        <v>0</v>
      </c>
      <c r="AJ135" s="86">
        <f>Results!BV137</f>
        <v>0</v>
      </c>
      <c r="AK135" s="86">
        <f>Results!BY137</f>
        <v>0</v>
      </c>
      <c r="AL135" s="86">
        <f>Results!CB137</f>
        <v>0</v>
      </c>
      <c r="AM135" s="86">
        <f>Results!CE137</f>
        <v>0</v>
      </c>
      <c r="AN135" s="86">
        <f>Results!CH137</f>
        <v>0</v>
      </c>
      <c r="AO135" s="87">
        <f>Results!CK137</f>
        <v>0</v>
      </c>
      <c r="AP135" s="83">
        <f>Results!CN137</f>
        <v>0</v>
      </c>
      <c r="AQ135" s="65" t="e">
        <f>Results!CO137</f>
        <v>#N/A</v>
      </c>
      <c r="AR135" s="66" t="e">
        <f>Results!CP137</f>
        <v>#N/A</v>
      </c>
      <c r="AS135" s="66" t="str">
        <f>Results!CQ137</f>
        <v>111- 1900/1/0</v>
      </c>
      <c r="AT135" s="66">
        <f>Results!CR137</f>
        <v>0</v>
      </c>
      <c r="AU135" s="66">
        <f>Results!CS137</f>
        <v>1900</v>
      </c>
      <c r="AV135" s="66">
        <f>Results!CT137</f>
        <v>1</v>
      </c>
      <c r="AW135" s="66">
        <f>Results!CU137</f>
        <v>0</v>
      </c>
      <c r="AX135" s="66" t="str">
        <f>Results!CV137</f>
        <v/>
      </c>
      <c r="AY135" s="66" t="str">
        <f t="shared" si="30"/>
        <v/>
      </c>
      <c r="AZ135" s="66">
        <f t="shared" si="31"/>
        <v>0</v>
      </c>
      <c r="BA135" s="66" t="str">
        <f t="shared" si="32"/>
        <v/>
      </c>
      <c r="BB135" s="66" t="str">
        <f t="shared" si="33"/>
        <v/>
      </c>
      <c r="BC135" s="66"/>
      <c r="BD135" s="66" t="str">
        <f t="shared" si="34"/>
        <v/>
      </c>
      <c r="BE135" s="66" t="str">
        <f t="shared" si="35"/>
        <v/>
      </c>
      <c r="BF135" s="66" t="str">
        <f t="shared" si="36"/>
        <v/>
      </c>
      <c r="BG135" s="66" t="str">
        <f t="shared" si="37"/>
        <v/>
      </c>
      <c r="BH135" s="66" t="str">
        <f t="shared" si="38"/>
        <v/>
      </c>
      <c r="BI135" s="66" t="str">
        <f t="shared" si="39"/>
        <v/>
      </c>
      <c r="BJ135" s="66" t="str">
        <f t="shared" si="40"/>
        <v/>
      </c>
      <c r="BK135" s="66" t="str">
        <f t="shared" si="41"/>
        <v/>
      </c>
      <c r="BL135" s="66" t="str">
        <f t="shared" si="42"/>
        <v/>
      </c>
      <c r="BM135" s="66" t="str">
        <f t="shared" si="43"/>
        <v/>
      </c>
      <c r="BN135" s="66" t="str">
        <f t="shared" si="44"/>
        <v/>
      </c>
      <c r="BO135" s="66" t="str">
        <f t="shared" si="45"/>
        <v/>
      </c>
      <c r="BP135" s="66" t="str">
        <f t="shared" si="46"/>
        <v/>
      </c>
      <c r="BQ135" s="66" t="str">
        <f t="shared" si="47"/>
        <v/>
      </c>
      <c r="BR135" s="66" t="str">
        <f t="shared" si="48"/>
        <v/>
      </c>
      <c r="BS135" s="66" t="str">
        <f t="shared" si="49"/>
        <v/>
      </c>
      <c r="BT135" s="66" t="str">
        <f t="shared" si="50"/>
        <v/>
      </c>
      <c r="BU135" s="66" t="str">
        <f t="shared" si="51"/>
        <v/>
      </c>
      <c r="BV135" s="66" t="str">
        <f t="shared" si="52"/>
        <v/>
      </c>
      <c r="BW135" s="66" t="str">
        <f t="shared" si="53"/>
        <v/>
      </c>
      <c r="BX135" s="66" t="str">
        <f t="shared" si="54"/>
        <v/>
      </c>
      <c r="BY135" s="66" t="str">
        <f t="shared" si="55"/>
        <v/>
      </c>
      <c r="BZ135" s="66" t="str">
        <f t="shared" si="56"/>
        <v/>
      </c>
      <c r="CA135" s="66" t="str">
        <f t="shared" si="57"/>
        <v/>
      </c>
      <c r="CB135" s="66" t="str">
        <f t="shared" si="58"/>
        <v/>
      </c>
    </row>
    <row r="136" spans="1:80" x14ac:dyDescent="0.25">
      <c r="A136" s="76">
        <f>Results!A138</f>
        <v>112</v>
      </c>
      <c r="B136" s="43">
        <f>Results!B138</f>
        <v>0</v>
      </c>
      <c r="C136" s="43">
        <f>Results!C138</f>
        <v>0</v>
      </c>
      <c r="D136" s="43">
        <f>Results!D138</f>
        <v>0</v>
      </c>
      <c r="E136" s="43">
        <f>Results!E138</f>
        <v>0</v>
      </c>
      <c r="F136" s="43" t="str">
        <f>Results!F138</f>
        <v xml:space="preserve"> (min)</v>
      </c>
      <c r="G136" s="43" t="str">
        <f>Results!G138</f>
        <v xml:space="preserve"> (max)</v>
      </c>
      <c r="H136" s="80">
        <f>Results!H138</f>
        <v>0</v>
      </c>
      <c r="I136" s="80">
        <f>Results!I138</f>
        <v>0</v>
      </c>
      <c r="J136" s="43">
        <f>Results!J138</f>
        <v>0</v>
      </c>
      <c r="K136" s="43">
        <f>Results!K138</f>
        <v>0</v>
      </c>
      <c r="L136" s="81">
        <f>Results!L138</f>
        <v>0</v>
      </c>
      <c r="M136" s="81">
        <f>Results!M138</f>
        <v>0</v>
      </c>
      <c r="N136" s="43">
        <f>Results!N138</f>
        <v>0</v>
      </c>
      <c r="O136" s="44">
        <f>Results!O138</f>
        <v>0</v>
      </c>
      <c r="P136" s="45">
        <f>Results!P138</f>
        <v>0</v>
      </c>
      <c r="Q136" s="76">
        <f>Results!Q138</f>
        <v>0</v>
      </c>
      <c r="R136" s="86">
        <f>Results!T138</f>
        <v>0</v>
      </c>
      <c r="S136" s="86">
        <f>Results!W138</f>
        <v>0</v>
      </c>
      <c r="T136" s="86">
        <f>Results!Z138</f>
        <v>0</v>
      </c>
      <c r="U136" s="86">
        <f>Results!AC138</f>
        <v>0</v>
      </c>
      <c r="V136" s="86">
        <f>Results!AF138</f>
        <v>0</v>
      </c>
      <c r="W136" s="87">
        <f>Results!AI138</f>
        <v>0</v>
      </c>
      <c r="X136" s="76">
        <f>Results!AL138</f>
        <v>0</v>
      </c>
      <c r="Y136" s="86">
        <f>Results!AO138</f>
        <v>0</v>
      </c>
      <c r="Z136" s="86">
        <f>Results!AR138</f>
        <v>0</v>
      </c>
      <c r="AA136" s="87">
        <f>Results!AU138</f>
        <v>0</v>
      </c>
      <c r="AB136" s="76">
        <f>Results!AX138</f>
        <v>0</v>
      </c>
      <c r="AC136" s="86">
        <f>Results!BA138</f>
        <v>0</v>
      </c>
      <c r="AD136" s="86">
        <f>Results!BD138</f>
        <v>0</v>
      </c>
      <c r="AE136" s="87">
        <f>Results!BG138</f>
        <v>0</v>
      </c>
      <c r="AF136" s="76">
        <f>Results!BJ138</f>
        <v>0</v>
      </c>
      <c r="AG136" s="86">
        <f>Results!BM138</f>
        <v>0</v>
      </c>
      <c r="AH136" s="87">
        <f>Results!BP138</f>
        <v>0</v>
      </c>
      <c r="AI136" s="88">
        <f>Results!BS138</f>
        <v>0</v>
      </c>
      <c r="AJ136" s="86">
        <f>Results!BV138</f>
        <v>0</v>
      </c>
      <c r="AK136" s="86">
        <f>Results!BY138</f>
        <v>0</v>
      </c>
      <c r="AL136" s="86">
        <f>Results!CB138</f>
        <v>0</v>
      </c>
      <c r="AM136" s="86">
        <f>Results!CE138</f>
        <v>0</v>
      </c>
      <c r="AN136" s="86">
        <f>Results!CH138</f>
        <v>0</v>
      </c>
      <c r="AO136" s="87">
        <f>Results!CK138</f>
        <v>0</v>
      </c>
      <c r="AP136" s="83">
        <f>Results!CN138</f>
        <v>0</v>
      </c>
      <c r="AQ136" s="65" t="e">
        <f>Results!CO138</f>
        <v>#N/A</v>
      </c>
      <c r="AR136" s="66" t="e">
        <f>Results!CP138</f>
        <v>#N/A</v>
      </c>
      <c r="AS136" s="66" t="str">
        <f>Results!CQ138</f>
        <v>112- 1900/1/0</v>
      </c>
      <c r="AT136" s="66">
        <f>Results!CR138</f>
        <v>0</v>
      </c>
      <c r="AU136" s="66">
        <f>Results!CS138</f>
        <v>1900</v>
      </c>
      <c r="AV136" s="66">
        <f>Results!CT138</f>
        <v>1</v>
      </c>
      <c r="AW136" s="66">
        <f>Results!CU138</f>
        <v>0</v>
      </c>
      <c r="AX136" s="66" t="str">
        <f>Results!CV138</f>
        <v/>
      </c>
      <c r="AY136" s="66" t="str">
        <f t="shared" si="30"/>
        <v/>
      </c>
      <c r="AZ136" s="66">
        <f t="shared" si="31"/>
        <v>0</v>
      </c>
      <c r="BA136" s="66" t="str">
        <f t="shared" si="32"/>
        <v/>
      </c>
      <c r="BB136" s="66" t="str">
        <f t="shared" si="33"/>
        <v/>
      </c>
      <c r="BC136" s="66"/>
      <c r="BD136" s="66" t="str">
        <f t="shared" si="34"/>
        <v/>
      </c>
      <c r="BE136" s="66" t="str">
        <f t="shared" si="35"/>
        <v/>
      </c>
      <c r="BF136" s="66" t="str">
        <f t="shared" si="36"/>
        <v/>
      </c>
      <c r="BG136" s="66" t="str">
        <f t="shared" si="37"/>
        <v/>
      </c>
      <c r="BH136" s="66" t="str">
        <f t="shared" si="38"/>
        <v/>
      </c>
      <c r="BI136" s="66" t="str">
        <f t="shared" si="39"/>
        <v/>
      </c>
      <c r="BJ136" s="66" t="str">
        <f t="shared" si="40"/>
        <v/>
      </c>
      <c r="BK136" s="66" t="str">
        <f t="shared" si="41"/>
        <v/>
      </c>
      <c r="BL136" s="66" t="str">
        <f t="shared" si="42"/>
        <v/>
      </c>
      <c r="BM136" s="66" t="str">
        <f t="shared" si="43"/>
        <v/>
      </c>
      <c r="BN136" s="66" t="str">
        <f t="shared" si="44"/>
        <v/>
      </c>
      <c r="BO136" s="66" t="str">
        <f t="shared" si="45"/>
        <v/>
      </c>
      <c r="BP136" s="66" t="str">
        <f t="shared" si="46"/>
        <v/>
      </c>
      <c r="BQ136" s="66" t="str">
        <f t="shared" si="47"/>
        <v/>
      </c>
      <c r="BR136" s="66" t="str">
        <f t="shared" si="48"/>
        <v/>
      </c>
      <c r="BS136" s="66" t="str">
        <f t="shared" si="49"/>
        <v/>
      </c>
      <c r="BT136" s="66" t="str">
        <f t="shared" si="50"/>
        <v/>
      </c>
      <c r="BU136" s="66" t="str">
        <f t="shared" si="51"/>
        <v/>
      </c>
      <c r="BV136" s="66" t="str">
        <f t="shared" si="52"/>
        <v/>
      </c>
      <c r="BW136" s="66" t="str">
        <f t="shared" si="53"/>
        <v/>
      </c>
      <c r="BX136" s="66" t="str">
        <f t="shared" si="54"/>
        <v/>
      </c>
      <c r="BY136" s="66" t="str">
        <f t="shared" si="55"/>
        <v/>
      </c>
      <c r="BZ136" s="66" t="str">
        <f t="shared" si="56"/>
        <v/>
      </c>
      <c r="CA136" s="66" t="str">
        <f t="shared" si="57"/>
        <v/>
      </c>
      <c r="CB136" s="66" t="str">
        <f t="shared" si="58"/>
        <v/>
      </c>
    </row>
    <row r="137" spans="1:80" x14ac:dyDescent="0.25">
      <c r="A137" s="76">
        <f>Results!A139</f>
        <v>113</v>
      </c>
      <c r="B137" s="43">
        <f>Results!B139</f>
        <v>0</v>
      </c>
      <c r="C137" s="43">
        <f>Results!C139</f>
        <v>0</v>
      </c>
      <c r="D137" s="43">
        <f>Results!D139</f>
        <v>0</v>
      </c>
      <c r="E137" s="43">
        <f>Results!E139</f>
        <v>0</v>
      </c>
      <c r="F137" s="43" t="str">
        <f>Results!F139</f>
        <v xml:space="preserve"> (min)</v>
      </c>
      <c r="G137" s="43" t="str">
        <f>Results!G139</f>
        <v xml:space="preserve"> (max)</v>
      </c>
      <c r="H137" s="80">
        <f>Results!H139</f>
        <v>0</v>
      </c>
      <c r="I137" s="80">
        <f>Results!I139</f>
        <v>0</v>
      </c>
      <c r="J137" s="43">
        <f>Results!J139</f>
        <v>0</v>
      </c>
      <c r="K137" s="43">
        <f>Results!K139</f>
        <v>0</v>
      </c>
      <c r="L137" s="81">
        <f>Results!L139</f>
        <v>0</v>
      </c>
      <c r="M137" s="81">
        <f>Results!M139</f>
        <v>0</v>
      </c>
      <c r="N137" s="43">
        <f>Results!N139</f>
        <v>0</v>
      </c>
      <c r="O137" s="44">
        <f>Results!O139</f>
        <v>0</v>
      </c>
      <c r="P137" s="45">
        <f>Results!P139</f>
        <v>0</v>
      </c>
      <c r="Q137" s="76">
        <f>Results!Q139</f>
        <v>0</v>
      </c>
      <c r="R137" s="86">
        <f>Results!T139</f>
        <v>0</v>
      </c>
      <c r="S137" s="86">
        <f>Results!W139</f>
        <v>0</v>
      </c>
      <c r="T137" s="86">
        <f>Results!Z139</f>
        <v>0</v>
      </c>
      <c r="U137" s="86">
        <f>Results!AC139</f>
        <v>0</v>
      </c>
      <c r="V137" s="86">
        <f>Results!AF139</f>
        <v>0</v>
      </c>
      <c r="W137" s="87">
        <f>Results!AI139</f>
        <v>0</v>
      </c>
      <c r="X137" s="76">
        <f>Results!AL139</f>
        <v>0</v>
      </c>
      <c r="Y137" s="86">
        <f>Results!AO139</f>
        <v>0</v>
      </c>
      <c r="Z137" s="86">
        <f>Results!AR139</f>
        <v>0</v>
      </c>
      <c r="AA137" s="87">
        <f>Results!AU139</f>
        <v>0</v>
      </c>
      <c r="AB137" s="76">
        <f>Results!AX139</f>
        <v>0</v>
      </c>
      <c r="AC137" s="86">
        <f>Results!BA139</f>
        <v>0</v>
      </c>
      <c r="AD137" s="86">
        <f>Results!BD139</f>
        <v>0</v>
      </c>
      <c r="AE137" s="87">
        <f>Results!BG139</f>
        <v>0</v>
      </c>
      <c r="AF137" s="76">
        <f>Results!BJ139</f>
        <v>0</v>
      </c>
      <c r="AG137" s="86">
        <f>Results!BM139</f>
        <v>0</v>
      </c>
      <c r="AH137" s="87">
        <f>Results!BP139</f>
        <v>0</v>
      </c>
      <c r="AI137" s="88">
        <f>Results!BS139</f>
        <v>0</v>
      </c>
      <c r="AJ137" s="86">
        <f>Results!BV139</f>
        <v>0</v>
      </c>
      <c r="AK137" s="86">
        <f>Results!BY139</f>
        <v>0</v>
      </c>
      <c r="AL137" s="86">
        <f>Results!CB139</f>
        <v>0</v>
      </c>
      <c r="AM137" s="86">
        <f>Results!CE139</f>
        <v>0</v>
      </c>
      <c r="AN137" s="86">
        <f>Results!CH139</f>
        <v>0</v>
      </c>
      <c r="AO137" s="87">
        <f>Results!CK139</f>
        <v>0</v>
      </c>
      <c r="AP137" s="83">
        <f>Results!CN139</f>
        <v>0</v>
      </c>
      <c r="AQ137" s="65" t="e">
        <f>Results!CO139</f>
        <v>#N/A</v>
      </c>
      <c r="AR137" s="66" t="e">
        <f>Results!CP139</f>
        <v>#N/A</v>
      </c>
      <c r="AS137" s="66" t="str">
        <f>Results!CQ139</f>
        <v>113- 1900/1/0</v>
      </c>
      <c r="AT137" s="66">
        <f>Results!CR139</f>
        <v>0</v>
      </c>
      <c r="AU137" s="66">
        <f>Results!CS139</f>
        <v>1900</v>
      </c>
      <c r="AV137" s="66">
        <f>Results!CT139</f>
        <v>1</v>
      </c>
      <c r="AW137" s="66">
        <f>Results!CU139</f>
        <v>0</v>
      </c>
      <c r="AX137" s="66" t="str">
        <f>Results!CV139</f>
        <v/>
      </c>
      <c r="AY137" s="66" t="str">
        <f t="shared" si="30"/>
        <v/>
      </c>
      <c r="AZ137" s="66">
        <f t="shared" si="31"/>
        <v>0</v>
      </c>
      <c r="BA137" s="66" t="str">
        <f t="shared" si="32"/>
        <v/>
      </c>
      <c r="BB137" s="66" t="str">
        <f t="shared" si="33"/>
        <v/>
      </c>
      <c r="BC137" s="66"/>
      <c r="BD137" s="66" t="str">
        <f t="shared" si="34"/>
        <v/>
      </c>
      <c r="BE137" s="66" t="str">
        <f t="shared" si="35"/>
        <v/>
      </c>
      <c r="BF137" s="66" t="str">
        <f t="shared" si="36"/>
        <v/>
      </c>
      <c r="BG137" s="66" t="str">
        <f t="shared" si="37"/>
        <v/>
      </c>
      <c r="BH137" s="66" t="str">
        <f t="shared" si="38"/>
        <v/>
      </c>
      <c r="BI137" s="66" t="str">
        <f t="shared" si="39"/>
        <v/>
      </c>
      <c r="BJ137" s="66" t="str">
        <f t="shared" si="40"/>
        <v/>
      </c>
      <c r="BK137" s="66" t="str">
        <f t="shared" si="41"/>
        <v/>
      </c>
      <c r="BL137" s="66" t="str">
        <f t="shared" si="42"/>
        <v/>
      </c>
      <c r="BM137" s="66" t="str">
        <f t="shared" si="43"/>
        <v/>
      </c>
      <c r="BN137" s="66" t="str">
        <f t="shared" si="44"/>
        <v/>
      </c>
      <c r="BO137" s="66" t="str">
        <f t="shared" si="45"/>
        <v/>
      </c>
      <c r="BP137" s="66" t="str">
        <f t="shared" si="46"/>
        <v/>
      </c>
      <c r="BQ137" s="66" t="str">
        <f t="shared" si="47"/>
        <v/>
      </c>
      <c r="BR137" s="66" t="str">
        <f t="shared" si="48"/>
        <v/>
      </c>
      <c r="BS137" s="66" t="str">
        <f t="shared" si="49"/>
        <v/>
      </c>
      <c r="BT137" s="66" t="str">
        <f t="shared" si="50"/>
        <v/>
      </c>
      <c r="BU137" s="66" t="str">
        <f t="shared" si="51"/>
        <v/>
      </c>
      <c r="BV137" s="66" t="str">
        <f t="shared" si="52"/>
        <v/>
      </c>
      <c r="BW137" s="66" t="str">
        <f t="shared" si="53"/>
        <v/>
      </c>
      <c r="BX137" s="66" t="str">
        <f t="shared" si="54"/>
        <v/>
      </c>
      <c r="BY137" s="66" t="str">
        <f t="shared" si="55"/>
        <v/>
      </c>
      <c r="BZ137" s="66" t="str">
        <f t="shared" si="56"/>
        <v/>
      </c>
      <c r="CA137" s="66" t="str">
        <f t="shared" si="57"/>
        <v/>
      </c>
      <c r="CB137" s="66" t="str">
        <f t="shared" si="58"/>
        <v/>
      </c>
    </row>
    <row r="138" spans="1:80" x14ac:dyDescent="0.25">
      <c r="A138" s="76">
        <f>Results!A140</f>
        <v>114</v>
      </c>
      <c r="B138" s="43">
        <f>Results!B140</f>
        <v>0</v>
      </c>
      <c r="C138" s="43">
        <f>Results!C140</f>
        <v>0</v>
      </c>
      <c r="D138" s="43">
        <f>Results!D140</f>
        <v>0</v>
      </c>
      <c r="E138" s="43">
        <f>Results!E140</f>
        <v>0</v>
      </c>
      <c r="F138" s="43" t="str">
        <f>Results!F140</f>
        <v xml:space="preserve"> (min)</v>
      </c>
      <c r="G138" s="43" t="str">
        <f>Results!G140</f>
        <v xml:space="preserve"> (max)</v>
      </c>
      <c r="H138" s="80">
        <f>Results!H140</f>
        <v>0</v>
      </c>
      <c r="I138" s="80">
        <f>Results!I140</f>
        <v>0</v>
      </c>
      <c r="J138" s="43">
        <f>Results!J140</f>
        <v>0</v>
      </c>
      <c r="K138" s="43">
        <f>Results!K140</f>
        <v>0</v>
      </c>
      <c r="L138" s="81">
        <f>Results!L140</f>
        <v>0</v>
      </c>
      <c r="M138" s="81">
        <f>Results!M140</f>
        <v>0</v>
      </c>
      <c r="N138" s="43">
        <f>Results!N140</f>
        <v>0</v>
      </c>
      <c r="O138" s="44">
        <f>Results!O140</f>
        <v>0</v>
      </c>
      <c r="P138" s="45">
        <f>Results!P140</f>
        <v>0</v>
      </c>
      <c r="Q138" s="76">
        <f>Results!Q140</f>
        <v>0</v>
      </c>
      <c r="R138" s="86">
        <f>Results!T140</f>
        <v>0</v>
      </c>
      <c r="S138" s="86">
        <f>Results!W140</f>
        <v>0</v>
      </c>
      <c r="T138" s="86">
        <f>Results!Z140</f>
        <v>0</v>
      </c>
      <c r="U138" s="86">
        <f>Results!AC140</f>
        <v>0</v>
      </c>
      <c r="V138" s="86">
        <f>Results!AF140</f>
        <v>0</v>
      </c>
      <c r="W138" s="87">
        <f>Results!AI140</f>
        <v>0</v>
      </c>
      <c r="X138" s="76">
        <f>Results!AL140</f>
        <v>0</v>
      </c>
      <c r="Y138" s="86">
        <f>Results!AO140</f>
        <v>0</v>
      </c>
      <c r="Z138" s="86">
        <f>Results!AR140</f>
        <v>0</v>
      </c>
      <c r="AA138" s="87">
        <f>Results!AU140</f>
        <v>0</v>
      </c>
      <c r="AB138" s="76">
        <f>Results!AX140</f>
        <v>0</v>
      </c>
      <c r="AC138" s="86">
        <f>Results!BA140</f>
        <v>0</v>
      </c>
      <c r="AD138" s="86">
        <f>Results!BD140</f>
        <v>0</v>
      </c>
      <c r="AE138" s="87">
        <f>Results!BG140</f>
        <v>0</v>
      </c>
      <c r="AF138" s="76">
        <f>Results!BJ140</f>
        <v>0</v>
      </c>
      <c r="AG138" s="86">
        <f>Results!BM140</f>
        <v>0</v>
      </c>
      <c r="AH138" s="87">
        <f>Results!BP140</f>
        <v>0</v>
      </c>
      <c r="AI138" s="88">
        <f>Results!BS140</f>
        <v>0</v>
      </c>
      <c r="AJ138" s="86">
        <f>Results!BV140</f>
        <v>0</v>
      </c>
      <c r="AK138" s="86">
        <f>Results!BY140</f>
        <v>0</v>
      </c>
      <c r="AL138" s="86">
        <f>Results!CB140</f>
        <v>0</v>
      </c>
      <c r="AM138" s="86">
        <f>Results!CE140</f>
        <v>0</v>
      </c>
      <c r="AN138" s="86">
        <f>Results!CH140</f>
        <v>0</v>
      </c>
      <c r="AO138" s="87">
        <f>Results!CK140</f>
        <v>0</v>
      </c>
      <c r="AP138" s="83">
        <f>Results!CN140</f>
        <v>0</v>
      </c>
      <c r="AQ138" s="65" t="e">
        <f>Results!CO140</f>
        <v>#N/A</v>
      </c>
      <c r="AR138" s="66" t="e">
        <f>Results!CP140</f>
        <v>#N/A</v>
      </c>
      <c r="AS138" s="66" t="str">
        <f>Results!CQ140</f>
        <v>114- 1900/1/0</v>
      </c>
      <c r="AT138" s="66">
        <f>Results!CR140</f>
        <v>0</v>
      </c>
      <c r="AU138" s="66">
        <f>Results!CS140</f>
        <v>1900</v>
      </c>
      <c r="AV138" s="66">
        <f>Results!CT140</f>
        <v>1</v>
      </c>
      <c r="AW138" s="66">
        <f>Results!CU140</f>
        <v>0</v>
      </c>
      <c r="AX138" s="66" t="str">
        <f>Results!CV140</f>
        <v/>
      </c>
      <c r="AY138" s="66" t="str">
        <f t="shared" si="30"/>
        <v/>
      </c>
      <c r="AZ138" s="66">
        <f t="shared" si="31"/>
        <v>0</v>
      </c>
      <c r="BA138" s="66" t="str">
        <f t="shared" si="32"/>
        <v/>
      </c>
      <c r="BB138" s="66" t="str">
        <f t="shared" si="33"/>
        <v/>
      </c>
      <c r="BC138" s="66"/>
      <c r="BD138" s="66" t="str">
        <f t="shared" si="34"/>
        <v/>
      </c>
      <c r="BE138" s="66" t="str">
        <f t="shared" si="35"/>
        <v/>
      </c>
      <c r="BF138" s="66" t="str">
        <f t="shared" si="36"/>
        <v/>
      </c>
      <c r="BG138" s="66" t="str">
        <f t="shared" si="37"/>
        <v/>
      </c>
      <c r="BH138" s="66" t="str">
        <f t="shared" si="38"/>
        <v/>
      </c>
      <c r="BI138" s="66" t="str">
        <f t="shared" si="39"/>
        <v/>
      </c>
      <c r="BJ138" s="66" t="str">
        <f t="shared" si="40"/>
        <v/>
      </c>
      <c r="BK138" s="66" t="str">
        <f t="shared" si="41"/>
        <v/>
      </c>
      <c r="BL138" s="66" t="str">
        <f t="shared" si="42"/>
        <v/>
      </c>
      <c r="BM138" s="66" t="str">
        <f t="shared" si="43"/>
        <v/>
      </c>
      <c r="BN138" s="66" t="str">
        <f t="shared" si="44"/>
        <v/>
      </c>
      <c r="BO138" s="66" t="str">
        <f t="shared" si="45"/>
        <v/>
      </c>
      <c r="BP138" s="66" t="str">
        <f t="shared" si="46"/>
        <v/>
      </c>
      <c r="BQ138" s="66" t="str">
        <f t="shared" si="47"/>
        <v/>
      </c>
      <c r="BR138" s="66" t="str">
        <f t="shared" si="48"/>
        <v/>
      </c>
      <c r="BS138" s="66" t="str">
        <f t="shared" si="49"/>
        <v/>
      </c>
      <c r="BT138" s="66" t="str">
        <f t="shared" si="50"/>
        <v/>
      </c>
      <c r="BU138" s="66" t="str">
        <f t="shared" si="51"/>
        <v/>
      </c>
      <c r="BV138" s="66" t="str">
        <f t="shared" si="52"/>
        <v/>
      </c>
      <c r="BW138" s="66" t="str">
        <f t="shared" si="53"/>
        <v/>
      </c>
      <c r="BX138" s="66" t="str">
        <f t="shared" si="54"/>
        <v/>
      </c>
      <c r="BY138" s="66" t="str">
        <f t="shared" si="55"/>
        <v/>
      </c>
      <c r="BZ138" s="66" t="str">
        <f t="shared" si="56"/>
        <v/>
      </c>
      <c r="CA138" s="66" t="str">
        <f t="shared" si="57"/>
        <v/>
      </c>
      <c r="CB138" s="66" t="str">
        <f t="shared" si="58"/>
        <v/>
      </c>
    </row>
    <row r="139" spans="1:80" x14ac:dyDescent="0.25">
      <c r="A139" s="76">
        <f>Results!A141</f>
        <v>115</v>
      </c>
      <c r="B139" s="43">
        <f>Results!B141</f>
        <v>0</v>
      </c>
      <c r="C139" s="43">
        <f>Results!C141</f>
        <v>0</v>
      </c>
      <c r="D139" s="43">
        <f>Results!D141</f>
        <v>0</v>
      </c>
      <c r="E139" s="43">
        <f>Results!E141</f>
        <v>0</v>
      </c>
      <c r="F139" s="43" t="str">
        <f>Results!F141</f>
        <v xml:space="preserve"> (min)</v>
      </c>
      <c r="G139" s="43" t="str">
        <f>Results!G141</f>
        <v xml:space="preserve"> (max)</v>
      </c>
      <c r="H139" s="80">
        <f>Results!H141</f>
        <v>0</v>
      </c>
      <c r="I139" s="80">
        <f>Results!I141</f>
        <v>0</v>
      </c>
      <c r="J139" s="43">
        <f>Results!J141</f>
        <v>0</v>
      </c>
      <c r="K139" s="43">
        <f>Results!K141</f>
        <v>0</v>
      </c>
      <c r="L139" s="81">
        <f>Results!L141</f>
        <v>0</v>
      </c>
      <c r="M139" s="81">
        <f>Results!M141</f>
        <v>0</v>
      </c>
      <c r="N139" s="43">
        <f>Results!N141</f>
        <v>0</v>
      </c>
      <c r="O139" s="44">
        <f>Results!O141</f>
        <v>0</v>
      </c>
      <c r="P139" s="45">
        <f>Results!P141</f>
        <v>0</v>
      </c>
      <c r="Q139" s="76">
        <f>Results!Q141</f>
        <v>0</v>
      </c>
      <c r="R139" s="86">
        <f>Results!T141</f>
        <v>0</v>
      </c>
      <c r="S139" s="86">
        <f>Results!W141</f>
        <v>0</v>
      </c>
      <c r="T139" s="86">
        <f>Results!Z141</f>
        <v>0</v>
      </c>
      <c r="U139" s="86">
        <f>Results!AC141</f>
        <v>0</v>
      </c>
      <c r="V139" s="86">
        <f>Results!AF141</f>
        <v>0</v>
      </c>
      <c r="W139" s="87">
        <f>Results!AI141</f>
        <v>0</v>
      </c>
      <c r="X139" s="76">
        <f>Results!AL141</f>
        <v>0</v>
      </c>
      <c r="Y139" s="86">
        <f>Results!AO141</f>
        <v>0</v>
      </c>
      <c r="Z139" s="86">
        <f>Results!AR141</f>
        <v>0</v>
      </c>
      <c r="AA139" s="87">
        <f>Results!AU141</f>
        <v>0</v>
      </c>
      <c r="AB139" s="76">
        <f>Results!AX141</f>
        <v>0</v>
      </c>
      <c r="AC139" s="86">
        <f>Results!BA141</f>
        <v>0</v>
      </c>
      <c r="AD139" s="86">
        <f>Results!BD141</f>
        <v>0</v>
      </c>
      <c r="AE139" s="87">
        <f>Results!BG141</f>
        <v>0</v>
      </c>
      <c r="AF139" s="76">
        <f>Results!BJ141</f>
        <v>0</v>
      </c>
      <c r="AG139" s="86">
        <f>Results!BM141</f>
        <v>0</v>
      </c>
      <c r="AH139" s="87">
        <f>Results!BP141</f>
        <v>0</v>
      </c>
      <c r="AI139" s="88">
        <f>Results!BS141</f>
        <v>0</v>
      </c>
      <c r="AJ139" s="86">
        <f>Results!BV141</f>
        <v>0</v>
      </c>
      <c r="AK139" s="86">
        <f>Results!BY141</f>
        <v>0</v>
      </c>
      <c r="AL139" s="86">
        <f>Results!CB141</f>
        <v>0</v>
      </c>
      <c r="AM139" s="86">
        <f>Results!CE141</f>
        <v>0</v>
      </c>
      <c r="AN139" s="86">
        <f>Results!CH141</f>
        <v>0</v>
      </c>
      <c r="AO139" s="87">
        <f>Results!CK141</f>
        <v>0</v>
      </c>
      <c r="AP139" s="83">
        <f>Results!CN141</f>
        <v>0</v>
      </c>
      <c r="AQ139" s="65" t="e">
        <f>Results!CO141</f>
        <v>#N/A</v>
      </c>
      <c r="AR139" s="66" t="e">
        <f>Results!CP141</f>
        <v>#N/A</v>
      </c>
      <c r="AS139" s="66" t="str">
        <f>Results!CQ141</f>
        <v>115- 1900/1/0</v>
      </c>
      <c r="AT139" s="66">
        <f>Results!CR141</f>
        <v>0</v>
      </c>
      <c r="AU139" s="66">
        <f>Results!CS141</f>
        <v>1900</v>
      </c>
      <c r="AV139" s="66">
        <f>Results!CT141</f>
        <v>1</v>
      </c>
      <c r="AW139" s="66">
        <f>Results!CU141</f>
        <v>0</v>
      </c>
      <c r="AX139" s="66" t="str">
        <f>Results!CV141</f>
        <v/>
      </c>
      <c r="AY139" s="66" t="str">
        <f t="shared" si="30"/>
        <v/>
      </c>
      <c r="AZ139" s="66">
        <f t="shared" si="31"/>
        <v>0</v>
      </c>
      <c r="BA139" s="66" t="str">
        <f t="shared" si="32"/>
        <v/>
      </c>
      <c r="BB139" s="66" t="str">
        <f t="shared" si="33"/>
        <v/>
      </c>
      <c r="BC139" s="66"/>
      <c r="BD139" s="66" t="str">
        <f t="shared" si="34"/>
        <v/>
      </c>
      <c r="BE139" s="66" t="str">
        <f t="shared" si="35"/>
        <v/>
      </c>
      <c r="BF139" s="66" t="str">
        <f t="shared" si="36"/>
        <v/>
      </c>
      <c r="BG139" s="66" t="str">
        <f t="shared" si="37"/>
        <v/>
      </c>
      <c r="BH139" s="66" t="str">
        <f t="shared" si="38"/>
        <v/>
      </c>
      <c r="BI139" s="66" t="str">
        <f t="shared" si="39"/>
        <v/>
      </c>
      <c r="BJ139" s="66" t="str">
        <f t="shared" si="40"/>
        <v/>
      </c>
      <c r="BK139" s="66" t="str">
        <f t="shared" si="41"/>
        <v/>
      </c>
      <c r="BL139" s="66" t="str">
        <f t="shared" si="42"/>
        <v/>
      </c>
      <c r="BM139" s="66" t="str">
        <f t="shared" si="43"/>
        <v/>
      </c>
      <c r="BN139" s="66" t="str">
        <f t="shared" si="44"/>
        <v/>
      </c>
      <c r="BO139" s="66" t="str">
        <f t="shared" si="45"/>
        <v/>
      </c>
      <c r="BP139" s="66" t="str">
        <f t="shared" si="46"/>
        <v/>
      </c>
      <c r="BQ139" s="66" t="str">
        <f t="shared" si="47"/>
        <v/>
      </c>
      <c r="BR139" s="66" t="str">
        <f t="shared" si="48"/>
        <v/>
      </c>
      <c r="BS139" s="66" t="str">
        <f t="shared" si="49"/>
        <v/>
      </c>
      <c r="BT139" s="66" t="str">
        <f t="shared" si="50"/>
        <v/>
      </c>
      <c r="BU139" s="66" t="str">
        <f t="shared" si="51"/>
        <v/>
      </c>
      <c r="BV139" s="66" t="str">
        <f t="shared" si="52"/>
        <v/>
      </c>
      <c r="BW139" s="66" t="str">
        <f t="shared" si="53"/>
        <v/>
      </c>
      <c r="BX139" s="66" t="str">
        <f t="shared" si="54"/>
        <v/>
      </c>
      <c r="BY139" s="66" t="str">
        <f t="shared" si="55"/>
        <v/>
      </c>
      <c r="BZ139" s="66" t="str">
        <f t="shared" si="56"/>
        <v/>
      </c>
      <c r="CA139" s="66" t="str">
        <f t="shared" si="57"/>
        <v/>
      </c>
      <c r="CB139" s="66" t="str">
        <f t="shared" si="58"/>
        <v/>
      </c>
    </row>
    <row r="140" spans="1:80" x14ac:dyDescent="0.25">
      <c r="A140" s="76">
        <f>Results!A142</f>
        <v>116</v>
      </c>
      <c r="B140" s="43">
        <f>Results!B142</f>
        <v>0</v>
      </c>
      <c r="C140" s="43">
        <f>Results!C142</f>
        <v>0</v>
      </c>
      <c r="D140" s="43">
        <f>Results!D142</f>
        <v>0</v>
      </c>
      <c r="E140" s="43">
        <f>Results!E142</f>
        <v>0</v>
      </c>
      <c r="F140" s="43" t="str">
        <f>Results!F142</f>
        <v xml:space="preserve"> (min)</v>
      </c>
      <c r="G140" s="43" t="str">
        <f>Results!G142</f>
        <v xml:space="preserve"> (max)</v>
      </c>
      <c r="H140" s="80">
        <f>Results!H142</f>
        <v>0</v>
      </c>
      <c r="I140" s="80">
        <f>Results!I142</f>
        <v>0</v>
      </c>
      <c r="J140" s="43">
        <f>Results!J142</f>
        <v>0</v>
      </c>
      <c r="K140" s="43">
        <f>Results!K142</f>
        <v>0</v>
      </c>
      <c r="L140" s="81">
        <f>Results!L142</f>
        <v>0</v>
      </c>
      <c r="M140" s="81">
        <f>Results!M142</f>
        <v>0</v>
      </c>
      <c r="N140" s="43">
        <f>Results!N142</f>
        <v>0</v>
      </c>
      <c r="O140" s="44">
        <f>Results!O142</f>
        <v>0</v>
      </c>
      <c r="P140" s="45">
        <f>Results!P142</f>
        <v>0</v>
      </c>
      <c r="Q140" s="76">
        <f>Results!Q142</f>
        <v>0</v>
      </c>
      <c r="R140" s="86">
        <f>Results!T142</f>
        <v>0</v>
      </c>
      <c r="S140" s="86">
        <f>Results!W142</f>
        <v>0</v>
      </c>
      <c r="T140" s="86">
        <f>Results!Z142</f>
        <v>0</v>
      </c>
      <c r="U140" s="86">
        <f>Results!AC142</f>
        <v>0</v>
      </c>
      <c r="V140" s="86">
        <f>Results!AF142</f>
        <v>0</v>
      </c>
      <c r="W140" s="87">
        <f>Results!AI142</f>
        <v>0</v>
      </c>
      <c r="X140" s="76">
        <f>Results!AL142</f>
        <v>0</v>
      </c>
      <c r="Y140" s="86">
        <f>Results!AO142</f>
        <v>0</v>
      </c>
      <c r="Z140" s="86">
        <f>Results!AR142</f>
        <v>0</v>
      </c>
      <c r="AA140" s="87">
        <f>Results!AU142</f>
        <v>0</v>
      </c>
      <c r="AB140" s="76">
        <f>Results!AX142</f>
        <v>0</v>
      </c>
      <c r="AC140" s="86">
        <f>Results!BA142</f>
        <v>0</v>
      </c>
      <c r="AD140" s="86">
        <f>Results!BD142</f>
        <v>0</v>
      </c>
      <c r="AE140" s="87">
        <f>Results!BG142</f>
        <v>0</v>
      </c>
      <c r="AF140" s="76">
        <f>Results!BJ142</f>
        <v>0</v>
      </c>
      <c r="AG140" s="86">
        <f>Results!BM142</f>
        <v>0</v>
      </c>
      <c r="AH140" s="87">
        <f>Results!BP142</f>
        <v>0</v>
      </c>
      <c r="AI140" s="88">
        <f>Results!BS142</f>
        <v>0</v>
      </c>
      <c r="AJ140" s="86">
        <f>Results!BV142</f>
        <v>0</v>
      </c>
      <c r="AK140" s="86">
        <f>Results!BY142</f>
        <v>0</v>
      </c>
      <c r="AL140" s="86">
        <f>Results!CB142</f>
        <v>0</v>
      </c>
      <c r="AM140" s="86">
        <f>Results!CE142</f>
        <v>0</v>
      </c>
      <c r="AN140" s="86">
        <f>Results!CH142</f>
        <v>0</v>
      </c>
      <c r="AO140" s="87">
        <f>Results!CK142</f>
        <v>0</v>
      </c>
      <c r="AP140" s="83">
        <f>Results!CN142</f>
        <v>0</v>
      </c>
      <c r="AQ140" s="65" t="e">
        <f>Results!CO142</f>
        <v>#N/A</v>
      </c>
      <c r="AR140" s="66" t="e">
        <f>Results!CP142</f>
        <v>#N/A</v>
      </c>
      <c r="AS140" s="66" t="str">
        <f>Results!CQ142</f>
        <v>116- 1900/1/0</v>
      </c>
      <c r="AT140" s="66">
        <f>Results!CR142</f>
        <v>0</v>
      </c>
      <c r="AU140" s="66">
        <f>Results!CS142</f>
        <v>1900</v>
      </c>
      <c r="AV140" s="66">
        <f>Results!CT142</f>
        <v>1</v>
      </c>
      <c r="AW140" s="66">
        <f>Results!CU142</f>
        <v>0</v>
      </c>
      <c r="AX140" s="66" t="str">
        <f>Results!CV142</f>
        <v/>
      </c>
      <c r="AY140" s="66" t="str">
        <f t="shared" si="30"/>
        <v/>
      </c>
      <c r="AZ140" s="66">
        <f t="shared" si="31"/>
        <v>0</v>
      </c>
      <c r="BA140" s="66" t="str">
        <f t="shared" si="32"/>
        <v/>
      </c>
      <c r="BB140" s="66" t="str">
        <f t="shared" si="33"/>
        <v/>
      </c>
      <c r="BC140" s="66"/>
      <c r="BD140" s="66" t="str">
        <f t="shared" si="34"/>
        <v/>
      </c>
      <c r="BE140" s="66" t="str">
        <f t="shared" si="35"/>
        <v/>
      </c>
      <c r="BF140" s="66" t="str">
        <f t="shared" si="36"/>
        <v/>
      </c>
      <c r="BG140" s="66" t="str">
        <f t="shared" si="37"/>
        <v/>
      </c>
      <c r="BH140" s="66" t="str">
        <f t="shared" si="38"/>
        <v/>
      </c>
      <c r="BI140" s="66" t="str">
        <f t="shared" si="39"/>
        <v/>
      </c>
      <c r="BJ140" s="66" t="str">
        <f t="shared" si="40"/>
        <v/>
      </c>
      <c r="BK140" s="66" t="str">
        <f t="shared" si="41"/>
        <v/>
      </c>
      <c r="BL140" s="66" t="str">
        <f t="shared" si="42"/>
        <v/>
      </c>
      <c r="BM140" s="66" t="str">
        <f t="shared" si="43"/>
        <v/>
      </c>
      <c r="BN140" s="66" t="str">
        <f t="shared" si="44"/>
        <v/>
      </c>
      <c r="BO140" s="66" t="str">
        <f t="shared" si="45"/>
        <v/>
      </c>
      <c r="BP140" s="66" t="str">
        <f t="shared" si="46"/>
        <v/>
      </c>
      <c r="BQ140" s="66" t="str">
        <f t="shared" si="47"/>
        <v/>
      </c>
      <c r="BR140" s="66" t="str">
        <f t="shared" si="48"/>
        <v/>
      </c>
      <c r="BS140" s="66" t="str">
        <f t="shared" si="49"/>
        <v/>
      </c>
      <c r="BT140" s="66" t="str">
        <f t="shared" si="50"/>
        <v/>
      </c>
      <c r="BU140" s="66" t="str">
        <f t="shared" si="51"/>
        <v/>
      </c>
      <c r="BV140" s="66" t="str">
        <f t="shared" si="52"/>
        <v/>
      </c>
      <c r="BW140" s="66" t="str">
        <f t="shared" si="53"/>
        <v/>
      </c>
      <c r="BX140" s="66" t="str">
        <f t="shared" si="54"/>
        <v/>
      </c>
      <c r="BY140" s="66" t="str">
        <f t="shared" si="55"/>
        <v/>
      </c>
      <c r="BZ140" s="66" t="str">
        <f t="shared" si="56"/>
        <v/>
      </c>
      <c r="CA140" s="66" t="str">
        <f t="shared" si="57"/>
        <v/>
      </c>
      <c r="CB140" s="66" t="str">
        <f t="shared" si="58"/>
        <v/>
      </c>
    </row>
    <row r="141" spans="1:80" x14ac:dyDescent="0.25">
      <c r="A141" s="76">
        <f>Results!A143</f>
        <v>117</v>
      </c>
      <c r="B141" s="43">
        <f>Results!B143</f>
        <v>0</v>
      </c>
      <c r="C141" s="43">
        <f>Results!C143</f>
        <v>0</v>
      </c>
      <c r="D141" s="43">
        <f>Results!D143</f>
        <v>0</v>
      </c>
      <c r="E141" s="43">
        <f>Results!E143</f>
        <v>0</v>
      </c>
      <c r="F141" s="43" t="str">
        <f>Results!F143</f>
        <v xml:space="preserve"> (min)</v>
      </c>
      <c r="G141" s="43" t="str">
        <f>Results!G143</f>
        <v xml:space="preserve"> (max)</v>
      </c>
      <c r="H141" s="80">
        <f>Results!H143</f>
        <v>0</v>
      </c>
      <c r="I141" s="80">
        <f>Results!I143</f>
        <v>0</v>
      </c>
      <c r="J141" s="43">
        <f>Results!J143</f>
        <v>0</v>
      </c>
      <c r="K141" s="43">
        <f>Results!K143</f>
        <v>0</v>
      </c>
      <c r="L141" s="81">
        <f>Results!L143</f>
        <v>0</v>
      </c>
      <c r="M141" s="81">
        <f>Results!M143</f>
        <v>0</v>
      </c>
      <c r="N141" s="43">
        <f>Results!N143</f>
        <v>0</v>
      </c>
      <c r="O141" s="44">
        <f>Results!O143</f>
        <v>0</v>
      </c>
      <c r="P141" s="45">
        <f>Results!P143</f>
        <v>0</v>
      </c>
      <c r="Q141" s="76">
        <f>Results!Q143</f>
        <v>0</v>
      </c>
      <c r="R141" s="86">
        <f>Results!T143</f>
        <v>0</v>
      </c>
      <c r="S141" s="86">
        <f>Results!W143</f>
        <v>0</v>
      </c>
      <c r="T141" s="86">
        <f>Results!Z143</f>
        <v>0</v>
      </c>
      <c r="U141" s="86">
        <f>Results!AC143</f>
        <v>0</v>
      </c>
      <c r="V141" s="86">
        <f>Results!AF143</f>
        <v>0</v>
      </c>
      <c r="W141" s="87">
        <f>Results!AI143</f>
        <v>0</v>
      </c>
      <c r="X141" s="76">
        <f>Results!AL143</f>
        <v>0</v>
      </c>
      <c r="Y141" s="86">
        <f>Results!AO143</f>
        <v>0</v>
      </c>
      <c r="Z141" s="86">
        <f>Results!AR143</f>
        <v>0</v>
      </c>
      <c r="AA141" s="87">
        <f>Results!AU143</f>
        <v>0</v>
      </c>
      <c r="AB141" s="76">
        <f>Results!AX143</f>
        <v>0</v>
      </c>
      <c r="AC141" s="86">
        <f>Results!BA143</f>
        <v>0</v>
      </c>
      <c r="AD141" s="86">
        <f>Results!BD143</f>
        <v>0</v>
      </c>
      <c r="AE141" s="87">
        <f>Results!BG143</f>
        <v>0</v>
      </c>
      <c r="AF141" s="76">
        <f>Results!BJ143</f>
        <v>0</v>
      </c>
      <c r="AG141" s="86">
        <f>Results!BM143</f>
        <v>0</v>
      </c>
      <c r="AH141" s="87">
        <f>Results!BP143</f>
        <v>0</v>
      </c>
      <c r="AI141" s="88">
        <f>Results!BS143</f>
        <v>0</v>
      </c>
      <c r="AJ141" s="86">
        <f>Results!BV143</f>
        <v>0</v>
      </c>
      <c r="AK141" s="86">
        <f>Results!BY143</f>
        <v>0</v>
      </c>
      <c r="AL141" s="86">
        <f>Results!CB143</f>
        <v>0</v>
      </c>
      <c r="AM141" s="86">
        <f>Results!CE143</f>
        <v>0</v>
      </c>
      <c r="AN141" s="86">
        <f>Results!CH143</f>
        <v>0</v>
      </c>
      <c r="AO141" s="87">
        <f>Results!CK143</f>
        <v>0</v>
      </c>
      <c r="AP141" s="83">
        <f>Results!CN143</f>
        <v>0</v>
      </c>
      <c r="AQ141" s="65" t="e">
        <f>Results!CO143</f>
        <v>#N/A</v>
      </c>
      <c r="AR141" s="66" t="e">
        <f>Results!CP143</f>
        <v>#N/A</v>
      </c>
      <c r="AS141" s="66" t="str">
        <f>Results!CQ143</f>
        <v>117- 1900/1/0</v>
      </c>
      <c r="AT141" s="66">
        <f>Results!CR143</f>
        <v>0</v>
      </c>
      <c r="AU141" s="66">
        <f>Results!CS143</f>
        <v>1900</v>
      </c>
      <c r="AV141" s="66">
        <f>Results!CT143</f>
        <v>1</v>
      </c>
      <c r="AW141" s="66">
        <f>Results!CU143</f>
        <v>0</v>
      </c>
      <c r="AX141" s="66" t="str">
        <f>Results!CV143</f>
        <v/>
      </c>
      <c r="AY141" s="66" t="str">
        <f t="shared" si="30"/>
        <v/>
      </c>
      <c r="AZ141" s="66">
        <f t="shared" si="31"/>
        <v>0</v>
      </c>
      <c r="BA141" s="66" t="str">
        <f t="shared" si="32"/>
        <v/>
      </c>
      <c r="BB141" s="66" t="str">
        <f t="shared" si="33"/>
        <v/>
      </c>
      <c r="BC141" s="66"/>
      <c r="BD141" s="66" t="str">
        <f t="shared" si="34"/>
        <v/>
      </c>
      <c r="BE141" s="66" t="str">
        <f t="shared" si="35"/>
        <v/>
      </c>
      <c r="BF141" s="66" t="str">
        <f t="shared" si="36"/>
        <v/>
      </c>
      <c r="BG141" s="66" t="str">
        <f t="shared" si="37"/>
        <v/>
      </c>
      <c r="BH141" s="66" t="str">
        <f t="shared" si="38"/>
        <v/>
      </c>
      <c r="BI141" s="66" t="str">
        <f t="shared" si="39"/>
        <v/>
      </c>
      <c r="BJ141" s="66" t="str">
        <f t="shared" si="40"/>
        <v/>
      </c>
      <c r="BK141" s="66" t="str">
        <f t="shared" si="41"/>
        <v/>
      </c>
      <c r="BL141" s="66" t="str">
        <f t="shared" si="42"/>
        <v/>
      </c>
      <c r="BM141" s="66" t="str">
        <f t="shared" si="43"/>
        <v/>
      </c>
      <c r="BN141" s="66" t="str">
        <f t="shared" si="44"/>
        <v/>
      </c>
      <c r="BO141" s="66" t="str">
        <f t="shared" si="45"/>
        <v/>
      </c>
      <c r="BP141" s="66" t="str">
        <f t="shared" si="46"/>
        <v/>
      </c>
      <c r="BQ141" s="66" t="str">
        <f t="shared" si="47"/>
        <v/>
      </c>
      <c r="BR141" s="66" t="str">
        <f t="shared" si="48"/>
        <v/>
      </c>
      <c r="BS141" s="66" t="str">
        <f t="shared" si="49"/>
        <v/>
      </c>
      <c r="BT141" s="66" t="str">
        <f t="shared" si="50"/>
        <v/>
      </c>
      <c r="BU141" s="66" t="str">
        <f t="shared" si="51"/>
        <v/>
      </c>
      <c r="BV141" s="66" t="str">
        <f t="shared" si="52"/>
        <v/>
      </c>
      <c r="BW141" s="66" t="str">
        <f t="shared" si="53"/>
        <v/>
      </c>
      <c r="BX141" s="66" t="str">
        <f t="shared" si="54"/>
        <v/>
      </c>
      <c r="BY141" s="66" t="str">
        <f t="shared" si="55"/>
        <v/>
      </c>
      <c r="BZ141" s="66" t="str">
        <f t="shared" si="56"/>
        <v/>
      </c>
      <c r="CA141" s="66" t="str">
        <f t="shared" si="57"/>
        <v/>
      </c>
      <c r="CB141" s="66" t="str">
        <f t="shared" si="58"/>
        <v/>
      </c>
    </row>
    <row r="142" spans="1:80" x14ac:dyDescent="0.25">
      <c r="A142" s="76">
        <f>Results!A144</f>
        <v>118</v>
      </c>
      <c r="B142" s="43">
        <f>Results!B144</f>
        <v>0</v>
      </c>
      <c r="C142" s="43">
        <f>Results!C144</f>
        <v>0</v>
      </c>
      <c r="D142" s="43">
        <f>Results!D144</f>
        <v>0</v>
      </c>
      <c r="E142" s="43">
        <f>Results!E144</f>
        <v>0</v>
      </c>
      <c r="F142" s="43" t="str">
        <f>Results!F144</f>
        <v xml:space="preserve"> (min)</v>
      </c>
      <c r="G142" s="43" t="str">
        <f>Results!G144</f>
        <v xml:space="preserve"> (max)</v>
      </c>
      <c r="H142" s="80">
        <f>Results!H144</f>
        <v>0</v>
      </c>
      <c r="I142" s="80">
        <f>Results!I144</f>
        <v>0</v>
      </c>
      <c r="J142" s="43">
        <f>Results!J144</f>
        <v>0</v>
      </c>
      <c r="K142" s="43">
        <f>Results!K144</f>
        <v>0</v>
      </c>
      <c r="L142" s="81">
        <f>Results!L144</f>
        <v>0</v>
      </c>
      <c r="M142" s="81">
        <f>Results!M144</f>
        <v>0</v>
      </c>
      <c r="N142" s="43">
        <f>Results!N144</f>
        <v>0</v>
      </c>
      <c r="O142" s="44">
        <f>Results!O144</f>
        <v>0</v>
      </c>
      <c r="P142" s="45">
        <f>Results!P144</f>
        <v>0</v>
      </c>
      <c r="Q142" s="76">
        <f>Results!Q144</f>
        <v>0</v>
      </c>
      <c r="R142" s="86">
        <f>Results!T144</f>
        <v>0</v>
      </c>
      <c r="S142" s="86">
        <f>Results!W144</f>
        <v>0</v>
      </c>
      <c r="T142" s="86">
        <f>Results!Z144</f>
        <v>0</v>
      </c>
      <c r="U142" s="86">
        <f>Results!AC144</f>
        <v>0</v>
      </c>
      <c r="V142" s="86">
        <f>Results!AF144</f>
        <v>0</v>
      </c>
      <c r="W142" s="87">
        <f>Results!AI144</f>
        <v>0</v>
      </c>
      <c r="X142" s="76">
        <f>Results!AL144</f>
        <v>0</v>
      </c>
      <c r="Y142" s="86">
        <f>Results!AO144</f>
        <v>0</v>
      </c>
      <c r="Z142" s="86">
        <f>Results!AR144</f>
        <v>0</v>
      </c>
      <c r="AA142" s="87">
        <f>Results!AU144</f>
        <v>0</v>
      </c>
      <c r="AB142" s="76">
        <f>Results!AX144</f>
        <v>0</v>
      </c>
      <c r="AC142" s="86">
        <f>Results!BA144</f>
        <v>0</v>
      </c>
      <c r="AD142" s="86">
        <f>Results!BD144</f>
        <v>0</v>
      </c>
      <c r="AE142" s="87">
        <f>Results!BG144</f>
        <v>0</v>
      </c>
      <c r="AF142" s="76">
        <f>Results!BJ144</f>
        <v>0</v>
      </c>
      <c r="AG142" s="86">
        <f>Results!BM144</f>
        <v>0</v>
      </c>
      <c r="AH142" s="87">
        <f>Results!BP144</f>
        <v>0</v>
      </c>
      <c r="AI142" s="88">
        <f>Results!BS144</f>
        <v>0</v>
      </c>
      <c r="AJ142" s="86">
        <f>Results!BV144</f>
        <v>0</v>
      </c>
      <c r="AK142" s="86">
        <f>Results!BY144</f>
        <v>0</v>
      </c>
      <c r="AL142" s="86">
        <f>Results!CB144</f>
        <v>0</v>
      </c>
      <c r="AM142" s="86">
        <f>Results!CE144</f>
        <v>0</v>
      </c>
      <c r="AN142" s="86">
        <f>Results!CH144</f>
        <v>0</v>
      </c>
      <c r="AO142" s="87">
        <f>Results!CK144</f>
        <v>0</v>
      </c>
      <c r="AP142" s="83">
        <f>Results!CN144</f>
        <v>0</v>
      </c>
      <c r="AQ142" s="65" t="e">
        <f>Results!CO144</f>
        <v>#N/A</v>
      </c>
      <c r="AR142" s="66" t="e">
        <f>Results!CP144</f>
        <v>#N/A</v>
      </c>
      <c r="AS142" s="66" t="str">
        <f>Results!CQ144</f>
        <v>118- 1900/1/0</v>
      </c>
      <c r="AT142" s="66">
        <f>Results!CR144</f>
        <v>0</v>
      </c>
      <c r="AU142" s="66">
        <f>Results!CS144</f>
        <v>1900</v>
      </c>
      <c r="AV142" s="66">
        <f>Results!CT144</f>
        <v>1</v>
      </c>
      <c r="AW142" s="66">
        <f>Results!CU144</f>
        <v>0</v>
      </c>
      <c r="AX142" s="66" t="str">
        <f>Results!CV144</f>
        <v/>
      </c>
      <c r="AY142" s="66" t="str">
        <f t="shared" si="30"/>
        <v/>
      </c>
      <c r="AZ142" s="66">
        <f t="shared" si="31"/>
        <v>0</v>
      </c>
      <c r="BA142" s="66" t="str">
        <f t="shared" si="32"/>
        <v/>
      </c>
      <c r="BB142" s="66" t="str">
        <f t="shared" si="33"/>
        <v/>
      </c>
      <c r="BC142" s="66"/>
      <c r="BD142" s="66" t="str">
        <f t="shared" si="34"/>
        <v/>
      </c>
      <c r="BE142" s="66" t="str">
        <f t="shared" si="35"/>
        <v/>
      </c>
      <c r="BF142" s="66" t="str">
        <f t="shared" si="36"/>
        <v/>
      </c>
      <c r="BG142" s="66" t="str">
        <f t="shared" si="37"/>
        <v/>
      </c>
      <c r="BH142" s="66" t="str">
        <f t="shared" si="38"/>
        <v/>
      </c>
      <c r="BI142" s="66" t="str">
        <f t="shared" si="39"/>
        <v/>
      </c>
      <c r="BJ142" s="66" t="str">
        <f t="shared" si="40"/>
        <v/>
      </c>
      <c r="BK142" s="66" t="str">
        <f t="shared" si="41"/>
        <v/>
      </c>
      <c r="BL142" s="66" t="str">
        <f t="shared" si="42"/>
        <v/>
      </c>
      <c r="BM142" s="66" t="str">
        <f t="shared" si="43"/>
        <v/>
      </c>
      <c r="BN142" s="66" t="str">
        <f t="shared" si="44"/>
        <v/>
      </c>
      <c r="BO142" s="66" t="str">
        <f t="shared" si="45"/>
        <v/>
      </c>
      <c r="BP142" s="66" t="str">
        <f t="shared" si="46"/>
        <v/>
      </c>
      <c r="BQ142" s="66" t="str">
        <f t="shared" si="47"/>
        <v/>
      </c>
      <c r="BR142" s="66" t="str">
        <f t="shared" si="48"/>
        <v/>
      </c>
      <c r="BS142" s="66" t="str">
        <f t="shared" si="49"/>
        <v/>
      </c>
      <c r="BT142" s="66" t="str">
        <f t="shared" si="50"/>
        <v/>
      </c>
      <c r="BU142" s="66" t="str">
        <f t="shared" si="51"/>
        <v/>
      </c>
      <c r="BV142" s="66" t="str">
        <f t="shared" si="52"/>
        <v/>
      </c>
      <c r="BW142" s="66" t="str">
        <f t="shared" si="53"/>
        <v/>
      </c>
      <c r="BX142" s="66" t="str">
        <f t="shared" si="54"/>
        <v/>
      </c>
      <c r="BY142" s="66" t="str">
        <f t="shared" si="55"/>
        <v/>
      </c>
      <c r="BZ142" s="66" t="str">
        <f t="shared" si="56"/>
        <v/>
      </c>
      <c r="CA142" s="66" t="str">
        <f t="shared" si="57"/>
        <v/>
      </c>
      <c r="CB142" s="66" t="str">
        <f t="shared" si="58"/>
        <v/>
      </c>
    </row>
    <row r="143" spans="1:80" x14ac:dyDescent="0.25">
      <c r="A143" s="76">
        <f>Results!A145</f>
        <v>119</v>
      </c>
      <c r="B143" s="43">
        <f>Results!B145</f>
        <v>0</v>
      </c>
      <c r="C143" s="43">
        <f>Results!C145</f>
        <v>0</v>
      </c>
      <c r="D143" s="43">
        <f>Results!D145</f>
        <v>0</v>
      </c>
      <c r="E143" s="43">
        <f>Results!E145</f>
        <v>0</v>
      </c>
      <c r="F143" s="43" t="str">
        <f>Results!F145</f>
        <v xml:space="preserve"> (min)</v>
      </c>
      <c r="G143" s="43" t="str">
        <f>Results!G145</f>
        <v xml:space="preserve"> (max)</v>
      </c>
      <c r="H143" s="80">
        <f>Results!H145</f>
        <v>0</v>
      </c>
      <c r="I143" s="80">
        <f>Results!I145</f>
        <v>0</v>
      </c>
      <c r="J143" s="43">
        <f>Results!J145</f>
        <v>0</v>
      </c>
      <c r="K143" s="43">
        <f>Results!K145</f>
        <v>0</v>
      </c>
      <c r="L143" s="81">
        <f>Results!L145</f>
        <v>0</v>
      </c>
      <c r="M143" s="81">
        <f>Results!M145</f>
        <v>0</v>
      </c>
      <c r="N143" s="43">
        <f>Results!N145</f>
        <v>0</v>
      </c>
      <c r="O143" s="44">
        <f>Results!O145</f>
        <v>0</v>
      </c>
      <c r="P143" s="45">
        <f>Results!P145</f>
        <v>0</v>
      </c>
      <c r="Q143" s="76">
        <f>Results!Q145</f>
        <v>0</v>
      </c>
      <c r="R143" s="86">
        <f>Results!T145</f>
        <v>0</v>
      </c>
      <c r="S143" s="86">
        <f>Results!W145</f>
        <v>0</v>
      </c>
      <c r="T143" s="86">
        <f>Results!Z145</f>
        <v>0</v>
      </c>
      <c r="U143" s="86">
        <f>Results!AC145</f>
        <v>0</v>
      </c>
      <c r="V143" s="86">
        <f>Results!AF145</f>
        <v>0</v>
      </c>
      <c r="W143" s="87">
        <f>Results!AI145</f>
        <v>0</v>
      </c>
      <c r="X143" s="76">
        <f>Results!AL145</f>
        <v>0</v>
      </c>
      <c r="Y143" s="86">
        <f>Results!AO145</f>
        <v>0</v>
      </c>
      <c r="Z143" s="86">
        <f>Results!AR145</f>
        <v>0</v>
      </c>
      <c r="AA143" s="87">
        <f>Results!AU145</f>
        <v>0</v>
      </c>
      <c r="AB143" s="76">
        <f>Results!AX145</f>
        <v>0</v>
      </c>
      <c r="AC143" s="86">
        <f>Results!BA145</f>
        <v>0</v>
      </c>
      <c r="AD143" s="86">
        <f>Results!BD145</f>
        <v>0</v>
      </c>
      <c r="AE143" s="87">
        <f>Results!BG145</f>
        <v>0</v>
      </c>
      <c r="AF143" s="76">
        <f>Results!BJ145</f>
        <v>0</v>
      </c>
      <c r="AG143" s="86">
        <f>Results!BM145</f>
        <v>0</v>
      </c>
      <c r="AH143" s="87">
        <f>Results!BP145</f>
        <v>0</v>
      </c>
      <c r="AI143" s="88">
        <f>Results!BS145</f>
        <v>0</v>
      </c>
      <c r="AJ143" s="86">
        <f>Results!BV145</f>
        <v>0</v>
      </c>
      <c r="AK143" s="86">
        <f>Results!BY145</f>
        <v>0</v>
      </c>
      <c r="AL143" s="86">
        <f>Results!CB145</f>
        <v>0</v>
      </c>
      <c r="AM143" s="86">
        <f>Results!CE145</f>
        <v>0</v>
      </c>
      <c r="AN143" s="86">
        <f>Results!CH145</f>
        <v>0</v>
      </c>
      <c r="AO143" s="87">
        <f>Results!CK145</f>
        <v>0</v>
      </c>
      <c r="AP143" s="83">
        <f>Results!CN145</f>
        <v>0</v>
      </c>
      <c r="AQ143" s="65" t="e">
        <f>Results!CO145</f>
        <v>#N/A</v>
      </c>
      <c r="AR143" s="66" t="e">
        <f>Results!CP145</f>
        <v>#N/A</v>
      </c>
      <c r="AS143" s="66" t="str">
        <f>Results!CQ145</f>
        <v>119- 1900/1/0</v>
      </c>
      <c r="AT143" s="66">
        <f>Results!CR145</f>
        <v>0</v>
      </c>
      <c r="AU143" s="66">
        <f>Results!CS145</f>
        <v>1900</v>
      </c>
      <c r="AV143" s="66">
        <f>Results!CT145</f>
        <v>1</v>
      </c>
      <c r="AW143" s="66">
        <f>Results!CU145</f>
        <v>0</v>
      </c>
      <c r="AX143" s="66" t="str">
        <f>Results!CV145</f>
        <v/>
      </c>
      <c r="AY143" s="66" t="str">
        <f t="shared" si="30"/>
        <v/>
      </c>
      <c r="AZ143" s="66">
        <f t="shared" si="31"/>
        <v>0</v>
      </c>
      <c r="BA143" s="66" t="str">
        <f t="shared" si="32"/>
        <v/>
      </c>
      <c r="BB143" s="66" t="str">
        <f t="shared" si="33"/>
        <v/>
      </c>
      <c r="BC143" s="66"/>
      <c r="BD143" s="66" t="str">
        <f t="shared" si="34"/>
        <v/>
      </c>
      <c r="BE143" s="66" t="str">
        <f t="shared" si="35"/>
        <v/>
      </c>
      <c r="BF143" s="66" t="str">
        <f t="shared" si="36"/>
        <v/>
      </c>
      <c r="BG143" s="66" t="str">
        <f t="shared" si="37"/>
        <v/>
      </c>
      <c r="BH143" s="66" t="str">
        <f t="shared" si="38"/>
        <v/>
      </c>
      <c r="BI143" s="66" t="str">
        <f t="shared" si="39"/>
        <v/>
      </c>
      <c r="BJ143" s="66" t="str">
        <f t="shared" si="40"/>
        <v/>
      </c>
      <c r="BK143" s="66" t="str">
        <f t="shared" si="41"/>
        <v/>
      </c>
      <c r="BL143" s="66" t="str">
        <f t="shared" si="42"/>
        <v/>
      </c>
      <c r="BM143" s="66" t="str">
        <f t="shared" si="43"/>
        <v/>
      </c>
      <c r="BN143" s="66" t="str">
        <f t="shared" si="44"/>
        <v/>
      </c>
      <c r="BO143" s="66" t="str">
        <f t="shared" si="45"/>
        <v/>
      </c>
      <c r="BP143" s="66" t="str">
        <f t="shared" si="46"/>
        <v/>
      </c>
      <c r="BQ143" s="66" t="str">
        <f t="shared" si="47"/>
        <v/>
      </c>
      <c r="BR143" s="66" t="str">
        <f t="shared" si="48"/>
        <v/>
      </c>
      <c r="BS143" s="66" t="str">
        <f t="shared" si="49"/>
        <v/>
      </c>
      <c r="BT143" s="66" t="str">
        <f t="shared" si="50"/>
        <v/>
      </c>
      <c r="BU143" s="66" t="str">
        <f t="shared" si="51"/>
        <v/>
      </c>
      <c r="BV143" s="66" t="str">
        <f t="shared" si="52"/>
        <v/>
      </c>
      <c r="BW143" s="66" t="str">
        <f t="shared" si="53"/>
        <v/>
      </c>
      <c r="BX143" s="66" t="str">
        <f t="shared" si="54"/>
        <v/>
      </c>
      <c r="BY143" s="66" t="str">
        <f t="shared" si="55"/>
        <v/>
      </c>
      <c r="BZ143" s="66" t="str">
        <f t="shared" si="56"/>
        <v/>
      </c>
      <c r="CA143" s="66" t="str">
        <f t="shared" si="57"/>
        <v/>
      </c>
      <c r="CB143" s="66" t="str">
        <f t="shared" si="58"/>
        <v/>
      </c>
    </row>
    <row r="144" spans="1:80" x14ac:dyDescent="0.25">
      <c r="A144" s="76">
        <f>Results!A146</f>
        <v>120</v>
      </c>
      <c r="B144" s="43">
        <f>Results!B146</f>
        <v>0</v>
      </c>
      <c r="C144" s="43">
        <f>Results!C146</f>
        <v>0</v>
      </c>
      <c r="D144" s="43">
        <f>Results!D146</f>
        <v>0</v>
      </c>
      <c r="E144" s="43">
        <f>Results!E146</f>
        <v>0</v>
      </c>
      <c r="F144" s="43" t="str">
        <f>Results!F146</f>
        <v xml:space="preserve"> (min)</v>
      </c>
      <c r="G144" s="43" t="str">
        <f>Results!G146</f>
        <v xml:space="preserve"> (max)</v>
      </c>
      <c r="H144" s="80">
        <f>Results!H146</f>
        <v>0</v>
      </c>
      <c r="I144" s="80">
        <f>Results!I146</f>
        <v>0</v>
      </c>
      <c r="J144" s="43">
        <f>Results!J146</f>
        <v>0</v>
      </c>
      <c r="K144" s="43">
        <f>Results!K146</f>
        <v>0</v>
      </c>
      <c r="L144" s="81">
        <f>Results!L146</f>
        <v>0</v>
      </c>
      <c r="M144" s="81">
        <f>Results!M146</f>
        <v>0</v>
      </c>
      <c r="N144" s="43">
        <f>Results!N146</f>
        <v>0</v>
      </c>
      <c r="O144" s="44">
        <f>Results!O146</f>
        <v>0</v>
      </c>
      <c r="P144" s="45">
        <f>Results!P146</f>
        <v>0</v>
      </c>
      <c r="Q144" s="76">
        <f>Results!Q146</f>
        <v>0</v>
      </c>
      <c r="R144" s="86">
        <f>Results!T146</f>
        <v>0</v>
      </c>
      <c r="S144" s="86">
        <f>Results!W146</f>
        <v>0</v>
      </c>
      <c r="T144" s="86">
        <f>Results!Z146</f>
        <v>0</v>
      </c>
      <c r="U144" s="86">
        <f>Results!AC146</f>
        <v>0</v>
      </c>
      <c r="V144" s="86">
        <f>Results!AF146</f>
        <v>0</v>
      </c>
      <c r="W144" s="87">
        <f>Results!AI146</f>
        <v>0</v>
      </c>
      <c r="X144" s="76">
        <f>Results!AL146</f>
        <v>0</v>
      </c>
      <c r="Y144" s="86">
        <f>Results!AO146</f>
        <v>0</v>
      </c>
      <c r="Z144" s="86">
        <f>Results!AR146</f>
        <v>0</v>
      </c>
      <c r="AA144" s="87">
        <f>Results!AU146</f>
        <v>0</v>
      </c>
      <c r="AB144" s="76">
        <f>Results!AX146</f>
        <v>0</v>
      </c>
      <c r="AC144" s="86">
        <f>Results!BA146</f>
        <v>0</v>
      </c>
      <c r="AD144" s="86">
        <f>Results!BD146</f>
        <v>0</v>
      </c>
      <c r="AE144" s="87">
        <f>Results!BG146</f>
        <v>0</v>
      </c>
      <c r="AF144" s="76">
        <f>Results!BJ146</f>
        <v>0</v>
      </c>
      <c r="AG144" s="86">
        <f>Results!BM146</f>
        <v>0</v>
      </c>
      <c r="AH144" s="87">
        <f>Results!BP146</f>
        <v>0</v>
      </c>
      <c r="AI144" s="88">
        <f>Results!BS146</f>
        <v>0</v>
      </c>
      <c r="AJ144" s="86">
        <f>Results!BV146</f>
        <v>0</v>
      </c>
      <c r="AK144" s="86">
        <f>Results!BY146</f>
        <v>0</v>
      </c>
      <c r="AL144" s="86">
        <f>Results!CB146</f>
        <v>0</v>
      </c>
      <c r="AM144" s="86">
        <f>Results!CE146</f>
        <v>0</v>
      </c>
      <c r="AN144" s="86">
        <f>Results!CH146</f>
        <v>0</v>
      </c>
      <c r="AO144" s="87">
        <f>Results!CK146</f>
        <v>0</v>
      </c>
      <c r="AP144" s="83">
        <f>Results!CN146</f>
        <v>0</v>
      </c>
      <c r="AQ144" s="65" t="e">
        <f>Results!CO146</f>
        <v>#N/A</v>
      </c>
      <c r="AR144" s="66" t="e">
        <f>Results!CP146</f>
        <v>#N/A</v>
      </c>
      <c r="AS144" s="66" t="str">
        <f>Results!CQ146</f>
        <v>120- 1900/1/0</v>
      </c>
      <c r="AT144" s="66">
        <f>Results!CR146</f>
        <v>0</v>
      </c>
      <c r="AU144" s="66">
        <f>Results!CS146</f>
        <v>1900</v>
      </c>
      <c r="AV144" s="66">
        <f>Results!CT146</f>
        <v>1</v>
      </c>
      <c r="AW144" s="66">
        <f>Results!CU146</f>
        <v>0</v>
      </c>
      <c r="AX144" s="66" t="str">
        <f>Results!CV146</f>
        <v/>
      </c>
      <c r="AY144" s="66" t="str">
        <f t="shared" si="30"/>
        <v/>
      </c>
      <c r="AZ144" s="66">
        <f t="shared" si="31"/>
        <v>0</v>
      </c>
      <c r="BA144" s="66" t="str">
        <f t="shared" si="32"/>
        <v/>
      </c>
      <c r="BB144" s="66" t="str">
        <f t="shared" si="33"/>
        <v/>
      </c>
      <c r="BC144" s="66"/>
      <c r="BD144" s="66" t="str">
        <f t="shared" si="34"/>
        <v/>
      </c>
      <c r="BE144" s="66" t="str">
        <f t="shared" si="35"/>
        <v/>
      </c>
      <c r="BF144" s="66" t="str">
        <f t="shared" si="36"/>
        <v/>
      </c>
      <c r="BG144" s="66" t="str">
        <f t="shared" si="37"/>
        <v/>
      </c>
      <c r="BH144" s="66" t="str">
        <f t="shared" si="38"/>
        <v/>
      </c>
      <c r="BI144" s="66" t="str">
        <f t="shared" si="39"/>
        <v/>
      </c>
      <c r="BJ144" s="66" t="str">
        <f t="shared" si="40"/>
        <v/>
      </c>
      <c r="BK144" s="66" t="str">
        <f t="shared" si="41"/>
        <v/>
      </c>
      <c r="BL144" s="66" t="str">
        <f t="shared" si="42"/>
        <v/>
      </c>
      <c r="BM144" s="66" t="str">
        <f t="shared" si="43"/>
        <v/>
      </c>
      <c r="BN144" s="66" t="str">
        <f t="shared" si="44"/>
        <v/>
      </c>
      <c r="BO144" s="66" t="str">
        <f t="shared" si="45"/>
        <v/>
      </c>
      <c r="BP144" s="66" t="str">
        <f t="shared" si="46"/>
        <v/>
      </c>
      <c r="BQ144" s="66" t="str">
        <f t="shared" si="47"/>
        <v/>
      </c>
      <c r="BR144" s="66" t="str">
        <f t="shared" si="48"/>
        <v/>
      </c>
      <c r="BS144" s="66" t="str">
        <f t="shared" si="49"/>
        <v/>
      </c>
      <c r="BT144" s="66" t="str">
        <f t="shared" si="50"/>
        <v/>
      </c>
      <c r="BU144" s="66" t="str">
        <f t="shared" si="51"/>
        <v/>
      </c>
      <c r="BV144" s="66" t="str">
        <f t="shared" si="52"/>
        <v/>
      </c>
      <c r="BW144" s="66" t="str">
        <f t="shared" si="53"/>
        <v/>
      </c>
      <c r="BX144" s="66" t="str">
        <f t="shared" si="54"/>
        <v/>
      </c>
      <c r="BY144" s="66" t="str">
        <f t="shared" si="55"/>
        <v/>
      </c>
      <c r="BZ144" s="66" t="str">
        <f t="shared" si="56"/>
        <v/>
      </c>
      <c r="CA144" s="66" t="str">
        <f t="shared" si="57"/>
        <v/>
      </c>
      <c r="CB144" s="66" t="str">
        <f t="shared" si="58"/>
        <v/>
      </c>
    </row>
    <row r="145" spans="1:80" x14ac:dyDescent="0.25">
      <c r="A145" s="76">
        <f>Results!A147</f>
        <v>121</v>
      </c>
      <c r="B145" s="43">
        <f>Results!B147</f>
        <v>0</v>
      </c>
      <c r="C145" s="43">
        <f>Results!C147</f>
        <v>0</v>
      </c>
      <c r="D145" s="43">
        <f>Results!D147</f>
        <v>0</v>
      </c>
      <c r="E145" s="43">
        <f>Results!E147</f>
        <v>0</v>
      </c>
      <c r="F145" s="43" t="str">
        <f>Results!F147</f>
        <v xml:space="preserve"> (min)</v>
      </c>
      <c r="G145" s="43" t="str">
        <f>Results!G147</f>
        <v xml:space="preserve"> (max)</v>
      </c>
      <c r="H145" s="80">
        <f>Results!H147</f>
        <v>0</v>
      </c>
      <c r="I145" s="80">
        <f>Results!I147</f>
        <v>0</v>
      </c>
      <c r="J145" s="43">
        <f>Results!J147</f>
        <v>0</v>
      </c>
      <c r="K145" s="43">
        <f>Results!K147</f>
        <v>0</v>
      </c>
      <c r="L145" s="81">
        <f>Results!L147</f>
        <v>0</v>
      </c>
      <c r="M145" s="81">
        <f>Results!M147</f>
        <v>0</v>
      </c>
      <c r="N145" s="43">
        <f>Results!N147</f>
        <v>0</v>
      </c>
      <c r="O145" s="44">
        <f>Results!O147</f>
        <v>0</v>
      </c>
      <c r="P145" s="45">
        <f>Results!P147</f>
        <v>0</v>
      </c>
      <c r="Q145" s="76">
        <f>Results!Q147</f>
        <v>0</v>
      </c>
      <c r="R145" s="86">
        <f>Results!T147</f>
        <v>0</v>
      </c>
      <c r="S145" s="86">
        <f>Results!W147</f>
        <v>0</v>
      </c>
      <c r="T145" s="86">
        <f>Results!Z147</f>
        <v>0</v>
      </c>
      <c r="U145" s="86">
        <f>Results!AC147</f>
        <v>0</v>
      </c>
      <c r="V145" s="86">
        <f>Results!AF147</f>
        <v>0</v>
      </c>
      <c r="W145" s="87">
        <f>Results!AI147</f>
        <v>0</v>
      </c>
      <c r="X145" s="76">
        <f>Results!AL147</f>
        <v>0</v>
      </c>
      <c r="Y145" s="86">
        <f>Results!AO147</f>
        <v>0</v>
      </c>
      <c r="Z145" s="86">
        <f>Results!AR147</f>
        <v>0</v>
      </c>
      <c r="AA145" s="87">
        <f>Results!AU147</f>
        <v>0</v>
      </c>
      <c r="AB145" s="76">
        <f>Results!AX147</f>
        <v>0</v>
      </c>
      <c r="AC145" s="86">
        <f>Results!BA147</f>
        <v>0</v>
      </c>
      <c r="AD145" s="86">
        <f>Results!BD147</f>
        <v>0</v>
      </c>
      <c r="AE145" s="87">
        <f>Results!BG147</f>
        <v>0</v>
      </c>
      <c r="AF145" s="76">
        <f>Results!BJ147</f>
        <v>0</v>
      </c>
      <c r="AG145" s="86">
        <f>Results!BM147</f>
        <v>0</v>
      </c>
      <c r="AH145" s="87">
        <f>Results!BP147</f>
        <v>0</v>
      </c>
      <c r="AI145" s="88">
        <f>Results!BS147</f>
        <v>0</v>
      </c>
      <c r="AJ145" s="86">
        <f>Results!BV147</f>
        <v>0</v>
      </c>
      <c r="AK145" s="86">
        <f>Results!BY147</f>
        <v>0</v>
      </c>
      <c r="AL145" s="86">
        <f>Results!CB147</f>
        <v>0</v>
      </c>
      <c r="AM145" s="86">
        <f>Results!CE147</f>
        <v>0</v>
      </c>
      <c r="AN145" s="86">
        <f>Results!CH147</f>
        <v>0</v>
      </c>
      <c r="AO145" s="87">
        <f>Results!CK147</f>
        <v>0</v>
      </c>
      <c r="AP145" s="83">
        <f>Results!CN147</f>
        <v>0</v>
      </c>
      <c r="AQ145" s="65" t="e">
        <f>Results!CO147</f>
        <v>#N/A</v>
      </c>
      <c r="AR145" s="66" t="e">
        <f>Results!CP147</f>
        <v>#N/A</v>
      </c>
      <c r="AS145" s="66" t="str">
        <f>Results!CQ147</f>
        <v>121- 1900/1/0</v>
      </c>
      <c r="AT145" s="66">
        <f>Results!CR147</f>
        <v>0</v>
      </c>
      <c r="AU145" s="66">
        <f>Results!CS147</f>
        <v>1900</v>
      </c>
      <c r="AV145" s="66">
        <f>Results!CT147</f>
        <v>1</v>
      </c>
      <c r="AW145" s="66">
        <f>Results!CU147</f>
        <v>0</v>
      </c>
      <c r="AX145" s="66" t="str">
        <f>Results!CV147</f>
        <v/>
      </c>
      <c r="AY145" s="66" t="str">
        <f t="shared" si="30"/>
        <v/>
      </c>
      <c r="AZ145" s="66">
        <f t="shared" si="31"/>
        <v>0</v>
      </c>
      <c r="BA145" s="66" t="str">
        <f t="shared" si="32"/>
        <v/>
      </c>
      <c r="BB145" s="66" t="str">
        <f t="shared" si="33"/>
        <v/>
      </c>
      <c r="BC145" s="66"/>
      <c r="BD145" s="66" t="str">
        <f t="shared" si="34"/>
        <v/>
      </c>
      <c r="BE145" s="66" t="str">
        <f t="shared" si="35"/>
        <v/>
      </c>
      <c r="BF145" s="66" t="str">
        <f t="shared" si="36"/>
        <v/>
      </c>
      <c r="BG145" s="66" t="str">
        <f t="shared" si="37"/>
        <v/>
      </c>
      <c r="BH145" s="66" t="str">
        <f t="shared" si="38"/>
        <v/>
      </c>
      <c r="BI145" s="66" t="str">
        <f t="shared" si="39"/>
        <v/>
      </c>
      <c r="BJ145" s="66" t="str">
        <f t="shared" si="40"/>
        <v/>
      </c>
      <c r="BK145" s="66" t="str">
        <f t="shared" si="41"/>
        <v/>
      </c>
      <c r="BL145" s="66" t="str">
        <f t="shared" si="42"/>
        <v/>
      </c>
      <c r="BM145" s="66" t="str">
        <f t="shared" si="43"/>
        <v/>
      </c>
      <c r="BN145" s="66" t="str">
        <f t="shared" si="44"/>
        <v/>
      </c>
      <c r="BO145" s="66" t="str">
        <f t="shared" si="45"/>
        <v/>
      </c>
      <c r="BP145" s="66" t="str">
        <f t="shared" si="46"/>
        <v/>
      </c>
      <c r="BQ145" s="66" t="str">
        <f t="shared" si="47"/>
        <v/>
      </c>
      <c r="BR145" s="66" t="str">
        <f t="shared" si="48"/>
        <v/>
      </c>
      <c r="BS145" s="66" t="str">
        <f t="shared" si="49"/>
        <v/>
      </c>
      <c r="BT145" s="66" t="str">
        <f t="shared" si="50"/>
        <v/>
      </c>
      <c r="BU145" s="66" t="str">
        <f t="shared" si="51"/>
        <v/>
      </c>
      <c r="BV145" s="66" t="str">
        <f t="shared" si="52"/>
        <v/>
      </c>
      <c r="BW145" s="66" t="str">
        <f t="shared" si="53"/>
        <v/>
      </c>
      <c r="BX145" s="66" t="str">
        <f t="shared" si="54"/>
        <v/>
      </c>
      <c r="BY145" s="66" t="str">
        <f t="shared" si="55"/>
        <v/>
      </c>
      <c r="BZ145" s="66" t="str">
        <f t="shared" si="56"/>
        <v/>
      </c>
      <c r="CA145" s="66" t="str">
        <f t="shared" si="57"/>
        <v/>
      </c>
      <c r="CB145" s="66" t="str">
        <f t="shared" si="58"/>
        <v/>
      </c>
    </row>
    <row r="146" spans="1:80" x14ac:dyDescent="0.25">
      <c r="A146" s="76">
        <f>Results!A148</f>
        <v>122</v>
      </c>
      <c r="B146" s="43">
        <f>Results!B148</f>
        <v>0</v>
      </c>
      <c r="C146" s="43">
        <f>Results!C148</f>
        <v>0</v>
      </c>
      <c r="D146" s="43">
        <f>Results!D148</f>
        <v>0</v>
      </c>
      <c r="E146" s="43">
        <f>Results!E148</f>
        <v>0</v>
      </c>
      <c r="F146" s="43" t="str">
        <f>Results!F148</f>
        <v xml:space="preserve"> (min)</v>
      </c>
      <c r="G146" s="43" t="str">
        <f>Results!G148</f>
        <v xml:space="preserve"> (max)</v>
      </c>
      <c r="H146" s="80">
        <f>Results!H148</f>
        <v>0</v>
      </c>
      <c r="I146" s="80">
        <f>Results!I148</f>
        <v>0</v>
      </c>
      <c r="J146" s="43">
        <f>Results!J148</f>
        <v>0</v>
      </c>
      <c r="K146" s="43">
        <f>Results!K148</f>
        <v>0</v>
      </c>
      <c r="L146" s="81">
        <f>Results!L148</f>
        <v>0</v>
      </c>
      <c r="M146" s="81">
        <f>Results!M148</f>
        <v>0</v>
      </c>
      <c r="N146" s="43">
        <f>Results!N148</f>
        <v>0</v>
      </c>
      <c r="O146" s="44">
        <f>Results!O148</f>
        <v>0</v>
      </c>
      <c r="P146" s="45">
        <f>Results!P148</f>
        <v>0</v>
      </c>
      <c r="Q146" s="76">
        <f>Results!Q148</f>
        <v>0</v>
      </c>
      <c r="R146" s="86">
        <f>Results!T148</f>
        <v>0</v>
      </c>
      <c r="S146" s="86">
        <f>Results!W148</f>
        <v>0</v>
      </c>
      <c r="T146" s="86">
        <f>Results!Z148</f>
        <v>0</v>
      </c>
      <c r="U146" s="86">
        <f>Results!AC148</f>
        <v>0</v>
      </c>
      <c r="V146" s="86">
        <f>Results!AF148</f>
        <v>0</v>
      </c>
      <c r="W146" s="87">
        <f>Results!AI148</f>
        <v>0</v>
      </c>
      <c r="X146" s="76">
        <f>Results!AL148</f>
        <v>0</v>
      </c>
      <c r="Y146" s="86">
        <f>Results!AO148</f>
        <v>0</v>
      </c>
      <c r="Z146" s="86">
        <f>Results!AR148</f>
        <v>0</v>
      </c>
      <c r="AA146" s="87">
        <f>Results!AU148</f>
        <v>0</v>
      </c>
      <c r="AB146" s="76">
        <f>Results!AX148</f>
        <v>0</v>
      </c>
      <c r="AC146" s="86">
        <f>Results!BA148</f>
        <v>0</v>
      </c>
      <c r="AD146" s="86">
        <f>Results!BD148</f>
        <v>0</v>
      </c>
      <c r="AE146" s="87">
        <f>Results!BG148</f>
        <v>0</v>
      </c>
      <c r="AF146" s="76">
        <f>Results!BJ148</f>
        <v>0</v>
      </c>
      <c r="AG146" s="86">
        <f>Results!BM148</f>
        <v>0</v>
      </c>
      <c r="AH146" s="87">
        <f>Results!BP148</f>
        <v>0</v>
      </c>
      <c r="AI146" s="88">
        <f>Results!BS148</f>
        <v>0</v>
      </c>
      <c r="AJ146" s="86">
        <f>Results!BV148</f>
        <v>0</v>
      </c>
      <c r="AK146" s="86">
        <f>Results!BY148</f>
        <v>0</v>
      </c>
      <c r="AL146" s="86">
        <f>Results!CB148</f>
        <v>0</v>
      </c>
      <c r="AM146" s="86">
        <f>Results!CE148</f>
        <v>0</v>
      </c>
      <c r="AN146" s="86">
        <f>Results!CH148</f>
        <v>0</v>
      </c>
      <c r="AO146" s="87">
        <f>Results!CK148</f>
        <v>0</v>
      </c>
      <c r="AP146" s="83">
        <f>Results!CN148</f>
        <v>0</v>
      </c>
      <c r="AQ146" s="65" t="e">
        <f>Results!CO148</f>
        <v>#N/A</v>
      </c>
      <c r="AR146" s="66" t="e">
        <f>Results!CP148</f>
        <v>#N/A</v>
      </c>
      <c r="AS146" s="66" t="str">
        <f>Results!CQ148</f>
        <v>122- 1900/1/0</v>
      </c>
      <c r="AT146" s="66">
        <f>Results!CR148</f>
        <v>0</v>
      </c>
      <c r="AU146" s="66">
        <f>Results!CS148</f>
        <v>1900</v>
      </c>
      <c r="AV146" s="66">
        <f>Results!CT148</f>
        <v>1</v>
      </c>
      <c r="AW146" s="66">
        <f>Results!CU148</f>
        <v>0</v>
      </c>
      <c r="AX146" s="66" t="str">
        <f>Results!CV148</f>
        <v/>
      </c>
      <c r="AY146" s="66" t="str">
        <f t="shared" si="30"/>
        <v/>
      </c>
      <c r="AZ146" s="66">
        <f t="shared" si="31"/>
        <v>0</v>
      </c>
      <c r="BA146" s="66" t="str">
        <f t="shared" si="32"/>
        <v/>
      </c>
      <c r="BB146" s="66" t="str">
        <f t="shared" si="33"/>
        <v/>
      </c>
      <c r="BC146" s="66"/>
      <c r="BD146" s="66" t="str">
        <f t="shared" si="34"/>
        <v/>
      </c>
      <c r="BE146" s="66" t="str">
        <f t="shared" si="35"/>
        <v/>
      </c>
      <c r="BF146" s="66" t="str">
        <f t="shared" si="36"/>
        <v/>
      </c>
      <c r="BG146" s="66" t="str">
        <f t="shared" si="37"/>
        <v/>
      </c>
      <c r="BH146" s="66" t="str">
        <f t="shared" si="38"/>
        <v/>
      </c>
      <c r="BI146" s="66" t="str">
        <f t="shared" si="39"/>
        <v/>
      </c>
      <c r="BJ146" s="66" t="str">
        <f t="shared" si="40"/>
        <v/>
      </c>
      <c r="BK146" s="66" t="str">
        <f t="shared" si="41"/>
        <v/>
      </c>
      <c r="BL146" s="66" t="str">
        <f t="shared" si="42"/>
        <v/>
      </c>
      <c r="BM146" s="66" t="str">
        <f t="shared" si="43"/>
        <v/>
      </c>
      <c r="BN146" s="66" t="str">
        <f t="shared" si="44"/>
        <v/>
      </c>
      <c r="BO146" s="66" t="str">
        <f t="shared" si="45"/>
        <v/>
      </c>
      <c r="BP146" s="66" t="str">
        <f t="shared" si="46"/>
        <v/>
      </c>
      <c r="BQ146" s="66" t="str">
        <f t="shared" si="47"/>
        <v/>
      </c>
      <c r="BR146" s="66" t="str">
        <f t="shared" si="48"/>
        <v/>
      </c>
      <c r="BS146" s="66" t="str">
        <f t="shared" si="49"/>
        <v/>
      </c>
      <c r="BT146" s="66" t="str">
        <f t="shared" si="50"/>
        <v/>
      </c>
      <c r="BU146" s="66" t="str">
        <f t="shared" si="51"/>
        <v/>
      </c>
      <c r="BV146" s="66" t="str">
        <f t="shared" si="52"/>
        <v/>
      </c>
      <c r="BW146" s="66" t="str">
        <f t="shared" si="53"/>
        <v/>
      </c>
      <c r="BX146" s="66" t="str">
        <f t="shared" si="54"/>
        <v/>
      </c>
      <c r="BY146" s="66" t="str">
        <f t="shared" si="55"/>
        <v/>
      </c>
      <c r="BZ146" s="66" t="str">
        <f t="shared" si="56"/>
        <v/>
      </c>
      <c r="CA146" s="66" t="str">
        <f t="shared" si="57"/>
        <v/>
      </c>
      <c r="CB146" s="66" t="str">
        <f t="shared" si="58"/>
        <v/>
      </c>
    </row>
    <row r="147" spans="1:80" x14ac:dyDescent="0.25">
      <c r="A147" s="76">
        <f>Results!A149</f>
        <v>123</v>
      </c>
      <c r="B147" s="43">
        <f>Results!B149</f>
        <v>0</v>
      </c>
      <c r="C147" s="43">
        <f>Results!C149</f>
        <v>0</v>
      </c>
      <c r="D147" s="43">
        <f>Results!D149</f>
        <v>0</v>
      </c>
      <c r="E147" s="43">
        <f>Results!E149</f>
        <v>0</v>
      </c>
      <c r="F147" s="43" t="str">
        <f>Results!F149</f>
        <v xml:space="preserve"> (min)</v>
      </c>
      <c r="G147" s="43" t="str">
        <f>Results!G149</f>
        <v xml:space="preserve"> (max)</v>
      </c>
      <c r="H147" s="80">
        <f>Results!H149</f>
        <v>0</v>
      </c>
      <c r="I147" s="80">
        <f>Results!I149</f>
        <v>0</v>
      </c>
      <c r="J147" s="43">
        <f>Results!J149</f>
        <v>0</v>
      </c>
      <c r="K147" s="43">
        <f>Results!K149</f>
        <v>0</v>
      </c>
      <c r="L147" s="81">
        <f>Results!L149</f>
        <v>0</v>
      </c>
      <c r="M147" s="81">
        <f>Results!M149</f>
        <v>0</v>
      </c>
      <c r="N147" s="43">
        <f>Results!N149</f>
        <v>0</v>
      </c>
      <c r="O147" s="44">
        <f>Results!O149</f>
        <v>0</v>
      </c>
      <c r="P147" s="45">
        <f>Results!P149</f>
        <v>0</v>
      </c>
      <c r="Q147" s="76">
        <f>Results!Q149</f>
        <v>0</v>
      </c>
      <c r="R147" s="86">
        <f>Results!T149</f>
        <v>0</v>
      </c>
      <c r="S147" s="86">
        <f>Results!W149</f>
        <v>0</v>
      </c>
      <c r="T147" s="86">
        <f>Results!Z149</f>
        <v>0</v>
      </c>
      <c r="U147" s="86">
        <f>Results!AC149</f>
        <v>0</v>
      </c>
      <c r="V147" s="86">
        <f>Results!AF149</f>
        <v>0</v>
      </c>
      <c r="W147" s="87">
        <f>Results!AI149</f>
        <v>0</v>
      </c>
      <c r="X147" s="76">
        <f>Results!AL149</f>
        <v>0</v>
      </c>
      <c r="Y147" s="86">
        <f>Results!AO149</f>
        <v>0</v>
      </c>
      <c r="Z147" s="86">
        <f>Results!AR149</f>
        <v>0</v>
      </c>
      <c r="AA147" s="87">
        <f>Results!AU149</f>
        <v>0</v>
      </c>
      <c r="AB147" s="76">
        <f>Results!AX149</f>
        <v>0</v>
      </c>
      <c r="AC147" s="86">
        <f>Results!BA149</f>
        <v>0</v>
      </c>
      <c r="AD147" s="86">
        <f>Results!BD149</f>
        <v>0</v>
      </c>
      <c r="AE147" s="87">
        <f>Results!BG149</f>
        <v>0</v>
      </c>
      <c r="AF147" s="76">
        <f>Results!BJ149</f>
        <v>0</v>
      </c>
      <c r="AG147" s="86">
        <f>Results!BM149</f>
        <v>0</v>
      </c>
      <c r="AH147" s="87">
        <f>Results!BP149</f>
        <v>0</v>
      </c>
      <c r="AI147" s="88">
        <f>Results!BS149</f>
        <v>0</v>
      </c>
      <c r="AJ147" s="86">
        <f>Results!BV149</f>
        <v>0</v>
      </c>
      <c r="AK147" s="86">
        <f>Results!BY149</f>
        <v>0</v>
      </c>
      <c r="AL147" s="86">
        <f>Results!CB149</f>
        <v>0</v>
      </c>
      <c r="AM147" s="86">
        <f>Results!CE149</f>
        <v>0</v>
      </c>
      <c r="AN147" s="86">
        <f>Results!CH149</f>
        <v>0</v>
      </c>
      <c r="AO147" s="87">
        <f>Results!CK149</f>
        <v>0</v>
      </c>
      <c r="AP147" s="83">
        <f>Results!CN149</f>
        <v>0</v>
      </c>
      <c r="AQ147" s="65" t="e">
        <f>Results!CO149</f>
        <v>#N/A</v>
      </c>
      <c r="AR147" s="66" t="e">
        <f>Results!CP149</f>
        <v>#N/A</v>
      </c>
      <c r="AS147" s="66" t="str">
        <f>Results!CQ149</f>
        <v>123- 1900/1/0</v>
      </c>
      <c r="AT147" s="66">
        <f>Results!CR149</f>
        <v>0</v>
      </c>
      <c r="AU147" s="66">
        <f>Results!CS149</f>
        <v>1900</v>
      </c>
      <c r="AV147" s="66">
        <f>Results!CT149</f>
        <v>1</v>
      </c>
      <c r="AW147" s="66">
        <f>Results!CU149</f>
        <v>0</v>
      </c>
      <c r="AX147" s="66" t="str">
        <f>Results!CV149</f>
        <v/>
      </c>
      <c r="AY147" s="66" t="str">
        <f t="shared" si="30"/>
        <v/>
      </c>
      <c r="AZ147" s="66">
        <f t="shared" si="31"/>
        <v>0</v>
      </c>
      <c r="BA147" s="66" t="str">
        <f t="shared" si="32"/>
        <v/>
      </c>
      <c r="BB147" s="66" t="str">
        <f t="shared" si="33"/>
        <v/>
      </c>
      <c r="BC147" s="66"/>
      <c r="BD147" s="66" t="str">
        <f t="shared" si="34"/>
        <v/>
      </c>
      <c r="BE147" s="66" t="str">
        <f t="shared" si="35"/>
        <v/>
      </c>
      <c r="BF147" s="66" t="str">
        <f t="shared" si="36"/>
        <v/>
      </c>
      <c r="BG147" s="66" t="str">
        <f t="shared" si="37"/>
        <v/>
      </c>
      <c r="BH147" s="66" t="str">
        <f t="shared" si="38"/>
        <v/>
      </c>
      <c r="BI147" s="66" t="str">
        <f t="shared" si="39"/>
        <v/>
      </c>
      <c r="BJ147" s="66" t="str">
        <f t="shared" si="40"/>
        <v/>
      </c>
      <c r="BK147" s="66" t="str">
        <f t="shared" si="41"/>
        <v/>
      </c>
      <c r="BL147" s="66" t="str">
        <f t="shared" si="42"/>
        <v/>
      </c>
      <c r="BM147" s="66" t="str">
        <f t="shared" si="43"/>
        <v/>
      </c>
      <c r="BN147" s="66" t="str">
        <f t="shared" si="44"/>
        <v/>
      </c>
      <c r="BO147" s="66" t="str">
        <f t="shared" si="45"/>
        <v/>
      </c>
      <c r="BP147" s="66" t="str">
        <f t="shared" si="46"/>
        <v/>
      </c>
      <c r="BQ147" s="66" t="str">
        <f t="shared" si="47"/>
        <v/>
      </c>
      <c r="BR147" s="66" t="str">
        <f t="shared" si="48"/>
        <v/>
      </c>
      <c r="BS147" s="66" t="str">
        <f t="shared" si="49"/>
        <v/>
      </c>
      <c r="BT147" s="66" t="str">
        <f t="shared" si="50"/>
        <v/>
      </c>
      <c r="BU147" s="66" t="str">
        <f t="shared" si="51"/>
        <v/>
      </c>
      <c r="BV147" s="66" t="str">
        <f t="shared" si="52"/>
        <v/>
      </c>
      <c r="BW147" s="66" t="str">
        <f t="shared" si="53"/>
        <v/>
      </c>
      <c r="BX147" s="66" t="str">
        <f t="shared" si="54"/>
        <v/>
      </c>
      <c r="BY147" s="66" t="str">
        <f t="shared" si="55"/>
        <v/>
      </c>
      <c r="BZ147" s="66" t="str">
        <f t="shared" si="56"/>
        <v/>
      </c>
      <c r="CA147" s="66" t="str">
        <f t="shared" si="57"/>
        <v/>
      </c>
      <c r="CB147" s="66" t="str">
        <f t="shared" si="58"/>
        <v/>
      </c>
    </row>
    <row r="148" spans="1:80" x14ac:dyDescent="0.25">
      <c r="A148" s="76">
        <f>Results!A150</f>
        <v>124</v>
      </c>
      <c r="B148" s="43">
        <f>Results!B150</f>
        <v>0</v>
      </c>
      <c r="C148" s="43">
        <f>Results!C150</f>
        <v>0</v>
      </c>
      <c r="D148" s="43">
        <f>Results!D150</f>
        <v>0</v>
      </c>
      <c r="E148" s="43">
        <f>Results!E150</f>
        <v>0</v>
      </c>
      <c r="F148" s="43" t="str">
        <f>Results!F150</f>
        <v xml:space="preserve"> (min)</v>
      </c>
      <c r="G148" s="43" t="str">
        <f>Results!G150</f>
        <v xml:space="preserve"> (max)</v>
      </c>
      <c r="H148" s="80">
        <f>Results!H150</f>
        <v>0</v>
      </c>
      <c r="I148" s="80">
        <f>Results!I150</f>
        <v>0</v>
      </c>
      <c r="J148" s="43">
        <f>Results!J150</f>
        <v>0</v>
      </c>
      <c r="K148" s="43">
        <f>Results!K150</f>
        <v>0</v>
      </c>
      <c r="L148" s="81">
        <f>Results!L150</f>
        <v>0</v>
      </c>
      <c r="M148" s="81">
        <f>Results!M150</f>
        <v>0</v>
      </c>
      <c r="N148" s="43">
        <f>Results!N150</f>
        <v>0</v>
      </c>
      <c r="O148" s="44">
        <f>Results!O150</f>
        <v>0</v>
      </c>
      <c r="P148" s="45">
        <f>Results!P150</f>
        <v>0</v>
      </c>
      <c r="Q148" s="76">
        <f>Results!Q150</f>
        <v>0</v>
      </c>
      <c r="R148" s="86">
        <f>Results!T150</f>
        <v>0</v>
      </c>
      <c r="S148" s="86">
        <f>Results!W150</f>
        <v>0</v>
      </c>
      <c r="T148" s="86">
        <f>Results!Z150</f>
        <v>0</v>
      </c>
      <c r="U148" s="86">
        <f>Results!AC150</f>
        <v>0</v>
      </c>
      <c r="V148" s="86">
        <f>Results!AF150</f>
        <v>0</v>
      </c>
      <c r="W148" s="87">
        <f>Results!AI150</f>
        <v>0</v>
      </c>
      <c r="X148" s="76">
        <f>Results!AL150</f>
        <v>0</v>
      </c>
      <c r="Y148" s="86">
        <f>Results!AO150</f>
        <v>0</v>
      </c>
      <c r="Z148" s="86">
        <f>Results!AR150</f>
        <v>0</v>
      </c>
      <c r="AA148" s="87">
        <f>Results!AU150</f>
        <v>0</v>
      </c>
      <c r="AB148" s="76">
        <f>Results!AX150</f>
        <v>0</v>
      </c>
      <c r="AC148" s="86">
        <f>Results!BA150</f>
        <v>0</v>
      </c>
      <c r="AD148" s="86">
        <f>Results!BD150</f>
        <v>0</v>
      </c>
      <c r="AE148" s="87">
        <f>Results!BG150</f>
        <v>0</v>
      </c>
      <c r="AF148" s="76">
        <f>Results!BJ150</f>
        <v>0</v>
      </c>
      <c r="AG148" s="86">
        <f>Results!BM150</f>
        <v>0</v>
      </c>
      <c r="AH148" s="87">
        <f>Results!BP150</f>
        <v>0</v>
      </c>
      <c r="AI148" s="88">
        <f>Results!BS150</f>
        <v>0</v>
      </c>
      <c r="AJ148" s="86">
        <f>Results!BV150</f>
        <v>0</v>
      </c>
      <c r="AK148" s="86">
        <f>Results!BY150</f>
        <v>0</v>
      </c>
      <c r="AL148" s="86">
        <f>Results!CB150</f>
        <v>0</v>
      </c>
      <c r="AM148" s="86">
        <f>Results!CE150</f>
        <v>0</v>
      </c>
      <c r="AN148" s="86">
        <f>Results!CH150</f>
        <v>0</v>
      </c>
      <c r="AO148" s="87">
        <f>Results!CK150</f>
        <v>0</v>
      </c>
      <c r="AP148" s="83">
        <f>Results!CN150</f>
        <v>0</v>
      </c>
      <c r="AQ148" s="65" t="e">
        <f>Results!CO150</f>
        <v>#N/A</v>
      </c>
      <c r="AR148" s="66" t="e">
        <f>Results!CP150</f>
        <v>#N/A</v>
      </c>
      <c r="AS148" s="66" t="str">
        <f>Results!CQ150</f>
        <v>124- 1900/1/0</v>
      </c>
      <c r="AT148" s="66">
        <f>Results!CR150</f>
        <v>0</v>
      </c>
      <c r="AU148" s="66">
        <f>Results!CS150</f>
        <v>1900</v>
      </c>
      <c r="AV148" s="66">
        <f>Results!CT150</f>
        <v>1</v>
      </c>
      <c r="AW148" s="66">
        <f>Results!CU150</f>
        <v>0</v>
      </c>
      <c r="AX148" s="66" t="str">
        <f>Results!CV150</f>
        <v/>
      </c>
      <c r="AY148" s="66" t="str">
        <f t="shared" si="30"/>
        <v/>
      </c>
      <c r="AZ148" s="66">
        <f t="shared" si="31"/>
        <v>0</v>
      </c>
      <c r="BA148" s="66" t="str">
        <f t="shared" si="32"/>
        <v/>
      </c>
      <c r="BB148" s="66" t="str">
        <f t="shared" si="33"/>
        <v/>
      </c>
      <c r="BC148" s="66"/>
      <c r="BD148" s="66" t="str">
        <f t="shared" si="34"/>
        <v/>
      </c>
      <c r="BE148" s="66" t="str">
        <f t="shared" si="35"/>
        <v/>
      </c>
      <c r="BF148" s="66" t="str">
        <f t="shared" si="36"/>
        <v/>
      </c>
      <c r="BG148" s="66" t="str">
        <f t="shared" si="37"/>
        <v/>
      </c>
      <c r="BH148" s="66" t="str">
        <f t="shared" si="38"/>
        <v/>
      </c>
      <c r="BI148" s="66" t="str">
        <f t="shared" si="39"/>
        <v/>
      </c>
      <c r="BJ148" s="66" t="str">
        <f t="shared" si="40"/>
        <v/>
      </c>
      <c r="BK148" s="66" t="str">
        <f t="shared" si="41"/>
        <v/>
      </c>
      <c r="BL148" s="66" t="str">
        <f t="shared" si="42"/>
        <v/>
      </c>
      <c r="BM148" s="66" t="str">
        <f t="shared" si="43"/>
        <v/>
      </c>
      <c r="BN148" s="66" t="str">
        <f t="shared" si="44"/>
        <v/>
      </c>
      <c r="BO148" s="66" t="str">
        <f t="shared" si="45"/>
        <v/>
      </c>
      <c r="BP148" s="66" t="str">
        <f t="shared" si="46"/>
        <v/>
      </c>
      <c r="BQ148" s="66" t="str">
        <f t="shared" si="47"/>
        <v/>
      </c>
      <c r="BR148" s="66" t="str">
        <f t="shared" si="48"/>
        <v/>
      </c>
      <c r="BS148" s="66" t="str">
        <f t="shared" si="49"/>
        <v/>
      </c>
      <c r="BT148" s="66" t="str">
        <f t="shared" si="50"/>
        <v/>
      </c>
      <c r="BU148" s="66" t="str">
        <f t="shared" si="51"/>
        <v/>
      </c>
      <c r="BV148" s="66" t="str">
        <f t="shared" si="52"/>
        <v/>
      </c>
      <c r="BW148" s="66" t="str">
        <f t="shared" si="53"/>
        <v/>
      </c>
      <c r="BX148" s="66" t="str">
        <f t="shared" si="54"/>
        <v/>
      </c>
      <c r="BY148" s="66" t="str">
        <f t="shared" si="55"/>
        <v/>
      </c>
      <c r="BZ148" s="66" t="str">
        <f t="shared" si="56"/>
        <v/>
      </c>
      <c r="CA148" s="66" t="str">
        <f t="shared" si="57"/>
        <v/>
      </c>
      <c r="CB148" s="66" t="str">
        <f t="shared" si="58"/>
        <v/>
      </c>
    </row>
    <row r="149" spans="1:80" x14ac:dyDescent="0.25">
      <c r="A149" s="76">
        <f>Results!A151</f>
        <v>125</v>
      </c>
      <c r="B149" s="43">
        <f>Results!B151</f>
        <v>0</v>
      </c>
      <c r="C149" s="43">
        <f>Results!C151</f>
        <v>0</v>
      </c>
      <c r="D149" s="43">
        <f>Results!D151</f>
        <v>0</v>
      </c>
      <c r="E149" s="43">
        <f>Results!E151</f>
        <v>0</v>
      </c>
      <c r="F149" s="43" t="str">
        <f>Results!F151</f>
        <v xml:space="preserve"> (min)</v>
      </c>
      <c r="G149" s="43" t="str">
        <f>Results!G151</f>
        <v xml:space="preserve"> (max)</v>
      </c>
      <c r="H149" s="80">
        <f>Results!H151</f>
        <v>0</v>
      </c>
      <c r="I149" s="80">
        <f>Results!I151</f>
        <v>0</v>
      </c>
      <c r="J149" s="43">
        <f>Results!J151</f>
        <v>0</v>
      </c>
      <c r="K149" s="43">
        <f>Results!K151</f>
        <v>0</v>
      </c>
      <c r="L149" s="81">
        <f>Results!L151</f>
        <v>0</v>
      </c>
      <c r="M149" s="81">
        <f>Results!M151</f>
        <v>0</v>
      </c>
      <c r="N149" s="43">
        <f>Results!N151</f>
        <v>0</v>
      </c>
      <c r="O149" s="44">
        <f>Results!O151</f>
        <v>0</v>
      </c>
      <c r="P149" s="45">
        <f>Results!P151</f>
        <v>0</v>
      </c>
      <c r="Q149" s="76">
        <f>Results!Q151</f>
        <v>0</v>
      </c>
      <c r="R149" s="86">
        <f>Results!T151</f>
        <v>0</v>
      </c>
      <c r="S149" s="86">
        <f>Results!W151</f>
        <v>0</v>
      </c>
      <c r="T149" s="86">
        <f>Results!Z151</f>
        <v>0</v>
      </c>
      <c r="U149" s="86">
        <f>Results!AC151</f>
        <v>0</v>
      </c>
      <c r="V149" s="86">
        <f>Results!AF151</f>
        <v>0</v>
      </c>
      <c r="W149" s="87">
        <f>Results!AI151</f>
        <v>0</v>
      </c>
      <c r="X149" s="76">
        <f>Results!AL151</f>
        <v>0</v>
      </c>
      <c r="Y149" s="86">
        <f>Results!AO151</f>
        <v>0</v>
      </c>
      <c r="Z149" s="86">
        <f>Results!AR151</f>
        <v>0</v>
      </c>
      <c r="AA149" s="87">
        <f>Results!AU151</f>
        <v>0</v>
      </c>
      <c r="AB149" s="76">
        <f>Results!AX151</f>
        <v>0</v>
      </c>
      <c r="AC149" s="86">
        <f>Results!BA151</f>
        <v>0</v>
      </c>
      <c r="AD149" s="86">
        <f>Results!BD151</f>
        <v>0</v>
      </c>
      <c r="AE149" s="87">
        <f>Results!BG151</f>
        <v>0</v>
      </c>
      <c r="AF149" s="76">
        <f>Results!BJ151</f>
        <v>0</v>
      </c>
      <c r="AG149" s="86">
        <f>Results!BM151</f>
        <v>0</v>
      </c>
      <c r="AH149" s="87">
        <f>Results!BP151</f>
        <v>0</v>
      </c>
      <c r="AI149" s="88">
        <f>Results!BS151</f>
        <v>0</v>
      </c>
      <c r="AJ149" s="86">
        <f>Results!BV151</f>
        <v>0</v>
      </c>
      <c r="AK149" s="86">
        <f>Results!BY151</f>
        <v>0</v>
      </c>
      <c r="AL149" s="86">
        <f>Results!CB151</f>
        <v>0</v>
      </c>
      <c r="AM149" s="86">
        <f>Results!CE151</f>
        <v>0</v>
      </c>
      <c r="AN149" s="86">
        <f>Results!CH151</f>
        <v>0</v>
      </c>
      <c r="AO149" s="87">
        <f>Results!CK151</f>
        <v>0</v>
      </c>
      <c r="AP149" s="83">
        <f>Results!CN151</f>
        <v>0</v>
      </c>
      <c r="AQ149" s="65" t="e">
        <f>Results!CO151</f>
        <v>#N/A</v>
      </c>
      <c r="AR149" s="66" t="e">
        <f>Results!CP151</f>
        <v>#N/A</v>
      </c>
      <c r="AS149" s="66" t="str">
        <f>Results!CQ151</f>
        <v>125- 1900/1/0</v>
      </c>
      <c r="AT149" s="66">
        <f>Results!CR151</f>
        <v>0</v>
      </c>
      <c r="AU149" s="66">
        <f>Results!CS151</f>
        <v>1900</v>
      </c>
      <c r="AV149" s="66">
        <f>Results!CT151</f>
        <v>1</v>
      </c>
      <c r="AW149" s="66">
        <f>Results!CU151</f>
        <v>0</v>
      </c>
      <c r="AX149" s="66" t="str">
        <f>Results!CV151</f>
        <v/>
      </c>
      <c r="AY149" s="66" t="str">
        <f t="shared" si="30"/>
        <v/>
      </c>
      <c r="AZ149" s="66">
        <f t="shared" si="31"/>
        <v>0</v>
      </c>
      <c r="BA149" s="66" t="str">
        <f t="shared" si="32"/>
        <v/>
      </c>
      <c r="BB149" s="66" t="str">
        <f t="shared" si="33"/>
        <v/>
      </c>
      <c r="BC149" s="66"/>
      <c r="BD149" s="66" t="str">
        <f t="shared" si="34"/>
        <v/>
      </c>
      <c r="BE149" s="66" t="str">
        <f t="shared" si="35"/>
        <v/>
      </c>
      <c r="BF149" s="66" t="str">
        <f t="shared" si="36"/>
        <v/>
      </c>
      <c r="BG149" s="66" t="str">
        <f t="shared" si="37"/>
        <v/>
      </c>
      <c r="BH149" s="66" t="str">
        <f t="shared" si="38"/>
        <v/>
      </c>
      <c r="BI149" s="66" t="str">
        <f t="shared" si="39"/>
        <v/>
      </c>
      <c r="BJ149" s="66" t="str">
        <f t="shared" si="40"/>
        <v/>
      </c>
      <c r="BK149" s="66" t="str">
        <f t="shared" si="41"/>
        <v/>
      </c>
      <c r="BL149" s="66" t="str">
        <f t="shared" si="42"/>
        <v/>
      </c>
      <c r="BM149" s="66" t="str">
        <f t="shared" si="43"/>
        <v/>
      </c>
      <c r="BN149" s="66" t="str">
        <f t="shared" si="44"/>
        <v/>
      </c>
      <c r="BO149" s="66" t="str">
        <f t="shared" si="45"/>
        <v/>
      </c>
      <c r="BP149" s="66" t="str">
        <f t="shared" si="46"/>
        <v/>
      </c>
      <c r="BQ149" s="66" t="str">
        <f t="shared" si="47"/>
        <v/>
      </c>
      <c r="BR149" s="66" t="str">
        <f t="shared" si="48"/>
        <v/>
      </c>
      <c r="BS149" s="66" t="str">
        <f t="shared" si="49"/>
        <v/>
      </c>
      <c r="BT149" s="66" t="str">
        <f t="shared" si="50"/>
        <v/>
      </c>
      <c r="BU149" s="66" t="str">
        <f t="shared" si="51"/>
        <v/>
      </c>
      <c r="BV149" s="66" t="str">
        <f t="shared" si="52"/>
        <v/>
      </c>
      <c r="BW149" s="66" t="str">
        <f t="shared" si="53"/>
        <v/>
      </c>
      <c r="BX149" s="66" t="str">
        <f t="shared" si="54"/>
        <v/>
      </c>
      <c r="BY149" s="66" t="str">
        <f t="shared" si="55"/>
        <v/>
      </c>
      <c r="BZ149" s="66" t="str">
        <f t="shared" si="56"/>
        <v/>
      </c>
      <c r="CA149" s="66" t="str">
        <f t="shared" si="57"/>
        <v/>
      </c>
      <c r="CB149" s="66" t="str">
        <f t="shared" si="58"/>
        <v/>
      </c>
    </row>
    <row r="150" spans="1:80" x14ac:dyDescent="0.25">
      <c r="A150" s="76">
        <f>Results!A152</f>
        <v>126</v>
      </c>
      <c r="B150" s="43">
        <f>Results!B152</f>
        <v>0</v>
      </c>
      <c r="C150" s="43">
        <f>Results!C152</f>
        <v>0</v>
      </c>
      <c r="D150" s="43">
        <f>Results!D152</f>
        <v>0</v>
      </c>
      <c r="E150" s="43">
        <f>Results!E152</f>
        <v>0</v>
      </c>
      <c r="F150" s="43" t="str">
        <f>Results!F152</f>
        <v xml:space="preserve"> (min)</v>
      </c>
      <c r="G150" s="43" t="str">
        <f>Results!G152</f>
        <v xml:space="preserve"> (max)</v>
      </c>
      <c r="H150" s="80">
        <f>Results!H152</f>
        <v>0</v>
      </c>
      <c r="I150" s="80">
        <f>Results!I152</f>
        <v>0</v>
      </c>
      <c r="J150" s="43">
        <f>Results!J152</f>
        <v>0</v>
      </c>
      <c r="K150" s="43">
        <f>Results!K152</f>
        <v>0</v>
      </c>
      <c r="L150" s="81">
        <f>Results!L152</f>
        <v>0</v>
      </c>
      <c r="M150" s="81">
        <f>Results!M152</f>
        <v>0</v>
      </c>
      <c r="N150" s="43">
        <f>Results!N152</f>
        <v>0</v>
      </c>
      <c r="O150" s="44">
        <f>Results!O152</f>
        <v>0</v>
      </c>
      <c r="P150" s="45">
        <f>Results!P152</f>
        <v>0</v>
      </c>
      <c r="Q150" s="76">
        <f>Results!Q152</f>
        <v>0</v>
      </c>
      <c r="R150" s="86">
        <f>Results!T152</f>
        <v>0</v>
      </c>
      <c r="S150" s="86">
        <f>Results!W152</f>
        <v>0</v>
      </c>
      <c r="T150" s="86">
        <f>Results!Z152</f>
        <v>0</v>
      </c>
      <c r="U150" s="86">
        <f>Results!AC152</f>
        <v>0</v>
      </c>
      <c r="V150" s="86">
        <f>Results!AF152</f>
        <v>0</v>
      </c>
      <c r="W150" s="87">
        <f>Results!AI152</f>
        <v>0</v>
      </c>
      <c r="X150" s="76">
        <f>Results!AL152</f>
        <v>0</v>
      </c>
      <c r="Y150" s="86">
        <f>Results!AO152</f>
        <v>0</v>
      </c>
      <c r="Z150" s="86">
        <f>Results!AR152</f>
        <v>0</v>
      </c>
      <c r="AA150" s="87">
        <f>Results!AU152</f>
        <v>0</v>
      </c>
      <c r="AB150" s="76">
        <f>Results!AX152</f>
        <v>0</v>
      </c>
      <c r="AC150" s="86">
        <f>Results!BA152</f>
        <v>0</v>
      </c>
      <c r="AD150" s="86">
        <f>Results!BD152</f>
        <v>0</v>
      </c>
      <c r="AE150" s="87">
        <f>Results!BG152</f>
        <v>0</v>
      </c>
      <c r="AF150" s="76">
        <f>Results!BJ152</f>
        <v>0</v>
      </c>
      <c r="AG150" s="86">
        <f>Results!BM152</f>
        <v>0</v>
      </c>
      <c r="AH150" s="87">
        <f>Results!BP152</f>
        <v>0</v>
      </c>
      <c r="AI150" s="88">
        <f>Results!BS152</f>
        <v>0</v>
      </c>
      <c r="AJ150" s="86">
        <f>Results!BV152</f>
        <v>0</v>
      </c>
      <c r="AK150" s="86">
        <f>Results!BY152</f>
        <v>0</v>
      </c>
      <c r="AL150" s="86">
        <f>Results!CB152</f>
        <v>0</v>
      </c>
      <c r="AM150" s="86">
        <f>Results!CE152</f>
        <v>0</v>
      </c>
      <c r="AN150" s="86">
        <f>Results!CH152</f>
        <v>0</v>
      </c>
      <c r="AO150" s="87">
        <f>Results!CK152</f>
        <v>0</v>
      </c>
      <c r="AP150" s="83">
        <f>Results!CN152</f>
        <v>0</v>
      </c>
      <c r="AQ150" s="65" t="e">
        <f>Results!CO152</f>
        <v>#N/A</v>
      </c>
      <c r="AR150" s="66" t="e">
        <f>Results!CP152</f>
        <v>#N/A</v>
      </c>
      <c r="AS150" s="66" t="str">
        <f>Results!CQ152</f>
        <v>126- 1900/1/0</v>
      </c>
      <c r="AT150" s="66">
        <f>Results!CR152</f>
        <v>0</v>
      </c>
      <c r="AU150" s="66">
        <f>Results!CS152</f>
        <v>1900</v>
      </c>
      <c r="AV150" s="66">
        <f>Results!CT152</f>
        <v>1</v>
      </c>
      <c r="AW150" s="66">
        <f>Results!CU152</f>
        <v>0</v>
      </c>
      <c r="AX150" s="66" t="str">
        <f>Results!CV152</f>
        <v/>
      </c>
      <c r="AY150" s="66" t="str">
        <f t="shared" si="30"/>
        <v/>
      </c>
      <c r="AZ150" s="66">
        <f t="shared" si="31"/>
        <v>0</v>
      </c>
      <c r="BA150" s="66" t="str">
        <f t="shared" si="32"/>
        <v/>
      </c>
      <c r="BB150" s="66" t="str">
        <f t="shared" si="33"/>
        <v/>
      </c>
      <c r="BC150" s="66"/>
      <c r="BD150" s="66" t="str">
        <f t="shared" si="34"/>
        <v/>
      </c>
      <c r="BE150" s="66" t="str">
        <f t="shared" si="35"/>
        <v/>
      </c>
      <c r="BF150" s="66" t="str">
        <f t="shared" si="36"/>
        <v/>
      </c>
      <c r="BG150" s="66" t="str">
        <f t="shared" si="37"/>
        <v/>
      </c>
      <c r="BH150" s="66" t="str">
        <f t="shared" si="38"/>
        <v/>
      </c>
      <c r="BI150" s="66" t="str">
        <f t="shared" si="39"/>
        <v/>
      </c>
      <c r="BJ150" s="66" t="str">
        <f t="shared" si="40"/>
        <v/>
      </c>
      <c r="BK150" s="66" t="str">
        <f t="shared" si="41"/>
        <v/>
      </c>
      <c r="BL150" s="66" t="str">
        <f t="shared" si="42"/>
        <v/>
      </c>
      <c r="BM150" s="66" t="str">
        <f t="shared" si="43"/>
        <v/>
      </c>
      <c r="BN150" s="66" t="str">
        <f t="shared" si="44"/>
        <v/>
      </c>
      <c r="BO150" s="66" t="str">
        <f t="shared" si="45"/>
        <v/>
      </c>
      <c r="BP150" s="66" t="str">
        <f t="shared" si="46"/>
        <v/>
      </c>
      <c r="BQ150" s="66" t="str">
        <f t="shared" si="47"/>
        <v/>
      </c>
      <c r="BR150" s="66" t="str">
        <f t="shared" si="48"/>
        <v/>
      </c>
      <c r="BS150" s="66" t="str">
        <f t="shared" si="49"/>
        <v/>
      </c>
      <c r="BT150" s="66" t="str">
        <f t="shared" si="50"/>
        <v/>
      </c>
      <c r="BU150" s="66" t="str">
        <f t="shared" si="51"/>
        <v/>
      </c>
      <c r="BV150" s="66" t="str">
        <f t="shared" si="52"/>
        <v/>
      </c>
      <c r="BW150" s="66" t="str">
        <f t="shared" si="53"/>
        <v/>
      </c>
      <c r="BX150" s="66" t="str">
        <f t="shared" si="54"/>
        <v/>
      </c>
      <c r="BY150" s="66" t="str">
        <f t="shared" si="55"/>
        <v/>
      </c>
      <c r="BZ150" s="66" t="str">
        <f t="shared" si="56"/>
        <v/>
      </c>
      <c r="CA150" s="66" t="str">
        <f t="shared" si="57"/>
        <v/>
      </c>
      <c r="CB150" s="66" t="str">
        <f t="shared" si="58"/>
        <v/>
      </c>
    </row>
    <row r="151" spans="1:80" x14ac:dyDescent="0.25">
      <c r="A151" s="76">
        <f>Results!A153</f>
        <v>127</v>
      </c>
      <c r="B151" s="43">
        <f>Results!B153</f>
        <v>0</v>
      </c>
      <c r="C151" s="43">
        <f>Results!C153</f>
        <v>0</v>
      </c>
      <c r="D151" s="43">
        <f>Results!D153</f>
        <v>0</v>
      </c>
      <c r="E151" s="43">
        <f>Results!E153</f>
        <v>0</v>
      </c>
      <c r="F151" s="43" t="str">
        <f>Results!F153</f>
        <v xml:space="preserve"> (min)</v>
      </c>
      <c r="G151" s="43" t="str">
        <f>Results!G153</f>
        <v xml:space="preserve"> (max)</v>
      </c>
      <c r="H151" s="80">
        <f>Results!H153</f>
        <v>0</v>
      </c>
      <c r="I151" s="80">
        <f>Results!I153</f>
        <v>0</v>
      </c>
      <c r="J151" s="43">
        <f>Results!J153</f>
        <v>0</v>
      </c>
      <c r="K151" s="43">
        <f>Results!K153</f>
        <v>0</v>
      </c>
      <c r="L151" s="81">
        <f>Results!L153</f>
        <v>0</v>
      </c>
      <c r="M151" s="81">
        <f>Results!M153</f>
        <v>0</v>
      </c>
      <c r="N151" s="43">
        <f>Results!N153</f>
        <v>0</v>
      </c>
      <c r="O151" s="44">
        <f>Results!O153</f>
        <v>0</v>
      </c>
      <c r="P151" s="45">
        <f>Results!P153</f>
        <v>0</v>
      </c>
      <c r="Q151" s="76">
        <f>Results!Q153</f>
        <v>0</v>
      </c>
      <c r="R151" s="86">
        <f>Results!T153</f>
        <v>0</v>
      </c>
      <c r="S151" s="86">
        <f>Results!W153</f>
        <v>0</v>
      </c>
      <c r="T151" s="86">
        <f>Results!Z153</f>
        <v>0</v>
      </c>
      <c r="U151" s="86">
        <f>Results!AC153</f>
        <v>0</v>
      </c>
      <c r="V151" s="86">
        <f>Results!AF153</f>
        <v>0</v>
      </c>
      <c r="W151" s="87">
        <f>Results!AI153</f>
        <v>0</v>
      </c>
      <c r="X151" s="76">
        <f>Results!AL153</f>
        <v>0</v>
      </c>
      <c r="Y151" s="86">
        <f>Results!AO153</f>
        <v>0</v>
      </c>
      <c r="Z151" s="86">
        <f>Results!AR153</f>
        <v>0</v>
      </c>
      <c r="AA151" s="87">
        <f>Results!AU153</f>
        <v>0</v>
      </c>
      <c r="AB151" s="76">
        <f>Results!AX153</f>
        <v>0</v>
      </c>
      <c r="AC151" s="86">
        <f>Results!BA153</f>
        <v>0</v>
      </c>
      <c r="AD151" s="86">
        <f>Results!BD153</f>
        <v>0</v>
      </c>
      <c r="AE151" s="87">
        <f>Results!BG153</f>
        <v>0</v>
      </c>
      <c r="AF151" s="76">
        <f>Results!BJ153</f>
        <v>0</v>
      </c>
      <c r="AG151" s="86">
        <f>Results!BM153</f>
        <v>0</v>
      </c>
      <c r="AH151" s="87">
        <f>Results!BP153</f>
        <v>0</v>
      </c>
      <c r="AI151" s="88">
        <f>Results!BS153</f>
        <v>0</v>
      </c>
      <c r="AJ151" s="86">
        <f>Results!BV153</f>
        <v>0</v>
      </c>
      <c r="AK151" s="86">
        <f>Results!BY153</f>
        <v>0</v>
      </c>
      <c r="AL151" s="86">
        <f>Results!CB153</f>
        <v>0</v>
      </c>
      <c r="AM151" s="86">
        <f>Results!CE153</f>
        <v>0</v>
      </c>
      <c r="AN151" s="86">
        <f>Results!CH153</f>
        <v>0</v>
      </c>
      <c r="AO151" s="87">
        <f>Results!CK153</f>
        <v>0</v>
      </c>
      <c r="AP151" s="83">
        <f>Results!CN153</f>
        <v>0</v>
      </c>
      <c r="AQ151" s="65" t="e">
        <f>Results!CO153</f>
        <v>#N/A</v>
      </c>
      <c r="AR151" s="66" t="e">
        <f>Results!CP153</f>
        <v>#N/A</v>
      </c>
      <c r="AS151" s="66" t="str">
        <f>Results!CQ153</f>
        <v>127- 1900/1/0</v>
      </c>
      <c r="AT151" s="66">
        <f>Results!CR153</f>
        <v>0</v>
      </c>
      <c r="AU151" s="66">
        <f>Results!CS153</f>
        <v>1900</v>
      </c>
      <c r="AV151" s="66">
        <f>Results!CT153</f>
        <v>1</v>
      </c>
      <c r="AW151" s="66">
        <f>Results!CU153</f>
        <v>0</v>
      </c>
      <c r="AX151" s="66" t="str">
        <f>Results!CV153</f>
        <v/>
      </c>
      <c r="AY151" s="66" t="str">
        <f t="shared" si="30"/>
        <v/>
      </c>
      <c r="AZ151" s="66">
        <f t="shared" si="31"/>
        <v>0</v>
      </c>
      <c r="BA151" s="66" t="str">
        <f t="shared" si="32"/>
        <v/>
      </c>
      <c r="BB151" s="66" t="str">
        <f t="shared" si="33"/>
        <v/>
      </c>
      <c r="BC151" s="66"/>
      <c r="BD151" s="66" t="str">
        <f t="shared" si="34"/>
        <v/>
      </c>
      <c r="BE151" s="66" t="str">
        <f t="shared" si="35"/>
        <v/>
      </c>
      <c r="BF151" s="66" t="str">
        <f t="shared" si="36"/>
        <v/>
      </c>
      <c r="BG151" s="66" t="str">
        <f t="shared" si="37"/>
        <v/>
      </c>
      <c r="BH151" s="66" t="str">
        <f t="shared" si="38"/>
        <v/>
      </c>
      <c r="BI151" s="66" t="str">
        <f t="shared" si="39"/>
        <v/>
      </c>
      <c r="BJ151" s="66" t="str">
        <f t="shared" si="40"/>
        <v/>
      </c>
      <c r="BK151" s="66" t="str">
        <f t="shared" si="41"/>
        <v/>
      </c>
      <c r="BL151" s="66" t="str">
        <f t="shared" si="42"/>
        <v/>
      </c>
      <c r="BM151" s="66" t="str">
        <f t="shared" si="43"/>
        <v/>
      </c>
      <c r="BN151" s="66" t="str">
        <f t="shared" si="44"/>
        <v/>
      </c>
      <c r="BO151" s="66" t="str">
        <f t="shared" si="45"/>
        <v/>
      </c>
      <c r="BP151" s="66" t="str">
        <f t="shared" si="46"/>
        <v/>
      </c>
      <c r="BQ151" s="66" t="str">
        <f t="shared" si="47"/>
        <v/>
      </c>
      <c r="BR151" s="66" t="str">
        <f t="shared" si="48"/>
        <v/>
      </c>
      <c r="BS151" s="66" t="str">
        <f t="shared" si="49"/>
        <v/>
      </c>
      <c r="BT151" s="66" t="str">
        <f t="shared" si="50"/>
        <v/>
      </c>
      <c r="BU151" s="66" t="str">
        <f t="shared" si="51"/>
        <v/>
      </c>
      <c r="BV151" s="66" t="str">
        <f t="shared" si="52"/>
        <v/>
      </c>
      <c r="BW151" s="66" t="str">
        <f t="shared" si="53"/>
        <v/>
      </c>
      <c r="BX151" s="66" t="str">
        <f t="shared" si="54"/>
        <v/>
      </c>
      <c r="BY151" s="66" t="str">
        <f t="shared" si="55"/>
        <v/>
      </c>
      <c r="BZ151" s="66" t="str">
        <f t="shared" si="56"/>
        <v/>
      </c>
      <c r="CA151" s="66" t="str">
        <f t="shared" si="57"/>
        <v/>
      </c>
      <c r="CB151" s="66" t="str">
        <f t="shared" si="58"/>
        <v/>
      </c>
    </row>
    <row r="152" spans="1:80" x14ac:dyDescent="0.25">
      <c r="A152" s="76">
        <f>Results!A154</f>
        <v>128</v>
      </c>
      <c r="B152" s="43">
        <f>Results!B154</f>
        <v>0</v>
      </c>
      <c r="C152" s="43">
        <f>Results!C154</f>
        <v>0</v>
      </c>
      <c r="D152" s="43">
        <f>Results!D154</f>
        <v>0</v>
      </c>
      <c r="E152" s="43">
        <f>Results!E154</f>
        <v>0</v>
      </c>
      <c r="F152" s="43" t="str">
        <f>Results!F154</f>
        <v xml:space="preserve"> (min)</v>
      </c>
      <c r="G152" s="43" t="str">
        <f>Results!G154</f>
        <v xml:space="preserve"> (max)</v>
      </c>
      <c r="H152" s="80">
        <f>Results!H154</f>
        <v>0</v>
      </c>
      <c r="I152" s="80">
        <f>Results!I154</f>
        <v>0</v>
      </c>
      <c r="J152" s="43">
        <f>Results!J154</f>
        <v>0</v>
      </c>
      <c r="K152" s="43">
        <f>Results!K154</f>
        <v>0</v>
      </c>
      <c r="L152" s="81">
        <f>Results!L154</f>
        <v>0</v>
      </c>
      <c r="M152" s="81">
        <f>Results!M154</f>
        <v>0</v>
      </c>
      <c r="N152" s="43">
        <f>Results!N154</f>
        <v>0</v>
      </c>
      <c r="O152" s="44">
        <f>Results!O154</f>
        <v>0</v>
      </c>
      <c r="P152" s="45">
        <f>Results!P154</f>
        <v>0</v>
      </c>
      <c r="Q152" s="76">
        <f>Results!Q154</f>
        <v>0</v>
      </c>
      <c r="R152" s="86">
        <f>Results!T154</f>
        <v>0</v>
      </c>
      <c r="S152" s="86">
        <f>Results!W154</f>
        <v>0</v>
      </c>
      <c r="T152" s="86">
        <f>Results!Z154</f>
        <v>0</v>
      </c>
      <c r="U152" s="86">
        <f>Results!AC154</f>
        <v>0</v>
      </c>
      <c r="V152" s="86">
        <f>Results!AF154</f>
        <v>0</v>
      </c>
      <c r="W152" s="87">
        <f>Results!AI154</f>
        <v>0</v>
      </c>
      <c r="X152" s="76">
        <f>Results!AL154</f>
        <v>0</v>
      </c>
      <c r="Y152" s="86">
        <f>Results!AO154</f>
        <v>0</v>
      </c>
      <c r="Z152" s="86">
        <f>Results!AR154</f>
        <v>0</v>
      </c>
      <c r="AA152" s="87">
        <f>Results!AU154</f>
        <v>0</v>
      </c>
      <c r="AB152" s="76">
        <f>Results!AX154</f>
        <v>0</v>
      </c>
      <c r="AC152" s="86">
        <f>Results!BA154</f>
        <v>0</v>
      </c>
      <c r="AD152" s="86">
        <f>Results!BD154</f>
        <v>0</v>
      </c>
      <c r="AE152" s="87">
        <f>Results!BG154</f>
        <v>0</v>
      </c>
      <c r="AF152" s="76">
        <f>Results!BJ154</f>
        <v>0</v>
      </c>
      <c r="AG152" s="86">
        <f>Results!BM154</f>
        <v>0</v>
      </c>
      <c r="AH152" s="87">
        <f>Results!BP154</f>
        <v>0</v>
      </c>
      <c r="AI152" s="88">
        <f>Results!BS154</f>
        <v>0</v>
      </c>
      <c r="AJ152" s="86">
        <f>Results!BV154</f>
        <v>0</v>
      </c>
      <c r="AK152" s="86">
        <f>Results!BY154</f>
        <v>0</v>
      </c>
      <c r="AL152" s="86">
        <f>Results!CB154</f>
        <v>0</v>
      </c>
      <c r="AM152" s="86">
        <f>Results!CE154</f>
        <v>0</v>
      </c>
      <c r="AN152" s="86">
        <f>Results!CH154</f>
        <v>0</v>
      </c>
      <c r="AO152" s="87">
        <f>Results!CK154</f>
        <v>0</v>
      </c>
      <c r="AP152" s="83">
        <f>Results!CN154</f>
        <v>0</v>
      </c>
      <c r="AQ152" s="65" t="e">
        <f>Results!CO154</f>
        <v>#N/A</v>
      </c>
      <c r="AR152" s="66" t="e">
        <f>Results!CP154</f>
        <v>#N/A</v>
      </c>
      <c r="AS152" s="66" t="str">
        <f>Results!CQ154</f>
        <v>128- 1900/1/0</v>
      </c>
      <c r="AT152" s="66">
        <f>Results!CR154</f>
        <v>0</v>
      </c>
      <c r="AU152" s="66">
        <f>Results!CS154</f>
        <v>1900</v>
      </c>
      <c r="AV152" s="66">
        <f>Results!CT154</f>
        <v>1</v>
      </c>
      <c r="AW152" s="66">
        <f>Results!CU154</f>
        <v>0</v>
      </c>
      <c r="AX152" s="66" t="str">
        <f>Results!CV154</f>
        <v/>
      </c>
      <c r="AY152" s="66" t="str">
        <f t="shared" si="30"/>
        <v/>
      </c>
      <c r="AZ152" s="66">
        <f t="shared" si="31"/>
        <v>0</v>
      </c>
      <c r="BA152" s="66" t="str">
        <f t="shared" si="32"/>
        <v/>
      </c>
      <c r="BB152" s="66" t="str">
        <f t="shared" si="33"/>
        <v/>
      </c>
      <c r="BC152" s="66"/>
      <c r="BD152" s="66" t="str">
        <f t="shared" si="34"/>
        <v/>
      </c>
      <c r="BE152" s="66" t="str">
        <f t="shared" si="35"/>
        <v/>
      </c>
      <c r="BF152" s="66" t="str">
        <f t="shared" si="36"/>
        <v/>
      </c>
      <c r="BG152" s="66" t="str">
        <f t="shared" si="37"/>
        <v/>
      </c>
      <c r="BH152" s="66" t="str">
        <f t="shared" si="38"/>
        <v/>
      </c>
      <c r="BI152" s="66" t="str">
        <f t="shared" si="39"/>
        <v/>
      </c>
      <c r="BJ152" s="66" t="str">
        <f t="shared" si="40"/>
        <v/>
      </c>
      <c r="BK152" s="66" t="str">
        <f t="shared" si="41"/>
        <v/>
      </c>
      <c r="BL152" s="66" t="str">
        <f t="shared" si="42"/>
        <v/>
      </c>
      <c r="BM152" s="66" t="str">
        <f t="shared" si="43"/>
        <v/>
      </c>
      <c r="BN152" s="66" t="str">
        <f t="shared" si="44"/>
        <v/>
      </c>
      <c r="BO152" s="66" t="str">
        <f t="shared" si="45"/>
        <v/>
      </c>
      <c r="BP152" s="66" t="str">
        <f t="shared" si="46"/>
        <v/>
      </c>
      <c r="BQ152" s="66" t="str">
        <f t="shared" si="47"/>
        <v/>
      </c>
      <c r="BR152" s="66" t="str">
        <f t="shared" si="48"/>
        <v/>
      </c>
      <c r="BS152" s="66" t="str">
        <f t="shared" si="49"/>
        <v/>
      </c>
      <c r="BT152" s="66" t="str">
        <f t="shared" si="50"/>
        <v/>
      </c>
      <c r="BU152" s="66" t="str">
        <f t="shared" si="51"/>
        <v/>
      </c>
      <c r="BV152" s="66" t="str">
        <f t="shared" si="52"/>
        <v/>
      </c>
      <c r="BW152" s="66" t="str">
        <f t="shared" si="53"/>
        <v/>
      </c>
      <c r="BX152" s="66" t="str">
        <f t="shared" si="54"/>
        <v/>
      </c>
      <c r="BY152" s="66" t="str">
        <f t="shared" si="55"/>
        <v/>
      </c>
      <c r="BZ152" s="66" t="str">
        <f t="shared" si="56"/>
        <v/>
      </c>
      <c r="CA152" s="66" t="str">
        <f t="shared" si="57"/>
        <v/>
      </c>
      <c r="CB152" s="66" t="str">
        <f t="shared" si="58"/>
        <v/>
      </c>
    </row>
    <row r="153" spans="1:80" x14ac:dyDescent="0.25">
      <c r="A153" s="76">
        <f>Results!A155</f>
        <v>129</v>
      </c>
      <c r="B153" s="43">
        <f>Results!B155</f>
        <v>0</v>
      </c>
      <c r="C153" s="43">
        <f>Results!C155</f>
        <v>0</v>
      </c>
      <c r="D153" s="43">
        <f>Results!D155</f>
        <v>0</v>
      </c>
      <c r="E153" s="43">
        <f>Results!E155</f>
        <v>0</v>
      </c>
      <c r="F153" s="43" t="str">
        <f>Results!F155</f>
        <v xml:space="preserve"> (min)</v>
      </c>
      <c r="G153" s="43" t="str">
        <f>Results!G155</f>
        <v xml:space="preserve"> (max)</v>
      </c>
      <c r="H153" s="80">
        <f>Results!H155</f>
        <v>0</v>
      </c>
      <c r="I153" s="80">
        <f>Results!I155</f>
        <v>0</v>
      </c>
      <c r="J153" s="43">
        <f>Results!J155</f>
        <v>0</v>
      </c>
      <c r="K153" s="43">
        <f>Results!K155</f>
        <v>0</v>
      </c>
      <c r="L153" s="81">
        <f>Results!L155</f>
        <v>0</v>
      </c>
      <c r="M153" s="81">
        <f>Results!M155</f>
        <v>0</v>
      </c>
      <c r="N153" s="43">
        <f>Results!N155</f>
        <v>0</v>
      </c>
      <c r="O153" s="44">
        <f>Results!O155</f>
        <v>0</v>
      </c>
      <c r="P153" s="45">
        <f>Results!P155</f>
        <v>0</v>
      </c>
      <c r="Q153" s="76">
        <f>Results!Q155</f>
        <v>0</v>
      </c>
      <c r="R153" s="86">
        <f>Results!T155</f>
        <v>0</v>
      </c>
      <c r="S153" s="86">
        <f>Results!W155</f>
        <v>0</v>
      </c>
      <c r="T153" s="86">
        <f>Results!Z155</f>
        <v>0</v>
      </c>
      <c r="U153" s="86">
        <f>Results!AC155</f>
        <v>0</v>
      </c>
      <c r="V153" s="86">
        <f>Results!AF155</f>
        <v>0</v>
      </c>
      <c r="W153" s="87">
        <f>Results!AI155</f>
        <v>0</v>
      </c>
      <c r="X153" s="76">
        <f>Results!AL155</f>
        <v>0</v>
      </c>
      <c r="Y153" s="86">
        <f>Results!AO155</f>
        <v>0</v>
      </c>
      <c r="Z153" s="86">
        <f>Results!AR155</f>
        <v>0</v>
      </c>
      <c r="AA153" s="87">
        <f>Results!AU155</f>
        <v>0</v>
      </c>
      <c r="AB153" s="76">
        <f>Results!AX155</f>
        <v>0</v>
      </c>
      <c r="AC153" s="86">
        <f>Results!BA155</f>
        <v>0</v>
      </c>
      <c r="AD153" s="86">
        <f>Results!BD155</f>
        <v>0</v>
      </c>
      <c r="AE153" s="87">
        <f>Results!BG155</f>
        <v>0</v>
      </c>
      <c r="AF153" s="76">
        <f>Results!BJ155</f>
        <v>0</v>
      </c>
      <c r="AG153" s="86">
        <f>Results!BM155</f>
        <v>0</v>
      </c>
      <c r="AH153" s="87">
        <f>Results!BP155</f>
        <v>0</v>
      </c>
      <c r="AI153" s="88">
        <f>Results!BS155</f>
        <v>0</v>
      </c>
      <c r="AJ153" s="86">
        <f>Results!BV155</f>
        <v>0</v>
      </c>
      <c r="AK153" s="86">
        <f>Results!BY155</f>
        <v>0</v>
      </c>
      <c r="AL153" s="86">
        <f>Results!CB155</f>
        <v>0</v>
      </c>
      <c r="AM153" s="86">
        <f>Results!CE155</f>
        <v>0</v>
      </c>
      <c r="AN153" s="86">
        <f>Results!CH155</f>
        <v>0</v>
      </c>
      <c r="AO153" s="87">
        <f>Results!CK155</f>
        <v>0</v>
      </c>
      <c r="AP153" s="83">
        <f>Results!CN155</f>
        <v>0</v>
      </c>
      <c r="AQ153" s="65" t="e">
        <f>Results!CO155</f>
        <v>#N/A</v>
      </c>
      <c r="AR153" s="66" t="e">
        <f>Results!CP155</f>
        <v>#N/A</v>
      </c>
      <c r="AS153" s="66" t="str">
        <f>Results!CQ155</f>
        <v>129- 1900/1/0</v>
      </c>
      <c r="AT153" s="66">
        <f>Results!CR155</f>
        <v>0</v>
      </c>
      <c r="AU153" s="66">
        <f>Results!CS155</f>
        <v>1900</v>
      </c>
      <c r="AV153" s="66">
        <f>Results!CT155</f>
        <v>1</v>
      </c>
      <c r="AW153" s="66">
        <f>Results!CU155</f>
        <v>0</v>
      </c>
      <c r="AX153" s="66" t="str">
        <f>Results!CV155</f>
        <v/>
      </c>
      <c r="AY153" s="66" t="str">
        <f t="shared" ref="AY153:AY216" si="59">IF(Q153=0,"",Q153)</f>
        <v/>
      </c>
      <c r="AZ153" s="66">
        <f t="shared" si="31"/>
        <v>0</v>
      </c>
      <c r="BA153" s="66" t="str">
        <f t="shared" si="32"/>
        <v/>
      </c>
      <c r="BB153" s="66" t="str">
        <f t="shared" si="33"/>
        <v/>
      </c>
      <c r="BC153" s="66"/>
      <c r="BD153" s="66" t="str">
        <f t="shared" si="34"/>
        <v/>
      </c>
      <c r="BE153" s="66" t="str">
        <f t="shared" si="35"/>
        <v/>
      </c>
      <c r="BF153" s="66" t="str">
        <f t="shared" si="36"/>
        <v/>
      </c>
      <c r="BG153" s="66" t="str">
        <f t="shared" si="37"/>
        <v/>
      </c>
      <c r="BH153" s="66" t="str">
        <f t="shared" si="38"/>
        <v/>
      </c>
      <c r="BI153" s="66" t="str">
        <f t="shared" si="39"/>
        <v/>
      </c>
      <c r="BJ153" s="66" t="str">
        <f t="shared" si="40"/>
        <v/>
      </c>
      <c r="BK153" s="66" t="str">
        <f t="shared" si="41"/>
        <v/>
      </c>
      <c r="BL153" s="66" t="str">
        <f t="shared" si="42"/>
        <v/>
      </c>
      <c r="BM153" s="66" t="str">
        <f t="shared" si="43"/>
        <v/>
      </c>
      <c r="BN153" s="66" t="str">
        <f t="shared" si="44"/>
        <v/>
      </c>
      <c r="BO153" s="66" t="str">
        <f t="shared" si="45"/>
        <v/>
      </c>
      <c r="BP153" s="66" t="str">
        <f t="shared" si="46"/>
        <v/>
      </c>
      <c r="BQ153" s="66" t="str">
        <f t="shared" si="47"/>
        <v/>
      </c>
      <c r="BR153" s="66" t="str">
        <f t="shared" si="48"/>
        <v/>
      </c>
      <c r="BS153" s="66" t="str">
        <f t="shared" si="49"/>
        <v/>
      </c>
      <c r="BT153" s="66" t="str">
        <f t="shared" si="50"/>
        <v/>
      </c>
      <c r="BU153" s="66" t="str">
        <f t="shared" si="51"/>
        <v/>
      </c>
      <c r="BV153" s="66" t="str">
        <f t="shared" si="52"/>
        <v/>
      </c>
      <c r="BW153" s="66" t="str">
        <f t="shared" si="53"/>
        <v/>
      </c>
      <c r="BX153" s="66" t="str">
        <f t="shared" si="54"/>
        <v/>
      </c>
      <c r="BY153" s="66" t="str">
        <f t="shared" si="55"/>
        <v/>
      </c>
      <c r="BZ153" s="66" t="str">
        <f t="shared" si="56"/>
        <v/>
      </c>
      <c r="CA153" s="66" t="str">
        <f t="shared" si="57"/>
        <v/>
      </c>
      <c r="CB153" s="66" t="str">
        <f t="shared" si="58"/>
        <v/>
      </c>
    </row>
    <row r="154" spans="1:80" x14ac:dyDescent="0.25">
      <c r="A154" s="76">
        <f>Results!A156</f>
        <v>130</v>
      </c>
      <c r="B154" s="43">
        <f>Results!B156</f>
        <v>0</v>
      </c>
      <c r="C154" s="43">
        <f>Results!C156</f>
        <v>0</v>
      </c>
      <c r="D154" s="43">
        <f>Results!D156</f>
        <v>0</v>
      </c>
      <c r="E154" s="43">
        <f>Results!E156</f>
        <v>0</v>
      </c>
      <c r="F154" s="43" t="str">
        <f>Results!F156</f>
        <v xml:space="preserve"> (min)</v>
      </c>
      <c r="G154" s="43" t="str">
        <f>Results!G156</f>
        <v xml:space="preserve"> (max)</v>
      </c>
      <c r="H154" s="80">
        <f>Results!H156</f>
        <v>0</v>
      </c>
      <c r="I154" s="80">
        <f>Results!I156</f>
        <v>0</v>
      </c>
      <c r="J154" s="43">
        <f>Results!J156</f>
        <v>0</v>
      </c>
      <c r="K154" s="43">
        <f>Results!K156</f>
        <v>0</v>
      </c>
      <c r="L154" s="81">
        <f>Results!L156</f>
        <v>0</v>
      </c>
      <c r="M154" s="81">
        <f>Results!M156</f>
        <v>0</v>
      </c>
      <c r="N154" s="43">
        <f>Results!N156</f>
        <v>0</v>
      </c>
      <c r="O154" s="44">
        <f>Results!O156</f>
        <v>0</v>
      </c>
      <c r="P154" s="45">
        <f>Results!P156</f>
        <v>0</v>
      </c>
      <c r="Q154" s="76">
        <f>Results!Q156</f>
        <v>0</v>
      </c>
      <c r="R154" s="86">
        <f>Results!T156</f>
        <v>0</v>
      </c>
      <c r="S154" s="86">
        <f>Results!W156</f>
        <v>0</v>
      </c>
      <c r="T154" s="86">
        <f>Results!Z156</f>
        <v>0</v>
      </c>
      <c r="U154" s="86">
        <f>Results!AC156</f>
        <v>0</v>
      </c>
      <c r="V154" s="86">
        <f>Results!AF156</f>
        <v>0</v>
      </c>
      <c r="W154" s="87">
        <f>Results!AI156</f>
        <v>0</v>
      </c>
      <c r="X154" s="76">
        <f>Results!AL156</f>
        <v>0</v>
      </c>
      <c r="Y154" s="86">
        <f>Results!AO156</f>
        <v>0</v>
      </c>
      <c r="Z154" s="86">
        <f>Results!AR156</f>
        <v>0</v>
      </c>
      <c r="AA154" s="87">
        <f>Results!AU156</f>
        <v>0</v>
      </c>
      <c r="AB154" s="76">
        <f>Results!AX156</f>
        <v>0</v>
      </c>
      <c r="AC154" s="86">
        <f>Results!BA156</f>
        <v>0</v>
      </c>
      <c r="AD154" s="86">
        <f>Results!BD156</f>
        <v>0</v>
      </c>
      <c r="AE154" s="87">
        <f>Results!BG156</f>
        <v>0</v>
      </c>
      <c r="AF154" s="76">
        <f>Results!BJ156</f>
        <v>0</v>
      </c>
      <c r="AG154" s="86">
        <f>Results!BM156</f>
        <v>0</v>
      </c>
      <c r="AH154" s="87">
        <f>Results!BP156</f>
        <v>0</v>
      </c>
      <c r="AI154" s="88">
        <f>Results!BS156</f>
        <v>0</v>
      </c>
      <c r="AJ154" s="86">
        <f>Results!BV156</f>
        <v>0</v>
      </c>
      <c r="AK154" s="86">
        <f>Results!BY156</f>
        <v>0</v>
      </c>
      <c r="AL154" s="86">
        <f>Results!CB156</f>
        <v>0</v>
      </c>
      <c r="AM154" s="86">
        <f>Results!CE156</f>
        <v>0</v>
      </c>
      <c r="AN154" s="86">
        <f>Results!CH156</f>
        <v>0</v>
      </c>
      <c r="AO154" s="87">
        <f>Results!CK156</f>
        <v>0</v>
      </c>
      <c r="AP154" s="83">
        <f>Results!CN156</f>
        <v>0</v>
      </c>
      <c r="AQ154" s="65" t="e">
        <f>Results!CO156</f>
        <v>#N/A</v>
      </c>
      <c r="AR154" s="66" t="e">
        <f>Results!CP156</f>
        <v>#N/A</v>
      </c>
      <c r="AS154" s="66" t="str">
        <f>Results!CQ156</f>
        <v>130- 1900/1/0</v>
      </c>
      <c r="AT154" s="66">
        <f>Results!CR156</f>
        <v>0</v>
      </c>
      <c r="AU154" s="66">
        <f>Results!CS156</f>
        <v>1900</v>
      </c>
      <c r="AV154" s="66">
        <f>Results!CT156</f>
        <v>1</v>
      </c>
      <c r="AW154" s="66">
        <f>Results!CU156</f>
        <v>0</v>
      </c>
      <c r="AX154" s="66" t="str">
        <f>Results!CV156</f>
        <v/>
      </c>
      <c r="AY154" s="66" t="str">
        <f t="shared" si="59"/>
        <v/>
      </c>
      <c r="AZ154" s="66">
        <f t="shared" ref="AZ154:AZ217" si="60">--(ISNUMBER(SEARCH("+",AX154)))</f>
        <v>0</v>
      </c>
      <c r="BA154" s="66" t="str">
        <f t="shared" ref="BA154:BA217" si="61">IF(AZ154=1,AX154,"")</f>
        <v/>
      </c>
      <c r="BB154" s="66" t="str">
        <f t="shared" ref="BB154:BB217" si="62">IF($BA154="","",Q154)</f>
        <v/>
      </c>
      <c r="BC154" s="66"/>
      <c r="BD154" s="66" t="str">
        <f t="shared" ref="BD154:BD217" si="63">IF($BA154="","",R154)</f>
        <v/>
      </c>
      <c r="BE154" s="66" t="str">
        <f t="shared" ref="BE154:BE217" si="64">IF($BA154="","",S154)</f>
        <v/>
      </c>
      <c r="BF154" s="66" t="str">
        <f t="shared" ref="BF154:BF217" si="65">IF($BA154="","",T154)</f>
        <v/>
      </c>
      <c r="BG154" s="66" t="str">
        <f t="shared" ref="BG154:BG217" si="66">IF($BA154="","",U154)</f>
        <v/>
      </c>
      <c r="BH154" s="66" t="str">
        <f t="shared" ref="BH154:BH217" si="67">IF($BA154="","",V154)</f>
        <v/>
      </c>
      <c r="BI154" s="66" t="str">
        <f t="shared" ref="BI154:BI217" si="68">IF($BA154="","",W154)</f>
        <v/>
      </c>
      <c r="BJ154" s="66" t="str">
        <f t="shared" ref="BJ154:BJ217" si="69">IF($BA154="","",X154)</f>
        <v/>
      </c>
      <c r="BK154" s="66" t="str">
        <f t="shared" ref="BK154:BK217" si="70">IF($BA154="","",Y154)</f>
        <v/>
      </c>
      <c r="BL154" s="66" t="str">
        <f t="shared" ref="BL154:BL217" si="71">IF($BA154="","",Z154)</f>
        <v/>
      </c>
      <c r="BM154" s="66" t="str">
        <f t="shared" ref="BM154:BM217" si="72">IF($BA154="","",AA154)</f>
        <v/>
      </c>
      <c r="BN154" s="66" t="str">
        <f t="shared" ref="BN154:BN217" si="73">IF($BA154="","",AB154)</f>
        <v/>
      </c>
      <c r="BO154" s="66" t="str">
        <f t="shared" ref="BO154:BO217" si="74">IF($BA154="","",AC154)</f>
        <v/>
      </c>
      <c r="BP154" s="66" t="str">
        <f t="shared" ref="BP154:BP217" si="75">IF($BA154="","",AD154)</f>
        <v/>
      </c>
      <c r="BQ154" s="66" t="str">
        <f t="shared" ref="BQ154:BQ217" si="76">IF($BA154="","",AE154)</f>
        <v/>
      </c>
      <c r="BR154" s="66" t="str">
        <f t="shared" ref="BR154:BR217" si="77">IF($BA154="","",AF154)</f>
        <v/>
      </c>
      <c r="BS154" s="66" t="str">
        <f t="shared" ref="BS154:BS217" si="78">IF($BA154="","",AG154)</f>
        <v/>
      </c>
      <c r="BT154" s="66" t="str">
        <f t="shared" ref="BT154:BT217" si="79">IF($BA154="","",AH154)</f>
        <v/>
      </c>
      <c r="BU154" s="66" t="str">
        <f t="shared" ref="BU154:BU217" si="80">IF($BA154="","",AI154)</f>
        <v/>
      </c>
      <c r="BV154" s="66" t="str">
        <f t="shared" ref="BV154:BV217" si="81">IF($BA154="","",AJ154)</f>
        <v/>
      </c>
      <c r="BW154" s="66" t="str">
        <f t="shared" ref="BW154:BW217" si="82">IF($BA154="","",AK154)</f>
        <v/>
      </c>
      <c r="BX154" s="66" t="str">
        <f t="shared" ref="BX154:BX217" si="83">IF($BA154="","",AL154)</f>
        <v/>
      </c>
      <c r="BY154" s="66" t="str">
        <f t="shared" ref="BY154:BY217" si="84">IF($BA154="","",AM154)</f>
        <v/>
      </c>
      <c r="BZ154" s="66" t="str">
        <f t="shared" ref="BZ154:BZ217" si="85">IF($BA154="","",AN154)</f>
        <v/>
      </c>
      <c r="CA154" s="66" t="str">
        <f t="shared" ref="CA154:CA217" si="86">IF($BA154="","",AO154)</f>
        <v/>
      </c>
      <c r="CB154" s="66" t="str">
        <f t="shared" ref="CB154:CB217" si="87">IF($BA154="","",AP154)</f>
        <v/>
      </c>
    </row>
    <row r="155" spans="1:80" x14ac:dyDescent="0.25">
      <c r="A155" s="76">
        <f>Results!A157</f>
        <v>131</v>
      </c>
      <c r="B155" s="43">
        <f>Results!B157</f>
        <v>0</v>
      </c>
      <c r="C155" s="43">
        <f>Results!C157</f>
        <v>0</v>
      </c>
      <c r="D155" s="43">
        <f>Results!D157</f>
        <v>0</v>
      </c>
      <c r="E155" s="43">
        <f>Results!E157</f>
        <v>0</v>
      </c>
      <c r="F155" s="43" t="str">
        <f>Results!F157</f>
        <v xml:space="preserve"> (min)</v>
      </c>
      <c r="G155" s="43" t="str">
        <f>Results!G157</f>
        <v xml:space="preserve"> (max)</v>
      </c>
      <c r="H155" s="80">
        <f>Results!H157</f>
        <v>0</v>
      </c>
      <c r="I155" s="80">
        <f>Results!I157</f>
        <v>0</v>
      </c>
      <c r="J155" s="43">
        <f>Results!J157</f>
        <v>0</v>
      </c>
      <c r="K155" s="43">
        <f>Results!K157</f>
        <v>0</v>
      </c>
      <c r="L155" s="81">
        <f>Results!L157</f>
        <v>0</v>
      </c>
      <c r="M155" s="81">
        <f>Results!M157</f>
        <v>0</v>
      </c>
      <c r="N155" s="43">
        <f>Results!N157</f>
        <v>0</v>
      </c>
      <c r="O155" s="44">
        <f>Results!O157</f>
        <v>0</v>
      </c>
      <c r="P155" s="45">
        <f>Results!P157</f>
        <v>0</v>
      </c>
      <c r="Q155" s="76">
        <f>Results!Q157</f>
        <v>0</v>
      </c>
      <c r="R155" s="86">
        <f>Results!T157</f>
        <v>0</v>
      </c>
      <c r="S155" s="86">
        <f>Results!W157</f>
        <v>0</v>
      </c>
      <c r="T155" s="86">
        <f>Results!Z157</f>
        <v>0</v>
      </c>
      <c r="U155" s="86">
        <f>Results!AC157</f>
        <v>0</v>
      </c>
      <c r="V155" s="86">
        <f>Results!AF157</f>
        <v>0</v>
      </c>
      <c r="W155" s="87">
        <f>Results!AI157</f>
        <v>0</v>
      </c>
      <c r="X155" s="76">
        <f>Results!AL157</f>
        <v>0</v>
      </c>
      <c r="Y155" s="86">
        <f>Results!AO157</f>
        <v>0</v>
      </c>
      <c r="Z155" s="86">
        <f>Results!AR157</f>
        <v>0</v>
      </c>
      <c r="AA155" s="87">
        <f>Results!AU157</f>
        <v>0</v>
      </c>
      <c r="AB155" s="76">
        <f>Results!AX157</f>
        <v>0</v>
      </c>
      <c r="AC155" s="86">
        <f>Results!BA157</f>
        <v>0</v>
      </c>
      <c r="AD155" s="86">
        <f>Results!BD157</f>
        <v>0</v>
      </c>
      <c r="AE155" s="87">
        <f>Results!BG157</f>
        <v>0</v>
      </c>
      <c r="AF155" s="76">
        <f>Results!BJ157</f>
        <v>0</v>
      </c>
      <c r="AG155" s="86">
        <f>Results!BM157</f>
        <v>0</v>
      </c>
      <c r="AH155" s="87">
        <f>Results!BP157</f>
        <v>0</v>
      </c>
      <c r="AI155" s="88">
        <f>Results!BS157</f>
        <v>0</v>
      </c>
      <c r="AJ155" s="86">
        <f>Results!BV157</f>
        <v>0</v>
      </c>
      <c r="AK155" s="86">
        <f>Results!BY157</f>
        <v>0</v>
      </c>
      <c r="AL155" s="86">
        <f>Results!CB157</f>
        <v>0</v>
      </c>
      <c r="AM155" s="86">
        <f>Results!CE157</f>
        <v>0</v>
      </c>
      <c r="AN155" s="86">
        <f>Results!CH157</f>
        <v>0</v>
      </c>
      <c r="AO155" s="87">
        <f>Results!CK157</f>
        <v>0</v>
      </c>
      <c r="AP155" s="83">
        <f>Results!CN157</f>
        <v>0</v>
      </c>
      <c r="AQ155" s="65" t="e">
        <f>Results!CO157</f>
        <v>#N/A</v>
      </c>
      <c r="AR155" s="66" t="e">
        <f>Results!CP157</f>
        <v>#N/A</v>
      </c>
      <c r="AS155" s="66" t="str">
        <f>Results!CQ157</f>
        <v>131- 1900/1/0</v>
      </c>
      <c r="AT155" s="66">
        <f>Results!CR157</f>
        <v>0</v>
      </c>
      <c r="AU155" s="66">
        <f>Results!CS157</f>
        <v>1900</v>
      </c>
      <c r="AV155" s="66">
        <f>Results!CT157</f>
        <v>1</v>
      </c>
      <c r="AW155" s="66">
        <f>Results!CU157</f>
        <v>0</v>
      </c>
      <c r="AX155" s="66" t="str">
        <f>Results!CV157</f>
        <v/>
      </c>
      <c r="AY155" s="66" t="str">
        <f t="shared" si="59"/>
        <v/>
      </c>
      <c r="AZ155" s="66">
        <f t="shared" si="60"/>
        <v>0</v>
      </c>
      <c r="BA155" s="66" t="str">
        <f t="shared" si="61"/>
        <v/>
      </c>
      <c r="BB155" s="66" t="str">
        <f t="shared" si="62"/>
        <v/>
      </c>
      <c r="BC155" s="66"/>
      <c r="BD155" s="66" t="str">
        <f t="shared" si="63"/>
        <v/>
      </c>
      <c r="BE155" s="66" t="str">
        <f t="shared" si="64"/>
        <v/>
      </c>
      <c r="BF155" s="66" t="str">
        <f t="shared" si="65"/>
        <v/>
      </c>
      <c r="BG155" s="66" t="str">
        <f t="shared" si="66"/>
        <v/>
      </c>
      <c r="BH155" s="66" t="str">
        <f t="shared" si="67"/>
        <v/>
      </c>
      <c r="BI155" s="66" t="str">
        <f t="shared" si="68"/>
        <v/>
      </c>
      <c r="BJ155" s="66" t="str">
        <f t="shared" si="69"/>
        <v/>
      </c>
      <c r="BK155" s="66" t="str">
        <f t="shared" si="70"/>
        <v/>
      </c>
      <c r="BL155" s="66" t="str">
        <f t="shared" si="71"/>
        <v/>
      </c>
      <c r="BM155" s="66" t="str">
        <f t="shared" si="72"/>
        <v/>
      </c>
      <c r="BN155" s="66" t="str">
        <f t="shared" si="73"/>
        <v/>
      </c>
      <c r="BO155" s="66" t="str">
        <f t="shared" si="74"/>
        <v/>
      </c>
      <c r="BP155" s="66" t="str">
        <f t="shared" si="75"/>
        <v/>
      </c>
      <c r="BQ155" s="66" t="str">
        <f t="shared" si="76"/>
        <v/>
      </c>
      <c r="BR155" s="66" t="str">
        <f t="shared" si="77"/>
        <v/>
      </c>
      <c r="BS155" s="66" t="str">
        <f t="shared" si="78"/>
        <v/>
      </c>
      <c r="BT155" s="66" t="str">
        <f t="shared" si="79"/>
        <v/>
      </c>
      <c r="BU155" s="66" t="str">
        <f t="shared" si="80"/>
        <v/>
      </c>
      <c r="BV155" s="66" t="str">
        <f t="shared" si="81"/>
        <v/>
      </c>
      <c r="BW155" s="66" t="str">
        <f t="shared" si="82"/>
        <v/>
      </c>
      <c r="BX155" s="66" t="str">
        <f t="shared" si="83"/>
        <v/>
      </c>
      <c r="BY155" s="66" t="str">
        <f t="shared" si="84"/>
        <v/>
      </c>
      <c r="BZ155" s="66" t="str">
        <f t="shared" si="85"/>
        <v/>
      </c>
      <c r="CA155" s="66" t="str">
        <f t="shared" si="86"/>
        <v/>
      </c>
      <c r="CB155" s="66" t="str">
        <f t="shared" si="87"/>
        <v/>
      </c>
    </row>
    <row r="156" spans="1:80" x14ac:dyDescent="0.25">
      <c r="A156" s="76">
        <f>Results!A158</f>
        <v>132</v>
      </c>
      <c r="B156" s="43">
        <f>Results!B158</f>
        <v>0</v>
      </c>
      <c r="C156" s="43">
        <f>Results!C158</f>
        <v>0</v>
      </c>
      <c r="D156" s="43">
        <f>Results!D158</f>
        <v>0</v>
      </c>
      <c r="E156" s="43">
        <f>Results!E158</f>
        <v>0</v>
      </c>
      <c r="F156" s="43" t="str">
        <f>Results!F158</f>
        <v xml:space="preserve"> (min)</v>
      </c>
      <c r="G156" s="43" t="str">
        <f>Results!G158</f>
        <v xml:space="preserve"> (max)</v>
      </c>
      <c r="H156" s="80">
        <f>Results!H158</f>
        <v>0</v>
      </c>
      <c r="I156" s="80">
        <f>Results!I158</f>
        <v>0</v>
      </c>
      <c r="J156" s="43">
        <f>Results!J158</f>
        <v>0</v>
      </c>
      <c r="K156" s="43">
        <f>Results!K158</f>
        <v>0</v>
      </c>
      <c r="L156" s="81">
        <f>Results!L158</f>
        <v>0</v>
      </c>
      <c r="M156" s="81">
        <f>Results!M158</f>
        <v>0</v>
      </c>
      <c r="N156" s="43">
        <f>Results!N158</f>
        <v>0</v>
      </c>
      <c r="O156" s="44">
        <f>Results!O158</f>
        <v>0</v>
      </c>
      <c r="P156" s="45">
        <f>Results!P158</f>
        <v>0</v>
      </c>
      <c r="Q156" s="76">
        <f>Results!Q158</f>
        <v>0</v>
      </c>
      <c r="R156" s="86">
        <f>Results!T158</f>
        <v>0</v>
      </c>
      <c r="S156" s="86">
        <f>Results!W158</f>
        <v>0</v>
      </c>
      <c r="T156" s="86">
        <f>Results!Z158</f>
        <v>0</v>
      </c>
      <c r="U156" s="86">
        <f>Results!AC158</f>
        <v>0</v>
      </c>
      <c r="V156" s="86">
        <f>Results!AF158</f>
        <v>0</v>
      </c>
      <c r="W156" s="87">
        <f>Results!AI158</f>
        <v>0</v>
      </c>
      <c r="X156" s="76">
        <f>Results!AL158</f>
        <v>0</v>
      </c>
      <c r="Y156" s="86">
        <f>Results!AO158</f>
        <v>0</v>
      </c>
      <c r="Z156" s="86">
        <f>Results!AR158</f>
        <v>0</v>
      </c>
      <c r="AA156" s="87">
        <f>Results!AU158</f>
        <v>0</v>
      </c>
      <c r="AB156" s="76">
        <f>Results!AX158</f>
        <v>0</v>
      </c>
      <c r="AC156" s="86">
        <f>Results!BA158</f>
        <v>0</v>
      </c>
      <c r="AD156" s="86">
        <f>Results!BD158</f>
        <v>0</v>
      </c>
      <c r="AE156" s="87">
        <f>Results!BG158</f>
        <v>0</v>
      </c>
      <c r="AF156" s="76">
        <f>Results!BJ158</f>
        <v>0</v>
      </c>
      <c r="AG156" s="86">
        <f>Results!BM158</f>
        <v>0</v>
      </c>
      <c r="AH156" s="87">
        <f>Results!BP158</f>
        <v>0</v>
      </c>
      <c r="AI156" s="88">
        <f>Results!BS158</f>
        <v>0</v>
      </c>
      <c r="AJ156" s="86">
        <f>Results!BV158</f>
        <v>0</v>
      </c>
      <c r="AK156" s="86">
        <f>Results!BY158</f>
        <v>0</v>
      </c>
      <c r="AL156" s="86">
        <f>Results!CB158</f>
        <v>0</v>
      </c>
      <c r="AM156" s="86">
        <f>Results!CE158</f>
        <v>0</v>
      </c>
      <c r="AN156" s="86">
        <f>Results!CH158</f>
        <v>0</v>
      </c>
      <c r="AO156" s="87">
        <f>Results!CK158</f>
        <v>0</v>
      </c>
      <c r="AP156" s="83">
        <f>Results!CN158</f>
        <v>0</v>
      </c>
      <c r="AQ156" s="65" t="e">
        <f>Results!CO158</f>
        <v>#N/A</v>
      </c>
      <c r="AR156" s="66" t="e">
        <f>Results!CP158</f>
        <v>#N/A</v>
      </c>
      <c r="AS156" s="66" t="str">
        <f>Results!CQ158</f>
        <v>132- 1900/1/0</v>
      </c>
      <c r="AT156" s="66">
        <f>Results!CR158</f>
        <v>0</v>
      </c>
      <c r="AU156" s="66">
        <f>Results!CS158</f>
        <v>1900</v>
      </c>
      <c r="AV156" s="66">
        <f>Results!CT158</f>
        <v>1</v>
      </c>
      <c r="AW156" s="66">
        <f>Results!CU158</f>
        <v>0</v>
      </c>
      <c r="AX156" s="66" t="str">
        <f>Results!CV158</f>
        <v/>
      </c>
      <c r="AY156" s="66" t="str">
        <f t="shared" si="59"/>
        <v/>
      </c>
      <c r="AZ156" s="66">
        <f t="shared" si="60"/>
        <v>0</v>
      </c>
      <c r="BA156" s="66" t="str">
        <f t="shared" si="61"/>
        <v/>
      </c>
      <c r="BB156" s="66" t="str">
        <f t="shared" si="62"/>
        <v/>
      </c>
      <c r="BC156" s="66"/>
      <c r="BD156" s="66" t="str">
        <f t="shared" si="63"/>
        <v/>
      </c>
      <c r="BE156" s="66" t="str">
        <f t="shared" si="64"/>
        <v/>
      </c>
      <c r="BF156" s="66" t="str">
        <f t="shared" si="65"/>
        <v/>
      </c>
      <c r="BG156" s="66" t="str">
        <f t="shared" si="66"/>
        <v/>
      </c>
      <c r="BH156" s="66" t="str">
        <f t="shared" si="67"/>
        <v/>
      </c>
      <c r="BI156" s="66" t="str">
        <f t="shared" si="68"/>
        <v/>
      </c>
      <c r="BJ156" s="66" t="str">
        <f t="shared" si="69"/>
        <v/>
      </c>
      <c r="BK156" s="66" t="str">
        <f t="shared" si="70"/>
        <v/>
      </c>
      <c r="BL156" s="66" t="str">
        <f t="shared" si="71"/>
        <v/>
      </c>
      <c r="BM156" s="66" t="str">
        <f t="shared" si="72"/>
        <v/>
      </c>
      <c r="BN156" s="66" t="str">
        <f t="shared" si="73"/>
        <v/>
      </c>
      <c r="BO156" s="66" t="str">
        <f t="shared" si="74"/>
        <v/>
      </c>
      <c r="BP156" s="66" t="str">
        <f t="shared" si="75"/>
        <v/>
      </c>
      <c r="BQ156" s="66" t="str">
        <f t="shared" si="76"/>
        <v/>
      </c>
      <c r="BR156" s="66" t="str">
        <f t="shared" si="77"/>
        <v/>
      </c>
      <c r="BS156" s="66" t="str">
        <f t="shared" si="78"/>
        <v/>
      </c>
      <c r="BT156" s="66" t="str">
        <f t="shared" si="79"/>
        <v/>
      </c>
      <c r="BU156" s="66" t="str">
        <f t="shared" si="80"/>
        <v/>
      </c>
      <c r="BV156" s="66" t="str">
        <f t="shared" si="81"/>
        <v/>
      </c>
      <c r="BW156" s="66" t="str">
        <f t="shared" si="82"/>
        <v/>
      </c>
      <c r="BX156" s="66" t="str">
        <f t="shared" si="83"/>
        <v/>
      </c>
      <c r="BY156" s="66" t="str">
        <f t="shared" si="84"/>
        <v/>
      </c>
      <c r="BZ156" s="66" t="str">
        <f t="shared" si="85"/>
        <v/>
      </c>
      <c r="CA156" s="66" t="str">
        <f t="shared" si="86"/>
        <v/>
      </c>
      <c r="CB156" s="66" t="str">
        <f t="shared" si="87"/>
        <v/>
      </c>
    </row>
    <row r="157" spans="1:80" x14ac:dyDescent="0.25">
      <c r="A157" s="76">
        <f>Results!A159</f>
        <v>133</v>
      </c>
      <c r="B157" s="43">
        <f>Results!B159</f>
        <v>0</v>
      </c>
      <c r="C157" s="43">
        <f>Results!C159</f>
        <v>0</v>
      </c>
      <c r="D157" s="43">
        <f>Results!D159</f>
        <v>0</v>
      </c>
      <c r="E157" s="43">
        <f>Results!E159</f>
        <v>0</v>
      </c>
      <c r="F157" s="43" t="str">
        <f>Results!F159</f>
        <v xml:space="preserve"> (min)</v>
      </c>
      <c r="G157" s="43" t="str">
        <f>Results!G159</f>
        <v xml:space="preserve"> (max)</v>
      </c>
      <c r="H157" s="80">
        <f>Results!H159</f>
        <v>0</v>
      </c>
      <c r="I157" s="80">
        <f>Results!I159</f>
        <v>0</v>
      </c>
      <c r="J157" s="43">
        <f>Results!J159</f>
        <v>0</v>
      </c>
      <c r="K157" s="43">
        <f>Results!K159</f>
        <v>0</v>
      </c>
      <c r="L157" s="81">
        <f>Results!L159</f>
        <v>0</v>
      </c>
      <c r="M157" s="81">
        <f>Results!M159</f>
        <v>0</v>
      </c>
      <c r="N157" s="43">
        <f>Results!N159</f>
        <v>0</v>
      </c>
      <c r="O157" s="44">
        <f>Results!O159</f>
        <v>0</v>
      </c>
      <c r="P157" s="45">
        <f>Results!P159</f>
        <v>0</v>
      </c>
      <c r="Q157" s="76">
        <f>Results!Q159</f>
        <v>0</v>
      </c>
      <c r="R157" s="86">
        <f>Results!T159</f>
        <v>0</v>
      </c>
      <c r="S157" s="86">
        <f>Results!W159</f>
        <v>0</v>
      </c>
      <c r="T157" s="86">
        <f>Results!Z159</f>
        <v>0</v>
      </c>
      <c r="U157" s="86">
        <f>Results!AC159</f>
        <v>0</v>
      </c>
      <c r="V157" s="86">
        <f>Results!AF159</f>
        <v>0</v>
      </c>
      <c r="W157" s="87">
        <f>Results!AI159</f>
        <v>0</v>
      </c>
      <c r="X157" s="76">
        <f>Results!AL159</f>
        <v>0</v>
      </c>
      <c r="Y157" s="86">
        <f>Results!AO159</f>
        <v>0</v>
      </c>
      <c r="Z157" s="86">
        <f>Results!AR159</f>
        <v>0</v>
      </c>
      <c r="AA157" s="87">
        <f>Results!AU159</f>
        <v>0</v>
      </c>
      <c r="AB157" s="76">
        <f>Results!AX159</f>
        <v>0</v>
      </c>
      <c r="AC157" s="86">
        <f>Results!BA159</f>
        <v>0</v>
      </c>
      <c r="AD157" s="86">
        <f>Results!BD159</f>
        <v>0</v>
      </c>
      <c r="AE157" s="87">
        <f>Results!BG159</f>
        <v>0</v>
      </c>
      <c r="AF157" s="76">
        <f>Results!BJ159</f>
        <v>0</v>
      </c>
      <c r="AG157" s="86">
        <f>Results!BM159</f>
        <v>0</v>
      </c>
      <c r="AH157" s="87">
        <f>Results!BP159</f>
        <v>0</v>
      </c>
      <c r="AI157" s="88">
        <f>Results!BS159</f>
        <v>0</v>
      </c>
      <c r="AJ157" s="86">
        <f>Results!BV159</f>
        <v>0</v>
      </c>
      <c r="AK157" s="86">
        <f>Results!BY159</f>
        <v>0</v>
      </c>
      <c r="AL157" s="86">
        <f>Results!CB159</f>
        <v>0</v>
      </c>
      <c r="AM157" s="86">
        <f>Results!CE159</f>
        <v>0</v>
      </c>
      <c r="AN157" s="86">
        <f>Results!CH159</f>
        <v>0</v>
      </c>
      <c r="AO157" s="87">
        <f>Results!CK159</f>
        <v>0</v>
      </c>
      <c r="AP157" s="83">
        <f>Results!CN159</f>
        <v>0</v>
      </c>
      <c r="AQ157" s="65" t="e">
        <f>Results!CO159</f>
        <v>#N/A</v>
      </c>
      <c r="AR157" s="66" t="e">
        <f>Results!CP159</f>
        <v>#N/A</v>
      </c>
      <c r="AS157" s="66" t="str">
        <f>Results!CQ159</f>
        <v>133- 1900/1/0</v>
      </c>
      <c r="AT157" s="66">
        <f>Results!CR159</f>
        <v>0</v>
      </c>
      <c r="AU157" s="66">
        <f>Results!CS159</f>
        <v>1900</v>
      </c>
      <c r="AV157" s="66">
        <f>Results!CT159</f>
        <v>1</v>
      </c>
      <c r="AW157" s="66">
        <f>Results!CU159</f>
        <v>0</v>
      </c>
      <c r="AX157" s="66" t="str">
        <f>Results!CV159</f>
        <v/>
      </c>
      <c r="AY157" s="66" t="str">
        <f t="shared" si="59"/>
        <v/>
      </c>
      <c r="AZ157" s="66">
        <f t="shared" si="60"/>
        <v>0</v>
      </c>
      <c r="BA157" s="66" t="str">
        <f t="shared" si="61"/>
        <v/>
      </c>
      <c r="BB157" s="66" t="str">
        <f t="shared" si="62"/>
        <v/>
      </c>
      <c r="BC157" s="66"/>
      <c r="BD157" s="66" t="str">
        <f t="shared" si="63"/>
        <v/>
      </c>
      <c r="BE157" s="66" t="str">
        <f t="shared" si="64"/>
        <v/>
      </c>
      <c r="BF157" s="66" t="str">
        <f t="shared" si="65"/>
        <v/>
      </c>
      <c r="BG157" s="66" t="str">
        <f t="shared" si="66"/>
        <v/>
      </c>
      <c r="BH157" s="66" t="str">
        <f t="shared" si="67"/>
        <v/>
      </c>
      <c r="BI157" s="66" t="str">
        <f t="shared" si="68"/>
        <v/>
      </c>
      <c r="BJ157" s="66" t="str">
        <f t="shared" si="69"/>
        <v/>
      </c>
      <c r="BK157" s="66" t="str">
        <f t="shared" si="70"/>
        <v/>
      </c>
      <c r="BL157" s="66" t="str">
        <f t="shared" si="71"/>
        <v/>
      </c>
      <c r="BM157" s="66" t="str">
        <f t="shared" si="72"/>
        <v/>
      </c>
      <c r="BN157" s="66" t="str">
        <f t="shared" si="73"/>
        <v/>
      </c>
      <c r="BO157" s="66" t="str">
        <f t="shared" si="74"/>
        <v/>
      </c>
      <c r="BP157" s="66" t="str">
        <f t="shared" si="75"/>
        <v/>
      </c>
      <c r="BQ157" s="66" t="str">
        <f t="shared" si="76"/>
        <v/>
      </c>
      <c r="BR157" s="66" t="str">
        <f t="shared" si="77"/>
        <v/>
      </c>
      <c r="BS157" s="66" t="str">
        <f t="shared" si="78"/>
        <v/>
      </c>
      <c r="BT157" s="66" t="str">
        <f t="shared" si="79"/>
        <v/>
      </c>
      <c r="BU157" s="66" t="str">
        <f t="shared" si="80"/>
        <v/>
      </c>
      <c r="BV157" s="66" t="str">
        <f t="shared" si="81"/>
        <v/>
      </c>
      <c r="BW157" s="66" t="str">
        <f t="shared" si="82"/>
        <v/>
      </c>
      <c r="BX157" s="66" t="str">
        <f t="shared" si="83"/>
        <v/>
      </c>
      <c r="BY157" s="66" t="str">
        <f t="shared" si="84"/>
        <v/>
      </c>
      <c r="BZ157" s="66" t="str">
        <f t="shared" si="85"/>
        <v/>
      </c>
      <c r="CA157" s="66" t="str">
        <f t="shared" si="86"/>
        <v/>
      </c>
      <c r="CB157" s="66" t="str">
        <f t="shared" si="87"/>
        <v/>
      </c>
    </row>
    <row r="158" spans="1:80" x14ac:dyDescent="0.25">
      <c r="A158" s="76">
        <f>Results!A160</f>
        <v>134</v>
      </c>
      <c r="B158" s="43">
        <f>Results!B160</f>
        <v>0</v>
      </c>
      <c r="C158" s="43">
        <f>Results!C160</f>
        <v>0</v>
      </c>
      <c r="D158" s="43">
        <f>Results!D160</f>
        <v>0</v>
      </c>
      <c r="E158" s="43">
        <f>Results!E160</f>
        <v>0</v>
      </c>
      <c r="F158" s="43" t="str">
        <f>Results!F160</f>
        <v xml:space="preserve"> (min)</v>
      </c>
      <c r="G158" s="43" t="str">
        <f>Results!G160</f>
        <v xml:space="preserve"> (max)</v>
      </c>
      <c r="H158" s="80">
        <f>Results!H160</f>
        <v>0</v>
      </c>
      <c r="I158" s="80">
        <f>Results!I160</f>
        <v>0</v>
      </c>
      <c r="J158" s="43">
        <f>Results!J160</f>
        <v>0</v>
      </c>
      <c r="K158" s="43">
        <f>Results!K160</f>
        <v>0</v>
      </c>
      <c r="L158" s="81">
        <f>Results!L160</f>
        <v>0</v>
      </c>
      <c r="M158" s="81">
        <f>Results!M160</f>
        <v>0</v>
      </c>
      <c r="N158" s="43">
        <f>Results!N160</f>
        <v>0</v>
      </c>
      <c r="O158" s="44">
        <f>Results!O160</f>
        <v>0</v>
      </c>
      <c r="P158" s="45">
        <f>Results!P160</f>
        <v>0</v>
      </c>
      <c r="Q158" s="76">
        <f>Results!Q160</f>
        <v>0</v>
      </c>
      <c r="R158" s="86">
        <f>Results!T160</f>
        <v>0</v>
      </c>
      <c r="S158" s="86">
        <f>Results!W160</f>
        <v>0</v>
      </c>
      <c r="T158" s="86">
        <f>Results!Z160</f>
        <v>0</v>
      </c>
      <c r="U158" s="86">
        <f>Results!AC160</f>
        <v>0</v>
      </c>
      <c r="V158" s="86">
        <f>Results!AF160</f>
        <v>0</v>
      </c>
      <c r="W158" s="87">
        <f>Results!AI160</f>
        <v>0</v>
      </c>
      <c r="X158" s="76">
        <f>Results!AL160</f>
        <v>0</v>
      </c>
      <c r="Y158" s="86">
        <f>Results!AO160</f>
        <v>0</v>
      </c>
      <c r="Z158" s="86">
        <f>Results!AR160</f>
        <v>0</v>
      </c>
      <c r="AA158" s="87">
        <f>Results!AU160</f>
        <v>0</v>
      </c>
      <c r="AB158" s="76">
        <f>Results!AX160</f>
        <v>0</v>
      </c>
      <c r="AC158" s="86">
        <f>Results!BA160</f>
        <v>0</v>
      </c>
      <c r="AD158" s="86">
        <f>Results!BD160</f>
        <v>0</v>
      </c>
      <c r="AE158" s="87">
        <f>Results!BG160</f>
        <v>0</v>
      </c>
      <c r="AF158" s="76">
        <f>Results!BJ160</f>
        <v>0</v>
      </c>
      <c r="AG158" s="86">
        <f>Results!BM160</f>
        <v>0</v>
      </c>
      <c r="AH158" s="87">
        <f>Results!BP160</f>
        <v>0</v>
      </c>
      <c r="AI158" s="88">
        <f>Results!BS160</f>
        <v>0</v>
      </c>
      <c r="AJ158" s="86">
        <f>Results!BV160</f>
        <v>0</v>
      </c>
      <c r="AK158" s="86">
        <f>Results!BY160</f>
        <v>0</v>
      </c>
      <c r="AL158" s="86">
        <f>Results!CB160</f>
        <v>0</v>
      </c>
      <c r="AM158" s="86">
        <f>Results!CE160</f>
        <v>0</v>
      </c>
      <c r="AN158" s="86">
        <f>Results!CH160</f>
        <v>0</v>
      </c>
      <c r="AO158" s="87">
        <f>Results!CK160</f>
        <v>0</v>
      </c>
      <c r="AP158" s="83">
        <f>Results!CN160</f>
        <v>0</v>
      </c>
      <c r="AQ158" s="65" t="e">
        <f>Results!CO160</f>
        <v>#N/A</v>
      </c>
      <c r="AR158" s="66" t="e">
        <f>Results!CP160</f>
        <v>#N/A</v>
      </c>
      <c r="AS158" s="66" t="str">
        <f>Results!CQ160</f>
        <v>134- 1900/1/0</v>
      </c>
      <c r="AT158" s="66">
        <f>Results!CR160</f>
        <v>0</v>
      </c>
      <c r="AU158" s="66">
        <f>Results!CS160</f>
        <v>1900</v>
      </c>
      <c r="AV158" s="66">
        <f>Results!CT160</f>
        <v>1</v>
      </c>
      <c r="AW158" s="66">
        <f>Results!CU160</f>
        <v>0</v>
      </c>
      <c r="AX158" s="66" t="str">
        <f>Results!CV160</f>
        <v/>
      </c>
      <c r="AY158" s="66" t="str">
        <f t="shared" si="59"/>
        <v/>
      </c>
      <c r="AZ158" s="66">
        <f t="shared" si="60"/>
        <v>0</v>
      </c>
      <c r="BA158" s="66" t="str">
        <f t="shared" si="61"/>
        <v/>
      </c>
      <c r="BB158" s="66" t="str">
        <f t="shared" si="62"/>
        <v/>
      </c>
      <c r="BC158" s="66"/>
      <c r="BD158" s="66" t="str">
        <f t="shared" si="63"/>
        <v/>
      </c>
      <c r="BE158" s="66" t="str">
        <f t="shared" si="64"/>
        <v/>
      </c>
      <c r="BF158" s="66" t="str">
        <f t="shared" si="65"/>
        <v/>
      </c>
      <c r="BG158" s="66" t="str">
        <f t="shared" si="66"/>
        <v/>
      </c>
      <c r="BH158" s="66" t="str">
        <f t="shared" si="67"/>
        <v/>
      </c>
      <c r="BI158" s="66" t="str">
        <f t="shared" si="68"/>
        <v/>
      </c>
      <c r="BJ158" s="66" t="str">
        <f t="shared" si="69"/>
        <v/>
      </c>
      <c r="BK158" s="66" t="str">
        <f t="shared" si="70"/>
        <v/>
      </c>
      <c r="BL158" s="66" t="str">
        <f t="shared" si="71"/>
        <v/>
      </c>
      <c r="BM158" s="66" t="str">
        <f t="shared" si="72"/>
        <v/>
      </c>
      <c r="BN158" s="66" t="str">
        <f t="shared" si="73"/>
        <v/>
      </c>
      <c r="BO158" s="66" t="str">
        <f t="shared" si="74"/>
        <v/>
      </c>
      <c r="BP158" s="66" t="str">
        <f t="shared" si="75"/>
        <v/>
      </c>
      <c r="BQ158" s="66" t="str">
        <f t="shared" si="76"/>
        <v/>
      </c>
      <c r="BR158" s="66" t="str">
        <f t="shared" si="77"/>
        <v/>
      </c>
      <c r="BS158" s="66" t="str">
        <f t="shared" si="78"/>
        <v/>
      </c>
      <c r="BT158" s="66" t="str">
        <f t="shared" si="79"/>
        <v/>
      </c>
      <c r="BU158" s="66" t="str">
        <f t="shared" si="80"/>
        <v/>
      </c>
      <c r="BV158" s="66" t="str">
        <f t="shared" si="81"/>
        <v/>
      </c>
      <c r="BW158" s="66" t="str">
        <f t="shared" si="82"/>
        <v/>
      </c>
      <c r="BX158" s="66" t="str">
        <f t="shared" si="83"/>
        <v/>
      </c>
      <c r="BY158" s="66" t="str">
        <f t="shared" si="84"/>
        <v/>
      </c>
      <c r="BZ158" s="66" t="str">
        <f t="shared" si="85"/>
        <v/>
      </c>
      <c r="CA158" s="66" t="str">
        <f t="shared" si="86"/>
        <v/>
      </c>
      <c r="CB158" s="66" t="str">
        <f t="shared" si="87"/>
        <v/>
      </c>
    </row>
    <row r="159" spans="1:80" x14ac:dyDescent="0.25">
      <c r="A159" s="76">
        <f>Results!A161</f>
        <v>135</v>
      </c>
      <c r="B159" s="43">
        <f>Results!B161</f>
        <v>0</v>
      </c>
      <c r="C159" s="43">
        <f>Results!C161</f>
        <v>0</v>
      </c>
      <c r="D159" s="43">
        <f>Results!D161</f>
        <v>0</v>
      </c>
      <c r="E159" s="43">
        <f>Results!E161</f>
        <v>0</v>
      </c>
      <c r="F159" s="43" t="str">
        <f>Results!F161</f>
        <v xml:space="preserve"> (min)</v>
      </c>
      <c r="G159" s="43" t="str">
        <f>Results!G161</f>
        <v xml:space="preserve"> (max)</v>
      </c>
      <c r="H159" s="80">
        <f>Results!H161</f>
        <v>0</v>
      </c>
      <c r="I159" s="80">
        <f>Results!I161</f>
        <v>0</v>
      </c>
      <c r="J159" s="43">
        <f>Results!J161</f>
        <v>0</v>
      </c>
      <c r="K159" s="43">
        <f>Results!K161</f>
        <v>0</v>
      </c>
      <c r="L159" s="81">
        <f>Results!L161</f>
        <v>0</v>
      </c>
      <c r="M159" s="81">
        <f>Results!M161</f>
        <v>0</v>
      </c>
      <c r="N159" s="43">
        <f>Results!N161</f>
        <v>0</v>
      </c>
      <c r="O159" s="44">
        <f>Results!O161</f>
        <v>0</v>
      </c>
      <c r="P159" s="45">
        <f>Results!P161</f>
        <v>0</v>
      </c>
      <c r="Q159" s="76">
        <f>Results!Q161</f>
        <v>0</v>
      </c>
      <c r="R159" s="86">
        <f>Results!T161</f>
        <v>0</v>
      </c>
      <c r="S159" s="86">
        <f>Results!W161</f>
        <v>0</v>
      </c>
      <c r="T159" s="86">
        <f>Results!Z161</f>
        <v>0</v>
      </c>
      <c r="U159" s="86">
        <f>Results!AC161</f>
        <v>0</v>
      </c>
      <c r="V159" s="86">
        <f>Results!AF161</f>
        <v>0</v>
      </c>
      <c r="W159" s="87">
        <f>Results!AI161</f>
        <v>0</v>
      </c>
      <c r="X159" s="76">
        <f>Results!AL161</f>
        <v>0</v>
      </c>
      <c r="Y159" s="86">
        <f>Results!AO161</f>
        <v>0</v>
      </c>
      <c r="Z159" s="86">
        <f>Results!AR161</f>
        <v>0</v>
      </c>
      <c r="AA159" s="87">
        <f>Results!AU161</f>
        <v>0</v>
      </c>
      <c r="AB159" s="76">
        <f>Results!AX161</f>
        <v>0</v>
      </c>
      <c r="AC159" s="86">
        <f>Results!BA161</f>
        <v>0</v>
      </c>
      <c r="AD159" s="86">
        <f>Results!BD161</f>
        <v>0</v>
      </c>
      <c r="AE159" s="87">
        <f>Results!BG161</f>
        <v>0</v>
      </c>
      <c r="AF159" s="76">
        <f>Results!BJ161</f>
        <v>0</v>
      </c>
      <c r="AG159" s="86">
        <f>Results!BM161</f>
        <v>0</v>
      </c>
      <c r="AH159" s="87">
        <f>Results!BP161</f>
        <v>0</v>
      </c>
      <c r="AI159" s="88">
        <f>Results!BS161</f>
        <v>0</v>
      </c>
      <c r="AJ159" s="86">
        <f>Results!BV161</f>
        <v>0</v>
      </c>
      <c r="AK159" s="86">
        <f>Results!BY161</f>
        <v>0</v>
      </c>
      <c r="AL159" s="86">
        <f>Results!CB161</f>
        <v>0</v>
      </c>
      <c r="AM159" s="86">
        <f>Results!CE161</f>
        <v>0</v>
      </c>
      <c r="AN159" s="86">
        <f>Results!CH161</f>
        <v>0</v>
      </c>
      <c r="AO159" s="87">
        <f>Results!CK161</f>
        <v>0</v>
      </c>
      <c r="AP159" s="83">
        <f>Results!CN161</f>
        <v>0</v>
      </c>
      <c r="AQ159" s="65" t="e">
        <f>Results!CO161</f>
        <v>#N/A</v>
      </c>
      <c r="AR159" s="66" t="e">
        <f>Results!CP161</f>
        <v>#N/A</v>
      </c>
      <c r="AS159" s="66" t="str">
        <f>Results!CQ161</f>
        <v>135- 1900/1/0</v>
      </c>
      <c r="AT159" s="66">
        <f>Results!CR161</f>
        <v>0</v>
      </c>
      <c r="AU159" s="66">
        <f>Results!CS161</f>
        <v>1900</v>
      </c>
      <c r="AV159" s="66">
        <f>Results!CT161</f>
        <v>1</v>
      </c>
      <c r="AW159" s="66">
        <f>Results!CU161</f>
        <v>0</v>
      </c>
      <c r="AX159" s="66" t="str">
        <f>Results!CV161</f>
        <v/>
      </c>
      <c r="AY159" s="66" t="str">
        <f t="shared" si="59"/>
        <v/>
      </c>
      <c r="AZ159" s="66">
        <f t="shared" si="60"/>
        <v>0</v>
      </c>
      <c r="BA159" s="66" t="str">
        <f t="shared" si="61"/>
        <v/>
      </c>
      <c r="BB159" s="66" t="str">
        <f t="shared" si="62"/>
        <v/>
      </c>
      <c r="BC159" s="66"/>
      <c r="BD159" s="66" t="str">
        <f t="shared" si="63"/>
        <v/>
      </c>
      <c r="BE159" s="66" t="str">
        <f t="shared" si="64"/>
        <v/>
      </c>
      <c r="BF159" s="66" t="str">
        <f t="shared" si="65"/>
        <v/>
      </c>
      <c r="BG159" s="66" t="str">
        <f t="shared" si="66"/>
        <v/>
      </c>
      <c r="BH159" s="66" t="str">
        <f t="shared" si="67"/>
        <v/>
      </c>
      <c r="BI159" s="66" t="str">
        <f t="shared" si="68"/>
        <v/>
      </c>
      <c r="BJ159" s="66" t="str">
        <f t="shared" si="69"/>
        <v/>
      </c>
      <c r="BK159" s="66" t="str">
        <f t="shared" si="70"/>
        <v/>
      </c>
      <c r="BL159" s="66" t="str">
        <f t="shared" si="71"/>
        <v/>
      </c>
      <c r="BM159" s="66" t="str">
        <f t="shared" si="72"/>
        <v/>
      </c>
      <c r="BN159" s="66" t="str">
        <f t="shared" si="73"/>
        <v/>
      </c>
      <c r="BO159" s="66" t="str">
        <f t="shared" si="74"/>
        <v/>
      </c>
      <c r="BP159" s="66" t="str">
        <f t="shared" si="75"/>
        <v/>
      </c>
      <c r="BQ159" s="66" t="str">
        <f t="shared" si="76"/>
        <v/>
      </c>
      <c r="BR159" s="66" t="str">
        <f t="shared" si="77"/>
        <v/>
      </c>
      <c r="BS159" s="66" t="str">
        <f t="shared" si="78"/>
        <v/>
      </c>
      <c r="BT159" s="66" t="str">
        <f t="shared" si="79"/>
        <v/>
      </c>
      <c r="BU159" s="66" t="str">
        <f t="shared" si="80"/>
        <v/>
      </c>
      <c r="BV159" s="66" t="str">
        <f t="shared" si="81"/>
        <v/>
      </c>
      <c r="BW159" s="66" t="str">
        <f t="shared" si="82"/>
        <v/>
      </c>
      <c r="BX159" s="66" t="str">
        <f t="shared" si="83"/>
        <v/>
      </c>
      <c r="BY159" s="66" t="str">
        <f t="shared" si="84"/>
        <v/>
      </c>
      <c r="BZ159" s="66" t="str">
        <f t="shared" si="85"/>
        <v/>
      </c>
      <c r="CA159" s="66" t="str">
        <f t="shared" si="86"/>
        <v/>
      </c>
      <c r="CB159" s="66" t="str">
        <f t="shared" si="87"/>
        <v/>
      </c>
    </row>
    <row r="160" spans="1:80" x14ac:dyDescent="0.25">
      <c r="A160" s="76">
        <f>Results!A162</f>
        <v>136</v>
      </c>
      <c r="B160" s="43">
        <f>Results!B162</f>
        <v>0</v>
      </c>
      <c r="C160" s="43">
        <f>Results!C162</f>
        <v>0</v>
      </c>
      <c r="D160" s="43">
        <f>Results!D162</f>
        <v>0</v>
      </c>
      <c r="E160" s="43">
        <f>Results!E162</f>
        <v>0</v>
      </c>
      <c r="F160" s="43" t="str">
        <f>Results!F162</f>
        <v xml:space="preserve"> (min)</v>
      </c>
      <c r="G160" s="43" t="str">
        <f>Results!G162</f>
        <v xml:space="preserve"> (max)</v>
      </c>
      <c r="H160" s="80">
        <f>Results!H162</f>
        <v>0</v>
      </c>
      <c r="I160" s="80">
        <f>Results!I162</f>
        <v>0</v>
      </c>
      <c r="J160" s="43">
        <f>Results!J162</f>
        <v>0</v>
      </c>
      <c r="K160" s="43">
        <f>Results!K162</f>
        <v>0</v>
      </c>
      <c r="L160" s="81">
        <f>Results!L162</f>
        <v>0</v>
      </c>
      <c r="M160" s="81">
        <f>Results!M162</f>
        <v>0</v>
      </c>
      <c r="N160" s="43">
        <f>Results!N162</f>
        <v>0</v>
      </c>
      <c r="O160" s="44">
        <f>Results!O162</f>
        <v>0</v>
      </c>
      <c r="P160" s="45">
        <f>Results!P162</f>
        <v>0</v>
      </c>
      <c r="Q160" s="76">
        <f>Results!Q162</f>
        <v>0</v>
      </c>
      <c r="R160" s="86">
        <f>Results!T162</f>
        <v>0</v>
      </c>
      <c r="S160" s="86">
        <f>Results!W162</f>
        <v>0</v>
      </c>
      <c r="T160" s="86">
        <f>Results!Z162</f>
        <v>0</v>
      </c>
      <c r="U160" s="86">
        <f>Results!AC162</f>
        <v>0</v>
      </c>
      <c r="V160" s="86">
        <f>Results!AF162</f>
        <v>0</v>
      </c>
      <c r="W160" s="87">
        <f>Results!AI162</f>
        <v>0</v>
      </c>
      <c r="X160" s="76">
        <f>Results!AL162</f>
        <v>0</v>
      </c>
      <c r="Y160" s="86">
        <f>Results!AO162</f>
        <v>0</v>
      </c>
      <c r="Z160" s="86">
        <f>Results!AR162</f>
        <v>0</v>
      </c>
      <c r="AA160" s="87">
        <f>Results!AU162</f>
        <v>0</v>
      </c>
      <c r="AB160" s="76">
        <f>Results!AX162</f>
        <v>0</v>
      </c>
      <c r="AC160" s="86">
        <f>Results!BA162</f>
        <v>0</v>
      </c>
      <c r="AD160" s="86">
        <f>Results!BD162</f>
        <v>0</v>
      </c>
      <c r="AE160" s="87">
        <f>Results!BG162</f>
        <v>0</v>
      </c>
      <c r="AF160" s="76">
        <f>Results!BJ162</f>
        <v>0</v>
      </c>
      <c r="AG160" s="86">
        <f>Results!BM162</f>
        <v>0</v>
      </c>
      <c r="AH160" s="87">
        <f>Results!BP162</f>
        <v>0</v>
      </c>
      <c r="AI160" s="88">
        <f>Results!BS162</f>
        <v>0</v>
      </c>
      <c r="AJ160" s="86">
        <f>Results!BV162</f>
        <v>0</v>
      </c>
      <c r="AK160" s="86">
        <f>Results!BY162</f>
        <v>0</v>
      </c>
      <c r="AL160" s="86">
        <f>Results!CB162</f>
        <v>0</v>
      </c>
      <c r="AM160" s="86">
        <f>Results!CE162</f>
        <v>0</v>
      </c>
      <c r="AN160" s="86">
        <f>Results!CH162</f>
        <v>0</v>
      </c>
      <c r="AO160" s="87">
        <f>Results!CK162</f>
        <v>0</v>
      </c>
      <c r="AP160" s="83">
        <f>Results!CN162</f>
        <v>0</v>
      </c>
      <c r="AQ160" s="65" t="e">
        <f>Results!CO162</f>
        <v>#N/A</v>
      </c>
      <c r="AR160" s="66" t="e">
        <f>Results!CP162</f>
        <v>#N/A</v>
      </c>
      <c r="AS160" s="66" t="str">
        <f>Results!CQ162</f>
        <v>136- 1900/1/0</v>
      </c>
      <c r="AT160" s="66">
        <f>Results!CR162</f>
        <v>0</v>
      </c>
      <c r="AU160" s="66">
        <f>Results!CS162</f>
        <v>1900</v>
      </c>
      <c r="AV160" s="66">
        <f>Results!CT162</f>
        <v>1</v>
      </c>
      <c r="AW160" s="66">
        <f>Results!CU162</f>
        <v>0</v>
      </c>
      <c r="AX160" s="66" t="str">
        <f>Results!CV162</f>
        <v/>
      </c>
      <c r="AY160" s="66" t="str">
        <f t="shared" si="59"/>
        <v/>
      </c>
      <c r="AZ160" s="66">
        <f t="shared" si="60"/>
        <v>0</v>
      </c>
      <c r="BA160" s="66" t="str">
        <f t="shared" si="61"/>
        <v/>
      </c>
      <c r="BB160" s="66" t="str">
        <f t="shared" si="62"/>
        <v/>
      </c>
      <c r="BC160" s="66"/>
      <c r="BD160" s="66" t="str">
        <f t="shared" si="63"/>
        <v/>
      </c>
      <c r="BE160" s="66" t="str">
        <f t="shared" si="64"/>
        <v/>
      </c>
      <c r="BF160" s="66" t="str">
        <f t="shared" si="65"/>
        <v/>
      </c>
      <c r="BG160" s="66" t="str">
        <f t="shared" si="66"/>
        <v/>
      </c>
      <c r="BH160" s="66" t="str">
        <f t="shared" si="67"/>
        <v/>
      </c>
      <c r="BI160" s="66" t="str">
        <f t="shared" si="68"/>
        <v/>
      </c>
      <c r="BJ160" s="66" t="str">
        <f t="shared" si="69"/>
        <v/>
      </c>
      <c r="BK160" s="66" t="str">
        <f t="shared" si="70"/>
        <v/>
      </c>
      <c r="BL160" s="66" t="str">
        <f t="shared" si="71"/>
        <v/>
      </c>
      <c r="BM160" s="66" t="str">
        <f t="shared" si="72"/>
        <v/>
      </c>
      <c r="BN160" s="66" t="str">
        <f t="shared" si="73"/>
        <v/>
      </c>
      <c r="BO160" s="66" t="str">
        <f t="shared" si="74"/>
        <v/>
      </c>
      <c r="BP160" s="66" t="str">
        <f t="shared" si="75"/>
        <v/>
      </c>
      <c r="BQ160" s="66" t="str">
        <f t="shared" si="76"/>
        <v/>
      </c>
      <c r="BR160" s="66" t="str">
        <f t="shared" si="77"/>
        <v/>
      </c>
      <c r="BS160" s="66" t="str">
        <f t="shared" si="78"/>
        <v/>
      </c>
      <c r="BT160" s="66" t="str">
        <f t="shared" si="79"/>
        <v/>
      </c>
      <c r="BU160" s="66" t="str">
        <f t="shared" si="80"/>
        <v/>
      </c>
      <c r="BV160" s="66" t="str">
        <f t="shared" si="81"/>
        <v/>
      </c>
      <c r="BW160" s="66" t="str">
        <f t="shared" si="82"/>
        <v/>
      </c>
      <c r="BX160" s="66" t="str">
        <f t="shared" si="83"/>
        <v/>
      </c>
      <c r="BY160" s="66" t="str">
        <f t="shared" si="84"/>
        <v/>
      </c>
      <c r="BZ160" s="66" t="str">
        <f t="shared" si="85"/>
        <v/>
      </c>
      <c r="CA160" s="66" t="str">
        <f t="shared" si="86"/>
        <v/>
      </c>
      <c r="CB160" s="66" t="str">
        <f t="shared" si="87"/>
        <v/>
      </c>
    </row>
    <row r="161" spans="1:80" x14ac:dyDescent="0.25">
      <c r="A161" s="76">
        <f>Results!A163</f>
        <v>137</v>
      </c>
      <c r="B161" s="43">
        <f>Results!B163</f>
        <v>0</v>
      </c>
      <c r="C161" s="43">
        <f>Results!C163</f>
        <v>0</v>
      </c>
      <c r="D161" s="43">
        <f>Results!D163</f>
        <v>0</v>
      </c>
      <c r="E161" s="43">
        <f>Results!E163</f>
        <v>0</v>
      </c>
      <c r="F161" s="43" t="str">
        <f>Results!F163</f>
        <v xml:space="preserve"> (min)</v>
      </c>
      <c r="G161" s="43" t="str">
        <f>Results!G163</f>
        <v xml:space="preserve"> (max)</v>
      </c>
      <c r="H161" s="80">
        <f>Results!H163</f>
        <v>0</v>
      </c>
      <c r="I161" s="80">
        <f>Results!I163</f>
        <v>0</v>
      </c>
      <c r="J161" s="43">
        <f>Results!J163</f>
        <v>0</v>
      </c>
      <c r="K161" s="43">
        <f>Results!K163</f>
        <v>0</v>
      </c>
      <c r="L161" s="81">
        <f>Results!L163</f>
        <v>0</v>
      </c>
      <c r="M161" s="81">
        <f>Results!M163</f>
        <v>0</v>
      </c>
      <c r="N161" s="43">
        <f>Results!N163</f>
        <v>0</v>
      </c>
      <c r="O161" s="44">
        <f>Results!O163</f>
        <v>0</v>
      </c>
      <c r="P161" s="45">
        <f>Results!P163</f>
        <v>0</v>
      </c>
      <c r="Q161" s="76">
        <f>Results!Q163</f>
        <v>0</v>
      </c>
      <c r="R161" s="86">
        <f>Results!T163</f>
        <v>0</v>
      </c>
      <c r="S161" s="86">
        <f>Results!W163</f>
        <v>0</v>
      </c>
      <c r="T161" s="86">
        <f>Results!Z163</f>
        <v>0</v>
      </c>
      <c r="U161" s="86">
        <f>Results!AC163</f>
        <v>0</v>
      </c>
      <c r="V161" s="86">
        <f>Results!AF163</f>
        <v>0</v>
      </c>
      <c r="W161" s="87">
        <f>Results!AI163</f>
        <v>0</v>
      </c>
      <c r="X161" s="76">
        <f>Results!AL163</f>
        <v>0</v>
      </c>
      <c r="Y161" s="86">
        <f>Results!AO163</f>
        <v>0</v>
      </c>
      <c r="Z161" s="86">
        <f>Results!AR163</f>
        <v>0</v>
      </c>
      <c r="AA161" s="87">
        <f>Results!AU163</f>
        <v>0</v>
      </c>
      <c r="AB161" s="76">
        <f>Results!AX163</f>
        <v>0</v>
      </c>
      <c r="AC161" s="86">
        <f>Results!BA163</f>
        <v>0</v>
      </c>
      <c r="AD161" s="86">
        <f>Results!BD163</f>
        <v>0</v>
      </c>
      <c r="AE161" s="87">
        <f>Results!BG163</f>
        <v>0</v>
      </c>
      <c r="AF161" s="76">
        <f>Results!BJ163</f>
        <v>0</v>
      </c>
      <c r="AG161" s="86">
        <f>Results!BM163</f>
        <v>0</v>
      </c>
      <c r="AH161" s="87">
        <f>Results!BP163</f>
        <v>0</v>
      </c>
      <c r="AI161" s="88">
        <f>Results!BS163</f>
        <v>0</v>
      </c>
      <c r="AJ161" s="86">
        <f>Results!BV163</f>
        <v>0</v>
      </c>
      <c r="AK161" s="86">
        <f>Results!BY163</f>
        <v>0</v>
      </c>
      <c r="AL161" s="86">
        <f>Results!CB163</f>
        <v>0</v>
      </c>
      <c r="AM161" s="86">
        <f>Results!CE163</f>
        <v>0</v>
      </c>
      <c r="AN161" s="86">
        <f>Results!CH163</f>
        <v>0</v>
      </c>
      <c r="AO161" s="87">
        <f>Results!CK163</f>
        <v>0</v>
      </c>
      <c r="AP161" s="83">
        <f>Results!CN163</f>
        <v>0</v>
      </c>
      <c r="AQ161" s="65" t="e">
        <f>Results!CO163</f>
        <v>#N/A</v>
      </c>
      <c r="AR161" s="66" t="e">
        <f>Results!CP163</f>
        <v>#N/A</v>
      </c>
      <c r="AS161" s="66" t="str">
        <f>Results!CQ163</f>
        <v>137- 1900/1/0</v>
      </c>
      <c r="AT161" s="66">
        <f>Results!CR163</f>
        <v>0</v>
      </c>
      <c r="AU161" s="66">
        <f>Results!CS163</f>
        <v>1900</v>
      </c>
      <c r="AV161" s="66">
        <f>Results!CT163</f>
        <v>1</v>
      </c>
      <c r="AW161" s="66">
        <f>Results!CU163</f>
        <v>0</v>
      </c>
      <c r="AX161" s="66" t="str">
        <f>Results!CV163</f>
        <v/>
      </c>
      <c r="AY161" s="66" t="str">
        <f t="shared" si="59"/>
        <v/>
      </c>
      <c r="AZ161" s="66">
        <f t="shared" si="60"/>
        <v>0</v>
      </c>
      <c r="BA161" s="66" t="str">
        <f t="shared" si="61"/>
        <v/>
      </c>
      <c r="BB161" s="66" t="str">
        <f t="shared" si="62"/>
        <v/>
      </c>
      <c r="BC161" s="66"/>
      <c r="BD161" s="66" t="str">
        <f t="shared" si="63"/>
        <v/>
      </c>
      <c r="BE161" s="66" t="str">
        <f t="shared" si="64"/>
        <v/>
      </c>
      <c r="BF161" s="66" t="str">
        <f t="shared" si="65"/>
        <v/>
      </c>
      <c r="BG161" s="66" t="str">
        <f t="shared" si="66"/>
        <v/>
      </c>
      <c r="BH161" s="66" t="str">
        <f t="shared" si="67"/>
        <v/>
      </c>
      <c r="BI161" s="66" t="str">
        <f t="shared" si="68"/>
        <v/>
      </c>
      <c r="BJ161" s="66" t="str">
        <f t="shared" si="69"/>
        <v/>
      </c>
      <c r="BK161" s="66" t="str">
        <f t="shared" si="70"/>
        <v/>
      </c>
      <c r="BL161" s="66" t="str">
        <f t="shared" si="71"/>
        <v/>
      </c>
      <c r="BM161" s="66" t="str">
        <f t="shared" si="72"/>
        <v/>
      </c>
      <c r="BN161" s="66" t="str">
        <f t="shared" si="73"/>
        <v/>
      </c>
      <c r="BO161" s="66" t="str">
        <f t="shared" si="74"/>
        <v/>
      </c>
      <c r="BP161" s="66" t="str">
        <f t="shared" si="75"/>
        <v/>
      </c>
      <c r="BQ161" s="66" t="str">
        <f t="shared" si="76"/>
        <v/>
      </c>
      <c r="BR161" s="66" t="str">
        <f t="shared" si="77"/>
        <v/>
      </c>
      <c r="BS161" s="66" t="str">
        <f t="shared" si="78"/>
        <v/>
      </c>
      <c r="BT161" s="66" t="str">
        <f t="shared" si="79"/>
        <v/>
      </c>
      <c r="BU161" s="66" t="str">
        <f t="shared" si="80"/>
        <v/>
      </c>
      <c r="BV161" s="66" t="str">
        <f t="shared" si="81"/>
        <v/>
      </c>
      <c r="BW161" s="66" t="str">
        <f t="shared" si="82"/>
        <v/>
      </c>
      <c r="BX161" s="66" t="str">
        <f t="shared" si="83"/>
        <v/>
      </c>
      <c r="BY161" s="66" t="str">
        <f t="shared" si="84"/>
        <v/>
      </c>
      <c r="BZ161" s="66" t="str">
        <f t="shared" si="85"/>
        <v/>
      </c>
      <c r="CA161" s="66" t="str">
        <f t="shared" si="86"/>
        <v/>
      </c>
      <c r="CB161" s="66" t="str">
        <f t="shared" si="87"/>
        <v/>
      </c>
    </row>
    <row r="162" spans="1:80" x14ac:dyDescent="0.25">
      <c r="A162" s="76">
        <f>Results!A164</f>
        <v>138</v>
      </c>
      <c r="B162" s="43">
        <f>Results!B164</f>
        <v>0</v>
      </c>
      <c r="C162" s="43">
        <f>Results!C164</f>
        <v>0</v>
      </c>
      <c r="D162" s="43">
        <f>Results!D164</f>
        <v>0</v>
      </c>
      <c r="E162" s="43">
        <f>Results!E164</f>
        <v>0</v>
      </c>
      <c r="F162" s="43" t="str">
        <f>Results!F164</f>
        <v xml:space="preserve"> (min)</v>
      </c>
      <c r="G162" s="43" t="str">
        <f>Results!G164</f>
        <v xml:space="preserve"> (max)</v>
      </c>
      <c r="H162" s="80">
        <f>Results!H164</f>
        <v>0</v>
      </c>
      <c r="I162" s="80">
        <f>Results!I164</f>
        <v>0</v>
      </c>
      <c r="J162" s="43">
        <f>Results!J164</f>
        <v>0</v>
      </c>
      <c r="K162" s="43">
        <f>Results!K164</f>
        <v>0</v>
      </c>
      <c r="L162" s="81">
        <f>Results!L164</f>
        <v>0</v>
      </c>
      <c r="M162" s="81">
        <f>Results!M164</f>
        <v>0</v>
      </c>
      <c r="N162" s="43">
        <f>Results!N164</f>
        <v>0</v>
      </c>
      <c r="O162" s="44">
        <f>Results!O164</f>
        <v>0</v>
      </c>
      <c r="P162" s="45">
        <f>Results!P164</f>
        <v>0</v>
      </c>
      <c r="Q162" s="76">
        <f>Results!Q164</f>
        <v>0</v>
      </c>
      <c r="R162" s="86">
        <f>Results!T164</f>
        <v>0</v>
      </c>
      <c r="S162" s="86">
        <f>Results!W164</f>
        <v>0</v>
      </c>
      <c r="T162" s="86">
        <f>Results!Z164</f>
        <v>0</v>
      </c>
      <c r="U162" s="86">
        <f>Results!AC164</f>
        <v>0</v>
      </c>
      <c r="V162" s="86">
        <f>Results!AF164</f>
        <v>0</v>
      </c>
      <c r="W162" s="87">
        <f>Results!AI164</f>
        <v>0</v>
      </c>
      <c r="X162" s="76">
        <f>Results!AL164</f>
        <v>0</v>
      </c>
      <c r="Y162" s="86">
        <f>Results!AO164</f>
        <v>0</v>
      </c>
      <c r="Z162" s="86">
        <f>Results!AR164</f>
        <v>0</v>
      </c>
      <c r="AA162" s="87">
        <f>Results!AU164</f>
        <v>0</v>
      </c>
      <c r="AB162" s="76">
        <f>Results!AX164</f>
        <v>0</v>
      </c>
      <c r="AC162" s="86">
        <f>Results!BA164</f>
        <v>0</v>
      </c>
      <c r="AD162" s="86">
        <f>Results!BD164</f>
        <v>0</v>
      </c>
      <c r="AE162" s="87">
        <f>Results!BG164</f>
        <v>0</v>
      </c>
      <c r="AF162" s="76">
        <f>Results!BJ164</f>
        <v>0</v>
      </c>
      <c r="AG162" s="86">
        <f>Results!BM164</f>
        <v>0</v>
      </c>
      <c r="AH162" s="87">
        <f>Results!BP164</f>
        <v>0</v>
      </c>
      <c r="AI162" s="88">
        <f>Results!BS164</f>
        <v>0</v>
      </c>
      <c r="AJ162" s="86">
        <f>Results!BV164</f>
        <v>0</v>
      </c>
      <c r="AK162" s="86">
        <f>Results!BY164</f>
        <v>0</v>
      </c>
      <c r="AL162" s="86">
        <f>Results!CB164</f>
        <v>0</v>
      </c>
      <c r="AM162" s="86">
        <f>Results!CE164</f>
        <v>0</v>
      </c>
      <c r="AN162" s="86">
        <f>Results!CH164</f>
        <v>0</v>
      </c>
      <c r="AO162" s="87">
        <f>Results!CK164</f>
        <v>0</v>
      </c>
      <c r="AP162" s="83">
        <f>Results!CN164</f>
        <v>0</v>
      </c>
      <c r="AQ162" s="65" t="e">
        <f>Results!CO164</f>
        <v>#N/A</v>
      </c>
      <c r="AR162" s="66" t="e">
        <f>Results!CP164</f>
        <v>#N/A</v>
      </c>
      <c r="AS162" s="66" t="str">
        <f>Results!CQ164</f>
        <v>138- 1900/1/0</v>
      </c>
      <c r="AT162" s="66">
        <f>Results!CR164</f>
        <v>0</v>
      </c>
      <c r="AU162" s="66">
        <f>Results!CS164</f>
        <v>1900</v>
      </c>
      <c r="AV162" s="66">
        <f>Results!CT164</f>
        <v>1</v>
      </c>
      <c r="AW162" s="66">
        <f>Results!CU164</f>
        <v>0</v>
      </c>
      <c r="AX162" s="66" t="str">
        <f>Results!CV164</f>
        <v/>
      </c>
      <c r="AY162" s="66" t="str">
        <f t="shared" si="59"/>
        <v/>
      </c>
      <c r="AZ162" s="66">
        <f t="shared" si="60"/>
        <v>0</v>
      </c>
      <c r="BA162" s="66" t="str">
        <f t="shared" si="61"/>
        <v/>
      </c>
      <c r="BB162" s="66" t="str">
        <f t="shared" si="62"/>
        <v/>
      </c>
      <c r="BC162" s="66"/>
      <c r="BD162" s="66" t="str">
        <f t="shared" si="63"/>
        <v/>
      </c>
      <c r="BE162" s="66" t="str">
        <f t="shared" si="64"/>
        <v/>
      </c>
      <c r="BF162" s="66" t="str">
        <f t="shared" si="65"/>
        <v/>
      </c>
      <c r="BG162" s="66" t="str">
        <f t="shared" si="66"/>
        <v/>
      </c>
      <c r="BH162" s="66" t="str">
        <f t="shared" si="67"/>
        <v/>
      </c>
      <c r="BI162" s="66" t="str">
        <f t="shared" si="68"/>
        <v/>
      </c>
      <c r="BJ162" s="66" t="str">
        <f t="shared" si="69"/>
        <v/>
      </c>
      <c r="BK162" s="66" t="str">
        <f t="shared" si="70"/>
        <v/>
      </c>
      <c r="BL162" s="66" t="str">
        <f t="shared" si="71"/>
        <v/>
      </c>
      <c r="BM162" s="66" t="str">
        <f t="shared" si="72"/>
        <v/>
      </c>
      <c r="BN162" s="66" t="str">
        <f t="shared" si="73"/>
        <v/>
      </c>
      <c r="BO162" s="66" t="str">
        <f t="shared" si="74"/>
        <v/>
      </c>
      <c r="BP162" s="66" t="str">
        <f t="shared" si="75"/>
        <v/>
      </c>
      <c r="BQ162" s="66" t="str">
        <f t="shared" si="76"/>
        <v/>
      </c>
      <c r="BR162" s="66" t="str">
        <f t="shared" si="77"/>
        <v/>
      </c>
      <c r="BS162" s="66" t="str">
        <f t="shared" si="78"/>
        <v/>
      </c>
      <c r="BT162" s="66" t="str">
        <f t="shared" si="79"/>
        <v/>
      </c>
      <c r="BU162" s="66" t="str">
        <f t="shared" si="80"/>
        <v/>
      </c>
      <c r="BV162" s="66" t="str">
        <f t="shared" si="81"/>
        <v/>
      </c>
      <c r="BW162" s="66" t="str">
        <f t="shared" si="82"/>
        <v/>
      </c>
      <c r="BX162" s="66" t="str">
        <f t="shared" si="83"/>
        <v/>
      </c>
      <c r="BY162" s="66" t="str">
        <f t="shared" si="84"/>
        <v/>
      </c>
      <c r="BZ162" s="66" t="str">
        <f t="shared" si="85"/>
        <v/>
      </c>
      <c r="CA162" s="66" t="str">
        <f t="shared" si="86"/>
        <v/>
      </c>
      <c r="CB162" s="66" t="str">
        <f t="shared" si="87"/>
        <v/>
      </c>
    </row>
    <row r="163" spans="1:80" x14ac:dyDescent="0.25">
      <c r="A163" s="76">
        <f>Results!A165</f>
        <v>139</v>
      </c>
      <c r="B163" s="43">
        <f>Results!B165</f>
        <v>0</v>
      </c>
      <c r="C163" s="43">
        <f>Results!C165</f>
        <v>0</v>
      </c>
      <c r="D163" s="43">
        <f>Results!D165</f>
        <v>0</v>
      </c>
      <c r="E163" s="43">
        <f>Results!E165</f>
        <v>0</v>
      </c>
      <c r="F163" s="43" t="str">
        <f>Results!F165</f>
        <v xml:space="preserve"> (min)</v>
      </c>
      <c r="G163" s="43" t="str">
        <f>Results!G165</f>
        <v xml:space="preserve"> (max)</v>
      </c>
      <c r="H163" s="80">
        <f>Results!H165</f>
        <v>0</v>
      </c>
      <c r="I163" s="80">
        <f>Results!I165</f>
        <v>0</v>
      </c>
      <c r="J163" s="43">
        <f>Results!J165</f>
        <v>0</v>
      </c>
      <c r="K163" s="43">
        <f>Results!K165</f>
        <v>0</v>
      </c>
      <c r="L163" s="81">
        <f>Results!L165</f>
        <v>0</v>
      </c>
      <c r="M163" s="81">
        <f>Results!M165</f>
        <v>0</v>
      </c>
      <c r="N163" s="43">
        <f>Results!N165</f>
        <v>0</v>
      </c>
      <c r="O163" s="44">
        <f>Results!O165</f>
        <v>0</v>
      </c>
      <c r="P163" s="45">
        <f>Results!P165</f>
        <v>0</v>
      </c>
      <c r="Q163" s="76">
        <f>Results!Q165</f>
        <v>0</v>
      </c>
      <c r="R163" s="86">
        <f>Results!T165</f>
        <v>0</v>
      </c>
      <c r="S163" s="86">
        <f>Results!W165</f>
        <v>0</v>
      </c>
      <c r="T163" s="86">
        <f>Results!Z165</f>
        <v>0</v>
      </c>
      <c r="U163" s="86">
        <f>Results!AC165</f>
        <v>0</v>
      </c>
      <c r="V163" s="86">
        <f>Results!AF165</f>
        <v>0</v>
      </c>
      <c r="W163" s="87">
        <f>Results!AI165</f>
        <v>0</v>
      </c>
      <c r="X163" s="76">
        <f>Results!AL165</f>
        <v>0</v>
      </c>
      <c r="Y163" s="86">
        <f>Results!AO165</f>
        <v>0</v>
      </c>
      <c r="Z163" s="86">
        <f>Results!AR165</f>
        <v>0</v>
      </c>
      <c r="AA163" s="87">
        <f>Results!AU165</f>
        <v>0</v>
      </c>
      <c r="AB163" s="76">
        <f>Results!AX165</f>
        <v>0</v>
      </c>
      <c r="AC163" s="86">
        <f>Results!BA165</f>
        <v>0</v>
      </c>
      <c r="AD163" s="86">
        <f>Results!BD165</f>
        <v>0</v>
      </c>
      <c r="AE163" s="87">
        <f>Results!BG165</f>
        <v>0</v>
      </c>
      <c r="AF163" s="76">
        <f>Results!BJ165</f>
        <v>0</v>
      </c>
      <c r="AG163" s="86">
        <f>Results!BM165</f>
        <v>0</v>
      </c>
      <c r="AH163" s="87">
        <f>Results!BP165</f>
        <v>0</v>
      </c>
      <c r="AI163" s="88">
        <f>Results!BS165</f>
        <v>0</v>
      </c>
      <c r="AJ163" s="86">
        <f>Results!BV165</f>
        <v>0</v>
      </c>
      <c r="AK163" s="86">
        <f>Results!BY165</f>
        <v>0</v>
      </c>
      <c r="AL163" s="86">
        <f>Results!CB165</f>
        <v>0</v>
      </c>
      <c r="AM163" s="86">
        <f>Results!CE165</f>
        <v>0</v>
      </c>
      <c r="AN163" s="86">
        <f>Results!CH165</f>
        <v>0</v>
      </c>
      <c r="AO163" s="87">
        <f>Results!CK165</f>
        <v>0</v>
      </c>
      <c r="AP163" s="83">
        <f>Results!CN165</f>
        <v>0</v>
      </c>
      <c r="AQ163" s="65" t="e">
        <f>Results!CO165</f>
        <v>#N/A</v>
      </c>
      <c r="AR163" s="66" t="e">
        <f>Results!CP165</f>
        <v>#N/A</v>
      </c>
      <c r="AS163" s="66" t="str">
        <f>Results!CQ165</f>
        <v>139- 1900/1/0</v>
      </c>
      <c r="AT163" s="66">
        <f>Results!CR165</f>
        <v>0</v>
      </c>
      <c r="AU163" s="66">
        <f>Results!CS165</f>
        <v>1900</v>
      </c>
      <c r="AV163" s="66">
        <f>Results!CT165</f>
        <v>1</v>
      </c>
      <c r="AW163" s="66">
        <f>Results!CU165</f>
        <v>0</v>
      </c>
      <c r="AX163" s="66" t="str">
        <f>Results!CV165</f>
        <v/>
      </c>
      <c r="AY163" s="66" t="str">
        <f t="shared" si="59"/>
        <v/>
      </c>
      <c r="AZ163" s="66">
        <f t="shared" si="60"/>
        <v>0</v>
      </c>
      <c r="BA163" s="66" t="str">
        <f t="shared" si="61"/>
        <v/>
      </c>
      <c r="BB163" s="66" t="str">
        <f t="shared" si="62"/>
        <v/>
      </c>
      <c r="BC163" s="66"/>
      <c r="BD163" s="66" t="str">
        <f t="shared" si="63"/>
        <v/>
      </c>
      <c r="BE163" s="66" t="str">
        <f t="shared" si="64"/>
        <v/>
      </c>
      <c r="BF163" s="66" t="str">
        <f t="shared" si="65"/>
        <v/>
      </c>
      <c r="BG163" s="66" t="str">
        <f t="shared" si="66"/>
        <v/>
      </c>
      <c r="BH163" s="66" t="str">
        <f t="shared" si="67"/>
        <v/>
      </c>
      <c r="BI163" s="66" t="str">
        <f t="shared" si="68"/>
        <v/>
      </c>
      <c r="BJ163" s="66" t="str">
        <f t="shared" si="69"/>
        <v/>
      </c>
      <c r="BK163" s="66" t="str">
        <f t="shared" si="70"/>
        <v/>
      </c>
      <c r="BL163" s="66" t="str">
        <f t="shared" si="71"/>
        <v/>
      </c>
      <c r="BM163" s="66" t="str">
        <f t="shared" si="72"/>
        <v/>
      </c>
      <c r="BN163" s="66" t="str">
        <f t="shared" si="73"/>
        <v/>
      </c>
      <c r="BO163" s="66" t="str">
        <f t="shared" si="74"/>
        <v/>
      </c>
      <c r="BP163" s="66" t="str">
        <f t="shared" si="75"/>
        <v/>
      </c>
      <c r="BQ163" s="66" t="str">
        <f t="shared" si="76"/>
        <v/>
      </c>
      <c r="BR163" s="66" t="str">
        <f t="shared" si="77"/>
        <v/>
      </c>
      <c r="BS163" s="66" t="str">
        <f t="shared" si="78"/>
        <v/>
      </c>
      <c r="BT163" s="66" t="str">
        <f t="shared" si="79"/>
        <v/>
      </c>
      <c r="BU163" s="66" t="str">
        <f t="shared" si="80"/>
        <v/>
      </c>
      <c r="BV163" s="66" t="str">
        <f t="shared" si="81"/>
        <v/>
      </c>
      <c r="BW163" s="66" t="str">
        <f t="shared" si="82"/>
        <v/>
      </c>
      <c r="BX163" s="66" t="str">
        <f t="shared" si="83"/>
        <v/>
      </c>
      <c r="BY163" s="66" t="str">
        <f t="shared" si="84"/>
        <v/>
      </c>
      <c r="BZ163" s="66" t="str">
        <f t="shared" si="85"/>
        <v/>
      </c>
      <c r="CA163" s="66" t="str">
        <f t="shared" si="86"/>
        <v/>
      </c>
      <c r="CB163" s="66" t="str">
        <f t="shared" si="87"/>
        <v/>
      </c>
    </row>
    <row r="164" spans="1:80" x14ac:dyDescent="0.25">
      <c r="A164" s="76">
        <f>Results!A166</f>
        <v>140</v>
      </c>
      <c r="B164" s="43">
        <f>Results!B166</f>
        <v>0</v>
      </c>
      <c r="C164" s="43">
        <f>Results!C166</f>
        <v>0</v>
      </c>
      <c r="D164" s="43">
        <f>Results!D166</f>
        <v>0</v>
      </c>
      <c r="E164" s="43">
        <f>Results!E166</f>
        <v>0</v>
      </c>
      <c r="F164" s="43" t="str">
        <f>Results!F166</f>
        <v xml:space="preserve"> (min)</v>
      </c>
      <c r="G164" s="43" t="str">
        <f>Results!G166</f>
        <v xml:space="preserve"> (max)</v>
      </c>
      <c r="H164" s="80">
        <f>Results!H166</f>
        <v>0</v>
      </c>
      <c r="I164" s="80">
        <f>Results!I166</f>
        <v>0</v>
      </c>
      <c r="J164" s="43">
        <f>Results!J166</f>
        <v>0</v>
      </c>
      <c r="K164" s="43">
        <f>Results!K166</f>
        <v>0</v>
      </c>
      <c r="L164" s="81">
        <f>Results!L166</f>
        <v>0</v>
      </c>
      <c r="M164" s="81">
        <f>Results!M166</f>
        <v>0</v>
      </c>
      <c r="N164" s="43">
        <f>Results!N166</f>
        <v>0</v>
      </c>
      <c r="O164" s="44">
        <f>Results!O166</f>
        <v>0</v>
      </c>
      <c r="P164" s="45">
        <f>Results!P166</f>
        <v>0</v>
      </c>
      <c r="Q164" s="76">
        <f>Results!Q166</f>
        <v>0</v>
      </c>
      <c r="R164" s="86">
        <f>Results!T166</f>
        <v>0</v>
      </c>
      <c r="S164" s="86">
        <f>Results!W166</f>
        <v>0</v>
      </c>
      <c r="T164" s="86">
        <f>Results!Z166</f>
        <v>0</v>
      </c>
      <c r="U164" s="86">
        <f>Results!AC166</f>
        <v>0</v>
      </c>
      <c r="V164" s="86">
        <f>Results!AF166</f>
        <v>0</v>
      </c>
      <c r="W164" s="87">
        <f>Results!AI166</f>
        <v>0</v>
      </c>
      <c r="X164" s="76">
        <f>Results!AL166</f>
        <v>0</v>
      </c>
      <c r="Y164" s="86">
        <f>Results!AO166</f>
        <v>0</v>
      </c>
      <c r="Z164" s="86">
        <f>Results!AR166</f>
        <v>0</v>
      </c>
      <c r="AA164" s="87">
        <f>Results!AU166</f>
        <v>0</v>
      </c>
      <c r="AB164" s="76">
        <f>Results!AX166</f>
        <v>0</v>
      </c>
      <c r="AC164" s="86">
        <f>Results!BA166</f>
        <v>0</v>
      </c>
      <c r="AD164" s="86">
        <f>Results!BD166</f>
        <v>0</v>
      </c>
      <c r="AE164" s="87">
        <f>Results!BG166</f>
        <v>0</v>
      </c>
      <c r="AF164" s="76">
        <f>Results!BJ166</f>
        <v>0</v>
      </c>
      <c r="AG164" s="86">
        <f>Results!BM166</f>
        <v>0</v>
      </c>
      <c r="AH164" s="87">
        <f>Results!BP166</f>
        <v>0</v>
      </c>
      <c r="AI164" s="88">
        <f>Results!BS166</f>
        <v>0</v>
      </c>
      <c r="AJ164" s="86">
        <f>Results!BV166</f>
        <v>0</v>
      </c>
      <c r="AK164" s="86">
        <f>Results!BY166</f>
        <v>0</v>
      </c>
      <c r="AL164" s="86">
        <f>Results!CB166</f>
        <v>0</v>
      </c>
      <c r="AM164" s="86">
        <f>Results!CE166</f>
        <v>0</v>
      </c>
      <c r="AN164" s="86">
        <f>Results!CH166</f>
        <v>0</v>
      </c>
      <c r="AO164" s="87">
        <f>Results!CK166</f>
        <v>0</v>
      </c>
      <c r="AP164" s="83">
        <f>Results!CN166</f>
        <v>0</v>
      </c>
      <c r="AQ164" s="65" t="e">
        <f>Results!CO166</f>
        <v>#N/A</v>
      </c>
      <c r="AR164" s="66" t="e">
        <f>Results!CP166</f>
        <v>#N/A</v>
      </c>
      <c r="AS164" s="66" t="str">
        <f>Results!CQ166</f>
        <v>140- 1900/1/0</v>
      </c>
      <c r="AT164" s="66">
        <f>Results!CR166</f>
        <v>0</v>
      </c>
      <c r="AU164" s="66">
        <f>Results!CS166</f>
        <v>1900</v>
      </c>
      <c r="AV164" s="66">
        <f>Results!CT166</f>
        <v>1</v>
      </c>
      <c r="AW164" s="66">
        <f>Results!CU166</f>
        <v>0</v>
      </c>
      <c r="AX164" s="66" t="str">
        <f>Results!CV166</f>
        <v/>
      </c>
      <c r="AY164" s="66" t="str">
        <f t="shared" si="59"/>
        <v/>
      </c>
      <c r="AZ164" s="66">
        <f t="shared" si="60"/>
        <v>0</v>
      </c>
      <c r="BA164" s="66" t="str">
        <f t="shared" si="61"/>
        <v/>
      </c>
      <c r="BB164" s="66" t="str">
        <f t="shared" si="62"/>
        <v/>
      </c>
      <c r="BC164" s="66"/>
      <c r="BD164" s="66" t="str">
        <f t="shared" si="63"/>
        <v/>
      </c>
      <c r="BE164" s="66" t="str">
        <f t="shared" si="64"/>
        <v/>
      </c>
      <c r="BF164" s="66" t="str">
        <f t="shared" si="65"/>
        <v/>
      </c>
      <c r="BG164" s="66" t="str">
        <f t="shared" si="66"/>
        <v/>
      </c>
      <c r="BH164" s="66" t="str">
        <f t="shared" si="67"/>
        <v/>
      </c>
      <c r="BI164" s="66" t="str">
        <f t="shared" si="68"/>
        <v/>
      </c>
      <c r="BJ164" s="66" t="str">
        <f t="shared" si="69"/>
        <v/>
      </c>
      <c r="BK164" s="66" t="str">
        <f t="shared" si="70"/>
        <v/>
      </c>
      <c r="BL164" s="66" t="str">
        <f t="shared" si="71"/>
        <v/>
      </c>
      <c r="BM164" s="66" t="str">
        <f t="shared" si="72"/>
        <v/>
      </c>
      <c r="BN164" s="66" t="str">
        <f t="shared" si="73"/>
        <v/>
      </c>
      <c r="BO164" s="66" t="str">
        <f t="shared" si="74"/>
        <v/>
      </c>
      <c r="BP164" s="66" t="str">
        <f t="shared" si="75"/>
        <v/>
      </c>
      <c r="BQ164" s="66" t="str">
        <f t="shared" si="76"/>
        <v/>
      </c>
      <c r="BR164" s="66" t="str">
        <f t="shared" si="77"/>
        <v/>
      </c>
      <c r="BS164" s="66" t="str">
        <f t="shared" si="78"/>
        <v/>
      </c>
      <c r="BT164" s="66" t="str">
        <f t="shared" si="79"/>
        <v/>
      </c>
      <c r="BU164" s="66" t="str">
        <f t="shared" si="80"/>
        <v/>
      </c>
      <c r="BV164" s="66" t="str">
        <f t="shared" si="81"/>
        <v/>
      </c>
      <c r="BW164" s="66" t="str">
        <f t="shared" si="82"/>
        <v/>
      </c>
      <c r="BX164" s="66" t="str">
        <f t="shared" si="83"/>
        <v/>
      </c>
      <c r="BY164" s="66" t="str">
        <f t="shared" si="84"/>
        <v/>
      </c>
      <c r="BZ164" s="66" t="str">
        <f t="shared" si="85"/>
        <v/>
      </c>
      <c r="CA164" s="66" t="str">
        <f t="shared" si="86"/>
        <v/>
      </c>
      <c r="CB164" s="66" t="str">
        <f t="shared" si="87"/>
        <v/>
      </c>
    </row>
    <row r="165" spans="1:80" x14ac:dyDescent="0.25">
      <c r="A165" s="76">
        <f>Results!A167</f>
        <v>141</v>
      </c>
      <c r="B165" s="43">
        <f>Results!B167</f>
        <v>0</v>
      </c>
      <c r="C165" s="43">
        <f>Results!C167</f>
        <v>0</v>
      </c>
      <c r="D165" s="43">
        <f>Results!D167</f>
        <v>0</v>
      </c>
      <c r="E165" s="43">
        <f>Results!E167</f>
        <v>0</v>
      </c>
      <c r="F165" s="43" t="str">
        <f>Results!F167</f>
        <v xml:space="preserve"> (min)</v>
      </c>
      <c r="G165" s="43" t="str">
        <f>Results!G167</f>
        <v xml:space="preserve"> (max)</v>
      </c>
      <c r="H165" s="80">
        <f>Results!H167</f>
        <v>0</v>
      </c>
      <c r="I165" s="80">
        <f>Results!I167</f>
        <v>0</v>
      </c>
      <c r="J165" s="43">
        <f>Results!J167</f>
        <v>0</v>
      </c>
      <c r="K165" s="43">
        <f>Results!K167</f>
        <v>0</v>
      </c>
      <c r="L165" s="81">
        <f>Results!L167</f>
        <v>0</v>
      </c>
      <c r="M165" s="81">
        <f>Results!M167</f>
        <v>0</v>
      </c>
      <c r="N165" s="43">
        <f>Results!N167</f>
        <v>0</v>
      </c>
      <c r="O165" s="44">
        <f>Results!O167</f>
        <v>0</v>
      </c>
      <c r="P165" s="45">
        <f>Results!P167</f>
        <v>0</v>
      </c>
      <c r="Q165" s="76">
        <f>Results!Q167</f>
        <v>0</v>
      </c>
      <c r="R165" s="86">
        <f>Results!T167</f>
        <v>0</v>
      </c>
      <c r="S165" s="86">
        <f>Results!W167</f>
        <v>0</v>
      </c>
      <c r="T165" s="86">
        <f>Results!Z167</f>
        <v>0</v>
      </c>
      <c r="U165" s="86">
        <f>Results!AC167</f>
        <v>0</v>
      </c>
      <c r="V165" s="86">
        <f>Results!AF167</f>
        <v>0</v>
      </c>
      <c r="W165" s="87">
        <f>Results!AI167</f>
        <v>0</v>
      </c>
      <c r="X165" s="76">
        <f>Results!AL167</f>
        <v>0</v>
      </c>
      <c r="Y165" s="86">
        <f>Results!AO167</f>
        <v>0</v>
      </c>
      <c r="Z165" s="86">
        <f>Results!AR167</f>
        <v>0</v>
      </c>
      <c r="AA165" s="87">
        <f>Results!AU167</f>
        <v>0</v>
      </c>
      <c r="AB165" s="76">
        <f>Results!AX167</f>
        <v>0</v>
      </c>
      <c r="AC165" s="86">
        <f>Results!BA167</f>
        <v>0</v>
      </c>
      <c r="AD165" s="86">
        <f>Results!BD167</f>
        <v>0</v>
      </c>
      <c r="AE165" s="87">
        <f>Results!BG167</f>
        <v>0</v>
      </c>
      <c r="AF165" s="76">
        <f>Results!BJ167</f>
        <v>0</v>
      </c>
      <c r="AG165" s="86">
        <f>Results!BM167</f>
        <v>0</v>
      </c>
      <c r="AH165" s="87">
        <f>Results!BP167</f>
        <v>0</v>
      </c>
      <c r="AI165" s="88">
        <f>Results!BS167</f>
        <v>0</v>
      </c>
      <c r="AJ165" s="86">
        <f>Results!BV167</f>
        <v>0</v>
      </c>
      <c r="AK165" s="86">
        <f>Results!BY167</f>
        <v>0</v>
      </c>
      <c r="AL165" s="86">
        <f>Results!CB167</f>
        <v>0</v>
      </c>
      <c r="AM165" s="86">
        <f>Results!CE167</f>
        <v>0</v>
      </c>
      <c r="AN165" s="86">
        <f>Results!CH167</f>
        <v>0</v>
      </c>
      <c r="AO165" s="87">
        <f>Results!CK167</f>
        <v>0</v>
      </c>
      <c r="AP165" s="83">
        <f>Results!CN167</f>
        <v>0</v>
      </c>
      <c r="AQ165" s="65" t="e">
        <f>Results!CO167</f>
        <v>#N/A</v>
      </c>
      <c r="AR165" s="66" t="e">
        <f>Results!CP167</f>
        <v>#N/A</v>
      </c>
      <c r="AS165" s="66" t="str">
        <f>Results!CQ167</f>
        <v>141- 1900/1/0</v>
      </c>
      <c r="AT165" s="66">
        <f>Results!CR167</f>
        <v>0</v>
      </c>
      <c r="AU165" s="66">
        <f>Results!CS167</f>
        <v>1900</v>
      </c>
      <c r="AV165" s="66">
        <f>Results!CT167</f>
        <v>1</v>
      </c>
      <c r="AW165" s="66">
        <f>Results!CU167</f>
        <v>0</v>
      </c>
      <c r="AX165" s="66" t="str">
        <f>Results!CV167</f>
        <v/>
      </c>
      <c r="AY165" s="66" t="str">
        <f t="shared" si="59"/>
        <v/>
      </c>
      <c r="AZ165" s="66">
        <f t="shared" si="60"/>
        <v>0</v>
      </c>
      <c r="BA165" s="66" t="str">
        <f t="shared" si="61"/>
        <v/>
      </c>
      <c r="BB165" s="66" t="str">
        <f t="shared" si="62"/>
        <v/>
      </c>
      <c r="BC165" s="66"/>
      <c r="BD165" s="66" t="str">
        <f t="shared" si="63"/>
        <v/>
      </c>
      <c r="BE165" s="66" t="str">
        <f t="shared" si="64"/>
        <v/>
      </c>
      <c r="BF165" s="66" t="str">
        <f t="shared" si="65"/>
        <v/>
      </c>
      <c r="BG165" s="66" t="str">
        <f t="shared" si="66"/>
        <v/>
      </c>
      <c r="BH165" s="66" t="str">
        <f t="shared" si="67"/>
        <v/>
      </c>
      <c r="BI165" s="66" t="str">
        <f t="shared" si="68"/>
        <v/>
      </c>
      <c r="BJ165" s="66" t="str">
        <f t="shared" si="69"/>
        <v/>
      </c>
      <c r="BK165" s="66" t="str">
        <f t="shared" si="70"/>
        <v/>
      </c>
      <c r="BL165" s="66" t="str">
        <f t="shared" si="71"/>
        <v/>
      </c>
      <c r="BM165" s="66" t="str">
        <f t="shared" si="72"/>
        <v/>
      </c>
      <c r="BN165" s="66" t="str">
        <f t="shared" si="73"/>
        <v/>
      </c>
      <c r="BO165" s="66" t="str">
        <f t="shared" si="74"/>
        <v/>
      </c>
      <c r="BP165" s="66" t="str">
        <f t="shared" si="75"/>
        <v/>
      </c>
      <c r="BQ165" s="66" t="str">
        <f t="shared" si="76"/>
        <v/>
      </c>
      <c r="BR165" s="66" t="str">
        <f t="shared" si="77"/>
        <v/>
      </c>
      <c r="BS165" s="66" t="str">
        <f t="shared" si="78"/>
        <v/>
      </c>
      <c r="BT165" s="66" t="str">
        <f t="shared" si="79"/>
        <v/>
      </c>
      <c r="BU165" s="66" t="str">
        <f t="shared" si="80"/>
        <v/>
      </c>
      <c r="BV165" s="66" t="str">
        <f t="shared" si="81"/>
        <v/>
      </c>
      <c r="BW165" s="66" t="str">
        <f t="shared" si="82"/>
        <v/>
      </c>
      <c r="BX165" s="66" t="str">
        <f t="shared" si="83"/>
        <v/>
      </c>
      <c r="BY165" s="66" t="str">
        <f t="shared" si="84"/>
        <v/>
      </c>
      <c r="BZ165" s="66" t="str">
        <f t="shared" si="85"/>
        <v/>
      </c>
      <c r="CA165" s="66" t="str">
        <f t="shared" si="86"/>
        <v/>
      </c>
      <c r="CB165" s="66" t="str">
        <f t="shared" si="87"/>
        <v/>
      </c>
    </row>
    <row r="166" spans="1:80" x14ac:dyDescent="0.25">
      <c r="A166" s="76">
        <f>Results!A168</f>
        <v>142</v>
      </c>
      <c r="B166" s="43">
        <f>Results!B168</f>
        <v>0</v>
      </c>
      <c r="C166" s="43">
        <f>Results!C168</f>
        <v>0</v>
      </c>
      <c r="D166" s="43">
        <f>Results!D168</f>
        <v>0</v>
      </c>
      <c r="E166" s="43">
        <f>Results!E168</f>
        <v>0</v>
      </c>
      <c r="F166" s="43" t="str">
        <f>Results!F168</f>
        <v xml:space="preserve"> (min)</v>
      </c>
      <c r="G166" s="43" t="str">
        <f>Results!G168</f>
        <v xml:space="preserve"> (max)</v>
      </c>
      <c r="H166" s="80">
        <f>Results!H168</f>
        <v>0</v>
      </c>
      <c r="I166" s="80">
        <f>Results!I168</f>
        <v>0</v>
      </c>
      <c r="J166" s="43">
        <f>Results!J168</f>
        <v>0</v>
      </c>
      <c r="K166" s="43">
        <f>Results!K168</f>
        <v>0</v>
      </c>
      <c r="L166" s="81">
        <f>Results!L168</f>
        <v>0</v>
      </c>
      <c r="M166" s="81">
        <f>Results!M168</f>
        <v>0</v>
      </c>
      <c r="N166" s="43">
        <f>Results!N168</f>
        <v>0</v>
      </c>
      <c r="O166" s="44">
        <f>Results!O168</f>
        <v>0</v>
      </c>
      <c r="P166" s="45">
        <f>Results!P168</f>
        <v>0</v>
      </c>
      <c r="Q166" s="76">
        <f>Results!Q168</f>
        <v>0</v>
      </c>
      <c r="R166" s="86">
        <f>Results!T168</f>
        <v>0</v>
      </c>
      <c r="S166" s="86">
        <f>Results!W168</f>
        <v>0</v>
      </c>
      <c r="T166" s="86">
        <f>Results!Z168</f>
        <v>0</v>
      </c>
      <c r="U166" s="86">
        <f>Results!AC168</f>
        <v>0</v>
      </c>
      <c r="V166" s="86">
        <f>Results!AF168</f>
        <v>0</v>
      </c>
      <c r="W166" s="87">
        <f>Results!AI168</f>
        <v>0</v>
      </c>
      <c r="X166" s="76">
        <f>Results!AL168</f>
        <v>0</v>
      </c>
      <c r="Y166" s="86">
        <f>Results!AO168</f>
        <v>0</v>
      </c>
      <c r="Z166" s="86">
        <f>Results!AR168</f>
        <v>0</v>
      </c>
      <c r="AA166" s="87">
        <f>Results!AU168</f>
        <v>0</v>
      </c>
      <c r="AB166" s="76">
        <f>Results!AX168</f>
        <v>0</v>
      </c>
      <c r="AC166" s="86">
        <f>Results!BA168</f>
        <v>0</v>
      </c>
      <c r="AD166" s="86">
        <f>Results!BD168</f>
        <v>0</v>
      </c>
      <c r="AE166" s="87">
        <f>Results!BG168</f>
        <v>0</v>
      </c>
      <c r="AF166" s="76">
        <f>Results!BJ168</f>
        <v>0</v>
      </c>
      <c r="AG166" s="86">
        <f>Results!BM168</f>
        <v>0</v>
      </c>
      <c r="AH166" s="87">
        <f>Results!BP168</f>
        <v>0</v>
      </c>
      <c r="AI166" s="88">
        <f>Results!BS168</f>
        <v>0</v>
      </c>
      <c r="AJ166" s="86">
        <f>Results!BV168</f>
        <v>0</v>
      </c>
      <c r="AK166" s="86">
        <f>Results!BY168</f>
        <v>0</v>
      </c>
      <c r="AL166" s="86">
        <f>Results!CB168</f>
        <v>0</v>
      </c>
      <c r="AM166" s="86">
        <f>Results!CE168</f>
        <v>0</v>
      </c>
      <c r="AN166" s="86">
        <f>Results!CH168</f>
        <v>0</v>
      </c>
      <c r="AO166" s="87">
        <f>Results!CK168</f>
        <v>0</v>
      </c>
      <c r="AP166" s="83">
        <f>Results!CN168</f>
        <v>0</v>
      </c>
      <c r="AQ166" s="65" t="e">
        <f>Results!CO168</f>
        <v>#N/A</v>
      </c>
      <c r="AR166" s="66" t="e">
        <f>Results!CP168</f>
        <v>#N/A</v>
      </c>
      <c r="AS166" s="66" t="str">
        <f>Results!CQ168</f>
        <v>142- 1900/1/0</v>
      </c>
      <c r="AT166" s="66">
        <f>Results!CR168</f>
        <v>0</v>
      </c>
      <c r="AU166" s="66">
        <f>Results!CS168</f>
        <v>1900</v>
      </c>
      <c r="AV166" s="66">
        <f>Results!CT168</f>
        <v>1</v>
      </c>
      <c r="AW166" s="66">
        <f>Results!CU168</f>
        <v>0</v>
      </c>
      <c r="AX166" s="66" t="str">
        <f>Results!CV168</f>
        <v/>
      </c>
      <c r="AY166" s="66" t="str">
        <f t="shared" si="59"/>
        <v/>
      </c>
      <c r="AZ166" s="66">
        <f t="shared" si="60"/>
        <v>0</v>
      </c>
      <c r="BA166" s="66" t="str">
        <f t="shared" si="61"/>
        <v/>
      </c>
      <c r="BB166" s="66" t="str">
        <f t="shared" si="62"/>
        <v/>
      </c>
      <c r="BC166" s="66"/>
      <c r="BD166" s="66" t="str">
        <f t="shared" si="63"/>
        <v/>
      </c>
      <c r="BE166" s="66" t="str">
        <f t="shared" si="64"/>
        <v/>
      </c>
      <c r="BF166" s="66" t="str">
        <f t="shared" si="65"/>
        <v/>
      </c>
      <c r="BG166" s="66" t="str">
        <f t="shared" si="66"/>
        <v/>
      </c>
      <c r="BH166" s="66" t="str">
        <f t="shared" si="67"/>
        <v/>
      </c>
      <c r="BI166" s="66" t="str">
        <f t="shared" si="68"/>
        <v/>
      </c>
      <c r="BJ166" s="66" t="str">
        <f t="shared" si="69"/>
        <v/>
      </c>
      <c r="BK166" s="66" t="str">
        <f t="shared" si="70"/>
        <v/>
      </c>
      <c r="BL166" s="66" t="str">
        <f t="shared" si="71"/>
        <v/>
      </c>
      <c r="BM166" s="66" t="str">
        <f t="shared" si="72"/>
        <v/>
      </c>
      <c r="BN166" s="66" t="str">
        <f t="shared" si="73"/>
        <v/>
      </c>
      <c r="BO166" s="66" t="str">
        <f t="shared" si="74"/>
        <v/>
      </c>
      <c r="BP166" s="66" t="str">
        <f t="shared" si="75"/>
        <v/>
      </c>
      <c r="BQ166" s="66" t="str">
        <f t="shared" si="76"/>
        <v/>
      </c>
      <c r="BR166" s="66" t="str">
        <f t="shared" si="77"/>
        <v/>
      </c>
      <c r="BS166" s="66" t="str">
        <f t="shared" si="78"/>
        <v/>
      </c>
      <c r="BT166" s="66" t="str">
        <f t="shared" si="79"/>
        <v/>
      </c>
      <c r="BU166" s="66" t="str">
        <f t="shared" si="80"/>
        <v/>
      </c>
      <c r="BV166" s="66" t="str">
        <f t="shared" si="81"/>
        <v/>
      </c>
      <c r="BW166" s="66" t="str">
        <f t="shared" si="82"/>
        <v/>
      </c>
      <c r="BX166" s="66" t="str">
        <f t="shared" si="83"/>
        <v/>
      </c>
      <c r="BY166" s="66" t="str">
        <f t="shared" si="84"/>
        <v/>
      </c>
      <c r="BZ166" s="66" t="str">
        <f t="shared" si="85"/>
        <v/>
      </c>
      <c r="CA166" s="66" t="str">
        <f t="shared" si="86"/>
        <v/>
      </c>
      <c r="CB166" s="66" t="str">
        <f t="shared" si="87"/>
        <v/>
      </c>
    </row>
    <row r="167" spans="1:80" x14ac:dyDescent="0.25">
      <c r="A167" s="76">
        <f>Results!A169</f>
        <v>143</v>
      </c>
      <c r="B167" s="43">
        <f>Results!B169</f>
        <v>0</v>
      </c>
      <c r="C167" s="43">
        <f>Results!C169</f>
        <v>0</v>
      </c>
      <c r="D167" s="43">
        <f>Results!D169</f>
        <v>0</v>
      </c>
      <c r="E167" s="43">
        <f>Results!E169</f>
        <v>0</v>
      </c>
      <c r="F167" s="43" t="str">
        <f>Results!F169</f>
        <v xml:space="preserve"> (min)</v>
      </c>
      <c r="G167" s="43" t="str">
        <f>Results!G169</f>
        <v xml:space="preserve"> (max)</v>
      </c>
      <c r="H167" s="80">
        <f>Results!H169</f>
        <v>0</v>
      </c>
      <c r="I167" s="80">
        <f>Results!I169</f>
        <v>0</v>
      </c>
      <c r="J167" s="43">
        <f>Results!J169</f>
        <v>0</v>
      </c>
      <c r="K167" s="43">
        <f>Results!K169</f>
        <v>0</v>
      </c>
      <c r="L167" s="81">
        <f>Results!L169</f>
        <v>0</v>
      </c>
      <c r="M167" s="81">
        <f>Results!M169</f>
        <v>0</v>
      </c>
      <c r="N167" s="43">
        <f>Results!N169</f>
        <v>0</v>
      </c>
      <c r="O167" s="44">
        <f>Results!O169</f>
        <v>0</v>
      </c>
      <c r="P167" s="45">
        <f>Results!P169</f>
        <v>0</v>
      </c>
      <c r="Q167" s="76">
        <f>Results!Q169</f>
        <v>0</v>
      </c>
      <c r="R167" s="86">
        <f>Results!T169</f>
        <v>0</v>
      </c>
      <c r="S167" s="86">
        <f>Results!W169</f>
        <v>0</v>
      </c>
      <c r="T167" s="86">
        <f>Results!Z169</f>
        <v>0</v>
      </c>
      <c r="U167" s="86">
        <f>Results!AC169</f>
        <v>0</v>
      </c>
      <c r="V167" s="86">
        <f>Results!AF169</f>
        <v>0</v>
      </c>
      <c r="W167" s="87">
        <f>Results!AI169</f>
        <v>0</v>
      </c>
      <c r="X167" s="76">
        <f>Results!AL169</f>
        <v>0</v>
      </c>
      <c r="Y167" s="86">
        <f>Results!AO169</f>
        <v>0</v>
      </c>
      <c r="Z167" s="86">
        <f>Results!AR169</f>
        <v>0</v>
      </c>
      <c r="AA167" s="87">
        <f>Results!AU169</f>
        <v>0</v>
      </c>
      <c r="AB167" s="76">
        <f>Results!AX169</f>
        <v>0</v>
      </c>
      <c r="AC167" s="86">
        <f>Results!BA169</f>
        <v>0</v>
      </c>
      <c r="AD167" s="86">
        <f>Results!BD169</f>
        <v>0</v>
      </c>
      <c r="AE167" s="87">
        <f>Results!BG169</f>
        <v>0</v>
      </c>
      <c r="AF167" s="76">
        <f>Results!BJ169</f>
        <v>0</v>
      </c>
      <c r="AG167" s="86">
        <f>Results!BM169</f>
        <v>0</v>
      </c>
      <c r="AH167" s="87">
        <f>Results!BP169</f>
        <v>0</v>
      </c>
      <c r="AI167" s="88">
        <f>Results!BS169</f>
        <v>0</v>
      </c>
      <c r="AJ167" s="86">
        <f>Results!BV169</f>
        <v>0</v>
      </c>
      <c r="AK167" s="86">
        <f>Results!BY169</f>
        <v>0</v>
      </c>
      <c r="AL167" s="86">
        <f>Results!CB169</f>
        <v>0</v>
      </c>
      <c r="AM167" s="86">
        <f>Results!CE169</f>
        <v>0</v>
      </c>
      <c r="AN167" s="86">
        <f>Results!CH169</f>
        <v>0</v>
      </c>
      <c r="AO167" s="87">
        <f>Results!CK169</f>
        <v>0</v>
      </c>
      <c r="AP167" s="83">
        <f>Results!CN169</f>
        <v>0</v>
      </c>
      <c r="AQ167" s="65" t="e">
        <f>Results!CO169</f>
        <v>#N/A</v>
      </c>
      <c r="AR167" s="66" t="e">
        <f>Results!CP169</f>
        <v>#N/A</v>
      </c>
      <c r="AS167" s="66" t="str">
        <f>Results!CQ169</f>
        <v>143- 1900/1/0</v>
      </c>
      <c r="AT167" s="66">
        <f>Results!CR169</f>
        <v>0</v>
      </c>
      <c r="AU167" s="66">
        <f>Results!CS169</f>
        <v>1900</v>
      </c>
      <c r="AV167" s="66">
        <f>Results!CT169</f>
        <v>1</v>
      </c>
      <c r="AW167" s="66">
        <f>Results!CU169</f>
        <v>0</v>
      </c>
      <c r="AX167" s="66" t="str">
        <f>Results!CV169</f>
        <v/>
      </c>
      <c r="AY167" s="66" t="str">
        <f t="shared" si="59"/>
        <v/>
      </c>
      <c r="AZ167" s="66">
        <f t="shared" si="60"/>
        <v>0</v>
      </c>
      <c r="BA167" s="66" t="str">
        <f t="shared" si="61"/>
        <v/>
      </c>
      <c r="BB167" s="66" t="str">
        <f t="shared" si="62"/>
        <v/>
      </c>
      <c r="BC167" s="66"/>
      <c r="BD167" s="66" t="str">
        <f t="shared" si="63"/>
        <v/>
      </c>
      <c r="BE167" s="66" t="str">
        <f t="shared" si="64"/>
        <v/>
      </c>
      <c r="BF167" s="66" t="str">
        <f t="shared" si="65"/>
        <v/>
      </c>
      <c r="BG167" s="66" t="str">
        <f t="shared" si="66"/>
        <v/>
      </c>
      <c r="BH167" s="66" t="str">
        <f t="shared" si="67"/>
        <v/>
      </c>
      <c r="BI167" s="66" t="str">
        <f t="shared" si="68"/>
        <v/>
      </c>
      <c r="BJ167" s="66" t="str">
        <f t="shared" si="69"/>
        <v/>
      </c>
      <c r="BK167" s="66" t="str">
        <f t="shared" si="70"/>
        <v/>
      </c>
      <c r="BL167" s="66" t="str">
        <f t="shared" si="71"/>
        <v/>
      </c>
      <c r="BM167" s="66" t="str">
        <f t="shared" si="72"/>
        <v/>
      </c>
      <c r="BN167" s="66" t="str">
        <f t="shared" si="73"/>
        <v/>
      </c>
      <c r="BO167" s="66" t="str">
        <f t="shared" si="74"/>
        <v/>
      </c>
      <c r="BP167" s="66" t="str">
        <f t="shared" si="75"/>
        <v/>
      </c>
      <c r="BQ167" s="66" t="str">
        <f t="shared" si="76"/>
        <v/>
      </c>
      <c r="BR167" s="66" t="str">
        <f t="shared" si="77"/>
        <v/>
      </c>
      <c r="BS167" s="66" t="str">
        <f t="shared" si="78"/>
        <v/>
      </c>
      <c r="BT167" s="66" t="str">
        <f t="shared" si="79"/>
        <v/>
      </c>
      <c r="BU167" s="66" t="str">
        <f t="shared" si="80"/>
        <v/>
      </c>
      <c r="BV167" s="66" t="str">
        <f t="shared" si="81"/>
        <v/>
      </c>
      <c r="BW167" s="66" t="str">
        <f t="shared" si="82"/>
        <v/>
      </c>
      <c r="BX167" s="66" t="str">
        <f t="shared" si="83"/>
        <v/>
      </c>
      <c r="BY167" s="66" t="str">
        <f t="shared" si="84"/>
        <v/>
      </c>
      <c r="BZ167" s="66" t="str">
        <f t="shared" si="85"/>
        <v/>
      </c>
      <c r="CA167" s="66" t="str">
        <f t="shared" si="86"/>
        <v/>
      </c>
      <c r="CB167" s="66" t="str">
        <f t="shared" si="87"/>
        <v/>
      </c>
    </row>
    <row r="168" spans="1:80" x14ac:dyDescent="0.25">
      <c r="A168" s="76">
        <f>Results!A170</f>
        <v>144</v>
      </c>
      <c r="B168" s="43">
        <f>Results!B170</f>
        <v>0</v>
      </c>
      <c r="C168" s="43">
        <f>Results!C170</f>
        <v>0</v>
      </c>
      <c r="D168" s="43">
        <f>Results!D170</f>
        <v>0</v>
      </c>
      <c r="E168" s="43">
        <f>Results!E170</f>
        <v>0</v>
      </c>
      <c r="F168" s="43" t="str">
        <f>Results!F170</f>
        <v xml:space="preserve"> (min)</v>
      </c>
      <c r="G168" s="43" t="str">
        <f>Results!G170</f>
        <v xml:space="preserve"> (max)</v>
      </c>
      <c r="H168" s="80">
        <f>Results!H170</f>
        <v>0</v>
      </c>
      <c r="I168" s="80">
        <f>Results!I170</f>
        <v>0</v>
      </c>
      <c r="J168" s="43">
        <f>Results!J170</f>
        <v>0</v>
      </c>
      <c r="K168" s="43">
        <f>Results!K170</f>
        <v>0</v>
      </c>
      <c r="L168" s="81">
        <f>Results!L170</f>
        <v>0</v>
      </c>
      <c r="M168" s="81">
        <f>Results!M170</f>
        <v>0</v>
      </c>
      <c r="N168" s="43">
        <f>Results!N170</f>
        <v>0</v>
      </c>
      <c r="O168" s="44">
        <f>Results!O170</f>
        <v>0</v>
      </c>
      <c r="P168" s="45">
        <f>Results!P170</f>
        <v>0</v>
      </c>
      <c r="Q168" s="76">
        <f>Results!Q170</f>
        <v>0</v>
      </c>
      <c r="R168" s="86">
        <f>Results!T170</f>
        <v>0</v>
      </c>
      <c r="S168" s="86">
        <f>Results!W170</f>
        <v>0</v>
      </c>
      <c r="T168" s="86">
        <f>Results!Z170</f>
        <v>0</v>
      </c>
      <c r="U168" s="86">
        <f>Results!AC170</f>
        <v>0</v>
      </c>
      <c r="V168" s="86">
        <f>Results!AF170</f>
        <v>0</v>
      </c>
      <c r="W168" s="87">
        <f>Results!AI170</f>
        <v>0</v>
      </c>
      <c r="X168" s="76">
        <f>Results!AL170</f>
        <v>0</v>
      </c>
      <c r="Y168" s="86">
        <f>Results!AO170</f>
        <v>0</v>
      </c>
      <c r="Z168" s="86">
        <f>Results!AR170</f>
        <v>0</v>
      </c>
      <c r="AA168" s="87">
        <f>Results!AU170</f>
        <v>0</v>
      </c>
      <c r="AB168" s="76">
        <f>Results!AX170</f>
        <v>0</v>
      </c>
      <c r="AC168" s="86">
        <f>Results!BA170</f>
        <v>0</v>
      </c>
      <c r="AD168" s="86">
        <f>Results!BD170</f>
        <v>0</v>
      </c>
      <c r="AE168" s="87">
        <f>Results!BG170</f>
        <v>0</v>
      </c>
      <c r="AF168" s="76">
        <f>Results!BJ170</f>
        <v>0</v>
      </c>
      <c r="AG168" s="86">
        <f>Results!BM170</f>
        <v>0</v>
      </c>
      <c r="AH168" s="87">
        <f>Results!BP170</f>
        <v>0</v>
      </c>
      <c r="AI168" s="88">
        <f>Results!BS170</f>
        <v>0</v>
      </c>
      <c r="AJ168" s="86">
        <f>Results!BV170</f>
        <v>0</v>
      </c>
      <c r="AK168" s="86">
        <f>Results!BY170</f>
        <v>0</v>
      </c>
      <c r="AL168" s="86">
        <f>Results!CB170</f>
        <v>0</v>
      </c>
      <c r="AM168" s="86">
        <f>Results!CE170</f>
        <v>0</v>
      </c>
      <c r="AN168" s="86">
        <f>Results!CH170</f>
        <v>0</v>
      </c>
      <c r="AO168" s="87">
        <f>Results!CK170</f>
        <v>0</v>
      </c>
      <c r="AP168" s="83">
        <f>Results!CN170</f>
        <v>0</v>
      </c>
      <c r="AQ168" s="65" t="e">
        <f>Results!CO170</f>
        <v>#N/A</v>
      </c>
      <c r="AR168" s="66" t="e">
        <f>Results!CP170</f>
        <v>#N/A</v>
      </c>
      <c r="AS168" s="66" t="str">
        <f>Results!CQ170</f>
        <v>144- 1900/1/0</v>
      </c>
      <c r="AT168" s="66">
        <f>Results!CR170</f>
        <v>0</v>
      </c>
      <c r="AU168" s="66">
        <f>Results!CS170</f>
        <v>1900</v>
      </c>
      <c r="AV168" s="66">
        <f>Results!CT170</f>
        <v>1</v>
      </c>
      <c r="AW168" s="66">
        <f>Results!CU170</f>
        <v>0</v>
      </c>
      <c r="AX168" s="66" t="str">
        <f>Results!CV170</f>
        <v/>
      </c>
      <c r="AY168" s="66" t="str">
        <f t="shared" si="59"/>
        <v/>
      </c>
      <c r="AZ168" s="66">
        <f t="shared" si="60"/>
        <v>0</v>
      </c>
      <c r="BA168" s="66" t="str">
        <f t="shared" si="61"/>
        <v/>
      </c>
      <c r="BB168" s="66" t="str">
        <f t="shared" si="62"/>
        <v/>
      </c>
      <c r="BC168" s="66"/>
      <c r="BD168" s="66" t="str">
        <f t="shared" si="63"/>
        <v/>
      </c>
      <c r="BE168" s="66" t="str">
        <f t="shared" si="64"/>
        <v/>
      </c>
      <c r="BF168" s="66" t="str">
        <f t="shared" si="65"/>
        <v/>
      </c>
      <c r="BG168" s="66" t="str">
        <f t="shared" si="66"/>
        <v/>
      </c>
      <c r="BH168" s="66" t="str">
        <f t="shared" si="67"/>
        <v/>
      </c>
      <c r="BI168" s="66" t="str">
        <f t="shared" si="68"/>
        <v/>
      </c>
      <c r="BJ168" s="66" t="str">
        <f t="shared" si="69"/>
        <v/>
      </c>
      <c r="BK168" s="66" t="str">
        <f t="shared" si="70"/>
        <v/>
      </c>
      <c r="BL168" s="66" t="str">
        <f t="shared" si="71"/>
        <v/>
      </c>
      <c r="BM168" s="66" t="str">
        <f t="shared" si="72"/>
        <v/>
      </c>
      <c r="BN168" s="66" t="str">
        <f t="shared" si="73"/>
        <v/>
      </c>
      <c r="BO168" s="66" t="str">
        <f t="shared" si="74"/>
        <v/>
      </c>
      <c r="BP168" s="66" t="str">
        <f t="shared" si="75"/>
        <v/>
      </c>
      <c r="BQ168" s="66" t="str">
        <f t="shared" si="76"/>
        <v/>
      </c>
      <c r="BR168" s="66" t="str">
        <f t="shared" si="77"/>
        <v/>
      </c>
      <c r="BS168" s="66" t="str">
        <f t="shared" si="78"/>
        <v/>
      </c>
      <c r="BT168" s="66" t="str">
        <f t="shared" si="79"/>
        <v/>
      </c>
      <c r="BU168" s="66" t="str">
        <f t="shared" si="80"/>
        <v/>
      </c>
      <c r="BV168" s="66" t="str">
        <f t="shared" si="81"/>
        <v/>
      </c>
      <c r="BW168" s="66" t="str">
        <f t="shared" si="82"/>
        <v/>
      </c>
      <c r="BX168" s="66" t="str">
        <f t="shared" si="83"/>
        <v/>
      </c>
      <c r="BY168" s="66" t="str">
        <f t="shared" si="84"/>
        <v/>
      </c>
      <c r="BZ168" s="66" t="str">
        <f t="shared" si="85"/>
        <v/>
      </c>
      <c r="CA168" s="66" t="str">
        <f t="shared" si="86"/>
        <v/>
      </c>
      <c r="CB168" s="66" t="str">
        <f t="shared" si="87"/>
        <v/>
      </c>
    </row>
    <row r="169" spans="1:80" x14ac:dyDescent="0.25">
      <c r="A169" s="76">
        <f>Results!A171</f>
        <v>145</v>
      </c>
      <c r="B169" s="43">
        <f>Results!B171</f>
        <v>0</v>
      </c>
      <c r="C169" s="43">
        <f>Results!C171</f>
        <v>0</v>
      </c>
      <c r="D169" s="43">
        <f>Results!D171</f>
        <v>0</v>
      </c>
      <c r="E169" s="43">
        <f>Results!E171</f>
        <v>0</v>
      </c>
      <c r="F169" s="43" t="str">
        <f>Results!F171</f>
        <v xml:space="preserve"> (min)</v>
      </c>
      <c r="G169" s="43" t="str">
        <f>Results!G171</f>
        <v xml:space="preserve"> (max)</v>
      </c>
      <c r="H169" s="80">
        <f>Results!H171</f>
        <v>0</v>
      </c>
      <c r="I169" s="80">
        <f>Results!I171</f>
        <v>0</v>
      </c>
      <c r="J169" s="43">
        <f>Results!J171</f>
        <v>0</v>
      </c>
      <c r="K169" s="43">
        <f>Results!K171</f>
        <v>0</v>
      </c>
      <c r="L169" s="81">
        <f>Results!L171</f>
        <v>0</v>
      </c>
      <c r="M169" s="81">
        <f>Results!M171</f>
        <v>0</v>
      </c>
      <c r="N169" s="43">
        <f>Results!N171</f>
        <v>0</v>
      </c>
      <c r="O169" s="44">
        <f>Results!O171</f>
        <v>0</v>
      </c>
      <c r="P169" s="45">
        <f>Results!P171</f>
        <v>0</v>
      </c>
      <c r="Q169" s="76">
        <f>Results!Q171</f>
        <v>0</v>
      </c>
      <c r="R169" s="86">
        <f>Results!T171</f>
        <v>0</v>
      </c>
      <c r="S169" s="86">
        <f>Results!W171</f>
        <v>0</v>
      </c>
      <c r="T169" s="86">
        <f>Results!Z171</f>
        <v>0</v>
      </c>
      <c r="U169" s="86">
        <f>Results!AC171</f>
        <v>0</v>
      </c>
      <c r="V169" s="86">
        <f>Results!AF171</f>
        <v>0</v>
      </c>
      <c r="W169" s="87">
        <f>Results!AI171</f>
        <v>0</v>
      </c>
      <c r="X169" s="76">
        <f>Results!AL171</f>
        <v>0</v>
      </c>
      <c r="Y169" s="86">
        <f>Results!AO171</f>
        <v>0</v>
      </c>
      <c r="Z169" s="86">
        <f>Results!AR171</f>
        <v>0</v>
      </c>
      <c r="AA169" s="87">
        <f>Results!AU171</f>
        <v>0</v>
      </c>
      <c r="AB169" s="76">
        <f>Results!AX171</f>
        <v>0</v>
      </c>
      <c r="AC169" s="86">
        <f>Results!BA171</f>
        <v>0</v>
      </c>
      <c r="AD169" s="86">
        <f>Results!BD171</f>
        <v>0</v>
      </c>
      <c r="AE169" s="87">
        <f>Results!BG171</f>
        <v>0</v>
      </c>
      <c r="AF169" s="76">
        <f>Results!BJ171</f>
        <v>0</v>
      </c>
      <c r="AG169" s="86">
        <f>Results!BM171</f>
        <v>0</v>
      </c>
      <c r="AH169" s="87">
        <f>Results!BP171</f>
        <v>0</v>
      </c>
      <c r="AI169" s="88">
        <f>Results!BS171</f>
        <v>0</v>
      </c>
      <c r="AJ169" s="86">
        <f>Results!BV171</f>
        <v>0</v>
      </c>
      <c r="AK169" s="86">
        <f>Results!BY171</f>
        <v>0</v>
      </c>
      <c r="AL169" s="86">
        <f>Results!CB171</f>
        <v>0</v>
      </c>
      <c r="AM169" s="86">
        <f>Results!CE171</f>
        <v>0</v>
      </c>
      <c r="AN169" s="86">
        <f>Results!CH171</f>
        <v>0</v>
      </c>
      <c r="AO169" s="87">
        <f>Results!CK171</f>
        <v>0</v>
      </c>
      <c r="AP169" s="83">
        <f>Results!CN171</f>
        <v>0</v>
      </c>
      <c r="AQ169" s="65" t="e">
        <f>Results!CO171</f>
        <v>#N/A</v>
      </c>
      <c r="AR169" s="66" t="e">
        <f>Results!CP171</f>
        <v>#N/A</v>
      </c>
      <c r="AS169" s="66" t="str">
        <f>Results!CQ171</f>
        <v>145- 1900/1/0</v>
      </c>
      <c r="AT169" s="66">
        <f>Results!CR171</f>
        <v>0</v>
      </c>
      <c r="AU169" s="66">
        <f>Results!CS171</f>
        <v>1900</v>
      </c>
      <c r="AV169" s="66">
        <f>Results!CT171</f>
        <v>1</v>
      </c>
      <c r="AW169" s="66">
        <f>Results!CU171</f>
        <v>0</v>
      </c>
      <c r="AX169" s="66" t="str">
        <f>Results!CV171</f>
        <v/>
      </c>
      <c r="AY169" s="66" t="str">
        <f t="shared" si="59"/>
        <v/>
      </c>
      <c r="AZ169" s="66">
        <f t="shared" si="60"/>
        <v>0</v>
      </c>
      <c r="BA169" s="66" t="str">
        <f t="shared" si="61"/>
        <v/>
      </c>
      <c r="BB169" s="66" t="str">
        <f t="shared" si="62"/>
        <v/>
      </c>
      <c r="BC169" s="66"/>
      <c r="BD169" s="66" t="str">
        <f t="shared" si="63"/>
        <v/>
      </c>
      <c r="BE169" s="66" t="str">
        <f t="shared" si="64"/>
        <v/>
      </c>
      <c r="BF169" s="66" t="str">
        <f t="shared" si="65"/>
        <v/>
      </c>
      <c r="BG169" s="66" t="str">
        <f t="shared" si="66"/>
        <v/>
      </c>
      <c r="BH169" s="66" t="str">
        <f t="shared" si="67"/>
        <v/>
      </c>
      <c r="BI169" s="66" t="str">
        <f t="shared" si="68"/>
        <v/>
      </c>
      <c r="BJ169" s="66" t="str">
        <f t="shared" si="69"/>
        <v/>
      </c>
      <c r="BK169" s="66" t="str">
        <f t="shared" si="70"/>
        <v/>
      </c>
      <c r="BL169" s="66" t="str">
        <f t="shared" si="71"/>
        <v/>
      </c>
      <c r="BM169" s="66" t="str">
        <f t="shared" si="72"/>
        <v/>
      </c>
      <c r="BN169" s="66" t="str">
        <f t="shared" si="73"/>
        <v/>
      </c>
      <c r="BO169" s="66" t="str">
        <f t="shared" si="74"/>
        <v/>
      </c>
      <c r="BP169" s="66" t="str">
        <f t="shared" si="75"/>
        <v/>
      </c>
      <c r="BQ169" s="66" t="str">
        <f t="shared" si="76"/>
        <v/>
      </c>
      <c r="BR169" s="66" t="str">
        <f t="shared" si="77"/>
        <v/>
      </c>
      <c r="BS169" s="66" t="str">
        <f t="shared" si="78"/>
        <v/>
      </c>
      <c r="BT169" s="66" t="str">
        <f t="shared" si="79"/>
        <v/>
      </c>
      <c r="BU169" s="66" t="str">
        <f t="shared" si="80"/>
        <v/>
      </c>
      <c r="BV169" s="66" t="str">
        <f t="shared" si="81"/>
        <v/>
      </c>
      <c r="BW169" s="66" t="str">
        <f t="shared" si="82"/>
        <v/>
      </c>
      <c r="BX169" s="66" t="str">
        <f t="shared" si="83"/>
        <v/>
      </c>
      <c r="BY169" s="66" t="str">
        <f t="shared" si="84"/>
        <v/>
      </c>
      <c r="BZ169" s="66" t="str">
        <f t="shared" si="85"/>
        <v/>
      </c>
      <c r="CA169" s="66" t="str">
        <f t="shared" si="86"/>
        <v/>
      </c>
      <c r="CB169" s="66" t="str">
        <f t="shared" si="87"/>
        <v/>
      </c>
    </row>
    <row r="170" spans="1:80" x14ac:dyDescent="0.25">
      <c r="A170" s="76">
        <f>Results!A172</f>
        <v>146</v>
      </c>
      <c r="B170" s="43">
        <f>Results!B172</f>
        <v>0</v>
      </c>
      <c r="C170" s="43">
        <f>Results!C172</f>
        <v>0</v>
      </c>
      <c r="D170" s="43">
        <f>Results!D172</f>
        <v>0</v>
      </c>
      <c r="E170" s="43">
        <f>Results!E172</f>
        <v>0</v>
      </c>
      <c r="F170" s="43" t="str">
        <f>Results!F172</f>
        <v xml:space="preserve"> (min)</v>
      </c>
      <c r="G170" s="43" t="str">
        <f>Results!G172</f>
        <v xml:space="preserve"> (max)</v>
      </c>
      <c r="H170" s="80">
        <f>Results!H172</f>
        <v>0</v>
      </c>
      <c r="I170" s="80">
        <f>Results!I172</f>
        <v>0</v>
      </c>
      <c r="J170" s="43">
        <f>Results!J172</f>
        <v>0</v>
      </c>
      <c r="K170" s="43">
        <f>Results!K172</f>
        <v>0</v>
      </c>
      <c r="L170" s="81">
        <f>Results!L172</f>
        <v>0</v>
      </c>
      <c r="M170" s="81">
        <f>Results!M172</f>
        <v>0</v>
      </c>
      <c r="N170" s="43">
        <f>Results!N172</f>
        <v>0</v>
      </c>
      <c r="O170" s="44">
        <f>Results!O172</f>
        <v>0</v>
      </c>
      <c r="P170" s="45">
        <f>Results!P172</f>
        <v>0</v>
      </c>
      <c r="Q170" s="76">
        <f>Results!Q172</f>
        <v>0</v>
      </c>
      <c r="R170" s="86">
        <f>Results!T172</f>
        <v>0</v>
      </c>
      <c r="S170" s="86">
        <f>Results!W172</f>
        <v>0</v>
      </c>
      <c r="T170" s="86">
        <f>Results!Z172</f>
        <v>0</v>
      </c>
      <c r="U170" s="86">
        <f>Results!AC172</f>
        <v>0</v>
      </c>
      <c r="V170" s="86">
        <f>Results!AF172</f>
        <v>0</v>
      </c>
      <c r="W170" s="87">
        <f>Results!AI172</f>
        <v>0</v>
      </c>
      <c r="X170" s="76">
        <f>Results!AL172</f>
        <v>0</v>
      </c>
      <c r="Y170" s="86">
        <f>Results!AO172</f>
        <v>0</v>
      </c>
      <c r="Z170" s="86">
        <f>Results!AR172</f>
        <v>0</v>
      </c>
      <c r="AA170" s="87">
        <f>Results!AU172</f>
        <v>0</v>
      </c>
      <c r="AB170" s="76">
        <f>Results!AX172</f>
        <v>0</v>
      </c>
      <c r="AC170" s="86">
        <f>Results!BA172</f>
        <v>0</v>
      </c>
      <c r="AD170" s="86">
        <f>Results!BD172</f>
        <v>0</v>
      </c>
      <c r="AE170" s="87">
        <f>Results!BG172</f>
        <v>0</v>
      </c>
      <c r="AF170" s="76">
        <f>Results!BJ172</f>
        <v>0</v>
      </c>
      <c r="AG170" s="86">
        <f>Results!BM172</f>
        <v>0</v>
      </c>
      <c r="AH170" s="87">
        <f>Results!BP172</f>
        <v>0</v>
      </c>
      <c r="AI170" s="88">
        <f>Results!BS172</f>
        <v>0</v>
      </c>
      <c r="AJ170" s="86">
        <f>Results!BV172</f>
        <v>0</v>
      </c>
      <c r="AK170" s="86">
        <f>Results!BY172</f>
        <v>0</v>
      </c>
      <c r="AL170" s="86">
        <f>Results!CB172</f>
        <v>0</v>
      </c>
      <c r="AM170" s="86">
        <f>Results!CE172</f>
        <v>0</v>
      </c>
      <c r="AN170" s="86">
        <f>Results!CH172</f>
        <v>0</v>
      </c>
      <c r="AO170" s="87">
        <f>Results!CK172</f>
        <v>0</v>
      </c>
      <c r="AP170" s="83">
        <f>Results!CN172</f>
        <v>0</v>
      </c>
      <c r="AQ170" s="65" t="e">
        <f>Results!CO172</f>
        <v>#N/A</v>
      </c>
      <c r="AR170" s="66" t="e">
        <f>Results!CP172</f>
        <v>#N/A</v>
      </c>
      <c r="AS170" s="66" t="str">
        <f>Results!CQ172</f>
        <v>146- 1900/1/0</v>
      </c>
      <c r="AT170" s="66">
        <f>Results!CR172</f>
        <v>0</v>
      </c>
      <c r="AU170" s="66">
        <f>Results!CS172</f>
        <v>1900</v>
      </c>
      <c r="AV170" s="66">
        <f>Results!CT172</f>
        <v>1</v>
      </c>
      <c r="AW170" s="66">
        <f>Results!CU172</f>
        <v>0</v>
      </c>
      <c r="AX170" s="66" t="str">
        <f>Results!CV172</f>
        <v/>
      </c>
      <c r="AY170" s="66" t="str">
        <f t="shared" si="59"/>
        <v/>
      </c>
      <c r="AZ170" s="66">
        <f t="shared" si="60"/>
        <v>0</v>
      </c>
      <c r="BA170" s="66" t="str">
        <f t="shared" si="61"/>
        <v/>
      </c>
      <c r="BB170" s="66" t="str">
        <f t="shared" si="62"/>
        <v/>
      </c>
      <c r="BC170" s="66"/>
      <c r="BD170" s="66" t="str">
        <f t="shared" si="63"/>
        <v/>
      </c>
      <c r="BE170" s="66" t="str">
        <f t="shared" si="64"/>
        <v/>
      </c>
      <c r="BF170" s="66" t="str">
        <f t="shared" si="65"/>
        <v/>
      </c>
      <c r="BG170" s="66" t="str">
        <f t="shared" si="66"/>
        <v/>
      </c>
      <c r="BH170" s="66" t="str">
        <f t="shared" si="67"/>
        <v/>
      </c>
      <c r="BI170" s="66" t="str">
        <f t="shared" si="68"/>
        <v/>
      </c>
      <c r="BJ170" s="66" t="str">
        <f t="shared" si="69"/>
        <v/>
      </c>
      <c r="BK170" s="66" t="str">
        <f t="shared" si="70"/>
        <v/>
      </c>
      <c r="BL170" s="66" t="str">
        <f t="shared" si="71"/>
        <v/>
      </c>
      <c r="BM170" s="66" t="str">
        <f t="shared" si="72"/>
        <v/>
      </c>
      <c r="BN170" s="66" t="str">
        <f t="shared" si="73"/>
        <v/>
      </c>
      <c r="BO170" s="66" t="str">
        <f t="shared" si="74"/>
        <v/>
      </c>
      <c r="BP170" s="66" t="str">
        <f t="shared" si="75"/>
        <v/>
      </c>
      <c r="BQ170" s="66" t="str">
        <f t="shared" si="76"/>
        <v/>
      </c>
      <c r="BR170" s="66" t="str">
        <f t="shared" si="77"/>
        <v/>
      </c>
      <c r="BS170" s="66" t="str">
        <f t="shared" si="78"/>
        <v/>
      </c>
      <c r="BT170" s="66" t="str">
        <f t="shared" si="79"/>
        <v/>
      </c>
      <c r="BU170" s="66" t="str">
        <f t="shared" si="80"/>
        <v/>
      </c>
      <c r="BV170" s="66" t="str">
        <f t="shared" si="81"/>
        <v/>
      </c>
      <c r="BW170" s="66" t="str">
        <f t="shared" si="82"/>
        <v/>
      </c>
      <c r="BX170" s="66" t="str">
        <f t="shared" si="83"/>
        <v/>
      </c>
      <c r="BY170" s="66" t="str">
        <f t="shared" si="84"/>
        <v/>
      </c>
      <c r="BZ170" s="66" t="str">
        <f t="shared" si="85"/>
        <v/>
      </c>
      <c r="CA170" s="66" t="str">
        <f t="shared" si="86"/>
        <v/>
      </c>
      <c r="CB170" s="66" t="str">
        <f t="shared" si="87"/>
        <v/>
      </c>
    </row>
    <row r="171" spans="1:80" x14ac:dyDescent="0.25">
      <c r="A171" s="76">
        <f>Results!A173</f>
        <v>147</v>
      </c>
      <c r="B171" s="43">
        <f>Results!B173</f>
        <v>0</v>
      </c>
      <c r="C171" s="43">
        <f>Results!C173</f>
        <v>0</v>
      </c>
      <c r="D171" s="43">
        <f>Results!D173</f>
        <v>0</v>
      </c>
      <c r="E171" s="43">
        <f>Results!E173</f>
        <v>0</v>
      </c>
      <c r="F171" s="43" t="str">
        <f>Results!F173</f>
        <v xml:space="preserve"> (min)</v>
      </c>
      <c r="G171" s="43" t="str">
        <f>Results!G173</f>
        <v xml:space="preserve"> (max)</v>
      </c>
      <c r="H171" s="80">
        <f>Results!H173</f>
        <v>0</v>
      </c>
      <c r="I171" s="80">
        <f>Results!I173</f>
        <v>0</v>
      </c>
      <c r="J171" s="43">
        <f>Results!J173</f>
        <v>0</v>
      </c>
      <c r="K171" s="43">
        <f>Results!K173</f>
        <v>0</v>
      </c>
      <c r="L171" s="81">
        <f>Results!L173</f>
        <v>0</v>
      </c>
      <c r="M171" s="81">
        <f>Results!M173</f>
        <v>0</v>
      </c>
      <c r="N171" s="43">
        <f>Results!N173</f>
        <v>0</v>
      </c>
      <c r="O171" s="44">
        <f>Results!O173</f>
        <v>0</v>
      </c>
      <c r="P171" s="45">
        <f>Results!P173</f>
        <v>0</v>
      </c>
      <c r="Q171" s="76">
        <f>Results!Q173</f>
        <v>0</v>
      </c>
      <c r="R171" s="86">
        <f>Results!T173</f>
        <v>0</v>
      </c>
      <c r="S171" s="86">
        <f>Results!W173</f>
        <v>0</v>
      </c>
      <c r="T171" s="86">
        <f>Results!Z173</f>
        <v>0</v>
      </c>
      <c r="U171" s="86">
        <f>Results!AC173</f>
        <v>0</v>
      </c>
      <c r="V171" s="86">
        <f>Results!AF173</f>
        <v>0</v>
      </c>
      <c r="W171" s="87">
        <f>Results!AI173</f>
        <v>0</v>
      </c>
      <c r="X171" s="76">
        <f>Results!AL173</f>
        <v>0</v>
      </c>
      <c r="Y171" s="86">
        <f>Results!AO173</f>
        <v>0</v>
      </c>
      <c r="Z171" s="86">
        <f>Results!AR173</f>
        <v>0</v>
      </c>
      <c r="AA171" s="87">
        <f>Results!AU173</f>
        <v>0</v>
      </c>
      <c r="AB171" s="76">
        <f>Results!AX173</f>
        <v>0</v>
      </c>
      <c r="AC171" s="86">
        <f>Results!BA173</f>
        <v>0</v>
      </c>
      <c r="AD171" s="86">
        <f>Results!BD173</f>
        <v>0</v>
      </c>
      <c r="AE171" s="87">
        <f>Results!BG173</f>
        <v>0</v>
      </c>
      <c r="AF171" s="76">
        <f>Results!BJ173</f>
        <v>0</v>
      </c>
      <c r="AG171" s="86">
        <f>Results!BM173</f>
        <v>0</v>
      </c>
      <c r="AH171" s="87">
        <f>Results!BP173</f>
        <v>0</v>
      </c>
      <c r="AI171" s="88">
        <f>Results!BS173</f>
        <v>0</v>
      </c>
      <c r="AJ171" s="86">
        <f>Results!BV173</f>
        <v>0</v>
      </c>
      <c r="AK171" s="86">
        <f>Results!BY173</f>
        <v>0</v>
      </c>
      <c r="AL171" s="86">
        <f>Results!CB173</f>
        <v>0</v>
      </c>
      <c r="AM171" s="86">
        <f>Results!CE173</f>
        <v>0</v>
      </c>
      <c r="AN171" s="86">
        <f>Results!CH173</f>
        <v>0</v>
      </c>
      <c r="AO171" s="87">
        <f>Results!CK173</f>
        <v>0</v>
      </c>
      <c r="AP171" s="83">
        <f>Results!CN173</f>
        <v>0</v>
      </c>
      <c r="AQ171" s="65" t="e">
        <f>Results!CO173</f>
        <v>#N/A</v>
      </c>
      <c r="AR171" s="66" t="e">
        <f>Results!CP173</f>
        <v>#N/A</v>
      </c>
      <c r="AS171" s="66" t="str">
        <f>Results!CQ173</f>
        <v>147- 1900/1/0</v>
      </c>
      <c r="AT171" s="66">
        <f>Results!CR173</f>
        <v>0</v>
      </c>
      <c r="AU171" s="66">
        <f>Results!CS173</f>
        <v>1900</v>
      </c>
      <c r="AV171" s="66">
        <f>Results!CT173</f>
        <v>1</v>
      </c>
      <c r="AW171" s="66">
        <f>Results!CU173</f>
        <v>0</v>
      </c>
      <c r="AX171" s="66" t="str">
        <f>Results!CV173</f>
        <v/>
      </c>
      <c r="AY171" s="66" t="str">
        <f t="shared" si="59"/>
        <v/>
      </c>
      <c r="AZ171" s="66">
        <f t="shared" si="60"/>
        <v>0</v>
      </c>
      <c r="BA171" s="66" t="str">
        <f t="shared" si="61"/>
        <v/>
      </c>
      <c r="BB171" s="66" t="str">
        <f t="shared" si="62"/>
        <v/>
      </c>
      <c r="BC171" s="66"/>
      <c r="BD171" s="66" t="str">
        <f t="shared" si="63"/>
        <v/>
      </c>
      <c r="BE171" s="66" t="str">
        <f t="shared" si="64"/>
        <v/>
      </c>
      <c r="BF171" s="66" t="str">
        <f t="shared" si="65"/>
        <v/>
      </c>
      <c r="BG171" s="66" t="str">
        <f t="shared" si="66"/>
        <v/>
      </c>
      <c r="BH171" s="66" t="str">
        <f t="shared" si="67"/>
        <v/>
      </c>
      <c r="BI171" s="66" t="str">
        <f t="shared" si="68"/>
        <v/>
      </c>
      <c r="BJ171" s="66" t="str">
        <f t="shared" si="69"/>
        <v/>
      </c>
      <c r="BK171" s="66" t="str">
        <f t="shared" si="70"/>
        <v/>
      </c>
      <c r="BL171" s="66" t="str">
        <f t="shared" si="71"/>
        <v/>
      </c>
      <c r="BM171" s="66" t="str">
        <f t="shared" si="72"/>
        <v/>
      </c>
      <c r="BN171" s="66" t="str">
        <f t="shared" si="73"/>
        <v/>
      </c>
      <c r="BO171" s="66" t="str">
        <f t="shared" si="74"/>
        <v/>
      </c>
      <c r="BP171" s="66" t="str">
        <f t="shared" si="75"/>
        <v/>
      </c>
      <c r="BQ171" s="66" t="str">
        <f t="shared" si="76"/>
        <v/>
      </c>
      <c r="BR171" s="66" t="str">
        <f t="shared" si="77"/>
        <v/>
      </c>
      <c r="BS171" s="66" t="str">
        <f t="shared" si="78"/>
        <v/>
      </c>
      <c r="BT171" s="66" t="str">
        <f t="shared" si="79"/>
        <v/>
      </c>
      <c r="BU171" s="66" t="str">
        <f t="shared" si="80"/>
        <v/>
      </c>
      <c r="BV171" s="66" t="str">
        <f t="shared" si="81"/>
        <v/>
      </c>
      <c r="BW171" s="66" t="str">
        <f t="shared" si="82"/>
        <v/>
      </c>
      <c r="BX171" s="66" t="str">
        <f t="shared" si="83"/>
        <v/>
      </c>
      <c r="BY171" s="66" t="str">
        <f t="shared" si="84"/>
        <v/>
      </c>
      <c r="BZ171" s="66" t="str">
        <f t="shared" si="85"/>
        <v/>
      </c>
      <c r="CA171" s="66" t="str">
        <f t="shared" si="86"/>
        <v/>
      </c>
      <c r="CB171" s="66" t="str">
        <f t="shared" si="87"/>
        <v/>
      </c>
    </row>
    <row r="172" spans="1:80" x14ac:dyDescent="0.25">
      <c r="A172" s="76">
        <f>Results!A174</f>
        <v>148</v>
      </c>
      <c r="B172" s="43">
        <f>Results!B174</f>
        <v>0</v>
      </c>
      <c r="C172" s="43">
        <f>Results!C174</f>
        <v>0</v>
      </c>
      <c r="D172" s="43">
        <f>Results!D174</f>
        <v>0</v>
      </c>
      <c r="E172" s="43">
        <f>Results!E174</f>
        <v>0</v>
      </c>
      <c r="F172" s="43" t="str">
        <f>Results!F174</f>
        <v xml:space="preserve"> (min)</v>
      </c>
      <c r="G172" s="43" t="str">
        <f>Results!G174</f>
        <v xml:space="preserve"> (max)</v>
      </c>
      <c r="H172" s="80">
        <f>Results!H174</f>
        <v>0</v>
      </c>
      <c r="I172" s="80">
        <f>Results!I174</f>
        <v>0</v>
      </c>
      <c r="J172" s="43">
        <f>Results!J174</f>
        <v>0</v>
      </c>
      <c r="K172" s="43">
        <f>Results!K174</f>
        <v>0</v>
      </c>
      <c r="L172" s="81">
        <f>Results!L174</f>
        <v>0</v>
      </c>
      <c r="M172" s="81">
        <f>Results!M174</f>
        <v>0</v>
      </c>
      <c r="N172" s="43">
        <f>Results!N174</f>
        <v>0</v>
      </c>
      <c r="O172" s="44">
        <f>Results!O174</f>
        <v>0</v>
      </c>
      <c r="P172" s="45">
        <f>Results!P174</f>
        <v>0</v>
      </c>
      <c r="Q172" s="76">
        <f>Results!Q174</f>
        <v>0</v>
      </c>
      <c r="R172" s="86">
        <f>Results!T174</f>
        <v>0</v>
      </c>
      <c r="S172" s="86">
        <f>Results!W174</f>
        <v>0</v>
      </c>
      <c r="T172" s="86">
        <f>Results!Z174</f>
        <v>0</v>
      </c>
      <c r="U172" s="86">
        <f>Results!AC174</f>
        <v>0</v>
      </c>
      <c r="V172" s="86">
        <f>Results!AF174</f>
        <v>0</v>
      </c>
      <c r="W172" s="87">
        <f>Results!AI174</f>
        <v>0</v>
      </c>
      <c r="X172" s="76">
        <f>Results!AL174</f>
        <v>0</v>
      </c>
      <c r="Y172" s="86">
        <f>Results!AO174</f>
        <v>0</v>
      </c>
      <c r="Z172" s="86">
        <f>Results!AR174</f>
        <v>0</v>
      </c>
      <c r="AA172" s="87">
        <f>Results!AU174</f>
        <v>0</v>
      </c>
      <c r="AB172" s="76">
        <f>Results!AX174</f>
        <v>0</v>
      </c>
      <c r="AC172" s="86">
        <f>Results!BA174</f>
        <v>0</v>
      </c>
      <c r="AD172" s="86">
        <f>Results!BD174</f>
        <v>0</v>
      </c>
      <c r="AE172" s="87">
        <f>Results!BG174</f>
        <v>0</v>
      </c>
      <c r="AF172" s="76">
        <f>Results!BJ174</f>
        <v>0</v>
      </c>
      <c r="AG172" s="86">
        <f>Results!BM174</f>
        <v>0</v>
      </c>
      <c r="AH172" s="87">
        <f>Results!BP174</f>
        <v>0</v>
      </c>
      <c r="AI172" s="88">
        <f>Results!BS174</f>
        <v>0</v>
      </c>
      <c r="AJ172" s="86">
        <f>Results!BV174</f>
        <v>0</v>
      </c>
      <c r="AK172" s="86">
        <f>Results!BY174</f>
        <v>0</v>
      </c>
      <c r="AL172" s="86">
        <f>Results!CB174</f>
        <v>0</v>
      </c>
      <c r="AM172" s="86">
        <f>Results!CE174</f>
        <v>0</v>
      </c>
      <c r="AN172" s="86">
        <f>Results!CH174</f>
        <v>0</v>
      </c>
      <c r="AO172" s="87">
        <f>Results!CK174</f>
        <v>0</v>
      </c>
      <c r="AP172" s="83">
        <f>Results!CN174</f>
        <v>0</v>
      </c>
      <c r="AQ172" s="65" t="e">
        <f>Results!CO174</f>
        <v>#N/A</v>
      </c>
      <c r="AR172" s="66" t="e">
        <f>Results!CP174</f>
        <v>#N/A</v>
      </c>
      <c r="AS172" s="66" t="str">
        <f>Results!CQ174</f>
        <v>148- 1900/1/0</v>
      </c>
      <c r="AT172" s="66">
        <f>Results!CR174</f>
        <v>0</v>
      </c>
      <c r="AU172" s="66">
        <f>Results!CS174</f>
        <v>1900</v>
      </c>
      <c r="AV172" s="66">
        <f>Results!CT174</f>
        <v>1</v>
      </c>
      <c r="AW172" s="66">
        <f>Results!CU174</f>
        <v>0</v>
      </c>
      <c r="AX172" s="66" t="str">
        <f>Results!CV174</f>
        <v/>
      </c>
      <c r="AY172" s="66" t="str">
        <f t="shared" si="59"/>
        <v/>
      </c>
      <c r="AZ172" s="66">
        <f t="shared" si="60"/>
        <v>0</v>
      </c>
      <c r="BA172" s="66" t="str">
        <f t="shared" si="61"/>
        <v/>
      </c>
      <c r="BB172" s="66" t="str">
        <f t="shared" si="62"/>
        <v/>
      </c>
      <c r="BC172" s="66"/>
      <c r="BD172" s="66" t="str">
        <f t="shared" si="63"/>
        <v/>
      </c>
      <c r="BE172" s="66" t="str">
        <f t="shared" si="64"/>
        <v/>
      </c>
      <c r="BF172" s="66" t="str">
        <f t="shared" si="65"/>
        <v/>
      </c>
      <c r="BG172" s="66" t="str">
        <f t="shared" si="66"/>
        <v/>
      </c>
      <c r="BH172" s="66" t="str">
        <f t="shared" si="67"/>
        <v/>
      </c>
      <c r="BI172" s="66" t="str">
        <f t="shared" si="68"/>
        <v/>
      </c>
      <c r="BJ172" s="66" t="str">
        <f t="shared" si="69"/>
        <v/>
      </c>
      <c r="BK172" s="66" t="str">
        <f t="shared" si="70"/>
        <v/>
      </c>
      <c r="BL172" s="66" t="str">
        <f t="shared" si="71"/>
        <v/>
      </c>
      <c r="BM172" s="66" t="str">
        <f t="shared" si="72"/>
        <v/>
      </c>
      <c r="BN172" s="66" t="str">
        <f t="shared" si="73"/>
        <v/>
      </c>
      <c r="BO172" s="66" t="str">
        <f t="shared" si="74"/>
        <v/>
      </c>
      <c r="BP172" s="66" t="str">
        <f t="shared" si="75"/>
        <v/>
      </c>
      <c r="BQ172" s="66" t="str">
        <f t="shared" si="76"/>
        <v/>
      </c>
      <c r="BR172" s="66" t="str">
        <f t="shared" si="77"/>
        <v/>
      </c>
      <c r="BS172" s="66" t="str">
        <f t="shared" si="78"/>
        <v/>
      </c>
      <c r="BT172" s="66" t="str">
        <f t="shared" si="79"/>
        <v/>
      </c>
      <c r="BU172" s="66" t="str">
        <f t="shared" si="80"/>
        <v/>
      </c>
      <c r="BV172" s="66" t="str">
        <f t="shared" si="81"/>
        <v/>
      </c>
      <c r="BW172" s="66" t="str">
        <f t="shared" si="82"/>
        <v/>
      </c>
      <c r="BX172" s="66" t="str">
        <f t="shared" si="83"/>
        <v/>
      </c>
      <c r="BY172" s="66" t="str">
        <f t="shared" si="84"/>
        <v/>
      </c>
      <c r="BZ172" s="66" t="str">
        <f t="shared" si="85"/>
        <v/>
      </c>
      <c r="CA172" s="66" t="str">
        <f t="shared" si="86"/>
        <v/>
      </c>
      <c r="CB172" s="66" t="str">
        <f t="shared" si="87"/>
        <v/>
      </c>
    </row>
    <row r="173" spans="1:80" x14ac:dyDescent="0.25">
      <c r="A173" s="76">
        <f>Results!A175</f>
        <v>149</v>
      </c>
      <c r="B173" s="43">
        <f>Results!B175</f>
        <v>0</v>
      </c>
      <c r="C173" s="43">
        <f>Results!C175</f>
        <v>0</v>
      </c>
      <c r="D173" s="43">
        <f>Results!D175</f>
        <v>0</v>
      </c>
      <c r="E173" s="43">
        <f>Results!E175</f>
        <v>0</v>
      </c>
      <c r="F173" s="43" t="str">
        <f>Results!F175</f>
        <v xml:space="preserve"> (min)</v>
      </c>
      <c r="G173" s="43" t="str">
        <f>Results!G175</f>
        <v xml:space="preserve"> (max)</v>
      </c>
      <c r="H173" s="80">
        <f>Results!H175</f>
        <v>0</v>
      </c>
      <c r="I173" s="80">
        <f>Results!I175</f>
        <v>0</v>
      </c>
      <c r="J173" s="43">
        <f>Results!J175</f>
        <v>0</v>
      </c>
      <c r="K173" s="43">
        <f>Results!K175</f>
        <v>0</v>
      </c>
      <c r="L173" s="81">
        <f>Results!L175</f>
        <v>0</v>
      </c>
      <c r="M173" s="81">
        <f>Results!M175</f>
        <v>0</v>
      </c>
      <c r="N173" s="43">
        <f>Results!N175</f>
        <v>0</v>
      </c>
      <c r="O173" s="44">
        <f>Results!O175</f>
        <v>0</v>
      </c>
      <c r="P173" s="45">
        <f>Results!P175</f>
        <v>0</v>
      </c>
      <c r="Q173" s="76">
        <f>Results!Q175</f>
        <v>0</v>
      </c>
      <c r="R173" s="86">
        <f>Results!T175</f>
        <v>0</v>
      </c>
      <c r="S173" s="86">
        <f>Results!W175</f>
        <v>0</v>
      </c>
      <c r="T173" s="86">
        <f>Results!Z175</f>
        <v>0</v>
      </c>
      <c r="U173" s="86">
        <f>Results!AC175</f>
        <v>0</v>
      </c>
      <c r="V173" s="86">
        <f>Results!AF175</f>
        <v>0</v>
      </c>
      <c r="W173" s="87">
        <f>Results!AI175</f>
        <v>0</v>
      </c>
      <c r="X173" s="76">
        <f>Results!AL175</f>
        <v>0</v>
      </c>
      <c r="Y173" s="86">
        <f>Results!AO175</f>
        <v>0</v>
      </c>
      <c r="Z173" s="86">
        <f>Results!AR175</f>
        <v>0</v>
      </c>
      <c r="AA173" s="87">
        <f>Results!AU175</f>
        <v>0</v>
      </c>
      <c r="AB173" s="76">
        <f>Results!AX175</f>
        <v>0</v>
      </c>
      <c r="AC173" s="86">
        <f>Results!BA175</f>
        <v>0</v>
      </c>
      <c r="AD173" s="86">
        <f>Results!BD175</f>
        <v>0</v>
      </c>
      <c r="AE173" s="87">
        <f>Results!BG175</f>
        <v>0</v>
      </c>
      <c r="AF173" s="76">
        <f>Results!BJ175</f>
        <v>0</v>
      </c>
      <c r="AG173" s="86">
        <f>Results!BM175</f>
        <v>0</v>
      </c>
      <c r="AH173" s="87">
        <f>Results!BP175</f>
        <v>0</v>
      </c>
      <c r="AI173" s="88">
        <f>Results!BS175</f>
        <v>0</v>
      </c>
      <c r="AJ173" s="86">
        <f>Results!BV175</f>
        <v>0</v>
      </c>
      <c r="AK173" s="86">
        <f>Results!BY175</f>
        <v>0</v>
      </c>
      <c r="AL173" s="86">
        <f>Results!CB175</f>
        <v>0</v>
      </c>
      <c r="AM173" s="86">
        <f>Results!CE175</f>
        <v>0</v>
      </c>
      <c r="AN173" s="86">
        <f>Results!CH175</f>
        <v>0</v>
      </c>
      <c r="AO173" s="87">
        <f>Results!CK175</f>
        <v>0</v>
      </c>
      <c r="AP173" s="83">
        <f>Results!CN175</f>
        <v>0</v>
      </c>
      <c r="AQ173" s="65" t="e">
        <f>Results!CO175</f>
        <v>#N/A</v>
      </c>
      <c r="AR173" s="66" t="e">
        <f>Results!CP175</f>
        <v>#N/A</v>
      </c>
      <c r="AS173" s="66" t="str">
        <f>Results!CQ175</f>
        <v>149- 1900/1/0</v>
      </c>
      <c r="AT173" s="66">
        <f>Results!CR175</f>
        <v>0</v>
      </c>
      <c r="AU173" s="66">
        <f>Results!CS175</f>
        <v>1900</v>
      </c>
      <c r="AV173" s="66">
        <f>Results!CT175</f>
        <v>1</v>
      </c>
      <c r="AW173" s="66">
        <f>Results!CU175</f>
        <v>0</v>
      </c>
      <c r="AX173" s="66" t="str">
        <f>Results!CV175</f>
        <v/>
      </c>
      <c r="AY173" s="66" t="str">
        <f t="shared" si="59"/>
        <v/>
      </c>
      <c r="AZ173" s="66">
        <f t="shared" si="60"/>
        <v>0</v>
      </c>
      <c r="BA173" s="66" t="str">
        <f t="shared" si="61"/>
        <v/>
      </c>
      <c r="BB173" s="66" t="str">
        <f t="shared" si="62"/>
        <v/>
      </c>
      <c r="BC173" s="66"/>
      <c r="BD173" s="66" t="str">
        <f t="shared" si="63"/>
        <v/>
      </c>
      <c r="BE173" s="66" t="str">
        <f t="shared" si="64"/>
        <v/>
      </c>
      <c r="BF173" s="66" t="str">
        <f t="shared" si="65"/>
        <v/>
      </c>
      <c r="BG173" s="66" t="str">
        <f t="shared" si="66"/>
        <v/>
      </c>
      <c r="BH173" s="66" t="str">
        <f t="shared" si="67"/>
        <v/>
      </c>
      <c r="BI173" s="66" t="str">
        <f t="shared" si="68"/>
        <v/>
      </c>
      <c r="BJ173" s="66" t="str">
        <f t="shared" si="69"/>
        <v/>
      </c>
      <c r="BK173" s="66" t="str">
        <f t="shared" si="70"/>
        <v/>
      </c>
      <c r="BL173" s="66" t="str">
        <f t="shared" si="71"/>
        <v/>
      </c>
      <c r="BM173" s="66" t="str">
        <f t="shared" si="72"/>
        <v/>
      </c>
      <c r="BN173" s="66" t="str">
        <f t="shared" si="73"/>
        <v/>
      </c>
      <c r="BO173" s="66" t="str">
        <f t="shared" si="74"/>
        <v/>
      </c>
      <c r="BP173" s="66" t="str">
        <f t="shared" si="75"/>
        <v/>
      </c>
      <c r="BQ173" s="66" t="str">
        <f t="shared" si="76"/>
        <v/>
      </c>
      <c r="BR173" s="66" t="str">
        <f t="shared" si="77"/>
        <v/>
      </c>
      <c r="BS173" s="66" t="str">
        <f t="shared" si="78"/>
        <v/>
      </c>
      <c r="BT173" s="66" t="str">
        <f t="shared" si="79"/>
        <v/>
      </c>
      <c r="BU173" s="66" t="str">
        <f t="shared" si="80"/>
        <v/>
      </c>
      <c r="BV173" s="66" t="str">
        <f t="shared" si="81"/>
        <v/>
      </c>
      <c r="BW173" s="66" t="str">
        <f t="shared" si="82"/>
        <v/>
      </c>
      <c r="BX173" s="66" t="str">
        <f t="shared" si="83"/>
        <v/>
      </c>
      <c r="BY173" s="66" t="str">
        <f t="shared" si="84"/>
        <v/>
      </c>
      <c r="BZ173" s="66" t="str">
        <f t="shared" si="85"/>
        <v/>
      </c>
      <c r="CA173" s="66" t="str">
        <f t="shared" si="86"/>
        <v/>
      </c>
      <c r="CB173" s="66" t="str">
        <f t="shared" si="87"/>
        <v/>
      </c>
    </row>
    <row r="174" spans="1:80" x14ac:dyDescent="0.25">
      <c r="A174" s="76">
        <f>Results!A176</f>
        <v>150</v>
      </c>
      <c r="B174" s="43">
        <f>Results!B176</f>
        <v>0</v>
      </c>
      <c r="C174" s="43">
        <f>Results!C176</f>
        <v>0</v>
      </c>
      <c r="D174" s="43">
        <f>Results!D176</f>
        <v>0</v>
      </c>
      <c r="E174" s="43">
        <f>Results!E176</f>
        <v>0</v>
      </c>
      <c r="F174" s="43" t="str">
        <f>Results!F176</f>
        <v xml:space="preserve"> (min)</v>
      </c>
      <c r="G174" s="43" t="str">
        <f>Results!G176</f>
        <v xml:space="preserve"> (max)</v>
      </c>
      <c r="H174" s="80">
        <f>Results!H176</f>
        <v>0</v>
      </c>
      <c r="I174" s="80">
        <f>Results!I176</f>
        <v>0</v>
      </c>
      <c r="J174" s="43">
        <f>Results!J176</f>
        <v>0</v>
      </c>
      <c r="K174" s="43">
        <f>Results!K176</f>
        <v>0</v>
      </c>
      <c r="L174" s="81">
        <f>Results!L176</f>
        <v>0</v>
      </c>
      <c r="M174" s="81">
        <f>Results!M176</f>
        <v>0</v>
      </c>
      <c r="N174" s="43">
        <f>Results!N176</f>
        <v>0</v>
      </c>
      <c r="O174" s="44">
        <f>Results!O176</f>
        <v>0</v>
      </c>
      <c r="P174" s="45">
        <f>Results!P176</f>
        <v>0</v>
      </c>
      <c r="Q174" s="76">
        <f>Results!Q176</f>
        <v>0</v>
      </c>
      <c r="R174" s="86">
        <f>Results!T176</f>
        <v>0</v>
      </c>
      <c r="S174" s="86">
        <f>Results!W176</f>
        <v>0</v>
      </c>
      <c r="T174" s="86">
        <f>Results!Z176</f>
        <v>0</v>
      </c>
      <c r="U174" s="86">
        <f>Results!AC176</f>
        <v>0</v>
      </c>
      <c r="V174" s="86">
        <f>Results!AF176</f>
        <v>0</v>
      </c>
      <c r="W174" s="87">
        <f>Results!AI176</f>
        <v>0</v>
      </c>
      <c r="X174" s="76">
        <f>Results!AL176</f>
        <v>0</v>
      </c>
      <c r="Y174" s="86">
        <f>Results!AO176</f>
        <v>0</v>
      </c>
      <c r="Z174" s="86">
        <f>Results!AR176</f>
        <v>0</v>
      </c>
      <c r="AA174" s="87">
        <f>Results!AU176</f>
        <v>0</v>
      </c>
      <c r="AB174" s="76">
        <f>Results!AX176</f>
        <v>0</v>
      </c>
      <c r="AC174" s="86">
        <f>Results!BA176</f>
        <v>0</v>
      </c>
      <c r="AD174" s="86">
        <f>Results!BD176</f>
        <v>0</v>
      </c>
      <c r="AE174" s="87">
        <f>Results!BG176</f>
        <v>0</v>
      </c>
      <c r="AF174" s="76">
        <f>Results!BJ176</f>
        <v>0</v>
      </c>
      <c r="AG174" s="86">
        <f>Results!BM176</f>
        <v>0</v>
      </c>
      <c r="AH174" s="87">
        <f>Results!BP176</f>
        <v>0</v>
      </c>
      <c r="AI174" s="88">
        <f>Results!BS176</f>
        <v>0</v>
      </c>
      <c r="AJ174" s="86">
        <f>Results!BV176</f>
        <v>0</v>
      </c>
      <c r="AK174" s="86">
        <f>Results!BY176</f>
        <v>0</v>
      </c>
      <c r="AL174" s="86">
        <f>Results!CB176</f>
        <v>0</v>
      </c>
      <c r="AM174" s="86">
        <f>Results!CE176</f>
        <v>0</v>
      </c>
      <c r="AN174" s="86">
        <f>Results!CH176</f>
        <v>0</v>
      </c>
      <c r="AO174" s="87">
        <f>Results!CK176</f>
        <v>0</v>
      </c>
      <c r="AP174" s="83">
        <f>Results!CN176</f>
        <v>0</v>
      </c>
      <c r="AQ174" s="65" t="e">
        <f>Results!CO176</f>
        <v>#N/A</v>
      </c>
      <c r="AR174" s="66" t="e">
        <f>Results!CP176</f>
        <v>#N/A</v>
      </c>
      <c r="AS174" s="66" t="str">
        <f>Results!CQ176</f>
        <v>150- 1900/1/0</v>
      </c>
      <c r="AT174" s="66">
        <f>Results!CR176</f>
        <v>0</v>
      </c>
      <c r="AU174" s="66">
        <f>Results!CS176</f>
        <v>1900</v>
      </c>
      <c r="AV174" s="66">
        <f>Results!CT176</f>
        <v>1</v>
      </c>
      <c r="AW174" s="66">
        <f>Results!CU176</f>
        <v>0</v>
      </c>
      <c r="AX174" s="66" t="str">
        <f>Results!CV176</f>
        <v/>
      </c>
      <c r="AY174" s="66" t="str">
        <f t="shared" si="59"/>
        <v/>
      </c>
      <c r="AZ174" s="66">
        <f t="shared" si="60"/>
        <v>0</v>
      </c>
      <c r="BA174" s="66" t="str">
        <f t="shared" si="61"/>
        <v/>
      </c>
      <c r="BB174" s="66" t="str">
        <f t="shared" si="62"/>
        <v/>
      </c>
      <c r="BC174" s="66"/>
      <c r="BD174" s="66" t="str">
        <f t="shared" si="63"/>
        <v/>
      </c>
      <c r="BE174" s="66" t="str">
        <f t="shared" si="64"/>
        <v/>
      </c>
      <c r="BF174" s="66" t="str">
        <f t="shared" si="65"/>
        <v/>
      </c>
      <c r="BG174" s="66" t="str">
        <f t="shared" si="66"/>
        <v/>
      </c>
      <c r="BH174" s="66" t="str">
        <f t="shared" si="67"/>
        <v/>
      </c>
      <c r="BI174" s="66" t="str">
        <f t="shared" si="68"/>
        <v/>
      </c>
      <c r="BJ174" s="66" t="str">
        <f t="shared" si="69"/>
        <v/>
      </c>
      <c r="BK174" s="66" t="str">
        <f t="shared" si="70"/>
        <v/>
      </c>
      <c r="BL174" s="66" t="str">
        <f t="shared" si="71"/>
        <v/>
      </c>
      <c r="BM174" s="66" t="str">
        <f t="shared" si="72"/>
        <v/>
      </c>
      <c r="BN174" s="66" t="str">
        <f t="shared" si="73"/>
        <v/>
      </c>
      <c r="BO174" s="66" t="str">
        <f t="shared" si="74"/>
        <v/>
      </c>
      <c r="BP174" s="66" t="str">
        <f t="shared" si="75"/>
        <v/>
      </c>
      <c r="BQ174" s="66" t="str">
        <f t="shared" si="76"/>
        <v/>
      </c>
      <c r="BR174" s="66" t="str">
        <f t="shared" si="77"/>
        <v/>
      </c>
      <c r="BS174" s="66" t="str">
        <f t="shared" si="78"/>
        <v/>
      </c>
      <c r="BT174" s="66" t="str">
        <f t="shared" si="79"/>
        <v/>
      </c>
      <c r="BU174" s="66" t="str">
        <f t="shared" si="80"/>
        <v/>
      </c>
      <c r="BV174" s="66" t="str">
        <f t="shared" si="81"/>
        <v/>
      </c>
      <c r="BW174" s="66" t="str">
        <f t="shared" si="82"/>
        <v/>
      </c>
      <c r="BX174" s="66" t="str">
        <f t="shared" si="83"/>
        <v/>
      </c>
      <c r="BY174" s="66" t="str">
        <f t="shared" si="84"/>
        <v/>
      </c>
      <c r="BZ174" s="66" t="str">
        <f t="shared" si="85"/>
        <v/>
      </c>
      <c r="CA174" s="66" t="str">
        <f t="shared" si="86"/>
        <v/>
      </c>
      <c r="CB174" s="66" t="str">
        <f t="shared" si="87"/>
        <v/>
      </c>
    </row>
    <row r="175" spans="1:80" x14ac:dyDescent="0.25">
      <c r="A175" s="76">
        <f>Results!A177</f>
        <v>151</v>
      </c>
      <c r="B175" s="43">
        <f>Results!B177</f>
        <v>0</v>
      </c>
      <c r="C175" s="43">
        <f>Results!C177</f>
        <v>0</v>
      </c>
      <c r="D175" s="43">
        <f>Results!D177</f>
        <v>0</v>
      </c>
      <c r="E175" s="43">
        <f>Results!E177</f>
        <v>0</v>
      </c>
      <c r="F175" s="43" t="str">
        <f>Results!F177</f>
        <v xml:space="preserve"> (min)</v>
      </c>
      <c r="G175" s="43" t="str">
        <f>Results!G177</f>
        <v xml:space="preserve"> (max)</v>
      </c>
      <c r="H175" s="80">
        <f>Results!H177</f>
        <v>0</v>
      </c>
      <c r="I175" s="80">
        <f>Results!I177</f>
        <v>0</v>
      </c>
      <c r="J175" s="43">
        <f>Results!J177</f>
        <v>0</v>
      </c>
      <c r="K175" s="43">
        <f>Results!K177</f>
        <v>0</v>
      </c>
      <c r="L175" s="81">
        <f>Results!L177</f>
        <v>0</v>
      </c>
      <c r="M175" s="81">
        <f>Results!M177</f>
        <v>0</v>
      </c>
      <c r="N175" s="43">
        <f>Results!N177</f>
        <v>0</v>
      </c>
      <c r="O175" s="44">
        <f>Results!O177</f>
        <v>0</v>
      </c>
      <c r="P175" s="45">
        <f>Results!P177</f>
        <v>0</v>
      </c>
      <c r="Q175" s="76">
        <f>Results!Q177</f>
        <v>0</v>
      </c>
      <c r="R175" s="86">
        <f>Results!T177</f>
        <v>0</v>
      </c>
      <c r="S175" s="86">
        <f>Results!W177</f>
        <v>0</v>
      </c>
      <c r="T175" s="86">
        <f>Results!Z177</f>
        <v>0</v>
      </c>
      <c r="U175" s="86">
        <f>Results!AC177</f>
        <v>0</v>
      </c>
      <c r="V175" s="86">
        <f>Results!AF177</f>
        <v>0</v>
      </c>
      <c r="W175" s="87">
        <f>Results!AI177</f>
        <v>0</v>
      </c>
      <c r="X175" s="76">
        <f>Results!AL177</f>
        <v>0</v>
      </c>
      <c r="Y175" s="86">
        <f>Results!AO177</f>
        <v>0</v>
      </c>
      <c r="Z175" s="86">
        <f>Results!AR177</f>
        <v>0</v>
      </c>
      <c r="AA175" s="87">
        <f>Results!AU177</f>
        <v>0</v>
      </c>
      <c r="AB175" s="76">
        <f>Results!AX177</f>
        <v>0</v>
      </c>
      <c r="AC175" s="86">
        <f>Results!BA177</f>
        <v>0</v>
      </c>
      <c r="AD175" s="86">
        <f>Results!BD177</f>
        <v>0</v>
      </c>
      <c r="AE175" s="87">
        <f>Results!BG177</f>
        <v>0</v>
      </c>
      <c r="AF175" s="76">
        <f>Results!BJ177</f>
        <v>0</v>
      </c>
      <c r="AG175" s="86">
        <f>Results!BM177</f>
        <v>0</v>
      </c>
      <c r="AH175" s="87">
        <f>Results!BP177</f>
        <v>0</v>
      </c>
      <c r="AI175" s="88">
        <f>Results!BS177</f>
        <v>0</v>
      </c>
      <c r="AJ175" s="86">
        <f>Results!BV177</f>
        <v>0</v>
      </c>
      <c r="AK175" s="86">
        <f>Results!BY177</f>
        <v>0</v>
      </c>
      <c r="AL175" s="86">
        <f>Results!CB177</f>
        <v>0</v>
      </c>
      <c r="AM175" s="86">
        <f>Results!CE177</f>
        <v>0</v>
      </c>
      <c r="AN175" s="86">
        <f>Results!CH177</f>
        <v>0</v>
      </c>
      <c r="AO175" s="87">
        <f>Results!CK177</f>
        <v>0</v>
      </c>
      <c r="AP175" s="83">
        <f>Results!CN177</f>
        <v>0</v>
      </c>
      <c r="AQ175" s="65" t="e">
        <f>Results!CO177</f>
        <v>#N/A</v>
      </c>
      <c r="AR175" s="66" t="e">
        <f>Results!CP177</f>
        <v>#N/A</v>
      </c>
      <c r="AS175" s="66" t="str">
        <f>Results!CQ177</f>
        <v>151- 1900/1/0</v>
      </c>
      <c r="AT175" s="66">
        <f>Results!CR177</f>
        <v>0</v>
      </c>
      <c r="AU175" s="66">
        <f>Results!CS177</f>
        <v>1900</v>
      </c>
      <c r="AV175" s="66">
        <f>Results!CT177</f>
        <v>1</v>
      </c>
      <c r="AW175" s="66">
        <f>Results!CU177</f>
        <v>0</v>
      </c>
      <c r="AX175" s="66" t="str">
        <f>Results!CV177</f>
        <v/>
      </c>
      <c r="AY175" s="66" t="str">
        <f t="shared" si="59"/>
        <v/>
      </c>
      <c r="AZ175" s="66">
        <f t="shared" si="60"/>
        <v>0</v>
      </c>
      <c r="BA175" s="66" t="str">
        <f t="shared" si="61"/>
        <v/>
      </c>
      <c r="BB175" s="66" t="str">
        <f t="shared" si="62"/>
        <v/>
      </c>
      <c r="BC175" s="66"/>
      <c r="BD175" s="66" t="str">
        <f t="shared" si="63"/>
        <v/>
      </c>
      <c r="BE175" s="66" t="str">
        <f t="shared" si="64"/>
        <v/>
      </c>
      <c r="BF175" s="66" t="str">
        <f t="shared" si="65"/>
        <v/>
      </c>
      <c r="BG175" s="66" t="str">
        <f t="shared" si="66"/>
        <v/>
      </c>
      <c r="BH175" s="66" t="str">
        <f t="shared" si="67"/>
        <v/>
      </c>
      <c r="BI175" s="66" t="str">
        <f t="shared" si="68"/>
        <v/>
      </c>
      <c r="BJ175" s="66" t="str">
        <f t="shared" si="69"/>
        <v/>
      </c>
      <c r="BK175" s="66" t="str">
        <f t="shared" si="70"/>
        <v/>
      </c>
      <c r="BL175" s="66" t="str">
        <f t="shared" si="71"/>
        <v/>
      </c>
      <c r="BM175" s="66" t="str">
        <f t="shared" si="72"/>
        <v/>
      </c>
      <c r="BN175" s="66" t="str">
        <f t="shared" si="73"/>
        <v/>
      </c>
      <c r="BO175" s="66" t="str">
        <f t="shared" si="74"/>
        <v/>
      </c>
      <c r="BP175" s="66" t="str">
        <f t="shared" si="75"/>
        <v/>
      </c>
      <c r="BQ175" s="66" t="str">
        <f t="shared" si="76"/>
        <v/>
      </c>
      <c r="BR175" s="66" t="str">
        <f t="shared" si="77"/>
        <v/>
      </c>
      <c r="BS175" s="66" t="str">
        <f t="shared" si="78"/>
        <v/>
      </c>
      <c r="BT175" s="66" t="str">
        <f t="shared" si="79"/>
        <v/>
      </c>
      <c r="BU175" s="66" t="str">
        <f t="shared" si="80"/>
        <v/>
      </c>
      <c r="BV175" s="66" t="str">
        <f t="shared" si="81"/>
        <v/>
      </c>
      <c r="BW175" s="66" t="str">
        <f t="shared" si="82"/>
        <v/>
      </c>
      <c r="BX175" s="66" t="str">
        <f t="shared" si="83"/>
        <v/>
      </c>
      <c r="BY175" s="66" t="str">
        <f t="shared" si="84"/>
        <v/>
      </c>
      <c r="BZ175" s="66" t="str">
        <f t="shared" si="85"/>
        <v/>
      </c>
      <c r="CA175" s="66" t="str">
        <f t="shared" si="86"/>
        <v/>
      </c>
      <c r="CB175" s="66" t="str">
        <f t="shared" si="87"/>
        <v/>
      </c>
    </row>
    <row r="176" spans="1:80" x14ac:dyDescent="0.25">
      <c r="A176" s="76">
        <f>Results!A178</f>
        <v>152</v>
      </c>
      <c r="B176" s="43">
        <f>Results!B178</f>
        <v>0</v>
      </c>
      <c r="C176" s="43">
        <f>Results!C178</f>
        <v>0</v>
      </c>
      <c r="D176" s="43">
        <f>Results!D178</f>
        <v>0</v>
      </c>
      <c r="E176" s="43">
        <f>Results!E178</f>
        <v>0</v>
      </c>
      <c r="F176" s="43" t="str">
        <f>Results!F178</f>
        <v xml:space="preserve"> (min)</v>
      </c>
      <c r="G176" s="43" t="str">
        <f>Results!G178</f>
        <v xml:space="preserve"> (max)</v>
      </c>
      <c r="H176" s="80">
        <f>Results!H178</f>
        <v>0</v>
      </c>
      <c r="I176" s="80">
        <f>Results!I178</f>
        <v>0</v>
      </c>
      <c r="J176" s="43">
        <f>Results!J178</f>
        <v>0</v>
      </c>
      <c r="K176" s="43">
        <f>Results!K178</f>
        <v>0</v>
      </c>
      <c r="L176" s="81">
        <f>Results!L178</f>
        <v>0</v>
      </c>
      <c r="M176" s="81">
        <f>Results!M178</f>
        <v>0</v>
      </c>
      <c r="N176" s="43">
        <f>Results!N178</f>
        <v>0</v>
      </c>
      <c r="O176" s="44">
        <f>Results!O178</f>
        <v>0</v>
      </c>
      <c r="P176" s="45">
        <f>Results!P178</f>
        <v>0</v>
      </c>
      <c r="Q176" s="76">
        <f>Results!Q178</f>
        <v>0</v>
      </c>
      <c r="R176" s="86">
        <f>Results!T178</f>
        <v>0</v>
      </c>
      <c r="S176" s="86">
        <f>Results!W178</f>
        <v>0</v>
      </c>
      <c r="T176" s="86">
        <f>Results!Z178</f>
        <v>0</v>
      </c>
      <c r="U176" s="86">
        <f>Results!AC178</f>
        <v>0</v>
      </c>
      <c r="V176" s="86">
        <f>Results!AF178</f>
        <v>0</v>
      </c>
      <c r="W176" s="87">
        <f>Results!AI178</f>
        <v>0</v>
      </c>
      <c r="X176" s="76">
        <f>Results!AL178</f>
        <v>0</v>
      </c>
      <c r="Y176" s="86">
        <f>Results!AO178</f>
        <v>0</v>
      </c>
      <c r="Z176" s="86">
        <f>Results!AR178</f>
        <v>0</v>
      </c>
      <c r="AA176" s="87">
        <f>Results!AU178</f>
        <v>0</v>
      </c>
      <c r="AB176" s="76">
        <f>Results!AX178</f>
        <v>0</v>
      </c>
      <c r="AC176" s="86">
        <f>Results!BA178</f>
        <v>0</v>
      </c>
      <c r="AD176" s="86">
        <f>Results!BD178</f>
        <v>0</v>
      </c>
      <c r="AE176" s="87">
        <f>Results!BG178</f>
        <v>0</v>
      </c>
      <c r="AF176" s="76">
        <f>Results!BJ178</f>
        <v>0</v>
      </c>
      <c r="AG176" s="86">
        <f>Results!BM178</f>
        <v>0</v>
      </c>
      <c r="AH176" s="87">
        <f>Results!BP178</f>
        <v>0</v>
      </c>
      <c r="AI176" s="88">
        <f>Results!BS178</f>
        <v>0</v>
      </c>
      <c r="AJ176" s="86">
        <f>Results!BV178</f>
        <v>0</v>
      </c>
      <c r="AK176" s="86">
        <f>Results!BY178</f>
        <v>0</v>
      </c>
      <c r="AL176" s="86">
        <f>Results!CB178</f>
        <v>0</v>
      </c>
      <c r="AM176" s="86">
        <f>Results!CE178</f>
        <v>0</v>
      </c>
      <c r="AN176" s="86">
        <f>Results!CH178</f>
        <v>0</v>
      </c>
      <c r="AO176" s="87">
        <f>Results!CK178</f>
        <v>0</v>
      </c>
      <c r="AP176" s="83">
        <f>Results!CN178</f>
        <v>0</v>
      </c>
      <c r="AQ176" s="65" t="e">
        <f>Results!CO178</f>
        <v>#N/A</v>
      </c>
      <c r="AR176" s="66" t="e">
        <f>Results!CP178</f>
        <v>#N/A</v>
      </c>
      <c r="AS176" s="66" t="str">
        <f>Results!CQ178</f>
        <v>152- 1900/1/0</v>
      </c>
      <c r="AT176" s="66">
        <f>Results!CR178</f>
        <v>0</v>
      </c>
      <c r="AU176" s="66">
        <f>Results!CS178</f>
        <v>1900</v>
      </c>
      <c r="AV176" s="66">
        <f>Results!CT178</f>
        <v>1</v>
      </c>
      <c r="AW176" s="66">
        <f>Results!CU178</f>
        <v>0</v>
      </c>
      <c r="AX176" s="66" t="str">
        <f>Results!CV178</f>
        <v/>
      </c>
      <c r="AY176" s="66" t="str">
        <f t="shared" si="59"/>
        <v/>
      </c>
      <c r="AZ176" s="66">
        <f t="shared" si="60"/>
        <v>0</v>
      </c>
      <c r="BA176" s="66" t="str">
        <f t="shared" si="61"/>
        <v/>
      </c>
      <c r="BB176" s="66" t="str">
        <f t="shared" si="62"/>
        <v/>
      </c>
      <c r="BC176" s="66"/>
      <c r="BD176" s="66" t="str">
        <f t="shared" si="63"/>
        <v/>
      </c>
      <c r="BE176" s="66" t="str">
        <f t="shared" si="64"/>
        <v/>
      </c>
      <c r="BF176" s="66" t="str">
        <f t="shared" si="65"/>
        <v/>
      </c>
      <c r="BG176" s="66" t="str">
        <f t="shared" si="66"/>
        <v/>
      </c>
      <c r="BH176" s="66" t="str">
        <f t="shared" si="67"/>
        <v/>
      </c>
      <c r="BI176" s="66" t="str">
        <f t="shared" si="68"/>
        <v/>
      </c>
      <c r="BJ176" s="66" t="str">
        <f t="shared" si="69"/>
        <v/>
      </c>
      <c r="BK176" s="66" t="str">
        <f t="shared" si="70"/>
        <v/>
      </c>
      <c r="BL176" s="66" t="str">
        <f t="shared" si="71"/>
        <v/>
      </c>
      <c r="BM176" s="66" t="str">
        <f t="shared" si="72"/>
        <v/>
      </c>
      <c r="BN176" s="66" t="str">
        <f t="shared" si="73"/>
        <v/>
      </c>
      <c r="BO176" s="66" t="str">
        <f t="shared" si="74"/>
        <v/>
      </c>
      <c r="BP176" s="66" t="str">
        <f t="shared" si="75"/>
        <v/>
      </c>
      <c r="BQ176" s="66" t="str">
        <f t="shared" si="76"/>
        <v/>
      </c>
      <c r="BR176" s="66" t="str">
        <f t="shared" si="77"/>
        <v/>
      </c>
      <c r="BS176" s="66" t="str">
        <f t="shared" si="78"/>
        <v/>
      </c>
      <c r="BT176" s="66" t="str">
        <f t="shared" si="79"/>
        <v/>
      </c>
      <c r="BU176" s="66" t="str">
        <f t="shared" si="80"/>
        <v/>
      </c>
      <c r="BV176" s="66" t="str">
        <f t="shared" si="81"/>
        <v/>
      </c>
      <c r="BW176" s="66" t="str">
        <f t="shared" si="82"/>
        <v/>
      </c>
      <c r="BX176" s="66" t="str">
        <f t="shared" si="83"/>
        <v/>
      </c>
      <c r="BY176" s="66" t="str">
        <f t="shared" si="84"/>
        <v/>
      </c>
      <c r="BZ176" s="66" t="str">
        <f t="shared" si="85"/>
        <v/>
      </c>
      <c r="CA176" s="66" t="str">
        <f t="shared" si="86"/>
        <v/>
      </c>
      <c r="CB176" s="66" t="str">
        <f t="shared" si="87"/>
        <v/>
      </c>
    </row>
    <row r="177" spans="1:80" x14ac:dyDescent="0.25">
      <c r="A177" s="76">
        <f>Results!A179</f>
        <v>153</v>
      </c>
      <c r="B177" s="43">
        <f>Results!B179</f>
        <v>0</v>
      </c>
      <c r="C177" s="43">
        <f>Results!C179</f>
        <v>0</v>
      </c>
      <c r="D177" s="43">
        <f>Results!D179</f>
        <v>0</v>
      </c>
      <c r="E177" s="43">
        <f>Results!E179</f>
        <v>0</v>
      </c>
      <c r="F177" s="43" t="str">
        <f>Results!F179</f>
        <v xml:space="preserve"> (min)</v>
      </c>
      <c r="G177" s="43" t="str">
        <f>Results!G179</f>
        <v xml:space="preserve"> (max)</v>
      </c>
      <c r="H177" s="80">
        <f>Results!H179</f>
        <v>0</v>
      </c>
      <c r="I177" s="80">
        <f>Results!I179</f>
        <v>0</v>
      </c>
      <c r="J177" s="43">
        <f>Results!J179</f>
        <v>0</v>
      </c>
      <c r="K177" s="43">
        <f>Results!K179</f>
        <v>0</v>
      </c>
      <c r="L177" s="81">
        <f>Results!L179</f>
        <v>0</v>
      </c>
      <c r="M177" s="81">
        <f>Results!M179</f>
        <v>0</v>
      </c>
      <c r="N177" s="43">
        <f>Results!N179</f>
        <v>0</v>
      </c>
      <c r="O177" s="44">
        <f>Results!O179</f>
        <v>0</v>
      </c>
      <c r="P177" s="45">
        <f>Results!P179</f>
        <v>0</v>
      </c>
      <c r="Q177" s="76">
        <f>Results!Q179</f>
        <v>0</v>
      </c>
      <c r="R177" s="86">
        <f>Results!T179</f>
        <v>0</v>
      </c>
      <c r="S177" s="86">
        <f>Results!W179</f>
        <v>0</v>
      </c>
      <c r="T177" s="86">
        <f>Results!Z179</f>
        <v>0</v>
      </c>
      <c r="U177" s="86">
        <f>Results!AC179</f>
        <v>0</v>
      </c>
      <c r="V177" s="86">
        <f>Results!AF179</f>
        <v>0</v>
      </c>
      <c r="W177" s="87">
        <f>Results!AI179</f>
        <v>0</v>
      </c>
      <c r="X177" s="76">
        <f>Results!AL179</f>
        <v>0</v>
      </c>
      <c r="Y177" s="86">
        <f>Results!AO179</f>
        <v>0</v>
      </c>
      <c r="Z177" s="86">
        <f>Results!AR179</f>
        <v>0</v>
      </c>
      <c r="AA177" s="87">
        <f>Results!AU179</f>
        <v>0</v>
      </c>
      <c r="AB177" s="76">
        <f>Results!AX179</f>
        <v>0</v>
      </c>
      <c r="AC177" s="86">
        <f>Results!BA179</f>
        <v>0</v>
      </c>
      <c r="AD177" s="86">
        <f>Results!BD179</f>
        <v>0</v>
      </c>
      <c r="AE177" s="87">
        <f>Results!BG179</f>
        <v>0</v>
      </c>
      <c r="AF177" s="76">
        <f>Results!BJ179</f>
        <v>0</v>
      </c>
      <c r="AG177" s="86">
        <f>Results!BM179</f>
        <v>0</v>
      </c>
      <c r="AH177" s="87">
        <f>Results!BP179</f>
        <v>0</v>
      </c>
      <c r="AI177" s="88">
        <f>Results!BS179</f>
        <v>0</v>
      </c>
      <c r="AJ177" s="86">
        <f>Results!BV179</f>
        <v>0</v>
      </c>
      <c r="AK177" s="86">
        <f>Results!BY179</f>
        <v>0</v>
      </c>
      <c r="AL177" s="86">
        <f>Results!CB179</f>
        <v>0</v>
      </c>
      <c r="AM177" s="86">
        <f>Results!CE179</f>
        <v>0</v>
      </c>
      <c r="AN177" s="86">
        <f>Results!CH179</f>
        <v>0</v>
      </c>
      <c r="AO177" s="87">
        <f>Results!CK179</f>
        <v>0</v>
      </c>
      <c r="AP177" s="83">
        <f>Results!CN179</f>
        <v>0</v>
      </c>
      <c r="AQ177" s="65" t="e">
        <f>Results!CO179</f>
        <v>#N/A</v>
      </c>
      <c r="AR177" s="66" t="e">
        <f>Results!CP179</f>
        <v>#N/A</v>
      </c>
      <c r="AS177" s="66" t="str">
        <f>Results!CQ179</f>
        <v>153- 1900/1/0</v>
      </c>
      <c r="AT177" s="66">
        <f>Results!CR179</f>
        <v>0</v>
      </c>
      <c r="AU177" s="66">
        <f>Results!CS179</f>
        <v>1900</v>
      </c>
      <c r="AV177" s="66">
        <f>Results!CT179</f>
        <v>1</v>
      </c>
      <c r="AW177" s="66">
        <f>Results!CU179</f>
        <v>0</v>
      </c>
      <c r="AX177" s="66" t="str">
        <f>Results!CV179</f>
        <v/>
      </c>
      <c r="AY177" s="66" t="str">
        <f t="shared" si="59"/>
        <v/>
      </c>
      <c r="AZ177" s="66">
        <f t="shared" si="60"/>
        <v>0</v>
      </c>
      <c r="BA177" s="66" t="str">
        <f t="shared" si="61"/>
        <v/>
      </c>
      <c r="BB177" s="66" t="str">
        <f t="shared" si="62"/>
        <v/>
      </c>
      <c r="BC177" s="66"/>
      <c r="BD177" s="66" t="str">
        <f t="shared" si="63"/>
        <v/>
      </c>
      <c r="BE177" s="66" t="str">
        <f t="shared" si="64"/>
        <v/>
      </c>
      <c r="BF177" s="66" t="str">
        <f t="shared" si="65"/>
        <v/>
      </c>
      <c r="BG177" s="66" t="str">
        <f t="shared" si="66"/>
        <v/>
      </c>
      <c r="BH177" s="66" t="str">
        <f t="shared" si="67"/>
        <v/>
      </c>
      <c r="BI177" s="66" t="str">
        <f t="shared" si="68"/>
        <v/>
      </c>
      <c r="BJ177" s="66" t="str">
        <f t="shared" si="69"/>
        <v/>
      </c>
      <c r="BK177" s="66" t="str">
        <f t="shared" si="70"/>
        <v/>
      </c>
      <c r="BL177" s="66" t="str">
        <f t="shared" si="71"/>
        <v/>
      </c>
      <c r="BM177" s="66" t="str">
        <f t="shared" si="72"/>
        <v/>
      </c>
      <c r="BN177" s="66" t="str">
        <f t="shared" si="73"/>
        <v/>
      </c>
      <c r="BO177" s="66" t="str">
        <f t="shared" si="74"/>
        <v/>
      </c>
      <c r="BP177" s="66" t="str">
        <f t="shared" si="75"/>
        <v/>
      </c>
      <c r="BQ177" s="66" t="str">
        <f t="shared" si="76"/>
        <v/>
      </c>
      <c r="BR177" s="66" t="str">
        <f t="shared" si="77"/>
        <v/>
      </c>
      <c r="BS177" s="66" t="str">
        <f t="shared" si="78"/>
        <v/>
      </c>
      <c r="BT177" s="66" t="str">
        <f t="shared" si="79"/>
        <v/>
      </c>
      <c r="BU177" s="66" t="str">
        <f t="shared" si="80"/>
        <v/>
      </c>
      <c r="BV177" s="66" t="str">
        <f t="shared" si="81"/>
        <v/>
      </c>
      <c r="BW177" s="66" t="str">
        <f t="shared" si="82"/>
        <v/>
      </c>
      <c r="BX177" s="66" t="str">
        <f t="shared" si="83"/>
        <v/>
      </c>
      <c r="BY177" s="66" t="str">
        <f t="shared" si="84"/>
        <v/>
      </c>
      <c r="BZ177" s="66" t="str">
        <f t="shared" si="85"/>
        <v/>
      </c>
      <c r="CA177" s="66" t="str">
        <f t="shared" si="86"/>
        <v/>
      </c>
      <c r="CB177" s="66" t="str">
        <f t="shared" si="87"/>
        <v/>
      </c>
    </row>
    <row r="178" spans="1:80" x14ac:dyDescent="0.25">
      <c r="A178" s="76">
        <f>Results!A180</f>
        <v>154</v>
      </c>
      <c r="B178" s="43">
        <f>Results!B180</f>
        <v>0</v>
      </c>
      <c r="C178" s="43">
        <f>Results!C180</f>
        <v>0</v>
      </c>
      <c r="D178" s="43">
        <f>Results!D180</f>
        <v>0</v>
      </c>
      <c r="E178" s="43">
        <f>Results!E180</f>
        <v>0</v>
      </c>
      <c r="F178" s="43" t="str">
        <f>Results!F180</f>
        <v xml:space="preserve"> (min)</v>
      </c>
      <c r="G178" s="43" t="str">
        <f>Results!G180</f>
        <v xml:space="preserve"> (max)</v>
      </c>
      <c r="H178" s="80">
        <f>Results!H180</f>
        <v>0</v>
      </c>
      <c r="I178" s="80">
        <f>Results!I180</f>
        <v>0</v>
      </c>
      <c r="J178" s="43">
        <f>Results!J180</f>
        <v>0</v>
      </c>
      <c r="K178" s="43">
        <f>Results!K180</f>
        <v>0</v>
      </c>
      <c r="L178" s="81">
        <f>Results!L180</f>
        <v>0</v>
      </c>
      <c r="M178" s="81">
        <f>Results!M180</f>
        <v>0</v>
      </c>
      <c r="N178" s="43">
        <f>Results!N180</f>
        <v>0</v>
      </c>
      <c r="O178" s="44">
        <f>Results!O180</f>
        <v>0</v>
      </c>
      <c r="P178" s="45">
        <f>Results!P180</f>
        <v>0</v>
      </c>
      <c r="Q178" s="76">
        <f>Results!Q180</f>
        <v>0</v>
      </c>
      <c r="R178" s="86">
        <f>Results!T180</f>
        <v>0</v>
      </c>
      <c r="S178" s="86">
        <f>Results!W180</f>
        <v>0</v>
      </c>
      <c r="T178" s="86">
        <f>Results!Z180</f>
        <v>0</v>
      </c>
      <c r="U178" s="86">
        <f>Results!AC180</f>
        <v>0</v>
      </c>
      <c r="V178" s="86">
        <f>Results!AF180</f>
        <v>0</v>
      </c>
      <c r="W178" s="87">
        <f>Results!AI180</f>
        <v>0</v>
      </c>
      <c r="X178" s="76">
        <f>Results!AL180</f>
        <v>0</v>
      </c>
      <c r="Y178" s="86">
        <f>Results!AO180</f>
        <v>0</v>
      </c>
      <c r="Z178" s="86">
        <f>Results!AR180</f>
        <v>0</v>
      </c>
      <c r="AA178" s="87">
        <f>Results!AU180</f>
        <v>0</v>
      </c>
      <c r="AB178" s="76">
        <f>Results!AX180</f>
        <v>0</v>
      </c>
      <c r="AC178" s="86">
        <f>Results!BA180</f>
        <v>0</v>
      </c>
      <c r="AD178" s="86">
        <f>Results!BD180</f>
        <v>0</v>
      </c>
      <c r="AE178" s="87">
        <f>Results!BG180</f>
        <v>0</v>
      </c>
      <c r="AF178" s="76">
        <f>Results!BJ180</f>
        <v>0</v>
      </c>
      <c r="AG178" s="86">
        <f>Results!BM180</f>
        <v>0</v>
      </c>
      <c r="AH178" s="87">
        <f>Results!BP180</f>
        <v>0</v>
      </c>
      <c r="AI178" s="88">
        <f>Results!BS180</f>
        <v>0</v>
      </c>
      <c r="AJ178" s="86">
        <f>Results!BV180</f>
        <v>0</v>
      </c>
      <c r="AK178" s="86">
        <f>Results!BY180</f>
        <v>0</v>
      </c>
      <c r="AL178" s="86">
        <f>Results!CB180</f>
        <v>0</v>
      </c>
      <c r="AM178" s="86">
        <f>Results!CE180</f>
        <v>0</v>
      </c>
      <c r="AN178" s="86">
        <f>Results!CH180</f>
        <v>0</v>
      </c>
      <c r="AO178" s="87">
        <f>Results!CK180</f>
        <v>0</v>
      </c>
      <c r="AP178" s="83">
        <f>Results!CN180</f>
        <v>0</v>
      </c>
      <c r="AQ178" s="65" t="e">
        <f>Results!CO180</f>
        <v>#N/A</v>
      </c>
      <c r="AR178" s="66" t="e">
        <f>Results!CP180</f>
        <v>#N/A</v>
      </c>
      <c r="AS178" s="66" t="str">
        <f>Results!CQ180</f>
        <v>154- 1900/1/0</v>
      </c>
      <c r="AT178" s="66">
        <f>Results!CR180</f>
        <v>0</v>
      </c>
      <c r="AU178" s="66">
        <f>Results!CS180</f>
        <v>1900</v>
      </c>
      <c r="AV178" s="66">
        <f>Results!CT180</f>
        <v>1</v>
      </c>
      <c r="AW178" s="66">
        <f>Results!CU180</f>
        <v>0</v>
      </c>
      <c r="AX178" s="66" t="str">
        <f>Results!CV180</f>
        <v/>
      </c>
      <c r="AY178" s="66" t="str">
        <f t="shared" si="59"/>
        <v/>
      </c>
      <c r="AZ178" s="66">
        <f t="shared" si="60"/>
        <v>0</v>
      </c>
      <c r="BA178" s="66" t="str">
        <f t="shared" si="61"/>
        <v/>
      </c>
      <c r="BB178" s="66" t="str">
        <f t="shared" si="62"/>
        <v/>
      </c>
      <c r="BC178" s="66"/>
      <c r="BD178" s="66" t="str">
        <f t="shared" si="63"/>
        <v/>
      </c>
      <c r="BE178" s="66" t="str">
        <f t="shared" si="64"/>
        <v/>
      </c>
      <c r="BF178" s="66" t="str">
        <f t="shared" si="65"/>
        <v/>
      </c>
      <c r="BG178" s="66" t="str">
        <f t="shared" si="66"/>
        <v/>
      </c>
      <c r="BH178" s="66" t="str">
        <f t="shared" si="67"/>
        <v/>
      </c>
      <c r="BI178" s="66" t="str">
        <f t="shared" si="68"/>
        <v/>
      </c>
      <c r="BJ178" s="66" t="str">
        <f t="shared" si="69"/>
        <v/>
      </c>
      <c r="BK178" s="66" t="str">
        <f t="shared" si="70"/>
        <v/>
      </c>
      <c r="BL178" s="66" t="str">
        <f t="shared" si="71"/>
        <v/>
      </c>
      <c r="BM178" s="66" t="str">
        <f t="shared" si="72"/>
        <v/>
      </c>
      <c r="BN178" s="66" t="str">
        <f t="shared" si="73"/>
        <v/>
      </c>
      <c r="BO178" s="66" t="str">
        <f t="shared" si="74"/>
        <v/>
      </c>
      <c r="BP178" s="66" t="str">
        <f t="shared" si="75"/>
        <v/>
      </c>
      <c r="BQ178" s="66" t="str">
        <f t="shared" si="76"/>
        <v/>
      </c>
      <c r="BR178" s="66" t="str">
        <f t="shared" si="77"/>
        <v/>
      </c>
      <c r="BS178" s="66" t="str">
        <f t="shared" si="78"/>
        <v/>
      </c>
      <c r="BT178" s="66" t="str">
        <f t="shared" si="79"/>
        <v/>
      </c>
      <c r="BU178" s="66" t="str">
        <f t="shared" si="80"/>
        <v/>
      </c>
      <c r="BV178" s="66" t="str">
        <f t="shared" si="81"/>
        <v/>
      </c>
      <c r="BW178" s="66" t="str">
        <f t="shared" si="82"/>
        <v/>
      </c>
      <c r="BX178" s="66" t="str">
        <f t="shared" si="83"/>
        <v/>
      </c>
      <c r="BY178" s="66" t="str">
        <f t="shared" si="84"/>
        <v/>
      </c>
      <c r="BZ178" s="66" t="str">
        <f t="shared" si="85"/>
        <v/>
      </c>
      <c r="CA178" s="66" t="str">
        <f t="shared" si="86"/>
        <v/>
      </c>
      <c r="CB178" s="66" t="str">
        <f t="shared" si="87"/>
        <v/>
      </c>
    </row>
    <row r="179" spans="1:80" x14ac:dyDescent="0.25">
      <c r="A179" s="76">
        <f>Results!A181</f>
        <v>155</v>
      </c>
      <c r="B179" s="43">
        <f>Results!B181</f>
        <v>0</v>
      </c>
      <c r="C179" s="43">
        <f>Results!C181</f>
        <v>0</v>
      </c>
      <c r="D179" s="43">
        <f>Results!D181</f>
        <v>0</v>
      </c>
      <c r="E179" s="43">
        <f>Results!E181</f>
        <v>0</v>
      </c>
      <c r="F179" s="43" t="str">
        <f>Results!F181</f>
        <v xml:space="preserve"> (min)</v>
      </c>
      <c r="G179" s="43" t="str">
        <f>Results!G181</f>
        <v xml:space="preserve"> (max)</v>
      </c>
      <c r="H179" s="80">
        <f>Results!H181</f>
        <v>0</v>
      </c>
      <c r="I179" s="80">
        <f>Results!I181</f>
        <v>0</v>
      </c>
      <c r="J179" s="43">
        <f>Results!J181</f>
        <v>0</v>
      </c>
      <c r="K179" s="43">
        <f>Results!K181</f>
        <v>0</v>
      </c>
      <c r="L179" s="81">
        <f>Results!L181</f>
        <v>0</v>
      </c>
      <c r="M179" s="81">
        <f>Results!M181</f>
        <v>0</v>
      </c>
      <c r="N179" s="43">
        <f>Results!N181</f>
        <v>0</v>
      </c>
      <c r="O179" s="44">
        <f>Results!O181</f>
        <v>0</v>
      </c>
      <c r="P179" s="45">
        <f>Results!P181</f>
        <v>0</v>
      </c>
      <c r="Q179" s="76">
        <f>Results!Q181</f>
        <v>0</v>
      </c>
      <c r="R179" s="86">
        <f>Results!T181</f>
        <v>0</v>
      </c>
      <c r="S179" s="86">
        <f>Results!W181</f>
        <v>0</v>
      </c>
      <c r="T179" s="86">
        <f>Results!Z181</f>
        <v>0</v>
      </c>
      <c r="U179" s="86">
        <f>Results!AC181</f>
        <v>0</v>
      </c>
      <c r="V179" s="86">
        <f>Results!AF181</f>
        <v>0</v>
      </c>
      <c r="W179" s="87">
        <f>Results!AI181</f>
        <v>0</v>
      </c>
      <c r="X179" s="76">
        <f>Results!AL181</f>
        <v>0</v>
      </c>
      <c r="Y179" s="86">
        <f>Results!AO181</f>
        <v>0</v>
      </c>
      <c r="Z179" s="86">
        <f>Results!AR181</f>
        <v>0</v>
      </c>
      <c r="AA179" s="87">
        <f>Results!AU181</f>
        <v>0</v>
      </c>
      <c r="AB179" s="76">
        <f>Results!AX181</f>
        <v>0</v>
      </c>
      <c r="AC179" s="86">
        <f>Results!BA181</f>
        <v>0</v>
      </c>
      <c r="AD179" s="86">
        <f>Results!BD181</f>
        <v>0</v>
      </c>
      <c r="AE179" s="87">
        <f>Results!BG181</f>
        <v>0</v>
      </c>
      <c r="AF179" s="76">
        <f>Results!BJ181</f>
        <v>0</v>
      </c>
      <c r="AG179" s="86">
        <f>Results!BM181</f>
        <v>0</v>
      </c>
      <c r="AH179" s="87">
        <f>Results!BP181</f>
        <v>0</v>
      </c>
      <c r="AI179" s="88">
        <f>Results!BS181</f>
        <v>0</v>
      </c>
      <c r="AJ179" s="86">
        <f>Results!BV181</f>
        <v>0</v>
      </c>
      <c r="AK179" s="86">
        <f>Results!BY181</f>
        <v>0</v>
      </c>
      <c r="AL179" s="86">
        <f>Results!CB181</f>
        <v>0</v>
      </c>
      <c r="AM179" s="86">
        <f>Results!CE181</f>
        <v>0</v>
      </c>
      <c r="AN179" s="86">
        <f>Results!CH181</f>
        <v>0</v>
      </c>
      <c r="AO179" s="87">
        <f>Results!CK181</f>
        <v>0</v>
      </c>
      <c r="AP179" s="83">
        <f>Results!CN181</f>
        <v>0</v>
      </c>
      <c r="AQ179" s="65" t="e">
        <f>Results!CO181</f>
        <v>#N/A</v>
      </c>
      <c r="AR179" s="66" t="e">
        <f>Results!CP181</f>
        <v>#N/A</v>
      </c>
      <c r="AS179" s="66" t="str">
        <f>Results!CQ181</f>
        <v>155- 1900/1/0</v>
      </c>
      <c r="AT179" s="66">
        <f>Results!CR181</f>
        <v>0</v>
      </c>
      <c r="AU179" s="66">
        <f>Results!CS181</f>
        <v>1900</v>
      </c>
      <c r="AV179" s="66">
        <f>Results!CT181</f>
        <v>1</v>
      </c>
      <c r="AW179" s="66">
        <f>Results!CU181</f>
        <v>0</v>
      </c>
      <c r="AX179" s="66" t="str">
        <f>Results!CV181</f>
        <v/>
      </c>
      <c r="AY179" s="66" t="str">
        <f t="shared" si="59"/>
        <v/>
      </c>
      <c r="AZ179" s="66">
        <f t="shared" si="60"/>
        <v>0</v>
      </c>
      <c r="BA179" s="66" t="str">
        <f t="shared" si="61"/>
        <v/>
      </c>
      <c r="BB179" s="66" t="str">
        <f t="shared" si="62"/>
        <v/>
      </c>
      <c r="BC179" s="66"/>
      <c r="BD179" s="66" t="str">
        <f t="shared" si="63"/>
        <v/>
      </c>
      <c r="BE179" s="66" t="str">
        <f t="shared" si="64"/>
        <v/>
      </c>
      <c r="BF179" s="66" t="str">
        <f t="shared" si="65"/>
        <v/>
      </c>
      <c r="BG179" s="66" t="str">
        <f t="shared" si="66"/>
        <v/>
      </c>
      <c r="BH179" s="66" t="str">
        <f t="shared" si="67"/>
        <v/>
      </c>
      <c r="BI179" s="66" t="str">
        <f t="shared" si="68"/>
        <v/>
      </c>
      <c r="BJ179" s="66" t="str">
        <f t="shared" si="69"/>
        <v/>
      </c>
      <c r="BK179" s="66" t="str">
        <f t="shared" si="70"/>
        <v/>
      </c>
      <c r="BL179" s="66" t="str">
        <f t="shared" si="71"/>
        <v/>
      </c>
      <c r="BM179" s="66" t="str">
        <f t="shared" si="72"/>
        <v/>
      </c>
      <c r="BN179" s="66" t="str">
        <f t="shared" si="73"/>
        <v/>
      </c>
      <c r="BO179" s="66" t="str">
        <f t="shared" si="74"/>
        <v/>
      </c>
      <c r="BP179" s="66" t="str">
        <f t="shared" si="75"/>
        <v/>
      </c>
      <c r="BQ179" s="66" t="str">
        <f t="shared" si="76"/>
        <v/>
      </c>
      <c r="BR179" s="66" t="str">
        <f t="shared" si="77"/>
        <v/>
      </c>
      <c r="BS179" s="66" t="str">
        <f t="shared" si="78"/>
        <v/>
      </c>
      <c r="BT179" s="66" t="str">
        <f t="shared" si="79"/>
        <v/>
      </c>
      <c r="BU179" s="66" t="str">
        <f t="shared" si="80"/>
        <v/>
      </c>
      <c r="BV179" s="66" t="str">
        <f t="shared" si="81"/>
        <v/>
      </c>
      <c r="BW179" s="66" t="str">
        <f t="shared" si="82"/>
        <v/>
      </c>
      <c r="BX179" s="66" t="str">
        <f t="shared" si="83"/>
        <v/>
      </c>
      <c r="BY179" s="66" t="str">
        <f t="shared" si="84"/>
        <v/>
      </c>
      <c r="BZ179" s="66" t="str">
        <f t="shared" si="85"/>
        <v/>
      </c>
      <c r="CA179" s="66" t="str">
        <f t="shared" si="86"/>
        <v/>
      </c>
      <c r="CB179" s="66" t="str">
        <f t="shared" si="87"/>
        <v/>
      </c>
    </row>
    <row r="180" spans="1:80" x14ac:dyDescent="0.25">
      <c r="A180" s="76">
        <f>Results!A182</f>
        <v>156</v>
      </c>
      <c r="B180" s="43">
        <f>Results!B182</f>
        <v>0</v>
      </c>
      <c r="C180" s="43">
        <f>Results!C182</f>
        <v>0</v>
      </c>
      <c r="D180" s="43">
        <f>Results!D182</f>
        <v>0</v>
      </c>
      <c r="E180" s="43">
        <f>Results!E182</f>
        <v>0</v>
      </c>
      <c r="F180" s="43" t="str">
        <f>Results!F182</f>
        <v xml:space="preserve"> (min)</v>
      </c>
      <c r="G180" s="43" t="str">
        <f>Results!G182</f>
        <v xml:space="preserve"> (max)</v>
      </c>
      <c r="H180" s="80">
        <f>Results!H182</f>
        <v>0</v>
      </c>
      <c r="I180" s="80">
        <f>Results!I182</f>
        <v>0</v>
      </c>
      <c r="J180" s="43">
        <f>Results!J182</f>
        <v>0</v>
      </c>
      <c r="K180" s="43">
        <f>Results!K182</f>
        <v>0</v>
      </c>
      <c r="L180" s="81">
        <f>Results!L182</f>
        <v>0</v>
      </c>
      <c r="M180" s="81">
        <f>Results!M182</f>
        <v>0</v>
      </c>
      <c r="N180" s="43">
        <f>Results!N182</f>
        <v>0</v>
      </c>
      <c r="O180" s="44">
        <f>Results!O182</f>
        <v>0</v>
      </c>
      <c r="P180" s="45">
        <f>Results!P182</f>
        <v>0</v>
      </c>
      <c r="Q180" s="76">
        <f>Results!Q182</f>
        <v>0</v>
      </c>
      <c r="R180" s="86">
        <f>Results!T182</f>
        <v>0</v>
      </c>
      <c r="S180" s="86">
        <f>Results!W182</f>
        <v>0</v>
      </c>
      <c r="T180" s="86">
        <f>Results!Z182</f>
        <v>0</v>
      </c>
      <c r="U180" s="86">
        <f>Results!AC182</f>
        <v>0</v>
      </c>
      <c r="V180" s="86">
        <f>Results!AF182</f>
        <v>0</v>
      </c>
      <c r="W180" s="87">
        <f>Results!AI182</f>
        <v>0</v>
      </c>
      <c r="X180" s="76">
        <f>Results!AL182</f>
        <v>0</v>
      </c>
      <c r="Y180" s="86">
        <f>Results!AO182</f>
        <v>0</v>
      </c>
      <c r="Z180" s="86">
        <f>Results!AR182</f>
        <v>0</v>
      </c>
      <c r="AA180" s="87">
        <f>Results!AU182</f>
        <v>0</v>
      </c>
      <c r="AB180" s="76">
        <f>Results!AX182</f>
        <v>0</v>
      </c>
      <c r="AC180" s="86">
        <f>Results!BA182</f>
        <v>0</v>
      </c>
      <c r="AD180" s="86">
        <f>Results!BD182</f>
        <v>0</v>
      </c>
      <c r="AE180" s="87">
        <f>Results!BG182</f>
        <v>0</v>
      </c>
      <c r="AF180" s="76">
        <f>Results!BJ182</f>
        <v>0</v>
      </c>
      <c r="AG180" s="86">
        <f>Results!BM182</f>
        <v>0</v>
      </c>
      <c r="AH180" s="87">
        <f>Results!BP182</f>
        <v>0</v>
      </c>
      <c r="AI180" s="88">
        <f>Results!BS182</f>
        <v>0</v>
      </c>
      <c r="AJ180" s="86">
        <f>Results!BV182</f>
        <v>0</v>
      </c>
      <c r="AK180" s="86">
        <f>Results!BY182</f>
        <v>0</v>
      </c>
      <c r="AL180" s="86">
        <f>Results!CB182</f>
        <v>0</v>
      </c>
      <c r="AM180" s="86">
        <f>Results!CE182</f>
        <v>0</v>
      </c>
      <c r="AN180" s="86">
        <f>Results!CH182</f>
        <v>0</v>
      </c>
      <c r="AO180" s="87">
        <f>Results!CK182</f>
        <v>0</v>
      </c>
      <c r="AP180" s="83">
        <f>Results!CN182</f>
        <v>0</v>
      </c>
      <c r="AQ180" s="65" t="e">
        <f>Results!CO182</f>
        <v>#N/A</v>
      </c>
      <c r="AR180" s="66" t="e">
        <f>Results!CP182</f>
        <v>#N/A</v>
      </c>
      <c r="AS180" s="66" t="str">
        <f>Results!CQ182</f>
        <v>156- 1900/1/0</v>
      </c>
      <c r="AT180" s="66">
        <f>Results!CR182</f>
        <v>0</v>
      </c>
      <c r="AU180" s="66">
        <f>Results!CS182</f>
        <v>1900</v>
      </c>
      <c r="AV180" s="66">
        <f>Results!CT182</f>
        <v>1</v>
      </c>
      <c r="AW180" s="66">
        <f>Results!CU182</f>
        <v>0</v>
      </c>
      <c r="AX180" s="66" t="str">
        <f>Results!CV182</f>
        <v/>
      </c>
      <c r="AY180" s="66" t="str">
        <f t="shared" si="59"/>
        <v/>
      </c>
      <c r="AZ180" s="66">
        <f t="shared" si="60"/>
        <v>0</v>
      </c>
      <c r="BA180" s="66" t="str">
        <f t="shared" si="61"/>
        <v/>
      </c>
      <c r="BB180" s="66" t="str">
        <f t="shared" si="62"/>
        <v/>
      </c>
      <c r="BC180" s="66"/>
      <c r="BD180" s="66" t="str">
        <f t="shared" si="63"/>
        <v/>
      </c>
      <c r="BE180" s="66" t="str">
        <f t="shared" si="64"/>
        <v/>
      </c>
      <c r="BF180" s="66" t="str">
        <f t="shared" si="65"/>
        <v/>
      </c>
      <c r="BG180" s="66" t="str">
        <f t="shared" si="66"/>
        <v/>
      </c>
      <c r="BH180" s="66" t="str">
        <f t="shared" si="67"/>
        <v/>
      </c>
      <c r="BI180" s="66" t="str">
        <f t="shared" si="68"/>
        <v/>
      </c>
      <c r="BJ180" s="66" t="str">
        <f t="shared" si="69"/>
        <v/>
      </c>
      <c r="BK180" s="66" t="str">
        <f t="shared" si="70"/>
        <v/>
      </c>
      <c r="BL180" s="66" t="str">
        <f t="shared" si="71"/>
        <v/>
      </c>
      <c r="BM180" s="66" t="str">
        <f t="shared" si="72"/>
        <v/>
      </c>
      <c r="BN180" s="66" t="str">
        <f t="shared" si="73"/>
        <v/>
      </c>
      <c r="BO180" s="66" t="str">
        <f t="shared" si="74"/>
        <v/>
      </c>
      <c r="BP180" s="66" t="str">
        <f t="shared" si="75"/>
        <v/>
      </c>
      <c r="BQ180" s="66" t="str">
        <f t="shared" si="76"/>
        <v/>
      </c>
      <c r="BR180" s="66" t="str">
        <f t="shared" si="77"/>
        <v/>
      </c>
      <c r="BS180" s="66" t="str">
        <f t="shared" si="78"/>
        <v/>
      </c>
      <c r="BT180" s="66" t="str">
        <f t="shared" si="79"/>
        <v/>
      </c>
      <c r="BU180" s="66" t="str">
        <f t="shared" si="80"/>
        <v/>
      </c>
      <c r="BV180" s="66" t="str">
        <f t="shared" si="81"/>
        <v/>
      </c>
      <c r="BW180" s="66" t="str">
        <f t="shared" si="82"/>
        <v/>
      </c>
      <c r="BX180" s="66" t="str">
        <f t="shared" si="83"/>
        <v/>
      </c>
      <c r="BY180" s="66" t="str">
        <f t="shared" si="84"/>
        <v/>
      </c>
      <c r="BZ180" s="66" t="str">
        <f t="shared" si="85"/>
        <v/>
      </c>
      <c r="CA180" s="66" t="str">
        <f t="shared" si="86"/>
        <v/>
      </c>
      <c r="CB180" s="66" t="str">
        <f t="shared" si="87"/>
        <v/>
      </c>
    </row>
    <row r="181" spans="1:80" x14ac:dyDescent="0.25">
      <c r="A181" s="76">
        <f>Results!A183</f>
        <v>157</v>
      </c>
      <c r="B181" s="43">
        <f>Results!B183</f>
        <v>0</v>
      </c>
      <c r="C181" s="43">
        <f>Results!C183</f>
        <v>0</v>
      </c>
      <c r="D181" s="43">
        <f>Results!D183</f>
        <v>0</v>
      </c>
      <c r="E181" s="43">
        <f>Results!E183</f>
        <v>0</v>
      </c>
      <c r="F181" s="43" t="str">
        <f>Results!F183</f>
        <v xml:space="preserve"> (min)</v>
      </c>
      <c r="G181" s="43" t="str">
        <f>Results!G183</f>
        <v xml:space="preserve"> (max)</v>
      </c>
      <c r="H181" s="80">
        <f>Results!H183</f>
        <v>0</v>
      </c>
      <c r="I181" s="80">
        <f>Results!I183</f>
        <v>0</v>
      </c>
      <c r="J181" s="43">
        <f>Results!J183</f>
        <v>0</v>
      </c>
      <c r="K181" s="43">
        <f>Results!K183</f>
        <v>0</v>
      </c>
      <c r="L181" s="81">
        <f>Results!L183</f>
        <v>0</v>
      </c>
      <c r="M181" s="81">
        <f>Results!M183</f>
        <v>0</v>
      </c>
      <c r="N181" s="43">
        <f>Results!N183</f>
        <v>0</v>
      </c>
      <c r="O181" s="44">
        <f>Results!O183</f>
        <v>0</v>
      </c>
      <c r="P181" s="45">
        <f>Results!P183</f>
        <v>0</v>
      </c>
      <c r="Q181" s="76">
        <f>Results!Q183</f>
        <v>0</v>
      </c>
      <c r="R181" s="86">
        <f>Results!T183</f>
        <v>0</v>
      </c>
      <c r="S181" s="86">
        <f>Results!W183</f>
        <v>0</v>
      </c>
      <c r="T181" s="86">
        <f>Results!Z183</f>
        <v>0</v>
      </c>
      <c r="U181" s="86">
        <f>Results!AC183</f>
        <v>0</v>
      </c>
      <c r="V181" s="86">
        <f>Results!AF183</f>
        <v>0</v>
      </c>
      <c r="W181" s="87">
        <f>Results!AI183</f>
        <v>0</v>
      </c>
      <c r="X181" s="76">
        <f>Results!AL183</f>
        <v>0</v>
      </c>
      <c r="Y181" s="86">
        <f>Results!AO183</f>
        <v>0</v>
      </c>
      <c r="Z181" s="86">
        <f>Results!AR183</f>
        <v>0</v>
      </c>
      <c r="AA181" s="87">
        <f>Results!AU183</f>
        <v>0</v>
      </c>
      <c r="AB181" s="76">
        <f>Results!AX183</f>
        <v>0</v>
      </c>
      <c r="AC181" s="86">
        <f>Results!BA183</f>
        <v>0</v>
      </c>
      <c r="AD181" s="86">
        <f>Results!BD183</f>
        <v>0</v>
      </c>
      <c r="AE181" s="87">
        <f>Results!BG183</f>
        <v>0</v>
      </c>
      <c r="AF181" s="76">
        <f>Results!BJ183</f>
        <v>0</v>
      </c>
      <c r="AG181" s="86">
        <f>Results!BM183</f>
        <v>0</v>
      </c>
      <c r="AH181" s="87">
        <f>Results!BP183</f>
        <v>0</v>
      </c>
      <c r="AI181" s="88">
        <f>Results!BS183</f>
        <v>0</v>
      </c>
      <c r="AJ181" s="86">
        <f>Results!BV183</f>
        <v>0</v>
      </c>
      <c r="AK181" s="86">
        <f>Results!BY183</f>
        <v>0</v>
      </c>
      <c r="AL181" s="86">
        <f>Results!CB183</f>
        <v>0</v>
      </c>
      <c r="AM181" s="86">
        <f>Results!CE183</f>
        <v>0</v>
      </c>
      <c r="AN181" s="86">
        <f>Results!CH183</f>
        <v>0</v>
      </c>
      <c r="AO181" s="87">
        <f>Results!CK183</f>
        <v>0</v>
      </c>
      <c r="AP181" s="83">
        <f>Results!CN183</f>
        <v>0</v>
      </c>
      <c r="AQ181" s="65" t="e">
        <f>Results!CO183</f>
        <v>#N/A</v>
      </c>
      <c r="AR181" s="66" t="e">
        <f>Results!CP183</f>
        <v>#N/A</v>
      </c>
      <c r="AS181" s="66" t="str">
        <f>Results!CQ183</f>
        <v>157- 1900/1/0</v>
      </c>
      <c r="AT181" s="66">
        <f>Results!CR183</f>
        <v>0</v>
      </c>
      <c r="AU181" s="66">
        <f>Results!CS183</f>
        <v>1900</v>
      </c>
      <c r="AV181" s="66">
        <f>Results!CT183</f>
        <v>1</v>
      </c>
      <c r="AW181" s="66">
        <f>Results!CU183</f>
        <v>0</v>
      </c>
      <c r="AX181" s="66" t="str">
        <f>Results!CV183</f>
        <v/>
      </c>
      <c r="AY181" s="66" t="str">
        <f t="shared" si="59"/>
        <v/>
      </c>
      <c r="AZ181" s="66">
        <f t="shared" si="60"/>
        <v>0</v>
      </c>
      <c r="BA181" s="66" t="str">
        <f t="shared" si="61"/>
        <v/>
      </c>
      <c r="BB181" s="66" t="str">
        <f t="shared" si="62"/>
        <v/>
      </c>
      <c r="BC181" s="66"/>
      <c r="BD181" s="66" t="str">
        <f t="shared" si="63"/>
        <v/>
      </c>
      <c r="BE181" s="66" t="str">
        <f t="shared" si="64"/>
        <v/>
      </c>
      <c r="BF181" s="66" t="str">
        <f t="shared" si="65"/>
        <v/>
      </c>
      <c r="BG181" s="66" t="str">
        <f t="shared" si="66"/>
        <v/>
      </c>
      <c r="BH181" s="66" t="str">
        <f t="shared" si="67"/>
        <v/>
      </c>
      <c r="BI181" s="66" t="str">
        <f t="shared" si="68"/>
        <v/>
      </c>
      <c r="BJ181" s="66" t="str">
        <f t="shared" si="69"/>
        <v/>
      </c>
      <c r="BK181" s="66" t="str">
        <f t="shared" si="70"/>
        <v/>
      </c>
      <c r="BL181" s="66" t="str">
        <f t="shared" si="71"/>
        <v/>
      </c>
      <c r="BM181" s="66" t="str">
        <f t="shared" si="72"/>
        <v/>
      </c>
      <c r="BN181" s="66" t="str">
        <f t="shared" si="73"/>
        <v/>
      </c>
      <c r="BO181" s="66" t="str">
        <f t="shared" si="74"/>
        <v/>
      </c>
      <c r="BP181" s="66" t="str">
        <f t="shared" si="75"/>
        <v/>
      </c>
      <c r="BQ181" s="66" t="str">
        <f t="shared" si="76"/>
        <v/>
      </c>
      <c r="BR181" s="66" t="str">
        <f t="shared" si="77"/>
        <v/>
      </c>
      <c r="BS181" s="66" t="str">
        <f t="shared" si="78"/>
        <v/>
      </c>
      <c r="BT181" s="66" t="str">
        <f t="shared" si="79"/>
        <v/>
      </c>
      <c r="BU181" s="66" t="str">
        <f t="shared" si="80"/>
        <v/>
      </c>
      <c r="BV181" s="66" t="str">
        <f t="shared" si="81"/>
        <v/>
      </c>
      <c r="BW181" s="66" t="str">
        <f t="shared" si="82"/>
        <v/>
      </c>
      <c r="BX181" s="66" t="str">
        <f t="shared" si="83"/>
        <v/>
      </c>
      <c r="BY181" s="66" t="str">
        <f t="shared" si="84"/>
        <v/>
      </c>
      <c r="BZ181" s="66" t="str">
        <f t="shared" si="85"/>
        <v/>
      </c>
      <c r="CA181" s="66" t="str">
        <f t="shared" si="86"/>
        <v/>
      </c>
      <c r="CB181" s="66" t="str">
        <f t="shared" si="87"/>
        <v/>
      </c>
    </row>
    <row r="182" spans="1:80" x14ac:dyDescent="0.25">
      <c r="A182" s="76">
        <f>Results!A184</f>
        <v>158</v>
      </c>
      <c r="B182" s="43">
        <f>Results!B184</f>
        <v>0</v>
      </c>
      <c r="C182" s="43">
        <f>Results!C184</f>
        <v>0</v>
      </c>
      <c r="D182" s="43">
        <f>Results!D184</f>
        <v>0</v>
      </c>
      <c r="E182" s="43">
        <f>Results!E184</f>
        <v>0</v>
      </c>
      <c r="F182" s="43" t="str">
        <f>Results!F184</f>
        <v xml:space="preserve"> (min)</v>
      </c>
      <c r="G182" s="43" t="str">
        <f>Results!G184</f>
        <v xml:space="preserve"> (max)</v>
      </c>
      <c r="H182" s="80">
        <f>Results!H184</f>
        <v>0</v>
      </c>
      <c r="I182" s="80">
        <f>Results!I184</f>
        <v>0</v>
      </c>
      <c r="J182" s="43">
        <f>Results!J184</f>
        <v>0</v>
      </c>
      <c r="K182" s="43">
        <f>Results!K184</f>
        <v>0</v>
      </c>
      <c r="L182" s="81">
        <f>Results!L184</f>
        <v>0</v>
      </c>
      <c r="M182" s="81">
        <f>Results!M184</f>
        <v>0</v>
      </c>
      <c r="N182" s="43">
        <f>Results!N184</f>
        <v>0</v>
      </c>
      <c r="O182" s="44">
        <f>Results!O184</f>
        <v>0</v>
      </c>
      <c r="P182" s="45">
        <f>Results!P184</f>
        <v>0</v>
      </c>
      <c r="Q182" s="76">
        <f>Results!Q184</f>
        <v>0</v>
      </c>
      <c r="R182" s="86">
        <f>Results!T184</f>
        <v>0</v>
      </c>
      <c r="S182" s="86">
        <f>Results!W184</f>
        <v>0</v>
      </c>
      <c r="T182" s="86">
        <f>Results!Z184</f>
        <v>0</v>
      </c>
      <c r="U182" s="86">
        <f>Results!AC184</f>
        <v>0</v>
      </c>
      <c r="V182" s="86">
        <f>Results!AF184</f>
        <v>0</v>
      </c>
      <c r="W182" s="87">
        <f>Results!AI184</f>
        <v>0</v>
      </c>
      <c r="X182" s="76">
        <f>Results!AL184</f>
        <v>0</v>
      </c>
      <c r="Y182" s="86">
        <f>Results!AO184</f>
        <v>0</v>
      </c>
      <c r="Z182" s="86">
        <f>Results!AR184</f>
        <v>0</v>
      </c>
      <c r="AA182" s="87">
        <f>Results!AU184</f>
        <v>0</v>
      </c>
      <c r="AB182" s="76">
        <f>Results!AX184</f>
        <v>0</v>
      </c>
      <c r="AC182" s="86">
        <f>Results!BA184</f>
        <v>0</v>
      </c>
      <c r="AD182" s="86">
        <f>Results!BD184</f>
        <v>0</v>
      </c>
      <c r="AE182" s="87">
        <f>Results!BG184</f>
        <v>0</v>
      </c>
      <c r="AF182" s="76">
        <f>Results!BJ184</f>
        <v>0</v>
      </c>
      <c r="AG182" s="86">
        <f>Results!BM184</f>
        <v>0</v>
      </c>
      <c r="AH182" s="87">
        <f>Results!BP184</f>
        <v>0</v>
      </c>
      <c r="AI182" s="88">
        <f>Results!BS184</f>
        <v>0</v>
      </c>
      <c r="AJ182" s="86">
        <f>Results!BV184</f>
        <v>0</v>
      </c>
      <c r="AK182" s="86">
        <f>Results!BY184</f>
        <v>0</v>
      </c>
      <c r="AL182" s="86">
        <f>Results!CB184</f>
        <v>0</v>
      </c>
      <c r="AM182" s="86">
        <f>Results!CE184</f>
        <v>0</v>
      </c>
      <c r="AN182" s="86">
        <f>Results!CH184</f>
        <v>0</v>
      </c>
      <c r="AO182" s="87">
        <f>Results!CK184</f>
        <v>0</v>
      </c>
      <c r="AP182" s="83">
        <f>Results!CN184</f>
        <v>0</v>
      </c>
      <c r="AQ182" s="65" t="e">
        <f>Results!CO184</f>
        <v>#N/A</v>
      </c>
      <c r="AR182" s="66" t="e">
        <f>Results!CP184</f>
        <v>#N/A</v>
      </c>
      <c r="AS182" s="66" t="str">
        <f>Results!CQ184</f>
        <v>158- 1900/1/0</v>
      </c>
      <c r="AT182" s="66">
        <f>Results!CR184</f>
        <v>0</v>
      </c>
      <c r="AU182" s="66">
        <f>Results!CS184</f>
        <v>1900</v>
      </c>
      <c r="AV182" s="66">
        <f>Results!CT184</f>
        <v>1</v>
      </c>
      <c r="AW182" s="66">
        <f>Results!CU184</f>
        <v>0</v>
      </c>
      <c r="AX182" s="66" t="str">
        <f>Results!CV184</f>
        <v/>
      </c>
      <c r="AY182" s="66" t="str">
        <f t="shared" si="59"/>
        <v/>
      </c>
      <c r="AZ182" s="66">
        <f t="shared" si="60"/>
        <v>0</v>
      </c>
      <c r="BA182" s="66" t="str">
        <f t="shared" si="61"/>
        <v/>
      </c>
      <c r="BB182" s="66" t="str">
        <f t="shared" si="62"/>
        <v/>
      </c>
      <c r="BC182" s="66"/>
      <c r="BD182" s="66" t="str">
        <f t="shared" si="63"/>
        <v/>
      </c>
      <c r="BE182" s="66" t="str">
        <f t="shared" si="64"/>
        <v/>
      </c>
      <c r="BF182" s="66" t="str">
        <f t="shared" si="65"/>
        <v/>
      </c>
      <c r="BG182" s="66" t="str">
        <f t="shared" si="66"/>
        <v/>
      </c>
      <c r="BH182" s="66" t="str">
        <f t="shared" si="67"/>
        <v/>
      </c>
      <c r="BI182" s="66" t="str">
        <f t="shared" si="68"/>
        <v/>
      </c>
      <c r="BJ182" s="66" t="str">
        <f t="shared" si="69"/>
        <v/>
      </c>
      <c r="BK182" s="66" t="str">
        <f t="shared" si="70"/>
        <v/>
      </c>
      <c r="BL182" s="66" t="str">
        <f t="shared" si="71"/>
        <v/>
      </c>
      <c r="BM182" s="66" t="str">
        <f t="shared" si="72"/>
        <v/>
      </c>
      <c r="BN182" s="66" t="str">
        <f t="shared" si="73"/>
        <v/>
      </c>
      <c r="BO182" s="66" t="str">
        <f t="shared" si="74"/>
        <v/>
      </c>
      <c r="BP182" s="66" t="str">
        <f t="shared" si="75"/>
        <v/>
      </c>
      <c r="BQ182" s="66" t="str">
        <f t="shared" si="76"/>
        <v/>
      </c>
      <c r="BR182" s="66" t="str">
        <f t="shared" si="77"/>
        <v/>
      </c>
      <c r="BS182" s="66" t="str">
        <f t="shared" si="78"/>
        <v/>
      </c>
      <c r="BT182" s="66" t="str">
        <f t="shared" si="79"/>
        <v/>
      </c>
      <c r="BU182" s="66" t="str">
        <f t="shared" si="80"/>
        <v/>
      </c>
      <c r="BV182" s="66" t="str">
        <f t="shared" si="81"/>
        <v/>
      </c>
      <c r="BW182" s="66" t="str">
        <f t="shared" si="82"/>
        <v/>
      </c>
      <c r="BX182" s="66" t="str">
        <f t="shared" si="83"/>
        <v/>
      </c>
      <c r="BY182" s="66" t="str">
        <f t="shared" si="84"/>
        <v/>
      </c>
      <c r="BZ182" s="66" t="str">
        <f t="shared" si="85"/>
        <v/>
      </c>
      <c r="CA182" s="66" t="str">
        <f t="shared" si="86"/>
        <v/>
      </c>
      <c r="CB182" s="66" t="str">
        <f t="shared" si="87"/>
        <v/>
      </c>
    </row>
    <row r="183" spans="1:80" x14ac:dyDescent="0.25">
      <c r="A183" s="76">
        <f>Results!A185</f>
        <v>159</v>
      </c>
      <c r="B183" s="43">
        <f>Results!B185</f>
        <v>0</v>
      </c>
      <c r="C183" s="43">
        <f>Results!C185</f>
        <v>0</v>
      </c>
      <c r="D183" s="43">
        <f>Results!D185</f>
        <v>0</v>
      </c>
      <c r="E183" s="43">
        <f>Results!E185</f>
        <v>0</v>
      </c>
      <c r="F183" s="43" t="str">
        <f>Results!F185</f>
        <v xml:space="preserve"> (min)</v>
      </c>
      <c r="G183" s="43" t="str">
        <f>Results!G185</f>
        <v xml:space="preserve"> (max)</v>
      </c>
      <c r="H183" s="80">
        <f>Results!H185</f>
        <v>0</v>
      </c>
      <c r="I183" s="80">
        <f>Results!I185</f>
        <v>0</v>
      </c>
      <c r="J183" s="43">
        <f>Results!J185</f>
        <v>0</v>
      </c>
      <c r="K183" s="43">
        <f>Results!K185</f>
        <v>0</v>
      </c>
      <c r="L183" s="81">
        <f>Results!L185</f>
        <v>0</v>
      </c>
      <c r="M183" s="81">
        <f>Results!M185</f>
        <v>0</v>
      </c>
      <c r="N183" s="43">
        <f>Results!N185</f>
        <v>0</v>
      </c>
      <c r="O183" s="44">
        <f>Results!O185</f>
        <v>0</v>
      </c>
      <c r="P183" s="45">
        <f>Results!P185</f>
        <v>0</v>
      </c>
      <c r="Q183" s="76">
        <f>Results!Q185</f>
        <v>0</v>
      </c>
      <c r="R183" s="86">
        <f>Results!T185</f>
        <v>0</v>
      </c>
      <c r="S183" s="86">
        <f>Results!W185</f>
        <v>0</v>
      </c>
      <c r="T183" s="86">
        <f>Results!Z185</f>
        <v>0</v>
      </c>
      <c r="U183" s="86">
        <f>Results!AC185</f>
        <v>0</v>
      </c>
      <c r="V183" s="86">
        <f>Results!AF185</f>
        <v>0</v>
      </c>
      <c r="W183" s="87">
        <f>Results!AI185</f>
        <v>0</v>
      </c>
      <c r="X183" s="76">
        <f>Results!AL185</f>
        <v>0</v>
      </c>
      <c r="Y183" s="86">
        <f>Results!AO185</f>
        <v>0</v>
      </c>
      <c r="Z183" s="86">
        <f>Results!AR185</f>
        <v>0</v>
      </c>
      <c r="AA183" s="87">
        <f>Results!AU185</f>
        <v>0</v>
      </c>
      <c r="AB183" s="76">
        <f>Results!AX185</f>
        <v>0</v>
      </c>
      <c r="AC183" s="86">
        <f>Results!BA185</f>
        <v>0</v>
      </c>
      <c r="AD183" s="86">
        <f>Results!BD185</f>
        <v>0</v>
      </c>
      <c r="AE183" s="87">
        <f>Results!BG185</f>
        <v>0</v>
      </c>
      <c r="AF183" s="76">
        <f>Results!BJ185</f>
        <v>0</v>
      </c>
      <c r="AG183" s="86">
        <f>Results!BM185</f>
        <v>0</v>
      </c>
      <c r="AH183" s="87">
        <f>Results!BP185</f>
        <v>0</v>
      </c>
      <c r="AI183" s="88">
        <f>Results!BS185</f>
        <v>0</v>
      </c>
      <c r="AJ183" s="86">
        <f>Results!BV185</f>
        <v>0</v>
      </c>
      <c r="AK183" s="86">
        <f>Results!BY185</f>
        <v>0</v>
      </c>
      <c r="AL183" s="86">
        <f>Results!CB185</f>
        <v>0</v>
      </c>
      <c r="AM183" s="86">
        <f>Results!CE185</f>
        <v>0</v>
      </c>
      <c r="AN183" s="86">
        <f>Results!CH185</f>
        <v>0</v>
      </c>
      <c r="AO183" s="87">
        <f>Results!CK185</f>
        <v>0</v>
      </c>
      <c r="AP183" s="83">
        <f>Results!CN185</f>
        <v>0</v>
      </c>
      <c r="AQ183" s="65" t="e">
        <f>Results!CO185</f>
        <v>#N/A</v>
      </c>
      <c r="AR183" s="66" t="e">
        <f>Results!CP185</f>
        <v>#N/A</v>
      </c>
      <c r="AS183" s="66" t="str">
        <f>Results!CQ185</f>
        <v>159- 1900/1/0</v>
      </c>
      <c r="AT183" s="66">
        <f>Results!CR185</f>
        <v>0</v>
      </c>
      <c r="AU183" s="66">
        <f>Results!CS185</f>
        <v>1900</v>
      </c>
      <c r="AV183" s="66">
        <f>Results!CT185</f>
        <v>1</v>
      </c>
      <c r="AW183" s="66">
        <f>Results!CU185</f>
        <v>0</v>
      </c>
      <c r="AX183" s="66" t="str">
        <f>Results!CV185</f>
        <v/>
      </c>
      <c r="AY183" s="66" t="str">
        <f t="shared" si="59"/>
        <v/>
      </c>
      <c r="AZ183" s="66">
        <f t="shared" si="60"/>
        <v>0</v>
      </c>
      <c r="BA183" s="66" t="str">
        <f t="shared" si="61"/>
        <v/>
      </c>
      <c r="BB183" s="66" t="str">
        <f t="shared" si="62"/>
        <v/>
      </c>
      <c r="BC183" s="66"/>
      <c r="BD183" s="66" t="str">
        <f t="shared" si="63"/>
        <v/>
      </c>
      <c r="BE183" s="66" t="str">
        <f t="shared" si="64"/>
        <v/>
      </c>
      <c r="BF183" s="66" t="str">
        <f t="shared" si="65"/>
        <v/>
      </c>
      <c r="BG183" s="66" t="str">
        <f t="shared" si="66"/>
        <v/>
      </c>
      <c r="BH183" s="66" t="str">
        <f t="shared" si="67"/>
        <v/>
      </c>
      <c r="BI183" s="66" t="str">
        <f t="shared" si="68"/>
        <v/>
      </c>
      <c r="BJ183" s="66" t="str">
        <f t="shared" si="69"/>
        <v/>
      </c>
      <c r="BK183" s="66" t="str">
        <f t="shared" si="70"/>
        <v/>
      </c>
      <c r="BL183" s="66" t="str">
        <f t="shared" si="71"/>
        <v/>
      </c>
      <c r="BM183" s="66" t="str">
        <f t="shared" si="72"/>
        <v/>
      </c>
      <c r="BN183" s="66" t="str">
        <f t="shared" si="73"/>
        <v/>
      </c>
      <c r="BO183" s="66" t="str">
        <f t="shared" si="74"/>
        <v/>
      </c>
      <c r="BP183" s="66" t="str">
        <f t="shared" si="75"/>
        <v/>
      </c>
      <c r="BQ183" s="66" t="str">
        <f t="shared" si="76"/>
        <v/>
      </c>
      <c r="BR183" s="66" t="str">
        <f t="shared" si="77"/>
        <v/>
      </c>
      <c r="BS183" s="66" t="str">
        <f t="shared" si="78"/>
        <v/>
      </c>
      <c r="BT183" s="66" t="str">
        <f t="shared" si="79"/>
        <v/>
      </c>
      <c r="BU183" s="66" t="str">
        <f t="shared" si="80"/>
        <v/>
      </c>
      <c r="BV183" s="66" t="str">
        <f t="shared" si="81"/>
        <v/>
      </c>
      <c r="BW183" s="66" t="str">
        <f t="shared" si="82"/>
        <v/>
      </c>
      <c r="BX183" s="66" t="str">
        <f t="shared" si="83"/>
        <v/>
      </c>
      <c r="BY183" s="66" t="str">
        <f t="shared" si="84"/>
        <v/>
      </c>
      <c r="BZ183" s="66" t="str">
        <f t="shared" si="85"/>
        <v/>
      </c>
      <c r="CA183" s="66" t="str">
        <f t="shared" si="86"/>
        <v/>
      </c>
      <c r="CB183" s="66" t="str">
        <f t="shared" si="87"/>
        <v/>
      </c>
    </row>
    <row r="184" spans="1:80" x14ac:dyDescent="0.25">
      <c r="A184" s="76">
        <f>Results!A186</f>
        <v>160</v>
      </c>
      <c r="B184" s="43">
        <f>Results!B186</f>
        <v>0</v>
      </c>
      <c r="C184" s="43">
        <f>Results!C186</f>
        <v>0</v>
      </c>
      <c r="D184" s="43">
        <f>Results!D186</f>
        <v>0</v>
      </c>
      <c r="E184" s="43">
        <f>Results!E186</f>
        <v>0</v>
      </c>
      <c r="F184" s="43" t="str">
        <f>Results!F186</f>
        <v xml:space="preserve"> (min)</v>
      </c>
      <c r="G184" s="43" t="str">
        <f>Results!G186</f>
        <v xml:space="preserve"> (max)</v>
      </c>
      <c r="H184" s="80">
        <f>Results!H186</f>
        <v>0</v>
      </c>
      <c r="I184" s="80">
        <f>Results!I186</f>
        <v>0</v>
      </c>
      <c r="J184" s="43">
        <f>Results!J186</f>
        <v>0</v>
      </c>
      <c r="K184" s="43">
        <f>Results!K186</f>
        <v>0</v>
      </c>
      <c r="L184" s="81">
        <f>Results!L186</f>
        <v>0</v>
      </c>
      <c r="M184" s="81">
        <f>Results!M186</f>
        <v>0</v>
      </c>
      <c r="N184" s="43">
        <f>Results!N186</f>
        <v>0</v>
      </c>
      <c r="O184" s="44">
        <f>Results!O186</f>
        <v>0</v>
      </c>
      <c r="P184" s="45">
        <f>Results!P186</f>
        <v>0</v>
      </c>
      <c r="Q184" s="76">
        <f>Results!Q186</f>
        <v>0</v>
      </c>
      <c r="R184" s="86">
        <f>Results!T186</f>
        <v>0</v>
      </c>
      <c r="S184" s="86">
        <f>Results!W186</f>
        <v>0</v>
      </c>
      <c r="T184" s="86">
        <f>Results!Z186</f>
        <v>0</v>
      </c>
      <c r="U184" s="86">
        <f>Results!AC186</f>
        <v>0</v>
      </c>
      <c r="V184" s="86">
        <f>Results!AF186</f>
        <v>0</v>
      </c>
      <c r="W184" s="87">
        <f>Results!AI186</f>
        <v>0</v>
      </c>
      <c r="X184" s="76">
        <f>Results!AL186</f>
        <v>0</v>
      </c>
      <c r="Y184" s="86">
        <f>Results!AO186</f>
        <v>0</v>
      </c>
      <c r="Z184" s="86">
        <f>Results!AR186</f>
        <v>0</v>
      </c>
      <c r="AA184" s="87">
        <f>Results!AU186</f>
        <v>0</v>
      </c>
      <c r="AB184" s="76">
        <f>Results!AX186</f>
        <v>0</v>
      </c>
      <c r="AC184" s="86">
        <f>Results!BA186</f>
        <v>0</v>
      </c>
      <c r="AD184" s="86">
        <f>Results!BD186</f>
        <v>0</v>
      </c>
      <c r="AE184" s="87">
        <f>Results!BG186</f>
        <v>0</v>
      </c>
      <c r="AF184" s="76">
        <f>Results!BJ186</f>
        <v>0</v>
      </c>
      <c r="AG184" s="86">
        <f>Results!BM186</f>
        <v>0</v>
      </c>
      <c r="AH184" s="87">
        <f>Results!BP186</f>
        <v>0</v>
      </c>
      <c r="AI184" s="88">
        <f>Results!BS186</f>
        <v>0</v>
      </c>
      <c r="AJ184" s="86">
        <f>Results!BV186</f>
        <v>0</v>
      </c>
      <c r="AK184" s="86">
        <f>Results!BY186</f>
        <v>0</v>
      </c>
      <c r="AL184" s="86">
        <f>Results!CB186</f>
        <v>0</v>
      </c>
      <c r="AM184" s="86">
        <f>Results!CE186</f>
        <v>0</v>
      </c>
      <c r="AN184" s="86">
        <f>Results!CH186</f>
        <v>0</v>
      </c>
      <c r="AO184" s="87">
        <f>Results!CK186</f>
        <v>0</v>
      </c>
      <c r="AP184" s="83">
        <f>Results!CN186</f>
        <v>0</v>
      </c>
      <c r="AQ184" s="65" t="e">
        <f>Results!CO186</f>
        <v>#N/A</v>
      </c>
      <c r="AR184" s="66" t="e">
        <f>Results!CP186</f>
        <v>#N/A</v>
      </c>
      <c r="AS184" s="66" t="str">
        <f>Results!CQ186</f>
        <v>160- 1900/1/0</v>
      </c>
      <c r="AT184" s="66">
        <f>Results!CR186</f>
        <v>0</v>
      </c>
      <c r="AU184" s="66">
        <f>Results!CS186</f>
        <v>1900</v>
      </c>
      <c r="AV184" s="66">
        <f>Results!CT186</f>
        <v>1</v>
      </c>
      <c r="AW184" s="66">
        <f>Results!CU186</f>
        <v>0</v>
      </c>
      <c r="AX184" s="66" t="str">
        <f>Results!CV186</f>
        <v/>
      </c>
      <c r="AY184" s="66" t="str">
        <f t="shared" si="59"/>
        <v/>
      </c>
      <c r="AZ184" s="66">
        <f t="shared" si="60"/>
        <v>0</v>
      </c>
      <c r="BA184" s="66" t="str">
        <f t="shared" si="61"/>
        <v/>
      </c>
      <c r="BB184" s="66" t="str">
        <f t="shared" si="62"/>
        <v/>
      </c>
      <c r="BC184" s="66"/>
      <c r="BD184" s="66" t="str">
        <f t="shared" si="63"/>
        <v/>
      </c>
      <c r="BE184" s="66" t="str">
        <f t="shared" si="64"/>
        <v/>
      </c>
      <c r="BF184" s="66" t="str">
        <f t="shared" si="65"/>
        <v/>
      </c>
      <c r="BG184" s="66" t="str">
        <f t="shared" si="66"/>
        <v/>
      </c>
      <c r="BH184" s="66" t="str">
        <f t="shared" si="67"/>
        <v/>
      </c>
      <c r="BI184" s="66" t="str">
        <f t="shared" si="68"/>
        <v/>
      </c>
      <c r="BJ184" s="66" t="str">
        <f t="shared" si="69"/>
        <v/>
      </c>
      <c r="BK184" s="66" t="str">
        <f t="shared" si="70"/>
        <v/>
      </c>
      <c r="BL184" s="66" t="str">
        <f t="shared" si="71"/>
        <v/>
      </c>
      <c r="BM184" s="66" t="str">
        <f t="shared" si="72"/>
        <v/>
      </c>
      <c r="BN184" s="66" t="str">
        <f t="shared" si="73"/>
        <v/>
      </c>
      <c r="BO184" s="66" t="str">
        <f t="shared" si="74"/>
        <v/>
      </c>
      <c r="BP184" s="66" t="str">
        <f t="shared" si="75"/>
        <v/>
      </c>
      <c r="BQ184" s="66" t="str">
        <f t="shared" si="76"/>
        <v/>
      </c>
      <c r="BR184" s="66" t="str">
        <f t="shared" si="77"/>
        <v/>
      </c>
      <c r="BS184" s="66" t="str">
        <f t="shared" si="78"/>
        <v/>
      </c>
      <c r="BT184" s="66" t="str">
        <f t="shared" si="79"/>
        <v/>
      </c>
      <c r="BU184" s="66" t="str">
        <f t="shared" si="80"/>
        <v/>
      </c>
      <c r="BV184" s="66" t="str">
        <f t="shared" si="81"/>
        <v/>
      </c>
      <c r="BW184" s="66" t="str">
        <f t="shared" si="82"/>
        <v/>
      </c>
      <c r="BX184" s="66" t="str">
        <f t="shared" si="83"/>
        <v/>
      </c>
      <c r="BY184" s="66" t="str">
        <f t="shared" si="84"/>
        <v/>
      </c>
      <c r="BZ184" s="66" t="str">
        <f t="shared" si="85"/>
        <v/>
      </c>
      <c r="CA184" s="66" t="str">
        <f t="shared" si="86"/>
        <v/>
      </c>
      <c r="CB184" s="66" t="str">
        <f t="shared" si="87"/>
        <v/>
      </c>
    </row>
    <row r="185" spans="1:80" x14ac:dyDescent="0.25">
      <c r="A185" s="76">
        <f>Results!A187</f>
        <v>161</v>
      </c>
      <c r="B185" s="43">
        <f>Results!B187</f>
        <v>0</v>
      </c>
      <c r="C185" s="43">
        <f>Results!C187</f>
        <v>0</v>
      </c>
      <c r="D185" s="43">
        <f>Results!D187</f>
        <v>0</v>
      </c>
      <c r="E185" s="43">
        <f>Results!E187</f>
        <v>0</v>
      </c>
      <c r="F185" s="43" t="str">
        <f>Results!F187</f>
        <v xml:space="preserve"> (min)</v>
      </c>
      <c r="G185" s="43" t="str">
        <f>Results!G187</f>
        <v xml:space="preserve"> (max)</v>
      </c>
      <c r="H185" s="80">
        <f>Results!H187</f>
        <v>0</v>
      </c>
      <c r="I185" s="80">
        <f>Results!I187</f>
        <v>0</v>
      </c>
      <c r="J185" s="43">
        <f>Results!J187</f>
        <v>0</v>
      </c>
      <c r="K185" s="43">
        <f>Results!K187</f>
        <v>0</v>
      </c>
      <c r="L185" s="81">
        <f>Results!L187</f>
        <v>0</v>
      </c>
      <c r="M185" s="81">
        <f>Results!M187</f>
        <v>0</v>
      </c>
      <c r="N185" s="43">
        <f>Results!N187</f>
        <v>0</v>
      </c>
      <c r="O185" s="44">
        <f>Results!O187</f>
        <v>0</v>
      </c>
      <c r="P185" s="45">
        <f>Results!P187</f>
        <v>0</v>
      </c>
      <c r="Q185" s="76">
        <f>Results!Q187</f>
        <v>0</v>
      </c>
      <c r="R185" s="86">
        <f>Results!T187</f>
        <v>0</v>
      </c>
      <c r="S185" s="86">
        <f>Results!W187</f>
        <v>0</v>
      </c>
      <c r="T185" s="86">
        <f>Results!Z187</f>
        <v>0</v>
      </c>
      <c r="U185" s="86">
        <f>Results!AC187</f>
        <v>0</v>
      </c>
      <c r="V185" s="86">
        <f>Results!AF187</f>
        <v>0</v>
      </c>
      <c r="W185" s="87">
        <f>Results!AI187</f>
        <v>0</v>
      </c>
      <c r="X185" s="76">
        <f>Results!AL187</f>
        <v>0</v>
      </c>
      <c r="Y185" s="86">
        <f>Results!AO187</f>
        <v>0</v>
      </c>
      <c r="Z185" s="86">
        <f>Results!AR187</f>
        <v>0</v>
      </c>
      <c r="AA185" s="87">
        <f>Results!AU187</f>
        <v>0</v>
      </c>
      <c r="AB185" s="76">
        <f>Results!AX187</f>
        <v>0</v>
      </c>
      <c r="AC185" s="86">
        <f>Results!BA187</f>
        <v>0</v>
      </c>
      <c r="AD185" s="86">
        <f>Results!BD187</f>
        <v>0</v>
      </c>
      <c r="AE185" s="87">
        <f>Results!BG187</f>
        <v>0</v>
      </c>
      <c r="AF185" s="76">
        <f>Results!BJ187</f>
        <v>0</v>
      </c>
      <c r="AG185" s="86">
        <f>Results!BM187</f>
        <v>0</v>
      </c>
      <c r="AH185" s="87">
        <f>Results!BP187</f>
        <v>0</v>
      </c>
      <c r="AI185" s="88">
        <f>Results!BS187</f>
        <v>0</v>
      </c>
      <c r="AJ185" s="86">
        <f>Results!BV187</f>
        <v>0</v>
      </c>
      <c r="AK185" s="86">
        <f>Results!BY187</f>
        <v>0</v>
      </c>
      <c r="AL185" s="86">
        <f>Results!CB187</f>
        <v>0</v>
      </c>
      <c r="AM185" s="86">
        <f>Results!CE187</f>
        <v>0</v>
      </c>
      <c r="AN185" s="86">
        <f>Results!CH187</f>
        <v>0</v>
      </c>
      <c r="AO185" s="87">
        <f>Results!CK187</f>
        <v>0</v>
      </c>
      <c r="AP185" s="83">
        <f>Results!CN187</f>
        <v>0</v>
      </c>
      <c r="AQ185" s="65" t="e">
        <f>Results!CO187</f>
        <v>#N/A</v>
      </c>
      <c r="AR185" s="66" t="e">
        <f>Results!CP187</f>
        <v>#N/A</v>
      </c>
      <c r="AS185" s="66" t="str">
        <f>Results!CQ187</f>
        <v>161- 1900/1/0</v>
      </c>
      <c r="AT185" s="66">
        <f>Results!CR187</f>
        <v>0</v>
      </c>
      <c r="AU185" s="66">
        <f>Results!CS187</f>
        <v>1900</v>
      </c>
      <c r="AV185" s="66">
        <f>Results!CT187</f>
        <v>1</v>
      </c>
      <c r="AW185" s="66">
        <f>Results!CU187</f>
        <v>0</v>
      </c>
      <c r="AX185" s="66" t="str">
        <f>Results!CV187</f>
        <v/>
      </c>
      <c r="AY185" s="66" t="str">
        <f t="shared" si="59"/>
        <v/>
      </c>
      <c r="AZ185" s="66">
        <f t="shared" si="60"/>
        <v>0</v>
      </c>
      <c r="BA185" s="66" t="str">
        <f t="shared" si="61"/>
        <v/>
      </c>
      <c r="BB185" s="66" t="str">
        <f t="shared" si="62"/>
        <v/>
      </c>
      <c r="BC185" s="66"/>
      <c r="BD185" s="66" t="str">
        <f t="shared" si="63"/>
        <v/>
      </c>
      <c r="BE185" s="66" t="str">
        <f t="shared" si="64"/>
        <v/>
      </c>
      <c r="BF185" s="66" t="str">
        <f t="shared" si="65"/>
        <v/>
      </c>
      <c r="BG185" s="66" t="str">
        <f t="shared" si="66"/>
        <v/>
      </c>
      <c r="BH185" s="66" t="str">
        <f t="shared" si="67"/>
        <v/>
      </c>
      <c r="BI185" s="66" t="str">
        <f t="shared" si="68"/>
        <v/>
      </c>
      <c r="BJ185" s="66" t="str">
        <f t="shared" si="69"/>
        <v/>
      </c>
      <c r="BK185" s="66" t="str">
        <f t="shared" si="70"/>
        <v/>
      </c>
      <c r="BL185" s="66" t="str">
        <f t="shared" si="71"/>
        <v/>
      </c>
      <c r="BM185" s="66" t="str">
        <f t="shared" si="72"/>
        <v/>
      </c>
      <c r="BN185" s="66" t="str">
        <f t="shared" si="73"/>
        <v/>
      </c>
      <c r="BO185" s="66" t="str">
        <f t="shared" si="74"/>
        <v/>
      </c>
      <c r="BP185" s="66" t="str">
        <f t="shared" si="75"/>
        <v/>
      </c>
      <c r="BQ185" s="66" t="str">
        <f t="shared" si="76"/>
        <v/>
      </c>
      <c r="BR185" s="66" t="str">
        <f t="shared" si="77"/>
        <v/>
      </c>
      <c r="BS185" s="66" t="str">
        <f t="shared" si="78"/>
        <v/>
      </c>
      <c r="BT185" s="66" t="str">
        <f t="shared" si="79"/>
        <v/>
      </c>
      <c r="BU185" s="66" t="str">
        <f t="shared" si="80"/>
        <v/>
      </c>
      <c r="BV185" s="66" t="str">
        <f t="shared" si="81"/>
        <v/>
      </c>
      <c r="BW185" s="66" t="str">
        <f t="shared" si="82"/>
        <v/>
      </c>
      <c r="BX185" s="66" t="str">
        <f t="shared" si="83"/>
        <v/>
      </c>
      <c r="BY185" s="66" t="str">
        <f t="shared" si="84"/>
        <v/>
      </c>
      <c r="BZ185" s="66" t="str">
        <f t="shared" si="85"/>
        <v/>
      </c>
      <c r="CA185" s="66" t="str">
        <f t="shared" si="86"/>
        <v/>
      </c>
      <c r="CB185" s="66" t="str">
        <f t="shared" si="87"/>
        <v/>
      </c>
    </row>
    <row r="186" spans="1:80" x14ac:dyDescent="0.25">
      <c r="A186" s="76">
        <f>Results!A188</f>
        <v>162</v>
      </c>
      <c r="B186" s="43">
        <f>Results!B188</f>
        <v>0</v>
      </c>
      <c r="C186" s="43">
        <f>Results!C188</f>
        <v>0</v>
      </c>
      <c r="D186" s="43">
        <f>Results!D188</f>
        <v>0</v>
      </c>
      <c r="E186" s="43">
        <f>Results!E188</f>
        <v>0</v>
      </c>
      <c r="F186" s="43" t="str">
        <f>Results!F188</f>
        <v xml:space="preserve"> (min)</v>
      </c>
      <c r="G186" s="43" t="str">
        <f>Results!G188</f>
        <v xml:space="preserve"> (max)</v>
      </c>
      <c r="H186" s="80">
        <f>Results!H188</f>
        <v>0</v>
      </c>
      <c r="I186" s="80">
        <f>Results!I188</f>
        <v>0</v>
      </c>
      <c r="J186" s="43">
        <f>Results!J188</f>
        <v>0</v>
      </c>
      <c r="K186" s="43">
        <f>Results!K188</f>
        <v>0</v>
      </c>
      <c r="L186" s="81">
        <f>Results!L188</f>
        <v>0</v>
      </c>
      <c r="M186" s="81">
        <f>Results!M188</f>
        <v>0</v>
      </c>
      <c r="N186" s="43">
        <f>Results!N188</f>
        <v>0</v>
      </c>
      <c r="O186" s="44">
        <f>Results!O188</f>
        <v>0</v>
      </c>
      <c r="P186" s="45">
        <f>Results!P188</f>
        <v>0</v>
      </c>
      <c r="Q186" s="76">
        <f>Results!Q188</f>
        <v>0</v>
      </c>
      <c r="R186" s="86">
        <f>Results!T188</f>
        <v>0</v>
      </c>
      <c r="S186" s="86">
        <f>Results!W188</f>
        <v>0</v>
      </c>
      <c r="T186" s="86">
        <f>Results!Z188</f>
        <v>0</v>
      </c>
      <c r="U186" s="86">
        <f>Results!AC188</f>
        <v>0</v>
      </c>
      <c r="V186" s="86">
        <f>Results!AF188</f>
        <v>0</v>
      </c>
      <c r="W186" s="87">
        <f>Results!AI188</f>
        <v>0</v>
      </c>
      <c r="X186" s="76">
        <f>Results!AL188</f>
        <v>0</v>
      </c>
      <c r="Y186" s="86">
        <f>Results!AO188</f>
        <v>0</v>
      </c>
      <c r="Z186" s="86">
        <f>Results!AR188</f>
        <v>0</v>
      </c>
      <c r="AA186" s="87">
        <f>Results!AU188</f>
        <v>0</v>
      </c>
      <c r="AB186" s="76">
        <f>Results!AX188</f>
        <v>0</v>
      </c>
      <c r="AC186" s="86">
        <f>Results!BA188</f>
        <v>0</v>
      </c>
      <c r="AD186" s="86">
        <f>Results!BD188</f>
        <v>0</v>
      </c>
      <c r="AE186" s="87">
        <f>Results!BG188</f>
        <v>0</v>
      </c>
      <c r="AF186" s="76">
        <f>Results!BJ188</f>
        <v>0</v>
      </c>
      <c r="AG186" s="86">
        <f>Results!BM188</f>
        <v>0</v>
      </c>
      <c r="AH186" s="87">
        <f>Results!BP188</f>
        <v>0</v>
      </c>
      <c r="AI186" s="88">
        <f>Results!BS188</f>
        <v>0</v>
      </c>
      <c r="AJ186" s="86">
        <f>Results!BV188</f>
        <v>0</v>
      </c>
      <c r="AK186" s="86">
        <f>Results!BY188</f>
        <v>0</v>
      </c>
      <c r="AL186" s="86">
        <f>Results!CB188</f>
        <v>0</v>
      </c>
      <c r="AM186" s="86">
        <f>Results!CE188</f>
        <v>0</v>
      </c>
      <c r="AN186" s="86">
        <f>Results!CH188</f>
        <v>0</v>
      </c>
      <c r="AO186" s="87">
        <f>Results!CK188</f>
        <v>0</v>
      </c>
      <c r="AP186" s="83">
        <f>Results!CN188</f>
        <v>0</v>
      </c>
      <c r="AQ186" s="65" t="e">
        <f>Results!CO188</f>
        <v>#N/A</v>
      </c>
      <c r="AR186" s="66" t="e">
        <f>Results!CP188</f>
        <v>#N/A</v>
      </c>
      <c r="AS186" s="66" t="str">
        <f>Results!CQ188</f>
        <v>162- 1900/1/0</v>
      </c>
      <c r="AT186" s="66">
        <f>Results!CR188</f>
        <v>0</v>
      </c>
      <c r="AU186" s="66">
        <f>Results!CS188</f>
        <v>1900</v>
      </c>
      <c r="AV186" s="66">
        <f>Results!CT188</f>
        <v>1</v>
      </c>
      <c r="AW186" s="66">
        <f>Results!CU188</f>
        <v>0</v>
      </c>
      <c r="AX186" s="66" t="str">
        <f>Results!CV188</f>
        <v/>
      </c>
      <c r="AY186" s="66" t="str">
        <f t="shared" si="59"/>
        <v/>
      </c>
      <c r="AZ186" s="66">
        <f t="shared" si="60"/>
        <v>0</v>
      </c>
      <c r="BA186" s="66" t="str">
        <f t="shared" si="61"/>
        <v/>
      </c>
      <c r="BB186" s="66" t="str">
        <f t="shared" si="62"/>
        <v/>
      </c>
      <c r="BC186" s="66"/>
      <c r="BD186" s="66" t="str">
        <f t="shared" si="63"/>
        <v/>
      </c>
      <c r="BE186" s="66" t="str">
        <f t="shared" si="64"/>
        <v/>
      </c>
      <c r="BF186" s="66" t="str">
        <f t="shared" si="65"/>
        <v/>
      </c>
      <c r="BG186" s="66" t="str">
        <f t="shared" si="66"/>
        <v/>
      </c>
      <c r="BH186" s="66" t="str">
        <f t="shared" si="67"/>
        <v/>
      </c>
      <c r="BI186" s="66" t="str">
        <f t="shared" si="68"/>
        <v/>
      </c>
      <c r="BJ186" s="66" t="str">
        <f t="shared" si="69"/>
        <v/>
      </c>
      <c r="BK186" s="66" t="str">
        <f t="shared" si="70"/>
        <v/>
      </c>
      <c r="BL186" s="66" t="str">
        <f t="shared" si="71"/>
        <v/>
      </c>
      <c r="BM186" s="66" t="str">
        <f t="shared" si="72"/>
        <v/>
      </c>
      <c r="BN186" s="66" t="str">
        <f t="shared" si="73"/>
        <v/>
      </c>
      <c r="BO186" s="66" t="str">
        <f t="shared" si="74"/>
        <v/>
      </c>
      <c r="BP186" s="66" t="str">
        <f t="shared" si="75"/>
        <v/>
      </c>
      <c r="BQ186" s="66" t="str">
        <f t="shared" si="76"/>
        <v/>
      </c>
      <c r="BR186" s="66" t="str">
        <f t="shared" si="77"/>
        <v/>
      </c>
      <c r="BS186" s="66" t="str">
        <f t="shared" si="78"/>
        <v/>
      </c>
      <c r="BT186" s="66" t="str">
        <f t="shared" si="79"/>
        <v/>
      </c>
      <c r="BU186" s="66" t="str">
        <f t="shared" si="80"/>
        <v/>
      </c>
      <c r="BV186" s="66" t="str">
        <f t="shared" si="81"/>
        <v/>
      </c>
      <c r="BW186" s="66" t="str">
        <f t="shared" si="82"/>
        <v/>
      </c>
      <c r="BX186" s="66" t="str">
        <f t="shared" si="83"/>
        <v/>
      </c>
      <c r="BY186" s="66" t="str">
        <f t="shared" si="84"/>
        <v/>
      </c>
      <c r="BZ186" s="66" t="str">
        <f t="shared" si="85"/>
        <v/>
      </c>
      <c r="CA186" s="66" t="str">
        <f t="shared" si="86"/>
        <v/>
      </c>
      <c r="CB186" s="66" t="str">
        <f t="shared" si="87"/>
        <v/>
      </c>
    </row>
    <row r="187" spans="1:80" x14ac:dyDescent="0.25">
      <c r="A187" s="76">
        <f>Results!A189</f>
        <v>163</v>
      </c>
      <c r="B187" s="43">
        <f>Results!B189</f>
        <v>0</v>
      </c>
      <c r="C187" s="43">
        <f>Results!C189</f>
        <v>0</v>
      </c>
      <c r="D187" s="43">
        <f>Results!D189</f>
        <v>0</v>
      </c>
      <c r="E187" s="43">
        <f>Results!E189</f>
        <v>0</v>
      </c>
      <c r="F187" s="43" t="str">
        <f>Results!F189</f>
        <v xml:space="preserve"> (min)</v>
      </c>
      <c r="G187" s="43" t="str">
        <f>Results!G189</f>
        <v xml:space="preserve"> (max)</v>
      </c>
      <c r="H187" s="80">
        <f>Results!H189</f>
        <v>0</v>
      </c>
      <c r="I187" s="80">
        <f>Results!I189</f>
        <v>0</v>
      </c>
      <c r="J187" s="43">
        <f>Results!J189</f>
        <v>0</v>
      </c>
      <c r="K187" s="43">
        <f>Results!K189</f>
        <v>0</v>
      </c>
      <c r="L187" s="81">
        <f>Results!L189</f>
        <v>0</v>
      </c>
      <c r="M187" s="81">
        <f>Results!M189</f>
        <v>0</v>
      </c>
      <c r="N187" s="43">
        <f>Results!N189</f>
        <v>0</v>
      </c>
      <c r="O187" s="44">
        <f>Results!O189</f>
        <v>0</v>
      </c>
      <c r="P187" s="45">
        <f>Results!P189</f>
        <v>0</v>
      </c>
      <c r="Q187" s="76">
        <f>Results!Q189</f>
        <v>0</v>
      </c>
      <c r="R187" s="86">
        <f>Results!T189</f>
        <v>0</v>
      </c>
      <c r="S187" s="86">
        <f>Results!W189</f>
        <v>0</v>
      </c>
      <c r="T187" s="86">
        <f>Results!Z189</f>
        <v>0</v>
      </c>
      <c r="U187" s="86">
        <f>Results!AC189</f>
        <v>0</v>
      </c>
      <c r="V187" s="86">
        <f>Results!AF189</f>
        <v>0</v>
      </c>
      <c r="W187" s="87">
        <f>Results!AI189</f>
        <v>0</v>
      </c>
      <c r="X187" s="76">
        <f>Results!AL189</f>
        <v>0</v>
      </c>
      <c r="Y187" s="86">
        <f>Results!AO189</f>
        <v>0</v>
      </c>
      <c r="Z187" s="86">
        <f>Results!AR189</f>
        <v>0</v>
      </c>
      <c r="AA187" s="87">
        <f>Results!AU189</f>
        <v>0</v>
      </c>
      <c r="AB187" s="76">
        <f>Results!AX189</f>
        <v>0</v>
      </c>
      <c r="AC187" s="86">
        <f>Results!BA189</f>
        <v>0</v>
      </c>
      <c r="AD187" s="86">
        <f>Results!BD189</f>
        <v>0</v>
      </c>
      <c r="AE187" s="87">
        <f>Results!BG189</f>
        <v>0</v>
      </c>
      <c r="AF187" s="76">
        <f>Results!BJ189</f>
        <v>0</v>
      </c>
      <c r="AG187" s="86">
        <f>Results!BM189</f>
        <v>0</v>
      </c>
      <c r="AH187" s="87">
        <f>Results!BP189</f>
        <v>0</v>
      </c>
      <c r="AI187" s="88">
        <f>Results!BS189</f>
        <v>0</v>
      </c>
      <c r="AJ187" s="86">
        <f>Results!BV189</f>
        <v>0</v>
      </c>
      <c r="AK187" s="86">
        <f>Results!BY189</f>
        <v>0</v>
      </c>
      <c r="AL187" s="86">
        <f>Results!CB189</f>
        <v>0</v>
      </c>
      <c r="AM187" s="86">
        <f>Results!CE189</f>
        <v>0</v>
      </c>
      <c r="AN187" s="86">
        <f>Results!CH189</f>
        <v>0</v>
      </c>
      <c r="AO187" s="87">
        <f>Results!CK189</f>
        <v>0</v>
      </c>
      <c r="AP187" s="83">
        <f>Results!CN189</f>
        <v>0</v>
      </c>
      <c r="AQ187" s="65" t="e">
        <f>Results!CO189</f>
        <v>#N/A</v>
      </c>
      <c r="AR187" s="66" t="e">
        <f>Results!CP189</f>
        <v>#N/A</v>
      </c>
      <c r="AS187" s="66" t="str">
        <f>Results!CQ189</f>
        <v>163- 1900/1/0</v>
      </c>
      <c r="AT187" s="66">
        <f>Results!CR189</f>
        <v>0</v>
      </c>
      <c r="AU187" s="66">
        <f>Results!CS189</f>
        <v>1900</v>
      </c>
      <c r="AV187" s="66">
        <f>Results!CT189</f>
        <v>1</v>
      </c>
      <c r="AW187" s="66">
        <f>Results!CU189</f>
        <v>0</v>
      </c>
      <c r="AX187" s="66" t="str">
        <f>Results!CV189</f>
        <v/>
      </c>
      <c r="AY187" s="66" t="str">
        <f t="shared" si="59"/>
        <v/>
      </c>
      <c r="AZ187" s="66">
        <f t="shared" si="60"/>
        <v>0</v>
      </c>
      <c r="BA187" s="66" t="str">
        <f t="shared" si="61"/>
        <v/>
      </c>
      <c r="BB187" s="66" t="str">
        <f t="shared" si="62"/>
        <v/>
      </c>
      <c r="BC187" s="66"/>
      <c r="BD187" s="66" t="str">
        <f t="shared" si="63"/>
        <v/>
      </c>
      <c r="BE187" s="66" t="str">
        <f t="shared" si="64"/>
        <v/>
      </c>
      <c r="BF187" s="66" t="str">
        <f t="shared" si="65"/>
        <v/>
      </c>
      <c r="BG187" s="66" t="str">
        <f t="shared" si="66"/>
        <v/>
      </c>
      <c r="BH187" s="66" t="str">
        <f t="shared" si="67"/>
        <v/>
      </c>
      <c r="BI187" s="66" t="str">
        <f t="shared" si="68"/>
        <v/>
      </c>
      <c r="BJ187" s="66" t="str">
        <f t="shared" si="69"/>
        <v/>
      </c>
      <c r="BK187" s="66" t="str">
        <f t="shared" si="70"/>
        <v/>
      </c>
      <c r="BL187" s="66" t="str">
        <f t="shared" si="71"/>
        <v/>
      </c>
      <c r="BM187" s="66" t="str">
        <f t="shared" si="72"/>
        <v/>
      </c>
      <c r="BN187" s="66" t="str">
        <f t="shared" si="73"/>
        <v/>
      </c>
      <c r="BO187" s="66" t="str">
        <f t="shared" si="74"/>
        <v/>
      </c>
      <c r="BP187" s="66" t="str">
        <f t="shared" si="75"/>
        <v/>
      </c>
      <c r="BQ187" s="66" t="str">
        <f t="shared" si="76"/>
        <v/>
      </c>
      <c r="BR187" s="66" t="str">
        <f t="shared" si="77"/>
        <v/>
      </c>
      <c r="BS187" s="66" t="str">
        <f t="shared" si="78"/>
        <v/>
      </c>
      <c r="BT187" s="66" t="str">
        <f t="shared" si="79"/>
        <v/>
      </c>
      <c r="BU187" s="66" t="str">
        <f t="shared" si="80"/>
        <v/>
      </c>
      <c r="BV187" s="66" t="str">
        <f t="shared" si="81"/>
        <v/>
      </c>
      <c r="BW187" s="66" t="str">
        <f t="shared" si="82"/>
        <v/>
      </c>
      <c r="BX187" s="66" t="str">
        <f t="shared" si="83"/>
        <v/>
      </c>
      <c r="BY187" s="66" t="str">
        <f t="shared" si="84"/>
        <v/>
      </c>
      <c r="BZ187" s="66" t="str">
        <f t="shared" si="85"/>
        <v/>
      </c>
      <c r="CA187" s="66" t="str">
        <f t="shared" si="86"/>
        <v/>
      </c>
      <c r="CB187" s="66" t="str">
        <f t="shared" si="87"/>
        <v/>
      </c>
    </row>
    <row r="188" spans="1:80" x14ac:dyDescent="0.25">
      <c r="A188" s="76">
        <f>Results!A190</f>
        <v>164</v>
      </c>
      <c r="B188" s="43">
        <f>Results!B190</f>
        <v>0</v>
      </c>
      <c r="C188" s="43">
        <f>Results!C190</f>
        <v>0</v>
      </c>
      <c r="D188" s="43">
        <f>Results!D190</f>
        <v>0</v>
      </c>
      <c r="E188" s="43">
        <f>Results!E190</f>
        <v>0</v>
      </c>
      <c r="F188" s="43" t="str">
        <f>Results!F190</f>
        <v xml:space="preserve"> (min)</v>
      </c>
      <c r="G188" s="43" t="str">
        <f>Results!G190</f>
        <v xml:space="preserve"> (max)</v>
      </c>
      <c r="H188" s="80">
        <f>Results!H190</f>
        <v>0</v>
      </c>
      <c r="I188" s="80">
        <f>Results!I190</f>
        <v>0</v>
      </c>
      <c r="J188" s="43">
        <f>Results!J190</f>
        <v>0</v>
      </c>
      <c r="K188" s="43">
        <f>Results!K190</f>
        <v>0</v>
      </c>
      <c r="L188" s="81">
        <f>Results!L190</f>
        <v>0</v>
      </c>
      <c r="M188" s="81">
        <f>Results!M190</f>
        <v>0</v>
      </c>
      <c r="N188" s="43">
        <f>Results!N190</f>
        <v>0</v>
      </c>
      <c r="O188" s="44">
        <f>Results!O190</f>
        <v>0</v>
      </c>
      <c r="P188" s="45">
        <f>Results!P190</f>
        <v>0</v>
      </c>
      <c r="Q188" s="76">
        <f>Results!Q190</f>
        <v>0</v>
      </c>
      <c r="R188" s="86">
        <f>Results!T190</f>
        <v>0</v>
      </c>
      <c r="S188" s="86">
        <f>Results!W190</f>
        <v>0</v>
      </c>
      <c r="T188" s="86">
        <f>Results!Z190</f>
        <v>0</v>
      </c>
      <c r="U188" s="86">
        <f>Results!AC190</f>
        <v>0</v>
      </c>
      <c r="V188" s="86">
        <f>Results!AF190</f>
        <v>0</v>
      </c>
      <c r="W188" s="87">
        <f>Results!AI190</f>
        <v>0</v>
      </c>
      <c r="X188" s="76">
        <f>Results!AL190</f>
        <v>0</v>
      </c>
      <c r="Y188" s="86">
        <f>Results!AO190</f>
        <v>0</v>
      </c>
      <c r="Z188" s="86">
        <f>Results!AR190</f>
        <v>0</v>
      </c>
      <c r="AA188" s="87">
        <f>Results!AU190</f>
        <v>0</v>
      </c>
      <c r="AB188" s="76">
        <f>Results!AX190</f>
        <v>0</v>
      </c>
      <c r="AC188" s="86">
        <f>Results!BA190</f>
        <v>0</v>
      </c>
      <c r="AD188" s="86">
        <f>Results!BD190</f>
        <v>0</v>
      </c>
      <c r="AE188" s="87">
        <f>Results!BG190</f>
        <v>0</v>
      </c>
      <c r="AF188" s="76">
        <f>Results!BJ190</f>
        <v>0</v>
      </c>
      <c r="AG188" s="86">
        <f>Results!BM190</f>
        <v>0</v>
      </c>
      <c r="AH188" s="87">
        <f>Results!BP190</f>
        <v>0</v>
      </c>
      <c r="AI188" s="88">
        <f>Results!BS190</f>
        <v>0</v>
      </c>
      <c r="AJ188" s="86">
        <f>Results!BV190</f>
        <v>0</v>
      </c>
      <c r="AK188" s="86">
        <f>Results!BY190</f>
        <v>0</v>
      </c>
      <c r="AL188" s="86">
        <f>Results!CB190</f>
        <v>0</v>
      </c>
      <c r="AM188" s="86">
        <f>Results!CE190</f>
        <v>0</v>
      </c>
      <c r="AN188" s="86">
        <f>Results!CH190</f>
        <v>0</v>
      </c>
      <c r="AO188" s="87">
        <f>Results!CK190</f>
        <v>0</v>
      </c>
      <c r="AP188" s="83">
        <f>Results!CN190</f>
        <v>0</v>
      </c>
      <c r="AQ188" s="65" t="e">
        <f>Results!CO190</f>
        <v>#N/A</v>
      </c>
      <c r="AR188" s="66" t="e">
        <f>Results!CP190</f>
        <v>#N/A</v>
      </c>
      <c r="AS188" s="66" t="str">
        <f>Results!CQ190</f>
        <v>164- 1900/1/0</v>
      </c>
      <c r="AT188" s="66">
        <f>Results!CR190</f>
        <v>0</v>
      </c>
      <c r="AU188" s="66">
        <f>Results!CS190</f>
        <v>1900</v>
      </c>
      <c r="AV188" s="66">
        <f>Results!CT190</f>
        <v>1</v>
      </c>
      <c r="AW188" s="66">
        <f>Results!CU190</f>
        <v>0</v>
      </c>
      <c r="AX188" s="66" t="str">
        <f>Results!CV190</f>
        <v/>
      </c>
      <c r="AY188" s="66" t="str">
        <f t="shared" si="59"/>
        <v/>
      </c>
      <c r="AZ188" s="66">
        <f t="shared" si="60"/>
        <v>0</v>
      </c>
      <c r="BA188" s="66" t="str">
        <f t="shared" si="61"/>
        <v/>
      </c>
      <c r="BB188" s="66" t="str">
        <f t="shared" si="62"/>
        <v/>
      </c>
      <c r="BC188" s="66"/>
      <c r="BD188" s="66" t="str">
        <f t="shared" si="63"/>
        <v/>
      </c>
      <c r="BE188" s="66" t="str">
        <f t="shared" si="64"/>
        <v/>
      </c>
      <c r="BF188" s="66" t="str">
        <f t="shared" si="65"/>
        <v/>
      </c>
      <c r="BG188" s="66" t="str">
        <f t="shared" si="66"/>
        <v/>
      </c>
      <c r="BH188" s="66" t="str">
        <f t="shared" si="67"/>
        <v/>
      </c>
      <c r="BI188" s="66" t="str">
        <f t="shared" si="68"/>
        <v/>
      </c>
      <c r="BJ188" s="66" t="str">
        <f t="shared" si="69"/>
        <v/>
      </c>
      <c r="BK188" s="66" t="str">
        <f t="shared" si="70"/>
        <v/>
      </c>
      <c r="BL188" s="66" t="str">
        <f t="shared" si="71"/>
        <v/>
      </c>
      <c r="BM188" s="66" t="str">
        <f t="shared" si="72"/>
        <v/>
      </c>
      <c r="BN188" s="66" t="str">
        <f t="shared" si="73"/>
        <v/>
      </c>
      <c r="BO188" s="66" t="str">
        <f t="shared" si="74"/>
        <v/>
      </c>
      <c r="BP188" s="66" t="str">
        <f t="shared" si="75"/>
        <v/>
      </c>
      <c r="BQ188" s="66" t="str">
        <f t="shared" si="76"/>
        <v/>
      </c>
      <c r="BR188" s="66" t="str">
        <f t="shared" si="77"/>
        <v/>
      </c>
      <c r="BS188" s="66" t="str">
        <f t="shared" si="78"/>
        <v/>
      </c>
      <c r="BT188" s="66" t="str">
        <f t="shared" si="79"/>
        <v/>
      </c>
      <c r="BU188" s="66" t="str">
        <f t="shared" si="80"/>
        <v/>
      </c>
      <c r="BV188" s="66" t="str">
        <f t="shared" si="81"/>
        <v/>
      </c>
      <c r="BW188" s="66" t="str">
        <f t="shared" si="82"/>
        <v/>
      </c>
      <c r="BX188" s="66" t="str">
        <f t="shared" si="83"/>
        <v/>
      </c>
      <c r="BY188" s="66" t="str">
        <f t="shared" si="84"/>
        <v/>
      </c>
      <c r="BZ188" s="66" t="str">
        <f t="shared" si="85"/>
        <v/>
      </c>
      <c r="CA188" s="66" t="str">
        <f t="shared" si="86"/>
        <v/>
      </c>
      <c r="CB188" s="66" t="str">
        <f t="shared" si="87"/>
        <v/>
      </c>
    </row>
    <row r="189" spans="1:80" x14ac:dyDescent="0.25">
      <c r="A189" s="76">
        <f>Results!A191</f>
        <v>165</v>
      </c>
      <c r="B189" s="43">
        <f>Results!B191</f>
        <v>0</v>
      </c>
      <c r="C189" s="43">
        <f>Results!C191</f>
        <v>0</v>
      </c>
      <c r="D189" s="43">
        <f>Results!D191</f>
        <v>0</v>
      </c>
      <c r="E189" s="43">
        <f>Results!E191</f>
        <v>0</v>
      </c>
      <c r="F189" s="43" t="str">
        <f>Results!F191</f>
        <v xml:space="preserve"> (min)</v>
      </c>
      <c r="G189" s="43" t="str">
        <f>Results!G191</f>
        <v xml:space="preserve"> (max)</v>
      </c>
      <c r="H189" s="80">
        <f>Results!H191</f>
        <v>0</v>
      </c>
      <c r="I189" s="80">
        <f>Results!I191</f>
        <v>0</v>
      </c>
      <c r="J189" s="43">
        <f>Results!J191</f>
        <v>0</v>
      </c>
      <c r="K189" s="43">
        <f>Results!K191</f>
        <v>0</v>
      </c>
      <c r="L189" s="81">
        <f>Results!L191</f>
        <v>0</v>
      </c>
      <c r="M189" s="81">
        <f>Results!M191</f>
        <v>0</v>
      </c>
      <c r="N189" s="43">
        <f>Results!N191</f>
        <v>0</v>
      </c>
      <c r="O189" s="44">
        <f>Results!O191</f>
        <v>0</v>
      </c>
      <c r="P189" s="45">
        <f>Results!P191</f>
        <v>0</v>
      </c>
      <c r="Q189" s="76">
        <f>Results!Q191</f>
        <v>0</v>
      </c>
      <c r="R189" s="86">
        <f>Results!T191</f>
        <v>0</v>
      </c>
      <c r="S189" s="86">
        <f>Results!W191</f>
        <v>0</v>
      </c>
      <c r="T189" s="86">
        <f>Results!Z191</f>
        <v>0</v>
      </c>
      <c r="U189" s="86">
        <f>Results!AC191</f>
        <v>0</v>
      </c>
      <c r="V189" s="86">
        <f>Results!AF191</f>
        <v>0</v>
      </c>
      <c r="W189" s="87">
        <f>Results!AI191</f>
        <v>0</v>
      </c>
      <c r="X189" s="76">
        <f>Results!AL191</f>
        <v>0</v>
      </c>
      <c r="Y189" s="86">
        <f>Results!AO191</f>
        <v>0</v>
      </c>
      <c r="Z189" s="86">
        <f>Results!AR191</f>
        <v>0</v>
      </c>
      <c r="AA189" s="87">
        <f>Results!AU191</f>
        <v>0</v>
      </c>
      <c r="AB189" s="76">
        <f>Results!AX191</f>
        <v>0</v>
      </c>
      <c r="AC189" s="86">
        <f>Results!BA191</f>
        <v>0</v>
      </c>
      <c r="AD189" s="86">
        <f>Results!BD191</f>
        <v>0</v>
      </c>
      <c r="AE189" s="87">
        <f>Results!BG191</f>
        <v>0</v>
      </c>
      <c r="AF189" s="76">
        <f>Results!BJ191</f>
        <v>0</v>
      </c>
      <c r="AG189" s="86">
        <f>Results!BM191</f>
        <v>0</v>
      </c>
      <c r="AH189" s="87">
        <f>Results!BP191</f>
        <v>0</v>
      </c>
      <c r="AI189" s="88">
        <f>Results!BS191</f>
        <v>0</v>
      </c>
      <c r="AJ189" s="86">
        <f>Results!BV191</f>
        <v>0</v>
      </c>
      <c r="AK189" s="86">
        <f>Results!BY191</f>
        <v>0</v>
      </c>
      <c r="AL189" s="86">
        <f>Results!CB191</f>
        <v>0</v>
      </c>
      <c r="AM189" s="86">
        <f>Results!CE191</f>
        <v>0</v>
      </c>
      <c r="AN189" s="86">
        <f>Results!CH191</f>
        <v>0</v>
      </c>
      <c r="AO189" s="87">
        <f>Results!CK191</f>
        <v>0</v>
      </c>
      <c r="AP189" s="83">
        <f>Results!CN191</f>
        <v>0</v>
      </c>
      <c r="AQ189" s="65" t="e">
        <f>Results!CO191</f>
        <v>#N/A</v>
      </c>
      <c r="AR189" s="66" t="e">
        <f>Results!CP191</f>
        <v>#N/A</v>
      </c>
      <c r="AS189" s="66" t="str">
        <f>Results!CQ191</f>
        <v>165- 1900/1/0</v>
      </c>
      <c r="AT189" s="66">
        <f>Results!CR191</f>
        <v>0</v>
      </c>
      <c r="AU189" s="66">
        <f>Results!CS191</f>
        <v>1900</v>
      </c>
      <c r="AV189" s="66">
        <f>Results!CT191</f>
        <v>1</v>
      </c>
      <c r="AW189" s="66">
        <f>Results!CU191</f>
        <v>0</v>
      </c>
      <c r="AX189" s="66" t="str">
        <f>Results!CV191</f>
        <v/>
      </c>
      <c r="AY189" s="66" t="str">
        <f t="shared" si="59"/>
        <v/>
      </c>
      <c r="AZ189" s="66">
        <f t="shared" si="60"/>
        <v>0</v>
      </c>
      <c r="BA189" s="66" t="str">
        <f t="shared" si="61"/>
        <v/>
      </c>
      <c r="BB189" s="66" t="str">
        <f t="shared" si="62"/>
        <v/>
      </c>
      <c r="BC189" s="66"/>
      <c r="BD189" s="66" t="str">
        <f t="shared" si="63"/>
        <v/>
      </c>
      <c r="BE189" s="66" t="str">
        <f t="shared" si="64"/>
        <v/>
      </c>
      <c r="BF189" s="66" t="str">
        <f t="shared" si="65"/>
        <v/>
      </c>
      <c r="BG189" s="66" t="str">
        <f t="shared" si="66"/>
        <v/>
      </c>
      <c r="BH189" s="66" t="str">
        <f t="shared" si="67"/>
        <v/>
      </c>
      <c r="BI189" s="66" t="str">
        <f t="shared" si="68"/>
        <v/>
      </c>
      <c r="BJ189" s="66" t="str">
        <f t="shared" si="69"/>
        <v/>
      </c>
      <c r="BK189" s="66" t="str">
        <f t="shared" si="70"/>
        <v/>
      </c>
      <c r="BL189" s="66" t="str">
        <f t="shared" si="71"/>
        <v/>
      </c>
      <c r="BM189" s="66" t="str">
        <f t="shared" si="72"/>
        <v/>
      </c>
      <c r="BN189" s="66" t="str">
        <f t="shared" si="73"/>
        <v/>
      </c>
      <c r="BO189" s="66" t="str">
        <f t="shared" si="74"/>
        <v/>
      </c>
      <c r="BP189" s="66" t="str">
        <f t="shared" si="75"/>
        <v/>
      </c>
      <c r="BQ189" s="66" t="str">
        <f t="shared" si="76"/>
        <v/>
      </c>
      <c r="BR189" s="66" t="str">
        <f t="shared" si="77"/>
        <v/>
      </c>
      <c r="BS189" s="66" t="str">
        <f t="shared" si="78"/>
        <v/>
      </c>
      <c r="BT189" s="66" t="str">
        <f t="shared" si="79"/>
        <v/>
      </c>
      <c r="BU189" s="66" t="str">
        <f t="shared" si="80"/>
        <v/>
      </c>
      <c r="BV189" s="66" t="str">
        <f t="shared" si="81"/>
        <v/>
      </c>
      <c r="BW189" s="66" t="str">
        <f t="shared" si="82"/>
        <v/>
      </c>
      <c r="BX189" s="66" t="str">
        <f t="shared" si="83"/>
        <v/>
      </c>
      <c r="BY189" s="66" t="str">
        <f t="shared" si="84"/>
        <v/>
      </c>
      <c r="BZ189" s="66" t="str">
        <f t="shared" si="85"/>
        <v/>
      </c>
      <c r="CA189" s="66" t="str">
        <f t="shared" si="86"/>
        <v/>
      </c>
      <c r="CB189" s="66" t="str">
        <f t="shared" si="87"/>
        <v/>
      </c>
    </row>
    <row r="190" spans="1:80" x14ac:dyDescent="0.25">
      <c r="A190" s="76">
        <f>Results!A192</f>
        <v>166</v>
      </c>
      <c r="B190" s="43">
        <f>Results!B192</f>
        <v>0</v>
      </c>
      <c r="C190" s="43">
        <f>Results!C192</f>
        <v>0</v>
      </c>
      <c r="D190" s="43">
        <f>Results!D192</f>
        <v>0</v>
      </c>
      <c r="E190" s="43">
        <f>Results!E192</f>
        <v>0</v>
      </c>
      <c r="F190" s="43" t="str">
        <f>Results!F192</f>
        <v xml:space="preserve"> (min)</v>
      </c>
      <c r="G190" s="43" t="str">
        <f>Results!G192</f>
        <v xml:space="preserve"> (max)</v>
      </c>
      <c r="H190" s="80">
        <f>Results!H192</f>
        <v>0</v>
      </c>
      <c r="I190" s="80">
        <f>Results!I192</f>
        <v>0</v>
      </c>
      <c r="J190" s="43">
        <f>Results!J192</f>
        <v>0</v>
      </c>
      <c r="K190" s="43">
        <f>Results!K192</f>
        <v>0</v>
      </c>
      <c r="L190" s="81">
        <f>Results!L192</f>
        <v>0</v>
      </c>
      <c r="M190" s="81">
        <f>Results!M192</f>
        <v>0</v>
      </c>
      <c r="N190" s="43">
        <f>Results!N192</f>
        <v>0</v>
      </c>
      <c r="O190" s="44">
        <f>Results!O192</f>
        <v>0</v>
      </c>
      <c r="P190" s="45">
        <f>Results!P192</f>
        <v>0</v>
      </c>
      <c r="Q190" s="76">
        <f>Results!Q192</f>
        <v>0</v>
      </c>
      <c r="R190" s="86">
        <f>Results!T192</f>
        <v>0</v>
      </c>
      <c r="S190" s="86">
        <f>Results!W192</f>
        <v>0</v>
      </c>
      <c r="T190" s="86">
        <f>Results!Z192</f>
        <v>0</v>
      </c>
      <c r="U190" s="86">
        <f>Results!AC192</f>
        <v>0</v>
      </c>
      <c r="V190" s="86">
        <f>Results!AF192</f>
        <v>0</v>
      </c>
      <c r="W190" s="87">
        <f>Results!AI192</f>
        <v>0</v>
      </c>
      <c r="X190" s="76">
        <f>Results!AL192</f>
        <v>0</v>
      </c>
      <c r="Y190" s="86">
        <f>Results!AO192</f>
        <v>0</v>
      </c>
      <c r="Z190" s="86">
        <f>Results!AR192</f>
        <v>0</v>
      </c>
      <c r="AA190" s="87">
        <f>Results!AU192</f>
        <v>0</v>
      </c>
      <c r="AB190" s="76">
        <f>Results!AX192</f>
        <v>0</v>
      </c>
      <c r="AC190" s="86">
        <f>Results!BA192</f>
        <v>0</v>
      </c>
      <c r="AD190" s="86">
        <f>Results!BD192</f>
        <v>0</v>
      </c>
      <c r="AE190" s="87">
        <f>Results!BG192</f>
        <v>0</v>
      </c>
      <c r="AF190" s="76">
        <f>Results!BJ192</f>
        <v>0</v>
      </c>
      <c r="AG190" s="86">
        <f>Results!BM192</f>
        <v>0</v>
      </c>
      <c r="AH190" s="87">
        <f>Results!BP192</f>
        <v>0</v>
      </c>
      <c r="AI190" s="88">
        <f>Results!BS192</f>
        <v>0</v>
      </c>
      <c r="AJ190" s="86">
        <f>Results!BV192</f>
        <v>0</v>
      </c>
      <c r="AK190" s="86">
        <f>Results!BY192</f>
        <v>0</v>
      </c>
      <c r="AL190" s="86">
        <f>Results!CB192</f>
        <v>0</v>
      </c>
      <c r="AM190" s="86">
        <f>Results!CE192</f>
        <v>0</v>
      </c>
      <c r="AN190" s="86">
        <f>Results!CH192</f>
        <v>0</v>
      </c>
      <c r="AO190" s="87">
        <f>Results!CK192</f>
        <v>0</v>
      </c>
      <c r="AP190" s="83">
        <f>Results!CN192</f>
        <v>0</v>
      </c>
      <c r="AQ190" s="65" t="e">
        <f>Results!CO192</f>
        <v>#N/A</v>
      </c>
      <c r="AR190" s="66" t="e">
        <f>Results!CP192</f>
        <v>#N/A</v>
      </c>
      <c r="AS190" s="66" t="str">
        <f>Results!CQ192</f>
        <v>166- 1900/1/0</v>
      </c>
      <c r="AT190" s="66">
        <f>Results!CR192</f>
        <v>0</v>
      </c>
      <c r="AU190" s="66">
        <f>Results!CS192</f>
        <v>1900</v>
      </c>
      <c r="AV190" s="66">
        <f>Results!CT192</f>
        <v>1</v>
      </c>
      <c r="AW190" s="66">
        <f>Results!CU192</f>
        <v>0</v>
      </c>
      <c r="AX190" s="66" t="str">
        <f>Results!CV192</f>
        <v/>
      </c>
      <c r="AY190" s="66" t="str">
        <f t="shared" si="59"/>
        <v/>
      </c>
      <c r="AZ190" s="66">
        <f t="shared" si="60"/>
        <v>0</v>
      </c>
      <c r="BA190" s="66" t="str">
        <f t="shared" si="61"/>
        <v/>
      </c>
      <c r="BB190" s="66" t="str">
        <f t="shared" si="62"/>
        <v/>
      </c>
      <c r="BC190" s="66"/>
      <c r="BD190" s="66" t="str">
        <f t="shared" si="63"/>
        <v/>
      </c>
      <c r="BE190" s="66" t="str">
        <f t="shared" si="64"/>
        <v/>
      </c>
      <c r="BF190" s="66" t="str">
        <f t="shared" si="65"/>
        <v/>
      </c>
      <c r="BG190" s="66" t="str">
        <f t="shared" si="66"/>
        <v/>
      </c>
      <c r="BH190" s="66" t="str">
        <f t="shared" si="67"/>
        <v/>
      </c>
      <c r="BI190" s="66" t="str">
        <f t="shared" si="68"/>
        <v/>
      </c>
      <c r="BJ190" s="66" t="str">
        <f t="shared" si="69"/>
        <v/>
      </c>
      <c r="BK190" s="66" t="str">
        <f t="shared" si="70"/>
        <v/>
      </c>
      <c r="BL190" s="66" t="str">
        <f t="shared" si="71"/>
        <v/>
      </c>
      <c r="BM190" s="66" t="str">
        <f t="shared" si="72"/>
        <v/>
      </c>
      <c r="BN190" s="66" t="str">
        <f t="shared" si="73"/>
        <v/>
      </c>
      <c r="BO190" s="66" t="str">
        <f t="shared" si="74"/>
        <v/>
      </c>
      <c r="BP190" s="66" t="str">
        <f t="shared" si="75"/>
        <v/>
      </c>
      <c r="BQ190" s="66" t="str">
        <f t="shared" si="76"/>
        <v/>
      </c>
      <c r="BR190" s="66" t="str">
        <f t="shared" si="77"/>
        <v/>
      </c>
      <c r="BS190" s="66" t="str">
        <f t="shared" si="78"/>
        <v/>
      </c>
      <c r="BT190" s="66" t="str">
        <f t="shared" si="79"/>
        <v/>
      </c>
      <c r="BU190" s="66" t="str">
        <f t="shared" si="80"/>
        <v/>
      </c>
      <c r="BV190" s="66" t="str">
        <f t="shared" si="81"/>
        <v/>
      </c>
      <c r="BW190" s="66" t="str">
        <f t="shared" si="82"/>
        <v/>
      </c>
      <c r="BX190" s="66" t="str">
        <f t="shared" si="83"/>
        <v/>
      </c>
      <c r="BY190" s="66" t="str">
        <f t="shared" si="84"/>
        <v/>
      </c>
      <c r="BZ190" s="66" t="str">
        <f t="shared" si="85"/>
        <v/>
      </c>
      <c r="CA190" s="66" t="str">
        <f t="shared" si="86"/>
        <v/>
      </c>
      <c r="CB190" s="66" t="str">
        <f t="shared" si="87"/>
        <v/>
      </c>
    </row>
    <row r="191" spans="1:80" x14ac:dyDescent="0.25">
      <c r="A191" s="76">
        <f>Results!A193</f>
        <v>167</v>
      </c>
      <c r="B191" s="43">
        <f>Results!B193</f>
        <v>0</v>
      </c>
      <c r="C191" s="43">
        <f>Results!C193</f>
        <v>0</v>
      </c>
      <c r="D191" s="43">
        <f>Results!D193</f>
        <v>0</v>
      </c>
      <c r="E191" s="43">
        <f>Results!E193</f>
        <v>0</v>
      </c>
      <c r="F191" s="43" t="str">
        <f>Results!F193</f>
        <v xml:space="preserve"> (min)</v>
      </c>
      <c r="G191" s="43" t="str">
        <f>Results!G193</f>
        <v xml:space="preserve"> (max)</v>
      </c>
      <c r="H191" s="80">
        <f>Results!H193</f>
        <v>0</v>
      </c>
      <c r="I191" s="80">
        <f>Results!I193</f>
        <v>0</v>
      </c>
      <c r="J191" s="43">
        <f>Results!J193</f>
        <v>0</v>
      </c>
      <c r="K191" s="43">
        <f>Results!K193</f>
        <v>0</v>
      </c>
      <c r="L191" s="81">
        <f>Results!L193</f>
        <v>0</v>
      </c>
      <c r="M191" s="81">
        <f>Results!M193</f>
        <v>0</v>
      </c>
      <c r="N191" s="43">
        <f>Results!N193</f>
        <v>0</v>
      </c>
      <c r="O191" s="44">
        <f>Results!O193</f>
        <v>0</v>
      </c>
      <c r="P191" s="45">
        <f>Results!P193</f>
        <v>0</v>
      </c>
      <c r="Q191" s="76">
        <f>Results!Q193</f>
        <v>0</v>
      </c>
      <c r="R191" s="86">
        <f>Results!T193</f>
        <v>0</v>
      </c>
      <c r="S191" s="86">
        <f>Results!W193</f>
        <v>0</v>
      </c>
      <c r="T191" s="86">
        <f>Results!Z193</f>
        <v>0</v>
      </c>
      <c r="U191" s="86">
        <f>Results!AC193</f>
        <v>0</v>
      </c>
      <c r="V191" s="86">
        <f>Results!AF193</f>
        <v>0</v>
      </c>
      <c r="W191" s="87">
        <f>Results!AI193</f>
        <v>0</v>
      </c>
      <c r="X191" s="76">
        <f>Results!AL193</f>
        <v>0</v>
      </c>
      <c r="Y191" s="86">
        <f>Results!AO193</f>
        <v>0</v>
      </c>
      <c r="Z191" s="86">
        <f>Results!AR193</f>
        <v>0</v>
      </c>
      <c r="AA191" s="87">
        <f>Results!AU193</f>
        <v>0</v>
      </c>
      <c r="AB191" s="76">
        <f>Results!AX193</f>
        <v>0</v>
      </c>
      <c r="AC191" s="86">
        <f>Results!BA193</f>
        <v>0</v>
      </c>
      <c r="AD191" s="86">
        <f>Results!BD193</f>
        <v>0</v>
      </c>
      <c r="AE191" s="87">
        <f>Results!BG193</f>
        <v>0</v>
      </c>
      <c r="AF191" s="76">
        <f>Results!BJ193</f>
        <v>0</v>
      </c>
      <c r="AG191" s="86">
        <f>Results!BM193</f>
        <v>0</v>
      </c>
      <c r="AH191" s="87">
        <f>Results!BP193</f>
        <v>0</v>
      </c>
      <c r="AI191" s="88">
        <f>Results!BS193</f>
        <v>0</v>
      </c>
      <c r="AJ191" s="86">
        <f>Results!BV193</f>
        <v>0</v>
      </c>
      <c r="AK191" s="86">
        <f>Results!BY193</f>
        <v>0</v>
      </c>
      <c r="AL191" s="86">
        <f>Results!CB193</f>
        <v>0</v>
      </c>
      <c r="AM191" s="86">
        <f>Results!CE193</f>
        <v>0</v>
      </c>
      <c r="AN191" s="86">
        <f>Results!CH193</f>
        <v>0</v>
      </c>
      <c r="AO191" s="87">
        <f>Results!CK193</f>
        <v>0</v>
      </c>
      <c r="AP191" s="83">
        <f>Results!CN193</f>
        <v>0</v>
      </c>
      <c r="AQ191" s="65" t="e">
        <f>Results!CO193</f>
        <v>#N/A</v>
      </c>
      <c r="AR191" s="66" t="e">
        <f>Results!CP193</f>
        <v>#N/A</v>
      </c>
      <c r="AS191" s="66" t="str">
        <f>Results!CQ193</f>
        <v>167- 1900/1/0</v>
      </c>
      <c r="AT191" s="66">
        <f>Results!CR193</f>
        <v>0</v>
      </c>
      <c r="AU191" s="66">
        <f>Results!CS193</f>
        <v>1900</v>
      </c>
      <c r="AV191" s="66">
        <f>Results!CT193</f>
        <v>1</v>
      </c>
      <c r="AW191" s="66">
        <f>Results!CU193</f>
        <v>0</v>
      </c>
      <c r="AX191" s="66" t="str">
        <f>Results!CV193</f>
        <v/>
      </c>
      <c r="AY191" s="66" t="str">
        <f t="shared" si="59"/>
        <v/>
      </c>
      <c r="AZ191" s="66">
        <f t="shared" si="60"/>
        <v>0</v>
      </c>
      <c r="BA191" s="66" t="str">
        <f t="shared" si="61"/>
        <v/>
      </c>
      <c r="BB191" s="66" t="str">
        <f t="shared" si="62"/>
        <v/>
      </c>
      <c r="BC191" s="66"/>
      <c r="BD191" s="66" t="str">
        <f t="shared" si="63"/>
        <v/>
      </c>
      <c r="BE191" s="66" t="str">
        <f t="shared" si="64"/>
        <v/>
      </c>
      <c r="BF191" s="66" t="str">
        <f t="shared" si="65"/>
        <v/>
      </c>
      <c r="BG191" s="66" t="str">
        <f t="shared" si="66"/>
        <v/>
      </c>
      <c r="BH191" s="66" t="str">
        <f t="shared" si="67"/>
        <v/>
      </c>
      <c r="BI191" s="66" t="str">
        <f t="shared" si="68"/>
        <v/>
      </c>
      <c r="BJ191" s="66" t="str">
        <f t="shared" si="69"/>
        <v/>
      </c>
      <c r="BK191" s="66" t="str">
        <f t="shared" si="70"/>
        <v/>
      </c>
      <c r="BL191" s="66" t="str">
        <f t="shared" si="71"/>
        <v/>
      </c>
      <c r="BM191" s="66" t="str">
        <f t="shared" si="72"/>
        <v/>
      </c>
      <c r="BN191" s="66" t="str">
        <f t="shared" si="73"/>
        <v/>
      </c>
      <c r="BO191" s="66" t="str">
        <f t="shared" si="74"/>
        <v/>
      </c>
      <c r="BP191" s="66" t="str">
        <f t="shared" si="75"/>
        <v/>
      </c>
      <c r="BQ191" s="66" t="str">
        <f t="shared" si="76"/>
        <v/>
      </c>
      <c r="BR191" s="66" t="str">
        <f t="shared" si="77"/>
        <v/>
      </c>
      <c r="BS191" s="66" t="str">
        <f t="shared" si="78"/>
        <v/>
      </c>
      <c r="BT191" s="66" t="str">
        <f t="shared" si="79"/>
        <v/>
      </c>
      <c r="BU191" s="66" t="str">
        <f t="shared" si="80"/>
        <v/>
      </c>
      <c r="BV191" s="66" t="str">
        <f t="shared" si="81"/>
        <v/>
      </c>
      <c r="BW191" s="66" t="str">
        <f t="shared" si="82"/>
        <v/>
      </c>
      <c r="BX191" s="66" t="str">
        <f t="shared" si="83"/>
        <v/>
      </c>
      <c r="BY191" s="66" t="str">
        <f t="shared" si="84"/>
        <v/>
      </c>
      <c r="BZ191" s="66" t="str">
        <f t="shared" si="85"/>
        <v/>
      </c>
      <c r="CA191" s="66" t="str">
        <f t="shared" si="86"/>
        <v/>
      </c>
      <c r="CB191" s="66" t="str">
        <f t="shared" si="87"/>
        <v/>
      </c>
    </row>
    <row r="192" spans="1:80" x14ac:dyDescent="0.25">
      <c r="A192" s="76">
        <f>Results!A194</f>
        <v>168</v>
      </c>
      <c r="B192" s="43">
        <f>Results!B194</f>
        <v>0</v>
      </c>
      <c r="C192" s="43">
        <f>Results!C194</f>
        <v>0</v>
      </c>
      <c r="D192" s="43">
        <f>Results!D194</f>
        <v>0</v>
      </c>
      <c r="E192" s="43">
        <f>Results!E194</f>
        <v>0</v>
      </c>
      <c r="F192" s="43" t="str">
        <f>Results!F194</f>
        <v xml:space="preserve"> (min)</v>
      </c>
      <c r="G192" s="43" t="str">
        <f>Results!G194</f>
        <v xml:space="preserve"> (max)</v>
      </c>
      <c r="H192" s="80">
        <f>Results!H194</f>
        <v>0</v>
      </c>
      <c r="I192" s="80">
        <f>Results!I194</f>
        <v>0</v>
      </c>
      <c r="J192" s="43">
        <f>Results!J194</f>
        <v>0</v>
      </c>
      <c r="K192" s="43">
        <f>Results!K194</f>
        <v>0</v>
      </c>
      <c r="L192" s="81">
        <f>Results!L194</f>
        <v>0</v>
      </c>
      <c r="M192" s="81">
        <f>Results!M194</f>
        <v>0</v>
      </c>
      <c r="N192" s="43">
        <f>Results!N194</f>
        <v>0</v>
      </c>
      <c r="O192" s="44">
        <f>Results!O194</f>
        <v>0</v>
      </c>
      <c r="P192" s="45">
        <f>Results!P194</f>
        <v>0</v>
      </c>
      <c r="Q192" s="76">
        <f>Results!Q194</f>
        <v>0</v>
      </c>
      <c r="R192" s="86">
        <f>Results!T194</f>
        <v>0</v>
      </c>
      <c r="S192" s="86">
        <f>Results!W194</f>
        <v>0</v>
      </c>
      <c r="T192" s="86">
        <f>Results!Z194</f>
        <v>0</v>
      </c>
      <c r="U192" s="86">
        <f>Results!AC194</f>
        <v>0</v>
      </c>
      <c r="V192" s="86">
        <f>Results!AF194</f>
        <v>0</v>
      </c>
      <c r="W192" s="87">
        <f>Results!AI194</f>
        <v>0</v>
      </c>
      <c r="X192" s="76">
        <f>Results!AL194</f>
        <v>0</v>
      </c>
      <c r="Y192" s="86">
        <f>Results!AO194</f>
        <v>0</v>
      </c>
      <c r="Z192" s="86">
        <f>Results!AR194</f>
        <v>0</v>
      </c>
      <c r="AA192" s="87">
        <f>Results!AU194</f>
        <v>0</v>
      </c>
      <c r="AB192" s="76">
        <f>Results!AX194</f>
        <v>0</v>
      </c>
      <c r="AC192" s="86">
        <f>Results!BA194</f>
        <v>0</v>
      </c>
      <c r="AD192" s="86">
        <f>Results!BD194</f>
        <v>0</v>
      </c>
      <c r="AE192" s="87">
        <f>Results!BG194</f>
        <v>0</v>
      </c>
      <c r="AF192" s="76">
        <f>Results!BJ194</f>
        <v>0</v>
      </c>
      <c r="AG192" s="86">
        <f>Results!BM194</f>
        <v>0</v>
      </c>
      <c r="AH192" s="87">
        <f>Results!BP194</f>
        <v>0</v>
      </c>
      <c r="AI192" s="88">
        <f>Results!BS194</f>
        <v>0</v>
      </c>
      <c r="AJ192" s="86">
        <f>Results!BV194</f>
        <v>0</v>
      </c>
      <c r="AK192" s="86">
        <f>Results!BY194</f>
        <v>0</v>
      </c>
      <c r="AL192" s="86">
        <f>Results!CB194</f>
        <v>0</v>
      </c>
      <c r="AM192" s="86">
        <f>Results!CE194</f>
        <v>0</v>
      </c>
      <c r="AN192" s="86">
        <f>Results!CH194</f>
        <v>0</v>
      </c>
      <c r="AO192" s="87">
        <f>Results!CK194</f>
        <v>0</v>
      </c>
      <c r="AP192" s="83">
        <f>Results!CN194</f>
        <v>0</v>
      </c>
      <c r="AQ192" s="65" t="e">
        <f>Results!CO194</f>
        <v>#N/A</v>
      </c>
      <c r="AR192" s="66" t="e">
        <f>Results!CP194</f>
        <v>#N/A</v>
      </c>
      <c r="AS192" s="66" t="str">
        <f>Results!CQ194</f>
        <v>168- 1900/1/0</v>
      </c>
      <c r="AT192" s="66">
        <f>Results!CR194</f>
        <v>0</v>
      </c>
      <c r="AU192" s="66">
        <f>Results!CS194</f>
        <v>1900</v>
      </c>
      <c r="AV192" s="66">
        <f>Results!CT194</f>
        <v>1</v>
      </c>
      <c r="AW192" s="66">
        <f>Results!CU194</f>
        <v>0</v>
      </c>
      <c r="AX192" s="66" t="str">
        <f>Results!CV194</f>
        <v/>
      </c>
      <c r="AY192" s="66" t="str">
        <f t="shared" si="59"/>
        <v/>
      </c>
      <c r="AZ192" s="66">
        <f t="shared" si="60"/>
        <v>0</v>
      </c>
      <c r="BA192" s="66" t="str">
        <f t="shared" si="61"/>
        <v/>
      </c>
      <c r="BB192" s="66" t="str">
        <f t="shared" si="62"/>
        <v/>
      </c>
      <c r="BC192" s="66"/>
      <c r="BD192" s="66" t="str">
        <f t="shared" si="63"/>
        <v/>
      </c>
      <c r="BE192" s="66" t="str">
        <f t="shared" si="64"/>
        <v/>
      </c>
      <c r="BF192" s="66" t="str">
        <f t="shared" si="65"/>
        <v/>
      </c>
      <c r="BG192" s="66" t="str">
        <f t="shared" si="66"/>
        <v/>
      </c>
      <c r="BH192" s="66" t="str">
        <f t="shared" si="67"/>
        <v/>
      </c>
      <c r="BI192" s="66" t="str">
        <f t="shared" si="68"/>
        <v/>
      </c>
      <c r="BJ192" s="66" t="str">
        <f t="shared" si="69"/>
        <v/>
      </c>
      <c r="BK192" s="66" t="str">
        <f t="shared" si="70"/>
        <v/>
      </c>
      <c r="BL192" s="66" t="str">
        <f t="shared" si="71"/>
        <v/>
      </c>
      <c r="BM192" s="66" t="str">
        <f t="shared" si="72"/>
        <v/>
      </c>
      <c r="BN192" s="66" t="str">
        <f t="shared" si="73"/>
        <v/>
      </c>
      <c r="BO192" s="66" t="str">
        <f t="shared" si="74"/>
        <v/>
      </c>
      <c r="BP192" s="66" t="str">
        <f t="shared" si="75"/>
        <v/>
      </c>
      <c r="BQ192" s="66" t="str">
        <f t="shared" si="76"/>
        <v/>
      </c>
      <c r="BR192" s="66" t="str">
        <f t="shared" si="77"/>
        <v/>
      </c>
      <c r="BS192" s="66" t="str">
        <f t="shared" si="78"/>
        <v/>
      </c>
      <c r="BT192" s="66" t="str">
        <f t="shared" si="79"/>
        <v/>
      </c>
      <c r="BU192" s="66" t="str">
        <f t="shared" si="80"/>
        <v/>
      </c>
      <c r="BV192" s="66" t="str">
        <f t="shared" si="81"/>
        <v/>
      </c>
      <c r="BW192" s="66" t="str">
        <f t="shared" si="82"/>
        <v/>
      </c>
      <c r="BX192" s="66" t="str">
        <f t="shared" si="83"/>
        <v/>
      </c>
      <c r="BY192" s="66" t="str">
        <f t="shared" si="84"/>
        <v/>
      </c>
      <c r="BZ192" s="66" t="str">
        <f t="shared" si="85"/>
        <v/>
      </c>
      <c r="CA192" s="66" t="str">
        <f t="shared" si="86"/>
        <v/>
      </c>
      <c r="CB192" s="66" t="str">
        <f t="shared" si="87"/>
        <v/>
      </c>
    </row>
    <row r="193" spans="1:80" x14ac:dyDescent="0.25">
      <c r="A193" s="76">
        <f>Results!A195</f>
        <v>169</v>
      </c>
      <c r="B193" s="43">
        <f>Results!B195</f>
        <v>0</v>
      </c>
      <c r="C193" s="43">
        <f>Results!C195</f>
        <v>0</v>
      </c>
      <c r="D193" s="43">
        <f>Results!D195</f>
        <v>0</v>
      </c>
      <c r="E193" s="43">
        <f>Results!E195</f>
        <v>0</v>
      </c>
      <c r="F193" s="43" t="str">
        <f>Results!F195</f>
        <v xml:space="preserve"> (min)</v>
      </c>
      <c r="G193" s="43" t="str">
        <f>Results!G195</f>
        <v xml:space="preserve"> (max)</v>
      </c>
      <c r="H193" s="80">
        <f>Results!H195</f>
        <v>0</v>
      </c>
      <c r="I193" s="80">
        <f>Results!I195</f>
        <v>0</v>
      </c>
      <c r="J193" s="43">
        <f>Results!J195</f>
        <v>0</v>
      </c>
      <c r="K193" s="43">
        <f>Results!K195</f>
        <v>0</v>
      </c>
      <c r="L193" s="81">
        <f>Results!L195</f>
        <v>0</v>
      </c>
      <c r="M193" s="81">
        <f>Results!M195</f>
        <v>0</v>
      </c>
      <c r="N193" s="43">
        <f>Results!N195</f>
        <v>0</v>
      </c>
      <c r="O193" s="44">
        <f>Results!O195</f>
        <v>0</v>
      </c>
      <c r="P193" s="45">
        <f>Results!P195</f>
        <v>0</v>
      </c>
      <c r="Q193" s="76">
        <f>Results!Q195</f>
        <v>0</v>
      </c>
      <c r="R193" s="86">
        <f>Results!T195</f>
        <v>0</v>
      </c>
      <c r="S193" s="86">
        <f>Results!W195</f>
        <v>0</v>
      </c>
      <c r="T193" s="86">
        <f>Results!Z195</f>
        <v>0</v>
      </c>
      <c r="U193" s="86">
        <f>Results!AC195</f>
        <v>0</v>
      </c>
      <c r="V193" s="86">
        <f>Results!AF195</f>
        <v>0</v>
      </c>
      <c r="W193" s="87">
        <f>Results!AI195</f>
        <v>0</v>
      </c>
      <c r="X193" s="76">
        <f>Results!AL195</f>
        <v>0</v>
      </c>
      <c r="Y193" s="86">
        <f>Results!AO195</f>
        <v>0</v>
      </c>
      <c r="Z193" s="86">
        <f>Results!AR195</f>
        <v>0</v>
      </c>
      <c r="AA193" s="87">
        <f>Results!AU195</f>
        <v>0</v>
      </c>
      <c r="AB193" s="76">
        <f>Results!AX195</f>
        <v>0</v>
      </c>
      <c r="AC193" s="86">
        <f>Results!BA195</f>
        <v>0</v>
      </c>
      <c r="AD193" s="86">
        <f>Results!BD195</f>
        <v>0</v>
      </c>
      <c r="AE193" s="87">
        <f>Results!BG195</f>
        <v>0</v>
      </c>
      <c r="AF193" s="76">
        <f>Results!BJ195</f>
        <v>0</v>
      </c>
      <c r="AG193" s="86">
        <f>Results!BM195</f>
        <v>0</v>
      </c>
      <c r="AH193" s="87">
        <f>Results!BP195</f>
        <v>0</v>
      </c>
      <c r="AI193" s="88">
        <f>Results!BS195</f>
        <v>0</v>
      </c>
      <c r="AJ193" s="86">
        <f>Results!BV195</f>
        <v>0</v>
      </c>
      <c r="AK193" s="86">
        <f>Results!BY195</f>
        <v>0</v>
      </c>
      <c r="AL193" s="86">
        <f>Results!CB195</f>
        <v>0</v>
      </c>
      <c r="AM193" s="86">
        <f>Results!CE195</f>
        <v>0</v>
      </c>
      <c r="AN193" s="86">
        <f>Results!CH195</f>
        <v>0</v>
      </c>
      <c r="AO193" s="87">
        <f>Results!CK195</f>
        <v>0</v>
      </c>
      <c r="AP193" s="83">
        <f>Results!CN195</f>
        <v>0</v>
      </c>
      <c r="AQ193" s="65" t="e">
        <f>Results!CO195</f>
        <v>#N/A</v>
      </c>
      <c r="AR193" s="66" t="e">
        <f>Results!CP195</f>
        <v>#N/A</v>
      </c>
      <c r="AS193" s="66" t="str">
        <f>Results!CQ195</f>
        <v>169- 1900/1/0</v>
      </c>
      <c r="AT193" s="66">
        <f>Results!CR195</f>
        <v>0</v>
      </c>
      <c r="AU193" s="66">
        <f>Results!CS195</f>
        <v>1900</v>
      </c>
      <c r="AV193" s="66">
        <f>Results!CT195</f>
        <v>1</v>
      </c>
      <c r="AW193" s="66">
        <f>Results!CU195</f>
        <v>0</v>
      </c>
      <c r="AX193" s="66" t="str">
        <f>Results!CV195</f>
        <v/>
      </c>
      <c r="AY193" s="66" t="str">
        <f t="shared" si="59"/>
        <v/>
      </c>
      <c r="AZ193" s="66">
        <f t="shared" si="60"/>
        <v>0</v>
      </c>
      <c r="BA193" s="66" t="str">
        <f t="shared" si="61"/>
        <v/>
      </c>
      <c r="BB193" s="66" t="str">
        <f t="shared" si="62"/>
        <v/>
      </c>
      <c r="BC193" s="66"/>
      <c r="BD193" s="66" t="str">
        <f t="shared" si="63"/>
        <v/>
      </c>
      <c r="BE193" s="66" t="str">
        <f t="shared" si="64"/>
        <v/>
      </c>
      <c r="BF193" s="66" t="str">
        <f t="shared" si="65"/>
        <v/>
      </c>
      <c r="BG193" s="66" t="str">
        <f t="shared" si="66"/>
        <v/>
      </c>
      <c r="BH193" s="66" t="str">
        <f t="shared" si="67"/>
        <v/>
      </c>
      <c r="BI193" s="66" t="str">
        <f t="shared" si="68"/>
        <v/>
      </c>
      <c r="BJ193" s="66" t="str">
        <f t="shared" si="69"/>
        <v/>
      </c>
      <c r="BK193" s="66" t="str">
        <f t="shared" si="70"/>
        <v/>
      </c>
      <c r="BL193" s="66" t="str">
        <f t="shared" si="71"/>
        <v/>
      </c>
      <c r="BM193" s="66" t="str">
        <f t="shared" si="72"/>
        <v/>
      </c>
      <c r="BN193" s="66" t="str">
        <f t="shared" si="73"/>
        <v/>
      </c>
      <c r="BO193" s="66" t="str">
        <f t="shared" si="74"/>
        <v/>
      </c>
      <c r="BP193" s="66" t="str">
        <f t="shared" si="75"/>
        <v/>
      </c>
      <c r="BQ193" s="66" t="str">
        <f t="shared" si="76"/>
        <v/>
      </c>
      <c r="BR193" s="66" t="str">
        <f t="shared" si="77"/>
        <v/>
      </c>
      <c r="BS193" s="66" t="str">
        <f t="shared" si="78"/>
        <v/>
      </c>
      <c r="BT193" s="66" t="str">
        <f t="shared" si="79"/>
        <v/>
      </c>
      <c r="BU193" s="66" t="str">
        <f t="shared" si="80"/>
        <v/>
      </c>
      <c r="BV193" s="66" t="str">
        <f t="shared" si="81"/>
        <v/>
      </c>
      <c r="BW193" s="66" t="str">
        <f t="shared" si="82"/>
        <v/>
      </c>
      <c r="BX193" s="66" t="str">
        <f t="shared" si="83"/>
        <v/>
      </c>
      <c r="BY193" s="66" t="str">
        <f t="shared" si="84"/>
        <v/>
      </c>
      <c r="BZ193" s="66" t="str">
        <f t="shared" si="85"/>
        <v/>
      </c>
      <c r="CA193" s="66" t="str">
        <f t="shared" si="86"/>
        <v/>
      </c>
      <c r="CB193" s="66" t="str">
        <f t="shared" si="87"/>
        <v/>
      </c>
    </row>
    <row r="194" spans="1:80" x14ac:dyDescent="0.25">
      <c r="A194" s="76">
        <f>Results!A196</f>
        <v>170</v>
      </c>
      <c r="B194" s="43">
        <f>Results!B196</f>
        <v>0</v>
      </c>
      <c r="C194" s="43">
        <f>Results!C196</f>
        <v>0</v>
      </c>
      <c r="D194" s="43">
        <f>Results!D196</f>
        <v>0</v>
      </c>
      <c r="E194" s="43">
        <f>Results!E196</f>
        <v>0</v>
      </c>
      <c r="F194" s="43" t="str">
        <f>Results!F196</f>
        <v xml:space="preserve"> (min)</v>
      </c>
      <c r="G194" s="43" t="str">
        <f>Results!G196</f>
        <v xml:space="preserve"> (max)</v>
      </c>
      <c r="H194" s="80">
        <f>Results!H196</f>
        <v>0</v>
      </c>
      <c r="I194" s="80">
        <f>Results!I196</f>
        <v>0</v>
      </c>
      <c r="J194" s="43">
        <f>Results!J196</f>
        <v>0</v>
      </c>
      <c r="K194" s="43">
        <f>Results!K196</f>
        <v>0</v>
      </c>
      <c r="L194" s="81">
        <f>Results!L196</f>
        <v>0</v>
      </c>
      <c r="M194" s="81">
        <f>Results!M196</f>
        <v>0</v>
      </c>
      <c r="N194" s="43">
        <f>Results!N196</f>
        <v>0</v>
      </c>
      <c r="O194" s="44">
        <f>Results!O196</f>
        <v>0</v>
      </c>
      <c r="P194" s="45">
        <f>Results!P196</f>
        <v>0</v>
      </c>
      <c r="Q194" s="76">
        <f>Results!Q196</f>
        <v>0</v>
      </c>
      <c r="R194" s="86">
        <f>Results!T196</f>
        <v>0</v>
      </c>
      <c r="S194" s="86">
        <f>Results!W196</f>
        <v>0</v>
      </c>
      <c r="T194" s="86">
        <f>Results!Z196</f>
        <v>0</v>
      </c>
      <c r="U194" s="86">
        <f>Results!AC196</f>
        <v>0</v>
      </c>
      <c r="V194" s="86">
        <f>Results!AF196</f>
        <v>0</v>
      </c>
      <c r="W194" s="87">
        <f>Results!AI196</f>
        <v>0</v>
      </c>
      <c r="X194" s="76">
        <f>Results!AL196</f>
        <v>0</v>
      </c>
      <c r="Y194" s="86">
        <f>Results!AO196</f>
        <v>0</v>
      </c>
      <c r="Z194" s="86">
        <f>Results!AR196</f>
        <v>0</v>
      </c>
      <c r="AA194" s="87">
        <f>Results!AU196</f>
        <v>0</v>
      </c>
      <c r="AB194" s="76">
        <f>Results!AX196</f>
        <v>0</v>
      </c>
      <c r="AC194" s="86">
        <f>Results!BA196</f>
        <v>0</v>
      </c>
      <c r="AD194" s="86">
        <f>Results!BD196</f>
        <v>0</v>
      </c>
      <c r="AE194" s="87">
        <f>Results!BG196</f>
        <v>0</v>
      </c>
      <c r="AF194" s="76">
        <f>Results!BJ196</f>
        <v>0</v>
      </c>
      <c r="AG194" s="86">
        <f>Results!BM196</f>
        <v>0</v>
      </c>
      <c r="AH194" s="87">
        <f>Results!BP196</f>
        <v>0</v>
      </c>
      <c r="AI194" s="88">
        <f>Results!BS196</f>
        <v>0</v>
      </c>
      <c r="AJ194" s="86">
        <f>Results!BV196</f>
        <v>0</v>
      </c>
      <c r="AK194" s="86">
        <f>Results!BY196</f>
        <v>0</v>
      </c>
      <c r="AL194" s="86">
        <f>Results!CB196</f>
        <v>0</v>
      </c>
      <c r="AM194" s="86">
        <f>Results!CE196</f>
        <v>0</v>
      </c>
      <c r="AN194" s="86">
        <f>Results!CH196</f>
        <v>0</v>
      </c>
      <c r="AO194" s="87">
        <f>Results!CK196</f>
        <v>0</v>
      </c>
      <c r="AP194" s="83">
        <f>Results!CN196</f>
        <v>0</v>
      </c>
      <c r="AQ194" s="65" t="e">
        <f>Results!CO196</f>
        <v>#N/A</v>
      </c>
      <c r="AR194" s="66" t="e">
        <f>Results!CP196</f>
        <v>#N/A</v>
      </c>
      <c r="AS194" s="66" t="str">
        <f>Results!CQ196</f>
        <v>170- 1900/1/0</v>
      </c>
      <c r="AT194" s="66">
        <f>Results!CR196</f>
        <v>0</v>
      </c>
      <c r="AU194" s="66">
        <f>Results!CS196</f>
        <v>1900</v>
      </c>
      <c r="AV194" s="66">
        <f>Results!CT196</f>
        <v>1</v>
      </c>
      <c r="AW194" s="66">
        <f>Results!CU196</f>
        <v>0</v>
      </c>
      <c r="AX194" s="66" t="str">
        <f>Results!CV196</f>
        <v/>
      </c>
      <c r="AY194" s="66" t="str">
        <f t="shared" si="59"/>
        <v/>
      </c>
      <c r="AZ194" s="66">
        <f t="shared" si="60"/>
        <v>0</v>
      </c>
      <c r="BA194" s="66" t="str">
        <f t="shared" si="61"/>
        <v/>
      </c>
      <c r="BB194" s="66" t="str">
        <f t="shared" si="62"/>
        <v/>
      </c>
      <c r="BC194" s="66"/>
      <c r="BD194" s="66" t="str">
        <f t="shared" si="63"/>
        <v/>
      </c>
      <c r="BE194" s="66" t="str">
        <f t="shared" si="64"/>
        <v/>
      </c>
      <c r="BF194" s="66" t="str">
        <f t="shared" si="65"/>
        <v/>
      </c>
      <c r="BG194" s="66" t="str">
        <f t="shared" si="66"/>
        <v/>
      </c>
      <c r="BH194" s="66" t="str">
        <f t="shared" si="67"/>
        <v/>
      </c>
      <c r="BI194" s="66" t="str">
        <f t="shared" si="68"/>
        <v/>
      </c>
      <c r="BJ194" s="66" t="str">
        <f t="shared" si="69"/>
        <v/>
      </c>
      <c r="BK194" s="66" t="str">
        <f t="shared" si="70"/>
        <v/>
      </c>
      <c r="BL194" s="66" t="str">
        <f t="shared" si="71"/>
        <v/>
      </c>
      <c r="BM194" s="66" t="str">
        <f t="shared" si="72"/>
        <v/>
      </c>
      <c r="BN194" s="66" t="str">
        <f t="shared" si="73"/>
        <v/>
      </c>
      <c r="BO194" s="66" t="str">
        <f t="shared" si="74"/>
        <v/>
      </c>
      <c r="BP194" s="66" t="str">
        <f t="shared" si="75"/>
        <v/>
      </c>
      <c r="BQ194" s="66" t="str">
        <f t="shared" si="76"/>
        <v/>
      </c>
      <c r="BR194" s="66" t="str">
        <f t="shared" si="77"/>
        <v/>
      </c>
      <c r="BS194" s="66" t="str">
        <f t="shared" si="78"/>
        <v/>
      </c>
      <c r="BT194" s="66" t="str">
        <f t="shared" si="79"/>
        <v/>
      </c>
      <c r="BU194" s="66" t="str">
        <f t="shared" si="80"/>
        <v/>
      </c>
      <c r="BV194" s="66" t="str">
        <f t="shared" si="81"/>
        <v/>
      </c>
      <c r="BW194" s="66" t="str">
        <f t="shared" si="82"/>
        <v/>
      </c>
      <c r="BX194" s="66" t="str">
        <f t="shared" si="83"/>
        <v/>
      </c>
      <c r="BY194" s="66" t="str">
        <f t="shared" si="84"/>
        <v/>
      </c>
      <c r="BZ194" s="66" t="str">
        <f t="shared" si="85"/>
        <v/>
      </c>
      <c r="CA194" s="66" t="str">
        <f t="shared" si="86"/>
        <v/>
      </c>
      <c r="CB194" s="66" t="str">
        <f t="shared" si="87"/>
        <v/>
      </c>
    </row>
    <row r="195" spans="1:80" x14ac:dyDescent="0.25">
      <c r="A195" s="76">
        <f>Results!A197</f>
        <v>171</v>
      </c>
      <c r="B195" s="43">
        <f>Results!B197</f>
        <v>0</v>
      </c>
      <c r="C195" s="43">
        <f>Results!C197</f>
        <v>0</v>
      </c>
      <c r="D195" s="43">
        <f>Results!D197</f>
        <v>0</v>
      </c>
      <c r="E195" s="43">
        <f>Results!E197</f>
        <v>0</v>
      </c>
      <c r="F195" s="43" t="str">
        <f>Results!F197</f>
        <v xml:space="preserve"> (min)</v>
      </c>
      <c r="G195" s="43" t="str">
        <f>Results!G197</f>
        <v xml:space="preserve"> (max)</v>
      </c>
      <c r="H195" s="80">
        <f>Results!H197</f>
        <v>0</v>
      </c>
      <c r="I195" s="80">
        <f>Results!I197</f>
        <v>0</v>
      </c>
      <c r="J195" s="43">
        <f>Results!J197</f>
        <v>0</v>
      </c>
      <c r="K195" s="43">
        <f>Results!K197</f>
        <v>0</v>
      </c>
      <c r="L195" s="81">
        <f>Results!L197</f>
        <v>0</v>
      </c>
      <c r="M195" s="81">
        <f>Results!M197</f>
        <v>0</v>
      </c>
      <c r="N195" s="43">
        <f>Results!N197</f>
        <v>0</v>
      </c>
      <c r="O195" s="44">
        <f>Results!O197</f>
        <v>0</v>
      </c>
      <c r="P195" s="45">
        <f>Results!P197</f>
        <v>0</v>
      </c>
      <c r="Q195" s="76">
        <f>Results!Q197</f>
        <v>0</v>
      </c>
      <c r="R195" s="86">
        <f>Results!T197</f>
        <v>0</v>
      </c>
      <c r="S195" s="86">
        <f>Results!W197</f>
        <v>0</v>
      </c>
      <c r="T195" s="86">
        <f>Results!Z197</f>
        <v>0</v>
      </c>
      <c r="U195" s="86">
        <f>Results!AC197</f>
        <v>0</v>
      </c>
      <c r="V195" s="86">
        <f>Results!AF197</f>
        <v>0</v>
      </c>
      <c r="W195" s="87">
        <f>Results!AI197</f>
        <v>0</v>
      </c>
      <c r="X195" s="76">
        <f>Results!AL197</f>
        <v>0</v>
      </c>
      <c r="Y195" s="86">
        <f>Results!AO197</f>
        <v>0</v>
      </c>
      <c r="Z195" s="86">
        <f>Results!AR197</f>
        <v>0</v>
      </c>
      <c r="AA195" s="87">
        <f>Results!AU197</f>
        <v>0</v>
      </c>
      <c r="AB195" s="76">
        <f>Results!AX197</f>
        <v>0</v>
      </c>
      <c r="AC195" s="86">
        <f>Results!BA197</f>
        <v>0</v>
      </c>
      <c r="AD195" s="86">
        <f>Results!BD197</f>
        <v>0</v>
      </c>
      <c r="AE195" s="87">
        <f>Results!BG197</f>
        <v>0</v>
      </c>
      <c r="AF195" s="76">
        <f>Results!BJ197</f>
        <v>0</v>
      </c>
      <c r="AG195" s="86">
        <f>Results!BM197</f>
        <v>0</v>
      </c>
      <c r="AH195" s="87">
        <f>Results!BP197</f>
        <v>0</v>
      </c>
      <c r="AI195" s="88">
        <f>Results!BS197</f>
        <v>0</v>
      </c>
      <c r="AJ195" s="86">
        <f>Results!BV197</f>
        <v>0</v>
      </c>
      <c r="AK195" s="86">
        <f>Results!BY197</f>
        <v>0</v>
      </c>
      <c r="AL195" s="86">
        <f>Results!CB197</f>
        <v>0</v>
      </c>
      <c r="AM195" s="86">
        <f>Results!CE197</f>
        <v>0</v>
      </c>
      <c r="AN195" s="86">
        <f>Results!CH197</f>
        <v>0</v>
      </c>
      <c r="AO195" s="87">
        <f>Results!CK197</f>
        <v>0</v>
      </c>
      <c r="AP195" s="83">
        <f>Results!CN197</f>
        <v>0</v>
      </c>
      <c r="AQ195" s="65" t="e">
        <f>Results!CO197</f>
        <v>#N/A</v>
      </c>
      <c r="AR195" s="66" t="e">
        <f>Results!CP197</f>
        <v>#N/A</v>
      </c>
      <c r="AS195" s="66" t="str">
        <f>Results!CQ197</f>
        <v>171- 1900/1/0</v>
      </c>
      <c r="AT195" s="66">
        <f>Results!CR197</f>
        <v>0</v>
      </c>
      <c r="AU195" s="66">
        <f>Results!CS197</f>
        <v>1900</v>
      </c>
      <c r="AV195" s="66">
        <f>Results!CT197</f>
        <v>1</v>
      </c>
      <c r="AW195" s="66">
        <f>Results!CU197</f>
        <v>0</v>
      </c>
      <c r="AX195" s="66" t="str">
        <f>Results!CV197</f>
        <v/>
      </c>
      <c r="AY195" s="66" t="str">
        <f t="shared" si="59"/>
        <v/>
      </c>
      <c r="AZ195" s="66">
        <f t="shared" si="60"/>
        <v>0</v>
      </c>
      <c r="BA195" s="66" t="str">
        <f t="shared" si="61"/>
        <v/>
      </c>
      <c r="BB195" s="66" t="str">
        <f t="shared" si="62"/>
        <v/>
      </c>
      <c r="BC195" s="66"/>
      <c r="BD195" s="66" t="str">
        <f t="shared" si="63"/>
        <v/>
      </c>
      <c r="BE195" s="66" t="str">
        <f t="shared" si="64"/>
        <v/>
      </c>
      <c r="BF195" s="66" t="str">
        <f t="shared" si="65"/>
        <v/>
      </c>
      <c r="BG195" s="66" t="str">
        <f t="shared" si="66"/>
        <v/>
      </c>
      <c r="BH195" s="66" t="str">
        <f t="shared" si="67"/>
        <v/>
      </c>
      <c r="BI195" s="66" t="str">
        <f t="shared" si="68"/>
        <v/>
      </c>
      <c r="BJ195" s="66" t="str">
        <f t="shared" si="69"/>
        <v/>
      </c>
      <c r="BK195" s="66" t="str">
        <f t="shared" si="70"/>
        <v/>
      </c>
      <c r="BL195" s="66" t="str">
        <f t="shared" si="71"/>
        <v/>
      </c>
      <c r="BM195" s="66" t="str">
        <f t="shared" si="72"/>
        <v/>
      </c>
      <c r="BN195" s="66" t="str">
        <f t="shared" si="73"/>
        <v/>
      </c>
      <c r="BO195" s="66" t="str">
        <f t="shared" si="74"/>
        <v/>
      </c>
      <c r="BP195" s="66" t="str">
        <f t="shared" si="75"/>
        <v/>
      </c>
      <c r="BQ195" s="66" t="str">
        <f t="shared" si="76"/>
        <v/>
      </c>
      <c r="BR195" s="66" t="str">
        <f t="shared" si="77"/>
        <v/>
      </c>
      <c r="BS195" s="66" t="str">
        <f t="shared" si="78"/>
        <v/>
      </c>
      <c r="BT195" s="66" t="str">
        <f t="shared" si="79"/>
        <v/>
      </c>
      <c r="BU195" s="66" t="str">
        <f t="shared" si="80"/>
        <v/>
      </c>
      <c r="BV195" s="66" t="str">
        <f t="shared" si="81"/>
        <v/>
      </c>
      <c r="BW195" s="66" t="str">
        <f t="shared" si="82"/>
        <v/>
      </c>
      <c r="BX195" s="66" t="str">
        <f t="shared" si="83"/>
        <v/>
      </c>
      <c r="BY195" s="66" t="str">
        <f t="shared" si="84"/>
        <v/>
      </c>
      <c r="BZ195" s="66" t="str">
        <f t="shared" si="85"/>
        <v/>
      </c>
      <c r="CA195" s="66" t="str">
        <f t="shared" si="86"/>
        <v/>
      </c>
      <c r="CB195" s="66" t="str">
        <f t="shared" si="87"/>
        <v/>
      </c>
    </row>
    <row r="196" spans="1:80" x14ac:dyDescent="0.25">
      <c r="A196" s="76">
        <f>Results!A198</f>
        <v>172</v>
      </c>
      <c r="B196" s="43">
        <f>Results!B198</f>
        <v>0</v>
      </c>
      <c r="C196" s="43">
        <f>Results!C198</f>
        <v>0</v>
      </c>
      <c r="D196" s="43">
        <f>Results!D198</f>
        <v>0</v>
      </c>
      <c r="E196" s="43">
        <f>Results!E198</f>
        <v>0</v>
      </c>
      <c r="F196" s="43" t="str">
        <f>Results!F198</f>
        <v xml:space="preserve"> (min)</v>
      </c>
      <c r="G196" s="43" t="str">
        <f>Results!G198</f>
        <v xml:space="preserve"> (max)</v>
      </c>
      <c r="H196" s="80">
        <f>Results!H198</f>
        <v>0</v>
      </c>
      <c r="I196" s="80">
        <f>Results!I198</f>
        <v>0</v>
      </c>
      <c r="J196" s="43">
        <f>Results!J198</f>
        <v>0</v>
      </c>
      <c r="K196" s="43">
        <f>Results!K198</f>
        <v>0</v>
      </c>
      <c r="L196" s="81">
        <f>Results!L198</f>
        <v>0</v>
      </c>
      <c r="M196" s="81">
        <f>Results!M198</f>
        <v>0</v>
      </c>
      <c r="N196" s="43">
        <f>Results!N198</f>
        <v>0</v>
      </c>
      <c r="O196" s="44">
        <f>Results!O198</f>
        <v>0</v>
      </c>
      <c r="P196" s="45">
        <f>Results!P198</f>
        <v>0</v>
      </c>
      <c r="Q196" s="76">
        <f>Results!Q198</f>
        <v>0</v>
      </c>
      <c r="R196" s="86">
        <f>Results!T198</f>
        <v>0</v>
      </c>
      <c r="S196" s="86">
        <f>Results!W198</f>
        <v>0</v>
      </c>
      <c r="T196" s="86">
        <f>Results!Z198</f>
        <v>0</v>
      </c>
      <c r="U196" s="86">
        <f>Results!AC198</f>
        <v>0</v>
      </c>
      <c r="V196" s="86">
        <f>Results!AF198</f>
        <v>0</v>
      </c>
      <c r="W196" s="87">
        <f>Results!AI198</f>
        <v>0</v>
      </c>
      <c r="X196" s="76">
        <f>Results!AL198</f>
        <v>0</v>
      </c>
      <c r="Y196" s="86">
        <f>Results!AO198</f>
        <v>0</v>
      </c>
      <c r="Z196" s="86">
        <f>Results!AR198</f>
        <v>0</v>
      </c>
      <c r="AA196" s="87">
        <f>Results!AU198</f>
        <v>0</v>
      </c>
      <c r="AB196" s="76">
        <f>Results!AX198</f>
        <v>0</v>
      </c>
      <c r="AC196" s="86">
        <f>Results!BA198</f>
        <v>0</v>
      </c>
      <c r="AD196" s="86">
        <f>Results!BD198</f>
        <v>0</v>
      </c>
      <c r="AE196" s="87">
        <f>Results!BG198</f>
        <v>0</v>
      </c>
      <c r="AF196" s="76">
        <f>Results!BJ198</f>
        <v>0</v>
      </c>
      <c r="AG196" s="86">
        <f>Results!BM198</f>
        <v>0</v>
      </c>
      <c r="AH196" s="87">
        <f>Results!BP198</f>
        <v>0</v>
      </c>
      <c r="AI196" s="88">
        <f>Results!BS198</f>
        <v>0</v>
      </c>
      <c r="AJ196" s="86">
        <f>Results!BV198</f>
        <v>0</v>
      </c>
      <c r="AK196" s="86">
        <f>Results!BY198</f>
        <v>0</v>
      </c>
      <c r="AL196" s="86">
        <f>Results!CB198</f>
        <v>0</v>
      </c>
      <c r="AM196" s="86">
        <f>Results!CE198</f>
        <v>0</v>
      </c>
      <c r="AN196" s="86">
        <f>Results!CH198</f>
        <v>0</v>
      </c>
      <c r="AO196" s="87">
        <f>Results!CK198</f>
        <v>0</v>
      </c>
      <c r="AP196" s="83">
        <f>Results!CN198</f>
        <v>0</v>
      </c>
      <c r="AQ196" s="65" t="e">
        <f>Results!CO198</f>
        <v>#N/A</v>
      </c>
      <c r="AR196" s="66" t="e">
        <f>Results!CP198</f>
        <v>#N/A</v>
      </c>
      <c r="AS196" s="66" t="str">
        <f>Results!CQ198</f>
        <v>172- 1900/1/0</v>
      </c>
      <c r="AT196" s="66">
        <f>Results!CR198</f>
        <v>0</v>
      </c>
      <c r="AU196" s="66">
        <f>Results!CS198</f>
        <v>1900</v>
      </c>
      <c r="AV196" s="66">
        <f>Results!CT198</f>
        <v>1</v>
      </c>
      <c r="AW196" s="66">
        <f>Results!CU198</f>
        <v>0</v>
      </c>
      <c r="AX196" s="66" t="str">
        <f>Results!CV198</f>
        <v/>
      </c>
      <c r="AY196" s="66" t="str">
        <f t="shared" si="59"/>
        <v/>
      </c>
      <c r="AZ196" s="66">
        <f t="shared" si="60"/>
        <v>0</v>
      </c>
      <c r="BA196" s="66" t="str">
        <f t="shared" si="61"/>
        <v/>
      </c>
      <c r="BB196" s="66" t="str">
        <f t="shared" si="62"/>
        <v/>
      </c>
      <c r="BC196" s="66"/>
      <c r="BD196" s="66" t="str">
        <f t="shared" si="63"/>
        <v/>
      </c>
      <c r="BE196" s="66" t="str">
        <f t="shared" si="64"/>
        <v/>
      </c>
      <c r="BF196" s="66" t="str">
        <f t="shared" si="65"/>
        <v/>
      </c>
      <c r="BG196" s="66" t="str">
        <f t="shared" si="66"/>
        <v/>
      </c>
      <c r="BH196" s="66" t="str">
        <f t="shared" si="67"/>
        <v/>
      </c>
      <c r="BI196" s="66" t="str">
        <f t="shared" si="68"/>
        <v/>
      </c>
      <c r="BJ196" s="66" t="str">
        <f t="shared" si="69"/>
        <v/>
      </c>
      <c r="BK196" s="66" t="str">
        <f t="shared" si="70"/>
        <v/>
      </c>
      <c r="BL196" s="66" t="str">
        <f t="shared" si="71"/>
        <v/>
      </c>
      <c r="BM196" s="66" t="str">
        <f t="shared" si="72"/>
        <v/>
      </c>
      <c r="BN196" s="66" t="str">
        <f t="shared" si="73"/>
        <v/>
      </c>
      <c r="BO196" s="66" t="str">
        <f t="shared" si="74"/>
        <v/>
      </c>
      <c r="BP196" s="66" t="str">
        <f t="shared" si="75"/>
        <v/>
      </c>
      <c r="BQ196" s="66" t="str">
        <f t="shared" si="76"/>
        <v/>
      </c>
      <c r="BR196" s="66" t="str">
        <f t="shared" si="77"/>
        <v/>
      </c>
      <c r="BS196" s="66" t="str">
        <f t="shared" si="78"/>
        <v/>
      </c>
      <c r="BT196" s="66" t="str">
        <f t="shared" si="79"/>
        <v/>
      </c>
      <c r="BU196" s="66" t="str">
        <f t="shared" si="80"/>
        <v/>
      </c>
      <c r="BV196" s="66" t="str">
        <f t="shared" si="81"/>
        <v/>
      </c>
      <c r="BW196" s="66" t="str">
        <f t="shared" si="82"/>
        <v/>
      </c>
      <c r="BX196" s="66" t="str">
        <f t="shared" si="83"/>
        <v/>
      </c>
      <c r="BY196" s="66" t="str">
        <f t="shared" si="84"/>
        <v/>
      </c>
      <c r="BZ196" s="66" t="str">
        <f t="shared" si="85"/>
        <v/>
      </c>
      <c r="CA196" s="66" t="str">
        <f t="shared" si="86"/>
        <v/>
      </c>
      <c r="CB196" s="66" t="str">
        <f t="shared" si="87"/>
        <v/>
      </c>
    </row>
    <row r="197" spans="1:80" x14ac:dyDescent="0.25">
      <c r="A197" s="76">
        <f>Results!A199</f>
        <v>173</v>
      </c>
      <c r="B197" s="43">
        <f>Results!B199</f>
        <v>0</v>
      </c>
      <c r="C197" s="43">
        <f>Results!C199</f>
        <v>0</v>
      </c>
      <c r="D197" s="43">
        <f>Results!D199</f>
        <v>0</v>
      </c>
      <c r="E197" s="43">
        <f>Results!E199</f>
        <v>0</v>
      </c>
      <c r="F197" s="43" t="str">
        <f>Results!F199</f>
        <v xml:space="preserve"> (min)</v>
      </c>
      <c r="G197" s="43" t="str">
        <f>Results!G199</f>
        <v xml:space="preserve"> (max)</v>
      </c>
      <c r="H197" s="80">
        <f>Results!H199</f>
        <v>0</v>
      </c>
      <c r="I197" s="80">
        <f>Results!I199</f>
        <v>0</v>
      </c>
      <c r="J197" s="43">
        <f>Results!J199</f>
        <v>0</v>
      </c>
      <c r="K197" s="43">
        <f>Results!K199</f>
        <v>0</v>
      </c>
      <c r="L197" s="81">
        <f>Results!L199</f>
        <v>0</v>
      </c>
      <c r="M197" s="81">
        <f>Results!M199</f>
        <v>0</v>
      </c>
      <c r="N197" s="43">
        <f>Results!N199</f>
        <v>0</v>
      </c>
      <c r="O197" s="44">
        <f>Results!O199</f>
        <v>0</v>
      </c>
      <c r="P197" s="45">
        <f>Results!P199</f>
        <v>0</v>
      </c>
      <c r="Q197" s="76">
        <f>Results!Q199</f>
        <v>0</v>
      </c>
      <c r="R197" s="86">
        <f>Results!T199</f>
        <v>0</v>
      </c>
      <c r="S197" s="86">
        <f>Results!W199</f>
        <v>0</v>
      </c>
      <c r="T197" s="86">
        <f>Results!Z199</f>
        <v>0</v>
      </c>
      <c r="U197" s="86">
        <f>Results!AC199</f>
        <v>0</v>
      </c>
      <c r="V197" s="86">
        <f>Results!AF199</f>
        <v>0</v>
      </c>
      <c r="W197" s="87">
        <f>Results!AI199</f>
        <v>0</v>
      </c>
      <c r="X197" s="76">
        <f>Results!AL199</f>
        <v>0</v>
      </c>
      <c r="Y197" s="86">
        <f>Results!AO199</f>
        <v>0</v>
      </c>
      <c r="Z197" s="86">
        <f>Results!AR199</f>
        <v>0</v>
      </c>
      <c r="AA197" s="87">
        <f>Results!AU199</f>
        <v>0</v>
      </c>
      <c r="AB197" s="76">
        <f>Results!AX199</f>
        <v>0</v>
      </c>
      <c r="AC197" s="86">
        <f>Results!BA199</f>
        <v>0</v>
      </c>
      <c r="AD197" s="86">
        <f>Results!BD199</f>
        <v>0</v>
      </c>
      <c r="AE197" s="87">
        <f>Results!BG199</f>
        <v>0</v>
      </c>
      <c r="AF197" s="76">
        <f>Results!BJ199</f>
        <v>0</v>
      </c>
      <c r="AG197" s="86">
        <f>Results!BM199</f>
        <v>0</v>
      </c>
      <c r="AH197" s="87">
        <f>Results!BP199</f>
        <v>0</v>
      </c>
      <c r="AI197" s="88">
        <f>Results!BS199</f>
        <v>0</v>
      </c>
      <c r="AJ197" s="86">
        <f>Results!BV199</f>
        <v>0</v>
      </c>
      <c r="AK197" s="86">
        <f>Results!BY199</f>
        <v>0</v>
      </c>
      <c r="AL197" s="86">
        <f>Results!CB199</f>
        <v>0</v>
      </c>
      <c r="AM197" s="86">
        <f>Results!CE199</f>
        <v>0</v>
      </c>
      <c r="AN197" s="86">
        <f>Results!CH199</f>
        <v>0</v>
      </c>
      <c r="AO197" s="87">
        <f>Results!CK199</f>
        <v>0</v>
      </c>
      <c r="AP197" s="83">
        <f>Results!CN199</f>
        <v>0</v>
      </c>
      <c r="AQ197" s="65" t="e">
        <f>Results!CO199</f>
        <v>#N/A</v>
      </c>
      <c r="AR197" s="66" t="e">
        <f>Results!CP199</f>
        <v>#N/A</v>
      </c>
      <c r="AS197" s="66" t="str">
        <f>Results!CQ199</f>
        <v>173- 1900/1/0</v>
      </c>
      <c r="AT197" s="66">
        <f>Results!CR199</f>
        <v>0</v>
      </c>
      <c r="AU197" s="66">
        <f>Results!CS199</f>
        <v>1900</v>
      </c>
      <c r="AV197" s="66">
        <f>Results!CT199</f>
        <v>1</v>
      </c>
      <c r="AW197" s="66">
        <f>Results!CU199</f>
        <v>0</v>
      </c>
      <c r="AX197" s="66" t="str">
        <f>Results!CV199</f>
        <v/>
      </c>
      <c r="AY197" s="66" t="str">
        <f t="shared" si="59"/>
        <v/>
      </c>
      <c r="AZ197" s="66">
        <f t="shared" si="60"/>
        <v>0</v>
      </c>
      <c r="BA197" s="66" t="str">
        <f t="shared" si="61"/>
        <v/>
      </c>
      <c r="BB197" s="66" t="str">
        <f t="shared" si="62"/>
        <v/>
      </c>
      <c r="BC197" s="66"/>
      <c r="BD197" s="66" t="str">
        <f t="shared" si="63"/>
        <v/>
      </c>
      <c r="BE197" s="66" t="str">
        <f t="shared" si="64"/>
        <v/>
      </c>
      <c r="BF197" s="66" t="str">
        <f t="shared" si="65"/>
        <v/>
      </c>
      <c r="BG197" s="66" t="str">
        <f t="shared" si="66"/>
        <v/>
      </c>
      <c r="BH197" s="66" t="str">
        <f t="shared" si="67"/>
        <v/>
      </c>
      <c r="BI197" s="66" t="str">
        <f t="shared" si="68"/>
        <v/>
      </c>
      <c r="BJ197" s="66" t="str">
        <f t="shared" si="69"/>
        <v/>
      </c>
      <c r="BK197" s="66" t="str">
        <f t="shared" si="70"/>
        <v/>
      </c>
      <c r="BL197" s="66" t="str">
        <f t="shared" si="71"/>
        <v/>
      </c>
      <c r="BM197" s="66" t="str">
        <f t="shared" si="72"/>
        <v/>
      </c>
      <c r="BN197" s="66" t="str">
        <f t="shared" si="73"/>
        <v/>
      </c>
      <c r="BO197" s="66" t="str">
        <f t="shared" si="74"/>
        <v/>
      </c>
      <c r="BP197" s="66" t="str">
        <f t="shared" si="75"/>
        <v/>
      </c>
      <c r="BQ197" s="66" t="str">
        <f t="shared" si="76"/>
        <v/>
      </c>
      <c r="BR197" s="66" t="str">
        <f t="shared" si="77"/>
        <v/>
      </c>
      <c r="BS197" s="66" t="str">
        <f t="shared" si="78"/>
        <v/>
      </c>
      <c r="BT197" s="66" t="str">
        <f t="shared" si="79"/>
        <v/>
      </c>
      <c r="BU197" s="66" t="str">
        <f t="shared" si="80"/>
        <v/>
      </c>
      <c r="BV197" s="66" t="str">
        <f t="shared" si="81"/>
        <v/>
      </c>
      <c r="BW197" s="66" t="str">
        <f t="shared" si="82"/>
        <v/>
      </c>
      <c r="BX197" s="66" t="str">
        <f t="shared" si="83"/>
        <v/>
      </c>
      <c r="BY197" s="66" t="str">
        <f t="shared" si="84"/>
        <v/>
      </c>
      <c r="BZ197" s="66" t="str">
        <f t="shared" si="85"/>
        <v/>
      </c>
      <c r="CA197" s="66" t="str">
        <f t="shared" si="86"/>
        <v/>
      </c>
      <c r="CB197" s="66" t="str">
        <f t="shared" si="87"/>
        <v/>
      </c>
    </row>
    <row r="198" spans="1:80" x14ac:dyDescent="0.25">
      <c r="A198" s="76">
        <f>Results!A200</f>
        <v>174</v>
      </c>
      <c r="B198" s="43">
        <f>Results!B200</f>
        <v>0</v>
      </c>
      <c r="C198" s="43">
        <f>Results!C200</f>
        <v>0</v>
      </c>
      <c r="D198" s="43">
        <f>Results!D200</f>
        <v>0</v>
      </c>
      <c r="E198" s="43">
        <f>Results!E200</f>
        <v>0</v>
      </c>
      <c r="F198" s="43" t="str">
        <f>Results!F200</f>
        <v xml:space="preserve"> (min)</v>
      </c>
      <c r="G198" s="43" t="str">
        <f>Results!G200</f>
        <v xml:space="preserve"> (max)</v>
      </c>
      <c r="H198" s="80">
        <f>Results!H200</f>
        <v>0</v>
      </c>
      <c r="I198" s="80">
        <f>Results!I200</f>
        <v>0</v>
      </c>
      <c r="J198" s="43">
        <f>Results!J200</f>
        <v>0</v>
      </c>
      <c r="K198" s="43">
        <f>Results!K200</f>
        <v>0</v>
      </c>
      <c r="L198" s="81">
        <f>Results!L200</f>
        <v>0</v>
      </c>
      <c r="M198" s="81">
        <f>Results!M200</f>
        <v>0</v>
      </c>
      <c r="N198" s="43">
        <f>Results!N200</f>
        <v>0</v>
      </c>
      <c r="O198" s="44">
        <f>Results!O200</f>
        <v>0</v>
      </c>
      <c r="P198" s="45">
        <f>Results!P200</f>
        <v>0</v>
      </c>
      <c r="Q198" s="76">
        <f>Results!Q200</f>
        <v>0</v>
      </c>
      <c r="R198" s="86">
        <f>Results!T200</f>
        <v>0</v>
      </c>
      <c r="S198" s="86">
        <f>Results!W200</f>
        <v>0</v>
      </c>
      <c r="T198" s="86">
        <f>Results!Z200</f>
        <v>0</v>
      </c>
      <c r="U198" s="86">
        <f>Results!AC200</f>
        <v>0</v>
      </c>
      <c r="V198" s="86">
        <f>Results!AF200</f>
        <v>0</v>
      </c>
      <c r="W198" s="87">
        <f>Results!AI200</f>
        <v>0</v>
      </c>
      <c r="X198" s="76">
        <f>Results!AL200</f>
        <v>0</v>
      </c>
      <c r="Y198" s="86">
        <f>Results!AO200</f>
        <v>0</v>
      </c>
      <c r="Z198" s="86">
        <f>Results!AR200</f>
        <v>0</v>
      </c>
      <c r="AA198" s="87">
        <f>Results!AU200</f>
        <v>0</v>
      </c>
      <c r="AB198" s="76">
        <f>Results!AX200</f>
        <v>0</v>
      </c>
      <c r="AC198" s="86">
        <f>Results!BA200</f>
        <v>0</v>
      </c>
      <c r="AD198" s="86">
        <f>Results!BD200</f>
        <v>0</v>
      </c>
      <c r="AE198" s="87">
        <f>Results!BG200</f>
        <v>0</v>
      </c>
      <c r="AF198" s="76">
        <f>Results!BJ200</f>
        <v>0</v>
      </c>
      <c r="AG198" s="86">
        <f>Results!BM200</f>
        <v>0</v>
      </c>
      <c r="AH198" s="87">
        <f>Results!BP200</f>
        <v>0</v>
      </c>
      <c r="AI198" s="88">
        <f>Results!BS200</f>
        <v>0</v>
      </c>
      <c r="AJ198" s="86">
        <f>Results!BV200</f>
        <v>0</v>
      </c>
      <c r="AK198" s="86">
        <f>Results!BY200</f>
        <v>0</v>
      </c>
      <c r="AL198" s="86">
        <f>Results!CB200</f>
        <v>0</v>
      </c>
      <c r="AM198" s="86">
        <f>Results!CE200</f>
        <v>0</v>
      </c>
      <c r="AN198" s="86">
        <f>Results!CH200</f>
        <v>0</v>
      </c>
      <c r="AO198" s="87">
        <f>Results!CK200</f>
        <v>0</v>
      </c>
      <c r="AP198" s="83">
        <f>Results!CN200</f>
        <v>0</v>
      </c>
      <c r="AQ198" s="65" t="e">
        <f>Results!CO200</f>
        <v>#N/A</v>
      </c>
      <c r="AR198" s="66" t="e">
        <f>Results!CP200</f>
        <v>#N/A</v>
      </c>
      <c r="AS198" s="66" t="str">
        <f>Results!CQ200</f>
        <v>174- 1900/1/0</v>
      </c>
      <c r="AT198" s="66">
        <f>Results!CR200</f>
        <v>0</v>
      </c>
      <c r="AU198" s="66">
        <f>Results!CS200</f>
        <v>1900</v>
      </c>
      <c r="AV198" s="66">
        <f>Results!CT200</f>
        <v>1</v>
      </c>
      <c r="AW198" s="66">
        <f>Results!CU200</f>
        <v>0</v>
      </c>
      <c r="AX198" s="66" t="str">
        <f>Results!CV200</f>
        <v/>
      </c>
      <c r="AY198" s="66" t="str">
        <f t="shared" si="59"/>
        <v/>
      </c>
      <c r="AZ198" s="66">
        <f t="shared" si="60"/>
        <v>0</v>
      </c>
      <c r="BA198" s="66" t="str">
        <f t="shared" si="61"/>
        <v/>
      </c>
      <c r="BB198" s="66" t="str">
        <f t="shared" si="62"/>
        <v/>
      </c>
      <c r="BC198" s="66"/>
      <c r="BD198" s="66" t="str">
        <f t="shared" si="63"/>
        <v/>
      </c>
      <c r="BE198" s="66" t="str">
        <f t="shared" si="64"/>
        <v/>
      </c>
      <c r="BF198" s="66" t="str">
        <f t="shared" si="65"/>
        <v/>
      </c>
      <c r="BG198" s="66" t="str">
        <f t="shared" si="66"/>
        <v/>
      </c>
      <c r="BH198" s="66" t="str">
        <f t="shared" si="67"/>
        <v/>
      </c>
      <c r="BI198" s="66" t="str">
        <f t="shared" si="68"/>
        <v/>
      </c>
      <c r="BJ198" s="66" t="str">
        <f t="shared" si="69"/>
        <v/>
      </c>
      <c r="BK198" s="66" t="str">
        <f t="shared" si="70"/>
        <v/>
      </c>
      <c r="BL198" s="66" t="str">
        <f t="shared" si="71"/>
        <v/>
      </c>
      <c r="BM198" s="66" t="str">
        <f t="shared" si="72"/>
        <v/>
      </c>
      <c r="BN198" s="66" t="str">
        <f t="shared" si="73"/>
        <v/>
      </c>
      <c r="BO198" s="66" t="str">
        <f t="shared" si="74"/>
        <v/>
      </c>
      <c r="BP198" s="66" t="str">
        <f t="shared" si="75"/>
        <v/>
      </c>
      <c r="BQ198" s="66" t="str">
        <f t="shared" si="76"/>
        <v/>
      </c>
      <c r="BR198" s="66" t="str">
        <f t="shared" si="77"/>
        <v/>
      </c>
      <c r="BS198" s="66" t="str">
        <f t="shared" si="78"/>
        <v/>
      </c>
      <c r="BT198" s="66" t="str">
        <f t="shared" si="79"/>
        <v/>
      </c>
      <c r="BU198" s="66" t="str">
        <f t="shared" si="80"/>
        <v/>
      </c>
      <c r="BV198" s="66" t="str">
        <f t="shared" si="81"/>
        <v/>
      </c>
      <c r="BW198" s="66" t="str">
        <f t="shared" si="82"/>
        <v/>
      </c>
      <c r="BX198" s="66" t="str">
        <f t="shared" si="83"/>
        <v/>
      </c>
      <c r="BY198" s="66" t="str">
        <f t="shared" si="84"/>
        <v/>
      </c>
      <c r="BZ198" s="66" t="str">
        <f t="shared" si="85"/>
        <v/>
      </c>
      <c r="CA198" s="66" t="str">
        <f t="shared" si="86"/>
        <v/>
      </c>
      <c r="CB198" s="66" t="str">
        <f t="shared" si="87"/>
        <v/>
      </c>
    </row>
    <row r="199" spans="1:80" x14ac:dyDescent="0.25">
      <c r="A199" s="76">
        <f>Results!A201</f>
        <v>175</v>
      </c>
      <c r="B199" s="43">
        <f>Results!B201</f>
        <v>0</v>
      </c>
      <c r="C199" s="43">
        <f>Results!C201</f>
        <v>0</v>
      </c>
      <c r="D199" s="43">
        <f>Results!D201</f>
        <v>0</v>
      </c>
      <c r="E199" s="43">
        <f>Results!E201</f>
        <v>0</v>
      </c>
      <c r="F199" s="43" t="str">
        <f>Results!F201</f>
        <v xml:space="preserve"> (min)</v>
      </c>
      <c r="G199" s="43" t="str">
        <f>Results!G201</f>
        <v xml:space="preserve"> (max)</v>
      </c>
      <c r="H199" s="80">
        <f>Results!H201</f>
        <v>0</v>
      </c>
      <c r="I199" s="80">
        <f>Results!I201</f>
        <v>0</v>
      </c>
      <c r="J199" s="43">
        <f>Results!J201</f>
        <v>0</v>
      </c>
      <c r="K199" s="43">
        <f>Results!K201</f>
        <v>0</v>
      </c>
      <c r="L199" s="81">
        <f>Results!L201</f>
        <v>0</v>
      </c>
      <c r="M199" s="81">
        <f>Results!M201</f>
        <v>0</v>
      </c>
      <c r="N199" s="43">
        <f>Results!N201</f>
        <v>0</v>
      </c>
      <c r="O199" s="44">
        <f>Results!O201</f>
        <v>0</v>
      </c>
      <c r="P199" s="45">
        <f>Results!P201</f>
        <v>0</v>
      </c>
      <c r="Q199" s="76">
        <f>Results!Q201</f>
        <v>0</v>
      </c>
      <c r="R199" s="86">
        <f>Results!T201</f>
        <v>0</v>
      </c>
      <c r="S199" s="86">
        <f>Results!W201</f>
        <v>0</v>
      </c>
      <c r="T199" s="86">
        <f>Results!Z201</f>
        <v>0</v>
      </c>
      <c r="U199" s="86">
        <f>Results!AC201</f>
        <v>0</v>
      </c>
      <c r="V199" s="86">
        <f>Results!AF201</f>
        <v>0</v>
      </c>
      <c r="W199" s="87">
        <f>Results!AI201</f>
        <v>0</v>
      </c>
      <c r="X199" s="76">
        <f>Results!AL201</f>
        <v>0</v>
      </c>
      <c r="Y199" s="86">
        <f>Results!AO201</f>
        <v>0</v>
      </c>
      <c r="Z199" s="86">
        <f>Results!AR201</f>
        <v>0</v>
      </c>
      <c r="AA199" s="87">
        <f>Results!AU201</f>
        <v>0</v>
      </c>
      <c r="AB199" s="76">
        <f>Results!AX201</f>
        <v>0</v>
      </c>
      <c r="AC199" s="86">
        <f>Results!BA201</f>
        <v>0</v>
      </c>
      <c r="AD199" s="86">
        <f>Results!BD201</f>
        <v>0</v>
      </c>
      <c r="AE199" s="87">
        <f>Results!BG201</f>
        <v>0</v>
      </c>
      <c r="AF199" s="76">
        <f>Results!BJ201</f>
        <v>0</v>
      </c>
      <c r="AG199" s="86">
        <f>Results!BM201</f>
        <v>0</v>
      </c>
      <c r="AH199" s="87">
        <f>Results!BP201</f>
        <v>0</v>
      </c>
      <c r="AI199" s="88">
        <f>Results!BS201</f>
        <v>0</v>
      </c>
      <c r="AJ199" s="86">
        <f>Results!BV201</f>
        <v>0</v>
      </c>
      <c r="AK199" s="86">
        <f>Results!BY201</f>
        <v>0</v>
      </c>
      <c r="AL199" s="86">
        <f>Results!CB201</f>
        <v>0</v>
      </c>
      <c r="AM199" s="86">
        <f>Results!CE201</f>
        <v>0</v>
      </c>
      <c r="AN199" s="86">
        <f>Results!CH201</f>
        <v>0</v>
      </c>
      <c r="AO199" s="87">
        <f>Results!CK201</f>
        <v>0</v>
      </c>
      <c r="AP199" s="83">
        <f>Results!CN201</f>
        <v>0</v>
      </c>
      <c r="AQ199" s="65" t="e">
        <f>Results!CO201</f>
        <v>#N/A</v>
      </c>
      <c r="AR199" s="66" t="e">
        <f>Results!CP201</f>
        <v>#N/A</v>
      </c>
      <c r="AS199" s="66" t="str">
        <f>Results!CQ201</f>
        <v>175- 1900/1/0</v>
      </c>
      <c r="AT199" s="66">
        <f>Results!CR201</f>
        <v>0</v>
      </c>
      <c r="AU199" s="66">
        <f>Results!CS201</f>
        <v>1900</v>
      </c>
      <c r="AV199" s="66">
        <f>Results!CT201</f>
        <v>1</v>
      </c>
      <c r="AW199" s="66">
        <f>Results!CU201</f>
        <v>0</v>
      </c>
      <c r="AX199" s="66" t="str">
        <f>Results!CV201</f>
        <v/>
      </c>
      <c r="AY199" s="66" t="str">
        <f t="shared" si="59"/>
        <v/>
      </c>
      <c r="AZ199" s="66">
        <f t="shared" si="60"/>
        <v>0</v>
      </c>
      <c r="BA199" s="66" t="str">
        <f t="shared" si="61"/>
        <v/>
      </c>
      <c r="BB199" s="66" t="str">
        <f t="shared" si="62"/>
        <v/>
      </c>
      <c r="BC199" s="66"/>
      <c r="BD199" s="66" t="str">
        <f t="shared" si="63"/>
        <v/>
      </c>
      <c r="BE199" s="66" t="str">
        <f t="shared" si="64"/>
        <v/>
      </c>
      <c r="BF199" s="66" t="str">
        <f t="shared" si="65"/>
        <v/>
      </c>
      <c r="BG199" s="66" t="str">
        <f t="shared" si="66"/>
        <v/>
      </c>
      <c r="BH199" s="66" t="str">
        <f t="shared" si="67"/>
        <v/>
      </c>
      <c r="BI199" s="66" t="str">
        <f t="shared" si="68"/>
        <v/>
      </c>
      <c r="BJ199" s="66" t="str">
        <f t="shared" si="69"/>
        <v/>
      </c>
      <c r="BK199" s="66" t="str">
        <f t="shared" si="70"/>
        <v/>
      </c>
      <c r="BL199" s="66" t="str">
        <f t="shared" si="71"/>
        <v/>
      </c>
      <c r="BM199" s="66" t="str">
        <f t="shared" si="72"/>
        <v/>
      </c>
      <c r="BN199" s="66" t="str">
        <f t="shared" si="73"/>
        <v/>
      </c>
      <c r="BO199" s="66" t="str">
        <f t="shared" si="74"/>
        <v/>
      </c>
      <c r="BP199" s="66" t="str">
        <f t="shared" si="75"/>
        <v/>
      </c>
      <c r="BQ199" s="66" t="str">
        <f t="shared" si="76"/>
        <v/>
      </c>
      <c r="BR199" s="66" t="str">
        <f t="shared" si="77"/>
        <v/>
      </c>
      <c r="BS199" s="66" t="str">
        <f t="shared" si="78"/>
        <v/>
      </c>
      <c r="BT199" s="66" t="str">
        <f t="shared" si="79"/>
        <v/>
      </c>
      <c r="BU199" s="66" t="str">
        <f t="shared" si="80"/>
        <v/>
      </c>
      <c r="BV199" s="66" t="str">
        <f t="shared" si="81"/>
        <v/>
      </c>
      <c r="BW199" s="66" t="str">
        <f t="shared" si="82"/>
        <v/>
      </c>
      <c r="BX199" s="66" t="str">
        <f t="shared" si="83"/>
        <v/>
      </c>
      <c r="BY199" s="66" t="str">
        <f t="shared" si="84"/>
        <v/>
      </c>
      <c r="BZ199" s="66" t="str">
        <f t="shared" si="85"/>
        <v/>
      </c>
      <c r="CA199" s="66" t="str">
        <f t="shared" si="86"/>
        <v/>
      </c>
      <c r="CB199" s="66" t="str">
        <f t="shared" si="87"/>
        <v/>
      </c>
    </row>
    <row r="200" spans="1:80" x14ac:dyDescent="0.25">
      <c r="A200" s="76">
        <f>Results!A202</f>
        <v>176</v>
      </c>
      <c r="B200" s="43">
        <f>Results!B202</f>
        <v>0</v>
      </c>
      <c r="C200" s="43">
        <f>Results!C202</f>
        <v>0</v>
      </c>
      <c r="D200" s="43">
        <f>Results!D202</f>
        <v>0</v>
      </c>
      <c r="E200" s="43">
        <f>Results!E202</f>
        <v>0</v>
      </c>
      <c r="F200" s="43" t="str">
        <f>Results!F202</f>
        <v xml:space="preserve"> (min)</v>
      </c>
      <c r="G200" s="43" t="str">
        <f>Results!G202</f>
        <v xml:space="preserve"> (max)</v>
      </c>
      <c r="H200" s="80">
        <f>Results!H202</f>
        <v>0</v>
      </c>
      <c r="I200" s="80">
        <f>Results!I202</f>
        <v>0</v>
      </c>
      <c r="J200" s="43">
        <f>Results!J202</f>
        <v>0</v>
      </c>
      <c r="K200" s="43">
        <f>Results!K202</f>
        <v>0</v>
      </c>
      <c r="L200" s="81">
        <f>Results!L202</f>
        <v>0</v>
      </c>
      <c r="M200" s="81">
        <f>Results!M202</f>
        <v>0</v>
      </c>
      <c r="N200" s="43">
        <f>Results!N202</f>
        <v>0</v>
      </c>
      <c r="O200" s="44">
        <f>Results!O202</f>
        <v>0</v>
      </c>
      <c r="P200" s="45">
        <f>Results!P202</f>
        <v>0</v>
      </c>
      <c r="Q200" s="76">
        <f>Results!Q202</f>
        <v>0</v>
      </c>
      <c r="R200" s="86">
        <f>Results!T202</f>
        <v>0</v>
      </c>
      <c r="S200" s="86">
        <f>Results!W202</f>
        <v>0</v>
      </c>
      <c r="T200" s="86">
        <f>Results!Z202</f>
        <v>0</v>
      </c>
      <c r="U200" s="86">
        <f>Results!AC202</f>
        <v>0</v>
      </c>
      <c r="V200" s="86">
        <f>Results!AF202</f>
        <v>0</v>
      </c>
      <c r="W200" s="87">
        <f>Results!AI202</f>
        <v>0</v>
      </c>
      <c r="X200" s="76">
        <f>Results!AL202</f>
        <v>0</v>
      </c>
      <c r="Y200" s="86">
        <f>Results!AO202</f>
        <v>0</v>
      </c>
      <c r="Z200" s="86">
        <f>Results!AR202</f>
        <v>0</v>
      </c>
      <c r="AA200" s="87">
        <f>Results!AU202</f>
        <v>0</v>
      </c>
      <c r="AB200" s="76">
        <f>Results!AX202</f>
        <v>0</v>
      </c>
      <c r="AC200" s="86">
        <f>Results!BA202</f>
        <v>0</v>
      </c>
      <c r="AD200" s="86">
        <f>Results!BD202</f>
        <v>0</v>
      </c>
      <c r="AE200" s="87">
        <f>Results!BG202</f>
        <v>0</v>
      </c>
      <c r="AF200" s="76">
        <f>Results!BJ202</f>
        <v>0</v>
      </c>
      <c r="AG200" s="86">
        <f>Results!BM202</f>
        <v>0</v>
      </c>
      <c r="AH200" s="87">
        <f>Results!BP202</f>
        <v>0</v>
      </c>
      <c r="AI200" s="88">
        <f>Results!BS202</f>
        <v>0</v>
      </c>
      <c r="AJ200" s="86">
        <f>Results!BV202</f>
        <v>0</v>
      </c>
      <c r="AK200" s="86">
        <f>Results!BY202</f>
        <v>0</v>
      </c>
      <c r="AL200" s="86">
        <f>Results!CB202</f>
        <v>0</v>
      </c>
      <c r="AM200" s="86">
        <f>Results!CE202</f>
        <v>0</v>
      </c>
      <c r="AN200" s="86">
        <f>Results!CH202</f>
        <v>0</v>
      </c>
      <c r="AO200" s="87">
        <f>Results!CK202</f>
        <v>0</v>
      </c>
      <c r="AP200" s="83">
        <f>Results!CN202</f>
        <v>0</v>
      </c>
      <c r="AQ200" s="65" t="e">
        <f>Results!CO202</f>
        <v>#N/A</v>
      </c>
      <c r="AR200" s="66" t="e">
        <f>Results!CP202</f>
        <v>#N/A</v>
      </c>
      <c r="AS200" s="66" t="str">
        <f>Results!CQ202</f>
        <v>176- 1900/1/0</v>
      </c>
      <c r="AT200" s="66">
        <f>Results!CR202</f>
        <v>0</v>
      </c>
      <c r="AU200" s="66">
        <f>Results!CS202</f>
        <v>1900</v>
      </c>
      <c r="AV200" s="66">
        <f>Results!CT202</f>
        <v>1</v>
      </c>
      <c r="AW200" s="66">
        <f>Results!CU202</f>
        <v>0</v>
      </c>
      <c r="AX200" s="66" t="str">
        <f>Results!CV202</f>
        <v/>
      </c>
      <c r="AY200" s="66" t="str">
        <f t="shared" si="59"/>
        <v/>
      </c>
      <c r="AZ200" s="66">
        <f t="shared" si="60"/>
        <v>0</v>
      </c>
      <c r="BA200" s="66" t="str">
        <f t="shared" si="61"/>
        <v/>
      </c>
      <c r="BB200" s="66" t="str">
        <f t="shared" si="62"/>
        <v/>
      </c>
      <c r="BC200" s="66"/>
      <c r="BD200" s="66" t="str">
        <f t="shared" si="63"/>
        <v/>
      </c>
      <c r="BE200" s="66" t="str">
        <f t="shared" si="64"/>
        <v/>
      </c>
      <c r="BF200" s="66" t="str">
        <f t="shared" si="65"/>
        <v/>
      </c>
      <c r="BG200" s="66" t="str">
        <f t="shared" si="66"/>
        <v/>
      </c>
      <c r="BH200" s="66" t="str">
        <f t="shared" si="67"/>
        <v/>
      </c>
      <c r="BI200" s="66" t="str">
        <f t="shared" si="68"/>
        <v/>
      </c>
      <c r="BJ200" s="66" t="str">
        <f t="shared" si="69"/>
        <v/>
      </c>
      <c r="BK200" s="66" t="str">
        <f t="shared" si="70"/>
        <v/>
      </c>
      <c r="BL200" s="66" t="str">
        <f t="shared" si="71"/>
        <v/>
      </c>
      <c r="BM200" s="66" t="str">
        <f t="shared" si="72"/>
        <v/>
      </c>
      <c r="BN200" s="66" t="str">
        <f t="shared" si="73"/>
        <v/>
      </c>
      <c r="BO200" s="66" t="str">
        <f t="shared" si="74"/>
        <v/>
      </c>
      <c r="BP200" s="66" t="str">
        <f t="shared" si="75"/>
        <v/>
      </c>
      <c r="BQ200" s="66" t="str">
        <f t="shared" si="76"/>
        <v/>
      </c>
      <c r="BR200" s="66" t="str">
        <f t="shared" si="77"/>
        <v/>
      </c>
      <c r="BS200" s="66" t="str">
        <f t="shared" si="78"/>
        <v/>
      </c>
      <c r="BT200" s="66" t="str">
        <f t="shared" si="79"/>
        <v/>
      </c>
      <c r="BU200" s="66" t="str">
        <f t="shared" si="80"/>
        <v/>
      </c>
      <c r="BV200" s="66" t="str">
        <f t="shared" si="81"/>
        <v/>
      </c>
      <c r="BW200" s="66" t="str">
        <f t="shared" si="82"/>
        <v/>
      </c>
      <c r="BX200" s="66" t="str">
        <f t="shared" si="83"/>
        <v/>
      </c>
      <c r="BY200" s="66" t="str">
        <f t="shared" si="84"/>
        <v/>
      </c>
      <c r="BZ200" s="66" t="str">
        <f t="shared" si="85"/>
        <v/>
      </c>
      <c r="CA200" s="66" t="str">
        <f t="shared" si="86"/>
        <v/>
      </c>
      <c r="CB200" s="66" t="str">
        <f t="shared" si="87"/>
        <v/>
      </c>
    </row>
    <row r="201" spans="1:80" x14ac:dyDescent="0.25">
      <c r="A201" s="76">
        <f>Results!A203</f>
        <v>177</v>
      </c>
      <c r="B201" s="43">
        <f>Results!B203</f>
        <v>0</v>
      </c>
      <c r="C201" s="43">
        <f>Results!C203</f>
        <v>0</v>
      </c>
      <c r="D201" s="43">
        <f>Results!D203</f>
        <v>0</v>
      </c>
      <c r="E201" s="43">
        <f>Results!E203</f>
        <v>0</v>
      </c>
      <c r="F201" s="43" t="str">
        <f>Results!F203</f>
        <v xml:space="preserve"> (min)</v>
      </c>
      <c r="G201" s="43" t="str">
        <f>Results!G203</f>
        <v xml:space="preserve"> (max)</v>
      </c>
      <c r="H201" s="80">
        <f>Results!H203</f>
        <v>0</v>
      </c>
      <c r="I201" s="80">
        <f>Results!I203</f>
        <v>0</v>
      </c>
      <c r="J201" s="43">
        <f>Results!J203</f>
        <v>0</v>
      </c>
      <c r="K201" s="43">
        <f>Results!K203</f>
        <v>0</v>
      </c>
      <c r="L201" s="81">
        <f>Results!L203</f>
        <v>0</v>
      </c>
      <c r="M201" s="81">
        <f>Results!M203</f>
        <v>0</v>
      </c>
      <c r="N201" s="43">
        <f>Results!N203</f>
        <v>0</v>
      </c>
      <c r="O201" s="44">
        <f>Results!O203</f>
        <v>0</v>
      </c>
      <c r="P201" s="45">
        <f>Results!P203</f>
        <v>0</v>
      </c>
      <c r="Q201" s="76">
        <f>Results!Q203</f>
        <v>0</v>
      </c>
      <c r="R201" s="86">
        <f>Results!T203</f>
        <v>0</v>
      </c>
      <c r="S201" s="86">
        <f>Results!W203</f>
        <v>0</v>
      </c>
      <c r="T201" s="86">
        <f>Results!Z203</f>
        <v>0</v>
      </c>
      <c r="U201" s="86">
        <f>Results!AC203</f>
        <v>0</v>
      </c>
      <c r="V201" s="86">
        <f>Results!AF203</f>
        <v>0</v>
      </c>
      <c r="W201" s="87">
        <f>Results!AI203</f>
        <v>0</v>
      </c>
      <c r="X201" s="76">
        <f>Results!AL203</f>
        <v>0</v>
      </c>
      <c r="Y201" s="86">
        <f>Results!AO203</f>
        <v>0</v>
      </c>
      <c r="Z201" s="86">
        <f>Results!AR203</f>
        <v>0</v>
      </c>
      <c r="AA201" s="87">
        <f>Results!AU203</f>
        <v>0</v>
      </c>
      <c r="AB201" s="76">
        <f>Results!AX203</f>
        <v>0</v>
      </c>
      <c r="AC201" s="86">
        <f>Results!BA203</f>
        <v>0</v>
      </c>
      <c r="AD201" s="86">
        <f>Results!BD203</f>
        <v>0</v>
      </c>
      <c r="AE201" s="87">
        <f>Results!BG203</f>
        <v>0</v>
      </c>
      <c r="AF201" s="76">
        <f>Results!BJ203</f>
        <v>0</v>
      </c>
      <c r="AG201" s="86">
        <f>Results!BM203</f>
        <v>0</v>
      </c>
      <c r="AH201" s="87">
        <f>Results!BP203</f>
        <v>0</v>
      </c>
      <c r="AI201" s="88">
        <f>Results!BS203</f>
        <v>0</v>
      </c>
      <c r="AJ201" s="86">
        <f>Results!BV203</f>
        <v>0</v>
      </c>
      <c r="AK201" s="86">
        <f>Results!BY203</f>
        <v>0</v>
      </c>
      <c r="AL201" s="86">
        <f>Results!CB203</f>
        <v>0</v>
      </c>
      <c r="AM201" s="86">
        <f>Results!CE203</f>
        <v>0</v>
      </c>
      <c r="AN201" s="86">
        <f>Results!CH203</f>
        <v>0</v>
      </c>
      <c r="AO201" s="87">
        <f>Results!CK203</f>
        <v>0</v>
      </c>
      <c r="AP201" s="83">
        <f>Results!CN203</f>
        <v>0</v>
      </c>
      <c r="AQ201" s="65" t="e">
        <f>Results!CO203</f>
        <v>#N/A</v>
      </c>
      <c r="AR201" s="66" t="e">
        <f>Results!CP203</f>
        <v>#N/A</v>
      </c>
      <c r="AS201" s="66" t="str">
        <f>Results!CQ203</f>
        <v>177- 1900/1/0</v>
      </c>
      <c r="AT201" s="66">
        <f>Results!CR203</f>
        <v>0</v>
      </c>
      <c r="AU201" s="66">
        <f>Results!CS203</f>
        <v>1900</v>
      </c>
      <c r="AV201" s="66">
        <f>Results!CT203</f>
        <v>1</v>
      </c>
      <c r="AW201" s="66">
        <f>Results!CU203</f>
        <v>0</v>
      </c>
      <c r="AX201" s="66" t="str">
        <f>Results!CV203</f>
        <v/>
      </c>
      <c r="AY201" s="66" t="str">
        <f t="shared" si="59"/>
        <v/>
      </c>
      <c r="AZ201" s="66">
        <f t="shared" si="60"/>
        <v>0</v>
      </c>
      <c r="BA201" s="66" t="str">
        <f t="shared" si="61"/>
        <v/>
      </c>
      <c r="BB201" s="66" t="str">
        <f t="shared" si="62"/>
        <v/>
      </c>
      <c r="BC201" s="66"/>
      <c r="BD201" s="66" t="str">
        <f t="shared" si="63"/>
        <v/>
      </c>
      <c r="BE201" s="66" t="str">
        <f t="shared" si="64"/>
        <v/>
      </c>
      <c r="BF201" s="66" t="str">
        <f t="shared" si="65"/>
        <v/>
      </c>
      <c r="BG201" s="66" t="str">
        <f t="shared" si="66"/>
        <v/>
      </c>
      <c r="BH201" s="66" t="str">
        <f t="shared" si="67"/>
        <v/>
      </c>
      <c r="BI201" s="66" t="str">
        <f t="shared" si="68"/>
        <v/>
      </c>
      <c r="BJ201" s="66" t="str">
        <f t="shared" si="69"/>
        <v/>
      </c>
      <c r="BK201" s="66" t="str">
        <f t="shared" si="70"/>
        <v/>
      </c>
      <c r="BL201" s="66" t="str">
        <f t="shared" si="71"/>
        <v/>
      </c>
      <c r="BM201" s="66" t="str">
        <f t="shared" si="72"/>
        <v/>
      </c>
      <c r="BN201" s="66" t="str">
        <f t="shared" si="73"/>
        <v/>
      </c>
      <c r="BO201" s="66" t="str">
        <f t="shared" si="74"/>
        <v/>
      </c>
      <c r="BP201" s="66" t="str">
        <f t="shared" si="75"/>
        <v/>
      </c>
      <c r="BQ201" s="66" t="str">
        <f t="shared" si="76"/>
        <v/>
      </c>
      <c r="BR201" s="66" t="str">
        <f t="shared" si="77"/>
        <v/>
      </c>
      <c r="BS201" s="66" t="str">
        <f t="shared" si="78"/>
        <v/>
      </c>
      <c r="BT201" s="66" t="str">
        <f t="shared" si="79"/>
        <v/>
      </c>
      <c r="BU201" s="66" t="str">
        <f t="shared" si="80"/>
        <v/>
      </c>
      <c r="BV201" s="66" t="str">
        <f t="shared" si="81"/>
        <v/>
      </c>
      <c r="BW201" s="66" t="str">
        <f t="shared" si="82"/>
        <v/>
      </c>
      <c r="BX201" s="66" t="str">
        <f t="shared" si="83"/>
        <v/>
      </c>
      <c r="BY201" s="66" t="str">
        <f t="shared" si="84"/>
        <v/>
      </c>
      <c r="BZ201" s="66" t="str">
        <f t="shared" si="85"/>
        <v/>
      </c>
      <c r="CA201" s="66" t="str">
        <f t="shared" si="86"/>
        <v/>
      </c>
      <c r="CB201" s="66" t="str">
        <f t="shared" si="87"/>
        <v/>
      </c>
    </row>
    <row r="202" spans="1:80" x14ac:dyDescent="0.25">
      <c r="A202" s="76">
        <f>Results!A204</f>
        <v>178</v>
      </c>
      <c r="B202" s="43">
        <f>Results!B204</f>
        <v>0</v>
      </c>
      <c r="C202" s="43">
        <f>Results!C204</f>
        <v>0</v>
      </c>
      <c r="D202" s="43">
        <f>Results!D204</f>
        <v>0</v>
      </c>
      <c r="E202" s="43">
        <f>Results!E204</f>
        <v>0</v>
      </c>
      <c r="F202" s="43" t="str">
        <f>Results!F204</f>
        <v xml:space="preserve"> (min)</v>
      </c>
      <c r="G202" s="43" t="str">
        <f>Results!G204</f>
        <v xml:space="preserve"> (max)</v>
      </c>
      <c r="H202" s="80">
        <f>Results!H204</f>
        <v>0</v>
      </c>
      <c r="I202" s="80">
        <f>Results!I204</f>
        <v>0</v>
      </c>
      <c r="J202" s="43">
        <f>Results!J204</f>
        <v>0</v>
      </c>
      <c r="K202" s="43">
        <f>Results!K204</f>
        <v>0</v>
      </c>
      <c r="L202" s="81">
        <f>Results!L204</f>
        <v>0</v>
      </c>
      <c r="M202" s="81">
        <f>Results!M204</f>
        <v>0</v>
      </c>
      <c r="N202" s="43">
        <f>Results!N204</f>
        <v>0</v>
      </c>
      <c r="O202" s="44">
        <f>Results!O204</f>
        <v>0</v>
      </c>
      <c r="P202" s="45">
        <f>Results!P204</f>
        <v>0</v>
      </c>
      <c r="Q202" s="76">
        <f>Results!Q204</f>
        <v>0</v>
      </c>
      <c r="R202" s="86">
        <f>Results!T204</f>
        <v>0</v>
      </c>
      <c r="S202" s="86">
        <f>Results!W204</f>
        <v>0</v>
      </c>
      <c r="T202" s="86">
        <f>Results!Z204</f>
        <v>0</v>
      </c>
      <c r="U202" s="86">
        <f>Results!AC204</f>
        <v>0</v>
      </c>
      <c r="V202" s="86">
        <f>Results!AF204</f>
        <v>0</v>
      </c>
      <c r="W202" s="87">
        <f>Results!AI204</f>
        <v>0</v>
      </c>
      <c r="X202" s="76">
        <f>Results!AL204</f>
        <v>0</v>
      </c>
      <c r="Y202" s="86">
        <f>Results!AO204</f>
        <v>0</v>
      </c>
      <c r="Z202" s="86">
        <f>Results!AR204</f>
        <v>0</v>
      </c>
      <c r="AA202" s="87">
        <f>Results!AU204</f>
        <v>0</v>
      </c>
      <c r="AB202" s="76">
        <f>Results!AX204</f>
        <v>0</v>
      </c>
      <c r="AC202" s="86">
        <f>Results!BA204</f>
        <v>0</v>
      </c>
      <c r="AD202" s="86">
        <f>Results!BD204</f>
        <v>0</v>
      </c>
      <c r="AE202" s="87">
        <f>Results!BG204</f>
        <v>0</v>
      </c>
      <c r="AF202" s="76">
        <f>Results!BJ204</f>
        <v>0</v>
      </c>
      <c r="AG202" s="86">
        <f>Results!BM204</f>
        <v>0</v>
      </c>
      <c r="AH202" s="87">
        <f>Results!BP204</f>
        <v>0</v>
      </c>
      <c r="AI202" s="88">
        <f>Results!BS204</f>
        <v>0</v>
      </c>
      <c r="AJ202" s="86">
        <f>Results!BV204</f>
        <v>0</v>
      </c>
      <c r="AK202" s="86">
        <f>Results!BY204</f>
        <v>0</v>
      </c>
      <c r="AL202" s="86">
        <f>Results!CB204</f>
        <v>0</v>
      </c>
      <c r="AM202" s="86">
        <f>Results!CE204</f>
        <v>0</v>
      </c>
      <c r="AN202" s="86">
        <f>Results!CH204</f>
        <v>0</v>
      </c>
      <c r="AO202" s="87">
        <f>Results!CK204</f>
        <v>0</v>
      </c>
      <c r="AP202" s="83">
        <f>Results!CN204</f>
        <v>0</v>
      </c>
      <c r="AQ202" s="65" t="e">
        <f>Results!CO204</f>
        <v>#N/A</v>
      </c>
      <c r="AR202" s="66" t="e">
        <f>Results!CP204</f>
        <v>#N/A</v>
      </c>
      <c r="AS202" s="66" t="str">
        <f>Results!CQ204</f>
        <v>178- 1900/1/0</v>
      </c>
      <c r="AT202" s="66">
        <f>Results!CR204</f>
        <v>0</v>
      </c>
      <c r="AU202" s="66">
        <f>Results!CS204</f>
        <v>1900</v>
      </c>
      <c r="AV202" s="66">
        <f>Results!CT204</f>
        <v>1</v>
      </c>
      <c r="AW202" s="66">
        <f>Results!CU204</f>
        <v>0</v>
      </c>
      <c r="AX202" s="66" t="str">
        <f>Results!CV204</f>
        <v/>
      </c>
      <c r="AY202" s="66" t="str">
        <f t="shared" si="59"/>
        <v/>
      </c>
      <c r="AZ202" s="66">
        <f t="shared" si="60"/>
        <v>0</v>
      </c>
      <c r="BA202" s="66" t="str">
        <f t="shared" si="61"/>
        <v/>
      </c>
      <c r="BB202" s="66" t="str">
        <f t="shared" si="62"/>
        <v/>
      </c>
      <c r="BC202" s="66"/>
      <c r="BD202" s="66" t="str">
        <f t="shared" si="63"/>
        <v/>
      </c>
      <c r="BE202" s="66" t="str">
        <f t="shared" si="64"/>
        <v/>
      </c>
      <c r="BF202" s="66" t="str">
        <f t="shared" si="65"/>
        <v/>
      </c>
      <c r="BG202" s="66" t="str">
        <f t="shared" si="66"/>
        <v/>
      </c>
      <c r="BH202" s="66" t="str">
        <f t="shared" si="67"/>
        <v/>
      </c>
      <c r="BI202" s="66" t="str">
        <f t="shared" si="68"/>
        <v/>
      </c>
      <c r="BJ202" s="66" t="str">
        <f t="shared" si="69"/>
        <v/>
      </c>
      <c r="BK202" s="66" t="str">
        <f t="shared" si="70"/>
        <v/>
      </c>
      <c r="BL202" s="66" t="str">
        <f t="shared" si="71"/>
        <v/>
      </c>
      <c r="BM202" s="66" t="str">
        <f t="shared" si="72"/>
        <v/>
      </c>
      <c r="BN202" s="66" t="str">
        <f t="shared" si="73"/>
        <v/>
      </c>
      <c r="BO202" s="66" t="str">
        <f t="shared" si="74"/>
        <v/>
      </c>
      <c r="BP202" s="66" t="str">
        <f t="shared" si="75"/>
        <v/>
      </c>
      <c r="BQ202" s="66" t="str">
        <f t="shared" si="76"/>
        <v/>
      </c>
      <c r="BR202" s="66" t="str">
        <f t="shared" si="77"/>
        <v/>
      </c>
      <c r="BS202" s="66" t="str">
        <f t="shared" si="78"/>
        <v/>
      </c>
      <c r="BT202" s="66" t="str">
        <f t="shared" si="79"/>
        <v/>
      </c>
      <c r="BU202" s="66" t="str">
        <f t="shared" si="80"/>
        <v/>
      </c>
      <c r="BV202" s="66" t="str">
        <f t="shared" si="81"/>
        <v/>
      </c>
      <c r="BW202" s="66" t="str">
        <f t="shared" si="82"/>
        <v/>
      </c>
      <c r="BX202" s="66" t="str">
        <f t="shared" si="83"/>
        <v/>
      </c>
      <c r="BY202" s="66" t="str">
        <f t="shared" si="84"/>
        <v/>
      </c>
      <c r="BZ202" s="66" t="str">
        <f t="shared" si="85"/>
        <v/>
      </c>
      <c r="CA202" s="66" t="str">
        <f t="shared" si="86"/>
        <v/>
      </c>
      <c r="CB202" s="66" t="str">
        <f t="shared" si="87"/>
        <v/>
      </c>
    </row>
    <row r="203" spans="1:80" x14ac:dyDescent="0.25">
      <c r="A203" s="76">
        <f>Results!A205</f>
        <v>179</v>
      </c>
      <c r="B203" s="43">
        <f>Results!B205</f>
        <v>0</v>
      </c>
      <c r="C203" s="43">
        <f>Results!C205</f>
        <v>0</v>
      </c>
      <c r="D203" s="43">
        <f>Results!D205</f>
        <v>0</v>
      </c>
      <c r="E203" s="43">
        <f>Results!E205</f>
        <v>0</v>
      </c>
      <c r="F203" s="43" t="str">
        <f>Results!F205</f>
        <v xml:space="preserve"> (min)</v>
      </c>
      <c r="G203" s="43" t="str">
        <f>Results!G205</f>
        <v xml:space="preserve"> (max)</v>
      </c>
      <c r="H203" s="80">
        <f>Results!H205</f>
        <v>0</v>
      </c>
      <c r="I203" s="80">
        <f>Results!I205</f>
        <v>0</v>
      </c>
      <c r="J203" s="43">
        <f>Results!J205</f>
        <v>0</v>
      </c>
      <c r="K203" s="43">
        <f>Results!K205</f>
        <v>0</v>
      </c>
      <c r="L203" s="81">
        <f>Results!L205</f>
        <v>0</v>
      </c>
      <c r="M203" s="81">
        <f>Results!M205</f>
        <v>0</v>
      </c>
      <c r="N203" s="43">
        <f>Results!N205</f>
        <v>0</v>
      </c>
      <c r="O203" s="44">
        <f>Results!O205</f>
        <v>0</v>
      </c>
      <c r="P203" s="45">
        <f>Results!P205</f>
        <v>0</v>
      </c>
      <c r="Q203" s="76">
        <f>Results!Q205</f>
        <v>0</v>
      </c>
      <c r="R203" s="86">
        <f>Results!T205</f>
        <v>0</v>
      </c>
      <c r="S203" s="86">
        <f>Results!W205</f>
        <v>0</v>
      </c>
      <c r="T203" s="86">
        <f>Results!Z205</f>
        <v>0</v>
      </c>
      <c r="U203" s="86">
        <f>Results!AC205</f>
        <v>0</v>
      </c>
      <c r="V203" s="86">
        <f>Results!AF205</f>
        <v>0</v>
      </c>
      <c r="W203" s="87">
        <f>Results!AI205</f>
        <v>0</v>
      </c>
      <c r="X203" s="76">
        <f>Results!AL205</f>
        <v>0</v>
      </c>
      <c r="Y203" s="86">
        <f>Results!AO205</f>
        <v>0</v>
      </c>
      <c r="Z203" s="86">
        <f>Results!AR205</f>
        <v>0</v>
      </c>
      <c r="AA203" s="87">
        <f>Results!AU205</f>
        <v>0</v>
      </c>
      <c r="AB203" s="76">
        <f>Results!AX205</f>
        <v>0</v>
      </c>
      <c r="AC203" s="86">
        <f>Results!BA205</f>
        <v>0</v>
      </c>
      <c r="AD203" s="86">
        <f>Results!BD205</f>
        <v>0</v>
      </c>
      <c r="AE203" s="87">
        <f>Results!BG205</f>
        <v>0</v>
      </c>
      <c r="AF203" s="76">
        <f>Results!BJ205</f>
        <v>0</v>
      </c>
      <c r="AG203" s="86">
        <f>Results!BM205</f>
        <v>0</v>
      </c>
      <c r="AH203" s="87">
        <f>Results!BP205</f>
        <v>0</v>
      </c>
      <c r="AI203" s="88">
        <f>Results!BS205</f>
        <v>0</v>
      </c>
      <c r="AJ203" s="86">
        <f>Results!BV205</f>
        <v>0</v>
      </c>
      <c r="AK203" s="86">
        <f>Results!BY205</f>
        <v>0</v>
      </c>
      <c r="AL203" s="86">
        <f>Results!CB205</f>
        <v>0</v>
      </c>
      <c r="AM203" s="86">
        <f>Results!CE205</f>
        <v>0</v>
      </c>
      <c r="AN203" s="86">
        <f>Results!CH205</f>
        <v>0</v>
      </c>
      <c r="AO203" s="87">
        <f>Results!CK205</f>
        <v>0</v>
      </c>
      <c r="AP203" s="83">
        <f>Results!CN205</f>
        <v>0</v>
      </c>
      <c r="AQ203" s="65" t="e">
        <f>Results!CO205</f>
        <v>#N/A</v>
      </c>
      <c r="AR203" s="66" t="e">
        <f>Results!CP205</f>
        <v>#N/A</v>
      </c>
      <c r="AS203" s="66" t="str">
        <f>Results!CQ205</f>
        <v>179- 1900/1/0</v>
      </c>
      <c r="AT203" s="66">
        <f>Results!CR205</f>
        <v>0</v>
      </c>
      <c r="AU203" s="66">
        <f>Results!CS205</f>
        <v>1900</v>
      </c>
      <c r="AV203" s="66">
        <f>Results!CT205</f>
        <v>1</v>
      </c>
      <c r="AW203" s="66">
        <f>Results!CU205</f>
        <v>0</v>
      </c>
      <c r="AX203" s="66" t="str">
        <f>Results!CV205</f>
        <v/>
      </c>
      <c r="AY203" s="66" t="str">
        <f t="shared" si="59"/>
        <v/>
      </c>
      <c r="AZ203" s="66">
        <f t="shared" si="60"/>
        <v>0</v>
      </c>
      <c r="BA203" s="66" t="str">
        <f t="shared" si="61"/>
        <v/>
      </c>
      <c r="BB203" s="66" t="str">
        <f t="shared" si="62"/>
        <v/>
      </c>
      <c r="BC203" s="66"/>
      <c r="BD203" s="66" t="str">
        <f t="shared" si="63"/>
        <v/>
      </c>
      <c r="BE203" s="66" t="str">
        <f t="shared" si="64"/>
        <v/>
      </c>
      <c r="BF203" s="66" t="str">
        <f t="shared" si="65"/>
        <v/>
      </c>
      <c r="BG203" s="66" t="str">
        <f t="shared" si="66"/>
        <v/>
      </c>
      <c r="BH203" s="66" t="str">
        <f t="shared" si="67"/>
        <v/>
      </c>
      <c r="BI203" s="66" t="str">
        <f t="shared" si="68"/>
        <v/>
      </c>
      <c r="BJ203" s="66" t="str">
        <f t="shared" si="69"/>
        <v/>
      </c>
      <c r="BK203" s="66" t="str">
        <f t="shared" si="70"/>
        <v/>
      </c>
      <c r="BL203" s="66" t="str">
        <f t="shared" si="71"/>
        <v/>
      </c>
      <c r="BM203" s="66" t="str">
        <f t="shared" si="72"/>
        <v/>
      </c>
      <c r="BN203" s="66" t="str">
        <f t="shared" si="73"/>
        <v/>
      </c>
      <c r="BO203" s="66" t="str">
        <f t="shared" si="74"/>
        <v/>
      </c>
      <c r="BP203" s="66" t="str">
        <f t="shared" si="75"/>
        <v/>
      </c>
      <c r="BQ203" s="66" t="str">
        <f t="shared" si="76"/>
        <v/>
      </c>
      <c r="BR203" s="66" t="str">
        <f t="shared" si="77"/>
        <v/>
      </c>
      <c r="BS203" s="66" t="str">
        <f t="shared" si="78"/>
        <v/>
      </c>
      <c r="BT203" s="66" t="str">
        <f t="shared" si="79"/>
        <v/>
      </c>
      <c r="BU203" s="66" t="str">
        <f t="shared" si="80"/>
        <v/>
      </c>
      <c r="BV203" s="66" t="str">
        <f t="shared" si="81"/>
        <v/>
      </c>
      <c r="BW203" s="66" t="str">
        <f t="shared" si="82"/>
        <v/>
      </c>
      <c r="BX203" s="66" t="str">
        <f t="shared" si="83"/>
        <v/>
      </c>
      <c r="BY203" s="66" t="str">
        <f t="shared" si="84"/>
        <v/>
      </c>
      <c r="BZ203" s="66" t="str">
        <f t="shared" si="85"/>
        <v/>
      </c>
      <c r="CA203" s="66" t="str">
        <f t="shared" si="86"/>
        <v/>
      </c>
      <c r="CB203" s="66" t="str">
        <f t="shared" si="87"/>
        <v/>
      </c>
    </row>
    <row r="204" spans="1:80" x14ac:dyDescent="0.25">
      <c r="A204" s="76">
        <f>Results!A206</f>
        <v>180</v>
      </c>
      <c r="B204" s="43">
        <f>Results!B206</f>
        <v>0</v>
      </c>
      <c r="C204" s="43">
        <f>Results!C206</f>
        <v>0</v>
      </c>
      <c r="D204" s="43">
        <f>Results!D206</f>
        <v>0</v>
      </c>
      <c r="E204" s="43">
        <f>Results!E206</f>
        <v>0</v>
      </c>
      <c r="F204" s="43" t="str">
        <f>Results!F206</f>
        <v xml:space="preserve"> (min)</v>
      </c>
      <c r="G204" s="43" t="str">
        <f>Results!G206</f>
        <v xml:space="preserve"> (max)</v>
      </c>
      <c r="H204" s="80">
        <f>Results!H206</f>
        <v>0</v>
      </c>
      <c r="I204" s="80">
        <f>Results!I206</f>
        <v>0</v>
      </c>
      <c r="J204" s="43">
        <f>Results!J206</f>
        <v>0</v>
      </c>
      <c r="K204" s="43">
        <f>Results!K206</f>
        <v>0</v>
      </c>
      <c r="L204" s="81">
        <f>Results!L206</f>
        <v>0</v>
      </c>
      <c r="M204" s="81">
        <f>Results!M206</f>
        <v>0</v>
      </c>
      <c r="N204" s="43">
        <f>Results!N206</f>
        <v>0</v>
      </c>
      <c r="O204" s="44">
        <f>Results!O206</f>
        <v>0</v>
      </c>
      <c r="P204" s="45">
        <f>Results!P206</f>
        <v>0</v>
      </c>
      <c r="Q204" s="76">
        <f>Results!Q206</f>
        <v>0</v>
      </c>
      <c r="R204" s="86">
        <f>Results!T206</f>
        <v>0</v>
      </c>
      <c r="S204" s="86">
        <f>Results!W206</f>
        <v>0</v>
      </c>
      <c r="T204" s="86">
        <f>Results!Z206</f>
        <v>0</v>
      </c>
      <c r="U204" s="86">
        <f>Results!AC206</f>
        <v>0</v>
      </c>
      <c r="V204" s="86">
        <f>Results!AF206</f>
        <v>0</v>
      </c>
      <c r="W204" s="87">
        <f>Results!AI206</f>
        <v>0</v>
      </c>
      <c r="X204" s="76">
        <f>Results!AL206</f>
        <v>0</v>
      </c>
      <c r="Y204" s="86">
        <f>Results!AO206</f>
        <v>0</v>
      </c>
      <c r="Z204" s="86">
        <f>Results!AR206</f>
        <v>0</v>
      </c>
      <c r="AA204" s="87">
        <f>Results!AU206</f>
        <v>0</v>
      </c>
      <c r="AB204" s="76">
        <f>Results!AX206</f>
        <v>0</v>
      </c>
      <c r="AC204" s="86">
        <f>Results!BA206</f>
        <v>0</v>
      </c>
      <c r="AD204" s="86">
        <f>Results!BD206</f>
        <v>0</v>
      </c>
      <c r="AE204" s="87">
        <f>Results!BG206</f>
        <v>0</v>
      </c>
      <c r="AF204" s="76">
        <f>Results!BJ206</f>
        <v>0</v>
      </c>
      <c r="AG204" s="86">
        <f>Results!BM206</f>
        <v>0</v>
      </c>
      <c r="AH204" s="87">
        <f>Results!BP206</f>
        <v>0</v>
      </c>
      <c r="AI204" s="88">
        <f>Results!BS206</f>
        <v>0</v>
      </c>
      <c r="AJ204" s="86">
        <f>Results!BV206</f>
        <v>0</v>
      </c>
      <c r="AK204" s="86">
        <f>Results!BY206</f>
        <v>0</v>
      </c>
      <c r="AL204" s="86">
        <f>Results!CB206</f>
        <v>0</v>
      </c>
      <c r="AM204" s="86">
        <f>Results!CE206</f>
        <v>0</v>
      </c>
      <c r="AN204" s="86">
        <f>Results!CH206</f>
        <v>0</v>
      </c>
      <c r="AO204" s="87">
        <f>Results!CK206</f>
        <v>0</v>
      </c>
      <c r="AP204" s="83">
        <f>Results!CN206</f>
        <v>0</v>
      </c>
      <c r="AQ204" s="65" t="e">
        <f>Results!CO206</f>
        <v>#N/A</v>
      </c>
      <c r="AR204" s="66" t="e">
        <f>Results!CP206</f>
        <v>#N/A</v>
      </c>
      <c r="AS204" s="66" t="str">
        <f>Results!CQ206</f>
        <v>180- 1900/1/0</v>
      </c>
      <c r="AT204" s="66">
        <f>Results!CR206</f>
        <v>0</v>
      </c>
      <c r="AU204" s="66">
        <f>Results!CS206</f>
        <v>1900</v>
      </c>
      <c r="AV204" s="66">
        <f>Results!CT206</f>
        <v>1</v>
      </c>
      <c r="AW204" s="66">
        <f>Results!CU206</f>
        <v>0</v>
      </c>
      <c r="AX204" s="66" t="str">
        <f>Results!CV206</f>
        <v/>
      </c>
      <c r="AY204" s="66" t="str">
        <f t="shared" si="59"/>
        <v/>
      </c>
      <c r="AZ204" s="66">
        <f t="shared" si="60"/>
        <v>0</v>
      </c>
      <c r="BA204" s="66" t="str">
        <f t="shared" si="61"/>
        <v/>
      </c>
      <c r="BB204" s="66" t="str">
        <f t="shared" si="62"/>
        <v/>
      </c>
      <c r="BC204" s="66"/>
      <c r="BD204" s="66" t="str">
        <f t="shared" si="63"/>
        <v/>
      </c>
      <c r="BE204" s="66" t="str">
        <f t="shared" si="64"/>
        <v/>
      </c>
      <c r="BF204" s="66" t="str">
        <f t="shared" si="65"/>
        <v/>
      </c>
      <c r="BG204" s="66" t="str">
        <f t="shared" si="66"/>
        <v/>
      </c>
      <c r="BH204" s="66" t="str">
        <f t="shared" si="67"/>
        <v/>
      </c>
      <c r="BI204" s="66" t="str">
        <f t="shared" si="68"/>
        <v/>
      </c>
      <c r="BJ204" s="66" t="str">
        <f t="shared" si="69"/>
        <v/>
      </c>
      <c r="BK204" s="66" t="str">
        <f t="shared" si="70"/>
        <v/>
      </c>
      <c r="BL204" s="66" t="str">
        <f t="shared" si="71"/>
        <v/>
      </c>
      <c r="BM204" s="66" t="str">
        <f t="shared" si="72"/>
        <v/>
      </c>
      <c r="BN204" s="66" t="str">
        <f t="shared" si="73"/>
        <v/>
      </c>
      <c r="BO204" s="66" t="str">
        <f t="shared" si="74"/>
        <v/>
      </c>
      <c r="BP204" s="66" t="str">
        <f t="shared" si="75"/>
        <v/>
      </c>
      <c r="BQ204" s="66" t="str">
        <f t="shared" si="76"/>
        <v/>
      </c>
      <c r="BR204" s="66" t="str">
        <f t="shared" si="77"/>
        <v/>
      </c>
      <c r="BS204" s="66" t="str">
        <f t="shared" si="78"/>
        <v/>
      </c>
      <c r="BT204" s="66" t="str">
        <f t="shared" si="79"/>
        <v/>
      </c>
      <c r="BU204" s="66" t="str">
        <f t="shared" si="80"/>
        <v/>
      </c>
      <c r="BV204" s="66" t="str">
        <f t="shared" si="81"/>
        <v/>
      </c>
      <c r="BW204" s="66" t="str">
        <f t="shared" si="82"/>
        <v/>
      </c>
      <c r="BX204" s="66" t="str">
        <f t="shared" si="83"/>
        <v/>
      </c>
      <c r="BY204" s="66" t="str">
        <f t="shared" si="84"/>
        <v/>
      </c>
      <c r="BZ204" s="66" t="str">
        <f t="shared" si="85"/>
        <v/>
      </c>
      <c r="CA204" s="66" t="str">
        <f t="shared" si="86"/>
        <v/>
      </c>
      <c r="CB204" s="66" t="str">
        <f t="shared" si="87"/>
        <v/>
      </c>
    </row>
    <row r="205" spans="1:80" x14ac:dyDescent="0.25">
      <c r="A205" s="76">
        <f>Results!A207</f>
        <v>181</v>
      </c>
      <c r="B205" s="43">
        <f>Results!B207</f>
        <v>0</v>
      </c>
      <c r="C205" s="43">
        <f>Results!C207</f>
        <v>0</v>
      </c>
      <c r="D205" s="43">
        <f>Results!D207</f>
        <v>0</v>
      </c>
      <c r="E205" s="43">
        <f>Results!E207</f>
        <v>0</v>
      </c>
      <c r="F205" s="43" t="str">
        <f>Results!F207</f>
        <v xml:space="preserve"> (min)</v>
      </c>
      <c r="G205" s="43" t="str">
        <f>Results!G207</f>
        <v xml:space="preserve"> (max)</v>
      </c>
      <c r="H205" s="80">
        <f>Results!H207</f>
        <v>0</v>
      </c>
      <c r="I205" s="80">
        <f>Results!I207</f>
        <v>0</v>
      </c>
      <c r="J205" s="43">
        <f>Results!J207</f>
        <v>0</v>
      </c>
      <c r="K205" s="43">
        <f>Results!K207</f>
        <v>0</v>
      </c>
      <c r="L205" s="81">
        <f>Results!L207</f>
        <v>0</v>
      </c>
      <c r="M205" s="81">
        <f>Results!M207</f>
        <v>0</v>
      </c>
      <c r="N205" s="43">
        <f>Results!N207</f>
        <v>0</v>
      </c>
      <c r="O205" s="44">
        <f>Results!O207</f>
        <v>0</v>
      </c>
      <c r="P205" s="45">
        <f>Results!P207</f>
        <v>0</v>
      </c>
      <c r="Q205" s="76">
        <f>Results!Q207</f>
        <v>0</v>
      </c>
      <c r="R205" s="86">
        <f>Results!T207</f>
        <v>0</v>
      </c>
      <c r="S205" s="86">
        <f>Results!W207</f>
        <v>0</v>
      </c>
      <c r="T205" s="86">
        <f>Results!Z207</f>
        <v>0</v>
      </c>
      <c r="U205" s="86">
        <f>Results!AC207</f>
        <v>0</v>
      </c>
      <c r="V205" s="86">
        <f>Results!AF207</f>
        <v>0</v>
      </c>
      <c r="W205" s="87">
        <f>Results!AI207</f>
        <v>0</v>
      </c>
      <c r="X205" s="76">
        <f>Results!AL207</f>
        <v>0</v>
      </c>
      <c r="Y205" s="86">
        <f>Results!AO207</f>
        <v>0</v>
      </c>
      <c r="Z205" s="86">
        <f>Results!AR207</f>
        <v>0</v>
      </c>
      <c r="AA205" s="87">
        <f>Results!AU207</f>
        <v>0</v>
      </c>
      <c r="AB205" s="76">
        <f>Results!AX207</f>
        <v>0</v>
      </c>
      <c r="AC205" s="86">
        <f>Results!BA207</f>
        <v>0</v>
      </c>
      <c r="AD205" s="86">
        <f>Results!BD207</f>
        <v>0</v>
      </c>
      <c r="AE205" s="87">
        <f>Results!BG207</f>
        <v>0</v>
      </c>
      <c r="AF205" s="76">
        <f>Results!BJ207</f>
        <v>0</v>
      </c>
      <c r="AG205" s="86">
        <f>Results!BM207</f>
        <v>0</v>
      </c>
      <c r="AH205" s="87">
        <f>Results!BP207</f>
        <v>0</v>
      </c>
      <c r="AI205" s="88">
        <f>Results!BS207</f>
        <v>0</v>
      </c>
      <c r="AJ205" s="86">
        <f>Results!BV207</f>
        <v>0</v>
      </c>
      <c r="AK205" s="86">
        <f>Results!BY207</f>
        <v>0</v>
      </c>
      <c r="AL205" s="86">
        <f>Results!CB207</f>
        <v>0</v>
      </c>
      <c r="AM205" s="86">
        <f>Results!CE207</f>
        <v>0</v>
      </c>
      <c r="AN205" s="86">
        <f>Results!CH207</f>
        <v>0</v>
      </c>
      <c r="AO205" s="87">
        <f>Results!CK207</f>
        <v>0</v>
      </c>
      <c r="AP205" s="83">
        <f>Results!CN207</f>
        <v>0</v>
      </c>
      <c r="AQ205" s="65" t="e">
        <f>Results!CO207</f>
        <v>#N/A</v>
      </c>
      <c r="AR205" s="66" t="e">
        <f>Results!CP207</f>
        <v>#N/A</v>
      </c>
      <c r="AS205" s="66" t="str">
        <f>Results!CQ207</f>
        <v>181- 1900/1/0</v>
      </c>
      <c r="AT205" s="66">
        <f>Results!CR207</f>
        <v>0</v>
      </c>
      <c r="AU205" s="66">
        <f>Results!CS207</f>
        <v>1900</v>
      </c>
      <c r="AV205" s="66">
        <f>Results!CT207</f>
        <v>1</v>
      </c>
      <c r="AW205" s="66">
        <f>Results!CU207</f>
        <v>0</v>
      </c>
      <c r="AX205" s="66" t="str">
        <f>Results!CV207</f>
        <v/>
      </c>
      <c r="AY205" s="66" t="str">
        <f t="shared" si="59"/>
        <v/>
      </c>
      <c r="AZ205" s="66">
        <f t="shared" si="60"/>
        <v>0</v>
      </c>
      <c r="BA205" s="66" t="str">
        <f t="shared" si="61"/>
        <v/>
      </c>
      <c r="BB205" s="66" t="str">
        <f t="shared" si="62"/>
        <v/>
      </c>
      <c r="BC205" s="66"/>
      <c r="BD205" s="66" t="str">
        <f t="shared" si="63"/>
        <v/>
      </c>
      <c r="BE205" s="66" t="str">
        <f t="shared" si="64"/>
        <v/>
      </c>
      <c r="BF205" s="66" t="str">
        <f t="shared" si="65"/>
        <v/>
      </c>
      <c r="BG205" s="66" t="str">
        <f t="shared" si="66"/>
        <v/>
      </c>
      <c r="BH205" s="66" t="str">
        <f t="shared" si="67"/>
        <v/>
      </c>
      <c r="BI205" s="66" t="str">
        <f t="shared" si="68"/>
        <v/>
      </c>
      <c r="BJ205" s="66" t="str">
        <f t="shared" si="69"/>
        <v/>
      </c>
      <c r="BK205" s="66" t="str">
        <f t="shared" si="70"/>
        <v/>
      </c>
      <c r="BL205" s="66" t="str">
        <f t="shared" si="71"/>
        <v/>
      </c>
      <c r="BM205" s="66" t="str">
        <f t="shared" si="72"/>
        <v/>
      </c>
      <c r="BN205" s="66" t="str">
        <f t="shared" si="73"/>
        <v/>
      </c>
      <c r="BO205" s="66" t="str">
        <f t="shared" si="74"/>
        <v/>
      </c>
      <c r="BP205" s="66" t="str">
        <f t="shared" si="75"/>
        <v/>
      </c>
      <c r="BQ205" s="66" t="str">
        <f t="shared" si="76"/>
        <v/>
      </c>
      <c r="BR205" s="66" t="str">
        <f t="shared" si="77"/>
        <v/>
      </c>
      <c r="BS205" s="66" t="str">
        <f t="shared" si="78"/>
        <v/>
      </c>
      <c r="BT205" s="66" t="str">
        <f t="shared" si="79"/>
        <v/>
      </c>
      <c r="BU205" s="66" t="str">
        <f t="shared" si="80"/>
        <v/>
      </c>
      <c r="BV205" s="66" t="str">
        <f t="shared" si="81"/>
        <v/>
      </c>
      <c r="BW205" s="66" t="str">
        <f t="shared" si="82"/>
        <v/>
      </c>
      <c r="BX205" s="66" t="str">
        <f t="shared" si="83"/>
        <v/>
      </c>
      <c r="BY205" s="66" t="str">
        <f t="shared" si="84"/>
        <v/>
      </c>
      <c r="BZ205" s="66" t="str">
        <f t="shared" si="85"/>
        <v/>
      </c>
      <c r="CA205" s="66" t="str">
        <f t="shared" si="86"/>
        <v/>
      </c>
      <c r="CB205" s="66" t="str">
        <f t="shared" si="87"/>
        <v/>
      </c>
    </row>
    <row r="206" spans="1:80" x14ac:dyDescent="0.25">
      <c r="A206" s="76">
        <f>Results!A208</f>
        <v>182</v>
      </c>
      <c r="B206" s="43">
        <f>Results!B208</f>
        <v>0</v>
      </c>
      <c r="C206" s="43">
        <f>Results!C208</f>
        <v>0</v>
      </c>
      <c r="D206" s="43">
        <f>Results!D208</f>
        <v>0</v>
      </c>
      <c r="E206" s="43">
        <f>Results!E208</f>
        <v>0</v>
      </c>
      <c r="F206" s="43" t="str">
        <f>Results!F208</f>
        <v xml:space="preserve"> (min)</v>
      </c>
      <c r="G206" s="43" t="str">
        <f>Results!G208</f>
        <v xml:space="preserve"> (max)</v>
      </c>
      <c r="H206" s="80">
        <f>Results!H208</f>
        <v>0</v>
      </c>
      <c r="I206" s="80">
        <f>Results!I208</f>
        <v>0</v>
      </c>
      <c r="J206" s="43">
        <f>Results!J208</f>
        <v>0</v>
      </c>
      <c r="K206" s="43">
        <f>Results!K208</f>
        <v>0</v>
      </c>
      <c r="L206" s="81">
        <f>Results!L208</f>
        <v>0</v>
      </c>
      <c r="M206" s="81">
        <f>Results!M208</f>
        <v>0</v>
      </c>
      <c r="N206" s="43">
        <f>Results!N208</f>
        <v>0</v>
      </c>
      <c r="O206" s="44">
        <f>Results!O208</f>
        <v>0</v>
      </c>
      <c r="P206" s="45">
        <f>Results!P208</f>
        <v>0</v>
      </c>
      <c r="Q206" s="76">
        <f>Results!Q208</f>
        <v>0</v>
      </c>
      <c r="R206" s="86">
        <f>Results!T208</f>
        <v>0</v>
      </c>
      <c r="S206" s="86">
        <f>Results!W208</f>
        <v>0</v>
      </c>
      <c r="T206" s="86">
        <f>Results!Z208</f>
        <v>0</v>
      </c>
      <c r="U206" s="86">
        <f>Results!AC208</f>
        <v>0</v>
      </c>
      <c r="V206" s="86">
        <f>Results!AF208</f>
        <v>0</v>
      </c>
      <c r="W206" s="87">
        <f>Results!AI208</f>
        <v>0</v>
      </c>
      <c r="X206" s="76">
        <f>Results!AL208</f>
        <v>0</v>
      </c>
      <c r="Y206" s="86">
        <f>Results!AO208</f>
        <v>0</v>
      </c>
      <c r="Z206" s="86">
        <f>Results!AR208</f>
        <v>0</v>
      </c>
      <c r="AA206" s="87">
        <f>Results!AU208</f>
        <v>0</v>
      </c>
      <c r="AB206" s="76">
        <f>Results!AX208</f>
        <v>0</v>
      </c>
      <c r="AC206" s="86">
        <f>Results!BA208</f>
        <v>0</v>
      </c>
      <c r="AD206" s="86">
        <f>Results!BD208</f>
        <v>0</v>
      </c>
      <c r="AE206" s="87">
        <f>Results!BG208</f>
        <v>0</v>
      </c>
      <c r="AF206" s="76">
        <f>Results!BJ208</f>
        <v>0</v>
      </c>
      <c r="AG206" s="86">
        <f>Results!BM208</f>
        <v>0</v>
      </c>
      <c r="AH206" s="87">
        <f>Results!BP208</f>
        <v>0</v>
      </c>
      <c r="AI206" s="88">
        <f>Results!BS208</f>
        <v>0</v>
      </c>
      <c r="AJ206" s="86">
        <f>Results!BV208</f>
        <v>0</v>
      </c>
      <c r="AK206" s="86">
        <f>Results!BY208</f>
        <v>0</v>
      </c>
      <c r="AL206" s="86">
        <f>Results!CB208</f>
        <v>0</v>
      </c>
      <c r="AM206" s="86">
        <f>Results!CE208</f>
        <v>0</v>
      </c>
      <c r="AN206" s="86">
        <f>Results!CH208</f>
        <v>0</v>
      </c>
      <c r="AO206" s="87">
        <f>Results!CK208</f>
        <v>0</v>
      </c>
      <c r="AP206" s="83">
        <f>Results!CN208</f>
        <v>0</v>
      </c>
      <c r="AQ206" s="65" t="e">
        <f>Results!CO208</f>
        <v>#N/A</v>
      </c>
      <c r="AR206" s="66" t="e">
        <f>Results!CP208</f>
        <v>#N/A</v>
      </c>
      <c r="AS206" s="66" t="str">
        <f>Results!CQ208</f>
        <v>182- 1900/1/0</v>
      </c>
      <c r="AT206" s="66">
        <f>Results!CR208</f>
        <v>0</v>
      </c>
      <c r="AU206" s="66">
        <f>Results!CS208</f>
        <v>1900</v>
      </c>
      <c r="AV206" s="66">
        <f>Results!CT208</f>
        <v>1</v>
      </c>
      <c r="AW206" s="66">
        <f>Results!CU208</f>
        <v>0</v>
      </c>
      <c r="AX206" s="66" t="str">
        <f>Results!CV208</f>
        <v/>
      </c>
      <c r="AY206" s="66" t="str">
        <f t="shared" si="59"/>
        <v/>
      </c>
      <c r="AZ206" s="66">
        <f t="shared" si="60"/>
        <v>0</v>
      </c>
      <c r="BA206" s="66" t="str">
        <f t="shared" si="61"/>
        <v/>
      </c>
      <c r="BB206" s="66" t="str">
        <f t="shared" si="62"/>
        <v/>
      </c>
      <c r="BC206" s="66"/>
      <c r="BD206" s="66" t="str">
        <f t="shared" si="63"/>
        <v/>
      </c>
      <c r="BE206" s="66" t="str">
        <f t="shared" si="64"/>
        <v/>
      </c>
      <c r="BF206" s="66" t="str">
        <f t="shared" si="65"/>
        <v/>
      </c>
      <c r="BG206" s="66" t="str">
        <f t="shared" si="66"/>
        <v/>
      </c>
      <c r="BH206" s="66" t="str">
        <f t="shared" si="67"/>
        <v/>
      </c>
      <c r="BI206" s="66" t="str">
        <f t="shared" si="68"/>
        <v/>
      </c>
      <c r="BJ206" s="66" t="str">
        <f t="shared" si="69"/>
        <v/>
      </c>
      <c r="BK206" s="66" t="str">
        <f t="shared" si="70"/>
        <v/>
      </c>
      <c r="BL206" s="66" t="str">
        <f t="shared" si="71"/>
        <v/>
      </c>
      <c r="BM206" s="66" t="str">
        <f t="shared" si="72"/>
        <v/>
      </c>
      <c r="BN206" s="66" t="str">
        <f t="shared" si="73"/>
        <v/>
      </c>
      <c r="BO206" s="66" t="str">
        <f t="shared" si="74"/>
        <v/>
      </c>
      <c r="BP206" s="66" t="str">
        <f t="shared" si="75"/>
        <v/>
      </c>
      <c r="BQ206" s="66" t="str">
        <f t="shared" si="76"/>
        <v/>
      </c>
      <c r="BR206" s="66" t="str">
        <f t="shared" si="77"/>
        <v/>
      </c>
      <c r="BS206" s="66" t="str">
        <f t="shared" si="78"/>
        <v/>
      </c>
      <c r="BT206" s="66" t="str">
        <f t="shared" si="79"/>
        <v/>
      </c>
      <c r="BU206" s="66" t="str">
        <f t="shared" si="80"/>
        <v/>
      </c>
      <c r="BV206" s="66" t="str">
        <f t="shared" si="81"/>
        <v/>
      </c>
      <c r="BW206" s="66" t="str">
        <f t="shared" si="82"/>
        <v/>
      </c>
      <c r="BX206" s="66" t="str">
        <f t="shared" si="83"/>
        <v/>
      </c>
      <c r="BY206" s="66" t="str">
        <f t="shared" si="84"/>
        <v/>
      </c>
      <c r="BZ206" s="66" t="str">
        <f t="shared" si="85"/>
        <v/>
      </c>
      <c r="CA206" s="66" t="str">
        <f t="shared" si="86"/>
        <v/>
      </c>
      <c r="CB206" s="66" t="str">
        <f t="shared" si="87"/>
        <v/>
      </c>
    </row>
    <row r="207" spans="1:80" x14ac:dyDescent="0.25">
      <c r="A207" s="76">
        <f>Results!A209</f>
        <v>183</v>
      </c>
      <c r="B207" s="43">
        <f>Results!B209</f>
        <v>0</v>
      </c>
      <c r="C207" s="43">
        <f>Results!C209</f>
        <v>0</v>
      </c>
      <c r="D207" s="43">
        <f>Results!D209</f>
        <v>0</v>
      </c>
      <c r="E207" s="43">
        <f>Results!E209</f>
        <v>0</v>
      </c>
      <c r="F207" s="43" t="str">
        <f>Results!F209</f>
        <v xml:space="preserve"> (min)</v>
      </c>
      <c r="G207" s="43" t="str">
        <f>Results!G209</f>
        <v xml:space="preserve"> (max)</v>
      </c>
      <c r="H207" s="80">
        <f>Results!H209</f>
        <v>0</v>
      </c>
      <c r="I207" s="80">
        <f>Results!I209</f>
        <v>0</v>
      </c>
      <c r="J207" s="43">
        <f>Results!J209</f>
        <v>0</v>
      </c>
      <c r="K207" s="43">
        <f>Results!K209</f>
        <v>0</v>
      </c>
      <c r="L207" s="81">
        <f>Results!L209</f>
        <v>0</v>
      </c>
      <c r="M207" s="81">
        <f>Results!M209</f>
        <v>0</v>
      </c>
      <c r="N207" s="43">
        <f>Results!N209</f>
        <v>0</v>
      </c>
      <c r="O207" s="44">
        <f>Results!O209</f>
        <v>0</v>
      </c>
      <c r="P207" s="45">
        <f>Results!P209</f>
        <v>0</v>
      </c>
      <c r="Q207" s="76">
        <f>Results!Q209</f>
        <v>0</v>
      </c>
      <c r="R207" s="86">
        <f>Results!T209</f>
        <v>0</v>
      </c>
      <c r="S207" s="86">
        <f>Results!W209</f>
        <v>0</v>
      </c>
      <c r="T207" s="86">
        <f>Results!Z209</f>
        <v>0</v>
      </c>
      <c r="U207" s="86">
        <f>Results!AC209</f>
        <v>0</v>
      </c>
      <c r="V207" s="86">
        <f>Results!AF209</f>
        <v>0</v>
      </c>
      <c r="W207" s="87">
        <f>Results!AI209</f>
        <v>0</v>
      </c>
      <c r="X207" s="76">
        <f>Results!AL209</f>
        <v>0</v>
      </c>
      <c r="Y207" s="86">
        <f>Results!AO209</f>
        <v>0</v>
      </c>
      <c r="Z207" s="86">
        <f>Results!AR209</f>
        <v>0</v>
      </c>
      <c r="AA207" s="87">
        <f>Results!AU209</f>
        <v>0</v>
      </c>
      <c r="AB207" s="76">
        <f>Results!AX209</f>
        <v>0</v>
      </c>
      <c r="AC207" s="86">
        <f>Results!BA209</f>
        <v>0</v>
      </c>
      <c r="AD207" s="86">
        <f>Results!BD209</f>
        <v>0</v>
      </c>
      <c r="AE207" s="87">
        <f>Results!BG209</f>
        <v>0</v>
      </c>
      <c r="AF207" s="76">
        <f>Results!BJ209</f>
        <v>0</v>
      </c>
      <c r="AG207" s="86">
        <f>Results!BM209</f>
        <v>0</v>
      </c>
      <c r="AH207" s="87">
        <f>Results!BP209</f>
        <v>0</v>
      </c>
      <c r="AI207" s="88">
        <f>Results!BS209</f>
        <v>0</v>
      </c>
      <c r="AJ207" s="86">
        <f>Results!BV209</f>
        <v>0</v>
      </c>
      <c r="AK207" s="86">
        <f>Results!BY209</f>
        <v>0</v>
      </c>
      <c r="AL207" s="86">
        <f>Results!CB209</f>
        <v>0</v>
      </c>
      <c r="AM207" s="86">
        <f>Results!CE209</f>
        <v>0</v>
      </c>
      <c r="AN207" s="86">
        <f>Results!CH209</f>
        <v>0</v>
      </c>
      <c r="AO207" s="87">
        <f>Results!CK209</f>
        <v>0</v>
      </c>
      <c r="AP207" s="83">
        <f>Results!CN209</f>
        <v>0</v>
      </c>
      <c r="AQ207" s="65" t="e">
        <f>Results!CO209</f>
        <v>#N/A</v>
      </c>
      <c r="AR207" s="66" t="e">
        <f>Results!CP209</f>
        <v>#N/A</v>
      </c>
      <c r="AS207" s="66" t="str">
        <f>Results!CQ209</f>
        <v>183- 1900/1/0</v>
      </c>
      <c r="AT207" s="66">
        <f>Results!CR209</f>
        <v>0</v>
      </c>
      <c r="AU207" s="66">
        <f>Results!CS209</f>
        <v>1900</v>
      </c>
      <c r="AV207" s="66">
        <f>Results!CT209</f>
        <v>1</v>
      </c>
      <c r="AW207" s="66">
        <f>Results!CU209</f>
        <v>0</v>
      </c>
      <c r="AX207" s="66" t="str">
        <f>Results!CV209</f>
        <v/>
      </c>
      <c r="AY207" s="66" t="str">
        <f t="shared" si="59"/>
        <v/>
      </c>
      <c r="AZ207" s="66">
        <f t="shared" si="60"/>
        <v>0</v>
      </c>
      <c r="BA207" s="66" t="str">
        <f t="shared" si="61"/>
        <v/>
      </c>
      <c r="BB207" s="66" t="str">
        <f t="shared" si="62"/>
        <v/>
      </c>
      <c r="BC207" s="66"/>
      <c r="BD207" s="66" t="str">
        <f t="shared" si="63"/>
        <v/>
      </c>
      <c r="BE207" s="66" t="str">
        <f t="shared" si="64"/>
        <v/>
      </c>
      <c r="BF207" s="66" t="str">
        <f t="shared" si="65"/>
        <v/>
      </c>
      <c r="BG207" s="66" t="str">
        <f t="shared" si="66"/>
        <v/>
      </c>
      <c r="BH207" s="66" t="str">
        <f t="shared" si="67"/>
        <v/>
      </c>
      <c r="BI207" s="66" t="str">
        <f t="shared" si="68"/>
        <v/>
      </c>
      <c r="BJ207" s="66" t="str">
        <f t="shared" si="69"/>
        <v/>
      </c>
      <c r="BK207" s="66" t="str">
        <f t="shared" si="70"/>
        <v/>
      </c>
      <c r="BL207" s="66" t="str">
        <f t="shared" si="71"/>
        <v/>
      </c>
      <c r="BM207" s="66" t="str">
        <f t="shared" si="72"/>
        <v/>
      </c>
      <c r="BN207" s="66" t="str">
        <f t="shared" si="73"/>
        <v/>
      </c>
      <c r="BO207" s="66" t="str">
        <f t="shared" si="74"/>
        <v/>
      </c>
      <c r="BP207" s="66" t="str">
        <f t="shared" si="75"/>
        <v/>
      </c>
      <c r="BQ207" s="66" t="str">
        <f t="shared" si="76"/>
        <v/>
      </c>
      <c r="BR207" s="66" t="str">
        <f t="shared" si="77"/>
        <v/>
      </c>
      <c r="BS207" s="66" t="str">
        <f t="shared" si="78"/>
        <v/>
      </c>
      <c r="BT207" s="66" t="str">
        <f t="shared" si="79"/>
        <v/>
      </c>
      <c r="BU207" s="66" t="str">
        <f t="shared" si="80"/>
        <v/>
      </c>
      <c r="BV207" s="66" t="str">
        <f t="shared" si="81"/>
        <v/>
      </c>
      <c r="BW207" s="66" t="str">
        <f t="shared" si="82"/>
        <v/>
      </c>
      <c r="BX207" s="66" t="str">
        <f t="shared" si="83"/>
        <v/>
      </c>
      <c r="BY207" s="66" t="str">
        <f t="shared" si="84"/>
        <v/>
      </c>
      <c r="BZ207" s="66" t="str">
        <f t="shared" si="85"/>
        <v/>
      </c>
      <c r="CA207" s="66" t="str">
        <f t="shared" si="86"/>
        <v/>
      </c>
      <c r="CB207" s="66" t="str">
        <f t="shared" si="87"/>
        <v/>
      </c>
    </row>
    <row r="208" spans="1:80" x14ac:dyDescent="0.25">
      <c r="A208" s="76">
        <f>Results!A210</f>
        <v>184</v>
      </c>
      <c r="B208" s="43">
        <f>Results!B210</f>
        <v>0</v>
      </c>
      <c r="C208" s="43">
        <f>Results!C210</f>
        <v>0</v>
      </c>
      <c r="D208" s="43">
        <f>Results!D210</f>
        <v>0</v>
      </c>
      <c r="E208" s="43">
        <f>Results!E210</f>
        <v>0</v>
      </c>
      <c r="F208" s="43" t="str">
        <f>Results!F210</f>
        <v xml:space="preserve"> (min)</v>
      </c>
      <c r="G208" s="43" t="str">
        <f>Results!G210</f>
        <v xml:space="preserve"> (max)</v>
      </c>
      <c r="H208" s="80">
        <f>Results!H210</f>
        <v>0</v>
      </c>
      <c r="I208" s="80">
        <f>Results!I210</f>
        <v>0</v>
      </c>
      <c r="J208" s="43">
        <f>Results!J210</f>
        <v>0</v>
      </c>
      <c r="K208" s="43">
        <f>Results!K210</f>
        <v>0</v>
      </c>
      <c r="L208" s="81">
        <f>Results!L210</f>
        <v>0</v>
      </c>
      <c r="M208" s="81">
        <f>Results!M210</f>
        <v>0</v>
      </c>
      <c r="N208" s="43">
        <f>Results!N210</f>
        <v>0</v>
      </c>
      <c r="O208" s="44">
        <f>Results!O210</f>
        <v>0</v>
      </c>
      <c r="P208" s="45">
        <f>Results!P210</f>
        <v>0</v>
      </c>
      <c r="Q208" s="76">
        <f>Results!Q210</f>
        <v>0</v>
      </c>
      <c r="R208" s="86">
        <f>Results!T210</f>
        <v>0</v>
      </c>
      <c r="S208" s="86">
        <f>Results!W210</f>
        <v>0</v>
      </c>
      <c r="T208" s="86">
        <f>Results!Z210</f>
        <v>0</v>
      </c>
      <c r="U208" s="86">
        <f>Results!AC210</f>
        <v>0</v>
      </c>
      <c r="V208" s="86">
        <f>Results!AF210</f>
        <v>0</v>
      </c>
      <c r="W208" s="87">
        <f>Results!AI210</f>
        <v>0</v>
      </c>
      <c r="X208" s="76">
        <f>Results!AL210</f>
        <v>0</v>
      </c>
      <c r="Y208" s="86">
        <f>Results!AO210</f>
        <v>0</v>
      </c>
      <c r="Z208" s="86">
        <f>Results!AR210</f>
        <v>0</v>
      </c>
      <c r="AA208" s="87">
        <f>Results!AU210</f>
        <v>0</v>
      </c>
      <c r="AB208" s="76">
        <f>Results!AX210</f>
        <v>0</v>
      </c>
      <c r="AC208" s="86">
        <f>Results!BA210</f>
        <v>0</v>
      </c>
      <c r="AD208" s="86">
        <f>Results!BD210</f>
        <v>0</v>
      </c>
      <c r="AE208" s="87">
        <f>Results!BG210</f>
        <v>0</v>
      </c>
      <c r="AF208" s="76">
        <f>Results!BJ210</f>
        <v>0</v>
      </c>
      <c r="AG208" s="86">
        <f>Results!BM210</f>
        <v>0</v>
      </c>
      <c r="AH208" s="87">
        <f>Results!BP210</f>
        <v>0</v>
      </c>
      <c r="AI208" s="88">
        <f>Results!BS210</f>
        <v>0</v>
      </c>
      <c r="AJ208" s="86">
        <f>Results!BV210</f>
        <v>0</v>
      </c>
      <c r="AK208" s="86">
        <f>Results!BY210</f>
        <v>0</v>
      </c>
      <c r="AL208" s="86">
        <f>Results!CB210</f>
        <v>0</v>
      </c>
      <c r="AM208" s="86">
        <f>Results!CE210</f>
        <v>0</v>
      </c>
      <c r="AN208" s="86">
        <f>Results!CH210</f>
        <v>0</v>
      </c>
      <c r="AO208" s="87">
        <f>Results!CK210</f>
        <v>0</v>
      </c>
      <c r="AP208" s="83">
        <f>Results!CN210</f>
        <v>0</v>
      </c>
      <c r="AQ208" s="65" t="e">
        <f>Results!CO210</f>
        <v>#N/A</v>
      </c>
      <c r="AR208" s="66" t="e">
        <f>Results!CP210</f>
        <v>#N/A</v>
      </c>
      <c r="AS208" s="66" t="str">
        <f>Results!CQ210</f>
        <v>184- 1900/1/0</v>
      </c>
      <c r="AT208" s="66">
        <f>Results!CR210</f>
        <v>0</v>
      </c>
      <c r="AU208" s="66">
        <f>Results!CS210</f>
        <v>1900</v>
      </c>
      <c r="AV208" s="66">
        <f>Results!CT210</f>
        <v>1</v>
      </c>
      <c r="AW208" s="66">
        <f>Results!CU210</f>
        <v>0</v>
      </c>
      <c r="AX208" s="66" t="str">
        <f>Results!CV210</f>
        <v/>
      </c>
      <c r="AY208" s="66" t="str">
        <f t="shared" si="59"/>
        <v/>
      </c>
      <c r="AZ208" s="66">
        <f t="shared" si="60"/>
        <v>0</v>
      </c>
      <c r="BA208" s="66" t="str">
        <f t="shared" si="61"/>
        <v/>
      </c>
      <c r="BB208" s="66" t="str">
        <f t="shared" si="62"/>
        <v/>
      </c>
      <c r="BC208" s="66"/>
      <c r="BD208" s="66" t="str">
        <f t="shared" si="63"/>
        <v/>
      </c>
      <c r="BE208" s="66" t="str">
        <f t="shared" si="64"/>
        <v/>
      </c>
      <c r="BF208" s="66" t="str">
        <f t="shared" si="65"/>
        <v/>
      </c>
      <c r="BG208" s="66" t="str">
        <f t="shared" si="66"/>
        <v/>
      </c>
      <c r="BH208" s="66" t="str">
        <f t="shared" si="67"/>
        <v/>
      </c>
      <c r="BI208" s="66" t="str">
        <f t="shared" si="68"/>
        <v/>
      </c>
      <c r="BJ208" s="66" t="str">
        <f t="shared" si="69"/>
        <v/>
      </c>
      <c r="BK208" s="66" t="str">
        <f t="shared" si="70"/>
        <v/>
      </c>
      <c r="BL208" s="66" t="str">
        <f t="shared" si="71"/>
        <v/>
      </c>
      <c r="BM208" s="66" t="str">
        <f t="shared" si="72"/>
        <v/>
      </c>
      <c r="BN208" s="66" t="str">
        <f t="shared" si="73"/>
        <v/>
      </c>
      <c r="BO208" s="66" t="str">
        <f t="shared" si="74"/>
        <v/>
      </c>
      <c r="BP208" s="66" t="str">
        <f t="shared" si="75"/>
        <v/>
      </c>
      <c r="BQ208" s="66" t="str">
        <f t="shared" si="76"/>
        <v/>
      </c>
      <c r="BR208" s="66" t="str">
        <f t="shared" si="77"/>
        <v/>
      </c>
      <c r="BS208" s="66" t="str">
        <f t="shared" si="78"/>
        <v/>
      </c>
      <c r="BT208" s="66" t="str">
        <f t="shared" si="79"/>
        <v/>
      </c>
      <c r="BU208" s="66" t="str">
        <f t="shared" si="80"/>
        <v/>
      </c>
      <c r="BV208" s="66" t="str">
        <f t="shared" si="81"/>
        <v/>
      </c>
      <c r="BW208" s="66" t="str">
        <f t="shared" si="82"/>
        <v/>
      </c>
      <c r="BX208" s="66" t="str">
        <f t="shared" si="83"/>
        <v/>
      </c>
      <c r="BY208" s="66" t="str">
        <f t="shared" si="84"/>
        <v/>
      </c>
      <c r="BZ208" s="66" t="str">
        <f t="shared" si="85"/>
        <v/>
      </c>
      <c r="CA208" s="66" t="str">
        <f t="shared" si="86"/>
        <v/>
      </c>
      <c r="CB208" s="66" t="str">
        <f t="shared" si="87"/>
        <v/>
      </c>
    </row>
    <row r="209" spans="1:80" x14ac:dyDescent="0.25">
      <c r="A209" s="76">
        <f>Results!A211</f>
        <v>185</v>
      </c>
      <c r="B209" s="43">
        <f>Results!B211</f>
        <v>0</v>
      </c>
      <c r="C209" s="43">
        <f>Results!C211</f>
        <v>0</v>
      </c>
      <c r="D209" s="43">
        <f>Results!D211</f>
        <v>0</v>
      </c>
      <c r="E209" s="43">
        <f>Results!E211</f>
        <v>0</v>
      </c>
      <c r="F209" s="43" t="str">
        <f>Results!F211</f>
        <v xml:space="preserve"> (min)</v>
      </c>
      <c r="G209" s="43" t="str">
        <f>Results!G211</f>
        <v xml:space="preserve"> (max)</v>
      </c>
      <c r="H209" s="80">
        <f>Results!H211</f>
        <v>0</v>
      </c>
      <c r="I209" s="80">
        <f>Results!I211</f>
        <v>0</v>
      </c>
      <c r="J209" s="43">
        <f>Results!J211</f>
        <v>0</v>
      </c>
      <c r="K209" s="43">
        <f>Results!K211</f>
        <v>0</v>
      </c>
      <c r="L209" s="81">
        <f>Results!L211</f>
        <v>0</v>
      </c>
      <c r="M209" s="81">
        <f>Results!M211</f>
        <v>0</v>
      </c>
      <c r="N209" s="43">
        <f>Results!N211</f>
        <v>0</v>
      </c>
      <c r="O209" s="44">
        <f>Results!O211</f>
        <v>0</v>
      </c>
      <c r="P209" s="45">
        <f>Results!P211</f>
        <v>0</v>
      </c>
      <c r="Q209" s="76">
        <f>Results!Q211</f>
        <v>0</v>
      </c>
      <c r="R209" s="86">
        <f>Results!T211</f>
        <v>0</v>
      </c>
      <c r="S209" s="86">
        <f>Results!W211</f>
        <v>0</v>
      </c>
      <c r="T209" s="86">
        <f>Results!Z211</f>
        <v>0</v>
      </c>
      <c r="U209" s="86">
        <f>Results!AC211</f>
        <v>0</v>
      </c>
      <c r="V209" s="86">
        <f>Results!AF211</f>
        <v>0</v>
      </c>
      <c r="W209" s="87">
        <f>Results!AI211</f>
        <v>0</v>
      </c>
      <c r="X209" s="76">
        <f>Results!AL211</f>
        <v>0</v>
      </c>
      <c r="Y209" s="86">
        <f>Results!AO211</f>
        <v>0</v>
      </c>
      <c r="Z209" s="86">
        <f>Results!AR211</f>
        <v>0</v>
      </c>
      <c r="AA209" s="87">
        <f>Results!AU211</f>
        <v>0</v>
      </c>
      <c r="AB209" s="76">
        <f>Results!AX211</f>
        <v>0</v>
      </c>
      <c r="AC209" s="86">
        <f>Results!BA211</f>
        <v>0</v>
      </c>
      <c r="AD209" s="86">
        <f>Results!BD211</f>
        <v>0</v>
      </c>
      <c r="AE209" s="87">
        <f>Results!BG211</f>
        <v>0</v>
      </c>
      <c r="AF209" s="76">
        <f>Results!BJ211</f>
        <v>0</v>
      </c>
      <c r="AG209" s="86">
        <f>Results!BM211</f>
        <v>0</v>
      </c>
      <c r="AH209" s="87">
        <f>Results!BP211</f>
        <v>0</v>
      </c>
      <c r="AI209" s="88">
        <f>Results!BS211</f>
        <v>0</v>
      </c>
      <c r="AJ209" s="86">
        <f>Results!BV211</f>
        <v>0</v>
      </c>
      <c r="AK209" s="86">
        <f>Results!BY211</f>
        <v>0</v>
      </c>
      <c r="AL209" s="86">
        <f>Results!CB211</f>
        <v>0</v>
      </c>
      <c r="AM209" s="86">
        <f>Results!CE211</f>
        <v>0</v>
      </c>
      <c r="AN209" s="86">
        <f>Results!CH211</f>
        <v>0</v>
      </c>
      <c r="AO209" s="87">
        <f>Results!CK211</f>
        <v>0</v>
      </c>
      <c r="AP209" s="83">
        <f>Results!CN211</f>
        <v>0</v>
      </c>
      <c r="AQ209" s="65" t="e">
        <f>Results!CO211</f>
        <v>#N/A</v>
      </c>
      <c r="AR209" s="66" t="e">
        <f>Results!CP211</f>
        <v>#N/A</v>
      </c>
      <c r="AS209" s="66" t="str">
        <f>Results!CQ211</f>
        <v>185- 1900/1/0</v>
      </c>
      <c r="AT209" s="66">
        <f>Results!CR211</f>
        <v>0</v>
      </c>
      <c r="AU209" s="66">
        <f>Results!CS211</f>
        <v>1900</v>
      </c>
      <c r="AV209" s="66">
        <f>Results!CT211</f>
        <v>1</v>
      </c>
      <c r="AW209" s="66">
        <f>Results!CU211</f>
        <v>0</v>
      </c>
      <c r="AX209" s="66" t="str">
        <f>Results!CV211</f>
        <v/>
      </c>
      <c r="AY209" s="66" t="str">
        <f t="shared" si="59"/>
        <v/>
      </c>
      <c r="AZ209" s="66">
        <f t="shared" si="60"/>
        <v>0</v>
      </c>
      <c r="BA209" s="66" t="str">
        <f t="shared" si="61"/>
        <v/>
      </c>
      <c r="BB209" s="66" t="str">
        <f t="shared" si="62"/>
        <v/>
      </c>
      <c r="BC209" s="66"/>
      <c r="BD209" s="66" t="str">
        <f t="shared" si="63"/>
        <v/>
      </c>
      <c r="BE209" s="66" t="str">
        <f t="shared" si="64"/>
        <v/>
      </c>
      <c r="BF209" s="66" t="str">
        <f t="shared" si="65"/>
        <v/>
      </c>
      <c r="BG209" s="66" t="str">
        <f t="shared" si="66"/>
        <v/>
      </c>
      <c r="BH209" s="66" t="str">
        <f t="shared" si="67"/>
        <v/>
      </c>
      <c r="BI209" s="66" t="str">
        <f t="shared" si="68"/>
        <v/>
      </c>
      <c r="BJ209" s="66" t="str">
        <f t="shared" si="69"/>
        <v/>
      </c>
      <c r="BK209" s="66" t="str">
        <f t="shared" si="70"/>
        <v/>
      </c>
      <c r="BL209" s="66" t="str">
        <f t="shared" si="71"/>
        <v/>
      </c>
      <c r="BM209" s="66" t="str">
        <f t="shared" si="72"/>
        <v/>
      </c>
      <c r="BN209" s="66" t="str">
        <f t="shared" si="73"/>
        <v/>
      </c>
      <c r="BO209" s="66" t="str">
        <f t="shared" si="74"/>
        <v/>
      </c>
      <c r="BP209" s="66" t="str">
        <f t="shared" si="75"/>
        <v/>
      </c>
      <c r="BQ209" s="66" t="str">
        <f t="shared" si="76"/>
        <v/>
      </c>
      <c r="BR209" s="66" t="str">
        <f t="shared" si="77"/>
        <v/>
      </c>
      <c r="BS209" s="66" t="str">
        <f t="shared" si="78"/>
        <v/>
      </c>
      <c r="BT209" s="66" t="str">
        <f t="shared" si="79"/>
        <v/>
      </c>
      <c r="BU209" s="66" t="str">
        <f t="shared" si="80"/>
        <v/>
      </c>
      <c r="BV209" s="66" t="str">
        <f t="shared" si="81"/>
        <v/>
      </c>
      <c r="BW209" s="66" t="str">
        <f t="shared" si="82"/>
        <v/>
      </c>
      <c r="BX209" s="66" t="str">
        <f t="shared" si="83"/>
        <v/>
      </c>
      <c r="BY209" s="66" t="str">
        <f t="shared" si="84"/>
        <v/>
      </c>
      <c r="BZ209" s="66" t="str">
        <f t="shared" si="85"/>
        <v/>
      </c>
      <c r="CA209" s="66" t="str">
        <f t="shared" si="86"/>
        <v/>
      </c>
      <c r="CB209" s="66" t="str">
        <f t="shared" si="87"/>
        <v/>
      </c>
    </row>
    <row r="210" spans="1:80" x14ac:dyDescent="0.25">
      <c r="A210" s="76">
        <f>Results!A212</f>
        <v>186</v>
      </c>
      <c r="B210" s="43">
        <f>Results!B212</f>
        <v>0</v>
      </c>
      <c r="C210" s="43">
        <f>Results!C212</f>
        <v>0</v>
      </c>
      <c r="D210" s="43">
        <f>Results!D212</f>
        <v>0</v>
      </c>
      <c r="E210" s="43">
        <f>Results!E212</f>
        <v>0</v>
      </c>
      <c r="F210" s="43" t="str">
        <f>Results!F212</f>
        <v xml:space="preserve"> (min)</v>
      </c>
      <c r="G210" s="43" t="str">
        <f>Results!G212</f>
        <v xml:space="preserve"> (max)</v>
      </c>
      <c r="H210" s="80">
        <f>Results!H212</f>
        <v>0</v>
      </c>
      <c r="I210" s="80">
        <f>Results!I212</f>
        <v>0</v>
      </c>
      <c r="J210" s="43">
        <f>Results!J212</f>
        <v>0</v>
      </c>
      <c r="K210" s="43">
        <f>Results!K212</f>
        <v>0</v>
      </c>
      <c r="L210" s="81">
        <f>Results!L212</f>
        <v>0</v>
      </c>
      <c r="M210" s="81">
        <f>Results!M212</f>
        <v>0</v>
      </c>
      <c r="N210" s="43">
        <f>Results!N212</f>
        <v>0</v>
      </c>
      <c r="O210" s="44">
        <f>Results!O212</f>
        <v>0</v>
      </c>
      <c r="P210" s="45">
        <f>Results!P212</f>
        <v>0</v>
      </c>
      <c r="Q210" s="76">
        <f>Results!Q212</f>
        <v>0</v>
      </c>
      <c r="R210" s="86">
        <f>Results!T212</f>
        <v>0</v>
      </c>
      <c r="S210" s="86">
        <f>Results!W212</f>
        <v>0</v>
      </c>
      <c r="T210" s="86">
        <f>Results!Z212</f>
        <v>0</v>
      </c>
      <c r="U210" s="86">
        <f>Results!AC212</f>
        <v>0</v>
      </c>
      <c r="V210" s="86">
        <f>Results!AF212</f>
        <v>0</v>
      </c>
      <c r="W210" s="87">
        <f>Results!AI212</f>
        <v>0</v>
      </c>
      <c r="X210" s="76">
        <f>Results!AL212</f>
        <v>0</v>
      </c>
      <c r="Y210" s="86">
        <f>Results!AO212</f>
        <v>0</v>
      </c>
      <c r="Z210" s="86">
        <f>Results!AR212</f>
        <v>0</v>
      </c>
      <c r="AA210" s="87">
        <f>Results!AU212</f>
        <v>0</v>
      </c>
      <c r="AB210" s="76">
        <f>Results!AX212</f>
        <v>0</v>
      </c>
      <c r="AC210" s="86">
        <f>Results!BA212</f>
        <v>0</v>
      </c>
      <c r="AD210" s="86">
        <f>Results!BD212</f>
        <v>0</v>
      </c>
      <c r="AE210" s="87">
        <f>Results!BG212</f>
        <v>0</v>
      </c>
      <c r="AF210" s="76">
        <f>Results!BJ212</f>
        <v>0</v>
      </c>
      <c r="AG210" s="86">
        <f>Results!BM212</f>
        <v>0</v>
      </c>
      <c r="AH210" s="87">
        <f>Results!BP212</f>
        <v>0</v>
      </c>
      <c r="AI210" s="88">
        <f>Results!BS212</f>
        <v>0</v>
      </c>
      <c r="AJ210" s="86">
        <f>Results!BV212</f>
        <v>0</v>
      </c>
      <c r="AK210" s="86">
        <f>Results!BY212</f>
        <v>0</v>
      </c>
      <c r="AL210" s="86">
        <f>Results!CB212</f>
        <v>0</v>
      </c>
      <c r="AM210" s="86">
        <f>Results!CE212</f>
        <v>0</v>
      </c>
      <c r="AN210" s="86">
        <f>Results!CH212</f>
        <v>0</v>
      </c>
      <c r="AO210" s="87">
        <f>Results!CK212</f>
        <v>0</v>
      </c>
      <c r="AP210" s="83">
        <f>Results!CN212</f>
        <v>0</v>
      </c>
      <c r="AQ210" s="65" t="e">
        <f>Results!CO212</f>
        <v>#N/A</v>
      </c>
      <c r="AR210" s="66" t="e">
        <f>Results!CP212</f>
        <v>#N/A</v>
      </c>
      <c r="AS210" s="66" t="str">
        <f>Results!CQ212</f>
        <v>186- 1900/1/0</v>
      </c>
      <c r="AT210" s="66">
        <f>Results!CR212</f>
        <v>0</v>
      </c>
      <c r="AU210" s="66">
        <f>Results!CS212</f>
        <v>1900</v>
      </c>
      <c r="AV210" s="66">
        <f>Results!CT212</f>
        <v>1</v>
      </c>
      <c r="AW210" s="66">
        <f>Results!CU212</f>
        <v>0</v>
      </c>
      <c r="AX210" s="66" t="str">
        <f>Results!CV212</f>
        <v/>
      </c>
      <c r="AY210" s="66" t="str">
        <f t="shared" si="59"/>
        <v/>
      </c>
      <c r="AZ210" s="66">
        <f t="shared" si="60"/>
        <v>0</v>
      </c>
      <c r="BA210" s="66" t="str">
        <f t="shared" si="61"/>
        <v/>
      </c>
      <c r="BB210" s="66" t="str">
        <f t="shared" si="62"/>
        <v/>
      </c>
      <c r="BC210" s="66"/>
      <c r="BD210" s="66" t="str">
        <f t="shared" si="63"/>
        <v/>
      </c>
      <c r="BE210" s="66" t="str">
        <f t="shared" si="64"/>
        <v/>
      </c>
      <c r="BF210" s="66" t="str">
        <f t="shared" si="65"/>
        <v/>
      </c>
      <c r="BG210" s="66" t="str">
        <f t="shared" si="66"/>
        <v/>
      </c>
      <c r="BH210" s="66" t="str">
        <f t="shared" si="67"/>
        <v/>
      </c>
      <c r="BI210" s="66" t="str">
        <f t="shared" si="68"/>
        <v/>
      </c>
      <c r="BJ210" s="66" t="str">
        <f t="shared" si="69"/>
        <v/>
      </c>
      <c r="BK210" s="66" t="str">
        <f t="shared" si="70"/>
        <v/>
      </c>
      <c r="BL210" s="66" t="str">
        <f t="shared" si="71"/>
        <v/>
      </c>
      <c r="BM210" s="66" t="str">
        <f t="shared" si="72"/>
        <v/>
      </c>
      <c r="BN210" s="66" t="str">
        <f t="shared" si="73"/>
        <v/>
      </c>
      <c r="BO210" s="66" t="str">
        <f t="shared" si="74"/>
        <v/>
      </c>
      <c r="BP210" s="66" t="str">
        <f t="shared" si="75"/>
        <v/>
      </c>
      <c r="BQ210" s="66" t="str">
        <f t="shared" si="76"/>
        <v/>
      </c>
      <c r="BR210" s="66" t="str">
        <f t="shared" si="77"/>
        <v/>
      </c>
      <c r="BS210" s="66" t="str">
        <f t="shared" si="78"/>
        <v/>
      </c>
      <c r="BT210" s="66" t="str">
        <f t="shared" si="79"/>
        <v/>
      </c>
      <c r="BU210" s="66" t="str">
        <f t="shared" si="80"/>
        <v/>
      </c>
      <c r="BV210" s="66" t="str">
        <f t="shared" si="81"/>
        <v/>
      </c>
      <c r="BW210" s="66" t="str">
        <f t="shared" si="82"/>
        <v/>
      </c>
      <c r="BX210" s="66" t="str">
        <f t="shared" si="83"/>
        <v/>
      </c>
      <c r="BY210" s="66" t="str">
        <f t="shared" si="84"/>
        <v/>
      </c>
      <c r="BZ210" s="66" t="str">
        <f t="shared" si="85"/>
        <v/>
      </c>
      <c r="CA210" s="66" t="str">
        <f t="shared" si="86"/>
        <v/>
      </c>
      <c r="CB210" s="66" t="str">
        <f t="shared" si="87"/>
        <v/>
      </c>
    </row>
    <row r="211" spans="1:80" x14ac:dyDescent="0.25">
      <c r="A211" s="76">
        <f>Results!A213</f>
        <v>187</v>
      </c>
      <c r="B211" s="43">
        <f>Results!B213</f>
        <v>0</v>
      </c>
      <c r="C211" s="43">
        <f>Results!C213</f>
        <v>0</v>
      </c>
      <c r="D211" s="43">
        <f>Results!D213</f>
        <v>0</v>
      </c>
      <c r="E211" s="43">
        <f>Results!E213</f>
        <v>0</v>
      </c>
      <c r="F211" s="43" t="str">
        <f>Results!F213</f>
        <v xml:space="preserve"> (min)</v>
      </c>
      <c r="G211" s="43" t="str">
        <f>Results!G213</f>
        <v xml:space="preserve"> (max)</v>
      </c>
      <c r="H211" s="80">
        <f>Results!H213</f>
        <v>0</v>
      </c>
      <c r="I211" s="80">
        <f>Results!I213</f>
        <v>0</v>
      </c>
      <c r="J211" s="43">
        <f>Results!J213</f>
        <v>0</v>
      </c>
      <c r="K211" s="43">
        <f>Results!K213</f>
        <v>0</v>
      </c>
      <c r="L211" s="81">
        <f>Results!L213</f>
        <v>0</v>
      </c>
      <c r="M211" s="81">
        <f>Results!M213</f>
        <v>0</v>
      </c>
      <c r="N211" s="43">
        <f>Results!N213</f>
        <v>0</v>
      </c>
      <c r="O211" s="44">
        <f>Results!O213</f>
        <v>0</v>
      </c>
      <c r="P211" s="45">
        <f>Results!P213</f>
        <v>0</v>
      </c>
      <c r="Q211" s="76">
        <f>Results!Q213</f>
        <v>0</v>
      </c>
      <c r="R211" s="86">
        <f>Results!T213</f>
        <v>0</v>
      </c>
      <c r="S211" s="86">
        <f>Results!W213</f>
        <v>0</v>
      </c>
      <c r="T211" s="86">
        <f>Results!Z213</f>
        <v>0</v>
      </c>
      <c r="U211" s="86">
        <f>Results!AC213</f>
        <v>0</v>
      </c>
      <c r="V211" s="86">
        <f>Results!AF213</f>
        <v>0</v>
      </c>
      <c r="W211" s="87">
        <f>Results!AI213</f>
        <v>0</v>
      </c>
      <c r="X211" s="76">
        <f>Results!AL213</f>
        <v>0</v>
      </c>
      <c r="Y211" s="86">
        <f>Results!AO213</f>
        <v>0</v>
      </c>
      <c r="Z211" s="86">
        <f>Results!AR213</f>
        <v>0</v>
      </c>
      <c r="AA211" s="87">
        <f>Results!AU213</f>
        <v>0</v>
      </c>
      <c r="AB211" s="76">
        <f>Results!AX213</f>
        <v>0</v>
      </c>
      <c r="AC211" s="86">
        <f>Results!BA213</f>
        <v>0</v>
      </c>
      <c r="AD211" s="86">
        <f>Results!BD213</f>
        <v>0</v>
      </c>
      <c r="AE211" s="87">
        <f>Results!BG213</f>
        <v>0</v>
      </c>
      <c r="AF211" s="76">
        <f>Results!BJ213</f>
        <v>0</v>
      </c>
      <c r="AG211" s="86">
        <f>Results!BM213</f>
        <v>0</v>
      </c>
      <c r="AH211" s="87">
        <f>Results!BP213</f>
        <v>0</v>
      </c>
      <c r="AI211" s="88">
        <f>Results!BS213</f>
        <v>0</v>
      </c>
      <c r="AJ211" s="86">
        <f>Results!BV213</f>
        <v>0</v>
      </c>
      <c r="AK211" s="86">
        <f>Results!BY213</f>
        <v>0</v>
      </c>
      <c r="AL211" s="86">
        <f>Results!CB213</f>
        <v>0</v>
      </c>
      <c r="AM211" s="86">
        <f>Results!CE213</f>
        <v>0</v>
      </c>
      <c r="AN211" s="86">
        <f>Results!CH213</f>
        <v>0</v>
      </c>
      <c r="AO211" s="87">
        <f>Results!CK213</f>
        <v>0</v>
      </c>
      <c r="AP211" s="83">
        <f>Results!CN213</f>
        <v>0</v>
      </c>
      <c r="AQ211" s="65" t="e">
        <f>Results!CO213</f>
        <v>#N/A</v>
      </c>
      <c r="AR211" s="66" t="e">
        <f>Results!CP213</f>
        <v>#N/A</v>
      </c>
      <c r="AS211" s="66" t="str">
        <f>Results!CQ213</f>
        <v>187- 1900/1/0</v>
      </c>
      <c r="AT211" s="66">
        <f>Results!CR213</f>
        <v>0</v>
      </c>
      <c r="AU211" s="66">
        <f>Results!CS213</f>
        <v>1900</v>
      </c>
      <c r="AV211" s="66">
        <f>Results!CT213</f>
        <v>1</v>
      </c>
      <c r="AW211" s="66">
        <f>Results!CU213</f>
        <v>0</v>
      </c>
      <c r="AX211" s="66" t="str">
        <f>Results!CV213</f>
        <v/>
      </c>
      <c r="AY211" s="66" t="str">
        <f t="shared" si="59"/>
        <v/>
      </c>
      <c r="AZ211" s="66">
        <f t="shared" si="60"/>
        <v>0</v>
      </c>
      <c r="BA211" s="66" t="str">
        <f t="shared" si="61"/>
        <v/>
      </c>
      <c r="BB211" s="66" t="str">
        <f t="shared" si="62"/>
        <v/>
      </c>
      <c r="BC211" s="66"/>
      <c r="BD211" s="66" t="str">
        <f t="shared" si="63"/>
        <v/>
      </c>
      <c r="BE211" s="66" t="str">
        <f t="shared" si="64"/>
        <v/>
      </c>
      <c r="BF211" s="66" t="str">
        <f t="shared" si="65"/>
        <v/>
      </c>
      <c r="BG211" s="66" t="str">
        <f t="shared" si="66"/>
        <v/>
      </c>
      <c r="BH211" s="66" t="str">
        <f t="shared" si="67"/>
        <v/>
      </c>
      <c r="BI211" s="66" t="str">
        <f t="shared" si="68"/>
        <v/>
      </c>
      <c r="BJ211" s="66" t="str">
        <f t="shared" si="69"/>
        <v/>
      </c>
      <c r="BK211" s="66" t="str">
        <f t="shared" si="70"/>
        <v/>
      </c>
      <c r="BL211" s="66" t="str">
        <f t="shared" si="71"/>
        <v/>
      </c>
      <c r="BM211" s="66" t="str">
        <f t="shared" si="72"/>
        <v/>
      </c>
      <c r="BN211" s="66" t="str">
        <f t="shared" si="73"/>
        <v/>
      </c>
      <c r="BO211" s="66" t="str">
        <f t="shared" si="74"/>
        <v/>
      </c>
      <c r="BP211" s="66" t="str">
        <f t="shared" si="75"/>
        <v/>
      </c>
      <c r="BQ211" s="66" t="str">
        <f t="shared" si="76"/>
        <v/>
      </c>
      <c r="BR211" s="66" t="str">
        <f t="shared" si="77"/>
        <v/>
      </c>
      <c r="BS211" s="66" t="str">
        <f t="shared" si="78"/>
        <v/>
      </c>
      <c r="BT211" s="66" t="str">
        <f t="shared" si="79"/>
        <v/>
      </c>
      <c r="BU211" s="66" t="str">
        <f t="shared" si="80"/>
        <v/>
      </c>
      <c r="BV211" s="66" t="str">
        <f t="shared" si="81"/>
        <v/>
      </c>
      <c r="BW211" s="66" t="str">
        <f t="shared" si="82"/>
        <v/>
      </c>
      <c r="BX211" s="66" t="str">
        <f t="shared" si="83"/>
        <v/>
      </c>
      <c r="BY211" s="66" t="str">
        <f t="shared" si="84"/>
        <v/>
      </c>
      <c r="BZ211" s="66" t="str">
        <f t="shared" si="85"/>
        <v/>
      </c>
      <c r="CA211" s="66" t="str">
        <f t="shared" si="86"/>
        <v/>
      </c>
      <c r="CB211" s="66" t="str">
        <f t="shared" si="87"/>
        <v/>
      </c>
    </row>
    <row r="212" spans="1:80" x14ac:dyDescent="0.25">
      <c r="A212" s="76">
        <f>Results!A214</f>
        <v>188</v>
      </c>
      <c r="B212" s="43">
        <f>Results!B214</f>
        <v>0</v>
      </c>
      <c r="C212" s="43">
        <f>Results!C214</f>
        <v>0</v>
      </c>
      <c r="D212" s="43">
        <f>Results!D214</f>
        <v>0</v>
      </c>
      <c r="E212" s="43">
        <f>Results!E214</f>
        <v>0</v>
      </c>
      <c r="F212" s="43" t="str">
        <f>Results!F214</f>
        <v xml:space="preserve"> (min)</v>
      </c>
      <c r="G212" s="43" t="str">
        <f>Results!G214</f>
        <v xml:space="preserve"> (max)</v>
      </c>
      <c r="H212" s="80">
        <f>Results!H214</f>
        <v>0</v>
      </c>
      <c r="I212" s="80">
        <f>Results!I214</f>
        <v>0</v>
      </c>
      <c r="J212" s="43">
        <f>Results!J214</f>
        <v>0</v>
      </c>
      <c r="K212" s="43">
        <f>Results!K214</f>
        <v>0</v>
      </c>
      <c r="L212" s="81">
        <f>Results!L214</f>
        <v>0</v>
      </c>
      <c r="M212" s="81">
        <f>Results!M214</f>
        <v>0</v>
      </c>
      <c r="N212" s="43">
        <f>Results!N214</f>
        <v>0</v>
      </c>
      <c r="O212" s="44">
        <f>Results!O214</f>
        <v>0</v>
      </c>
      <c r="P212" s="45">
        <f>Results!P214</f>
        <v>0</v>
      </c>
      <c r="Q212" s="76">
        <f>Results!Q214</f>
        <v>0</v>
      </c>
      <c r="R212" s="86">
        <f>Results!T214</f>
        <v>0</v>
      </c>
      <c r="S212" s="86">
        <f>Results!W214</f>
        <v>0</v>
      </c>
      <c r="T212" s="86">
        <f>Results!Z214</f>
        <v>0</v>
      </c>
      <c r="U212" s="86">
        <f>Results!AC214</f>
        <v>0</v>
      </c>
      <c r="V212" s="86">
        <f>Results!AF214</f>
        <v>0</v>
      </c>
      <c r="W212" s="87">
        <f>Results!AI214</f>
        <v>0</v>
      </c>
      <c r="X212" s="76">
        <f>Results!AL214</f>
        <v>0</v>
      </c>
      <c r="Y212" s="86">
        <f>Results!AO214</f>
        <v>0</v>
      </c>
      <c r="Z212" s="86">
        <f>Results!AR214</f>
        <v>0</v>
      </c>
      <c r="AA212" s="87">
        <f>Results!AU214</f>
        <v>0</v>
      </c>
      <c r="AB212" s="76">
        <f>Results!AX214</f>
        <v>0</v>
      </c>
      <c r="AC212" s="86">
        <f>Results!BA214</f>
        <v>0</v>
      </c>
      <c r="AD212" s="86">
        <f>Results!BD214</f>
        <v>0</v>
      </c>
      <c r="AE212" s="87">
        <f>Results!BG214</f>
        <v>0</v>
      </c>
      <c r="AF212" s="76">
        <f>Results!BJ214</f>
        <v>0</v>
      </c>
      <c r="AG212" s="86">
        <f>Results!BM214</f>
        <v>0</v>
      </c>
      <c r="AH212" s="87">
        <f>Results!BP214</f>
        <v>0</v>
      </c>
      <c r="AI212" s="88">
        <f>Results!BS214</f>
        <v>0</v>
      </c>
      <c r="AJ212" s="86">
        <f>Results!BV214</f>
        <v>0</v>
      </c>
      <c r="AK212" s="86">
        <f>Results!BY214</f>
        <v>0</v>
      </c>
      <c r="AL212" s="86">
        <f>Results!CB214</f>
        <v>0</v>
      </c>
      <c r="AM212" s="86">
        <f>Results!CE214</f>
        <v>0</v>
      </c>
      <c r="AN212" s="86">
        <f>Results!CH214</f>
        <v>0</v>
      </c>
      <c r="AO212" s="87">
        <f>Results!CK214</f>
        <v>0</v>
      </c>
      <c r="AP212" s="83">
        <f>Results!CN214</f>
        <v>0</v>
      </c>
      <c r="AQ212" s="65" t="e">
        <f>Results!CO214</f>
        <v>#N/A</v>
      </c>
      <c r="AR212" s="66" t="e">
        <f>Results!CP214</f>
        <v>#N/A</v>
      </c>
      <c r="AS212" s="66" t="str">
        <f>Results!CQ214</f>
        <v>188- 1900/1/0</v>
      </c>
      <c r="AT212" s="66">
        <f>Results!CR214</f>
        <v>0</v>
      </c>
      <c r="AU212" s="66">
        <f>Results!CS214</f>
        <v>1900</v>
      </c>
      <c r="AV212" s="66">
        <f>Results!CT214</f>
        <v>1</v>
      </c>
      <c r="AW212" s="66">
        <f>Results!CU214</f>
        <v>0</v>
      </c>
      <c r="AX212" s="66" t="str">
        <f>Results!CV214</f>
        <v/>
      </c>
      <c r="AY212" s="66" t="str">
        <f t="shared" si="59"/>
        <v/>
      </c>
      <c r="AZ212" s="66">
        <f t="shared" si="60"/>
        <v>0</v>
      </c>
      <c r="BA212" s="66" t="str">
        <f t="shared" si="61"/>
        <v/>
      </c>
      <c r="BB212" s="66" t="str">
        <f t="shared" si="62"/>
        <v/>
      </c>
      <c r="BC212" s="66"/>
      <c r="BD212" s="66" t="str">
        <f t="shared" si="63"/>
        <v/>
      </c>
      <c r="BE212" s="66" t="str">
        <f t="shared" si="64"/>
        <v/>
      </c>
      <c r="BF212" s="66" t="str">
        <f t="shared" si="65"/>
        <v/>
      </c>
      <c r="BG212" s="66" t="str">
        <f t="shared" si="66"/>
        <v/>
      </c>
      <c r="BH212" s="66" t="str">
        <f t="shared" si="67"/>
        <v/>
      </c>
      <c r="BI212" s="66" t="str">
        <f t="shared" si="68"/>
        <v/>
      </c>
      <c r="BJ212" s="66" t="str">
        <f t="shared" si="69"/>
        <v/>
      </c>
      <c r="BK212" s="66" t="str">
        <f t="shared" si="70"/>
        <v/>
      </c>
      <c r="BL212" s="66" t="str">
        <f t="shared" si="71"/>
        <v/>
      </c>
      <c r="BM212" s="66" t="str">
        <f t="shared" si="72"/>
        <v/>
      </c>
      <c r="BN212" s="66" t="str">
        <f t="shared" si="73"/>
        <v/>
      </c>
      <c r="BO212" s="66" t="str">
        <f t="shared" si="74"/>
        <v/>
      </c>
      <c r="BP212" s="66" t="str">
        <f t="shared" si="75"/>
        <v/>
      </c>
      <c r="BQ212" s="66" t="str">
        <f t="shared" si="76"/>
        <v/>
      </c>
      <c r="BR212" s="66" t="str">
        <f t="shared" si="77"/>
        <v/>
      </c>
      <c r="BS212" s="66" t="str">
        <f t="shared" si="78"/>
        <v/>
      </c>
      <c r="BT212" s="66" t="str">
        <f t="shared" si="79"/>
        <v/>
      </c>
      <c r="BU212" s="66" t="str">
        <f t="shared" si="80"/>
        <v/>
      </c>
      <c r="BV212" s="66" t="str">
        <f t="shared" si="81"/>
        <v/>
      </c>
      <c r="BW212" s="66" t="str">
        <f t="shared" si="82"/>
        <v/>
      </c>
      <c r="BX212" s="66" t="str">
        <f t="shared" si="83"/>
        <v/>
      </c>
      <c r="BY212" s="66" t="str">
        <f t="shared" si="84"/>
        <v/>
      </c>
      <c r="BZ212" s="66" t="str">
        <f t="shared" si="85"/>
        <v/>
      </c>
      <c r="CA212" s="66" t="str">
        <f t="shared" si="86"/>
        <v/>
      </c>
      <c r="CB212" s="66" t="str">
        <f t="shared" si="87"/>
        <v/>
      </c>
    </row>
    <row r="213" spans="1:80" x14ac:dyDescent="0.25">
      <c r="A213" s="76">
        <f>Results!A215</f>
        <v>189</v>
      </c>
      <c r="B213" s="43">
        <f>Results!B215</f>
        <v>0</v>
      </c>
      <c r="C213" s="43">
        <f>Results!C215</f>
        <v>0</v>
      </c>
      <c r="D213" s="43">
        <f>Results!D215</f>
        <v>0</v>
      </c>
      <c r="E213" s="43">
        <f>Results!E215</f>
        <v>0</v>
      </c>
      <c r="F213" s="43" t="str">
        <f>Results!F215</f>
        <v xml:space="preserve"> (min)</v>
      </c>
      <c r="G213" s="43" t="str">
        <f>Results!G215</f>
        <v xml:space="preserve"> (max)</v>
      </c>
      <c r="H213" s="80">
        <f>Results!H215</f>
        <v>0</v>
      </c>
      <c r="I213" s="80">
        <f>Results!I215</f>
        <v>0</v>
      </c>
      <c r="J213" s="43">
        <f>Results!J215</f>
        <v>0</v>
      </c>
      <c r="K213" s="43">
        <f>Results!K215</f>
        <v>0</v>
      </c>
      <c r="L213" s="81">
        <f>Results!L215</f>
        <v>0</v>
      </c>
      <c r="M213" s="81">
        <f>Results!M215</f>
        <v>0</v>
      </c>
      <c r="N213" s="43">
        <f>Results!N215</f>
        <v>0</v>
      </c>
      <c r="O213" s="44">
        <f>Results!O215</f>
        <v>0</v>
      </c>
      <c r="P213" s="45">
        <f>Results!P215</f>
        <v>0</v>
      </c>
      <c r="Q213" s="76">
        <f>Results!Q215</f>
        <v>0</v>
      </c>
      <c r="R213" s="86">
        <f>Results!T215</f>
        <v>0</v>
      </c>
      <c r="S213" s="86">
        <f>Results!W215</f>
        <v>0</v>
      </c>
      <c r="T213" s="86">
        <f>Results!Z215</f>
        <v>0</v>
      </c>
      <c r="U213" s="86">
        <f>Results!AC215</f>
        <v>0</v>
      </c>
      <c r="V213" s="86">
        <f>Results!AF215</f>
        <v>0</v>
      </c>
      <c r="W213" s="87">
        <f>Results!AI215</f>
        <v>0</v>
      </c>
      <c r="X213" s="76">
        <f>Results!AL215</f>
        <v>0</v>
      </c>
      <c r="Y213" s="86">
        <f>Results!AO215</f>
        <v>0</v>
      </c>
      <c r="Z213" s="86">
        <f>Results!AR215</f>
        <v>0</v>
      </c>
      <c r="AA213" s="87">
        <f>Results!AU215</f>
        <v>0</v>
      </c>
      <c r="AB213" s="76">
        <f>Results!AX215</f>
        <v>0</v>
      </c>
      <c r="AC213" s="86">
        <f>Results!BA215</f>
        <v>0</v>
      </c>
      <c r="AD213" s="86">
        <f>Results!BD215</f>
        <v>0</v>
      </c>
      <c r="AE213" s="87">
        <f>Results!BG215</f>
        <v>0</v>
      </c>
      <c r="AF213" s="76">
        <f>Results!BJ215</f>
        <v>0</v>
      </c>
      <c r="AG213" s="86">
        <f>Results!BM215</f>
        <v>0</v>
      </c>
      <c r="AH213" s="87">
        <f>Results!BP215</f>
        <v>0</v>
      </c>
      <c r="AI213" s="88">
        <f>Results!BS215</f>
        <v>0</v>
      </c>
      <c r="AJ213" s="86">
        <f>Results!BV215</f>
        <v>0</v>
      </c>
      <c r="AK213" s="86">
        <f>Results!BY215</f>
        <v>0</v>
      </c>
      <c r="AL213" s="86">
        <f>Results!CB215</f>
        <v>0</v>
      </c>
      <c r="AM213" s="86">
        <f>Results!CE215</f>
        <v>0</v>
      </c>
      <c r="AN213" s="86">
        <f>Results!CH215</f>
        <v>0</v>
      </c>
      <c r="AO213" s="87">
        <f>Results!CK215</f>
        <v>0</v>
      </c>
      <c r="AP213" s="83">
        <f>Results!CN215</f>
        <v>0</v>
      </c>
      <c r="AQ213" s="65" t="e">
        <f>Results!CO215</f>
        <v>#N/A</v>
      </c>
      <c r="AR213" s="66" t="e">
        <f>Results!CP215</f>
        <v>#N/A</v>
      </c>
      <c r="AS213" s="66" t="str">
        <f>Results!CQ215</f>
        <v>189- 1900/1/0</v>
      </c>
      <c r="AT213" s="66">
        <f>Results!CR215</f>
        <v>0</v>
      </c>
      <c r="AU213" s="66">
        <f>Results!CS215</f>
        <v>1900</v>
      </c>
      <c r="AV213" s="66">
        <f>Results!CT215</f>
        <v>1</v>
      </c>
      <c r="AW213" s="66">
        <f>Results!CU215</f>
        <v>0</v>
      </c>
      <c r="AX213" s="66" t="str">
        <f>Results!CV215</f>
        <v/>
      </c>
      <c r="AY213" s="66" t="str">
        <f t="shared" si="59"/>
        <v/>
      </c>
      <c r="AZ213" s="66">
        <f t="shared" si="60"/>
        <v>0</v>
      </c>
      <c r="BA213" s="66" t="str">
        <f t="shared" si="61"/>
        <v/>
      </c>
      <c r="BB213" s="66" t="str">
        <f t="shared" si="62"/>
        <v/>
      </c>
      <c r="BC213" s="66"/>
      <c r="BD213" s="66" t="str">
        <f t="shared" si="63"/>
        <v/>
      </c>
      <c r="BE213" s="66" t="str">
        <f t="shared" si="64"/>
        <v/>
      </c>
      <c r="BF213" s="66" t="str">
        <f t="shared" si="65"/>
        <v/>
      </c>
      <c r="BG213" s="66" t="str">
        <f t="shared" si="66"/>
        <v/>
      </c>
      <c r="BH213" s="66" t="str">
        <f t="shared" si="67"/>
        <v/>
      </c>
      <c r="BI213" s="66" t="str">
        <f t="shared" si="68"/>
        <v/>
      </c>
      <c r="BJ213" s="66" t="str">
        <f t="shared" si="69"/>
        <v/>
      </c>
      <c r="BK213" s="66" t="str">
        <f t="shared" si="70"/>
        <v/>
      </c>
      <c r="BL213" s="66" t="str">
        <f t="shared" si="71"/>
        <v/>
      </c>
      <c r="BM213" s="66" t="str">
        <f t="shared" si="72"/>
        <v/>
      </c>
      <c r="BN213" s="66" t="str">
        <f t="shared" si="73"/>
        <v/>
      </c>
      <c r="BO213" s="66" t="str">
        <f t="shared" si="74"/>
        <v/>
      </c>
      <c r="BP213" s="66" t="str">
        <f t="shared" si="75"/>
        <v/>
      </c>
      <c r="BQ213" s="66" t="str">
        <f t="shared" si="76"/>
        <v/>
      </c>
      <c r="BR213" s="66" t="str">
        <f t="shared" si="77"/>
        <v/>
      </c>
      <c r="BS213" s="66" t="str">
        <f t="shared" si="78"/>
        <v/>
      </c>
      <c r="BT213" s="66" t="str">
        <f t="shared" si="79"/>
        <v/>
      </c>
      <c r="BU213" s="66" t="str">
        <f t="shared" si="80"/>
        <v/>
      </c>
      <c r="BV213" s="66" t="str">
        <f t="shared" si="81"/>
        <v/>
      </c>
      <c r="BW213" s="66" t="str">
        <f t="shared" si="82"/>
        <v/>
      </c>
      <c r="BX213" s="66" t="str">
        <f t="shared" si="83"/>
        <v/>
      </c>
      <c r="BY213" s="66" t="str">
        <f t="shared" si="84"/>
        <v/>
      </c>
      <c r="BZ213" s="66" t="str">
        <f t="shared" si="85"/>
        <v/>
      </c>
      <c r="CA213" s="66" t="str">
        <f t="shared" si="86"/>
        <v/>
      </c>
      <c r="CB213" s="66" t="str">
        <f t="shared" si="87"/>
        <v/>
      </c>
    </row>
    <row r="214" spans="1:80" x14ac:dyDescent="0.25">
      <c r="A214" s="76">
        <f>Results!A216</f>
        <v>190</v>
      </c>
      <c r="B214" s="43">
        <f>Results!B216</f>
        <v>0</v>
      </c>
      <c r="C214" s="43">
        <f>Results!C216</f>
        <v>0</v>
      </c>
      <c r="D214" s="43">
        <f>Results!D216</f>
        <v>0</v>
      </c>
      <c r="E214" s="43">
        <f>Results!E216</f>
        <v>0</v>
      </c>
      <c r="F214" s="43" t="str">
        <f>Results!F216</f>
        <v xml:space="preserve"> (min)</v>
      </c>
      <c r="G214" s="43" t="str">
        <f>Results!G216</f>
        <v xml:space="preserve"> (max)</v>
      </c>
      <c r="H214" s="80">
        <f>Results!H216</f>
        <v>0</v>
      </c>
      <c r="I214" s="80">
        <f>Results!I216</f>
        <v>0</v>
      </c>
      <c r="J214" s="43">
        <f>Results!J216</f>
        <v>0</v>
      </c>
      <c r="K214" s="43">
        <f>Results!K216</f>
        <v>0</v>
      </c>
      <c r="L214" s="81">
        <f>Results!L216</f>
        <v>0</v>
      </c>
      <c r="M214" s="81">
        <f>Results!M216</f>
        <v>0</v>
      </c>
      <c r="N214" s="43">
        <f>Results!N216</f>
        <v>0</v>
      </c>
      <c r="O214" s="44">
        <f>Results!O216</f>
        <v>0</v>
      </c>
      <c r="P214" s="45">
        <f>Results!P216</f>
        <v>0</v>
      </c>
      <c r="Q214" s="76">
        <f>Results!Q216</f>
        <v>0</v>
      </c>
      <c r="R214" s="86">
        <f>Results!T216</f>
        <v>0</v>
      </c>
      <c r="S214" s="86">
        <f>Results!W216</f>
        <v>0</v>
      </c>
      <c r="T214" s="86">
        <f>Results!Z216</f>
        <v>0</v>
      </c>
      <c r="U214" s="86">
        <f>Results!AC216</f>
        <v>0</v>
      </c>
      <c r="V214" s="86">
        <f>Results!AF216</f>
        <v>0</v>
      </c>
      <c r="W214" s="87">
        <f>Results!AI216</f>
        <v>0</v>
      </c>
      <c r="X214" s="76">
        <f>Results!AL216</f>
        <v>0</v>
      </c>
      <c r="Y214" s="86">
        <f>Results!AO216</f>
        <v>0</v>
      </c>
      <c r="Z214" s="86">
        <f>Results!AR216</f>
        <v>0</v>
      </c>
      <c r="AA214" s="87">
        <f>Results!AU216</f>
        <v>0</v>
      </c>
      <c r="AB214" s="76">
        <f>Results!AX216</f>
        <v>0</v>
      </c>
      <c r="AC214" s="86">
        <f>Results!BA216</f>
        <v>0</v>
      </c>
      <c r="AD214" s="86">
        <f>Results!BD216</f>
        <v>0</v>
      </c>
      <c r="AE214" s="87">
        <f>Results!BG216</f>
        <v>0</v>
      </c>
      <c r="AF214" s="76">
        <f>Results!BJ216</f>
        <v>0</v>
      </c>
      <c r="AG214" s="86">
        <f>Results!BM216</f>
        <v>0</v>
      </c>
      <c r="AH214" s="87">
        <f>Results!BP216</f>
        <v>0</v>
      </c>
      <c r="AI214" s="88">
        <f>Results!BS216</f>
        <v>0</v>
      </c>
      <c r="AJ214" s="86">
        <f>Results!BV216</f>
        <v>0</v>
      </c>
      <c r="AK214" s="86">
        <f>Results!BY216</f>
        <v>0</v>
      </c>
      <c r="AL214" s="86">
        <f>Results!CB216</f>
        <v>0</v>
      </c>
      <c r="AM214" s="86">
        <f>Results!CE216</f>
        <v>0</v>
      </c>
      <c r="AN214" s="86">
        <f>Results!CH216</f>
        <v>0</v>
      </c>
      <c r="AO214" s="87">
        <f>Results!CK216</f>
        <v>0</v>
      </c>
      <c r="AP214" s="83">
        <f>Results!CN216</f>
        <v>0</v>
      </c>
      <c r="AQ214" s="65" t="e">
        <f>Results!CO216</f>
        <v>#N/A</v>
      </c>
      <c r="AR214" s="66" t="e">
        <f>Results!CP216</f>
        <v>#N/A</v>
      </c>
      <c r="AS214" s="66" t="str">
        <f>Results!CQ216</f>
        <v>190- 1900/1/0</v>
      </c>
      <c r="AT214" s="66">
        <f>Results!CR216</f>
        <v>0</v>
      </c>
      <c r="AU214" s="66">
        <f>Results!CS216</f>
        <v>1900</v>
      </c>
      <c r="AV214" s="66">
        <f>Results!CT216</f>
        <v>1</v>
      </c>
      <c r="AW214" s="66">
        <f>Results!CU216</f>
        <v>0</v>
      </c>
      <c r="AX214" s="66" t="str">
        <f>Results!CV216</f>
        <v/>
      </c>
      <c r="AY214" s="66" t="str">
        <f t="shared" si="59"/>
        <v/>
      </c>
      <c r="AZ214" s="66">
        <f t="shared" si="60"/>
        <v>0</v>
      </c>
      <c r="BA214" s="66" t="str">
        <f t="shared" si="61"/>
        <v/>
      </c>
      <c r="BB214" s="66" t="str">
        <f t="shared" si="62"/>
        <v/>
      </c>
      <c r="BC214" s="66"/>
      <c r="BD214" s="66" t="str">
        <f t="shared" si="63"/>
        <v/>
      </c>
      <c r="BE214" s="66" t="str">
        <f t="shared" si="64"/>
        <v/>
      </c>
      <c r="BF214" s="66" t="str">
        <f t="shared" si="65"/>
        <v/>
      </c>
      <c r="BG214" s="66" t="str">
        <f t="shared" si="66"/>
        <v/>
      </c>
      <c r="BH214" s="66" t="str">
        <f t="shared" si="67"/>
        <v/>
      </c>
      <c r="BI214" s="66" t="str">
        <f t="shared" si="68"/>
        <v/>
      </c>
      <c r="BJ214" s="66" t="str">
        <f t="shared" si="69"/>
        <v/>
      </c>
      <c r="BK214" s="66" t="str">
        <f t="shared" si="70"/>
        <v/>
      </c>
      <c r="BL214" s="66" t="str">
        <f t="shared" si="71"/>
        <v/>
      </c>
      <c r="BM214" s="66" t="str">
        <f t="shared" si="72"/>
        <v/>
      </c>
      <c r="BN214" s="66" t="str">
        <f t="shared" si="73"/>
        <v/>
      </c>
      <c r="BO214" s="66" t="str">
        <f t="shared" si="74"/>
        <v/>
      </c>
      <c r="BP214" s="66" t="str">
        <f t="shared" si="75"/>
        <v/>
      </c>
      <c r="BQ214" s="66" t="str">
        <f t="shared" si="76"/>
        <v/>
      </c>
      <c r="BR214" s="66" t="str">
        <f t="shared" si="77"/>
        <v/>
      </c>
      <c r="BS214" s="66" t="str">
        <f t="shared" si="78"/>
        <v/>
      </c>
      <c r="BT214" s="66" t="str">
        <f t="shared" si="79"/>
        <v/>
      </c>
      <c r="BU214" s="66" t="str">
        <f t="shared" si="80"/>
        <v/>
      </c>
      <c r="BV214" s="66" t="str">
        <f t="shared" si="81"/>
        <v/>
      </c>
      <c r="BW214" s="66" t="str">
        <f t="shared" si="82"/>
        <v/>
      </c>
      <c r="BX214" s="66" t="str">
        <f t="shared" si="83"/>
        <v/>
      </c>
      <c r="BY214" s="66" t="str">
        <f t="shared" si="84"/>
        <v/>
      </c>
      <c r="BZ214" s="66" t="str">
        <f t="shared" si="85"/>
        <v/>
      </c>
      <c r="CA214" s="66" t="str">
        <f t="shared" si="86"/>
        <v/>
      </c>
      <c r="CB214" s="66" t="str">
        <f t="shared" si="87"/>
        <v/>
      </c>
    </row>
    <row r="215" spans="1:80" x14ac:dyDescent="0.25">
      <c r="A215" s="76">
        <f>Results!A217</f>
        <v>191</v>
      </c>
      <c r="B215" s="43">
        <f>Results!B217</f>
        <v>0</v>
      </c>
      <c r="C215" s="43">
        <f>Results!C217</f>
        <v>0</v>
      </c>
      <c r="D215" s="43">
        <f>Results!D217</f>
        <v>0</v>
      </c>
      <c r="E215" s="43">
        <f>Results!E217</f>
        <v>0</v>
      </c>
      <c r="F215" s="43" t="str">
        <f>Results!F217</f>
        <v xml:space="preserve"> (min)</v>
      </c>
      <c r="G215" s="43" t="str">
        <f>Results!G217</f>
        <v xml:space="preserve"> (max)</v>
      </c>
      <c r="H215" s="80">
        <f>Results!H217</f>
        <v>0</v>
      </c>
      <c r="I215" s="80">
        <f>Results!I217</f>
        <v>0</v>
      </c>
      <c r="J215" s="43">
        <f>Results!J217</f>
        <v>0</v>
      </c>
      <c r="K215" s="43">
        <f>Results!K217</f>
        <v>0</v>
      </c>
      <c r="L215" s="81">
        <f>Results!L217</f>
        <v>0</v>
      </c>
      <c r="M215" s="81">
        <f>Results!M217</f>
        <v>0</v>
      </c>
      <c r="N215" s="43">
        <f>Results!N217</f>
        <v>0</v>
      </c>
      <c r="O215" s="44">
        <f>Results!O217</f>
        <v>0</v>
      </c>
      <c r="P215" s="45">
        <f>Results!P217</f>
        <v>0</v>
      </c>
      <c r="Q215" s="76">
        <f>Results!Q217</f>
        <v>0</v>
      </c>
      <c r="R215" s="86">
        <f>Results!T217</f>
        <v>0</v>
      </c>
      <c r="S215" s="86">
        <f>Results!W217</f>
        <v>0</v>
      </c>
      <c r="T215" s="86">
        <f>Results!Z217</f>
        <v>0</v>
      </c>
      <c r="U215" s="86">
        <f>Results!AC217</f>
        <v>0</v>
      </c>
      <c r="V215" s="86">
        <f>Results!AF217</f>
        <v>0</v>
      </c>
      <c r="W215" s="87">
        <f>Results!AI217</f>
        <v>0</v>
      </c>
      <c r="X215" s="76">
        <f>Results!AL217</f>
        <v>0</v>
      </c>
      <c r="Y215" s="86">
        <f>Results!AO217</f>
        <v>0</v>
      </c>
      <c r="Z215" s="86">
        <f>Results!AR217</f>
        <v>0</v>
      </c>
      <c r="AA215" s="87">
        <f>Results!AU217</f>
        <v>0</v>
      </c>
      <c r="AB215" s="76">
        <f>Results!AX217</f>
        <v>0</v>
      </c>
      <c r="AC215" s="86">
        <f>Results!BA217</f>
        <v>0</v>
      </c>
      <c r="AD215" s="86">
        <f>Results!BD217</f>
        <v>0</v>
      </c>
      <c r="AE215" s="87">
        <f>Results!BG217</f>
        <v>0</v>
      </c>
      <c r="AF215" s="76">
        <f>Results!BJ217</f>
        <v>0</v>
      </c>
      <c r="AG215" s="86">
        <f>Results!BM217</f>
        <v>0</v>
      </c>
      <c r="AH215" s="87">
        <f>Results!BP217</f>
        <v>0</v>
      </c>
      <c r="AI215" s="88">
        <f>Results!BS217</f>
        <v>0</v>
      </c>
      <c r="AJ215" s="86">
        <f>Results!BV217</f>
        <v>0</v>
      </c>
      <c r="AK215" s="86">
        <f>Results!BY217</f>
        <v>0</v>
      </c>
      <c r="AL215" s="86">
        <f>Results!CB217</f>
        <v>0</v>
      </c>
      <c r="AM215" s="86">
        <f>Results!CE217</f>
        <v>0</v>
      </c>
      <c r="AN215" s="86">
        <f>Results!CH217</f>
        <v>0</v>
      </c>
      <c r="AO215" s="87">
        <f>Results!CK217</f>
        <v>0</v>
      </c>
      <c r="AP215" s="83">
        <f>Results!CN217</f>
        <v>0</v>
      </c>
      <c r="AQ215" s="65" t="e">
        <f>Results!CO217</f>
        <v>#N/A</v>
      </c>
      <c r="AR215" s="66" t="e">
        <f>Results!CP217</f>
        <v>#N/A</v>
      </c>
      <c r="AS215" s="66" t="str">
        <f>Results!CQ217</f>
        <v>191- 1900/1/0</v>
      </c>
      <c r="AT215" s="66">
        <f>Results!CR217</f>
        <v>0</v>
      </c>
      <c r="AU215" s="66">
        <f>Results!CS217</f>
        <v>1900</v>
      </c>
      <c r="AV215" s="66">
        <f>Results!CT217</f>
        <v>1</v>
      </c>
      <c r="AW215" s="66">
        <f>Results!CU217</f>
        <v>0</v>
      </c>
      <c r="AX215" s="66" t="str">
        <f>Results!CV217</f>
        <v/>
      </c>
      <c r="AY215" s="66" t="str">
        <f t="shared" si="59"/>
        <v/>
      </c>
      <c r="AZ215" s="66">
        <f t="shared" si="60"/>
        <v>0</v>
      </c>
      <c r="BA215" s="66" t="str">
        <f t="shared" si="61"/>
        <v/>
      </c>
      <c r="BB215" s="66" t="str">
        <f t="shared" si="62"/>
        <v/>
      </c>
      <c r="BC215" s="66"/>
      <c r="BD215" s="66" t="str">
        <f t="shared" si="63"/>
        <v/>
      </c>
      <c r="BE215" s="66" t="str">
        <f t="shared" si="64"/>
        <v/>
      </c>
      <c r="BF215" s="66" t="str">
        <f t="shared" si="65"/>
        <v/>
      </c>
      <c r="BG215" s="66" t="str">
        <f t="shared" si="66"/>
        <v/>
      </c>
      <c r="BH215" s="66" t="str">
        <f t="shared" si="67"/>
        <v/>
      </c>
      <c r="BI215" s="66" t="str">
        <f t="shared" si="68"/>
        <v/>
      </c>
      <c r="BJ215" s="66" t="str">
        <f t="shared" si="69"/>
        <v/>
      </c>
      <c r="BK215" s="66" t="str">
        <f t="shared" si="70"/>
        <v/>
      </c>
      <c r="BL215" s="66" t="str">
        <f t="shared" si="71"/>
        <v/>
      </c>
      <c r="BM215" s="66" t="str">
        <f t="shared" si="72"/>
        <v/>
      </c>
      <c r="BN215" s="66" t="str">
        <f t="shared" si="73"/>
        <v/>
      </c>
      <c r="BO215" s="66" t="str">
        <f t="shared" si="74"/>
        <v/>
      </c>
      <c r="BP215" s="66" t="str">
        <f t="shared" si="75"/>
        <v/>
      </c>
      <c r="BQ215" s="66" t="str">
        <f t="shared" si="76"/>
        <v/>
      </c>
      <c r="BR215" s="66" t="str">
        <f t="shared" si="77"/>
        <v/>
      </c>
      <c r="BS215" s="66" t="str">
        <f t="shared" si="78"/>
        <v/>
      </c>
      <c r="BT215" s="66" t="str">
        <f t="shared" si="79"/>
        <v/>
      </c>
      <c r="BU215" s="66" t="str">
        <f t="shared" si="80"/>
        <v/>
      </c>
      <c r="BV215" s="66" t="str">
        <f t="shared" si="81"/>
        <v/>
      </c>
      <c r="BW215" s="66" t="str">
        <f t="shared" si="82"/>
        <v/>
      </c>
      <c r="BX215" s="66" t="str">
        <f t="shared" si="83"/>
        <v/>
      </c>
      <c r="BY215" s="66" t="str">
        <f t="shared" si="84"/>
        <v/>
      </c>
      <c r="BZ215" s="66" t="str">
        <f t="shared" si="85"/>
        <v/>
      </c>
      <c r="CA215" s="66" t="str">
        <f t="shared" si="86"/>
        <v/>
      </c>
      <c r="CB215" s="66" t="str">
        <f t="shared" si="87"/>
        <v/>
      </c>
    </row>
    <row r="216" spans="1:80" x14ac:dyDescent="0.25">
      <c r="A216" s="76">
        <f>Results!A218</f>
        <v>192</v>
      </c>
      <c r="B216" s="43">
        <f>Results!B218</f>
        <v>0</v>
      </c>
      <c r="C216" s="43">
        <f>Results!C218</f>
        <v>0</v>
      </c>
      <c r="D216" s="43">
        <f>Results!D218</f>
        <v>0</v>
      </c>
      <c r="E216" s="43">
        <f>Results!E218</f>
        <v>0</v>
      </c>
      <c r="F216" s="43" t="str">
        <f>Results!F218</f>
        <v xml:space="preserve"> (min)</v>
      </c>
      <c r="G216" s="43" t="str">
        <f>Results!G218</f>
        <v xml:space="preserve"> (max)</v>
      </c>
      <c r="H216" s="80">
        <f>Results!H218</f>
        <v>0</v>
      </c>
      <c r="I216" s="80">
        <f>Results!I218</f>
        <v>0</v>
      </c>
      <c r="J216" s="43">
        <f>Results!J218</f>
        <v>0</v>
      </c>
      <c r="K216" s="43">
        <f>Results!K218</f>
        <v>0</v>
      </c>
      <c r="L216" s="81">
        <f>Results!L218</f>
        <v>0</v>
      </c>
      <c r="M216" s="81">
        <f>Results!M218</f>
        <v>0</v>
      </c>
      <c r="N216" s="43">
        <f>Results!N218</f>
        <v>0</v>
      </c>
      <c r="O216" s="44">
        <f>Results!O218</f>
        <v>0</v>
      </c>
      <c r="P216" s="45">
        <f>Results!P218</f>
        <v>0</v>
      </c>
      <c r="Q216" s="76">
        <f>Results!Q218</f>
        <v>0</v>
      </c>
      <c r="R216" s="86">
        <f>Results!T218</f>
        <v>0</v>
      </c>
      <c r="S216" s="86">
        <f>Results!W218</f>
        <v>0</v>
      </c>
      <c r="T216" s="86">
        <f>Results!Z218</f>
        <v>0</v>
      </c>
      <c r="U216" s="86">
        <f>Results!AC218</f>
        <v>0</v>
      </c>
      <c r="V216" s="86">
        <f>Results!AF218</f>
        <v>0</v>
      </c>
      <c r="W216" s="87">
        <f>Results!AI218</f>
        <v>0</v>
      </c>
      <c r="X216" s="76">
        <f>Results!AL218</f>
        <v>0</v>
      </c>
      <c r="Y216" s="86">
        <f>Results!AO218</f>
        <v>0</v>
      </c>
      <c r="Z216" s="86">
        <f>Results!AR218</f>
        <v>0</v>
      </c>
      <c r="AA216" s="87">
        <f>Results!AU218</f>
        <v>0</v>
      </c>
      <c r="AB216" s="76">
        <f>Results!AX218</f>
        <v>0</v>
      </c>
      <c r="AC216" s="86">
        <f>Results!BA218</f>
        <v>0</v>
      </c>
      <c r="AD216" s="86">
        <f>Results!BD218</f>
        <v>0</v>
      </c>
      <c r="AE216" s="87">
        <f>Results!BG218</f>
        <v>0</v>
      </c>
      <c r="AF216" s="76">
        <f>Results!BJ218</f>
        <v>0</v>
      </c>
      <c r="AG216" s="86">
        <f>Results!BM218</f>
        <v>0</v>
      </c>
      <c r="AH216" s="87">
        <f>Results!BP218</f>
        <v>0</v>
      </c>
      <c r="AI216" s="88">
        <f>Results!BS218</f>
        <v>0</v>
      </c>
      <c r="AJ216" s="86">
        <f>Results!BV218</f>
        <v>0</v>
      </c>
      <c r="AK216" s="86">
        <f>Results!BY218</f>
        <v>0</v>
      </c>
      <c r="AL216" s="86">
        <f>Results!CB218</f>
        <v>0</v>
      </c>
      <c r="AM216" s="86">
        <f>Results!CE218</f>
        <v>0</v>
      </c>
      <c r="AN216" s="86">
        <f>Results!CH218</f>
        <v>0</v>
      </c>
      <c r="AO216" s="87">
        <f>Results!CK218</f>
        <v>0</v>
      </c>
      <c r="AP216" s="83">
        <f>Results!CN218</f>
        <v>0</v>
      </c>
      <c r="AQ216" s="65" t="e">
        <f>Results!CO218</f>
        <v>#N/A</v>
      </c>
      <c r="AR216" s="66" t="e">
        <f>Results!CP218</f>
        <v>#N/A</v>
      </c>
      <c r="AS216" s="66" t="str">
        <f>Results!CQ218</f>
        <v>192- 1900/1/0</v>
      </c>
      <c r="AT216" s="66">
        <f>Results!CR218</f>
        <v>0</v>
      </c>
      <c r="AU216" s="66">
        <f>Results!CS218</f>
        <v>1900</v>
      </c>
      <c r="AV216" s="66">
        <f>Results!CT218</f>
        <v>1</v>
      </c>
      <c r="AW216" s="66">
        <f>Results!CU218</f>
        <v>0</v>
      </c>
      <c r="AX216" s="66" t="str">
        <f>Results!CV218</f>
        <v/>
      </c>
      <c r="AY216" s="66" t="str">
        <f t="shared" si="59"/>
        <v/>
      </c>
      <c r="AZ216" s="66">
        <f t="shared" si="60"/>
        <v>0</v>
      </c>
      <c r="BA216" s="66" t="str">
        <f t="shared" si="61"/>
        <v/>
      </c>
      <c r="BB216" s="66" t="str">
        <f t="shared" si="62"/>
        <v/>
      </c>
      <c r="BC216" s="66"/>
      <c r="BD216" s="66" t="str">
        <f t="shared" si="63"/>
        <v/>
      </c>
      <c r="BE216" s="66" t="str">
        <f t="shared" si="64"/>
        <v/>
      </c>
      <c r="BF216" s="66" t="str">
        <f t="shared" si="65"/>
        <v/>
      </c>
      <c r="BG216" s="66" t="str">
        <f t="shared" si="66"/>
        <v/>
      </c>
      <c r="BH216" s="66" t="str">
        <f t="shared" si="67"/>
        <v/>
      </c>
      <c r="BI216" s="66" t="str">
        <f t="shared" si="68"/>
        <v/>
      </c>
      <c r="BJ216" s="66" t="str">
        <f t="shared" si="69"/>
        <v/>
      </c>
      <c r="BK216" s="66" t="str">
        <f t="shared" si="70"/>
        <v/>
      </c>
      <c r="BL216" s="66" t="str">
        <f t="shared" si="71"/>
        <v/>
      </c>
      <c r="BM216" s="66" t="str">
        <f t="shared" si="72"/>
        <v/>
      </c>
      <c r="BN216" s="66" t="str">
        <f t="shared" si="73"/>
        <v/>
      </c>
      <c r="BO216" s="66" t="str">
        <f t="shared" si="74"/>
        <v/>
      </c>
      <c r="BP216" s="66" t="str">
        <f t="shared" si="75"/>
        <v/>
      </c>
      <c r="BQ216" s="66" t="str">
        <f t="shared" si="76"/>
        <v/>
      </c>
      <c r="BR216" s="66" t="str">
        <f t="shared" si="77"/>
        <v/>
      </c>
      <c r="BS216" s="66" t="str">
        <f t="shared" si="78"/>
        <v/>
      </c>
      <c r="BT216" s="66" t="str">
        <f t="shared" si="79"/>
        <v/>
      </c>
      <c r="BU216" s="66" t="str">
        <f t="shared" si="80"/>
        <v/>
      </c>
      <c r="BV216" s="66" t="str">
        <f t="shared" si="81"/>
        <v/>
      </c>
      <c r="BW216" s="66" t="str">
        <f t="shared" si="82"/>
        <v/>
      </c>
      <c r="BX216" s="66" t="str">
        <f t="shared" si="83"/>
        <v/>
      </c>
      <c r="BY216" s="66" t="str">
        <f t="shared" si="84"/>
        <v/>
      </c>
      <c r="BZ216" s="66" t="str">
        <f t="shared" si="85"/>
        <v/>
      </c>
      <c r="CA216" s="66" t="str">
        <f t="shared" si="86"/>
        <v/>
      </c>
      <c r="CB216" s="66" t="str">
        <f t="shared" si="87"/>
        <v/>
      </c>
    </row>
    <row r="217" spans="1:80" x14ac:dyDescent="0.25">
      <c r="A217" s="76">
        <f>Results!A219</f>
        <v>193</v>
      </c>
      <c r="B217" s="43">
        <f>Results!B219</f>
        <v>0</v>
      </c>
      <c r="C217" s="43">
        <f>Results!C219</f>
        <v>0</v>
      </c>
      <c r="D217" s="43">
        <f>Results!D219</f>
        <v>0</v>
      </c>
      <c r="E217" s="43">
        <f>Results!E219</f>
        <v>0</v>
      </c>
      <c r="F217" s="43" t="str">
        <f>Results!F219</f>
        <v xml:space="preserve"> (min)</v>
      </c>
      <c r="G217" s="43" t="str">
        <f>Results!G219</f>
        <v xml:space="preserve"> (max)</v>
      </c>
      <c r="H217" s="80">
        <f>Results!H219</f>
        <v>0</v>
      </c>
      <c r="I217" s="80">
        <f>Results!I219</f>
        <v>0</v>
      </c>
      <c r="J217" s="43">
        <f>Results!J219</f>
        <v>0</v>
      </c>
      <c r="K217" s="43">
        <f>Results!K219</f>
        <v>0</v>
      </c>
      <c r="L217" s="81">
        <f>Results!L219</f>
        <v>0</v>
      </c>
      <c r="M217" s="81">
        <f>Results!M219</f>
        <v>0</v>
      </c>
      <c r="N217" s="43">
        <f>Results!N219</f>
        <v>0</v>
      </c>
      <c r="O217" s="44">
        <f>Results!O219</f>
        <v>0</v>
      </c>
      <c r="P217" s="45">
        <f>Results!P219</f>
        <v>0</v>
      </c>
      <c r="Q217" s="76">
        <f>Results!Q219</f>
        <v>0</v>
      </c>
      <c r="R217" s="86">
        <f>Results!T219</f>
        <v>0</v>
      </c>
      <c r="S217" s="86">
        <f>Results!W219</f>
        <v>0</v>
      </c>
      <c r="T217" s="86">
        <f>Results!Z219</f>
        <v>0</v>
      </c>
      <c r="U217" s="86">
        <f>Results!AC219</f>
        <v>0</v>
      </c>
      <c r="V217" s="86">
        <f>Results!AF219</f>
        <v>0</v>
      </c>
      <c r="W217" s="87">
        <f>Results!AI219</f>
        <v>0</v>
      </c>
      <c r="X217" s="76">
        <f>Results!AL219</f>
        <v>0</v>
      </c>
      <c r="Y217" s="86">
        <f>Results!AO219</f>
        <v>0</v>
      </c>
      <c r="Z217" s="86">
        <f>Results!AR219</f>
        <v>0</v>
      </c>
      <c r="AA217" s="87">
        <f>Results!AU219</f>
        <v>0</v>
      </c>
      <c r="AB217" s="76">
        <f>Results!AX219</f>
        <v>0</v>
      </c>
      <c r="AC217" s="86">
        <f>Results!BA219</f>
        <v>0</v>
      </c>
      <c r="AD217" s="86">
        <f>Results!BD219</f>
        <v>0</v>
      </c>
      <c r="AE217" s="87">
        <f>Results!BG219</f>
        <v>0</v>
      </c>
      <c r="AF217" s="76">
        <f>Results!BJ219</f>
        <v>0</v>
      </c>
      <c r="AG217" s="86">
        <f>Results!BM219</f>
        <v>0</v>
      </c>
      <c r="AH217" s="87">
        <f>Results!BP219</f>
        <v>0</v>
      </c>
      <c r="AI217" s="88">
        <f>Results!BS219</f>
        <v>0</v>
      </c>
      <c r="AJ217" s="86">
        <f>Results!BV219</f>
        <v>0</v>
      </c>
      <c r="AK217" s="86">
        <f>Results!BY219</f>
        <v>0</v>
      </c>
      <c r="AL217" s="86">
        <f>Results!CB219</f>
        <v>0</v>
      </c>
      <c r="AM217" s="86">
        <f>Results!CE219</f>
        <v>0</v>
      </c>
      <c r="AN217" s="86">
        <f>Results!CH219</f>
        <v>0</v>
      </c>
      <c r="AO217" s="87">
        <f>Results!CK219</f>
        <v>0</v>
      </c>
      <c r="AP217" s="83">
        <f>Results!CN219</f>
        <v>0</v>
      </c>
      <c r="AQ217" s="65" t="e">
        <f>Results!CO219</f>
        <v>#N/A</v>
      </c>
      <c r="AR217" s="66" t="e">
        <f>Results!CP219</f>
        <v>#N/A</v>
      </c>
      <c r="AS217" s="66" t="str">
        <f>Results!CQ219</f>
        <v>193- 1900/1/0</v>
      </c>
      <c r="AT217" s="66">
        <f>Results!CR219</f>
        <v>0</v>
      </c>
      <c r="AU217" s="66">
        <f>Results!CS219</f>
        <v>1900</v>
      </c>
      <c r="AV217" s="66">
        <f>Results!CT219</f>
        <v>1</v>
      </c>
      <c r="AW217" s="66">
        <f>Results!CU219</f>
        <v>0</v>
      </c>
      <c r="AX217" s="66" t="str">
        <f>Results!CV219</f>
        <v/>
      </c>
      <c r="AY217" s="66" t="str">
        <f t="shared" ref="AY217:AY280" si="88">IF(Q217=0,"",Q217)</f>
        <v/>
      </c>
      <c r="AZ217" s="66">
        <f t="shared" si="60"/>
        <v>0</v>
      </c>
      <c r="BA217" s="66" t="str">
        <f t="shared" si="61"/>
        <v/>
      </c>
      <c r="BB217" s="66" t="str">
        <f t="shared" si="62"/>
        <v/>
      </c>
      <c r="BC217" s="66"/>
      <c r="BD217" s="66" t="str">
        <f t="shared" si="63"/>
        <v/>
      </c>
      <c r="BE217" s="66" t="str">
        <f t="shared" si="64"/>
        <v/>
      </c>
      <c r="BF217" s="66" t="str">
        <f t="shared" si="65"/>
        <v/>
      </c>
      <c r="BG217" s="66" t="str">
        <f t="shared" si="66"/>
        <v/>
      </c>
      <c r="BH217" s="66" t="str">
        <f t="shared" si="67"/>
        <v/>
      </c>
      <c r="BI217" s="66" t="str">
        <f t="shared" si="68"/>
        <v/>
      </c>
      <c r="BJ217" s="66" t="str">
        <f t="shared" si="69"/>
        <v/>
      </c>
      <c r="BK217" s="66" t="str">
        <f t="shared" si="70"/>
        <v/>
      </c>
      <c r="BL217" s="66" t="str">
        <f t="shared" si="71"/>
        <v/>
      </c>
      <c r="BM217" s="66" t="str">
        <f t="shared" si="72"/>
        <v/>
      </c>
      <c r="BN217" s="66" t="str">
        <f t="shared" si="73"/>
        <v/>
      </c>
      <c r="BO217" s="66" t="str">
        <f t="shared" si="74"/>
        <v/>
      </c>
      <c r="BP217" s="66" t="str">
        <f t="shared" si="75"/>
        <v/>
      </c>
      <c r="BQ217" s="66" t="str">
        <f t="shared" si="76"/>
        <v/>
      </c>
      <c r="BR217" s="66" t="str">
        <f t="shared" si="77"/>
        <v/>
      </c>
      <c r="BS217" s="66" t="str">
        <f t="shared" si="78"/>
        <v/>
      </c>
      <c r="BT217" s="66" t="str">
        <f t="shared" si="79"/>
        <v/>
      </c>
      <c r="BU217" s="66" t="str">
        <f t="shared" si="80"/>
        <v/>
      </c>
      <c r="BV217" s="66" t="str">
        <f t="shared" si="81"/>
        <v/>
      </c>
      <c r="BW217" s="66" t="str">
        <f t="shared" si="82"/>
        <v/>
      </c>
      <c r="BX217" s="66" t="str">
        <f t="shared" si="83"/>
        <v/>
      </c>
      <c r="BY217" s="66" t="str">
        <f t="shared" si="84"/>
        <v/>
      </c>
      <c r="BZ217" s="66" t="str">
        <f t="shared" si="85"/>
        <v/>
      </c>
      <c r="CA217" s="66" t="str">
        <f t="shared" si="86"/>
        <v/>
      </c>
      <c r="CB217" s="66" t="str">
        <f t="shared" si="87"/>
        <v/>
      </c>
    </row>
    <row r="218" spans="1:80" x14ac:dyDescent="0.25">
      <c r="A218" s="76">
        <f>Results!A220</f>
        <v>194</v>
      </c>
      <c r="B218" s="43">
        <f>Results!B220</f>
        <v>0</v>
      </c>
      <c r="C218" s="43">
        <f>Results!C220</f>
        <v>0</v>
      </c>
      <c r="D218" s="43">
        <f>Results!D220</f>
        <v>0</v>
      </c>
      <c r="E218" s="43">
        <f>Results!E220</f>
        <v>0</v>
      </c>
      <c r="F218" s="43" t="str">
        <f>Results!F220</f>
        <v xml:space="preserve"> (min)</v>
      </c>
      <c r="G218" s="43" t="str">
        <f>Results!G220</f>
        <v xml:space="preserve"> (max)</v>
      </c>
      <c r="H218" s="80">
        <f>Results!H220</f>
        <v>0</v>
      </c>
      <c r="I218" s="80">
        <f>Results!I220</f>
        <v>0</v>
      </c>
      <c r="J218" s="43">
        <f>Results!J220</f>
        <v>0</v>
      </c>
      <c r="K218" s="43">
        <f>Results!K220</f>
        <v>0</v>
      </c>
      <c r="L218" s="81">
        <f>Results!L220</f>
        <v>0</v>
      </c>
      <c r="M218" s="81">
        <f>Results!M220</f>
        <v>0</v>
      </c>
      <c r="N218" s="43">
        <f>Results!N220</f>
        <v>0</v>
      </c>
      <c r="O218" s="44">
        <f>Results!O220</f>
        <v>0</v>
      </c>
      <c r="P218" s="45">
        <f>Results!P220</f>
        <v>0</v>
      </c>
      <c r="Q218" s="76">
        <f>Results!Q220</f>
        <v>0</v>
      </c>
      <c r="R218" s="86">
        <f>Results!T220</f>
        <v>0</v>
      </c>
      <c r="S218" s="86">
        <f>Results!W220</f>
        <v>0</v>
      </c>
      <c r="T218" s="86">
        <f>Results!Z220</f>
        <v>0</v>
      </c>
      <c r="U218" s="86">
        <f>Results!AC220</f>
        <v>0</v>
      </c>
      <c r="V218" s="86">
        <f>Results!AF220</f>
        <v>0</v>
      </c>
      <c r="W218" s="87">
        <f>Results!AI220</f>
        <v>0</v>
      </c>
      <c r="X218" s="76">
        <f>Results!AL220</f>
        <v>0</v>
      </c>
      <c r="Y218" s="86">
        <f>Results!AO220</f>
        <v>0</v>
      </c>
      <c r="Z218" s="86">
        <f>Results!AR220</f>
        <v>0</v>
      </c>
      <c r="AA218" s="87">
        <f>Results!AU220</f>
        <v>0</v>
      </c>
      <c r="AB218" s="76">
        <f>Results!AX220</f>
        <v>0</v>
      </c>
      <c r="AC218" s="86">
        <f>Results!BA220</f>
        <v>0</v>
      </c>
      <c r="AD218" s="86">
        <f>Results!BD220</f>
        <v>0</v>
      </c>
      <c r="AE218" s="87">
        <f>Results!BG220</f>
        <v>0</v>
      </c>
      <c r="AF218" s="76">
        <f>Results!BJ220</f>
        <v>0</v>
      </c>
      <c r="AG218" s="86">
        <f>Results!BM220</f>
        <v>0</v>
      </c>
      <c r="AH218" s="87">
        <f>Results!BP220</f>
        <v>0</v>
      </c>
      <c r="AI218" s="88">
        <f>Results!BS220</f>
        <v>0</v>
      </c>
      <c r="AJ218" s="86">
        <f>Results!BV220</f>
        <v>0</v>
      </c>
      <c r="AK218" s="86">
        <f>Results!BY220</f>
        <v>0</v>
      </c>
      <c r="AL218" s="86">
        <f>Results!CB220</f>
        <v>0</v>
      </c>
      <c r="AM218" s="86">
        <f>Results!CE220</f>
        <v>0</v>
      </c>
      <c r="AN218" s="86">
        <f>Results!CH220</f>
        <v>0</v>
      </c>
      <c r="AO218" s="87">
        <f>Results!CK220</f>
        <v>0</v>
      </c>
      <c r="AP218" s="83">
        <f>Results!CN220</f>
        <v>0</v>
      </c>
      <c r="AQ218" s="65" t="e">
        <f>Results!CO220</f>
        <v>#N/A</v>
      </c>
      <c r="AR218" s="66" t="e">
        <f>Results!CP220</f>
        <v>#N/A</v>
      </c>
      <c r="AS218" s="66" t="str">
        <f>Results!CQ220</f>
        <v>194- 1900/1/0</v>
      </c>
      <c r="AT218" s="66">
        <f>Results!CR220</f>
        <v>0</v>
      </c>
      <c r="AU218" s="66">
        <f>Results!CS220</f>
        <v>1900</v>
      </c>
      <c r="AV218" s="66">
        <f>Results!CT220</f>
        <v>1</v>
      </c>
      <c r="AW218" s="66">
        <f>Results!CU220</f>
        <v>0</v>
      </c>
      <c r="AX218" s="66" t="str">
        <f>Results!CV220</f>
        <v/>
      </c>
      <c r="AY218" s="66" t="str">
        <f t="shared" si="88"/>
        <v/>
      </c>
      <c r="AZ218" s="66">
        <f t="shared" ref="AZ218:AZ281" si="89">--(ISNUMBER(SEARCH("+",AX218)))</f>
        <v>0</v>
      </c>
      <c r="BA218" s="66" t="str">
        <f t="shared" ref="BA218:BA281" si="90">IF(AZ218=1,AX218,"")</f>
        <v/>
      </c>
      <c r="BB218" s="66" t="str">
        <f t="shared" ref="BB218:BB281" si="91">IF($BA218="","",Q218)</f>
        <v/>
      </c>
      <c r="BC218" s="66"/>
      <c r="BD218" s="66" t="str">
        <f t="shared" ref="BD218:BD281" si="92">IF($BA218="","",R218)</f>
        <v/>
      </c>
      <c r="BE218" s="66" t="str">
        <f t="shared" ref="BE218:BE281" si="93">IF($BA218="","",S218)</f>
        <v/>
      </c>
      <c r="BF218" s="66" t="str">
        <f t="shared" ref="BF218:BF281" si="94">IF($BA218="","",T218)</f>
        <v/>
      </c>
      <c r="BG218" s="66" t="str">
        <f t="shared" ref="BG218:BG281" si="95">IF($BA218="","",U218)</f>
        <v/>
      </c>
      <c r="BH218" s="66" t="str">
        <f t="shared" ref="BH218:BH281" si="96">IF($BA218="","",V218)</f>
        <v/>
      </c>
      <c r="BI218" s="66" t="str">
        <f t="shared" ref="BI218:BI281" si="97">IF($BA218="","",W218)</f>
        <v/>
      </c>
      <c r="BJ218" s="66" t="str">
        <f t="shared" ref="BJ218:BJ281" si="98">IF($BA218="","",X218)</f>
        <v/>
      </c>
      <c r="BK218" s="66" t="str">
        <f t="shared" ref="BK218:BK281" si="99">IF($BA218="","",Y218)</f>
        <v/>
      </c>
      <c r="BL218" s="66" t="str">
        <f t="shared" ref="BL218:BL281" si="100">IF($BA218="","",Z218)</f>
        <v/>
      </c>
      <c r="BM218" s="66" t="str">
        <f t="shared" ref="BM218:BM281" si="101">IF($BA218="","",AA218)</f>
        <v/>
      </c>
      <c r="BN218" s="66" t="str">
        <f t="shared" ref="BN218:BN281" si="102">IF($BA218="","",AB218)</f>
        <v/>
      </c>
      <c r="BO218" s="66" t="str">
        <f t="shared" ref="BO218:BO281" si="103">IF($BA218="","",AC218)</f>
        <v/>
      </c>
      <c r="BP218" s="66" t="str">
        <f t="shared" ref="BP218:BP281" si="104">IF($BA218="","",AD218)</f>
        <v/>
      </c>
      <c r="BQ218" s="66" t="str">
        <f t="shared" ref="BQ218:BQ281" si="105">IF($BA218="","",AE218)</f>
        <v/>
      </c>
      <c r="BR218" s="66" t="str">
        <f t="shared" ref="BR218:BR281" si="106">IF($BA218="","",AF218)</f>
        <v/>
      </c>
      <c r="BS218" s="66" t="str">
        <f t="shared" ref="BS218:BS281" si="107">IF($BA218="","",AG218)</f>
        <v/>
      </c>
      <c r="BT218" s="66" t="str">
        <f t="shared" ref="BT218:BT281" si="108">IF($BA218="","",AH218)</f>
        <v/>
      </c>
      <c r="BU218" s="66" t="str">
        <f t="shared" ref="BU218:BU281" si="109">IF($BA218="","",AI218)</f>
        <v/>
      </c>
      <c r="BV218" s="66" t="str">
        <f t="shared" ref="BV218:BV281" si="110">IF($BA218="","",AJ218)</f>
        <v/>
      </c>
      <c r="BW218" s="66" t="str">
        <f t="shared" ref="BW218:BW281" si="111">IF($BA218="","",AK218)</f>
        <v/>
      </c>
      <c r="BX218" s="66" t="str">
        <f t="shared" ref="BX218:BX281" si="112">IF($BA218="","",AL218)</f>
        <v/>
      </c>
      <c r="BY218" s="66" t="str">
        <f t="shared" ref="BY218:BY281" si="113">IF($BA218="","",AM218)</f>
        <v/>
      </c>
      <c r="BZ218" s="66" t="str">
        <f t="shared" ref="BZ218:BZ281" si="114">IF($BA218="","",AN218)</f>
        <v/>
      </c>
      <c r="CA218" s="66" t="str">
        <f t="shared" ref="CA218:CA281" si="115">IF($BA218="","",AO218)</f>
        <v/>
      </c>
      <c r="CB218" s="66" t="str">
        <f t="shared" ref="CB218:CB281" si="116">IF($BA218="","",AP218)</f>
        <v/>
      </c>
    </row>
    <row r="219" spans="1:80" x14ac:dyDescent="0.25">
      <c r="A219" s="76">
        <f>Results!A221</f>
        <v>195</v>
      </c>
      <c r="B219" s="43">
        <f>Results!B221</f>
        <v>0</v>
      </c>
      <c r="C219" s="43">
        <f>Results!C221</f>
        <v>0</v>
      </c>
      <c r="D219" s="43">
        <f>Results!D221</f>
        <v>0</v>
      </c>
      <c r="E219" s="43">
        <f>Results!E221</f>
        <v>0</v>
      </c>
      <c r="F219" s="43" t="str">
        <f>Results!F221</f>
        <v xml:space="preserve"> (min)</v>
      </c>
      <c r="G219" s="43" t="str">
        <f>Results!G221</f>
        <v xml:space="preserve"> (max)</v>
      </c>
      <c r="H219" s="80">
        <f>Results!H221</f>
        <v>0</v>
      </c>
      <c r="I219" s="80">
        <f>Results!I221</f>
        <v>0</v>
      </c>
      <c r="J219" s="43">
        <f>Results!J221</f>
        <v>0</v>
      </c>
      <c r="K219" s="43">
        <f>Results!K221</f>
        <v>0</v>
      </c>
      <c r="L219" s="81">
        <f>Results!L221</f>
        <v>0</v>
      </c>
      <c r="M219" s="81">
        <f>Results!M221</f>
        <v>0</v>
      </c>
      <c r="N219" s="43">
        <f>Results!N221</f>
        <v>0</v>
      </c>
      <c r="O219" s="44">
        <f>Results!O221</f>
        <v>0</v>
      </c>
      <c r="P219" s="45">
        <f>Results!P221</f>
        <v>0</v>
      </c>
      <c r="Q219" s="76">
        <f>Results!Q221</f>
        <v>0</v>
      </c>
      <c r="R219" s="86">
        <f>Results!T221</f>
        <v>0</v>
      </c>
      <c r="S219" s="86">
        <f>Results!W221</f>
        <v>0</v>
      </c>
      <c r="T219" s="86">
        <f>Results!Z221</f>
        <v>0</v>
      </c>
      <c r="U219" s="86">
        <f>Results!AC221</f>
        <v>0</v>
      </c>
      <c r="V219" s="86">
        <f>Results!AF221</f>
        <v>0</v>
      </c>
      <c r="W219" s="87">
        <f>Results!AI221</f>
        <v>0</v>
      </c>
      <c r="X219" s="76">
        <f>Results!AL221</f>
        <v>0</v>
      </c>
      <c r="Y219" s="86">
        <f>Results!AO221</f>
        <v>0</v>
      </c>
      <c r="Z219" s="86">
        <f>Results!AR221</f>
        <v>0</v>
      </c>
      <c r="AA219" s="87">
        <f>Results!AU221</f>
        <v>0</v>
      </c>
      <c r="AB219" s="76">
        <f>Results!AX221</f>
        <v>0</v>
      </c>
      <c r="AC219" s="86">
        <f>Results!BA221</f>
        <v>0</v>
      </c>
      <c r="AD219" s="86">
        <f>Results!BD221</f>
        <v>0</v>
      </c>
      <c r="AE219" s="87">
        <f>Results!BG221</f>
        <v>0</v>
      </c>
      <c r="AF219" s="76">
        <f>Results!BJ221</f>
        <v>0</v>
      </c>
      <c r="AG219" s="86">
        <f>Results!BM221</f>
        <v>0</v>
      </c>
      <c r="AH219" s="87">
        <f>Results!BP221</f>
        <v>0</v>
      </c>
      <c r="AI219" s="88">
        <f>Results!BS221</f>
        <v>0</v>
      </c>
      <c r="AJ219" s="86">
        <f>Results!BV221</f>
        <v>0</v>
      </c>
      <c r="AK219" s="86">
        <f>Results!BY221</f>
        <v>0</v>
      </c>
      <c r="AL219" s="86">
        <f>Results!CB221</f>
        <v>0</v>
      </c>
      <c r="AM219" s="86">
        <f>Results!CE221</f>
        <v>0</v>
      </c>
      <c r="AN219" s="86">
        <f>Results!CH221</f>
        <v>0</v>
      </c>
      <c r="AO219" s="87">
        <f>Results!CK221</f>
        <v>0</v>
      </c>
      <c r="AP219" s="83">
        <f>Results!CN221</f>
        <v>0</v>
      </c>
      <c r="AQ219" s="65" t="e">
        <f>Results!CO221</f>
        <v>#N/A</v>
      </c>
      <c r="AR219" s="66" t="e">
        <f>Results!CP221</f>
        <v>#N/A</v>
      </c>
      <c r="AS219" s="66" t="str">
        <f>Results!CQ221</f>
        <v>195- 1900/1/0</v>
      </c>
      <c r="AT219" s="66">
        <f>Results!CR221</f>
        <v>0</v>
      </c>
      <c r="AU219" s="66">
        <f>Results!CS221</f>
        <v>1900</v>
      </c>
      <c r="AV219" s="66">
        <f>Results!CT221</f>
        <v>1</v>
      </c>
      <c r="AW219" s="66">
        <f>Results!CU221</f>
        <v>0</v>
      </c>
      <c r="AX219" s="66" t="str">
        <f>Results!CV221</f>
        <v/>
      </c>
      <c r="AY219" s="66" t="str">
        <f t="shared" si="88"/>
        <v/>
      </c>
      <c r="AZ219" s="66">
        <f t="shared" si="89"/>
        <v>0</v>
      </c>
      <c r="BA219" s="66" t="str">
        <f t="shared" si="90"/>
        <v/>
      </c>
      <c r="BB219" s="66" t="str">
        <f t="shared" si="91"/>
        <v/>
      </c>
      <c r="BC219" s="66"/>
      <c r="BD219" s="66" t="str">
        <f t="shared" si="92"/>
        <v/>
      </c>
      <c r="BE219" s="66" t="str">
        <f t="shared" si="93"/>
        <v/>
      </c>
      <c r="BF219" s="66" t="str">
        <f t="shared" si="94"/>
        <v/>
      </c>
      <c r="BG219" s="66" t="str">
        <f t="shared" si="95"/>
        <v/>
      </c>
      <c r="BH219" s="66" t="str">
        <f t="shared" si="96"/>
        <v/>
      </c>
      <c r="BI219" s="66" t="str">
        <f t="shared" si="97"/>
        <v/>
      </c>
      <c r="BJ219" s="66" t="str">
        <f t="shared" si="98"/>
        <v/>
      </c>
      <c r="BK219" s="66" t="str">
        <f t="shared" si="99"/>
        <v/>
      </c>
      <c r="BL219" s="66" t="str">
        <f t="shared" si="100"/>
        <v/>
      </c>
      <c r="BM219" s="66" t="str">
        <f t="shared" si="101"/>
        <v/>
      </c>
      <c r="BN219" s="66" t="str">
        <f t="shared" si="102"/>
        <v/>
      </c>
      <c r="BO219" s="66" t="str">
        <f t="shared" si="103"/>
        <v/>
      </c>
      <c r="BP219" s="66" t="str">
        <f t="shared" si="104"/>
        <v/>
      </c>
      <c r="BQ219" s="66" t="str">
        <f t="shared" si="105"/>
        <v/>
      </c>
      <c r="BR219" s="66" t="str">
        <f t="shared" si="106"/>
        <v/>
      </c>
      <c r="BS219" s="66" t="str">
        <f t="shared" si="107"/>
        <v/>
      </c>
      <c r="BT219" s="66" t="str">
        <f t="shared" si="108"/>
        <v/>
      </c>
      <c r="BU219" s="66" t="str">
        <f t="shared" si="109"/>
        <v/>
      </c>
      <c r="BV219" s="66" t="str">
        <f t="shared" si="110"/>
        <v/>
      </c>
      <c r="BW219" s="66" t="str">
        <f t="shared" si="111"/>
        <v/>
      </c>
      <c r="BX219" s="66" t="str">
        <f t="shared" si="112"/>
        <v/>
      </c>
      <c r="BY219" s="66" t="str">
        <f t="shared" si="113"/>
        <v/>
      </c>
      <c r="BZ219" s="66" t="str">
        <f t="shared" si="114"/>
        <v/>
      </c>
      <c r="CA219" s="66" t="str">
        <f t="shared" si="115"/>
        <v/>
      </c>
      <c r="CB219" s="66" t="str">
        <f t="shared" si="116"/>
        <v/>
      </c>
    </row>
    <row r="220" spans="1:80" x14ac:dyDescent="0.25">
      <c r="A220" s="76">
        <f>Results!A222</f>
        <v>196</v>
      </c>
      <c r="B220" s="43">
        <f>Results!B222</f>
        <v>0</v>
      </c>
      <c r="C220" s="43">
        <f>Results!C222</f>
        <v>0</v>
      </c>
      <c r="D220" s="43">
        <f>Results!D222</f>
        <v>0</v>
      </c>
      <c r="E220" s="43">
        <f>Results!E222</f>
        <v>0</v>
      </c>
      <c r="F220" s="43" t="str">
        <f>Results!F222</f>
        <v xml:space="preserve"> (min)</v>
      </c>
      <c r="G220" s="43" t="str">
        <f>Results!G222</f>
        <v xml:space="preserve"> (max)</v>
      </c>
      <c r="H220" s="80">
        <f>Results!H222</f>
        <v>0</v>
      </c>
      <c r="I220" s="80">
        <f>Results!I222</f>
        <v>0</v>
      </c>
      <c r="J220" s="43">
        <f>Results!J222</f>
        <v>0</v>
      </c>
      <c r="K220" s="43">
        <f>Results!K222</f>
        <v>0</v>
      </c>
      <c r="L220" s="81">
        <f>Results!L222</f>
        <v>0</v>
      </c>
      <c r="M220" s="81">
        <f>Results!M222</f>
        <v>0</v>
      </c>
      <c r="N220" s="43">
        <f>Results!N222</f>
        <v>0</v>
      </c>
      <c r="O220" s="44">
        <f>Results!O222</f>
        <v>0</v>
      </c>
      <c r="P220" s="45">
        <f>Results!P222</f>
        <v>0</v>
      </c>
      <c r="Q220" s="76">
        <f>Results!Q222</f>
        <v>0</v>
      </c>
      <c r="R220" s="86">
        <f>Results!T222</f>
        <v>0</v>
      </c>
      <c r="S220" s="86">
        <f>Results!W222</f>
        <v>0</v>
      </c>
      <c r="T220" s="86">
        <f>Results!Z222</f>
        <v>0</v>
      </c>
      <c r="U220" s="86">
        <f>Results!AC222</f>
        <v>0</v>
      </c>
      <c r="V220" s="86">
        <f>Results!AF222</f>
        <v>0</v>
      </c>
      <c r="W220" s="87">
        <f>Results!AI222</f>
        <v>0</v>
      </c>
      <c r="X220" s="76">
        <f>Results!AL222</f>
        <v>0</v>
      </c>
      <c r="Y220" s="86">
        <f>Results!AO222</f>
        <v>0</v>
      </c>
      <c r="Z220" s="86">
        <f>Results!AR222</f>
        <v>0</v>
      </c>
      <c r="AA220" s="87">
        <f>Results!AU222</f>
        <v>0</v>
      </c>
      <c r="AB220" s="76">
        <f>Results!AX222</f>
        <v>0</v>
      </c>
      <c r="AC220" s="86">
        <f>Results!BA222</f>
        <v>0</v>
      </c>
      <c r="AD220" s="86">
        <f>Results!BD222</f>
        <v>0</v>
      </c>
      <c r="AE220" s="87">
        <f>Results!BG222</f>
        <v>0</v>
      </c>
      <c r="AF220" s="76">
        <f>Results!BJ222</f>
        <v>0</v>
      </c>
      <c r="AG220" s="86">
        <f>Results!BM222</f>
        <v>0</v>
      </c>
      <c r="AH220" s="87">
        <f>Results!BP222</f>
        <v>0</v>
      </c>
      <c r="AI220" s="88">
        <f>Results!BS222</f>
        <v>0</v>
      </c>
      <c r="AJ220" s="86">
        <f>Results!BV222</f>
        <v>0</v>
      </c>
      <c r="AK220" s="86">
        <f>Results!BY222</f>
        <v>0</v>
      </c>
      <c r="AL220" s="86">
        <f>Results!CB222</f>
        <v>0</v>
      </c>
      <c r="AM220" s="86">
        <f>Results!CE222</f>
        <v>0</v>
      </c>
      <c r="AN220" s="86">
        <f>Results!CH222</f>
        <v>0</v>
      </c>
      <c r="AO220" s="87">
        <f>Results!CK222</f>
        <v>0</v>
      </c>
      <c r="AP220" s="83">
        <f>Results!CN222</f>
        <v>0</v>
      </c>
      <c r="AQ220" s="65" t="e">
        <f>Results!CO222</f>
        <v>#N/A</v>
      </c>
      <c r="AR220" s="66" t="e">
        <f>Results!CP222</f>
        <v>#N/A</v>
      </c>
      <c r="AS220" s="66" t="str">
        <f>Results!CQ222</f>
        <v>196- 1900/1/0</v>
      </c>
      <c r="AT220" s="66">
        <f>Results!CR222</f>
        <v>0</v>
      </c>
      <c r="AU220" s="66">
        <f>Results!CS222</f>
        <v>1900</v>
      </c>
      <c r="AV220" s="66">
        <f>Results!CT222</f>
        <v>1</v>
      </c>
      <c r="AW220" s="66">
        <f>Results!CU222</f>
        <v>0</v>
      </c>
      <c r="AX220" s="66" t="str">
        <f>Results!CV222</f>
        <v/>
      </c>
      <c r="AY220" s="66" t="str">
        <f t="shared" si="88"/>
        <v/>
      </c>
      <c r="AZ220" s="66">
        <f t="shared" si="89"/>
        <v>0</v>
      </c>
      <c r="BA220" s="66" t="str">
        <f t="shared" si="90"/>
        <v/>
      </c>
      <c r="BB220" s="66" t="str">
        <f t="shared" si="91"/>
        <v/>
      </c>
      <c r="BC220" s="66"/>
      <c r="BD220" s="66" t="str">
        <f t="shared" si="92"/>
        <v/>
      </c>
      <c r="BE220" s="66" t="str">
        <f t="shared" si="93"/>
        <v/>
      </c>
      <c r="BF220" s="66" t="str">
        <f t="shared" si="94"/>
        <v/>
      </c>
      <c r="BG220" s="66" t="str">
        <f t="shared" si="95"/>
        <v/>
      </c>
      <c r="BH220" s="66" t="str">
        <f t="shared" si="96"/>
        <v/>
      </c>
      <c r="BI220" s="66" t="str">
        <f t="shared" si="97"/>
        <v/>
      </c>
      <c r="BJ220" s="66" t="str">
        <f t="shared" si="98"/>
        <v/>
      </c>
      <c r="BK220" s="66" t="str">
        <f t="shared" si="99"/>
        <v/>
      </c>
      <c r="BL220" s="66" t="str">
        <f t="shared" si="100"/>
        <v/>
      </c>
      <c r="BM220" s="66" t="str">
        <f t="shared" si="101"/>
        <v/>
      </c>
      <c r="BN220" s="66" t="str">
        <f t="shared" si="102"/>
        <v/>
      </c>
      <c r="BO220" s="66" t="str">
        <f t="shared" si="103"/>
        <v/>
      </c>
      <c r="BP220" s="66" t="str">
        <f t="shared" si="104"/>
        <v/>
      </c>
      <c r="BQ220" s="66" t="str">
        <f t="shared" si="105"/>
        <v/>
      </c>
      <c r="BR220" s="66" t="str">
        <f t="shared" si="106"/>
        <v/>
      </c>
      <c r="BS220" s="66" t="str">
        <f t="shared" si="107"/>
        <v/>
      </c>
      <c r="BT220" s="66" t="str">
        <f t="shared" si="108"/>
        <v/>
      </c>
      <c r="BU220" s="66" t="str">
        <f t="shared" si="109"/>
        <v/>
      </c>
      <c r="BV220" s="66" t="str">
        <f t="shared" si="110"/>
        <v/>
      </c>
      <c r="BW220" s="66" t="str">
        <f t="shared" si="111"/>
        <v/>
      </c>
      <c r="BX220" s="66" t="str">
        <f t="shared" si="112"/>
        <v/>
      </c>
      <c r="BY220" s="66" t="str">
        <f t="shared" si="113"/>
        <v/>
      </c>
      <c r="BZ220" s="66" t="str">
        <f t="shared" si="114"/>
        <v/>
      </c>
      <c r="CA220" s="66" t="str">
        <f t="shared" si="115"/>
        <v/>
      </c>
      <c r="CB220" s="66" t="str">
        <f t="shared" si="116"/>
        <v/>
      </c>
    </row>
    <row r="221" spans="1:80" x14ac:dyDescent="0.25">
      <c r="A221" s="76">
        <f>Results!A223</f>
        <v>197</v>
      </c>
      <c r="B221" s="43">
        <f>Results!B223</f>
        <v>0</v>
      </c>
      <c r="C221" s="43">
        <f>Results!C223</f>
        <v>0</v>
      </c>
      <c r="D221" s="43">
        <f>Results!D223</f>
        <v>0</v>
      </c>
      <c r="E221" s="43">
        <f>Results!E223</f>
        <v>0</v>
      </c>
      <c r="F221" s="43" t="str">
        <f>Results!F223</f>
        <v xml:space="preserve"> (min)</v>
      </c>
      <c r="G221" s="43" t="str">
        <f>Results!G223</f>
        <v xml:space="preserve"> (max)</v>
      </c>
      <c r="H221" s="80">
        <f>Results!H223</f>
        <v>0</v>
      </c>
      <c r="I221" s="80">
        <f>Results!I223</f>
        <v>0</v>
      </c>
      <c r="J221" s="43">
        <f>Results!J223</f>
        <v>0</v>
      </c>
      <c r="K221" s="43">
        <f>Results!K223</f>
        <v>0</v>
      </c>
      <c r="L221" s="81">
        <f>Results!L223</f>
        <v>0</v>
      </c>
      <c r="M221" s="81">
        <f>Results!M223</f>
        <v>0</v>
      </c>
      <c r="N221" s="43">
        <f>Results!N223</f>
        <v>0</v>
      </c>
      <c r="O221" s="44">
        <f>Results!O223</f>
        <v>0</v>
      </c>
      <c r="P221" s="45">
        <f>Results!P223</f>
        <v>0</v>
      </c>
      <c r="Q221" s="76">
        <f>Results!Q223</f>
        <v>0</v>
      </c>
      <c r="R221" s="86">
        <f>Results!T223</f>
        <v>0</v>
      </c>
      <c r="S221" s="86">
        <f>Results!W223</f>
        <v>0</v>
      </c>
      <c r="T221" s="86">
        <f>Results!Z223</f>
        <v>0</v>
      </c>
      <c r="U221" s="86">
        <f>Results!AC223</f>
        <v>0</v>
      </c>
      <c r="V221" s="86">
        <f>Results!AF223</f>
        <v>0</v>
      </c>
      <c r="W221" s="87">
        <f>Results!AI223</f>
        <v>0</v>
      </c>
      <c r="X221" s="76">
        <f>Results!AL223</f>
        <v>0</v>
      </c>
      <c r="Y221" s="86">
        <f>Results!AO223</f>
        <v>0</v>
      </c>
      <c r="Z221" s="86">
        <f>Results!AR223</f>
        <v>0</v>
      </c>
      <c r="AA221" s="87">
        <f>Results!AU223</f>
        <v>0</v>
      </c>
      <c r="AB221" s="76">
        <f>Results!AX223</f>
        <v>0</v>
      </c>
      <c r="AC221" s="86">
        <f>Results!BA223</f>
        <v>0</v>
      </c>
      <c r="AD221" s="86">
        <f>Results!BD223</f>
        <v>0</v>
      </c>
      <c r="AE221" s="87">
        <f>Results!BG223</f>
        <v>0</v>
      </c>
      <c r="AF221" s="76">
        <f>Results!BJ223</f>
        <v>0</v>
      </c>
      <c r="AG221" s="86">
        <f>Results!BM223</f>
        <v>0</v>
      </c>
      <c r="AH221" s="87">
        <f>Results!BP223</f>
        <v>0</v>
      </c>
      <c r="AI221" s="88">
        <f>Results!BS223</f>
        <v>0</v>
      </c>
      <c r="AJ221" s="86">
        <f>Results!BV223</f>
        <v>0</v>
      </c>
      <c r="AK221" s="86">
        <f>Results!BY223</f>
        <v>0</v>
      </c>
      <c r="AL221" s="86">
        <f>Results!CB223</f>
        <v>0</v>
      </c>
      <c r="AM221" s="86">
        <f>Results!CE223</f>
        <v>0</v>
      </c>
      <c r="AN221" s="86">
        <f>Results!CH223</f>
        <v>0</v>
      </c>
      <c r="AO221" s="87">
        <f>Results!CK223</f>
        <v>0</v>
      </c>
      <c r="AP221" s="83">
        <f>Results!CN223</f>
        <v>0</v>
      </c>
      <c r="AQ221" s="65" t="e">
        <f>Results!CO223</f>
        <v>#N/A</v>
      </c>
      <c r="AR221" s="66" t="e">
        <f>Results!CP223</f>
        <v>#N/A</v>
      </c>
      <c r="AS221" s="66" t="str">
        <f>Results!CQ223</f>
        <v>197- 1900/1/0</v>
      </c>
      <c r="AT221" s="66">
        <f>Results!CR223</f>
        <v>0</v>
      </c>
      <c r="AU221" s="66">
        <f>Results!CS223</f>
        <v>1900</v>
      </c>
      <c r="AV221" s="66">
        <f>Results!CT223</f>
        <v>1</v>
      </c>
      <c r="AW221" s="66">
        <f>Results!CU223</f>
        <v>0</v>
      </c>
      <c r="AX221" s="66" t="str">
        <f>Results!CV223</f>
        <v/>
      </c>
      <c r="AY221" s="66" t="str">
        <f t="shared" si="88"/>
        <v/>
      </c>
      <c r="AZ221" s="66">
        <f t="shared" si="89"/>
        <v>0</v>
      </c>
      <c r="BA221" s="66" t="str">
        <f t="shared" si="90"/>
        <v/>
      </c>
      <c r="BB221" s="66" t="str">
        <f t="shared" si="91"/>
        <v/>
      </c>
      <c r="BC221" s="66"/>
      <c r="BD221" s="66" t="str">
        <f t="shared" si="92"/>
        <v/>
      </c>
      <c r="BE221" s="66" t="str">
        <f t="shared" si="93"/>
        <v/>
      </c>
      <c r="BF221" s="66" t="str">
        <f t="shared" si="94"/>
        <v/>
      </c>
      <c r="BG221" s="66" t="str">
        <f t="shared" si="95"/>
        <v/>
      </c>
      <c r="BH221" s="66" t="str">
        <f t="shared" si="96"/>
        <v/>
      </c>
      <c r="BI221" s="66" t="str">
        <f t="shared" si="97"/>
        <v/>
      </c>
      <c r="BJ221" s="66" t="str">
        <f t="shared" si="98"/>
        <v/>
      </c>
      <c r="BK221" s="66" t="str">
        <f t="shared" si="99"/>
        <v/>
      </c>
      <c r="BL221" s="66" t="str">
        <f t="shared" si="100"/>
        <v/>
      </c>
      <c r="BM221" s="66" t="str">
        <f t="shared" si="101"/>
        <v/>
      </c>
      <c r="BN221" s="66" t="str">
        <f t="shared" si="102"/>
        <v/>
      </c>
      <c r="BO221" s="66" t="str">
        <f t="shared" si="103"/>
        <v/>
      </c>
      <c r="BP221" s="66" t="str">
        <f t="shared" si="104"/>
        <v/>
      </c>
      <c r="BQ221" s="66" t="str">
        <f t="shared" si="105"/>
        <v/>
      </c>
      <c r="BR221" s="66" t="str">
        <f t="shared" si="106"/>
        <v/>
      </c>
      <c r="BS221" s="66" t="str">
        <f t="shared" si="107"/>
        <v/>
      </c>
      <c r="BT221" s="66" t="str">
        <f t="shared" si="108"/>
        <v/>
      </c>
      <c r="BU221" s="66" t="str">
        <f t="shared" si="109"/>
        <v/>
      </c>
      <c r="BV221" s="66" t="str">
        <f t="shared" si="110"/>
        <v/>
      </c>
      <c r="BW221" s="66" t="str">
        <f t="shared" si="111"/>
        <v/>
      </c>
      <c r="BX221" s="66" t="str">
        <f t="shared" si="112"/>
        <v/>
      </c>
      <c r="BY221" s="66" t="str">
        <f t="shared" si="113"/>
        <v/>
      </c>
      <c r="BZ221" s="66" t="str">
        <f t="shared" si="114"/>
        <v/>
      </c>
      <c r="CA221" s="66" t="str">
        <f t="shared" si="115"/>
        <v/>
      </c>
      <c r="CB221" s="66" t="str">
        <f t="shared" si="116"/>
        <v/>
      </c>
    </row>
    <row r="222" spans="1:80" x14ac:dyDescent="0.25">
      <c r="A222" s="76">
        <f>Results!A224</f>
        <v>198</v>
      </c>
      <c r="B222" s="43">
        <f>Results!B224</f>
        <v>0</v>
      </c>
      <c r="C222" s="43">
        <f>Results!C224</f>
        <v>0</v>
      </c>
      <c r="D222" s="43">
        <f>Results!D224</f>
        <v>0</v>
      </c>
      <c r="E222" s="43">
        <f>Results!E224</f>
        <v>0</v>
      </c>
      <c r="F222" s="43" t="str">
        <f>Results!F224</f>
        <v xml:space="preserve"> (min)</v>
      </c>
      <c r="G222" s="43" t="str">
        <f>Results!G224</f>
        <v xml:space="preserve"> (max)</v>
      </c>
      <c r="H222" s="80">
        <f>Results!H224</f>
        <v>0</v>
      </c>
      <c r="I222" s="80">
        <f>Results!I224</f>
        <v>0</v>
      </c>
      <c r="J222" s="43">
        <f>Results!J224</f>
        <v>0</v>
      </c>
      <c r="K222" s="43">
        <f>Results!K224</f>
        <v>0</v>
      </c>
      <c r="L222" s="81">
        <f>Results!L224</f>
        <v>0</v>
      </c>
      <c r="M222" s="81">
        <f>Results!M224</f>
        <v>0</v>
      </c>
      <c r="N222" s="43">
        <f>Results!N224</f>
        <v>0</v>
      </c>
      <c r="O222" s="44">
        <f>Results!O224</f>
        <v>0</v>
      </c>
      <c r="P222" s="45">
        <f>Results!P224</f>
        <v>0</v>
      </c>
      <c r="Q222" s="76">
        <f>Results!Q224</f>
        <v>0</v>
      </c>
      <c r="R222" s="86">
        <f>Results!T224</f>
        <v>0</v>
      </c>
      <c r="S222" s="86">
        <f>Results!W224</f>
        <v>0</v>
      </c>
      <c r="T222" s="86">
        <f>Results!Z224</f>
        <v>0</v>
      </c>
      <c r="U222" s="86">
        <f>Results!AC224</f>
        <v>0</v>
      </c>
      <c r="V222" s="86">
        <f>Results!AF224</f>
        <v>0</v>
      </c>
      <c r="W222" s="87">
        <f>Results!AI224</f>
        <v>0</v>
      </c>
      <c r="X222" s="76">
        <f>Results!AL224</f>
        <v>0</v>
      </c>
      <c r="Y222" s="86">
        <f>Results!AO224</f>
        <v>0</v>
      </c>
      <c r="Z222" s="86">
        <f>Results!AR224</f>
        <v>0</v>
      </c>
      <c r="AA222" s="87">
        <f>Results!AU224</f>
        <v>0</v>
      </c>
      <c r="AB222" s="76">
        <f>Results!AX224</f>
        <v>0</v>
      </c>
      <c r="AC222" s="86">
        <f>Results!BA224</f>
        <v>0</v>
      </c>
      <c r="AD222" s="86">
        <f>Results!BD224</f>
        <v>0</v>
      </c>
      <c r="AE222" s="87">
        <f>Results!BG224</f>
        <v>0</v>
      </c>
      <c r="AF222" s="76">
        <f>Results!BJ224</f>
        <v>0</v>
      </c>
      <c r="AG222" s="86">
        <f>Results!BM224</f>
        <v>0</v>
      </c>
      <c r="AH222" s="87">
        <f>Results!BP224</f>
        <v>0</v>
      </c>
      <c r="AI222" s="88">
        <f>Results!BS224</f>
        <v>0</v>
      </c>
      <c r="AJ222" s="86">
        <f>Results!BV224</f>
        <v>0</v>
      </c>
      <c r="AK222" s="86">
        <f>Results!BY224</f>
        <v>0</v>
      </c>
      <c r="AL222" s="86">
        <f>Results!CB224</f>
        <v>0</v>
      </c>
      <c r="AM222" s="86">
        <f>Results!CE224</f>
        <v>0</v>
      </c>
      <c r="AN222" s="86">
        <f>Results!CH224</f>
        <v>0</v>
      </c>
      <c r="AO222" s="87">
        <f>Results!CK224</f>
        <v>0</v>
      </c>
      <c r="AP222" s="83">
        <f>Results!CN224</f>
        <v>0</v>
      </c>
      <c r="AQ222" s="65" t="e">
        <f>Results!CO224</f>
        <v>#N/A</v>
      </c>
      <c r="AR222" s="66" t="e">
        <f>Results!CP224</f>
        <v>#N/A</v>
      </c>
      <c r="AS222" s="66" t="str">
        <f>Results!CQ224</f>
        <v>198- 1900/1/0</v>
      </c>
      <c r="AT222" s="66">
        <f>Results!CR224</f>
        <v>0</v>
      </c>
      <c r="AU222" s="66">
        <f>Results!CS224</f>
        <v>1900</v>
      </c>
      <c r="AV222" s="66">
        <f>Results!CT224</f>
        <v>1</v>
      </c>
      <c r="AW222" s="66">
        <f>Results!CU224</f>
        <v>0</v>
      </c>
      <c r="AX222" s="66" t="str">
        <f>Results!CV224</f>
        <v/>
      </c>
      <c r="AY222" s="66" t="str">
        <f t="shared" si="88"/>
        <v/>
      </c>
      <c r="AZ222" s="66">
        <f t="shared" si="89"/>
        <v>0</v>
      </c>
      <c r="BA222" s="66" t="str">
        <f t="shared" si="90"/>
        <v/>
      </c>
      <c r="BB222" s="66" t="str">
        <f t="shared" si="91"/>
        <v/>
      </c>
      <c r="BC222" s="66"/>
      <c r="BD222" s="66" t="str">
        <f t="shared" si="92"/>
        <v/>
      </c>
      <c r="BE222" s="66" t="str">
        <f t="shared" si="93"/>
        <v/>
      </c>
      <c r="BF222" s="66" t="str">
        <f t="shared" si="94"/>
        <v/>
      </c>
      <c r="BG222" s="66" t="str">
        <f t="shared" si="95"/>
        <v/>
      </c>
      <c r="BH222" s="66" t="str">
        <f t="shared" si="96"/>
        <v/>
      </c>
      <c r="BI222" s="66" t="str">
        <f t="shared" si="97"/>
        <v/>
      </c>
      <c r="BJ222" s="66" t="str">
        <f t="shared" si="98"/>
        <v/>
      </c>
      <c r="BK222" s="66" t="str">
        <f t="shared" si="99"/>
        <v/>
      </c>
      <c r="BL222" s="66" t="str">
        <f t="shared" si="100"/>
        <v/>
      </c>
      <c r="BM222" s="66" t="str">
        <f t="shared" si="101"/>
        <v/>
      </c>
      <c r="BN222" s="66" t="str">
        <f t="shared" si="102"/>
        <v/>
      </c>
      <c r="BO222" s="66" t="str">
        <f t="shared" si="103"/>
        <v/>
      </c>
      <c r="BP222" s="66" t="str">
        <f t="shared" si="104"/>
        <v/>
      </c>
      <c r="BQ222" s="66" t="str">
        <f t="shared" si="105"/>
        <v/>
      </c>
      <c r="BR222" s="66" t="str">
        <f t="shared" si="106"/>
        <v/>
      </c>
      <c r="BS222" s="66" t="str">
        <f t="shared" si="107"/>
        <v/>
      </c>
      <c r="BT222" s="66" t="str">
        <f t="shared" si="108"/>
        <v/>
      </c>
      <c r="BU222" s="66" t="str">
        <f t="shared" si="109"/>
        <v/>
      </c>
      <c r="BV222" s="66" t="str">
        <f t="shared" si="110"/>
        <v/>
      </c>
      <c r="BW222" s="66" t="str">
        <f t="shared" si="111"/>
        <v/>
      </c>
      <c r="BX222" s="66" t="str">
        <f t="shared" si="112"/>
        <v/>
      </c>
      <c r="BY222" s="66" t="str">
        <f t="shared" si="113"/>
        <v/>
      </c>
      <c r="BZ222" s="66" t="str">
        <f t="shared" si="114"/>
        <v/>
      </c>
      <c r="CA222" s="66" t="str">
        <f t="shared" si="115"/>
        <v/>
      </c>
      <c r="CB222" s="66" t="str">
        <f t="shared" si="116"/>
        <v/>
      </c>
    </row>
    <row r="223" spans="1:80" x14ac:dyDescent="0.25">
      <c r="A223" s="76">
        <f>Results!A225</f>
        <v>199</v>
      </c>
      <c r="B223" s="43">
        <f>Results!B225</f>
        <v>0</v>
      </c>
      <c r="C223" s="43">
        <f>Results!C225</f>
        <v>0</v>
      </c>
      <c r="D223" s="43">
        <f>Results!D225</f>
        <v>0</v>
      </c>
      <c r="E223" s="43">
        <f>Results!E225</f>
        <v>0</v>
      </c>
      <c r="F223" s="43" t="str">
        <f>Results!F225</f>
        <v xml:space="preserve"> (min)</v>
      </c>
      <c r="G223" s="43" t="str">
        <f>Results!G225</f>
        <v xml:space="preserve"> (max)</v>
      </c>
      <c r="H223" s="80">
        <f>Results!H225</f>
        <v>0</v>
      </c>
      <c r="I223" s="80">
        <f>Results!I225</f>
        <v>0</v>
      </c>
      <c r="J223" s="43">
        <f>Results!J225</f>
        <v>0</v>
      </c>
      <c r="K223" s="43">
        <f>Results!K225</f>
        <v>0</v>
      </c>
      <c r="L223" s="81">
        <f>Results!L225</f>
        <v>0</v>
      </c>
      <c r="M223" s="81">
        <f>Results!M225</f>
        <v>0</v>
      </c>
      <c r="N223" s="43">
        <f>Results!N225</f>
        <v>0</v>
      </c>
      <c r="O223" s="44">
        <f>Results!O225</f>
        <v>0</v>
      </c>
      <c r="P223" s="45">
        <f>Results!P225</f>
        <v>0</v>
      </c>
      <c r="Q223" s="76">
        <f>Results!Q225</f>
        <v>0</v>
      </c>
      <c r="R223" s="86">
        <f>Results!T225</f>
        <v>0</v>
      </c>
      <c r="S223" s="86">
        <f>Results!W225</f>
        <v>0</v>
      </c>
      <c r="T223" s="86">
        <f>Results!Z225</f>
        <v>0</v>
      </c>
      <c r="U223" s="86">
        <f>Results!AC225</f>
        <v>0</v>
      </c>
      <c r="V223" s="86">
        <f>Results!AF225</f>
        <v>0</v>
      </c>
      <c r="W223" s="87">
        <f>Results!AI225</f>
        <v>0</v>
      </c>
      <c r="X223" s="76">
        <f>Results!AL225</f>
        <v>0</v>
      </c>
      <c r="Y223" s="86">
        <f>Results!AO225</f>
        <v>0</v>
      </c>
      <c r="Z223" s="86">
        <f>Results!AR225</f>
        <v>0</v>
      </c>
      <c r="AA223" s="87">
        <f>Results!AU225</f>
        <v>0</v>
      </c>
      <c r="AB223" s="76">
        <f>Results!AX225</f>
        <v>0</v>
      </c>
      <c r="AC223" s="86">
        <f>Results!BA225</f>
        <v>0</v>
      </c>
      <c r="AD223" s="86">
        <f>Results!BD225</f>
        <v>0</v>
      </c>
      <c r="AE223" s="87">
        <f>Results!BG225</f>
        <v>0</v>
      </c>
      <c r="AF223" s="76">
        <f>Results!BJ225</f>
        <v>0</v>
      </c>
      <c r="AG223" s="86">
        <f>Results!BM225</f>
        <v>0</v>
      </c>
      <c r="AH223" s="87">
        <f>Results!BP225</f>
        <v>0</v>
      </c>
      <c r="AI223" s="88">
        <f>Results!BS225</f>
        <v>0</v>
      </c>
      <c r="AJ223" s="86">
        <f>Results!BV225</f>
        <v>0</v>
      </c>
      <c r="AK223" s="86">
        <f>Results!BY225</f>
        <v>0</v>
      </c>
      <c r="AL223" s="86">
        <f>Results!CB225</f>
        <v>0</v>
      </c>
      <c r="AM223" s="86">
        <f>Results!CE225</f>
        <v>0</v>
      </c>
      <c r="AN223" s="86">
        <f>Results!CH225</f>
        <v>0</v>
      </c>
      <c r="AO223" s="87">
        <f>Results!CK225</f>
        <v>0</v>
      </c>
      <c r="AP223" s="83">
        <f>Results!CN225</f>
        <v>0</v>
      </c>
      <c r="AQ223" s="65" t="e">
        <f>Results!CO225</f>
        <v>#N/A</v>
      </c>
      <c r="AR223" s="66" t="e">
        <f>Results!CP225</f>
        <v>#N/A</v>
      </c>
      <c r="AS223" s="66" t="str">
        <f>Results!CQ225</f>
        <v>199- 1900/1/0</v>
      </c>
      <c r="AT223" s="66">
        <f>Results!CR225</f>
        <v>0</v>
      </c>
      <c r="AU223" s="66">
        <f>Results!CS225</f>
        <v>1900</v>
      </c>
      <c r="AV223" s="66">
        <f>Results!CT225</f>
        <v>1</v>
      </c>
      <c r="AW223" s="66">
        <f>Results!CU225</f>
        <v>0</v>
      </c>
      <c r="AX223" s="66" t="str">
        <f>Results!CV225</f>
        <v/>
      </c>
      <c r="AY223" s="66" t="str">
        <f t="shared" si="88"/>
        <v/>
      </c>
      <c r="AZ223" s="66">
        <f t="shared" si="89"/>
        <v>0</v>
      </c>
      <c r="BA223" s="66" t="str">
        <f t="shared" si="90"/>
        <v/>
      </c>
      <c r="BB223" s="66" t="str">
        <f t="shared" si="91"/>
        <v/>
      </c>
      <c r="BC223" s="66"/>
      <c r="BD223" s="66" t="str">
        <f t="shared" si="92"/>
        <v/>
      </c>
      <c r="BE223" s="66" t="str">
        <f t="shared" si="93"/>
        <v/>
      </c>
      <c r="BF223" s="66" t="str">
        <f t="shared" si="94"/>
        <v/>
      </c>
      <c r="BG223" s="66" t="str">
        <f t="shared" si="95"/>
        <v/>
      </c>
      <c r="BH223" s="66" t="str">
        <f t="shared" si="96"/>
        <v/>
      </c>
      <c r="BI223" s="66" t="str">
        <f t="shared" si="97"/>
        <v/>
      </c>
      <c r="BJ223" s="66" t="str">
        <f t="shared" si="98"/>
        <v/>
      </c>
      <c r="BK223" s="66" t="str">
        <f t="shared" si="99"/>
        <v/>
      </c>
      <c r="BL223" s="66" t="str">
        <f t="shared" si="100"/>
        <v/>
      </c>
      <c r="BM223" s="66" t="str">
        <f t="shared" si="101"/>
        <v/>
      </c>
      <c r="BN223" s="66" t="str">
        <f t="shared" si="102"/>
        <v/>
      </c>
      <c r="BO223" s="66" t="str">
        <f t="shared" si="103"/>
        <v/>
      </c>
      <c r="BP223" s="66" t="str">
        <f t="shared" si="104"/>
        <v/>
      </c>
      <c r="BQ223" s="66" t="str">
        <f t="shared" si="105"/>
        <v/>
      </c>
      <c r="BR223" s="66" t="str">
        <f t="shared" si="106"/>
        <v/>
      </c>
      <c r="BS223" s="66" t="str">
        <f t="shared" si="107"/>
        <v/>
      </c>
      <c r="BT223" s="66" t="str">
        <f t="shared" si="108"/>
        <v/>
      </c>
      <c r="BU223" s="66" t="str">
        <f t="shared" si="109"/>
        <v/>
      </c>
      <c r="BV223" s="66" t="str">
        <f t="shared" si="110"/>
        <v/>
      </c>
      <c r="BW223" s="66" t="str">
        <f t="shared" si="111"/>
        <v/>
      </c>
      <c r="BX223" s="66" t="str">
        <f t="shared" si="112"/>
        <v/>
      </c>
      <c r="BY223" s="66" t="str">
        <f t="shared" si="113"/>
        <v/>
      </c>
      <c r="BZ223" s="66" t="str">
        <f t="shared" si="114"/>
        <v/>
      </c>
      <c r="CA223" s="66" t="str">
        <f t="shared" si="115"/>
        <v/>
      </c>
      <c r="CB223" s="66" t="str">
        <f t="shared" si="116"/>
        <v/>
      </c>
    </row>
    <row r="224" spans="1:80" x14ac:dyDescent="0.25">
      <c r="A224" s="76">
        <f>Results!A226</f>
        <v>200</v>
      </c>
      <c r="B224" s="43">
        <f>Results!B226</f>
        <v>0</v>
      </c>
      <c r="C224" s="43">
        <f>Results!C226</f>
        <v>0</v>
      </c>
      <c r="D224" s="43">
        <f>Results!D226</f>
        <v>0</v>
      </c>
      <c r="E224" s="43">
        <f>Results!E226</f>
        <v>0</v>
      </c>
      <c r="F224" s="43" t="str">
        <f>Results!F226</f>
        <v xml:space="preserve"> (min)</v>
      </c>
      <c r="G224" s="43" t="str">
        <f>Results!G226</f>
        <v xml:space="preserve"> (max)</v>
      </c>
      <c r="H224" s="80">
        <f>Results!H226</f>
        <v>0</v>
      </c>
      <c r="I224" s="80">
        <f>Results!I226</f>
        <v>0</v>
      </c>
      <c r="J224" s="43">
        <f>Results!J226</f>
        <v>0</v>
      </c>
      <c r="K224" s="43">
        <f>Results!K226</f>
        <v>0</v>
      </c>
      <c r="L224" s="81">
        <f>Results!L226</f>
        <v>0</v>
      </c>
      <c r="M224" s="81">
        <f>Results!M226</f>
        <v>0</v>
      </c>
      <c r="N224" s="43">
        <f>Results!N226</f>
        <v>0</v>
      </c>
      <c r="O224" s="44">
        <f>Results!O226</f>
        <v>0</v>
      </c>
      <c r="P224" s="45">
        <f>Results!P226</f>
        <v>0</v>
      </c>
      <c r="Q224" s="76">
        <f>Results!Q226</f>
        <v>0</v>
      </c>
      <c r="R224" s="86">
        <f>Results!T226</f>
        <v>0</v>
      </c>
      <c r="S224" s="86">
        <f>Results!W226</f>
        <v>0</v>
      </c>
      <c r="T224" s="86">
        <f>Results!Z226</f>
        <v>0</v>
      </c>
      <c r="U224" s="86">
        <f>Results!AC226</f>
        <v>0</v>
      </c>
      <c r="V224" s="86">
        <f>Results!AF226</f>
        <v>0</v>
      </c>
      <c r="W224" s="87">
        <f>Results!AI226</f>
        <v>0</v>
      </c>
      <c r="X224" s="76">
        <f>Results!AL226</f>
        <v>0</v>
      </c>
      <c r="Y224" s="86">
        <f>Results!AO226</f>
        <v>0</v>
      </c>
      <c r="Z224" s="86">
        <f>Results!AR226</f>
        <v>0</v>
      </c>
      <c r="AA224" s="87">
        <f>Results!AU226</f>
        <v>0</v>
      </c>
      <c r="AB224" s="76">
        <f>Results!AX226</f>
        <v>0</v>
      </c>
      <c r="AC224" s="86">
        <f>Results!BA226</f>
        <v>0</v>
      </c>
      <c r="AD224" s="86">
        <f>Results!BD226</f>
        <v>0</v>
      </c>
      <c r="AE224" s="87">
        <f>Results!BG226</f>
        <v>0</v>
      </c>
      <c r="AF224" s="76">
        <f>Results!BJ226</f>
        <v>0</v>
      </c>
      <c r="AG224" s="86">
        <f>Results!BM226</f>
        <v>0</v>
      </c>
      <c r="AH224" s="87">
        <f>Results!BP226</f>
        <v>0</v>
      </c>
      <c r="AI224" s="88">
        <f>Results!BS226</f>
        <v>0</v>
      </c>
      <c r="AJ224" s="86">
        <f>Results!BV226</f>
        <v>0</v>
      </c>
      <c r="AK224" s="86">
        <f>Results!BY226</f>
        <v>0</v>
      </c>
      <c r="AL224" s="86">
        <f>Results!CB226</f>
        <v>0</v>
      </c>
      <c r="AM224" s="86">
        <f>Results!CE226</f>
        <v>0</v>
      </c>
      <c r="AN224" s="86">
        <f>Results!CH226</f>
        <v>0</v>
      </c>
      <c r="AO224" s="87">
        <f>Results!CK226</f>
        <v>0</v>
      </c>
      <c r="AP224" s="83">
        <f>Results!CN226</f>
        <v>0</v>
      </c>
      <c r="AQ224" s="65" t="e">
        <f>Results!CO226</f>
        <v>#N/A</v>
      </c>
      <c r="AR224" s="66" t="e">
        <f>Results!CP226</f>
        <v>#N/A</v>
      </c>
      <c r="AS224" s="66" t="str">
        <f>Results!CQ226</f>
        <v>200- 1900/1/0</v>
      </c>
      <c r="AT224" s="66">
        <f>Results!CR226</f>
        <v>0</v>
      </c>
      <c r="AU224" s="66">
        <f>Results!CS226</f>
        <v>1900</v>
      </c>
      <c r="AV224" s="66">
        <f>Results!CT226</f>
        <v>1</v>
      </c>
      <c r="AW224" s="66">
        <f>Results!CU226</f>
        <v>0</v>
      </c>
      <c r="AX224" s="66" t="str">
        <f>Results!CV226</f>
        <v/>
      </c>
      <c r="AY224" s="66" t="str">
        <f t="shared" si="88"/>
        <v/>
      </c>
      <c r="AZ224" s="66">
        <f t="shared" si="89"/>
        <v>0</v>
      </c>
      <c r="BA224" s="66" t="str">
        <f t="shared" si="90"/>
        <v/>
      </c>
      <c r="BB224" s="66" t="str">
        <f t="shared" si="91"/>
        <v/>
      </c>
      <c r="BC224" s="66"/>
      <c r="BD224" s="66" t="str">
        <f t="shared" si="92"/>
        <v/>
      </c>
      <c r="BE224" s="66" t="str">
        <f t="shared" si="93"/>
        <v/>
      </c>
      <c r="BF224" s="66" t="str">
        <f t="shared" si="94"/>
        <v/>
      </c>
      <c r="BG224" s="66" t="str">
        <f t="shared" si="95"/>
        <v/>
      </c>
      <c r="BH224" s="66" t="str">
        <f t="shared" si="96"/>
        <v/>
      </c>
      <c r="BI224" s="66" t="str">
        <f t="shared" si="97"/>
        <v/>
      </c>
      <c r="BJ224" s="66" t="str">
        <f t="shared" si="98"/>
        <v/>
      </c>
      <c r="BK224" s="66" t="str">
        <f t="shared" si="99"/>
        <v/>
      </c>
      <c r="BL224" s="66" t="str">
        <f t="shared" si="100"/>
        <v/>
      </c>
      <c r="BM224" s="66" t="str">
        <f t="shared" si="101"/>
        <v/>
      </c>
      <c r="BN224" s="66" t="str">
        <f t="shared" si="102"/>
        <v/>
      </c>
      <c r="BO224" s="66" t="str">
        <f t="shared" si="103"/>
        <v/>
      </c>
      <c r="BP224" s="66" t="str">
        <f t="shared" si="104"/>
        <v/>
      </c>
      <c r="BQ224" s="66" t="str">
        <f t="shared" si="105"/>
        <v/>
      </c>
      <c r="BR224" s="66" t="str">
        <f t="shared" si="106"/>
        <v/>
      </c>
      <c r="BS224" s="66" t="str">
        <f t="shared" si="107"/>
        <v/>
      </c>
      <c r="BT224" s="66" t="str">
        <f t="shared" si="108"/>
        <v/>
      </c>
      <c r="BU224" s="66" t="str">
        <f t="shared" si="109"/>
        <v/>
      </c>
      <c r="BV224" s="66" t="str">
        <f t="shared" si="110"/>
        <v/>
      </c>
      <c r="BW224" s="66" t="str">
        <f t="shared" si="111"/>
        <v/>
      </c>
      <c r="BX224" s="66" t="str">
        <f t="shared" si="112"/>
        <v/>
      </c>
      <c r="BY224" s="66" t="str">
        <f t="shared" si="113"/>
        <v/>
      </c>
      <c r="BZ224" s="66" t="str">
        <f t="shared" si="114"/>
        <v/>
      </c>
      <c r="CA224" s="66" t="str">
        <f t="shared" si="115"/>
        <v/>
      </c>
      <c r="CB224" s="66" t="str">
        <f t="shared" si="116"/>
        <v/>
      </c>
    </row>
    <row r="225" spans="1:80" x14ac:dyDescent="0.25">
      <c r="A225" s="76">
        <f>Results!A227</f>
        <v>201</v>
      </c>
      <c r="B225" s="43">
        <f>Results!B227</f>
        <v>0</v>
      </c>
      <c r="C225" s="43">
        <f>Results!C227</f>
        <v>0</v>
      </c>
      <c r="D225" s="43">
        <f>Results!D227</f>
        <v>0</v>
      </c>
      <c r="E225" s="43">
        <f>Results!E227</f>
        <v>0</v>
      </c>
      <c r="F225" s="43" t="str">
        <f>Results!F227</f>
        <v xml:space="preserve"> (min)</v>
      </c>
      <c r="G225" s="43" t="str">
        <f>Results!G227</f>
        <v xml:space="preserve"> (max)</v>
      </c>
      <c r="H225" s="80">
        <f>Results!H227</f>
        <v>0</v>
      </c>
      <c r="I225" s="80">
        <f>Results!I227</f>
        <v>0</v>
      </c>
      <c r="J225" s="43">
        <f>Results!J227</f>
        <v>0</v>
      </c>
      <c r="K225" s="43">
        <f>Results!K227</f>
        <v>0</v>
      </c>
      <c r="L225" s="81">
        <f>Results!L227</f>
        <v>0</v>
      </c>
      <c r="M225" s="81">
        <f>Results!M227</f>
        <v>0</v>
      </c>
      <c r="N225" s="43">
        <f>Results!N227</f>
        <v>0</v>
      </c>
      <c r="O225" s="44">
        <f>Results!O227</f>
        <v>0</v>
      </c>
      <c r="P225" s="45">
        <f>Results!P227</f>
        <v>0</v>
      </c>
      <c r="Q225" s="76">
        <f>Results!Q227</f>
        <v>0</v>
      </c>
      <c r="R225" s="86">
        <f>Results!T227</f>
        <v>0</v>
      </c>
      <c r="S225" s="86">
        <f>Results!W227</f>
        <v>0</v>
      </c>
      <c r="T225" s="86">
        <f>Results!Z227</f>
        <v>0</v>
      </c>
      <c r="U225" s="86">
        <f>Results!AC227</f>
        <v>0</v>
      </c>
      <c r="V225" s="86">
        <f>Results!AF227</f>
        <v>0</v>
      </c>
      <c r="W225" s="87">
        <f>Results!AI227</f>
        <v>0</v>
      </c>
      <c r="X225" s="76">
        <f>Results!AL227</f>
        <v>0</v>
      </c>
      <c r="Y225" s="86">
        <f>Results!AO227</f>
        <v>0</v>
      </c>
      <c r="Z225" s="86">
        <f>Results!AR227</f>
        <v>0</v>
      </c>
      <c r="AA225" s="87">
        <f>Results!AU227</f>
        <v>0</v>
      </c>
      <c r="AB225" s="76">
        <f>Results!AX227</f>
        <v>0</v>
      </c>
      <c r="AC225" s="86">
        <f>Results!BA227</f>
        <v>0</v>
      </c>
      <c r="AD225" s="86">
        <f>Results!BD227</f>
        <v>0</v>
      </c>
      <c r="AE225" s="87">
        <f>Results!BG227</f>
        <v>0</v>
      </c>
      <c r="AF225" s="76">
        <f>Results!BJ227</f>
        <v>0</v>
      </c>
      <c r="AG225" s="86">
        <f>Results!BM227</f>
        <v>0</v>
      </c>
      <c r="AH225" s="87">
        <f>Results!BP227</f>
        <v>0</v>
      </c>
      <c r="AI225" s="88">
        <f>Results!BS227</f>
        <v>0</v>
      </c>
      <c r="AJ225" s="86">
        <f>Results!BV227</f>
        <v>0</v>
      </c>
      <c r="AK225" s="86">
        <f>Results!BY227</f>
        <v>0</v>
      </c>
      <c r="AL225" s="86">
        <f>Results!CB227</f>
        <v>0</v>
      </c>
      <c r="AM225" s="86">
        <f>Results!CE227</f>
        <v>0</v>
      </c>
      <c r="AN225" s="86">
        <f>Results!CH227</f>
        <v>0</v>
      </c>
      <c r="AO225" s="87">
        <f>Results!CK227</f>
        <v>0</v>
      </c>
      <c r="AP225" s="83">
        <f>Results!CN227</f>
        <v>0</v>
      </c>
      <c r="AQ225" s="65" t="e">
        <f>Results!CO227</f>
        <v>#N/A</v>
      </c>
      <c r="AR225" s="66" t="e">
        <f>Results!CP227</f>
        <v>#N/A</v>
      </c>
      <c r="AS225" s="66" t="str">
        <f>Results!CQ227</f>
        <v>201- 1900/1/0</v>
      </c>
      <c r="AT225" s="66">
        <f>Results!CR227</f>
        <v>0</v>
      </c>
      <c r="AU225" s="66">
        <f>Results!CS227</f>
        <v>1900</v>
      </c>
      <c r="AV225" s="66">
        <f>Results!CT227</f>
        <v>1</v>
      </c>
      <c r="AW225" s="66">
        <f>Results!CU227</f>
        <v>0</v>
      </c>
      <c r="AX225" s="66" t="str">
        <f>Results!CV227</f>
        <v/>
      </c>
      <c r="AY225" s="66" t="str">
        <f t="shared" si="88"/>
        <v/>
      </c>
      <c r="AZ225" s="66">
        <f t="shared" si="89"/>
        <v>0</v>
      </c>
      <c r="BA225" s="66" t="str">
        <f t="shared" si="90"/>
        <v/>
      </c>
      <c r="BB225" s="66" t="str">
        <f t="shared" si="91"/>
        <v/>
      </c>
      <c r="BC225" s="66"/>
      <c r="BD225" s="66" t="str">
        <f t="shared" si="92"/>
        <v/>
      </c>
      <c r="BE225" s="66" t="str">
        <f t="shared" si="93"/>
        <v/>
      </c>
      <c r="BF225" s="66" t="str">
        <f t="shared" si="94"/>
        <v/>
      </c>
      <c r="BG225" s="66" t="str">
        <f t="shared" si="95"/>
        <v/>
      </c>
      <c r="BH225" s="66" t="str">
        <f t="shared" si="96"/>
        <v/>
      </c>
      <c r="BI225" s="66" t="str">
        <f t="shared" si="97"/>
        <v/>
      </c>
      <c r="BJ225" s="66" t="str">
        <f t="shared" si="98"/>
        <v/>
      </c>
      <c r="BK225" s="66" t="str">
        <f t="shared" si="99"/>
        <v/>
      </c>
      <c r="BL225" s="66" t="str">
        <f t="shared" si="100"/>
        <v/>
      </c>
      <c r="BM225" s="66" t="str">
        <f t="shared" si="101"/>
        <v/>
      </c>
      <c r="BN225" s="66" t="str">
        <f t="shared" si="102"/>
        <v/>
      </c>
      <c r="BO225" s="66" t="str">
        <f t="shared" si="103"/>
        <v/>
      </c>
      <c r="BP225" s="66" t="str">
        <f t="shared" si="104"/>
        <v/>
      </c>
      <c r="BQ225" s="66" t="str">
        <f t="shared" si="105"/>
        <v/>
      </c>
      <c r="BR225" s="66" t="str">
        <f t="shared" si="106"/>
        <v/>
      </c>
      <c r="BS225" s="66" t="str">
        <f t="shared" si="107"/>
        <v/>
      </c>
      <c r="BT225" s="66" t="str">
        <f t="shared" si="108"/>
        <v/>
      </c>
      <c r="BU225" s="66" t="str">
        <f t="shared" si="109"/>
        <v/>
      </c>
      <c r="BV225" s="66" t="str">
        <f t="shared" si="110"/>
        <v/>
      </c>
      <c r="BW225" s="66" t="str">
        <f t="shared" si="111"/>
        <v/>
      </c>
      <c r="BX225" s="66" t="str">
        <f t="shared" si="112"/>
        <v/>
      </c>
      <c r="BY225" s="66" t="str">
        <f t="shared" si="113"/>
        <v/>
      </c>
      <c r="BZ225" s="66" t="str">
        <f t="shared" si="114"/>
        <v/>
      </c>
      <c r="CA225" s="66" t="str">
        <f t="shared" si="115"/>
        <v/>
      </c>
      <c r="CB225" s="66" t="str">
        <f t="shared" si="116"/>
        <v/>
      </c>
    </row>
    <row r="226" spans="1:80" x14ac:dyDescent="0.25">
      <c r="A226" s="76">
        <f>Results!A228</f>
        <v>202</v>
      </c>
      <c r="B226" s="43">
        <f>Results!B228</f>
        <v>0</v>
      </c>
      <c r="C226" s="43">
        <f>Results!C228</f>
        <v>0</v>
      </c>
      <c r="D226" s="43">
        <f>Results!D228</f>
        <v>0</v>
      </c>
      <c r="E226" s="43">
        <f>Results!E228</f>
        <v>0</v>
      </c>
      <c r="F226" s="43" t="str">
        <f>Results!F228</f>
        <v xml:space="preserve"> (min)</v>
      </c>
      <c r="G226" s="43" t="str">
        <f>Results!G228</f>
        <v xml:space="preserve"> (max)</v>
      </c>
      <c r="H226" s="80">
        <f>Results!H228</f>
        <v>0</v>
      </c>
      <c r="I226" s="80">
        <f>Results!I228</f>
        <v>0</v>
      </c>
      <c r="J226" s="43">
        <f>Results!J228</f>
        <v>0</v>
      </c>
      <c r="K226" s="43">
        <f>Results!K228</f>
        <v>0</v>
      </c>
      <c r="L226" s="81">
        <f>Results!L228</f>
        <v>0</v>
      </c>
      <c r="M226" s="81">
        <f>Results!M228</f>
        <v>0</v>
      </c>
      <c r="N226" s="43">
        <f>Results!N228</f>
        <v>0</v>
      </c>
      <c r="O226" s="44">
        <f>Results!O228</f>
        <v>0</v>
      </c>
      <c r="P226" s="45">
        <f>Results!P228</f>
        <v>0</v>
      </c>
      <c r="Q226" s="76">
        <f>Results!Q228</f>
        <v>0</v>
      </c>
      <c r="R226" s="86">
        <f>Results!T228</f>
        <v>0</v>
      </c>
      <c r="S226" s="86">
        <f>Results!W228</f>
        <v>0</v>
      </c>
      <c r="T226" s="86">
        <f>Results!Z228</f>
        <v>0</v>
      </c>
      <c r="U226" s="86">
        <f>Results!AC228</f>
        <v>0</v>
      </c>
      <c r="V226" s="86">
        <f>Results!AF228</f>
        <v>0</v>
      </c>
      <c r="W226" s="87">
        <f>Results!AI228</f>
        <v>0</v>
      </c>
      <c r="X226" s="76">
        <f>Results!AL228</f>
        <v>0</v>
      </c>
      <c r="Y226" s="86">
        <f>Results!AO228</f>
        <v>0</v>
      </c>
      <c r="Z226" s="86">
        <f>Results!AR228</f>
        <v>0</v>
      </c>
      <c r="AA226" s="87">
        <f>Results!AU228</f>
        <v>0</v>
      </c>
      <c r="AB226" s="76">
        <f>Results!AX228</f>
        <v>0</v>
      </c>
      <c r="AC226" s="86">
        <f>Results!BA228</f>
        <v>0</v>
      </c>
      <c r="AD226" s="86">
        <f>Results!BD228</f>
        <v>0</v>
      </c>
      <c r="AE226" s="87">
        <f>Results!BG228</f>
        <v>0</v>
      </c>
      <c r="AF226" s="76">
        <f>Results!BJ228</f>
        <v>0</v>
      </c>
      <c r="AG226" s="86">
        <f>Results!BM228</f>
        <v>0</v>
      </c>
      <c r="AH226" s="87">
        <f>Results!BP228</f>
        <v>0</v>
      </c>
      <c r="AI226" s="88">
        <f>Results!BS228</f>
        <v>0</v>
      </c>
      <c r="AJ226" s="86">
        <f>Results!BV228</f>
        <v>0</v>
      </c>
      <c r="AK226" s="86">
        <f>Results!BY228</f>
        <v>0</v>
      </c>
      <c r="AL226" s="86">
        <f>Results!CB228</f>
        <v>0</v>
      </c>
      <c r="AM226" s="86">
        <f>Results!CE228</f>
        <v>0</v>
      </c>
      <c r="AN226" s="86">
        <f>Results!CH228</f>
        <v>0</v>
      </c>
      <c r="AO226" s="87">
        <f>Results!CK228</f>
        <v>0</v>
      </c>
      <c r="AP226" s="83">
        <f>Results!CN228</f>
        <v>0</v>
      </c>
      <c r="AQ226" s="65" t="e">
        <f>Results!CO228</f>
        <v>#N/A</v>
      </c>
      <c r="AR226" s="66" t="e">
        <f>Results!CP228</f>
        <v>#N/A</v>
      </c>
      <c r="AS226" s="66" t="str">
        <f>Results!CQ228</f>
        <v>202- 1900/1/0</v>
      </c>
      <c r="AT226" s="66">
        <f>Results!CR228</f>
        <v>0</v>
      </c>
      <c r="AU226" s="66">
        <f>Results!CS228</f>
        <v>1900</v>
      </c>
      <c r="AV226" s="66">
        <f>Results!CT228</f>
        <v>1</v>
      </c>
      <c r="AW226" s="66">
        <f>Results!CU228</f>
        <v>0</v>
      </c>
      <c r="AX226" s="66" t="str">
        <f>Results!CV228</f>
        <v/>
      </c>
      <c r="AY226" s="66" t="str">
        <f t="shared" si="88"/>
        <v/>
      </c>
      <c r="AZ226" s="66">
        <f t="shared" si="89"/>
        <v>0</v>
      </c>
      <c r="BA226" s="66" t="str">
        <f t="shared" si="90"/>
        <v/>
      </c>
      <c r="BB226" s="66" t="str">
        <f t="shared" si="91"/>
        <v/>
      </c>
      <c r="BC226" s="66"/>
      <c r="BD226" s="66" t="str">
        <f t="shared" si="92"/>
        <v/>
      </c>
      <c r="BE226" s="66" t="str">
        <f t="shared" si="93"/>
        <v/>
      </c>
      <c r="BF226" s="66" t="str">
        <f t="shared" si="94"/>
        <v/>
      </c>
      <c r="BG226" s="66" t="str">
        <f t="shared" si="95"/>
        <v/>
      </c>
      <c r="BH226" s="66" t="str">
        <f t="shared" si="96"/>
        <v/>
      </c>
      <c r="BI226" s="66" t="str">
        <f t="shared" si="97"/>
        <v/>
      </c>
      <c r="BJ226" s="66" t="str">
        <f t="shared" si="98"/>
        <v/>
      </c>
      <c r="BK226" s="66" t="str">
        <f t="shared" si="99"/>
        <v/>
      </c>
      <c r="BL226" s="66" t="str">
        <f t="shared" si="100"/>
        <v/>
      </c>
      <c r="BM226" s="66" t="str">
        <f t="shared" si="101"/>
        <v/>
      </c>
      <c r="BN226" s="66" t="str">
        <f t="shared" si="102"/>
        <v/>
      </c>
      <c r="BO226" s="66" t="str">
        <f t="shared" si="103"/>
        <v/>
      </c>
      <c r="BP226" s="66" t="str">
        <f t="shared" si="104"/>
        <v/>
      </c>
      <c r="BQ226" s="66" t="str">
        <f t="shared" si="105"/>
        <v/>
      </c>
      <c r="BR226" s="66" t="str">
        <f t="shared" si="106"/>
        <v/>
      </c>
      <c r="BS226" s="66" t="str">
        <f t="shared" si="107"/>
        <v/>
      </c>
      <c r="BT226" s="66" t="str">
        <f t="shared" si="108"/>
        <v/>
      </c>
      <c r="BU226" s="66" t="str">
        <f t="shared" si="109"/>
        <v/>
      </c>
      <c r="BV226" s="66" t="str">
        <f t="shared" si="110"/>
        <v/>
      </c>
      <c r="BW226" s="66" t="str">
        <f t="shared" si="111"/>
        <v/>
      </c>
      <c r="BX226" s="66" t="str">
        <f t="shared" si="112"/>
        <v/>
      </c>
      <c r="BY226" s="66" t="str">
        <f t="shared" si="113"/>
        <v/>
      </c>
      <c r="BZ226" s="66" t="str">
        <f t="shared" si="114"/>
        <v/>
      </c>
      <c r="CA226" s="66" t="str">
        <f t="shared" si="115"/>
        <v/>
      </c>
      <c r="CB226" s="66" t="str">
        <f t="shared" si="116"/>
        <v/>
      </c>
    </row>
    <row r="227" spans="1:80" x14ac:dyDescent="0.25">
      <c r="A227" s="76">
        <f>Results!A229</f>
        <v>203</v>
      </c>
      <c r="B227" s="43">
        <f>Results!B229</f>
        <v>0</v>
      </c>
      <c r="C227" s="43">
        <f>Results!C229</f>
        <v>0</v>
      </c>
      <c r="D227" s="43">
        <f>Results!D229</f>
        <v>0</v>
      </c>
      <c r="E227" s="43">
        <f>Results!E229</f>
        <v>0</v>
      </c>
      <c r="F227" s="43" t="str">
        <f>Results!F229</f>
        <v xml:space="preserve"> (min)</v>
      </c>
      <c r="G227" s="43" t="str">
        <f>Results!G229</f>
        <v xml:space="preserve"> (max)</v>
      </c>
      <c r="H227" s="80">
        <f>Results!H229</f>
        <v>0</v>
      </c>
      <c r="I227" s="80">
        <f>Results!I229</f>
        <v>0</v>
      </c>
      <c r="J227" s="43">
        <f>Results!J229</f>
        <v>0</v>
      </c>
      <c r="K227" s="43">
        <f>Results!K229</f>
        <v>0</v>
      </c>
      <c r="L227" s="81">
        <f>Results!L229</f>
        <v>0</v>
      </c>
      <c r="M227" s="81">
        <f>Results!M229</f>
        <v>0</v>
      </c>
      <c r="N227" s="43">
        <f>Results!N229</f>
        <v>0</v>
      </c>
      <c r="O227" s="44">
        <f>Results!O229</f>
        <v>0</v>
      </c>
      <c r="P227" s="45">
        <f>Results!P229</f>
        <v>0</v>
      </c>
      <c r="Q227" s="76">
        <f>Results!Q229</f>
        <v>0</v>
      </c>
      <c r="R227" s="86">
        <f>Results!T229</f>
        <v>0</v>
      </c>
      <c r="S227" s="86">
        <f>Results!W229</f>
        <v>0</v>
      </c>
      <c r="T227" s="86">
        <f>Results!Z229</f>
        <v>0</v>
      </c>
      <c r="U227" s="86">
        <f>Results!AC229</f>
        <v>0</v>
      </c>
      <c r="V227" s="86">
        <f>Results!AF229</f>
        <v>0</v>
      </c>
      <c r="W227" s="87">
        <f>Results!AI229</f>
        <v>0</v>
      </c>
      <c r="X227" s="76">
        <f>Results!AL229</f>
        <v>0</v>
      </c>
      <c r="Y227" s="86">
        <f>Results!AO229</f>
        <v>0</v>
      </c>
      <c r="Z227" s="86">
        <f>Results!AR229</f>
        <v>0</v>
      </c>
      <c r="AA227" s="87">
        <f>Results!AU229</f>
        <v>0</v>
      </c>
      <c r="AB227" s="76">
        <f>Results!AX229</f>
        <v>0</v>
      </c>
      <c r="AC227" s="86">
        <f>Results!BA229</f>
        <v>0</v>
      </c>
      <c r="AD227" s="86">
        <f>Results!BD229</f>
        <v>0</v>
      </c>
      <c r="AE227" s="87">
        <f>Results!BG229</f>
        <v>0</v>
      </c>
      <c r="AF227" s="76">
        <f>Results!BJ229</f>
        <v>0</v>
      </c>
      <c r="AG227" s="86">
        <f>Results!BM229</f>
        <v>0</v>
      </c>
      <c r="AH227" s="87">
        <f>Results!BP229</f>
        <v>0</v>
      </c>
      <c r="AI227" s="88">
        <f>Results!BS229</f>
        <v>0</v>
      </c>
      <c r="AJ227" s="86">
        <f>Results!BV229</f>
        <v>0</v>
      </c>
      <c r="AK227" s="86">
        <f>Results!BY229</f>
        <v>0</v>
      </c>
      <c r="AL227" s="86">
        <f>Results!CB229</f>
        <v>0</v>
      </c>
      <c r="AM227" s="86">
        <f>Results!CE229</f>
        <v>0</v>
      </c>
      <c r="AN227" s="86">
        <f>Results!CH229</f>
        <v>0</v>
      </c>
      <c r="AO227" s="87">
        <f>Results!CK229</f>
        <v>0</v>
      </c>
      <c r="AP227" s="83">
        <f>Results!CN229</f>
        <v>0</v>
      </c>
      <c r="AQ227" s="65" t="e">
        <f>Results!CO229</f>
        <v>#N/A</v>
      </c>
      <c r="AR227" s="66" t="e">
        <f>Results!CP229</f>
        <v>#N/A</v>
      </c>
      <c r="AS227" s="66" t="str">
        <f>Results!CQ229</f>
        <v>203- 1900/1/0</v>
      </c>
      <c r="AT227" s="66">
        <f>Results!CR229</f>
        <v>0</v>
      </c>
      <c r="AU227" s="66">
        <f>Results!CS229</f>
        <v>1900</v>
      </c>
      <c r="AV227" s="66">
        <f>Results!CT229</f>
        <v>1</v>
      </c>
      <c r="AW227" s="66">
        <f>Results!CU229</f>
        <v>0</v>
      </c>
      <c r="AX227" s="66" t="str">
        <f>Results!CV229</f>
        <v/>
      </c>
      <c r="AY227" s="66" t="str">
        <f t="shared" si="88"/>
        <v/>
      </c>
      <c r="AZ227" s="66">
        <f t="shared" si="89"/>
        <v>0</v>
      </c>
      <c r="BA227" s="66" t="str">
        <f t="shared" si="90"/>
        <v/>
      </c>
      <c r="BB227" s="66" t="str">
        <f t="shared" si="91"/>
        <v/>
      </c>
      <c r="BC227" s="66"/>
      <c r="BD227" s="66" t="str">
        <f t="shared" si="92"/>
        <v/>
      </c>
      <c r="BE227" s="66" t="str">
        <f t="shared" si="93"/>
        <v/>
      </c>
      <c r="BF227" s="66" t="str">
        <f t="shared" si="94"/>
        <v/>
      </c>
      <c r="BG227" s="66" t="str">
        <f t="shared" si="95"/>
        <v/>
      </c>
      <c r="BH227" s="66" t="str">
        <f t="shared" si="96"/>
        <v/>
      </c>
      <c r="BI227" s="66" t="str">
        <f t="shared" si="97"/>
        <v/>
      </c>
      <c r="BJ227" s="66" t="str">
        <f t="shared" si="98"/>
        <v/>
      </c>
      <c r="BK227" s="66" t="str">
        <f t="shared" si="99"/>
        <v/>
      </c>
      <c r="BL227" s="66" t="str">
        <f t="shared" si="100"/>
        <v/>
      </c>
      <c r="BM227" s="66" t="str">
        <f t="shared" si="101"/>
        <v/>
      </c>
      <c r="BN227" s="66" t="str">
        <f t="shared" si="102"/>
        <v/>
      </c>
      <c r="BO227" s="66" t="str">
        <f t="shared" si="103"/>
        <v/>
      </c>
      <c r="BP227" s="66" t="str">
        <f t="shared" si="104"/>
        <v/>
      </c>
      <c r="BQ227" s="66" t="str">
        <f t="shared" si="105"/>
        <v/>
      </c>
      <c r="BR227" s="66" t="str">
        <f t="shared" si="106"/>
        <v/>
      </c>
      <c r="BS227" s="66" t="str">
        <f t="shared" si="107"/>
        <v/>
      </c>
      <c r="BT227" s="66" t="str">
        <f t="shared" si="108"/>
        <v/>
      </c>
      <c r="BU227" s="66" t="str">
        <f t="shared" si="109"/>
        <v/>
      </c>
      <c r="BV227" s="66" t="str">
        <f t="shared" si="110"/>
        <v/>
      </c>
      <c r="BW227" s="66" t="str">
        <f t="shared" si="111"/>
        <v/>
      </c>
      <c r="BX227" s="66" t="str">
        <f t="shared" si="112"/>
        <v/>
      </c>
      <c r="BY227" s="66" t="str">
        <f t="shared" si="113"/>
        <v/>
      </c>
      <c r="BZ227" s="66" t="str">
        <f t="shared" si="114"/>
        <v/>
      </c>
      <c r="CA227" s="66" t="str">
        <f t="shared" si="115"/>
        <v/>
      </c>
      <c r="CB227" s="66" t="str">
        <f t="shared" si="116"/>
        <v/>
      </c>
    </row>
    <row r="228" spans="1:80" x14ac:dyDescent="0.25">
      <c r="A228" s="76">
        <f>Results!A230</f>
        <v>204</v>
      </c>
      <c r="B228" s="43">
        <f>Results!B230</f>
        <v>0</v>
      </c>
      <c r="C228" s="43">
        <f>Results!C230</f>
        <v>0</v>
      </c>
      <c r="D228" s="43">
        <f>Results!D230</f>
        <v>0</v>
      </c>
      <c r="E228" s="43">
        <f>Results!E230</f>
        <v>0</v>
      </c>
      <c r="F228" s="43" t="str">
        <f>Results!F230</f>
        <v xml:space="preserve"> (min)</v>
      </c>
      <c r="G228" s="43" t="str">
        <f>Results!G230</f>
        <v xml:space="preserve"> (max)</v>
      </c>
      <c r="H228" s="80">
        <f>Results!H230</f>
        <v>0</v>
      </c>
      <c r="I228" s="80">
        <f>Results!I230</f>
        <v>0</v>
      </c>
      <c r="J228" s="43">
        <f>Results!J230</f>
        <v>0</v>
      </c>
      <c r="K228" s="43">
        <f>Results!K230</f>
        <v>0</v>
      </c>
      <c r="L228" s="81">
        <f>Results!L230</f>
        <v>0</v>
      </c>
      <c r="M228" s="81">
        <f>Results!M230</f>
        <v>0</v>
      </c>
      <c r="N228" s="43">
        <f>Results!N230</f>
        <v>0</v>
      </c>
      <c r="O228" s="44">
        <f>Results!O230</f>
        <v>0</v>
      </c>
      <c r="P228" s="45">
        <f>Results!P230</f>
        <v>0</v>
      </c>
      <c r="Q228" s="76">
        <f>Results!Q230</f>
        <v>0</v>
      </c>
      <c r="R228" s="86">
        <f>Results!T230</f>
        <v>0</v>
      </c>
      <c r="S228" s="86">
        <f>Results!W230</f>
        <v>0</v>
      </c>
      <c r="T228" s="86">
        <f>Results!Z230</f>
        <v>0</v>
      </c>
      <c r="U228" s="86">
        <f>Results!AC230</f>
        <v>0</v>
      </c>
      <c r="V228" s="86">
        <f>Results!AF230</f>
        <v>0</v>
      </c>
      <c r="W228" s="87">
        <f>Results!AI230</f>
        <v>0</v>
      </c>
      <c r="X228" s="76">
        <f>Results!AL230</f>
        <v>0</v>
      </c>
      <c r="Y228" s="86">
        <f>Results!AO230</f>
        <v>0</v>
      </c>
      <c r="Z228" s="86">
        <f>Results!AR230</f>
        <v>0</v>
      </c>
      <c r="AA228" s="87">
        <f>Results!AU230</f>
        <v>0</v>
      </c>
      <c r="AB228" s="76">
        <f>Results!AX230</f>
        <v>0</v>
      </c>
      <c r="AC228" s="86">
        <f>Results!BA230</f>
        <v>0</v>
      </c>
      <c r="AD228" s="86">
        <f>Results!BD230</f>
        <v>0</v>
      </c>
      <c r="AE228" s="87">
        <f>Results!BG230</f>
        <v>0</v>
      </c>
      <c r="AF228" s="76">
        <f>Results!BJ230</f>
        <v>0</v>
      </c>
      <c r="AG228" s="86">
        <f>Results!BM230</f>
        <v>0</v>
      </c>
      <c r="AH228" s="87">
        <f>Results!BP230</f>
        <v>0</v>
      </c>
      <c r="AI228" s="88">
        <f>Results!BS230</f>
        <v>0</v>
      </c>
      <c r="AJ228" s="86">
        <f>Results!BV230</f>
        <v>0</v>
      </c>
      <c r="AK228" s="86">
        <f>Results!BY230</f>
        <v>0</v>
      </c>
      <c r="AL228" s="86">
        <f>Results!CB230</f>
        <v>0</v>
      </c>
      <c r="AM228" s="86">
        <f>Results!CE230</f>
        <v>0</v>
      </c>
      <c r="AN228" s="86">
        <f>Results!CH230</f>
        <v>0</v>
      </c>
      <c r="AO228" s="87">
        <f>Results!CK230</f>
        <v>0</v>
      </c>
      <c r="AP228" s="83">
        <f>Results!CN230</f>
        <v>0</v>
      </c>
      <c r="AQ228" s="65" t="e">
        <f>Results!CO230</f>
        <v>#N/A</v>
      </c>
      <c r="AR228" s="66" t="e">
        <f>Results!CP230</f>
        <v>#N/A</v>
      </c>
      <c r="AS228" s="66" t="str">
        <f>Results!CQ230</f>
        <v>204- 1900/1/0</v>
      </c>
      <c r="AT228" s="66">
        <f>Results!CR230</f>
        <v>0</v>
      </c>
      <c r="AU228" s="66">
        <f>Results!CS230</f>
        <v>1900</v>
      </c>
      <c r="AV228" s="66">
        <f>Results!CT230</f>
        <v>1</v>
      </c>
      <c r="AW228" s="66">
        <f>Results!CU230</f>
        <v>0</v>
      </c>
      <c r="AX228" s="66" t="str">
        <f>Results!CV230</f>
        <v/>
      </c>
      <c r="AY228" s="66" t="str">
        <f t="shared" si="88"/>
        <v/>
      </c>
      <c r="AZ228" s="66">
        <f t="shared" si="89"/>
        <v>0</v>
      </c>
      <c r="BA228" s="66" t="str">
        <f t="shared" si="90"/>
        <v/>
      </c>
      <c r="BB228" s="66" t="str">
        <f t="shared" si="91"/>
        <v/>
      </c>
      <c r="BC228" s="66"/>
      <c r="BD228" s="66" t="str">
        <f t="shared" si="92"/>
        <v/>
      </c>
      <c r="BE228" s="66" t="str">
        <f t="shared" si="93"/>
        <v/>
      </c>
      <c r="BF228" s="66" t="str">
        <f t="shared" si="94"/>
        <v/>
      </c>
      <c r="BG228" s="66" t="str">
        <f t="shared" si="95"/>
        <v/>
      </c>
      <c r="BH228" s="66" t="str">
        <f t="shared" si="96"/>
        <v/>
      </c>
      <c r="BI228" s="66" t="str">
        <f t="shared" si="97"/>
        <v/>
      </c>
      <c r="BJ228" s="66" t="str">
        <f t="shared" si="98"/>
        <v/>
      </c>
      <c r="BK228" s="66" t="str">
        <f t="shared" si="99"/>
        <v/>
      </c>
      <c r="BL228" s="66" t="str">
        <f t="shared" si="100"/>
        <v/>
      </c>
      <c r="BM228" s="66" t="str">
        <f t="shared" si="101"/>
        <v/>
      </c>
      <c r="BN228" s="66" t="str">
        <f t="shared" si="102"/>
        <v/>
      </c>
      <c r="BO228" s="66" t="str">
        <f t="shared" si="103"/>
        <v/>
      </c>
      <c r="BP228" s="66" t="str">
        <f t="shared" si="104"/>
        <v/>
      </c>
      <c r="BQ228" s="66" t="str">
        <f t="shared" si="105"/>
        <v/>
      </c>
      <c r="BR228" s="66" t="str">
        <f t="shared" si="106"/>
        <v/>
      </c>
      <c r="BS228" s="66" t="str">
        <f t="shared" si="107"/>
        <v/>
      </c>
      <c r="BT228" s="66" t="str">
        <f t="shared" si="108"/>
        <v/>
      </c>
      <c r="BU228" s="66" t="str">
        <f t="shared" si="109"/>
        <v/>
      </c>
      <c r="BV228" s="66" t="str">
        <f t="shared" si="110"/>
        <v/>
      </c>
      <c r="BW228" s="66" t="str">
        <f t="shared" si="111"/>
        <v/>
      </c>
      <c r="BX228" s="66" t="str">
        <f t="shared" si="112"/>
        <v/>
      </c>
      <c r="BY228" s="66" t="str">
        <f t="shared" si="113"/>
        <v/>
      </c>
      <c r="BZ228" s="66" t="str">
        <f t="shared" si="114"/>
        <v/>
      </c>
      <c r="CA228" s="66" t="str">
        <f t="shared" si="115"/>
        <v/>
      </c>
      <c r="CB228" s="66" t="str">
        <f t="shared" si="116"/>
        <v/>
      </c>
    </row>
    <row r="229" spans="1:80" x14ac:dyDescent="0.25">
      <c r="A229" s="76">
        <f>Results!A231</f>
        <v>205</v>
      </c>
      <c r="B229" s="43">
        <f>Results!B231</f>
        <v>0</v>
      </c>
      <c r="C229" s="43">
        <f>Results!C231</f>
        <v>0</v>
      </c>
      <c r="D229" s="43">
        <f>Results!D231</f>
        <v>0</v>
      </c>
      <c r="E229" s="43">
        <f>Results!E231</f>
        <v>0</v>
      </c>
      <c r="F229" s="43" t="str">
        <f>Results!F231</f>
        <v xml:space="preserve"> (min)</v>
      </c>
      <c r="G229" s="43" t="str">
        <f>Results!G231</f>
        <v xml:space="preserve"> (max)</v>
      </c>
      <c r="H229" s="80">
        <f>Results!H231</f>
        <v>0</v>
      </c>
      <c r="I229" s="80">
        <f>Results!I231</f>
        <v>0</v>
      </c>
      <c r="J229" s="43">
        <f>Results!J231</f>
        <v>0</v>
      </c>
      <c r="K229" s="43">
        <f>Results!K231</f>
        <v>0</v>
      </c>
      <c r="L229" s="81">
        <f>Results!L231</f>
        <v>0</v>
      </c>
      <c r="M229" s="81">
        <f>Results!M231</f>
        <v>0</v>
      </c>
      <c r="N229" s="43">
        <f>Results!N231</f>
        <v>0</v>
      </c>
      <c r="O229" s="44">
        <f>Results!O231</f>
        <v>0</v>
      </c>
      <c r="P229" s="45">
        <f>Results!P231</f>
        <v>0</v>
      </c>
      <c r="Q229" s="76">
        <f>Results!Q231</f>
        <v>0</v>
      </c>
      <c r="R229" s="86">
        <f>Results!T231</f>
        <v>0</v>
      </c>
      <c r="S229" s="86">
        <f>Results!W231</f>
        <v>0</v>
      </c>
      <c r="T229" s="86">
        <f>Results!Z231</f>
        <v>0</v>
      </c>
      <c r="U229" s="86">
        <f>Results!AC231</f>
        <v>0</v>
      </c>
      <c r="V229" s="86">
        <f>Results!AF231</f>
        <v>0</v>
      </c>
      <c r="W229" s="87">
        <f>Results!AI231</f>
        <v>0</v>
      </c>
      <c r="X229" s="76">
        <f>Results!AL231</f>
        <v>0</v>
      </c>
      <c r="Y229" s="86">
        <f>Results!AO231</f>
        <v>0</v>
      </c>
      <c r="Z229" s="86">
        <f>Results!AR231</f>
        <v>0</v>
      </c>
      <c r="AA229" s="87">
        <f>Results!AU231</f>
        <v>0</v>
      </c>
      <c r="AB229" s="76">
        <f>Results!AX231</f>
        <v>0</v>
      </c>
      <c r="AC229" s="86">
        <f>Results!BA231</f>
        <v>0</v>
      </c>
      <c r="AD229" s="86">
        <f>Results!BD231</f>
        <v>0</v>
      </c>
      <c r="AE229" s="87">
        <f>Results!BG231</f>
        <v>0</v>
      </c>
      <c r="AF229" s="76">
        <f>Results!BJ231</f>
        <v>0</v>
      </c>
      <c r="AG229" s="86">
        <f>Results!BM231</f>
        <v>0</v>
      </c>
      <c r="AH229" s="87">
        <f>Results!BP231</f>
        <v>0</v>
      </c>
      <c r="AI229" s="88">
        <f>Results!BS231</f>
        <v>0</v>
      </c>
      <c r="AJ229" s="86">
        <f>Results!BV231</f>
        <v>0</v>
      </c>
      <c r="AK229" s="86">
        <f>Results!BY231</f>
        <v>0</v>
      </c>
      <c r="AL229" s="86">
        <f>Results!CB231</f>
        <v>0</v>
      </c>
      <c r="AM229" s="86">
        <f>Results!CE231</f>
        <v>0</v>
      </c>
      <c r="AN229" s="86">
        <f>Results!CH231</f>
        <v>0</v>
      </c>
      <c r="AO229" s="87">
        <f>Results!CK231</f>
        <v>0</v>
      </c>
      <c r="AP229" s="83">
        <f>Results!CN231</f>
        <v>0</v>
      </c>
      <c r="AQ229" s="65" t="e">
        <f>Results!CO231</f>
        <v>#N/A</v>
      </c>
      <c r="AR229" s="66" t="e">
        <f>Results!CP231</f>
        <v>#N/A</v>
      </c>
      <c r="AS229" s="66" t="str">
        <f>Results!CQ231</f>
        <v>205- 1900/1/0</v>
      </c>
      <c r="AT229" s="66">
        <f>Results!CR231</f>
        <v>0</v>
      </c>
      <c r="AU229" s="66">
        <f>Results!CS231</f>
        <v>1900</v>
      </c>
      <c r="AV229" s="66">
        <f>Results!CT231</f>
        <v>1</v>
      </c>
      <c r="AW229" s="66">
        <f>Results!CU231</f>
        <v>0</v>
      </c>
      <c r="AX229" s="66" t="str">
        <f>Results!CV231</f>
        <v/>
      </c>
      <c r="AY229" s="66" t="str">
        <f t="shared" si="88"/>
        <v/>
      </c>
      <c r="AZ229" s="66">
        <f t="shared" si="89"/>
        <v>0</v>
      </c>
      <c r="BA229" s="66" t="str">
        <f t="shared" si="90"/>
        <v/>
      </c>
      <c r="BB229" s="66" t="str">
        <f t="shared" si="91"/>
        <v/>
      </c>
      <c r="BC229" s="66"/>
      <c r="BD229" s="66" t="str">
        <f t="shared" si="92"/>
        <v/>
      </c>
      <c r="BE229" s="66" t="str">
        <f t="shared" si="93"/>
        <v/>
      </c>
      <c r="BF229" s="66" t="str">
        <f t="shared" si="94"/>
        <v/>
      </c>
      <c r="BG229" s="66" t="str">
        <f t="shared" si="95"/>
        <v/>
      </c>
      <c r="BH229" s="66" t="str">
        <f t="shared" si="96"/>
        <v/>
      </c>
      <c r="BI229" s="66" t="str">
        <f t="shared" si="97"/>
        <v/>
      </c>
      <c r="BJ229" s="66" t="str">
        <f t="shared" si="98"/>
        <v/>
      </c>
      <c r="BK229" s="66" t="str">
        <f t="shared" si="99"/>
        <v/>
      </c>
      <c r="BL229" s="66" t="str">
        <f t="shared" si="100"/>
        <v/>
      </c>
      <c r="BM229" s="66" t="str">
        <f t="shared" si="101"/>
        <v/>
      </c>
      <c r="BN229" s="66" t="str">
        <f t="shared" si="102"/>
        <v/>
      </c>
      <c r="BO229" s="66" t="str">
        <f t="shared" si="103"/>
        <v/>
      </c>
      <c r="BP229" s="66" t="str">
        <f t="shared" si="104"/>
        <v/>
      </c>
      <c r="BQ229" s="66" t="str">
        <f t="shared" si="105"/>
        <v/>
      </c>
      <c r="BR229" s="66" t="str">
        <f t="shared" si="106"/>
        <v/>
      </c>
      <c r="BS229" s="66" t="str">
        <f t="shared" si="107"/>
        <v/>
      </c>
      <c r="BT229" s="66" t="str">
        <f t="shared" si="108"/>
        <v/>
      </c>
      <c r="BU229" s="66" t="str">
        <f t="shared" si="109"/>
        <v/>
      </c>
      <c r="BV229" s="66" t="str">
        <f t="shared" si="110"/>
        <v/>
      </c>
      <c r="BW229" s="66" t="str">
        <f t="shared" si="111"/>
        <v/>
      </c>
      <c r="BX229" s="66" t="str">
        <f t="shared" si="112"/>
        <v/>
      </c>
      <c r="BY229" s="66" t="str">
        <f t="shared" si="113"/>
        <v/>
      </c>
      <c r="BZ229" s="66" t="str">
        <f t="shared" si="114"/>
        <v/>
      </c>
      <c r="CA229" s="66" t="str">
        <f t="shared" si="115"/>
        <v/>
      </c>
      <c r="CB229" s="66" t="str">
        <f t="shared" si="116"/>
        <v/>
      </c>
    </row>
    <row r="230" spans="1:80" x14ac:dyDescent="0.25">
      <c r="A230" s="76">
        <f>Results!A232</f>
        <v>206</v>
      </c>
      <c r="B230" s="43">
        <f>Results!B232</f>
        <v>0</v>
      </c>
      <c r="C230" s="43">
        <f>Results!C232</f>
        <v>0</v>
      </c>
      <c r="D230" s="43">
        <f>Results!D232</f>
        <v>0</v>
      </c>
      <c r="E230" s="43">
        <f>Results!E232</f>
        <v>0</v>
      </c>
      <c r="F230" s="43" t="str">
        <f>Results!F232</f>
        <v xml:space="preserve"> (min)</v>
      </c>
      <c r="G230" s="43" t="str">
        <f>Results!G232</f>
        <v xml:space="preserve"> (max)</v>
      </c>
      <c r="H230" s="80">
        <f>Results!H232</f>
        <v>0</v>
      </c>
      <c r="I230" s="80">
        <f>Results!I232</f>
        <v>0</v>
      </c>
      <c r="J230" s="43">
        <f>Results!J232</f>
        <v>0</v>
      </c>
      <c r="K230" s="43">
        <f>Results!K232</f>
        <v>0</v>
      </c>
      <c r="L230" s="81">
        <f>Results!L232</f>
        <v>0</v>
      </c>
      <c r="M230" s="81">
        <f>Results!M232</f>
        <v>0</v>
      </c>
      <c r="N230" s="43">
        <f>Results!N232</f>
        <v>0</v>
      </c>
      <c r="O230" s="44">
        <f>Results!O232</f>
        <v>0</v>
      </c>
      <c r="P230" s="45">
        <f>Results!P232</f>
        <v>0</v>
      </c>
      <c r="Q230" s="76">
        <f>Results!Q232</f>
        <v>0</v>
      </c>
      <c r="R230" s="86">
        <f>Results!T232</f>
        <v>0</v>
      </c>
      <c r="S230" s="86">
        <f>Results!W232</f>
        <v>0</v>
      </c>
      <c r="T230" s="86">
        <f>Results!Z232</f>
        <v>0</v>
      </c>
      <c r="U230" s="86">
        <f>Results!AC232</f>
        <v>0</v>
      </c>
      <c r="V230" s="86">
        <f>Results!AF232</f>
        <v>0</v>
      </c>
      <c r="W230" s="87">
        <f>Results!AI232</f>
        <v>0</v>
      </c>
      <c r="X230" s="76">
        <f>Results!AL232</f>
        <v>0</v>
      </c>
      <c r="Y230" s="86">
        <f>Results!AO232</f>
        <v>0</v>
      </c>
      <c r="Z230" s="86">
        <f>Results!AR232</f>
        <v>0</v>
      </c>
      <c r="AA230" s="87">
        <f>Results!AU232</f>
        <v>0</v>
      </c>
      <c r="AB230" s="76">
        <f>Results!AX232</f>
        <v>0</v>
      </c>
      <c r="AC230" s="86">
        <f>Results!BA232</f>
        <v>0</v>
      </c>
      <c r="AD230" s="86">
        <f>Results!BD232</f>
        <v>0</v>
      </c>
      <c r="AE230" s="87">
        <f>Results!BG232</f>
        <v>0</v>
      </c>
      <c r="AF230" s="76">
        <f>Results!BJ232</f>
        <v>0</v>
      </c>
      <c r="AG230" s="86">
        <f>Results!BM232</f>
        <v>0</v>
      </c>
      <c r="AH230" s="87">
        <f>Results!BP232</f>
        <v>0</v>
      </c>
      <c r="AI230" s="88">
        <f>Results!BS232</f>
        <v>0</v>
      </c>
      <c r="AJ230" s="86">
        <f>Results!BV232</f>
        <v>0</v>
      </c>
      <c r="AK230" s="86">
        <f>Results!BY232</f>
        <v>0</v>
      </c>
      <c r="AL230" s="86">
        <f>Results!CB232</f>
        <v>0</v>
      </c>
      <c r="AM230" s="86">
        <f>Results!CE232</f>
        <v>0</v>
      </c>
      <c r="AN230" s="86">
        <f>Results!CH232</f>
        <v>0</v>
      </c>
      <c r="AO230" s="87">
        <f>Results!CK232</f>
        <v>0</v>
      </c>
      <c r="AP230" s="83">
        <f>Results!CN232</f>
        <v>0</v>
      </c>
      <c r="AQ230" s="65" t="e">
        <f>Results!CO232</f>
        <v>#N/A</v>
      </c>
      <c r="AR230" s="66" t="e">
        <f>Results!CP232</f>
        <v>#N/A</v>
      </c>
      <c r="AS230" s="66" t="str">
        <f>Results!CQ232</f>
        <v>206- 1900/1/0</v>
      </c>
      <c r="AT230" s="66">
        <f>Results!CR232</f>
        <v>0</v>
      </c>
      <c r="AU230" s="66">
        <f>Results!CS232</f>
        <v>1900</v>
      </c>
      <c r="AV230" s="66">
        <f>Results!CT232</f>
        <v>1</v>
      </c>
      <c r="AW230" s="66">
        <f>Results!CU232</f>
        <v>0</v>
      </c>
      <c r="AX230" s="66" t="str">
        <f>Results!CV232</f>
        <v/>
      </c>
      <c r="AY230" s="66" t="str">
        <f t="shared" si="88"/>
        <v/>
      </c>
      <c r="AZ230" s="66">
        <f t="shared" si="89"/>
        <v>0</v>
      </c>
      <c r="BA230" s="66" t="str">
        <f t="shared" si="90"/>
        <v/>
      </c>
      <c r="BB230" s="66" t="str">
        <f t="shared" si="91"/>
        <v/>
      </c>
      <c r="BC230" s="66"/>
      <c r="BD230" s="66" t="str">
        <f t="shared" si="92"/>
        <v/>
      </c>
      <c r="BE230" s="66" t="str">
        <f t="shared" si="93"/>
        <v/>
      </c>
      <c r="BF230" s="66" t="str">
        <f t="shared" si="94"/>
        <v/>
      </c>
      <c r="BG230" s="66" t="str">
        <f t="shared" si="95"/>
        <v/>
      </c>
      <c r="BH230" s="66" t="str">
        <f t="shared" si="96"/>
        <v/>
      </c>
      <c r="BI230" s="66" t="str">
        <f t="shared" si="97"/>
        <v/>
      </c>
      <c r="BJ230" s="66" t="str">
        <f t="shared" si="98"/>
        <v/>
      </c>
      <c r="BK230" s="66" t="str">
        <f t="shared" si="99"/>
        <v/>
      </c>
      <c r="BL230" s="66" t="str">
        <f t="shared" si="100"/>
        <v/>
      </c>
      <c r="BM230" s="66" t="str">
        <f t="shared" si="101"/>
        <v/>
      </c>
      <c r="BN230" s="66" t="str">
        <f t="shared" si="102"/>
        <v/>
      </c>
      <c r="BO230" s="66" t="str">
        <f t="shared" si="103"/>
        <v/>
      </c>
      <c r="BP230" s="66" t="str">
        <f t="shared" si="104"/>
        <v/>
      </c>
      <c r="BQ230" s="66" t="str">
        <f t="shared" si="105"/>
        <v/>
      </c>
      <c r="BR230" s="66" t="str">
        <f t="shared" si="106"/>
        <v/>
      </c>
      <c r="BS230" s="66" t="str">
        <f t="shared" si="107"/>
        <v/>
      </c>
      <c r="BT230" s="66" t="str">
        <f t="shared" si="108"/>
        <v/>
      </c>
      <c r="BU230" s="66" t="str">
        <f t="shared" si="109"/>
        <v/>
      </c>
      <c r="BV230" s="66" t="str">
        <f t="shared" si="110"/>
        <v/>
      </c>
      <c r="BW230" s="66" t="str">
        <f t="shared" si="111"/>
        <v/>
      </c>
      <c r="BX230" s="66" t="str">
        <f t="shared" si="112"/>
        <v/>
      </c>
      <c r="BY230" s="66" t="str">
        <f t="shared" si="113"/>
        <v/>
      </c>
      <c r="BZ230" s="66" t="str">
        <f t="shared" si="114"/>
        <v/>
      </c>
      <c r="CA230" s="66" t="str">
        <f t="shared" si="115"/>
        <v/>
      </c>
      <c r="CB230" s="66" t="str">
        <f t="shared" si="116"/>
        <v/>
      </c>
    </row>
    <row r="231" spans="1:80" x14ac:dyDescent="0.25">
      <c r="A231" s="76">
        <f>Results!A233</f>
        <v>207</v>
      </c>
      <c r="B231" s="43">
        <f>Results!B233</f>
        <v>0</v>
      </c>
      <c r="C231" s="43">
        <f>Results!C233</f>
        <v>0</v>
      </c>
      <c r="D231" s="43">
        <f>Results!D233</f>
        <v>0</v>
      </c>
      <c r="E231" s="43">
        <f>Results!E233</f>
        <v>0</v>
      </c>
      <c r="F231" s="43" t="str">
        <f>Results!F233</f>
        <v xml:space="preserve"> (min)</v>
      </c>
      <c r="G231" s="43" t="str">
        <f>Results!G233</f>
        <v xml:space="preserve"> (max)</v>
      </c>
      <c r="H231" s="80">
        <f>Results!H233</f>
        <v>0</v>
      </c>
      <c r="I231" s="80">
        <f>Results!I233</f>
        <v>0</v>
      </c>
      <c r="J231" s="43">
        <f>Results!J233</f>
        <v>0</v>
      </c>
      <c r="K231" s="43">
        <f>Results!K233</f>
        <v>0</v>
      </c>
      <c r="L231" s="81">
        <f>Results!L233</f>
        <v>0</v>
      </c>
      <c r="M231" s="81">
        <f>Results!M233</f>
        <v>0</v>
      </c>
      <c r="N231" s="43">
        <f>Results!N233</f>
        <v>0</v>
      </c>
      <c r="O231" s="44">
        <f>Results!O233</f>
        <v>0</v>
      </c>
      <c r="P231" s="45">
        <f>Results!P233</f>
        <v>0</v>
      </c>
      <c r="Q231" s="76">
        <f>Results!Q233</f>
        <v>0</v>
      </c>
      <c r="R231" s="86">
        <f>Results!T233</f>
        <v>0</v>
      </c>
      <c r="S231" s="86">
        <f>Results!W233</f>
        <v>0</v>
      </c>
      <c r="T231" s="86">
        <f>Results!Z233</f>
        <v>0</v>
      </c>
      <c r="U231" s="86">
        <f>Results!AC233</f>
        <v>0</v>
      </c>
      <c r="V231" s="86">
        <f>Results!AF233</f>
        <v>0</v>
      </c>
      <c r="W231" s="87">
        <f>Results!AI233</f>
        <v>0</v>
      </c>
      <c r="X231" s="76">
        <f>Results!AL233</f>
        <v>0</v>
      </c>
      <c r="Y231" s="86">
        <f>Results!AO233</f>
        <v>0</v>
      </c>
      <c r="Z231" s="86">
        <f>Results!AR233</f>
        <v>0</v>
      </c>
      <c r="AA231" s="87">
        <f>Results!AU233</f>
        <v>0</v>
      </c>
      <c r="AB231" s="76">
        <f>Results!AX233</f>
        <v>0</v>
      </c>
      <c r="AC231" s="86">
        <f>Results!BA233</f>
        <v>0</v>
      </c>
      <c r="AD231" s="86">
        <f>Results!BD233</f>
        <v>0</v>
      </c>
      <c r="AE231" s="87">
        <f>Results!BG233</f>
        <v>0</v>
      </c>
      <c r="AF231" s="76">
        <f>Results!BJ233</f>
        <v>0</v>
      </c>
      <c r="AG231" s="86">
        <f>Results!BM233</f>
        <v>0</v>
      </c>
      <c r="AH231" s="87">
        <f>Results!BP233</f>
        <v>0</v>
      </c>
      <c r="AI231" s="88">
        <f>Results!BS233</f>
        <v>0</v>
      </c>
      <c r="AJ231" s="86">
        <f>Results!BV233</f>
        <v>0</v>
      </c>
      <c r="AK231" s="86">
        <f>Results!BY233</f>
        <v>0</v>
      </c>
      <c r="AL231" s="86">
        <f>Results!CB233</f>
        <v>0</v>
      </c>
      <c r="AM231" s="86">
        <f>Results!CE233</f>
        <v>0</v>
      </c>
      <c r="AN231" s="86">
        <f>Results!CH233</f>
        <v>0</v>
      </c>
      <c r="AO231" s="87">
        <f>Results!CK233</f>
        <v>0</v>
      </c>
      <c r="AP231" s="83">
        <f>Results!CN233</f>
        <v>0</v>
      </c>
      <c r="AQ231" s="65" t="e">
        <f>Results!CO233</f>
        <v>#N/A</v>
      </c>
      <c r="AR231" s="66" t="e">
        <f>Results!CP233</f>
        <v>#N/A</v>
      </c>
      <c r="AS231" s="66" t="str">
        <f>Results!CQ233</f>
        <v>207- 1900/1/0</v>
      </c>
      <c r="AT231" s="66">
        <f>Results!CR233</f>
        <v>0</v>
      </c>
      <c r="AU231" s="66">
        <f>Results!CS233</f>
        <v>1900</v>
      </c>
      <c r="AV231" s="66">
        <f>Results!CT233</f>
        <v>1</v>
      </c>
      <c r="AW231" s="66">
        <f>Results!CU233</f>
        <v>0</v>
      </c>
      <c r="AX231" s="66" t="str">
        <f>Results!CV233</f>
        <v/>
      </c>
      <c r="AY231" s="66" t="str">
        <f t="shared" si="88"/>
        <v/>
      </c>
      <c r="AZ231" s="66">
        <f t="shared" si="89"/>
        <v>0</v>
      </c>
      <c r="BA231" s="66" t="str">
        <f t="shared" si="90"/>
        <v/>
      </c>
      <c r="BB231" s="66" t="str">
        <f t="shared" si="91"/>
        <v/>
      </c>
      <c r="BC231" s="66"/>
      <c r="BD231" s="66" t="str">
        <f t="shared" si="92"/>
        <v/>
      </c>
      <c r="BE231" s="66" t="str">
        <f t="shared" si="93"/>
        <v/>
      </c>
      <c r="BF231" s="66" t="str">
        <f t="shared" si="94"/>
        <v/>
      </c>
      <c r="BG231" s="66" t="str">
        <f t="shared" si="95"/>
        <v/>
      </c>
      <c r="BH231" s="66" t="str">
        <f t="shared" si="96"/>
        <v/>
      </c>
      <c r="BI231" s="66" t="str">
        <f t="shared" si="97"/>
        <v/>
      </c>
      <c r="BJ231" s="66" t="str">
        <f t="shared" si="98"/>
        <v/>
      </c>
      <c r="BK231" s="66" t="str">
        <f t="shared" si="99"/>
        <v/>
      </c>
      <c r="BL231" s="66" t="str">
        <f t="shared" si="100"/>
        <v/>
      </c>
      <c r="BM231" s="66" t="str">
        <f t="shared" si="101"/>
        <v/>
      </c>
      <c r="BN231" s="66" t="str">
        <f t="shared" si="102"/>
        <v/>
      </c>
      <c r="BO231" s="66" t="str">
        <f t="shared" si="103"/>
        <v/>
      </c>
      <c r="BP231" s="66" t="str">
        <f t="shared" si="104"/>
        <v/>
      </c>
      <c r="BQ231" s="66" t="str">
        <f t="shared" si="105"/>
        <v/>
      </c>
      <c r="BR231" s="66" t="str">
        <f t="shared" si="106"/>
        <v/>
      </c>
      <c r="BS231" s="66" t="str">
        <f t="shared" si="107"/>
        <v/>
      </c>
      <c r="BT231" s="66" t="str">
        <f t="shared" si="108"/>
        <v/>
      </c>
      <c r="BU231" s="66" t="str">
        <f t="shared" si="109"/>
        <v/>
      </c>
      <c r="BV231" s="66" t="str">
        <f t="shared" si="110"/>
        <v/>
      </c>
      <c r="BW231" s="66" t="str">
        <f t="shared" si="111"/>
        <v/>
      </c>
      <c r="BX231" s="66" t="str">
        <f t="shared" si="112"/>
        <v/>
      </c>
      <c r="BY231" s="66" t="str">
        <f t="shared" si="113"/>
        <v/>
      </c>
      <c r="BZ231" s="66" t="str">
        <f t="shared" si="114"/>
        <v/>
      </c>
      <c r="CA231" s="66" t="str">
        <f t="shared" si="115"/>
        <v/>
      </c>
      <c r="CB231" s="66" t="str">
        <f t="shared" si="116"/>
        <v/>
      </c>
    </row>
    <row r="232" spans="1:80" x14ac:dyDescent="0.25">
      <c r="A232" s="76">
        <f>Results!A234</f>
        <v>208</v>
      </c>
      <c r="B232" s="43">
        <f>Results!B234</f>
        <v>0</v>
      </c>
      <c r="C232" s="43">
        <f>Results!C234</f>
        <v>0</v>
      </c>
      <c r="D232" s="43">
        <f>Results!D234</f>
        <v>0</v>
      </c>
      <c r="E232" s="43">
        <f>Results!E234</f>
        <v>0</v>
      </c>
      <c r="F232" s="43" t="str">
        <f>Results!F234</f>
        <v xml:space="preserve"> (min)</v>
      </c>
      <c r="G232" s="43" t="str">
        <f>Results!G234</f>
        <v xml:space="preserve"> (max)</v>
      </c>
      <c r="H232" s="80">
        <f>Results!H234</f>
        <v>0</v>
      </c>
      <c r="I232" s="80">
        <f>Results!I234</f>
        <v>0</v>
      </c>
      <c r="J232" s="43">
        <f>Results!J234</f>
        <v>0</v>
      </c>
      <c r="K232" s="43">
        <f>Results!K234</f>
        <v>0</v>
      </c>
      <c r="L232" s="81">
        <f>Results!L234</f>
        <v>0</v>
      </c>
      <c r="M232" s="81">
        <f>Results!M234</f>
        <v>0</v>
      </c>
      <c r="N232" s="43">
        <f>Results!N234</f>
        <v>0</v>
      </c>
      <c r="O232" s="44">
        <f>Results!O234</f>
        <v>0</v>
      </c>
      <c r="P232" s="45">
        <f>Results!P234</f>
        <v>0</v>
      </c>
      <c r="Q232" s="76">
        <f>Results!Q234</f>
        <v>0</v>
      </c>
      <c r="R232" s="86">
        <f>Results!T234</f>
        <v>0</v>
      </c>
      <c r="S232" s="86">
        <f>Results!W234</f>
        <v>0</v>
      </c>
      <c r="T232" s="86">
        <f>Results!Z234</f>
        <v>0</v>
      </c>
      <c r="U232" s="86">
        <f>Results!AC234</f>
        <v>0</v>
      </c>
      <c r="V232" s="86">
        <f>Results!AF234</f>
        <v>0</v>
      </c>
      <c r="W232" s="87">
        <f>Results!AI234</f>
        <v>0</v>
      </c>
      <c r="X232" s="76">
        <f>Results!AL234</f>
        <v>0</v>
      </c>
      <c r="Y232" s="86">
        <f>Results!AO234</f>
        <v>0</v>
      </c>
      <c r="Z232" s="86">
        <f>Results!AR234</f>
        <v>0</v>
      </c>
      <c r="AA232" s="87">
        <f>Results!AU234</f>
        <v>0</v>
      </c>
      <c r="AB232" s="76">
        <f>Results!AX234</f>
        <v>0</v>
      </c>
      <c r="AC232" s="86">
        <f>Results!BA234</f>
        <v>0</v>
      </c>
      <c r="AD232" s="86">
        <f>Results!BD234</f>
        <v>0</v>
      </c>
      <c r="AE232" s="87">
        <f>Results!BG234</f>
        <v>0</v>
      </c>
      <c r="AF232" s="76">
        <f>Results!BJ234</f>
        <v>0</v>
      </c>
      <c r="AG232" s="86">
        <f>Results!BM234</f>
        <v>0</v>
      </c>
      <c r="AH232" s="87">
        <f>Results!BP234</f>
        <v>0</v>
      </c>
      <c r="AI232" s="88">
        <f>Results!BS234</f>
        <v>0</v>
      </c>
      <c r="AJ232" s="86">
        <f>Results!BV234</f>
        <v>0</v>
      </c>
      <c r="AK232" s="86">
        <f>Results!BY234</f>
        <v>0</v>
      </c>
      <c r="AL232" s="86">
        <f>Results!CB234</f>
        <v>0</v>
      </c>
      <c r="AM232" s="86">
        <f>Results!CE234</f>
        <v>0</v>
      </c>
      <c r="AN232" s="86">
        <f>Results!CH234</f>
        <v>0</v>
      </c>
      <c r="AO232" s="87">
        <f>Results!CK234</f>
        <v>0</v>
      </c>
      <c r="AP232" s="83">
        <f>Results!CN234</f>
        <v>0</v>
      </c>
      <c r="AQ232" s="65" t="e">
        <f>Results!CO234</f>
        <v>#N/A</v>
      </c>
      <c r="AR232" s="66" t="e">
        <f>Results!CP234</f>
        <v>#N/A</v>
      </c>
      <c r="AS232" s="66" t="str">
        <f>Results!CQ234</f>
        <v>208- 1900/1/0</v>
      </c>
      <c r="AT232" s="66">
        <f>Results!CR234</f>
        <v>0</v>
      </c>
      <c r="AU232" s="66">
        <f>Results!CS234</f>
        <v>1900</v>
      </c>
      <c r="AV232" s="66">
        <f>Results!CT234</f>
        <v>1</v>
      </c>
      <c r="AW232" s="66">
        <f>Results!CU234</f>
        <v>0</v>
      </c>
      <c r="AX232" s="66" t="str">
        <f>Results!CV234</f>
        <v/>
      </c>
      <c r="AY232" s="66" t="str">
        <f t="shared" si="88"/>
        <v/>
      </c>
      <c r="AZ232" s="66">
        <f t="shared" si="89"/>
        <v>0</v>
      </c>
      <c r="BA232" s="66" t="str">
        <f t="shared" si="90"/>
        <v/>
      </c>
      <c r="BB232" s="66" t="str">
        <f t="shared" si="91"/>
        <v/>
      </c>
      <c r="BC232" s="66"/>
      <c r="BD232" s="66" t="str">
        <f t="shared" si="92"/>
        <v/>
      </c>
      <c r="BE232" s="66" t="str">
        <f t="shared" si="93"/>
        <v/>
      </c>
      <c r="BF232" s="66" t="str">
        <f t="shared" si="94"/>
        <v/>
      </c>
      <c r="BG232" s="66" t="str">
        <f t="shared" si="95"/>
        <v/>
      </c>
      <c r="BH232" s="66" t="str">
        <f t="shared" si="96"/>
        <v/>
      </c>
      <c r="BI232" s="66" t="str">
        <f t="shared" si="97"/>
        <v/>
      </c>
      <c r="BJ232" s="66" t="str">
        <f t="shared" si="98"/>
        <v/>
      </c>
      <c r="BK232" s="66" t="str">
        <f t="shared" si="99"/>
        <v/>
      </c>
      <c r="BL232" s="66" t="str">
        <f t="shared" si="100"/>
        <v/>
      </c>
      <c r="BM232" s="66" t="str">
        <f t="shared" si="101"/>
        <v/>
      </c>
      <c r="BN232" s="66" t="str">
        <f t="shared" si="102"/>
        <v/>
      </c>
      <c r="BO232" s="66" t="str">
        <f t="shared" si="103"/>
        <v/>
      </c>
      <c r="BP232" s="66" t="str">
        <f t="shared" si="104"/>
        <v/>
      </c>
      <c r="BQ232" s="66" t="str">
        <f t="shared" si="105"/>
        <v/>
      </c>
      <c r="BR232" s="66" t="str">
        <f t="shared" si="106"/>
        <v/>
      </c>
      <c r="BS232" s="66" t="str">
        <f t="shared" si="107"/>
        <v/>
      </c>
      <c r="BT232" s="66" t="str">
        <f t="shared" si="108"/>
        <v/>
      </c>
      <c r="BU232" s="66" t="str">
        <f t="shared" si="109"/>
        <v/>
      </c>
      <c r="BV232" s="66" t="str">
        <f t="shared" si="110"/>
        <v/>
      </c>
      <c r="BW232" s="66" t="str">
        <f t="shared" si="111"/>
        <v/>
      </c>
      <c r="BX232" s="66" t="str">
        <f t="shared" si="112"/>
        <v/>
      </c>
      <c r="BY232" s="66" t="str">
        <f t="shared" si="113"/>
        <v/>
      </c>
      <c r="BZ232" s="66" t="str">
        <f t="shared" si="114"/>
        <v/>
      </c>
      <c r="CA232" s="66" t="str">
        <f t="shared" si="115"/>
        <v/>
      </c>
      <c r="CB232" s="66" t="str">
        <f t="shared" si="116"/>
        <v/>
      </c>
    </row>
    <row r="233" spans="1:80" x14ac:dyDescent="0.25">
      <c r="A233" s="76">
        <f>Results!A235</f>
        <v>209</v>
      </c>
      <c r="B233" s="43">
        <f>Results!B235</f>
        <v>0</v>
      </c>
      <c r="C233" s="43">
        <f>Results!C235</f>
        <v>0</v>
      </c>
      <c r="D233" s="43">
        <f>Results!D235</f>
        <v>0</v>
      </c>
      <c r="E233" s="43">
        <f>Results!E235</f>
        <v>0</v>
      </c>
      <c r="F233" s="43" t="str">
        <f>Results!F235</f>
        <v xml:space="preserve"> (min)</v>
      </c>
      <c r="G233" s="43" t="str">
        <f>Results!G235</f>
        <v xml:space="preserve"> (max)</v>
      </c>
      <c r="H233" s="80">
        <f>Results!H235</f>
        <v>0</v>
      </c>
      <c r="I233" s="80">
        <f>Results!I235</f>
        <v>0</v>
      </c>
      <c r="J233" s="43">
        <f>Results!J235</f>
        <v>0</v>
      </c>
      <c r="K233" s="43">
        <f>Results!K235</f>
        <v>0</v>
      </c>
      <c r="L233" s="81">
        <f>Results!L235</f>
        <v>0</v>
      </c>
      <c r="M233" s="81">
        <f>Results!M235</f>
        <v>0</v>
      </c>
      <c r="N233" s="43">
        <f>Results!N235</f>
        <v>0</v>
      </c>
      <c r="O233" s="44">
        <f>Results!O235</f>
        <v>0</v>
      </c>
      <c r="P233" s="45">
        <f>Results!P235</f>
        <v>0</v>
      </c>
      <c r="Q233" s="76">
        <f>Results!Q235</f>
        <v>0</v>
      </c>
      <c r="R233" s="86">
        <f>Results!T235</f>
        <v>0</v>
      </c>
      <c r="S233" s="86">
        <f>Results!W235</f>
        <v>0</v>
      </c>
      <c r="T233" s="86">
        <f>Results!Z235</f>
        <v>0</v>
      </c>
      <c r="U233" s="86">
        <f>Results!AC235</f>
        <v>0</v>
      </c>
      <c r="V233" s="86">
        <f>Results!AF235</f>
        <v>0</v>
      </c>
      <c r="W233" s="87">
        <f>Results!AI235</f>
        <v>0</v>
      </c>
      <c r="X233" s="76">
        <f>Results!AL235</f>
        <v>0</v>
      </c>
      <c r="Y233" s="86">
        <f>Results!AO235</f>
        <v>0</v>
      </c>
      <c r="Z233" s="86">
        <f>Results!AR235</f>
        <v>0</v>
      </c>
      <c r="AA233" s="87">
        <f>Results!AU235</f>
        <v>0</v>
      </c>
      <c r="AB233" s="76">
        <f>Results!AX235</f>
        <v>0</v>
      </c>
      <c r="AC233" s="86">
        <f>Results!BA235</f>
        <v>0</v>
      </c>
      <c r="AD233" s="86">
        <f>Results!BD235</f>
        <v>0</v>
      </c>
      <c r="AE233" s="87">
        <f>Results!BG235</f>
        <v>0</v>
      </c>
      <c r="AF233" s="76">
        <f>Results!BJ235</f>
        <v>0</v>
      </c>
      <c r="AG233" s="86">
        <f>Results!BM235</f>
        <v>0</v>
      </c>
      <c r="AH233" s="87">
        <f>Results!BP235</f>
        <v>0</v>
      </c>
      <c r="AI233" s="88">
        <f>Results!BS235</f>
        <v>0</v>
      </c>
      <c r="AJ233" s="86">
        <f>Results!BV235</f>
        <v>0</v>
      </c>
      <c r="AK233" s="86">
        <f>Results!BY235</f>
        <v>0</v>
      </c>
      <c r="AL233" s="86">
        <f>Results!CB235</f>
        <v>0</v>
      </c>
      <c r="AM233" s="86">
        <f>Results!CE235</f>
        <v>0</v>
      </c>
      <c r="AN233" s="86">
        <f>Results!CH235</f>
        <v>0</v>
      </c>
      <c r="AO233" s="87">
        <f>Results!CK235</f>
        <v>0</v>
      </c>
      <c r="AP233" s="83">
        <f>Results!CN235</f>
        <v>0</v>
      </c>
      <c r="AQ233" s="65" t="e">
        <f>Results!CO235</f>
        <v>#N/A</v>
      </c>
      <c r="AR233" s="66" t="e">
        <f>Results!CP235</f>
        <v>#N/A</v>
      </c>
      <c r="AS233" s="66" t="str">
        <f>Results!CQ235</f>
        <v>209- 1900/1/0</v>
      </c>
      <c r="AT233" s="66">
        <f>Results!CR235</f>
        <v>0</v>
      </c>
      <c r="AU233" s="66">
        <f>Results!CS235</f>
        <v>1900</v>
      </c>
      <c r="AV233" s="66">
        <f>Results!CT235</f>
        <v>1</v>
      </c>
      <c r="AW233" s="66">
        <f>Results!CU235</f>
        <v>0</v>
      </c>
      <c r="AX233" s="66" t="str">
        <f>Results!CV235</f>
        <v/>
      </c>
      <c r="AY233" s="66" t="str">
        <f t="shared" si="88"/>
        <v/>
      </c>
      <c r="AZ233" s="66">
        <f t="shared" si="89"/>
        <v>0</v>
      </c>
      <c r="BA233" s="66" t="str">
        <f t="shared" si="90"/>
        <v/>
      </c>
      <c r="BB233" s="66" t="str">
        <f t="shared" si="91"/>
        <v/>
      </c>
      <c r="BC233" s="66"/>
      <c r="BD233" s="66" t="str">
        <f t="shared" si="92"/>
        <v/>
      </c>
      <c r="BE233" s="66" t="str">
        <f t="shared" si="93"/>
        <v/>
      </c>
      <c r="BF233" s="66" t="str">
        <f t="shared" si="94"/>
        <v/>
      </c>
      <c r="BG233" s="66" t="str">
        <f t="shared" si="95"/>
        <v/>
      </c>
      <c r="BH233" s="66" t="str">
        <f t="shared" si="96"/>
        <v/>
      </c>
      <c r="BI233" s="66" t="str">
        <f t="shared" si="97"/>
        <v/>
      </c>
      <c r="BJ233" s="66" t="str">
        <f t="shared" si="98"/>
        <v/>
      </c>
      <c r="BK233" s="66" t="str">
        <f t="shared" si="99"/>
        <v/>
      </c>
      <c r="BL233" s="66" t="str">
        <f t="shared" si="100"/>
        <v/>
      </c>
      <c r="BM233" s="66" t="str">
        <f t="shared" si="101"/>
        <v/>
      </c>
      <c r="BN233" s="66" t="str">
        <f t="shared" si="102"/>
        <v/>
      </c>
      <c r="BO233" s="66" t="str">
        <f t="shared" si="103"/>
        <v/>
      </c>
      <c r="BP233" s="66" t="str">
        <f t="shared" si="104"/>
        <v/>
      </c>
      <c r="BQ233" s="66" t="str">
        <f t="shared" si="105"/>
        <v/>
      </c>
      <c r="BR233" s="66" t="str">
        <f t="shared" si="106"/>
        <v/>
      </c>
      <c r="BS233" s="66" t="str">
        <f t="shared" si="107"/>
        <v/>
      </c>
      <c r="BT233" s="66" t="str">
        <f t="shared" si="108"/>
        <v/>
      </c>
      <c r="BU233" s="66" t="str">
        <f t="shared" si="109"/>
        <v/>
      </c>
      <c r="BV233" s="66" t="str">
        <f t="shared" si="110"/>
        <v/>
      </c>
      <c r="BW233" s="66" t="str">
        <f t="shared" si="111"/>
        <v/>
      </c>
      <c r="BX233" s="66" t="str">
        <f t="shared" si="112"/>
        <v/>
      </c>
      <c r="BY233" s="66" t="str">
        <f t="shared" si="113"/>
        <v/>
      </c>
      <c r="BZ233" s="66" t="str">
        <f t="shared" si="114"/>
        <v/>
      </c>
      <c r="CA233" s="66" t="str">
        <f t="shared" si="115"/>
        <v/>
      </c>
      <c r="CB233" s="66" t="str">
        <f t="shared" si="116"/>
        <v/>
      </c>
    </row>
    <row r="234" spans="1:80" x14ac:dyDescent="0.25">
      <c r="A234" s="76">
        <f>Results!A236</f>
        <v>210</v>
      </c>
      <c r="B234" s="43">
        <f>Results!B236</f>
        <v>0</v>
      </c>
      <c r="C234" s="43">
        <f>Results!C236</f>
        <v>0</v>
      </c>
      <c r="D234" s="43">
        <f>Results!D236</f>
        <v>0</v>
      </c>
      <c r="E234" s="43">
        <f>Results!E236</f>
        <v>0</v>
      </c>
      <c r="F234" s="43" t="str">
        <f>Results!F236</f>
        <v xml:space="preserve"> (min)</v>
      </c>
      <c r="G234" s="43" t="str">
        <f>Results!G236</f>
        <v xml:space="preserve"> (max)</v>
      </c>
      <c r="H234" s="80">
        <f>Results!H236</f>
        <v>0</v>
      </c>
      <c r="I234" s="80">
        <f>Results!I236</f>
        <v>0</v>
      </c>
      <c r="J234" s="43">
        <f>Results!J236</f>
        <v>0</v>
      </c>
      <c r="K234" s="43">
        <f>Results!K236</f>
        <v>0</v>
      </c>
      <c r="L234" s="81">
        <f>Results!L236</f>
        <v>0</v>
      </c>
      <c r="M234" s="81">
        <f>Results!M236</f>
        <v>0</v>
      </c>
      <c r="N234" s="43">
        <f>Results!N236</f>
        <v>0</v>
      </c>
      <c r="O234" s="44">
        <f>Results!O236</f>
        <v>0</v>
      </c>
      <c r="P234" s="45">
        <f>Results!P236</f>
        <v>0</v>
      </c>
      <c r="Q234" s="76">
        <f>Results!Q236</f>
        <v>0</v>
      </c>
      <c r="R234" s="86">
        <f>Results!T236</f>
        <v>0</v>
      </c>
      <c r="S234" s="86">
        <f>Results!W236</f>
        <v>0</v>
      </c>
      <c r="T234" s="86">
        <f>Results!Z236</f>
        <v>0</v>
      </c>
      <c r="U234" s="86">
        <f>Results!AC236</f>
        <v>0</v>
      </c>
      <c r="V234" s="86">
        <f>Results!AF236</f>
        <v>0</v>
      </c>
      <c r="W234" s="87">
        <f>Results!AI236</f>
        <v>0</v>
      </c>
      <c r="X234" s="76">
        <f>Results!AL236</f>
        <v>0</v>
      </c>
      <c r="Y234" s="86">
        <f>Results!AO236</f>
        <v>0</v>
      </c>
      <c r="Z234" s="86">
        <f>Results!AR236</f>
        <v>0</v>
      </c>
      <c r="AA234" s="87">
        <f>Results!AU236</f>
        <v>0</v>
      </c>
      <c r="AB234" s="76">
        <f>Results!AX236</f>
        <v>0</v>
      </c>
      <c r="AC234" s="86">
        <f>Results!BA236</f>
        <v>0</v>
      </c>
      <c r="AD234" s="86">
        <f>Results!BD236</f>
        <v>0</v>
      </c>
      <c r="AE234" s="87">
        <f>Results!BG236</f>
        <v>0</v>
      </c>
      <c r="AF234" s="76">
        <f>Results!BJ236</f>
        <v>0</v>
      </c>
      <c r="AG234" s="86">
        <f>Results!BM236</f>
        <v>0</v>
      </c>
      <c r="AH234" s="87">
        <f>Results!BP236</f>
        <v>0</v>
      </c>
      <c r="AI234" s="88">
        <f>Results!BS236</f>
        <v>0</v>
      </c>
      <c r="AJ234" s="86">
        <f>Results!BV236</f>
        <v>0</v>
      </c>
      <c r="AK234" s="86">
        <f>Results!BY236</f>
        <v>0</v>
      </c>
      <c r="AL234" s="86">
        <f>Results!CB236</f>
        <v>0</v>
      </c>
      <c r="AM234" s="86">
        <f>Results!CE236</f>
        <v>0</v>
      </c>
      <c r="AN234" s="86">
        <f>Results!CH236</f>
        <v>0</v>
      </c>
      <c r="AO234" s="87">
        <f>Results!CK236</f>
        <v>0</v>
      </c>
      <c r="AP234" s="83">
        <f>Results!CN236</f>
        <v>0</v>
      </c>
      <c r="AQ234" s="65" t="e">
        <f>Results!CO236</f>
        <v>#N/A</v>
      </c>
      <c r="AR234" s="66" t="e">
        <f>Results!CP236</f>
        <v>#N/A</v>
      </c>
      <c r="AS234" s="66" t="str">
        <f>Results!CQ236</f>
        <v>210- 1900/1/0</v>
      </c>
      <c r="AT234" s="66">
        <f>Results!CR236</f>
        <v>0</v>
      </c>
      <c r="AU234" s="66">
        <f>Results!CS236</f>
        <v>1900</v>
      </c>
      <c r="AV234" s="66">
        <f>Results!CT236</f>
        <v>1</v>
      </c>
      <c r="AW234" s="66">
        <f>Results!CU236</f>
        <v>0</v>
      </c>
      <c r="AX234" s="66" t="str">
        <f>Results!CV236</f>
        <v/>
      </c>
      <c r="AY234" s="66" t="str">
        <f t="shared" si="88"/>
        <v/>
      </c>
      <c r="AZ234" s="66">
        <f t="shared" si="89"/>
        <v>0</v>
      </c>
      <c r="BA234" s="66" t="str">
        <f t="shared" si="90"/>
        <v/>
      </c>
      <c r="BB234" s="66" t="str">
        <f t="shared" si="91"/>
        <v/>
      </c>
      <c r="BC234" s="66"/>
      <c r="BD234" s="66" t="str">
        <f t="shared" si="92"/>
        <v/>
      </c>
      <c r="BE234" s="66" t="str">
        <f t="shared" si="93"/>
        <v/>
      </c>
      <c r="BF234" s="66" t="str">
        <f t="shared" si="94"/>
        <v/>
      </c>
      <c r="BG234" s="66" t="str">
        <f t="shared" si="95"/>
        <v/>
      </c>
      <c r="BH234" s="66" t="str">
        <f t="shared" si="96"/>
        <v/>
      </c>
      <c r="BI234" s="66" t="str">
        <f t="shared" si="97"/>
        <v/>
      </c>
      <c r="BJ234" s="66" t="str">
        <f t="shared" si="98"/>
        <v/>
      </c>
      <c r="BK234" s="66" t="str">
        <f t="shared" si="99"/>
        <v/>
      </c>
      <c r="BL234" s="66" t="str">
        <f t="shared" si="100"/>
        <v/>
      </c>
      <c r="BM234" s="66" t="str">
        <f t="shared" si="101"/>
        <v/>
      </c>
      <c r="BN234" s="66" t="str">
        <f t="shared" si="102"/>
        <v/>
      </c>
      <c r="BO234" s="66" t="str">
        <f t="shared" si="103"/>
        <v/>
      </c>
      <c r="BP234" s="66" t="str">
        <f t="shared" si="104"/>
        <v/>
      </c>
      <c r="BQ234" s="66" t="str">
        <f t="shared" si="105"/>
        <v/>
      </c>
      <c r="BR234" s="66" t="str">
        <f t="shared" si="106"/>
        <v/>
      </c>
      <c r="BS234" s="66" t="str">
        <f t="shared" si="107"/>
        <v/>
      </c>
      <c r="BT234" s="66" t="str">
        <f t="shared" si="108"/>
        <v/>
      </c>
      <c r="BU234" s="66" t="str">
        <f t="shared" si="109"/>
        <v/>
      </c>
      <c r="BV234" s="66" t="str">
        <f t="shared" si="110"/>
        <v/>
      </c>
      <c r="BW234" s="66" t="str">
        <f t="shared" si="111"/>
        <v/>
      </c>
      <c r="BX234" s="66" t="str">
        <f t="shared" si="112"/>
        <v/>
      </c>
      <c r="BY234" s="66" t="str">
        <f t="shared" si="113"/>
        <v/>
      </c>
      <c r="BZ234" s="66" t="str">
        <f t="shared" si="114"/>
        <v/>
      </c>
      <c r="CA234" s="66" t="str">
        <f t="shared" si="115"/>
        <v/>
      </c>
      <c r="CB234" s="66" t="str">
        <f t="shared" si="116"/>
        <v/>
      </c>
    </row>
    <row r="235" spans="1:80" x14ac:dyDescent="0.25">
      <c r="A235" s="76">
        <f>Results!A237</f>
        <v>211</v>
      </c>
      <c r="B235" s="43">
        <f>Results!B237</f>
        <v>0</v>
      </c>
      <c r="C235" s="43">
        <f>Results!C237</f>
        <v>0</v>
      </c>
      <c r="D235" s="43">
        <f>Results!D237</f>
        <v>0</v>
      </c>
      <c r="E235" s="43">
        <f>Results!E237</f>
        <v>0</v>
      </c>
      <c r="F235" s="43" t="str">
        <f>Results!F237</f>
        <v xml:space="preserve"> (min)</v>
      </c>
      <c r="G235" s="43" t="str">
        <f>Results!G237</f>
        <v xml:space="preserve"> (max)</v>
      </c>
      <c r="H235" s="80">
        <f>Results!H237</f>
        <v>0</v>
      </c>
      <c r="I235" s="80">
        <f>Results!I237</f>
        <v>0</v>
      </c>
      <c r="J235" s="43">
        <f>Results!J237</f>
        <v>0</v>
      </c>
      <c r="K235" s="43">
        <f>Results!K237</f>
        <v>0</v>
      </c>
      <c r="L235" s="81">
        <f>Results!L237</f>
        <v>0</v>
      </c>
      <c r="M235" s="81">
        <f>Results!M237</f>
        <v>0</v>
      </c>
      <c r="N235" s="43">
        <f>Results!N237</f>
        <v>0</v>
      </c>
      <c r="O235" s="44">
        <f>Results!O237</f>
        <v>0</v>
      </c>
      <c r="P235" s="45">
        <f>Results!P237</f>
        <v>0</v>
      </c>
      <c r="Q235" s="76">
        <f>Results!Q237</f>
        <v>0</v>
      </c>
      <c r="R235" s="86">
        <f>Results!T237</f>
        <v>0</v>
      </c>
      <c r="S235" s="86">
        <f>Results!W237</f>
        <v>0</v>
      </c>
      <c r="T235" s="86">
        <f>Results!Z237</f>
        <v>0</v>
      </c>
      <c r="U235" s="86">
        <f>Results!AC237</f>
        <v>0</v>
      </c>
      <c r="V235" s="86">
        <f>Results!AF237</f>
        <v>0</v>
      </c>
      <c r="W235" s="87">
        <f>Results!AI237</f>
        <v>0</v>
      </c>
      <c r="X235" s="76">
        <f>Results!AL237</f>
        <v>0</v>
      </c>
      <c r="Y235" s="86">
        <f>Results!AO237</f>
        <v>0</v>
      </c>
      <c r="Z235" s="86">
        <f>Results!AR237</f>
        <v>0</v>
      </c>
      <c r="AA235" s="87">
        <f>Results!AU237</f>
        <v>0</v>
      </c>
      <c r="AB235" s="76">
        <f>Results!AX237</f>
        <v>0</v>
      </c>
      <c r="AC235" s="86">
        <f>Results!BA237</f>
        <v>0</v>
      </c>
      <c r="AD235" s="86">
        <f>Results!BD237</f>
        <v>0</v>
      </c>
      <c r="AE235" s="87">
        <f>Results!BG237</f>
        <v>0</v>
      </c>
      <c r="AF235" s="76">
        <f>Results!BJ237</f>
        <v>0</v>
      </c>
      <c r="AG235" s="86">
        <f>Results!BM237</f>
        <v>0</v>
      </c>
      <c r="AH235" s="87">
        <f>Results!BP237</f>
        <v>0</v>
      </c>
      <c r="AI235" s="88">
        <f>Results!BS237</f>
        <v>0</v>
      </c>
      <c r="AJ235" s="86">
        <f>Results!BV237</f>
        <v>0</v>
      </c>
      <c r="AK235" s="86">
        <f>Results!BY237</f>
        <v>0</v>
      </c>
      <c r="AL235" s="86">
        <f>Results!CB237</f>
        <v>0</v>
      </c>
      <c r="AM235" s="86">
        <f>Results!CE237</f>
        <v>0</v>
      </c>
      <c r="AN235" s="86">
        <f>Results!CH237</f>
        <v>0</v>
      </c>
      <c r="AO235" s="87">
        <f>Results!CK237</f>
        <v>0</v>
      </c>
      <c r="AP235" s="83">
        <f>Results!CN237</f>
        <v>0</v>
      </c>
      <c r="AQ235" s="65" t="e">
        <f>Results!CO237</f>
        <v>#N/A</v>
      </c>
      <c r="AR235" s="66" t="e">
        <f>Results!CP237</f>
        <v>#N/A</v>
      </c>
      <c r="AS235" s="66" t="str">
        <f>Results!CQ237</f>
        <v>211- 1900/1/0</v>
      </c>
      <c r="AT235" s="66">
        <f>Results!CR237</f>
        <v>0</v>
      </c>
      <c r="AU235" s="66">
        <f>Results!CS237</f>
        <v>1900</v>
      </c>
      <c r="AV235" s="66">
        <f>Results!CT237</f>
        <v>1</v>
      </c>
      <c r="AW235" s="66">
        <f>Results!CU237</f>
        <v>0</v>
      </c>
      <c r="AX235" s="66" t="str">
        <f>Results!CV237</f>
        <v/>
      </c>
      <c r="AY235" s="66" t="str">
        <f t="shared" si="88"/>
        <v/>
      </c>
      <c r="AZ235" s="66">
        <f t="shared" si="89"/>
        <v>0</v>
      </c>
      <c r="BA235" s="66" t="str">
        <f t="shared" si="90"/>
        <v/>
      </c>
      <c r="BB235" s="66" t="str">
        <f t="shared" si="91"/>
        <v/>
      </c>
      <c r="BC235" s="66"/>
      <c r="BD235" s="66" t="str">
        <f t="shared" si="92"/>
        <v/>
      </c>
      <c r="BE235" s="66" t="str">
        <f t="shared" si="93"/>
        <v/>
      </c>
      <c r="BF235" s="66" t="str">
        <f t="shared" si="94"/>
        <v/>
      </c>
      <c r="BG235" s="66" t="str">
        <f t="shared" si="95"/>
        <v/>
      </c>
      <c r="BH235" s="66" t="str">
        <f t="shared" si="96"/>
        <v/>
      </c>
      <c r="BI235" s="66" t="str">
        <f t="shared" si="97"/>
        <v/>
      </c>
      <c r="BJ235" s="66" t="str">
        <f t="shared" si="98"/>
        <v/>
      </c>
      <c r="BK235" s="66" t="str">
        <f t="shared" si="99"/>
        <v/>
      </c>
      <c r="BL235" s="66" t="str">
        <f t="shared" si="100"/>
        <v/>
      </c>
      <c r="BM235" s="66" t="str">
        <f t="shared" si="101"/>
        <v/>
      </c>
      <c r="BN235" s="66" t="str">
        <f t="shared" si="102"/>
        <v/>
      </c>
      <c r="BO235" s="66" t="str">
        <f t="shared" si="103"/>
        <v/>
      </c>
      <c r="BP235" s="66" t="str">
        <f t="shared" si="104"/>
        <v/>
      </c>
      <c r="BQ235" s="66" t="str">
        <f t="shared" si="105"/>
        <v/>
      </c>
      <c r="BR235" s="66" t="str">
        <f t="shared" si="106"/>
        <v/>
      </c>
      <c r="BS235" s="66" t="str">
        <f t="shared" si="107"/>
        <v/>
      </c>
      <c r="BT235" s="66" t="str">
        <f t="shared" si="108"/>
        <v/>
      </c>
      <c r="BU235" s="66" t="str">
        <f t="shared" si="109"/>
        <v/>
      </c>
      <c r="BV235" s="66" t="str">
        <f t="shared" si="110"/>
        <v/>
      </c>
      <c r="BW235" s="66" t="str">
        <f t="shared" si="111"/>
        <v/>
      </c>
      <c r="BX235" s="66" t="str">
        <f t="shared" si="112"/>
        <v/>
      </c>
      <c r="BY235" s="66" t="str">
        <f t="shared" si="113"/>
        <v/>
      </c>
      <c r="BZ235" s="66" t="str">
        <f t="shared" si="114"/>
        <v/>
      </c>
      <c r="CA235" s="66" t="str">
        <f t="shared" si="115"/>
        <v/>
      </c>
      <c r="CB235" s="66" t="str">
        <f t="shared" si="116"/>
        <v/>
      </c>
    </row>
    <row r="236" spans="1:80" x14ac:dyDescent="0.25">
      <c r="A236" s="76">
        <f>Results!A238</f>
        <v>212</v>
      </c>
      <c r="B236" s="43">
        <f>Results!B238</f>
        <v>0</v>
      </c>
      <c r="C236" s="43">
        <f>Results!C238</f>
        <v>0</v>
      </c>
      <c r="D236" s="43">
        <f>Results!D238</f>
        <v>0</v>
      </c>
      <c r="E236" s="43">
        <f>Results!E238</f>
        <v>0</v>
      </c>
      <c r="F236" s="43" t="str">
        <f>Results!F238</f>
        <v xml:space="preserve"> (min)</v>
      </c>
      <c r="G236" s="43" t="str">
        <f>Results!G238</f>
        <v xml:space="preserve"> (max)</v>
      </c>
      <c r="H236" s="80">
        <f>Results!H238</f>
        <v>0</v>
      </c>
      <c r="I236" s="80">
        <f>Results!I238</f>
        <v>0</v>
      </c>
      <c r="J236" s="43">
        <f>Results!J238</f>
        <v>0</v>
      </c>
      <c r="K236" s="43">
        <f>Results!K238</f>
        <v>0</v>
      </c>
      <c r="L236" s="81">
        <f>Results!L238</f>
        <v>0</v>
      </c>
      <c r="M236" s="81">
        <f>Results!M238</f>
        <v>0</v>
      </c>
      <c r="N236" s="43">
        <f>Results!N238</f>
        <v>0</v>
      </c>
      <c r="O236" s="44">
        <f>Results!O238</f>
        <v>0</v>
      </c>
      <c r="P236" s="45">
        <f>Results!P238</f>
        <v>0</v>
      </c>
      <c r="Q236" s="76">
        <f>Results!Q238</f>
        <v>0</v>
      </c>
      <c r="R236" s="86">
        <f>Results!T238</f>
        <v>0</v>
      </c>
      <c r="S236" s="86">
        <f>Results!W238</f>
        <v>0</v>
      </c>
      <c r="T236" s="86">
        <f>Results!Z238</f>
        <v>0</v>
      </c>
      <c r="U236" s="86">
        <f>Results!AC238</f>
        <v>0</v>
      </c>
      <c r="V236" s="86">
        <f>Results!AF238</f>
        <v>0</v>
      </c>
      <c r="W236" s="87">
        <f>Results!AI238</f>
        <v>0</v>
      </c>
      <c r="X236" s="76">
        <f>Results!AL238</f>
        <v>0</v>
      </c>
      <c r="Y236" s="86">
        <f>Results!AO238</f>
        <v>0</v>
      </c>
      <c r="Z236" s="86">
        <f>Results!AR238</f>
        <v>0</v>
      </c>
      <c r="AA236" s="87">
        <f>Results!AU238</f>
        <v>0</v>
      </c>
      <c r="AB236" s="76">
        <f>Results!AX238</f>
        <v>0</v>
      </c>
      <c r="AC236" s="86">
        <f>Results!BA238</f>
        <v>0</v>
      </c>
      <c r="AD236" s="86">
        <f>Results!BD238</f>
        <v>0</v>
      </c>
      <c r="AE236" s="87">
        <f>Results!BG238</f>
        <v>0</v>
      </c>
      <c r="AF236" s="76">
        <f>Results!BJ238</f>
        <v>0</v>
      </c>
      <c r="AG236" s="86">
        <f>Results!BM238</f>
        <v>0</v>
      </c>
      <c r="AH236" s="87">
        <f>Results!BP238</f>
        <v>0</v>
      </c>
      <c r="AI236" s="88">
        <f>Results!BS238</f>
        <v>0</v>
      </c>
      <c r="AJ236" s="86">
        <f>Results!BV238</f>
        <v>0</v>
      </c>
      <c r="AK236" s="86">
        <f>Results!BY238</f>
        <v>0</v>
      </c>
      <c r="AL236" s="86">
        <f>Results!CB238</f>
        <v>0</v>
      </c>
      <c r="AM236" s="86">
        <f>Results!CE238</f>
        <v>0</v>
      </c>
      <c r="AN236" s="86">
        <f>Results!CH238</f>
        <v>0</v>
      </c>
      <c r="AO236" s="87">
        <f>Results!CK238</f>
        <v>0</v>
      </c>
      <c r="AP236" s="83">
        <f>Results!CN238</f>
        <v>0</v>
      </c>
      <c r="AQ236" s="65" t="e">
        <f>Results!CO238</f>
        <v>#N/A</v>
      </c>
      <c r="AR236" s="66" t="e">
        <f>Results!CP238</f>
        <v>#N/A</v>
      </c>
      <c r="AS236" s="66" t="str">
        <f>Results!CQ238</f>
        <v>212- 1900/1/0</v>
      </c>
      <c r="AT236" s="66">
        <f>Results!CR238</f>
        <v>0</v>
      </c>
      <c r="AU236" s="66">
        <f>Results!CS238</f>
        <v>1900</v>
      </c>
      <c r="AV236" s="66">
        <f>Results!CT238</f>
        <v>1</v>
      </c>
      <c r="AW236" s="66">
        <f>Results!CU238</f>
        <v>0</v>
      </c>
      <c r="AX236" s="66" t="str">
        <f>Results!CV238</f>
        <v/>
      </c>
      <c r="AY236" s="66" t="str">
        <f t="shared" si="88"/>
        <v/>
      </c>
      <c r="AZ236" s="66">
        <f t="shared" si="89"/>
        <v>0</v>
      </c>
      <c r="BA236" s="66" t="str">
        <f t="shared" si="90"/>
        <v/>
      </c>
      <c r="BB236" s="66" t="str">
        <f t="shared" si="91"/>
        <v/>
      </c>
      <c r="BC236" s="66"/>
      <c r="BD236" s="66" t="str">
        <f t="shared" si="92"/>
        <v/>
      </c>
      <c r="BE236" s="66" t="str">
        <f t="shared" si="93"/>
        <v/>
      </c>
      <c r="BF236" s="66" t="str">
        <f t="shared" si="94"/>
        <v/>
      </c>
      <c r="BG236" s="66" t="str">
        <f t="shared" si="95"/>
        <v/>
      </c>
      <c r="BH236" s="66" t="str">
        <f t="shared" si="96"/>
        <v/>
      </c>
      <c r="BI236" s="66" t="str">
        <f t="shared" si="97"/>
        <v/>
      </c>
      <c r="BJ236" s="66" t="str">
        <f t="shared" si="98"/>
        <v/>
      </c>
      <c r="BK236" s="66" t="str">
        <f t="shared" si="99"/>
        <v/>
      </c>
      <c r="BL236" s="66" t="str">
        <f t="shared" si="100"/>
        <v/>
      </c>
      <c r="BM236" s="66" t="str">
        <f t="shared" si="101"/>
        <v/>
      </c>
      <c r="BN236" s="66" t="str">
        <f t="shared" si="102"/>
        <v/>
      </c>
      <c r="BO236" s="66" t="str">
        <f t="shared" si="103"/>
        <v/>
      </c>
      <c r="BP236" s="66" t="str">
        <f t="shared" si="104"/>
        <v/>
      </c>
      <c r="BQ236" s="66" t="str">
        <f t="shared" si="105"/>
        <v/>
      </c>
      <c r="BR236" s="66" t="str">
        <f t="shared" si="106"/>
        <v/>
      </c>
      <c r="BS236" s="66" t="str">
        <f t="shared" si="107"/>
        <v/>
      </c>
      <c r="BT236" s="66" t="str">
        <f t="shared" si="108"/>
        <v/>
      </c>
      <c r="BU236" s="66" t="str">
        <f t="shared" si="109"/>
        <v/>
      </c>
      <c r="BV236" s="66" t="str">
        <f t="shared" si="110"/>
        <v/>
      </c>
      <c r="BW236" s="66" t="str">
        <f t="shared" si="111"/>
        <v/>
      </c>
      <c r="BX236" s="66" t="str">
        <f t="shared" si="112"/>
        <v/>
      </c>
      <c r="BY236" s="66" t="str">
        <f t="shared" si="113"/>
        <v/>
      </c>
      <c r="BZ236" s="66" t="str">
        <f t="shared" si="114"/>
        <v/>
      </c>
      <c r="CA236" s="66" t="str">
        <f t="shared" si="115"/>
        <v/>
      </c>
      <c r="CB236" s="66" t="str">
        <f t="shared" si="116"/>
        <v/>
      </c>
    </row>
    <row r="237" spans="1:80" x14ac:dyDescent="0.25">
      <c r="A237" s="76">
        <f>Results!A239</f>
        <v>213</v>
      </c>
      <c r="B237" s="43">
        <f>Results!B239</f>
        <v>0</v>
      </c>
      <c r="C237" s="43">
        <f>Results!C239</f>
        <v>0</v>
      </c>
      <c r="D237" s="43">
        <f>Results!D239</f>
        <v>0</v>
      </c>
      <c r="E237" s="43">
        <f>Results!E239</f>
        <v>0</v>
      </c>
      <c r="F237" s="43" t="str">
        <f>Results!F239</f>
        <v xml:space="preserve"> (min)</v>
      </c>
      <c r="G237" s="43" t="str">
        <f>Results!G239</f>
        <v xml:space="preserve"> (max)</v>
      </c>
      <c r="H237" s="80">
        <f>Results!H239</f>
        <v>0</v>
      </c>
      <c r="I237" s="80">
        <f>Results!I239</f>
        <v>0</v>
      </c>
      <c r="J237" s="43">
        <f>Results!J239</f>
        <v>0</v>
      </c>
      <c r="K237" s="43">
        <f>Results!K239</f>
        <v>0</v>
      </c>
      <c r="L237" s="81">
        <f>Results!L239</f>
        <v>0</v>
      </c>
      <c r="M237" s="81">
        <f>Results!M239</f>
        <v>0</v>
      </c>
      <c r="N237" s="43">
        <f>Results!N239</f>
        <v>0</v>
      </c>
      <c r="O237" s="44">
        <f>Results!O239</f>
        <v>0</v>
      </c>
      <c r="P237" s="45">
        <f>Results!P239</f>
        <v>0</v>
      </c>
      <c r="Q237" s="76">
        <f>Results!Q239</f>
        <v>0</v>
      </c>
      <c r="R237" s="86">
        <f>Results!T239</f>
        <v>0</v>
      </c>
      <c r="S237" s="86">
        <f>Results!W239</f>
        <v>0</v>
      </c>
      <c r="T237" s="86">
        <f>Results!Z239</f>
        <v>0</v>
      </c>
      <c r="U237" s="86">
        <f>Results!AC239</f>
        <v>0</v>
      </c>
      <c r="V237" s="86">
        <f>Results!AF239</f>
        <v>0</v>
      </c>
      <c r="W237" s="87">
        <f>Results!AI239</f>
        <v>0</v>
      </c>
      <c r="X237" s="76">
        <f>Results!AL239</f>
        <v>0</v>
      </c>
      <c r="Y237" s="86">
        <f>Results!AO239</f>
        <v>0</v>
      </c>
      <c r="Z237" s="86">
        <f>Results!AR239</f>
        <v>0</v>
      </c>
      <c r="AA237" s="87">
        <f>Results!AU239</f>
        <v>0</v>
      </c>
      <c r="AB237" s="76">
        <f>Results!AX239</f>
        <v>0</v>
      </c>
      <c r="AC237" s="86">
        <f>Results!BA239</f>
        <v>0</v>
      </c>
      <c r="AD237" s="86">
        <f>Results!BD239</f>
        <v>0</v>
      </c>
      <c r="AE237" s="87">
        <f>Results!BG239</f>
        <v>0</v>
      </c>
      <c r="AF237" s="76">
        <f>Results!BJ239</f>
        <v>0</v>
      </c>
      <c r="AG237" s="86">
        <f>Results!BM239</f>
        <v>0</v>
      </c>
      <c r="AH237" s="87">
        <f>Results!BP239</f>
        <v>0</v>
      </c>
      <c r="AI237" s="88">
        <f>Results!BS239</f>
        <v>0</v>
      </c>
      <c r="AJ237" s="86">
        <f>Results!BV239</f>
        <v>0</v>
      </c>
      <c r="AK237" s="86">
        <f>Results!BY239</f>
        <v>0</v>
      </c>
      <c r="AL237" s="86">
        <f>Results!CB239</f>
        <v>0</v>
      </c>
      <c r="AM237" s="86">
        <f>Results!CE239</f>
        <v>0</v>
      </c>
      <c r="AN237" s="86">
        <f>Results!CH239</f>
        <v>0</v>
      </c>
      <c r="AO237" s="87">
        <f>Results!CK239</f>
        <v>0</v>
      </c>
      <c r="AP237" s="83">
        <f>Results!CN239</f>
        <v>0</v>
      </c>
      <c r="AQ237" s="65" t="e">
        <f>Results!CO239</f>
        <v>#N/A</v>
      </c>
      <c r="AR237" s="66" t="e">
        <f>Results!CP239</f>
        <v>#N/A</v>
      </c>
      <c r="AS237" s="66" t="str">
        <f>Results!CQ239</f>
        <v>213- 1900/1/0</v>
      </c>
      <c r="AT237" s="66">
        <f>Results!CR239</f>
        <v>0</v>
      </c>
      <c r="AU237" s="66">
        <f>Results!CS239</f>
        <v>1900</v>
      </c>
      <c r="AV237" s="66">
        <f>Results!CT239</f>
        <v>1</v>
      </c>
      <c r="AW237" s="66">
        <f>Results!CU239</f>
        <v>0</v>
      </c>
      <c r="AX237" s="66" t="str">
        <f>Results!CV239</f>
        <v/>
      </c>
      <c r="AY237" s="66" t="str">
        <f t="shared" si="88"/>
        <v/>
      </c>
      <c r="AZ237" s="66">
        <f t="shared" si="89"/>
        <v>0</v>
      </c>
      <c r="BA237" s="66" t="str">
        <f t="shared" si="90"/>
        <v/>
      </c>
      <c r="BB237" s="66" t="str">
        <f t="shared" si="91"/>
        <v/>
      </c>
      <c r="BC237" s="66"/>
      <c r="BD237" s="66" t="str">
        <f t="shared" si="92"/>
        <v/>
      </c>
      <c r="BE237" s="66" t="str">
        <f t="shared" si="93"/>
        <v/>
      </c>
      <c r="BF237" s="66" t="str">
        <f t="shared" si="94"/>
        <v/>
      </c>
      <c r="BG237" s="66" t="str">
        <f t="shared" si="95"/>
        <v/>
      </c>
      <c r="BH237" s="66" t="str">
        <f t="shared" si="96"/>
        <v/>
      </c>
      <c r="BI237" s="66" t="str">
        <f t="shared" si="97"/>
        <v/>
      </c>
      <c r="BJ237" s="66" t="str">
        <f t="shared" si="98"/>
        <v/>
      </c>
      <c r="BK237" s="66" t="str">
        <f t="shared" si="99"/>
        <v/>
      </c>
      <c r="BL237" s="66" t="str">
        <f t="shared" si="100"/>
        <v/>
      </c>
      <c r="BM237" s="66" t="str">
        <f t="shared" si="101"/>
        <v/>
      </c>
      <c r="BN237" s="66" t="str">
        <f t="shared" si="102"/>
        <v/>
      </c>
      <c r="BO237" s="66" t="str">
        <f t="shared" si="103"/>
        <v/>
      </c>
      <c r="BP237" s="66" t="str">
        <f t="shared" si="104"/>
        <v/>
      </c>
      <c r="BQ237" s="66" t="str">
        <f t="shared" si="105"/>
        <v/>
      </c>
      <c r="BR237" s="66" t="str">
        <f t="shared" si="106"/>
        <v/>
      </c>
      <c r="BS237" s="66" t="str">
        <f t="shared" si="107"/>
        <v/>
      </c>
      <c r="BT237" s="66" t="str">
        <f t="shared" si="108"/>
        <v/>
      </c>
      <c r="BU237" s="66" t="str">
        <f t="shared" si="109"/>
        <v/>
      </c>
      <c r="BV237" s="66" t="str">
        <f t="shared" si="110"/>
        <v/>
      </c>
      <c r="BW237" s="66" t="str">
        <f t="shared" si="111"/>
        <v/>
      </c>
      <c r="BX237" s="66" t="str">
        <f t="shared" si="112"/>
        <v/>
      </c>
      <c r="BY237" s="66" t="str">
        <f t="shared" si="113"/>
        <v/>
      </c>
      <c r="BZ237" s="66" t="str">
        <f t="shared" si="114"/>
        <v/>
      </c>
      <c r="CA237" s="66" t="str">
        <f t="shared" si="115"/>
        <v/>
      </c>
      <c r="CB237" s="66" t="str">
        <f t="shared" si="116"/>
        <v/>
      </c>
    </row>
    <row r="238" spans="1:80" x14ac:dyDescent="0.25">
      <c r="A238" s="76">
        <f>Results!A240</f>
        <v>214</v>
      </c>
      <c r="B238" s="43">
        <f>Results!B240</f>
        <v>0</v>
      </c>
      <c r="C238" s="43">
        <f>Results!C240</f>
        <v>0</v>
      </c>
      <c r="D238" s="43">
        <f>Results!D240</f>
        <v>0</v>
      </c>
      <c r="E238" s="43">
        <f>Results!E240</f>
        <v>0</v>
      </c>
      <c r="F238" s="43" t="str">
        <f>Results!F240</f>
        <v xml:space="preserve"> (min)</v>
      </c>
      <c r="G238" s="43" t="str">
        <f>Results!G240</f>
        <v xml:space="preserve"> (max)</v>
      </c>
      <c r="H238" s="80">
        <f>Results!H240</f>
        <v>0</v>
      </c>
      <c r="I238" s="80">
        <f>Results!I240</f>
        <v>0</v>
      </c>
      <c r="J238" s="43">
        <f>Results!J240</f>
        <v>0</v>
      </c>
      <c r="K238" s="43">
        <f>Results!K240</f>
        <v>0</v>
      </c>
      <c r="L238" s="81">
        <f>Results!L240</f>
        <v>0</v>
      </c>
      <c r="M238" s="81">
        <f>Results!M240</f>
        <v>0</v>
      </c>
      <c r="N238" s="43">
        <f>Results!N240</f>
        <v>0</v>
      </c>
      <c r="O238" s="44">
        <f>Results!O240</f>
        <v>0</v>
      </c>
      <c r="P238" s="45">
        <f>Results!P240</f>
        <v>0</v>
      </c>
      <c r="Q238" s="76">
        <f>Results!Q240</f>
        <v>0</v>
      </c>
      <c r="R238" s="86">
        <f>Results!T240</f>
        <v>0</v>
      </c>
      <c r="S238" s="86">
        <f>Results!W240</f>
        <v>0</v>
      </c>
      <c r="T238" s="86">
        <f>Results!Z240</f>
        <v>0</v>
      </c>
      <c r="U238" s="86">
        <f>Results!AC240</f>
        <v>0</v>
      </c>
      <c r="V238" s="86">
        <f>Results!AF240</f>
        <v>0</v>
      </c>
      <c r="W238" s="87">
        <f>Results!AI240</f>
        <v>0</v>
      </c>
      <c r="X238" s="76">
        <f>Results!AL240</f>
        <v>0</v>
      </c>
      <c r="Y238" s="86">
        <f>Results!AO240</f>
        <v>0</v>
      </c>
      <c r="Z238" s="86">
        <f>Results!AR240</f>
        <v>0</v>
      </c>
      <c r="AA238" s="87">
        <f>Results!AU240</f>
        <v>0</v>
      </c>
      <c r="AB238" s="76">
        <f>Results!AX240</f>
        <v>0</v>
      </c>
      <c r="AC238" s="86">
        <f>Results!BA240</f>
        <v>0</v>
      </c>
      <c r="AD238" s="86">
        <f>Results!BD240</f>
        <v>0</v>
      </c>
      <c r="AE238" s="87">
        <f>Results!BG240</f>
        <v>0</v>
      </c>
      <c r="AF238" s="76">
        <f>Results!BJ240</f>
        <v>0</v>
      </c>
      <c r="AG238" s="86">
        <f>Results!BM240</f>
        <v>0</v>
      </c>
      <c r="AH238" s="87">
        <f>Results!BP240</f>
        <v>0</v>
      </c>
      <c r="AI238" s="88">
        <f>Results!BS240</f>
        <v>0</v>
      </c>
      <c r="AJ238" s="86">
        <f>Results!BV240</f>
        <v>0</v>
      </c>
      <c r="AK238" s="86">
        <f>Results!BY240</f>
        <v>0</v>
      </c>
      <c r="AL238" s="86">
        <f>Results!CB240</f>
        <v>0</v>
      </c>
      <c r="AM238" s="86">
        <f>Results!CE240</f>
        <v>0</v>
      </c>
      <c r="AN238" s="86">
        <f>Results!CH240</f>
        <v>0</v>
      </c>
      <c r="AO238" s="87">
        <f>Results!CK240</f>
        <v>0</v>
      </c>
      <c r="AP238" s="83">
        <f>Results!CN240</f>
        <v>0</v>
      </c>
      <c r="AQ238" s="65" t="e">
        <f>Results!CO240</f>
        <v>#N/A</v>
      </c>
      <c r="AR238" s="66" t="e">
        <f>Results!CP240</f>
        <v>#N/A</v>
      </c>
      <c r="AS238" s="66" t="str">
        <f>Results!CQ240</f>
        <v>214- 1900/1/0</v>
      </c>
      <c r="AT238" s="66">
        <f>Results!CR240</f>
        <v>0</v>
      </c>
      <c r="AU238" s="66">
        <f>Results!CS240</f>
        <v>1900</v>
      </c>
      <c r="AV238" s="66">
        <f>Results!CT240</f>
        <v>1</v>
      </c>
      <c r="AW238" s="66">
        <f>Results!CU240</f>
        <v>0</v>
      </c>
      <c r="AX238" s="66" t="str">
        <f>Results!CV240</f>
        <v/>
      </c>
      <c r="AY238" s="66" t="str">
        <f t="shared" si="88"/>
        <v/>
      </c>
      <c r="AZ238" s="66">
        <f t="shared" si="89"/>
        <v>0</v>
      </c>
      <c r="BA238" s="66" t="str">
        <f t="shared" si="90"/>
        <v/>
      </c>
      <c r="BB238" s="66" t="str">
        <f t="shared" si="91"/>
        <v/>
      </c>
      <c r="BC238" s="66"/>
      <c r="BD238" s="66" t="str">
        <f t="shared" si="92"/>
        <v/>
      </c>
      <c r="BE238" s="66" t="str">
        <f t="shared" si="93"/>
        <v/>
      </c>
      <c r="BF238" s="66" t="str">
        <f t="shared" si="94"/>
        <v/>
      </c>
      <c r="BG238" s="66" t="str">
        <f t="shared" si="95"/>
        <v/>
      </c>
      <c r="BH238" s="66" t="str">
        <f t="shared" si="96"/>
        <v/>
      </c>
      <c r="BI238" s="66" t="str">
        <f t="shared" si="97"/>
        <v/>
      </c>
      <c r="BJ238" s="66" t="str">
        <f t="shared" si="98"/>
        <v/>
      </c>
      <c r="BK238" s="66" t="str">
        <f t="shared" si="99"/>
        <v/>
      </c>
      <c r="BL238" s="66" t="str">
        <f t="shared" si="100"/>
        <v/>
      </c>
      <c r="BM238" s="66" t="str">
        <f t="shared" si="101"/>
        <v/>
      </c>
      <c r="BN238" s="66" t="str">
        <f t="shared" si="102"/>
        <v/>
      </c>
      <c r="BO238" s="66" t="str">
        <f t="shared" si="103"/>
        <v/>
      </c>
      <c r="BP238" s="66" t="str">
        <f t="shared" si="104"/>
        <v/>
      </c>
      <c r="BQ238" s="66" t="str">
        <f t="shared" si="105"/>
        <v/>
      </c>
      <c r="BR238" s="66" t="str">
        <f t="shared" si="106"/>
        <v/>
      </c>
      <c r="BS238" s="66" t="str">
        <f t="shared" si="107"/>
        <v/>
      </c>
      <c r="BT238" s="66" t="str">
        <f t="shared" si="108"/>
        <v/>
      </c>
      <c r="BU238" s="66" t="str">
        <f t="shared" si="109"/>
        <v/>
      </c>
      <c r="BV238" s="66" t="str">
        <f t="shared" si="110"/>
        <v/>
      </c>
      <c r="BW238" s="66" t="str">
        <f t="shared" si="111"/>
        <v/>
      </c>
      <c r="BX238" s="66" t="str">
        <f t="shared" si="112"/>
        <v/>
      </c>
      <c r="BY238" s="66" t="str">
        <f t="shared" si="113"/>
        <v/>
      </c>
      <c r="BZ238" s="66" t="str">
        <f t="shared" si="114"/>
        <v/>
      </c>
      <c r="CA238" s="66" t="str">
        <f t="shared" si="115"/>
        <v/>
      </c>
      <c r="CB238" s="66" t="str">
        <f t="shared" si="116"/>
        <v/>
      </c>
    </row>
    <row r="239" spans="1:80" x14ac:dyDescent="0.25">
      <c r="A239" s="76">
        <f>Results!A241</f>
        <v>215</v>
      </c>
      <c r="B239" s="43">
        <f>Results!B241</f>
        <v>0</v>
      </c>
      <c r="C239" s="43">
        <f>Results!C241</f>
        <v>0</v>
      </c>
      <c r="D239" s="43">
        <f>Results!D241</f>
        <v>0</v>
      </c>
      <c r="E239" s="43">
        <f>Results!E241</f>
        <v>0</v>
      </c>
      <c r="F239" s="43" t="str">
        <f>Results!F241</f>
        <v xml:space="preserve"> (min)</v>
      </c>
      <c r="G239" s="43" t="str">
        <f>Results!G241</f>
        <v xml:space="preserve"> (max)</v>
      </c>
      <c r="H239" s="80">
        <f>Results!H241</f>
        <v>0</v>
      </c>
      <c r="I239" s="80">
        <f>Results!I241</f>
        <v>0</v>
      </c>
      <c r="J239" s="43">
        <f>Results!J241</f>
        <v>0</v>
      </c>
      <c r="K239" s="43">
        <f>Results!K241</f>
        <v>0</v>
      </c>
      <c r="L239" s="81">
        <f>Results!L241</f>
        <v>0</v>
      </c>
      <c r="M239" s="81">
        <f>Results!M241</f>
        <v>0</v>
      </c>
      <c r="N239" s="43">
        <f>Results!N241</f>
        <v>0</v>
      </c>
      <c r="O239" s="44">
        <f>Results!O241</f>
        <v>0</v>
      </c>
      <c r="P239" s="45">
        <f>Results!P241</f>
        <v>0</v>
      </c>
      <c r="Q239" s="76">
        <f>Results!Q241</f>
        <v>0</v>
      </c>
      <c r="R239" s="86">
        <f>Results!T241</f>
        <v>0</v>
      </c>
      <c r="S239" s="86">
        <f>Results!W241</f>
        <v>0</v>
      </c>
      <c r="T239" s="86">
        <f>Results!Z241</f>
        <v>0</v>
      </c>
      <c r="U239" s="86">
        <f>Results!AC241</f>
        <v>0</v>
      </c>
      <c r="V239" s="86">
        <f>Results!AF241</f>
        <v>0</v>
      </c>
      <c r="W239" s="87">
        <f>Results!AI241</f>
        <v>0</v>
      </c>
      <c r="X239" s="76">
        <f>Results!AL241</f>
        <v>0</v>
      </c>
      <c r="Y239" s="86">
        <f>Results!AO241</f>
        <v>0</v>
      </c>
      <c r="Z239" s="86">
        <f>Results!AR241</f>
        <v>0</v>
      </c>
      <c r="AA239" s="87">
        <f>Results!AU241</f>
        <v>0</v>
      </c>
      <c r="AB239" s="76">
        <f>Results!AX241</f>
        <v>0</v>
      </c>
      <c r="AC239" s="86">
        <f>Results!BA241</f>
        <v>0</v>
      </c>
      <c r="AD239" s="86">
        <f>Results!BD241</f>
        <v>0</v>
      </c>
      <c r="AE239" s="87">
        <f>Results!BG241</f>
        <v>0</v>
      </c>
      <c r="AF239" s="76">
        <f>Results!BJ241</f>
        <v>0</v>
      </c>
      <c r="AG239" s="86">
        <f>Results!BM241</f>
        <v>0</v>
      </c>
      <c r="AH239" s="87">
        <f>Results!BP241</f>
        <v>0</v>
      </c>
      <c r="AI239" s="88">
        <f>Results!BS241</f>
        <v>0</v>
      </c>
      <c r="AJ239" s="86">
        <f>Results!BV241</f>
        <v>0</v>
      </c>
      <c r="AK239" s="86">
        <f>Results!BY241</f>
        <v>0</v>
      </c>
      <c r="AL239" s="86">
        <f>Results!CB241</f>
        <v>0</v>
      </c>
      <c r="AM239" s="86">
        <f>Results!CE241</f>
        <v>0</v>
      </c>
      <c r="AN239" s="86">
        <f>Results!CH241</f>
        <v>0</v>
      </c>
      <c r="AO239" s="87">
        <f>Results!CK241</f>
        <v>0</v>
      </c>
      <c r="AP239" s="83">
        <f>Results!CN241</f>
        <v>0</v>
      </c>
      <c r="AQ239" s="65" t="e">
        <f>Results!CO241</f>
        <v>#N/A</v>
      </c>
      <c r="AR239" s="66" t="e">
        <f>Results!CP241</f>
        <v>#N/A</v>
      </c>
      <c r="AS239" s="66" t="str">
        <f>Results!CQ241</f>
        <v>215- 1900/1/0</v>
      </c>
      <c r="AT239" s="66">
        <f>Results!CR241</f>
        <v>0</v>
      </c>
      <c r="AU239" s="66">
        <f>Results!CS241</f>
        <v>1900</v>
      </c>
      <c r="AV239" s="66">
        <f>Results!CT241</f>
        <v>1</v>
      </c>
      <c r="AW239" s="66">
        <f>Results!CU241</f>
        <v>0</v>
      </c>
      <c r="AX239" s="66" t="str">
        <f>Results!CV241</f>
        <v/>
      </c>
      <c r="AY239" s="66" t="str">
        <f t="shared" si="88"/>
        <v/>
      </c>
      <c r="AZ239" s="66">
        <f t="shared" si="89"/>
        <v>0</v>
      </c>
      <c r="BA239" s="66" t="str">
        <f t="shared" si="90"/>
        <v/>
      </c>
      <c r="BB239" s="66" t="str">
        <f t="shared" si="91"/>
        <v/>
      </c>
      <c r="BC239" s="66"/>
      <c r="BD239" s="66" t="str">
        <f t="shared" si="92"/>
        <v/>
      </c>
      <c r="BE239" s="66" t="str">
        <f t="shared" si="93"/>
        <v/>
      </c>
      <c r="BF239" s="66" t="str">
        <f t="shared" si="94"/>
        <v/>
      </c>
      <c r="BG239" s="66" t="str">
        <f t="shared" si="95"/>
        <v/>
      </c>
      <c r="BH239" s="66" t="str">
        <f t="shared" si="96"/>
        <v/>
      </c>
      <c r="BI239" s="66" t="str">
        <f t="shared" si="97"/>
        <v/>
      </c>
      <c r="BJ239" s="66" t="str">
        <f t="shared" si="98"/>
        <v/>
      </c>
      <c r="BK239" s="66" t="str">
        <f t="shared" si="99"/>
        <v/>
      </c>
      <c r="BL239" s="66" t="str">
        <f t="shared" si="100"/>
        <v/>
      </c>
      <c r="BM239" s="66" t="str">
        <f t="shared" si="101"/>
        <v/>
      </c>
      <c r="BN239" s="66" t="str">
        <f t="shared" si="102"/>
        <v/>
      </c>
      <c r="BO239" s="66" t="str">
        <f t="shared" si="103"/>
        <v/>
      </c>
      <c r="BP239" s="66" t="str">
        <f t="shared" si="104"/>
        <v/>
      </c>
      <c r="BQ239" s="66" t="str">
        <f t="shared" si="105"/>
        <v/>
      </c>
      <c r="BR239" s="66" t="str">
        <f t="shared" si="106"/>
        <v/>
      </c>
      <c r="BS239" s="66" t="str">
        <f t="shared" si="107"/>
        <v/>
      </c>
      <c r="BT239" s="66" t="str">
        <f t="shared" si="108"/>
        <v/>
      </c>
      <c r="BU239" s="66" t="str">
        <f t="shared" si="109"/>
        <v/>
      </c>
      <c r="BV239" s="66" t="str">
        <f t="shared" si="110"/>
        <v/>
      </c>
      <c r="BW239" s="66" t="str">
        <f t="shared" si="111"/>
        <v/>
      </c>
      <c r="BX239" s="66" t="str">
        <f t="shared" si="112"/>
        <v/>
      </c>
      <c r="BY239" s="66" t="str">
        <f t="shared" si="113"/>
        <v/>
      </c>
      <c r="BZ239" s="66" t="str">
        <f t="shared" si="114"/>
        <v/>
      </c>
      <c r="CA239" s="66" t="str">
        <f t="shared" si="115"/>
        <v/>
      </c>
      <c r="CB239" s="66" t="str">
        <f t="shared" si="116"/>
        <v/>
      </c>
    </row>
    <row r="240" spans="1:80" x14ac:dyDescent="0.25">
      <c r="A240" s="76">
        <f>Results!A242</f>
        <v>216</v>
      </c>
      <c r="B240" s="43">
        <f>Results!B242</f>
        <v>0</v>
      </c>
      <c r="C240" s="43">
        <f>Results!C242</f>
        <v>0</v>
      </c>
      <c r="D240" s="43">
        <f>Results!D242</f>
        <v>0</v>
      </c>
      <c r="E240" s="43">
        <f>Results!E242</f>
        <v>0</v>
      </c>
      <c r="F240" s="43" t="str">
        <f>Results!F242</f>
        <v xml:space="preserve"> (min)</v>
      </c>
      <c r="G240" s="43" t="str">
        <f>Results!G242</f>
        <v xml:space="preserve"> (max)</v>
      </c>
      <c r="H240" s="80">
        <f>Results!H242</f>
        <v>0</v>
      </c>
      <c r="I240" s="80">
        <f>Results!I242</f>
        <v>0</v>
      </c>
      <c r="J240" s="43">
        <f>Results!J242</f>
        <v>0</v>
      </c>
      <c r="K240" s="43">
        <f>Results!K242</f>
        <v>0</v>
      </c>
      <c r="L240" s="81">
        <f>Results!L242</f>
        <v>0</v>
      </c>
      <c r="M240" s="81">
        <f>Results!M242</f>
        <v>0</v>
      </c>
      <c r="N240" s="43">
        <f>Results!N242</f>
        <v>0</v>
      </c>
      <c r="O240" s="44">
        <f>Results!O242</f>
        <v>0</v>
      </c>
      <c r="P240" s="45">
        <f>Results!P242</f>
        <v>0</v>
      </c>
      <c r="Q240" s="76">
        <f>Results!Q242</f>
        <v>0</v>
      </c>
      <c r="R240" s="86">
        <f>Results!T242</f>
        <v>0</v>
      </c>
      <c r="S240" s="86">
        <f>Results!W242</f>
        <v>0</v>
      </c>
      <c r="T240" s="86">
        <f>Results!Z242</f>
        <v>0</v>
      </c>
      <c r="U240" s="86">
        <f>Results!AC242</f>
        <v>0</v>
      </c>
      <c r="V240" s="86">
        <f>Results!AF242</f>
        <v>0</v>
      </c>
      <c r="W240" s="87">
        <f>Results!AI242</f>
        <v>0</v>
      </c>
      <c r="X240" s="76">
        <f>Results!AL242</f>
        <v>0</v>
      </c>
      <c r="Y240" s="86">
        <f>Results!AO242</f>
        <v>0</v>
      </c>
      <c r="Z240" s="86">
        <f>Results!AR242</f>
        <v>0</v>
      </c>
      <c r="AA240" s="87">
        <f>Results!AU242</f>
        <v>0</v>
      </c>
      <c r="AB240" s="76">
        <f>Results!AX242</f>
        <v>0</v>
      </c>
      <c r="AC240" s="86">
        <f>Results!BA242</f>
        <v>0</v>
      </c>
      <c r="AD240" s="86">
        <f>Results!BD242</f>
        <v>0</v>
      </c>
      <c r="AE240" s="87">
        <f>Results!BG242</f>
        <v>0</v>
      </c>
      <c r="AF240" s="76">
        <f>Results!BJ242</f>
        <v>0</v>
      </c>
      <c r="AG240" s="86">
        <f>Results!BM242</f>
        <v>0</v>
      </c>
      <c r="AH240" s="87">
        <f>Results!BP242</f>
        <v>0</v>
      </c>
      <c r="AI240" s="88">
        <f>Results!BS242</f>
        <v>0</v>
      </c>
      <c r="AJ240" s="86">
        <f>Results!BV242</f>
        <v>0</v>
      </c>
      <c r="AK240" s="86">
        <f>Results!BY242</f>
        <v>0</v>
      </c>
      <c r="AL240" s="86">
        <f>Results!CB242</f>
        <v>0</v>
      </c>
      <c r="AM240" s="86">
        <f>Results!CE242</f>
        <v>0</v>
      </c>
      <c r="AN240" s="86">
        <f>Results!CH242</f>
        <v>0</v>
      </c>
      <c r="AO240" s="87">
        <f>Results!CK242</f>
        <v>0</v>
      </c>
      <c r="AP240" s="83">
        <f>Results!CN242</f>
        <v>0</v>
      </c>
      <c r="AQ240" s="65" t="e">
        <f>Results!CO242</f>
        <v>#N/A</v>
      </c>
      <c r="AR240" s="66" t="e">
        <f>Results!CP242</f>
        <v>#N/A</v>
      </c>
      <c r="AS240" s="66" t="str">
        <f>Results!CQ242</f>
        <v>216- 1900/1/0</v>
      </c>
      <c r="AT240" s="66">
        <f>Results!CR242</f>
        <v>0</v>
      </c>
      <c r="AU240" s="66">
        <f>Results!CS242</f>
        <v>1900</v>
      </c>
      <c r="AV240" s="66">
        <f>Results!CT242</f>
        <v>1</v>
      </c>
      <c r="AW240" s="66">
        <f>Results!CU242</f>
        <v>0</v>
      </c>
      <c r="AX240" s="66" t="str">
        <f>Results!CV242</f>
        <v/>
      </c>
      <c r="AY240" s="66" t="str">
        <f t="shared" si="88"/>
        <v/>
      </c>
      <c r="AZ240" s="66">
        <f t="shared" si="89"/>
        <v>0</v>
      </c>
      <c r="BA240" s="66" t="str">
        <f t="shared" si="90"/>
        <v/>
      </c>
      <c r="BB240" s="66" t="str">
        <f t="shared" si="91"/>
        <v/>
      </c>
      <c r="BC240" s="66"/>
      <c r="BD240" s="66" t="str">
        <f t="shared" si="92"/>
        <v/>
      </c>
      <c r="BE240" s="66" t="str">
        <f t="shared" si="93"/>
        <v/>
      </c>
      <c r="BF240" s="66" t="str">
        <f t="shared" si="94"/>
        <v/>
      </c>
      <c r="BG240" s="66" t="str">
        <f t="shared" si="95"/>
        <v/>
      </c>
      <c r="BH240" s="66" t="str">
        <f t="shared" si="96"/>
        <v/>
      </c>
      <c r="BI240" s="66" t="str">
        <f t="shared" si="97"/>
        <v/>
      </c>
      <c r="BJ240" s="66" t="str">
        <f t="shared" si="98"/>
        <v/>
      </c>
      <c r="BK240" s="66" t="str">
        <f t="shared" si="99"/>
        <v/>
      </c>
      <c r="BL240" s="66" t="str">
        <f t="shared" si="100"/>
        <v/>
      </c>
      <c r="BM240" s="66" t="str">
        <f t="shared" si="101"/>
        <v/>
      </c>
      <c r="BN240" s="66" t="str">
        <f t="shared" si="102"/>
        <v/>
      </c>
      <c r="BO240" s="66" t="str">
        <f t="shared" si="103"/>
        <v/>
      </c>
      <c r="BP240" s="66" t="str">
        <f t="shared" si="104"/>
        <v/>
      </c>
      <c r="BQ240" s="66" t="str">
        <f t="shared" si="105"/>
        <v/>
      </c>
      <c r="BR240" s="66" t="str">
        <f t="shared" si="106"/>
        <v/>
      </c>
      <c r="BS240" s="66" t="str">
        <f t="shared" si="107"/>
        <v/>
      </c>
      <c r="BT240" s="66" t="str">
        <f t="shared" si="108"/>
        <v/>
      </c>
      <c r="BU240" s="66" t="str">
        <f t="shared" si="109"/>
        <v/>
      </c>
      <c r="BV240" s="66" t="str">
        <f t="shared" si="110"/>
        <v/>
      </c>
      <c r="BW240" s="66" t="str">
        <f t="shared" si="111"/>
        <v/>
      </c>
      <c r="BX240" s="66" t="str">
        <f t="shared" si="112"/>
        <v/>
      </c>
      <c r="BY240" s="66" t="str">
        <f t="shared" si="113"/>
        <v/>
      </c>
      <c r="BZ240" s="66" t="str">
        <f t="shared" si="114"/>
        <v/>
      </c>
      <c r="CA240" s="66" t="str">
        <f t="shared" si="115"/>
        <v/>
      </c>
      <c r="CB240" s="66" t="str">
        <f t="shared" si="116"/>
        <v/>
      </c>
    </row>
    <row r="241" spans="1:80" x14ac:dyDescent="0.25">
      <c r="A241" s="76">
        <f>Results!A243</f>
        <v>217</v>
      </c>
      <c r="B241" s="43">
        <f>Results!B243</f>
        <v>0</v>
      </c>
      <c r="C241" s="43">
        <f>Results!C243</f>
        <v>0</v>
      </c>
      <c r="D241" s="43">
        <f>Results!D243</f>
        <v>0</v>
      </c>
      <c r="E241" s="43">
        <f>Results!E243</f>
        <v>0</v>
      </c>
      <c r="F241" s="43" t="str">
        <f>Results!F243</f>
        <v xml:space="preserve"> (min)</v>
      </c>
      <c r="G241" s="43" t="str">
        <f>Results!G243</f>
        <v xml:space="preserve"> (max)</v>
      </c>
      <c r="H241" s="80">
        <f>Results!H243</f>
        <v>0</v>
      </c>
      <c r="I241" s="80">
        <f>Results!I243</f>
        <v>0</v>
      </c>
      <c r="J241" s="43">
        <f>Results!J243</f>
        <v>0</v>
      </c>
      <c r="K241" s="43">
        <f>Results!K243</f>
        <v>0</v>
      </c>
      <c r="L241" s="81">
        <f>Results!L243</f>
        <v>0</v>
      </c>
      <c r="M241" s="81">
        <f>Results!M243</f>
        <v>0</v>
      </c>
      <c r="N241" s="43">
        <f>Results!N243</f>
        <v>0</v>
      </c>
      <c r="O241" s="44">
        <f>Results!O243</f>
        <v>0</v>
      </c>
      <c r="P241" s="45">
        <f>Results!P243</f>
        <v>0</v>
      </c>
      <c r="Q241" s="76">
        <f>Results!Q243</f>
        <v>0</v>
      </c>
      <c r="R241" s="86">
        <f>Results!T243</f>
        <v>0</v>
      </c>
      <c r="S241" s="86">
        <f>Results!W243</f>
        <v>0</v>
      </c>
      <c r="T241" s="86">
        <f>Results!Z243</f>
        <v>0</v>
      </c>
      <c r="U241" s="86">
        <f>Results!AC243</f>
        <v>0</v>
      </c>
      <c r="V241" s="86">
        <f>Results!AF243</f>
        <v>0</v>
      </c>
      <c r="W241" s="87">
        <f>Results!AI243</f>
        <v>0</v>
      </c>
      <c r="X241" s="76">
        <f>Results!AL243</f>
        <v>0</v>
      </c>
      <c r="Y241" s="86">
        <f>Results!AO243</f>
        <v>0</v>
      </c>
      <c r="Z241" s="86">
        <f>Results!AR243</f>
        <v>0</v>
      </c>
      <c r="AA241" s="87">
        <f>Results!AU243</f>
        <v>0</v>
      </c>
      <c r="AB241" s="76">
        <f>Results!AX243</f>
        <v>0</v>
      </c>
      <c r="AC241" s="86">
        <f>Results!BA243</f>
        <v>0</v>
      </c>
      <c r="AD241" s="86">
        <f>Results!BD243</f>
        <v>0</v>
      </c>
      <c r="AE241" s="87">
        <f>Results!BG243</f>
        <v>0</v>
      </c>
      <c r="AF241" s="76">
        <f>Results!BJ243</f>
        <v>0</v>
      </c>
      <c r="AG241" s="86">
        <f>Results!BM243</f>
        <v>0</v>
      </c>
      <c r="AH241" s="87">
        <f>Results!BP243</f>
        <v>0</v>
      </c>
      <c r="AI241" s="88">
        <f>Results!BS243</f>
        <v>0</v>
      </c>
      <c r="AJ241" s="86">
        <f>Results!BV243</f>
        <v>0</v>
      </c>
      <c r="AK241" s="86">
        <f>Results!BY243</f>
        <v>0</v>
      </c>
      <c r="AL241" s="86">
        <f>Results!CB243</f>
        <v>0</v>
      </c>
      <c r="AM241" s="86">
        <f>Results!CE243</f>
        <v>0</v>
      </c>
      <c r="AN241" s="86">
        <f>Results!CH243</f>
        <v>0</v>
      </c>
      <c r="AO241" s="87">
        <f>Results!CK243</f>
        <v>0</v>
      </c>
      <c r="AP241" s="83">
        <f>Results!CN243</f>
        <v>0</v>
      </c>
      <c r="AQ241" s="65" t="e">
        <f>Results!CO243</f>
        <v>#N/A</v>
      </c>
      <c r="AR241" s="66" t="e">
        <f>Results!CP243</f>
        <v>#N/A</v>
      </c>
      <c r="AS241" s="66" t="str">
        <f>Results!CQ243</f>
        <v>217- 1900/1/0</v>
      </c>
      <c r="AT241" s="66">
        <f>Results!CR243</f>
        <v>0</v>
      </c>
      <c r="AU241" s="66">
        <f>Results!CS243</f>
        <v>1900</v>
      </c>
      <c r="AV241" s="66">
        <f>Results!CT243</f>
        <v>1</v>
      </c>
      <c r="AW241" s="66">
        <f>Results!CU243</f>
        <v>0</v>
      </c>
      <c r="AX241" s="66" t="str">
        <f>Results!CV243</f>
        <v/>
      </c>
      <c r="AY241" s="66" t="str">
        <f t="shared" si="88"/>
        <v/>
      </c>
      <c r="AZ241" s="66">
        <f t="shared" si="89"/>
        <v>0</v>
      </c>
      <c r="BA241" s="66" t="str">
        <f t="shared" si="90"/>
        <v/>
      </c>
      <c r="BB241" s="66" t="str">
        <f t="shared" si="91"/>
        <v/>
      </c>
      <c r="BC241" s="66"/>
      <c r="BD241" s="66" t="str">
        <f t="shared" si="92"/>
        <v/>
      </c>
      <c r="BE241" s="66" t="str">
        <f t="shared" si="93"/>
        <v/>
      </c>
      <c r="BF241" s="66" t="str">
        <f t="shared" si="94"/>
        <v/>
      </c>
      <c r="BG241" s="66" t="str">
        <f t="shared" si="95"/>
        <v/>
      </c>
      <c r="BH241" s="66" t="str">
        <f t="shared" si="96"/>
        <v/>
      </c>
      <c r="BI241" s="66" t="str">
        <f t="shared" si="97"/>
        <v/>
      </c>
      <c r="BJ241" s="66" t="str">
        <f t="shared" si="98"/>
        <v/>
      </c>
      <c r="BK241" s="66" t="str">
        <f t="shared" si="99"/>
        <v/>
      </c>
      <c r="BL241" s="66" t="str">
        <f t="shared" si="100"/>
        <v/>
      </c>
      <c r="BM241" s="66" t="str">
        <f t="shared" si="101"/>
        <v/>
      </c>
      <c r="BN241" s="66" t="str">
        <f t="shared" si="102"/>
        <v/>
      </c>
      <c r="BO241" s="66" t="str">
        <f t="shared" si="103"/>
        <v/>
      </c>
      <c r="BP241" s="66" t="str">
        <f t="shared" si="104"/>
        <v/>
      </c>
      <c r="BQ241" s="66" t="str">
        <f t="shared" si="105"/>
        <v/>
      </c>
      <c r="BR241" s="66" t="str">
        <f t="shared" si="106"/>
        <v/>
      </c>
      <c r="BS241" s="66" t="str">
        <f t="shared" si="107"/>
        <v/>
      </c>
      <c r="BT241" s="66" t="str">
        <f t="shared" si="108"/>
        <v/>
      </c>
      <c r="BU241" s="66" t="str">
        <f t="shared" si="109"/>
        <v/>
      </c>
      <c r="BV241" s="66" t="str">
        <f t="shared" si="110"/>
        <v/>
      </c>
      <c r="BW241" s="66" t="str">
        <f t="shared" si="111"/>
        <v/>
      </c>
      <c r="BX241" s="66" t="str">
        <f t="shared" si="112"/>
        <v/>
      </c>
      <c r="BY241" s="66" t="str">
        <f t="shared" si="113"/>
        <v/>
      </c>
      <c r="BZ241" s="66" t="str">
        <f t="shared" si="114"/>
        <v/>
      </c>
      <c r="CA241" s="66" t="str">
        <f t="shared" si="115"/>
        <v/>
      </c>
      <c r="CB241" s="66" t="str">
        <f t="shared" si="116"/>
        <v/>
      </c>
    </row>
    <row r="242" spans="1:80" x14ac:dyDescent="0.25">
      <c r="A242" s="76">
        <f>Results!A244</f>
        <v>218</v>
      </c>
      <c r="B242" s="43">
        <f>Results!B244</f>
        <v>0</v>
      </c>
      <c r="C242" s="43">
        <f>Results!C244</f>
        <v>0</v>
      </c>
      <c r="D242" s="43">
        <f>Results!D244</f>
        <v>0</v>
      </c>
      <c r="E242" s="43">
        <f>Results!E244</f>
        <v>0</v>
      </c>
      <c r="F242" s="43" t="str">
        <f>Results!F244</f>
        <v xml:space="preserve"> (min)</v>
      </c>
      <c r="G242" s="43" t="str">
        <f>Results!G244</f>
        <v xml:space="preserve"> (max)</v>
      </c>
      <c r="H242" s="80">
        <f>Results!H244</f>
        <v>0</v>
      </c>
      <c r="I242" s="80">
        <f>Results!I244</f>
        <v>0</v>
      </c>
      <c r="J242" s="43">
        <f>Results!J244</f>
        <v>0</v>
      </c>
      <c r="K242" s="43">
        <f>Results!K244</f>
        <v>0</v>
      </c>
      <c r="L242" s="81">
        <f>Results!L244</f>
        <v>0</v>
      </c>
      <c r="M242" s="81">
        <f>Results!M244</f>
        <v>0</v>
      </c>
      <c r="N242" s="43">
        <f>Results!N244</f>
        <v>0</v>
      </c>
      <c r="O242" s="44">
        <f>Results!O244</f>
        <v>0</v>
      </c>
      <c r="P242" s="45">
        <f>Results!P244</f>
        <v>0</v>
      </c>
      <c r="Q242" s="76">
        <f>Results!Q244</f>
        <v>0</v>
      </c>
      <c r="R242" s="86">
        <f>Results!T244</f>
        <v>0</v>
      </c>
      <c r="S242" s="86">
        <f>Results!W244</f>
        <v>0</v>
      </c>
      <c r="T242" s="86">
        <f>Results!Z244</f>
        <v>0</v>
      </c>
      <c r="U242" s="86">
        <f>Results!AC244</f>
        <v>0</v>
      </c>
      <c r="V242" s="86">
        <f>Results!AF244</f>
        <v>0</v>
      </c>
      <c r="W242" s="87">
        <f>Results!AI244</f>
        <v>0</v>
      </c>
      <c r="X242" s="76">
        <f>Results!AL244</f>
        <v>0</v>
      </c>
      <c r="Y242" s="86">
        <f>Results!AO244</f>
        <v>0</v>
      </c>
      <c r="Z242" s="86">
        <f>Results!AR244</f>
        <v>0</v>
      </c>
      <c r="AA242" s="87">
        <f>Results!AU244</f>
        <v>0</v>
      </c>
      <c r="AB242" s="76">
        <f>Results!AX244</f>
        <v>0</v>
      </c>
      <c r="AC242" s="86">
        <f>Results!BA244</f>
        <v>0</v>
      </c>
      <c r="AD242" s="86">
        <f>Results!BD244</f>
        <v>0</v>
      </c>
      <c r="AE242" s="87">
        <f>Results!BG244</f>
        <v>0</v>
      </c>
      <c r="AF242" s="76">
        <f>Results!BJ244</f>
        <v>0</v>
      </c>
      <c r="AG242" s="86">
        <f>Results!BM244</f>
        <v>0</v>
      </c>
      <c r="AH242" s="87">
        <f>Results!BP244</f>
        <v>0</v>
      </c>
      <c r="AI242" s="88">
        <f>Results!BS244</f>
        <v>0</v>
      </c>
      <c r="AJ242" s="86">
        <f>Results!BV244</f>
        <v>0</v>
      </c>
      <c r="AK242" s="86">
        <f>Results!BY244</f>
        <v>0</v>
      </c>
      <c r="AL242" s="86">
        <f>Results!CB244</f>
        <v>0</v>
      </c>
      <c r="AM242" s="86">
        <f>Results!CE244</f>
        <v>0</v>
      </c>
      <c r="AN242" s="86">
        <f>Results!CH244</f>
        <v>0</v>
      </c>
      <c r="AO242" s="87">
        <f>Results!CK244</f>
        <v>0</v>
      </c>
      <c r="AP242" s="83">
        <f>Results!CN244</f>
        <v>0</v>
      </c>
      <c r="AQ242" s="65" t="e">
        <f>Results!CO244</f>
        <v>#N/A</v>
      </c>
      <c r="AR242" s="66" t="e">
        <f>Results!CP244</f>
        <v>#N/A</v>
      </c>
      <c r="AS242" s="66" t="str">
        <f>Results!CQ244</f>
        <v>218- 1900/1/0</v>
      </c>
      <c r="AT242" s="66">
        <f>Results!CR244</f>
        <v>0</v>
      </c>
      <c r="AU242" s="66">
        <f>Results!CS244</f>
        <v>1900</v>
      </c>
      <c r="AV242" s="66">
        <f>Results!CT244</f>
        <v>1</v>
      </c>
      <c r="AW242" s="66">
        <f>Results!CU244</f>
        <v>0</v>
      </c>
      <c r="AX242" s="66" t="str">
        <f>Results!CV244</f>
        <v/>
      </c>
      <c r="AY242" s="66" t="str">
        <f t="shared" si="88"/>
        <v/>
      </c>
      <c r="AZ242" s="66">
        <f t="shared" si="89"/>
        <v>0</v>
      </c>
      <c r="BA242" s="66" t="str">
        <f t="shared" si="90"/>
        <v/>
      </c>
      <c r="BB242" s="66" t="str">
        <f t="shared" si="91"/>
        <v/>
      </c>
      <c r="BC242" s="66"/>
      <c r="BD242" s="66" t="str">
        <f t="shared" si="92"/>
        <v/>
      </c>
      <c r="BE242" s="66" t="str">
        <f t="shared" si="93"/>
        <v/>
      </c>
      <c r="BF242" s="66" t="str">
        <f t="shared" si="94"/>
        <v/>
      </c>
      <c r="BG242" s="66" t="str">
        <f t="shared" si="95"/>
        <v/>
      </c>
      <c r="BH242" s="66" t="str">
        <f t="shared" si="96"/>
        <v/>
      </c>
      <c r="BI242" s="66" t="str">
        <f t="shared" si="97"/>
        <v/>
      </c>
      <c r="BJ242" s="66" t="str">
        <f t="shared" si="98"/>
        <v/>
      </c>
      <c r="BK242" s="66" t="str">
        <f t="shared" si="99"/>
        <v/>
      </c>
      <c r="BL242" s="66" t="str">
        <f t="shared" si="100"/>
        <v/>
      </c>
      <c r="BM242" s="66" t="str">
        <f t="shared" si="101"/>
        <v/>
      </c>
      <c r="BN242" s="66" t="str">
        <f t="shared" si="102"/>
        <v/>
      </c>
      <c r="BO242" s="66" t="str">
        <f t="shared" si="103"/>
        <v/>
      </c>
      <c r="BP242" s="66" t="str">
        <f t="shared" si="104"/>
        <v/>
      </c>
      <c r="BQ242" s="66" t="str">
        <f t="shared" si="105"/>
        <v/>
      </c>
      <c r="BR242" s="66" t="str">
        <f t="shared" si="106"/>
        <v/>
      </c>
      <c r="BS242" s="66" t="str">
        <f t="shared" si="107"/>
        <v/>
      </c>
      <c r="BT242" s="66" t="str">
        <f t="shared" si="108"/>
        <v/>
      </c>
      <c r="BU242" s="66" t="str">
        <f t="shared" si="109"/>
        <v/>
      </c>
      <c r="BV242" s="66" t="str">
        <f t="shared" si="110"/>
        <v/>
      </c>
      <c r="BW242" s="66" t="str">
        <f t="shared" si="111"/>
        <v/>
      </c>
      <c r="BX242" s="66" t="str">
        <f t="shared" si="112"/>
        <v/>
      </c>
      <c r="BY242" s="66" t="str">
        <f t="shared" si="113"/>
        <v/>
      </c>
      <c r="BZ242" s="66" t="str">
        <f t="shared" si="114"/>
        <v/>
      </c>
      <c r="CA242" s="66" t="str">
        <f t="shared" si="115"/>
        <v/>
      </c>
      <c r="CB242" s="66" t="str">
        <f t="shared" si="116"/>
        <v/>
      </c>
    </row>
    <row r="243" spans="1:80" x14ac:dyDescent="0.25">
      <c r="A243" s="76">
        <f>Results!A245</f>
        <v>219</v>
      </c>
      <c r="B243" s="43">
        <f>Results!B245</f>
        <v>0</v>
      </c>
      <c r="C243" s="43">
        <f>Results!C245</f>
        <v>0</v>
      </c>
      <c r="D243" s="43">
        <f>Results!D245</f>
        <v>0</v>
      </c>
      <c r="E243" s="43">
        <f>Results!E245</f>
        <v>0</v>
      </c>
      <c r="F243" s="43" t="str">
        <f>Results!F245</f>
        <v xml:space="preserve"> (min)</v>
      </c>
      <c r="G243" s="43" t="str">
        <f>Results!G245</f>
        <v xml:space="preserve"> (max)</v>
      </c>
      <c r="H243" s="80">
        <f>Results!H245</f>
        <v>0</v>
      </c>
      <c r="I243" s="80">
        <f>Results!I245</f>
        <v>0</v>
      </c>
      <c r="J243" s="43">
        <f>Results!J245</f>
        <v>0</v>
      </c>
      <c r="K243" s="43">
        <f>Results!K245</f>
        <v>0</v>
      </c>
      <c r="L243" s="81">
        <f>Results!L245</f>
        <v>0</v>
      </c>
      <c r="M243" s="81">
        <f>Results!M245</f>
        <v>0</v>
      </c>
      <c r="N243" s="43">
        <f>Results!N245</f>
        <v>0</v>
      </c>
      <c r="O243" s="44">
        <f>Results!O245</f>
        <v>0</v>
      </c>
      <c r="P243" s="45">
        <f>Results!P245</f>
        <v>0</v>
      </c>
      <c r="Q243" s="76">
        <f>Results!Q245</f>
        <v>0</v>
      </c>
      <c r="R243" s="86">
        <f>Results!T245</f>
        <v>0</v>
      </c>
      <c r="S243" s="86">
        <f>Results!W245</f>
        <v>0</v>
      </c>
      <c r="T243" s="86">
        <f>Results!Z245</f>
        <v>0</v>
      </c>
      <c r="U243" s="86">
        <f>Results!AC245</f>
        <v>0</v>
      </c>
      <c r="V243" s="86">
        <f>Results!AF245</f>
        <v>0</v>
      </c>
      <c r="W243" s="87">
        <f>Results!AI245</f>
        <v>0</v>
      </c>
      <c r="X243" s="76">
        <f>Results!AL245</f>
        <v>0</v>
      </c>
      <c r="Y243" s="86">
        <f>Results!AO245</f>
        <v>0</v>
      </c>
      <c r="Z243" s="86">
        <f>Results!AR245</f>
        <v>0</v>
      </c>
      <c r="AA243" s="87">
        <f>Results!AU245</f>
        <v>0</v>
      </c>
      <c r="AB243" s="76">
        <f>Results!AX245</f>
        <v>0</v>
      </c>
      <c r="AC243" s="86">
        <f>Results!BA245</f>
        <v>0</v>
      </c>
      <c r="AD243" s="86">
        <f>Results!BD245</f>
        <v>0</v>
      </c>
      <c r="AE243" s="87">
        <f>Results!BG245</f>
        <v>0</v>
      </c>
      <c r="AF243" s="76">
        <f>Results!BJ245</f>
        <v>0</v>
      </c>
      <c r="AG243" s="86">
        <f>Results!BM245</f>
        <v>0</v>
      </c>
      <c r="AH243" s="87">
        <f>Results!BP245</f>
        <v>0</v>
      </c>
      <c r="AI243" s="88">
        <f>Results!BS245</f>
        <v>0</v>
      </c>
      <c r="AJ243" s="86">
        <f>Results!BV245</f>
        <v>0</v>
      </c>
      <c r="AK243" s="86">
        <f>Results!BY245</f>
        <v>0</v>
      </c>
      <c r="AL243" s="86">
        <f>Results!CB245</f>
        <v>0</v>
      </c>
      <c r="AM243" s="86">
        <f>Results!CE245</f>
        <v>0</v>
      </c>
      <c r="AN243" s="86">
        <f>Results!CH245</f>
        <v>0</v>
      </c>
      <c r="AO243" s="87">
        <f>Results!CK245</f>
        <v>0</v>
      </c>
      <c r="AP243" s="83">
        <f>Results!CN245</f>
        <v>0</v>
      </c>
      <c r="AQ243" s="65" t="e">
        <f>Results!CO245</f>
        <v>#N/A</v>
      </c>
      <c r="AR243" s="66" t="e">
        <f>Results!CP245</f>
        <v>#N/A</v>
      </c>
      <c r="AS243" s="66" t="str">
        <f>Results!CQ245</f>
        <v>219- 1900/1/0</v>
      </c>
      <c r="AT243" s="66">
        <f>Results!CR245</f>
        <v>0</v>
      </c>
      <c r="AU243" s="66">
        <f>Results!CS245</f>
        <v>1900</v>
      </c>
      <c r="AV243" s="66">
        <f>Results!CT245</f>
        <v>1</v>
      </c>
      <c r="AW243" s="66">
        <f>Results!CU245</f>
        <v>0</v>
      </c>
      <c r="AX243" s="66" t="str">
        <f>Results!CV245</f>
        <v/>
      </c>
      <c r="AY243" s="66" t="str">
        <f t="shared" si="88"/>
        <v/>
      </c>
      <c r="AZ243" s="66">
        <f t="shared" si="89"/>
        <v>0</v>
      </c>
      <c r="BA243" s="66" t="str">
        <f t="shared" si="90"/>
        <v/>
      </c>
      <c r="BB243" s="66" t="str">
        <f t="shared" si="91"/>
        <v/>
      </c>
      <c r="BC243" s="66"/>
      <c r="BD243" s="66" t="str">
        <f t="shared" si="92"/>
        <v/>
      </c>
      <c r="BE243" s="66" t="str">
        <f t="shared" si="93"/>
        <v/>
      </c>
      <c r="BF243" s="66" t="str">
        <f t="shared" si="94"/>
        <v/>
      </c>
      <c r="BG243" s="66" t="str">
        <f t="shared" si="95"/>
        <v/>
      </c>
      <c r="BH243" s="66" t="str">
        <f t="shared" si="96"/>
        <v/>
      </c>
      <c r="BI243" s="66" t="str">
        <f t="shared" si="97"/>
        <v/>
      </c>
      <c r="BJ243" s="66" t="str">
        <f t="shared" si="98"/>
        <v/>
      </c>
      <c r="BK243" s="66" t="str">
        <f t="shared" si="99"/>
        <v/>
      </c>
      <c r="BL243" s="66" t="str">
        <f t="shared" si="100"/>
        <v/>
      </c>
      <c r="BM243" s="66" t="str">
        <f t="shared" si="101"/>
        <v/>
      </c>
      <c r="BN243" s="66" t="str">
        <f t="shared" si="102"/>
        <v/>
      </c>
      <c r="BO243" s="66" t="str">
        <f t="shared" si="103"/>
        <v/>
      </c>
      <c r="BP243" s="66" t="str">
        <f t="shared" si="104"/>
        <v/>
      </c>
      <c r="BQ243" s="66" t="str">
        <f t="shared" si="105"/>
        <v/>
      </c>
      <c r="BR243" s="66" t="str">
        <f t="shared" si="106"/>
        <v/>
      </c>
      <c r="BS243" s="66" t="str">
        <f t="shared" si="107"/>
        <v/>
      </c>
      <c r="BT243" s="66" t="str">
        <f t="shared" si="108"/>
        <v/>
      </c>
      <c r="BU243" s="66" t="str">
        <f t="shared" si="109"/>
        <v/>
      </c>
      <c r="BV243" s="66" t="str">
        <f t="shared" si="110"/>
        <v/>
      </c>
      <c r="BW243" s="66" t="str">
        <f t="shared" si="111"/>
        <v/>
      </c>
      <c r="BX243" s="66" t="str">
        <f t="shared" si="112"/>
        <v/>
      </c>
      <c r="BY243" s="66" t="str">
        <f t="shared" si="113"/>
        <v/>
      </c>
      <c r="BZ243" s="66" t="str">
        <f t="shared" si="114"/>
        <v/>
      </c>
      <c r="CA243" s="66" t="str">
        <f t="shared" si="115"/>
        <v/>
      </c>
      <c r="CB243" s="66" t="str">
        <f t="shared" si="116"/>
        <v/>
      </c>
    </row>
    <row r="244" spans="1:80" x14ac:dyDescent="0.25">
      <c r="A244" s="76">
        <f>Results!A246</f>
        <v>220</v>
      </c>
      <c r="B244" s="43">
        <f>Results!B246</f>
        <v>0</v>
      </c>
      <c r="C244" s="43">
        <f>Results!C246</f>
        <v>0</v>
      </c>
      <c r="D244" s="43">
        <f>Results!D246</f>
        <v>0</v>
      </c>
      <c r="E244" s="43">
        <f>Results!E246</f>
        <v>0</v>
      </c>
      <c r="F244" s="43" t="str">
        <f>Results!F246</f>
        <v xml:space="preserve"> (min)</v>
      </c>
      <c r="G244" s="43" t="str">
        <f>Results!G246</f>
        <v xml:space="preserve"> (max)</v>
      </c>
      <c r="H244" s="80">
        <f>Results!H246</f>
        <v>0</v>
      </c>
      <c r="I244" s="80">
        <f>Results!I246</f>
        <v>0</v>
      </c>
      <c r="J244" s="43">
        <f>Results!J246</f>
        <v>0</v>
      </c>
      <c r="K244" s="43">
        <f>Results!K246</f>
        <v>0</v>
      </c>
      <c r="L244" s="81">
        <f>Results!L246</f>
        <v>0</v>
      </c>
      <c r="M244" s="81">
        <f>Results!M246</f>
        <v>0</v>
      </c>
      <c r="N244" s="43">
        <f>Results!N246</f>
        <v>0</v>
      </c>
      <c r="O244" s="44">
        <f>Results!O246</f>
        <v>0</v>
      </c>
      <c r="P244" s="45">
        <f>Results!P246</f>
        <v>0</v>
      </c>
      <c r="Q244" s="76">
        <f>Results!Q246</f>
        <v>0</v>
      </c>
      <c r="R244" s="86">
        <f>Results!T246</f>
        <v>0</v>
      </c>
      <c r="S244" s="86">
        <f>Results!W246</f>
        <v>0</v>
      </c>
      <c r="T244" s="86">
        <f>Results!Z246</f>
        <v>0</v>
      </c>
      <c r="U244" s="86">
        <f>Results!AC246</f>
        <v>0</v>
      </c>
      <c r="V244" s="86">
        <f>Results!AF246</f>
        <v>0</v>
      </c>
      <c r="W244" s="87">
        <f>Results!AI246</f>
        <v>0</v>
      </c>
      <c r="X244" s="76">
        <f>Results!AL246</f>
        <v>0</v>
      </c>
      <c r="Y244" s="86">
        <f>Results!AO246</f>
        <v>0</v>
      </c>
      <c r="Z244" s="86">
        <f>Results!AR246</f>
        <v>0</v>
      </c>
      <c r="AA244" s="87">
        <f>Results!AU246</f>
        <v>0</v>
      </c>
      <c r="AB244" s="76">
        <f>Results!AX246</f>
        <v>0</v>
      </c>
      <c r="AC244" s="86">
        <f>Results!BA246</f>
        <v>0</v>
      </c>
      <c r="AD244" s="86">
        <f>Results!BD246</f>
        <v>0</v>
      </c>
      <c r="AE244" s="87">
        <f>Results!BG246</f>
        <v>0</v>
      </c>
      <c r="AF244" s="76">
        <f>Results!BJ246</f>
        <v>0</v>
      </c>
      <c r="AG244" s="86">
        <f>Results!BM246</f>
        <v>0</v>
      </c>
      <c r="AH244" s="87">
        <f>Results!BP246</f>
        <v>0</v>
      </c>
      <c r="AI244" s="88">
        <f>Results!BS246</f>
        <v>0</v>
      </c>
      <c r="AJ244" s="86">
        <f>Results!BV246</f>
        <v>0</v>
      </c>
      <c r="AK244" s="86">
        <f>Results!BY246</f>
        <v>0</v>
      </c>
      <c r="AL244" s="86">
        <f>Results!CB246</f>
        <v>0</v>
      </c>
      <c r="AM244" s="86">
        <f>Results!CE246</f>
        <v>0</v>
      </c>
      <c r="AN244" s="86">
        <f>Results!CH246</f>
        <v>0</v>
      </c>
      <c r="AO244" s="87">
        <f>Results!CK246</f>
        <v>0</v>
      </c>
      <c r="AP244" s="83">
        <f>Results!CN246</f>
        <v>0</v>
      </c>
      <c r="AQ244" s="65" t="e">
        <f>Results!CO246</f>
        <v>#N/A</v>
      </c>
      <c r="AR244" s="66" t="e">
        <f>Results!CP246</f>
        <v>#N/A</v>
      </c>
      <c r="AS244" s="66" t="str">
        <f>Results!CQ246</f>
        <v>220- 1900/1/0</v>
      </c>
      <c r="AT244" s="66">
        <f>Results!CR246</f>
        <v>0</v>
      </c>
      <c r="AU244" s="66">
        <f>Results!CS246</f>
        <v>1900</v>
      </c>
      <c r="AV244" s="66">
        <f>Results!CT246</f>
        <v>1</v>
      </c>
      <c r="AW244" s="66">
        <f>Results!CU246</f>
        <v>0</v>
      </c>
      <c r="AX244" s="66" t="str">
        <f>Results!CV246</f>
        <v/>
      </c>
      <c r="AY244" s="66" t="str">
        <f t="shared" si="88"/>
        <v/>
      </c>
      <c r="AZ244" s="66">
        <f t="shared" si="89"/>
        <v>0</v>
      </c>
      <c r="BA244" s="66" t="str">
        <f t="shared" si="90"/>
        <v/>
      </c>
      <c r="BB244" s="66" t="str">
        <f t="shared" si="91"/>
        <v/>
      </c>
      <c r="BC244" s="66"/>
      <c r="BD244" s="66" t="str">
        <f t="shared" si="92"/>
        <v/>
      </c>
      <c r="BE244" s="66" t="str">
        <f t="shared" si="93"/>
        <v/>
      </c>
      <c r="BF244" s="66" t="str">
        <f t="shared" si="94"/>
        <v/>
      </c>
      <c r="BG244" s="66" t="str">
        <f t="shared" si="95"/>
        <v/>
      </c>
      <c r="BH244" s="66" t="str">
        <f t="shared" si="96"/>
        <v/>
      </c>
      <c r="BI244" s="66" t="str">
        <f t="shared" si="97"/>
        <v/>
      </c>
      <c r="BJ244" s="66" t="str">
        <f t="shared" si="98"/>
        <v/>
      </c>
      <c r="BK244" s="66" t="str">
        <f t="shared" si="99"/>
        <v/>
      </c>
      <c r="BL244" s="66" t="str">
        <f t="shared" si="100"/>
        <v/>
      </c>
      <c r="BM244" s="66" t="str">
        <f t="shared" si="101"/>
        <v/>
      </c>
      <c r="BN244" s="66" t="str">
        <f t="shared" si="102"/>
        <v/>
      </c>
      <c r="BO244" s="66" t="str">
        <f t="shared" si="103"/>
        <v/>
      </c>
      <c r="BP244" s="66" t="str">
        <f t="shared" si="104"/>
        <v/>
      </c>
      <c r="BQ244" s="66" t="str">
        <f t="shared" si="105"/>
        <v/>
      </c>
      <c r="BR244" s="66" t="str">
        <f t="shared" si="106"/>
        <v/>
      </c>
      <c r="BS244" s="66" t="str">
        <f t="shared" si="107"/>
        <v/>
      </c>
      <c r="BT244" s="66" t="str">
        <f t="shared" si="108"/>
        <v/>
      </c>
      <c r="BU244" s="66" t="str">
        <f t="shared" si="109"/>
        <v/>
      </c>
      <c r="BV244" s="66" t="str">
        <f t="shared" si="110"/>
        <v/>
      </c>
      <c r="BW244" s="66" t="str">
        <f t="shared" si="111"/>
        <v/>
      </c>
      <c r="BX244" s="66" t="str">
        <f t="shared" si="112"/>
        <v/>
      </c>
      <c r="BY244" s="66" t="str">
        <f t="shared" si="113"/>
        <v/>
      </c>
      <c r="BZ244" s="66" t="str">
        <f t="shared" si="114"/>
        <v/>
      </c>
      <c r="CA244" s="66" t="str">
        <f t="shared" si="115"/>
        <v/>
      </c>
      <c r="CB244" s="66" t="str">
        <f t="shared" si="116"/>
        <v/>
      </c>
    </row>
    <row r="245" spans="1:80" x14ac:dyDescent="0.25">
      <c r="A245" s="76">
        <f>Results!A247</f>
        <v>221</v>
      </c>
      <c r="B245" s="43">
        <f>Results!B247</f>
        <v>0</v>
      </c>
      <c r="C245" s="43">
        <f>Results!C247</f>
        <v>0</v>
      </c>
      <c r="D245" s="43">
        <f>Results!D247</f>
        <v>0</v>
      </c>
      <c r="E245" s="43">
        <f>Results!E247</f>
        <v>0</v>
      </c>
      <c r="F245" s="43" t="str">
        <f>Results!F247</f>
        <v xml:space="preserve"> (min)</v>
      </c>
      <c r="G245" s="43" t="str">
        <f>Results!G247</f>
        <v xml:space="preserve"> (max)</v>
      </c>
      <c r="H245" s="80">
        <f>Results!H247</f>
        <v>0</v>
      </c>
      <c r="I245" s="80">
        <f>Results!I247</f>
        <v>0</v>
      </c>
      <c r="J245" s="43">
        <f>Results!J247</f>
        <v>0</v>
      </c>
      <c r="K245" s="43">
        <f>Results!K247</f>
        <v>0</v>
      </c>
      <c r="L245" s="81">
        <f>Results!L247</f>
        <v>0</v>
      </c>
      <c r="M245" s="81">
        <f>Results!M247</f>
        <v>0</v>
      </c>
      <c r="N245" s="43">
        <f>Results!N247</f>
        <v>0</v>
      </c>
      <c r="O245" s="44">
        <f>Results!O247</f>
        <v>0</v>
      </c>
      <c r="P245" s="45">
        <f>Results!P247</f>
        <v>0</v>
      </c>
      <c r="Q245" s="76">
        <f>Results!Q247</f>
        <v>0</v>
      </c>
      <c r="R245" s="86">
        <f>Results!T247</f>
        <v>0</v>
      </c>
      <c r="S245" s="86">
        <f>Results!W247</f>
        <v>0</v>
      </c>
      <c r="T245" s="86">
        <f>Results!Z247</f>
        <v>0</v>
      </c>
      <c r="U245" s="86">
        <f>Results!AC247</f>
        <v>0</v>
      </c>
      <c r="V245" s="86">
        <f>Results!AF247</f>
        <v>0</v>
      </c>
      <c r="W245" s="87">
        <f>Results!AI247</f>
        <v>0</v>
      </c>
      <c r="X245" s="76">
        <f>Results!AL247</f>
        <v>0</v>
      </c>
      <c r="Y245" s="86">
        <f>Results!AO247</f>
        <v>0</v>
      </c>
      <c r="Z245" s="86">
        <f>Results!AR247</f>
        <v>0</v>
      </c>
      <c r="AA245" s="87">
        <f>Results!AU247</f>
        <v>0</v>
      </c>
      <c r="AB245" s="76">
        <f>Results!AX247</f>
        <v>0</v>
      </c>
      <c r="AC245" s="86">
        <f>Results!BA247</f>
        <v>0</v>
      </c>
      <c r="AD245" s="86">
        <f>Results!BD247</f>
        <v>0</v>
      </c>
      <c r="AE245" s="87">
        <f>Results!BG247</f>
        <v>0</v>
      </c>
      <c r="AF245" s="76">
        <f>Results!BJ247</f>
        <v>0</v>
      </c>
      <c r="AG245" s="86">
        <f>Results!BM247</f>
        <v>0</v>
      </c>
      <c r="AH245" s="87">
        <f>Results!BP247</f>
        <v>0</v>
      </c>
      <c r="AI245" s="88">
        <f>Results!BS247</f>
        <v>0</v>
      </c>
      <c r="AJ245" s="86">
        <f>Results!BV247</f>
        <v>0</v>
      </c>
      <c r="AK245" s="86">
        <f>Results!BY247</f>
        <v>0</v>
      </c>
      <c r="AL245" s="86">
        <f>Results!CB247</f>
        <v>0</v>
      </c>
      <c r="AM245" s="86">
        <f>Results!CE247</f>
        <v>0</v>
      </c>
      <c r="AN245" s="86">
        <f>Results!CH247</f>
        <v>0</v>
      </c>
      <c r="AO245" s="87">
        <f>Results!CK247</f>
        <v>0</v>
      </c>
      <c r="AP245" s="83">
        <f>Results!CN247</f>
        <v>0</v>
      </c>
      <c r="AQ245" s="65" t="e">
        <f>Results!CO247</f>
        <v>#N/A</v>
      </c>
      <c r="AR245" s="66" t="e">
        <f>Results!CP247</f>
        <v>#N/A</v>
      </c>
      <c r="AS245" s="66" t="str">
        <f>Results!CQ247</f>
        <v>221- 1900/1/0</v>
      </c>
      <c r="AT245" s="66">
        <f>Results!CR247</f>
        <v>0</v>
      </c>
      <c r="AU245" s="66">
        <f>Results!CS247</f>
        <v>1900</v>
      </c>
      <c r="AV245" s="66">
        <f>Results!CT247</f>
        <v>1</v>
      </c>
      <c r="AW245" s="66">
        <f>Results!CU247</f>
        <v>0</v>
      </c>
      <c r="AX245" s="66" t="str">
        <f>Results!CV247</f>
        <v/>
      </c>
      <c r="AY245" s="66" t="str">
        <f t="shared" si="88"/>
        <v/>
      </c>
      <c r="AZ245" s="66">
        <f t="shared" si="89"/>
        <v>0</v>
      </c>
      <c r="BA245" s="66" t="str">
        <f t="shared" si="90"/>
        <v/>
      </c>
      <c r="BB245" s="66" t="str">
        <f t="shared" si="91"/>
        <v/>
      </c>
      <c r="BC245" s="66"/>
      <c r="BD245" s="66" t="str">
        <f t="shared" si="92"/>
        <v/>
      </c>
      <c r="BE245" s="66" t="str">
        <f t="shared" si="93"/>
        <v/>
      </c>
      <c r="BF245" s="66" t="str">
        <f t="shared" si="94"/>
        <v/>
      </c>
      <c r="BG245" s="66" t="str">
        <f t="shared" si="95"/>
        <v/>
      </c>
      <c r="BH245" s="66" t="str">
        <f t="shared" si="96"/>
        <v/>
      </c>
      <c r="BI245" s="66" t="str">
        <f t="shared" si="97"/>
        <v/>
      </c>
      <c r="BJ245" s="66" t="str">
        <f t="shared" si="98"/>
        <v/>
      </c>
      <c r="BK245" s="66" t="str">
        <f t="shared" si="99"/>
        <v/>
      </c>
      <c r="BL245" s="66" t="str">
        <f t="shared" si="100"/>
        <v/>
      </c>
      <c r="BM245" s="66" t="str">
        <f t="shared" si="101"/>
        <v/>
      </c>
      <c r="BN245" s="66" t="str">
        <f t="shared" si="102"/>
        <v/>
      </c>
      <c r="BO245" s="66" t="str">
        <f t="shared" si="103"/>
        <v/>
      </c>
      <c r="BP245" s="66" t="str">
        <f t="shared" si="104"/>
        <v/>
      </c>
      <c r="BQ245" s="66" t="str">
        <f t="shared" si="105"/>
        <v/>
      </c>
      <c r="BR245" s="66" t="str">
        <f t="shared" si="106"/>
        <v/>
      </c>
      <c r="BS245" s="66" t="str">
        <f t="shared" si="107"/>
        <v/>
      </c>
      <c r="BT245" s="66" t="str">
        <f t="shared" si="108"/>
        <v/>
      </c>
      <c r="BU245" s="66" t="str">
        <f t="shared" si="109"/>
        <v/>
      </c>
      <c r="BV245" s="66" t="str">
        <f t="shared" si="110"/>
        <v/>
      </c>
      <c r="BW245" s="66" t="str">
        <f t="shared" si="111"/>
        <v/>
      </c>
      <c r="BX245" s="66" t="str">
        <f t="shared" si="112"/>
        <v/>
      </c>
      <c r="BY245" s="66" t="str">
        <f t="shared" si="113"/>
        <v/>
      </c>
      <c r="BZ245" s="66" t="str">
        <f t="shared" si="114"/>
        <v/>
      </c>
      <c r="CA245" s="66" t="str">
        <f t="shared" si="115"/>
        <v/>
      </c>
      <c r="CB245" s="66" t="str">
        <f t="shared" si="116"/>
        <v/>
      </c>
    </row>
    <row r="246" spans="1:80" x14ac:dyDescent="0.25">
      <c r="A246" s="76">
        <f>Results!A248</f>
        <v>222</v>
      </c>
      <c r="B246" s="43">
        <f>Results!B248</f>
        <v>0</v>
      </c>
      <c r="C246" s="43">
        <f>Results!C248</f>
        <v>0</v>
      </c>
      <c r="D246" s="43">
        <f>Results!D248</f>
        <v>0</v>
      </c>
      <c r="E246" s="43">
        <f>Results!E248</f>
        <v>0</v>
      </c>
      <c r="F246" s="43" t="str">
        <f>Results!F248</f>
        <v xml:space="preserve"> (min)</v>
      </c>
      <c r="G246" s="43" t="str">
        <f>Results!G248</f>
        <v xml:space="preserve"> (max)</v>
      </c>
      <c r="H246" s="80">
        <f>Results!H248</f>
        <v>0</v>
      </c>
      <c r="I246" s="80">
        <f>Results!I248</f>
        <v>0</v>
      </c>
      <c r="J246" s="43">
        <f>Results!J248</f>
        <v>0</v>
      </c>
      <c r="K246" s="43">
        <f>Results!K248</f>
        <v>0</v>
      </c>
      <c r="L246" s="81">
        <f>Results!L248</f>
        <v>0</v>
      </c>
      <c r="M246" s="81">
        <f>Results!M248</f>
        <v>0</v>
      </c>
      <c r="N246" s="43">
        <f>Results!N248</f>
        <v>0</v>
      </c>
      <c r="O246" s="44">
        <f>Results!O248</f>
        <v>0</v>
      </c>
      <c r="P246" s="45">
        <f>Results!P248</f>
        <v>0</v>
      </c>
      <c r="Q246" s="76">
        <f>Results!Q248</f>
        <v>0</v>
      </c>
      <c r="R246" s="86">
        <f>Results!T248</f>
        <v>0</v>
      </c>
      <c r="S246" s="86">
        <f>Results!W248</f>
        <v>0</v>
      </c>
      <c r="T246" s="86">
        <f>Results!Z248</f>
        <v>0</v>
      </c>
      <c r="U246" s="86">
        <f>Results!AC248</f>
        <v>0</v>
      </c>
      <c r="V246" s="86">
        <f>Results!AF248</f>
        <v>0</v>
      </c>
      <c r="W246" s="87">
        <f>Results!AI248</f>
        <v>0</v>
      </c>
      <c r="X246" s="76">
        <f>Results!AL248</f>
        <v>0</v>
      </c>
      <c r="Y246" s="86">
        <f>Results!AO248</f>
        <v>0</v>
      </c>
      <c r="Z246" s="86">
        <f>Results!AR248</f>
        <v>0</v>
      </c>
      <c r="AA246" s="87">
        <f>Results!AU248</f>
        <v>0</v>
      </c>
      <c r="AB246" s="76">
        <f>Results!AX248</f>
        <v>0</v>
      </c>
      <c r="AC246" s="86">
        <f>Results!BA248</f>
        <v>0</v>
      </c>
      <c r="AD246" s="86">
        <f>Results!BD248</f>
        <v>0</v>
      </c>
      <c r="AE246" s="87">
        <f>Results!BG248</f>
        <v>0</v>
      </c>
      <c r="AF246" s="76">
        <f>Results!BJ248</f>
        <v>0</v>
      </c>
      <c r="AG246" s="86">
        <f>Results!BM248</f>
        <v>0</v>
      </c>
      <c r="AH246" s="87">
        <f>Results!BP248</f>
        <v>0</v>
      </c>
      <c r="AI246" s="88">
        <f>Results!BS248</f>
        <v>0</v>
      </c>
      <c r="AJ246" s="86">
        <f>Results!BV248</f>
        <v>0</v>
      </c>
      <c r="AK246" s="86">
        <f>Results!BY248</f>
        <v>0</v>
      </c>
      <c r="AL246" s="86">
        <f>Results!CB248</f>
        <v>0</v>
      </c>
      <c r="AM246" s="86">
        <f>Results!CE248</f>
        <v>0</v>
      </c>
      <c r="AN246" s="86">
        <f>Results!CH248</f>
        <v>0</v>
      </c>
      <c r="AO246" s="87">
        <f>Results!CK248</f>
        <v>0</v>
      </c>
      <c r="AP246" s="83">
        <f>Results!CN248</f>
        <v>0</v>
      </c>
      <c r="AQ246" s="65" t="e">
        <f>Results!CO248</f>
        <v>#N/A</v>
      </c>
      <c r="AR246" s="66" t="e">
        <f>Results!CP248</f>
        <v>#N/A</v>
      </c>
      <c r="AS246" s="66" t="str">
        <f>Results!CQ248</f>
        <v>222- 1900/1/0</v>
      </c>
      <c r="AT246" s="66">
        <f>Results!CR248</f>
        <v>0</v>
      </c>
      <c r="AU246" s="66">
        <f>Results!CS248</f>
        <v>1900</v>
      </c>
      <c r="AV246" s="66">
        <f>Results!CT248</f>
        <v>1</v>
      </c>
      <c r="AW246" s="66">
        <f>Results!CU248</f>
        <v>0</v>
      </c>
      <c r="AX246" s="66" t="str">
        <f>Results!CV248</f>
        <v/>
      </c>
      <c r="AY246" s="66" t="str">
        <f t="shared" si="88"/>
        <v/>
      </c>
      <c r="AZ246" s="66">
        <f t="shared" si="89"/>
        <v>0</v>
      </c>
      <c r="BA246" s="66" t="str">
        <f t="shared" si="90"/>
        <v/>
      </c>
      <c r="BB246" s="66" t="str">
        <f t="shared" si="91"/>
        <v/>
      </c>
      <c r="BC246" s="66"/>
      <c r="BD246" s="66" t="str">
        <f t="shared" si="92"/>
        <v/>
      </c>
      <c r="BE246" s="66" t="str">
        <f t="shared" si="93"/>
        <v/>
      </c>
      <c r="BF246" s="66" t="str">
        <f t="shared" si="94"/>
        <v/>
      </c>
      <c r="BG246" s="66" t="str">
        <f t="shared" si="95"/>
        <v/>
      </c>
      <c r="BH246" s="66" t="str">
        <f t="shared" si="96"/>
        <v/>
      </c>
      <c r="BI246" s="66" t="str">
        <f t="shared" si="97"/>
        <v/>
      </c>
      <c r="BJ246" s="66" t="str">
        <f t="shared" si="98"/>
        <v/>
      </c>
      <c r="BK246" s="66" t="str">
        <f t="shared" si="99"/>
        <v/>
      </c>
      <c r="BL246" s="66" t="str">
        <f t="shared" si="100"/>
        <v/>
      </c>
      <c r="BM246" s="66" t="str">
        <f t="shared" si="101"/>
        <v/>
      </c>
      <c r="BN246" s="66" t="str">
        <f t="shared" si="102"/>
        <v/>
      </c>
      <c r="BO246" s="66" t="str">
        <f t="shared" si="103"/>
        <v/>
      </c>
      <c r="BP246" s="66" t="str">
        <f t="shared" si="104"/>
        <v/>
      </c>
      <c r="BQ246" s="66" t="str">
        <f t="shared" si="105"/>
        <v/>
      </c>
      <c r="BR246" s="66" t="str">
        <f t="shared" si="106"/>
        <v/>
      </c>
      <c r="BS246" s="66" t="str">
        <f t="shared" si="107"/>
        <v/>
      </c>
      <c r="BT246" s="66" t="str">
        <f t="shared" si="108"/>
        <v/>
      </c>
      <c r="BU246" s="66" t="str">
        <f t="shared" si="109"/>
        <v/>
      </c>
      <c r="BV246" s="66" t="str">
        <f t="shared" si="110"/>
        <v/>
      </c>
      <c r="BW246" s="66" t="str">
        <f t="shared" si="111"/>
        <v/>
      </c>
      <c r="BX246" s="66" t="str">
        <f t="shared" si="112"/>
        <v/>
      </c>
      <c r="BY246" s="66" t="str">
        <f t="shared" si="113"/>
        <v/>
      </c>
      <c r="BZ246" s="66" t="str">
        <f t="shared" si="114"/>
        <v/>
      </c>
      <c r="CA246" s="66" t="str">
        <f t="shared" si="115"/>
        <v/>
      </c>
      <c r="CB246" s="66" t="str">
        <f t="shared" si="116"/>
        <v/>
      </c>
    </row>
    <row r="247" spans="1:80" x14ac:dyDescent="0.25">
      <c r="A247" s="76">
        <f>Results!A249</f>
        <v>223</v>
      </c>
      <c r="B247" s="43">
        <f>Results!B249</f>
        <v>0</v>
      </c>
      <c r="C247" s="43">
        <f>Results!C249</f>
        <v>0</v>
      </c>
      <c r="D247" s="43">
        <f>Results!D249</f>
        <v>0</v>
      </c>
      <c r="E247" s="43">
        <f>Results!E249</f>
        <v>0</v>
      </c>
      <c r="F247" s="43" t="str">
        <f>Results!F249</f>
        <v xml:space="preserve"> (min)</v>
      </c>
      <c r="G247" s="43" t="str">
        <f>Results!G249</f>
        <v xml:space="preserve"> (max)</v>
      </c>
      <c r="H247" s="80">
        <f>Results!H249</f>
        <v>0</v>
      </c>
      <c r="I247" s="80">
        <f>Results!I249</f>
        <v>0</v>
      </c>
      <c r="J247" s="43">
        <f>Results!J249</f>
        <v>0</v>
      </c>
      <c r="K247" s="43">
        <f>Results!K249</f>
        <v>0</v>
      </c>
      <c r="L247" s="81">
        <f>Results!L249</f>
        <v>0</v>
      </c>
      <c r="M247" s="81">
        <f>Results!M249</f>
        <v>0</v>
      </c>
      <c r="N247" s="43">
        <f>Results!N249</f>
        <v>0</v>
      </c>
      <c r="O247" s="44">
        <f>Results!O249</f>
        <v>0</v>
      </c>
      <c r="P247" s="45">
        <f>Results!P249</f>
        <v>0</v>
      </c>
      <c r="Q247" s="76">
        <f>Results!Q249</f>
        <v>0</v>
      </c>
      <c r="R247" s="86">
        <f>Results!T249</f>
        <v>0</v>
      </c>
      <c r="S247" s="86">
        <f>Results!W249</f>
        <v>0</v>
      </c>
      <c r="T247" s="86">
        <f>Results!Z249</f>
        <v>0</v>
      </c>
      <c r="U247" s="86">
        <f>Results!AC249</f>
        <v>0</v>
      </c>
      <c r="V247" s="86">
        <f>Results!AF249</f>
        <v>0</v>
      </c>
      <c r="W247" s="87">
        <f>Results!AI249</f>
        <v>0</v>
      </c>
      <c r="X247" s="76">
        <f>Results!AL249</f>
        <v>0</v>
      </c>
      <c r="Y247" s="86">
        <f>Results!AO249</f>
        <v>0</v>
      </c>
      <c r="Z247" s="86">
        <f>Results!AR249</f>
        <v>0</v>
      </c>
      <c r="AA247" s="87">
        <f>Results!AU249</f>
        <v>0</v>
      </c>
      <c r="AB247" s="76">
        <f>Results!AX249</f>
        <v>0</v>
      </c>
      <c r="AC247" s="86">
        <f>Results!BA249</f>
        <v>0</v>
      </c>
      <c r="AD247" s="86">
        <f>Results!BD249</f>
        <v>0</v>
      </c>
      <c r="AE247" s="87">
        <f>Results!BG249</f>
        <v>0</v>
      </c>
      <c r="AF247" s="76">
        <f>Results!BJ249</f>
        <v>0</v>
      </c>
      <c r="AG247" s="86">
        <f>Results!BM249</f>
        <v>0</v>
      </c>
      <c r="AH247" s="87">
        <f>Results!BP249</f>
        <v>0</v>
      </c>
      <c r="AI247" s="88">
        <f>Results!BS249</f>
        <v>0</v>
      </c>
      <c r="AJ247" s="86">
        <f>Results!BV249</f>
        <v>0</v>
      </c>
      <c r="AK247" s="86">
        <f>Results!BY249</f>
        <v>0</v>
      </c>
      <c r="AL247" s="86">
        <f>Results!CB249</f>
        <v>0</v>
      </c>
      <c r="AM247" s="86">
        <f>Results!CE249</f>
        <v>0</v>
      </c>
      <c r="AN247" s="86">
        <f>Results!CH249</f>
        <v>0</v>
      </c>
      <c r="AO247" s="87">
        <f>Results!CK249</f>
        <v>0</v>
      </c>
      <c r="AP247" s="83">
        <f>Results!CN249</f>
        <v>0</v>
      </c>
      <c r="AQ247" s="65" t="e">
        <f>Results!CO249</f>
        <v>#N/A</v>
      </c>
      <c r="AR247" s="66" t="e">
        <f>Results!CP249</f>
        <v>#N/A</v>
      </c>
      <c r="AS247" s="66" t="str">
        <f>Results!CQ249</f>
        <v>223- 1900/1/0</v>
      </c>
      <c r="AT247" s="66">
        <f>Results!CR249</f>
        <v>0</v>
      </c>
      <c r="AU247" s="66">
        <f>Results!CS249</f>
        <v>1900</v>
      </c>
      <c r="AV247" s="66">
        <f>Results!CT249</f>
        <v>1</v>
      </c>
      <c r="AW247" s="66">
        <f>Results!CU249</f>
        <v>0</v>
      </c>
      <c r="AX247" s="66" t="str">
        <f>Results!CV249</f>
        <v/>
      </c>
      <c r="AY247" s="66" t="str">
        <f t="shared" si="88"/>
        <v/>
      </c>
      <c r="AZ247" s="66">
        <f t="shared" si="89"/>
        <v>0</v>
      </c>
      <c r="BA247" s="66" t="str">
        <f t="shared" si="90"/>
        <v/>
      </c>
      <c r="BB247" s="66" t="str">
        <f t="shared" si="91"/>
        <v/>
      </c>
      <c r="BC247" s="66"/>
      <c r="BD247" s="66" t="str">
        <f t="shared" si="92"/>
        <v/>
      </c>
      <c r="BE247" s="66" t="str">
        <f t="shared" si="93"/>
        <v/>
      </c>
      <c r="BF247" s="66" t="str">
        <f t="shared" si="94"/>
        <v/>
      </c>
      <c r="BG247" s="66" t="str">
        <f t="shared" si="95"/>
        <v/>
      </c>
      <c r="BH247" s="66" t="str">
        <f t="shared" si="96"/>
        <v/>
      </c>
      <c r="BI247" s="66" t="str">
        <f t="shared" si="97"/>
        <v/>
      </c>
      <c r="BJ247" s="66" t="str">
        <f t="shared" si="98"/>
        <v/>
      </c>
      <c r="BK247" s="66" t="str">
        <f t="shared" si="99"/>
        <v/>
      </c>
      <c r="BL247" s="66" t="str">
        <f t="shared" si="100"/>
        <v/>
      </c>
      <c r="BM247" s="66" t="str">
        <f t="shared" si="101"/>
        <v/>
      </c>
      <c r="BN247" s="66" t="str">
        <f t="shared" si="102"/>
        <v/>
      </c>
      <c r="BO247" s="66" t="str">
        <f t="shared" si="103"/>
        <v/>
      </c>
      <c r="BP247" s="66" t="str">
        <f t="shared" si="104"/>
        <v/>
      </c>
      <c r="BQ247" s="66" t="str">
        <f t="shared" si="105"/>
        <v/>
      </c>
      <c r="BR247" s="66" t="str">
        <f t="shared" si="106"/>
        <v/>
      </c>
      <c r="BS247" s="66" t="str">
        <f t="shared" si="107"/>
        <v/>
      </c>
      <c r="BT247" s="66" t="str">
        <f t="shared" si="108"/>
        <v/>
      </c>
      <c r="BU247" s="66" t="str">
        <f t="shared" si="109"/>
        <v/>
      </c>
      <c r="BV247" s="66" t="str">
        <f t="shared" si="110"/>
        <v/>
      </c>
      <c r="BW247" s="66" t="str">
        <f t="shared" si="111"/>
        <v/>
      </c>
      <c r="BX247" s="66" t="str">
        <f t="shared" si="112"/>
        <v/>
      </c>
      <c r="BY247" s="66" t="str">
        <f t="shared" si="113"/>
        <v/>
      </c>
      <c r="BZ247" s="66" t="str">
        <f t="shared" si="114"/>
        <v/>
      </c>
      <c r="CA247" s="66" t="str">
        <f t="shared" si="115"/>
        <v/>
      </c>
      <c r="CB247" s="66" t="str">
        <f t="shared" si="116"/>
        <v/>
      </c>
    </row>
    <row r="248" spans="1:80" x14ac:dyDescent="0.25">
      <c r="A248" s="76">
        <f>Results!A250</f>
        <v>224</v>
      </c>
      <c r="B248" s="43">
        <f>Results!B250</f>
        <v>0</v>
      </c>
      <c r="C248" s="43">
        <f>Results!C250</f>
        <v>0</v>
      </c>
      <c r="D248" s="43">
        <f>Results!D250</f>
        <v>0</v>
      </c>
      <c r="E248" s="43">
        <f>Results!E250</f>
        <v>0</v>
      </c>
      <c r="F248" s="43" t="str">
        <f>Results!F250</f>
        <v xml:space="preserve"> (min)</v>
      </c>
      <c r="G248" s="43" t="str">
        <f>Results!G250</f>
        <v xml:space="preserve"> (max)</v>
      </c>
      <c r="H248" s="80">
        <f>Results!H250</f>
        <v>0</v>
      </c>
      <c r="I248" s="80">
        <f>Results!I250</f>
        <v>0</v>
      </c>
      <c r="J248" s="43">
        <f>Results!J250</f>
        <v>0</v>
      </c>
      <c r="K248" s="43">
        <f>Results!K250</f>
        <v>0</v>
      </c>
      <c r="L248" s="81">
        <f>Results!L250</f>
        <v>0</v>
      </c>
      <c r="M248" s="81">
        <f>Results!M250</f>
        <v>0</v>
      </c>
      <c r="N248" s="43">
        <f>Results!N250</f>
        <v>0</v>
      </c>
      <c r="O248" s="44">
        <f>Results!O250</f>
        <v>0</v>
      </c>
      <c r="P248" s="45">
        <f>Results!P250</f>
        <v>0</v>
      </c>
      <c r="Q248" s="76">
        <f>Results!Q250</f>
        <v>0</v>
      </c>
      <c r="R248" s="86">
        <f>Results!T250</f>
        <v>0</v>
      </c>
      <c r="S248" s="86">
        <f>Results!W250</f>
        <v>0</v>
      </c>
      <c r="T248" s="86">
        <f>Results!Z250</f>
        <v>0</v>
      </c>
      <c r="U248" s="86">
        <f>Results!AC250</f>
        <v>0</v>
      </c>
      <c r="V248" s="86">
        <f>Results!AF250</f>
        <v>0</v>
      </c>
      <c r="W248" s="87">
        <f>Results!AI250</f>
        <v>0</v>
      </c>
      <c r="X248" s="76">
        <f>Results!AL250</f>
        <v>0</v>
      </c>
      <c r="Y248" s="86">
        <f>Results!AO250</f>
        <v>0</v>
      </c>
      <c r="Z248" s="86">
        <f>Results!AR250</f>
        <v>0</v>
      </c>
      <c r="AA248" s="87">
        <f>Results!AU250</f>
        <v>0</v>
      </c>
      <c r="AB248" s="76">
        <f>Results!AX250</f>
        <v>0</v>
      </c>
      <c r="AC248" s="86">
        <f>Results!BA250</f>
        <v>0</v>
      </c>
      <c r="AD248" s="86">
        <f>Results!BD250</f>
        <v>0</v>
      </c>
      <c r="AE248" s="87">
        <f>Results!BG250</f>
        <v>0</v>
      </c>
      <c r="AF248" s="76">
        <f>Results!BJ250</f>
        <v>0</v>
      </c>
      <c r="AG248" s="86">
        <f>Results!BM250</f>
        <v>0</v>
      </c>
      <c r="AH248" s="87">
        <f>Results!BP250</f>
        <v>0</v>
      </c>
      <c r="AI248" s="88">
        <f>Results!BS250</f>
        <v>0</v>
      </c>
      <c r="AJ248" s="86">
        <f>Results!BV250</f>
        <v>0</v>
      </c>
      <c r="AK248" s="86">
        <f>Results!BY250</f>
        <v>0</v>
      </c>
      <c r="AL248" s="86">
        <f>Results!CB250</f>
        <v>0</v>
      </c>
      <c r="AM248" s="86">
        <f>Results!CE250</f>
        <v>0</v>
      </c>
      <c r="AN248" s="86">
        <f>Results!CH250</f>
        <v>0</v>
      </c>
      <c r="AO248" s="87">
        <f>Results!CK250</f>
        <v>0</v>
      </c>
      <c r="AP248" s="83">
        <f>Results!CN250</f>
        <v>0</v>
      </c>
      <c r="AQ248" s="65" t="e">
        <f>Results!CO250</f>
        <v>#N/A</v>
      </c>
      <c r="AR248" s="66" t="e">
        <f>Results!CP250</f>
        <v>#N/A</v>
      </c>
      <c r="AS248" s="66" t="str">
        <f>Results!CQ250</f>
        <v>224- 1900/1/0</v>
      </c>
      <c r="AT248" s="66">
        <f>Results!CR250</f>
        <v>0</v>
      </c>
      <c r="AU248" s="66">
        <f>Results!CS250</f>
        <v>1900</v>
      </c>
      <c r="AV248" s="66">
        <f>Results!CT250</f>
        <v>1</v>
      </c>
      <c r="AW248" s="66">
        <f>Results!CU250</f>
        <v>0</v>
      </c>
      <c r="AX248" s="66" t="str">
        <f>Results!CV250</f>
        <v/>
      </c>
      <c r="AY248" s="66" t="str">
        <f t="shared" si="88"/>
        <v/>
      </c>
      <c r="AZ248" s="66">
        <f t="shared" si="89"/>
        <v>0</v>
      </c>
      <c r="BA248" s="66" t="str">
        <f t="shared" si="90"/>
        <v/>
      </c>
      <c r="BB248" s="66" t="str">
        <f t="shared" si="91"/>
        <v/>
      </c>
      <c r="BC248" s="66"/>
      <c r="BD248" s="66" t="str">
        <f t="shared" si="92"/>
        <v/>
      </c>
      <c r="BE248" s="66" t="str">
        <f t="shared" si="93"/>
        <v/>
      </c>
      <c r="BF248" s="66" t="str">
        <f t="shared" si="94"/>
        <v/>
      </c>
      <c r="BG248" s="66" t="str">
        <f t="shared" si="95"/>
        <v/>
      </c>
      <c r="BH248" s="66" t="str">
        <f t="shared" si="96"/>
        <v/>
      </c>
      <c r="BI248" s="66" t="str">
        <f t="shared" si="97"/>
        <v/>
      </c>
      <c r="BJ248" s="66" t="str">
        <f t="shared" si="98"/>
        <v/>
      </c>
      <c r="BK248" s="66" t="str">
        <f t="shared" si="99"/>
        <v/>
      </c>
      <c r="BL248" s="66" t="str">
        <f t="shared" si="100"/>
        <v/>
      </c>
      <c r="BM248" s="66" t="str">
        <f t="shared" si="101"/>
        <v/>
      </c>
      <c r="BN248" s="66" t="str">
        <f t="shared" si="102"/>
        <v/>
      </c>
      <c r="BO248" s="66" t="str">
        <f t="shared" si="103"/>
        <v/>
      </c>
      <c r="BP248" s="66" t="str">
        <f t="shared" si="104"/>
        <v/>
      </c>
      <c r="BQ248" s="66" t="str">
        <f t="shared" si="105"/>
        <v/>
      </c>
      <c r="BR248" s="66" t="str">
        <f t="shared" si="106"/>
        <v/>
      </c>
      <c r="BS248" s="66" t="str">
        <f t="shared" si="107"/>
        <v/>
      </c>
      <c r="BT248" s="66" t="str">
        <f t="shared" si="108"/>
        <v/>
      </c>
      <c r="BU248" s="66" t="str">
        <f t="shared" si="109"/>
        <v/>
      </c>
      <c r="BV248" s="66" t="str">
        <f t="shared" si="110"/>
        <v/>
      </c>
      <c r="BW248" s="66" t="str">
        <f t="shared" si="111"/>
        <v/>
      </c>
      <c r="BX248" s="66" t="str">
        <f t="shared" si="112"/>
        <v/>
      </c>
      <c r="BY248" s="66" t="str">
        <f t="shared" si="113"/>
        <v/>
      </c>
      <c r="BZ248" s="66" t="str">
        <f t="shared" si="114"/>
        <v/>
      </c>
      <c r="CA248" s="66" t="str">
        <f t="shared" si="115"/>
        <v/>
      </c>
      <c r="CB248" s="66" t="str">
        <f t="shared" si="116"/>
        <v/>
      </c>
    </row>
    <row r="249" spans="1:80" x14ac:dyDescent="0.25">
      <c r="A249" s="76">
        <f>Results!A251</f>
        <v>225</v>
      </c>
      <c r="B249" s="43">
        <f>Results!B251</f>
        <v>0</v>
      </c>
      <c r="C249" s="43">
        <f>Results!C251</f>
        <v>0</v>
      </c>
      <c r="D249" s="43">
        <f>Results!D251</f>
        <v>0</v>
      </c>
      <c r="E249" s="43">
        <f>Results!E251</f>
        <v>0</v>
      </c>
      <c r="F249" s="43" t="str">
        <f>Results!F251</f>
        <v xml:space="preserve"> (min)</v>
      </c>
      <c r="G249" s="43" t="str">
        <f>Results!G251</f>
        <v xml:space="preserve"> (max)</v>
      </c>
      <c r="H249" s="80">
        <f>Results!H251</f>
        <v>0</v>
      </c>
      <c r="I249" s="80">
        <f>Results!I251</f>
        <v>0</v>
      </c>
      <c r="J249" s="43">
        <f>Results!J251</f>
        <v>0</v>
      </c>
      <c r="K249" s="43">
        <f>Results!K251</f>
        <v>0</v>
      </c>
      <c r="L249" s="81">
        <f>Results!L251</f>
        <v>0</v>
      </c>
      <c r="M249" s="81">
        <f>Results!M251</f>
        <v>0</v>
      </c>
      <c r="N249" s="43">
        <f>Results!N251</f>
        <v>0</v>
      </c>
      <c r="O249" s="44">
        <f>Results!O251</f>
        <v>0</v>
      </c>
      <c r="P249" s="45">
        <f>Results!P251</f>
        <v>0</v>
      </c>
      <c r="Q249" s="76">
        <f>Results!Q251</f>
        <v>0</v>
      </c>
      <c r="R249" s="86">
        <f>Results!T251</f>
        <v>0</v>
      </c>
      <c r="S249" s="86">
        <f>Results!W251</f>
        <v>0</v>
      </c>
      <c r="T249" s="86">
        <f>Results!Z251</f>
        <v>0</v>
      </c>
      <c r="U249" s="86">
        <f>Results!AC251</f>
        <v>0</v>
      </c>
      <c r="V249" s="86">
        <f>Results!AF251</f>
        <v>0</v>
      </c>
      <c r="W249" s="87">
        <f>Results!AI251</f>
        <v>0</v>
      </c>
      <c r="X249" s="76">
        <f>Results!AL251</f>
        <v>0</v>
      </c>
      <c r="Y249" s="86">
        <f>Results!AO251</f>
        <v>0</v>
      </c>
      <c r="Z249" s="86">
        <f>Results!AR251</f>
        <v>0</v>
      </c>
      <c r="AA249" s="87">
        <f>Results!AU251</f>
        <v>0</v>
      </c>
      <c r="AB249" s="76">
        <f>Results!AX251</f>
        <v>0</v>
      </c>
      <c r="AC249" s="86">
        <f>Results!BA251</f>
        <v>0</v>
      </c>
      <c r="AD249" s="86">
        <f>Results!BD251</f>
        <v>0</v>
      </c>
      <c r="AE249" s="87">
        <f>Results!BG251</f>
        <v>0</v>
      </c>
      <c r="AF249" s="76">
        <f>Results!BJ251</f>
        <v>0</v>
      </c>
      <c r="AG249" s="86">
        <f>Results!BM251</f>
        <v>0</v>
      </c>
      <c r="AH249" s="87">
        <f>Results!BP251</f>
        <v>0</v>
      </c>
      <c r="AI249" s="88">
        <f>Results!BS251</f>
        <v>0</v>
      </c>
      <c r="AJ249" s="86">
        <f>Results!BV251</f>
        <v>0</v>
      </c>
      <c r="AK249" s="86">
        <f>Results!BY251</f>
        <v>0</v>
      </c>
      <c r="AL249" s="86">
        <f>Results!CB251</f>
        <v>0</v>
      </c>
      <c r="AM249" s="86">
        <f>Results!CE251</f>
        <v>0</v>
      </c>
      <c r="AN249" s="86">
        <f>Results!CH251</f>
        <v>0</v>
      </c>
      <c r="AO249" s="87">
        <f>Results!CK251</f>
        <v>0</v>
      </c>
      <c r="AP249" s="83">
        <f>Results!CN251</f>
        <v>0</v>
      </c>
      <c r="AQ249" s="65" t="e">
        <f>Results!CO251</f>
        <v>#N/A</v>
      </c>
      <c r="AR249" s="66" t="e">
        <f>Results!CP251</f>
        <v>#N/A</v>
      </c>
      <c r="AS249" s="66" t="str">
        <f>Results!CQ251</f>
        <v>225- 1900/1/0</v>
      </c>
      <c r="AT249" s="66">
        <f>Results!CR251</f>
        <v>0</v>
      </c>
      <c r="AU249" s="66">
        <f>Results!CS251</f>
        <v>1900</v>
      </c>
      <c r="AV249" s="66">
        <f>Results!CT251</f>
        <v>1</v>
      </c>
      <c r="AW249" s="66">
        <f>Results!CU251</f>
        <v>0</v>
      </c>
      <c r="AX249" s="66" t="str">
        <f>Results!CV251</f>
        <v/>
      </c>
      <c r="AY249" s="66" t="str">
        <f t="shared" si="88"/>
        <v/>
      </c>
      <c r="AZ249" s="66">
        <f t="shared" si="89"/>
        <v>0</v>
      </c>
      <c r="BA249" s="66" t="str">
        <f t="shared" si="90"/>
        <v/>
      </c>
      <c r="BB249" s="66" t="str">
        <f t="shared" si="91"/>
        <v/>
      </c>
      <c r="BC249" s="66"/>
      <c r="BD249" s="66" t="str">
        <f t="shared" si="92"/>
        <v/>
      </c>
      <c r="BE249" s="66" t="str">
        <f t="shared" si="93"/>
        <v/>
      </c>
      <c r="BF249" s="66" t="str">
        <f t="shared" si="94"/>
        <v/>
      </c>
      <c r="BG249" s="66" t="str">
        <f t="shared" si="95"/>
        <v/>
      </c>
      <c r="BH249" s="66" t="str">
        <f t="shared" si="96"/>
        <v/>
      </c>
      <c r="BI249" s="66" t="str">
        <f t="shared" si="97"/>
        <v/>
      </c>
      <c r="BJ249" s="66" t="str">
        <f t="shared" si="98"/>
        <v/>
      </c>
      <c r="BK249" s="66" t="str">
        <f t="shared" si="99"/>
        <v/>
      </c>
      <c r="BL249" s="66" t="str">
        <f t="shared" si="100"/>
        <v/>
      </c>
      <c r="BM249" s="66" t="str">
        <f t="shared" si="101"/>
        <v/>
      </c>
      <c r="BN249" s="66" t="str">
        <f t="shared" si="102"/>
        <v/>
      </c>
      <c r="BO249" s="66" t="str">
        <f t="shared" si="103"/>
        <v/>
      </c>
      <c r="BP249" s="66" t="str">
        <f t="shared" si="104"/>
        <v/>
      </c>
      <c r="BQ249" s="66" t="str">
        <f t="shared" si="105"/>
        <v/>
      </c>
      <c r="BR249" s="66" t="str">
        <f t="shared" si="106"/>
        <v/>
      </c>
      <c r="BS249" s="66" t="str">
        <f t="shared" si="107"/>
        <v/>
      </c>
      <c r="BT249" s="66" t="str">
        <f t="shared" si="108"/>
        <v/>
      </c>
      <c r="BU249" s="66" t="str">
        <f t="shared" si="109"/>
        <v/>
      </c>
      <c r="BV249" s="66" t="str">
        <f t="shared" si="110"/>
        <v/>
      </c>
      <c r="BW249" s="66" t="str">
        <f t="shared" si="111"/>
        <v/>
      </c>
      <c r="BX249" s="66" t="str">
        <f t="shared" si="112"/>
        <v/>
      </c>
      <c r="BY249" s="66" t="str">
        <f t="shared" si="113"/>
        <v/>
      </c>
      <c r="BZ249" s="66" t="str">
        <f t="shared" si="114"/>
        <v/>
      </c>
      <c r="CA249" s="66" t="str">
        <f t="shared" si="115"/>
        <v/>
      </c>
      <c r="CB249" s="66" t="str">
        <f t="shared" si="116"/>
        <v/>
      </c>
    </row>
    <row r="250" spans="1:80" x14ac:dyDescent="0.25">
      <c r="A250" s="76">
        <f>Results!A252</f>
        <v>226</v>
      </c>
      <c r="B250" s="43">
        <f>Results!B252</f>
        <v>0</v>
      </c>
      <c r="C250" s="43">
        <f>Results!C252</f>
        <v>0</v>
      </c>
      <c r="D250" s="43">
        <f>Results!D252</f>
        <v>0</v>
      </c>
      <c r="E250" s="43">
        <f>Results!E252</f>
        <v>0</v>
      </c>
      <c r="F250" s="43" t="str">
        <f>Results!F252</f>
        <v xml:space="preserve"> (min)</v>
      </c>
      <c r="G250" s="43" t="str">
        <f>Results!G252</f>
        <v xml:space="preserve"> (max)</v>
      </c>
      <c r="H250" s="80">
        <f>Results!H252</f>
        <v>0</v>
      </c>
      <c r="I250" s="80">
        <f>Results!I252</f>
        <v>0</v>
      </c>
      <c r="J250" s="43">
        <f>Results!J252</f>
        <v>0</v>
      </c>
      <c r="K250" s="43">
        <f>Results!K252</f>
        <v>0</v>
      </c>
      <c r="L250" s="81">
        <f>Results!L252</f>
        <v>0</v>
      </c>
      <c r="M250" s="81">
        <f>Results!M252</f>
        <v>0</v>
      </c>
      <c r="N250" s="43">
        <f>Results!N252</f>
        <v>0</v>
      </c>
      <c r="O250" s="44">
        <f>Results!O252</f>
        <v>0</v>
      </c>
      <c r="P250" s="45">
        <f>Results!P252</f>
        <v>0</v>
      </c>
      <c r="Q250" s="76">
        <f>Results!Q252</f>
        <v>0</v>
      </c>
      <c r="R250" s="86">
        <f>Results!T252</f>
        <v>0</v>
      </c>
      <c r="S250" s="86">
        <f>Results!W252</f>
        <v>0</v>
      </c>
      <c r="T250" s="86">
        <f>Results!Z252</f>
        <v>0</v>
      </c>
      <c r="U250" s="86">
        <f>Results!AC252</f>
        <v>0</v>
      </c>
      <c r="V250" s="86">
        <f>Results!AF252</f>
        <v>0</v>
      </c>
      <c r="W250" s="87">
        <f>Results!AI252</f>
        <v>0</v>
      </c>
      <c r="X250" s="76">
        <f>Results!AL252</f>
        <v>0</v>
      </c>
      <c r="Y250" s="86">
        <f>Results!AO252</f>
        <v>0</v>
      </c>
      <c r="Z250" s="86">
        <f>Results!AR252</f>
        <v>0</v>
      </c>
      <c r="AA250" s="87">
        <f>Results!AU252</f>
        <v>0</v>
      </c>
      <c r="AB250" s="76">
        <f>Results!AX252</f>
        <v>0</v>
      </c>
      <c r="AC250" s="86">
        <f>Results!BA252</f>
        <v>0</v>
      </c>
      <c r="AD250" s="86">
        <f>Results!BD252</f>
        <v>0</v>
      </c>
      <c r="AE250" s="87">
        <f>Results!BG252</f>
        <v>0</v>
      </c>
      <c r="AF250" s="76">
        <f>Results!BJ252</f>
        <v>0</v>
      </c>
      <c r="AG250" s="86">
        <f>Results!BM252</f>
        <v>0</v>
      </c>
      <c r="AH250" s="87">
        <f>Results!BP252</f>
        <v>0</v>
      </c>
      <c r="AI250" s="88">
        <f>Results!BS252</f>
        <v>0</v>
      </c>
      <c r="AJ250" s="86">
        <f>Results!BV252</f>
        <v>0</v>
      </c>
      <c r="AK250" s="86">
        <f>Results!BY252</f>
        <v>0</v>
      </c>
      <c r="AL250" s="86">
        <f>Results!CB252</f>
        <v>0</v>
      </c>
      <c r="AM250" s="86">
        <f>Results!CE252</f>
        <v>0</v>
      </c>
      <c r="AN250" s="86">
        <f>Results!CH252</f>
        <v>0</v>
      </c>
      <c r="AO250" s="87">
        <f>Results!CK252</f>
        <v>0</v>
      </c>
      <c r="AP250" s="83">
        <f>Results!CN252</f>
        <v>0</v>
      </c>
      <c r="AQ250" s="65" t="e">
        <f>Results!CO252</f>
        <v>#N/A</v>
      </c>
      <c r="AR250" s="66" t="e">
        <f>Results!CP252</f>
        <v>#N/A</v>
      </c>
      <c r="AS250" s="66" t="str">
        <f>Results!CQ252</f>
        <v>226- 1900/1/0</v>
      </c>
      <c r="AT250" s="66">
        <f>Results!CR252</f>
        <v>0</v>
      </c>
      <c r="AU250" s="66">
        <f>Results!CS252</f>
        <v>1900</v>
      </c>
      <c r="AV250" s="66">
        <f>Results!CT252</f>
        <v>1</v>
      </c>
      <c r="AW250" s="66">
        <f>Results!CU252</f>
        <v>0</v>
      </c>
      <c r="AX250" s="66" t="str">
        <f>Results!CV252</f>
        <v/>
      </c>
      <c r="AY250" s="66" t="str">
        <f t="shared" si="88"/>
        <v/>
      </c>
      <c r="AZ250" s="66">
        <f t="shared" si="89"/>
        <v>0</v>
      </c>
      <c r="BA250" s="66" t="str">
        <f t="shared" si="90"/>
        <v/>
      </c>
      <c r="BB250" s="66" t="str">
        <f t="shared" si="91"/>
        <v/>
      </c>
      <c r="BC250" s="66"/>
      <c r="BD250" s="66" t="str">
        <f t="shared" si="92"/>
        <v/>
      </c>
      <c r="BE250" s="66" t="str">
        <f t="shared" si="93"/>
        <v/>
      </c>
      <c r="BF250" s="66" t="str">
        <f t="shared" si="94"/>
        <v/>
      </c>
      <c r="BG250" s="66" t="str">
        <f t="shared" si="95"/>
        <v/>
      </c>
      <c r="BH250" s="66" t="str">
        <f t="shared" si="96"/>
        <v/>
      </c>
      <c r="BI250" s="66" t="str">
        <f t="shared" si="97"/>
        <v/>
      </c>
      <c r="BJ250" s="66" t="str">
        <f t="shared" si="98"/>
        <v/>
      </c>
      <c r="BK250" s="66" t="str">
        <f t="shared" si="99"/>
        <v/>
      </c>
      <c r="BL250" s="66" t="str">
        <f t="shared" si="100"/>
        <v/>
      </c>
      <c r="BM250" s="66" t="str">
        <f t="shared" si="101"/>
        <v/>
      </c>
      <c r="BN250" s="66" t="str">
        <f t="shared" si="102"/>
        <v/>
      </c>
      <c r="BO250" s="66" t="str">
        <f t="shared" si="103"/>
        <v/>
      </c>
      <c r="BP250" s="66" t="str">
        <f t="shared" si="104"/>
        <v/>
      </c>
      <c r="BQ250" s="66" t="str">
        <f t="shared" si="105"/>
        <v/>
      </c>
      <c r="BR250" s="66" t="str">
        <f t="shared" si="106"/>
        <v/>
      </c>
      <c r="BS250" s="66" t="str">
        <f t="shared" si="107"/>
        <v/>
      </c>
      <c r="BT250" s="66" t="str">
        <f t="shared" si="108"/>
        <v/>
      </c>
      <c r="BU250" s="66" t="str">
        <f t="shared" si="109"/>
        <v/>
      </c>
      <c r="BV250" s="66" t="str">
        <f t="shared" si="110"/>
        <v/>
      </c>
      <c r="BW250" s="66" t="str">
        <f t="shared" si="111"/>
        <v/>
      </c>
      <c r="BX250" s="66" t="str">
        <f t="shared" si="112"/>
        <v/>
      </c>
      <c r="BY250" s="66" t="str">
        <f t="shared" si="113"/>
        <v/>
      </c>
      <c r="BZ250" s="66" t="str">
        <f t="shared" si="114"/>
        <v/>
      </c>
      <c r="CA250" s="66" t="str">
        <f t="shared" si="115"/>
        <v/>
      </c>
      <c r="CB250" s="66" t="str">
        <f t="shared" si="116"/>
        <v/>
      </c>
    </row>
    <row r="251" spans="1:80" x14ac:dyDescent="0.25">
      <c r="A251" s="76">
        <f>Results!A253</f>
        <v>227</v>
      </c>
      <c r="B251" s="43">
        <f>Results!B253</f>
        <v>0</v>
      </c>
      <c r="C251" s="43">
        <f>Results!C253</f>
        <v>0</v>
      </c>
      <c r="D251" s="43">
        <f>Results!D253</f>
        <v>0</v>
      </c>
      <c r="E251" s="43">
        <f>Results!E253</f>
        <v>0</v>
      </c>
      <c r="F251" s="43" t="str">
        <f>Results!F253</f>
        <v xml:space="preserve"> (min)</v>
      </c>
      <c r="G251" s="43" t="str">
        <f>Results!G253</f>
        <v xml:space="preserve"> (max)</v>
      </c>
      <c r="H251" s="80">
        <f>Results!H253</f>
        <v>0</v>
      </c>
      <c r="I251" s="80">
        <f>Results!I253</f>
        <v>0</v>
      </c>
      <c r="J251" s="43">
        <f>Results!J253</f>
        <v>0</v>
      </c>
      <c r="K251" s="43">
        <f>Results!K253</f>
        <v>0</v>
      </c>
      <c r="L251" s="81">
        <f>Results!L253</f>
        <v>0</v>
      </c>
      <c r="M251" s="81">
        <f>Results!M253</f>
        <v>0</v>
      </c>
      <c r="N251" s="43">
        <f>Results!N253</f>
        <v>0</v>
      </c>
      <c r="O251" s="44">
        <f>Results!O253</f>
        <v>0</v>
      </c>
      <c r="P251" s="45">
        <f>Results!P253</f>
        <v>0</v>
      </c>
      <c r="Q251" s="76">
        <f>Results!Q253</f>
        <v>0</v>
      </c>
      <c r="R251" s="86">
        <f>Results!T253</f>
        <v>0</v>
      </c>
      <c r="S251" s="86">
        <f>Results!W253</f>
        <v>0</v>
      </c>
      <c r="T251" s="86">
        <f>Results!Z253</f>
        <v>0</v>
      </c>
      <c r="U251" s="86">
        <f>Results!AC253</f>
        <v>0</v>
      </c>
      <c r="V251" s="86">
        <f>Results!AF253</f>
        <v>0</v>
      </c>
      <c r="W251" s="87">
        <f>Results!AI253</f>
        <v>0</v>
      </c>
      <c r="X251" s="76">
        <f>Results!AL253</f>
        <v>0</v>
      </c>
      <c r="Y251" s="86">
        <f>Results!AO253</f>
        <v>0</v>
      </c>
      <c r="Z251" s="86">
        <f>Results!AR253</f>
        <v>0</v>
      </c>
      <c r="AA251" s="87">
        <f>Results!AU253</f>
        <v>0</v>
      </c>
      <c r="AB251" s="76">
        <f>Results!AX253</f>
        <v>0</v>
      </c>
      <c r="AC251" s="86">
        <f>Results!BA253</f>
        <v>0</v>
      </c>
      <c r="AD251" s="86">
        <f>Results!BD253</f>
        <v>0</v>
      </c>
      <c r="AE251" s="87">
        <f>Results!BG253</f>
        <v>0</v>
      </c>
      <c r="AF251" s="76">
        <f>Results!BJ253</f>
        <v>0</v>
      </c>
      <c r="AG251" s="86">
        <f>Results!BM253</f>
        <v>0</v>
      </c>
      <c r="AH251" s="87">
        <f>Results!BP253</f>
        <v>0</v>
      </c>
      <c r="AI251" s="88">
        <f>Results!BS253</f>
        <v>0</v>
      </c>
      <c r="AJ251" s="86">
        <f>Results!BV253</f>
        <v>0</v>
      </c>
      <c r="AK251" s="86">
        <f>Results!BY253</f>
        <v>0</v>
      </c>
      <c r="AL251" s="86">
        <f>Results!CB253</f>
        <v>0</v>
      </c>
      <c r="AM251" s="86">
        <f>Results!CE253</f>
        <v>0</v>
      </c>
      <c r="AN251" s="86">
        <f>Results!CH253</f>
        <v>0</v>
      </c>
      <c r="AO251" s="87">
        <f>Results!CK253</f>
        <v>0</v>
      </c>
      <c r="AP251" s="83">
        <f>Results!CN253</f>
        <v>0</v>
      </c>
      <c r="AQ251" s="65" t="e">
        <f>Results!CO253</f>
        <v>#N/A</v>
      </c>
      <c r="AR251" s="66" t="e">
        <f>Results!CP253</f>
        <v>#N/A</v>
      </c>
      <c r="AS251" s="66" t="str">
        <f>Results!CQ253</f>
        <v>227- 1900/1/0</v>
      </c>
      <c r="AT251" s="66">
        <f>Results!CR253</f>
        <v>0</v>
      </c>
      <c r="AU251" s="66">
        <f>Results!CS253</f>
        <v>1900</v>
      </c>
      <c r="AV251" s="66">
        <f>Results!CT253</f>
        <v>1</v>
      </c>
      <c r="AW251" s="66">
        <f>Results!CU253</f>
        <v>0</v>
      </c>
      <c r="AX251" s="66" t="str">
        <f>Results!CV253</f>
        <v/>
      </c>
      <c r="AY251" s="66" t="str">
        <f t="shared" si="88"/>
        <v/>
      </c>
      <c r="AZ251" s="66">
        <f t="shared" si="89"/>
        <v>0</v>
      </c>
      <c r="BA251" s="66" t="str">
        <f t="shared" si="90"/>
        <v/>
      </c>
      <c r="BB251" s="66" t="str">
        <f t="shared" si="91"/>
        <v/>
      </c>
      <c r="BC251" s="66"/>
      <c r="BD251" s="66" t="str">
        <f t="shared" si="92"/>
        <v/>
      </c>
      <c r="BE251" s="66" t="str">
        <f t="shared" si="93"/>
        <v/>
      </c>
      <c r="BF251" s="66" t="str">
        <f t="shared" si="94"/>
        <v/>
      </c>
      <c r="BG251" s="66" t="str">
        <f t="shared" si="95"/>
        <v/>
      </c>
      <c r="BH251" s="66" t="str">
        <f t="shared" si="96"/>
        <v/>
      </c>
      <c r="BI251" s="66" t="str">
        <f t="shared" si="97"/>
        <v/>
      </c>
      <c r="BJ251" s="66" t="str">
        <f t="shared" si="98"/>
        <v/>
      </c>
      <c r="BK251" s="66" t="str">
        <f t="shared" si="99"/>
        <v/>
      </c>
      <c r="BL251" s="66" t="str">
        <f t="shared" si="100"/>
        <v/>
      </c>
      <c r="BM251" s="66" t="str">
        <f t="shared" si="101"/>
        <v/>
      </c>
      <c r="BN251" s="66" t="str">
        <f t="shared" si="102"/>
        <v/>
      </c>
      <c r="BO251" s="66" t="str">
        <f t="shared" si="103"/>
        <v/>
      </c>
      <c r="BP251" s="66" t="str">
        <f t="shared" si="104"/>
        <v/>
      </c>
      <c r="BQ251" s="66" t="str">
        <f t="shared" si="105"/>
        <v/>
      </c>
      <c r="BR251" s="66" t="str">
        <f t="shared" si="106"/>
        <v/>
      </c>
      <c r="BS251" s="66" t="str">
        <f t="shared" si="107"/>
        <v/>
      </c>
      <c r="BT251" s="66" t="str">
        <f t="shared" si="108"/>
        <v/>
      </c>
      <c r="BU251" s="66" t="str">
        <f t="shared" si="109"/>
        <v/>
      </c>
      <c r="BV251" s="66" t="str">
        <f t="shared" si="110"/>
        <v/>
      </c>
      <c r="BW251" s="66" t="str">
        <f t="shared" si="111"/>
        <v/>
      </c>
      <c r="BX251" s="66" t="str">
        <f t="shared" si="112"/>
        <v/>
      </c>
      <c r="BY251" s="66" t="str">
        <f t="shared" si="113"/>
        <v/>
      </c>
      <c r="BZ251" s="66" t="str">
        <f t="shared" si="114"/>
        <v/>
      </c>
      <c r="CA251" s="66" t="str">
        <f t="shared" si="115"/>
        <v/>
      </c>
      <c r="CB251" s="66" t="str">
        <f t="shared" si="116"/>
        <v/>
      </c>
    </row>
    <row r="252" spans="1:80" x14ac:dyDescent="0.25">
      <c r="A252" s="76">
        <f>Results!A254</f>
        <v>228</v>
      </c>
      <c r="B252" s="43">
        <f>Results!B254</f>
        <v>0</v>
      </c>
      <c r="C252" s="43">
        <f>Results!C254</f>
        <v>0</v>
      </c>
      <c r="D252" s="43">
        <f>Results!D254</f>
        <v>0</v>
      </c>
      <c r="E252" s="43">
        <f>Results!E254</f>
        <v>0</v>
      </c>
      <c r="F252" s="43" t="str">
        <f>Results!F254</f>
        <v xml:space="preserve"> (min)</v>
      </c>
      <c r="G252" s="43" t="str">
        <f>Results!G254</f>
        <v xml:space="preserve"> (max)</v>
      </c>
      <c r="H252" s="80">
        <f>Results!H254</f>
        <v>0</v>
      </c>
      <c r="I252" s="80">
        <f>Results!I254</f>
        <v>0</v>
      </c>
      <c r="J252" s="43">
        <f>Results!J254</f>
        <v>0</v>
      </c>
      <c r="K252" s="43">
        <f>Results!K254</f>
        <v>0</v>
      </c>
      <c r="L252" s="81">
        <f>Results!L254</f>
        <v>0</v>
      </c>
      <c r="M252" s="81">
        <f>Results!M254</f>
        <v>0</v>
      </c>
      <c r="N252" s="43">
        <f>Results!N254</f>
        <v>0</v>
      </c>
      <c r="O252" s="44">
        <f>Results!O254</f>
        <v>0</v>
      </c>
      <c r="P252" s="45">
        <f>Results!P254</f>
        <v>0</v>
      </c>
      <c r="Q252" s="76">
        <f>Results!Q254</f>
        <v>0</v>
      </c>
      <c r="R252" s="86">
        <f>Results!T254</f>
        <v>0</v>
      </c>
      <c r="S252" s="86">
        <f>Results!W254</f>
        <v>0</v>
      </c>
      <c r="T252" s="86">
        <f>Results!Z254</f>
        <v>0</v>
      </c>
      <c r="U252" s="86">
        <f>Results!AC254</f>
        <v>0</v>
      </c>
      <c r="V252" s="86">
        <f>Results!AF254</f>
        <v>0</v>
      </c>
      <c r="W252" s="87">
        <f>Results!AI254</f>
        <v>0</v>
      </c>
      <c r="X252" s="76">
        <f>Results!AL254</f>
        <v>0</v>
      </c>
      <c r="Y252" s="86">
        <f>Results!AO254</f>
        <v>0</v>
      </c>
      <c r="Z252" s="86">
        <f>Results!AR254</f>
        <v>0</v>
      </c>
      <c r="AA252" s="87">
        <f>Results!AU254</f>
        <v>0</v>
      </c>
      <c r="AB252" s="76">
        <f>Results!AX254</f>
        <v>0</v>
      </c>
      <c r="AC252" s="86">
        <f>Results!BA254</f>
        <v>0</v>
      </c>
      <c r="AD252" s="86">
        <f>Results!BD254</f>
        <v>0</v>
      </c>
      <c r="AE252" s="87">
        <f>Results!BG254</f>
        <v>0</v>
      </c>
      <c r="AF252" s="76">
        <f>Results!BJ254</f>
        <v>0</v>
      </c>
      <c r="AG252" s="86">
        <f>Results!BM254</f>
        <v>0</v>
      </c>
      <c r="AH252" s="87">
        <f>Results!BP254</f>
        <v>0</v>
      </c>
      <c r="AI252" s="88">
        <f>Results!BS254</f>
        <v>0</v>
      </c>
      <c r="AJ252" s="86">
        <f>Results!BV254</f>
        <v>0</v>
      </c>
      <c r="AK252" s="86">
        <f>Results!BY254</f>
        <v>0</v>
      </c>
      <c r="AL252" s="86">
        <f>Results!CB254</f>
        <v>0</v>
      </c>
      <c r="AM252" s="86">
        <f>Results!CE254</f>
        <v>0</v>
      </c>
      <c r="AN252" s="86">
        <f>Results!CH254</f>
        <v>0</v>
      </c>
      <c r="AO252" s="87">
        <f>Results!CK254</f>
        <v>0</v>
      </c>
      <c r="AP252" s="83">
        <f>Results!CN254</f>
        <v>0</v>
      </c>
      <c r="AQ252" s="65" t="e">
        <f>Results!CO254</f>
        <v>#N/A</v>
      </c>
      <c r="AR252" s="66" t="e">
        <f>Results!CP254</f>
        <v>#N/A</v>
      </c>
      <c r="AS252" s="66" t="str">
        <f>Results!CQ254</f>
        <v>228- 1900/1/0</v>
      </c>
      <c r="AT252" s="66">
        <f>Results!CR254</f>
        <v>0</v>
      </c>
      <c r="AU252" s="66">
        <f>Results!CS254</f>
        <v>1900</v>
      </c>
      <c r="AV252" s="66">
        <f>Results!CT254</f>
        <v>1</v>
      </c>
      <c r="AW252" s="66">
        <f>Results!CU254</f>
        <v>0</v>
      </c>
      <c r="AX252" s="66" t="str">
        <f>Results!CV254</f>
        <v/>
      </c>
      <c r="AY252" s="66" t="str">
        <f t="shared" si="88"/>
        <v/>
      </c>
      <c r="AZ252" s="66">
        <f t="shared" si="89"/>
        <v>0</v>
      </c>
      <c r="BA252" s="66" t="str">
        <f t="shared" si="90"/>
        <v/>
      </c>
      <c r="BB252" s="66" t="str">
        <f t="shared" si="91"/>
        <v/>
      </c>
      <c r="BC252" s="66"/>
      <c r="BD252" s="66" t="str">
        <f t="shared" si="92"/>
        <v/>
      </c>
      <c r="BE252" s="66" t="str">
        <f t="shared" si="93"/>
        <v/>
      </c>
      <c r="BF252" s="66" t="str">
        <f t="shared" si="94"/>
        <v/>
      </c>
      <c r="BG252" s="66" t="str">
        <f t="shared" si="95"/>
        <v/>
      </c>
      <c r="BH252" s="66" t="str">
        <f t="shared" si="96"/>
        <v/>
      </c>
      <c r="BI252" s="66" t="str">
        <f t="shared" si="97"/>
        <v/>
      </c>
      <c r="BJ252" s="66" t="str">
        <f t="shared" si="98"/>
        <v/>
      </c>
      <c r="BK252" s="66" t="str">
        <f t="shared" si="99"/>
        <v/>
      </c>
      <c r="BL252" s="66" t="str">
        <f t="shared" si="100"/>
        <v/>
      </c>
      <c r="BM252" s="66" t="str">
        <f t="shared" si="101"/>
        <v/>
      </c>
      <c r="BN252" s="66" t="str">
        <f t="shared" si="102"/>
        <v/>
      </c>
      <c r="BO252" s="66" t="str">
        <f t="shared" si="103"/>
        <v/>
      </c>
      <c r="BP252" s="66" t="str">
        <f t="shared" si="104"/>
        <v/>
      </c>
      <c r="BQ252" s="66" t="str">
        <f t="shared" si="105"/>
        <v/>
      </c>
      <c r="BR252" s="66" t="str">
        <f t="shared" si="106"/>
        <v/>
      </c>
      <c r="BS252" s="66" t="str">
        <f t="shared" si="107"/>
        <v/>
      </c>
      <c r="BT252" s="66" t="str">
        <f t="shared" si="108"/>
        <v/>
      </c>
      <c r="BU252" s="66" t="str">
        <f t="shared" si="109"/>
        <v/>
      </c>
      <c r="BV252" s="66" t="str">
        <f t="shared" si="110"/>
        <v/>
      </c>
      <c r="BW252" s="66" t="str">
        <f t="shared" si="111"/>
        <v/>
      </c>
      <c r="BX252" s="66" t="str">
        <f t="shared" si="112"/>
        <v/>
      </c>
      <c r="BY252" s="66" t="str">
        <f t="shared" si="113"/>
        <v/>
      </c>
      <c r="BZ252" s="66" t="str">
        <f t="shared" si="114"/>
        <v/>
      </c>
      <c r="CA252" s="66" t="str">
        <f t="shared" si="115"/>
        <v/>
      </c>
      <c r="CB252" s="66" t="str">
        <f t="shared" si="116"/>
        <v/>
      </c>
    </row>
    <row r="253" spans="1:80" x14ac:dyDescent="0.25">
      <c r="A253" s="76">
        <f>Results!A255</f>
        <v>229</v>
      </c>
      <c r="B253" s="43">
        <f>Results!B255</f>
        <v>0</v>
      </c>
      <c r="C253" s="43">
        <f>Results!C255</f>
        <v>0</v>
      </c>
      <c r="D253" s="43">
        <f>Results!D255</f>
        <v>0</v>
      </c>
      <c r="E253" s="43">
        <f>Results!E255</f>
        <v>0</v>
      </c>
      <c r="F253" s="43" t="str">
        <f>Results!F255</f>
        <v xml:space="preserve"> (min)</v>
      </c>
      <c r="G253" s="43" t="str">
        <f>Results!G255</f>
        <v xml:space="preserve"> (max)</v>
      </c>
      <c r="H253" s="80">
        <f>Results!H255</f>
        <v>0</v>
      </c>
      <c r="I253" s="80">
        <f>Results!I255</f>
        <v>0</v>
      </c>
      <c r="J253" s="43">
        <f>Results!J255</f>
        <v>0</v>
      </c>
      <c r="K253" s="43">
        <f>Results!K255</f>
        <v>0</v>
      </c>
      <c r="L253" s="81">
        <f>Results!L255</f>
        <v>0</v>
      </c>
      <c r="M253" s="81">
        <f>Results!M255</f>
        <v>0</v>
      </c>
      <c r="N253" s="43">
        <f>Results!N255</f>
        <v>0</v>
      </c>
      <c r="O253" s="44">
        <f>Results!O255</f>
        <v>0</v>
      </c>
      <c r="P253" s="45">
        <f>Results!P255</f>
        <v>0</v>
      </c>
      <c r="Q253" s="76">
        <f>Results!Q255</f>
        <v>0</v>
      </c>
      <c r="R253" s="86">
        <f>Results!T255</f>
        <v>0</v>
      </c>
      <c r="S253" s="86">
        <f>Results!W255</f>
        <v>0</v>
      </c>
      <c r="T253" s="86">
        <f>Results!Z255</f>
        <v>0</v>
      </c>
      <c r="U253" s="86">
        <f>Results!AC255</f>
        <v>0</v>
      </c>
      <c r="V253" s="86">
        <f>Results!AF255</f>
        <v>0</v>
      </c>
      <c r="W253" s="87">
        <f>Results!AI255</f>
        <v>0</v>
      </c>
      <c r="X253" s="76">
        <f>Results!AL255</f>
        <v>0</v>
      </c>
      <c r="Y253" s="86">
        <f>Results!AO255</f>
        <v>0</v>
      </c>
      <c r="Z253" s="86">
        <f>Results!AR255</f>
        <v>0</v>
      </c>
      <c r="AA253" s="87">
        <f>Results!AU255</f>
        <v>0</v>
      </c>
      <c r="AB253" s="76">
        <f>Results!AX255</f>
        <v>0</v>
      </c>
      <c r="AC253" s="86">
        <f>Results!BA255</f>
        <v>0</v>
      </c>
      <c r="AD253" s="86">
        <f>Results!BD255</f>
        <v>0</v>
      </c>
      <c r="AE253" s="87">
        <f>Results!BG255</f>
        <v>0</v>
      </c>
      <c r="AF253" s="76">
        <f>Results!BJ255</f>
        <v>0</v>
      </c>
      <c r="AG253" s="86">
        <f>Results!BM255</f>
        <v>0</v>
      </c>
      <c r="AH253" s="87">
        <f>Results!BP255</f>
        <v>0</v>
      </c>
      <c r="AI253" s="88">
        <f>Results!BS255</f>
        <v>0</v>
      </c>
      <c r="AJ253" s="86">
        <f>Results!BV255</f>
        <v>0</v>
      </c>
      <c r="AK253" s="86">
        <f>Results!BY255</f>
        <v>0</v>
      </c>
      <c r="AL253" s="86">
        <f>Results!CB255</f>
        <v>0</v>
      </c>
      <c r="AM253" s="86">
        <f>Results!CE255</f>
        <v>0</v>
      </c>
      <c r="AN253" s="86">
        <f>Results!CH255</f>
        <v>0</v>
      </c>
      <c r="AO253" s="87">
        <f>Results!CK255</f>
        <v>0</v>
      </c>
      <c r="AP253" s="83">
        <f>Results!CN255</f>
        <v>0</v>
      </c>
      <c r="AQ253" s="65" t="e">
        <f>Results!CO255</f>
        <v>#N/A</v>
      </c>
      <c r="AR253" s="66" t="e">
        <f>Results!CP255</f>
        <v>#N/A</v>
      </c>
      <c r="AS253" s="66" t="str">
        <f>Results!CQ255</f>
        <v>229- 1900/1/0</v>
      </c>
      <c r="AT253" s="66">
        <f>Results!CR255</f>
        <v>0</v>
      </c>
      <c r="AU253" s="66">
        <f>Results!CS255</f>
        <v>1900</v>
      </c>
      <c r="AV253" s="66">
        <f>Results!CT255</f>
        <v>1</v>
      </c>
      <c r="AW253" s="66">
        <f>Results!CU255</f>
        <v>0</v>
      </c>
      <c r="AX253" s="66" t="str">
        <f>Results!CV255</f>
        <v/>
      </c>
      <c r="AY253" s="66" t="str">
        <f t="shared" si="88"/>
        <v/>
      </c>
      <c r="AZ253" s="66">
        <f t="shared" si="89"/>
        <v>0</v>
      </c>
      <c r="BA253" s="66" t="str">
        <f t="shared" si="90"/>
        <v/>
      </c>
      <c r="BB253" s="66" t="str">
        <f t="shared" si="91"/>
        <v/>
      </c>
      <c r="BC253" s="66"/>
      <c r="BD253" s="66" t="str">
        <f t="shared" si="92"/>
        <v/>
      </c>
      <c r="BE253" s="66" t="str">
        <f t="shared" si="93"/>
        <v/>
      </c>
      <c r="BF253" s="66" t="str">
        <f t="shared" si="94"/>
        <v/>
      </c>
      <c r="BG253" s="66" t="str">
        <f t="shared" si="95"/>
        <v/>
      </c>
      <c r="BH253" s="66" t="str">
        <f t="shared" si="96"/>
        <v/>
      </c>
      <c r="BI253" s="66" t="str">
        <f t="shared" si="97"/>
        <v/>
      </c>
      <c r="BJ253" s="66" t="str">
        <f t="shared" si="98"/>
        <v/>
      </c>
      <c r="BK253" s="66" t="str">
        <f t="shared" si="99"/>
        <v/>
      </c>
      <c r="BL253" s="66" t="str">
        <f t="shared" si="100"/>
        <v/>
      </c>
      <c r="BM253" s="66" t="str">
        <f t="shared" si="101"/>
        <v/>
      </c>
      <c r="BN253" s="66" t="str">
        <f t="shared" si="102"/>
        <v/>
      </c>
      <c r="BO253" s="66" t="str">
        <f t="shared" si="103"/>
        <v/>
      </c>
      <c r="BP253" s="66" t="str">
        <f t="shared" si="104"/>
        <v/>
      </c>
      <c r="BQ253" s="66" t="str">
        <f t="shared" si="105"/>
        <v/>
      </c>
      <c r="BR253" s="66" t="str">
        <f t="shared" si="106"/>
        <v/>
      </c>
      <c r="BS253" s="66" t="str">
        <f t="shared" si="107"/>
        <v/>
      </c>
      <c r="BT253" s="66" t="str">
        <f t="shared" si="108"/>
        <v/>
      </c>
      <c r="BU253" s="66" t="str">
        <f t="shared" si="109"/>
        <v/>
      </c>
      <c r="BV253" s="66" t="str">
        <f t="shared" si="110"/>
        <v/>
      </c>
      <c r="BW253" s="66" t="str">
        <f t="shared" si="111"/>
        <v/>
      </c>
      <c r="BX253" s="66" t="str">
        <f t="shared" si="112"/>
        <v/>
      </c>
      <c r="BY253" s="66" t="str">
        <f t="shared" si="113"/>
        <v/>
      </c>
      <c r="BZ253" s="66" t="str">
        <f t="shared" si="114"/>
        <v/>
      </c>
      <c r="CA253" s="66" t="str">
        <f t="shared" si="115"/>
        <v/>
      </c>
      <c r="CB253" s="66" t="str">
        <f t="shared" si="116"/>
        <v/>
      </c>
    </row>
    <row r="254" spans="1:80" x14ac:dyDescent="0.25">
      <c r="A254" s="76">
        <f>Results!A256</f>
        <v>230</v>
      </c>
      <c r="B254" s="43">
        <f>Results!B256</f>
        <v>0</v>
      </c>
      <c r="C254" s="43">
        <f>Results!C256</f>
        <v>0</v>
      </c>
      <c r="D254" s="43">
        <f>Results!D256</f>
        <v>0</v>
      </c>
      <c r="E254" s="43">
        <f>Results!E256</f>
        <v>0</v>
      </c>
      <c r="F254" s="43" t="str">
        <f>Results!F256</f>
        <v xml:space="preserve"> (min)</v>
      </c>
      <c r="G254" s="43" t="str">
        <f>Results!G256</f>
        <v xml:space="preserve"> (max)</v>
      </c>
      <c r="H254" s="80">
        <f>Results!H256</f>
        <v>0</v>
      </c>
      <c r="I254" s="80">
        <f>Results!I256</f>
        <v>0</v>
      </c>
      <c r="J254" s="43">
        <f>Results!J256</f>
        <v>0</v>
      </c>
      <c r="K254" s="43">
        <f>Results!K256</f>
        <v>0</v>
      </c>
      <c r="L254" s="81">
        <f>Results!L256</f>
        <v>0</v>
      </c>
      <c r="M254" s="81">
        <f>Results!M256</f>
        <v>0</v>
      </c>
      <c r="N254" s="43">
        <f>Results!N256</f>
        <v>0</v>
      </c>
      <c r="O254" s="44">
        <f>Results!O256</f>
        <v>0</v>
      </c>
      <c r="P254" s="45">
        <f>Results!P256</f>
        <v>0</v>
      </c>
      <c r="Q254" s="76">
        <f>Results!Q256</f>
        <v>0</v>
      </c>
      <c r="R254" s="86">
        <f>Results!T256</f>
        <v>0</v>
      </c>
      <c r="S254" s="86">
        <f>Results!W256</f>
        <v>0</v>
      </c>
      <c r="T254" s="86">
        <f>Results!Z256</f>
        <v>0</v>
      </c>
      <c r="U254" s="86">
        <f>Results!AC256</f>
        <v>0</v>
      </c>
      <c r="V254" s="86">
        <f>Results!AF256</f>
        <v>0</v>
      </c>
      <c r="W254" s="87">
        <f>Results!AI256</f>
        <v>0</v>
      </c>
      <c r="X254" s="76">
        <f>Results!AL256</f>
        <v>0</v>
      </c>
      <c r="Y254" s="86">
        <f>Results!AO256</f>
        <v>0</v>
      </c>
      <c r="Z254" s="86">
        <f>Results!AR256</f>
        <v>0</v>
      </c>
      <c r="AA254" s="87">
        <f>Results!AU256</f>
        <v>0</v>
      </c>
      <c r="AB254" s="76">
        <f>Results!AX256</f>
        <v>0</v>
      </c>
      <c r="AC254" s="86">
        <f>Results!BA256</f>
        <v>0</v>
      </c>
      <c r="AD254" s="86">
        <f>Results!BD256</f>
        <v>0</v>
      </c>
      <c r="AE254" s="87">
        <f>Results!BG256</f>
        <v>0</v>
      </c>
      <c r="AF254" s="76">
        <f>Results!BJ256</f>
        <v>0</v>
      </c>
      <c r="AG254" s="86">
        <f>Results!BM256</f>
        <v>0</v>
      </c>
      <c r="AH254" s="87">
        <f>Results!BP256</f>
        <v>0</v>
      </c>
      <c r="AI254" s="88">
        <f>Results!BS256</f>
        <v>0</v>
      </c>
      <c r="AJ254" s="86">
        <f>Results!BV256</f>
        <v>0</v>
      </c>
      <c r="AK254" s="86">
        <f>Results!BY256</f>
        <v>0</v>
      </c>
      <c r="AL254" s="86">
        <f>Results!CB256</f>
        <v>0</v>
      </c>
      <c r="AM254" s="86">
        <f>Results!CE256</f>
        <v>0</v>
      </c>
      <c r="AN254" s="86">
        <f>Results!CH256</f>
        <v>0</v>
      </c>
      <c r="AO254" s="87">
        <f>Results!CK256</f>
        <v>0</v>
      </c>
      <c r="AP254" s="83">
        <f>Results!CN256</f>
        <v>0</v>
      </c>
      <c r="AQ254" s="65" t="e">
        <f>Results!CO256</f>
        <v>#N/A</v>
      </c>
      <c r="AR254" s="66" t="e">
        <f>Results!CP256</f>
        <v>#N/A</v>
      </c>
      <c r="AS254" s="66" t="str">
        <f>Results!CQ256</f>
        <v>230- 1900/1/0</v>
      </c>
      <c r="AT254" s="66">
        <f>Results!CR256</f>
        <v>0</v>
      </c>
      <c r="AU254" s="66">
        <f>Results!CS256</f>
        <v>1900</v>
      </c>
      <c r="AV254" s="66">
        <f>Results!CT256</f>
        <v>1</v>
      </c>
      <c r="AW254" s="66">
        <f>Results!CU256</f>
        <v>0</v>
      </c>
      <c r="AX254" s="66" t="str">
        <f>Results!CV256</f>
        <v/>
      </c>
      <c r="AY254" s="66" t="str">
        <f t="shared" si="88"/>
        <v/>
      </c>
      <c r="AZ254" s="66">
        <f t="shared" si="89"/>
        <v>0</v>
      </c>
      <c r="BA254" s="66" t="str">
        <f t="shared" si="90"/>
        <v/>
      </c>
      <c r="BB254" s="66" t="str">
        <f t="shared" si="91"/>
        <v/>
      </c>
      <c r="BC254" s="66"/>
      <c r="BD254" s="66" t="str">
        <f t="shared" si="92"/>
        <v/>
      </c>
      <c r="BE254" s="66" t="str">
        <f t="shared" si="93"/>
        <v/>
      </c>
      <c r="BF254" s="66" t="str">
        <f t="shared" si="94"/>
        <v/>
      </c>
      <c r="BG254" s="66" t="str">
        <f t="shared" si="95"/>
        <v/>
      </c>
      <c r="BH254" s="66" t="str">
        <f t="shared" si="96"/>
        <v/>
      </c>
      <c r="BI254" s="66" t="str">
        <f t="shared" si="97"/>
        <v/>
      </c>
      <c r="BJ254" s="66" t="str">
        <f t="shared" si="98"/>
        <v/>
      </c>
      <c r="BK254" s="66" t="str">
        <f t="shared" si="99"/>
        <v/>
      </c>
      <c r="BL254" s="66" t="str">
        <f t="shared" si="100"/>
        <v/>
      </c>
      <c r="BM254" s="66" t="str">
        <f t="shared" si="101"/>
        <v/>
      </c>
      <c r="BN254" s="66" t="str">
        <f t="shared" si="102"/>
        <v/>
      </c>
      <c r="BO254" s="66" t="str">
        <f t="shared" si="103"/>
        <v/>
      </c>
      <c r="BP254" s="66" t="str">
        <f t="shared" si="104"/>
        <v/>
      </c>
      <c r="BQ254" s="66" t="str">
        <f t="shared" si="105"/>
        <v/>
      </c>
      <c r="BR254" s="66" t="str">
        <f t="shared" si="106"/>
        <v/>
      </c>
      <c r="BS254" s="66" t="str">
        <f t="shared" si="107"/>
        <v/>
      </c>
      <c r="BT254" s="66" t="str">
        <f t="shared" si="108"/>
        <v/>
      </c>
      <c r="BU254" s="66" t="str">
        <f t="shared" si="109"/>
        <v/>
      </c>
      <c r="BV254" s="66" t="str">
        <f t="shared" si="110"/>
        <v/>
      </c>
      <c r="BW254" s="66" t="str">
        <f t="shared" si="111"/>
        <v/>
      </c>
      <c r="BX254" s="66" t="str">
        <f t="shared" si="112"/>
        <v/>
      </c>
      <c r="BY254" s="66" t="str">
        <f t="shared" si="113"/>
        <v/>
      </c>
      <c r="BZ254" s="66" t="str">
        <f t="shared" si="114"/>
        <v/>
      </c>
      <c r="CA254" s="66" t="str">
        <f t="shared" si="115"/>
        <v/>
      </c>
      <c r="CB254" s="66" t="str">
        <f t="shared" si="116"/>
        <v/>
      </c>
    </row>
    <row r="255" spans="1:80" x14ac:dyDescent="0.25">
      <c r="A255" s="76">
        <f>Results!A257</f>
        <v>231</v>
      </c>
      <c r="B255" s="43">
        <f>Results!B257</f>
        <v>0</v>
      </c>
      <c r="C255" s="43">
        <f>Results!C257</f>
        <v>0</v>
      </c>
      <c r="D255" s="43">
        <f>Results!D257</f>
        <v>0</v>
      </c>
      <c r="E255" s="43">
        <f>Results!E257</f>
        <v>0</v>
      </c>
      <c r="F255" s="43" t="str">
        <f>Results!F257</f>
        <v xml:space="preserve"> (min)</v>
      </c>
      <c r="G255" s="43" t="str">
        <f>Results!G257</f>
        <v xml:space="preserve"> (max)</v>
      </c>
      <c r="H255" s="80">
        <f>Results!H257</f>
        <v>0</v>
      </c>
      <c r="I255" s="80">
        <f>Results!I257</f>
        <v>0</v>
      </c>
      <c r="J255" s="43">
        <f>Results!J257</f>
        <v>0</v>
      </c>
      <c r="K255" s="43">
        <f>Results!K257</f>
        <v>0</v>
      </c>
      <c r="L255" s="81">
        <f>Results!L257</f>
        <v>0</v>
      </c>
      <c r="M255" s="81">
        <f>Results!M257</f>
        <v>0</v>
      </c>
      <c r="N255" s="43">
        <f>Results!N257</f>
        <v>0</v>
      </c>
      <c r="O255" s="44">
        <f>Results!O257</f>
        <v>0</v>
      </c>
      <c r="P255" s="45">
        <f>Results!P257</f>
        <v>0</v>
      </c>
      <c r="Q255" s="76">
        <f>Results!Q257</f>
        <v>0</v>
      </c>
      <c r="R255" s="86">
        <f>Results!T257</f>
        <v>0</v>
      </c>
      <c r="S255" s="86">
        <f>Results!W257</f>
        <v>0</v>
      </c>
      <c r="T255" s="86">
        <f>Results!Z257</f>
        <v>0</v>
      </c>
      <c r="U255" s="86">
        <f>Results!AC257</f>
        <v>0</v>
      </c>
      <c r="V255" s="86">
        <f>Results!AF257</f>
        <v>0</v>
      </c>
      <c r="W255" s="87">
        <f>Results!AI257</f>
        <v>0</v>
      </c>
      <c r="X255" s="76">
        <f>Results!AL257</f>
        <v>0</v>
      </c>
      <c r="Y255" s="86">
        <f>Results!AO257</f>
        <v>0</v>
      </c>
      <c r="Z255" s="86">
        <f>Results!AR257</f>
        <v>0</v>
      </c>
      <c r="AA255" s="87">
        <f>Results!AU257</f>
        <v>0</v>
      </c>
      <c r="AB255" s="76">
        <f>Results!AX257</f>
        <v>0</v>
      </c>
      <c r="AC255" s="86">
        <f>Results!BA257</f>
        <v>0</v>
      </c>
      <c r="AD255" s="86">
        <f>Results!BD257</f>
        <v>0</v>
      </c>
      <c r="AE255" s="87">
        <f>Results!BG257</f>
        <v>0</v>
      </c>
      <c r="AF255" s="76">
        <f>Results!BJ257</f>
        <v>0</v>
      </c>
      <c r="AG255" s="86">
        <f>Results!BM257</f>
        <v>0</v>
      </c>
      <c r="AH255" s="87">
        <f>Results!BP257</f>
        <v>0</v>
      </c>
      <c r="AI255" s="88">
        <f>Results!BS257</f>
        <v>0</v>
      </c>
      <c r="AJ255" s="86">
        <f>Results!BV257</f>
        <v>0</v>
      </c>
      <c r="AK255" s="86">
        <f>Results!BY257</f>
        <v>0</v>
      </c>
      <c r="AL255" s="86">
        <f>Results!CB257</f>
        <v>0</v>
      </c>
      <c r="AM255" s="86">
        <f>Results!CE257</f>
        <v>0</v>
      </c>
      <c r="AN255" s="86">
        <f>Results!CH257</f>
        <v>0</v>
      </c>
      <c r="AO255" s="87">
        <f>Results!CK257</f>
        <v>0</v>
      </c>
      <c r="AP255" s="83">
        <f>Results!CN257</f>
        <v>0</v>
      </c>
      <c r="AQ255" s="65" t="e">
        <f>Results!CO257</f>
        <v>#N/A</v>
      </c>
      <c r="AR255" s="66" t="e">
        <f>Results!CP257</f>
        <v>#N/A</v>
      </c>
      <c r="AS255" s="66" t="str">
        <f>Results!CQ257</f>
        <v>231- 1900/1/0</v>
      </c>
      <c r="AT255" s="66">
        <f>Results!CR257</f>
        <v>0</v>
      </c>
      <c r="AU255" s="66">
        <f>Results!CS257</f>
        <v>1900</v>
      </c>
      <c r="AV255" s="66">
        <f>Results!CT257</f>
        <v>1</v>
      </c>
      <c r="AW255" s="66">
        <f>Results!CU257</f>
        <v>0</v>
      </c>
      <c r="AX255" s="66" t="str">
        <f>Results!CV257</f>
        <v/>
      </c>
      <c r="AY255" s="66" t="str">
        <f t="shared" si="88"/>
        <v/>
      </c>
      <c r="AZ255" s="66">
        <f t="shared" si="89"/>
        <v>0</v>
      </c>
      <c r="BA255" s="66" t="str">
        <f t="shared" si="90"/>
        <v/>
      </c>
      <c r="BB255" s="66" t="str">
        <f t="shared" si="91"/>
        <v/>
      </c>
      <c r="BC255" s="66"/>
      <c r="BD255" s="66" t="str">
        <f t="shared" si="92"/>
        <v/>
      </c>
      <c r="BE255" s="66" t="str">
        <f t="shared" si="93"/>
        <v/>
      </c>
      <c r="BF255" s="66" t="str">
        <f t="shared" si="94"/>
        <v/>
      </c>
      <c r="BG255" s="66" t="str">
        <f t="shared" si="95"/>
        <v/>
      </c>
      <c r="BH255" s="66" t="str">
        <f t="shared" si="96"/>
        <v/>
      </c>
      <c r="BI255" s="66" t="str">
        <f t="shared" si="97"/>
        <v/>
      </c>
      <c r="BJ255" s="66" t="str">
        <f t="shared" si="98"/>
        <v/>
      </c>
      <c r="BK255" s="66" t="str">
        <f t="shared" si="99"/>
        <v/>
      </c>
      <c r="BL255" s="66" t="str">
        <f t="shared" si="100"/>
        <v/>
      </c>
      <c r="BM255" s="66" t="str">
        <f t="shared" si="101"/>
        <v/>
      </c>
      <c r="BN255" s="66" t="str">
        <f t="shared" si="102"/>
        <v/>
      </c>
      <c r="BO255" s="66" t="str">
        <f t="shared" si="103"/>
        <v/>
      </c>
      <c r="BP255" s="66" t="str">
        <f t="shared" si="104"/>
        <v/>
      </c>
      <c r="BQ255" s="66" t="str">
        <f t="shared" si="105"/>
        <v/>
      </c>
      <c r="BR255" s="66" t="str">
        <f t="shared" si="106"/>
        <v/>
      </c>
      <c r="BS255" s="66" t="str">
        <f t="shared" si="107"/>
        <v/>
      </c>
      <c r="BT255" s="66" t="str">
        <f t="shared" si="108"/>
        <v/>
      </c>
      <c r="BU255" s="66" t="str">
        <f t="shared" si="109"/>
        <v/>
      </c>
      <c r="BV255" s="66" t="str">
        <f t="shared" si="110"/>
        <v/>
      </c>
      <c r="BW255" s="66" t="str">
        <f t="shared" si="111"/>
        <v/>
      </c>
      <c r="BX255" s="66" t="str">
        <f t="shared" si="112"/>
        <v/>
      </c>
      <c r="BY255" s="66" t="str">
        <f t="shared" si="113"/>
        <v/>
      </c>
      <c r="BZ255" s="66" t="str">
        <f t="shared" si="114"/>
        <v/>
      </c>
      <c r="CA255" s="66" t="str">
        <f t="shared" si="115"/>
        <v/>
      </c>
      <c r="CB255" s="66" t="str">
        <f t="shared" si="116"/>
        <v/>
      </c>
    </row>
    <row r="256" spans="1:80" x14ac:dyDescent="0.25">
      <c r="A256" s="76">
        <f>Results!A258</f>
        <v>232</v>
      </c>
      <c r="B256" s="43">
        <f>Results!B258</f>
        <v>0</v>
      </c>
      <c r="C256" s="43">
        <f>Results!C258</f>
        <v>0</v>
      </c>
      <c r="D256" s="43">
        <f>Results!D258</f>
        <v>0</v>
      </c>
      <c r="E256" s="43">
        <f>Results!E258</f>
        <v>0</v>
      </c>
      <c r="F256" s="43" t="str">
        <f>Results!F258</f>
        <v xml:space="preserve"> (min)</v>
      </c>
      <c r="G256" s="43" t="str">
        <f>Results!G258</f>
        <v xml:space="preserve"> (max)</v>
      </c>
      <c r="H256" s="80">
        <f>Results!H258</f>
        <v>0</v>
      </c>
      <c r="I256" s="80">
        <f>Results!I258</f>
        <v>0</v>
      </c>
      <c r="J256" s="43">
        <f>Results!J258</f>
        <v>0</v>
      </c>
      <c r="K256" s="43">
        <f>Results!K258</f>
        <v>0</v>
      </c>
      <c r="L256" s="81">
        <f>Results!L258</f>
        <v>0</v>
      </c>
      <c r="M256" s="81">
        <f>Results!M258</f>
        <v>0</v>
      </c>
      <c r="N256" s="43">
        <f>Results!N258</f>
        <v>0</v>
      </c>
      <c r="O256" s="44">
        <f>Results!O258</f>
        <v>0</v>
      </c>
      <c r="P256" s="45">
        <f>Results!P258</f>
        <v>0</v>
      </c>
      <c r="Q256" s="76">
        <f>Results!Q258</f>
        <v>0</v>
      </c>
      <c r="R256" s="86">
        <f>Results!T258</f>
        <v>0</v>
      </c>
      <c r="S256" s="86">
        <f>Results!W258</f>
        <v>0</v>
      </c>
      <c r="T256" s="86">
        <f>Results!Z258</f>
        <v>0</v>
      </c>
      <c r="U256" s="86">
        <f>Results!AC258</f>
        <v>0</v>
      </c>
      <c r="V256" s="86">
        <f>Results!AF258</f>
        <v>0</v>
      </c>
      <c r="W256" s="87">
        <f>Results!AI258</f>
        <v>0</v>
      </c>
      <c r="X256" s="76">
        <f>Results!AL258</f>
        <v>0</v>
      </c>
      <c r="Y256" s="86">
        <f>Results!AO258</f>
        <v>0</v>
      </c>
      <c r="Z256" s="86">
        <f>Results!AR258</f>
        <v>0</v>
      </c>
      <c r="AA256" s="87">
        <f>Results!AU258</f>
        <v>0</v>
      </c>
      <c r="AB256" s="76">
        <f>Results!AX258</f>
        <v>0</v>
      </c>
      <c r="AC256" s="86">
        <f>Results!BA258</f>
        <v>0</v>
      </c>
      <c r="AD256" s="86">
        <f>Results!BD258</f>
        <v>0</v>
      </c>
      <c r="AE256" s="87">
        <f>Results!BG258</f>
        <v>0</v>
      </c>
      <c r="AF256" s="76">
        <f>Results!BJ258</f>
        <v>0</v>
      </c>
      <c r="AG256" s="86">
        <f>Results!BM258</f>
        <v>0</v>
      </c>
      <c r="AH256" s="87">
        <f>Results!BP258</f>
        <v>0</v>
      </c>
      <c r="AI256" s="88">
        <f>Results!BS258</f>
        <v>0</v>
      </c>
      <c r="AJ256" s="86">
        <f>Results!BV258</f>
        <v>0</v>
      </c>
      <c r="AK256" s="86">
        <f>Results!BY258</f>
        <v>0</v>
      </c>
      <c r="AL256" s="86">
        <f>Results!CB258</f>
        <v>0</v>
      </c>
      <c r="AM256" s="86">
        <f>Results!CE258</f>
        <v>0</v>
      </c>
      <c r="AN256" s="86">
        <f>Results!CH258</f>
        <v>0</v>
      </c>
      <c r="AO256" s="87">
        <f>Results!CK258</f>
        <v>0</v>
      </c>
      <c r="AP256" s="83">
        <f>Results!CN258</f>
        <v>0</v>
      </c>
      <c r="AQ256" s="65" t="e">
        <f>Results!CO258</f>
        <v>#N/A</v>
      </c>
      <c r="AR256" s="66" t="e">
        <f>Results!CP258</f>
        <v>#N/A</v>
      </c>
      <c r="AS256" s="66" t="str">
        <f>Results!CQ258</f>
        <v>232- 1900/1/0</v>
      </c>
      <c r="AT256" s="66">
        <f>Results!CR258</f>
        <v>0</v>
      </c>
      <c r="AU256" s="66">
        <f>Results!CS258</f>
        <v>1900</v>
      </c>
      <c r="AV256" s="66">
        <f>Results!CT258</f>
        <v>1</v>
      </c>
      <c r="AW256" s="66">
        <f>Results!CU258</f>
        <v>0</v>
      </c>
      <c r="AX256" s="66" t="str">
        <f>Results!CV258</f>
        <v/>
      </c>
      <c r="AY256" s="66" t="str">
        <f t="shared" si="88"/>
        <v/>
      </c>
      <c r="AZ256" s="66">
        <f t="shared" si="89"/>
        <v>0</v>
      </c>
      <c r="BA256" s="66" t="str">
        <f t="shared" si="90"/>
        <v/>
      </c>
      <c r="BB256" s="66" t="str">
        <f t="shared" si="91"/>
        <v/>
      </c>
      <c r="BC256" s="66"/>
      <c r="BD256" s="66" t="str">
        <f t="shared" si="92"/>
        <v/>
      </c>
      <c r="BE256" s="66" t="str">
        <f t="shared" si="93"/>
        <v/>
      </c>
      <c r="BF256" s="66" t="str">
        <f t="shared" si="94"/>
        <v/>
      </c>
      <c r="BG256" s="66" t="str">
        <f t="shared" si="95"/>
        <v/>
      </c>
      <c r="BH256" s="66" t="str">
        <f t="shared" si="96"/>
        <v/>
      </c>
      <c r="BI256" s="66" t="str">
        <f t="shared" si="97"/>
        <v/>
      </c>
      <c r="BJ256" s="66" t="str">
        <f t="shared" si="98"/>
        <v/>
      </c>
      <c r="BK256" s="66" t="str">
        <f t="shared" si="99"/>
        <v/>
      </c>
      <c r="BL256" s="66" t="str">
        <f t="shared" si="100"/>
        <v/>
      </c>
      <c r="BM256" s="66" t="str">
        <f t="shared" si="101"/>
        <v/>
      </c>
      <c r="BN256" s="66" t="str">
        <f t="shared" si="102"/>
        <v/>
      </c>
      <c r="BO256" s="66" t="str">
        <f t="shared" si="103"/>
        <v/>
      </c>
      <c r="BP256" s="66" t="str">
        <f t="shared" si="104"/>
        <v/>
      </c>
      <c r="BQ256" s="66" t="str">
        <f t="shared" si="105"/>
        <v/>
      </c>
      <c r="BR256" s="66" t="str">
        <f t="shared" si="106"/>
        <v/>
      </c>
      <c r="BS256" s="66" t="str">
        <f t="shared" si="107"/>
        <v/>
      </c>
      <c r="BT256" s="66" t="str">
        <f t="shared" si="108"/>
        <v/>
      </c>
      <c r="BU256" s="66" t="str">
        <f t="shared" si="109"/>
        <v/>
      </c>
      <c r="BV256" s="66" t="str">
        <f t="shared" si="110"/>
        <v/>
      </c>
      <c r="BW256" s="66" t="str">
        <f t="shared" si="111"/>
        <v/>
      </c>
      <c r="BX256" s="66" t="str">
        <f t="shared" si="112"/>
        <v/>
      </c>
      <c r="BY256" s="66" t="str">
        <f t="shared" si="113"/>
        <v/>
      </c>
      <c r="BZ256" s="66" t="str">
        <f t="shared" si="114"/>
        <v/>
      </c>
      <c r="CA256" s="66" t="str">
        <f t="shared" si="115"/>
        <v/>
      </c>
      <c r="CB256" s="66" t="str">
        <f t="shared" si="116"/>
        <v/>
      </c>
    </row>
    <row r="257" spans="1:80" x14ac:dyDescent="0.25">
      <c r="A257" s="76">
        <f>Results!A259</f>
        <v>233</v>
      </c>
      <c r="B257" s="43">
        <f>Results!B259</f>
        <v>0</v>
      </c>
      <c r="C257" s="43">
        <f>Results!C259</f>
        <v>0</v>
      </c>
      <c r="D257" s="43">
        <f>Results!D259</f>
        <v>0</v>
      </c>
      <c r="E257" s="43">
        <f>Results!E259</f>
        <v>0</v>
      </c>
      <c r="F257" s="43" t="str">
        <f>Results!F259</f>
        <v xml:space="preserve"> (min)</v>
      </c>
      <c r="G257" s="43" t="str">
        <f>Results!G259</f>
        <v xml:space="preserve"> (max)</v>
      </c>
      <c r="H257" s="80">
        <f>Results!H259</f>
        <v>0</v>
      </c>
      <c r="I257" s="80">
        <f>Results!I259</f>
        <v>0</v>
      </c>
      <c r="J257" s="43">
        <f>Results!J259</f>
        <v>0</v>
      </c>
      <c r="K257" s="43">
        <f>Results!K259</f>
        <v>0</v>
      </c>
      <c r="L257" s="81">
        <f>Results!L259</f>
        <v>0</v>
      </c>
      <c r="M257" s="81">
        <f>Results!M259</f>
        <v>0</v>
      </c>
      <c r="N257" s="43">
        <f>Results!N259</f>
        <v>0</v>
      </c>
      <c r="O257" s="44">
        <f>Results!O259</f>
        <v>0</v>
      </c>
      <c r="P257" s="45">
        <f>Results!P259</f>
        <v>0</v>
      </c>
      <c r="Q257" s="76">
        <f>Results!Q259</f>
        <v>0</v>
      </c>
      <c r="R257" s="86">
        <f>Results!T259</f>
        <v>0</v>
      </c>
      <c r="S257" s="86">
        <f>Results!W259</f>
        <v>0</v>
      </c>
      <c r="T257" s="86">
        <f>Results!Z259</f>
        <v>0</v>
      </c>
      <c r="U257" s="86">
        <f>Results!AC259</f>
        <v>0</v>
      </c>
      <c r="V257" s="86">
        <f>Results!AF259</f>
        <v>0</v>
      </c>
      <c r="W257" s="87">
        <f>Results!AI259</f>
        <v>0</v>
      </c>
      <c r="X257" s="76">
        <f>Results!AL259</f>
        <v>0</v>
      </c>
      <c r="Y257" s="86">
        <f>Results!AO259</f>
        <v>0</v>
      </c>
      <c r="Z257" s="86">
        <f>Results!AR259</f>
        <v>0</v>
      </c>
      <c r="AA257" s="87">
        <f>Results!AU259</f>
        <v>0</v>
      </c>
      <c r="AB257" s="76">
        <f>Results!AX259</f>
        <v>0</v>
      </c>
      <c r="AC257" s="86">
        <f>Results!BA259</f>
        <v>0</v>
      </c>
      <c r="AD257" s="86">
        <f>Results!BD259</f>
        <v>0</v>
      </c>
      <c r="AE257" s="87">
        <f>Results!BG259</f>
        <v>0</v>
      </c>
      <c r="AF257" s="76">
        <f>Results!BJ259</f>
        <v>0</v>
      </c>
      <c r="AG257" s="86">
        <f>Results!BM259</f>
        <v>0</v>
      </c>
      <c r="AH257" s="87">
        <f>Results!BP259</f>
        <v>0</v>
      </c>
      <c r="AI257" s="88">
        <f>Results!BS259</f>
        <v>0</v>
      </c>
      <c r="AJ257" s="86">
        <f>Results!BV259</f>
        <v>0</v>
      </c>
      <c r="AK257" s="86">
        <f>Results!BY259</f>
        <v>0</v>
      </c>
      <c r="AL257" s="86">
        <f>Results!CB259</f>
        <v>0</v>
      </c>
      <c r="AM257" s="86">
        <f>Results!CE259</f>
        <v>0</v>
      </c>
      <c r="AN257" s="86">
        <f>Results!CH259</f>
        <v>0</v>
      </c>
      <c r="AO257" s="87">
        <f>Results!CK259</f>
        <v>0</v>
      </c>
      <c r="AP257" s="83">
        <f>Results!CN259</f>
        <v>0</v>
      </c>
      <c r="AQ257" s="65" t="e">
        <f>Results!CO259</f>
        <v>#N/A</v>
      </c>
      <c r="AR257" s="66" t="e">
        <f>Results!CP259</f>
        <v>#N/A</v>
      </c>
      <c r="AS257" s="66" t="str">
        <f>Results!CQ259</f>
        <v>233- 1900/1/0</v>
      </c>
      <c r="AT257" s="66">
        <f>Results!CR259</f>
        <v>0</v>
      </c>
      <c r="AU257" s="66">
        <f>Results!CS259</f>
        <v>1900</v>
      </c>
      <c r="AV257" s="66">
        <f>Results!CT259</f>
        <v>1</v>
      </c>
      <c r="AW257" s="66">
        <f>Results!CU259</f>
        <v>0</v>
      </c>
      <c r="AX257" s="66" t="str">
        <f>Results!CV259</f>
        <v/>
      </c>
      <c r="AY257" s="66" t="str">
        <f t="shared" si="88"/>
        <v/>
      </c>
      <c r="AZ257" s="66">
        <f t="shared" si="89"/>
        <v>0</v>
      </c>
      <c r="BA257" s="66" t="str">
        <f t="shared" si="90"/>
        <v/>
      </c>
      <c r="BB257" s="66" t="str">
        <f t="shared" si="91"/>
        <v/>
      </c>
      <c r="BC257" s="66"/>
      <c r="BD257" s="66" t="str">
        <f t="shared" si="92"/>
        <v/>
      </c>
      <c r="BE257" s="66" t="str">
        <f t="shared" si="93"/>
        <v/>
      </c>
      <c r="BF257" s="66" t="str">
        <f t="shared" si="94"/>
        <v/>
      </c>
      <c r="BG257" s="66" t="str">
        <f t="shared" si="95"/>
        <v/>
      </c>
      <c r="BH257" s="66" t="str">
        <f t="shared" si="96"/>
        <v/>
      </c>
      <c r="BI257" s="66" t="str">
        <f t="shared" si="97"/>
        <v/>
      </c>
      <c r="BJ257" s="66" t="str">
        <f t="shared" si="98"/>
        <v/>
      </c>
      <c r="BK257" s="66" t="str">
        <f t="shared" si="99"/>
        <v/>
      </c>
      <c r="BL257" s="66" t="str">
        <f t="shared" si="100"/>
        <v/>
      </c>
      <c r="BM257" s="66" t="str">
        <f t="shared" si="101"/>
        <v/>
      </c>
      <c r="BN257" s="66" t="str">
        <f t="shared" si="102"/>
        <v/>
      </c>
      <c r="BO257" s="66" t="str">
        <f t="shared" si="103"/>
        <v/>
      </c>
      <c r="BP257" s="66" t="str">
        <f t="shared" si="104"/>
        <v/>
      </c>
      <c r="BQ257" s="66" t="str">
        <f t="shared" si="105"/>
        <v/>
      </c>
      <c r="BR257" s="66" t="str">
        <f t="shared" si="106"/>
        <v/>
      </c>
      <c r="BS257" s="66" t="str">
        <f t="shared" si="107"/>
        <v/>
      </c>
      <c r="BT257" s="66" t="str">
        <f t="shared" si="108"/>
        <v/>
      </c>
      <c r="BU257" s="66" t="str">
        <f t="shared" si="109"/>
        <v/>
      </c>
      <c r="BV257" s="66" t="str">
        <f t="shared" si="110"/>
        <v/>
      </c>
      <c r="BW257" s="66" t="str">
        <f t="shared" si="111"/>
        <v/>
      </c>
      <c r="BX257" s="66" t="str">
        <f t="shared" si="112"/>
        <v/>
      </c>
      <c r="BY257" s="66" t="str">
        <f t="shared" si="113"/>
        <v/>
      </c>
      <c r="BZ257" s="66" t="str">
        <f t="shared" si="114"/>
        <v/>
      </c>
      <c r="CA257" s="66" t="str">
        <f t="shared" si="115"/>
        <v/>
      </c>
      <c r="CB257" s="66" t="str">
        <f t="shared" si="116"/>
        <v/>
      </c>
    </row>
    <row r="258" spans="1:80" x14ac:dyDescent="0.25">
      <c r="A258" s="76">
        <f>Results!A260</f>
        <v>234</v>
      </c>
      <c r="B258" s="43">
        <f>Results!B260</f>
        <v>0</v>
      </c>
      <c r="C258" s="43">
        <f>Results!C260</f>
        <v>0</v>
      </c>
      <c r="D258" s="43">
        <f>Results!D260</f>
        <v>0</v>
      </c>
      <c r="E258" s="43">
        <f>Results!E260</f>
        <v>0</v>
      </c>
      <c r="F258" s="43" t="str">
        <f>Results!F260</f>
        <v xml:space="preserve"> (min)</v>
      </c>
      <c r="G258" s="43" t="str">
        <f>Results!G260</f>
        <v xml:space="preserve"> (max)</v>
      </c>
      <c r="H258" s="80">
        <f>Results!H260</f>
        <v>0</v>
      </c>
      <c r="I258" s="80">
        <f>Results!I260</f>
        <v>0</v>
      </c>
      <c r="J258" s="43">
        <f>Results!J260</f>
        <v>0</v>
      </c>
      <c r="K258" s="43">
        <f>Results!K260</f>
        <v>0</v>
      </c>
      <c r="L258" s="81">
        <f>Results!L260</f>
        <v>0</v>
      </c>
      <c r="M258" s="81">
        <f>Results!M260</f>
        <v>0</v>
      </c>
      <c r="N258" s="43">
        <f>Results!N260</f>
        <v>0</v>
      </c>
      <c r="O258" s="44">
        <f>Results!O260</f>
        <v>0</v>
      </c>
      <c r="P258" s="45">
        <f>Results!P260</f>
        <v>0</v>
      </c>
      <c r="Q258" s="76">
        <f>Results!Q260</f>
        <v>0</v>
      </c>
      <c r="R258" s="86">
        <f>Results!T260</f>
        <v>0</v>
      </c>
      <c r="S258" s="86">
        <f>Results!W260</f>
        <v>0</v>
      </c>
      <c r="T258" s="86">
        <f>Results!Z260</f>
        <v>0</v>
      </c>
      <c r="U258" s="86">
        <f>Results!AC260</f>
        <v>0</v>
      </c>
      <c r="V258" s="86">
        <f>Results!AF260</f>
        <v>0</v>
      </c>
      <c r="W258" s="87">
        <f>Results!AI260</f>
        <v>0</v>
      </c>
      <c r="X258" s="76">
        <f>Results!AL260</f>
        <v>0</v>
      </c>
      <c r="Y258" s="86">
        <f>Results!AO260</f>
        <v>0</v>
      </c>
      <c r="Z258" s="86">
        <f>Results!AR260</f>
        <v>0</v>
      </c>
      <c r="AA258" s="87">
        <f>Results!AU260</f>
        <v>0</v>
      </c>
      <c r="AB258" s="76">
        <f>Results!AX260</f>
        <v>0</v>
      </c>
      <c r="AC258" s="86">
        <f>Results!BA260</f>
        <v>0</v>
      </c>
      <c r="AD258" s="86">
        <f>Results!BD260</f>
        <v>0</v>
      </c>
      <c r="AE258" s="87">
        <f>Results!BG260</f>
        <v>0</v>
      </c>
      <c r="AF258" s="76">
        <f>Results!BJ260</f>
        <v>0</v>
      </c>
      <c r="AG258" s="86">
        <f>Results!BM260</f>
        <v>0</v>
      </c>
      <c r="AH258" s="87">
        <f>Results!BP260</f>
        <v>0</v>
      </c>
      <c r="AI258" s="88">
        <f>Results!BS260</f>
        <v>0</v>
      </c>
      <c r="AJ258" s="86">
        <f>Results!BV260</f>
        <v>0</v>
      </c>
      <c r="AK258" s="86">
        <f>Results!BY260</f>
        <v>0</v>
      </c>
      <c r="AL258" s="86">
        <f>Results!CB260</f>
        <v>0</v>
      </c>
      <c r="AM258" s="86">
        <f>Results!CE260</f>
        <v>0</v>
      </c>
      <c r="AN258" s="86">
        <f>Results!CH260</f>
        <v>0</v>
      </c>
      <c r="AO258" s="87">
        <f>Results!CK260</f>
        <v>0</v>
      </c>
      <c r="AP258" s="83">
        <f>Results!CN260</f>
        <v>0</v>
      </c>
      <c r="AQ258" s="65" t="e">
        <f>Results!CO260</f>
        <v>#N/A</v>
      </c>
      <c r="AR258" s="66" t="e">
        <f>Results!CP260</f>
        <v>#N/A</v>
      </c>
      <c r="AS258" s="66" t="str">
        <f>Results!CQ260</f>
        <v>234- 1900/1/0</v>
      </c>
      <c r="AT258" s="66">
        <f>Results!CR260</f>
        <v>0</v>
      </c>
      <c r="AU258" s="66">
        <f>Results!CS260</f>
        <v>1900</v>
      </c>
      <c r="AV258" s="66">
        <f>Results!CT260</f>
        <v>1</v>
      </c>
      <c r="AW258" s="66">
        <f>Results!CU260</f>
        <v>0</v>
      </c>
      <c r="AX258" s="66" t="str">
        <f>Results!CV260</f>
        <v/>
      </c>
      <c r="AY258" s="66" t="str">
        <f t="shared" si="88"/>
        <v/>
      </c>
      <c r="AZ258" s="66">
        <f t="shared" si="89"/>
        <v>0</v>
      </c>
      <c r="BA258" s="66" t="str">
        <f t="shared" si="90"/>
        <v/>
      </c>
      <c r="BB258" s="66" t="str">
        <f t="shared" si="91"/>
        <v/>
      </c>
      <c r="BC258" s="66"/>
      <c r="BD258" s="66" t="str">
        <f t="shared" si="92"/>
        <v/>
      </c>
      <c r="BE258" s="66" t="str">
        <f t="shared" si="93"/>
        <v/>
      </c>
      <c r="BF258" s="66" t="str">
        <f t="shared" si="94"/>
        <v/>
      </c>
      <c r="BG258" s="66" t="str">
        <f t="shared" si="95"/>
        <v/>
      </c>
      <c r="BH258" s="66" t="str">
        <f t="shared" si="96"/>
        <v/>
      </c>
      <c r="BI258" s="66" t="str">
        <f t="shared" si="97"/>
        <v/>
      </c>
      <c r="BJ258" s="66" t="str">
        <f t="shared" si="98"/>
        <v/>
      </c>
      <c r="BK258" s="66" t="str">
        <f t="shared" si="99"/>
        <v/>
      </c>
      <c r="BL258" s="66" t="str">
        <f t="shared" si="100"/>
        <v/>
      </c>
      <c r="BM258" s="66" t="str">
        <f t="shared" si="101"/>
        <v/>
      </c>
      <c r="BN258" s="66" t="str">
        <f t="shared" si="102"/>
        <v/>
      </c>
      <c r="BO258" s="66" t="str">
        <f t="shared" si="103"/>
        <v/>
      </c>
      <c r="BP258" s="66" t="str">
        <f t="shared" si="104"/>
        <v/>
      </c>
      <c r="BQ258" s="66" t="str">
        <f t="shared" si="105"/>
        <v/>
      </c>
      <c r="BR258" s="66" t="str">
        <f t="shared" si="106"/>
        <v/>
      </c>
      <c r="BS258" s="66" t="str">
        <f t="shared" si="107"/>
        <v/>
      </c>
      <c r="BT258" s="66" t="str">
        <f t="shared" si="108"/>
        <v/>
      </c>
      <c r="BU258" s="66" t="str">
        <f t="shared" si="109"/>
        <v/>
      </c>
      <c r="BV258" s="66" t="str">
        <f t="shared" si="110"/>
        <v/>
      </c>
      <c r="BW258" s="66" t="str">
        <f t="shared" si="111"/>
        <v/>
      </c>
      <c r="BX258" s="66" t="str">
        <f t="shared" si="112"/>
        <v/>
      </c>
      <c r="BY258" s="66" t="str">
        <f t="shared" si="113"/>
        <v/>
      </c>
      <c r="BZ258" s="66" t="str">
        <f t="shared" si="114"/>
        <v/>
      </c>
      <c r="CA258" s="66" t="str">
        <f t="shared" si="115"/>
        <v/>
      </c>
      <c r="CB258" s="66" t="str">
        <f t="shared" si="116"/>
        <v/>
      </c>
    </row>
    <row r="259" spans="1:80" x14ac:dyDescent="0.25">
      <c r="A259" s="76">
        <f>Results!A261</f>
        <v>235</v>
      </c>
      <c r="B259" s="43">
        <f>Results!B261</f>
        <v>0</v>
      </c>
      <c r="C259" s="43">
        <f>Results!C261</f>
        <v>0</v>
      </c>
      <c r="D259" s="43">
        <f>Results!D261</f>
        <v>0</v>
      </c>
      <c r="E259" s="43">
        <f>Results!E261</f>
        <v>0</v>
      </c>
      <c r="F259" s="43" t="str">
        <f>Results!F261</f>
        <v xml:space="preserve"> (min)</v>
      </c>
      <c r="G259" s="43" t="str">
        <f>Results!G261</f>
        <v xml:space="preserve"> (max)</v>
      </c>
      <c r="H259" s="80">
        <f>Results!H261</f>
        <v>0</v>
      </c>
      <c r="I259" s="80">
        <f>Results!I261</f>
        <v>0</v>
      </c>
      <c r="J259" s="43">
        <f>Results!J261</f>
        <v>0</v>
      </c>
      <c r="K259" s="43">
        <f>Results!K261</f>
        <v>0</v>
      </c>
      <c r="L259" s="81">
        <f>Results!L261</f>
        <v>0</v>
      </c>
      <c r="M259" s="81">
        <f>Results!M261</f>
        <v>0</v>
      </c>
      <c r="N259" s="43">
        <f>Results!N261</f>
        <v>0</v>
      </c>
      <c r="O259" s="44">
        <f>Results!O261</f>
        <v>0</v>
      </c>
      <c r="P259" s="45">
        <f>Results!P261</f>
        <v>0</v>
      </c>
      <c r="Q259" s="76">
        <f>Results!Q261</f>
        <v>0</v>
      </c>
      <c r="R259" s="86">
        <f>Results!T261</f>
        <v>0</v>
      </c>
      <c r="S259" s="86">
        <f>Results!W261</f>
        <v>0</v>
      </c>
      <c r="T259" s="86">
        <f>Results!Z261</f>
        <v>0</v>
      </c>
      <c r="U259" s="86">
        <f>Results!AC261</f>
        <v>0</v>
      </c>
      <c r="V259" s="86">
        <f>Results!AF261</f>
        <v>0</v>
      </c>
      <c r="W259" s="87">
        <f>Results!AI261</f>
        <v>0</v>
      </c>
      <c r="X259" s="76">
        <f>Results!AL261</f>
        <v>0</v>
      </c>
      <c r="Y259" s="86">
        <f>Results!AO261</f>
        <v>0</v>
      </c>
      <c r="Z259" s="86">
        <f>Results!AR261</f>
        <v>0</v>
      </c>
      <c r="AA259" s="87">
        <f>Results!AU261</f>
        <v>0</v>
      </c>
      <c r="AB259" s="76">
        <f>Results!AX261</f>
        <v>0</v>
      </c>
      <c r="AC259" s="86">
        <f>Results!BA261</f>
        <v>0</v>
      </c>
      <c r="AD259" s="86">
        <f>Results!BD261</f>
        <v>0</v>
      </c>
      <c r="AE259" s="87">
        <f>Results!BG261</f>
        <v>0</v>
      </c>
      <c r="AF259" s="76">
        <f>Results!BJ261</f>
        <v>0</v>
      </c>
      <c r="AG259" s="86">
        <f>Results!BM261</f>
        <v>0</v>
      </c>
      <c r="AH259" s="87">
        <f>Results!BP261</f>
        <v>0</v>
      </c>
      <c r="AI259" s="88">
        <f>Results!BS261</f>
        <v>0</v>
      </c>
      <c r="AJ259" s="86">
        <f>Results!BV261</f>
        <v>0</v>
      </c>
      <c r="AK259" s="86">
        <f>Results!BY261</f>
        <v>0</v>
      </c>
      <c r="AL259" s="86">
        <f>Results!CB261</f>
        <v>0</v>
      </c>
      <c r="AM259" s="86">
        <f>Results!CE261</f>
        <v>0</v>
      </c>
      <c r="AN259" s="86">
        <f>Results!CH261</f>
        <v>0</v>
      </c>
      <c r="AO259" s="87">
        <f>Results!CK261</f>
        <v>0</v>
      </c>
      <c r="AP259" s="83">
        <f>Results!CN261</f>
        <v>0</v>
      </c>
      <c r="AQ259" s="65" t="e">
        <f>Results!CO261</f>
        <v>#N/A</v>
      </c>
      <c r="AR259" s="66" t="e">
        <f>Results!CP261</f>
        <v>#N/A</v>
      </c>
      <c r="AS259" s="66" t="str">
        <f>Results!CQ261</f>
        <v>235- 1900/1/0</v>
      </c>
      <c r="AT259" s="66">
        <f>Results!CR261</f>
        <v>0</v>
      </c>
      <c r="AU259" s="66">
        <f>Results!CS261</f>
        <v>1900</v>
      </c>
      <c r="AV259" s="66">
        <f>Results!CT261</f>
        <v>1</v>
      </c>
      <c r="AW259" s="66">
        <f>Results!CU261</f>
        <v>0</v>
      </c>
      <c r="AX259" s="66" t="str">
        <f>Results!CV261</f>
        <v/>
      </c>
      <c r="AY259" s="66" t="str">
        <f t="shared" si="88"/>
        <v/>
      </c>
      <c r="AZ259" s="66">
        <f t="shared" si="89"/>
        <v>0</v>
      </c>
      <c r="BA259" s="66" t="str">
        <f t="shared" si="90"/>
        <v/>
      </c>
      <c r="BB259" s="66" t="str">
        <f t="shared" si="91"/>
        <v/>
      </c>
      <c r="BC259" s="66"/>
      <c r="BD259" s="66" t="str">
        <f t="shared" si="92"/>
        <v/>
      </c>
      <c r="BE259" s="66" t="str">
        <f t="shared" si="93"/>
        <v/>
      </c>
      <c r="BF259" s="66" t="str">
        <f t="shared" si="94"/>
        <v/>
      </c>
      <c r="BG259" s="66" t="str">
        <f t="shared" si="95"/>
        <v/>
      </c>
      <c r="BH259" s="66" t="str">
        <f t="shared" si="96"/>
        <v/>
      </c>
      <c r="BI259" s="66" t="str">
        <f t="shared" si="97"/>
        <v/>
      </c>
      <c r="BJ259" s="66" t="str">
        <f t="shared" si="98"/>
        <v/>
      </c>
      <c r="BK259" s="66" t="str">
        <f t="shared" si="99"/>
        <v/>
      </c>
      <c r="BL259" s="66" t="str">
        <f t="shared" si="100"/>
        <v/>
      </c>
      <c r="BM259" s="66" t="str">
        <f t="shared" si="101"/>
        <v/>
      </c>
      <c r="BN259" s="66" t="str">
        <f t="shared" si="102"/>
        <v/>
      </c>
      <c r="BO259" s="66" t="str">
        <f t="shared" si="103"/>
        <v/>
      </c>
      <c r="BP259" s="66" t="str">
        <f t="shared" si="104"/>
        <v/>
      </c>
      <c r="BQ259" s="66" t="str">
        <f t="shared" si="105"/>
        <v/>
      </c>
      <c r="BR259" s="66" t="str">
        <f t="shared" si="106"/>
        <v/>
      </c>
      <c r="BS259" s="66" t="str">
        <f t="shared" si="107"/>
        <v/>
      </c>
      <c r="BT259" s="66" t="str">
        <f t="shared" si="108"/>
        <v/>
      </c>
      <c r="BU259" s="66" t="str">
        <f t="shared" si="109"/>
        <v/>
      </c>
      <c r="BV259" s="66" t="str">
        <f t="shared" si="110"/>
        <v/>
      </c>
      <c r="BW259" s="66" t="str">
        <f t="shared" si="111"/>
        <v/>
      </c>
      <c r="BX259" s="66" t="str">
        <f t="shared" si="112"/>
        <v/>
      </c>
      <c r="BY259" s="66" t="str">
        <f t="shared" si="113"/>
        <v/>
      </c>
      <c r="BZ259" s="66" t="str">
        <f t="shared" si="114"/>
        <v/>
      </c>
      <c r="CA259" s="66" t="str">
        <f t="shared" si="115"/>
        <v/>
      </c>
      <c r="CB259" s="66" t="str">
        <f t="shared" si="116"/>
        <v/>
      </c>
    </row>
    <row r="260" spans="1:80" x14ac:dyDescent="0.25">
      <c r="A260" s="76">
        <f>Results!A262</f>
        <v>236</v>
      </c>
      <c r="B260" s="43">
        <f>Results!B262</f>
        <v>0</v>
      </c>
      <c r="C260" s="43">
        <f>Results!C262</f>
        <v>0</v>
      </c>
      <c r="D260" s="43">
        <f>Results!D262</f>
        <v>0</v>
      </c>
      <c r="E260" s="43">
        <f>Results!E262</f>
        <v>0</v>
      </c>
      <c r="F260" s="43" t="str">
        <f>Results!F262</f>
        <v xml:space="preserve"> (min)</v>
      </c>
      <c r="G260" s="43" t="str">
        <f>Results!G262</f>
        <v xml:space="preserve"> (max)</v>
      </c>
      <c r="H260" s="80">
        <f>Results!H262</f>
        <v>0</v>
      </c>
      <c r="I260" s="80">
        <f>Results!I262</f>
        <v>0</v>
      </c>
      <c r="J260" s="43">
        <f>Results!J262</f>
        <v>0</v>
      </c>
      <c r="K260" s="43">
        <f>Results!K262</f>
        <v>0</v>
      </c>
      <c r="L260" s="81">
        <f>Results!L262</f>
        <v>0</v>
      </c>
      <c r="M260" s="81">
        <f>Results!M262</f>
        <v>0</v>
      </c>
      <c r="N260" s="43">
        <f>Results!N262</f>
        <v>0</v>
      </c>
      <c r="O260" s="44">
        <f>Results!O262</f>
        <v>0</v>
      </c>
      <c r="P260" s="45">
        <f>Results!P262</f>
        <v>0</v>
      </c>
      <c r="Q260" s="76">
        <f>Results!Q262</f>
        <v>0</v>
      </c>
      <c r="R260" s="86">
        <f>Results!T262</f>
        <v>0</v>
      </c>
      <c r="S260" s="86">
        <f>Results!W262</f>
        <v>0</v>
      </c>
      <c r="T260" s="86">
        <f>Results!Z262</f>
        <v>0</v>
      </c>
      <c r="U260" s="86">
        <f>Results!AC262</f>
        <v>0</v>
      </c>
      <c r="V260" s="86">
        <f>Results!AF262</f>
        <v>0</v>
      </c>
      <c r="W260" s="87">
        <f>Results!AI262</f>
        <v>0</v>
      </c>
      <c r="X260" s="76">
        <f>Results!AL262</f>
        <v>0</v>
      </c>
      <c r="Y260" s="86">
        <f>Results!AO262</f>
        <v>0</v>
      </c>
      <c r="Z260" s="86">
        <f>Results!AR262</f>
        <v>0</v>
      </c>
      <c r="AA260" s="87">
        <f>Results!AU262</f>
        <v>0</v>
      </c>
      <c r="AB260" s="76">
        <f>Results!AX262</f>
        <v>0</v>
      </c>
      <c r="AC260" s="86">
        <f>Results!BA262</f>
        <v>0</v>
      </c>
      <c r="AD260" s="86">
        <f>Results!BD262</f>
        <v>0</v>
      </c>
      <c r="AE260" s="87">
        <f>Results!BG262</f>
        <v>0</v>
      </c>
      <c r="AF260" s="76">
        <f>Results!BJ262</f>
        <v>0</v>
      </c>
      <c r="AG260" s="86">
        <f>Results!BM262</f>
        <v>0</v>
      </c>
      <c r="AH260" s="87">
        <f>Results!BP262</f>
        <v>0</v>
      </c>
      <c r="AI260" s="88">
        <f>Results!BS262</f>
        <v>0</v>
      </c>
      <c r="AJ260" s="86">
        <f>Results!BV262</f>
        <v>0</v>
      </c>
      <c r="AK260" s="86">
        <f>Results!BY262</f>
        <v>0</v>
      </c>
      <c r="AL260" s="86">
        <f>Results!CB262</f>
        <v>0</v>
      </c>
      <c r="AM260" s="86">
        <f>Results!CE262</f>
        <v>0</v>
      </c>
      <c r="AN260" s="86">
        <f>Results!CH262</f>
        <v>0</v>
      </c>
      <c r="AO260" s="87">
        <f>Results!CK262</f>
        <v>0</v>
      </c>
      <c r="AP260" s="83">
        <f>Results!CN262</f>
        <v>0</v>
      </c>
      <c r="AQ260" s="65" t="e">
        <f>Results!CO262</f>
        <v>#N/A</v>
      </c>
      <c r="AR260" s="66" t="e">
        <f>Results!CP262</f>
        <v>#N/A</v>
      </c>
      <c r="AS260" s="66" t="str">
        <f>Results!CQ262</f>
        <v>236- 1900/1/0</v>
      </c>
      <c r="AT260" s="66">
        <f>Results!CR262</f>
        <v>0</v>
      </c>
      <c r="AU260" s="66">
        <f>Results!CS262</f>
        <v>1900</v>
      </c>
      <c r="AV260" s="66">
        <f>Results!CT262</f>
        <v>1</v>
      </c>
      <c r="AW260" s="66">
        <f>Results!CU262</f>
        <v>0</v>
      </c>
      <c r="AX260" s="66" t="str">
        <f>Results!CV262</f>
        <v/>
      </c>
      <c r="AY260" s="66" t="str">
        <f t="shared" si="88"/>
        <v/>
      </c>
      <c r="AZ260" s="66">
        <f t="shared" si="89"/>
        <v>0</v>
      </c>
      <c r="BA260" s="66" t="str">
        <f t="shared" si="90"/>
        <v/>
      </c>
      <c r="BB260" s="66" t="str">
        <f t="shared" si="91"/>
        <v/>
      </c>
      <c r="BC260" s="66"/>
      <c r="BD260" s="66" t="str">
        <f t="shared" si="92"/>
        <v/>
      </c>
      <c r="BE260" s="66" t="str">
        <f t="shared" si="93"/>
        <v/>
      </c>
      <c r="BF260" s="66" t="str">
        <f t="shared" si="94"/>
        <v/>
      </c>
      <c r="BG260" s="66" t="str">
        <f t="shared" si="95"/>
        <v/>
      </c>
      <c r="BH260" s="66" t="str">
        <f t="shared" si="96"/>
        <v/>
      </c>
      <c r="BI260" s="66" t="str">
        <f t="shared" si="97"/>
        <v/>
      </c>
      <c r="BJ260" s="66" t="str">
        <f t="shared" si="98"/>
        <v/>
      </c>
      <c r="BK260" s="66" t="str">
        <f t="shared" si="99"/>
        <v/>
      </c>
      <c r="BL260" s="66" t="str">
        <f t="shared" si="100"/>
        <v/>
      </c>
      <c r="BM260" s="66" t="str">
        <f t="shared" si="101"/>
        <v/>
      </c>
      <c r="BN260" s="66" t="str">
        <f t="shared" si="102"/>
        <v/>
      </c>
      <c r="BO260" s="66" t="str">
        <f t="shared" si="103"/>
        <v/>
      </c>
      <c r="BP260" s="66" t="str">
        <f t="shared" si="104"/>
        <v/>
      </c>
      <c r="BQ260" s="66" t="str">
        <f t="shared" si="105"/>
        <v/>
      </c>
      <c r="BR260" s="66" t="str">
        <f t="shared" si="106"/>
        <v/>
      </c>
      <c r="BS260" s="66" t="str">
        <f t="shared" si="107"/>
        <v/>
      </c>
      <c r="BT260" s="66" t="str">
        <f t="shared" si="108"/>
        <v/>
      </c>
      <c r="BU260" s="66" t="str">
        <f t="shared" si="109"/>
        <v/>
      </c>
      <c r="BV260" s="66" t="str">
        <f t="shared" si="110"/>
        <v/>
      </c>
      <c r="BW260" s="66" t="str">
        <f t="shared" si="111"/>
        <v/>
      </c>
      <c r="BX260" s="66" t="str">
        <f t="shared" si="112"/>
        <v/>
      </c>
      <c r="BY260" s="66" t="str">
        <f t="shared" si="113"/>
        <v/>
      </c>
      <c r="BZ260" s="66" t="str">
        <f t="shared" si="114"/>
        <v/>
      </c>
      <c r="CA260" s="66" t="str">
        <f t="shared" si="115"/>
        <v/>
      </c>
      <c r="CB260" s="66" t="str">
        <f t="shared" si="116"/>
        <v/>
      </c>
    </row>
    <row r="261" spans="1:80" x14ac:dyDescent="0.25">
      <c r="A261" s="76">
        <f>Results!A263</f>
        <v>237</v>
      </c>
      <c r="B261" s="43">
        <f>Results!B263</f>
        <v>0</v>
      </c>
      <c r="C261" s="43">
        <f>Results!C263</f>
        <v>0</v>
      </c>
      <c r="D261" s="43">
        <f>Results!D263</f>
        <v>0</v>
      </c>
      <c r="E261" s="43">
        <f>Results!E263</f>
        <v>0</v>
      </c>
      <c r="F261" s="43" t="str">
        <f>Results!F263</f>
        <v xml:space="preserve"> (min)</v>
      </c>
      <c r="G261" s="43" t="str">
        <f>Results!G263</f>
        <v xml:space="preserve"> (max)</v>
      </c>
      <c r="H261" s="80">
        <f>Results!H263</f>
        <v>0</v>
      </c>
      <c r="I261" s="80">
        <f>Results!I263</f>
        <v>0</v>
      </c>
      <c r="J261" s="43">
        <f>Results!J263</f>
        <v>0</v>
      </c>
      <c r="K261" s="43">
        <f>Results!K263</f>
        <v>0</v>
      </c>
      <c r="L261" s="81">
        <f>Results!L263</f>
        <v>0</v>
      </c>
      <c r="M261" s="81">
        <f>Results!M263</f>
        <v>0</v>
      </c>
      <c r="N261" s="43">
        <f>Results!N263</f>
        <v>0</v>
      </c>
      <c r="O261" s="44">
        <f>Results!O263</f>
        <v>0</v>
      </c>
      <c r="P261" s="45">
        <f>Results!P263</f>
        <v>0</v>
      </c>
      <c r="Q261" s="76">
        <f>Results!Q263</f>
        <v>0</v>
      </c>
      <c r="R261" s="86">
        <f>Results!T263</f>
        <v>0</v>
      </c>
      <c r="S261" s="86">
        <f>Results!W263</f>
        <v>0</v>
      </c>
      <c r="T261" s="86">
        <f>Results!Z263</f>
        <v>0</v>
      </c>
      <c r="U261" s="86">
        <f>Results!AC263</f>
        <v>0</v>
      </c>
      <c r="V261" s="86">
        <f>Results!AF263</f>
        <v>0</v>
      </c>
      <c r="W261" s="87">
        <f>Results!AI263</f>
        <v>0</v>
      </c>
      <c r="X261" s="76">
        <f>Results!AL263</f>
        <v>0</v>
      </c>
      <c r="Y261" s="86">
        <f>Results!AO263</f>
        <v>0</v>
      </c>
      <c r="Z261" s="86">
        <f>Results!AR263</f>
        <v>0</v>
      </c>
      <c r="AA261" s="87">
        <f>Results!AU263</f>
        <v>0</v>
      </c>
      <c r="AB261" s="76">
        <f>Results!AX263</f>
        <v>0</v>
      </c>
      <c r="AC261" s="86">
        <f>Results!BA263</f>
        <v>0</v>
      </c>
      <c r="AD261" s="86">
        <f>Results!BD263</f>
        <v>0</v>
      </c>
      <c r="AE261" s="87">
        <f>Results!BG263</f>
        <v>0</v>
      </c>
      <c r="AF261" s="76">
        <f>Results!BJ263</f>
        <v>0</v>
      </c>
      <c r="AG261" s="86">
        <f>Results!BM263</f>
        <v>0</v>
      </c>
      <c r="AH261" s="87">
        <f>Results!BP263</f>
        <v>0</v>
      </c>
      <c r="AI261" s="88">
        <f>Results!BS263</f>
        <v>0</v>
      </c>
      <c r="AJ261" s="86">
        <f>Results!BV263</f>
        <v>0</v>
      </c>
      <c r="AK261" s="86">
        <f>Results!BY263</f>
        <v>0</v>
      </c>
      <c r="AL261" s="86">
        <f>Results!CB263</f>
        <v>0</v>
      </c>
      <c r="AM261" s="86">
        <f>Results!CE263</f>
        <v>0</v>
      </c>
      <c r="AN261" s="86">
        <f>Results!CH263</f>
        <v>0</v>
      </c>
      <c r="AO261" s="87">
        <f>Results!CK263</f>
        <v>0</v>
      </c>
      <c r="AP261" s="83">
        <f>Results!CN263</f>
        <v>0</v>
      </c>
      <c r="AQ261" s="65" t="e">
        <f>Results!CO263</f>
        <v>#N/A</v>
      </c>
      <c r="AR261" s="66" t="e">
        <f>Results!CP263</f>
        <v>#N/A</v>
      </c>
      <c r="AS261" s="66" t="str">
        <f>Results!CQ263</f>
        <v>237- 1900/1/0</v>
      </c>
      <c r="AT261" s="66">
        <f>Results!CR263</f>
        <v>0</v>
      </c>
      <c r="AU261" s="66">
        <f>Results!CS263</f>
        <v>1900</v>
      </c>
      <c r="AV261" s="66">
        <f>Results!CT263</f>
        <v>1</v>
      </c>
      <c r="AW261" s="66">
        <f>Results!CU263</f>
        <v>0</v>
      </c>
      <c r="AX261" s="66" t="str">
        <f>Results!CV263</f>
        <v/>
      </c>
      <c r="AY261" s="66" t="str">
        <f t="shared" si="88"/>
        <v/>
      </c>
      <c r="AZ261" s="66">
        <f t="shared" si="89"/>
        <v>0</v>
      </c>
      <c r="BA261" s="66" t="str">
        <f t="shared" si="90"/>
        <v/>
      </c>
      <c r="BB261" s="66" t="str">
        <f t="shared" si="91"/>
        <v/>
      </c>
      <c r="BC261" s="66"/>
      <c r="BD261" s="66" t="str">
        <f t="shared" si="92"/>
        <v/>
      </c>
      <c r="BE261" s="66" t="str">
        <f t="shared" si="93"/>
        <v/>
      </c>
      <c r="BF261" s="66" t="str">
        <f t="shared" si="94"/>
        <v/>
      </c>
      <c r="BG261" s="66" t="str">
        <f t="shared" si="95"/>
        <v/>
      </c>
      <c r="BH261" s="66" t="str">
        <f t="shared" si="96"/>
        <v/>
      </c>
      <c r="BI261" s="66" t="str">
        <f t="shared" si="97"/>
        <v/>
      </c>
      <c r="BJ261" s="66" t="str">
        <f t="shared" si="98"/>
        <v/>
      </c>
      <c r="BK261" s="66" t="str">
        <f t="shared" si="99"/>
        <v/>
      </c>
      <c r="BL261" s="66" t="str">
        <f t="shared" si="100"/>
        <v/>
      </c>
      <c r="BM261" s="66" t="str">
        <f t="shared" si="101"/>
        <v/>
      </c>
      <c r="BN261" s="66" t="str">
        <f t="shared" si="102"/>
        <v/>
      </c>
      <c r="BO261" s="66" t="str">
        <f t="shared" si="103"/>
        <v/>
      </c>
      <c r="BP261" s="66" t="str">
        <f t="shared" si="104"/>
        <v/>
      </c>
      <c r="BQ261" s="66" t="str">
        <f t="shared" si="105"/>
        <v/>
      </c>
      <c r="BR261" s="66" t="str">
        <f t="shared" si="106"/>
        <v/>
      </c>
      <c r="BS261" s="66" t="str">
        <f t="shared" si="107"/>
        <v/>
      </c>
      <c r="BT261" s="66" t="str">
        <f t="shared" si="108"/>
        <v/>
      </c>
      <c r="BU261" s="66" t="str">
        <f t="shared" si="109"/>
        <v/>
      </c>
      <c r="BV261" s="66" t="str">
        <f t="shared" si="110"/>
        <v/>
      </c>
      <c r="BW261" s="66" t="str">
        <f t="shared" si="111"/>
        <v/>
      </c>
      <c r="BX261" s="66" t="str">
        <f t="shared" si="112"/>
        <v/>
      </c>
      <c r="BY261" s="66" t="str">
        <f t="shared" si="113"/>
        <v/>
      </c>
      <c r="BZ261" s="66" t="str">
        <f t="shared" si="114"/>
        <v/>
      </c>
      <c r="CA261" s="66" t="str">
        <f t="shared" si="115"/>
        <v/>
      </c>
      <c r="CB261" s="66" t="str">
        <f t="shared" si="116"/>
        <v/>
      </c>
    </row>
    <row r="262" spans="1:80" x14ac:dyDescent="0.25">
      <c r="A262" s="76">
        <f>Results!A264</f>
        <v>238</v>
      </c>
      <c r="B262" s="43">
        <f>Results!B264</f>
        <v>0</v>
      </c>
      <c r="C262" s="43">
        <f>Results!C264</f>
        <v>0</v>
      </c>
      <c r="D262" s="43">
        <f>Results!D264</f>
        <v>0</v>
      </c>
      <c r="E262" s="43">
        <f>Results!E264</f>
        <v>0</v>
      </c>
      <c r="F262" s="43" t="str">
        <f>Results!F264</f>
        <v xml:space="preserve"> (min)</v>
      </c>
      <c r="G262" s="43" t="str">
        <f>Results!G264</f>
        <v xml:space="preserve"> (max)</v>
      </c>
      <c r="H262" s="80">
        <f>Results!H264</f>
        <v>0</v>
      </c>
      <c r="I262" s="80">
        <f>Results!I264</f>
        <v>0</v>
      </c>
      <c r="J262" s="43">
        <f>Results!J264</f>
        <v>0</v>
      </c>
      <c r="K262" s="43">
        <f>Results!K264</f>
        <v>0</v>
      </c>
      <c r="L262" s="81">
        <f>Results!L264</f>
        <v>0</v>
      </c>
      <c r="M262" s="81">
        <f>Results!M264</f>
        <v>0</v>
      </c>
      <c r="N262" s="43">
        <f>Results!N264</f>
        <v>0</v>
      </c>
      <c r="O262" s="44">
        <f>Results!O264</f>
        <v>0</v>
      </c>
      <c r="P262" s="45">
        <f>Results!P264</f>
        <v>0</v>
      </c>
      <c r="Q262" s="76">
        <f>Results!Q264</f>
        <v>0</v>
      </c>
      <c r="R262" s="86">
        <f>Results!T264</f>
        <v>0</v>
      </c>
      <c r="S262" s="86">
        <f>Results!W264</f>
        <v>0</v>
      </c>
      <c r="T262" s="86">
        <f>Results!Z264</f>
        <v>0</v>
      </c>
      <c r="U262" s="86">
        <f>Results!AC264</f>
        <v>0</v>
      </c>
      <c r="V262" s="86">
        <f>Results!AF264</f>
        <v>0</v>
      </c>
      <c r="W262" s="87">
        <f>Results!AI264</f>
        <v>0</v>
      </c>
      <c r="X262" s="76">
        <f>Results!AL264</f>
        <v>0</v>
      </c>
      <c r="Y262" s="86">
        <f>Results!AO264</f>
        <v>0</v>
      </c>
      <c r="Z262" s="86">
        <f>Results!AR264</f>
        <v>0</v>
      </c>
      <c r="AA262" s="87">
        <f>Results!AU264</f>
        <v>0</v>
      </c>
      <c r="AB262" s="76">
        <f>Results!AX264</f>
        <v>0</v>
      </c>
      <c r="AC262" s="86">
        <f>Results!BA264</f>
        <v>0</v>
      </c>
      <c r="AD262" s="86">
        <f>Results!BD264</f>
        <v>0</v>
      </c>
      <c r="AE262" s="87">
        <f>Results!BG264</f>
        <v>0</v>
      </c>
      <c r="AF262" s="76">
        <f>Results!BJ264</f>
        <v>0</v>
      </c>
      <c r="AG262" s="86">
        <f>Results!BM264</f>
        <v>0</v>
      </c>
      <c r="AH262" s="87">
        <f>Results!BP264</f>
        <v>0</v>
      </c>
      <c r="AI262" s="88">
        <f>Results!BS264</f>
        <v>0</v>
      </c>
      <c r="AJ262" s="86">
        <f>Results!BV264</f>
        <v>0</v>
      </c>
      <c r="AK262" s="86">
        <f>Results!BY264</f>
        <v>0</v>
      </c>
      <c r="AL262" s="86">
        <f>Results!CB264</f>
        <v>0</v>
      </c>
      <c r="AM262" s="86">
        <f>Results!CE264</f>
        <v>0</v>
      </c>
      <c r="AN262" s="86">
        <f>Results!CH264</f>
        <v>0</v>
      </c>
      <c r="AO262" s="87">
        <f>Results!CK264</f>
        <v>0</v>
      </c>
      <c r="AP262" s="83">
        <f>Results!CN264</f>
        <v>0</v>
      </c>
      <c r="AQ262" s="65" t="e">
        <f>Results!CO264</f>
        <v>#N/A</v>
      </c>
      <c r="AR262" s="66" t="e">
        <f>Results!CP264</f>
        <v>#N/A</v>
      </c>
      <c r="AS262" s="66" t="str">
        <f>Results!CQ264</f>
        <v>238- 1900/1/0</v>
      </c>
      <c r="AT262" s="66">
        <f>Results!CR264</f>
        <v>0</v>
      </c>
      <c r="AU262" s="66">
        <f>Results!CS264</f>
        <v>1900</v>
      </c>
      <c r="AV262" s="66">
        <f>Results!CT264</f>
        <v>1</v>
      </c>
      <c r="AW262" s="66">
        <f>Results!CU264</f>
        <v>0</v>
      </c>
      <c r="AX262" s="66" t="str">
        <f>Results!CV264</f>
        <v/>
      </c>
      <c r="AY262" s="66" t="str">
        <f t="shared" si="88"/>
        <v/>
      </c>
      <c r="AZ262" s="66">
        <f t="shared" si="89"/>
        <v>0</v>
      </c>
      <c r="BA262" s="66" t="str">
        <f t="shared" si="90"/>
        <v/>
      </c>
      <c r="BB262" s="66" t="str">
        <f t="shared" si="91"/>
        <v/>
      </c>
      <c r="BC262" s="66"/>
      <c r="BD262" s="66" t="str">
        <f t="shared" si="92"/>
        <v/>
      </c>
      <c r="BE262" s="66" t="str">
        <f t="shared" si="93"/>
        <v/>
      </c>
      <c r="BF262" s="66" t="str">
        <f t="shared" si="94"/>
        <v/>
      </c>
      <c r="BG262" s="66" t="str">
        <f t="shared" si="95"/>
        <v/>
      </c>
      <c r="BH262" s="66" t="str">
        <f t="shared" si="96"/>
        <v/>
      </c>
      <c r="BI262" s="66" t="str">
        <f t="shared" si="97"/>
        <v/>
      </c>
      <c r="BJ262" s="66" t="str">
        <f t="shared" si="98"/>
        <v/>
      </c>
      <c r="BK262" s="66" t="str">
        <f t="shared" si="99"/>
        <v/>
      </c>
      <c r="BL262" s="66" t="str">
        <f t="shared" si="100"/>
        <v/>
      </c>
      <c r="BM262" s="66" t="str">
        <f t="shared" si="101"/>
        <v/>
      </c>
      <c r="BN262" s="66" t="str">
        <f t="shared" si="102"/>
        <v/>
      </c>
      <c r="BO262" s="66" t="str">
        <f t="shared" si="103"/>
        <v/>
      </c>
      <c r="BP262" s="66" t="str">
        <f t="shared" si="104"/>
        <v/>
      </c>
      <c r="BQ262" s="66" t="str">
        <f t="shared" si="105"/>
        <v/>
      </c>
      <c r="BR262" s="66" t="str">
        <f t="shared" si="106"/>
        <v/>
      </c>
      <c r="BS262" s="66" t="str">
        <f t="shared" si="107"/>
        <v/>
      </c>
      <c r="BT262" s="66" t="str">
        <f t="shared" si="108"/>
        <v/>
      </c>
      <c r="BU262" s="66" t="str">
        <f t="shared" si="109"/>
        <v/>
      </c>
      <c r="BV262" s="66" t="str">
        <f t="shared" si="110"/>
        <v/>
      </c>
      <c r="BW262" s="66" t="str">
        <f t="shared" si="111"/>
        <v/>
      </c>
      <c r="BX262" s="66" t="str">
        <f t="shared" si="112"/>
        <v/>
      </c>
      <c r="BY262" s="66" t="str">
        <f t="shared" si="113"/>
        <v/>
      </c>
      <c r="BZ262" s="66" t="str">
        <f t="shared" si="114"/>
        <v/>
      </c>
      <c r="CA262" s="66" t="str">
        <f t="shared" si="115"/>
        <v/>
      </c>
      <c r="CB262" s="66" t="str">
        <f t="shared" si="116"/>
        <v/>
      </c>
    </row>
    <row r="263" spans="1:80" x14ac:dyDescent="0.25">
      <c r="A263" s="76">
        <f>Results!A265</f>
        <v>239</v>
      </c>
      <c r="B263" s="43">
        <f>Results!B265</f>
        <v>0</v>
      </c>
      <c r="C263" s="43">
        <f>Results!C265</f>
        <v>0</v>
      </c>
      <c r="D263" s="43">
        <f>Results!D265</f>
        <v>0</v>
      </c>
      <c r="E263" s="43">
        <f>Results!E265</f>
        <v>0</v>
      </c>
      <c r="F263" s="43" t="str">
        <f>Results!F265</f>
        <v xml:space="preserve"> (min)</v>
      </c>
      <c r="G263" s="43" t="str">
        <f>Results!G265</f>
        <v xml:space="preserve"> (max)</v>
      </c>
      <c r="H263" s="80">
        <f>Results!H265</f>
        <v>0</v>
      </c>
      <c r="I263" s="80">
        <f>Results!I265</f>
        <v>0</v>
      </c>
      <c r="J263" s="43">
        <f>Results!J265</f>
        <v>0</v>
      </c>
      <c r="K263" s="43">
        <f>Results!K265</f>
        <v>0</v>
      </c>
      <c r="L263" s="81">
        <f>Results!L265</f>
        <v>0</v>
      </c>
      <c r="M263" s="81">
        <f>Results!M265</f>
        <v>0</v>
      </c>
      <c r="N263" s="43">
        <f>Results!N265</f>
        <v>0</v>
      </c>
      <c r="O263" s="44">
        <f>Results!O265</f>
        <v>0</v>
      </c>
      <c r="P263" s="45">
        <f>Results!P265</f>
        <v>0</v>
      </c>
      <c r="Q263" s="76">
        <f>Results!Q265</f>
        <v>0</v>
      </c>
      <c r="R263" s="86">
        <f>Results!T265</f>
        <v>0</v>
      </c>
      <c r="S263" s="86">
        <f>Results!W265</f>
        <v>0</v>
      </c>
      <c r="T263" s="86">
        <f>Results!Z265</f>
        <v>0</v>
      </c>
      <c r="U263" s="86">
        <f>Results!AC265</f>
        <v>0</v>
      </c>
      <c r="V263" s="86">
        <f>Results!AF265</f>
        <v>0</v>
      </c>
      <c r="W263" s="87">
        <f>Results!AI265</f>
        <v>0</v>
      </c>
      <c r="X263" s="76">
        <f>Results!AL265</f>
        <v>0</v>
      </c>
      <c r="Y263" s="86">
        <f>Results!AO265</f>
        <v>0</v>
      </c>
      <c r="Z263" s="86">
        <f>Results!AR265</f>
        <v>0</v>
      </c>
      <c r="AA263" s="87">
        <f>Results!AU265</f>
        <v>0</v>
      </c>
      <c r="AB263" s="76">
        <f>Results!AX265</f>
        <v>0</v>
      </c>
      <c r="AC263" s="86">
        <f>Results!BA265</f>
        <v>0</v>
      </c>
      <c r="AD263" s="86">
        <f>Results!BD265</f>
        <v>0</v>
      </c>
      <c r="AE263" s="87">
        <f>Results!BG265</f>
        <v>0</v>
      </c>
      <c r="AF263" s="76">
        <f>Results!BJ265</f>
        <v>0</v>
      </c>
      <c r="AG263" s="86">
        <f>Results!BM265</f>
        <v>0</v>
      </c>
      <c r="AH263" s="87">
        <f>Results!BP265</f>
        <v>0</v>
      </c>
      <c r="AI263" s="88">
        <f>Results!BS265</f>
        <v>0</v>
      </c>
      <c r="AJ263" s="86">
        <f>Results!BV265</f>
        <v>0</v>
      </c>
      <c r="AK263" s="86">
        <f>Results!BY265</f>
        <v>0</v>
      </c>
      <c r="AL263" s="86">
        <f>Results!CB265</f>
        <v>0</v>
      </c>
      <c r="AM263" s="86">
        <f>Results!CE265</f>
        <v>0</v>
      </c>
      <c r="AN263" s="86">
        <f>Results!CH265</f>
        <v>0</v>
      </c>
      <c r="AO263" s="87">
        <f>Results!CK265</f>
        <v>0</v>
      </c>
      <c r="AP263" s="83">
        <f>Results!CN265</f>
        <v>0</v>
      </c>
      <c r="AQ263" s="65" t="e">
        <f>Results!CO265</f>
        <v>#N/A</v>
      </c>
      <c r="AR263" s="66" t="e">
        <f>Results!CP265</f>
        <v>#N/A</v>
      </c>
      <c r="AS263" s="66" t="str">
        <f>Results!CQ265</f>
        <v>239- 1900/1/0</v>
      </c>
      <c r="AT263" s="66">
        <f>Results!CR265</f>
        <v>0</v>
      </c>
      <c r="AU263" s="66">
        <f>Results!CS265</f>
        <v>1900</v>
      </c>
      <c r="AV263" s="66">
        <f>Results!CT265</f>
        <v>1</v>
      </c>
      <c r="AW263" s="66">
        <f>Results!CU265</f>
        <v>0</v>
      </c>
      <c r="AX263" s="66" t="str">
        <f>Results!CV265</f>
        <v/>
      </c>
      <c r="AY263" s="66" t="str">
        <f t="shared" si="88"/>
        <v/>
      </c>
      <c r="AZ263" s="66">
        <f t="shared" si="89"/>
        <v>0</v>
      </c>
      <c r="BA263" s="66" t="str">
        <f t="shared" si="90"/>
        <v/>
      </c>
      <c r="BB263" s="66" t="str">
        <f t="shared" si="91"/>
        <v/>
      </c>
      <c r="BC263" s="66"/>
      <c r="BD263" s="66" t="str">
        <f t="shared" si="92"/>
        <v/>
      </c>
      <c r="BE263" s="66" t="str">
        <f t="shared" si="93"/>
        <v/>
      </c>
      <c r="BF263" s="66" t="str">
        <f t="shared" si="94"/>
        <v/>
      </c>
      <c r="BG263" s="66" t="str">
        <f t="shared" si="95"/>
        <v/>
      </c>
      <c r="BH263" s="66" t="str">
        <f t="shared" si="96"/>
        <v/>
      </c>
      <c r="BI263" s="66" t="str">
        <f t="shared" si="97"/>
        <v/>
      </c>
      <c r="BJ263" s="66" t="str">
        <f t="shared" si="98"/>
        <v/>
      </c>
      <c r="BK263" s="66" t="str">
        <f t="shared" si="99"/>
        <v/>
      </c>
      <c r="BL263" s="66" t="str">
        <f t="shared" si="100"/>
        <v/>
      </c>
      <c r="BM263" s="66" t="str">
        <f t="shared" si="101"/>
        <v/>
      </c>
      <c r="BN263" s="66" t="str">
        <f t="shared" si="102"/>
        <v/>
      </c>
      <c r="BO263" s="66" t="str">
        <f t="shared" si="103"/>
        <v/>
      </c>
      <c r="BP263" s="66" t="str">
        <f t="shared" si="104"/>
        <v/>
      </c>
      <c r="BQ263" s="66" t="str">
        <f t="shared" si="105"/>
        <v/>
      </c>
      <c r="BR263" s="66" t="str">
        <f t="shared" si="106"/>
        <v/>
      </c>
      <c r="BS263" s="66" t="str">
        <f t="shared" si="107"/>
        <v/>
      </c>
      <c r="BT263" s="66" t="str">
        <f t="shared" si="108"/>
        <v/>
      </c>
      <c r="BU263" s="66" t="str">
        <f t="shared" si="109"/>
        <v/>
      </c>
      <c r="BV263" s="66" t="str">
        <f t="shared" si="110"/>
        <v/>
      </c>
      <c r="BW263" s="66" t="str">
        <f t="shared" si="111"/>
        <v/>
      </c>
      <c r="BX263" s="66" t="str">
        <f t="shared" si="112"/>
        <v/>
      </c>
      <c r="BY263" s="66" t="str">
        <f t="shared" si="113"/>
        <v/>
      </c>
      <c r="BZ263" s="66" t="str">
        <f t="shared" si="114"/>
        <v/>
      </c>
      <c r="CA263" s="66" t="str">
        <f t="shared" si="115"/>
        <v/>
      </c>
      <c r="CB263" s="66" t="str">
        <f t="shared" si="116"/>
        <v/>
      </c>
    </row>
    <row r="264" spans="1:80" x14ac:dyDescent="0.25">
      <c r="A264" s="76">
        <f>Results!A266</f>
        <v>240</v>
      </c>
      <c r="B264" s="43">
        <f>Results!B266</f>
        <v>0</v>
      </c>
      <c r="C264" s="43">
        <f>Results!C266</f>
        <v>0</v>
      </c>
      <c r="D264" s="43">
        <f>Results!D266</f>
        <v>0</v>
      </c>
      <c r="E264" s="43">
        <f>Results!E266</f>
        <v>0</v>
      </c>
      <c r="F264" s="43" t="str">
        <f>Results!F266</f>
        <v xml:space="preserve"> (min)</v>
      </c>
      <c r="G264" s="43" t="str">
        <f>Results!G266</f>
        <v xml:space="preserve"> (max)</v>
      </c>
      <c r="H264" s="80">
        <f>Results!H266</f>
        <v>0</v>
      </c>
      <c r="I264" s="80">
        <f>Results!I266</f>
        <v>0</v>
      </c>
      <c r="J264" s="43">
        <f>Results!J266</f>
        <v>0</v>
      </c>
      <c r="K264" s="43">
        <f>Results!K266</f>
        <v>0</v>
      </c>
      <c r="L264" s="81">
        <f>Results!L266</f>
        <v>0</v>
      </c>
      <c r="M264" s="81">
        <f>Results!M266</f>
        <v>0</v>
      </c>
      <c r="N264" s="43">
        <f>Results!N266</f>
        <v>0</v>
      </c>
      <c r="O264" s="44">
        <f>Results!O266</f>
        <v>0</v>
      </c>
      <c r="P264" s="45">
        <f>Results!P266</f>
        <v>0</v>
      </c>
      <c r="Q264" s="76">
        <f>Results!Q266</f>
        <v>0</v>
      </c>
      <c r="R264" s="86">
        <f>Results!T266</f>
        <v>0</v>
      </c>
      <c r="S264" s="86">
        <f>Results!W266</f>
        <v>0</v>
      </c>
      <c r="T264" s="86">
        <f>Results!Z266</f>
        <v>0</v>
      </c>
      <c r="U264" s="86">
        <f>Results!AC266</f>
        <v>0</v>
      </c>
      <c r="V264" s="86">
        <f>Results!AF266</f>
        <v>0</v>
      </c>
      <c r="W264" s="87">
        <f>Results!AI266</f>
        <v>0</v>
      </c>
      <c r="X264" s="76">
        <f>Results!AL266</f>
        <v>0</v>
      </c>
      <c r="Y264" s="86">
        <f>Results!AO266</f>
        <v>0</v>
      </c>
      <c r="Z264" s="86">
        <f>Results!AR266</f>
        <v>0</v>
      </c>
      <c r="AA264" s="87">
        <f>Results!AU266</f>
        <v>0</v>
      </c>
      <c r="AB264" s="76">
        <f>Results!AX266</f>
        <v>0</v>
      </c>
      <c r="AC264" s="86">
        <f>Results!BA266</f>
        <v>0</v>
      </c>
      <c r="AD264" s="86">
        <f>Results!BD266</f>
        <v>0</v>
      </c>
      <c r="AE264" s="87">
        <f>Results!BG266</f>
        <v>0</v>
      </c>
      <c r="AF264" s="76">
        <f>Results!BJ266</f>
        <v>0</v>
      </c>
      <c r="AG264" s="86">
        <f>Results!BM266</f>
        <v>0</v>
      </c>
      <c r="AH264" s="87">
        <f>Results!BP266</f>
        <v>0</v>
      </c>
      <c r="AI264" s="88">
        <f>Results!BS266</f>
        <v>0</v>
      </c>
      <c r="AJ264" s="86">
        <f>Results!BV266</f>
        <v>0</v>
      </c>
      <c r="AK264" s="86">
        <f>Results!BY266</f>
        <v>0</v>
      </c>
      <c r="AL264" s="86">
        <f>Results!CB266</f>
        <v>0</v>
      </c>
      <c r="AM264" s="86">
        <f>Results!CE266</f>
        <v>0</v>
      </c>
      <c r="AN264" s="86">
        <f>Results!CH266</f>
        <v>0</v>
      </c>
      <c r="AO264" s="87">
        <f>Results!CK266</f>
        <v>0</v>
      </c>
      <c r="AP264" s="83">
        <f>Results!CN266</f>
        <v>0</v>
      </c>
      <c r="AQ264" s="65" t="e">
        <f>Results!CO266</f>
        <v>#N/A</v>
      </c>
      <c r="AR264" s="66" t="e">
        <f>Results!CP266</f>
        <v>#N/A</v>
      </c>
      <c r="AS264" s="66" t="str">
        <f>Results!CQ266</f>
        <v>240- 1900/1/0</v>
      </c>
      <c r="AT264" s="66">
        <f>Results!CR266</f>
        <v>0</v>
      </c>
      <c r="AU264" s="66">
        <f>Results!CS266</f>
        <v>1900</v>
      </c>
      <c r="AV264" s="66">
        <f>Results!CT266</f>
        <v>1</v>
      </c>
      <c r="AW264" s="66">
        <f>Results!CU266</f>
        <v>0</v>
      </c>
      <c r="AX264" s="66" t="str">
        <f>Results!CV266</f>
        <v/>
      </c>
      <c r="AY264" s="66" t="str">
        <f t="shared" si="88"/>
        <v/>
      </c>
      <c r="AZ264" s="66">
        <f t="shared" si="89"/>
        <v>0</v>
      </c>
      <c r="BA264" s="66" t="str">
        <f t="shared" si="90"/>
        <v/>
      </c>
      <c r="BB264" s="66" t="str">
        <f t="shared" si="91"/>
        <v/>
      </c>
      <c r="BC264" s="66"/>
      <c r="BD264" s="66" t="str">
        <f t="shared" si="92"/>
        <v/>
      </c>
      <c r="BE264" s="66" t="str">
        <f t="shared" si="93"/>
        <v/>
      </c>
      <c r="BF264" s="66" t="str">
        <f t="shared" si="94"/>
        <v/>
      </c>
      <c r="BG264" s="66" t="str">
        <f t="shared" si="95"/>
        <v/>
      </c>
      <c r="BH264" s="66" t="str">
        <f t="shared" si="96"/>
        <v/>
      </c>
      <c r="BI264" s="66" t="str">
        <f t="shared" si="97"/>
        <v/>
      </c>
      <c r="BJ264" s="66" t="str">
        <f t="shared" si="98"/>
        <v/>
      </c>
      <c r="BK264" s="66" t="str">
        <f t="shared" si="99"/>
        <v/>
      </c>
      <c r="BL264" s="66" t="str">
        <f t="shared" si="100"/>
        <v/>
      </c>
      <c r="BM264" s="66" t="str">
        <f t="shared" si="101"/>
        <v/>
      </c>
      <c r="BN264" s="66" t="str">
        <f t="shared" si="102"/>
        <v/>
      </c>
      <c r="BO264" s="66" t="str">
        <f t="shared" si="103"/>
        <v/>
      </c>
      <c r="BP264" s="66" t="str">
        <f t="shared" si="104"/>
        <v/>
      </c>
      <c r="BQ264" s="66" t="str">
        <f t="shared" si="105"/>
        <v/>
      </c>
      <c r="BR264" s="66" t="str">
        <f t="shared" si="106"/>
        <v/>
      </c>
      <c r="BS264" s="66" t="str">
        <f t="shared" si="107"/>
        <v/>
      </c>
      <c r="BT264" s="66" t="str">
        <f t="shared" si="108"/>
        <v/>
      </c>
      <c r="BU264" s="66" t="str">
        <f t="shared" si="109"/>
        <v/>
      </c>
      <c r="BV264" s="66" t="str">
        <f t="shared" si="110"/>
        <v/>
      </c>
      <c r="BW264" s="66" t="str">
        <f t="shared" si="111"/>
        <v/>
      </c>
      <c r="BX264" s="66" t="str">
        <f t="shared" si="112"/>
        <v/>
      </c>
      <c r="BY264" s="66" t="str">
        <f t="shared" si="113"/>
        <v/>
      </c>
      <c r="BZ264" s="66" t="str">
        <f t="shared" si="114"/>
        <v/>
      </c>
      <c r="CA264" s="66" t="str">
        <f t="shared" si="115"/>
        <v/>
      </c>
      <c r="CB264" s="66" t="str">
        <f t="shared" si="116"/>
        <v/>
      </c>
    </row>
    <row r="265" spans="1:80" x14ac:dyDescent="0.25">
      <c r="A265" s="76">
        <f>Results!A267</f>
        <v>241</v>
      </c>
      <c r="B265" s="43">
        <f>Results!B267</f>
        <v>0</v>
      </c>
      <c r="C265" s="43">
        <f>Results!C267</f>
        <v>0</v>
      </c>
      <c r="D265" s="43">
        <f>Results!D267</f>
        <v>0</v>
      </c>
      <c r="E265" s="43">
        <f>Results!E267</f>
        <v>0</v>
      </c>
      <c r="F265" s="43" t="str">
        <f>Results!F267</f>
        <v xml:space="preserve"> (min)</v>
      </c>
      <c r="G265" s="43" t="str">
        <f>Results!G267</f>
        <v xml:space="preserve"> (max)</v>
      </c>
      <c r="H265" s="80">
        <f>Results!H267</f>
        <v>0</v>
      </c>
      <c r="I265" s="80">
        <f>Results!I267</f>
        <v>0</v>
      </c>
      <c r="J265" s="43">
        <f>Results!J267</f>
        <v>0</v>
      </c>
      <c r="K265" s="43">
        <f>Results!K267</f>
        <v>0</v>
      </c>
      <c r="L265" s="81">
        <f>Results!L267</f>
        <v>0</v>
      </c>
      <c r="M265" s="81">
        <f>Results!M267</f>
        <v>0</v>
      </c>
      <c r="N265" s="43">
        <f>Results!N267</f>
        <v>0</v>
      </c>
      <c r="O265" s="44">
        <f>Results!O267</f>
        <v>0</v>
      </c>
      <c r="P265" s="45">
        <f>Results!P267</f>
        <v>0</v>
      </c>
      <c r="Q265" s="76">
        <f>Results!Q267</f>
        <v>0</v>
      </c>
      <c r="R265" s="86">
        <f>Results!T267</f>
        <v>0</v>
      </c>
      <c r="S265" s="86">
        <f>Results!W267</f>
        <v>0</v>
      </c>
      <c r="T265" s="86">
        <f>Results!Z267</f>
        <v>0</v>
      </c>
      <c r="U265" s="86">
        <f>Results!AC267</f>
        <v>0</v>
      </c>
      <c r="V265" s="86">
        <f>Results!AF267</f>
        <v>0</v>
      </c>
      <c r="W265" s="87">
        <f>Results!AI267</f>
        <v>0</v>
      </c>
      <c r="X265" s="76">
        <f>Results!AL267</f>
        <v>0</v>
      </c>
      <c r="Y265" s="86">
        <f>Results!AO267</f>
        <v>0</v>
      </c>
      <c r="Z265" s="86">
        <f>Results!AR267</f>
        <v>0</v>
      </c>
      <c r="AA265" s="87">
        <f>Results!AU267</f>
        <v>0</v>
      </c>
      <c r="AB265" s="76">
        <f>Results!AX267</f>
        <v>0</v>
      </c>
      <c r="AC265" s="86">
        <f>Results!BA267</f>
        <v>0</v>
      </c>
      <c r="AD265" s="86">
        <f>Results!BD267</f>
        <v>0</v>
      </c>
      <c r="AE265" s="87">
        <f>Results!BG267</f>
        <v>0</v>
      </c>
      <c r="AF265" s="76">
        <f>Results!BJ267</f>
        <v>0</v>
      </c>
      <c r="AG265" s="86">
        <f>Results!BM267</f>
        <v>0</v>
      </c>
      <c r="AH265" s="87">
        <f>Results!BP267</f>
        <v>0</v>
      </c>
      <c r="AI265" s="88">
        <f>Results!BS267</f>
        <v>0</v>
      </c>
      <c r="AJ265" s="86">
        <f>Results!BV267</f>
        <v>0</v>
      </c>
      <c r="AK265" s="86">
        <f>Results!BY267</f>
        <v>0</v>
      </c>
      <c r="AL265" s="86">
        <f>Results!CB267</f>
        <v>0</v>
      </c>
      <c r="AM265" s="86">
        <f>Results!CE267</f>
        <v>0</v>
      </c>
      <c r="AN265" s="86">
        <f>Results!CH267</f>
        <v>0</v>
      </c>
      <c r="AO265" s="87">
        <f>Results!CK267</f>
        <v>0</v>
      </c>
      <c r="AP265" s="83">
        <f>Results!CN267</f>
        <v>0</v>
      </c>
      <c r="AQ265" s="65" t="e">
        <f>Results!CO267</f>
        <v>#N/A</v>
      </c>
      <c r="AR265" s="66" t="e">
        <f>Results!CP267</f>
        <v>#N/A</v>
      </c>
      <c r="AS265" s="66" t="str">
        <f>Results!CQ267</f>
        <v>241- 1900/1/0</v>
      </c>
      <c r="AT265" s="66">
        <f>Results!CR267</f>
        <v>0</v>
      </c>
      <c r="AU265" s="66">
        <f>Results!CS267</f>
        <v>1900</v>
      </c>
      <c r="AV265" s="66">
        <f>Results!CT267</f>
        <v>1</v>
      </c>
      <c r="AW265" s="66">
        <f>Results!CU267</f>
        <v>0</v>
      </c>
      <c r="AX265" s="66" t="str">
        <f>Results!CV267</f>
        <v/>
      </c>
      <c r="AY265" s="66" t="str">
        <f t="shared" si="88"/>
        <v/>
      </c>
      <c r="AZ265" s="66">
        <f t="shared" si="89"/>
        <v>0</v>
      </c>
      <c r="BA265" s="66" t="str">
        <f t="shared" si="90"/>
        <v/>
      </c>
      <c r="BB265" s="66" t="str">
        <f t="shared" si="91"/>
        <v/>
      </c>
      <c r="BC265" s="66"/>
      <c r="BD265" s="66" t="str">
        <f t="shared" si="92"/>
        <v/>
      </c>
      <c r="BE265" s="66" t="str">
        <f t="shared" si="93"/>
        <v/>
      </c>
      <c r="BF265" s="66" t="str">
        <f t="shared" si="94"/>
        <v/>
      </c>
      <c r="BG265" s="66" t="str">
        <f t="shared" si="95"/>
        <v/>
      </c>
      <c r="BH265" s="66" t="str">
        <f t="shared" si="96"/>
        <v/>
      </c>
      <c r="BI265" s="66" t="str">
        <f t="shared" si="97"/>
        <v/>
      </c>
      <c r="BJ265" s="66" t="str">
        <f t="shared" si="98"/>
        <v/>
      </c>
      <c r="BK265" s="66" t="str">
        <f t="shared" si="99"/>
        <v/>
      </c>
      <c r="BL265" s="66" t="str">
        <f t="shared" si="100"/>
        <v/>
      </c>
      <c r="BM265" s="66" t="str">
        <f t="shared" si="101"/>
        <v/>
      </c>
      <c r="BN265" s="66" t="str">
        <f t="shared" si="102"/>
        <v/>
      </c>
      <c r="BO265" s="66" t="str">
        <f t="shared" si="103"/>
        <v/>
      </c>
      <c r="BP265" s="66" t="str">
        <f t="shared" si="104"/>
        <v/>
      </c>
      <c r="BQ265" s="66" t="str">
        <f t="shared" si="105"/>
        <v/>
      </c>
      <c r="BR265" s="66" t="str">
        <f t="shared" si="106"/>
        <v/>
      </c>
      <c r="BS265" s="66" t="str">
        <f t="shared" si="107"/>
        <v/>
      </c>
      <c r="BT265" s="66" t="str">
        <f t="shared" si="108"/>
        <v/>
      </c>
      <c r="BU265" s="66" t="str">
        <f t="shared" si="109"/>
        <v/>
      </c>
      <c r="BV265" s="66" t="str">
        <f t="shared" si="110"/>
        <v/>
      </c>
      <c r="BW265" s="66" t="str">
        <f t="shared" si="111"/>
        <v/>
      </c>
      <c r="BX265" s="66" t="str">
        <f t="shared" si="112"/>
        <v/>
      </c>
      <c r="BY265" s="66" t="str">
        <f t="shared" si="113"/>
        <v/>
      </c>
      <c r="BZ265" s="66" t="str">
        <f t="shared" si="114"/>
        <v/>
      </c>
      <c r="CA265" s="66" t="str">
        <f t="shared" si="115"/>
        <v/>
      </c>
      <c r="CB265" s="66" t="str">
        <f t="shared" si="116"/>
        <v/>
      </c>
    </row>
    <row r="266" spans="1:80" x14ac:dyDescent="0.25">
      <c r="A266" s="76">
        <f>Results!A268</f>
        <v>242</v>
      </c>
      <c r="B266" s="43">
        <f>Results!B268</f>
        <v>0</v>
      </c>
      <c r="C266" s="43">
        <f>Results!C268</f>
        <v>0</v>
      </c>
      <c r="D266" s="43">
        <f>Results!D268</f>
        <v>0</v>
      </c>
      <c r="E266" s="43">
        <f>Results!E268</f>
        <v>0</v>
      </c>
      <c r="F266" s="43" t="str">
        <f>Results!F268</f>
        <v xml:space="preserve"> (min)</v>
      </c>
      <c r="G266" s="43" t="str">
        <f>Results!G268</f>
        <v xml:space="preserve"> (max)</v>
      </c>
      <c r="H266" s="80">
        <f>Results!H268</f>
        <v>0</v>
      </c>
      <c r="I266" s="80">
        <f>Results!I268</f>
        <v>0</v>
      </c>
      <c r="J266" s="43">
        <f>Results!J268</f>
        <v>0</v>
      </c>
      <c r="K266" s="43">
        <f>Results!K268</f>
        <v>0</v>
      </c>
      <c r="L266" s="81">
        <f>Results!L268</f>
        <v>0</v>
      </c>
      <c r="M266" s="81">
        <f>Results!M268</f>
        <v>0</v>
      </c>
      <c r="N266" s="43">
        <f>Results!N268</f>
        <v>0</v>
      </c>
      <c r="O266" s="44">
        <f>Results!O268</f>
        <v>0</v>
      </c>
      <c r="P266" s="45">
        <f>Results!P268</f>
        <v>0</v>
      </c>
      <c r="Q266" s="76">
        <f>Results!Q268</f>
        <v>0</v>
      </c>
      <c r="R266" s="86">
        <f>Results!T268</f>
        <v>0</v>
      </c>
      <c r="S266" s="86">
        <f>Results!W268</f>
        <v>0</v>
      </c>
      <c r="T266" s="86">
        <f>Results!Z268</f>
        <v>0</v>
      </c>
      <c r="U266" s="86">
        <f>Results!AC268</f>
        <v>0</v>
      </c>
      <c r="V266" s="86">
        <f>Results!AF268</f>
        <v>0</v>
      </c>
      <c r="W266" s="87">
        <f>Results!AI268</f>
        <v>0</v>
      </c>
      <c r="X266" s="76">
        <f>Results!AL268</f>
        <v>0</v>
      </c>
      <c r="Y266" s="86">
        <f>Results!AO268</f>
        <v>0</v>
      </c>
      <c r="Z266" s="86">
        <f>Results!AR268</f>
        <v>0</v>
      </c>
      <c r="AA266" s="87">
        <f>Results!AU268</f>
        <v>0</v>
      </c>
      <c r="AB266" s="76">
        <f>Results!AX268</f>
        <v>0</v>
      </c>
      <c r="AC266" s="86">
        <f>Results!BA268</f>
        <v>0</v>
      </c>
      <c r="AD266" s="86">
        <f>Results!BD268</f>
        <v>0</v>
      </c>
      <c r="AE266" s="87">
        <f>Results!BG268</f>
        <v>0</v>
      </c>
      <c r="AF266" s="76">
        <f>Results!BJ268</f>
        <v>0</v>
      </c>
      <c r="AG266" s="86">
        <f>Results!BM268</f>
        <v>0</v>
      </c>
      <c r="AH266" s="87">
        <f>Results!BP268</f>
        <v>0</v>
      </c>
      <c r="AI266" s="88">
        <f>Results!BS268</f>
        <v>0</v>
      </c>
      <c r="AJ266" s="86">
        <f>Results!BV268</f>
        <v>0</v>
      </c>
      <c r="AK266" s="86">
        <f>Results!BY268</f>
        <v>0</v>
      </c>
      <c r="AL266" s="86">
        <f>Results!CB268</f>
        <v>0</v>
      </c>
      <c r="AM266" s="86">
        <f>Results!CE268</f>
        <v>0</v>
      </c>
      <c r="AN266" s="86">
        <f>Results!CH268</f>
        <v>0</v>
      </c>
      <c r="AO266" s="87">
        <f>Results!CK268</f>
        <v>0</v>
      </c>
      <c r="AP266" s="83">
        <f>Results!CN268</f>
        <v>0</v>
      </c>
      <c r="AQ266" s="65" t="e">
        <f>Results!CO268</f>
        <v>#N/A</v>
      </c>
      <c r="AR266" s="66" t="e">
        <f>Results!CP268</f>
        <v>#N/A</v>
      </c>
      <c r="AS266" s="66" t="str">
        <f>Results!CQ268</f>
        <v>242- 1900/1/0</v>
      </c>
      <c r="AT266" s="66">
        <f>Results!CR268</f>
        <v>0</v>
      </c>
      <c r="AU266" s="66">
        <f>Results!CS268</f>
        <v>1900</v>
      </c>
      <c r="AV266" s="66">
        <f>Results!CT268</f>
        <v>1</v>
      </c>
      <c r="AW266" s="66">
        <f>Results!CU268</f>
        <v>0</v>
      </c>
      <c r="AX266" s="66" t="str">
        <f>Results!CV268</f>
        <v/>
      </c>
      <c r="AY266" s="66" t="str">
        <f t="shared" si="88"/>
        <v/>
      </c>
      <c r="AZ266" s="66">
        <f t="shared" si="89"/>
        <v>0</v>
      </c>
      <c r="BA266" s="66" t="str">
        <f t="shared" si="90"/>
        <v/>
      </c>
      <c r="BB266" s="66" t="str">
        <f t="shared" si="91"/>
        <v/>
      </c>
      <c r="BC266" s="66"/>
      <c r="BD266" s="66" t="str">
        <f t="shared" si="92"/>
        <v/>
      </c>
      <c r="BE266" s="66" t="str">
        <f t="shared" si="93"/>
        <v/>
      </c>
      <c r="BF266" s="66" t="str">
        <f t="shared" si="94"/>
        <v/>
      </c>
      <c r="BG266" s="66" t="str">
        <f t="shared" si="95"/>
        <v/>
      </c>
      <c r="BH266" s="66" t="str">
        <f t="shared" si="96"/>
        <v/>
      </c>
      <c r="BI266" s="66" t="str">
        <f t="shared" si="97"/>
        <v/>
      </c>
      <c r="BJ266" s="66" t="str">
        <f t="shared" si="98"/>
        <v/>
      </c>
      <c r="BK266" s="66" t="str">
        <f t="shared" si="99"/>
        <v/>
      </c>
      <c r="BL266" s="66" t="str">
        <f t="shared" si="100"/>
        <v/>
      </c>
      <c r="BM266" s="66" t="str">
        <f t="shared" si="101"/>
        <v/>
      </c>
      <c r="BN266" s="66" t="str">
        <f t="shared" si="102"/>
        <v/>
      </c>
      <c r="BO266" s="66" t="str">
        <f t="shared" si="103"/>
        <v/>
      </c>
      <c r="BP266" s="66" t="str">
        <f t="shared" si="104"/>
        <v/>
      </c>
      <c r="BQ266" s="66" t="str">
        <f t="shared" si="105"/>
        <v/>
      </c>
      <c r="BR266" s="66" t="str">
        <f t="shared" si="106"/>
        <v/>
      </c>
      <c r="BS266" s="66" t="str">
        <f t="shared" si="107"/>
        <v/>
      </c>
      <c r="BT266" s="66" t="str">
        <f t="shared" si="108"/>
        <v/>
      </c>
      <c r="BU266" s="66" t="str">
        <f t="shared" si="109"/>
        <v/>
      </c>
      <c r="BV266" s="66" t="str">
        <f t="shared" si="110"/>
        <v/>
      </c>
      <c r="BW266" s="66" t="str">
        <f t="shared" si="111"/>
        <v/>
      </c>
      <c r="BX266" s="66" t="str">
        <f t="shared" si="112"/>
        <v/>
      </c>
      <c r="BY266" s="66" t="str">
        <f t="shared" si="113"/>
        <v/>
      </c>
      <c r="BZ266" s="66" t="str">
        <f t="shared" si="114"/>
        <v/>
      </c>
      <c r="CA266" s="66" t="str">
        <f t="shared" si="115"/>
        <v/>
      </c>
      <c r="CB266" s="66" t="str">
        <f t="shared" si="116"/>
        <v/>
      </c>
    </row>
    <row r="267" spans="1:80" x14ac:dyDescent="0.25">
      <c r="A267" s="76">
        <f>Results!A269</f>
        <v>243</v>
      </c>
      <c r="B267" s="43">
        <f>Results!B269</f>
        <v>0</v>
      </c>
      <c r="C267" s="43">
        <f>Results!C269</f>
        <v>0</v>
      </c>
      <c r="D267" s="43">
        <f>Results!D269</f>
        <v>0</v>
      </c>
      <c r="E267" s="43">
        <f>Results!E269</f>
        <v>0</v>
      </c>
      <c r="F267" s="43" t="str">
        <f>Results!F269</f>
        <v xml:space="preserve"> (min)</v>
      </c>
      <c r="G267" s="43" t="str">
        <f>Results!G269</f>
        <v xml:space="preserve"> (max)</v>
      </c>
      <c r="H267" s="80">
        <f>Results!H269</f>
        <v>0</v>
      </c>
      <c r="I267" s="80">
        <f>Results!I269</f>
        <v>0</v>
      </c>
      <c r="J267" s="43">
        <f>Results!J269</f>
        <v>0</v>
      </c>
      <c r="K267" s="43">
        <f>Results!K269</f>
        <v>0</v>
      </c>
      <c r="L267" s="81">
        <f>Results!L269</f>
        <v>0</v>
      </c>
      <c r="M267" s="81">
        <f>Results!M269</f>
        <v>0</v>
      </c>
      <c r="N267" s="43">
        <f>Results!N269</f>
        <v>0</v>
      </c>
      <c r="O267" s="44">
        <f>Results!O269</f>
        <v>0</v>
      </c>
      <c r="P267" s="45">
        <f>Results!P269</f>
        <v>0</v>
      </c>
      <c r="Q267" s="76">
        <f>Results!Q269</f>
        <v>0</v>
      </c>
      <c r="R267" s="86">
        <f>Results!T269</f>
        <v>0</v>
      </c>
      <c r="S267" s="86">
        <f>Results!W269</f>
        <v>0</v>
      </c>
      <c r="T267" s="86">
        <f>Results!Z269</f>
        <v>0</v>
      </c>
      <c r="U267" s="86">
        <f>Results!AC269</f>
        <v>0</v>
      </c>
      <c r="V267" s="86">
        <f>Results!AF269</f>
        <v>0</v>
      </c>
      <c r="W267" s="87">
        <f>Results!AI269</f>
        <v>0</v>
      </c>
      <c r="X267" s="76">
        <f>Results!AL269</f>
        <v>0</v>
      </c>
      <c r="Y267" s="86">
        <f>Results!AO269</f>
        <v>0</v>
      </c>
      <c r="Z267" s="86">
        <f>Results!AR269</f>
        <v>0</v>
      </c>
      <c r="AA267" s="87">
        <f>Results!AU269</f>
        <v>0</v>
      </c>
      <c r="AB267" s="76">
        <f>Results!AX269</f>
        <v>0</v>
      </c>
      <c r="AC267" s="86">
        <f>Results!BA269</f>
        <v>0</v>
      </c>
      <c r="AD267" s="86">
        <f>Results!BD269</f>
        <v>0</v>
      </c>
      <c r="AE267" s="87">
        <f>Results!BG269</f>
        <v>0</v>
      </c>
      <c r="AF267" s="76">
        <f>Results!BJ269</f>
        <v>0</v>
      </c>
      <c r="AG267" s="86">
        <f>Results!BM269</f>
        <v>0</v>
      </c>
      <c r="AH267" s="87">
        <f>Results!BP269</f>
        <v>0</v>
      </c>
      <c r="AI267" s="88">
        <f>Results!BS269</f>
        <v>0</v>
      </c>
      <c r="AJ267" s="86">
        <f>Results!BV269</f>
        <v>0</v>
      </c>
      <c r="AK267" s="86">
        <f>Results!BY269</f>
        <v>0</v>
      </c>
      <c r="AL267" s="86">
        <f>Results!CB269</f>
        <v>0</v>
      </c>
      <c r="AM267" s="86">
        <f>Results!CE269</f>
        <v>0</v>
      </c>
      <c r="AN267" s="86">
        <f>Results!CH269</f>
        <v>0</v>
      </c>
      <c r="AO267" s="87">
        <f>Results!CK269</f>
        <v>0</v>
      </c>
      <c r="AP267" s="83">
        <f>Results!CN269</f>
        <v>0</v>
      </c>
      <c r="AQ267" s="65" t="e">
        <f>Results!CO269</f>
        <v>#N/A</v>
      </c>
      <c r="AR267" s="66" t="e">
        <f>Results!CP269</f>
        <v>#N/A</v>
      </c>
      <c r="AS267" s="66" t="str">
        <f>Results!CQ269</f>
        <v>243- 1900/1/0</v>
      </c>
      <c r="AT267" s="66">
        <f>Results!CR269</f>
        <v>0</v>
      </c>
      <c r="AU267" s="66">
        <f>Results!CS269</f>
        <v>1900</v>
      </c>
      <c r="AV267" s="66">
        <f>Results!CT269</f>
        <v>1</v>
      </c>
      <c r="AW267" s="66">
        <f>Results!CU269</f>
        <v>0</v>
      </c>
      <c r="AX267" s="66" t="str">
        <f>Results!CV269</f>
        <v/>
      </c>
      <c r="AY267" s="66" t="str">
        <f t="shared" si="88"/>
        <v/>
      </c>
      <c r="AZ267" s="66">
        <f t="shared" si="89"/>
        <v>0</v>
      </c>
      <c r="BA267" s="66" t="str">
        <f t="shared" si="90"/>
        <v/>
      </c>
      <c r="BB267" s="66" t="str">
        <f t="shared" si="91"/>
        <v/>
      </c>
      <c r="BC267" s="66"/>
      <c r="BD267" s="66" t="str">
        <f t="shared" si="92"/>
        <v/>
      </c>
      <c r="BE267" s="66" t="str">
        <f t="shared" si="93"/>
        <v/>
      </c>
      <c r="BF267" s="66" t="str">
        <f t="shared" si="94"/>
        <v/>
      </c>
      <c r="BG267" s="66" t="str">
        <f t="shared" si="95"/>
        <v/>
      </c>
      <c r="BH267" s="66" t="str">
        <f t="shared" si="96"/>
        <v/>
      </c>
      <c r="BI267" s="66" t="str">
        <f t="shared" si="97"/>
        <v/>
      </c>
      <c r="BJ267" s="66" t="str">
        <f t="shared" si="98"/>
        <v/>
      </c>
      <c r="BK267" s="66" t="str">
        <f t="shared" si="99"/>
        <v/>
      </c>
      <c r="BL267" s="66" t="str">
        <f t="shared" si="100"/>
        <v/>
      </c>
      <c r="BM267" s="66" t="str">
        <f t="shared" si="101"/>
        <v/>
      </c>
      <c r="BN267" s="66" t="str">
        <f t="shared" si="102"/>
        <v/>
      </c>
      <c r="BO267" s="66" t="str">
        <f t="shared" si="103"/>
        <v/>
      </c>
      <c r="BP267" s="66" t="str">
        <f t="shared" si="104"/>
        <v/>
      </c>
      <c r="BQ267" s="66" t="str">
        <f t="shared" si="105"/>
        <v/>
      </c>
      <c r="BR267" s="66" t="str">
        <f t="shared" si="106"/>
        <v/>
      </c>
      <c r="BS267" s="66" t="str">
        <f t="shared" si="107"/>
        <v/>
      </c>
      <c r="BT267" s="66" t="str">
        <f t="shared" si="108"/>
        <v/>
      </c>
      <c r="BU267" s="66" t="str">
        <f t="shared" si="109"/>
        <v/>
      </c>
      <c r="BV267" s="66" t="str">
        <f t="shared" si="110"/>
        <v/>
      </c>
      <c r="BW267" s="66" t="str">
        <f t="shared" si="111"/>
        <v/>
      </c>
      <c r="BX267" s="66" t="str">
        <f t="shared" si="112"/>
        <v/>
      </c>
      <c r="BY267" s="66" t="str">
        <f t="shared" si="113"/>
        <v/>
      </c>
      <c r="BZ267" s="66" t="str">
        <f t="shared" si="114"/>
        <v/>
      </c>
      <c r="CA267" s="66" t="str">
        <f t="shared" si="115"/>
        <v/>
      </c>
      <c r="CB267" s="66" t="str">
        <f t="shared" si="116"/>
        <v/>
      </c>
    </row>
    <row r="268" spans="1:80" x14ac:dyDescent="0.25">
      <c r="A268" s="76">
        <f>Results!A270</f>
        <v>244</v>
      </c>
      <c r="B268" s="43">
        <f>Results!B270</f>
        <v>0</v>
      </c>
      <c r="C268" s="43">
        <f>Results!C270</f>
        <v>0</v>
      </c>
      <c r="D268" s="43">
        <f>Results!D270</f>
        <v>0</v>
      </c>
      <c r="E268" s="43">
        <f>Results!E270</f>
        <v>0</v>
      </c>
      <c r="F268" s="43" t="str">
        <f>Results!F270</f>
        <v xml:space="preserve"> (min)</v>
      </c>
      <c r="G268" s="43" t="str">
        <f>Results!G270</f>
        <v xml:space="preserve"> (max)</v>
      </c>
      <c r="H268" s="80">
        <f>Results!H270</f>
        <v>0</v>
      </c>
      <c r="I268" s="80">
        <f>Results!I270</f>
        <v>0</v>
      </c>
      <c r="J268" s="43">
        <f>Results!J270</f>
        <v>0</v>
      </c>
      <c r="K268" s="43">
        <f>Results!K270</f>
        <v>0</v>
      </c>
      <c r="L268" s="81">
        <f>Results!L270</f>
        <v>0</v>
      </c>
      <c r="M268" s="81">
        <f>Results!M270</f>
        <v>0</v>
      </c>
      <c r="N268" s="43">
        <f>Results!N270</f>
        <v>0</v>
      </c>
      <c r="O268" s="44">
        <f>Results!O270</f>
        <v>0</v>
      </c>
      <c r="P268" s="45">
        <f>Results!P270</f>
        <v>0</v>
      </c>
      <c r="Q268" s="76">
        <f>Results!Q270</f>
        <v>0</v>
      </c>
      <c r="R268" s="86">
        <f>Results!T270</f>
        <v>0</v>
      </c>
      <c r="S268" s="86">
        <f>Results!W270</f>
        <v>0</v>
      </c>
      <c r="T268" s="86">
        <f>Results!Z270</f>
        <v>0</v>
      </c>
      <c r="U268" s="86">
        <f>Results!AC270</f>
        <v>0</v>
      </c>
      <c r="V268" s="86">
        <f>Results!AF270</f>
        <v>0</v>
      </c>
      <c r="W268" s="87">
        <f>Results!AI270</f>
        <v>0</v>
      </c>
      <c r="X268" s="76">
        <f>Results!AL270</f>
        <v>0</v>
      </c>
      <c r="Y268" s="86">
        <f>Results!AO270</f>
        <v>0</v>
      </c>
      <c r="Z268" s="86">
        <f>Results!AR270</f>
        <v>0</v>
      </c>
      <c r="AA268" s="87">
        <f>Results!AU270</f>
        <v>0</v>
      </c>
      <c r="AB268" s="76">
        <f>Results!AX270</f>
        <v>0</v>
      </c>
      <c r="AC268" s="86">
        <f>Results!BA270</f>
        <v>0</v>
      </c>
      <c r="AD268" s="86">
        <f>Results!BD270</f>
        <v>0</v>
      </c>
      <c r="AE268" s="87">
        <f>Results!BG270</f>
        <v>0</v>
      </c>
      <c r="AF268" s="76">
        <f>Results!BJ270</f>
        <v>0</v>
      </c>
      <c r="AG268" s="86">
        <f>Results!BM270</f>
        <v>0</v>
      </c>
      <c r="AH268" s="87">
        <f>Results!BP270</f>
        <v>0</v>
      </c>
      <c r="AI268" s="88">
        <f>Results!BS270</f>
        <v>0</v>
      </c>
      <c r="AJ268" s="86">
        <f>Results!BV270</f>
        <v>0</v>
      </c>
      <c r="AK268" s="86">
        <f>Results!BY270</f>
        <v>0</v>
      </c>
      <c r="AL268" s="86">
        <f>Results!CB270</f>
        <v>0</v>
      </c>
      <c r="AM268" s="86">
        <f>Results!CE270</f>
        <v>0</v>
      </c>
      <c r="AN268" s="86">
        <f>Results!CH270</f>
        <v>0</v>
      </c>
      <c r="AO268" s="87">
        <f>Results!CK270</f>
        <v>0</v>
      </c>
      <c r="AP268" s="83">
        <f>Results!CN270</f>
        <v>0</v>
      </c>
      <c r="AQ268" s="65" t="e">
        <f>Results!CO270</f>
        <v>#N/A</v>
      </c>
      <c r="AR268" s="66" t="e">
        <f>Results!CP270</f>
        <v>#N/A</v>
      </c>
      <c r="AS268" s="66" t="str">
        <f>Results!CQ270</f>
        <v>244- 1900/1/0</v>
      </c>
      <c r="AT268" s="66">
        <f>Results!CR270</f>
        <v>0</v>
      </c>
      <c r="AU268" s="66">
        <f>Results!CS270</f>
        <v>1900</v>
      </c>
      <c r="AV268" s="66">
        <f>Results!CT270</f>
        <v>1</v>
      </c>
      <c r="AW268" s="66">
        <f>Results!CU270</f>
        <v>0</v>
      </c>
      <c r="AX268" s="66" t="str">
        <f>Results!CV270</f>
        <v/>
      </c>
      <c r="AY268" s="66" t="str">
        <f t="shared" si="88"/>
        <v/>
      </c>
      <c r="AZ268" s="66">
        <f t="shared" si="89"/>
        <v>0</v>
      </c>
      <c r="BA268" s="66" t="str">
        <f t="shared" si="90"/>
        <v/>
      </c>
      <c r="BB268" s="66" t="str">
        <f t="shared" si="91"/>
        <v/>
      </c>
      <c r="BC268" s="66"/>
      <c r="BD268" s="66" t="str">
        <f t="shared" si="92"/>
        <v/>
      </c>
      <c r="BE268" s="66" t="str">
        <f t="shared" si="93"/>
        <v/>
      </c>
      <c r="BF268" s="66" t="str">
        <f t="shared" si="94"/>
        <v/>
      </c>
      <c r="BG268" s="66" t="str">
        <f t="shared" si="95"/>
        <v/>
      </c>
      <c r="BH268" s="66" t="str">
        <f t="shared" si="96"/>
        <v/>
      </c>
      <c r="BI268" s="66" t="str">
        <f t="shared" si="97"/>
        <v/>
      </c>
      <c r="BJ268" s="66" t="str">
        <f t="shared" si="98"/>
        <v/>
      </c>
      <c r="BK268" s="66" t="str">
        <f t="shared" si="99"/>
        <v/>
      </c>
      <c r="BL268" s="66" t="str">
        <f t="shared" si="100"/>
        <v/>
      </c>
      <c r="BM268" s="66" t="str">
        <f t="shared" si="101"/>
        <v/>
      </c>
      <c r="BN268" s="66" t="str">
        <f t="shared" si="102"/>
        <v/>
      </c>
      <c r="BO268" s="66" t="str">
        <f t="shared" si="103"/>
        <v/>
      </c>
      <c r="BP268" s="66" t="str">
        <f t="shared" si="104"/>
        <v/>
      </c>
      <c r="BQ268" s="66" t="str">
        <f t="shared" si="105"/>
        <v/>
      </c>
      <c r="BR268" s="66" t="str">
        <f t="shared" si="106"/>
        <v/>
      </c>
      <c r="BS268" s="66" t="str">
        <f t="shared" si="107"/>
        <v/>
      </c>
      <c r="BT268" s="66" t="str">
        <f t="shared" si="108"/>
        <v/>
      </c>
      <c r="BU268" s="66" t="str">
        <f t="shared" si="109"/>
        <v/>
      </c>
      <c r="BV268" s="66" t="str">
        <f t="shared" si="110"/>
        <v/>
      </c>
      <c r="BW268" s="66" t="str">
        <f t="shared" si="111"/>
        <v/>
      </c>
      <c r="BX268" s="66" t="str">
        <f t="shared" si="112"/>
        <v/>
      </c>
      <c r="BY268" s="66" t="str">
        <f t="shared" si="113"/>
        <v/>
      </c>
      <c r="BZ268" s="66" t="str">
        <f t="shared" si="114"/>
        <v/>
      </c>
      <c r="CA268" s="66" t="str">
        <f t="shared" si="115"/>
        <v/>
      </c>
      <c r="CB268" s="66" t="str">
        <f t="shared" si="116"/>
        <v/>
      </c>
    </row>
    <row r="269" spans="1:80" x14ac:dyDescent="0.25">
      <c r="A269" s="76">
        <f>Results!A271</f>
        <v>245</v>
      </c>
      <c r="B269" s="43">
        <f>Results!B271</f>
        <v>0</v>
      </c>
      <c r="C269" s="43">
        <f>Results!C271</f>
        <v>0</v>
      </c>
      <c r="D269" s="43">
        <f>Results!D271</f>
        <v>0</v>
      </c>
      <c r="E269" s="43">
        <f>Results!E271</f>
        <v>0</v>
      </c>
      <c r="F269" s="43" t="str">
        <f>Results!F271</f>
        <v xml:space="preserve"> (min)</v>
      </c>
      <c r="G269" s="43" t="str">
        <f>Results!G271</f>
        <v xml:space="preserve"> (max)</v>
      </c>
      <c r="H269" s="80">
        <f>Results!H271</f>
        <v>0</v>
      </c>
      <c r="I269" s="80">
        <f>Results!I271</f>
        <v>0</v>
      </c>
      <c r="J269" s="43">
        <f>Results!J271</f>
        <v>0</v>
      </c>
      <c r="K269" s="43">
        <f>Results!K271</f>
        <v>0</v>
      </c>
      <c r="L269" s="81">
        <f>Results!L271</f>
        <v>0</v>
      </c>
      <c r="M269" s="81">
        <f>Results!M271</f>
        <v>0</v>
      </c>
      <c r="N269" s="43">
        <f>Results!N271</f>
        <v>0</v>
      </c>
      <c r="O269" s="44">
        <f>Results!O271</f>
        <v>0</v>
      </c>
      <c r="P269" s="45">
        <f>Results!P271</f>
        <v>0</v>
      </c>
      <c r="Q269" s="76">
        <f>Results!Q271</f>
        <v>0</v>
      </c>
      <c r="R269" s="86">
        <f>Results!T271</f>
        <v>0</v>
      </c>
      <c r="S269" s="86">
        <f>Results!W271</f>
        <v>0</v>
      </c>
      <c r="T269" s="86">
        <f>Results!Z271</f>
        <v>0</v>
      </c>
      <c r="U269" s="86">
        <f>Results!AC271</f>
        <v>0</v>
      </c>
      <c r="V269" s="86">
        <f>Results!AF271</f>
        <v>0</v>
      </c>
      <c r="W269" s="87">
        <f>Results!AI271</f>
        <v>0</v>
      </c>
      <c r="X269" s="76">
        <f>Results!AL271</f>
        <v>0</v>
      </c>
      <c r="Y269" s="86">
        <f>Results!AO271</f>
        <v>0</v>
      </c>
      <c r="Z269" s="86">
        <f>Results!AR271</f>
        <v>0</v>
      </c>
      <c r="AA269" s="87">
        <f>Results!AU271</f>
        <v>0</v>
      </c>
      <c r="AB269" s="76">
        <f>Results!AX271</f>
        <v>0</v>
      </c>
      <c r="AC269" s="86">
        <f>Results!BA271</f>
        <v>0</v>
      </c>
      <c r="AD269" s="86">
        <f>Results!BD271</f>
        <v>0</v>
      </c>
      <c r="AE269" s="87">
        <f>Results!BG271</f>
        <v>0</v>
      </c>
      <c r="AF269" s="76">
        <f>Results!BJ271</f>
        <v>0</v>
      </c>
      <c r="AG269" s="86">
        <f>Results!BM271</f>
        <v>0</v>
      </c>
      <c r="AH269" s="87">
        <f>Results!BP271</f>
        <v>0</v>
      </c>
      <c r="AI269" s="88">
        <f>Results!BS271</f>
        <v>0</v>
      </c>
      <c r="AJ269" s="86">
        <f>Results!BV271</f>
        <v>0</v>
      </c>
      <c r="AK269" s="86">
        <f>Results!BY271</f>
        <v>0</v>
      </c>
      <c r="AL269" s="86">
        <f>Results!CB271</f>
        <v>0</v>
      </c>
      <c r="AM269" s="86">
        <f>Results!CE271</f>
        <v>0</v>
      </c>
      <c r="AN269" s="86">
        <f>Results!CH271</f>
        <v>0</v>
      </c>
      <c r="AO269" s="87">
        <f>Results!CK271</f>
        <v>0</v>
      </c>
      <c r="AP269" s="83">
        <f>Results!CN271</f>
        <v>0</v>
      </c>
      <c r="AQ269" s="65" t="e">
        <f>Results!CO271</f>
        <v>#N/A</v>
      </c>
      <c r="AR269" s="66" t="e">
        <f>Results!CP271</f>
        <v>#N/A</v>
      </c>
      <c r="AS269" s="66" t="str">
        <f>Results!CQ271</f>
        <v>245- 1900/1/0</v>
      </c>
      <c r="AT269" s="66">
        <f>Results!CR271</f>
        <v>0</v>
      </c>
      <c r="AU269" s="66">
        <f>Results!CS271</f>
        <v>1900</v>
      </c>
      <c r="AV269" s="66">
        <f>Results!CT271</f>
        <v>1</v>
      </c>
      <c r="AW269" s="66">
        <f>Results!CU271</f>
        <v>0</v>
      </c>
      <c r="AX269" s="66" t="str">
        <f>Results!CV271</f>
        <v/>
      </c>
      <c r="AY269" s="66" t="str">
        <f t="shared" si="88"/>
        <v/>
      </c>
      <c r="AZ269" s="66">
        <f t="shared" si="89"/>
        <v>0</v>
      </c>
      <c r="BA269" s="66" t="str">
        <f t="shared" si="90"/>
        <v/>
      </c>
      <c r="BB269" s="66" t="str">
        <f t="shared" si="91"/>
        <v/>
      </c>
      <c r="BC269" s="66"/>
      <c r="BD269" s="66" t="str">
        <f t="shared" si="92"/>
        <v/>
      </c>
      <c r="BE269" s="66" t="str">
        <f t="shared" si="93"/>
        <v/>
      </c>
      <c r="BF269" s="66" t="str">
        <f t="shared" si="94"/>
        <v/>
      </c>
      <c r="BG269" s="66" t="str">
        <f t="shared" si="95"/>
        <v/>
      </c>
      <c r="BH269" s="66" t="str">
        <f t="shared" si="96"/>
        <v/>
      </c>
      <c r="BI269" s="66" t="str">
        <f t="shared" si="97"/>
        <v/>
      </c>
      <c r="BJ269" s="66" t="str">
        <f t="shared" si="98"/>
        <v/>
      </c>
      <c r="BK269" s="66" t="str">
        <f t="shared" si="99"/>
        <v/>
      </c>
      <c r="BL269" s="66" t="str">
        <f t="shared" si="100"/>
        <v/>
      </c>
      <c r="BM269" s="66" t="str">
        <f t="shared" si="101"/>
        <v/>
      </c>
      <c r="BN269" s="66" t="str">
        <f t="shared" si="102"/>
        <v/>
      </c>
      <c r="BO269" s="66" t="str">
        <f t="shared" si="103"/>
        <v/>
      </c>
      <c r="BP269" s="66" t="str">
        <f t="shared" si="104"/>
        <v/>
      </c>
      <c r="BQ269" s="66" t="str">
        <f t="shared" si="105"/>
        <v/>
      </c>
      <c r="BR269" s="66" t="str">
        <f t="shared" si="106"/>
        <v/>
      </c>
      <c r="BS269" s="66" t="str">
        <f t="shared" si="107"/>
        <v/>
      </c>
      <c r="BT269" s="66" t="str">
        <f t="shared" si="108"/>
        <v/>
      </c>
      <c r="BU269" s="66" t="str">
        <f t="shared" si="109"/>
        <v/>
      </c>
      <c r="BV269" s="66" t="str">
        <f t="shared" si="110"/>
        <v/>
      </c>
      <c r="BW269" s="66" t="str">
        <f t="shared" si="111"/>
        <v/>
      </c>
      <c r="BX269" s="66" t="str">
        <f t="shared" si="112"/>
        <v/>
      </c>
      <c r="BY269" s="66" t="str">
        <f t="shared" si="113"/>
        <v/>
      </c>
      <c r="BZ269" s="66" t="str">
        <f t="shared" si="114"/>
        <v/>
      </c>
      <c r="CA269" s="66" t="str">
        <f t="shared" si="115"/>
        <v/>
      </c>
      <c r="CB269" s="66" t="str">
        <f t="shared" si="116"/>
        <v/>
      </c>
    </row>
    <row r="270" spans="1:80" x14ac:dyDescent="0.25">
      <c r="A270" s="76">
        <f>Results!A272</f>
        <v>246</v>
      </c>
      <c r="B270" s="43">
        <f>Results!B272</f>
        <v>0</v>
      </c>
      <c r="C270" s="43">
        <f>Results!C272</f>
        <v>0</v>
      </c>
      <c r="D270" s="43">
        <f>Results!D272</f>
        <v>0</v>
      </c>
      <c r="E270" s="43">
        <f>Results!E272</f>
        <v>0</v>
      </c>
      <c r="F270" s="43" t="str">
        <f>Results!F272</f>
        <v xml:space="preserve"> (min)</v>
      </c>
      <c r="G270" s="43" t="str">
        <f>Results!G272</f>
        <v xml:space="preserve"> (max)</v>
      </c>
      <c r="H270" s="80">
        <f>Results!H272</f>
        <v>0</v>
      </c>
      <c r="I270" s="80">
        <f>Results!I272</f>
        <v>0</v>
      </c>
      <c r="J270" s="43">
        <f>Results!J272</f>
        <v>0</v>
      </c>
      <c r="K270" s="43">
        <f>Results!K272</f>
        <v>0</v>
      </c>
      <c r="L270" s="81">
        <f>Results!L272</f>
        <v>0</v>
      </c>
      <c r="M270" s="81">
        <f>Results!M272</f>
        <v>0</v>
      </c>
      <c r="N270" s="43">
        <f>Results!N272</f>
        <v>0</v>
      </c>
      <c r="O270" s="44">
        <f>Results!O272</f>
        <v>0</v>
      </c>
      <c r="P270" s="45">
        <f>Results!P272</f>
        <v>0</v>
      </c>
      <c r="Q270" s="76">
        <f>Results!Q272</f>
        <v>0</v>
      </c>
      <c r="R270" s="86">
        <f>Results!T272</f>
        <v>0</v>
      </c>
      <c r="S270" s="86">
        <f>Results!W272</f>
        <v>0</v>
      </c>
      <c r="T270" s="86">
        <f>Results!Z272</f>
        <v>0</v>
      </c>
      <c r="U270" s="86">
        <f>Results!AC272</f>
        <v>0</v>
      </c>
      <c r="V270" s="86">
        <f>Results!AF272</f>
        <v>0</v>
      </c>
      <c r="W270" s="87">
        <f>Results!AI272</f>
        <v>0</v>
      </c>
      <c r="X270" s="76">
        <f>Results!AL272</f>
        <v>0</v>
      </c>
      <c r="Y270" s="86">
        <f>Results!AO272</f>
        <v>0</v>
      </c>
      <c r="Z270" s="86">
        <f>Results!AR272</f>
        <v>0</v>
      </c>
      <c r="AA270" s="87">
        <f>Results!AU272</f>
        <v>0</v>
      </c>
      <c r="AB270" s="76">
        <f>Results!AX272</f>
        <v>0</v>
      </c>
      <c r="AC270" s="86">
        <f>Results!BA272</f>
        <v>0</v>
      </c>
      <c r="AD270" s="86">
        <f>Results!BD272</f>
        <v>0</v>
      </c>
      <c r="AE270" s="87">
        <f>Results!BG272</f>
        <v>0</v>
      </c>
      <c r="AF270" s="76">
        <f>Results!BJ272</f>
        <v>0</v>
      </c>
      <c r="AG270" s="86">
        <f>Results!BM272</f>
        <v>0</v>
      </c>
      <c r="AH270" s="87">
        <f>Results!BP272</f>
        <v>0</v>
      </c>
      <c r="AI270" s="88">
        <f>Results!BS272</f>
        <v>0</v>
      </c>
      <c r="AJ270" s="86">
        <f>Results!BV272</f>
        <v>0</v>
      </c>
      <c r="AK270" s="86">
        <f>Results!BY272</f>
        <v>0</v>
      </c>
      <c r="AL270" s="86">
        <f>Results!CB272</f>
        <v>0</v>
      </c>
      <c r="AM270" s="86">
        <f>Results!CE272</f>
        <v>0</v>
      </c>
      <c r="AN270" s="86">
        <f>Results!CH272</f>
        <v>0</v>
      </c>
      <c r="AO270" s="87">
        <f>Results!CK272</f>
        <v>0</v>
      </c>
      <c r="AP270" s="83">
        <f>Results!CN272</f>
        <v>0</v>
      </c>
      <c r="AQ270" s="65" t="e">
        <f>Results!CO272</f>
        <v>#N/A</v>
      </c>
      <c r="AR270" s="66" t="e">
        <f>Results!CP272</f>
        <v>#N/A</v>
      </c>
      <c r="AS270" s="66" t="str">
        <f>Results!CQ272</f>
        <v>246- 1900/1/0</v>
      </c>
      <c r="AT270" s="66">
        <f>Results!CR272</f>
        <v>0</v>
      </c>
      <c r="AU270" s="66">
        <f>Results!CS272</f>
        <v>1900</v>
      </c>
      <c r="AV270" s="66">
        <f>Results!CT272</f>
        <v>1</v>
      </c>
      <c r="AW270" s="66">
        <f>Results!CU272</f>
        <v>0</v>
      </c>
      <c r="AX270" s="66" t="str">
        <f>Results!CV272</f>
        <v/>
      </c>
      <c r="AY270" s="66" t="str">
        <f t="shared" si="88"/>
        <v/>
      </c>
      <c r="AZ270" s="66">
        <f t="shared" si="89"/>
        <v>0</v>
      </c>
      <c r="BA270" s="66" t="str">
        <f t="shared" si="90"/>
        <v/>
      </c>
      <c r="BB270" s="66" t="str">
        <f t="shared" si="91"/>
        <v/>
      </c>
      <c r="BC270" s="66"/>
      <c r="BD270" s="66" t="str">
        <f t="shared" si="92"/>
        <v/>
      </c>
      <c r="BE270" s="66" t="str">
        <f t="shared" si="93"/>
        <v/>
      </c>
      <c r="BF270" s="66" t="str">
        <f t="shared" si="94"/>
        <v/>
      </c>
      <c r="BG270" s="66" t="str">
        <f t="shared" si="95"/>
        <v/>
      </c>
      <c r="BH270" s="66" t="str">
        <f t="shared" si="96"/>
        <v/>
      </c>
      <c r="BI270" s="66" t="str">
        <f t="shared" si="97"/>
        <v/>
      </c>
      <c r="BJ270" s="66" t="str">
        <f t="shared" si="98"/>
        <v/>
      </c>
      <c r="BK270" s="66" t="str">
        <f t="shared" si="99"/>
        <v/>
      </c>
      <c r="BL270" s="66" t="str">
        <f t="shared" si="100"/>
        <v/>
      </c>
      <c r="BM270" s="66" t="str">
        <f t="shared" si="101"/>
        <v/>
      </c>
      <c r="BN270" s="66" t="str">
        <f t="shared" si="102"/>
        <v/>
      </c>
      <c r="BO270" s="66" t="str">
        <f t="shared" si="103"/>
        <v/>
      </c>
      <c r="BP270" s="66" t="str">
        <f t="shared" si="104"/>
        <v/>
      </c>
      <c r="BQ270" s="66" t="str">
        <f t="shared" si="105"/>
        <v/>
      </c>
      <c r="BR270" s="66" t="str">
        <f t="shared" si="106"/>
        <v/>
      </c>
      <c r="BS270" s="66" t="str">
        <f t="shared" si="107"/>
        <v/>
      </c>
      <c r="BT270" s="66" t="str">
        <f t="shared" si="108"/>
        <v/>
      </c>
      <c r="BU270" s="66" t="str">
        <f t="shared" si="109"/>
        <v/>
      </c>
      <c r="BV270" s="66" t="str">
        <f t="shared" si="110"/>
        <v/>
      </c>
      <c r="BW270" s="66" t="str">
        <f t="shared" si="111"/>
        <v/>
      </c>
      <c r="BX270" s="66" t="str">
        <f t="shared" si="112"/>
        <v/>
      </c>
      <c r="BY270" s="66" t="str">
        <f t="shared" si="113"/>
        <v/>
      </c>
      <c r="BZ270" s="66" t="str">
        <f t="shared" si="114"/>
        <v/>
      </c>
      <c r="CA270" s="66" t="str">
        <f t="shared" si="115"/>
        <v/>
      </c>
      <c r="CB270" s="66" t="str">
        <f t="shared" si="116"/>
        <v/>
      </c>
    </row>
    <row r="271" spans="1:80" x14ac:dyDescent="0.25">
      <c r="A271" s="76">
        <f>Results!A273</f>
        <v>247</v>
      </c>
      <c r="B271" s="43">
        <f>Results!B273</f>
        <v>0</v>
      </c>
      <c r="C271" s="43">
        <f>Results!C273</f>
        <v>0</v>
      </c>
      <c r="D271" s="43">
        <f>Results!D273</f>
        <v>0</v>
      </c>
      <c r="E271" s="43">
        <f>Results!E273</f>
        <v>0</v>
      </c>
      <c r="F271" s="43" t="str">
        <f>Results!F273</f>
        <v xml:space="preserve"> (min)</v>
      </c>
      <c r="G271" s="43" t="str">
        <f>Results!G273</f>
        <v xml:space="preserve"> (max)</v>
      </c>
      <c r="H271" s="80">
        <f>Results!H273</f>
        <v>0</v>
      </c>
      <c r="I271" s="80">
        <f>Results!I273</f>
        <v>0</v>
      </c>
      <c r="J271" s="43">
        <f>Results!J273</f>
        <v>0</v>
      </c>
      <c r="K271" s="43">
        <f>Results!K273</f>
        <v>0</v>
      </c>
      <c r="L271" s="81">
        <f>Results!L273</f>
        <v>0</v>
      </c>
      <c r="M271" s="81">
        <f>Results!M273</f>
        <v>0</v>
      </c>
      <c r="N271" s="43">
        <f>Results!N273</f>
        <v>0</v>
      </c>
      <c r="O271" s="44">
        <f>Results!O273</f>
        <v>0</v>
      </c>
      <c r="P271" s="45">
        <f>Results!P273</f>
        <v>0</v>
      </c>
      <c r="Q271" s="76">
        <f>Results!Q273</f>
        <v>0</v>
      </c>
      <c r="R271" s="86">
        <f>Results!T273</f>
        <v>0</v>
      </c>
      <c r="S271" s="86">
        <f>Results!W273</f>
        <v>0</v>
      </c>
      <c r="T271" s="86">
        <f>Results!Z273</f>
        <v>0</v>
      </c>
      <c r="U271" s="86">
        <f>Results!AC273</f>
        <v>0</v>
      </c>
      <c r="V271" s="86">
        <f>Results!AF273</f>
        <v>0</v>
      </c>
      <c r="W271" s="87">
        <f>Results!AI273</f>
        <v>0</v>
      </c>
      <c r="X271" s="76">
        <f>Results!AL273</f>
        <v>0</v>
      </c>
      <c r="Y271" s="86">
        <f>Results!AO273</f>
        <v>0</v>
      </c>
      <c r="Z271" s="86">
        <f>Results!AR273</f>
        <v>0</v>
      </c>
      <c r="AA271" s="87">
        <f>Results!AU273</f>
        <v>0</v>
      </c>
      <c r="AB271" s="76">
        <f>Results!AX273</f>
        <v>0</v>
      </c>
      <c r="AC271" s="86">
        <f>Results!BA273</f>
        <v>0</v>
      </c>
      <c r="AD271" s="86">
        <f>Results!BD273</f>
        <v>0</v>
      </c>
      <c r="AE271" s="87">
        <f>Results!BG273</f>
        <v>0</v>
      </c>
      <c r="AF271" s="76">
        <f>Results!BJ273</f>
        <v>0</v>
      </c>
      <c r="AG271" s="86">
        <f>Results!BM273</f>
        <v>0</v>
      </c>
      <c r="AH271" s="87">
        <f>Results!BP273</f>
        <v>0</v>
      </c>
      <c r="AI271" s="88">
        <f>Results!BS273</f>
        <v>0</v>
      </c>
      <c r="AJ271" s="86">
        <f>Results!BV273</f>
        <v>0</v>
      </c>
      <c r="AK271" s="86">
        <f>Results!BY273</f>
        <v>0</v>
      </c>
      <c r="AL271" s="86">
        <f>Results!CB273</f>
        <v>0</v>
      </c>
      <c r="AM271" s="86">
        <f>Results!CE273</f>
        <v>0</v>
      </c>
      <c r="AN271" s="86">
        <f>Results!CH273</f>
        <v>0</v>
      </c>
      <c r="AO271" s="87">
        <f>Results!CK273</f>
        <v>0</v>
      </c>
      <c r="AP271" s="83">
        <f>Results!CN273</f>
        <v>0</v>
      </c>
      <c r="AQ271" s="65" t="e">
        <f>Results!CO273</f>
        <v>#N/A</v>
      </c>
      <c r="AR271" s="66" t="e">
        <f>Results!CP273</f>
        <v>#N/A</v>
      </c>
      <c r="AS271" s="66" t="str">
        <f>Results!CQ273</f>
        <v>247- 1900/1/0</v>
      </c>
      <c r="AT271" s="66">
        <f>Results!CR273</f>
        <v>0</v>
      </c>
      <c r="AU271" s="66">
        <f>Results!CS273</f>
        <v>1900</v>
      </c>
      <c r="AV271" s="66">
        <f>Results!CT273</f>
        <v>1</v>
      </c>
      <c r="AW271" s="66">
        <f>Results!CU273</f>
        <v>0</v>
      </c>
      <c r="AX271" s="66" t="str">
        <f>Results!CV273</f>
        <v/>
      </c>
      <c r="AY271" s="66" t="str">
        <f t="shared" si="88"/>
        <v/>
      </c>
      <c r="AZ271" s="66">
        <f t="shared" si="89"/>
        <v>0</v>
      </c>
      <c r="BA271" s="66" t="str">
        <f t="shared" si="90"/>
        <v/>
      </c>
      <c r="BB271" s="66" t="str">
        <f t="shared" si="91"/>
        <v/>
      </c>
      <c r="BC271" s="66"/>
      <c r="BD271" s="66" t="str">
        <f t="shared" si="92"/>
        <v/>
      </c>
      <c r="BE271" s="66" t="str">
        <f t="shared" si="93"/>
        <v/>
      </c>
      <c r="BF271" s="66" t="str">
        <f t="shared" si="94"/>
        <v/>
      </c>
      <c r="BG271" s="66" t="str">
        <f t="shared" si="95"/>
        <v/>
      </c>
      <c r="BH271" s="66" t="str">
        <f t="shared" si="96"/>
        <v/>
      </c>
      <c r="BI271" s="66" t="str">
        <f t="shared" si="97"/>
        <v/>
      </c>
      <c r="BJ271" s="66" t="str">
        <f t="shared" si="98"/>
        <v/>
      </c>
      <c r="BK271" s="66" t="str">
        <f t="shared" si="99"/>
        <v/>
      </c>
      <c r="BL271" s="66" t="str">
        <f t="shared" si="100"/>
        <v/>
      </c>
      <c r="BM271" s="66" t="str">
        <f t="shared" si="101"/>
        <v/>
      </c>
      <c r="BN271" s="66" t="str">
        <f t="shared" si="102"/>
        <v/>
      </c>
      <c r="BO271" s="66" t="str">
        <f t="shared" si="103"/>
        <v/>
      </c>
      <c r="BP271" s="66" t="str">
        <f t="shared" si="104"/>
        <v/>
      </c>
      <c r="BQ271" s="66" t="str">
        <f t="shared" si="105"/>
        <v/>
      </c>
      <c r="BR271" s="66" t="str">
        <f t="shared" si="106"/>
        <v/>
      </c>
      <c r="BS271" s="66" t="str">
        <f t="shared" si="107"/>
        <v/>
      </c>
      <c r="BT271" s="66" t="str">
        <f t="shared" si="108"/>
        <v/>
      </c>
      <c r="BU271" s="66" t="str">
        <f t="shared" si="109"/>
        <v/>
      </c>
      <c r="BV271" s="66" t="str">
        <f t="shared" si="110"/>
        <v/>
      </c>
      <c r="BW271" s="66" t="str">
        <f t="shared" si="111"/>
        <v/>
      </c>
      <c r="BX271" s="66" t="str">
        <f t="shared" si="112"/>
        <v/>
      </c>
      <c r="BY271" s="66" t="str">
        <f t="shared" si="113"/>
        <v/>
      </c>
      <c r="BZ271" s="66" t="str">
        <f t="shared" si="114"/>
        <v/>
      </c>
      <c r="CA271" s="66" t="str">
        <f t="shared" si="115"/>
        <v/>
      </c>
      <c r="CB271" s="66" t="str">
        <f t="shared" si="116"/>
        <v/>
      </c>
    </row>
    <row r="272" spans="1:80" x14ac:dyDescent="0.25">
      <c r="A272" s="76">
        <f>Results!A274</f>
        <v>248</v>
      </c>
      <c r="B272" s="43">
        <f>Results!B274</f>
        <v>0</v>
      </c>
      <c r="C272" s="43">
        <f>Results!C274</f>
        <v>0</v>
      </c>
      <c r="D272" s="43">
        <f>Results!D274</f>
        <v>0</v>
      </c>
      <c r="E272" s="43">
        <f>Results!E274</f>
        <v>0</v>
      </c>
      <c r="F272" s="43" t="str">
        <f>Results!F274</f>
        <v xml:space="preserve"> (min)</v>
      </c>
      <c r="G272" s="43" t="str">
        <f>Results!G274</f>
        <v xml:space="preserve"> (max)</v>
      </c>
      <c r="H272" s="80">
        <f>Results!H274</f>
        <v>0</v>
      </c>
      <c r="I272" s="80">
        <f>Results!I274</f>
        <v>0</v>
      </c>
      <c r="J272" s="43">
        <f>Results!J274</f>
        <v>0</v>
      </c>
      <c r="K272" s="43">
        <f>Results!K274</f>
        <v>0</v>
      </c>
      <c r="L272" s="81">
        <f>Results!L274</f>
        <v>0</v>
      </c>
      <c r="M272" s="81">
        <f>Results!M274</f>
        <v>0</v>
      </c>
      <c r="N272" s="43">
        <f>Results!N274</f>
        <v>0</v>
      </c>
      <c r="O272" s="44">
        <f>Results!O274</f>
        <v>0</v>
      </c>
      <c r="P272" s="45">
        <f>Results!P274</f>
        <v>0</v>
      </c>
      <c r="Q272" s="76">
        <f>Results!Q274</f>
        <v>0</v>
      </c>
      <c r="R272" s="86">
        <f>Results!T274</f>
        <v>0</v>
      </c>
      <c r="S272" s="86">
        <f>Results!W274</f>
        <v>0</v>
      </c>
      <c r="T272" s="86">
        <f>Results!Z274</f>
        <v>0</v>
      </c>
      <c r="U272" s="86">
        <f>Results!AC274</f>
        <v>0</v>
      </c>
      <c r="V272" s="86">
        <f>Results!AF274</f>
        <v>0</v>
      </c>
      <c r="W272" s="87">
        <f>Results!AI274</f>
        <v>0</v>
      </c>
      <c r="X272" s="76">
        <f>Results!AL274</f>
        <v>0</v>
      </c>
      <c r="Y272" s="86">
        <f>Results!AO274</f>
        <v>0</v>
      </c>
      <c r="Z272" s="86">
        <f>Results!AR274</f>
        <v>0</v>
      </c>
      <c r="AA272" s="87">
        <f>Results!AU274</f>
        <v>0</v>
      </c>
      <c r="AB272" s="76">
        <f>Results!AX274</f>
        <v>0</v>
      </c>
      <c r="AC272" s="86">
        <f>Results!BA274</f>
        <v>0</v>
      </c>
      <c r="AD272" s="86">
        <f>Results!BD274</f>
        <v>0</v>
      </c>
      <c r="AE272" s="87">
        <f>Results!BG274</f>
        <v>0</v>
      </c>
      <c r="AF272" s="76">
        <f>Results!BJ274</f>
        <v>0</v>
      </c>
      <c r="AG272" s="86">
        <f>Results!BM274</f>
        <v>0</v>
      </c>
      <c r="AH272" s="87">
        <f>Results!BP274</f>
        <v>0</v>
      </c>
      <c r="AI272" s="88">
        <f>Results!BS274</f>
        <v>0</v>
      </c>
      <c r="AJ272" s="86">
        <f>Results!BV274</f>
        <v>0</v>
      </c>
      <c r="AK272" s="86">
        <f>Results!BY274</f>
        <v>0</v>
      </c>
      <c r="AL272" s="86">
        <f>Results!CB274</f>
        <v>0</v>
      </c>
      <c r="AM272" s="86">
        <f>Results!CE274</f>
        <v>0</v>
      </c>
      <c r="AN272" s="86">
        <f>Results!CH274</f>
        <v>0</v>
      </c>
      <c r="AO272" s="87">
        <f>Results!CK274</f>
        <v>0</v>
      </c>
      <c r="AP272" s="83">
        <f>Results!CN274</f>
        <v>0</v>
      </c>
      <c r="AQ272" s="65" t="e">
        <f>Results!CO274</f>
        <v>#N/A</v>
      </c>
      <c r="AR272" s="66" t="e">
        <f>Results!CP274</f>
        <v>#N/A</v>
      </c>
      <c r="AS272" s="66" t="str">
        <f>Results!CQ274</f>
        <v>248- 1900/1/0</v>
      </c>
      <c r="AT272" s="66">
        <f>Results!CR274</f>
        <v>0</v>
      </c>
      <c r="AU272" s="66">
        <f>Results!CS274</f>
        <v>1900</v>
      </c>
      <c r="AV272" s="66">
        <f>Results!CT274</f>
        <v>1</v>
      </c>
      <c r="AW272" s="66">
        <f>Results!CU274</f>
        <v>0</v>
      </c>
      <c r="AX272" s="66" t="str">
        <f>Results!CV274</f>
        <v/>
      </c>
      <c r="AY272" s="66" t="str">
        <f t="shared" si="88"/>
        <v/>
      </c>
      <c r="AZ272" s="66">
        <f t="shared" si="89"/>
        <v>0</v>
      </c>
      <c r="BA272" s="66" t="str">
        <f t="shared" si="90"/>
        <v/>
      </c>
      <c r="BB272" s="66" t="str">
        <f t="shared" si="91"/>
        <v/>
      </c>
      <c r="BC272" s="66"/>
      <c r="BD272" s="66" t="str">
        <f t="shared" si="92"/>
        <v/>
      </c>
      <c r="BE272" s="66" t="str">
        <f t="shared" si="93"/>
        <v/>
      </c>
      <c r="BF272" s="66" t="str">
        <f t="shared" si="94"/>
        <v/>
      </c>
      <c r="BG272" s="66" t="str">
        <f t="shared" si="95"/>
        <v/>
      </c>
      <c r="BH272" s="66" t="str">
        <f t="shared" si="96"/>
        <v/>
      </c>
      <c r="BI272" s="66" t="str">
        <f t="shared" si="97"/>
        <v/>
      </c>
      <c r="BJ272" s="66" t="str">
        <f t="shared" si="98"/>
        <v/>
      </c>
      <c r="BK272" s="66" t="str">
        <f t="shared" si="99"/>
        <v/>
      </c>
      <c r="BL272" s="66" t="str">
        <f t="shared" si="100"/>
        <v/>
      </c>
      <c r="BM272" s="66" t="str">
        <f t="shared" si="101"/>
        <v/>
      </c>
      <c r="BN272" s="66" t="str">
        <f t="shared" si="102"/>
        <v/>
      </c>
      <c r="BO272" s="66" t="str">
        <f t="shared" si="103"/>
        <v/>
      </c>
      <c r="BP272" s="66" t="str">
        <f t="shared" si="104"/>
        <v/>
      </c>
      <c r="BQ272" s="66" t="str">
        <f t="shared" si="105"/>
        <v/>
      </c>
      <c r="BR272" s="66" t="str">
        <f t="shared" si="106"/>
        <v/>
      </c>
      <c r="BS272" s="66" t="str">
        <f t="shared" si="107"/>
        <v/>
      </c>
      <c r="BT272" s="66" t="str">
        <f t="shared" si="108"/>
        <v/>
      </c>
      <c r="BU272" s="66" t="str">
        <f t="shared" si="109"/>
        <v/>
      </c>
      <c r="BV272" s="66" t="str">
        <f t="shared" si="110"/>
        <v/>
      </c>
      <c r="BW272" s="66" t="str">
        <f t="shared" si="111"/>
        <v/>
      </c>
      <c r="BX272" s="66" t="str">
        <f t="shared" si="112"/>
        <v/>
      </c>
      <c r="BY272" s="66" t="str">
        <f t="shared" si="113"/>
        <v/>
      </c>
      <c r="BZ272" s="66" t="str">
        <f t="shared" si="114"/>
        <v/>
      </c>
      <c r="CA272" s="66" t="str">
        <f t="shared" si="115"/>
        <v/>
      </c>
      <c r="CB272" s="66" t="str">
        <f t="shared" si="116"/>
        <v/>
      </c>
    </row>
    <row r="273" spans="1:80" x14ac:dyDescent="0.25">
      <c r="A273" s="76">
        <f>Results!A275</f>
        <v>249</v>
      </c>
      <c r="B273" s="43">
        <f>Results!B275</f>
        <v>0</v>
      </c>
      <c r="C273" s="43">
        <f>Results!C275</f>
        <v>0</v>
      </c>
      <c r="D273" s="43">
        <f>Results!D275</f>
        <v>0</v>
      </c>
      <c r="E273" s="43">
        <f>Results!E275</f>
        <v>0</v>
      </c>
      <c r="F273" s="43" t="str">
        <f>Results!F275</f>
        <v xml:space="preserve"> (min)</v>
      </c>
      <c r="G273" s="43" t="str">
        <f>Results!G275</f>
        <v xml:space="preserve"> (max)</v>
      </c>
      <c r="H273" s="80">
        <f>Results!H275</f>
        <v>0</v>
      </c>
      <c r="I273" s="80">
        <f>Results!I275</f>
        <v>0</v>
      </c>
      <c r="J273" s="43">
        <f>Results!J275</f>
        <v>0</v>
      </c>
      <c r="K273" s="43">
        <f>Results!K275</f>
        <v>0</v>
      </c>
      <c r="L273" s="81">
        <f>Results!L275</f>
        <v>0</v>
      </c>
      <c r="M273" s="81">
        <f>Results!M275</f>
        <v>0</v>
      </c>
      <c r="N273" s="43">
        <f>Results!N275</f>
        <v>0</v>
      </c>
      <c r="O273" s="44">
        <f>Results!O275</f>
        <v>0</v>
      </c>
      <c r="P273" s="45">
        <f>Results!P275</f>
        <v>0</v>
      </c>
      <c r="Q273" s="76">
        <f>Results!Q275</f>
        <v>0</v>
      </c>
      <c r="R273" s="86">
        <f>Results!T275</f>
        <v>0</v>
      </c>
      <c r="S273" s="86">
        <f>Results!W275</f>
        <v>0</v>
      </c>
      <c r="T273" s="86">
        <f>Results!Z275</f>
        <v>0</v>
      </c>
      <c r="U273" s="86">
        <f>Results!AC275</f>
        <v>0</v>
      </c>
      <c r="V273" s="86">
        <f>Results!AF275</f>
        <v>0</v>
      </c>
      <c r="W273" s="87">
        <f>Results!AI275</f>
        <v>0</v>
      </c>
      <c r="X273" s="76">
        <f>Results!AL275</f>
        <v>0</v>
      </c>
      <c r="Y273" s="86">
        <f>Results!AO275</f>
        <v>0</v>
      </c>
      <c r="Z273" s="86">
        <f>Results!AR275</f>
        <v>0</v>
      </c>
      <c r="AA273" s="87">
        <f>Results!AU275</f>
        <v>0</v>
      </c>
      <c r="AB273" s="76">
        <f>Results!AX275</f>
        <v>0</v>
      </c>
      <c r="AC273" s="86">
        <f>Results!BA275</f>
        <v>0</v>
      </c>
      <c r="AD273" s="86">
        <f>Results!BD275</f>
        <v>0</v>
      </c>
      <c r="AE273" s="87">
        <f>Results!BG275</f>
        <v>0</v>
      </c>
      <c r="AF273" s="76">
        <f>Results!BJ275</f>
        <v>0</v>
      </c>
      <c r="AG273" s="86">
        <f>Results!BM275</f>
        <v>0</v>
      </c>
      <c r="AH273" s="87">
        <f>Results!BP275</f>
        <v>0</v>
      </c>
      <c r="AI273" s="88">
        <f>Results!BS275</f>
        <v>0</v>
      </c>
      <c r="AJ273" s="86">
        <f>Results!BV275</f>
        <v>0</v>
      </c>
      <c r="AK273" s="86">
        <f>Results!BY275</f>
        <v>0</v>
      </c>
      <c r="AL273" s="86">
        <f>Results!CB275</f>
        <v>0</v>
      </c>
      <c r="AM273" s="86">
        <f>Results!CE275</f>
        <v>0</v>
      </c>
      <c r="AN273" s="86">
        <f>Results!CH275</f>
        <v>0</v>
      </c>
      <c r="AO273" s="87">
        <f>Results!CK275</f>
        <v>0</v>
      </c>
      <c r="AP273" s="83">
        <f>Results!CN275</f>
        <v>0</v>
      </c>
      <c r="AQ273" s="65" t="e">
        <f>Results!CO275</f>
        <v>#N/A</v>
      </c>
      <c r="AR273" s="66" t="e">
        <f>Results!CP275</f>
        <v>#N/A</v>
      </c>
      <c r="AS273" s="66" t="str">
        <f>Results!CQ275</f>
        <v>249- 1900/1/0</v>
      </c>
      <c r="AT273" s="66">
        <f>Results!CR275</f>
        <v>0</v>
      </c>
      <c r="AU273" s="66">
        <f>Results!CS275</f>
        <v>1900</v>
      </c>
      <c r="AV273" s="66">
        <f>Results!CT275</f>
        <v>1</v>
      </c>
      <c r="AW273" s="66">
        <f>Results!CU275</f>
        <v>0</v>
      </c>
      <c r="AX273" s="66" t="str">
        <f>Results!CV275</f>
        <v/>
      </c>
      <c r="AY273" s="66" t="str">
        <f t="shared" si="88"/>
        <v/>
      </c>
      <c r="AZ273" s="66">
        <f t="shared" si="89"/>
        <v>0</v>
      </c>
      <c r="BA273" s="66" t="str">
        <f t="shared" si="90"/>
        <v/>
      </c>
      <c r="BB273" s="66" t="str">
        <f t="shared" si="91"/>
        <v/>
      </c>
      <c r="BC273" s="66"/>
      <c r="BD273" s="66" t="str">
        <f t="shared" si="92"/>
        <v/>
      </c>
      <c r="BE273" s="66" t="str">
        <f t="shared" si="93"/>
        <v/>
      </c>
      <c r="BF273" s="66" t="str">
        <f t="shared" si="94"/>
        <v/>
      </c>
      <c r="BG273" s="66" t="str">
        <f t="shared" si="95"/>
        <v/>
      </c>
      <c r="BH273" s="66" t="str">
        <f t="shared" si="96"/>
        <v/>
      </c>
      <c r="BI273" s="66" t="str">
        <f t="shared" si="97"/>
        <v/>
      </c>
      <c r="BJ273" s="66" t="str">
        <f t="shared" si="98"/>
        <v/>
      </c>
      <c r="BK273" s="66" t="str">
        <f t="shared" si="99"/>
        <v/>
      </c>
      <c r="BL273" s="66" t="str">
        <f t="shared" si="100"/>
        <v/>
      </c>
      <c r="BM273" s="66" t="str">
        <f t="shared" si="101"/>
        <v/>
      </c>
      <c r="BN273" s="66" t="str">
        <f t="shared" si="102"/>
        <v/>
      </c>
      <c r="BO273" s="66" t="str">
        <f t="shared" si="103"/>
        <v/>
      </c>
      <c r="BP273" s="66" t="str">
        <f t="shared" si="104"/>
        <v/>
      </c>
      <c r="BQ273" s="66" t="str">
        <f t="shared" si="105"/>
        <v/>
      </c>
      <c r="BR273" s="66" t="str">
        <f t="shared" si="106"/>
        <v/>
      </c>
      <c r="BS273" s="66" t="str">
        <f t="shared" si="107"/>
        <v/>
      </c>
      <c r="BT273" s="66" t="str">
        <f t="shared" si="108"/>
        <v/>
      </c>
      <c r="BU273" s="66" t="str">
        <f t="shared" si="109"/>
        <v/>
      </c>
      <c r="BV273" s="66" t="str">
        <f t="shared" si="110"/>
        <v/>
      </c>
      <c r="BW273" s="66" t="str">
        <f t="shared" si="111"/>
        <v/>
      </c>
      <c r="BX273" s="66" t="str">
        <f t="shared" si="112"/>
        <v/>
      </c>
      <c r="BY273" s="66" t="str">
        <f t="shared" si="113"/>
        <v/>
      </c>
      <c r="BZ273" s="66" t="str">
        <f t="shared" si="114"/>
        <v/>
      </c>
      <c r="CA273" s="66" t="str">
        <f t="shared" si="115"/>
        <v/>
      </c>
      <c r="CB273" s="66" t="str">
        <f t="shared" si="116"/>
        <v/>
      </c>
    </row>
    <row r="274" spans="1:80" x14ac:dyDescent="0.25">
      <c r="A274" s="76">
        <f>Results!A276</f>
        <v>250</v>
      </c>
      <c r="B274" s="43">
        <f>Results!B276</f>
        <v>0</v>
      </c>
      <c r="C274" s="43">
        <f>Results!C276</f>
        <v>0</v>
      </c>
      <c r="D274" s="43">
        <f>Results!D276</f>
        <v>0</v>
      </c>
      <c r="E274" s="43">
        <f>Results!E276</f>
        <v>0</v>
      </c>
      <c r="F274" s="43" t="str">
        <f>Results!F276</f>
        <v xml:space="preserve"> (min)</v>
      </c>
      <c r="G274" s="43" t="str">
        <f>Results!G276</f>
        <v xml:space="preserve"> (max)</v>
      </c>
      <c r="H274" s="80">
        <f>Results!H276</f>
        <v>0</v>
      </c>
      <c r="I274" s="80">
        <f>Results!I276</f>
        <v>0</v>
      </c>
      <c r="J274" s="43">
        <f>Results!J276</f>
        <v>0</v>
      </c>
      <c r="K274" s="43">
        <f>Results!K276</f>
        <v>0</v>
      </c>
      <c r="L274" s="81">
        <f>Results!L276</f>
        <v>0</v>
      </c>
      <c r="M274" s="81">
        <f>Results!M276</f>
        <v>0</v>
      </c>
      <c r="N274" s="43">
        <f>Results!N276</f>
        <v>0</v>
      </c>
      <c r="O274" s="44">
        <f>Results!O276</f>
        <v>0</v>
      </c>
      <c r="P274" s="45">
        <f>Results!P276</f>
        <v>0</v>
      </c>
      <c r="Q274" s="76">
        <f>Results!Q276</f>
        <v>0</v>
      </c>
      <c r="R274" s="86">
        <f>Results!T276</f>
        <v>0</v>
      </c>
      <c r="S274" s="86">
        <f>Results!W276</f>
        <v>0</v>
      </c>
      <c r="T274" s="86">
        <f>Results!Z276</f>
        <v>0</v>
      </c>
      <c r="U274" s="86">
        <f>Results!AC276</f>
        <v>0</v>
      </c>
      <c r="V274" s="86">
        <f>Results!AF276</f>
        <v>0</v>
      </c>
      <c r="W274" s="87">
        <f>Results!AI276</f>
        <v>0</v>
      </c>
      <c r="X274" s="76">
        <f>Results!AL276</f>
        <v>0</v>
      </c>
      <c r="Y274" s="86">
        <f>Results!AO276</f>
        <v>0</v>
      </c>
      <c r="Z274" s="86">
        <f>Results!AR276</f>
        <v>0</v>
      </c>
      <c r="AA274" s="87">
        <f>Results!AU276</f>
        <v>0</v>
      </c>
      <c r="AB274" s="76">
        <f>Results!AX276</f>
        <v>0</v>
      </c>
      <c r="AC274" s="86">
        <f>Results!BA276</f>
        <v>0</v>
      </c>
      <c r="AD274" s="86">
        <f>Results!BD276</f>
        <v>0</v>
      </c>
      <c r="AE274" s="87">
        <f>Results!BG276</f>
        <v>0</v>
      </c>
      <c r="AF274" s="76">
        <f>Results!BJ276</f>
        <v>0</v>
      </c>
      <c r="AG274" s="86">
        <f>Results!BM276</f>
        <v>0</v>
      </c>
      <c r="AH274" s="87">
        <f>Results!BP276</f>
        <v>0</v>
      </c>
      <c r="AI274" s="88">
        <f>Results!BS276</f>
        <v>0</v>
      </c>
      <c r="AJ274" s="86">
        <f>Results!BV276</f>
        <v>0</v>
      </c>
      <c r="AK274" s="86">
        <f>Results!BY276</f>
        <v>0</v>
      </c>
      <c r="AL274" s="86">
        <f>Results!CB276</f>
        <v>0</v>
      </c>
      <c r="AM274" s="86">
        <f>Results!CE276</f>
        <v>0</v>
      </c>
      <c r="AN274" s="86">
        <f>Results!CH276</f>
        <v>0</v>
      </c>
      <c r="AO274" s="87">
        <f>Results!CK276</f>
        <v>0</v>
      </c>
      <c r="AP274" s="83">
        <f>Results!CN276</f>
        <v>0</v>
      </c>
      <c r="AQ274" s="65" t="e">
        <f>Results!CO276</f>
        <v>#N/A</v>
      </c>
      <c r="AR274" s="66" t="e">
        <f>Results!CP276</f>
        <v>#N/A</v>
      </c>
      <c r="AS274" s="66" t="str">
        <f>Results!CQ276</f>
        <v>250- 1900/1/0</v>
      </c>
      <c r="AT274" s="66">
        <f>Results!CR276</f>
        <v>0</v>
      </c>
      <c r="AU274" s="66">
        <f>Results!CS276</f>
        <v>1900</v>
      </c>
      <c r="AV274" s="66">
        <f>Results!CT276</f>
        <v>1</v>
      </c>
      <c r="AW274" s="66">
        <f>Results!CU276</f>
        <v>0</v>
      </c>
      <c r="AX274" s="66" t="str">
        <f>Results!CV276</f>
        <v/>
      </c>
      <c r="AY274" s="66" t="str">
        <f t="shared" si="88"/>
        <v/>
      </c>
      <c r="AZ274" s="66">
        <f t="shared" si="89"/>
        <v>0</v>
      </c>
      <c r="BA274" s="66" t="str">
        <f t="shared" si="90"/>
        <v/>
      </c>
      <c r="BB274" s="66" t="str">
        <f t="shared" si="91"/>
        <v/>
      </c>
      <c r="BC274" s="66"/>
      <c r="BD274" s="66" t="str">
        <f t="shared" si="92"/>
        <v/>
      </c>
      <c r="BE274" s="66" t="str">
        <f t="shared" si="93"/>
        <v/>
      </c>
      <c r="BF274" s="66" t="str">
        <f t="shared" si="94"/>
        <v/>
      </c>
      <c r="BG274" s="66" t="str">
        <f t="shared" si="95"/>
        <v/>
      </c>
      <c r="BH274" s="66" t="str">
        <f t="shared" si="96"/>
        <v/>
      </c>
      <c r="BI274" s="66" t="str">
        <f t="shared" si="97"/>
        <v/>
      </c>
      <c r="BJ274" s="66" t="str">
        <f t="shared" si="98"/>
        <v/>
      </c>
      <c r="BK274" s="66" t="str">
        <f t="shared" si="99"/>
        <v/>
      </c>
      <c r="BL274" s="66" t="str">
        <f t="shared" si="100"/>
        <v/>
      </c>
      <c r="BM274" s="66" t="str">
        <f t="shared" si="101"/>
        <v/>
      </c>
      <c r="BN274" s="66" t="str">
        <f t="shared" si="102"/>
        <v/>
      </c>
      <c r="BO274" s="66" t="str">
        <f t="shared" si="103"/>
        <v/>
      </c>
      <c r="BP274" s="66" t="str">
        <f t="shared" si="104"/>
        <v/>
      </c>
      <c r="BQ274" s="66" t="str">
        <f t="shared" si="105"/>
        <v/>
      </c>
      <c r="BR274" s="66" t="str">
        <f t="shared" si="106"/>
        <v/>
      </c>
      <c r="BS274" s="66" t="str">
        <f t="shared" si="107"/>
        <v/>
      </c>
      <c r="BT274" s="66" t="str">
        <f t="shared" si="108"/>
        <v/>
      </c>
      <c r="BU274" s="66" t="str">
        <f t="shared" si="109"/>
        <v/>
      </c>
      <c r="BV274" s="66" t="str">
        <f t="shared" si="110"/>
        <v/>
      </c>
      <c r="BW274" s="66" t="str">
        <f t="shared" si="111"/>
        <v/>
      </c>
      <c r="BX274" s="66" t="str">
        <f t="shared" si="112"/>
        <v/>
      </c>
      <c r="BY274" s="66" t="str">
        <f t="shared" si="113"/>
        <v/>
      </c>
      <c r="BZ274" s="66" t="str">
        <f t="shared" si="114"/>
        <v/>
      </c>
      <c r="CA274" s="66" t="str">
        <f t="shared" si="115"/>
        <v/>
      </c>
      <c r="CB274" s="66" t="str">
        <f t="shared" si="116"/>
        <v/>
      </c>
    </row>
    <row r="275" spans="1:80" x14ac:dyDescent="0.25">
      <c r="A275" s="76">
        <f>Results!A277</f>
        <v>251</v>
      </c>
      <c r="B275" s="43">
        <f>Results!B277</f>
        <v>0</v>
      </c>
      <c r="C275" s="43">
        <f>Results!C277</f>
        <v>0</v>
      </c>
      <c r="D275" s="43">
        <f>Results!D277</f>
        <v>0</v>
      </c>
      <c r="E275" s="43">
        <f>Results!E277</f>
        <v>0</v>
      </c>
      <c r="F275" s="43" t="str">
        <f>Results!F277</f>
        <v xml:space="preserve"> (min)</v>
      </c>
      <c r="G275" s="43" t="str">
        <f>Results!G277</f>
        <v xml:space="preserve"> (max)</v>
      </c>
      <c r="H275" s="80">
        <f>Results!H277</f>
        <v>0</v>
      </c>
      <c r="I275" s="80">
        <f>Results!I277</f>
        <v>0</v>
      </c>
      <c r="J275" s="43">
        <f>Results!J277</f>
        <v>0</v>
      </c>
      <c r="K275" s="43">
        <f>Results!K277</f>
        <v>0</v>
      </c>
      <c r="L275" s="81">
        <f>Results!L277</f>
        <v>0</v>
      </c>
      <c r="M275" s="81">
        <f>Results!M277</f>
        <v>0</v>
      </c>
      <c r="N275" s="43">
        <f>Results!N277</f>
        <v>0</v>
      </c>
      <c r="O275" s="44">
        <f>Results!O277</f>
        <v>0</v>
      </c>
      <c r="P275" s="45">
        <f>Results!P277</f>
        <v>0</v>
      </c>
      <c r="Q275" s="76">
        <f>Results!Q277</f>
        <v>0</v>
      </c>
      <c r="R275" s="86">
        <f>Results!T277</f>
        <v>0</v>
      </c>
      <c r="S275" s="86">
        <f>Results!W277</f>
        <v>0</v>
      </c>
      <c r="T275" s="86">
        <f>Results!Z277</f>
        <v>0</v>
      </c>
      <c r="U275" s="86">
        <f>Results!AC277</f>
        <v>0</v>
      </c>
      <c r="V275" s="86">
        <f>Results!AF277</f>
        <v>0</v>
      </c>
      <c r="W275" s="87">
        <f>Results!AI277</f>
        <v>0</v>
      </c>
      <c r="X275" s="76">
        <f>Results!AL277</f>
        <v>0</v>
      </c>
      <c r="Y275" s="86">
        <f>Results!AO277</f>
        <v>0</v>
      </c>
      <c r="Z275" s="86">
        <f>Results!AR277</f>
        <v>0</v>
      </c>
      <c r="AA275" s="87">
        <f>Results!AU277</f>
        <v>0</v>
      </c>
      <c r="AB275" s="76">
        <f>Results!AX277</f>
        <v>0</v>
      </c>
      <c r="AC275" s="86">
        <f>Results!BA277</f>
        <v>0</v>
      </c>
      <c r="AD275" s="86">
        <f>Results!BD277</f>
        <v>0</v>
      </c>
      <c r="AE275" s="87">
        <f>Results!BG277</f>
        <v>0</v>
      </c>
      <c r="AF275" s="76">
        <f>Results!BJ277</f>
        <v>0</v>
      </c>
      <c r="AG275" s="86">
        <f>Results!BM277</f>
        <v>0</v>
      </c>
      <c r="AH275" s="87">
        <f>Results!BP277</f>
        <v>0</v>
      </c>
      <c r="AI275" s="88">
        <f>Results!BS277</f>
        <v>0</v>
      </c>
      <c r="AJ275" s="86">
        <f>Results!BV277</f>
        <v>0</v>
      </c>
      <c r="AK275" s="86">
        <f>Results!BY277</f>
        <v>0</v>
      </c>
      <c r="AL275" s="86">
        <f>Results!CB277</f>
        <v>0</v>
      </c>
      <c r="AM275" s="86">
        <f>Results!CE277</f>
        <v>0</v>
      </c>
      <c r="AN275" s="86">
        <f>Results!CH277</f>
        <v>0</v>
      </c>
      <c r="AO275" s="87">
        <f>Results!CK277</f>
        <v>0</v>
      </c>
      <c r="AP275" s="83">
        <f>Results!CN277</f>
        <v>0</v>
      </c>
      <c r="AQ275" s="65" t="e">
        <f>Results!CO277</f>
        <v>#N/A</v>
      </c>
      <c r="AR275" s="66" t="e">
        <f>Results!CP277</f>
        <v>#N/A</v>
      </c>
      <c r="AS275" s="66" t="str">
        <f>Results!CQ277</f>
        <v>251- 1900/1/0</v>
      </c>
      <c r="AT275" s="66">
        <f>Results!CR277</f>
        <v>0</v>
      </c>
      <c r="AU275" s="66">
        <f>Results!CS277</f>
        <v>1900</v>
      </c>
      <c r="AV275" s="66">
        <f>Results!CT277</f>
        <v>1</v>
      </c>
      <c r="AW275" s="66">
        <f>Results!CU277</f>
        <v>0</v>
      </c>
      <c r="AX275" s="66" t="str">
        <f>Results!CV277</f>
        <v/>
      </c>
      <c r="AY275" s="66" t="str">
        <f t="shared" si="88"/>
        <v/>
      </c>
      <c r="AZ275" s="66">
        <f t="shared" si="89"/>
        <v>0</v>
      </c>
      <c r="BA275" s="66" t="str">
        <f t="shared" si="90"/>
        <v/>
      </c>
      <c r="BB275" s="66" t="str">
        <f t="shared" si="91"/>
        <v/>
      </c>
      <c r="BC275" s="66"/>
      <c r="BD275" s="66" t="str">
        <f t="shared" si="92"/>
        <v/>
      </c>
      <c r="BE275" s="66" t="str">
        <f t="shared" si="93"/>
        <v/>
      </c>
      <c r="BF275" s="66" t="str">
        <f t="shared" si="94"/>
        <v/>
      </c>
      <c r="BG275" s="66" t="str">
        <f t="shared" si="95"/>
        <v/>
      </c>
      <c r="BH275" s="66" t="str">
        <f t="shared" si="96"/>
        <v/>
      </c>
      <c r="BI275" s="66" t="str">
        <f t="shared" si="97"/>
        <v/>
      </c>
      <c r="BJ275" s="66" t="str">
        <f t="shared" si="98"/>
        <v/>
      </c>
      <c r="BK275" s="66" t="str">
        <f t="shared" si="99"/>
        <v/>
      </c>
      <c r="BL275" s="66" t="str">
        <f t="shared" si="100"/>
        <v/>
      </c>
      <c r="BM275" s="66" t="str">
        <f t="shared" si="101"/>
        <v/>
      </c>
      <c r="BN275" s="66" t="str">
        <f t="shared" si="102"/>
        <v/>
      </c>
      <c r="BO275" s="66" t="str">
        <f t="shared" si="103"/>
        <v/>
      </c>
      <c r="BP275" s="66" t="str">
        <f t="shared" si="104"/>
        <v/>
      </c>
      <c r="BQ275" s="66" t="str">
        <f t="shared" si="105"/>
        <v/>
      </c>
      <c r="BR275" s="66" t="str">
        <f t="shared" si="106"/>
        <v/>
      </c>
      <c r="BS275" s="66" t="str">
        <f t="shared" si="107"/>
        <v/>
      </c>
      <c r="BT275" s="66" t="str">
        <f t="shared" si="108"/>
        <v/>
      </c>
      <c r="BU275" s="66" t="str">
        <f t="shared" si="109"/>
        <v/>
      </c>
      <c r="BV275" s="66" t="str">
        <f t="shared" si="110"/>
        <v/>
      </c>
      <c r="BW275" s="66" t="str">
        <f t="shared" si="111"/>
        <v/>
      </c>
      <c r="BX275" s="66" t="str">
        <f t="shared" si="112"/>
        <v/>
      </c>
      <c r="BY275" s="66" t="str">
        <f t="shared" si="113"/>
        <v/>
      </c>
      <c r="BZ275" s="66" t="str">
        <f t="shared" si="114"/>
        <v/>
      </c>
      <c r="CA275" s="66" t="str">
        <f t="shared" si="115"/>
        <v/>
      </c>
      <c r="CB275" s="66" t="str">
        <f t="shared" si="116"/>
        <v/>
      </c>
    </row>
    <row r="276" spans="1:80" x14ac:dyDescent="0.25">
      <c r="A276" s="76">
        <f>Results!A278</f>
        <v>252</v>
      </c>
      <c r="B276" s="43">
        <f>Results!B278</f>
        <v>0</v>
      </c>
      <c r="C276" s="43">
        <f>Results!C278</f>
        <v>0</v>
      </c>
      <c r="D276" s="43">
        <f>Results!D278</f>
        <v>0</v>
      </c>
      <c r="E276" s="43">
        <f>Results!E278</f>
        <v>0</v>
      </c>
      <c r="F276" s="43" t="str">
        <f>Results!F278</f>
        <v xml:space="preserve"> (min)</v>
      </c>
      <c r="G276" s="43" t="str">
        <f>Results!G278</f>
        <v xml:space="preserve"> (max)</v>
      </c>
      <c r="H276" s="80">
        <f>Results!H278</f>
        <v>0</v>
      </c>
      <c r="I276" s="80">
        <f>Results!I278</f>
        <v>0</v>
      </c>
      <c r="J276" s="43">
        <f>Results!J278</f>
        <v>0</v>
      </c>
      <c r="K276" s="43">
        <f>Results!K278</f>
        <v>0</v>
      </c>
      <c r="L276" s="81">
        <f>Results!L278</f>
        <v>0</v>
      </c>
      <c r="M276" s="81">
        <f>Results!M278</f>
        <v>0</v>
      </c>
      <c r="N276" s="43">
        <f>Results!N278</f>
        <v>0</v>
      </c>
      <c r="O276" s="44">
        <f>Results!O278</f>
        <v>0</v>
      </c>
      <c r="P276" s="45">
        <f>Results!P278</f>
        <v>0</v>
      </c>
      <c r="Q276" s="76">
        <f>Results!Q278</f>
        <v>0</v>
      </c>
      <c r="R276" s="86">
        <f>Results!T278</f>
        <v>0</v>
      </c>
      <c r="S276" s="86">
        <f>Results!W278</f>
        <v>0</v>
      </c>
      <c r="T276" s="86">
        <f>Results!Z278</f>
        <v>0</v>
      </c>
      <c r="U276" s="86">
        <f>Results!AC278</f>
        <v>0</v>
      </c>
      <c r="V276" s="86">
        <f>Results!AF278</f>
        <v>0</v>
      </c>
      <c r="W276" s="87">
        <f>Results!AI278</f>
        <v>0</v>
      </c>
      <c r="X276" s="76">
        <f>Results!AL278</f>
        <v>0</v>
      </c>
      <c r="Y276" s="86">
        <f>Results!AO278</f>
        <v>0</v>
      </c>
      <c r="Z276" s="86">
        <f>Results!AR278</f>
        <v>0</v>
      </c>
      <c r="AA276" s="87">
        <f>Results!AU278</f>
        <v>0</v>
      </c>
      <c r="AB276" s="76">
        <f>Results!AX278</f>
        <v>0</v>
      </c>
      <c r="AC276" s="86">
        <f>Results!BA278</f>
        <v>0</v>
      </c>
      <c r="AD276" s="86">
        <f>Results!BD278</f>
        <v>0</v>
      </c>
      <c r="AE276" s="87">
        <f>Results!BG278</f>
        <v>0</v>
      </c>
      <c r="AF276" s="76">
        <f>Results!BJ278</f>
        <v>0</v>
      </c>
      <c r="AG276" s="86">
        <f>Results!BM278</f>
        <v>0</v>
      </c>
      <c r="AH276" s="87">
        <f>Results!BP278</f>
        <v>0</v>
      </c>
      <c r="AI276" s="88">
        <f>Results!BS278</f>
        <v>0</v>
      </c>
      <c r="AJ276" s="86">
        <f>Results!BV278</f>
        <v>0</v>
      </c>
      <c r="AK276" s="86">
        <f>Results!BY278</f>
        <v>0</v>
      </c>
      <c r="AL276" s="86">
        <f>Results!CB278</f>
        <v>0</v>
      </c>
      <c r="AM276" s="86">
        <f>Results!CE278</f>
        <v>0</v>
      </c>
      <c r="AN276" s="86">
        <f>Results!CH278</f>
        <v>0</v>
      </c>
      <c r="AO276" s="87">
        <f>Results!CK278</f>
        <v>0</v>
      </c>
      <c r="AP276" s="83">
        <f>Results!CN278</f>
        <v>0</v>
      </c>
      <c r="AQ276" s="65" t="e">
        <f>Results!CO278</f>
        <v>#N/A</v>
      </c>
      <c r="AR276" s="66" t="e">
        <f>Results!CP278</f>
        <v>#N/A</v>
      </c>
      <c r="AS276" s="66" t="str">
        <f>Results!CQ278</f>
        <v>252- 1900/1/0</v>
      </c>
      <c r="AT276" s="66">
        <f>Results!CR278</f>
        <v>0</v>
      </c>
      <c r="AU276" s="66">
        <f>Results!CS278</f>
        <v>1900</v>
      </c>
      <c r="AV276" s="66">
        <f>Results!CT278</f>
        <v>1</v>
      </c>
      <c r="AW276" s="66">
        <f>Results!CU278</f>
        <v>0</v>
      </c>
      <c r="AX276" s="66" t="str">
        <f>Results!CV278</f>
        <v/>
      </c>
      <c r="AY276" s="66" t="str">
        <f t="shared" si="88"/>
        <v/>
      </c>
      <c r="AZ276" s="66">
        <f t="shared" si="89"/>
        <v>0</v>
      </c>
      <c r="BA276" s="66" t="str">
        <f t="shared" si="90"/>
        <v/>
      </c>
      <c r="BB276" s="66" t="str">
        <f t="shared" si="91"/>
        <v/>
      </c>
      <c r="BC276" s="66"/>
      <c r="BD276" s="66" t="str">
        <f t="shared" si="92"/>
        <v/>
      </c>
      <c r="BE276" s="66" t="str">
        <f t="shared" si="93"/>
        <v/>
      </c>
      <c r="BF276" s="66" t="str">
        <f t="shared" si="94"/>
        <v/>
      </c>
      <c r="BG276" s="66" t="str">
        <f t="shared" si="95"/>
        <v/>
      </c>
      <c r="BH276" s="66" t="str">
        <f t="shared" si="96"/>
        <v/>
      </c>
      <c r="BI276" s="66" t="str">
        <f t="shared" si="97"/>
        <v/>
      </c>
      <c r="BJ276" s="66" t="str">
        <f t="shared" si="98"/>
        <v/>
      </c>
      <c r="BK276" s="66" t="str">
        <f t="shared" si="99"/>
        <v/>
      </c>
      <c r="BL276" s="66" t="str">
        <f t="shared" si="100"/>
        <v/>
      </c>
      <c r="BM276" s="66" t="str">
        <f t="shared" si="101"/>
        <v/>
      </c>
      <c r="BN276" s="66" t="str">
        <f t="shared" si="102"/>
        <v/>
      </c>
      <c r="BO276" s="66" t="str">
        <f t="shared" si="103"/>
        <v/>
      </c>
      <c r="BP276" s="66" t="str">
        <f t="shared" si="104"/>
        <v/>
      </c>
      <c r="BQ276" s="66" t="str">
        <f t="shared" si="105"/>
        <v/>
      </c>
      <c r="BR276" s="66" t="str">
        <f t="shared" si="106"/>
        <v/>
      </c>
      <c r="BS276" s="66" t="str">
        <f t="shared" si="107"/>
        <v/>
      </c>
      <c r="BT276" s="66" t="str">
        <f t="shared" si="108"/>
        <v/>
      </c>
      <c r="BU276" s="66" t="str">
        <f t="shared" si="109"/>
        <v/>
      </c>
      <c r="BV276" s="66" t="str">
        <f t="shared" si="110"/>
        <v/>
      </c>
      <c r="BW276" s="66" t="str">
        <f t="shared" si="111"/>
        <v/>
      </c>
      <c r="BX276" s="66" t="str">
        <f t="shared" si="112"/>
        <v/>
      </c>
      <c r="BY276" s="66" t="str">
        <f t="shared" si="113"/>
        <v/>
      </c>
      <c r="BZ276" s="66" t="str">
        <f t="shared" si="114"/>
        <v/>
      </c>
      <c r="CA276" s="66" t="str">
        <f t="shared" si="115"/>
        <v/>
      </c>
      <c r="CB276" s="66" t="str">
        <f t="shared" si="116"/>
        <v/>
      </c>
    </row>
    <row r="277" spans="1:80" x14ac:dyDescent="0.25">
      <c r="A277" s="76">
        <f>Results!A279</f>
        <v>253</v>
      </c>
      <c r="B277" s="43">
        <f>Results!B279</f>
        <v>0</v>
      </c>
      <c r="C277" s="43">
        <f>Results!C279</f>
        <v>0</v>
      </c>
      <c r="D277" s="43">
        <f>Results!D279</f>
        <v>0</v>
      </c>
      <c r="E277" s="43">
        <f>Results!E279</f>
        <v>0</v>
      </c>
      <c r="F277" s="43" t="str">
        <f>Results!F279</f>
        <v xml:space="preserve"> (min)</v>
      </c>
      <c r="G277" s="43" t="str">
        <f>Results!G279</f>
        <v xml:space="preserve"> (max)</v>
      </c>
      <c r="H277" s="80">
        <f>Results!H279</f>
        <v>0</v>
      </c>
      <c r="I277" s="80">
        <f>Results!I279</f>
        <v>0</v>
      </c>
      <c r="J277" s="43">
        <f>Results!J279</f>
        <v>0</v>
      </c>
      <c r="K277" s="43">
        <f>Results!K279</f>
        <v>0</v>
      </c>
      <c r="L277" s="81">
        <f>Results!L279</f>
        <v>0</v>
      </c>
      <c r="M277" s="81">
        <f>Results!M279</f>
        <v>0</v>
      </c>
      <c r="N277" s="43">
        <f>Results!N279</f>
        <v>0</v>
      </c>
      <c r="O277" s="44">
        <f>Results!O279</f>
        <v>0</v>
      </c>
      <c r="P277" s="45">
        <f>Results!P279</f>
        <v>0</v>
      </c>
      <c r="Q277" s="76">
        <f>Results!Q279</f>
        <v>0</v>
      </c>
      <c r="R277" s="86">
        <f>Results!T279</f>
        <v>0</v>
      </c>
      <c r="S277" s="86">
        <f>Results!W279</f>
        <v>0</v>
      </c>
      <c r="T277" s="86">
        <f>Results!Z279</f>
        <v>0</v>
      </c>
      <c r="U277" s="86">
        <f>Results!AC279</f>
        <v>0</v>
      </c>
      <c r="V277" s="86">
        <f>Results!AF279</f>
        <v>0</v>
      </c>
      <c r="W277" s="87">
        <f>Results!AI279</f>
        <v>0</v>
      </c>
      <c r="X277" s="76">
        <f>Results!AL279</f>
        <v>0</v>
      </c>
      <c r="Y277" s="86">
        <f>Results!AO279</f>
        <v>0</v>
      </c>
      <c r="Z277" s="86">
        <f>Results!AR279</f>
        <v>0</v>
      </c>
      <c r="AA277" s="87">
        <f>Results!AU279</f>
        <v>0</v>
      </c>
      <c r="AB277" s="76">
        <f>Results!AX279</f>
        <v>0</v>
      </c>
      <c r="AC277" s="86">
        <f>Results!BA279</f>
        <v>0</v>
      </c>
      <c r="AD277" s="86">
        <f>Results!BD279</f>
        <v>0</v>
      </c>
      <c r="AE277" s="87">
        <f>Results!BG279</f>
        <v>0</v>
      </c>
      <c r="AF277" s="76">
        <f>Results!BJ279</f>
        <v>0</v>
      </c>
      <c r="AG277" s="86">
        <f>Results!BM279</f>
        <v>0</v>
      </c>
      <c r="AH277" s="87">
        <f>Results!BP279</f>
        <v>0</v>
      </c>
      <c r="AI277" s="88">
        <f>Results!BS279</f>
        <v>0</v>
      </c>
      <c r="AJ277" s="86">
        <f>Results!BV279</f>
        <v>0</v>
      </c>
      <c r="AK277" s="86">
        <f>Results!BY279</f>
        <v>0</v>
      </c>
      <c r="AL277" s="86">
        <f>Results!CB279</f>
        <v>0</v>
      </c>
      <c r="AM277" s="86">
        <f>Results!CE279</f>
        <v>0</v>
      </c>
      <c r="AN277" s="86">
        <f>Results!CH279</f>
        <v>0</v>
      </c>
      <c r="AO277" s="87">
        <f>Results!CK279</f>
        <v>0</v>
      </c>
      <c r="AP277" s="83">
        <f>Results!CN279</f>
        <v>0</v>
      </c>
      <c r="AQ277" s="65" t="e">
        <f>Results!CO279</f>
        <v>#N/A</v>
      </c>
      <c r="AR277" s="66" t="e">
        <f>Results!CP279</f>
        <v>#N/A</v>
      </c>
      <c r="AS277" s="66" t="str">
        <f>Results!CQ279</f>
        <v>253- 1900/1/0</v>
      </c>
      <c r="AT277" s="66">
        <f>Results!CR279</f>
        <v>0</v>
      </c>
      <c r="AU277" s="66">
        <f>Results!CS279</f>
        <v>1900</v>
      </c>
      <c r="AV277" s="66">
        <f>Results!CT279</f>
        <v>1</v>
      </c>
      <c r="AW277" s="66">
        <f>Results!CU279</f>
        <v>0</v>
      </c>
      <c r="AX277" s="66" t="str">
        <f>Results!CV279</f>
        <v/>
      </c>
      <c r="AY277" s="66" t="str">
        <f t="shared" si="88"/>
        <v/>
      </c>
      <c r="AZ277" s="66">
        <f t="shared" si="89"/>
        <v>0</v>
      </c>
      <c r="BA277" s="66" t="str">
        <f t="shared" si="90"/>
        <v/>
      </c>
      <c r="BB277" s="66" t="str">
        <f t="shared" si="91"/>
        <v/>
      </c>
      <c r="BC277" s="66"/>
      <c r="BD277" s="66" t="str">
        <f t="shared" si="92"/>
        <v/>
      </c>
      <c r="BE277" s="66" t="str">
        <f t="shared" si="93"/>
        <v/>
      </c>
      <c r="BF277" s="66" t="str">
        <f t="shared" si="94"/>
        <v/>
      </c>
      <c r="BG277" s="66" t="str">
        <f t="shared" si="95"/>
        <v/>
      </c>
      <c r="BH277" s="66" t="str">
        <f t="shared" si="96"/>
        <v/>
      </c>
      <c r="BI277" s="66" t="str">
        <f t="shared" si="97"/>
        <v/>
      </c>
      <c r="BJ277" s="66" t="str">
        <f t="shared" si="98"/>
        <v/>
      </c>
      <c r="BK277" s="66" t="str">
        <f t="shared" si="99"/>
        <v/>
      </c>
      <c r="BL277" s="66" t="str">
        <f t="shared" si="100"/>
        <v/>
      </c>
      <c r="BM277" s="66" t="str">
        <f t="shared" si="101"/>
        <v/>
      </c>
      <c r="BN277" s="66" t="str">
        <f t="shared" si="102"/>
        <v/>
      </c>
      <c r="BO277" s="66" t="str">
        <f t="shared" si="103"/>
        <v/>
      </c>
      <c r="BP277" s="66" t="str">
        <f t="shared" si="104"/>
        <v/>
      </c>
      <c r="BQ277" s="66" t="str">
        <f t="shared" si="105"/>
        <v/>
      </c>
      <c r="BR277" s="66" t="str">
        <f t="shared" si="106"/>
        <v/>
      </c>
      <c r="BS277" s="66" t="str">
        <f t="shared" si="107"/>
        <v/>
      </c>
      <c r="BT277" s="66" t="str">
        <f t="shared" si="108"/>
        <v/>
      </c>
      <c r="BU277" s="66" t="str">
        <f t="shared" si="109"/>
        <v/>
      </c>
      <c r="BV277" s="66" t="str">
        <f t="shared" si="110"/>
        <v/>
      </c>
      <c r="BW277" s="66" t="str">
        <f t="shared" si="111"/>
        <v/>
      </c>
      <c r="BX277" s="66" t="str">
        <f t="shared" si="112"/>
        <v/>
      </c>
      <c r="BY277" s="66" t="str">
        <f t="shared" si="113"/>
        <v/>
      </c>
      <c r="BZ277" s="66" t="str">
        <f t="shared" si="114"/>
        <v/>
      </c>
      <c r="CA277" s="66" t="str">
        <f t="shared" si="115"/>
        <v/>
      </c>
      <c r="CB277" s="66" t="str">
        <f t="shared" si="116"/>
        <v/>
      </c>
    </row>
    <row r="278" spans="1:80" x14ac:dyDescent="0.25">
      <c r="A278" s="76">
        <f>Results!A280</f>
        <v>254</v>
      </c>
      <c r="B278" s="43">
        <f>Results!B280</f>
        <v>0</v>
      </c>
      <c r="C278" s="43">
        <f>Results!C280</f>
        <v>0</v>
      </c>
      <c r="D278" s="43">
        <f>Results!D280</f>
        <v>0</v>
      </c>
      <c r="E278" s="43">
        <f>Results!E280</f>
        <v>0</v>
      </c>
      <c r="F278" s="43" t="str">
        <f>Results!F280</f>
        <v xml:space="preserve"> (min)</v>
      </c>
      <c r="G278" s="43" t="str">
        <f>Results!G280</f>
        <v xml:space="preserve"> (max)</v>
      </c>
      <c r="H278" s="80">
        <f>Results!H280</f>
        <v>0</v>
      </c>
      <c r="I278" s="80">
        <f>Results!I280</f>
        <v>0</v>
      </c>
      <c r="J278" s="43">
        <f>Results!J280</f>
        <v>0</v>
      </c>
      <c r="K278" s="43">
        <f>Results!K280</f>
        <v>0</v>
      </c>
      <c r="L278" s="81">
        <f>Results!L280</f>
        <v>0</v>
      </c>
      <c r="M278" s="81">
        <f>Results!M280</f>
        <v>0</v>
      </c>
      <c r="N278" s="43">
        <f>Results!N280</f>
        <v>0</v>
      </c>
      <c r="O278" s="44">
        <f>Results!O280</f>
        <v>0</v>
      </c>
      <c r="P278" s="45">
        <f>Results!P280</f>
        <v>0</v>
      </c>
      <c r="Q278" s="76">
        <f>Results!Q280</f>
        <v>0</v>
      </c>
      <c r="R278" s="86">
        <f>Results!T280</f>
        <v>0</v>
      </c>
      <c r="S278" s="86">
        <f>Results!W280</f>
        <v>0</v>
      </c>
      <c r="T278" s="86">
        <f>Results!Z280</f>
        <v>0</v>
      </c>
      <c r="U278" s="86">
        <f>Results!AC280</f>
        <v>0</v>
      </c>
      <c r="V278" s="86">
        <f>Results!AF280</f>
        <v>0</v>
      </c>
      <c r="W278" s="87">
        <f>Results!AI280</f>
        <v>0</v>
      </c>
      <c r="X278" s="76">
        <f>Results!AL280</f>
        <v>0</v>
      </c>
      <c r="Y278" s="86">
        <f>Results!AO280</f>
        <v>0</v>
      </c>
      <c r="Z278" s="86">
        <f>Results!AR280</f>
        <v>0</v>
      </c>
      <c r="AA278" s="87">
        <f>Results!AU280</f>
        <v>0</v>
      </c>
      <c r="AB278" s="76">
        <f>Results!AX280</f>
        <v>0</v>
      </c>
      <c r="AC278" s="86">
        <f>Results!BA280</f>
        <v>0</v>
      </c>
      <c r="AD278" s="86">
        <f>Results!BD280</f>
        <v>0</v>
      </c>
      <c r="AE278" s="87">
        <f>Results!BG280</f>
        <v>0</v>
      </c>
      <c r="AF278" s="76">
        <f>Results!BJ280</f>
        <v>0</v>
      </c>
      <c r="AG278" s="86">
        <f>Results!BM280</f>
        <v>0</v>
      </c>
      <c r="AH278" s="87">
        <f>Results!BP280</f>
        <v>0</v>
      </c>
      <c r="AI278" s="88">
        <f>Results!BS280</f>
        <v>0</v>
      </c>
      <c r="AJ278" s="86">
        <f>Results!BV280</f>
        <v>0</v>
      </c>
      <c r="AK278" s="86">
        <f>Results!BY280</f>
        <v>0</v>
      </c>
      <c r="AL278" s="86">
        <f>Results!CB280</f>
        <v>0</v>
      </c>
      <c r="AM278" s="86">
        <f>Results!CE280</f>
        <v>0</v>
      </c>
      <c r="AN278" s="86">
        <f>Results!CH280</f>
        <v>0</v>
      </c>
      <c r="AO278" s="87">
        <f>Results!CK280</f>
        <v>0</v>
      </c>
      <c r="AP278" s="83">
        <f>Results!CN280</f>
        <v>0</v>
      </c>
      <c r="AQ278" s="65" t="e">
        <f>Results!CO280</f>
        <v>#N/A</v>
      </c>
      <c r="AR278" s="66" t="e">
        <f>Results!CP280</f>
        <v>#N/A</v>
      </c>
      <c r="AS278" s="66" t="str">
        <f>Results!CQ280</f>
        <v>254- 1900/1/0</v>
      </c>
      <c r="AT278" s="66">
        <f>Results!CR280</f>
        <v>0</v>
      </c>
      <c r="AU278" s="66">
        <f>Results!CS280</f>
        <v>1900</v>
      </c>
      <c r="AV278" s="66">
        <f>Results!CT280</f>
        <v>1</v>
      </c>
      <c r="AW278" s="66">
        <f>Results!CU280</f>
        <v>0</v>
      </c>
      <c r="AX278" s="66" t="str">
        <f>Results!CV280</f>
        <v/>
      </c>
      <c r="AY278" s="66" t="str">
        <f t="shared" si="88"/>
        <v/>
      </c>
      <c r="AZ278" s="66">
        <f t="shared" si="89"/>
        <v>0</v>
      </c>
      <c r="BA278" s="66" t="str">
        <f t="shared" si="90"/>
        <v/>
      </c>
      <c r="BB278" s="66" t="str">
        <f t="shared" si="91"/>
        <v/>
      </c>
      <c r="BC278" s="66"/>
      <c r="BD278" s="66" t="str">
        <f t="shared" si="92"/>
        <v/>
      </c>
      <c r="BE278" s="66" t="str">
        <f t="shared" si="93"/>
        <v/>
      </c>
      <c r="BF278" s="66" t="str">
        <f t="shared" si="94"/>
        <v/>
      </c>
      <c r="BG278" s="66" t="str">
        <f t="shared" si="95"/>
        <v/>
      </c>
      <c r="BH278" s="66" t="str">
        <f t="shared" si="96"/>
        <v/>
      </c>
      <c r="BI278" s="66" t="str">
        <f t="shared" si="97"/>
        <v/>
      </c>
      <c r="BJ278" s="66" t="str">
        <f t="shared" si="98"/>
        <v/>
      </c>
      <c r="BK278" s="66" t="str">
        <f t="shared" si="99"/>
        <v/>
      </c>
      <c r="BL278" s="66" t="str">
        <f t="shared" si="100"/>
        <v/>
      </c>
      <c r="BM278" s="66" t="str">
        <f t="shared" si="101"/>
        <v/>
      </c>
      <c r="BN278" s="66" t="str">
        <f t="shared" si="102"/>
        <v/>
      </c>
      <c r="BO278" s="66" t="str">
        <f t="shared" si="103"/>
        <v/>
      </c>
      <c r="BP278" s="66" t="str">
        <f t="shared" si="104"/>
        <v/>
      </c>
      <c r="BQ278" s="66" t="str">
        <f t="shared" si="105"/>
        <v/>
      </c>
      <c r="BR278" s="66" t="str">
        <f t="shared" si="106"/>
        <v/>
      </c>
      <c r="BS278" s="66" t="str">
        <f t="shared" si="107"/>
        <v/>
      </c>
      <c r="BT278" s="66" t="str">
        <f t="shared" si="108"/>
        <v/>
      </c>
      <c r="BU278" s="66" t="str">
        <f t="shared" si="109"/>
        <v/>
      </c>
      <c r="BV278" s="66" t="str">
        <f t="shared" si="110"/>
        <v/>
      </c>
      <c r="BW278" s="66" t="str">
        <f t="shared" si="111"/>
        <v/>
      </c>
      <c r="BX278" s="66" t="str">
        <f t="shared" si="112"/>
        <v/>
      </c>
      <c r="BY278" s="66" t="str">
        <f t="shared" si="113"/>
        <v/>
      </c>
      <c r="BZ278" s="66" t="str">
        <f t="shared" si="114"/>
        <v/>
      </c>
      <c r="CA278" s="66" t="str">
        <f t="shared" si="115"/>
        <v/>
      </c>
      <c r="CB278" s="66" t="str">
        <f t="shared" si="116"/>
        <v/>
      </c>
    </row>
    <row r="279" spans="1:80" x14ac:dyDescent="0.25">
      <c r="A279" s="76">
        <f>Results!A281</f>
        <v>255</v>
      </c>
      <c r="B279" s="43">
        <f>Results!B281</f>
        <v>0</v>
      </c>
      <c r="C279" s="43">
        <f>Results!C281</f>
        <v>0</v>
      </c>
      <c r="D279" s="43">
        <f>Results!D281</f>
        <v>0</v>
      </c>
      <c r="E279" s="43">
        <f>Results!E281</f>
        <v>0</v>
      </c>
      <c r="F279" s="43" t="str">
        <f>Results!F281</f>
        <v xml:space="preserve"> (min)</v>
      </c>
      <c r="G279" s="43" t="str">
        <f>Results!G281</f>
        <v xml:space="preserve"> (max)</v>
      </c>
      <c r="H279" s="80">
        <f>Results!H281</f>
        <v>0</v>
      </c>
      <c r="I279" s="80">
        <f>Results!I281</f>
        <v>0</v>
      </c>
      <c r="J279" s="43">
        <f>Results!J281</f>
        <v>0</v>
      </c>
      <c r="K279" s="43">
        <f>Results!K281</f>
        <v>0</v>
      </c>
      <c r="L279" s="81">
        <f>Results!L281</f>
        <v>0</v>
      </c>
      <c r="M279" s="81">
        <f>Results!M281</f>
        <v>0</v>
      </c>
      <c r="N279" s="43">
        <f>Results!N281</f>
        <v>0</v>
      </c>
      <c r="O279" s="44">
        <f>Results!O281</f>
        <v>0</v>
      </c>
      <c r="P279" s="45">
        <f>Results!P281</f>
        <v>0</v>
      </c>
      <c r="Q279" s="76">
        <f>Results!Q281</f>
        <v>0</v>
      </c>
      <c r="R279" s="86">
        <f>Results!T281</f>
        <v>0</v>
      </c>
      <c r="S279" s="86">
        <f>Results!W281</f>
        <v>0</v>
      </c>
      <c r="T279" s="86">
        <f>Results!Z281</f>
        <v>0</v>
      </c>
      <c r="U279" s="86">
        <f>Results!AC281</f>
        <v>0</v>
      </c>
      <c r="V279" s="86">
        <f>Results!AF281</f>
        <v>0</v>
      </c>
      <c r="W279" s="87">
        <f>Results!AI281</f>
        <v>0</v>
      </c>
      <c r="X279" s="76">
        <f>Results!AL281</f>
        <v>0</v>
      </c>
      <c r="Y279" s="86">
        <f>Results!AO281</f>
        <v>0</v>
      </c>
      <c r="Z279" s="86">
        <f>Results!AR281</f>
        <v>0</v>
      </c>
      <c r="AA279" s="87">
        <f>Results!AU281</f>
        <v>0</v>
      </c>
      <c r="AB279" s="76">
        <f>Results!AX281</f>
        <v>0</v>
      </c>
      <c r="AC279" s="86">
        <f>Results!BA281</f>
        <v>0</v>
      </c>
      <c r="AD279" s="86">
        <f>Results!BD281</f>
        <v>0</v>
      </c>
      <c r="AE279" s="87">
        <f>Results!BG281</f>
        <v>0</v>
      </c>
      <c r="AF279" s="76">
        <f>Results!BJ281</f>
        <v>0</v>
      </c>
      <c r="AG279" s="86">
        <f>Results!BM281</f>
        <v>0</v>
      </c>
      <c r="AH279" s="87">
        <f>Results!BP281</f>
        <v>0</v>
      </c>
      <c r="AI279" s="88">
        <f>Results!BS281</f>
        <v>0</v>
      </c>
      <c r="AJ279" s="86">
        <f>Results!BV281</f>
        <v>0</v>
      </c>
      <c r="AK279" s="86">
        <f>Results!BY281</f>
        <v>0</v>
      </c>
      <c r="AL279" s="86">
        <f>Results!CB281</f>
        <v>0</v>
      </c>
      <c r="AM279" s="86">
        <f>Results!CE281</f>
        <v>0</v>
      </c>
      <c r="AN279" s="86">
        <f>Results!CH281</f>
        <v>0</v>
      </c>
      <c r="AO279" s="87">
        <f>Results!CK281</f>
        <v>0</v>
      </c>
      <c r="AP279" s="83">
        <f>Results!CN281</f>
        <v>0</v>
      </c>
      <c r="AQ279" s="65" t="e">
        <f>Results!CO281</f>
        <v>#N/A</v>
      </c>
      <c r="AR279" s="66" t="e">
        <f>Results!CP281</f>
        <v>#N/A</v>
      </c>
      <c r="AS279" s="66" t="str">
        <f>Results!CQ281</f>
        <v>255- 1900/1/0</v>
      </c>
      <c r="AT279" s="66">
        <f>Results!CR281</f>
        <v>0</v>
      </c>
      <c r="AU279" s="66">
        <f>Results!CS281</f>
        <v>1900</v>
      </c>
      <c r="AV279" s="66">
        <f>Results!CT281</f>
        <v>1</v>
      </c>
      <c r="AW279" s="66">
        <f>Results!CU281</f>
        <v>0</v>
      </c>
      <c r="AX279" s="66" t="str">
        <f>Results!CV281</f>
        <v/>
      </c>
      <c r="AY279" s="66" t="str">
        <f t="shared" si="88"/>
        <v/>
      </c>
      <c r="AZ279" s="66">
        <f t="shared" si="89"/>
        <v>0</v>
      </c>
      <c r="BA279" s="66" t="str">
        <f t="shared" si="90"/>
        <v/>
      </c>
      <c r="BB279" s="66" t="str">
        <f t="shared" si="91"/>
        <v/>
      </c>
      <c r="BC279" s="66"/>
      <c r="BD279" s="66" t="str">
        <f t="shared" si="92"/>
        <v/>
      </c>
      <c r="BE279" s="66" t="str">
        <f t="shared" si="93"/>
        <v/>
      </c>
      <c r="BF279" s="66" t="str">
        <f t="shared" si="94"/>
        <v/>
      </c>
      <c r="BG279" s="66" t="str">
        <f t="shared" si="95"/>
        <v/>
      </c>
      <c r="BH279" s="66" t="str">
        <f t="shared" si="96"/>
        <v/>
      </c>
      <c r="BI279" s="66" t="str">
        <f t="shared" si="97"/>
        <v/>
      </c>
      <c r="BJ279" s="66" t="str">
        <f t="shared" si="98"/>
        <v/>
      </c>
      <c r="BK279" s="66" t="str">
        <f t="shared" si="99"/>
        <v/>
      </c>
      <c r="BL279" s="66" t="str">
        <f t="shared" si="100"/>
        <v/>
      </c>
      <c r="BM279" s="66" t="str">
        <f t="shared" si="101"/>
        <v/>
      </c>
      <c r="BN279" s="66" t="str">
        <f t="shared" si="102"/>
        <v/>
      </c>
      <c r="BO279" s="66" t="str">
        <f t="shared" si="103"/>
        <v/>
      </c>
      <c r="BP279" s="66" t="str">
        <f t="shared" si="104"/>
        <v/>
      </c>
      <c r="BQ279" s="66" t="str">
        <f t="shared" si="105"/>
        <v/>
      </c>
      <c r="BR279" s="66" t="str">
        <f t="shared" si="106"/>
        <v/>
      </c>
      <c r="BS279" s="66" t="str">
        <f t="shared" si="107"/>
        <v/>
      </c>
      <c r="BT279" s="66" t="str">
        <f t="shared" si="108"/>
        <v/>
      </c>
      <c r="BU279" s="66" t="str">
        <f t="shared" si="109"/>
        <v/>
      </c>
      <c r="BV279" s="66" t="str">
        <f t="shared" si="110"/>
        <v/>
      </c>
      <c r="BW279" s="66" t="str">
        <f t="shared" si="111"/>
        <v/>
      </c>
      <c r="BX279" s="66" t="str">
        <f t="shared" si="112"/>
        <v/>
      </c>
      <c r="BY279" s="66" t="str">
        <f t="shared" si="113"/>
        <v/>
      </c>
      <c r="BZ279" s="66" t="str">
        <f t="shared" si="114"/>
        <v/>
      </c>
      <c r="CA279" s="66" t="str">
        <f t="shared" si="115"/>
        <v/>
      </c>
      <c r="CB279" s="66" t="str">
        <f t="shared" si="116"/>
        <v/>
      </c>
    </row>
    <row r="280" spans="1:80" x14ac:dyDescent="0.25">
      <c r="A280" s="76">
        <f>Results!A282</f>
        <v>256</v>
      </c>
      <c r="B280" s="43">
        <f>Results!B282</f>
        <v>0</v>
      </c>
      <c r="C280" s="43">
        <f>Results!C282</f>
        <v>0</v>
      </c>
      <c r="D280" s="43">
        <f>Results!D282</f>
        <v>0</v>
      </c>
      <c r="E280" s="43">
        <f>Results!E282</f>
        <v>0</v>
      </c>
      <c r="F280" s="43" t="str">
        <f>Results!F282</f>
        <v xml:space="preserve"> (min)</v>
      </c>
      <c r="G280" s="43" t="str">
        <f>Results!G282</f>
        <v xml:space="preserve"> (max)</v>
      </c>
      <c r="H280" s="80">
        <f>Results!H282</f>
        <v>0</v>
      </c>
      <c r="I280" s="80">
        <f>Results!I282</f>
        <v>0</v>
      </c>
      <c r="J280" s="43">
        <f>Results!J282</f>
        <v>0</v>
      </c>
      <c r="K280" s="43">
        <f>Results!K282</f>
        <v>0</v>
      </c>
      <c r="L280" s="81">
        <f>Results!L282</f>
        <v>0</v>
      </c>
      <c r="M280" s="81">
        <f>Results!M282</f>
        <v>0</v>
      </c>
      <c r="N280" s="43">
        <f>Results!N282</f>
        <v>0</v>
      </c>
      <c r="O280" s="44">
        <f>Results!O282</f>
        <v>0</v>
      </c>
      <c r="P280" s="45">
        <f>Results!P282</f>
        <v>0</v>
      </c>
      <c r="Q280" s="76">
        <f>Results!Q282</f>
        <v>0</v>
      </c>
      <c r="R280" s="86">
        <f>Results!T282</f>
        <v>0</v>
      </c>
      <c r="S280" s="86">
        <f>Results!W282</f>
        <v>0</v>
      </c>
      <c r="T280" s="86">
        <f>Results!Z282</f>
        <v>0</v>
      </c>
      <c r="U280" s="86">
        <f>Results!AC282</f>
        <v>0</v>
      </c>
      <c r="V280" s="86">
        <f>Results!AF282</f>
        <v>0</v>
      </c>
      <c r="W280" s="87">
        <f>Results!AI282</f>
        <v>0</v>
      </c>
      <c r="X280" s="76">
        <f>Results!AL282</f>
        <v>0</v>
      </c>
      <c r="Y280" s="86">
        <f>Results!AO282</f>
        <v>0</v>
      </c>
      <c r="Z280" s="86">
        <f>Results!AR282</f>
        <v>0</v>
      </c>
      <c r="AA280" s="87">
        <f>Results!AU282</f>
        <v>0</v>
      </c>
      <c r="AB280" s="76">
        <f>Results!AX282</f>
        <v>0</v>
      </c>
      <c r="AC280" s="86">
        <f>Results!BA282</f>
        <v>0</v>
      </c>
      <c r="AD280" s="86">
        <f>Results!BD282</f>
        <v>0</v>
      </c>
      <c r="AE280" s="87">
        <f>Results!BG282</f>
        <v>0</v>
      </c>
      <c r="AF280" s="76">
        <f>Results!BJ282</f>
        <v>0</v>
      </c>
      <c r="AG280" s="86">
        <f>Results!BM282</f>
        <v>0</v>
      </c>
      <c r="AH280" s="87">
        <f>Results!BP282</f>
        <v>0</v>
      </c>
      <c r="AI280" s="88">
        <f>Results!BS282</f>
        <v>0</v>
      </c>
      <c r="AJ280" s="86">
        <f>Results!BV282</f>
        <v>0</v>
      </c>
      <c r="AK280" s="86">
        <f>Results!BY282</f>
        <v>0</v>
      </c>
      <c r="AL280" s="86">
        <f>Results!CB282</f>
        <v>0</v>
      </c>
      <c r="AM280" s="86">
        <f>Results!CE282</f>
        <v>0</v>
      </c>
      <c r="AN280" s="86">
        <f>Results!CH282</f>
        <v>0</v>
      </c>
      <c r="AO280" s="87">
        <f>Results!CK282</f>
        <v>0</v>
      </c>
      <c r="AP280" s="83">
        <f>Results!CN282</f>
        <v>0</v>
      </c>
      <c r="AQ280" s="65" t="e">
        <f>Results!CO282</f>
        <v>#N/A</v>
      </c>
      <c r="AR280" s="66" t="e">
        <f>Results!CP282</f>
        <v>#N/A</v>
      </c>
      <c r="AS280" s="66" t="str">
        <f>Results!CQ282</f>
        <v>256- 1900/1/0</v>
      </c>
      <c r="AT280" s="66">
        <f>Results!CR282</f>
        <v>0</v>
      </c>
      <c r="AU280" s="66">
        <f>Results!CS282</f>
        <v>1900</v>
      </c>
      <c r="AV280" s="66">
        <f>Results!CT282</f>
        <v>1</v>
      </c>
      <c r="AW280" s="66">
        <f>Results!CU282</f>
        <v>0</v>
      </c>
      <c r="AX280" s="66" t="str">
        <f>Results!CV282</f>
        <v/>
      </c>
      <c r="AY280" s="66" t="str">
        <f t="shared" si="88"/>
        <v/>
      </c>
      <c r="AZ280" s="66">
        <f t="shared" si="89"/>
        <v>0</v>
      </c>
      <c r="BA280" s="66" t="str">
        <f t="shared" si="90"/>
        <v/>
      </c>
      <c r="BB280" s="66" t="str">
        <f t="shared" si="91"/>
        <v/>
      </c>
      <c r="BC280" s="66"/>
      <c r="BD280" s="66" t="str">
        <f t="shared" si="92"/>
        <v/>
      </c>
      <c r="BE280" s="66" t="str">
        <f t="shared" si="93"/>
        <v/>
      </c>
      <c r="BF280" s="66" t="str">
        <f t="shared" si="94"/>
        <v/>
      </c>
      <c r="BG280" s="66" t="str">
        <f t="shared" si="95"/>
        <v/>
      </c>
      <c r="BH280" s="66" t="str">
        <f t="shared" si="96"/>
        <v/>
      </c>
      <c r="BI280" s="66" t="str">
        <f t="shared" si="97"/>
        <v/>
      </c>
      <c r="BJ280" s="66" t="str">
        <f t="shared" si="98"/>
        <v/>
      </c>
      <c r="BK280" s="66" t="str">
        <f t="shared" si="99"/>
        <v/>
      </c>
      <c r="BL280" s="66" t="str">
        <f t="shared" si="100"/>
        <v/>
      </c>
      <c r="BM280" s="66" t="str">
        <f t="shared" si="101"/>
        <v/>
      </c>
      <c r="BN280" s="66" t="str">
        <f t="shared" si="102"/>
        <v/>
      </c>
      <c r="BO280" s="66" t="str">
        <f t="shared" si="103"/>
        <v/>
      </c>
      <c r="BP280" s="66" t="str">
        <f t="shared" si="104"/>
        <v/>
      </c>
      <c r="BQ280" s="66" t="str">
        <f t="shared" si="105"/>
        <v/>
      </c>
      <c r="BR280" s="66" t="str">
        <f t="shared" si="106"/>
        <v/>
      </c>
      <c r="BS280" s="66" t="str">
        <f t="shared" si="107"/>
        <v/>
      </c>
      <c r="BT280" s="66" t="str">
        <f t="shared" si="108"/>
        <v/>
      </c>
      <c r="BU280" s="66" t="str">
        <f t="shared" si="109"/>
        <v/>
      </c>
      <c r="BV280" s="66" t="str">
        <f t="shared" si="110"/>
        <v/>
      </c>
      <c r="BW280" s="66" t="str">
        <f t="shared" si="111"/>
        <v/>
      </c>
      <c r="BX280" s="66" t="str">
        <f t="shared" si="112"/>
        <v/>
      </c>
      <c r="BY280" s="66" t="str">
        <f t="shared" si="113"/>
        <v/>
      </c>
      <c r="BZ280" s="66" t="str">
        <f t="shared" si="114"/>
        <v/>
      </c>
      <c r="CA280" s="66" t="str">
        <f t="shared" si="115"/>
        <v/>
      </c>
      <c r="CB280" s="66" t="str">
        <f t="shared" si="116"/>
        <v/>
      </c>
    </row>
    <row r="281" spans="1:80" x14ac:dyDescent="0.25">
      <c r="A281" s="76">
        <f>Results!A283</f>
        <v>257</v>
      </c>
      <c r="B281" s="43">
        <f>Results!B283</f>
        <v>0</v>
      </c>
      <c r="C281" s="43">
        <f>Results!C283</f>
        <v>0</v>
      </c>
      <c r="D281" s="43">
        <f>Results!D283</f>
        <v>0</v>
      </c>
      <c r="E281" s="43">
        <f>Results!E283</f>
        <v>0</v>
      </c>
      <c r="F281" s="43" t="str">
        <f>Results!F283</f>
        <v xml:space="preserve"> (min)</v>
      </c>
      <c r="G281" s="43" t="str">
        <f>Results!G283</f>
        <v xml:space="preserve"> (max)</v>
      </c>
      <c r="H281" s="80">
        <f>Results!H283</f>
        <v>0</v>
      </c>
      <c r="I281" s="80">
        <f>Results!I283</f>
        <v>0</v>
      </c>
      <c r="J281" s="43">
        <f>Results!J283</f>
        <v>0</v>
      </c>
      <c r="K281" s="43">
        <f>Results!K283</f>
        <v>0</v>
      </c>
      <c r="L281" s="81">
        <f>Results!L283</f>
        <v>0</v>
      </c>
      <c r="M281" s="81">
        <f>Results!M283</f>
        <v>0</v>
      </c>
      <c r="N281" s="43">
        <f>Results!N283</f>
        <v>0</v>
      </c>
      <c r="O281" s="44">
        <f>Results!O283</f>
        <v>0</v>
      </c>
      <c r="P281" s="45">
        <f>Results!P283</f>
        <v>0</v>
      </c>
      <c r="Q281" s="76">
        <f>Results!Q283</f>
        <v>0</v>
      </c>
      <c r="R281" s="86">
        <f>Results!T283</f>
        <v>0</v>
      </c>
      <c r="S281" s="86">
        <f>Results!W283</f>
        <v>0</v>
      </c>
      <c r="T281" s="86">
        <f>Results!Z283</f>
        <v>0</v>
      </c>
      <c r="U281" s="86">
        <f>Results!AC283</f>
        <v>0</v>
      </c>
      <c r="V281" s="86">
        <f>Results!AF283</f>
        <v>0</v>
      </c>
      <c r="W281" s="87">
        <f>Results!AI283</f>
        <v>0</v>
      </c>
      <c r="X281" s="76">
        <f>Results!AL283</f>
        <v>0</v>
      </c>
      <c r="Y281" s="86">
        <f>Results!AO283</f>
        <v>0</v>
      </c>
      <c r="Z281" s="86">
        <f>Results!AR283</f>
        <v>0</v>
      </c>
      <c r="AA281" s="87">
        <f>Results!AU283</f>
        <v>0</v>
      </c>
      <c r="AB281" s="76">
        <f>Results!AX283</f>
        <v>0</v>
      </c>
      <c r="AC281" s="86">
        <f>Results!BA283</f>
        <v>0</v>
      </c>
      <c r="AD281" s="86">
        <f>Results!BD283</f>
        <v>0</v>
      </c>
      <c r="AE281" s="87">
        <f>Results!BG283</f>
        <v>0</v>
      </c>
      <c r="AF281" s="76">
        <f>Results!BJ283</f>
        <v>0</v>
      </c>
      <c r="AG281" s="86">
        <f>Results!BM283</f>
        <v>0</v>
      </c>
      <c r="AH281" s="87">
        <f>Results!BP283</f>
        <v>0</v>
      </c>
      <c r="AI281" s="88">
        <f>Results!BS283</f>
        <v>0</v>
      </c>
      <c r="AJ281" s="86">
        <f>Results!BV283</f>
        <v>0</v>
      </c>
      <c r="AK281" s="86">
        <f>Results!BY283</f>
        <v>0</v>
      </c>
      <c r="AL281" s="86">
        <f>Results!CB283</f>
        <v>0</v>
      </c>
      <c r="AM281" s="86">
        <f>Results!CE283</f>
        <v>0</v>
      </c>
      <c r="AN281" s="86">
        <f>Results!CH283</f>
        <v>0</v>
      </c>
      <c r="AO281" s="87">
        <f>Results!CK283</f>
        <v>0</v>
      </c>
      <c r="AP281" s="83">
        <f>Results!CN283</f>
        <v>0</v>
      </c>
      <c r="AQ281" s="65" t="e">
        <f>Results!CO283</f>
        <v>#N/A</v>
      </c>
      <c r="AR281" s="66" t="e">
        <f>Results!CP283</f>
        <v>#N/A</v>
      </c>
      <c r="AS281" s="66" t="str">
        <f>Results!CQ283</f>
        <v>257- 1900/1/0</v>
      </c>
      <c r="AT281" s="66">
        <f>Results!CR283</f>
        <v>0</v>
      </c>
      <c r="AU281" s="66">
        <f>Results!CS283</f>
        <v>1900</v>
      </c>
      <c r="AV281" s="66">
        <f>Results!CT283</f>
        <v>1</v>
      </c>
      <c r="AW281" s="66">
        <f>Results!CU283</f>
        <v>0</v>
      </c>
      <c r="AX281" s="66" t="str">
        <f>Results!CV283</f>
        <v/>
      </c>
      <c r="AY281" s="66" t="str">
        <f t="shared" ref="AY281:AY344" si="117">IF(Q281=0,"",Q281)</f>
        <v/>
      </c>
      <c r="AZ281" s="66">
        <f t="shared" si="89"/>
        <v>0</v>
      </c>
      <c r="BA281" s="66" t="str">
        <f t="shared" si="90"/>
        <v/>
      </c>
      <c r="BB281" s="66" t="str">
        <f t="shared" si="91"/>
        <v/>
      </c>
      <c r="BC281" s="66"/>
      <c r="BD281" s="66" t="str">
        <f t="shared" si="92"/>
        <v/>
      </c>
      <c r="BE281" s="66" t="str">
        <f t="shared" si="93"/>
        <v/>
      </c>
      <c r="BF281" s="66" t="str">
        <f t="shared" si="94"/>
        <v/>
      </c>
      <c r="BG281" s="66" t="str">
        <f t="shared" si="95"/>
        <v/>
      </c>
      <c r="BH281" s="66" t="str">
        <f t="shared" si="96"/>
        <v/>
      </c>
      <c r="BI281" s="66" t="str">
        <f t="shared" si="97"/>
        <v/>
      </c>
      <c r="BJ281" s="66" t="str">
        <f t="shared" si="98"/>
        <v/>
      </c>
      <c r="BK281" s="66" t="str">
        <f t="shared" si="99"/>
        <v/>
      </c>
      <c r="BL281" s="66" t="str">
        <f t="shared" si="100"/>
        <v/>
      </c>
      <c r="BM281" s="66" t="str">
        <f t="shared" si="101"/>
        <v/>
      </c>
      <c r="BN281" s="66" t="str">
        <f t="shared" si="102"/>
        <v/>
      </c>
      <c r="BO281" s="66" t="str">
        <f t="shared" si="103"/>
        <v/>
      </c>
      <c r="BP281" s="66" t="str">
        <f t="shared" si="104"/>
        <v/>
      </c>
      <c r="BQ281" s="66" t="str">
        <f t="shared" si="105"/>
        <v/>
      </c>
      <c r="BR281" s="66" t="str">
        <f t="shared" si="106"/>
        <v/>
      </c>
      <c r="BS281" s="66" t="str">
        <f t="shared" si="107"/>
        <v/>
      </c>
      <c r="BT281" s="66" t="str">
        <f t="shared" si="108"/>
        <v/>
      </c>
      <c r="BU281" s="66" t="str">
        <f t="shared" si="109"/>
        <v/>
      </c>
      <c r="BV281" s="66" t="str">
        <f t="shared" si="110"/>
        <v/>
      </c>
      <c r="BW281" s="66" t="str">
        <f t="shared" si="111"/>
        <v/>
      </c>
      <c r="BX281" s="66" t="str">
        <f t="shared" si="112"/>
        <v/>
      </c>
      <c r="BY281" s="66" t="str">
        <f t="shared" si="113"/>
        <v/>
      </c>
      <c r="BZ281" s="66" t="str">
        <f t="shared" si="114"/>
        <v/>
      </c>
      <c r="CA281" s="66" t="str">
        <f t="shared" si="115"/>
        <v/>
      </c>
      <c r="CB281" s="66" t="str">
        <f t="shared" si="116"/>
        <v/>
      </c>
    </row>
    <row r="282" spans="1:80" x14ac:dyDescent="0.25">
      <c r="A282" s="76">
        <f>Results!A284</f>
        <v>258</v>
      </c>
      <c r="B282" s="43">
        <f>Results!B284</f>
        <v>0</v>
      </c>
      <c r="C282" s="43">
        <f>Results!C284</f>
        <v>0</v>
      </c>
      <c r="D282" s="43">
        <f>Results!D284</f>
        <v>0</v>
      </c>
      <c r="E282" s="43">
        <f>Results!E284</f>
        <v>0</v>
      </c>
      <c r="F282" s="43" t="str">
        <f>Results!F284</f>
        <v xml:space="preserve"> (min)</v>
      </c>
      <c r="G282" s="43" t="str">
        <f>Results!G284</f>
        <v xml:space="preserve"> (max)</v>
      </c>
      <c r="H282" s="80">
        <f>Results!H284</f>
        <v>0</v>
      </c>
      <c r="I282" s="80">
        <f>Results!I284</f>
        <v>0</v>
      </c>
      <c r="J282" s="43">
        <f>Results!J284</f>
        <v>0</v>
      </c>
      <c r="K282" s="43">
        <f>Results!K284</f>
        <v>0</v>
      </c>
      <c r="L282" s="81">
        <f>Results!L284</f>
        <v>0</v>
      </c>
      <c r="M282" s="81">
        <f>Results!M284</f>
        <v>0</v>
      </c>
      <c r="N282" s="43">
        <f>Results!N284</f>
        <v>0</v>
      </c>
      <c r="O282" s="44">
        <f>Results!O284</f>
        <v>0</v>
      </c>
      <c r="P282" s="45">
        <f>Results!P284</f>
        <v>0</v>
      </c>
      <c r="Q282" s="76">
        <f>Results!Q284</f>
        <v>0</v>
      </c>
      <c r="R282" s="86">
        <f>Results!T284</f>
        <v>0</v>
      </c>
      <c r="S282" s="86">
        <f>Results!W284</f>
        <v>0</v>
      </c>
      <c r="T282" s="86">
        <f>Results!Z284</f>
        <v>0</v>
      </c>
      <c r="U282" s="86">
        <f>Results!AC284</f>
        <v>0</v>
      </c>
      <c r="V282" s="86">
        <f>Results!AF284</f>
        <v>0</v>
      </c>
      <c r="W282" s="87">
        <f>Results!AI284</f>
        <v>0</v>
      </c>
      <c r="X282" s="76">
        <f>Results!AL284</f>
        <v>0</v>
      </c>
      <c r="Y282" s="86">
        <f>Results!AO284</f>
        <v>0</v>
      </c>
      <c r="Z282" s="86">
        <f>Results!AR284</f>
        <v>0</v>
      </c>
      <c r="AA282" s="87">
        <f>Results!AU284</f>
        <v>0</v>
      </c>
      <c r="AB282" s="76">
        <f>Results!AX284</f>
        <v>0</v>
      </c>
      <c r="AC282" s="86">
        <f>Results!BA284</f>
        <v>0</v>
      </c>
      <c r="AD282" s="86">
        <f>Results!BD284</f>
        <v>0</v>
      </c>
      <c r="AE282" s="87">
        <f>Results!BG284</f>
        <v>0</v>
      </c>
      <c r="AF282" s="76">
        <f>Results!BJ284</f>
        <v>0</v>
      </c>
      <c r="AG282" s="86">
        <f>Results!BM284</f>
        <v>0</v>
      </c>
      <c r="AH282" s="87">
        <f>Results!BP284</f>
        <v>0</v>
      </c>
      <c r="AI282" s="88">
        <f>Results!BS284</f>
        <v>0</v>
      </c>
      <c r="AJ282" s="86">
        <f>Results!BV284</f>
        <v>0</v>
      </c>
      <c r="AK282" s="86">
        <f>Results!BY284</f>
        <v>0</v>
      </c>
      <c r="AL282" s="86">
        <f>Results!CB284</f>
        <v>0</v>
      </c>
      <c r="AM282" s="86">
        <f>Results!CE284</f>
        <v>0</v>
      </c>
      <c r="AN282" s="86">
        <f>Results!CH284</f>
        <v>0</v>
      </c>
      <c r="AO282" s="87">
        <f>Results!CK284</f>
        <v>0</v>
      </c>
      <c r="AP282" s="83">
        <f>Results!CN284</f>
        <v>0</v>
      </c>
      <c r="AQ282" s="65" t="e">
        <f>Results!CO284</f>
        <v>#N/A</v>
      </c>
      <c r="AR282" s="66" t="e">
        <f>Results!CP284</f>
        <v>#N/A</v>
      </c>
      <c r="AS282" s="66" t="str">
        <f>Results!CQ284</f>
        <v>258- 1900/1/0</v>
      </c>
      <c r="AT282" s="66">
        <f>Results!CR284</f>
        <v>0</v>
      </c>
      <c r="AU282" s="66">
        <f>Results!CS284</f>
        <v>1900</v>
      </c>
      <c r="AV282" s="66">
        <f>Results!CT284</f>
        <v>1</v>
      </c>
      <c r="AW282" s="66">
        <f>Results!CU284</f>
        <v>0</v>
      </c>
      <c r="AX282" s="66" t="str">
        <f>Results!CV284</f>
        <v/>
      </c>
      <c r="AY282" s="66" t="str">
        <f t="shared" si="117"/>
        <v/>
      </c>
      <c r="AZ282" s="66">
        <f t="shared" ref="AZ282:AZ345" si="118">--(ISNUMBER(SEARCH("+",AX282)))</f>
        <v>0</v>
      </c>
      <c r="BA282" s="66" t="str">
        <f t="shared" ref="BA282:BA345" si="119">IF(AZ282=1,AX282,"")</f>
        <v/>
      </c>
      <c r="BB282" s="66" t="str">
        <f t="shared" ref="BB282:BB345" si="120">IF($BA282="","",Q282)</f>
        <v/>
      </c>
      <c r="BC282" s="66"/>
      <c r="BD282" s="66" t="str">
        <f t="shared" ref="BD282:BD345" si="121">IF($BA282="","",R282)</f>
        <v/>
      </c>
      <c r="BE282" s="66" t="str">
        <f t="shared" ref="BE282:BE345" si="122">IF($BA282="","",S282)</f>
        <v/>
      </c>
      <c r="BF282" s="66" t="str">
        <f t="shared" ref="BF282:BF345" si="123">IF($BA282="","",T282)</f>
        <v/>
      </c>
      <c r="BG282" s="66" t="str">
        <f t="shared" ref="BG282:BG345" si="124">IF($BA282="","",U282)</f>
        <v/>
      </c>
      <c r="BH282" s="66" t="str">
        <f t="shared" ref="BH282:BH345" si="125">IF($BA282="","",V282)</f>
        <v/>
      </c>
      <c r="BI282" s="66" t="str">
        <f t="shared" ref="BI282:BI345" si="126">IF($BA282="","",W282)</f>
        <v/>
      </c>
      <c r="BJ282" s="66" t="str">
        <f t="shared" ref="BJ282:BJ345" si="127">IF($BA282="","",X282)</f>
        <v/>
      </c>
      <c r="BK282" s="66" t="str">
        <f t="shared" ref="BK282:BK345" si="128">IF($BA282="","",Y282)</f>
        <v/>
      </c>
      <c r="BL282" s="66" t="str">
        <f t="shared" ref="BL282:BL345" si="129">IF($BA282="","",Z282)</f>
        <v/>
      </c>
      <c r="BM282" s="66" t="str">
        <f t="shared" ref="BM282:BM345" si="130">IF($BA282="","",AA282)</f>
        <v/>
      </c>
      <c r="BN282" s="66" t="str">
        <f t="shared" ref="BN282:BN345" si="131">IF($BA282="","",AB282)</f>
        <v/>
      </c>
      <c r="BO282" s="66" t="str">
        <f t="shared" ref="BO282:BO345" si="132">IF($BA282="","",AC282)</f>
        <v/>
      </c>
      <c r="BP282" s="66" t="str">
        <f t="shared" ref="BP282:BP345" si="133">IF($BA282="","",AD282)</f>
        <v/>
      </c>
      <c r="BQ282" s="66" t="str">
        <f t="shared" ref="BQ282:BQ345" si="134">IF($BA282="","",AE282)</f>
        <v/>
      </c>
      <c r="BR282" s="66" t="str">
        <f t="shared" ref="BR282:BR345" si="135">IF($BA282="","",AF282)</f>
        <v/>
      </c>
      <c r="BS282" s="66" t="str">
        <f t="shared" ref="BS282:BS345" si="136">IF($BA282="","",AG282)</f>
        <v/>
      </c>
      <c r="BT282" s="66" t="str">
        <f t="shared" ref="BT282:BT345" si="137">IF($BA282="","",AH282)</f>
        <v/>
      </c>
      <c r="BU282" s="66" t="str">
        <f t="shared" ref="BU282:BU345" si="138">IF($BA282="","",AI282)</f>
        <v/>
      </c>
      <c r="BV282" s="66" t="str">
        <f t="shared" ref="BV282:BV345" si="139">IF($BA282="","",AJ282)</f>
        <v/>
      </c>
      <c r="BW282" s="66" t="str">
        <f t="shared" ref="BW282:BW345" si="140">IF($BA282="","",AK282)</f>
        <v/>
      </c>
      <c r="BX282" s="66" t="str">
        <f t="shared" ref="BX282:BX345" si="141">IF($BA282="","",AL282)</f>
        <v/>
      </c>
      <c r="BY282" s="66" t="str">
        <f t="shared" ref="BY282:BY345" si="142">IF($BA282="","",AM282)</f>
        <v/>
      </c>
      <c r="BZ282" s="66" t="str">
        <f t="shared" ref="BZ282:BZ345" si="143">IF($BA282="","",AN282)</f>
        <v/>
      </c>
      <c r="CA282" s="66" t="str">
        <f t="shared" ref="CA282:CA345" si="144">IF($BA282="","",AO282)</f>
        <v/>
      </c>
      <c r="CB282" s="66" t="str">
        <f t="shared" ref="CB282:CB345" si="145">IF($BA282="","",AP282)</f>
        <v/>
      </c>
    </row>
    <row r="283" spans="1:80" x14ac:dyDescent="0.25">
      <c r="A283" s="76">
        <f>Results!A285</f>
        <v>259</v>
      </c>
      <c r="B283" s="43">
        <f>Results!B285</f>
        <v>0</v>
      </c>
      <c r="C283" s="43">
        <f>Results!C285</f>
        <v>0</v>
      </c>
      <c r="D283" s="43">
        <f>Results!D285</f>
        <v>0</v>
      </c>
      <c r="E283" s="43">
        <f>Results!E285</f>
        <v>0</v>
      </c>
      <c r="F283" s="43" t="str">
        <f>Results!F285</f>
        <v xml:space="preserve"> (min)</v>
      </c>
      <c r="G283" s="43" t="str">
        <f>Results!G285</f>
        <v xml:space="preserve"> (max)</v>
      </c>
      <c r="H283" s="80">
        <f>Results!H285</f>
        <v>0</v>
      </c>
      <c r="I283" s="80">
        <f>Results!I285</f>
        <v>0</v>
      </c>
      <c r="J283" s="43">
        <f>Results!J285</f>
        <v>0</v>
      </c>
      <c r="K283" s="43">
        <f>Results!K285</f>
        <v>0</v>
      </c>
      <c r="L283" s="81">
        <f>Results!L285</f>
        <v>0</v>
      </c>
      <c r="M283" s="81">
        <f>Results!M285</f>
        <v>0</v>
      </c>
      <c r="N283" s="43">
        <f>Results!N285</f>
        <v>0</v>
      </c>
      <c r="O283" s="44">
        <f>Results!O285</f>
        <v>0</v>
      </c>
      <c r="P283" s="45">
        <f>Results!P285</f>
        <v>0</v>
      </c>
      <c r="Q283" s="76">
        <f>Results!Q285</f>
        <v>0</v>
      </c>
      <c r="R283" s="86">
        <f>Results!T285</f>
        <v>0</v>
      </c>
      <c r="S283" s="86">
        <f>Results!W285</f>
        <v>0</v>
      </c>
      <c r="T283" s="86">
        <f>Results!Z285</f>
        <v>0</v>
      </c>
      <c r="U283" s="86">
        <f>Results!AC285</f>
        <v>0</v>
      </c>
      <c r="V283" s="86">
        <f>Results!AF285</f>
        <v>0</v>
      </c>
      <c r="W283" s="87">
        <f>Results!AI285</f>
        <v>0</v>
      </c>
      <c r="X283" s="76">
        <f>Results!AL285</f>
        <v>0</v>
      </c>
      <c r="Y283" s="86">
        <f>Results!AO285</f>
        <v>0</v>
      </c>
      <c r="Z283" s="86">
        <f>Results!AR285</f>
        <v>0</v>
      </c>
      <c r="AA283" s="87">
        <f>Results!AU285</f>
        <v>0</v>
      </c>
      <c r="AB283" s="76">
        <f>Results!AX285</f>
        <v>0</v>
      </c>
      <c r="AC283" s="86">
        <f>Results!BA285</f>
        <v>0</v>
      </c>
      <c r="AD283" s="86">
        <f>Results!BD285</f>
        <v>0</v>
      </c>
      <c r="AE283" s="87">
        <f>Results!BG285</f>
        <v>0</v>
      </c>
      <c r="AF283" s="76">
        <f>Results!BJ285</f>
        <v>0</v>
      </c>
      <c r="AG283" s="86">
        <f>Results!BM285</f>
        <v>0</v>
      </c>
      <c r="AH283" s="87">
        <f>Results!BP285</f>
        <v>0</v>
      </c>
      <c r="AI283" s="88">
        <f>Results!BS285</f>
        <v>0</v>
      </c>
      <c r="AJ283" s="86">
        <f>Results!BV285</f>
        <v>0</v>
      </c>
      <c r="AK283" s="86">
        <f>Results!BY285</f>
        <v>0</v>
      </c>
      <c r="AL283" s="86">
        <f>Results!CB285</f>
        <v>0</v>
      </c>
      <c r="AM283" s="86">
        <f>Results!CE285</f>
        <v>0</v>
      </c>
      <c r="AN283" s="86">
        <f>Results!CH285</f>
        <v>0</v>
      </c>
      <c r="AO283" s="87">
        <f>Results!CK285</f>
        <v>0</v>
      </c>
      <c r="AP283" s="83">
        <f>Results!CN285</f>
        <v>0</v>
      </c>
      <c r="AQ283" s="65" t="e">
        <f>Results!CO285</f>
        <v>#N/A</v>
      </c>
      <c r="AR283" s="66" t="e">
        <f>Results!CP285</f>
        <v>#N/A</v>
      </c>
      <c r="AS283" s="66" t="str">
        <f>Results!CQ285</f>
        <v>259- 1900/1/0</v>
      </c>
      <c r="AT283" s="66">
        <f>Results!CR285</f>
        <v>0</v>
      </c>
      <c r="AU283" s="66">
        <f>Results!CS285</f>
        <v>1900</v>
      </c>
      <c r="AV283" s="66">
        <f>Results!CT285</f>
        <v>1</v>
      </c>
      <c r="AW283" s="66">
        <f>Results!CU285</f>
        <v>0</v>
      </c>
      <c r="AX283" s="66" t="str">
        <f>Results!CV285</f>
        <v/>
      </c>
      <c r="AY283" s="66" t="str">
        <f t="shared" si="117"/>
        <v/>
      </c>
      <c r="AZ283" s="66">
        <f t="shared" si="118"/>
        <v>0</v>
      </c>
      <c r="BA283" s="66" t="str">
        <f t="shared" si="119"/>
        <v/>
      </c>
      <c r="BB283" s="66" t="str">
        <f t="shared" si="120"/>
        <v/>
      </c>
      <c r="BC283" s="66"/>
      <c r="BD283" s="66" t="str">
        <f t="shared" si="121"/>
        <v/>
      </c>
      <c r="BE283" s="66" t="str">
        <f t="shared" si="122"/>
        <v/>
      </c>
      <c r="BF283" s="66" t="str">
        <f t="shared" si="123"/>
        <v/>
      </c>
      <c r="BG283" s="66" t="str">
        <f t="shared" si="124"/>
        <v/>
      </c>
      <c r="BH283" s="66" t="str">
        <f t="shared" si="125"/>
        <v/>
      </c>
      <c r="BI283" s="66" t="str">
        <f t="shared" si="126"/>
        <v/>
      </c>
      <c r="BJ283" s="66" t="str">
        <f t="shared" si="127"/>
        <v/>
      </c>
      <c r="BK283" s="66" t="str">
        <f t="shared" si="128"/>
        <v/>
      </c>
      <c r="BL283" s="66" t="str">
        <f t="shared" si="129"/>
        <v/>
      </c>
      <c r="BM283" s="66" t="str">
        <f t="shared" si="130"/>
        <v/>
      </c>
      <c r="BN283" s="66" t="str">
        <f t="shared" si="131"/>
        <v/>
      </c>
      <c r="BO283" s="66" t="str">
        <f t="shared" si="132"/>
        <v/>
      </c>
      <c r="BP283" s="66" t="str">
        <f t="shared" si="133"/>
        <v/>
      </c>
      <c r="BQ283" s="66" t="str">
        <f t="shared" si="134"/>
        <v/>
      </c>
      <c r="BR283" s="66" t="str">
        <f t="shared" si="135"/>
        <v/>
      </c>
      <c r="BS283" s="66" t="str">
        <f t="shared" si="136"/>
        <v/>
      </c>
      <c r="BT283" s="66" t="str">
        <f t="shared" si="137"/>
        <v/>
      </c>
      <c r="BU283" s="66" t="str">
        <f t="shared" si="138"/>
        <v/>
      </c>
      <c r="BV283" s="66" t="str">
        <f t="shared" si="139"/>
        <v/>
      </c>
      <c r="BW283" s="66" t="str">
        <f t="shared" si="140"/>
        <v/>
      </c>
      <c r="BX283" s="66" t="str">
        <f t="shared" si="141"/>
        <v/>
      </c>
      <c r="BY283" s="66" t="str">
        <f t="shared" si="142"/>
        <v/>
      </c>
      <c r="BZ283" s="66" t="str">
        <f t="shared" si="143"/>
        <v/>
      </c>
      <c r="CA283" s="66" t="str">
        <f t="shared" si="144"/>
        <v/>
      </c>
      <c r="CB283" s="66" t="str">
        <f t="shared" si="145"/>
        <v/>
      </c>
    </row>
    <row r="284" spans="1:80" x14ac:dyDescent="0.25">
      <c r="A284" s="76">
        <f>Results!A286</f>
        <v>260</v>
      </c>
      <c r="B284" s="43">
        <f>Results!B286</f>
        <v>0</v>
      </c>
      <c r="C284" s="43">
        <f>Results!C286</f>
        <v>0</v>
      </c>
      <c r="D284" s="43">
        <f>Results!D286</f>
        <v>0</v>
      </c>
      <c r="E284" s="43">
        <f>Results!E286</f>
        <v>0</v>
      </c>
      <c r="F284" s="43" t="str">
        <f>Results!F286</f>
        <v xml:space="preserve"> (min)</v>
      </c>
      <c r="G284" s="43" t="str">
        <f>Results!G286</f>
        <v xml:space="preserve"> (max)</v>
      </c>
      <c r="H284" s="80">
        <f>Results!H286</f>
        <v>0</v>
      </c>
      <c r="I284" s="80">
        <f>Results!I286</f>
        <v>0</v>
      </c>
      <c r="J284" s="43">
        <f>Results!J286</f>
        <v>0</v>
      </c>
      <c r="K284" s="43">
        <f>Results!K286</f>
        <v>0</v>
      </c>
      <c r="L284" s="81">
        <f>Results!L286</f>
        <v>0</v>
      </c>
      <c r="M284" s="81">
        <f>Results!M286</f>
        <v>0</v>
      </c>
      <c r="N284" s="43">
        <f>Results!N286</f>
        <v>0</v>
      </c>
      <c r="O284" s="44">
        <f>Results!O286</f>
        <v>0</v>
      </c>
      <c r="P284" s="45">
        <f>Results!P286</f>
        <v>0</v>
      </c>
      <c r="Q284" s="76">
        <f>Results!Q286</f>
        <v>0</v>
      </c>
      <c r="R284" s="86">
        <f>Results!T286</f>
        <v>0</v>
      </c>
      <c r="S284" s="86">
        <f>Results!W286</f>
        <v>0</v>
      </c>
      <c r="T284" s="86">
        <f>Results!Z286</f>
        <v>0</v>
      </c>
      <c r="U284" s="86">
        <f>Results!AC286</f>
        <v>0</v>
      </c>
      <c r="V284" s="86">
        <f>Results!AF286</f>
        <v>0</v>
      </c>
      <c r="W284" s="87">
        <f>Results!AI286</f>
        <v>0</v>
      </c>
      <c r="X284" s="76">
        <f>Results!AL286</f>
        <v>0</v>
      </c>
      <c r="Y284" s="86">
        <f>Results!AO286</f>
        <v>0</v>
      </c>
      <c r="Z284" s="86">
        <f>Results!AR286</f>
        <v>0</v>
      </c>
      <c r="AA284" s="87">
        <f>Results!AU286</f>
        <v>0</v>
      </c>
      <c r="AB284" s="76">
        <f>Results!AX286</f>
        <v>0</v>
      </c>
      <c r="AC284" s="86">
        <f>Results!BA286</f>
        <v>0</v>
      </c>
      <c r="AD284" s="86">
        <f>Results!BD286</f>
        <v>0</v>
      </c>
      <c r="AE284" s="87">
        <f>Results!BG286</f>
        <v>0</v>
      </c>
      <c r="AF284" s="76">
        <f>Results!BJ286</f>
        <v>0</v>
      </c>
      <c r="AG284" s="86">
        <f>Results!BM286</f>
        <v>0</v>
      </c>
      <c r="AH284" s="87">
        <f>Results!BP286</f>
        <v>0</v>
      </c>
      <c r="AI284" s="88">
        <f>Results!BS286</f>
        <v>0</v>
      </c>
      <c r="AJ284" s="86">
        <f>Results!BV286</f>
        <v>0</v>
      </c>
      <c r="AK284" s="86">
        <f>Results!BY286</f>
        <v>0</v>
      </c>
      <c r="AL284" s="86">
        <f>Results!CB286</f>
        <v>0</v>
      </c>
      <c r="AM284" s="86">
        <f>Results!CE286</f>
        <v>0</v>
      </c>
      <c r="AN284" s="86">
        <f>Results!CH286</f>
        <v>0</v>
      </c>
      <c r="AO284" s="87">
        <f>Results!CK286</f>
        <v>0</v>
      </c>
      <c r="AP284" s="83">
        <f>Results!CN286</f>
        <v>0</v>
      </c>
      <c r="AQ284" s="65" t="e">
        <f>Results!CO286</f>
        <v>#N/A</v>
      </c>
      <c r="AR284" s="66" t="e">
        <f>Results!CP286</f>
        <v>#N/A</v>
      </c>
      <c r="AS284" s="66" t="str">
        <f>Results!CQ286</f>
        <v>260- 1900/1/0</v>
      </c>
      <c r="AT284" s="66">
        <f>Results!CR286</f>
        <v>0</v>
      </c>
      <c r="AU284" s="66">
        <f>Results!CS286</f>
        <v>1900</v>
      </c>
      <c r="AV284" s="66">
        <f>Results!CT286</f>
        <v>1</v>
      </c>
      <c r="AW284" s="66">
        <f>Results!CU286</f>
        <v>0</v>
      </c>
      <c r="AX284" s="66" t="str">
        <f>Results!CV286</f>
        <v/>
      </c>
      <c r="AY284" s="66" t="str">
        <f t="shared" si="117"/>
        <v/>
      </c>
      <c r="AZ284" s="66">
        <f t="shared" si="118"/>
        <v>0</v>
      </c>
      <c r="BA284" s="66" t="str">
        <f t="shared" si="119"/>
        <v/>
      </c>
      <c r="BB284" s="66" t="str">
        <f t="shared" si="120"/>
        <v/>
      </c>
      <c r="BC284" s="66"/>
      <c r="BD284" s="66" t="str">
        <f t="shared" si="121"/>
        <v/>
      </c>
      <c r="BE284" s="66" t="str">
        <f t="shared" si="122"/>
        <v/>
      </c>
      <c r="BF284" s="66" t="str">
        <f t="shared" si="123"/>
        <v/>
      </c>
      <c r="BG284" s="66" t="str">
        <f t="shared" si="124"/>
        <v/>
      </c>
      <c r="BH284" s="66" t="str">
        <f t="shared" si="125"/>
        <v/>
      </c>
      <c r="BI284" s="66" t="str">
        <f t="shared" si="126"/>
        <v/>
      </c>
      <c r="BJ284" s="66" t="str">
        <f t="shared" si="127"/>
        <v/>
      </c>
      <c r="BK284" s="66" t="str">
        <f t="shared" si="128"/>
        <v/>
      </c>
      <c r="BL284" s="66" t="str">
        <f t="shared" si="129"/>
        <v/>
      </c>
      <c r="BM284" s="66" t="str">
        <f t="shared" si="130"/>
        <v/>
      </c>
      <c r="BN284" s="66" t="str">
        <f t="shared" si="131"/>
        <v/>
      </c>
      <c r="BO284" s="66" t="str">
        <f t="shared" si="132"/>
        <v/>
      </c>
      <c r="BP284" s="66" t="str">
        <f t="shared" si="133"/>
        <v/>
      </c>
      <c r="BQ284" s="66" t="str">
        <f t="shared" si="134"/>
        <v/>
      </c>
      <c r="BR284" s="66" t="str">
        <f t="shared" si="135"/>
        <v/>
      </c>
      <c r="BS284" s="66" t="str">
        <f t="shared" si="136"/>
        <v/>
      </c>
      <c r="BT284" s="66" t="str">
        <f t="shared" si="137"/>
        <v/>
      </c>
      <c r="BU284" s="66" t="str">
        <f t="shared" si="138"/>
        <v/>
      </c>
      <c r="BV284" s="66" t="str">
        <f t="shared" si="139"/>
        <v/>
      </c>
      <c r="BW284" s="66" t="str">
        <f t="shared" si="140"/>
        <v/>
      </c>
      <c r="BX284" s="66" t="str">
        <f t="shared" si="141"/>
        <v/>
      </c>
      <c r="BY284" s="66" t="str">
        <f t="shared" si="142"/>
        <v/>
      </c>
      <c r="BZ284" s="66" t="str">
        <f t="shared" si="143"/>
        <v/>
      </c>
      <c r="CA284" s="66" t="str">
        <f t="shared" si="144"/>
        <v/>
      </c>
      <c r="CB284" s="66" t="str">
        <f t="shared" si="145"/>
        <v/>
      </c>
    </row>
    <row r="285" spans="1:80" x14ac:dyDescent="0.25">
      <c r="A285" s="76">
        <f>Results!A287</f>
        <v>261</v>
      </c>
      <c r="B285" s="43">
        <f>Results!B287</f>
        <v>0</v>
      </c>
      <c r="C285" s="43">
        <f>Results!C287</f>
        <v>0</v>
      </c>
      <c r="D285" s="43">
        <f>Results!D287</f>
        <v>0</v>
      </c>
      <c r="E285" s="43">
        <f>Results!E287</f>
        <v>0</v>
      </c>
      <c r="F285" s="43" t="str">
        <f>Results!F287</f>
        <v xml:space="preserve"> (min)</v>
      </c>
      <c r="G285" s="43" t="str">
        <f>Results!G287</f>
        <v xml:space="preserve"> (max)</v>
      </c>
      <c r="H285" s="80">
        <f>Results!H287</f>
        <v>0</v>
      </c>
      <c r="I285" s="80">
        <f>Results!I287</f>
        <v>0</v>
      </c>
      <c r="J285" s="43">
        <f>Results!J287</f>
        <v>0</v>
      </c>
      <c r="K285" s="43">
        <f>Results!K287</f>
        <v>0</v>
      </c>
      <c r="L285" s="81">
        <f>Results!L287</f>
        <v>0</v>
      </c>
      <c r="M285" s="81">
        <f>Results!M287</f>
        <v>0</v>
      </c>
      <c r="N285" s="43">
        <f>Results!N287</f>
        <v>0</v>
      </c>
      <c r="O285" s="44">
        <f>Results!O287</f>
        <v>0</v>
      </c>
      <c r="P285" s="45">
        <f>Results!P287</f>
        <v>0</v>
      </c>
      <c r="Q285" s="76">
        <f>Results!Q287</f>
        <v>0</v>
      </c>
      <c r="R285" s="86">
        <f>Results!T287</f>
        <v>0</v>
      </c>
      <c r="S285" s="86">
        <f>Results!W287</f>
        <v>0</v>
      </c>
      <c r="T285" s="86">
        <f>Results!Z287</f>
        <v>0</v>
      </c>
      <c r="U285" s="86">
        <f>Results!AC287</f>
        <v>0</v>
      </c>
      <c r="V285" s="86">
        <f>Results!AF287</f>
        <v>0</v>
      </c>
      <c r="W285" s="87">
        <f>Results!AI287</f>
        <v>0</v>
      </c>
      <c r="X285" s="76">
        <f>Results!AL287</f>
        <v>0</v>
      </c>
      <c r="Y285" s="86">
        <f>Results!AO287</f>
        <v>0</v>
      </c>
      <c r="Z285" s="86">
        <f>Results!AR287</f>
        <v>0</v>
      </c>
      <c r="AA285" s="87">
        <f>Results!AU287</f>
        <v>0</v>
      </c>
      <c r="AB285" s="76">
        <f>Results!AX287</f>
        <v>0</v>
      </c>
      <c r="AC285" s="86">
        <f>Results!BA287</f>
        <v>0</v>
      </c>
      <c r="AD285" s="86">
        <f>Results!BD287</f>
        <v>0</v>
      </c>
      <c r="AE285" s="87">
        <f>Results!BG287</f>
        <v>0</v>
      </c>
      <c r="AF285" s="76">
        <f>Results!BJ287</f>
        <v>0</v>
      </c>
      <c r="AG285" s="86">
        <f>Results!BM287</f>
        <v>0</v>
      </c>
      <c r="AH285" s="87">
        <f>Results!BP287</f>
        <v>0</v>
      </c>
      <c r="AI285" s="88">
        <f>Results!BS287</f>
        <v>0</v>
      </c>
      <c r="AJ285" s="86">
        <f>Results!BV287</f>
        <v>0</v>
      </c>
      <c r="AK285" s="86">
        <f>Results!BY287</f>
        <v>0</v>
      </c>
      <c r="AL285" s="86">
        <f>Results!CB287</f>
        <v>0</v>
      </c>
      <c r="AM285" s="86">
        <f>Results!CE287</f>
        <v>0</v>
      </c>
      <c r="AN285" s="86">
        <f>Results!CH287</f>
        <v>0</v>
      </c>
      <c r="AO285" s="87">
        <f>Results!CK287</f>
        <v>0</v>
      </c>
      <c r="AP285" s="83">
        <f>Results!CN287</f>
        <v>0</v>
      </c>
      <c r="AQ285" s="65" t="e">
        <f>Results!CO287</f>
        <v>#N/A</v>
      </c>
      <c r="AR285" s="66" t="e">
        <f>Results!CP287</f>
        <v>#N/A</v>
      </c>
      <c r="AS285" s="66" t="str">
        <f>Results!CQ287</f>
        <v>261- 1900/1/0</v>
      </c>
      <c r="AT285" s="66">
        <f>Results!CR287</f>
        <v>0</v>
      </c>
      <c r="AU285" s="66">
        <f>Results!CS287</f>
        <v>1900</v>
      </c>
      <c r="AV285" s="66">
        <f>Results!CT287</f>
        <v>1</v>
      </c>
      <c r="AW285" s="66">
        <f>Results!CU287</f>
        <v>0</v>
      </c>
      <c r="AX285" s="66" t="str">
        <f>Results!CV287</f>
        <v/>
      </c>
      <c r="AY285" s="66" t="str">
        <f t="shared" si="117"/>
        <v/>
      </c>
      <c r="AZ285" s="66">
        <f t="shared" si="118"/>
        <v>0</v>
      </c>
      <c r="BA285" s="66" t="str">
        <f t="shared" si="119"/>
        <v/>
      </c>
      <c r="BB285" s="66" t="str">
        <f t="shared" si="120"/>
        <v/>
      </c>
      <c r="BC285" s="66"/>
      <c r="BD285" s="66" t="str">
        <f t="shared" si="121"/>
        <v/>
      </c>
      <c r="BE285" s="66" t="str">
        <f t="shared" si="122"/>
        <v/>
      </c>
      <c r="BF285" s="66" t="str">
        <f t="shared" si="123"/>
        <v/>
      </c>
      <c r="BG285" s="66" t="str">
        <f t="shared" si="124"/>
        <v/>
      </c>
      <c r="BH285" s="66" t="str">
        <f t="shared" si="125"/>
        <v/>
      </c>
      <c r="BI285" s="66" t="str">
        <f t="shared" si="126"/>
        <v/>
      </c>
      <c r="BJ285" s="66" t="str">
        <f t="shared" si="127"/>
        <v/>
      </c>
      <c r="BK285" s="66" t="str">
        <f t="shared" si="128"/>
        <v/>
      </c>
      <c r="BL285" s="66" t="str">
        <f t="shared" si="129"/>
        <v/>
      </c>
      <c r="BM285" s="66" t="str">
        <f t="shared" si="130"/>
        <v/>
      </c>
      <c r="BN285" s="66" t="str">
        <f t="shared" si="131"/>
        <v/>
      </c>
      <c r="BO285" s="66" t="str">
        <f t="shared" si="132"/>
        <v/>
      </c>
      <c r="BP285" s="66" t="str">
        <f t="shared" si="133"/>
        <v/>
      </c>
      <c r="BQ285" s="66" t="str">
        <f t="shared" si="134"/>
        <v/>
      </c>
      <c r="BR285" s="66" t="str">
        <f t="shared" si="135"/>
        <v/>
      </c>
      <c r="BS285" s="66" t="str">
        <f t="shared" si="136"/>
        <v/>
      </c>
      <c r="BT285" s="66" t="str">
        <f t="shared" si="137"/>
        <v/>
      </c>
      <c r="BU285" s="66" t="str">
        <f t="shared" si="138"/>
        <v/>
      </c>
      <c r="BV285" s="66" t="str">
        <f t="shared" si="139"/>
        <v/>
      </c>
      <c r="BW285" s="66" t="str">
        <f t="shared" si="140"/>
        <v/>
      </c>
      <c r="BX285" s="66" t="str">
        <f t="shared" si="141"/>
        <v/>
      </c>
      <c r="BY285" s="66" t="str">
        <f t="shared" si="142"/>
        <v/>
      </c>
      <c r="BZ285" s="66" t="str">
        <f t="shared" si="143"/>
        <v/>
      </c>
      <c r="CA285" s="66" t="str">
        <f t="shared" si="144"/>
        <v/>
      </c>
      <c r="CB285" s="66" t="str">
        <f t="shared" si="145"/>
        <v/>
      </c>
    </row>
    <row r="286" spans="1:80" x14ac:dyDescent="0.25">
      <c r="A286" s="76">
        <f>Results!A288</f>
        <v>262</v>
      </c>
      <c r="B286" s="43">
        <f>Results!B288</f>
        <v>0</v>
      </c>
      <c r="C286" s="43">
        <f>Results!C288</f>
        <v>0</v>
      </c>
      <c r="D286" s="43">
        <f>Results!D288</f>
        <v>0</v>
      </c>
      <c r="E286" s="43">
        <f>Results!E288</f>
        <v>0</v>
      </c>
      <c r="F286" s="43" t="str">
        <f>Results!F288</f>
        <v xml:space="preserve"> (min)</v>
      </c>
      <c r="G286" s="43" t="str">
        <f>Results!G288</f>
        <v xml:space="preserve"> (max)</v>
      </c>
      <c r="H286" s="80">
        <f>Results!H288</f>
        <v>0</v>
      </c>
      <c r="I286" s="80">
        <f>Results!I288</f>
        <v>0</v>
      </c>
      <c r="J286" s="43">
        <f>Results!J288</f>
        <v>0</v>
      </c>
      <c r="K286" s="43">
        <f>Results!K288</f>
        <v>0</v>
      </c>
      <c r="L286" s="81">
        <f>Results!L288</f>
        <v>0</v>
      </c>
      <c r="M286" s="81">
        <f>Results!M288</f>
        <v>0</v>
      </c>
      <c r="N286" s="43">
        <f>Results!N288</f>
        <v>0</v>
      </c>
      <c r="O286" s="44">
        <f>Results!O288</f>
        <v>0</v>
      </c>
      <c r="P286" s="45">
        <f>Results!P288</f>
        <v>0</v>
      </c>
      <c r="Q286" s="76">
        <f>Results!Q288</f>
        <v>0</v>
      </c>
      <c r="R286" s="86">
        <f>Results!T288</f>
        <v>0</v>
      </c>
      <c r="S286" s="86">
        <f>Results!W288</f>
        <v>0</v>
      </c>
      <c r="T286" s="86">
        <f>Results!Z288</f>
        <v>0</v>
      </c>
      <c r="U286" s="86">
        <f>Results!AC288</f>
        <v>0</v>
      </c>
      <c r="V286" s="86">
        <f>Results!AF288</f>
        <v>0</v>
      </c>
      <c r="W286" s="87">
        <f>Results!AI288</f>
        <v>0</v>
      </c>
      <c r="X286" s="76">
        <f>Results!AL288</f>
        <v>0</v>
      </c>
      <c r="Y286" s="86">
        <f>Results!AO288</f>
        <v>0</v>
      </c>
      <c r="Z286" s="86">
        <f>Results!AR288</f>
        <v>0</v>
      </c>
      <c r="AA286" s="87">
        <f>Results!AU288</f>
        <v>0</v>
      </c>
      <c r="AB286" s="76">
        <f>Results!AX288</f>
        <v>0</v>
      </c>
      <c r="AC286" s="86">
        <f>Results!BA288</f>
        <v>0</v>
      </c>
      <c r="AD286" s="86">
        <f>Results!BD288</f>
        <v>0</v>
      </c>
      <c r="AE286" s="87">
        <f>Results!BG288</f>
        <v>0</v>
      </c>
      <c r="AF286" s="76">
        <f>Results!BJ288</f>
        <v>0</v>
      </c>
      <c r="AG286" s="86">
        <f>Results!BM288</f>
        <v>0</v>
      </c>
      <c r="AH286" s="87">
        <f>Results!BP288</f>
        <v>0</v>
      </c>
      <c r="AI286" s="88">
        <f>Results!BS288</f>
        <v>0</v>
      </c>
      <c r="AJ286" s="86">
        <f>Results!BV288</f>
        <v>0</v>
      </c>
      <c r="AK286" s="86">
        <f>Results!BY288</f>
        <v>0</v>
      </c>
      <c r="AL286" s="86">
        <f>Results!CB288</f>
        <v>0</v>
      </c>
      <c r="AM286" s="86">
        <f>Results!CE288</f>
        <v>0</v>
      </c>
      <c r="AN286" s="86">
        <f>Results!CH288</f>
        <v>0</v>
      </c>
      <c r="AO286" s="87">
        <f>Results!CK288</f>
        <v>0</v>
      </c>
      <c r="AP286" s="83">
        <f>Results!CN288</f>
        <v>0</v>
      </c>
      <c r="AQ286" s="65" t="e">
        <f>Results!CO288</f>
        <v>#N/A</v>
      </c>
      <c r="AR286" s="66" t="e">
        <f>Results!CP288</f>
        <v>#N/A</v>
      </c>
      <c r="AS286" s="66" t="str">
        <f>Results!CQ288</f>
        <v>262- 1900/1/0</v>
      </c>
      <c r="AT286" s="66">
        <f>Results!CR288</f>
        <v>0</v>
      </c>
      <c r="AU286" s="66">
        <f>Results!CS288</f>
        <v>1900</v>
      </c>
      <c r="AV286" s="66">
        <f>Results!CT288</f>
        <v>1</v>
      </c>
      <c r="AW286" s="66">
        <f>Results!CU288</f>
        <v>0</v>
      </c>
      <c r="AX286" s="66" t="str">
        <f>Results!CV288</f>
        <v/>
      </c>
      <c r="AY286" s="66" t="str">
        <f t="shared" si="117"/>
        <v/>
      </c>
      <c r="AZ286" s="66">
        <f t="shared" si="118"/>
        <v>0</v>
      </c>
      <c r="BA286" s="66" t="str">
        <f t="shared" si="119"/>
        <v/>
      </c>
      <c r="BB286" s="66" t="str">
        <f t="shared" si="120"/>
        <v/>
      </c>
      <c r="BC286" s="66"/>
      <c r="BD286" s="66" t="str">
        <f t="shared" si="121"/>
        <v/>
      </c>
      <c r="BE286" s="66" t="str">
        <f t="shared" si="122"/>
        <v/>
      </c>
      <c r="BF286" s="66" t="str">
        <f t="shared" si="123"/>
        <v/>
      </c>
      <c r="BG286" s="66" t="str">
        <f t="shared" si="124"/>
        <v/>
      </c>
      <c r="BH286" s="66" t="str">
        <f t="shared" si="125"/>
        <v/>
      </c>
      <c r="BI286" s="66" t="str">
        <f t="shared" si="126"/>
        <v/>
      </c>
      <c r="BJ286" s="66" t="str">
        <f t="shared" si="127"/>
        <v/>
      </c>
      <c r="BK286" s="66" t="str">
        <f t="shared" si="128"/>
        <v/>
      </c>
      <c r="BL286" s="66" t="str">
        <f t="shared" si="129"/>
        <v/>
      </c>
      <c r="BM286" s="66" t="str">
        <f t="shared" si="130"/>
        <v/>
      </c>
      <c r="BN286" s="66" t="str">
        <f t="shared" si="131"/>
        <v/>
      </c>
      <c r="BO286" s="66" t="str">
        <f t="shared" si="132"/>
        <v/>
      </c>
      <c r="BP286" s="66" t="str">
        <f t="shared" si="133"/>
        <v/>
      </c>
      <c r="BQ286" s="66" t="str">
        <f t="shared" si="134"/>
        <v/>
      </c>
      <c r="BR286" s="66" t="str">
        <f t="shared" si="135"/>
        <v/>
      </c>
      <c r="BS286" s="66" t="str">
        <f t="shared" si="136"/>
        <v/>
      </c>
      <c r="BT286" s="66" t="str">
        <f t="shared" si="137"/>
        <v/>
      </c>
      <c r="BU286" s="66" t="str">
        <f t="shared" si="138"/>
        <v/>
      </c>
      <c r="BV286" s="66" t="str">
        <f t="shared" si="139"/>
        <v/>
      </c>
      <c r="BW286" s="66" t="str">
        <f t="shared" si="140"/>
        <v/>
      </c>
      <c r="BX286" s="66" t="str">
        <f t="shared" si="141"/>
        <v/>
      </c>
      <c r="BY286" s="66" t="str">
        <f t="shared" si="142"/>
        <v/>
      </c>
      <c r="BZ286" s="66" t="str">
        <f t="shared" si="143"/>
        <v/>
      </c>
      <c r="CA286" s="66" t="str">
        <f t="shared" si="144"/>
        <v/>
      </c>
      <c r="CB286" s="66" t="str">
        <f t="shared" si="145"/>
        <v/>
      </c>
    </row>
    <row r="287" spans="1:80" x14ac:dyDescent="0.25">
      <c r="A287" s="76">
        <f>Results!A289</f>
        <v>263</v>
      </c>
      <c r="B287" s="43">
        <f>Results!B289</f>
        <v>0</v>
      </c>
      <c r="C287" s="43">
        <f>Results!C289</f>
        <v>0</v>
      </c>
      <c r="D287" s="43">
        <f>Results!D289</f>
        <v>0</v>
      </c>
      <c r="E287" s="43">
        <f>Results!E289</f>
        <v>0</v>
      </c>
      <c r="F287" s="43" t="str">
        <f>Results!F289</f>
        <v xml:space="preserve"> (min)</v>
      </c>
      <c r="G287" s="43" t="str">
        <f>Results!G289</f>
        <v xml:space="preserve"> (max)</v>
      </c>
      <c r="H287" s="80">
        <f>Results!H289</f>
        <v>0</v>
      </c>
      <c r="I287" s="80">
        <f>Results!I289</f>
        <v>0</v>
      </c>
      <c r="J287" s="43">
        <f>Results!J289</f>
        <v>0</v>
      </c>
      <c r="K287" s="43">
        <f>Results!K289</f>
        <v>0</v>
      </c>
      <c r="L287" s="81">
        <f>Results!L289</f>
        <v>0</v>
      </c>
      <c r="M287" s="81">
        <f>Results!M289</f>
        <v>0</v>
      </c>
      <c r="N287" s="43">
        <f>Results!N289</f>
        <v>0</v>
      </c>
      <c r="O287" s="44">
        <f>Results!O289</f>
        <v>0</v>
      </c>
      <c r="P287" s="45">
        <f>Results!P289</f>
        <v>0</v>
      </c>
      <c r="Q287" s="76">
        <f>Results!Q289</f>
        <v>0</v>
      </c>
      <c r="R287" s="86">
        <f>Results!T289</f>
        <v>0</v>
      </c>
      <c r="S287" s="86">
        <f>Results!W289</f>
        <v>0</v>
      </c>
      <c r="T287" s="86">
        <f>Results!Z289</f>
        <v>0</v>
      </c>
      <c r="U287" s="86">
        <f>Results!AC289</f>
        <v>0</v>
      </c>
      <c r="V287" s="86">
        <f>Results!AF289</f>
        <v>0</v>
      </c>
      <c r="W287" s="87">
        <f>Results!AI289</f>
        <v>0</v>
      </c>
      <c r="X287" s="76">
        <f>Results!AL289</f>
        <v>0</v>
      </c>
      <c r="Y287" s="86">
        <f>Results!AO289</f>
        <v>0</v>
      </c>
      <c r="Z287" s="86">
        <f>Results!AR289</f>
        <v>0</v>
      </c>
      <c r="AA287" s="87">
        <f>Results!AU289</f>
        <v>0</v>
      </c>
      <c r="AB287" s="76">
        <f>Results!AX289</f>
        <v>0</v>
      </c>
      <c r="AC287" s="86">
        <f>Results!BA289</f>
        <v>0</v>
      </c>
      <c r="AD287" s="86">
        <f>Results!BD289</f>
        <v>0</v>
      </c>
      <c r="AE287" s="87">
        <f>Results!BG289</f>
        <v>0</v>
      </c>
      <c r="AF287" s="76">
        <f>Results!BJ289</f>
        <v>0</v>
      </c>
      <c r="AG287" s="86">
        <f>Results!BM289</f>
        <v>0</v>
      </c>
      <c r="AH287" s="87">
        <f>Results!BP289</f>
        <v>0</v>
      </c>
      <c r="AI287" s="88">
        <f>Results!BS289</f>
        <v>0</v>
      </c>
      <c r="AJ287" s="86">
        <f>Results!BV289</f>
        <v>0</v>
      </c>
      <c r="AK287" s="86">
        <f>Results!BY289</f>
        <v>0</v>
      </c>
      <c r="AL287" s="86">
        <f>Results!CB289</f>
        <v>0</v>
      </c>
      <c r="AM287" s="86">
        <f>Results!CE289</f>
        <v>0</v>
      </c>
      <c r="AN287" s="86">
        <f>Results!CH289</f>
        <v>0</v>
      </c>
      <c r="AO287" s="87">
        <f>Results!CK289</f>
        <v>0</v>
      </c>
      <c r="AP287" s="83">
        <f>Results!CN289</f>
        <v>0</v>
      </c>
      <c r="AQ287" s="65" t="e">
        <f>Results!CO289</f>
        <v>#N/A</v>
      </c>
      <c r="AR287" s="66" t="e">
        <f>Results!CP289</f>
        <v>#N/A</v>
      </c>
      <c r="AS287" s="66" t="str">
        <f>Results!CQ289</f>
        <v>263- 1900/1/0</v>
      </c>
      <c r="AT287" s="66">
        <f>Results!CR289</f>
        <v>0</v>
      </c>
      <c r="AU287" s="66">
        <f>Results!CS289</f>
        <v>1900</v>
      </c>
      <c r="AV287" s="66">
        <f>Results!CT289</f>
        <v>1</v>
      </c>
      <c r="AW287" s="66">
        <f>Results!CU289</f>
        <v>0</v>
      </c>
      <c r="AX287" s="66" t="str">
        <f>Results!CV289</f>
        <v/>
      </c>
      <c r="AY287" s="66" t="str">
        <f t="shared" si="117"/>
        <v/>
      </c>
      <c r="AZ287" s="66">
        <f t="shared" si="118"/>
        <v>0</v>
      </c>
      <c r="BA287" s="66" t="str">
        <f t="shared" si="119"/>
        <v/>
      </c>
      <c r="BB287" s="66" t="str">
        <f t="shared" si="120"/>
        <v/>
      </c>
      <c r="BC287" s="66"/>
      <c r="BD287" s="66" t="str">
        <f t="shared" si="121"/>
        <v/>
      </c>
      <c r="BE287" s="66" t="str">
        <f t="shared" si="122"/>
        <v/>
      </c>
      <c r="BF287" s="66" t="str">
        <f t="shared" si="123"/>
        <v/>
      </c>
      <c r="BG287" s="66" t="str">
        <f t="shared" si="124"/>
        <v/>
      </c>
      <c r="BH287" s="66" t="str">
        <f t="shared" si="125"/>
        <v/>
      </c>
      <c r="BI287" s="66" t="str">
        <f t="shared" si="126"/>
        <v/>
      </c>
      <c r="BJ287" s="66" t="str">
        <f t="shared" si="127"/>
        <v/>
      </c>
      <c r="BK287" s="66" t="str">
        <f t="shared" si="128"/>
        <v/>
      </c>
      <c r="BL287" s="66" t="str">
        <f t="shared" si="129"/>
        <v/>
      </c>
      <c r="BM287" s="66" t="str">
        <f t="shared" si="130"/>
        <v/>
      </c>
      <c r="BN287" s="66" t="str">
        <f t="shared" si="131"/>
        <v/>
      </c>
      <c r="BO287" s="66" t="str">
        <f t="shared" si="132"/>
        <v/>
      </c>
      <c r="BP287" s="66" t="str">
        <f t="shared" si="133"/>
        <v/>
      </c>
      <c r="BQ287" s="66" t="str">
        <f t="shared" si="134"/>
        <v/>
      </c>
      <c r="BR287" s="66" t="str">
        <f t="shared" si="135"/>
        <v/>
      </c>
      <c r="BS287" s="66" t="str">
        <f t="shared" si="136"/>
        <v/>
      </c>
      <c r="BT287" s="66" t="str">
        <f t="shared" si="137"/>
        <v/>
      </c>
      <c r="BU287" s="66" t="str">
        <f t="shared" si="138"/>
        <v/>
      </c>
      <c r="BV287" s="66" t="str">
        <f t="shared" si="139"/>
        <v/>
      </c>
      <c r="BW287" s="66" t="str">
        <f t="shared" si="140"/>
        <v/>
      </c>
      <c r="BX287" s="66" t="str">
        <f t="shared" si="141"/>
        <v/>
      </c>
      <c r="BY287" s="66" t="str">
        <f t="shared" si="142"/>
        <v/>
      </c>
      <c r="BZ287" s="66" t="str">
        <f t="shared" si="143"/>
        <v/>
      </c>
      <c r="CA287" s="66" t="str">
        <f t="shared" si="144"/>
        <v/>
      </c>
      <c r="CB287" s="66" t="str">
        <f t="shared" si="145"/>
        <v/>
      </c>
    </row>
    <row r="288" spans="1:80" x14ac:dyDescent="0.25">
      <c r="A288" s="76">
        <f>Results!A290</f>
        <v>264</v>
      </c>
      <c r="B288" s="43">
        <f>Results!B290</f>
        <v>0</v>
      </c>
      <c r="C288" s="43">
        <f>Results!C290</f>
        <v>0</v>
      </c>
      <c r="D288" s="43">
        <f>Results!D290</f>
        <v>0</v>
      </c>
      <c r="E288" s="43">
        <f>Results!E290</f>
        <v>0</v>
      </c>
      <c r="F288" s="43" t="str">
        <f>Results!F290</f>
        <v xml:space="preserve"> (min)</v>
      </c>
      <c r="G288" s="43" t="str">
        <f>Results!G290</f>
        <v xml:space="preserve"> (max)</v>
      </c>
      <c r="H288" s="80">
        <f>Results!H290</f>
        <v>0</v>
      </c>
      <c r="I288" s="80">
        <f>Results!I290</f>
        <v>0</v>
      </c>
      <c r="J288" s="43">
        <f>Results!J290</f>
        <v>0</v>
      </c>
      <c r="K288" s="43">
        <f>Results!K290</f>
        <v>0</v>
      </c>
      <c r="L288" s="81">
        <f>Results!L290</f>
        <v>0</v>
      </c>
      <c r="M288" s="81">
        <f>Results!M290</f>
        <v>0</v>
      </c>
      <c r="N288" s="43">
        <f>Results!N290</f>
        <v>0</v>
      </c>
      <c r="O288" s="44">
        <f>Results!O290</f>
        <v>0</v>
      </c>
      <c r="P288" s="45">
        <f>Results!P290</f>
        <v>0</v>
      </c>
      <c r="Q288" s="76">
        <f>Results!Q290</f>
        <v>0</v>
      </c>
      <c r="R288" s="86">
        <f>Results!T290</f>
        <v>0</v>
      </c>
      <c r="S288" s="86">
        <f>Results!W290</f>
        <v>0</v>
      </c>
      <c r="T288" s="86">
        <f>Results!Z290</f>
        <v>0</v>
      </c>
      <c r="U288" s="86">
        <f>Results!AC290</f>
        <v>0</v>
      </c>
      <c r="V288" s="86">
        <f>Results!AF290</f>
        <v>0</v>
      </c>
      <c r="W288" s="87">
        <f>Results!AI290</f>
        <v>0</v>
      </c>
      <c r="X288" s="76">
        <f>Results!AL290</f>
        <v>0</v>
      </c>
      <c r="Y288" s="86">
        <f>Results!AO290</f>
        <v>0</v>
      </c>
      <c r="Z288" s="86">
        <f>Results!AR290</f>
        <v>0</v>
      </c>
      <c r="AA288" s="87">
        <f>Results!AU290</f>
        <v>0</v>
      </c>
      <c r="AB288" s="76">
        <f>Results!AX290</f>
        <v>0</v>
      </c>
      <c r="AC288" s="86">
        <f>Results!BA290</f>
        <v>0</v>
      </c>
      <c r="AD288" s="86">
        <f>Results!BD290</f>
        <v>0</v>
      </c>
      <c r="AE288" s="87">
        <f>Results!BG290</f>
        <v>0</v>
      </c>
      <c r="AF288" s="76">
        <f>Results!BJ290</f>
        <v>0</v>
      </c>
      <c r="AG288" s="86">
        <f>Results!BM290</f>
        <v>0</v>
      </c>
      <c r="AH288" s="87">
        <f>Results!BP290</f>
        <v>0</v>
      </c>
      <c r="AI288" s="88">
        <f>Results!BS290</f>
        <v>0</v>
      </c>
      <c r="AJ288" s="86">
        <f>Results!BV290</f>
        <v>0</v>
      </c>
      <c r="AK288" s="86">
        <f>Results!BY290</f>
        <v>0</v>
      </c>
      <c r="AL288" s="86">
        <f>Results!CB290</f>
        <v>0</v>
      </c>
      <c r="AM288" s="86">
        <f>Results!CE290</f>
        <v>0</v>
      </c>
      <c r="AN288" s="86">
        <f>Results!CH290</f>
        <v>0</v>
      </c>
      <c r="AO288" s="87">
        <f>Results!CK290</f>
        <v>0</v>
      </c>
      <c r="AP288" s="83">
        <f>Results!CN290</f>
        <v>0</v>
      </c>
      <c r="AQ288" s="65" t="e">
        <f>Results!CO290</f>
        <v>#N/A</v>
      </c>
      <c r="AR288" s="66" t="e">
        <f>Results!CP290</f>
        <v>#N/A</v>
      </c>
      <c r="AS288" s="66" t="str">
        <f>Results!CQ290</f>
        <v>264- 1900/1/0</v>
      </c>
      <c r="AT288" s="66">
        <f>Results!CR290</f>
        <v>0</v>
      </c>
      <c r="AU288" s="66">
        <f>Results!CS290</f>
        <v>1900</v>
      </c>
      <c r="AV288" s="66">
        <f>Results!CT290</f>
        <v>1</v>
      </c>
      <c r="AW288" s="66">
        <f>Results!CU290</f>
        <v>0</v>
      </c>
      <c r="AX288" s="66" t="str">
        <f>Results!CV290</f>
        <v/>
      </c>
      <c r="AY288" s="66" t="str">
        <f t="shared" si="117"/>
        <v/>
      </c>
      <c r="AZ288" s="66">
        <f t="shared" si="118"/>
        <v>0</v>
      </c>
      <c r="BA288" s="66" t="str">
        <f t="shared" si="119"/>
        <v/>
      </c>
      <c r="BB288" s="66" t="str">
        <f t="shared" si="120"/>
        <v/>
      </c>
      <c r="BC288" s="66"/>
      <c r="BD288" s="66" t="str">
        <f t="shared" si="121"/>
        <v/>
      </c>
      <c r="BE288" s="66" t="str">
        <f t="shared" si="122"/>
        <v/>
      </c>
      <c r="BF288" s="66" t="str">
        <f t="shared" si="123"/>
        <v/>
      </c>
      <c r="BG288" s="66" t="str">
        <f t="shared" si="124"/>
        <v/>
      </c>
      <c r="BH288" s="66" t="str">
        <f t="shared" si="125"/>
        <v/>
      </c>
      <c r="BI288" s="66" t="str">
        <f t="shared" si="126"/>
        <v/>
      </c>
      <c r="BJ288" s="66" t="str">
        <f t="shared" si="127"/>
        <v/>
      </c>
      <c r="BK288" s="66" t="str">
        <f t="shared" si="128"/>
        <v/>
      </c>
      <c r="BL288" s="66" t="str">
        <f t="shared" si="129"/>
        <v/>
      </c>
      <c r="BM288" s="66" t="str">
        <f t="shared" si="130"/>
        <v/>
      </c>
      <c r="BN288" s="66" t="str">
        <f t="shared" si="131"/>
        <v/>
      </c>
      <c r="BO288" s="66" t="str">
        <f t="shared" si="132"/>
        <v/>
      </c>
      <c r="BP288" s="66" t="str">
        <f t="shared" si="133"/>
        <v/>
      </c>
      <c r="BQ288" s="66" t="str">
        <f t="shared" si="134"/>
        <v/>
      </c>
      <c r="BR288" s="66" t="str">
        <f t="shared" si="135"/>
        <v/>
      </c>
      <c r="BS288" s="66" t="str">
        <f t="shared" si="136"/>
        <v/>
      </c>
      <c r="BT288" s="66" t="str">
        <f t="shared" si="137"/>
        <v/>
      </c>
      <c r="BU288" s="66" t="str">
        <f t="shared" si="138"/>
        <v/>
      </c>
      <c r="BV288" s="66" t="str">
        <f t="shared" si="139"/>
        <v/>
      </c>
      <c r="BW288" s="66" t="str">
        <f t="shared" si="140"/>
        <v/>
      </c>
      <c r="BX288" s="66" t="str">
        <f t="shared" si="141"/>
        <v/>
      </c>
      <c r="BY288" s="66" t="str">
        <f t="shared" si="142"/>
        <v/>
      </c>
      <c r="BZ288" s="66" t="str">
        <f t="shared" si="143"/>
        <v/>
      </c>
      <c r="CA288" s="66" t="str">
        <f t="shared" si="144"/>
        <v/>
      </c>
      <c r="CB288" s="66" t="str">
        <f t="shared" si="145"/>
        <v/>
      </c>
    </row>
    <row r="289" spans="1:80" x14ac:dyDescent="0.25">
      <c r="A289" s="76">
        <f>Results!A291</f>
        <v>265</v>
      </c>
      <c r="B289" s="43">
        <f>Results!B291</f>
        <v>0</v>
      </c>
      <c r="C289" s="43">
        <f>Results!C291</f>
        <v>0</v>
      </c>
      <c r="D289" s="43">
        <f>Results!D291</f>
        <v>0</v>
      </c>
      <c r="E289" s="43">
        <f>Results!E291</f>
        <v>0</v>
      </c>
      <c r="F289" s="43" t="str">
        <f>Results!F291</f>
        <v xml:space="preserve"> (min)</v>
      </c>
      <c r="G289" s="43" t="str">
        <f>Results!G291</f>
        <v xml:space="preserve"> (max)</v>
      </c>
      <c r="H289" s="80">
        <f>Results!H291</f>
        <v>0</v>
      </c>
      <c r="I289" s="80">
        <f>Results!I291</f>
        <v>0</v>
      </c>
      <c r="J289" s="43">
        <f>Results!J291</f>
        <v>0</v>
      </c>
      <c r="K289" s="43">
        <f>Results!K291</f>
        <v>0</v>
      </c>
      <c r="L289" s="81">
        <f>Results!L291</f>
        <v>0</v>
      </c>
      <c r="M289" s="81">
        <f>Results!M291</f>
        <v>0</v>
      </c>
      <c r="N289" s="43">
        <f>Results!N291</f>
        <v>0</v>
      </c>
      <c r="O289" s="44">
        <f>Results!O291</f>
        <v>0</v>
      </c>
      <c r="P289" s="45">
        <f>Results!P291</f>
        <v>0</v>
      </c>
      <c r="Q289" s="76">
        <f>Results!Q291</f>
        <v>0</v>
      </c>
      <c r="R289" s="86">
        <f>Results!T291</f>
        <v>0</v>
      </c>
      <c r="S289" s="86">
        <f>Results!W291</f>
        <v>0</v>
      </c>
      <c r="T289" s="86">
        <f>Results!Z291</f>
        <v>0</v>
      </c>
      <c r="U289" s="86">
        <f>Results!AC291</f>
        <v>0</v>
      </c>
      <c r="V289" s="86">
        <f>Results!AF291</f>
        <v>0</v>
      </c>
      <c r="W289" s="87">
        <f>Results!AI291</f>
        <v>0</v>
      </c>
      <c r="X289" s="76">
        <f>Results!AL291</f>
        <v>0</v>
      </c>
      <c r="Y289" s="86">
        <f>Results!AO291</f>
        <v>0</v>
      </c>
      <c r="Z289" s="86">
        <f>Results!AR291</f>
        <v>0</v>
      </c>
      <c r="AA289" s="87">
        <f>Results!AU291</f>
        <v>0</v>
      </c>
      <c r="AB289" s="76">
        <f>Results!AX291</f>
        <v>0</v>
      </c>
      <c r="AC289" s="86">
        <f>Results!BA291</f>
        <v>0</v>
      </c>
      <c r="AD289" s="86">
        <f>Results!BD291</f>
        <v>0</v>
      </c>
      <c r="AE289" s="87">
        <f>Results!BG291</f>
        <v>0</v>
      </c>
      <c r="AF289" s="76">
        <f>Results!BJ291</f>
        <v>0</v>
      </c>
      <c r="AG289" s="86">
        <f>Results!BM291</f>
        <v>0</v>
      </c>
      <c r="AH289" s="87">
        <f>Results!BP291</f>
        <v>0</v>
      </c>
      <c r="AI289" s="88">
        <f>Results!BS291</f>
        <v>0</v>
      </c>
      <c r="AJ289" s="86">
        <f>Results!BV291</f>
        <v>0</v>
      </c>
      <c r="AK289" s="86">
        <f>Results!BY291</f>
        <v>0</v>
      </c>
      <c r="AL289" s="86">
        <f>Results!CB291</f>
        <v>0</v>
      </c>
      <c r="AM289" s="86">
        <f>Results!CE291</f>
        <v>0</v>
      </c>
      <c r="AN289" s="86">
        <f>Results!CH291</f>
        <v>0</v>
      </c>
      <c r="AO289" s="87">
        <f>Results!CK291</f>
        <v>0</v>
      </c>
      <c r="AP289" s="83">
        <f>Results!CN291</f>
        <v>0</v>
      </c>
      <c r="AQ289" s="65" t="e">
        <f>Results!CO291</f>
        <v>#N/A</v>
      </c>
      <c r="AR289" s="66" t="e">
        <f>Results!CP291</f>
        <v>#N/A</v>
      </c>
      <c r="AS289" s="66" t="str">
        <f>Results!CQ291</f>
        <v>265- 1900/1/0</v>
      </c>
      <c r="AT289" s="66">
        <f>Results!CR291</f>
        <v>0</v>
      </c>
      <c r="AU289" s="66">
        <f>Results!CS291</f>
        <v>1900</v>
      </c>
      <c r="AV289" s="66">
        <f>Results!CT291</f>
        <v>1</v>
      </c>
      <c r="AW289" s="66">
        <f>Results!CU291</f>
        <v>0</v>
      </c>
      <c r="AX289" s="66" t="str">
        <f>Results!CV291</f>
        <v/>
      </c>
      <c r="AY289" s="66" t="str">
        <f t="shared" si="117"/>
        <v/>
      </c>
      <c r="AZ289" s="66">
        <f t="shared" si="118"/>
        <v>0</v>
      </c>
      <c r="BA289" s="66" t="str">
        <f t="shared" si="119"/>
        <v/>
      </c>
      <c r="BB289" s="66" t="str">
        <f t="shared" si="120"/>
        <v/>
      </c>
      <c r="BC289" s="66"/>
      <c r="BD289" s="66" t="str">
        <f t="shared" si="121"/>
        <v/>
      </c>
      <c r="BE289" s="66" t="str">
        <f t="shared" si="122"/>
        <v/>
      </c>
      <c r="BF289" s="66" t="str">
        <f t="shared" si="123"/>
        <v/>
      </c>
      <c r="BG289" s="66" t="str">
        <f t="shared" si="124"/>
        <v/>
      </c>
      <c r="BH289" s="66" t="str">
        <f t="shared" si="125"/>
        <v/>
      </c>
      <c r="BI289" s="66" t="str">
        <f t="shared" si="126"/>
        <v/>
      </c>
      <c r="BJ289" s="66" t="str">
        <f t="shared" si="127"/>
        <v/>
      </c>
      <c r="BK289" s="66" t="str">
        <f t="shared" si="128"/>
        <v/>
      </c>
      <c r="BL289" s="66" t="str">
        <f t="shared" si="129"/>
        <v/>
      </c>
      <c r="BM289" s="66" t="str">
        <f t="shared" si="130"/>
        <v/>
      </c>
      <c r="BN289" s="66" t="str">
        <f t="shared" si="131"/>
        <v/>
      </c>
      <c r="BO289" s="66" t="str">
        <f t="shared" si="132"/>
        <v/>
      </c>
      <c r="BP289" s="66" t="str">
        <f t="shared" si="133"/>
        <v/>
      </c>
      <c r="BQ289" s="66" t="str">
        <f t="shared" si="134"/>
        <v/>
      </c>
      <c r="BR289" s="66" t="str">
        <f t="shared" si="135"/>
        <v/>
      </c>
      <c r="BS289" s="66" t="str">
        <f t="shared" si="136"/>
        <v/>
      </c>
      <c r="BT289" s="66" t="str">
        <f t="shared" si="137"/>
        <v/>
      </c>
      <c r="BU289" s="66" t="str">
        <f t="shared" si="138"/>
        <v/>
      </c>
      <c r="BV289" s="66" t="str">
        <f t="shared" si="139"/>
        <v/>
      </c>
      <c r="BW289" s="66" t="str">
        <f t="shared" si="140"/>
        <v/>
      </c>
      <c r="BX289" s="66" t="str">
        <f t="shared" si="141"/>
        <v/>
      </c>
      <c r="BY289" s="66" t="str">
        <f t="shared" si="142"/>
        <v/>
      </c>
      <c r="BZ289" s="66" t="str">
        <f t="shared" si="143"/>
        <v/>
      </c>
      <c r="CA289" s="66" t="str">
        <f t="shared" si="144"/>
        <v/>
      </c>
      <c r="CB289" s="66" t="str">
        <f t="shared" si="145"/>
        <v/>
      </c>
    </row>
    <row r="290" spans="1:80" x14ac:dyDescent="0.25">
      <c r="A290" s="76">
        <f>Results!A292</f>
        <v>266</v>
      </c>
      <c r="B290" s="43">
        <f>Results!B292</f>
        <v>0</v>
      </c>
      <c r="C290" s="43">
        <f>Results!C292</f>
        <v>0</v>
      </c>
      <c r="D290" s="43">
        <f>Results!D292</f>
        <v>0</v>
      </c>
      <c r="E290" s="43">
        <f>Results!E292</f>
        <v>0</v>
      </c>
      <c r="F290" s="43" t="str">
        <f>Results!F292</f>
        <v xml:space="preserve"> (min)</v>
      </c>
      <c r="G290" s="43" t="str">
        <f>Results!G292</f>
        <v xml:space="preserve"> (max)</v>
      </c>
      <c r="H290" s="80">
        <f>Results!H292</f>
        <v>0</v>
      </c>
      <c r="I290" s="80">
        <f>Results!I292</f>
        <v>0</v>
      </c>
      <c r="J290" s="43">
        <f>Results!J292</f>
        <v>0</v>
      </c>
      <c r="K290" s="43">
        <f>Results!K292</f>
        <v>0</v>
      </c>
      <c r="L290" s="81">
        <f>Results!L292</f>
        <v>0</v>
      </c>
      <c r="M290" s="81">
        <f>Results!M292</f>
        <v>0</v>
      </c>
      <c r="N290" s="43">
        <f>Results!N292</f>
        <v>0</v>
      </c>
      <c r="O290" s="44">
        <f>Results!O292</f>
        <v>0</v>
      </c>
      <c r="P290" s="45">
        <f>Results!P292</f>
        <v>0</v>
      </c>
      <c r="Q290" s="76">
        <f>Results!Q292</f>
        <v>0</v>
      </c>
      <c r="R290" s="86">
        <f>Results!T292</f>
        <v>0</v>
      </c>
      <c r="S290" s="86">
        <f>Results!W292</f>
        <v>0</v>
      </c>
      <c r="T290" s="86">
        <f>Results!Z292</f>
        <v>0</v>
      </c>
      <c r="U290" s="86">
        <f>Results!AC292</f>
        <v>0</v>
      </c>
      <c r="V290" s="86">
        <f>Results!AF292</f>
        <v>0</v>
      </c>
      <c r="W290" s="87">
        <f>Results!AI292</f>
        <v>0</v>
      </c>
      <c r="X290" s="76">
        <f>Results!AL292</f>
        <v>0</v>
      </c>
      <c r="Y290" s="86">
        <f>Results!AO292</f>
        <v>0</v>
      </c>
      <c r="Z290" s="86">
        <f>Results!AR292</f>
        <v>0</v>
      </c>
      <c r="AA290" s="87">
        <f>Results!AU292</f>
        <v>0</v>
      </c>
      <c r="AB290" s="76">
        <f>Results!AX292</f>
        <v>0</v>
      </c>
      <c r="AC290" s="86">
        <f>Results!BA292</f>
        <v>0</v>
      </c>
      <c r="AD290" s="86">
        <f>Results!BD292</f>
        <v>0</v>
      </c>
      <c r="AE290" s="87">
        <f>Results!BG292</f>
        <v>0</v>
      </c>
      <c r="AF290" s="76">
        <f>Results!BJ292</f>
        <v>0</v>
      </c>
      <c r="AG290" s="86">
        <f>Results!BM292</f>
        <v>0</v>
      </c>
      <c r="AH290" s="87">
        <f>Results!BP292</f>
        <v>0</v>
      </c>
      <c r="AI290" s="88">
        <f>Results!BS292</f>
        <v>0</v>
      </c>
      <c r="AJ290" s="86">
        <f>Results!BV292</f>
        <v>0</v>
      </c>
      <c r="AK290" s="86">
        <f>Results!BY292</f>
        <v>0</v>
      </c>
      <c r="AL290" s="86">
        <f>Results!CB292</f>
        <v>0</v>
      </c>
      <c r="AM290" s="86">
        <f>Results!CE292</f>
        <v>0</v>
      </c>
      <c r="AN290" s="86">
        <f>Results!CH292</f>
        <v>0</v>
      </c>
      <c r="AO290" s="87">
        <f>Results!CK292</f>
        <v>0</v>
      </c>
      <c r="AP290" s="83">
        <f>Results!CN292</f>
        <v>0</v>
      </c>
      <c r="AQ290" s="65" t="e">
        <f>Results!CO292</f>
        <v>#N/A</v>
      </c>
      <c r="AR290" s="66" t="e">
        <f>Results!CP292</f>
        <v>#N/A</v>
      </c>
      <c r="AS290" s="66" t="str">
        <f>Results!CQ292</f>
        <v>266- 1900/1/0</v>
      </c>
      <c r="AT290" s="66">
        <f>Results!CR292</f>
        <v>0</v>
      </c>
      <c r="AU290" s="66">
        <f>Results!CS292</f>
        <v>1900</v>
      </c>
      <c r="AV290" s="66">
        <f>Results!CT292</f>
        <v>1</v>
      </c>
      <c r="AW290" s="66">
        <f>Results!CU292</f>
        <v>0</v>
      </c>
      <c r="AX290" s="66" t="str">
        <f>Results!CV292</f>
        <v/>
      </c>
      <c r="AY290" s="66" t="str">
        <f t="shared" si="117"/>
        <v/>
      </c>
      <c r="AZ290" s="66">
        <f t="shared" si="118"/>
        <v>0</v>
      </c>
      <c r="BA290" s="66" t="str">
        <f t="shared" si="119"/>
        <v/>
      </c>
      <c r="BB290" s="66" t="str">
        <f t="shared" si="120"/>
        <v/>
      </c>
      <c r="BC290" s="66"/>
      <c r="BD290" s="66" t="str">
        <f t="shared" si="121"/>
        <v/>
      </c>
      <c r="BE290" s="66" t="str">
        <f t="shared" si="122"/>
        <v/>
      </c>
      <c r="BF290" s="66" t="str">
        <f t="shared" si="123"/>
        <v/>
      </c>
      <c r="BG290" s="66" t="str">
        <f t="shared" si="124"/>
        <v/>
      </c>
      <c r="BH290" s="66" t="str">
        <f t="shared" si="125"/>
        <v/>
      </c>
      <c r="BI290" s="66" t="str">
        <f t="shared" si="126"/>
        <v/>
      </c>
      <c r="BJ290" s="66" t="str">
        <f t="shared" si="127"/>
        <v/>
      </c>
      <c r="BK290" s="66" t="str">
        <f t="shared" si="128"/>
        <v/>
      </c>
      <c r="BL290" s="66" t="str">
        <f t="shared" si="129"/>
        <v/>
      </c>
      <c r="BM290" s="66" t="str">
        <f t="shared" si="130"/>
        <v/>
      </c>
      <c r="BN290" s="66" t="str">
        <f t="shared" si="131"/>
        <v/>
      </c>
      <c r="BO290" s="66" t="str">
        <f t="shared" si="132"/>
        <v/>
      </c>
      <c r="BP290" s="66" t="str">
        <f t="shared" si="133"/>
        <v/>
      </c>
      <c r="BQ290" s="66" t="str">
        <f t="shared" si="134"/>
        <v/>
      </c>
      <c r="BR290" s="66" t="str">
        <f t="shared" si="135"/>
        <v/>
      </c>
      <c r="BS290" s="66" t="str">
        <f t="shared" si="136"/>
        <v/>
      </c>
      <c r="BT290" s="66" t="str">
        <f t="shared" si="137"/>
        <v/>
      </c>
      <c r="BU290" s="66" t="str">
        <f t="shared" si="138"/>
        <v/>
      </c>
      <c r="BV290" s="66" t="str">
        <f t="shared" si="139"/>
        <v/>
      </c>
      <c r="BW290" s="66" t="str">
        <f t="shared" si="140"/>
        <v/>
      </c>
      <c r="BX290" s="66" t="str">
        <f t="shared" si="141"/>
        <v/>
      </c>
      <c r="BY290" s="66" t="str">
        <f t="shared" si="142"/>
        <v/>
      </c>
      <c r="BZ290" s="66" t="str">
        <f t="shared" si="143"/>
        <v/>
      </c>
      <c r="CA290" s="66" t="str">
        <f t="shared" si="144"/>
        <v/>
      </c>
      <c r="CB290" s="66" t="str">
        <f t="shared" si="145"/>
        <v/>
      </c>
    </row>
    <row r="291" spans="1:80" x14ac:dyDescent="0.25">
      <c r="A291" s="76">
        <f>Results!A293</f>
        <v>267</v>
      </c>
      <c r="B291" s="43">
        <f>Results!B293</f>
        <v>0</v>
      </c>
      <c r="C291" s="43">
        <f>Results!C293</f>
        <v>0</v>
      </c>
      <c r="D291" s="43">
        <f>Results!D293</f>
        <v>0</v>
      </c>
      <c r="E291" s="43">
        <f>Results!E293</f>
        <v>0</v>
      </c>
      <c r="F291" s="43" t="str">
        <f>Results!F293</f>
        <v xml:space="preserve"> (min)</v>
      </c>
      <c r="G291" s="43" t="str">
        <f>Results!G293</f>
        <v xml:space="preserve"> (max)</v>
      </c>
      <c r="H291" s="80">
        <f>Results!H293</f>
        <v>0</v>
      </c>
      <c r="I291" s="80">
        <f>Results!I293</f>
        <v>0</v>
      </c>
      <c r="J291" s="43">
        <f>Results!J293</f>
        <v>0</v>
      </c>
      <c r="K291" s="43">
        <f>Results!K293</f>
        <v>0</v>
      </c>
      <c r="L291" s="81">
        <f>Results!L293</f>
        <v>0</v>
      </c>
      <c r="M291" s="81">
        <f>Results!M293</f>
        <v>0</v>
      </c>
      <c r="N291" s="43">
        <f>Results!N293</f>
        <v>0</v>
      </c>
      <c r="O291" s="44">
        <f>Results!O293</f>
        <v>0</v>
      </c>
      <c r="P291" s="45">
        <f>Results!P293</f>
        <v>0</v>
      </c>
      <c r="Q291" s="76">
        <f>Results!Q293</f>
        <v>0</v>
      </c>
      <c r="R291" s="86">
        <f>Results!T293</f>
        <v>0</v>
      </c>
      <c r="S291" s="86">
        <f>Results!W293</f>
        <v>0</v>
      </c>
      <c r="T291" s="86">
        <f>Results!Z293</f>
        <v>0</v>
      </c>
      <c r="U291" s="86">
        <f>Results!AC293</f>
        <v>0</v>
      </c>
      <c r="V291" s="86">
        <f>Results!AF293</f>
        <v>0</v>
      </c>
      <c r="W291" s="87">
        <f>Results!AI293</f>
        <v>0</v>
      </c>
      <c r="X291" s="76">
        <f>Results!AL293</f>
        <v>0</v>
      </c>
      <c r="Y291" s="86">
        <f>Results!AO293</f>
        <v>0</v>
      </c>
      <c r="Z291" s="86">
        <f>Results!AR293</f>
        <v>0</v>
      </c>
      <c r="AA291" s="87">
        <f>Results!AU293</f>
        <v>0</v>
      </c>
      <c r="AB291" s="76">
        <f>Results!AX293</f>
        <v>0</v>
      </c>
      <c r="AC291" s="86">
        <f>Results!BA293</f>
        <v>0</v>
      </c>
      <c r="AD291" s="86">
        <f>Results!BD293</f>
        <v>0</v>
      </c>
      <c r="AE291" s="87">
        <f>Results!BG293</f>
        <v>0</v>
      </c>
      <c r="AF291" s="76">
        <f>Results!BJ293</f>
        <v>0</v>
      </c>
      <c r="AG291" s="86">
        <f>Results!BM293</f>
        <v>0</v>
      </c>
      <c r="AH291" s="87">
        <f>Results!BP293</f>
        <v>0</v>
      </c>
      <c r="AI291" s="88">
        <f>Results!BS293</f>
        <v>0</v>
      </c>
      <c r="AJ291" s="86">
        <f>Results!BV293</f>
        <v>0</v>
      </c>
      <c r="AK291" s="86">
        <f>Results!BY293</f>
        <v>0</v>
      </c>
      <c r="AL291" s="86">
        <f>Results!CB293</f>
        <v>0</v>
      </c>
      <c r="AM291" s="86">
        <f>Results!CE293</f>
        <v>0</v>
      </c>
      <c r="AN291" s="86">
        <f>Results!CH293</f>
        <v>0</v>
      </c>
      <c r="AO291" s="87">
        <f>Results!CK293</f>
        <v>0</v>
      </c>
      <c r="AP291" s="83">
        <f>Results!CN293</f>
        <v>0</v>
      </c>
      <c r="AQ291" s="65" t="e">
        <f>Results!CO293</f>
        <v>#N/A</v>
      </c>
      <c r="AR291" s="66" t="e">
        <f>Results!CP293</f>
        <v>#N/A</v>
      </c>
      <c r="AS291" s="66" t="str">
        <f>Results!CQ293</f>
        <v>267- 1900/1/0</v>
      </c>
      <c r="AT291" s="66">
        <f>Results!CR293</f>
        <v>0</v>
      </c>
      <c r="AU291" s="66">
        <f>Results!CS293</f>
        <v>1900</v>
      </c>
      <c r="AV291" s="66">
        <f>Results!CT293</f>
        <v>1</v>
      </c>
      <c r="AW291" s="66">
        <f>Results!CU293</f>
        <v>0</v>
      </c>
      <c r="AX291" s="66" t="str">
        <f>Results!CV293</f>
        <v/>
      </c>
      <c r="AY291" s="66" t="str">
        <f t="shared" si="117"/>
        <v/>
      </c>
      <c r="AZ291" s="66">
        <f t="shared" si="118"/>
        <v>0</v>
      </c>
      <c r="BA291" s="66" t="str">
        <f t="shared" si="119"/>
        <v/>
      </c>
      <c r="BB291" s="66" t="str">
        <f t="shared" si="120"/>
        <v/>
      </c>
      <c r="BC291" s="66"/>
      <c r="BD291" s="66" t="str">
        <f t="shared" si="121"/>
        <v/>
      </c>
      <c r="BE291" s="66" t="str">
        <f t="shared" si="122"/>
        <v/>
      </c>
      <c r="BF291" s="66" t="str">
        <f t="shared" si="123"/>
        <v/>
      </c>
      <c r="BG291" s="66" t="str">
        <f t="shared" si="124"/>
        <v/>
      </c>
      <c r="BH291" s="66" t="str">
        <f t="shared" si="125"/>
        <v/>
      </c>
      <c r="BI291" s="66" t="str">
        <f t="shared" si="126"/>
        <v/>
      </c>
      <c r="BJ291" s="66" t="str">
        <f t="shared" si="127"/>
        <v/>
      </c>
      <c r="BK291" s="66" t="str">
        <f t="shared" si="128"/>
        <v/>
      </c>
      <c r="BL291" s="66" t="str">
        <f t="shared" si="129"/>
        <v/>
      </c>
      <c r="BM291" s="66" t="str">
        <f t="shared" si="130"/>
        <v/>
      </c>
      <c r="BN291" s="66" t="str">
        <f t="shared" si="131"/>
        <v/>
      </c>
      <c r="BO291" s="66" t="str">
        <f t="shared" si="132"/>
        <v/>
      </c>
      <c r="BP291" s="66" t="str">
        <f t="shared" si="133"/>
        <v/>
      </c>
      <c r="BQ291" s="66" t="str">
        <f t="shared" si="134"/>
        <v/>
      </c>
      <c r="BR291" s="66" t="str">
        <f t="shared" si="135"/>
        <v/>
      </c>
      <c r="BS291" s="66" t="str">
        <f t="shared" si="136"/>
        <v/>
      </c>
      <c r="BT291" s="66" t="str">
        <f t="shared" si="137"/>
        <v/>
      </c>
      <c r="BU291" s="66" t="str">
        <f t="shared" si="138"/>
        <v/>
      </c>
      <c r="BV291" s="66" t="str">
        <f t="shared" si="139"/>
        <v/>
      </c>
      <c r="BW291" s="66" t="str">
        <f t="shared" si="140"/>
        <v/>
      </c>
      <c r="BX291" s="66" t="str">
        <f t="shared" si="141"/>
        <v/>
      </c>
      <c r="BY291" s="66" t="str">
        <f t="shared" si="142"/>
        <v/>
      </c>
      <c r="BZ291" s="66" t="str">
        <f t="shared" si="143"/>
        <v/>
      </c>
      <c r="CA291" s="66" t="str">
        <f t="shared" si="144"/>
        <v/>
      </c>
      <c r="CB291" s="66" t="str">
        <f t="shared" si="145"/>
        <v/>
      </c>
    </row>
    <row r="292" spans="1:80" x14ac:dyDescent="0.25">
      <c r="A292" s="76">
        <f>Results!A294</f>
        <v>268</v>
      </c>
      <c r="B292" s="43">
        <f>Results!B294</f>
        <v>0</v>
      </c>
      <c r="C292" s="43">
        <f>Results!C294</f>
        <v>0</v>
      </c>
      <c r="D292" s="43">
        <f>Results!D294</f>
        <v>0</v>
      </c>
      <c r="E292" s="43">
        <f>Results!E294</f>
        <v>0</v>
      </c>
      <c r="F292" s="43" t="str">
        <f>Results!F294</f>
        <v xml:space="preserve"> (min)</v>
      </c>
      <c r="G292" s="43" t="str">
        <f>Results!G294</f>
        <v xml:space="preserve"> (max)</v>
      </c>
      <c r="H292" s="80">
        <f>Results!H294</f>
        <v>0</v>
      </c>
      <c r="I292" s="80">
        <f>Results!I294</f>
        <v>0</v>
      </c>
      <c r="J292" s="43">
        <f>Results!J294</f>
        <v>0</v>
      </c>
      <c r="K292" s="43">
        <f>Results!K294</f>
        <v>0</v>
      </c>
      <c r="L292" s="81">
        <f>Results!L294</f>
        <v>0</v>
      </c>
      <c r="M292" s="81">
        <f>Results!M294</f>
        <v>0</v>
      </c>
      <c r="N292" s="43">
        <f>Results!N294</f>
        <v>0</v>
      </c>
      <c r="O292" s="44">
        <f>Results!O294</f>
        <v>0</v>
      </c>
      <c r="P292" s="45">
        <f>Results!P294</f>
        <v>0</v>
      </c>
      <c r="Q292" s="76">
        <f>Results!Q294</f>
        <v>0</v>
      </c>
      <c r="R292" s="86">
        <f>Results!T294</f>
        <v>0</v>
      </c>
      <c r="S292" s="86">
        <f>Results!W294</f>
        <v>0</v>
      </c>
      <c r="T292" s="86">
        <f>Results!Z294</f>
        <v>0</v>
      </c>
      <c r="U292" s="86">
        <f>Results!AC294</f>
        <v>0</v>
      </c>
      <c r="V292" s="86">
        <f>Results!AF294</f>
        <v>0</v>
      </c>
      <c r="W292" s="87">
        <f>Results!AI294</f>
        <v>0</v>
      </c>
      <c r="X292" s="76">
        <f>Results!AL294</f>
        <v>0</v>
      </c>
      <c r="Y292" s="86">
        <f>Results!AO294</f>
        <v>0</v>
      </c>
      <c r="Z292" s="86">
        <f>Results!AR294</f>
        <v>0</v>
      </c>
      <c r="AA292" s="87">
        <f>Results!AU294</f>
        <v>0</v>
      </c>
      <c r="AB292" s="76">
        <f>Results!AX294</f>
        <v>0</v>
      </c>
      <c r="AC292" s="86">
        <f>Results!BA294</f>
        <v>0</v>
      </c>
      <c r="AD292" s="86">
        <f>Results!BD294</f>
        <v>0</v>
      </c>
      <c r="AE292" s="87">
        <f>Results!BG294</f>
        <v>0</v>
      </c>
      <c r="AF292" s="76">
        <f>Results!BJ294</f>
        <v>0</v>
      </c>
      <c r="AG292" s="86">
        <f>Results!BM294</f>
        <v>0</v>
      </c>
      <c r="AH292" s="87">
        <f>Results!BP294</f>
        <v>0</v>
      </c>
      <c r="AI292" s="88">
        <f>Results!BS294</f>
        <v>0</v>
      </c>
      <c r="AJ292" s="86">
        <f>Results!BV294</f>
        <v>0</v>
      </c>
      <c r="AK292" s="86">
        <f>Results!BY294</f>
        <v>0</v>
      </c>
      <c r="AL292" s="86">
        <f>Results!CB294</f>
        <v>0</v>
      </c>
      <c r="AM292" s="86">
        <f>Results!CE294</f>
        <v>0</v>
      </c>
      <c r="AN292" s="86">
        <f>Results!CH294</f>
        <v>0</v>
      </c>
      <c r="AO292" s="87">
        <f>Results!CK294</f>
        <v>0</v>
      </c>
      <c r="AP292" s="83">
        <f>Results!CN294</f>
        <v>0</v>
      </c>
      <c r="AQ292" s="65" t="e">
        <f>Results!CO294</f>
        <v>#N/A</v>
      </c>
      <c r="AR292" s="66" t="e">
        <f>Results!CP294</f>
        <v>#N/A</v>
      </c>
      <c r="AS292" s="66" t="str">
        <f>Results!CQ294</f>
        <v>268- 1900/1/0</v>
      </c>
      <c r="AT292" s="66">
        <f>Results!CR294</f>
        <v>0</v>
      </c>
      <c r="AU292" s="66">
        <f>Results!CS294</f>
        <v>1900</v>
      </c>
      <c r="AV292" s="66">
        <f>Results!CT294</f>
        <v>1</v>
      </c>
      <c r="AW292" s="66">
        <f>Results!CU294</f>
        <v>0</v>
      </c>
      <c r="AX292" s="66" t="str">
        <f>Results!CV294</f>
        <v/>
      </c>
      <c r="AY292" s="66" t="str">
        <f t="shared" si="117"/>
        <v/>
      </c>
      <c r="AZ292" s="66">
        <f t="shared" si="118"/>
        <v>0</v>
      </c>
      <c r="BA292" s="66" t="str">
        <f t="shared" si="119"/>
        <v/>
      </c>
      <c r="BB292" s="66" t="str">
        <f t="shared" si="120"/>
        <v/>
      </c>
      <c r="BC292" s="66"/>
      <c r="BD292" s="66" t="str">
        <f t="shared" si="121"/>
        <v/>
      </c>
      <c r="BE292" s="66" t="str">
        <f t="shared" si="122"/>
        <v/>
      </c>
      <c r="BF292" s="66" t="str">
        <f t="shared" si="123"/>
        <v/>
      </c>
      <c r="BG292" s="66" t="str">
        <f t="shared" si="124"/>
        <v/>
      </c>
      <c r="BH292" s="66" t="str">
        <f t="shared" si="125"/>
        <v/>
      </c>
      <c r="BI292" s="66" t="str">
        <f t="shared" si="126"/>
        <v/>
      </c>
      <c r="BJ292" s="66" t="str">
        <f t="shared" si="127"/>
        <v/>
      </c>
      <c r="BK292" s="66" t="str">
        <f t="shared" si="128"/>
        <v/>
      </c>
      <c r="BL292" s="66" t="str">
        <f t="shared" si="129"/>
        <v/>
      </c>
      <c r="BM292" s="66" t="str">
        <f t="shared" si="130"/>
        <v/>
      </c>
      <c r="BN292" s="66" t="str">
        <f t="shared" si="131"/>
        <v/>
      </c>
      <c r="BO292" s="66" t="str">
        <f t="shared" si="132"/>
        <v/>
      </c>
      <c r="BP292" s="66" t="str">
        <f t="shared" si="133"/>
        <v/>
      </c>
      <c r="BQ292" s="66" t="str">
        <f t="shared" si="134"/>
        <v/>
      </c>
      <c r="BR292" s="66" t="str">
        <f t="shared" si="135"/>
        <v/>
      </c>
      <c r="BS292" s="66" t="str">
        <f t="shared" si="136"/>
        <v/>
      </c>
      <c r="BT292" s="66" t="str">
        <f t="shared" si="137"/>
        <v/>
      </c>
      <c r="BU292" s="66" t="str">
        <f t="shared" si="138"/>
        <v/>
      </c>
      <c r="BV292" s="66" t="str">
        <f t="shared" si="139"/>
        <v/>
      </c>
      <c r="BW292" s="66" t="str">
        <f t="shared" si="140"/>
        <v/>
      </c>
      <c r="BX292" s="66" t="str">
        <f t="shared" si="141"/>
        <v/>
      </c>
      <c r="BY292" s="66" t="str">
        <f t="shared" si="142"/>
        <v/>
      </c>
      <c r="BZ292" s="66" t="str">
        <f t="shared" si="143"/>
        <v/>
      </c>
      <c r="CA292" s="66" t="str">
        <f t="shared" si="144"/>
        <v/>
      </c>
      <c r="CB292" s="66" t="str">
        <f t="shared" si="145"/>
        <v/>
      </c>
    </row>
    <row r="293" spans="1:80" x14ac:dyDescent="0.25">
      <c r="A293" s="76">
        <f>Results!A295</f>
        <v>269</v>
      </c>
      <c r="B293" s="43">
        <f>Results!B295</f>
        <v>0</v>
      </c>
      <c r="C293" s="43">
        <f>Results!C295</f>
        <v>0</v>
      </c>
      <c r="D293" s="43">
        <f>Results!D295</f>
        <v>0</v>
      </c>
      <c r="E293" s="43">
        <f>Results!E295</f>
        <v>0</v>
      </c>
      <c r="F293" s="43" t="str">
        <f>Results!F295</f>
        <v xml:space="preserve"> (min)</v>
      </c>
      <c r="G293" s="43" t="str">
        <f>Results!G295</f>
        <v xml:space="preserve"> (max)</v>
      </c>
      <c r="H293" s="80">
        <f>Results!H295</f>
        <v>0</v>
      </c>
      <c r="I293" s="80">
        <f>Results!I295</f>
        <v>0</v>
      </c>
      <c r="J293" s="43">
        <f>Results!J295</f>
        <v>0</v>
      </c>
      <c r="K293" s="43">
        <f>Results!K295</f>
        <v>0</v>
      </c>
      <c r="L293" s="81">
        <f>Results!L295</f>
        <v>0</v>
      </c>
      <c r="M293" s="81">
        <f>Results!M295</f>
        <v>0</v>
      </c>
      <c r="N293" s="43">
        <f>Results!N295</f>
        <v>0</v>
      </c>
      <c r="O293" s="44">
        <f>Results!O295</f>
        <v>0</v>
      </c>
      <c r="P293" s="45">
        <f>Results!P295</f>
        <v>0</v>
      </c>
      <c r="Q293" s="76">
        <f>Results!Q295</f>
        <v>0</v>
      </c>
      <c r="R293" s="86">
        <f>Results!T295</f>
        <v>0</v>
      </c>
      <c r="S293" s="86">
        <f>Results!W295</f>
        <v>0</v>
      </c>
      <c r="T293" s="86">
        <f>Results!Z295</f>
        <v>0</v>
      </c>
      <c r="U293" s="86">
        <f>Results!AC295</f>
        <v>0</v>
      </c>
      <c r="V293" s="86">
        <f>Results!AF295</f>
        <v>0</v>
      </c>
      <c r="W293" s="87">
        <f>Results!AI295</f>
        <v>0</v>
      </c>
      <c r="X293" s="76">
        <f>Results!AL295</f>
        <v>0</v>
      </c>
      <c r="Y293" s="86">
        <f>Results!AO295</f>
        <v>0</v>
      </c>
      <c r="Z293" s="86">
        <f>Results!AR295</f>
        <v>0</v>
      </c>
      <c r="AA293" s="87">
        <f>Results!AU295</f>
        <v>0</v>
      </c>
      <c r="AB293" s="76">
        <f>Results!AX295</f>
        <v>0</v>
      </c>
      <c r="AC293" s="86">
        <f>Results!BA295</f>
        <v>0</v>
      </c>
      <c r="AD293" s="86">
        <f>Results!BD295</f>
        <v>0</v>
      </c>
      <c r="AE293" s="87">
        <f>Results!BG295</f>
        <v>0</v>
      </c>
      <c r="AF293" s="76">
        <f>Results!BJ295</f>
        <v>0</v>
      </c>
      <c r="AG293" s="86">
        <f>Results!BM295</f>
        <v>0</v>
      </c>
      <c r="AH293" s="87">
        <f>Results!BP295</f>
        <v>0</v>
      </c>
      <c r="AI293" s="88">
        <f>Results!BS295</f>
        <v>0</v>
      </c>
      <c r="AJ293" s="86">
        <f>Results!BV295</f>
        <v>0</v>
      </c>
      <c r="AK293" s="86">
        <f>Results!BY295</f>
        <v>0</v>
      </c>
      <c r="AL293" s="86">
        <f>Results!CB295</f>
        <v>0</v>
      </c>
      <c r="AM293" s="86">
        <f>Results!CE295</f>
        <v>0</v>
      </c>
      <c r="AN293" s="86">
        <f>Results!CH295</f>
        <v>0</v>
      </c>
      <c r="AO293" s="87">
        <f>Results!CK295</f>
        <v>0</v>
      </c>
      <c r="AP293" s="83">
        <f>Results!CN295</f>
        <v>0</v>
      </c>
      <c r="AQ293" s="65" t="e">
        <f>Results!CO295</f>
        <v>#N/A</v>
      </c>
      <c r="AR293" s="66" t="e">
        <f>Results!CP295</f>
        <v>#N/A</v>
      </c>
      <c r="AS293" s="66" t="str">
        <f>Results!CQ295</f>
        <v>269- 1900/1/0</v>
      </c>
      <c r="AT293" s="66">
        <f>Results!CR295</f>
        <v>0</v>
      </c>
      <c r="AU293" s="66">
        <f>Results!CS295</f>
        <v>1900</v>
      </c>
      <c r="AV293" s="66">
        <f>Results!CT295</f>
        <v>1</v>
      </c>
      <c r="AW293" s="66">
        <f>Results!CU295</f>
        <v>0</v>
      </c>
      <c r="AX293" s="66" t="str">
        <f>Results!CV295</f>
        <v/>
      </c>
      <c r="AY293" s="66" t="str">
        <f t="shared" si="117"/>
        <v/>
      </c>
      <c r="AZ293" s="66">
        <f t="shared" si="118"/>
        <v>0</v>
      </c>
      <c r="BA293" s="66" t="str">
        <f t="shared" si="119"/>
        <v/>
      </c>
      <c r="BB293" s="66" t="str">
        <f t="shared" si="120"/>
        <v/>
      </c>
      <c r="BC293" s="66"/>
      <c r="BD293" s="66" t="str">
        <f t="shared" si="121"/>
        <v/>
      </c>
      <c r="BE293" s="66" t="str">
        <f t="shared" si="122"/>
        <v/>
      </c>
      <c r="BF293" s="66" t="str">
        <f t="shared" si="123"/>
        <v/>
      </c>
      <c r="BG293" s="66" t="str">
        <f t="shared" si="124"/>
        <v/>
      </c>
      <c r="BH293" s="66" t="str">
        <f t="shared" si="125"/>
        <v/>
      </c>
      <c r="BI293" s="66" t="str">
        <f t="shared" si="126"/>
        <v/>
      </c>
      <c r="BJ293" s="66" t="str">
        <f t="shared" si="127"/>
        <v/>
      </c>
      <c r="BK293" s="66" t="str">
        <f t="shared" si="128"/>
        <v/>
      </c>
      <c r="BL293" s="66" t="str">
        <f t="shared" si="129"/>
        <v/>
      </c>
      <c r="BM293" s="66" t="str">
        <f t="shared" si="130"/>
        <v/>
      </c>
      <c r="BN293" s="66" t="str">
        <f t="shared" si="131"/>
        <v/>
      </c>
      <c r="BO293" s="66" t="str">
        <f t="shared" si="132"/>
        <v/>
      </c>
      <c r="BP293" s="66" t="str">
        <f t="shared" si="133"/>
        <v/>
      </c>
      <c r="BQ293" s="66" t="str">
        <f t="shared" si="134"/>
        <v/>
      </c>
      <c r="BR293" s="66" t="str">
        <f t="shared" si="135"/>
        <v/>
      </c>
      <c r="BS293" s="66" t="str">
        <f t="shared" si="136"/>
        <v/>
      </c>
      <c r="BT293" s="66" t="str">
        <f t="shared" si="137"/>
        <v/>
      </c>
      <c r="BU293" s="66" t="str">
        <f t="shared" si="138"/>
        <v/>
      </c>
      <c r="BV293" s="66" t="str">
        <f t="shared" si="139"/>
        <v/>
      </c>
      <c r="BW293" s="66" t="str">
        <f t="shared" si="140"/>
        <v/>
      </c>
      <c r="BX293" s="66" t="str">
        <f t="shared" si="141"/>
        <v/>
      </c>
      <c r="BY293" s="66" t="str">
        <f t="shared" si="142"/>
        <v/>
      </c>
      <c r="BZ293" s="66" t="str">
        <f t="shared" si="143"/>
        <v/>
      </c>
      <c r="CA293" s="66" t="str">
        <f t="shared" si="144"/>
        <v/>
      </c>
      <c r="CB293" s="66" t="str">
        <f t="shared" si="145"/>
        <v/>
      </c>
    </row>
    <row r="294" spans="1:80" x14ac:dyDescent="0.25">
      <c r="A294" s="76">
        <f>Results!A296</f>
        <v>270</v>
      </c>
      <c r="B294" s="43">
        <f>Results!B296</f>
        <v>0</v>
      </c>
      <c r="C294" s="43">
        <f>Results!C296</f>
        <v>0</v>
      </c>
      <c r="D294" s="43">
        <f>Results!D296</f>
        <v>0</v>
      </c>
      <c r="E294" s="43">
        <f>Results!E296</f>
        <v>0</v>
      </c>
      <c r="F294" s="43" t="str">
        <f>Results!F296</f>
        <v xml:space="preserve"> (min)</v>
      </c>
      <c r="G294" s="43" t="str">
        <f>Results!G296</f>
        <v xml:space="preserve"> (max)</v>
      </c>
      <c r="H294" s="80">
        <f>Results!H296</f>
        <v>0</v>
      </c>
      <c r="I294" s="80">
        <f>Results!I296</f>
        <v>0</v>
      </c>
      <c r="J294" s="43">
        <f>Results!J296</f>
        <v>0</v>
      </c>
      <c r="K294" s="43">
        <f>Results!K296</f>
        <v>0</v>
      </c>
      <c r="L294" s="81">
        <f>Results!L296</f>
        <v>0</v>
      </c>
      <c r="M294" s="81">
        <f>Results!M296</f>
        <v>0</v>
      </c>
      <c r="N294" s="43">
        <f>Results!N296</f>
        <v>0</v>
      </c>
      <c r="O294" s="44">
        <f>Results!O296</f>
        <v>0</v>
      </c>
      <c r="P294" s="45">
        <f>Results!P296</f>
        <v>0</v>
      </c>
      <c r="Q294" s="76">
        <f>Results!Q296</f>
        <v>0</v>
      </c>
      <c r="R294" s="86">
        <f>Results!T296</f>
        <v>0</v>
      </c>
      <c r="S294" s="86">
        <f>Results!W296</f>
        <v>0</v>
      </c>
      <c r="T294" s="86">
        <f>Results!Z296</f>
        <v>0</v>
      </c>
      <c r="U294" s="86">
        <f>Results!AC296</f>
        <v>0</v>
      </c>
      <c r="V294" s="86">
        <f>Results!AF296</f>
        <v>0</v>
      </c>
      <c r="W294" s="87">
        <f>Results!AI296</f>
        <v>0</v>
      </c>
      <c r="X294" s="76">
        <f>Results!AL296</f>
        <v>0</v>
      </c>
      <c r="Y294" s="86">
        <f>Results!AO296</f>
        <v>0</v>
      </c>
      <c r="Z294" s="86">
        <f>Results!AR296</f>
        <v>0</v>
      </c>
      <c r="AA294" s="87">
        <f>Results!AU296</f>
        <v>0</v>
      </c>
      <c r="AB294" s="76">
        <f>Results!AX296</f>
        <v>0</v>
      </c>
      <c r="AC294" s="86">
        <f>Results!BA296</f>
        <v>0</v>
      </c>
      <c r="AD294" s="86">
        <f>Results!BD296</f>
        <v>0</v>
      </c>
      <c r="AE294" s="87">
        <f>Results!BG296</f>
        <v>0</v>
      </c>
      <c r="AF294" s="76">
        <f>Results!BJ296</f>
        <v>0</v>
      </c>
      <c r="AG294" s="86">
        <f>Results!BM296</f>
        <v>0</v>
      </c>
      <c r="AH294" s="87">
        <f>Results!BP296</f>
        <v>0</v>
      </c>
      <c r="AI294" s="88">
        <f>Results!BS296</f>
        <v>0</v>
      </c>
      <c r="AJ294" s="86">
        <f>Results!BV296</f>
        <v>0</v>
      </c>
      <c r="AK294" s="86">
        <f>Results!BY296</f>
        <v>0</v>
      </c>
      <c r="AL294" s="86">
        <f>Results!CB296</f>
        <v>0</v>
      </c>
      <c r="AM294" s="86">
        <f>Results!CE296</f>
        <v>0</v>
      </c>
      <c r="AN294" s="86">
        <f>Results!CH296</f>
        <v>0</v>
      </c>
      <c r="AO294" s="87">
        <f>Results!CK296</f>
        <v>0</v>
      </c>
      <c r="AP294" s="83">
        <f>Results!CN296</f>
        <v>0</v>
      </c>
      <c r="AQ294" s="65" t="e">
        <f>Results!CO296</f>
        <v>#N/A</v>
      </c>
      <c r="AR294" s="66" t="e">
        <f>Results!CP296</f>
        <v>#N/A</v>
      </c>
      <c r="AS294" s="66" t="str">
        <f>Results!CQ296</f>
        <v>270- 1900/1/0</v>
      </c>
      <c r="AT294" s="66">
        <f>Results!CR296</f>
        <v>0</v>
      </c>
      <c r="AU294" s="66">
        <f>Results!CS296</f>
        <v>1900</v>
      </c>
      <c r="AV294" s="66">
        <f>Results!CT296</f>
        <v>1</v>
      </c>
      <c r="AW294" s="66">
        <f>Results!CU296</f>
        <v>0</v>
      </c>
      <c r="AX294" s="66" t="str">
        <f>Results!CV296</f>
        <v/>
      </c>
      <c r="AY294" s="66" t="str">
        <f t="shared" si="117"/>
        <v/>
      </c>
      <c r="AZ294" s="66">
        <f t="shared" si="118"/>
        <v>0</v>
      </c>
      <c r="BA294" s="66" t="str">
        <f t="shared" si="119"/>
        <v/>
      </c>
      <c r="BB294" s="66" t="str">
        <f t="shared" si="120"/>
        <v/>
      </c>
      <c r="BC294" s="66"/>
      <c r="BD294" s="66" t="str">
        <f t="shared" si="121"/>
        <v/>
      </c>
      <c r="BE294" s="66" t="str">
        <f t="shared" si="122"/>
        <v/>
      </c>
      <c r="BF294" s="66" t="str">
        <f t="shared" si="123"/>
        <v/>
      </c>
      <c r="BG294" s="66" t="str">
        <f t="shared" si="124"/>
        <v/>
      </c>
      <c r="BH294" s="66" t="str">
        <f t="shared" si="125"/>
        <v/>
      </c>
      <c r="BI294" s="66" t="str">
        <f t="shared" si="126"/>
        <v/>
      </c>
      <c r="BJ294" s="66" t="str">
        <f t="shared" si="127"/>
        <v/>
      </c>
      <c r="BK294" s="66" t="str">
        <f t="shared" si="128"/>
        <v/>
      </c>
      <c r="BL294" s="66" t="str">
        <f t="shared" si="129"/>
        <v/>
      </c>
      <c r="BM294" s="66" t="str">
        <f t="shared" si="130"/>
        <v/>
      </c>
      <c r="BN294" s="66" t="str">
        <f t="shared" si="131"/>
        <v/>
      </c>
      <c r="BO294" s="66" t="str">
        <f t="shared" si="132"/>
        <v/>
      </c>
      <c r="BP294" s="66" t="str">
        <f t="shared" si="133"/>
        <v/>
      </c>
      <c r="BQ294" s="66" t="str">
        <f t="shared" si="134"/>
        <v/>
      </c>
      <c r="BR294" s="66" t="str">
        <f t="shared" si="135"/>
        <v/>
      </c>
      <c r="BS294" s="66" t="str">
        <f t="shared" si="136"/>
        <v/>
      </c>
      <c r="BT294" s="66" t="str">
        <f t="shared" si="137"/>
        <v/>
      </c>
      <c r="BU294" s="66" t="str">
        <f t="shared" si="138"/>
        <v/>
      </c>
      <c r="BV294" s="66" t="str">
        <f t="shared" si="139"/>
        <v/>
      </c>
      <c r="BW294" s="66" t="str">
        <f t="shared" si="140"/>
        <v/>
      </c>
      <c r="BX294" s="66" t="str">
        <f t="shared" si="141"/>
        <v/>
      </c>
      <c r="BY294" s="66" t="str">
        <f t="shared" si="142"/>
        <v/>
      </c>
      <c r="BZ294" s="66" t="str">
        <f t="shared" si="143"/>
        <v/>
      </c>
      <c r="CA294" s="66" t="str">
        <f t="shared" si="144"/>
        <v/>
      </c>
      <c r="CB294" s="66" t="str">
        <f t="shared" si="145"/>
        <v/>
      </c>
    </row>
    <row r="295" spans="1:80" x14ac:dyDescent="0.25">
      <c r="A295" s="76">
        <f>Results!A297</f>
        <v>271</v>
      </c>
      <c r="B295" s="43">
        <f>Results!B297</f>
        <v>0</v>
      </c>
      <c r="C295" s="43">
        <f>Results!C297</f>
        <v>0</v>
      </c>
      <c r="D295" s="43">
        <f>Results!D297</f>
        <v>0</v>
      </c>
      <c r="E295" s="43">
        <f>Results!E297</f>
        <v>0</v>
      </c>
      <c r="F295" s="43" t="str">
        <f>Results!F297</f>
        <v xml:space="preserve"> (min)</v>
      </c>
      <c r="G295" s="43" t="str">
        <f>Results!G297</f>
        <v xml:space="preserve"> (max)</v>
      </c>
      <c r="H295" s="80">
        <f>Results!H297</f>
        <v>0</v>
      </c>
      <c r="I295" s="80">
        <f>Results!I297</f>
        <v>0</v>
      </c>
      <c r="J295" s="43">
        <f>Results!J297</f>
        <v>0</v>
      </c>
      <c r="K295" s="43">
        <f>Results!K297</f>
        <v>0</v>
      </c>
      <c r="L295" s="81">
        <f>Results!L297</f>
        <v>0</v>
      </c>
      <c r="M295" s="81">
        <f>Results!M297</f>
        <v>0</v>
      </c>
      <c r="N295" s="43">
        <f>Results!N297</f>
        <v>0</v>
      </c>
      <c r="O295" s="44">
        <f>Results!O297</f>
        <v>0</v>
      </c>
      <c r="P295" s="45">
        <f>Results!P297</f>
        <v>0</v>
      </c>
      <c r="Q295" s="76">
        <f>Results!Q297</f>
        <v>0</v>
      </c>
      <c r="R295" s="86">
        <f>Results!T297</f>
        <v>0</v>
      </c>
      <c r="S295" s="86">
        <f>Results!W297</f>
        <v>0</v>
      </c>
      <c r="T295" s="86">
        <f>Results!Z297</f>
        <v>0</v>
      </c>
      <c r="U295" s="86">
        <f>Results!AC297</f>
        <v>0</v>
      </c>
      <c r="V295" s="86">
        <f>Results!AF297</f>
        <v>0</v>
      </c>
      <c r="W295" s="87">
        <f>Results!AI297</f>
        <v>0</v>
      </c>
      <c r="X295" s="76">
        <f>Results!AL297</f>
        <v>0</v>
      </c>
      <c r="Y295" s="86">
        <f>Results!AO297</f>
        <v>0</v>
      </c>
      <c r="Z295" s="86">
        <f>Results!AR297</f>
        <v>0</v>
      </c>
      <c r="AA295" s="87">
        <f>Results!AU297</f>
        <v>0</v>
      </c>
      <c r="AB295" s="76">
        <f>Results!AX297</f>
        <v>0</v>
      </c>
      <c r="AC295" s="86">
        <f>Results!BA297</f>
        <v>0</v>
      </c>
      <c r="AD295" s="86">
        <f>Results!BD297</f>
        <v>0</v>
      </c>
      <c r="AE295" s="87">
        <f>Results!BG297</f>
        <v>0</v>
      </c>
      <c r="AF295" s="76">
        <f>Results!BJ297</f>
        <v>0</v>
      </c>
      <c r="AG295" s="86">
        <f>Results!BM297</f>
        <v>0</v>
      </c>
      <c r="AH295" s="87">
        <f>Results!BP297</f>
        <v>0</v>
      </c>
      <c r="AI295" s="88">
        <f>Results!BS297</f>
        <v>0</v>
      </c>
      <c r="AJ295" s="86">
        <f>Results!BV297</f>
        <v>0</v>
      </c>
      <c r="AK295" s="86">
        <f>Results!BY297</f>
        <v>0</v>
      </c>
      <c r="AL295" s="86">
        <f>Results!CB297</f>
        <v>0</v>
      </c>
      <c r="AM295" s="86">
        <f>Results!CE297</f>
        <v>0</v>
      </c>
      <c r="AN295" s="86">
        <f>Results!CH297</f>
        <v>0</v>
      </c>
      <c r="AO295" s="87">
        <f>Results!CK297</f>
        <v>0</v>
      </c>
      <c r="AP295" s="83">
        <f>Results!CN297</f>
        <v>0</v>
      </c>
      <c r="AQ295" s="65" t="e">
        <f>Results!CO297</f>
        <v>#N/A</v>
      </c>
      <c r="AR295" s="66" t="e">
        <f>Results!CP297</f>
        <v>#N/A</v>
      </c>
      <c r="AS295" s="66" t="str">
        <f>Results!CQ297</f>
        <v>271- 1900/1/0</v>
      </c>
      <c r="AT295" s="66">
        <f>Results!CR297</f>
        <v>0</v>
      </c>
      <c r="AU295" s="66">
        <f>Results!CS297</f>
        <v>1900</v>
      </c>
      <c r="AV295" s="66">
        <f>Results!CT297</f>
        <v>1</v>
      </c>
      <c r="AW295" s="66">
        <f>Results!CU297</f>
        <v>0</v>
      </c>
      <c r="AX295" s="66" t="str">
        <f>Results!CV297</f>
        <v/>
      </c>
      <c r="AY295" s="66" t="str">
        <f t="shared" si="117"/>
        <v/>
      </c>
      <c r="AZ295" s="66">
        <f t="shared" si="118"/>
        <v>0</v>
      </c>
      <c r="BA295" s="66" t="str">
        <f t="shared" si="119"/>
        <v/>
      </c>
      <c r="BB295" s="66" t="str">
        <f t="shared" si="120"/>
        <v/>
      </c>
      <c r="BC295" s="66"/>
      <c r="BD295" s="66" t="str">
        <f t="shared" si="121"/>
        <v/>
      </c>
      <c r="BE295" s="66" t="str">
        <f t="shared" si="122"/>
        <v/>
      </c>
      <c r="BF295" s="66" t="str">
        <f t="shared" si="123"/>
        <v/>
      </c>
      <c r="BG295" s="66" t="str">
        <f t="shared" si="124"/>
        <v/>
      </c>
      <c r="BH295" s="66" t="str">
        <f t="shared" si="125"/>
        <v/>
      </c>
      <c r="BI295" s="66" t="str">
        <f t="shared" si="126"/>
        <v/>
      </c>
      <c r="BJ295" s="66" t="str">
        <f t="shared" si="127"/>
        <v/>
      </c>
      <c r="BK295" s="66" t="str">
        <f t="shared" si="128"/>
        <v/>
      </c>
      <c r="BL295" s="66" t="str">
        <f t="shared" si="129"/>
        <v/>
      </c>
      <c r="BM295" s="66" t="str">
        <f t="shared" si="130"/>
        <v/>
      </c>
      <c r="BN295" s="66" t="str">
        <f t="shared" si="131"/>
        <v/>
      </c>
      <c r="BO295" s="66" t="str">
        <f t="shared" si="132"/>
        <v/>
      </c>
      <c r="BP295" s="66" t="str">
        <f t="shared" si="133"/>
        <v/>
      </c>
      <c r="BQ295" s="66" t="str">
        <f t="shared" si="134"/>
        <v/>
      </c>
      <c r="BR295" s="66" t="str">
        <f t="shared" si="135"/>
        <v/>
      </c>
      <c r="BS295" s="66" t="str">
        <f t="shared" si="136"/>
        <v/>
      </c>
      <c r="BT295" s="66" t="str">
        <f t="shared" si="137"/>
        <v/>
      </c>
      <c r="BU295" s="66" t="str">
        <f t="shared" si="138"/>
        <v/>
      </c>
      <c r="BV295" s="66" t="str">
        <f t="shared" si="139"/>
        <v/>
      </c>
      <c r="BW295" s="66" t="str">
        <f t="shared" si="140"/>
        <v/>
      </c>
      <c r="BX295" s="66" t="str">
        <f t="shared" si="141"/>
        <v/>
      </c>
      <c r="BY295" s="66" t="str">
        <f t="shared" si="142"/>
        <v/>
      </c>
      <c r="BZ295" s="66" t="str">
        <f t="shared" si="143"/>
        <v/>
      </c>
      <c r="CA295" s="66" t="str">
        <f t="shared" si="144"/>
        <v/>
      </c>
      <c r="CB295" s="66" t="str">
        <f t="shared" si="145"/>
        <v/>
      </c>
    </row>
    <row r="296" spans="1:80" x14ac:dyDescent="0.25">
      <c r="A296" s="76">
        <f>Results!A298</f>
        <v>272</v>
      </c>
      <c r="B296" s="43">
        <f>Results!B298</f>
        <v>0</v>
      </c>
      <c r="C296" s="43">
        <f>Results!C298</f>
        <v>0</v>
      </c>
      <c r="D296" s="43">
        <f>Results!D298</f>
        <v>0</v>
      </c>
      <c r="E296" s="43">
        <f>Results!E298</f>
        <v>0</v>
      </c>
      <c r="F296" s="43" t="str">
        <f>Results!F298</f>
        <v xml:space="preserve"> (min)</v>
      </c>
      <c r="G296" s="43" t="str">
        <f>Results!G298</f>
        <v xml:space="preserve"> (max)</v>
      </c>
      <c r="H296" s="80">
        <f>Results!H298</f>
        <v>0</v>
      </c>
      <c r="I296" s="80">
        <f>Results!I298</f>
        <v>0</v>
      </c>
      <c r="J296" s="43">
        <f>Results!J298</f>
        <v>0</v>
      </c>
      <c r="K296" s="43">
        <f>Results!K298</f>
        <v>0</v>
      </c>
      <c r="L296" s="81">
        <f>Results!L298</f>
        <v>0</v>
      </c>
      <c r="M296" s="81">
        <f>Results!M298</f>
        <v>0</v>
      </c>
      <c r="N296" s="43">
        <f>Results!N298</f>
        <v>0</v>
      </c>
      <c r="O296" s="44">
        <f>Results!O298</f>
        <v>0</v>
      </c>
      <c r="P296" s="45">
        <f>Results!P298</f>
        <v>0</v>
      </c>
      <c r="Q296" s="76">
        <f>Results!Q298</f>
        <v>0</v>
      </c>
      <c r="R296" s="86">
        <f>Results!T298</f>
        <v>0</v>
      </c>
      <c r="S296" s="86">
        <f>Results!W298</f>
        <v>0</v>
      </c>
      <c r="T296" s="86">
        <f>Results!Z298</f>
        <v>0</v>
      </c>
      <c r="U296" s="86">
        <f>Results!AC298</f>
        <v>0</v>
      </c>
      <c r="V296" s="86">
        <f>Results!AF298</f>
        <v>0</v>
      </c>
      <c r="W296" s="87">
        <f>Results!AI298</f>
        <v>0</v>
      </c>
      <c r="X296" s="76">
        <f>Results!AL298</f>
        <v>0</v>
      </c>
      <c r="Y296" s="86">
        <f>Results!AO298</f>
        <v>0</v>
      </c>
      <c r="Z296" s="86">
        <f>Results!AR298</f>
        <v>0</v>
      </c>
      <c r="AA296" s="87">
        <f>Results!AU298</f>
        <v>0</v>
      </c>
      <c r="AB296" s="76">
        <f>Results!AX298</f>
        <v>0</v>
      </c>
      <c r="AC296" s="86">
        <f>Results!BA298</f>
        <v>0</v>
      </c>
      <c r="AD296" s="86">
        <f>Results!BD298</f>
        <v>0</v>
      </c>
      <c r="AE296" s="87">
        <f>Results!BG298</f>
        <v>0</v>
      </c>
      <c r="AF296" s="76">
        <f>Results!BJ298</f>
        <v>0</v>
      </c>
      <c r="AG296" s="86">
        <f>Results!BM298</f>
        <v>0</v>
      </c>
      <c r="AH296" s="87">
        <f>Results!BP298</f>
        <v>0</v>
      </c>
      <c r="AI296" s="88">
        <f>Results!BS298</f>
        <v>0</v>
      </c>
      <c r="AJ296" s="86">
        <f>Results!BV298</f>
        <v>0</v>
      </c>
      <c r="AK296" s="86">
        <f>Results!BY298</f>
        <v>0</v>
      </c>
      <c r="AL296" s="86">
        <f>Results!CB298</f>
        <v>0</v>
      </c>
      <c r="AM296" s="86">
        <f>Results!CE298</f>
        <v>0</v>
      </c>
      <c r="AN296" s="86">
        <f>Results!CH298</f>
        <v>0</v>
      </c>
      <c r="AO296" s="87">
        <f>Results!CK298</f>
        <v>0</v>
      </c>
      <c r="AP296" s="83">
        <f>Results!CN298</f>
        <v>0</v>
      </c>
      <c r="AQ296" s="65" t="e">
        <f>Results!CO298</f>
        <v>#N/A</v>
      </c>
      <c r="AR296" s="66" t="e">
        <f>Results!CP298</f>
        <v>#N/A</v>
      </c>
      <c r="AS296" s="66" t="str">
        <f>Results!CQ298</f>
        <v>272- 1900/1/0</v>
      </c>
      <c r="AT296" s="66">
        <f>Results!CR298</f>
        <v>0</v>
      </c>
      <c r="AU296" s="66">
        <f>Results!CS298</f>
        <v>1900</v>
      </c>
      <c r="AV296" s="66">
        <f>Results!CT298</f>
        <v>1</v>
      </c>
      <c r="AW296" s="66">
        <f>Results!CU298</f>
        <v>0</v>
      </c>
      <c r="AX296" s="66" t="str">
        <f>Results!CV298</f>
        <v/>
      </c>
      <c r="AY296" s="66" t="str">
        <f t="shared" si="117"/>
        <v/>
      </c>
      <c r="AZ296" s="66">
        <f t="shared" si="118"/>
        <v>0</v>
      </c>
      <c r="BA296" s="66" t="str">
        <f t="shared" si="119"/>
        <v/>
      </c>
      <c r="BB296" s="66" t="str">
        <f t="shared" si="120"/>
        <v/>
      </c>
      <c r="BC296" s="66"/>
      <c r="BD296" s="66" t="str">
        <f t="shared" si="121"/>
        <v/>
      </c>
      <c r="BE296" s="66" t="str">
        <f t="shared" si="122"/>
        <v/>
      </c>
      <c r="BF296" s="66" t="str">
        <f t="shared" si="123"/>
        <v/>
      </c>
      <c r="BG296" s="66" t="str">
        <f t="shared" si="124"/>
        <v/>
      </c>
      <c r="BH296" s="66" t="str">
        <f t="shared" si="125"/>
        <v/>
      </c>
      <c r="BI296" s="66" t="str">
        <f t="shared" si="126"/>
        <v/>
      </c>
      <c r="BJ296" s="66" t="str">
        <f t="shared" si="127"/>
        <v/>
      </c>
      <c r="BK296" s="66" t="str">
        <f t="shared" si="128"/>
        <v/>
      </c>
      <c r="BL296" s="66" t="str">
        <f t="shared" si="129"/>
        <v/>
      </c>
      <c r="BM296" s="66" t="str">
        <f t="shared" si="130"/>
        <v/>
      </c>
      <c r="BN296" s="66" t="str">
        <f t="shared" si="131"/>
        <v/>
      </c>
      <c r="BO296" s="66" t="str">
        <f t="shared" si="132"/>
        <v/>
      </c>
      <c r="BP296" s="66" t="str">
        <f t="shared" si="133"/>
        <v/>
      </c>
      <c r="BQ296" s="66" t="str">
        <f t="shared" si="134"/>
        <v/>
      </c>
      <c r="BR296" s="66" t="str">
        <f t="shared" si="135"/>
        <v/>
      </c>
      <c r="BS296" s="66" t="str">
        <f t="shared" si="136"/>
        <v/>
      </c>
      <c r="BT296" s="66" t="str">
        <f t="shared" si="137"/>
        <v/>
      </c>
      <c r="BU296" s="66" t="str">
        <f t="shared" si="138"/>
        <v/>
      </c>
      <c r="BV296" s="66" t="str">
        <f t="shared" si="139"/>
        <v/>
      </c>
      <c r="BW296" s="66" t="str">
        <f t="shared" si="140"/>
        <v/>
      </c>
      <c r="BX296" s="66" t="str">
        <f t="shared" si="141"/>
        <v/>
      </c>
      <c r="BY296" s="66" t="str">
        <f t="shared" si="142"/>
        <v/>
      </c>
      <c r="BZ296" s="66" t="str">
        <f t="shared" si="143"/>
        <v/>
      </c>
      <c r="CA296" s="66" t="str">
        <f t="shared" si="144"/>
        <v/>
      </c>
      <c r="CB296" s="66" t="str">
        <f t="shared" si="145"/>
        <v/>
      </c>
    </row>
    <row r="297" spans="1:80" x14ac:dyDescent="0.25">
      <c r="A297" s="76">
        <f>Results!A299</f>
        <v>273</v>
      </c>
      <c r="B297" s="43">
        <f>Results!B299</f>
        <v>0</v>
      </c>
      <c r="C297" s="43">
        <f>Results!C299</f>
        <v>0</v>
      </c>
      <c r="D297" s="43">
        <f>Results!D299</f>
        <v>0</v>
      </c>
      <c r="E297" s="43">
        <f>Results!E299</f>
        <v>0</v>
      </c>
      <c r="F297" s="43" t="str">
        <f>Results!F299</f>
        <v xml:space="preserve"> (min)</v>
      </c>
      <c r="G297" s="43" t="str">
        <f>Results!G299</f>
        <v xml:space="preserve"> (max)</v>
      </c>
      <c r="H297" s="80">
        <f>Results!H299</f>
        <v>0</v>
      </c>
      <c r="I297" s="80">
        <f>Results!I299</f>
        <v>0</v>
      </c>
      <c r="J297" s="43">
        <f>Results!J299</f>
        <v>0</v>
      </c>
      <c r="K297" s="43">
        <f>Results!K299</f>
        <v>0</v>
      </c>
      <c r="L297" s="81">
        <f>Results!L299</f>
        <v>0</v>
      </c>
      <c r="M297" s="81">
        <f>Results!M299</f>
        <v>0</v>
      </c>
      <c r="N297" s="43">
        <f>Results!N299</f>
        <v>0</v>
      </c>
      <c r="O297" s="44">
        <f>Results!O299</f>
        <v>0</v>
      </c>
      <c r="P297" s="45">
        <f>Results!P299</f>
        <v>0</v>
      </c>
      <c r="Q297" s="76">
        <f>Results!Q299</f>
        <v>0</v>
      </c>
      <c r="R297" s="86">
        <f>Results!T299</f>
        <v>0</v>
      </c>
      <c r="S297" s="86">
        <f>Results!W299</f>
        <v>0</v>
      </c>
      <c r="T297" s="86">
        <f>Results!Z299</f>
        <v>0</v>
      </c>
      <c r="U297" s="86">
        <f>Results!AC299</f>
        <v>0</v>
      </c>
      <c r="V297" s="86">
        <f>Results!AF299</f>
        <v>0</v>
      </c>
      <c r="W297" s="87">
        <f>Results!AI299</f>
        <v>0</v>
      </c>
      <c r="X297" s="76">
        <f>Results!AL299</f>
        <v>0</v>
      </c>
      <c r="Y297" s="86">
        <f>Results!AO299</f>
        <v>0</v>
      </c>
      <c r="Z297" s="86">
        <f>Results!AR299</f>
        <v>0</v>
      </c>
      <c r="AA297" s="87">
        <f>Results!AU299</f>
        <v>0</v>
      </c>
      <c r="AB297" s="76">
        <f>Results!AX299</f>
        <v>0</v>
      </c>
      <c r="AC297" s="86">
        <f>Results!BA299</f>
        <v>0</v>
      </c>
      <c r="AD297" s="86">
        <f>Results!BD299</f>
        <v>0</v>
      </c>
      <c r="AE297" s="87">
        <f>Results!BG299</f>
        <v>0</v>
      </c>
      <c r="AF297" s="76">
        <f>Results!BJ299</f>
        <v>0</v>
      </c>
      <c r="AG297" s="86">
        <f>Results!BM299</f>
        <v>0</v>
      </c>
      <c r="AH297" s="87">
        <f>Results!BP299</f>
        <v>0</v>
      </c>
      <c r="AI297" s="88">
        <f>Results!BS299</f>
        <v>0</v>
      </c>
      <c r="AJ297" s="86">
        <f>Results!BV299</f>
        <v>0</v>
      </c>
      <c r="AK297" s="86">
        <f>Results!BY299</f>
        <v>0</v>
      </c>
      <c r="AL297" s="86">
        <f>Results!CB299</f>
        <v>0</v>
      </c>
      <c r="AM297" s="86">
        <f>Results!CE299</f>
        <v>0</v>
      </c>
      <c r="AN297" s="86">
        <f>Results!CH299</f>
        <v>0</v>
      </c>
      <c r="AO297" s="87">
        <f>Results!CK299</f>
        <v>0</v>
      </c>
      <c r="AP297" s="83">
        <f>Results!CN299</f>
        <v>0</v>
      </c>
      <c r="AQ297" s="65" t="e">
        <f>Results!CO299</f>
        <v>#N/A</v>
      </c>
      <c r="AR297" s="66" t="e">
        <f>Results!CP299</f>
        <v>#N/A</v>
      </c>
      <c r="AS297" s="66" t="str">
        <f>Results!CQ299</f>
        <v>273- 1900/1/0</v>
      </c>
      <c r="AT297" s="66">
        <f>Results!CR299</f>
        <v>0</v>
      </c>
      <c r="AU297" s="66">
        <f>Results!CS299</f>
        <v>1900</v>
      </c>
      <c r="AV297" s="66">
        <f>Results!CT299</f>
        <v>1</v>
      </c>
      <c r="AW297" s="66">
        <f>Results!CU299</f>
        <v>0</v>
      </c>
      <c r="AX297" s="66" t="str">
        <f>Results!CV299</f>
        <v/>
      </c>
      <c r="AY297" s="66" t="str">
        <f t="shared" si="117"/>
        <v/>
      </c>
      <c r="AZ297" s="66">
        <f t="shared" si="118"/>
        <v>0</v>
      </c>
      <c r="BA297" s="66" t="str">
        <f t="shared" si="119"/>
        <v/>
      </c>
      <c r="BB297" s="66" t="str">
        <f t="shared" si="120"/>
        <v/>
      </c>
      <c r="BC297" s="66"/>
      <c r="BD297" s="66" t="str">
        <f t="shared" si="121"/>
        <v/>
      </c>
      <c r="BE297" s="66" t="str">
        <f t="shared" si="122"/>
        <v/>
      </c>
      <c r="BF297" s="66" t="str">
        <f t="shared" si="123"/>
        <v/>
      </c>
      <c r="BG297" s="66" t="str">
        <f t="shared" si="124"/>
        <v/>
      </c>
      <c r="BH297" s="66" t="str">
        <f t="shared" si="125"/>
        <v/>
      </c>
      <c r="BI297" s="66" t="str">
        <f t="shared" si="126"/>
        <v/>
      </c>
      <c r="BJ297" s="66" t="str">
        <f t="shared" si="127"/>
        <v/>
      </c>
      <c r="BK297" s="66" t="str">
        <f t="shared" si="128"/>
        <v/>
      </c>
      <c r="BL297" s="66" t="str">
        <f t="shared" si="129"/>
        <v/>
      </c>
      <c r="BM297" s="66" t="str">
        <f t="shared" si="130"/>
        <v/>
      </c>
      <c r="BN297" s="66" t="str">
        <f t="shared" si="131"/>
        <v/>
      </c>
      <c r="BO297" s="66" t="str">
        <f t="shared" si="132"/>
        <v/>
      </c>
      <c r="BP297" s="66" t="str">
        <f t="shared" si="133"/>
        <v/>
      </c>
      <c r="BQ297" s="66" t="str">
        <f t="shared" si="134"/>
        <v/>
      </c>
      <c r="BR297" s="66" t="str">
        <f t="shared" si="135"/>
        <v/>
      </c>
      <c r="BS297" s="66" t="str">
        <f t="shared" si="136"/>
        <v/>
      </c>
      <c r="BT297" s="66" t="str">
        <f t="shared" si="137"/>
        <v/>
      </c>
      <c r="BU297" s="66" t="str">
        <f t="shared" si="138"/>
        <v/>
      </c>
      <c r="BV297" s="66" t="str">
        <f t="shared" si="139"/>
        <v/>
      </c>
      <c r="BW297" s="66" t="str">
        <f t="shared" si="140"/>
        <v/>
      </c>
      <c r="BX297" s="66" t="str">
        <f t="shared" si="141"/>
        <v/>
      </c>
      <c r="BY297" s="66" t="str">
        <f t="shared" si="142"/>
        <v/>
      </c>
      <c r="BZ297" s="66" t="str">
        <f t="shared" si="143"/>
        <v/>
      </c>
      <c r="CA297" s="66" t="str">
        <f t="shared" si="144"/>
        <v/>
      </c>
      <c r="CB297" s="66" t="str">
        <f t="shared" si="145"/>
        <v/>
      </c>
    </row>
    <row r="298" spans="1:80" x14ac:dyDescent="0.25">
      <c r="A298" s="76">
        <f>Results!A300</f>
        <v>274</v>
      </c>
      <c r="B298" s="43">
        <f>Results!B300</f>
        <v>0</v>
      </c>
      <c r="C298" s="43">
        <f>Results!C300</f>
        <v>0</v>
      </c>
      <c r="D298" s="43">
        <f>Results!D300</f>
        <v>0</v>
      </c>
      <c r="E298" s="43">
        <f>Results!E300</f>
        <v>0</v>
      </c>
      <c r="F298" s="43" t="str">
        <f>Results!F300</f>
        <v xml:space="preserve"> (min)</v>
      </c>
      <c r="G298" s="43" t="str">
        <f>Results!G300</f>
        <v xml:space="preserve"> (max)</v>
      </c>
      <c r="H298" s="80">
        <f>Results!H300</f>
        <v>0</v>
      </c>
      <c r="I298" s="80">
        <f>Results!I300</f>
        <v>0</v>
      </c>
      <c r="J298" s="43">
        <f>Results!J300</f>
        <v>0</v>
      </c>
      <c r="K298" s="43">
        <f>Results!K300</f>
        <v>0</v>
      </c>
      <c r="L298" s="81">
        <f>Results!L300</f>
        <v>0</v>
      </c>
      <c r="M298" s="81">
        <f>Results!M300</f>
        <v>0</v>
      </c>
      <c r="N298" s="43">
        <f>Results!N300</f>
        <v>0</v>
      </c>
      <c r="O298" s="44">
        <f>Results!O300</f>
        <v>0</v>
      </c>
      <c r="P298" s="45">
        <f>Results!P300</f>
        <v>0</v>
      </c>
      <c r="Q298" s="76">
        <f>Results!Q300</f>
        <v>0</v>
      </c>
      <c r="R298" s="86">
        <f>Results!T300</f>
        <v>0</v>
      </c>
      <c r="S298" s="86">
        <f>Results!W300</f>
        <v>0</v>
      </c>
      <c r="T298" s="86">
        <f>Results!Z300</f>
        <v>0</v>
      </c>
      <c r="U298" s="86">
        <f>Results!AC300</f>
        <v>0</v>
      </c>
      <c r="V298" s="86">
        <f>Results!AF300</f>
        <v>0</v>
      </c>
      <c r="W298" s="87">
        <f>Results!AI300</f>
        <v>0</v>
      </c>
      <c r="X298" s="76">
        <f>Results!AL300</f>
        <v>0</v>
      </c>
      <c r="Y298" s="86">
        <f>Results!AO300</f>
        <v>0</v>
      </c>
      <c r="Z298" s="86">
        <f>Results!AR300</f>
        <v>0</v>
      </c>
      <c r="AA298" s="87">
        <f>Results!AU300</f>
        <v>0</v>
      </c>
      <c r="AB298" s="76">
        <f>Results!AX300</f>
        <v>0</v>
      </c>
      <c r="AC298" s="86">
        <f>Results!BA300</f>
        <v>0</v>
      </c>
      <c r="AD298" s="86">
        <f>Results!BD300</f>
        <v>0</v>
      </c>
      <c r="AE298" s="87">
        <f>Results!BG300</f>
        <v>0</v>
      </c>
      <c r="AF298" s="76">
        <f>Results!BJ300</f>
        <v>0</v>
      </c>
      <c r="AG298" s="86">
        <f>Results!BM300</f>
        <v>0</v>
      </c>
      <c r="AH298" s="87">
        <f>Results!BP300</f>
        <v>0</v>
      </c>
      <c r="AI298" s="88">
        <f>Results!BS300</f>
        <v>0</v>
      </c>
      <c r="AJ298" s="86">
        <f>Results!BV300</f>
        <v>0</v>
      </c>
      <c r="AK298" s="86">
        <f>Results!BY300</f>
        <v>0</v>
      </c>
      <c r="AL298" s="86">
        <f>Results!CB300</f>
        <v>0</v>
      </c>
      <c r="AM298" s="86">
        <f>Results!CE300</f>
        <v>0</v>
      </c>
      <c r="AN298" s="86">
        <f>Results!CH300</f>
        <v>0</v>
      </c>
      <c r="AO298" s="87">
        <f>Results!CK300</f>
        <v>0</v>
      </c>
      <c r="AP298" s="83">
        <f>Results!CN300</f>
        <v>0</v>
      </c>
      <c r="AQ298" s="65" t="e">
        <f>Results!CO300</f>
        <v>#N/A</v>
      </c>
      <c r="AR298" s="66" t="e">
        <f>Results!CP300</f>
        <v>#N/A</v>
      </c>
      <c r="AS298" s="66" t="str">
        <f>Results!CQ300</f>
        <v>274- 1900/1/0</v>
      </c>
      <c r="AT298" s="66">
        <f>Results!CR300</f>
        <v>0</v>
      </c>
      <c r="AU298" s="66">
        <f>Results!CS300</f>
        <v>1900</v>
      </c>
      <c r="AV298" s="66">
        <f>Results!CT300</f>
        <v>1</v>
      </c>
      <c r="AW298" s="66">
        <f>Results!CU300</f>
        <v>0</v>
      </c>
      <c r="AX298" s="66" t="str">
        <f>Results!CV300</f>
        <v/>
      </c>
      <c r="AY298" s="66" t="str">
        <f t="shared" si="117"/>
        <v/>
      </c>
      <c r="AZ298" s="66">
        <f t="shared" si="118"/>
        <v>0</v>
      </c>
      <c r="BA298" s="66" t="str">
        <f t="shared" si="119"/>
        <v/>
      </c>
      <c r="BB298" s="66" t="str">
        <f t="shared" si="120"/>
        <v/>
      </c>
      <c r="BC298" s="66"/>
      <c r="BD298" s="66" t="str">
        <f t="shared" si="121"/>
        <v/>
      </c>
      <c r="BE298" s="66" t="str">
        <f t="shared" si="122"/>
        <v/>
      </c>
      <c r="BF298" s="66" t="str">
        <f t="shared" si="123"/>
        <v/>
      </c>
      <c r="BG298" s="66" t="str">
        <f t="shared" si="124"/>
        <v/>
      </c>
      <c r="BH298" s="66" t="str">
        <f t="shared" si="125"/>
        <v/>
      </c>
      <c r="BI298" s="66" t="str">
        <f t="shared" si="126"/>
        <v/>
      </c>
      <c r="BJ298" s="66" t="str">
        <f t="shared" si="127"/>
        <v/>
      </c>
      <c r="BK298" s="66" t="str">
        <f t="shared" si="128"/>
        <v/>
      </c>
      <c r="BL298" s="66" t="str">
        <f t="shared" si="129"/>
        <v/>
      </c>
      <c r="BM298" s="66" t="str">
        <f t="shared" si="130"/>
        <v/>
      </c>
      <c r="BN298" s="66" t="str">
        <f t="shared" si="131"/>
        <v/>
      </c>
      <c r="BO298" s="66" t="str">
        <f t="shared" si="132"/>
        <v/>
      </c>
      <c r="BP298" s="66" t="str">
        <f t="shared" si="133"/>
        <v/>
      </c>
      <c r="BQ298" s="66" t="str">
        <f t="shared" si="134"/>
        <v/>
      </c>
      <c r="BR298" s="66" t="str">
        <f t="shared" si="135"/>
        <v/>
      </c>
      <c r="BS298" s="66" t="str">
        <f t="shared" si="136"/>
        <v/>
      </c>
      <c r="BT298" s="66" t="str">
        <f t="shared" si="137"/>
        <v/>
      </c>
      <c r="BU298" s="66" t="str">
        <f t="shared" si="138"/>
        <v/>
      </c>
      <c r="BV298" s="66" t="str">
        <f t="shared" si="139"/>
        <v/>
      </c>
      <c r="BW298" s="66" t="str">
        <f t="shared" si="140"/>
        <v/>
      </c>
      <c r="BX298" s="66" t="str">
        <f t="shared" si="141"/>
        <v/>
      </c>
      <c r="BY298" s="66" t="str">
        <f t="shared" si="142"/>
        <v/>
      </c>
      <c r="BZ298" s="66" t="str">
        <f t="shared" si="143"/>
        <v/>
      </c>
      <c r="CA298" s="66" t="str">
        <f t="shared" si="144"/>
        <v/>
      </c>
      <c r="CB298" s="66" t="str">
        <f t="shared" si="145"/>
        <v/>
      </c>
    </row>
    <row r="299" spans="1:80" x14ac:dyDescent="0.25">
      <c r="A299" s="76">
        <f>Results!A301</f>
        <v>275</v>
      </c>
      <c r="B299" s="43">
        <f>Results!B301</f>
        <v>0</v>
      </c>
      <c r="C299" s="43">
        <f>Results!C301</f>
        <v>0</v>
      </c>
      <c r="D299" s="43">
        <f>Results!D301</f>
        <v>0</v>
      </c>
      <c r="E299" s="43">
        <f>Results!E301</f>
        <v>0</v>
      </c>
      <c r="F299" s="43" t="str">
        <f>Results!F301</f>
        <v xml:space="preserve"> (min)</v>
      </c>
      <c r="G299" s="43" t="str">
        <f>Results!G301</f>
        <v xml:space="preserve"> (max)</v>
      </c>
      <c r="H299" s="80">
        <f>Results!H301</f>
        <v>0</v>
      </c>
      <c r="I299" s="80">
        <f>Results!I301</f>
        <v>0</v>
      </c>
      <c r="J299" s="43">
        <f>Results!J301</f>
        <v>0</v>
      </c>
      <c r="K299" s="43">
        <f>Results!K301</f>
        <v>0</v>
      </c>
      <c r="L299" s="81">
        <f>Results!L301</f>
        <v>0</v>
      </c>
      <c r="M299" s="81">
        <f>Results!M301</f>
        <v>0</v>
      </c>
      <c r="N299" s="43">
        <f>Results!N301</f>
        <v>0</v>
      </c>
      <c r="O299" s="44">
        <f>Results!O301</f>
        <v>0</v>
      </c>
      <c r="P299" s="45">
        <f>Results!P301</f>
        <v>0</v>
      </c>
      <c r="Q299" s="76">
        <f>Results!Q301</f>
        <v>0</v>
      </c>
      <c r="R299" s="86">
        <f>Results!T301</f>
        <v>0</v>
      </c>
      <c r="S299" s="86">
        <f>Results!W301</f>
        <v>0</v>
      </c>
      <c r="T299" s="86">
        <f>Results!Z301</f>
        <v>0</v>
      </c>
      <c r="U299" s="86">
        <f>Results!AC301</f>
        <v>0</v>
      </c>
      <c r="V299" s="86">
        <f>Results!AF301</f>
        <v>0</v>
      </c>
      <c r="W299" s="87">
        <f>Results!AI301</f>
        <v>0</v>
      </c>
      <c r="X299" s="76">
        <f>Results!AL301</f>
        <v>0</v>
      </c>
      <c r="Y299" s="86">
        <f>Results!AO301</f>
        <v>0</v>
      </c>
      <c r="Z299" s="86">
        <f>Results!AR301</f>
        <v>0</v>
      </c>
      <c r="AA299" s="87">
        <f>Results!AU301</f>
        <v>0</v>
      </c>
      <c r="AB299" s="76">
        <f>Results!AX301</f>
        <v>0</v>
      </c>
      <c r="AC299" s="86">
        <f>Results!BA301</f>
        <v>0</v>
      </c>
      <c r="AD299" s="86">
        <f>Results!BD301</f>
        <v>0</v>
      </c>
      <c r="AE299" s="87">
        <f>Results!BG301</f>
        <v>0</v>
      </c>
      <c r="AF299" s="76">
        <f>Results!BJ301</f>
        <v>0</v>
      </c>
      <c r="AG299" s="86">
        <f>Results!BM301</f>
        <v>0</v>
      </c>
      <c r="AH299" s="87">
        <f>Results!BP301</f>
        <v>0</v>
      </c>
      <c r="AI299" s="88">
        <f>Results!BS301</f>
        <v>0</v>
      </c>
      <c r="AJ299" s="86">
        <f>Results!BV301</f>
        <v>0</v>
      </c>
      <c r="AK299" s="86">
        <f>Results!BY301</f>
        <v>0</v>
      </c>
      <c r="AL299" s="86">
        <f>Results!CB301</f>
        <v>0</v>
      </c>
      <c r="AM299" s="86">
        <f>Results!CE301</f>
        <v>0</v>
      </c>
      <c r="AN299" s="86">
        <f>Results!CH301</f>
        <v>0</v>
      </c>
      <c r="AO299" s="87">
        <f>Results!CK301</f>
        <v>0</v>
      </c>
      <c r="AP299" s="83">
        <f>Results!CN301</f>
        <v>0</v>
      </c>
      <c r="AQ299" s="65" t="e">
        <f>Results!CO301</f>
        <v>#N/A</v>
      </c>
      <c r="AR299" s="66" t="e">
        <f>Results!CP301</f>
        <v>#N/A</v>
      </c>
      <c r="AS299" s="66" t="str">
        <f>Results!CQ301</f>
        <v>275- 1900/1/0</v>
      </c>
      <c r="AT299" s="66">
        <f>Results!CR301</f>
        <v>0</v>
      </c>
      <c r="AU299" s="66">
        <f>Results!CS301</f>
        <v>1900</v>
      </c>
      <c r="AV299" s="66">
        <f>Results!CT301</f>
        <v>1</v>
      </c>
      <c r="AW299" s="66">
        <f>Results!CU301</f>
        <v>0</v>
      </c>
      <c r="AX299" s="66" t="str">
        <f>Results!CV301</f>
        <v/>
      </c>
      <c r="AY299" s="66" t="str">
        <f t="shared" si="117"/>
        <v/>
      </c>
      <c r="AZ299" s="66">
        <f t="shared" si="118"/>
        <v>0</v>
      </c>
      <c r="BA299" s="66" t="str">
        <f t="shared" si="119"/>
        <v/>
      </c>
      <c r="BB299" s="66" t="str">
        <f t="shared" si="120"/>
        <v/>
      </c>
      <c r="BC299" s="66"/>
      <c r="BD299" s="66" t="str">
        <f t="shared" si="121"/>
        <v/>
      </c>
      <c r="BE299" s="66" t="str">
        <f t="shared" si="122"/>
        <v/>
      </c>
      <c r="BF299" s="66" t="str">
        <f t="shared" si="123"/>
        <v/>
      </c>
      <c r="BG299" s="66" t="str">
        <f t="shared" si="124"/>
        <v/>
      </c>
      <c r="BH299" s="66" t="str">
        <f t="shared" si="125"/>
        <v/>
      </c>
      <c r="BI299" s="66" t="str">
        <f t="shared" si="126"/>
        <v/>
      </c>
      <c r="BJ299" s="66" t="str">
        <f t="shared" si="127"/>
        <v/>
      </c>
      <c r="BK299" s="66" t="str">
        <f t="shared" si="128"/>
        <v/>
      </c>
      <c r="BL299" s="66" t="str">
        <f t="shared" si="129"/>
        <v/>
      </c>
      <c r="BM299" s="66" t="str">
        <f t="shared" si="130"/>
        <v/>
      </c>
      <c r="BN299" s="66" t="str">
        <f t="shared" si="131"/>
        <v/>
      </c>
      <c r="BO299" s="66" t="str">
        <f t="shared" si="132"/>
        <v/>
      </c>
      <c r="BP299" s="66" t="str">
        <f t="shared" si="133"/>
        <v/>
      </c>
      <c r="BQ299" s="66" t="str">
        <f t="shared" si="134"/>
        <v/>
      </c>
      <c r="BR299" s="66" t="str">
        <f t="shared" si="135"/>
        <v/>
      </c>
      <c r="BS299" s="66" t="str">
        <f t="shared" si="136"/>
        <v/>
      </c>
      <c r="BT299" s="66" t="str">
        <f t="shared" si="137"/>
        <v/>
      </c>
      <c r="BU299" s="66" t="str">
        <f t="shared" si="138"/>
        <v/>
      </c>
      <c r="BV299" s="66" t="str">
        <f t="shared" si="139"/>
        <v/>
      </c>
      <c r="BW299" s="66" t="str">
        <f t="shared" si="140"/>
        <v/>
      </c>
      <c r="BX299" s="66" t="str">
        <f t="shared" si="141"/>
        <v/>
      </c>
      <c r="BY299" s="66" t="str">
        <f t="shared" si="142"/>
        <v/>
      </c>
      <c r="BZ299" s="66" t="str">
        <f t="shared" si="143"/>
        <v/>
      </c>
      <c r="CA299" s="66" t="str">
        <f t="shared" si="144"/>
        <v/>
      </c>
      <c r="CB299" s="66" t="str">
        <f t="shared" si="145"/>
        <v/>
      </c>
    </row>
    <row r="300" spans="1:80" x14ac:dyDescent="0.25">
      <c r="A300" s="76">
        <f>Results!A302</f>
        <v>276</v>
      </c>
      <c r="B300" s="43">
        <f>Results!B302</f>
        <v>0</v>
      </c>
      <c r="C300" s="43">
        <f>Results!C302</f>
        <v>0</v>
      </c>
      <c r="D300" s="43">
        <f>Results!D302</f>
        <v>0</v>
      </c>
      <c r="E300" s="43">
        <f>Results!E302</f>
        <v>0</v>
      </c>
      <c r="F300" s="43" t="str">
        <f>Results!F302</f>
        <v xml:space="preserve"> (min)</v>
      </c>
      <c r="G300" s="43" t="str">
        <f>Results!G302</f>
        <v xml:space="preserve"> (max)</v>
      </c>
      <c r="H300" s="80">
        <f>Results!H302</f>
        <v>0</v>
      </c>
      <c r="I300" s="80">
        <f>Results!I302</f>
        <v>0</v>
      </c>
      <c r="J300" s="43">
        <f>Results!J302</f>
        <v>0</v>
      </c>
      <c r="K300" s="43">
        <f>Results!K302</f>
        <v>0</v>
      </c>
      <c r="L300" s="81">
        <f>Results!L302</f>
        <v>0</v>
      </c>
      <c r="M300" s="81">
        <f>Results!M302</f>
        <v>0</v>
      </c>
      <c r="N300" s="43">
        <f>Results!N302</f>
        <v>0</v>
      </c>
      <c r="O300" s="44">
        <f>Results!O302</f>
        <v>0</v>
      </c>
      <c r="P300" s="45">
        <f>Results!P302</f>
        <v>0</v>
      </c>
      <c r="Q300" s="76">
        <f>Results!Q302</f>
        <v>0</v>
      </c>
      <c r="R300" s="86">
        <f>Results!T302</f>
        <v>0</v>
      </c>
      <c r="S300" s="86">
        <f>Results!W302</f>
        <v>0</v>
      </c>
      <c r="T300" s="86">
        <f>Results!Z302</f>
        <v>0</v>
      </c>
      <c r="U300" s="86">
        <f>Results!AC302</f>
        <v>0</v>
      </c>
      <c r="V300" s="86">
        <f>Results!AF302</f>
        <v>0</v>
      </c>
      <c r="W300" s="87">
        <f>Results!AI302</f>
        <v>0</v>
      </c>
      <c r="X300" s="76">
        <f>Results!AL302</f>
        <v>0</v>
      </c>
      <c r="Y300" s="86">
        <f>Results!AO302</f>
        <v>0</v>
      </c>
      <c r="Z300" s="86">
        <f>Results!AR302</f>
        <v>0</v>
      </c>
      <c r="AA300" s="87">
        <f>Results!AU302</f>
        <v>0</v>
      </c>
      <c r="AB300" s="76">
        <f>Results!AX302</f>
        <v>0</v>
      </c>
      <c r="AC300" s="86">
        <f>Results!BA302</f>
        <v>0</v>
      </c>
      <c r="AD300" s="86">
        <f>Results!BD302</f>
        <v>0</v>
      </c>
      <c r="AE300" s="87">
        <f>Results!BG302</f>
        <v>0</v>
      </c>
      <c r="AF300" s="76">
        <f>Results!BJ302</f>
        <v>0</v>
      </c>
      <c r="AG300" s="86">
        <f>Results!BM302</f>
        <v>0</v>
      </c>
      <c r="AH300" s="87">
        <f>Results!BP302</f>
        <v>0</v>
      </c>
      <c r="AI300" s="88">
        <f>Results!BS302</f>
        <v>0</v>
      </c>
      <c r="AJ300" s="86">
        <f>Results!BV302</f>
        <v>0</v>
      </c>
      <c r="AK300" s="86">
        <f>Results!BY302</f>
        <v>0</v>
      </c>
      <c r="AL300" s="86">
        <f>Results!CB302</f>
        <v>0</v>
      </c>
      <c r="AM300" s="86">
        <f>Results!CE302</f>
        <v>0</v>
      </c>
      <c r="AN300" s="86">
        <f>Results!CH302</f>
        <v>0</v>
      </c>
      <c r="AO300" s="87">
        <f>Results!CK302</f>
        <v>0</v>
      </c>
      <c r="AP300" s="83">
        <f>Results!CN302</f>
        <v>0</v>
      </c>
      <c r="AQ300" s="65" t="e">
        <f>Results!CO302</f>
        <v>#N/A</v>
      </c>
      <c r="AR300" s="66" t="e">
        <f>Results!CP302</f>
        <v>#N/A</v>
      </c>
      <c r="AS300" s="66" t="str">
        <f>Results!CQ302</f>
        <v>276- 1900/1/0</v>
      </c>
      <c r="AT300" s="66">
        <f>Results!CR302</f>
        <v>0</v>
      </c>
      <c r="AU300" s="66">
        <f>Results!CS302</f>
        <v>1900</v>
      </c>
      <c r="AV300" s="66">
        <f>Results!CT302</f>
        <v>1</v>
      </c>
      <c r="AW300" s="66">
        <f>Results!CU302</f>
        <v>0</v>
      </c>
      <c r="AX300" s="66" t="str">
        <f>Results!CV302</f>
        <v/>
      </c>
      <c r="AY300" s="66" t="str">
        <f t="shared" si="117"/>
        <v/>
      </c>
      <c r="AZ300" s="66">
        <f t="shared" si="118"/>
        <v>0</v>
      </c>
      <c r="BA300" s="66" t="str">
        <f t="shared" si="119"/>
        <v/>
      </c>
      <c r="BB300" s="66" t="str">
        <f t="shared" si="120"/>
        <v/>
      </c>
      <c r="BC300" s="66"/>
      <c r="BD300" s="66" t="str">
        <f t="shared" si="121"/>
        <v/>
      </c>
      <c r="BE300" s="66" t="str">
        <f t="shared" si="122"/>
        <v/>
      </c>
      <c r="BF300" s="66" t="str">
        <f t="shared" si="123"/>
        <v/>
      </c>
      <c r="BG300" s="66" t="str">
        <f t="shared" si="124"/>
        <v/>
      </c>
      <c r="BH300" s="66" t="str">
        <f t="shared" si="125"/>
        <v/>
      </c>
      <c r="BI300" s="66" t="str">
        <f t="shared" si="126"/>
        <v/>
      </c>
      <c r="BJ300" s="66" t="str">
        <f t="shared" si="127"/>
        <v/>
      </c>
      <c r="BK300" s="66" t="str">
        <f t="shared" si="128"/>
        <v/>
      </c>
      <c r="BL300" s="66" t="str">
        <f t="shared" si="129"/>
        <v/>
      </c>
      <c r="BM300" s="66" t="str">
        <f t="shared" si="130"/>
        <v/>
      </c>
      <c r="BN300" s="66" t="str">
        <f t="shared" si="131"/>
        <v/>
      </c>
      <c r="BO300" s="66" t="str">
        <f t="shared" si="132"/>
        <v/>
      </c>
      <c r="BP300" s="66" t="str">
        <f t="shared" si="133"/>
        <v/>
      </c>
      <c r="BQ300" s="66" t="str">
        <f t="shared" si="134"/>
        <v/>
      </c>
      <c r="BR300" s="66" t="str">
        <f t="shared" si="135"/>
        <v/>
      </c>
      <c r="BS300" s="66" t="str">
        <f t="shared" si="136"/>
        <v/>
      </c>
      <c r="BT300" s="66" t="str">
        <f t="shared" si="137"/>
        <v/>
      </c>
      <c r="BU300" s="66" t="str">
        <f t="shared" si="138"/>
        <v/>
      </c>
      <c r="BV300" s="66" t="str">
        <f t="shared" si="139"/>
        <v/>
      </c>
      <c r="BW300" s="66" t="str">
        <f t="shared" si="140"/>
        <v/>
      </c>
      <c r="BX300" s="66" t="str">
        <f t="shared" si="141"/>
        <v/>
      </c>
      <c r="BY300" s="66" t="str">
        <f t="shared" si="142"/>
        <v/>
      </c>
      <c r="BZ300" s="66" t="str">
        <f t="shared" si="143"/>
        <v/>
      </c>
      <c r="CA300" s="66" t="str">
        <f t="shared" si="144"/>
        <v/>
      </c>
      <c r="CB300" s="66" t="str">
        <f t="shared" si="145"/>
        <v/>
      </c>
    </row>
    <row r="301" spans="1:80" x14ac:dyDescent="0.25">
      <c r="A301" s="76">
        <f>Results!A303</f>
        <v>277</v>
      </c>
      <c r="B301" s="43">
        <f>Results!B303</f>
        <v>0</v>
      </c>
      <c r="C301" s="43">
        <f>Results!C303</f>
        <v>0</v>
      </c>
      <c r="D301" s="43">
        <f>Results!D303</f>
        <v>0</v>
      </c>
      <c r="E301" s="43">
        <f>Results!E303</f>
        <v>0</v>
      </c>
      <c r="F301" s="43" t="str">
        <f>Results!F303</f>
        <v xml:space="preserve"> (min)</v>
      </c>
      <c r="G301" s="43" t="str">
        <f>Results!G303</f>
        <v xml:space="preserve"> (max)</v>
      </c>
      <c r="H301" s="80">
        <f>Results!H303</f>
        <v>0</v>
      </c>
      <c r="I301" s="80">
        <f>Results!I303</f>
        <v>0</v>
      </c>
      <c r="J301" s="43">
        <f>Results!J303</f>
        <v>0</v>
      </c>
      <c r="K301" s="43">
        <f>Results!K303</f>
        <v>0</v>
      </c>
      <c r="L301" s="81">
        <f>Results!L303</f>
        <v>0</v>
      </c>
      <c r="M301" s="81">
        <f>Results!M303</f>
        <v>0</v>
      </c>
      <c r="N301" s="43">
        <f>Results!N303</f>
        <v>0</v>
      </c>
      <c r="O301" s="44">
        <f>Results!O303</f>
        <v>0</v>
      </c>
      <c r="P301" s="45">
        <f>Results!P303</f>
        <v>0</v>
      </c>
      <c r="Q301" s="76">
        <f>Results!Q303</f>
        <v>0</v>
      </c>
      <c r="R301" s="86">
        <f>Results!T303</f>
        <v>0</v>
      </c>
      <c r="S301" s="86">
        <f>Results!W303</f>
        <v>0</v>
      </c>
      <c r="T301" s="86">
        <f>Results!Z303</f>
        <v>0</v>
      </c>
      <c r="U301" s="86">
        <f>Results!AC303</f>
        <v>0</v>
      </c>
      <c r="V301" s="86">
        <f>Results!AF303</f>
        <v>0</v>
      </c>
      <c r="W301" s="87">
        <f>Results!AI303</f>
        <v>0</v>
      </c>
      <c r="X301" s="76">
        <f>Results!AL303</f>
        <v>0</v>
      </c>
      <c r="Y301" s="86">
        <f>Results!AO303</f>
        <v>0</v>
      </c>
      <c r="Z301" s="86">
        <f>Results!AR303</f>
        <v>0</v>
      </c>
      <c r="AA301" s="87">
        <f>Results!AU303</f>
        <v>0</v>
      </c>
      <c r="AB301" s="76">
        <f>Results!AX303</f>
        <v>0</v>
      </c>
      <c r="AC301" s="86">
        <f>Results!BA303</f>
        <v>0</v>
      </c>
      <c r="AD301" s="86">
        <f>Results!BD303</f>
        <v>0</v>
      </c>
      <c r="AE301" s="87">
        <f>Results!BG303</f>
        <v>0</v>
      </c>
      <c r="AF301" s="76">
        <f>Results!BJ303</f>
        <v>0</v>
      </c>
      <c r="AG301" s="86">
        <f>Results!BM303</f>
        <v>0</v>
      </c>
      <c r="AH301" s="87">
        <f>Results!BP303</f>
        <v>0</v>
      </c>
      <c r="AI301" s="88">
        <f>Results!BS303</f>
        <v>0</v>
      </c>
      <c r="AJ301" s="86">
        <f>Results!BV303</f>
        <v>0</v>
      </c>
      <c r="AK301" s="86">
        <f>Results!BY303</f>
        <v>0</v>
      </c>
      <c r="AL301" s="86">
        <f>Results!CB303</f>
        <v>0</v>
      </c>
      <c r="AM301" s="86">
        <f>Results!CE303</f>
        <v>0</v>
      </c>
      <c r="AN301" s="86">
        <f>Results!CH303</f>
        <v>0</v>
      </c>
      <c r="AO301" s="87">
        <f>Results!CK303</f>
        <v>0</v>
      </c>
      <c r="AP301" s="83">
        <f>Results!CN303</f>
        <v>0</v>
      </c>
      <c r="AQ301" s="65" t="e">
        <f>Results!CO303</f>
        <v>#N/A</v>
      </c>
      <c r="AR301" s="66" t="e">
        <f>Results!CP303</f>
        <v>#N/A</v>
      </c>
      <c r="AS301" s="66" t="str">
        <f>Results!CQ303</f>
        <v>277- 1900/1/0</v>
      </c>
      <c r="AT301" s="66">
        <f>Results!CR303</f>
        <v>0</v>
      </c>
      <c r="AU301" s="66">
        <f>Results!CS303</f>
        <v>1900</v>
      </c>
      <c r="AV301" s="66">
        <f>Results!CT303</f>
        <v>1</v>
      </c>
      <c r="AW301" s="66">
        <f>Results!CU303</f>
        <v>0</v>
      </c>
      <c r="AX301" s="66" t="str">
        <f>Results!CV303</f>
        <v/>
      </c>
      <c r="AY301" s="66" t="str">
        <f t="shared" si="117"/>
        <v/>
      </c>
      <c r="AZ301" s="66">
        <f t="shared" si="118"/>
        <v>0</v>
      </c>
      <c r="BA301" s="66" t="str">
        <f t="shared" si="119"/>
        <v/>
      </c>
      <c r="BB301" s="66" t="str">
        <f t="shared" si="120"/>
        <v/>
      </c>
      <c r="BC301" s="66"/>
      <c r="BD301" s="66" t="str">
        <f t="shared" si="121"/>
        <v/>
      </c>
      <c r="BE301" s="66" t="str">
        <f t="shared" si="122"/>
        <v/>
      </c>
      <c r="BF301" s="66" t="str">
        <f t="shared" si="123"/>
        <v/>
      </c>
      <c r="BG301" s="66" t="str">
        <f t="shared" si="124"/>
        <v/>
      </c>
      <c r="BH301" s="66" t="str">
        <f t="shared" si="125"/>
        <v/>
      </c>
      <c r="BI301" s="66" t="str">
        <f t="shared" si="126"/>
        <v/>
      </c>
      <c r="BJ301" s="66" t="str">
        <f t="shared" si="127"/>
        <v/>
      </c>
      <c r="BK301" s="66" t="str">
        <f t="shared" si="128"/>
        <v/>
      </c>
      <c r="BL301" s="66" t="str">
        <f t="shared" si="129"/>
        <v/>
      </c>
      <c r="BM301" s="66" t="str">
        <f t="shared" si="130"/>
        <v/>
      </c>
      <c r="BN301" s="66" t="str">
        <f t="shared" si="131"/>
        <v/>
      </c>
      <c r="BO301" s="66" t="str">
        <f t="shared" si="132"/>
        <v/>
      </c>
      <c r="BP301" s="66" t="str">
        <f t="shared" si="133"/>
        <v/>
      </c>
      <c r="BQ301" s="66" t="str">
        <f t="shared" si="134"/>
        <v/>
      </c>
      <c r="BR301" s="66" t="str">
        <f t="shared" si="135"/>
        <v/>
      </c>
      <c r="BS301" s="66" t="str">
        <f t="shared" si="136"/>
        <v/>
      </c>
      <c r="BT301" s="66" t="str">
        <f t="shared" si="137"/>
        <v/>
      </c>
      <c r="BU301" s="66" t="str">
        <f t="shared" si="138"/>
        <v/>
      </c>
      <c r="BV301" s="66" t="str">
        <f t="shared" si="139"/>
        <v/>
      </c>
      <c r="BW301" s="66" t="str">
        <f t="shared" si="140"/>
        <v/>
      </c>
      <c r="BX301" s="66" t="str">
        <f t="shared" si="141"/>
        <v/>
      </c>
      <c r="BY301" s="66" t="str">
        <f t="shared" si="142"/>
        <v/>
      </c>
      <c r="BZ301" s="66" t="str">
        <f t="shared" si="143"/>
        <v/>
      </c>
      <c r="CA301" s="66" t="str">
        <f t="shared" si="144"/>
        <v/>
      </c>
      <c r="CB301" s="66" t="str">
        <f t="shared" si="145"/>
        <v/>
      </c>
    </row>
    <row r="302" spans="1:80" x14ac:dyDescent="0.25">
      <c r="A302" s="76">
        <f>Results!A304</f>
        <v>278</v>
      </c>
      <c r="B302" s="43">
        <f>Results!B304</f>
        <v>0</v>
      </c>
      <c r="C302" s="43">
        <f>Results!C304</f>
        <v>0</v>
      </c>
      <c r="D302" s="43">
        <f>Results!D304</f>
        <v>0</v>
      </c>
      <c r="E302" s="43">
        <f>Results!E304</f>
        <v>0</v>
      </c>
      <c r="F302" s="43" t="str">
        <f>Results!F304</f>
        <v xml:space="preserve"> (min)</v>
      </c>
      <c r="G302" s="43" t="str">
        <f>Results!G304</f>
        <v xml:space="preserve"> (max)</v>
      </c>
      <c r="H302" s="80">
        <f>Results!H304</f>
        <v>0</v>
      </c>
      <c r="I302" s="80">
        <f>Results!I304</f>
        <v>0</v>
      </c>
      <c r="J302" s="43">
        <f>Results!J304</f>
        <v>0</v>
      </c>
      <c r="K302" s="43">
        <f>Results!K304</f>
        <v>0</v>
      </c>
      <c r="L302" s="81">
        <f>Results!L304</f>
        <v>0</v>
      </c>
      <c r="M302" s="81">
        <f>Results!M304</f>
        <v>0</v>
      </c>
      <c r="N302" s="43">
        <f>Results!N304</f>
        <v>0</v>
      </c>
      <c r="O302" s="44">
        <f>Results!O304</f>
        <v>0</v>
      </c>
      <c r="P302" s="45">
        <f>Results!P304</f>
        <v>0</v>
      </c>
      <c r="Q302" s="76">
        <f>Results!Q304</f>
        <v>0</v>
      </c>
      <c r="R302" s="86">
        <f>Results!T304</f>
        <v>0</v>
      </c>
      <c r="S302" s="86">
        <f>Results!W304</f>
        <v>0</v>
      </c>
      <c r="T302" s="86">
        <f>Results!Z304</f>
        <v>0</v>
      </c>
      <c r="U302" s="86">
        <f>Results!AC304</f>
        <v>0</v>
      </c>
      <c r="V302" s="86">
        <f>Results!AF304</f>
        <v>0</v>
      </c>
      <c r="W302" s="87">
        <f>Results!AI304</f>
        <v>0</v>
      </c>
      <c r="X302" s="76">
        <f>Results!AL304</f>
        <v>0</v>
      </c>
      <c r="Y302" s="86">
        <f>Results!AO304</f>
        <v>0</v>
      </c>
      <c r="Z302" s="86">
        <f>Results!AR304</f>
        <v>0</v>
      </c>
      <c r="AA302" s="87">
        <f>Results!AU304</f>
        <v>0</v>
      </c>
      <c r="AB302" s="76">
        <f>Results!AX304</f>
        <v>0</v>
      </c>
      <c r="AC302" s="86">
        <f>Results!BA304</f>
        <v>0</v>
      </c>
      <c r="AD302" s="86">
        <f>Results!BD304</f>
        <v>0</v>
      </c>
      <c r="AE302" s="87">
        <f>Results!BG304</f>
        <v>0</v>
      </c>
      <c r="AF302" s="76">
        <f>Results!BJ304</f>
        <v>0</v>
      </c>
      <c r="AG302" s="86">
        <f>Results!BM304</f>
        <v>0</v>
      </c>
      <c r="AH302" s="87">
        <f>Results!BP304</f>
        <v>0</v>
      </c>
      <c r="AI302" s="88">
        <f>Results!BS304</f>
        <v>0</v>
      </c>
      <c r="AJ302" s="86">
        <f>Results!BV304</f>
        <v>0</v>
      </c>
      <c r="AK302" s="86">
        <f>Results!BY304</f>
        <v>0</v>
      </c>
      <c r="AL302" s="86">
        <f>Results!CB304</f>
        <v>0</v>
      </c>
      <c r="AM302" s="86">
        <f>Results!CE304</f>
        <v>0</v>
      </c>
      <c r="AN302" s="86">
        <f>Results!CH304</f>
        <v>0</v>
      </c>
      <c r="AO302" s="87">
        <f>Results!CK304</f>
        <v>0</v>
      </c>
      <c r="AP302" s="83">
        <f>Results!CN304</f>
        <v>0</v>
      </c>
      <c r="AQ302" s="65" t="e">
        <f>Results!CO304</f>
        <v>#N/A</v>
      </c>
      <c r="AR302" s="66" t="e">
        <f>Results!CP304</f>
        <v>#N/A</v>
      </c>
      <c r="AS302" s="66" t="str">
        <f>Results!CQ304</f>
        <v>278- 1900/1/0</v>
      </c>
      <c r="AT302" s="66">
        <f>Results!CR304</f>
        <v>0</v>
      </c>
      <c r="AU302" s="66">
        <f>Results!CS304</f>
        <v>1900</v>
      </c>
      <c r="AV302" s="66">
        <f>Results!CT304</f>
        <v>1</v>
      </c>
      <c r="AW302" s="66">
        <f>Results!CU304</f>
        <v>0</v>
      </c>
      <c r="AX302" s="66" t="str">
        <f>Results!CV304</f>
        <v/>
      </c>
      <c r="AY302" s="66" t="str">
        <f t="shared" si="117"/>
        <v/>
      </c>
      <c r="AZ302" s="66">
        <f t="shared" si="118"/>
        <v>0</v>
      </c>
      <c r="BA302" s="66" t="str">
        <f t="shared" si="119"/>
        <v/>
      </c>
      <c r="BB302" s="66" t="str">
        <f t="shared" si="120"/>
        <v/>
      </c>
      <c r="BC302" s="66"/>
      <c r="BD302" s="66" t="str">
        <f t="shared" si="121"/>
        <v/>
      </c>
      <c r="BE302" s="66" t="str">
        <f t="shared" si="122"/>
        <v/>
      </c>
      <c r="BF302" s="66" t="str">
        <f t="shared" si="123"/>
        <v/>
      </c>
      <c r="BG302" s="66" t="str">
        <f t="shared" si="124"/>
        <v/>
      </c>
      <c r="BH302" s="66" t="str">
        <f t="shared" si="125"/>
        <v/>
      </c>
      <c r="BI302" s="66" t="str">
        <f t="shared" si="126"/>
        <v/>
      </c>
      <c r="BJ302" s="66" t="str">
        <f t="shared" si="127"/>
        <v/>
      </c>
      <c r="BK302" s="66" t="str">
        <f t="shared" si="128"/>
        <v/>
      </c>
      <c r="BL302" s="66" t="str">
        <f t="shared" si="129"/>
        <v/>
      </c>
      <c r="BM302" s="66" t="str">
        <f t="shared" si="130"/>
        <v/>
      </c>
      <c r="BN302" s="66" t="str">
        <f t="shared" si="131"/>
        <v/>
      </c>
      <c r="BO302" s="66" t="str">
        <f t="shared" si="132"/>
        <v/>
      </c>
      <c r="BP302" s="66" t="str">
        <f t="shared" si="133"/>
        <v/>
      </c>
      <c r="BQ302" s="66" t="str">
        <f t="shared" si="134"/>
        <v/>
      </c>
      <c r="BR302" s="66" t="str">
        <f t="shared" si="135"/>
        <v/>
      </c>
      <c r="BS302" s="66" t="str">
        <f t="shared" si="136"/>
        <v/>
      </c>
      <c r="BT302" s="66" t="str">
        <f t="shared" si="137"/>
        <v/>
      </c>
      <c r="BU302" s="66" t="str">
        <f t="shared" si="138"/>
        <v/>
      </c>
      <c r="BV302" s="66" t="str">
        <f t="shared" si="139"/>
        <v/>
      </c>
      <c r="BW302" s="66" t="str">
        <f t="shared" si="140"/>
        <v/>
      </c>
      <c r="BX302" s="66" t="str">
        <f t="shared" si="141"/>
        <v/>
      </c>
      <c r="BY302" s="66" t="str">
        <f t="shared" si="142"/>
        <v/>
      </c>
      <c r="BZ302" s="66" t="str">
        <f t="shared" si="143"/>
        <v/>
      </c>
      <c r="CA302" s="66" t="str">
        <f t="shared" si="144"/>
        <v/>
      </c>
      <c r="CB302" s="66" t="str">
        <f t="shared" si="145"/>
        <v/>
      </c>
    </row>
    <row r="303" spans="1:80" x14ac:dyDescent="0.25">
      <c r="A303" s="76">
        <f>Results!A305</f>
        <v>279</v>
      </c>
      <c r="B303" s="43">
        <f>Results!B305</f>
        <v>0</v>
      </c>
      <c r="C303" s="43">
        <f>Results!C305</f>
        <v>0</v>
      </c>
      <c r="D303" s="43">
        <f>Results!D305</f>
        <v>0</v>
      </c>
      <c r="E303" s="43">
        <f>Results!E305</f>
        <v>0</v>
      </c>
      <c r="F303" s="43" t="str">
        <f>Results!F305</f>
        <v xml:space="preserve"> (min)</v>
      </c>
      <c r="G303" s="43" t="str">
        <f>Results!G305</f>
        <v xml:space="preserve"> (max)</v>
      </c>
      <c r="H303" s="80">
        <f>Results!H305</f>
        <v>0</v>
      </c>
      <c r="I303" s="80">
        <f>Results!I305</f>
        <v>0</v>
      </c>
      <c r="J303" s="43">
        <f>Results!J305</f>
        <v>0</v>
      </c>
      <c r="K303" s="43">
        <f>Results!K305</f>
        <v>0</v>
      </c>
      <c r="L303" s="81">
        <f>Results!L305</f>
        <v>0</v>
      </c>
      <c r="M303" s="81">
        <f>Results!M305</f>
        <v>0</v>
      </c>
      <c r="N303" s="43">
        <f>Results!N305</f>
        <v>0</v>
      </c>
      <c r="O303" s="44">
        <f>Results!O305</f>
        <v>0</v>
      </c>
      <c r="P303" s="45">
        <f>Results!P305</f>
        <v>0</v>
      </c>
      <c r="Q303" s="76">
        <f>Results!Q305</f>
        <v>0</v>
      </c>
      <c r="R303" s="86">
        <f>Results!T305</f>
        <v>0</v>
      </c>
      <c r="S303" s="86">
        <f>Results!W305</f>
        <v>0</v>
      </c>
      <c r="T303" s="86">
        <f>Results!Z305</f>
        <v>0</v>
      </c>
      <c r="U303" s="86">
        <f>Results!AC305</f>
        <v>0</v>
      </c>
      <c r="V303" s="86">
        <f>Results!AF305</f>
        <v>0</v>
      </c>
      <c r="W303" s="87">
        <f>Results!AI305</f>
        <v>0</v>
      </c>
      <c r="X303" s="76">
        <f>Results!AL305</f>
        <v>0</v>
      </c>
      <c r="Y303" s="86">
        <f>Results!AO305</f>
        <v>0</v>
      </c>
      <c r="Z303" s="86">
        <f>Results!AR305</f>
        <v>0</v>
      </c>
      <c r="AA303" s="87">
        <f>Results!AU305</f>
        <v>0</v>
      </c>
      <c r="AB303" s="76">
        <f>Results!AX305</f>
        <v>0</v>
      </c>
      <c r="AC303" s="86">
        <f>Results!BA305</f>
        <v>0</v>
      </c>
      <c r="AD303" s="86">
        <f>Results!BD305</f>
        <v>0</v>
      </c>
      <c r="AE303" s="87">
        <f>Results!BG305</f>
        <v>0</v>
      </c>
      <c r="AF303" s="76">
        <f>Results!BJ305</f>
        <v>0</v>
      </c>
      <c r="AG303" s="86">
        <f>Results!BM305</f>
        <v>0</v>
      </c>
      <c r="AH303" s="87">
        <f>Results!BP305</f>
        <v>0</v>
      </c>
      <c r="AI303" s="88">
        <f>Results!BS305</f>
        <v>0</v>
      </c>
      <c r="AJ303" s="86">
        <f>Results!BV305</f>
        <v>0</v>
      </c>
      <c r="AK303" s="86">
        <f>Results!BY305</f>
        <v>0</v>
      </c>
      <c r="AL303" s="86">
        <f>Results!CB305</f>
        <v>0</v>
      </c>
      <c r="AM303" s="86">
        <f>Results!CE305</f>
        <v>0</v>
      </c>
      <c r="AN303" s="86">
        <f>Results!CH305</f>
        <v>0</v>
      </c>
      <c r="AO303" s="87">
        <f>Results!CK305</f>
        <v>0</v>
      </c>
      <c r="AP303" s="83">
        <f>Results!CN305</f>
        <v>0</v>
      </c>
      <c r="AQ303" s="65" t="e">
        <f>Results!CO305</f>
        <v>#N/A</v>
      </c>
      <c r="AR303" s="66" t="e">
        <f>Results!CP305</f>
        <v>#N/A</v>
      </c>
      <c r="AS303" s="66" t="str">
        <f>Results!CQ305</f>
        <v>279- 1900/1/0</v>
      </c>
      <c r="AT303" s="66">
        <f>Results!CR305</f>
        <v>0</v>
      </c>
      <c r="AU303" s="66">
        <f>Results!CS305</f>
        <v>1900</v>
      </c>
      <c r="AV303" s="66">
        <f>Results!CT305</f>
        <v>1</v>
      </c>
      <c r="AW303" s="66">
        <f>Results!CU305</f>
        <v>0</v>
      </c>
      <c r="AX303" s="66" t="str">
        <f>Results!CV305</f>
        <v/>
      </c>
      <c r="AY303" s="66" t="str">
        <f t="shared" si="117"/>
        <v/>
      </c>
      <c r="AZ303" s="66">
        <f t="shared" si="118"/>
        <v>0</v>
      </c>
      <c r="BA303" s="66" t="str">
        <f t="shared" si="119"/>
        <v/>
      </c>
      <c r="BB303" s="66" t="str">
        <f t="shared" si="120"/>
        <v/>
      </c>
      <c r="BC303" s="66"/>
      <c r="BD303" s="66" t="str">
        <f t="shared" si="121"/>
        <v/>
      </c>
      <c r="BE303" s="66" t="str">
        <f t="shared" si="122"/>
        <v/>
      </c>
      <c r="BF303" s="66" t="str">
        <f t="shared" si="123"/>
        <v/>
      </c>
      <c r="BG303" s="66" t="str">
        <f t="shared" si="124"/>
        <v/>
      </c>
      <c r="BH303" s="66" t="str">
        <f t="shared" si="125"/>
        <v/>
      </c>
      <c r="BI303" s="66" t="str">
        <f t="shared" si="126"/>
        <v/>
      </c>
      <c r="BJ303" s="66" t="str">
        <f t="shared" si="127"/>
        <v/>
      </c>
      <c r="BK303" s="66" t="str">
        <f t="shared" si="128"/>
        <v/>
      </c>
      <c r="BL303" s="66" t="str">
        <f t="shared" si="129"/>
        <v/>
      </c>
      <c r="BM303" s="66" t="str">
        <f t="shared" si="130"/>
        <v/>
      </c>
      <c r="BN303" s="66" t="str">
        <f t="shared" si="131"/>
        <v/>
      </c>
      <c r="BO303" s="66" t="str">
        <f t="shared" si="132"/>
        <v/>
      </c>
      <c r="BP303" s="66" t="str">
        <f t="shared" si="133"/>
        <v/>
      </c>
      <c r="BQ303" s="66" t="str">
        <f t="shared" si="134"/>
        <v/>
      </c>
      <c r="BR303" s="66" t="str">
        <f t="shared" si="135"/>
        <v/>
      </c>
      <c r="BS303" s="66" t="str">
        <f t="shared" si="136"/>
        <v/>
      </c>
      <c r="BT303" s="66" t="str">
        <f t="shared" si="137"/>
        <v/>
      </c>
      <c r="BU303" s="66" t="str">
        <f t="shared" si="138"/>
        <v/>
      </c>
      <c r="BV303" s="66" t="str">
        <f t="shared" si="139"/>
        <v/>
      </c>
      <c r="BW303" s="66" t="str">
        <f t="shared" si="140"/>
        <v/>
      </c>
      <c r="BX303" s="66" t="str">
        <f t="shared" si="141"/>
        <v/>
      </c>
      <c r="BY303" s="66" t="str">
        <f t="shared" si="142"/>
        <v/>
      </c>
      <c r="BZ303" s="66" t="str">
        <f t="shared" si="143"/>
        <v/>
      </c>
      <c r="CA303" s="66" t="str">
        <f t="shared" si="144"/>
        <v/>
      </c>
      <c r="CB303" s="66" t="str">
        <f t="shared" si="145"/>
        <v/>
      </c>
    </row>
    <row r="304" spans="1:80" x14ac:dyDescent="0.25">
      <c r="A304" s="76">
        <f>Results!A306</f>
        <v>280</v>
      </c>
      <c r="B304" s="43">
        <f>Results!B306</f>
        <v>0</v>
      </c>
      <c r="C304" s="43">
        <f>Results!C306</f>
        <v>0</v>
      </c>
      <c r="D304" s="43">
        <f>Results!D306</f>
        <v>0</v>
      </c>
      <c r="E304" s="43">
        <f>Results!E306</f>
        <v>0</v>
      </c>
      <c r="F304" s="43" t="str">
        <f>Results!F306</f>
        <v xml:space="preserve"> (min)</v>
      </c>
      <c r="G304" s="43" t="str">
        <f>Results!G306</f>
        <v xml:space="preserve"> (max)</v>
      </c>
      <c r="H304" s="80">
        <f>Results!H306</f>
        <v>0</v>
      </c>
      <c r="I304" s="80">
        <f>Results!I306</f>
        <v>0</v>
      </c>
      <c r="J304" s="43">
        <f>Results!J306</f>
        <v>0</v>
      </c>
      <c r="K304" s="43">
        <f>Results!K306</f>
        <v>0</v>
      </c>
      <c r="L304" s="81">
        <f>Results!L306</f>
        <v>0</v>
      </c>
      <c r="M304" s="81">
        <f>Results!M306</f>
        <v>0</v>
      </c>
      <c r="N304" s="43">
        <f>Results!N306</f>
        <v>0</v>
      </c>
      <c r="O304" s="44">
        <f>Results!O306</f>
        <v>0</v>
      </c>
      <c r="P304" s="45">
        <f>Results!P306</f>
        <v>0</v>
      </c>
      <c r="Q304" s="76">
        <f>Results!Q306</f>
        <v>0</v>
      </c>
      <c r="R304" s="86">
        <f>Results!T306</f>
        <v>0</v>
      </c>
      <c r="S304" s="86">
        <f>Results!W306</f>
        <v>0</v>
      </c>
      <c r="T304" s="86">
        <f>Results!Z306</f>
        <v>0</v>
      </c>
      <c r="U304" s="86">
        <f>Results!AC306</f>
        <v>0</v>
      </c>
      <c r="V304" s="86">
        <f>Results!AF306</f>
        <v>0</v>
      </c>
      <c r="W304" s="87">
        <f>Results!AI306</f>
        <v>0</v>
      </c>
      <c r="X304" s="76">
        <f>Results!AL306</f>
        <v>0</v>
      </c>
      <c r="Y304" s="86">
        <f>Results!AO306</f>
        <v>0</v>
      </c>
      <c r="Z304" s="86">
        <f>Results!AR306</f>
        <v>0</v>
      </c>
      <c r="AA304" s="87">
        <f>Results!AU306</f>
        <v>0</v>
      </c>
      <c r="AB304" s="76">
        <f>Results!AX306</f>
        <v>0</v>
      </c>
      <c r="AC304" s="86">
        <f>Results!BA306</f>
        <v>0</v>
      </c>
      <c r="AD304" s="86">
        <f>Results!BD306</f>
        <v>0</v>
      </c>
      <c r="AE304" s="87">
        <f>Results!BG306</f>
        <v>0</v>
      </c>
      <c r="AF304" s="76">
        <f>Results!BJ306</f>
        <v>0</v>
      </c>
      <c r="AG304" s="86">
        <f>Results!BM306</f>
        <v>0</v>
      </c>
      <c r="AH304" s="87">
        <f>Results!BP306</f>
        <v>0</v>
      </c>
      <c r="AI304" s="88">
        <f>Results!BS306</f>
        <v>0</v>
      </c>
      <c r="AJ304" s="86">
        <f>Results!BV306</f>
        <v>0</v>
      </c>
      <c r="AK304" s="86">
        <f>Results!BY306</f>
        <v>0</v>
      </c>
      <c r="AL304" s="86">
        <f>Results!CB306</f>
        <v>0</v>
      </c>
      <c r="AM304" s="86">
        <f>Results!CE306</f>
        <v>0</v>
      </c>
      <c r="AN304" s="86">
        <f>Results!CH306</f>
        <v>0</v>
      </c>
      <c r="AO304" s="87">
        <f>Results!CK306</f>
        <v>0</v>
      </c>
      <c r="AP304" s="83">
        <f>Results!CN306</f>
        <v>0</v>
      </c>
      <c r="AQ304" s="65" t="e">
        <f>Results!CO306</f>
        <v>#N/A</v>
      </c>
      <c r="AR304" s="66" t="e">
        <f>Results!CP306</f>
        <v>#N/A</v>
      </c>
      <c r="AS304" s="66" t="str">
        <f>Results!CQ306</f>
        <v>280- 1900/1/0</v>
      </c>
      <c r="AT304" s="66">
        <f>Results!CR306</f>
        <v>0</v>
      </c>
      <c r="AU304" s="66">
        <f>Results!CS306</f>
        <v>1900</v>
      </c>
      <c r="AV304" s="66">
        <f>Results!CT306</f>
        <v>1</v>
      </c>
      <c r="AW304" s="66">
        <f>Results!CU306</f>
        <v>0</v>
      </c>
      <c r="AX304" s="66" t="str">
        <f>Results!CV306</f>
        <v/>
      </c>
      <c r="AY304" s="66" t="str">
        <f t="shared" si="117"/>
        <v/>
      </c>
      <c r="AZ304" s="66">
        <f t="shared" si="118"/>
        <v>0</v>
      </c>
      <c r="BA304" s="66" t="str">
        <f t="shared" si="119"/>
        <v/>
      </c>
      <c r="BB304" s="66" t="str">
        <f t="shared" si="120"/>
        <v/>
      </c>
      <c r="BC304" s="66"/>
      <c r="BD304" s="66" t="str">
        <f t="shared" si="121"/>
        <v/>
      </c>
      <c r="BE304" s="66" t="str">
        <f t="shared" si="122"/>
        <v/>
      </c>
      <c r="BF304" s="66" t="str">
        <f t="shared" si="123"/>
        <v/>
      </c>
      <c r="BG304" s="66" t="str">
        <f t="shared" si="124"/>
        <v/>
      </c>
      <c r="BH304" s="66" t="str">
        <f t="shared" si="125"/>
        <v/>
      </c>
      <c r="BI304" s="66" t="str">
        <f t="shared" si="126"/>
        <v/>
      </c>
      <c r="BJ304" s="66" t="str">
        <f t="shared" si="127"/>
        <v/>
      </c>
      <c r="BK304" s="66" t="str">
        <f t="shared" si="128"/>
        <v/>
      </c>
      <c r="BL304" s="66" t="str">
        <f t="shared" si="129"/>
        <v/>
      </c>
      <c r="BM304" s="66" t="str">
        <f t="shared" si="130"/>
        <v/>
      </c>
      <c r="BN304" s="66" t="str">
        <f t="shared" si="131"/>
        <v/>
      </c>
      <c r="BO304" s="66" t="str">
        <f t="shared" si="132"/>
        <v/>
      </c>
      <c r="BP304" s="66" t="str">
        <f t="shared" si="133"/>
        <v/>
      </c>
      <c r="BQ304" s="66" t="str">
        <f t="shared" si="134"/>
        <v/>
      </c>
      <c r="BR304" s="66" t="str">
        <f t="shared" si="135"/>
        <v/>
      </c>
      <c r="BS304" s="66" t="str">
        <f t="shared" si="136"/>
        <v/>
      </c>
      <c r="BT304" s="66" t="str">
        <f t="shared" si="137"/>
        <v/>
      </c>
      <c r="BU304" s="66" t="str">
        <f t="shared" si="138"/>
        <v/>
      </c>
      <c r="BV304" s="66" t="str">
        <f t="shared" si="139"/>
        <v/>
      </c>
      <c r="BW304" s="66" t="str">
        <f t="shared" si="140"/>
        <v/>
      </c>
      <c r="BX304" s="66" t="str">
        <f t="shared" si="141"/>
        <v/>
      </c>
      <c r="BY304" s="66" t="str">
        <f t="shared" si="142"/>
        <v/>
      </c>
      <c r="BZ304" s="66" t="str">
        <f t="shared" si="143"/>
        <v/>
      </c>
      <c r="CA304" s="66" t="str">
        <f t="shared" si="144"/>
        <v/>
      </c>
      <c r="CB304" s="66" t="str">
        <f t="shared" si="145"/>
        <v/>
      </c>
    </row>
    <row r="305" spans="1:80" x14ac:dyDescent="0.25">
      <c r="A305" s="76">
        <f>Results!A307</f>
        <v>281</v>
      </c>
      <c r="B305" s="43">
        <f>Results!B307</f>
        <v>0</v>
      </c>
      <c r="C305" s="43">
        <f>Results!C307</f>
        <v>0</v>
      </c>
      <c r="D305" s="43">
        <f>Results!D307</f>
        <v>0</v>
      </c>
      <c r="E305" s="43">
        <f>Results!E307</f>
        <v>0</v>
      </c>
      <c r="F305" s="43" t="str">
        <f>Results!F307</f>
        <v xml:space="preserve"> (min)</v>
      </c>
      <c r="G305" s="43" t="str">
        <f>Results!G307</f>
        <v xml:space="preserve"> (max)</v>
      </c>
      <c r="H305" s="80">
        <f>Results!H307</f>
        <v>0</v>
      </c>
      <c r="I305" s="80">
        <f>Results!I307</f>
        <v>0</v>
      </c>
      <c r="J305" s="43">
        <f>Results!J307</f>
        <v>0</v>
      </c>
      <c r="K305" s="43">
        <f>Results!K307</f>
        <v>0</v>
      </c>
      <c r="L305" s="81">
        <f>Results!L307</f>
        <v>0</v>
      </c>
      <c r="M305" s="81">
        <f>Results!M307</f>
        <v>0</v>
      </c>
      <c r="N305" s="43">
        <f>Results!N307</f>
        <v>0</v>
      </c>
      <c r="O305" s="44">
        <f>Results!O307</f>
        <v>0</v>
      </c>
      <c r="P305" s="45">
        <f>Results!P307</f>
        <v>0</v>
      </c>
      <c r="Q305" s="76">
        <f>Results!Q307</f>
        <v>0</v>
      </c>
      <c r="R305" s="86">
        <f>Results!T307</f>
        <v>0</v>
      </c>
      <c r="S305" s="86">
        <f>Results!W307</f>
        <v>0</v>
      </c>
      <c r="T305" s="86">
        <f>Results!Z307</f>
        <v>0</v>
      </c>
      <c r="U305" s="86">
        <f>Results!AC307</f>
        <v>0</v>
      </c>
      <c r="V305" s="86">
        <f>Results!AF307</f>
        <v>0</v>
      </c>
      <c r="W305" s="87">
        <f>Results!AI307</f>
        <v>0</v>
      </c>
      <c r="X305" s="76">
        <f>Results!AL307</f>
        <v>0</v>
      </c>
      <c r="Y305" s="86">
        <f>Results!AO307</f>
        <v>0</v>
      </c>
      <c r="Z305" s="86">
        <f>Results!AR307</f>
        <v>0</v>
      </c>
      <c r="AA305" s="87">
        <f>Results!AU307</f>
        <v>0</v>
      </c>
      <c r="AB305" s="76">
        <f>Results!AX307</f>
        <v>0</v>
      </c>
      <c r="AC305" s="86">
        <f>Results!BA307</f>
        <v>0</v>
      </c>
      <c r="AD305" s="86">
        <f>Results!BD307</f>
        <v>0</v>
      </c>
      <c r="AE305" s="87">
        <f>Results!BG307</f>
        <v>0</v>
      </c>
      <c r="AF305" s="76">
        <f>Results!BJ307</f>
        <v>0</v>
      </c>
      <c r="AG305" s="86">
        <f>Results!BM307</f>
        <v>0</v>
      </c>
      <c r="AH305" s="87">
        <f>Results!BP307</f>
        <v>0</v>
      </c>
      <c r="AI305" s="88">
        <f>Results!BS307</f>
        <v>0</v>
      </c>
      <c r="AJ305" s="86">
        <f>Results!BV307</f>
        <v>0</v>
      </c>
      <c r="AK305" s="86">
        <f>Results!BY307</f>
        <v>0</v>
      </c>
      <c r="AL305" s="86">
        <f>Results!CB307</f>
        <v>0</v>
      </c>
      <c r="AM305" s="86">
        <f>Results!CE307</f>
        <v>0</v>
      </c>
      <c r="AN305" s="86">
        <f>Results!CH307</f>
        <v>0</v>
      </c>
      <c r="AO305" s="87">
        <f>Results!CK307</f>
        <v>0</v>
      </c>
      <c r="AP305" s="83">
        <f>Results!CN307</f>
        <v>0</v>
      </c>
      <c r="AQ305" s="65" t="e">
        <f>Results!CO307</f>
        <v>#N/A</v>
      </c>
      <c r="AR305" s="66" t="e">
        <f>Results!CP307</f>
        <v>#N/A</v>
      </c>
      <c r="AS305" s="66" t="str">
        <f>Results!CQ307</f>
        <v>281- 1900/1/0</v>
      </c>
      <c r="AT305" s="66">
        <f>Results!CR307</f>
        <v>0</v>
      </c>
      <c r="AU305" s="66">
        <f>Results!CS307</f>
        <v>1900</v>
      </c>
      <c r="AV305" s="66">
        <f>Results!CT307</f>
        <v>1</v>
      </c>
      <c r="AW305" s="66">
        <f>Results!CU307</f>
        <v>0</v>
      </c>
      <c r="AX305" s="66" t="str">
        <f>Results!CV307</f>
        <v/>
      </c>
      <c r="AY305" s="66" t="str">
        <f t="shared" si="117"/>
        <v/>
      </c>
      <c r="AZ305" s="66">
        <f t="shared" si="118"/>
        <v>0</v>
      </c>
      <c r="BA305" s="66" t="str">
        <f t="shared" si="119"/>
        <v/>
      </c>
      <c r="BB305" s="66" t="str">
        <f t="shared" si="120"/>
        <v/>
      </c>
      <c r="BC305" s="66"/>
      <c r="BD305" s="66" t="str">
        <f t="shared" si="121"/>
        <v/>
      </c>
      <c r="BE305" s="66" t="str">
        <f t="shared" si="122"/>
        <v/>
      </c>
      <c r="BF305" s="66" t="str">
        <f t="shared" si="123"/>
        <v/>
      </c>
      <c r="BG305" s="66" t="str">
        <f t="shared" si="124"/>
        <v/>
      </c>
      <c r="BH305" s="66" t="str">
        <f t="shared" si="125"/>
        <v/>
      </c>
      <c r="BI305" s="66" t="str">
        <f t="shared" si="126"/>
        <v/>
      </c>
      <c r="BJ305" s="66" t="str">
        <f t="shared" si="127"/>
        <v/>
      </c>
      <c r="BK305" s="66" t="str">
        <f t="shared" si="128"/>
        <v/>
      </c>
      <c r="BL305" s="66" t="str">
        <f t="shared" si="129"/>
        <v/>
      </c>
      <c r="BM305" s="66" t="str">
        <f t="shared" si="130"/>
        <v/>
      </c>
      <c r="BN305" s="66" t="str">
        <f t="shared" si="131"/>
        <v/>
      </c>
      <c r="BO305" s="66" t="str">
        <f t="shared" si="132"/>
        <v/>
      </c>
      <c r="BP305" s="66" t="str">
        <f t="shared" si="133"/>
        <v/>
      </c>
      <c r="BQ305" s="66" t="str">
        <f t="shared" si="134"/>
        <v/>
      </c>
      <c r="BR305" s="66" t="str">
        <f t="shared" si="135"/>
        <v/>
      </c>
      <c r="BS305" s="66" t="str">
        <f t="shared" si="136"/>
        <v/>
      </c>
      <c r="BT305" s="66" t="str">
        <f t="shared" si="137"/>
        <v/>
      </c>
      <c r="BU305" s="66" t="str">
        <f t="shared" si="138"/>
        <v/>
      </c>
      <c r="BV305" s="66" t="str">
        <f t="shared" si="139"/>
        <v/>
      </c>
      <c r="BW305" s="66" t="str">
        <f t="shared" si="140"/>
        <v/>
      </c>
      <c r="BX305" s="66" t="str">
        <f t="shared" si="141"/>
        <v/>
      </c>
      <c r="BY305" s="66" t="str">
        <f t="shared" si="142"/>
        <v/>
      </c>
      <c r="BZ305" s="66" t="str">
        <f t="shared" si="143"/>
        <v/>
      </c>
      <c r="CA305" s="66" t="str">
        <f t="shared" si="144"/>
        <v/>
      </c>
      <c r="CB305" s="66" t="str">
        <f t="shared" si="145"/>
        <v/>
      </c>
    </row>
    <row r="306" spans="1:80" x14ac:dyDescent="0.25">
      <c r="A306" s="76">
        <f>Results!A308</f>
        <v>282</v>
      </c>
      <c r="B306" s="43">
        <f>Results!B308</f>
        <v>0</v>
      </c>
      <c r="C306" s="43">
        <f>Results!C308</f>
        <v>0</v>
      </c>
      <c r="D306" s="43">
        <f>Results!D308</f>
        <v>0</v>
      </c>
      <c r="E306" s="43">
        <f>Results!E308</f>
        <v>0</v>
      </c>
      <c r="F306" s="43" t="str">
        <f>Results!F308</f>
        <v xml:space="preserve"> (min)</v>
      </c>
      <c r="G306" s="43" t="str">
        <f>Results!G308</f>
        <v xml:space="preserve"> (max)</v>
      </c>
      <c r="H306" s="80">
        <f>Results!H308</f>
        <v>0</v>
      </c>
      <c r="I306" s="80">
        <f>Results!I308</f>
        <v>0</v>
      </c>
      <c r="J306" s="43">
        <f>Results!J308</f>
        <v>0</v>
      </c>
      <c r="K306" s="43">
        <f>Results!K308</f>
        <v>0</v>
      </c>
      <c r="L306" s="81">
        <f>Results!L308</f>
        <v>0</v>
      </c>
      <c r="M306" s="81">
        <f>Results!M308</f>
        <v>0</v>
      </c>
      <c r="N306" s="43">
        <f>Results!N308</f>
        <v>0</v>
      </c>
      <c r="O306" s="44">
        <f>Results!O308</f>
        <v>0</v>
      </c>
      <c r="P306" s="45">
        <f>Results!P308</f>
        <v>0</v>
      </c>
      <c r="Q306" s="76">
        <f>Results!Q308</f>
        <v>0</v>
      </c>
      <c r="R306" s="86">
        <f>Results!T308</f>
        <v>0</v>
      </c>
      <c r="S306" s="86">
        <f>Results!W308</f>
        <v>0</v>
      </c>
      <c r="T306" s="86">
        <f>Results!Z308</f>
        <v>0</v>
      </c>
      <c r="U306" s="86">
        <f>Results!AC308</f>
        <v>0</v>
      </c>
      <c r="V306" s="86">
        <f>Results!AF308</f>
        <v>0</v>
      </c>
      <c r="W306" s="87">
        <f>Results!AI308</f>
        <v>0</v>
      </c>
      <c r="X306" s="76">
        <f>Results!AL308</f>
        <v>0</v>
      </c>
      <c r="Y306" s="86">
        <f>Results!AO308</f>
        <v>0</v>
      </c>
      <c r="Z306" s="86">
        <f>Results!AR308</f>
        <v>0</v>
      </c>
      <c r="AA306" s="87">
        <f>Results!AU308</f>
        <v>0</v>
      </c>
      <c r="AB306" s="76">
        <f>Results!AX308</f>
        <v>0</v>
      </c>
      <c r="AC306" s="86">
        <f>Results!BA308</f>
        <v>0</v>
      </c>
      <c r="AD306" s="86">
        <f>Results!BD308</f>
        <v>0</v>
      </c>
      <c r="AE306" s="87">
        <f>Results!BG308</f>
        <v>0</v>
      </c>
      <c r="AF306" s="76">
        <f>Results!BJ308</f>
        <v>0</v>
      </c>
      <c r="AG306" s="86">
        <f>Results!BM308</f>
        <v>0</v>
      </c>
      <c r="AH306" s="87">
        <f>Results!BP308</f>
        <v>0</v>
      </c>
      <c r="AI306" s="88">
        <f>Results!BS308</f>
        <v>0</v>
      </c>
      <c r="AJ306" s="86">
        <f>Results!BV308</f>
        <v>0</v>
      </c>
      <c r="AK306" s="86">
        <f>Results!BY308</f>
        <v>0</v>
      </c>
      <c r="AL306" s="86">
        <f>Results!CB308</f>
        <v>0</v>
      </c>
      <c r="AM306" s="86">
        <f>Results!CE308</f>
        <v>0</v>
      </c>
      <c r="AN306" s="86">
        <f>Results!CH308</f>
        <v>0</v>
      </c>
      <c r="AO306" s="87">
        <f>Results!CK308</f>
        <v>0</v>
      </c>
      <c r="AP306" s="83">
        <f>Results!CN308</f>
        <v>0</v>
      </c>
      <c r="AQ306" s="65" t="e">
        <f>Results!CO308</f>
        <v>#N/A</v>
      </c>
      <c r="AR306" s="66" t="e">
        <f>Results!CP308</f>
        <v>#N/A</v>
      </c>
      <c r="AS306" s="66" t="str">
        <f>Results!CQ308</f>
        <v>282- 1900/1/0</v>
      </c>
      <c r="AT306" s="66">
        <f>Results!CR308</f>
        <v>0</v>
      </c>
      <c r="AU306" s="66">
        <f>Results!CS308</f>
        <v>1900</v>
      </c>
      <c r="AV306" s="66">
        <f>Results!CT308</f>
        <v>1</v>
      </c>
      <c r="AW306" s="66">
        <f>Results!CU308</f>
        <v>0</v>
      </c>
      <c r="AX306" s="66" t="str">
        <f>Results!CV308</f>
        <v/>
      </c>
      <c r="AY306" s="66" t="str">
        <f t="shared" si="117"/>
        <v/>
      </c>
      <c r="AZ306" s="66">
        <f t="shared" si="118"/>
        <v>0</v>
      </c>
      <c r="BA306" s="66" t="str">
        <f t="shared" si="119"/>
        <v/>
      </c>
      <c r="BB306" s="66" t="str">
        <f t="shared" si="120"/>
        <v/>
      </c>
      <c r="BC306" s="66"/>
      <c r="BD306" s="66" t="str">
        <f t="shared" si="121"/>
        <v/>
      </c>
      <c r="BE306" s="66" t="str">
        <f t="shared" si="122"/>
        <v/>
      </c>
      <c r="BF306" s="66" t="str">
        <f t="shared" si="123"/>
        <v/>
      </c>
      <c r="BG306" s="66" t="str">
        <f t="shared" si="124"/>
        <v/>
      </c>
      <c r="BH306" s="66" t="str">
        <f t="shared" si="125"/>
        <v/>
      </c>
      <c r="BI306" s="66" t="str">
        <f t="shared" si="126"/>
        <v/>
      </c>
      <c r="BJ306" s="66" t="str">
        <f t="shared" si="127"/>
        <v/>
      </c>
      <c r="BK306" s="66" t="str">
        <f t="shared" si="128"/>
        <v/>
      </c>
      <c r="BL306" s="66" t="str">
        <f t="shared" si="129"/>
        <v/>
      </c>
      <c r="BM306" s="66" t="str">
        <f t="shared" si="130"/>
        <v/>
      </c>
      <c r="BN306" s="66" t="str">
        <f t="shared" si="131"/>
        <v/>
      </c>
      <c r="BO306" s="66" t="str">
        <f t="shared" si="132"/>
        <v/>
      </c>
      <c r="BP306" s="66" t="str">
        <f t="shared" si="133"/>
        <v/>
      </c>
      <c r="BQ306" s="66" t="str">
        <f t="shared" si="134"/>
        <v/>
      </c>
      <c r="BR306" s="66" t="str">
        <f t="shared" si="135"/>
        <v/>
      </c>
      <c r="BS306" s="66" t="str">
        <f t="shared" si="136"/>
        <v/>
      </c>
      <c r="BT306" s="66" t="str">
        <f t="shared" si="137"/>
        <v/>
      </c>
      <c r="BU306" s="66" t="str">
        <f t="shared" si="138"/>
        <v/>
      </c>
      <c r="BV306" s="66" t="str">
        <f t="shared" si="139"/>
        <v/>
      </c>
      <c r="BW306" s="66" t="str">
        <f t="shared" si="140"/>
        <v/>
      </c>
      <c r="BX306" s="66" t="str">
        <f t="shared" si="141"/>
        <v/>
      </c>
      <c r="BY306" s="66" t="str">
        <f t="shared" si="142"/>
        <v/>
      </c>
      <c r="BZ306" s="66" t="str">
        <f t="shared" si="143"/>
        <v/>
      </c>
      <c r="CA306" s="66" t="str">
        <f t="shared" si="144"/>
        <v/>
      </c>
      <c r="CB306" s="66" t="str">
        <f t="shared" si="145"/>
        <v/>
      </c>
    </row>
    <row r="307" spans="1:80" x14ac:dyDescent="0.25">
      <c r="A307" s="76">
        <f>Results!A309</f>
        <v>283</v>
      </c>
      <c r="B307" s="43">
        <f>Results!B309</f>
        <v>0</v>
      </c>
      <c r="C307" s="43">
        <f>Results!C309</f>
        <v>0</v>
      </c>
      <c r="D307" s="43">
        <f>Results!D309</f>
        <v>0</v>
      </c>
      <c r="E307" s="43">
        <f>Results!E309</f>
        <v>0</v>
      </c>
      <c r="F307" s="43" t="str">
        <f>Results!F309</f>
        <v xml:space="preserve"> (min)</v>
      </c>
      <c r="G307" s="43" t="str">
        <f>Results!G309</f>
        <v xml:space="preserve"> (max)</v>
      </c>
      <c r="H307" s="80">
        <f>Results!H309</f>
        <v>0</v>
      </c>
      <c r="I307" s="80">
        <f>Results!I309</f>
        <v>0</v>
      </c>
      <c r="J307" s="43">
        <f>Results!J309</f>
        <v>0</v>
      </c>
      <c r="K307" s="43">
        <f>Results!K309</f>
        <v>0</v>
      </c>
      <c r="L307" s="81">
        <f>Results!L309</f>
        <v>0</v>
      </c>
      <c r="M307" s="81">
        <f>Results!M309</f>
        <v>0</v>
      </c>
      <c r="N307" s="43">
        <f>Results!N309</f>
        <v>0</v>
      </c>
      <c r="O307" s="44">
        <f>Results!O309</f>
        <v>0</v>
      </c>
      <c r="P307" s="45">
        <f>Results!P309</f>
        <v>0</v>
      </c>
      <c r="Q307" s="76">
        <f>Results!Q309</f>
        <v>0</v>
      </c>
      <c r="R307" s="86">
        <f>Results!T309</f>
        <v>0</v>
      </c>
      <c r="S307" s="86">
        <f>Results!W309</f>
        <v>0</v>
      </c>
      <c r="T307" s="86">
        <f>Results!Z309</f>
        <v>0</v>
      </c>
      <c r="U307" s="86">
        <f>Results!AC309</f>
        <v>0</v>
      </c>
      <c r="V307" s="86">
        <f>Results!AF309</f>
        <v>0</v>
      </c>
      <c r="W307" s="87">
        <f>Results!AI309</f>
        <v>0</v>
      </c>
      <c r="X307" s="76">
        <f>Results!AL309</f>
        <v>0</v>
      </c>
      <c r="Y307" s="86">
        <f>Results!AO309</f>
        <v>0</v>
      </c>
      <c r="Z307" s="86">
        <f>Results!AR309</f>
        <v>0</v>
      </c>
      <c r="AA307" s="87">
        <f>Results!AU309</f>
        <v>0</v>
      </c>
      <c r="AB307" s="76">
        <f>Results!AX309</f>
        <v>0</v>
      </c>
      <c r="AC307" s="86">
        <f>Results!BA309</f>
        <v>0</v>
      </c>
      <c r="AD307" s="86">
        <f>Results!BD309</f>
        <v>0</v>
      </c>
      <c r="AE307" s="87">
        <f>Results!BG309</f>
        <v>0</v>
      </c>
      <c r="AF307" s="76">
        <f>Results!BJ309</f>
        <v>0</v>
      </c>
      <c r="AG307" s="86">
        <f>Results!BM309</f>
        <v>0</v>
      </c>
      <c r="AH307" s="87">
        <f>Results!BP309</f>
        <v>0</v>
      </c>
      <c r="AI307" s="88">
        <f>Results!BS309</f>
        <v>0</v>
      </c>
      <c r="AJ307" s="86">
        <f>Results!BV309</f>
        <v>0</v>
      </c>
      <c r="AK307" s="86">
        <f>Results!BY309</f>
        <v>0</v>
      </c>
      <c r="AL307" s="86">
        <f>Results!CB309</f>
        <v>0</v>
      </c>
      <c r="AM307" s="86">
        <f>Results!CE309</f>
        <v>0</v>
      </c>
      <c r="AN307" s="86">
        <f>Results!CH309</f>
        <v>0</v>
      </c>
      <c r="AO307" s="87">
        <f>Results!CK309</f>
        <v>0</v>
      </c>
      <c r="AP307" s="83">
        <f>Results!CN309</f>
        <v>0</v>
      </c>
      <c r="AQ307" s="65" t="e">
        <f>Results!CO309</f>
        <v>#N/A</v>
      </c>
      <c r="AR307" s="66" t="e">
        <f>Results!CP309</f>
        <v>#N/A</v>
      </c>
      <c r="AS307" s="66" t="str">
        <f>Results!CQ309</f>
        <v>283- 1900/1/0</v>
      </c>
      <c r="AT307" s="66">
        <f>Results!CR309</f>
        <v>0</v>
      </c>
      <c r="AU307" s="66">
        <f>Results!CS309</f>
        <v>1900</v>
      </c>
      <c r="AV307" s="66">
        <f>Results!CT309</f>
        <v>1</v>
      </c>
      <c r="AW307" s="66">
        <f>Results!CU309</f>
        <v>0</v>
      </c>
      <c r="AX307" s="66" t="str">
        <f>Results!CV309</f>
        <v/>
      </c>
      <c r="AY307" s="66" t="str">
        <f t="shared" si="117"/>
        <v/>
      </c>
      <c r="AZ307" s="66">
        <f t="shared" si="118"/>
        <v>0</v>
      </c>
      <c r="BA307" s="66" t="str">
        <f t="shared" si="119"/>
        <v/>
      </c>
      <c r="BB307" s="66" t="str">
        <f t="shared" si="120"/>
        <v/>
      </c>
      <c r="BC307" s="66"/>
      <c r="BD307" s="66" t="str">
        <f t="shared" si="121"/>
        <v/>
      </c>
      <c r="BE307" s="66" t="str">
        <f t="shared" si="122"/>
        <v/>
      </c>
      <c r="BF307" s="66" t="str">
        <f t="shared" si="123"/>
        <v/>
      </c>
      <c r="BG307" s="66" t="str">
        <f t="shared" si="124"/>
        <v/>
      </c>
      <c r="BH307" s="66" t="str">
        <f t="shared" si="125"/>
        <v/>
      </c>
      <c r="BI307" s="66" t="str">
        <f t="shared" si="126"/>
        <v/>
      </c>
      <c r="BJ307" s="66" t="str">
        <f t="shared" si="127"/>
        <v/>
      </c>
      <c r="BK307" s="66" t="str">
        <f t="shared" si="128"/>
        <v/>
      </c>
      <c r="BL307" s="66" t="str">
        <f t="shared" si="129"/>
        <v/>
      </c>
      <c r="BM307" s="66" t="str">
        <f t="shared" si="130"/>
        <v/>
      </c>
      <c r="BN307" s="66" t="str">
        <f t="shared" si="131"/>
        <v/>
      </c>
      <c r="BO307" s="66" t="str">
        <f t="shared" si="132"/>
        <v/>
      </c>
      <c r="BP307" s="66" t="str">
        <f t="shared" si="133"/>
        <v/>
      </c>
      <c r="BQ307" s="66" t="str">
        <f t="shared" si="134"/>
        <v/>
      </c>
      <c r="BR307" s="66" t="str">
        <f t="shared" si="135"/>
        <v/>
      </c>
      <c r="BS307" s="66" t="str">
        <f t="shared" si="136"/>
        <v/>
      </c>
      <c r="BT307" s="66" t="str">
        <f t="shared" si="137"/>
        <v/>
      </c>
      <c r="BU307" s="66" t="str">
        <f t="shared" si="138"/>
        <v/>
      </c>
      <c r="BV307" s="66" t="str">
        <f t="shared" si="139"/>
        <v/>
      </c>
      <c r="BW307" s="66" t="str">
        <f t="shared" si="140"/>
        <v/>
      </c>
      <c r="BX307" s="66" t="str">
        <f t="shared" si="141"/>
        <v/>
      </c>
      <c r="BY307" s="66" t="str">
        <f t="shared" si="142"/>
        <v/>
      </c>
      <c r="BZ307" s="66" t="str">
        <f t="shared" si="143"/>
        <v/>
      </c>
      <c r="CA307" s="66" t="str">
        <f t="shared" si="144"/>
        <v/>
      </c>
      <c r="CB307" s="66" t="str">
        <f t="shared" si="145"/>
        <v/>
      </c>
    </row>
    <row r="308" spans="1:80" x14ac:dyDescent="0.25">
      <c r="A308" s="76">
        <f>Results!A310</f>
        <v>284</v>
      </c>
      <c r="B308" s="43">
        <f>Results!B310</f>
        <v>0</v>
      </c>
      <c r="C308" s="43">
        <f>Results!C310</f>
        <v>0</v>
      </c>
      <c r="D308" s="43">
        <f>Results!D310</f>
        <v>0</v>
      </c>
      <c r="E308" s="43">
        <f>Results!E310</f>
        <v>0</v>
      </c>
      <c r="F308" s="43" t="str">
        <f>Results!F310</f>
        <v xml:space="preserve"> (min)</v>
      </c>
      <c r="G308" s="43" t="str">
        <f>Results!G310</f>
        <v xml:space="preserve"> (max)</v>
      </c>
      <c r="H308" s="80">
        <f>Results!H310</f>
        <v>0</v>
      </c>
      <c r="I308" s="80">
        <f>Results!I310</f>
        <v>0</v>
      </c>
      <c r="J308" s="43">
        <f>Results!J310</f>
        <v>0</v>
      </c>
      <c r="K308" s="43">
        <f>Results!K310</f>
        <v>0</v>
      </c>
      <c r="L308" s="81">
        <f>Results!L310</f>
        <v>0</v>
      </c>
      <c r="M308" s="81">
        <f>Results!M310</f>
        <v>0</v>
      </c>
      <c r="N308" s="43">
        <f>Results!N310</f>
        <v>0</v>
      </c>
      <c r="O308" s="44">
        <f>Results!O310</f>
        <v>0</v>
      </c>
      <c r="P308" s="45">
        <f>Results!P310</f>
        <v>0</v>
      </c>
      <c r="Q308" s="76">
        <f>Results!Q310</f>
        <v>0</v>
      </c>
      <c r="R308" s="86">
        <f>Results!T310</f>
        <v>0</v>
      </c>
      <c r="S308" s="86">
        <f>Results!W310</f>
        <v>0</v>
      </c>
      <c r="T308" s="86">
        <f>Results!Z310</f>
        <v>0</v>
      </c>
      <c r="U308" s="86">
        <f>Results!AC310</f>
        <v>0</v>
      </c>
      <c r="V308" s="86">
        <f>Results!AF310</f>
        <v>0</v>
      </c>
      <c r="W308" s="87">
        <f>Results!AI310</f>
        <v>0</v>
      </c>
      <c r="X308" s="76">
        <f>Results!AL310</f>
        <v>0</v>
      </c>
      <c r="Y308" s="86">
        <f>Results!AO310</f>
        <v>0</v>
      </c>
      <c r="Z308" s="86">
        <f>Results!AR310</f>
        <v>0</v>
      </c>
      <c r="AA308" s="87">
        <f>Results!AU310</f>
        <v>0</v>
      </c>
      <c r="AB308" s="76">
        <f>Results!AX310</f>
        <v>0</v>
      </c>
      <c r="AC308" s="86">
        <f>Results!BA310</f>
        <v>0</v>
      </c>
      <c r="AD308" s="86">
        <f>Results!BD310</f>
        <v>0</v>
      </c>
      <c r="AE308" s="87">
        <f>Results!BG310</f>
        <v>0</v>
      </c>
      <c r="AF308" s="76">
        <f>Results!BJ310</f>
        <v>0</v>
      </c>
      <c r="AG308" s="86">
        <f>Results!BM310</f>
        <v>0</v>
      </c>
      <c r="AH308" s="87">
        <f>Results!BP310</f>
        <v>0</v>
      </c>
      <c r="AI308" s="88">
        <f>Results!BS310</f>
        <v>0</v>
      </c>
      <c r="AJ308" s="86">
        <f>Results!BV310</f>
        <v>0</v>
      </c>
      <c r="AK308" s="86">
        <f>Results!BY310</f>
        <v>0</v>
      </c>
      <c r="AL308" s="86">
        <f>Results!CB310</f>
        <v>0</v>
      </c>
      <c r="AM308" s="86">
        <f>Results!CE310</f>
        <v>0</v>
      </c>
      <c r="AN308" s="86">
        <f>Results!CH310</f>
        <v>0</v>
      </c>
      <c r="AO308" s="87">
        <f>Results!CK310</f>
        <v>0</v>
      </c>
      <c r="AP308" s="83">
        <f>Results!CN310</f>
        <v>0</v>
      </c>
      <c r="AQ308" s="65" t="e">
        <f>Results!CO310</f>
        <v>#N/A</v>
      </c>
      <c r="AR308" s="66" t="e">
        <f>Results!CP310</f>
        <v>#N/A</v>
      </c>
      <c r="AS308" s="66" t="str">
        <f>Results!CQ310</f>
        <v>284- 1900/1/0</v>
      </c>
      <c r="AT308" s="66">
        <f>Results!CR310</f>
        <v>0</v>
      </c>
      <c r="AU308" s="66">
        <f>Results!CS310</f>
        <v>1900</v>
      </c>
      <c r="AV308" s="66">
        <f>Results!CT310</f>
        <v>1</v>
      </c>
      <c r="AW308" s="66">
        <f>Results!CU310</f>
        <v>0</v>
      </c>
      <c r="AX308" s="66" t="str">
        <f>Results!CV310</f>
        <v/>
      </c>
      <c r="AY308" s="66" t="str">
        <f t="shared" si="117"/>
        <v/>
      </c>
      <c r="AZ308" s="66">
        <f t="shared" si="118"/>
        <v>0</v>
      </c>
      <c r="BA308" s="66" t="str">
        <f t="shared" si="119"/>
        <v/>
      </c>
      <c r="BB308" s="66" t="str">
        <f t="shared" si="120"/>
        <v/>
      </c>
      <c r="BC308" s="66"/>
      <c r="BD308" s="66" t="str">
        <f t="shared" si="121"/>
        <v/>
      </c>
      <c r="BE308" s="66" t="str">
        <f t="shared" si="122"/>
        <v/>
      </c>
      <c r="BF308" s="66" t="str">
        <f t="shared" si="123"/>
        <v/>
      </c>
      <c r="BG308" s="66" t="str">
        <f t="shared" si="124"/>
        <v/>
      </c>
      <c r="BH308" s="66" t="str">
        <f t="shared" si="125"/>
        <v/>
      </c>
      <c r="BI308" s="66" t="str">
        <f t="shared" si="126"/>
        <v/>
      </c>
      <c r="BJ308" s="66" t="str">
        <f t="shared" si="127"/>
        <v/>
      </c>
      <c r="BK308" s="66" t="str">
        <f t="shared" si="128"/>
        <v/>
      </c>
      <c r="BL308" s="66" t="str">
        <f t="shared" si="129"/>
        <v/>
      </c>
      <c r="BM308" s="66" t="str">
        <f t="shared" si="130"/>
        <v/>
      </c>
      <c r="BN308" s="66" t="str">
        <f t="shared" si="131"/>
        <v/>
      </c>
      <c r="BO308" s="66" t="str">
        <f t="shared" si="132"/>
        <v/>
      </c>
      <c r="BP308" s="66" t="str">
        <f t="shared" si="133"/>
        <v/>
      </c>
      <c r="BQ308" s="66" t="str">
        <f t="shared" si="134"/>
        <v/>
      </c>
      <c r="BR308" s="66" t="str">
        <f t="shared" si="135"/>
        <v/>
      </c>
      <c r="BS308" s="66" t="str">
        <f t="shared" si="136"/>
        <v/>
      </c>
      <c r="BT308" s="66" t="str">
        <f t="shared" si="137"/>
        <v/>
      </c>
      <c r="BU308" s="66" t="str">
        <f t="shared" si="138"/>
        <v/>
      </c>
      <c r="BV308" s="66" t="str">
        <f t="shared" si="139"/>
        <v/>
      </c>
      <c r="BW308" s="66" t="str">
        <f t="shared" si="140"/>
        <v/>
      </c>
      <c r="BX308" s="66" t="str">
        <f t="shared" si="141"/>
        <v/>
      </c>
      <c r="BY308" s="66" t="str">
        <f t="shared" si="142"/>
        <v/>
      </c>
      <c r="BZ308" s="66" t="str">
        <f t="shared" si="143"/>
        <v/>
      </c>
      <c r="CA308" s="66" t="str">
        <f t="shared" si="144"/>
        <v/>
      </c>
      <c r="CB308" s="66" t="str">
        <f t="shared" si="145"/>
        <v/>
      </c>
    </row>
    <row r="309" spans="1:80" x14ac:dyDescent="0.25">
      <c r="A309" s="76">
        <f>Results!A311</f>
        <v>285</v>
      </c>
      <c r="B309" s="43">
        <f>Results!B311</f>
        <v>0</v>
      </c>
      <c r="C309" s="43">
        <f>Results!C311</f>
        <v>0</v>
      </c>
      <c r="D309" s="43">
        <f>Results!D311</f>
        <v>0</v>
      </c>
      <c r="E309" s="43">
        <f>Results!E311</f>
        <v>0</v>
      </c>
      <c r="F309" s="43" t="str">
        <f>Results!F311</f>
        <v xml:space="preserve"> (min)</v>
      </c>
      <c r="G309" s="43" t="str">
        <f>Results!G311</f>
        <v xml:space="preserve"> (max)</v>
      </c>
      <c r="H309" s="80">
        <f>Results!H311</f>
        <v>0</v>
      </c>
      <c r="I309" s="80">
        <f>Results!I311</f>
        <v>0</v>
      </c>
      <c r="J309" s="43">
        <f>Results!J311</f>
        <v>0</v>
      </c>
      <c r="K309" s="43">
        <f>Results!K311</f>
        <v>0</v>
      </c>
      <c r="L309" s="81">
        <f>Results!L311</f>
        <v>0</v>
      </c>
      <c r="M309" s="81">
        <f>Results!M311</f>
        <v>0</v>
      </c>
      <c r="N309" s="43">
        <f>Results!N311</f>
        <v>0</v>
      </c>
      <c r="O309" s="44">
        <f>Results!O311</f>
        <v>0</v>
      </c>
      <c r="P309" s="45">
        <f>Results!P311</f>
        <v>0</v>
      </c>
      <c r="Q309" s="76">
        <f>Results!Q311</f>
        <v>0</v>
      </c>
      <c r="R309" s="86">
        <f>Results!T311</f>
        <v>0</v>
      </c>
      <c r="S309" s="86">
        <f>Results!W311</f>
        <v>0</v>
      </c>
      <c r="T309" s="86">
        <f>Results!Z311</f>
        <v>0</v>
      </c>
      <c r="U309" s="86">
        <f>Results!AC311</f>
        <v>0</v>
      </c>
      <c r="V309" s="86">
        <f>Results!AF311</f>
        <v>0</v>
      </c>
      <c r="W309" s="87">
        <f>Results!AI311</f>
        <v>0</v>
      </c>
      <c r="X309" s="76">
        <f>Results!AL311</f>
        <v>0</v>
      </c>
      <c r="Y309" s="86">
        <f>Results!AO311</f>
        <v>0</v>
      </c>
      <c r="Z309" s="86">
        <f>Results!AR311</f>
        <v>0</v>
      </c>
      <c r="AA309" s="87">
        <f>Results!AU311</f>
        <v>0</v>
      </c>
      <c r="AB309" s="76">
        <f>Results!AX311</f>
        <v>0</v>
      </c>
      <c r="AC309" s="86">
        <f>Results!BA311</f>
        <v>0</v>
      </c>
      <c r="AD309" s="86">
        <f>Results!BD311</f>
        <v>0</v>
      </c>
      <c r="AE309" s="87">
        <f>Results!BG311</f>
        <v>0</v>
      </c>
      <c r="AF309" s="76">
        <f>Results!BJ311</f>
        <v>0</v>
      </c>
      <c r="AG309" s="86">
        <f>Results!BM311</f>
        <v>0</v>
      </c>
      <c r="AH309" s="87">
        <f>Results!BP311</f>
        <v>0</v>
      </c>
      <c r="AI309" s="88">
        <f>Results!BS311</f>
        <v>0</v>
      </c>
      <c r="AJ309" s="86">
        <f>Results!BV311</f>
        <v>0</v>
      </c>
      <c r="AK309" s="86">
        <f>Results!BY311</f>
        <v>0</v>
      </c>
      <c r="AL309" s="86">
        <f>Results!CB311</f>
        <v>0</v>
      </c>
      <c r="AM309" s="86">
        <f>Results!CE311</f>
        <v>0</v>
      </c>
      <c r="AN309" s="86">
        <f>Results!CH311</f>
        <v>0</v>
      </c>
      <c r="AO309" s="87">
        <f>Results!CK311</f>
        <v>0</v>
      </c>
      <c r="AP309" s="83">
        <f>Results!CN311</f>
        <v>0</v>
      </c>
      <c r="AQ309" s="65" t="e">
        <f>Results!CO311</f>
        <v>#N/A</v>
      </c>
      <c r="AR309" s="66" t="e">
        <f>Results!CP311</f>
        <v>#N/A</v>
      </c>
      <c r="AS309" s="66" t="str">
        <f>Results!CQ311</f>
        <v>285- 1900/1/0</v>
      </c>
      <c r="AT309" s="66">
        <f>Results!CR311</f>
        <v>0</v>
      </c>
      <c r="AU309" s="66">
        <f>Results!CS311</f>
        <v>1900</v>
      </c>
      <c r="AV309" s="66">
        <f>Results!CT311</f>
        <v>1</v>
      </c>
      <c r="AW309" s="66">
        <f>Results!CU311</f>
        <v>0</v>
      </c>
      <c r="AX309" s="66" t="str">
        <f>Results!CV311</f>
        <v/>
      </c>
      <c r="AY309" s="66" t="str">
        <f t="shared" si="117"/>
        <v/>
      </c>
      <c r="AZ309" s="66">
        <f t="shared" si="118"/>
        <v>0</v>
      </c>
      <c r="BA309" s="66" t="str">
        <f t="shared" si="119"/>
        <v/>
      </c>
      <c r="BB309" s="66" t="str">
        <f t="shared" si="120"/>
        <v/>
      </c>
      <c r="BC309" s="66"/>
      <c r="BD309" s="66" t="str">
        <f t="shared" si="121"/>
        <v/>
      </c>
      <c r="BE309" s="66" t="str">
        <f t="shared" si="122"/>
        <v/>
      </c>
      <c r="BF309" s="66" t="str">
        <f t="shared" si="123"/>
        <v/>
      </c>
      <c r="BG309" s="66" t="str">
        <f t="shared" si="124"/>
        <v/>
      </c>
      <c r="BH309" s="66" t="str">
        <f t="shared" si="125"/>
        <v/>
      </c>
      <c r="BI309" s="66" t="str">
        <f t="shared" si="126"/>
        <v/>
      </c>
      <c r="BJ309" s="66" t="str">
        <f t="shared" si="127"/>
        <v/>
      </c>
      <c r="BK309" s="66" t="str">
        <f t="shared" si="128"/>
        <v/>
      </c>
      <c r="BL309" s="66" t="str">
        <f t="shared" si="129"/>
        <v/>
      </c>
      <c r="BM309" s="66" t="str">
        <f t="shared" si="130"/>
        <v/>
      </c>
      <c r="BN309" s="66" t="str">
        <f t="shared" si="131"/>
        <v/>
      </c>
      <c r="BO309" s="66" t="str">
        <f t="shared" si="132"/>
        <v/>
      </c>
      <c r="BP309" s="66" t="str">
        <f t="shared" si="133"/>
        <v/>
      </c>
      <c r="BQ309" s="66" t="str">
        <f t="shared" si="134"/>
        <v/>
      </c>
      <c r="BR309" s="66" t="str">
        <f t="shared" si="135"/>
        <v/>
      </c>
      <c r="BS309" s="66" t="str">
        <f t="shared" si="136"/>
        <v/>
      </c>
      <c r="BT309" s="66" t="str">
        <f t="shared" si="137"/>
        <v/>
      </c>
      <c r="BU309" s="66" t="str">
        <f t="shared" si="138"/>
        <v/>
      </c>
      <c r="BV309" s="66" t="str">
        <f t="shared" si="139"/>
        <v/>
      </c>
      <c r="BW309" s="66" t="str">
        <f t="shared" si="140"/>
        <v/>
      </c>
      <c r="BX309" s="66" t="str">
        <f t="shared" si="141"/>
        <v/>
      </c>
      <c r="BY309" s="66" t="str">
        <f t="shared" si="142"/>
        <v/>
      </c>
      <c r="BZ309" s="66" t="str">
        <f t="shared" si="143"/>
        <v/>
      </c>
      <c r="CA309" s="66" t="str">
        <f t="shared" si="144"/>
        <v/>
      </c>
      <c r="CB309" s="66" t="str">
        <f t="shared" si="145"/>
        <v/>
      </c>
    </row>
    <row r="310" spans="1:80" x14ac:dyDescent="0.25">
      <c r="A310" s="76">
        <f>Results!A312</f>
        <v>286</v>
      </c>
      <c r="B310" s="43">
        <f>Results!B312</f>
        <v>0</v>
      </c>
      <c r="C310" s="43">
        <f>Results!C312</f>
        <v>0</v>
      </c>
      <c r="D310" s="43">
        <f>Results!D312</f>
        <v>0</v>
      </c>
      <c r="E310" s="43">
        <f>Results!E312</f>
        <v>0</v>
      </c>
      <c r="F310" s="43" t="str">
        <f>Results!F312</f>
        <v xml:space="preserve"> (min)</v>
      </c>
      <c r="G310" s="43" t="str">
        <f>Results!G312</f>
        <v xml:space="preserve"> (max)</v>
      </c>
      <c r="H310" s="80">
        <f>Results!H312</f>
        <v>0</v>
      </c>
      <c r="I310" s="80">
        <f>Results!I312</f>
        <v>0</v>
      </c>
      <c r="J310" s="43">
        <f>Results!J312</f>
        <v>0</v>
      </c>
      <c r="K310" s="43">
        <f>Results!K312</f>
        <v>0</v>
      </c>
      <c r="L310" s="81">
        <f>Results!L312</f>
        <v>0</v>
      </c>
      <c r="M310" s="81">
        <f>Results!M312</f>
        <v>0</v>
      </c>
      <c r="N310" s="43">
        <f>Results!N312</f>
        <v>0</v>
      </c>
      <c r="O310" s="44">
        <f>Results!O312</f>
        <v>0</v>
      </c>
      <c r="P310" s="45">
        <f>Results!P312</f>
        <v>0</v>
      </c>
      <c r="Q310" s="76">
        <f>Results!Q312</f>
        <v>0</v>
      </c>
      <c r="R310" s="86">
        <f>Results!T312</f>
        <v>0</v>
      </c>
      <c r="S310" s="86">
        <f>Results!W312</f>
        <v>0</v>
      </c>
      <c r="T310" s="86">
        <f>Results!Z312</f>
        <v>0</v>
      </c>
      <c r="U310" s="86">
        <f>Results!AC312</f>
        <v>0</v>
      </c>
      <c r="V310" s="86">
        <f>Results!AF312</f>
        <v>0</v>
      </c>
      <c r="W310" s="87">
        <f>Results!AI312</f>
        <v>0</v>
      </c>
      <c r="X310" s="76">
        <f>Results!AL312</f>
        <v>0</v>
      </c>
      <c r="Y310" s="86">
        <f>Results!AO312</f>
        <v>0</v>
      </c>
      <c r="Z310" s="86">
        <f>Results!AR312</f>
        <v>0</v>
      </c>
      <c r="AA310" s="87">
        <f>Results!AU312</f>
        <v>0</v>
      </c>
      <c r="AB310" s="76">
        <f>Results!AX312</f>
        <v>0</v>
      </c>
      <c r="AC310" s="86">
        <f>Results!BA312</f>
        <v>0</v>
      </c>
      <c r="AD310" s="86">
        <f>Results!BD312</f>
        <v>0</v>
      </c>
      <c r="AE310" s="87">
        <f>Results!BG312</f>
        <v>0</v>
      </c>
      <c r="AF310" s="76">
        <f>Results!BJ312</f>
        <v>0</v>
      </c>
      <c r="AG310" s="86">
        <f>Results!BM312</f>
        <v>0</v>
      </c>
      <c r="AH310" s="87">
        <f>Results!BP312</f>
        <v>0</v>
      </c>
      <c r="AI310" s="88">
        <f>Results!BS312</f>
        <v>0</v>
      </c>
      <c r="AJ310" s="86">
        <f>Results!BV312</f>
        <v>0</v>
      </c>
      <c r="AK310" s="86">
        <f>Results!BY312</f>
        <v>0</v>
      </c>
      <c r="AL310" s="86">
        <f>Results!CB312</f>
        <v>0</v>
      </c>
      <c r="AM310" s="86">
        <f>Results!CE312</f>
        <v>0</v>
      </c>
      <c r="AN310" s="86">
        <f>Results!CH312</f>
        <v>0</v>
      </c>
      <c r="AO310" s="87">
        <f>Results!CK312</f>
        <v>0</v>
      </c>
      <c r="AP310" s="83">
        <f>Results!CN312</f>
        <v>0</v>
      </c>
      <c r="AQ310" s="65" t="e">
        <f>Results!CO312</f>
        <v>#N/A</v>
      </c>
      <c r="AR310" s="66" t="e">
        <f>Results!CP312</f>
        <v>#N/A</v>
      </c>
      <c r="AS310" s="66" t="str">
        <f>Results!CQ312</f>
        <v>286- 1900/1/0</v>
      </c>
      <c r="AT310" s="66">
        <f>Results!CR312</f>
        <v>0</v>
      </c>
      <c r="AU310" s="66">
        <f>Results!CS312</f>
        <v>1900</v>
      </c>
      <c r="AV310" s="66">
        <f>Results!CT312</f>
        <v>1</v>
      </c>
      <c r="AW310" s="66">
        <f>Results!CU312</f>
        <v>0</v>
      </c>
      <c r="AX310" s="66" t="str">
        <f>Results!CV312</f>
        <v/>
      </c>
      <c r="AY310" s="66" t="str">
        <f t="shared" si="117"/>
        <v/>
      </c>
      <c r="AZ310" s="66">
        <f t="shared" si="118"/>
        <v>0</v>
      </c>
      <c r="BA310" s="66" t="str">
        <f t="shared" si="119"/>
        <v/>
      </c>
      <c r="BB310" s="66" t="str">
        <f t="shared" si="120"/>
        <v/>
      </c>
      <c r="BC310" s="66"/>
      <c r="BD310" s="66" t="str">
        <f t="shared" si="121"/>
        <v/>
      </c>
      <c r="BE310" s="66" t="str">
        <f t="shared" si="122"/>
        <v/>
      </c>
      <c r="BF310" s="66" t="str">
        <f t="shared" si="123"/>
        <v/>
      </c>
      <c r="BG310" s="66" t="str">
        <f t="shared" si="124"/>
        <v/>
      </c>
      <c r="BH310" s="66" t="str">
        <f t="shared" si="125"/>
        <v/>
      </c>
      <c r="BI310" s="66" t="str">
        <f t="shared" si="126"/>
        <v/>
      </c>
      <c r="BJ310" s="66" t="str">
        <f t="shared" si="127"/>
        <v/>
      </c>
      <c r="BK310" s="66" t="str">
        <f t="shared" si="128"/>
        <v/>
      </c>
      <c r="BL310" s="66" t="str">
        <f t="shared" si="129"/>
        <v/>
      </c>
      <c r="BM310" s="66" t="str">
        <f t="shared" si="130"/>
        <v/>
      </c>
      <c r="BN310" s="66" t="str">
        <f t="shared" si="131"/>
        <v/>
      </c>
      <c r="BO310" s="66" t="str">
        <f t="shared" si="132"/>
        <v/>
      </c>
      <c r="BP310" s="66" t="str">
        <f t="shared" si="133"/>
        <v/>
      </c>
      <c r="BQ310" s="66" t="str">
        <f t="shared" si="134"/>
        <v/>
      </c>
      <c r="BR310" s="66" t="str">
        <f t="shared" si="135"/>
        <v/>
      </c>
      <c r="BS310" s="66" t="str">
        <f t="shared" si="136"/>
        <v/>
      </c>
      <c r="BT310" s="66" t="str">
        <f t="shared" si="137"/>
        <v/>
      </c>
      <c r="BU310" s="66" t="str">
        <f t="shared" si="138"/>
        <v/>
      </c>
      <c r="BV310" s="66" t="str">
        <f t="shared" si="139"/>
        <v/>
      </c>
      <c r="BW310" s="66" t="str">
        <f t="shared" si="140"/>
        <v/>
      </c>
      <c r="BX310" s="66" t="str">
        <f t="shared" si="141"/>
        <v/>
      </c>
      <c r="BY310" s="66" t="str">
        <f t="shared" si="142"/>
        <v/>
      </c>
      <c r="BZ310" s="66" t="str">
        <f t="shared" si="143"/>
        <v/>
      </c>
      <c r="CA310" s="66" t="str">
        <f t="shared" si="144"/>
        <v/>
      </c>
      <c r="CB310" s="66" t="str">
        <f t="shared" si="145"/>
        <v/>
      </c>
    </row>
    <row r="311" spans="1:80" x14ac:dyDescent="0.25">
      <c r="A311" s="76">
        <f>Results!A313</f>
        <v>287</v>
      </c>
      <c r="B311" s="43">
        <f>Results!B313</f>
        <v>0</v>
      </c>
      <c r="C311" s="43">
        <f>Results!C313</f>
        <v>0</v>
      </c>
      <c r="D311" s="43">
        <f>Results!D313</f>
        <v>0</v>
      </c>
      <c r="E311" s="43">
        <f>Results!E313</f>
        <v>0</v>
      </c>
      <c r="F311" s="43" t="str">
        <f>Results!F313</f>
        <v xml:space="preserve"> (min)</v>
      </c>
      <c r="G311" s="43" t="str">
        <f>Results!G313</f>
        <v xml:space="preserve"> (max)</v>
      </c>
      <c r="H311" s="80">
        <f>Results!H313</f>
        <v>0</v>
      </c>
      <c r="I311" s="80">
        <f>Results!I313</f>
        <v>0</v>
      </c>
      <c r="J311" s="43">
        <f>Results!J313</f>
        <v>0</v>
      </c>
      <c r="K311" s="43">
        <f>Results!K313</f>
        <v>0</v>
      </c>
      <c r="L311" s="81">
        <f>Results!L313</f>
        <v>0</v>
      </c>
      <c r="M311" s="81">
        <f>Results!M313</f>
        <v>0</v>
      </c>
      <c r="N311" s="43">
        <f>Results!N313</f>
        <v>0</v>
      </c>
      <c r="O311" s="44">
        <f>Results!O313</f>
        <v>0</v>
      </c>
      <c r="P311" s="45">
        <f>Results!P313</f>
        <v>0</v>
      </c>
      <c r="Q311" s="76">
        <f>Results!Q313</f>
        <v>0</v>
      </c>
      <c r="R311" s="86">
        <f>Results!T313</f>
        <v>0</v>
      </c>
      <c r="S311" s="86">
        <f>Results!W313</f>
        <v>0</v>
      </c>
      <c r="T311" s="86">
        <f>Results!Z313</f>
        <v>0</v>
      </c>
      <c r="U311" s="86">
        <f>Results!AC313</f>
        <v>0</v>
      </c>
      <c r="V311" s="86">
        <f>Results!AF313</f>
        <v>0</v>
      </c>
      <c r="W311" s="87">
        <f>Results!AI313</f>
        <v>0</v>
      </c>
      <c r="X311" s="76">
        <f>Results!AL313</f>
        <v>0</v>
      </c>
      <c r="Y311" s="86">
        <f>Results!AO313</f>
        <v>0</v>
      </c>
      <c r="Z311" s="86">
        <f>Results!AR313</f>
        <v>0</v>
      </c>
      <c r="AA311" s="87">
        <f>Results!AU313</f>
        <v>0</v>
      </c>
      <c r="AB311" s="76">
        <f>Results!AX313</f>
        <v>0</v>
      </c>
      <c r="AC311" s="86">
        <f>Results!BA313</f>
        <v>0</v>
      </c>
      <c r="AD311" s="86">
        <f>Results!BD313</f>
        <v>0</v>
      </c>
      <c r="AE311" s="87">
        <f>Results!BG313</f>
        <v>0</v>
      </c>
      <c r="AF311" s="76">
        <f>Results!BJ313</f>
        <v>0</v>
      </c>
      <c r="AG311" s="86">
        <f>Results!BM313</f>
        <v>0</v>
      </c>
      <c r="AH311" s="87">
        <f>Results!BP313</f>
        <v>0</v>
      </c>
      <c r="AI311" s="88">
        <f>Results!BS313</f>
        <v>0</v>
      </c>
      <c r="AJ311" s="86">
        <f>Results!BV313</f>
        <v>0</v>
      </c>
      <c r="AK311" s="86">
        <f>Results!BY313</f>
        <v>0</v>
      </c>
      <c r="AL311" s="86">
        <f>Results!CB313</f>
        <v>0</v>
      </c>
      <c r="AM311" s="86">
        <f>Results!CE313</f>
        <v>0</v>
      </c>
      <c r="AN311" s="86">
        <f>Results!CH313</f>
        <v>0</v>
      </c>
      <c r="AO311" s="87">
        <f>Results!CK313</f>
        <v>0</v>
      </c>
      <c r="AP311" s="83">
        <f>Results!CN313</f>
        <v>0</v>
      </c>
      <c r="AQ311" s="65" t="e">
        <f>Results!CO313</f>
        <v>#N/A</v>
      </c>
      <c r="AR311" s="66" t="e">
        <f>Results!CP313</f>
        <v>#N/A</v>
      </c>
      <c r="AS311" s="66" t="str">
        <f>Results!CQ313</f>
        <v>287- 1900/1/0</v>
      </c>
      <c r="AT311" s="66">
        <f>Results!CR313</f>
        <v>0</v>
      </c>
      <c r="AU311" s="66">
        <f>Results!CS313</f>
        <v>1900</v>
      </c>
      <c r="AV311" s="66">
        <f>Results!CT313</f>
        <v>1</v>
      </c>
      <c r="AW311" s="66">
        <f>Results!CU313</f>
        <v>0</v>
      </c>
      <c r="AX311" s="66" t="str">
        <f>Results!CV313</f>
        <v/>
      </c>
      <c r="AY311" s="66" t="str">
        <f t="shared" si="117"/>
        <v/>
      </c>
      <c r="AZ311" s="66">
        <f t="shared" si="118"/>
        <v>0</v>
      </c>
      <c r="BA311" s="66" t="str">
        <f t="shared" si="119"/>
        <v/>
      </c>
      <c r="BB311" s="66" t="str">
        <f t="shared" si="120"/>
        <v/>
      </c>
      <c r="BC311" s="66"/>
      <c r="BD311" s="66" t="str">
        <f t="shared" si="121"/>
        <v/>
      </c>
      <c r="BE311" s="66" t="str">
        <f t="shared" si="122"/>
        <v/>
      </c>
      <c r="BF311" s="66" t="str">
        <f t="shared" si="123"/>
        <v/>
      </c>
      <c r="BG311" s="66" t="str">
        <f t="shared" si="124"/>
        <v/>
      </c>
      <c r="BH311" s="66" t="str">
        <f t="shared" si="125"/>
        <v/>
      </c>
      <c r="BI311" s="66" t="str">
        <f t="shared" si="126"/>
        <v/>
      </c>
      <c r="BJ311" s="66" t="str">
        <f t="shared" si="127"/>
        <v/>
      </c>
      <c r="BK311" s="66" t="str">
        <f t="shared" si="128"/>
        <v/>
      </c>
      <c r="BL311" s="66" t="str">
        <f t="shared" si="129"/>
        <v/>
      </c>
      <c r="BM311" s="66" t="str">
        <f t="shared" si="130"/>
        <v/>
      </c>
      <c r="BN311" s="66" t="str">
        <f t="shared" si="131"/>
        <v/>
      </c>
      <c r="BO311" s="66" t="str">
        <f t="shared" si="132"/>
        <v/>
      </c>
      <c r="BP311" s="66" t="str">
        <f t="shared" si="133"/>
        <v/>
      </c>
      <c r="BQ311" s="66" t="str">
        <f t="shared" si="134"/>
        <v/>
      </c>
      <c r="BR311" s="66" t="str">
        <f t="shared" si="135"/>
        <v/>
      </c>
      <c r="BS311" s="66" t="str">
        <f t="shared" si="136"/>
        <v/>
      </c>
      <c r="BT311" s="66" t="str">
        <f t="shared" si="137"/>
        <v/>
      </c>
      <c r="BU311" s="66" t="str">
        <f t="shared" si="138"/>
        <v/>
      </c>
      <c r="BV311" s="66" t="str">
        <f t="shared" si="139"/>
        <v/>
      </c>
      <c r="BW311" s="66" t="str">
        <f t="shared" si="140"/>
        <v/>
      </c>
      <c r="BX311" s="66" t="str">
        <f t="shared" si="141"/>
        <v/>
      </c>
      <c r="BY311" s="66" t="str">
        <f t="shared" si="142"/>
        <v/>
      </c>
      <c r="BZ311" s="66" t="str">
        <f t="shared" si="143"/>
        <v/>
      </c>
      <c r="CA311" s="66" t="str">
        <f t="shared" si="144"/>
        <v/>
      </c>
      <c r="CB311" s="66" t="str">
        <f t="shared" si="145"/>
        <v/>
      </c>
    </row>
    <row r="312" spans="1:80" x14ac:dyDescent="0.25">
      <c r="A312" s="76">
        <f>Results!A314</f>
        <v>288</v>
      </c>
      <c r="B312" s="43">
        <f>Results!B314</f>
        <v>0</v>
      </c>
      <c r="C312" s="43">
        <f>Results!C314</f>
        <v>0</v>
      </c>
      <c r="D312" s="43">
        <f>Results!D314</f>
        <v>0</v>
      </c>
      <c r="E312" s="43">
        <f>Results!E314</f>
        <v>0</v>
      </c>
      <c r="F312" s="43" t="str">
        <f>Results!F314</f>
        <v xml:space="preserve"> (min)</v>
      </c>
      <c r="G312" s="43" t="str">
        <f>Results!G314</f>
        <v xml:space="preserve"> (max)</v>
      </c>
      <c r="H312" s="80">
        <f>Results!H314</f>
        <v>0</v>
      </c>
      <c r="I312" s="80">
        <f>Results!I314</f>
        <v>0</v>
      </c>
      <c r="J312" s="43">
        <f>Results!J314</f>
        <v>0</v>
      </c>
      <c r="K312" s="43">
        <f>Results!K314</f>
        <v>0</v>
      </c>
      <c r="L312" s="81">
        <f>Results!L314</f>
        <v>0</v>
      </c>
      <c r="M312" s="81">
        <f>Results!M314</f>
        <v>0</v>
      </c>
      <c r="N312" s="43">
        <f>Results!N314</f>
        <v>0</v>
      </c>
      <c r="O312" s="44">
        <f>Results!O314</f>
        <v>0</v>
      </c>
      <c r="P312" s="45">
        <f>Results!P314</f>
        <v>0</v>
      </c>
      <c r="Q312" s="76">
        <f>Results!Q314</f>
        <v>0</v>
      </c>
      <c r="R312" s="86">
        <f>Results!T314</f>
        <v>0</v>
      </c>
      <c r="S312" s="86">
        <f>Results!W314</f>
        <v>0</v>
      </c>
      <c r="T312" s="86">
        <f>Results!Z314</f>
        <v>0</v>
      </c>
      <c r="U312" s="86">
        <f>Results!AC314</f>
        <v>0</v>
      </c>
      <c r="V312" s="86">
        <f>Results!AF314</f>
        <v>0</v>
      </c>
      <c r="W312" s="87">
        <f>Results!AI314</f>
        <v>0</v>
      </c>
      <c r="X312" s="76">
        <f>Results!AL314</f>
        <v>0</v>
      </c>
      <c r="Y312" s="86">
        <f>Results!AO314</f>
        <v>0</v>
      </c>
      <c r="Z312" s="86">
        <f>Results!AR314</f>
        <v>0</v>
      </c>
      <c r="AA312" s="87">
        <f>Results!AU314</f>
        <v>0</v>
      </c>
      <c r="AB312" s="76">
        <f>Results!AX314</f>
        <v>0</v>
      </c>
      <c r="AC312" s="86">
        <f>Results!BA314</f>
        <v>0</v>
      </c>
      <c r="AD312" s="86">
        <f>Results!BD314</f>
        <v>0</v>
      </c>
      <c r="AE312" s="87">
        <f>Results!BG314</f>
        <v>0</v>
      </c>
      <c r="AF312" s="76">
        <f>Results!BJ314</f>
        <v>0</v>
      </c>
      <c r="AG312" s="86">
        <f>Results!BM314</f>
        <v>0</v>
      </c>
      <c r="AH312" s="87">
        <f>Results!BP314</f>
        <v>0</v>
      </c>
      <c r="AI312" s="88">
        <f>Results!BS314</f>
        <v>0</v>
      </c>
      <c r="AJ312" s="86">
        <f>Results!BV314</f>
        <v>0</v>
      </c>
      <c r="AK312" s="86">
        <f>Results!BY314</f>
        <v>0</v>
      </c>
      <c r="AL312" s="86">
        <f>Results!CB314</f>
        <v>0</v>
      </c>
      <c r="AM312" s="86">
        <f>Results!CE314</f>
        <v>0</v>
      </c>
      <c r="AN312" s="86">
        <f>Results!CH314</f>
        <v>0</v>
      </c>
      <c r="AO312" s="87">
        <f>Results!CK314</f>
        <v>0</v>
      </c>
      <c r="AP312" s="83">
        <f>Results!CN314</f>
        <v>0</v>
      </c>
      <c r="AQ312" s="65" t="e">
        <f>Results!CO314</f>
        <v>#N/A</v>
      </c>
      <c r="AR312" s="66" t="e">
        <f>Results!CP314</f>
        <v>#N/A</v>
      </c>
      <c r="AS312" s="66" t="str">
        <f>Results!CQ314</f>
        <v>288- 1900/1/0</v>
      </c>
      <c r="AT312" s="66">
        <f>Results!CR314</f>
        <v>0</v>
      </c>
      <c r="AU312" s="66">
        <f>Results!CS314</f>
        <v>1900</v>
      </c>
      <c r="AV312" s="66">
        <f>Results!CT314</f>
        <v>1</v>
      </c>
      <c r="AW312" s="66">
        <f>Results!CU314</f>
        <v>0</v>
      </c>
      <c r="AX312" s="66" t="str">
        <f>Results!CV314</f>
        <v/>
      </c>
      <c r="AY312" s="66" t="str">
        <f t="shared" si="117"/>
        <v/>
      </c>
      <c r="AZ312" s="66">
        <f t="shared" si="118"/>
        <v>0</v>
      </c>
      <c r="BA312" s="66" t="str">
        <f t="shared" si="119"/>
        <v/>
      </c>
      <c r="BB312" s="66" t="str">
        <f t="shared" si="120"/>
        <v/>
      </c>
      <c r="BC312" s="66"/>
      <c r="BD312" s="66" t="str">
        <f t="shared" si="121"/>
        <v/>
      </c>
      <c r="BE312" s="66" t="str">
        <f t="shared" si="122"/>
        <v/>
      </c>
      <c r="BF312" s="66" t="str">
        <f t="shared" si="123"/>
        <v/>
      </c>
      <c r="BG312" s="66" t="str">
        <f t="shared" si="124"/>
        <v/>
      </c>
      <c r="BH312" s="66" t="str">
        <f t="shared" si="125"/>
        <v/>
      </c>
      <c r="BI312" s="66" t="str">
        <f t="shared" si="126"/>
        <v/>
      </c>
      <c r="BJ312" s="66" t="str">
        <f t="shared" si="127"/>
        <v/>
      </c>
      <c r="BK312" s="66" t="str">
        <f t="shared" si="128"/>
        <v/>
      </c>
      <c r="BL312" s="66" t="str">
        <f t="shared" si="129"/>
        <v/>
      </c>
      <c r="BM312" s="66" t="str">
        <f t="shared" si="130"/>
        <v/>
      </c>
      <c r="BN312" s="66" t="str">
        <f t="shared" si="131"/>
        <v/>
      </c>
      <c r="BO312" s="66" t="str">
        <f t="shared" si="132"/>
        <v/>
      </c>
      <c r="BP312" s="66" t="str">
        <f t="shared" si="133"/>
        <v/>
      </c>
      <c r="BQ312" s="66" t="str">
        <f t="shared" si="134"/>
        <v/>
      </c>
      <c r="BR312" s="66" t="str">
        <f t="shared" si="135"/>
        <v/>
      </c>
      <c r="BS312" s="66" t="str">
        <f t="shared" si="136"/>
        <v/>
      </c>
      <c r="BT312" s="66" t="str">
        <f t="shared" si="137"/>
        <v/>
      </c>
      <c r="BU312" s="66" t="str">
        <f t="shared" si="138"/>
        <v/>
      </c>
      <c r="BV312" s="66" t="str">
        <f t="shared" si="139"/>
        <v/>
      </c>
      <c r="BW312" s="66" t="str">
        <f t="shared" si="140"/>
        <v/>
      </c>
      <c r="BX312" s="66" t="str">
        <f t="shared" si="141"/>
        <v/>
      </c>
      <c r="BY312" s="66" t="str">
        <f t="shared" si="142"/>
        <v/>
      </c>
      <c r="BZ312" s="66" t="str">
        <f t="shared" si="143"/>
        <v/>
      </c>
      <c r="CA312" s="66" t="str">
        <f t="shared" si="144"/>
        <v/>
      </c>
      <c r="CB312" s="66" t="str">
        <f t="shared" si="145"/>
        <v/>
      </c>
    </row>
    <row r="313" spans="1:80" x14ac:dyDescent="0.25">
      <c r="A313" s="76">
        <f>Results!A315</f>
        <v>289</v>
      </c>
      <c r="B313" s="43">
        <f>Results!B315</f>
        <v>0</v>
      </c>
      <c r="C313" s="43">
        <f>Results!C315</f>
        <v>0</v>
      </c>
      <c r="D313" s="43">
        <f>Results!D315</f>
        <v>0</v>
      </c>
      <c r="E313" s="43">
        <f>Results!E315</f>
        <v>0</v>
      </c>
      <c r="F313" s="43" t="str">
        <f>Results!F315</f>
        <v xml:space="preserve"> (min)</v>
      </c>
      <c r="G313" s="43" t="str">
        <f>Results!G315</f>
        <v xml:space="preserve"> (max)</v>
      </c>
      <c r="H313" s="80">
        <f>Results!H315</f>
        <v>0</v>
      </c>
      <c r="I313" s="80">
        <f>Results!I315</f>
        <v>0</v>
      </c>
      <c r="J313" s="43">
        <f>Results!J315</f>
        <v>0</v>
      </c>
      <c r="K313" s="43">
        <f>Results!K315</f>
        <v>0</v>
      </c>
      <c r="L313" s="81">
        <f>Results!L315</f>
        <v>0</v>
      </c>
      <c r="M313" s="81">
        <f>Results!M315</f>
        <v>0</v>
      </c>
      <c r="N313" s="43">
        <f>Results!N315</f>
        <v>0</v>
      </c>
      <c r="O313" s="44">
        <f>Results!O315</f>
        <v>0</v>
      </c>
      <c r="P313" s="45">
        <f>Results!P315</f>
        <v>0</v>
      </c>
      <c r="Q313" s="76">
        <f>Results!Q315</f>
        <v>0</v>
      </c>
      <c r="R313" s="86">
        <f>Results!T315</f>
        <v>0</v>
      </c>
      <c r="S313" s="86">
        <f>Results!W315</f>
        <v>0</v>
      </c>
      <c r="T313" s="86">
        <f>Results!Z315</f>
        <v>0</v>
      </c>
      <c r="U313" s="86">
        <f>Results!AC315</f>
        <v>0</v>
      </c>
      <c r="V313" s="86">
        <f>Results!AF315</f>
        <v>0</v>
      </c>
      <c r="W313" s="87">
        <f>Results!AI315</f>
        <v>0</v>
      </c>
      <c r="X313" s="76">
        <f>Results!AL315</f>
        <v>0</v>
      </c>
      <c r="Y313" s="86">
        <f>Results!AO315</f>
        <v>0</v>
      </c>
      <c r="Z313" s="86">
        <f>Results!AR315</f>
        <v>0</v>
      </c>
      <c r="AA313" s="87">
        <f>Results!AU315</f>
        <v>0</v>
      </c>
      <c r="AB313" s="76">
        <f>Results!AX315</f>
        <v>0</v>
      </c>
      <c r="AC313" s="86">
        <f>Results!BA315</f>
        <v>0</v>
      </c>
      <c r="AD313" s="86">
        <f>Results!BD315</f>
        <v>0</v>
      </c>
      <c r="AE313" s="87">
        <f>Results!BG315</f>
        <v>0</v>
      </c>
      <c r="AF313" s="76">
        <f>Results!BJ315</f>
        <v>0</v>
      </c>
      <c r="AG313" s="86">
        <f>Results!BM315</f>
        <v>0</v>
      </c>
      <c r="AH313" s="87">
        <f>Results!BP315</f>
        <v>0</v>
      </c>
      <c r="AI313" s="88">
        <f>Results!BS315</f>
        <v>0</v>
      </c>
      <c r="AJ313" s="86">
        <f>Results!BV315</f>
        <v>0</v>
      </c>
      <c r="AK313" s="86">
        <f>Results!BY315</f>
        <v>0</v>
      </c>
      <c r="AL313" s="86">
        <f>Results!CB315</f>
        <v>0</v>
      </c>
      <c r="AM313" s="86">
        <f>Results!CE315</f>
        <v>0</v>
      </c>
      <c r="AN313" s="86">
        <f>Results!CH315</f>
        <v>0</v>
      </c>
      <c r="AO313" s="87">
        <f>Results!CK315</f>
        <v>0</v>
      </c>
      <c r="AP313" s="83">
        <f>Results!CN315</f>
        <v>0</v>
      </c>
      <c r="AQ313" s="65" t="e">
        <f>Results!CO315</f>
        <v>#N/A</v>
      </c>
      <c r="AR313" s="66" t="e">
        <f>Results!CP315</f>
        <v>#N/A</v>
      </c>
      <c r="AS313" s="66" t="str">
        <f>Results!CQ315</f>
        <v>289- 1900/1/0</v>
      </c>
      <c r="AT313" s="66">
        <f>Results!CR315</f>
        <v>0</v>
      </c>
      <c r="AU313" s="66">
        <f>Results!CS315</f>
        <v>1900</v>
      </c>
      <c r="AV313" s="66">
        <f>Results!CT315</f>
        <v>1</v>
      </c>
      <c r="AW313" s="66">
        <f>Results!CU315</f>
        <v>0</v>
      </c>
      <c r="AX313" s="66" t="str">
        <f>Results!CV315</f>
        <v/>
      </c>
      <c r="AY313" s="66" t="str">
        <f t="shared" si="117"/>
        <v/>
      </c>
      <c r="AZ313" s="66">
        <f t="shared" si="118"/>
        <v>0</v>
      </c>
      <c r="BA313" s="66" t="str">
        <f t="shared" si="119"/>
        <v/>
      </c>
      <c r="BB313" s="66" t="str">
        <f t="shared" si="120"/>
        <v/>
      </c>
      <c r="BC313" s="66"/>
      <c r="BD313" s="66" t="str">
        <f t="shared" si="121"/>
        <v/>
      </c>
      <c r="BE313" s="66" t="str">
        <f t="shared" si="122"/>
        <v/>
      </c>
      <c r="BF313" s="66" t="str">
        <f t="shared" si="123"/>
        <v/>
      </c>
      <c r="BG313" s="66" t="str">
        <f t="shared" si="124"/>
        <v/>
      </c>
      <c r="BH313" s="66" t="str">
        <f t="shared" si="125"/>
        <v/>
      </c>
      <c r="BI313" s="66" t="str">
        <f t="shared" si="126"/>
        <v/>
      </c>
      <c r="BJ313" s="66" t="str">
        <f t="shared" si="127"/>
        <v/>
      </c>
      <c r="BK313" s="66" t="str">
        <f t="shared" si="128"/>
        <v/>
      </c>
      <c r="BL313" s="66" t="str">
        <f t="shared" si="129"/>
        <v/>
      </c>
      <c r="BM313" s="66" t="str">
        <f t="shared" si="130"/>
        <v/>
      </c>
      <c r="BN313" s="66" t="str">
        <f t="shared" si="131"/>
        <v/>
      </c>
      <c r="BO313" s="66" t="str">
        <f t="shared" si="132"/>
        <v/>
      </c>
      <c r="BP313" s="66" t="str">
        <f t="shared" si="133"/>
        <v/>
      </c>
      <c r="BQ313" s="66" t="str">
        <f t="shared" si="134"/>
        <v/>
      </c>
      <c r="BR313" s="66" t="str">
        <f t="shared" si="135"/>
        <v/>
      </c>
      <c r="BS313" s="66" t="str">
        <f t="shared" si="136"/>
        <v/>
      </c>
      <c r="BT313" s="66" t="str">
        <f t="shared" si="137"/>
        <v/>
      </c>
      <c r="BU313" s="66" t="str">
        <f t="shared" si="138"/>
        <v/>
      </c>
      <c r="BV313" s="66" t="str">
        <f t="shared" si="139"/>
        <v/>
      </c>
      <c r="BW313" s="66" t="str">
        <f t="shared" si="140"/>
        <v/>
      </c>
      <c r="BX313" s="66" t="str">
        <f t="shared" si="141"/>
        <v/>
      </c>
      <c r="BY313" s="66" t="str">
        <f t="shared" si="142"/>
        <v/>
      </c>
      <c r="BZ313" s="66" t="str">
        <f t="shared" si="143"/>
        <v/>
      </c>
      <c r="CA313" s="66" t="str">
        <f t="shared" si="144"/>
        <v/>
      </c>
      <c r="CB313" s="66" t="str">
        <f t="shared" si="145"/>
        <v/>
      </c>
    </row>
    <row r="314" spans="1:80" x14ac:dyDescent="0.25">
      <c r="A314" s="76">
        <f>Results!A316</f>
        <v>290</v>
      </c>
      <c r="B314" s="43">
        <f>Results!B316</f>
        <v>0</v>
      </c>
      <c r="C314" s="43">
        <f>Results!C316</f>
        <v>0</v>
      </c>
      <c r="D314" s="43">
        <f>Results!D316</f>
        <v>0</v>
      </c>
      <c r="E314" s="43">
        <f>Results!E316</f>
        <v>0</v>
      </c>
      <c r="F314" s="43" t="str">
        <f>Results!F316</f>
        <v xml:space="preserve"> (min)</v>
      </c>
      <c r="G314" s="43" t="str">
        <f>Results!G316</f>
        <v xml:space="preserve"> (max)</v>
      </c>
      <c r="H314" s="80">
        <f>Results!H316</f>
        <v>0</v>
      </c>
      <c r="I314" s="80">
        <f>Results!I316</f>
        <v>0</v>
      </c>
      <c r="J314" s="43">
        <f>Results!J316</f>
        <v>0</v>
      </c>
      <c r="K314" s="43">
        <f>Results!K316</f>
        <v>0</v>
      </c>
      <c r="L314" s="81">
        <f>Results!L316</f>
        <v>0</v>
      </c>
      <c r="M314" s="81">
        <f>Results!M316</f>
        <v>0</v>
      </c>
      <c r="N314" s="43">
        <f>Results!N316</f>
        <v>0</v>
      </c>
      <c r="O314" s="44">
        <f>Results!O316</f>
        <v>0</v>
      </c>
      <c r="P314" s="45">
        <f>Results!P316</f>
        <v>0</v>
      </c>
      <c r="Q314" s="76">
        <f>Results!Q316</f>
        <v>0</v>
      </c>
      <c r="R314" s="86">
        <f>Results!T316</f>
        <v>0</v>
      </c>
      <c r="S314" s="86">
        <f>Results!W316</f>
        <v>0</v>
      </c>
      <c r="T314" s="86">
        <f>Results!Z316</f>
        <v>0</v>
      </c>
      <c r="U314" s="86">
        <f>Results!AC316</f>
        <v>0</v>
      </c>
      <c r="V314" s="86">
        <f>Results!AF316</f>
        <v>0</v>
      </c>
      <c r="W314" s="87">
        <f>Results!AI316</f>
        <v>0</v>
      </c>
      <c r="X314" s="76">
        <f>Results!AL316</f>
        <v>0</v>
      </c>
      <c r="Y314" s="86">
        <f>Results!AO316</f>
        <v>0</v>
      </c>
      <c r="Z314" s="86">
        <f>Results!AR316</f>
        <v>0</v>
      </c>
      <c r="AA314" s="87">
        <f>Results!AU316</f>
        <v>0</v>
      </c>
      <c r="AB314" s="76">
        <f>Results!AX316</f>
        <v>0</v>
      </c>
      <c r="AC314" s="86">
        <f>Results!BA316</f>
        <v>0</v>
      </c>
      <c r="AD314" s="86">
        <f>Results!BD316</f>
        <v>0</v>
      </c>
      <c r="AE314" s="87">
        <f>Results!BG316</f>
        <v>0</v>
      </c>
      <c r="AF314" s="76">
        <f>Results!BJ316</f>
        <v>0</v>
      </c>
      <c r="AG314" s="86">
        <f>Results!BM316</f>
        <v>0</v>
      </c>
      <c r="AH314" s="87">
        <f>Results!BP316</f>
        <v>0</v>
      </c>
      <c r="AI314" s="88">
        <f>Results!BS316</f>
        <v>0</v>
      </c>
      <c r="AJ314" s="86">
        <f>Results!BV316</f>
        <v>0</v>
      </c>
      <c r="AK314" s="86">
        <f>Results!BY316</f>
        <v>0</v>
      </c>
      <c r="AL314" s="86">
        <f>Results!CB316</f>
        <v>0</v>
      </c>
      <c r="AM314" s="86">
        <f>Results!CE316</f>
        <v>0</v>
      </c>
      <c r="AN314" s="86">
        <f>Results!CH316</f>
        <v>0</v>
      </c>
      <c r="AO314" s="87">
        <f>Results!CK316</f>
        <v>0</v>
      </c>
      <c r="AP314" s="83">
        <f>Results!CN316</f>
        <v>0</v>
      </c>
      <c r="AQ314" s="65" t="e">
        <f>Results!CO316</f>
        <v>#N/A</v>
      </c>
      <c r="AR314" s="66" t="e">
        <f>Results!CP316</f>
        <v>#N/A</v>
      </c>
      <c r="AS314" s="66" t="str">
        <f>Results!CQ316</f>
        <v>290- 1900/1/0</v>
      </c>
      <c r="AT314" s="66">
        <f>Results!CR316</f>
        <v>0</v>
      </c>
      <c r="AU314" s="66">
        <f>Results!CS316</f>
        <v>1900</v>
      </c>
      <c r="AV314" s="66">
        <f>Results!CT316</f>
        <v>1</v>
      </c>
      <c r="AW314" s="66">
        <f>Results!CU316</f>
        <v>0</v>
      </c>
      <c r="AX314" s="66" t="str">
        <f>Results!CV316</f>
        <v/>
      </c>
      <c r="AY314" s="66" t="str">
        <f t="shared" si="117"/>
        <v/>
      </c>
      <c r="AZ314" s="66">
        <f t="shared" si="118"/>
        <v>0</v>
      </c>
      <c r="BA314" s="66" t="str">
        <f t="shared" si="119"/>
        <v/>
      </c>
      <c r="BB314" s="66" t="str">
        <f t="shared" si="120"/>
        <v/>
      </c>
      <c r="BC314" s="66"/>
      <c r="BD314" s="66" t="str">
        <f t="shared" si="121"/>
        <v/>
      </c>
      <c r="BE314" s="66" t="str">
        <f t="shared" si="122"/>
        <v/>
      </c>
      <c r="BF314" s="66" t="str">
        <f t="shared" si="123"/>
        <v/>
      </c>
      <c r="BG314" s="66" t="str">
        <f t="shared" si="124"/>
        <v/>
      </c>
      <c r="BH314" s="66" t="str">
        <f t="shared" si="125"/>
        <v/>
      </c>
      <c r="BI314" s="66" t="str">
        <f t="shared" si="126"/>
        <v/>
      </c>
      <c r="BJ314" s="66" t="str">
        <f t="shared" si="127"/>
        <v/>
      </c>
      <c r="BK314" s="66" t="str">
        <f t="shared" si="128"/>
        <v/>
      </c>
      <c r="BL314" s="66" t="str">
        <f t="shared" si="129"/>
        <v/>
      </c>
      <c r="BM314" s="66" t="str">
        <f t="shared" si="130"/>
        <v/>
      </c>
      <c r="BN314" s="66" t="str">
        <f t="shared" si="131"/>
        <v/>
      </c>
      <c r="BO314" s="66" t="str">
        <f t="shared" si="132"/>
        <v/>
      </c>
      <c r="BP314" s="66" t="str">
        <f t="shared" si="133"/>
        <v/>
      </c>
      <c r="BQ314" s="66" t="str">
        <f t="shared" si="134"/>
        <v/>
      </c>
      <c r="BR314" s="66" t="str">
        <f t="shared" si="135"/>
        <v/>
      </c>
      <c r="BS314" s="66" t="str">
        <f t="shared" si="136"/>
        <v/>
      </c>
      <c r="BT314" s="66" t="str">
        <f t="shared" si="137"/>
        <v/>
      </c>
      <c r="BU314" s="66" t="str">
        <f t="shared" si="138"/>
        <v/>
      </c>
      <c r="BV314" s="66" t="str">
        <f t="shared" si="139"/>
        <v/>
      </c>
      <c r="BW314" s="66" t="str">
        <f t="shared" si="140"/>
        <v/>
      </c>
      <c r="BX314" s="66" t="str">
        <f t="shared" si="141"/>
        <v/>
      </c>
      <c r="BY314" s="66" t="str">
        <f t="shared" si="142"/>
        <v/>
      </c>
      <c r="BZ314" s="66" t="str">
        <f t="shared" si="143"/>
        <v/>
      </c>
      <c r="CA314" s="66" t="str">
        <f t="shared" si="144"/>
        <v/>
      </c>
      <c r="CB314" s="66" t="str">
        <f t="shared" si="145"/>
        <v/>
      </c>
    </row>
    <row r="315" spans="1:80" x14ac:dyDescent="0.25">
      <c r="A315" s="76">
        <f>Results!A317</f>
        <v>291</v>
      </c>
      <c r="B315" s="43">
        <f>Results!B317</f>
        <v>0</v>
      </c>
      <c r="C315" s="43">
        <f>Results!C317</f>
        <v>0</v>
      </c>
      <c r="D315" s="43">
        <f>Results!D317</f>
        <v>0</v>
      </c>
      <c r="E315" s="43">
        <f>Results!E317</f>
        <v>0</v>
      </c>
      <c r="F315" s="43" t="str">
        <f>Results!F317</f>
        <v xml:space="preserve"> (min)</v>
      </c>
      <c r="G315" s="43" t="str">
        <f>Results!G317</f>
        <v xml:space="preserve"> (max)</v>
      </c>
      <c r="H315" s="80">
        <f>Results!H317</f>
        <v>0</v>
      </c>
      <c r="I315" s="80">
        <f>Results!I317</f>
        <v>0</v>
      </c>
      <c r="J315" s="43">
        <f>Results!J317</f>
        <v>0</v>
      </c>
      <c r="K315" s="43">
        <f>Results!K317</f>
        <v>0</v>
      </c>
      <c r="L315" s="81">
        <f>Results!L317</f>
        <v>0</v>
      </c>
      <c r="M315" s="81">
        <f>Results!M317</f>
        <v>0</v>
      </c>
      <c r="N315" s="43">
        <f>Results!N317</f>
        <v>0</v>
      </c>
      <c r="O315" s="44">
        <f>Results!O317</f>
        <v>0</v>
      </c>
      <c r="P315" s="45">
        <f>Results!P317</f>
        <v>0</v>
      </c>
      <c r="Q315" s="76">
        <f>Results!Q317</f>
        <v>0</v>
      </c>
      <c r="R315" s="86">
        <f>Results!T317</f>
        <v>0</v>
      </c>
      <c r="S315" s="86">
        <f>Results!W317</f>
        <v>0</v>
      </c>
      <c r="T315" s="86">
        <f>Results!Z317</f>
        <v>0</v>
      </c>
      <c r="U315" s="86">
        <f>Results!AC317</f>
        <v>0</v>
      </c>
      <c r="V315" s="86">
        <f>Results!AF317</f>
        <v>0</v>
      </c>
      <c r="W315" s="87">
        <f>Results!AI317</f>
        <v>0</v>
      </c>
      <c r="X315" s="76">
        <f>Results!AL317</f>
        <v>0</v>
      </c>
      <c r="Y315" s="86">
        <f>Results!AO317</f>
        <v>0</v>
      </c>
      <c r="Z315" s="86">
        <f>Results!AR317</f>
        <v>0</v>
      </c>
      <c r="AA315" s="87">
        <f>Results!AU317</f>
        <v>0</v>
      </c>
      <c r="AB315" s="76">
        <f>Results!AX317</f>
        <v>0</v>
      </c>
      <c r="AC315" s="86">
        <f>Results!BA317</f>
        <v>0</v>
      </c>
      <c r="AD315" s="86">
        <f>Results!BD317</f>
        <v>0</v>
      </c>
      <c r="AE315" s="87">
        <f>Results!BG317</f>
        <v>0</v>
      </c>
      <c r="AF315" s="76">
        <f>Results!BJ317</f>
        <v>0</v>
      </c>
      <c r="AG315" s="86">
        <f>Results!BM317</f>
        <v>0</v>
      </c>
      <c r="AH315" s="87">
        <f>Results!BP317</f>
        <v>0</v>
      </c>
      <c r="AI315" s="88">
        <f>Results!BS317</f>
        <v>0</v>
      </c>
      <c r="AJ315" s="86">
        <f>Results!BV317</f>
        <v>0</v>
      </c>
      <c r="AK315" s="86">
        <f>Results!BY317</f>
        <v>0</v>
      </c>
      <c r="AL315" s="86">
        <f>Results!CB317</f>
        <v>0</v>
      </c>
      <c r="AM315" s="86">
        <f>Results!CE317</f>
        <v>0</v>
      </c>
      <c r="AN315" s="86">
        <f>Results!CH317</f>
        <v>0</v>
      </c>
      <c r="AO315" s="87">
        <f>Results!CK317</f>
        <v>0</v>
      </c>
      <c r="AP315" s="83">
        <f>Results!CN317</f>
        <v>0</v>
      </c>
      <c r="AQ315" s="65" t="e">
        <f>Results!CO317</f>
        <v>#N/A</v>
      </c>
      <c r="AR315" s="66" t="e">
        <f>Results!CP317</f>
        <v>#N/A</v>
      </c>
      <c r="AS315" s="66" t="str">
        <f>Results!CQ317</f>
        <v>291- 1900/1/0</v>
      </c>
      <c r="AT315" s="66">
        <f>Results!CR317</f>
        <v>0</v>
      </c>
      <c r="AU315" s="66">
        <f>Results!CS317</f>
        <v>1900</v>
      </c>
      <c r="AV315" s="66">
        <f>Results!CT317</f>
        <v>1</v>
      </c>
      <c r="AW315" s="66">
        <f>Results!CU317</f>
        <v>0</v>
      </c>
      <c r="AX315" s="66" t="str">
        <f>Results!CV317</f>
        <v/>
      </c>
      <c r="AY315" s="66" t="str">
        <f t="shared" si="117"/>
        <v/>
      </c>
      <c r="AZ315" s="66">
        <f t="shared" si="118"/>
        <v>0</v>
      </c>
      <c r="BA315" s="66" t="str">
        <f t="shared" si="119"/>
        <v/>
      </c>
      <c r="BB315" s="66" t="str">
        <f t="shared" si="120"/>
        <v/>
      </c>
      <c r="BC315" s="66"/>
      <c r="BD315" s="66" t="str">
        <f t="shared" si="121"/>
        <v/>
      </c>
      <c r="BE315" s="66" t="str">
        <f t="shared" si="122"/>
        <v/>
      </c>
      <c r="BF315" s="66" t="str">
        <f t="shared" si="123"/>
        <v/>
      </c>
      <c r="BG315" s="66" t="str">
        <f t="shared" si="124"/>
        <v/>
      </c>
      <c r="BH315" s="66" t="str">
        <f t="shared" si="125"/>
        <v/>
      </c>
      <c r="BI315" s="66" t="str">
        <f t="shared" si="126"/>
        <v/>
      </c>
      <c r="BJ315" s="66" t="str">
        <f t="shared" si="127"/>
        <v/>
      </c>
      <c r="BK315" s="66" t="str">
        <f t="shared" si="128"/>
        <v/>
      </c>
      <c r="BL315" s="66" t="str">
        <f t="shared" si="129"/>
        <v/>
      </c>
      <c r="BM315" s="66" t="str">
        <f t="shared" si="130"/>
        <v/>
      </c>
      <c r="BN315" s="66" t="str">
        <f t="shared" si="131"/>
        <v/>
      </c>
      <c r="BO315" s="66" t="str">
        <f t="shared" si="132"/>
        <v/>
      </c>
      <c r="BP315" s="66" t="str">
        <f t="shared" si="133"/>
        <v/>
      </c>
      <c r="BQ315" s="66" t="str">
        <f t="shared" si="134"/>
        <v/>
      </c>
      <c r="BR315" s="66" t="str">
        <f t="shared" si="135"/>
        <v/>
      </c>
      <c r="BS315" s="66" t="str">
        <f t="shared" si="136"/>
        <v/>
      </c>
      <c r="BT315" s="66" t="str">
        <f t="shared" si="137"/>
        <v/>
      </c>
      <c r="BU315" s="66" t="str">
        <f t="shared" si="138"/>
        <v/>
      </c>
      <c r="BV315" s="66" t="str">
        <f t="shared" si="139"/>
        <v/>
      </c>
      <c r="BW315" s="66" t="str">
        <f t="shared" si="140"/>
        <v/>
      </c>
      <c r="BX315" s="66" t="str">
        <f t="shared" si="141"/>
        <v/>
      </c>
      <c r="BY315" s="66" t="str">
        <f t="shared" si="142"/>
        <v/>
      </c>
      <c r="BZ315" s="66" t="str">
        <f t="shared" si="143"/>
        <v/>
      </c>
      <c r="CA315" s="66" t="str">
        <f t="shared" si="144"/>
        <v/>
      </c>
      <c r="CB315" s="66" t="str">
        <f t="shared" si="145"/>
        <v/>
      </c>
    </row>
    <row r="316" spans="1:80" x14ac:dyDescent="0.25">
      <c r="A316" s="76">
        <f>Results!A318</f>
        <v>292</v>
      </c>
      <c r="B316" s="43">
        <f>Results!B318</f>
        <v>0</v>
      </c>
      <c r="C316" s="43">
        <f>Results!C318</f>
        <v>0</v>
      </c>
      <c r="D316" s="43">
        <f>Results!D318</f>
        <v>0</v>
      </c>
      <c r="E316" s="43">
        <f>Results!E318</f>
        <v>0</v>
      </c>
      <c r="F316" s="43" t="str">
        <f>Results!F318</f>
        <v xml:space="preserve"> (min)</v>
      </c>
      <c r="G316" s="43" t="str">
        <f>Results!G318</f>
        <v xml:space="preserve"> (max)</v>
      </c>
      <c r="H316" s="80">
        <f>Results!H318</f>
        <v>0</v>
      </c>
      <c r="I316" s="80">
        <f>Results!I318</f>
        <v>0</v>
      </c>
      <c r="J316" s="43">
        <f>Results!J318</f>
        <v>0</v>
      </c>
      <c r="K316" s="43">
        <f>Results!K318</f>
        <v>0</v>
      </c>
      <c r="L316" s="81">
        <f>Results!L318</f>
        <v>0</v>
      </c>
      <c r="M316" s="81">
        <f>Results!M318</f>
        <v>0</v>
      </c>
      <c r="N316" s="43">
        <f>Results!N318</f>
        <v>0</v>
      </c>
      <c r="O316" s="44">
        <f>Results!O318</f>
        <v>0</v>
      </c>
      <c r="P316" s="45">
        <f>Results!P318</f>
        <v>0</v>
      </c>
      <c r="Q316" s="76">
        <f>Results!Q318</f>
        <v>0</v>
      </c>
      <c r="R316" s="86">
        <f>Results!T318</f>
        <v>0</v>
      </c>
      <c r="S316" s="86">
        <f>Results!W318</f>
        <v>0</v>
      </c>
      <c r="T316" s="86">
        <f>Results!Z318</f>
        <v>0</v>
      </c>
      <c r="U316" s="86">
        <f>Results!AC318</f>
        <v>0</v>
      </c>
      <c r="V316" s="86">
        <f>Results!AF318</f>
        <v>0</v>
      </c>
      <c r="W316" s="87">
        <f>Results!AI318</f>
        <v>0</v>
      </c>
      <c r="X316" s="76">
        <f>Results!AL318</f>
        <v>0</v>
      </c>
      <c r="Y316" s="86">
        <f>Results!AO318</f>
        <v>0</v>
      </c>
      <c r="Z316" s="86">
        <f>Results!AR318</f>
        <v>0</v>
      </c>
      <c r="AA316" s="87">
        <f>Results!AU318</f>
        <v>0</v>
      </c>
      <c r="AB316" s="76">
        <f>Results!AX318</f>
        <v>0</v>
      </c>
      <c r="AC316" s="86">
        <f>Results!BA318</f>
        <v>0</v>
      </c>
      <c r="AD316" s="86">
        <f>Results!BD318</f>
        <v>0</v>
      </c>
      <c r="AE316" s="87">
        <f>Results!BG318</f>
        <v>0</v>
      </c>
      <c r="AF316" s="76">
        <f>Results!BJ318</f>
        <v>0</v>
      </c>
      <c r="AG316" s="86">
        <f>Results!BM318</f>
        <v>0</v>
      </c>
      <c r="AH316" s="87">
        <f>Results!BP318</f>
        <v>0</v>
      </c>
      <c r="AI316" s="88">
        <f>Results!BS318</f>
        <v>0</v>
      </c>
      <c r="AJ316" s="86">
        <f>Results!BV318</f>
        <v>0</v>
      </c>
      <c r="AK316" s="86">
        <f>Results!BY318</f>
        <v>0</v>
      </c>
      <c r="AL316" s="86">
        <f>Results!CB318</f>
        <v>0</v>
      </c>
      <c r="AM316" s="86">
        <f>Results!CE318</f>
        <v>0</v>
      </c>
      <c r="AN316" s="86">
        <f>Results!CH318</f>
        <v>0</v>
      </c>
      <c r="AO316" s="87">
        <f>Results!CK318</f>
        <v>0</v>
      </c>
      <c r="AP316" s="83">
        <f>Results!CN318</f>
        <v>0</v>
      </c>
      <c r="AQ316" s="65" t="e">
        <f>Results!CO318</f>
        <v>#N/A</v>
      </c>
      <c r="AR316" s="66" t="e">
        <f>Results!CP318</f>
        <v>#N/A</v>
      </c>
      <c r="AS316" s="66" t="str">
        <f>Results!CQ318</f>
        <v>292- 1900/1/0</v>
      </c>
      <c r="AT316" s="66">
        <f>Results!CR318</f>
        <v>0</v>
      </c>
      <c r="AU316" s="66">
        <f>Results!CS318</f>
        <v>1900</v>
      </c>
      <c r="AV316" s="66">
        <f>Results!CT318</f>
        <v>1</v>
      </c>
      <c r="AW316" s="66">
        <f>Results!CU318</f>
        <v>0</v>
      </c>
      <c r="AX316" s="66" t="str">
        <f>Results!CV318</f>
        <v/>
      </c>
      <c r="AY316" s="66" t="str">
        <f t="shared" si="117"/>
        <v/>
      </c>
      <c r="AZ316" s="66">
        <f t="shared" si="118"/>
        <v>0</v>
      </c>
      <c r="BA316" s="66" t="str">
        <f t="shared" si="119"/>
        <v/>
      </c>
      <c r="BB316" s="66" t="str">
        <f t="shared" si="120"/>
        <v/>
      </c>
      <c r="BC316" s="66"/>
      <c r="BD316" s="66" t="str">
        <f t="shared" si="121"/>
        <v/>
      </c>
      <c r="BE316" s="66" t="str">
        <f t="shared" si="122"/>
        <v/>
      </c>
      <c r="BF316" s="66" t="str">
        <f t="shared" si="123"/>
        <v/>
      </c>
      <c r="BG316" s="66" t="str">
        <f t="shared" si="124"/>
        <v/>
      </c>
      <c r="BH316" s="66" t="str">
        <f t="shared" si="125"/>
        <v/>
      </c>
      <c r="BI316" s="66" t="str">
        <f t="shared" si="126"/>
        <v/>
      </c>
      <c r="BJ316" s="66" t="str">
        <f t="shared" si="127"/>
        <v/>
      </c>
      <c r="BK316" s="66" t="str">
        <f t="shared" si="128"/>
        <v/>
      </c>
      <c r="BL316" s="66" t="str">
        <f t="shared" si="129"/>
        <v/>
      </c>
      <c r="BM316" s="66" t="str">
        <f t="shared" si="130"/>
        <v/>
      </c>
      <c r="BN316" s="66" t="str">
        <f t="shared" si="131"/>
        <v/>
      </c>
      <c r="BO316" s="66" t="str">
        <f t="shared" si="132"/>
        <v/>
      </c>
      <c r="BP316" s="66" t="str">
        <f t="shared" si="133"/>
        <v/>
      </c>
      <c r="BQ316" s="66" t="str">
        <f t="shared" si="134"/>
        <v/>
      </c>
      <c r="BR316" s="66" t="str">
        <f t="shared" si="135"/>
        <v/>
      </c>
      <c r="BS316" s="66" t="str">
        <f t="shared" si="136"/>
        <v/>
      </c>
      <c r="BT316" s="66" t="str">
        <f t="shared" si="137"/>
        <v/>
      </c>
      <c r="BU316" s="66" t="str">
        <f t="shared" si="138"/>
        <v/>
      </c>
      <c r="BV316" s="66" t="str">
        <f t="shared" si="139"/>
        <v/>
      </c>
      <c r="BW316" s="66" t="str">
        <f t="shared" si="140"/>
        <v/>
      </c>
      <c r="BX316" s="66" t="str">
        <f t="shared" si="141"/>
        <v/>
      </c>
      <c r="BY316" s="66" t="str">
        <f t="shared" si="142"/>
        <v/>
      </c>
      <c r="BZ316" s="66" t="str">
        <f t="shared" si="143"/>
        <v/>
      </c>
      <c r="CA316" s="66" t="str">
        <f t="shared" si="144"/>
        <v/>
      </c>
      <c r="CB316" s="66" t="str">
        <f t="shared" si="145"/>
        <v/>
      </c>
    </row>
    <row r="317" spans="1:80" x14ac:dyDescent="0.25">
      <c r="A317" s="76">
        <f>Results!A319</f>
        <v>293</v>
      </c>
      <c r="B317" s="43">
        <f>Results!B319</f>
        <v>0</v>
      </c>
      <c r="C317" s="43">
        <f>Results!C319</f>
        <v>0</v>
      </c>
      <c r="D317" s="43">
        <f>Results!D319</f>
        <v>0</v>
      </c>
      <c r="E317" s="43">
        <f>Results!E319</f>
        <v>0</v>
      </c>
      <c r="F317" s="43" t="str">
        <f>Results!F319</f>
        <v xml:space="preserve"> (min)</v>
      </c>
      <c r="G317" s="43" t="str">
        <f>Results!G319</f>
        <v xml:space="preserve"> (max)</v>
      </c>
      <c r="H317" s="80">
        <f>Results!H319</f>
        <v>0</v>
      </c>
      <c r="I317" s="80">
        <f>Results!I319</f>
        <v>0</v>
      </c>
      <c r="J317" s="43">
        <f>Results!J319</f>
        <v>0</v>
      </c>
      <c r="K317" s="43">
        <f>Results!K319</f>
        <v>0</v>
      </c>
      <c r="L317" s="81">
        <f>Results!L319</f>
        <v>0</v>
      </c>
      <c r="M317" s="81">
        <f>Results!M319</f>
        <v>0</v>
      </c>
      <c r="N317" s="43">
        <f>Results!N319</f>
        <v>0</v>
      </c>
      <c r="O317" s="44">
        <f>Results!O319</f>
        <v>0</v>
      </c>
      <c r="P317" s="45">
        <f>Results!P319</f>
        <v>0</v>
      </c>
      <c r="Q317" s="76">
        <f>Results!Q319</f>
        <v>0</v>
      </c>
      <c r="R317" s="86">
        <f>Results!T319</f>
        <v>0</v>
      </c>
      <c r="S317" s="86">
        <f>Results!W319</f>
        <v>0</v>
      </c>
      <c r="T317" s="86">
        <f>Results!Z319</f>
        <v>0</v>
      </c>
      <c r="U317" s="86">
        <f>Results!AC319</f>
        <v>0</v>
      </c>
      <c r="V317" s="86">
        <f>Results!AF319</f>
        <v>0</v>
      </c>
      <c r="W317" s="87">
        <f>Results!AI319</f>
        <v>0</v>
      </c>
      <c r="X317" s="76">
        <f>Results!AL319</f>
        <v>0</v>
      </c>
      <c r="Y317" s="86">
        <f>Results!AO319</f>
        <v>0</v>
      </c>
      <c r="Z317" s="86">
        <f>Results!AR319</f>
        <v>0</v>
      </c>
      <c r="AA317" s="87">
        <f>Results!AU319</f>
        <v>0</v>
      </c>
      <c r="AB317" s="76">
        <f>Results!AX319</f>
        <v>0</v>
      </c>
      <c r="AC317" s="86">
        <f>Results!BA319</f>
        <v>0</v>
      </c>
      <c r="AD317" s="86">
        <f>Results!BD319</f>
        <v>0</v>
      </c>
      <c r="AE317" s="87">
        <f>Results!BG319</f>
        <v>0</v>
      </c>
      <c r="AF317" s="76">
        <f>Results!BJ319</f>
        <v>0</v>
      </c>
      <c r="AG317" s="86">
        <f>Results!BM319</f>
        <v>0</v>
      </c>
      <c r="AH317" s="87">
        <f>Results!BP319</f>
        <v>0</v>
      </c>
      <c r="AI317" s="88">
        <f>Results!BS319</f>
        <v>0</v>
      </c>
      <c r="AJ317" s="86">
        <f>Results!BV319</f>
        <v>0</v>
      </c>
      <c r="AK317" s="86">
        <f>Results!BY319</f>
        <v>0</v>
      </c>
      <c r="AL317" s="86">
        <f>Results!CB319</f>
        <v>0</v>
      </c>
      <c r="AM317" s="86">
        <f>Results!CE319</f>
        <v>0</v>
      </c>
      <c r="AN317" s="86">
        <f>Results!CH319</f>
        <v>0</v>
      </c>
      <c r="AO317" s="87">
        <f>Results!CK319</f>
        <v>0</v>
      </c>
      <c r="AP317" s="83">
        <f>Results!CN319</f>
        <v>0</v>
      </c>
      <c r="AQ317" s="65" t="e">
        <f>Results!CO319</f>
        <v>#N/A</v>
      </c>
      <c r="AR317" s="66" t="e">
        <f>Results!CP319</f>
        <v>#N/A</v>
      </c>
      <c r="AS317" s="66" t="str">
        <f>Results!CQ319</f>
        <v>293- 1900/1/0</v>
      </c>
      <c r="AT317" s="66">
        <f>Results!CR319</f>
        <v>0</v>
      </c>
      <c r="AU317" s="66">
        <f>Results!CS319</f>
        <v>1900</v>
      </c>
      <c r="AV317" s="66">
        <f>Results!CT319</f>
        <v>1</v>
      </c>
      <c r="AW317" s="66">
        <f>Results!CU319</f>
        <v>0</v>
      </c>
      <c r="AX317" s="66" t="str">
        <f>Results!CV319</f>
        <v/>
      </c>
      <c r="AY317" s="66" t="str">
        <f t="shared" si="117"/>
        <v/>
      </c>
      <c r="AZ317" s="66">
        <f t="shared" si="118"/>
        <v>0</v>
      </c>
      <c r="BA317" s="66" t="str">
        <f t="shared" si="119"/>
        <v/>
      </c>
      <c r="BB317" s="66" t="str">
        <f t="shared" si="120"/>
        <v/>
      </c>
      <c r="BC317" s="66"/>
      <c r="BD317" s="66" t="str">
        <f t="shared" si="121"/>
        <v/>
      </c>
      <c r="BE317" s="66" t="str">
        <f t="shared" si="122"/>
        <v/>
      </c>
      <c r="BF317" s="66" t="str">
        <f t="shared" si="123"/>
        <v/>
      </c>
      <c r="BG317" s="66" t="str">
        <f t="shared" si="124"/>
        <v/>
      </c>
      <c r="BH317" s="66" t="str">
        <f t="shared" si="125"/>
        <v/>
      </c>
      <c r="BI317" s="66" t="str">
        <f t="shared" si="126"/>
        <v/>
      </c>
      <c r="BJ317" s="66" t="str">
        <f t="shared" si="127"/>
        <v/>
      </c>
      <c r="BK317" s="66" t="str">
        <f t="shared" si="128"/>
        <v/>
      </c>
      <c r="BL317" s="66" t="str">
        <f t="shared" si="129"/>
        <v/>
      </c>
      <c r="BM317" s="66" t="str">
        <f t="shared" si="130"/>
        <v/>
      </c>
      <c r="BN317" s="66" t="str">
        <f t="shared" si="131"/>
        <v/>
      </c>
      <c r="BO317" s="66" t="str">
        <f t="shared" si="132"/>
        <v/>
      </c>
      <c r="BP317" s="66" t="str">
        <f t="shared" si="133"/>
        <v/>
      </c>
      <c r="BQ317" s="66" t="str">
        <f t="shared" si="134"/>
        <v/>
      </c>
      <c r="BR317" s="66" t="str">
        <f t="shared" si="135"/>
        <v/>
      </c>
      <c r="BS317" s="66" t="str">
        <f t="shared" si="136"/>
        <v/>
      </c>
      <c r="BT317" s="66" t="str">
        <f t="shared" si="137"/>
        <v/>
      </c>
      <c r="BU317" s="66" t="str">
        <f t="shared" si="138"/>
        <v/>
      </c>
      <c r="BV317" s="66" t="str">
        <f t="shared" si="139"/>
        <v/>
      </c>
      <c r="BW317" s="66" t="str">
        <f t="shared" si="140"/>
        <v/>
      </c>
      <c r="BX317" s="66" t="str">
        <f t="shared" si="141"/>
        <v/>
      </c>
      <c r="BY317" s="66" t="str">
        <f t="shared" si="142"/>
        <v/>
      </c>
      <c r="BZ317" s="66" t="str">
        <f t="shared" si="143"/>
        <v/>
      </c>
      <c r="CA317" s="66" t="str">
        <f t="shared" si="144"/>
        <v/>
      </c>
      <c r="CB317" s="66" t="str">
        <f t="shared" si="145"/>
        <v/>
      </c>
    </row>
    <row r="318" spans="1:80" x14ac:dyDescent="0.25">
      <c r="A318" s="76">
        <f>Results!A320</f>
        <v>294</v>
      </c>
      <c r="B318" s="43">
        <f>Results!B320</f>
        <v>0</v>
      </c>
      <c r="C318" s="43">
        <f>Results!C320</f>
        <v>0</v>
      </c>
      <c r="D318" s="43">
        <f>Results!D320</f>
        <v>0</v>
      </c>
      <c r="E318" s="43">
        <f>Results!E320</f>
        <v>0</v>
      </c>
      <c r="F318" s="43" t="str">
        <f>Results!F320</f>
        <v xml:space="preserve"> (min)</v>
      </c>
      <c r="G318" s="43" t="str">
        <f>Results!G320</f>
        <v xml:space="preserve"> (max)</v>
      </c>
      <c r="H318" s="80">
        <f>Results!H320</f>
        <v>0</v>
      </c>
      <c r="I318" s="80">
        <f>Results!I320</f>
        <v>0</v>
      </c>
      <c r="J318" s="43">
        <f>Results!J320</f>
        <v>0</v>
      </c>
      <c r="K318" s="43">
        <f>Results!K320</f>
        <v>0</v>
      </c>
      <c r="L318" s="81">
        <f>Results!L320</f>
        <v>0</v>
      </c>
      <c r="M318" s="81">
        <f>Results!M320</f>
        <v>0</v>
      </c>
      <c r="N318" s="43">
        <f>Results!N320</f>
        <v>0</v>
      </c>
      <c r="O318" s="44">
        <f>Results!O320</f>
        <v>0</v>
      </c>
      <c r="P318" s="45">
        <f>Results!P320</f>
        <v>0</v>
      </c>
      <c r="Q318" s="76">
        <f>Results!Q320</f>
        <v>0</v>
      </c>
      <c r="R318" s="86">
        <f>Results!T320</f>
        <v>0</v>
      </c>
      <c r="S318" s="86">
        <f>Results!W320</f>
        <v>0</v>
      </c>
      <c r="T318" s="86">
        <f>Results!Z320</f>
        <v>0</v>
      </c>
      <c r="U318" s="86">
        <f>Results!AC320</f>
        <v>0</v>
      </c>
      <c r="V318" s="86">
        <f>Results!AF320</f>
        <v>0</v>
      </c>
      <c r="W318" s="87">
        <f>Results!AI320</f>
        <v>0</v>
      </c>
      <c r="X318" s="76">
        <f>Results!AL320</f>
        <v>0</v>
      </c>
      <c r="Y318" s="86">
        <f>Results!AO320</f>
        <v>0</v>
      </c>
      <c r="Z318" s="86">
        <f>Results!AR320</f>
        <v>0</v>
      </c>
      <c r="AA318" s="87">
        <f>Results!AU320</f>
        <v>0</v>
      </c>
      <c r="AB318" s="76">
        <f>Results!AX320</f>
        <v>0</v>
      </c>
      <c r="AC318" s="86">
        <f>Results!BA320</f>
        <v>0</v>
      </c>
      <c r="AD318" s="86">
        <f>Results!BD320</f>
        <v>0</v>
      </c>
      <c r="AE318" s="87">
        <f>Results!BG320</f>
        <v>0</v>
      </c>
      <c r="AF318" s="76">
        <f>Results!BJ320</f>
        <v>0</v>
      </c>
      <c r="AG318" s="86">
        <f>Results!BM320</f>
        <v>0</v>
      </c>
      <c r="AH318" s="87">
        <f>Results!BP320</f>
        <v>0</v>
      </c>
      <c r="AI318" s="88">
        <f>Results!BS320</f>
        <v>0</v>
      </c>
      <c r="AJ318" s="86">
        <f>Results!BV320</f>
        <v>0</v>
      </c>
      <c r="AK318" s="86">
        <f>Results!BY320</f>
        <v>0</v>
      </c>
      <c r="AL318" s="86">
        <f>Results!CB320</f>
        <v>0</v>
      </c>
      <c r="AM318" s="86">
        <f>Results!CE320</f>
        <v>0</v>
      </c>
      <c r="AN318" s="86">
        <f>Results!CH320</f>
        <v>0</v>
      </c>
      <c r="AO318" s="87">
        <f>Results!CK320</f>
        <v>0</v>
      </c>
      <c r="AP318" s="83">
        <f>Results!CN320</f>
        <v>0</v>
      </c>
      <c r="AQ318" s="65" t="e">
        <f>Results!CO320</f>
        <v>#N/A</v>
      </c>
      <c r="AR318" s="66" t="e">
        <f>Results!CP320</f>
        <v>#N/A</v>
      </c>
      <c r="AS318" s="66" t="str">
        <f>Results!CQ320</f>
        <v>294- 1900/1/0</v>
      </c>
      <c r="AT318" s="66">
        <f>Results!CR320</f>
        <v>0</v>
      </c>
      <c r="AU318" s="66">
        <f>Results!CS320</f>
        <v>1900</v>
      </c>
      <c r="AV318" s="66">
        <f>Results!CT320</f>
        <v>1</v>
      </c>
      <c r="AW318" s="66">
        <f>Results!CU320</f>
        <v>0</v>
      </c>
      <c r="AX318" s="66" t="str">
        <f>Results!CV320</f>
        <v/>
      </c>
      <c r="AY318" s="66" t="str">
        <f t="shared" si="117"/>
        <v/>
      </c>
      <c r="AZ318" s="66">
        <f t="shared" si="118"/>
        <v>0</v>
      </c>
      <c r="BA318" s="66" t="str">
        <f t="shared" si="119"/>
        <v/>
      </c>
      <c r="BB318" s="66" t="str">
        <f t="shared" si="120"/>
        <v/>
      </c>
      <c r="BC318" s="66"/>
      <c r="BD318" s="66" t="str">
        <f t="shared" si="121"/>
        <v/>
      </c>
      <c r="BE318" s="66" t="str">
        <f t="shared" si="122"/>
        <v/>
      </c>
      <c r="BF318" s="66" t="str">
        <f t="shared" si="123"/>
        <v/>
      </c>
      <c r="BG318" s="66" t="str">
        <f t="shared" si="124"/>
        <v/>
      </c>
      <c r="BH318" s="66" t="str">
        <f t="shared" si="125"/>
        <v/>
      </c>
      <c r="BI318" s="66" t="str">
        <f t="shared" si="126"/>
        <v/>
      </c>
      <c r="BJ318" s="66" t="str">
        <f t="shared" si="127"/>
        <v/>
      </c>
      <c r="BK318" s="66" t="str">
        <f t="shared" si="128"/>
        <v/>
      </c>
      <c r="BL318" s="66" t="str">
        <f t="shared" si="129"/>
        <v/>
      </c>
      <c r="BM318" s="66" t="str">
        <f t="shared" si="130"/>
        <v/>
      </c>
      <c r="BN318" s="66" t="str">
        <f t="shared" si="131"/>
        <v/>
      </c>
      <c r="BO318" s="66" t="str">
        <f t="shared" si="132"/>
        <v/>
      </c>
      <c r="BP318" s="66" t="str">
        <f t="shared" si="133"/>
        <v/>
      </c>
      <c r="BQ318" s="66" t="str">
        <f t="shared" si="134"/>
        <v/>
      </c>
      <c r="BR318" s="66" t="str">
        <f t="shared" si="135"/>
        <v/>
      </c>
      <c r="BS318" s="66" t="str">
        <f t="shared" si="136"/>
        <v/>
      </c>
      <c r="BT318" s="66" t="str">
        <f t="shared" si="137"/>
        <v/>
      </c>
      <c r="BU318" s="66" t="str">
        <f t="shared" si="138"/>
        <v/>
      </c>
      <c r="BV318" s="66" t="str">
        <f t="shared" si="139"/>
        <v/>
      </c>
      <c r="BW318" s="66" t="str">
        <f t="shared" si="140"/>
        <v/>
      </c>
      <c r="BX318" s="66" t="str">
        <f t="shared" si="141"/>
        <v/>
      </c>
      <c r="BY318" s="66" t="str">
        <f t="shared" si="142"/>
        <v/>
      </c>
      <c r="BZ318" s="66" t="str">
        <f t="shared" si="143"/>
        <v/>
      </c>
      <c r="CA318" s="66" t="str">
        <f t="shared" si="144"/>
        <v/>
      </c>
      <c r="CB318" s="66" t="str">
        <f t="shared" si="145"/>
        <v/>
      </c>
    </row>
    <row r="319" spans="1:80" x14ac:dyDescent="0.25">
      <c r="A319" s="76">
        <f>Results!A321</f>
        <v>295</v>
      </c>
      <c r="B319" s="43">
        <f>Results!B321</f>
        <v>0</v>
      </c>
      <c r="C319" s="43">
        <f>Results!C321</f>
        <v>0</v>
      </c>
      <c r="D319" s="43">
        <f>Results!D321</f>
        <v>0</v>
      </c>
      <c r="E319" s="43">
        <f>Results!E321</f>
        <v>0</v>
      </c>
      <c r="F319" s="43" t="str">
        <f>Results!F321</f>
        <v xml:space="preserve"> (min)</v>
      </c>
      <c r="G319" s="43" t="str">
        <f>Results!G321</f>
        <v xml:space="preserve"> (max)</v>
      </c>
      <c r="H319" s="80">
        <f>Results!H321</f>
        <v>0</v>
      </c>
      <c r="I319" s="80">
        <f>Results!I321</f>
        <v>0</v>
      </c>
      <c r="J319" s="43">
        <f>Results!J321</f>
        <v>0</v>
      </c>
      <c r="K319" s="43">
        <f>Results!K321</f>
        <v>0</v>
      </c>
      <c r="L319" s="81">
        <f>Results!L321</f>
        <v>0</v>
      </c>
      <c r="M319" s="81">
        <f>Results!M321</f>
        <v>0</v>
      </c>
      <c r="N319" s="43">
        <f>Results!N321</f>
        <v>0</v>
      </c>
      <c r="O319" s="44">
        <f>Results!O321</f>
        <v>0</v>
      </c>
      <c r="P319" s="45">
        <f>Results!P321</f>
        <v>0</v>
      </c>
      <c r="Q319" s="76">
        <f>Results!Q321</f>
        <v>0</v>
      </c>
      <c r="R319" s="86">
        <f>Results!T321</f>
        <v>0</v>
      </c>
      <c r="S319" s="86">
        <f>Results!W321</f>
        <v>0</v>
      </c>
      <c r="T319" s="86">
        <f>Results!Z321</f>
        <v>0</v>
      </c>
      <c r="U319" s="86">
        <f>Results!AC321</f>
        <v>0</v>
      </c>
      <c r="V319" s="86">
        <f>Results!AF321</f>
        <v>0</v>
      </c>
      <c r="W319" s="87">
        <f>Results!AI321</f>
        <v>0</v>
      </c>
      <c r="X319" s="76">
        <f>Results!AL321</f>
        <v>0</v>
      </c>
      <c r="Y319" s="86">
        <f>Results!AO321</f>
        <v>0</v>
      </c>
      <c r="Z319" s="86">
        <f>Results!AR321</f>
        <v>0</v>
      </c>
      <c r="AA319" s="87">
        <f>Results!AU321</f>
        <v>0</v>
      </c>
      <c r="AB319" s="76">
        <f>Results!AX321</f>
        <v>0</v>
      </c>
      <c r="AC319" s="86">
        <f>Results!BA321</f>
        <v>0</v>
      </c>
      <c r="AD319" s="86">
        <f>Results!BD321</f>
        <v>0</v>
      </c>
      <c r="AE319" s="87">
        <f>Results!BG321</f>
        <v>0</v>
      </c>
      <c r="AF319" s="76">
        <f>Results!BJ321</f>
        <v>0</v>
      </c>
      <c r="AG319" s="86">
        <f>Results!BM321</f>
        <v>0</v>
      </c>
      <c r="AH319" s="87">
        <f>Results!BP321</f>
        <v>0</v>
      </c>
      <c r="AI319" s="88">
        <f>Results!BS321</f>
        <v>0</v>
      </c>
      <c r="AJ319" s="86">
        <f>Results!BV321</f>
        <v>0</v>
      </c>
      <c r="AK319" s="86">
        <f>Results!BY321</f>
        <v>0</v>
      </c>
      <c r="AL319" s="86">
        <f>Results!CB321</f>
        <v>0</v>
      </c>
      <c r="AM319" s="86">
        <f>Results!CE321</f>
        <v>0</v>
      </c>
      <c r="AN319" s="86">
        <f>Results!CH321</f>
        <v>0</v>
      </c>
      <c r="AO319" s="87">
        <f>Results!CK321</f>
        <v>0</v>
      </c>
      <c r="AP319" s="83">
        <f>Results!CN321</f>
        <v>0</v>
      </c>
      <c r="AQ319" s="65" t="e">
        <f>Results!CO321</f>
        <v>#N/A</v>
      </c>
      <c r="AR319" s="66" t="e">
        <f>Results!CP321</f>
        <v>#N/A</v>
      </c>
      <c r="AS319" s="66" t="str">
        <f>Results!CQ321</f>
        <v>295- 1900/1/0</v>
      </c>
      <c r="AT319" s="66">
        <f>Results!CR321</f>
        <v>0</v>
      </c>
      <c r="AU319" s="66">
        <f>Results!CS321</f>
        <v>1900</v>
      </c>
      <c r="AV319" s="66">
        <f>Results!CT321</f>
        <v>1</v>
      </c>
      <c r="AW319" s="66">
        <f>Results!CU321</f>
        <v>0</v>
      </c>
      <c r="AX319" s="66" t="str">
        <f>Results!CV321</f>
        <v/>
      </c>
      <c r="AY319" s="66" t="str">
        <f t="shared" si="117"/>
        <v/>
      </c>
      <c r="AZ319" s="66">
        <f t="shared" si="118"/>
        <v>0</v>
      </c>
      <c r="BA319" s="66" t="str">
        <f t="shared" si="119"/>
        <v/>
      </c>
      <c r="BB319" s="66" t="str">
        <f t="shared" si="120"/>
        <v/>
      </c>
      <c r="BC319" s="66"/>
      <c r="BD319" s="66" t="str">
        <f t="shared" si="121"/>
        <v/>
      </c>
      <c r="BE319" s="66" t="str">
        <f t="shared" si="122"/>
        <v/>
      </c>
      <c r="BF319" s="66" t="str">
        <f t="shared" si="123"/>
        <v/>
      </c>
      <c r="BG319" s="66" t="str">
        <f t="shared" si="124"/>
        <v/>
      </c>
      <c r="BH319" s="66" t="str">
        <f t="shared" si="125"/>
        <v/>
      </c>
      <c r="BI319" s="66" t="str">
        <f t="shared" si="126"/>
        <v/>
      </c>
      <c r="BJ319" s="66" t="str">
        <f t="shared" si="127"/>
        <v/>
      </c>
      <c r="BK319" s="66" t="str">
        <f t="shared" si="128"/>
        <v/>
      </c>
      <c r="BL319" s="66" t="str">
        <f t="shared" si="129"/>
        <v/>
      </c>
      <c r="BM319" s="66" t="str">
        <f t="shared" si="130"/>
        <v/>
      </c>
      <c r="BN319" s="66" t="str">
        <f t="shared" si="131"/>
        <v/>
      </c>
      <c r="BO319" s="66" t="str">
        <f t="shared" si="132"/>
        <v/>
      </c>
      <c r="BP319" s="66" t="str">
        <f t="shared" si="133"/>
        <v/>
      </c>
      <c r="BQ319" s="66" t="str">
        <f t="shared" si="134"/>
        <v/>
      </c>
      <c r="BR319" s="66" t="str">
        <f t="shared" si="135"/>
        <v/>
      </c>
      <c r="BS319" s="66" t="str">
        <f t="shared" si="136"/>
        <v/>
      </c>
      <c r="BT319" s="66" t="str">
        <f t="shared" si="137"/>
        <v/>
      </c>
      <c r="BU319" s="66" t="str">
        <f t="shared" si="138"/>
        <v/>
      </c>
      <c r="BV319" s="66" t="str">
        <f t="shared" si="139"/>
        <v/>
      </c>
      <c r="BW319" s="66" t="str">
        <f t="shared" si="140"/>
        <v/>
      </c>
      <c r="BX319" s="66" t="str">
        <f t="shared" si="141"/>
        <v/>
      </c>
      <c r="BY319" s="66" t="str">
        <f t="shared" si="142"/>
        <v/>
      </c>
      <c r="BZ319" s="66" t="str">
        <f t="shared" si="143"/>
        <v/>
      </c>
      <c r="CA319" s="66" t="str">
        <f t="shared" si="144"/>
        <v/>
      </c>
      <c r="CB319" s="66" t="str">
        <f t="shared" si="145"/>
        <v/>
      </c>
    </row>
    <row r="320" spans="1:80" x14ac:dyDescent="0.25">
      <c r="A320" s="76">
        <f>Results!A322</f>
        <v>296</v>
      </c>
      <c r="B320" s="43">
        <f>Results!B322</f>
        <v>0</v>
      </c>
      <c r="C320" s="43">
        <f>Results!C322</f>
        <v>0</v>
      </c>
      <c r="D320" s="43">
        <f>Results!D322</f>
        <v>0</v>
      </c>
      <c r="E320" s="43">
        <f>Results!E322</f>
        <v>0</v>
      </c>
      <c r="F320" s="43" t="str">
        <f>Results!F322</f>
        <v xml:space="preserve"> (min)</v>
      </c>
      <c r="G320" s="43" t="str">
        <f>Results!G322</f>
        <v xml:space="preserve"> (max)</v>
      </c>
      <c r="H320" s="80">
        <f>Results!H322</f>
        <v>0</v>
      </c>
      <c r="I320" s="80">
        <f>Results!I322</f>
        <v>0</v>
      </c>
      <c r="J320" s="43">
        <f>Results!J322</f>
        <v>0</v>
      </c>
      <c r="K320" s="43">
        <f>Results!K322</f>
        <v>0</v>
      </c>
      <c r="L320" s="81">
        <f>Results!L322</f>
        <v>0</v>
      </c>
      <c r="M320" s="81">
        <f>Results!M322</f>
        <v>0</v>
      </c>
      <c r="N320" s="43">
        <f>Results!N322</f>
        <v>0</v>
      </c>
      <c r="O320" s="44">
        <f>Results!O322</f>
        <v>0</v>
      </c>
      <c r="P320" s="45">
        <f>Results!P322</f>
        <v>0</v>
      </c>
      <c r="Q320" s="76">
        <f>Results!Q322</f>
        <v>0</v>
      </c>
      <c r="R320" s="86">
        <f>Results!T322</f>
        <v>0</v>
      </c>
      <c r="S320" s="86">
        <f>Results!W322</f>
        <v>0</v>
      </c>
      <c r="T320" s="86">
        <f>Results!Z322</f>
        <v>0</v>
      </c>
      <c r="U320" s="86">
        <f>Results!AC322</f>
        <v>0</v>
      </c>
      <c r="V320" s="86">
        <f>Results!AF322</f>
        <v>0</v>
      </c>
      <c r="W320" s="87">
        <f>Results!AI322</f>
        <v>0</v>
      </c>
      <c r="X320" s="76">
        <f>Results!AL322</f>
        <v>0</v>
      </c>
      <c r="Y320" s="86">
        <f>Results!AO322</f>
        <v>0</v>
      </c>
      <c r="Z320" s="86">
        <f>Results!AR322</f>
        <v>0</v>
      </c>
      <c r="AA320" s="87">
        <f>Results!AU322</f>
        <v>0</v>
      </c>
      <c r="AB320" s="76">
        <f>Results!AX322</f>
        <v>0</v>
      </c>
      <c r="AC320" s="86">
        <f>Results!BA322</f>
        <v>0</v>
      </c>
      <c r="AD320" s="86">
        <f>Results!BD322</f>
        <v>0</v>
      </c>
      <c r="AE320" s="87">
        <f>Results!BG322</f>
        <v>0</v>
      </c>
      <c r="AF320" s="76">
        <f>Results!BJ322</f>
        <v>0</v>
      </c>
      <c r="AG320" s="86">
        <f>Results!BM322</f>
        <v>0</v>
      </c>
      <c r="AH320" s="87">
        <f>Results!BP322</f>
        <v>0</v>
      </c>
      <c r="AI320" s="88">
        <f>Results!BS322</f>
        <v>0</v>
      </c>
      <c r="AJ320" s="86">
        <f>Results!BV322</f>
        <v>0</v>
      </c>
      <c r="AK320" s="86">
        <f>Results!BY322</f>
        <v>0</v>
      </c>
      <c r="AL320" s="86">
        <f>Results!CB322</f>
        <v>0</v>
      </c>
      <c r="AM320" s="86">
        <f>Results!CE322</f>
        <v>0</v>
      </c>
      <c r="AN320" s="86">
        <f>Results!CH322</f>
        <v>0</v>
      </c>
      <c r="AO320" s="87">
        <f>Results!CK322</f>
        <v>0</v>
      </c>
      <c r="AP320" s="83">
        <f>Results!CN322</f>
        <v>0</v>
      </c>
      <c r="AQ320" s="65" t="e">
        <f>Results!CO322</f>
        <v>#N/A</v>
      </c>
      <c r="AR320" s="66" t="e">
        <f>Results!CP322</f>
        <v>#N/A</v>
      </c>
      <c r="AS320" s="66" t="str">
        <f>Results!CQ322</f>
        <v>296- 1900/1/0</v>
      </c>
      <c r="AT320" s="66">
        <f>Results!CR322</f>
        <v>0</v>
      </c>
      <c r="AU320" s="66">
        <f>Results!CS322</f>
        <v>1900</v>
      </c>
      <c r="AV320" s="66">
        <f>Results!CT322</f>
        <v>1</v>
      </c>
      <c r="AW320" s="66">
        <f>Results!CU322</f>
        <v>0</v>
      </c>
      <c r="AX320" s="66" t="str">
        <f>Results!CV322</f>
        <v/>
      </c>
      <c r="AY320" s="66" t="str">
        <f t="shared" si="117"/>
        <v/>
      </c>
      <c r="AZ320" s="66">
        <f t="shared" si="118"/>
        <v>0</v>
      </c>
      <c r="BA320" s="66" t="str">
        <f t="shared" si="119"/>
        <v/>
      </c>
      <c r="BB320" s="66" t="str">
        <f t="shared" si="120"/>
        <v/>
      </c>
      <c r="BC320" s="66"/>
      <c r="BD320" s="66" t="str">
        <f t="shared" si="121"/>
        <v/>
      </c>
      <c r="BE320" s="66" t="str">
        <f t="shared" si="122"/>
        <v/>
      </c>
      <c r="BF320" s="66" t="str">
        <f t="shared" si="123"/>
        <v/>
      </c>
      <c r="BG320" s="66" t="str">
        <f t="shared" si="124"/>
        <v/>
      </c>
      <c r="BH320" s="66" t="str">
        <f t="shared" si="125"/>
        <v/>
      </c>
      <c r="BI320" s="66" t="str">
        <f t="shared" si="126"/>
        <v/>
      </c>
      <c r="BJ320" s="66" t="str">
        <f t="shared" si="127"/>
        <v/>
      </c>
      <c r="BK320" s="66" t="str">
        <f t="shared" si="128"/>
        <v/>
      </c>
      <c r="BL320" s="66" t="str">
        <f t="shared" si="129"/>
        <v/>
      </c>
      <c r="BM320" s="66" t="str">
        <f t="shared" si="130"/>
        <v/>
      </c>
      <c r="BN320" s="66" t="str">
        <f t="shared" si="131"/>
        <v/>
      </c>
      <c r="BO320" s="66" t="str">
        <f t="shared" si="132"/>
        <v/>
      </c>
      <c r="BP320" s="66" t="str">
        <f t="shared" si="133"/>
        <v/>
      </c>
      <c r="BQ320" s="66" t="str">
        <f t="shared" si="134"/>
        <v/>
      </c>
      <c r="BR320" s="66" t="str">
        <f t="shared" si="135"/>
        <v/>
      </c>
      <c r="BS320" s="66" t="str">
        <f t="shared" si="136"/>
        <v/>
      </c>
      <c r="BT320" s="66" t="str">
        <f t="shared" si="137"/>
        <v/>
      </c>
      <c r="BU320" s="66" t="str">
        <f t="shared" si="138"/>
        <v/>
      </c>
      <c r="BV320" s="66" t="str">
        <f t="shared" si="139"/>
        <v/>
      </c>
      <c r="BW320" s="66" t="str">
        <f t="shared" si="140"/>
        <v/>
      </c>
      <c r="BX320" s="66" t="str">
        <f t="shared" si="141"/>
        <v/>
      </c>
      <c r="BY320" s="66" t="str">
        <f t="shared" si="142"/>
        <v/>
      </c>
      <c r="BZ320" s="66" t="str">
        <f t="shared" si="143"/>
        <v/>
      </c>
      <c r="CA320" s="66" t="str">
        <f t="shared" si="144"/>
        <v/>
      </c>
      <c r="CB320" s="66" t="str">
        <f t="shared" si="145"/>
        <v/>
      </c>
    </row>
    <row r="321" spans="1:80" x14ac:dyDescent="0.25">
      <c r="A321" s="76">
        <f>Results!A323</f>
        <v>297</v>
      </c>
      <c r="B321" s="43">
        <f>Results!B323</f>
        <v>0</v>
      </c>
      <c r="C321" s="43">
        <f>Results!C323</f>
        <v>0</v>
      </c>
      <c r="D321" s="43">
        <f>Results!D323</f>
        <v>0</v>
      </c>
      <c r="E321" s="43">
        <f>Results!E323</f>
        <v>0</v>
      </c>
      <c r="F321" s="43" t="str">
        <f>Results!F323</f>
        <v xml:space="preserve"> (min)</v>
      </c>
      <c r="G321" s="43" t="str">
        <f>Results!G323</f>
        <v xml:space="preserve"> (max)</v>
      </c>
      <c r="H321" s="80">
        <f>Results!H323</f>
        <v>0</v>
      </c>
      <c r="I321" s="80">
        <f>Results!I323</f>
        <v>0</v>
      </c>
      <c r="J321" s="43">
        <f>Results!J323</f>
        <v>0</v>
      </c>
      <c r="K321" s="43">
        <f>Results!K323</f>
        <v>0</v>
      </c>
      <c r="L321" s="81">
        <f>Results!L323</f>
        <v>0</v>
      </c>
      <c r="M321" s="81">
        <f>Results!M323</f>
        <v>0</v>
      </c>
      <c r="N321" s="43">
        <f>Results!N323</f>
        <v>0</v>
      </c>
      <c r="O321" s="44">
        <f>Results!O323</f>
        <v>0</v>
      </c>
      <c r="P321" s="45">
        <f>Results!P323</f>
        <v>0</v>
      </c>
      <c r="Q321" s="76">
        <f>Results!Q323</f>
        <v>0</v>
      </c>
      <c r="R321" s="86">
        <f>Results!T323</f>
        <v>0</v>
      </c>
      <c r="S321" s="86">
        <f>Results!W323</f>
        <v>0</v>
      </c>
      <c r="T321" s="86">
        <f>Results!Z323</f>
        <v>0</v>
      </c>
      <c r="U321" s="86">
        <f>Results!AC323</f>
        <v>0</v>
      </c>
      <c r="V321" s="86">
        <f>Results!AF323</f>
        <v>0</v>
      </c>
      <c r="W321" s="87">
        <f>Results!AI323</f>
        <v>0</v>
      </c>
      <c r="X321" s="76">
        <f>Results!AL323</f>
        <v>0</v>
      </c>
      <c r="Y321" s="86">
        <f>Results!AO323</f>
        <v>0</v>
      </c>
      <c r="Z321" s="86">
        <f>Results!AR323</f>
        <v>0</v>
      </c>
      <c r="AA321" s="87">
        <f>Results!AU323</f>
        <v>0</v>
      </c>
      <c r="AB321" s="76">
        <f>Results!AX323</f>
        <v>0</v>
      </c>
      <c r="AC321" s="86">
        <f>Results!BA323</f>
        <v>0</v>
      </c>
      <c r="AD321" s="86">
        <f>Results!BD323</f>
        <v>0</v>
      </c>
      <c r="AE321" s="87">
        <f>Results!BG323</f>
        <v>0</v>
      </c>
      <c r="AF321" s="76">
        <f>Results!BJ323</f>
        <v>0</v>
      </c>
      <c r="AG321" s="86">
        <f>Results!BM323</f>
        <v>0</v>
      </c>
      <c r="AH321" s="87">
        <f>Results!BP323</f>
        <v>0</v>
      </c>
      <c r="AI321" s="88">
        <f>Results!BS323</f>
        <v>0</v>
      </c>
      <c r="AJ321" s="86">
        <f>Results!BV323</f>
        <v>0</v>
      </c>
      <c r="AK321" s="86">
        <f>Results!BY323</f>
        <v>0</v>
      </c>
      <c r="AL321" s="86">
        <f>Results!CB323</f>
        <v>0</v>
      </c>
      <c r="AM321" s="86">
        <f>Results!CE323</f>
        <v>0</v>
      </c>
      <c r="AN321" s="86">
        <f>Results!CH323</f>
        <v>0</v>
      </c>
      <c r="AO321" s="87">
        <f>Results!CK323</f>
        <v>0</v>
      </c>
      <c r="AP321" s="83">
        <f>Results!CN323</f>
        <v>0</v>
      </c>
      <c r="AQ321" s="65" t="e">
        <f>Results!CO323</f>
        <v>#N/A</v>
      </c>
      <c r="AR321" s="66" t="e">
        <f>Results!CP323</f>
        <v>#N/A</v>
      </c>
      <c r="AS321" s="66" t="str">
        <f>Results!CQ323</f>
        <v>297- 1900/1/0</v>
      </c>
      <c r="AT321" s="66">
        <f>Results!CR323</f>
        <v>0</v>
      </c>
      <c r="AU321" s="66">
        <f>Results!CS323</f>
        <v>1900</v>
      </c>
      <c r="AV321" s="66">
        <f>Results!CT323</f>
        <v>1</v>
      </c>
      <c r="AW321" s="66">
        <f>Results!CU323</f>
        <v>0</v>
      </c>
      <c r="AX321" s="66" t="str">
        <f>Results!CV323</f>
        <v/>
      </c>
      <c r="AY321" s="66" t="str">
        <f t="shared" si="117"/>
        <v/>
      </c>
      <c r="AZ321" s="66">
        <f t="shared" si="118"/>
        <v>0</v>
      </c>
      <c r="BA321" s="66" t="str">
        <f t="shared" si="119"/>
        <v/>
      </c>
      <c r="BB321" s="66" t="str">
        <f t="shared" si="120"/>
        <v/>
      </c>
      <c r="BC321" s="66"/>
      <c r="BD321" s="66" t="str">
        <f t="shared" si="121"/>
        <v/>
      </c>
      <c r="BE321" s="66" t="str">
        <f t="shared" si="122"/>
        <v/>
      </c>
      <c r="BF321" s="66" t="str">
        <f t="shared" si="123"/>
        <v/>
      </c>
      <c r="BG321" s="66" t="str">
        <f t="shared" si="124"/>
        <v/>
      </c>
      <c r="BH321" s="66" t="str">
        <f t="shared" si="125"/>
        <v/>
      </c>
      <c r="BI321" s="66" t="str">
        <f t="shared" si="126"/>
        <v/>
      </c>
      <c r="BJ321" s="66" t="str">
        <f t="shared" si="127"/>
        <v/>
      </c>
      <c r="BK321" s="66" t="str">
        <f t="shared" si="128"/>
        <v/>
      </c>
      <c r="BL321" s="66" t="str">
        <f t="shared" si="129"/>
        <v/>
      </c>
      <c r="BM321" s="66" t="str">
        <f t="shared" si="130"/>
        <v/>
      </c>
      <c r="BN321" s="66" t="str">
        <f t="shared" si="131"/>
        <v/>
      </c>
      <c r="BO321" s="66" t="str">
        <f t="shared" si="132"/>
        <v/>
      </c>
      <c r="BP321" s="66" t="str">
        <f t="shared" si="133"/>
        <v/>
      </c>
      <c r="BQ321" s="66" t="str">
        <f t="shared" si="134"/>
        <v/>
      </c>
      <c r="BR321" s="66" t="str">
        <f t="shared" si="135"/>
        <v/>
      </c>
      <c r="BS321" s="66" t="str">
        <f t="shared" si="136"/>
        <v/>
      </c>
      <c r="BT321" s="66" t="str">
        <f t="shared" si="137"/>
        <v/>
      </c>
      <c r="BU321" s="66" t="str">
        <f t="shared" si="138"/>
        <v/>
      </c>
      <c r="BV321" s="66" t="str">
        <f t="shared" si="139"/>
        <v/>
      </c>
      <c r="BW321" s="66" t="str">
        <f t="shared" si="140"/>
        <v/>
      </c>
      <c r="BX321" s="66" t="str">
        <f t="shared" si="141"/>
        <v/>
      </c>
      <c r="BY321" s="66" t="str">
        <f t="shared" si="142"/>
        <v/>
      </c>
      <c r="BZ321" s="66" t="str">
        <f t="shared" si="143"/>
        <v/>
      </c>
      <c r="CA321" s="66" t="str">
        <f t="shared" si="144"/>
        <v/>
      </c>
      <c r="CB321" s="66" t="str">
        <f t="shared" si="145"/>
        <v/>
      </c>
    </row>
    <row r="322" spans="1:80" x14ac:dyDescent="0.25">
      <c r="A322" s="76">
        <f>Results!A324</f>
        <v>298</v>
      </c>
      <c r="B322" s="43">
        <f>Results!B324</f>
        <v>0</v>
      </c>
      <c r="C322" s="43">
        <f>Results!C324</f>
        <v>0</v>
      </c>
      <c r="D322" s="43">
        <f>Results!D324</f>
        <v>0</v>
      </c>
      <c r="E322" s="43">
        <f>Results!E324</f>
        <v>0</v>
      </c>
      <c r="F322" s="43" t="str">
        <f>Results!F324</f>
        <v xml:space="preserve"> (min)</v>
      </c>
      <c r="G322" s="43" t="str">
        <f>Results!G324</f>
        <v xml:space="preserve"> (max)</v>
      </c>
      <c r="H322" s="80">
        <f>Results!H324</f>
        <v>0</v>
      </c>
      <c r="I322" s="80">
        <f>Results!I324</f>
        <v>0</v>
      </c>
      <c r="J322" s="43">
        <f>Results!J324</f>
        <v>0</v>
      </c>
      <c r="K322" s="43">
        <f>Results!K324</f>
        <v>0</v>
      </c>
      <c r="L322" s="81">
        <f>Results!L324</f>
        <v>0</v>
      </c>
      <c r="M322" s="81">
        <f>Results!M324</f>
        <v>0</v>
      </c>
      <c r="N322" s="43">
        <f>Results!N324</f>
        <v>0</v>
      </c>
      <c r="O322" s="44">
        <f>Results!O324</f>
        <v>0</v>
      </c>
      <c r="P322" s="45">
        <f>Results!P324</f>
        <v>0</v>
      </c>
      <c r="Q322" s="76">
        <f>Results!Q324</f>
        <v>0</v>
      </c>
      <c r="R322" s="86">
        <f>Results!T324</f>
        <v>0</v>
      </c>
      <c r="S322" s="86">
        <f>Results!W324</f>
        <v>0</v>
      </c>
      <c r="T322" s="86">
        <f>Results!Z324</f>
        <v>0</v>
      </c>
      <c r="U322" s="86">
        <f>Results!AC324</f>
        <v>0</v>
      </c>
      <c r="V322" s="86">
        <f>Results!AF324</f>
        <v>0</v>
      </c>
      <c r="W322" s="87">
        <f>Results!AI324</f>
        <v>0</v>
      </c>
      <c r="X322" s="76">
        <f>Results!AL324</f>
        <v>0</v>
      </c>
      <c r="Y322" s="86">
        <f>Results!AO324</f>
        <v>0</v>
      </c>
      <c r="Z322" s="86">
        <f>Results!AR324</f>
        <v>0</v>
      </c>
      <c r="AA322" s="87">
        <f>Results!AU324</f>
        <v>0</v>
      </c>
      <c r="AB322" s="76">
        <f>Results!AX324</f>
        <v>0</v>
      </c>
      <c r="AC322" s="86">
        <f>Results!BA324</f>
        <v>0</v>
      </c>
      <c r="AD322" s="86">
        <f>Results!BD324</f>
        <v>0</v>
      </c>
      <c r="AE322" s="87">
        <f>Results!BG324</f>
        <v>0</v>
      </c>
      <c r="AF322" s="76">
        <f>Results!BJ324</f>
        <v>0</v>
      </c>
      <c r="AG322" s="86">
        <f>Results!BM324</f>
        <v>0</v>
      </c>
      <c r="AH322" s="87">
        <f>Results!BP324</f>
        <v>0</v>
      </c>
      <c r="AI322" s="88">
        <f>Results!BS324</f>
        <v>0</v>
      </c>
      <c r="AJ322" s="86">
        <f>Results!BV324</f>
        <v>0</v>
      </c>
      <c r="AK322" s="86">
        <f>Results!BY324</f>
        <v>0</v>
      </c>
      <c r="AL322" s="86">
        <f>Results!CB324</f>
        <v>0</v>
      </c>
      <c r="AM322" s="86">
        <f>Results!CE324</f>
        <v>0</v>
      </c>
      <c r="AN322" s="86">
        <f>Results!CH324</f>
        <v>0</v>
      </c>
      <c r="AO322" s="87">
        <f>Results!CK324</f>
        <v>0</v>
      </c>
      <c r="AP322" s="83">
        <f>Results!CN324</f>
        <v>0</v>
      </c>
      <c r="AQ322" s="65" t="e">
        <f>Results!CO324</f>
        <v>#N/A</v>
      </c>
      <c r="AR322" s="66" t="e">
        <f>Results!CP324</f>
        <v>#N/A</v>
      </c>
      <c r="AS322" s="66" t="str">
        <f>Results!CQ324</f>
        <v>298- 1900/1/0</v>
      </c>
      <c r="AT322" s="66">
        <f>Results!CR324</f>
        <v>0</v>
      </c>
      <c r="AU322" s="66">
        <f>Results!CS324</f>
        <v>1900</v>
      </c>
      <c r="AV322" s="66">
        <f>Results!CT324</f>
        <v>1</v>
      </c>
      <c r="AW322" s="66">
        <f>Results!CU324</f>
        <v>0</v>
      </c>
      <c r="AX322" s="66" t="str">
        <f>Results!CV324</f>
        <v/>
      </c>
      <c r="AY322" s="66" t="str">
        <f t="shared" si="117"/>
        <v/>
      </c>
      <c r="AZ322" s="66">
        <f t="shared" si="118"/>
        <v>0</v>
      </c>
      <c r="BA322" s="66" t="str">
        <f t="shared" si="119"/>
        <v/>
      </c>
      <c r="BB322" s="66" t="str">
        <f t="shared" si="120"/>
        <v/>
      </c>
      <c r="BC322" s="66"/>
      <c r="BD322" s="66" t="str">
        <f t="shared" si="121"/>
        <v/>
      </c>
      <c r="BE322" s="66" t="str">
        <f t="shared" si="122"/>
        <v/>
      </c>
      <c r="BF322" s="66" t="str">
        <f t="shared" si="123"/>
        <v/>
      </c>
      <c r="BG322" s="66" t="str">
        <f t="shared" si="124"/>
        <v/>
      </c>
      <c r="BH322" s="66" t="str">
        <f t="shared" si="125"/>
        <v/>
      </c>
      <c r="BI322" s="66" t="str">
        <f t="shared" si="126"/>
        <v/>
      </c>
      <c r="BJ322" s="66" t="str">
        <f t="shared" si="127"/>
        <v/>
      </c>
      <c r="BK322" s="66" t="str">
        <f t="shared" si="128"/>
        <v/>
      </c>
      <c r="BL322" s="66" t="str">
        <f t="shared" si="129"/>
        <v/>
      </c>
      <c r="BM322" s="66" t="str">
        <f t="shared" si="130"/>
        <v/>
      </c>
      <c r="BN322" s="66" t="str">
        <f t="shared" si="131"/>
        <v/>
      </c>
      <c r="BO322" s="66" t="str">
        <f t="shared" si="132"/>
        <v/>
      </c>
      <c r="BP322" s="66" t="str">
        <f t="shared" si="133"/>
        <v/>
      </c>
      <c r="BQ322" s="66" t="str">
        <f t="shared" si="134"/>
        <v/>
      </c>
      <c r="BR322" s="66" t="str">
        <f t="shared" si="135"/>
        <v/>
      </c>
      <c r="BS322" s="66" t="str">
        <f t="shared" si="136"/>
        <v/>
      </c>
      <c r="BT322" s="66" t="str">
        <f t="shared" si="137"/>
        <v/>
      </c>
      <c r="BU322" s="66" t="str">
        <f t="shared" si="138"/>
        <v/>
      </c>
      <c r="BV322" s="66" t="str">
        <f t="shared" si="139"/>
        <v/>
      </c>
      <c r="BW322" s="66" t="str">
        <f t="shared" si="140"/>
        <v/>
      </c>
      <c r="BX322" s="66" t="str">
        <f t="shared" si="141"/>
        <v/>
      </c>
      <c r="BY322" s="66" t="str">
        <f t="shared" si="142"/>
        <v/>
      </c>
      <c r="BZ322" s="66" t="str">
        <f t="shared" si="143"/>
        <v/>
      </c>
      <c r="CA322" s="66" t="str">
        <f t="shared" si="144"/>
        <v/>
      </c>
      <c r="CB322" s="66" t="str">
        <f t="shared" si="145"/>
        <v/>
      </c>
    </row>
    <row r="323" spans="1:80" x14ac:dyDescent="0.25">
      <c r="A323" s="76">
        <f>Results!A325</f>
        <v>299</v>
      </c>
      <c r="B323" s="43">
        <f>Results!B325</f>
        <v>0</v>
      </c>
      <c r="C323" s="43">
        <f>Results!C325</f>
        <v>0</v>
      </c>
      <c r="D323" s="43">
        <f>Results!D325</f>
        <v>0</v>
      </c>
      <c r="E323" s="43">
        <f>Results!E325</f>
        <v>0</v>
      </c>
      <c r="F323" s="43" t="str">
        <f>Results!F325</f>
        <v xml:space="preserve"> (min)</v>
      </c>
      <c r="G323" s="43" t="str">
        <f>Results!G325</f>
        <v xml:space="preserve"> (max)</v>
      </c>
      <c r="H323" s="80">
        <f>Results!H325</f>
        <v>0</v>
      </c>
      <c r="I323" s="80">
        <f>Results!I325</f>
        <v>0</v>
      </c>
      <c r="J323" s="43">
        <f>Results!J325</f>
        <v>0</v>
      </c>
      <c r="K323" s="43">
        <f>Results!K325</f>
        <v>0</v>
      </c>
      <c r="L323" s="81">
        <f>Results!L325</f>
        <v>0</v>
      </c>
      <c r="M323" s="81">
        <f>Results!M325</f>
        <v>0</v>
      </c>
      <c r="N323" s="43">
        <f>Results!N325</f>
        <v>0</v>
      </c>
      <c r="O323" s="44">
        <f>Results!O325</f>
        <v>0</v>
      </c>
      <c r="P323" s="45">
        <f>Results!P325</f>
        <v>0</v>
      </c>
      <c r="Q323" s="76">
        <f>Results!Q325</f>
        <v>0</v>
      </c>
      <c r="R323" s="86">
        <f>Results!T325</f>
        <v>0</v>
      </c>
      <c r="S323" s="86">
        <f>Results!W325</f>
        <v>0</v>
      </c>
      <c r="T323" s="86">
        <f>Results!Z325</f>
        <v>0</v>
      </c>
      <c r="U323" s="86">
        <f>Results!AC325</f>
        <v>0</v>
      </c>
      <c r="V323" s="86">
        <f>Results!AF325</f>
        <v>0</v>
      </c>
      <c r="W323" s="87">
        <f>Results!AI325</f>
        <v>0</v>
      </c>
      <c r="X323" s="76">
        <f>Results!AL325</f>
        <v>0</v>
      </c>
      <c r="Y323" s="86">
        <f>Results!AO325</f>
        <v>0</v>
      </c>
      <c r="Z323" s="86">
        <f>Results!AR325</f>
        <v>0</v>
      </c>
      <c r="AA323" s="87">
        <f>Results!AU325</f>
        <v>0</v>
      </c>
      <c r="AB323" s="76">
        <f>Results!AX325</f>
        <v>0</v>
      </c>
      <c r="AC323" s="86">
        <f>Results!BA325</f>
        <v>0</v>
      </c>
      <c r="AD323" s="86">
        <f>Results!BD325</f>
        <v>0</v>
      </c>
      <c r="AE323" s="87">
        <f>Results!BG325</f>
        <v>0</v>
      </c>
      <c r="AF323" s="76">
        <f>Results!BJ325</f>
        <v>0</v>
      </c>
      <c r="AG323" s="86">
        <f>Results!BM325</f>
        <v>0</v>
      </c>
      <c r="AH323" s="87">
        <f>Results!BP325</f>
        <v>0</v>
      </c>
      <c r="AI323" s="88">
        <f>Results!BS325</f>
        <v>0</v>
      </c>
      <c r="AJ323" s="86">
        <f>Results!BV325</f>
        <v>0</v>
      </c>
      <c r="AK323" s="86">
        <f>Results!BY325</f>
        <v>0</v>
      </c>
      <c r="AL323" s="86">
        <f>Results!CB325</f>
        <v>0</v>
      </c>
      <c r="AM323" s="86">
        <f>Results!CE325</f>
        <v>0</v>
      </c>
      <c r="AN323" s="86">
        <f>Results!CH325</f>
        <v>0</v>
      </c>
      <c r="AO323" s="87">
        <f>Results!CK325</f>
        <v>0</v>
      </c>
      <c r="AP323" s="83">
        <f>Results!CN325</f>
        <v>0</v>
      </c>
      <c r="AQ323" s="65" t="e">
        <f>Results!CO325</f>
        <v>#N/A</v>
      </c>
      <c r="AR323" s="66" t="e">
        <f>Results!CP325</f>
        <v>#N/A</v>
      </c>
      <c r="AS323" s="66" t="str">
        <f>Results!CQ325</f>
        <v>299- 1900/1/0</v>
      </c>
      <c r="AT323" s="66">
        <f>Results!CR325</f>
        <v>0</v>
      </c>
      <c r="AU323" s="66">
        <f>Results!CS325</f>
        <v>1900</v>
      </c>
      <c r="AV323" s="66">
        <f>Results!CT325</f>
        <v>1</v>
      </c>
      <c r="AW323" s="66">
        <f>Results!CU325</f>
        <v>0</v>
      </c>
      <c r="AX323" s="66" t="str">
        <f>Results!CV325</f>
        <v/>
      </c>
      <c r="AY323" s="66" t="str">
        <f t="shared" si="117"/>
        <v/>
      </c>
      <c r="AZ323" s="66">
        <f t="shared" si="118"/>
        <v>0</v>
      </c>
      <c r="BA323" s="66" t="str">
        <f t="shared" si="119"/>
        <v/>
      </c>
      <c r="BB323" s="66" t="str">
        <f t="shared" si="120"/>
        <v/>
      </c>
      <c r="BC323" s="66"/>
      <c r="BD323" s="66" t="str">
        <f t="shared" si="121"/>
        <v/>
      </c>
      <c r="BE323" s="66" t="str">
        <f t="shared" si="122"/>
        <v/>
      </c>
      <c r="BF323" s="66" t="str">
        <f t="shared" si="123"/>
        <v/>
      </c>
      <c r="BG323" s="66" t="str">
        <f t="shared" si="124"/>
        <v/>
      </c>
      <c r="BH323" s="66" t="str">
        <f t="shared" si="125"/>
        <v/>
      </c>
      <c r="BI323" s="66" t="str">
        <f t="shared" si="126"/>
        <v/>
      </c>
      <c r="BJ323" s="66" t="str">
        <f t="shared" si="127"/>
        <v/>
      </c>
      <c r="BK323" s="66" t="str">
        <f t="shared" si="128"/>
        <v/>
      </c>
      <c r="BL323" s="66" t="str">
        <f t="shared" si="129"/>
        <v/>
      </c>
      <c r="BM323" s="66" t="str">
        <f t="shared" si="130"/>
        <v/>
      </c>
      <c r="BN323" s="66" t="str">
        <f t="shared" si="131"/>
        <v/>
      </c>
      <c r="BO323" s="66" t="str">
        <f t="shared" si="132"/>
        <v/>
      </c>
      <c r="BP323" s="66" t="str">
        <f t="shared" si="133"/>
        <v/>
      </c>
      <c r="BQ323" s="66" t="str">
        <f t="shared" si="134"/>
        <v/>
      </c>
      <c r="BR323" s="66" t="str">
        <f t="shared" si="135"/>
        <v/>
      </c>
      <c r="BS323" s="66" t="str">
        <f t="shared" si="136"/>
        <v/>
      </c>
      <c r="BT323" s="66" t="str">
        <f t="shared" si="137"/>
        <v/>
      </c>
      <c r="BU323" s="66" t="str">
        <f t="shared" si="138"/>
        <v/>
      </c>
      <c r="BV323" s="66" t="str">
        <f t="shared" si="139"/>
        <v/>
      </c>
      <c r="BW323" s="66" t="str">
        <f t="shared" si="140"/>
        <v/>
      </c>
      <c r="BX323" s="66" t="str">
        <f t="shared" si="141"/>
        <v/>
      </c>
      <c r="BY323" s="66" t="str">
        <f t="shared" si="142"/>
        <v/>
      </c>
      <c r="BZ323" s="66" t="str">
        <f t="shared" si="143"/>
        <v/>
      </c>
      <c r="CA323" s="66" t="str">
        <f t="shared" si="144"/>
        <v/>
      </c>
      <c r="CB323" s="66" t="str">
        <f t="shared" si="145"/>
        <v/>
      </c>
    </row>
    <row r="324" spans="1:80" x14ac:dyDescent="0.25">
      <c r="A324" s="76">
        <f>Results!A326</f>
        <v>300</v>
      </c>
      <c r="B324" s="43">
        <f>Results!B326</f>
        <v>0</v>
      </c>
      <c r="C324" s="43">
        <f>Results!C326</f>
        <v>0</v>
      </c>
      <c r="D324" s="43">
        <f>Results!D326</f>
        <v>0</v>
      </c>
      <c r="E324" s="43">
        <f>Results!E326</f>
        <v>0</v>
      </c>
      <c r="F324" s="43" t="str">
        <f>Results!F326</f>
        <v xml:space="preserve"> (min)</v>
      </c>
      <c r="G324" s="43" t="str">
        <f>Results!G326</f>
        <v xml:space="preserve"> (max)</v>
      </c>
      <c r="H324" s="80">
        <f>Results!H326</f>
        <v>0</v>
      </c>
      <c r="I324" s="80">
        <f>Results!I326</f>
        <v>0</v>
      </c>
      <c r="J324" s="43">
        <f>Results!J326</f>
        <v>0</v>
      </c>
      <c r="K324" s="43">
        <f>Results!K326</f>
        <v>0</v>
      </c>
      <c r="L324" s="81">
        <f>Results!L326</f>
        <v>0</v>
      </c>
      <c r="M324" s="81">
        <f>Results!M326</f>
        <v>0</v>
      </c>
      <c r="N324" s="43">
        <f>Results!N326</f>
        <v>0</v>
      </c>
      <c r="O324" s="44">
        <f>Results!O326</f>
        <v>0</v>
      </c>
      <c r="P324" s="45">
        <f>Results!P326</f>
        <v>0</v>
      </c>
      <c r="Q324" s="76">
        <f>Results!Q326</f>
        <v>0</v>
      </c>
      <c r="R324" s="86">
        <f>Results!T326</f>
        <v>0</v>
      </c>
      <c r="S324" s="86">
        <f>Results!W326</f>
        <v>0</v>
      </c>
      <c r="T324" s="86">
        <f>Results!Z326</f>
        <v>0</v>
      </c>
      <c r="U324" s="86">
        <f>Results!AC326</f>
        <v>0</v>
      </c>
      <c r="V324" s="86">
        <f>Results!AF326</f>
        <v>0</v>
      </c>
      <c r="W324" s="87">
        <f>Results!AI326</f>
        <v>0</v>
      </c>
      <c r="X324" s="76">
        <f>Results!AL326</f>
        <v>0</v>
      </c>
      <c r="Y324" s="86">
        <f>Results!AO326</f>
        <v>0</v>
      </c>
      <c r="Z324" s="86">
        <f>Results!AR326</f>
        <v>0</v>
      </c>
      <c r="AA324" s="87">
        <f>Results!AU326</f>
        <v>0</v>
      </c>
      <c r="AB324" s="76">
        <f>Results!AX326</f>
        <v>0</v>
      </c>
      <c r="AC324" s="86">
        <f>Results!BA326</f>
        <v>0</v>
      </c>
      <c r="AD324" s="86">
        <f>Results!BD326</f>
        <v>0</v>
      </c>
      <c r="AE324" s="87">
        <f>Results!BG326</f>
        <v>0</v>
      </c>
      <c r="AF324" s="76">
        <f>Results!BJ326</f>
        <v>0</v>
      </c>
      <c r="AG324" s="86">
        <f>Results!BM326</f>
        <v>0</v>
      </c>
      <c r="AH324" s="87">
        <f>Results!BP326</f>
        <v>0</v>
      </c>
      <c r="AI324" s="88">
        <f>Results!BS326</f>
        <v>0</v>
      </c>
      <c r="AJ324" s="86">
        <f>Results!BV326</f>
        <v>0</v>
      </c>
      <c r="AK324" s="86">
        <f>Results!BY326</f>
        <v>0</v>
      </c>
      <c r="AL324" s="86">
        <f>Results!CB326</f>
        <v>0</v>
      </c>
      <c r="AM324" s="86">
        <f>Results!CE326</f>
        <v>0</v>
      </c>
      <c r="AN324" s="86">
        <f>Results!CH326</f>
        <v>0</v>
      </c>
      <c r="AO324" s="87">
        <f>Results!CK326</f>
        <v>0</v>
      </c>
      <c r="AP324" s="83">
        <f>Results!CN326</f>
        <v>0</v>
      </c>
      <c r="AQ324" s="65" t="e">
        <f>Results!CO326</f>
        <v>#N/A</v>
      </c>
      <c r="AR324" s="66" t="e">
        <f>Results!CP326</f>
        <v>#N/A</v>
      </c>
      <c r="AS324" s="66" t="str">
        <f>Results!CQ326</f>
        <v>300- 1900/1/0</v>
      </c>
      <c r="AT324" s="66">
        <f>Results!CR326</f>
        <v>0</v>
      </c>
      <c r="AU324" s="66">
        <f>Results!CS326</f>
        <v>1900</v>
      </c>
      <c r="AV324" s="66">
        <f>Results!CT326</f>
        <v>1</v>
      </c>
      <c r="AW324" s="66">
        <f>Results!CU326</f>
        <v>0</v>
      </c>
      <c r="AX324" s="66" t="str">
        <f>Results!CV326</f>
        <v/>
      </c>
      <c r="AY324" s="66" t="str">
        <f t="shared" si="117"/>
        <v/>
      </c>
      <c r="AZ324" s="66">
        <f t="shared" si="118"/>
        <v>0</v>
      </c>
      <c r="BA324" s="66" t="str">
        <f t="shared" si="119"/>
        <v/>
      </c>
      <c r="BB324" s="66" t="str">
        <f t="shared" si="120"/>
        <v/>
      </c>
      <c r="BC324" s="66"/>
      <c r="BD324" s="66" t="str">
        <f t="shared" si="121"/>
        <v/>
      </c>
      <c r="BE324" s="66" t="str">
        <f t="shared" si="122"/>
        <v/>
      </c>
      <c r="BF324" s="66" t="str">
        <f t="shared" si="123"/>
        <v/>
      </c>
      <c r="BG324" s="66" t="str">
        <f t="shared" si="124"/>
        <v/>
      </c>
      <c r="BH324" s="66" t="str">
        <f t="shared" si="125"/>
        <v/>
      </c>
      <c r="BI324" s="66" t="str">
        <f t="shared" si="126"/>
        <v/>
      </c>
      <c r="BJ324" s="66" t="str">
        <f t="shared" si="127"/>
        <v/>
      </c>
      <c r="BK324" s="66" t="str">
        <f t="shared" si="128"/>
        <v/>
      </c>
      <c r="BL324" s="66" t="str">
        <f t="shared" si="129"/>
        <v/>
      </c>
      <c r="BM324" s="66" t="str">
        <f t="shared" si="130"/>
        <v/>
      </c>
      <c r="BN324" s="66" t="str">
        <f t="shared" si="131"/>
        <v/>
      </c>
      <c r="BO324" s="66" t="str">
        <f t="shared" si="132"/>
        <v/>
      </c>
      <c r="BP324" s="66" t="str">
        <f t="shared" si="133"/>
        <v/>
      </c>
      <c r="BQ324" s="66" t="str">
        <f t="shared" si="134"/>
        <v/>
      </c>
      <c r="BR324" s="66" t="str">
        <f t="shared" si="135"/>
        <v/>
      </c>
      <c r="BS324" s="66" t="str">
        <f t="shared" si="136"/>
        <v/>
      </c>
      <c r="BT324" s="66" t="str">
        <f t="shared" si="137"/>
        <v/>
      </c>
      <c r="BU324" s="66" t="str">
        <f t="shared" si="138"/>
        <v/>
      </c>
      <c r="BV324" s="66" t="str">
        <f t="shared" si="139"/>
        <v/>
      </c>
      <c r="BW324" s="66" t="str">
        <f t="shared" si="140"/>
        <v/>
      </c>
      <c r="BX324" s="66" t="str">
        <f t="shared" si="141"/>
        <v/>
      </c>
      <c r="BY324" s="66" t="str">
        <f t="shared" si="142"/>
        <v/>
      </c>
      <c r="BZ324" s="66" t="str">
        <f t="shared" si="143"/>
        <v/>
      </c>
      <c r="CA324" s="66" t="str">
        <f t="shared" si="144"/>
        <v/>
      </c>
      <c r="CB324" s="66" t="str">
        <f t="shared" si="145"/>
        <v/>
      </c>
    </row>
    <row r="325" spans="1:80" x14ac:dyDescent="0.25">
      <c r="A325" s="76">
        <f>Results!A327</f>
        <v>301</v>
      </c>
      <c r="B325" s="43">
        <f>Results!B327</f>
        <v>0</v>
      </c>
      <c r="C325" s="43">
        <f>Results!C327</f>
        <v>0</v>
      </c>
      <c r="D325" s="43">
        <f>Results!D327</f>
        <v>0</v>
      </c>
      <c r="E325" s="43">
        <f>Results!E327</f>
        <v>0</v>
      </c>
      <c r="F325" s="43" t="str">
        <f>Results!F327</f>
        <v xml:space="preserve"> (min)</v>
      </c>
      <c r="G325" s="43" t="str">
        <f>Results!G327</f>
        <v xml:space="preserve"> (max)</v>
      </c>
      <c r="H325" s="80">
        <f>Results!H327</f>
        <v>0</v>
      </c>
      <c r="I325" s="80">
        <f>Results!I327</f>
        <v>0</v>
      </c>
      <c r="J325" s="43">
        <f>Results!J327</f>
        <v>0</v>
      </c>
      <c r="K325" s="43">
        <f>Results!K327</f>
        <v>0</v>
      </c>
      <c r="L325" s="81">
        <f>Results!L327</f>
        <v>0</v>
      </c>
      <c r="M325" s="81">
        <f>Results!M327</f>
        <v>0</v>
      </c>
      <c r="N325" s="43">
        <f>Results!N327</f>
        <v>0</v>
      </c>
      <c r="O325" s="44">
        <f>Results!O327</f>
        <v>0</v>
      </c>
      <c r="P325" s="45">
        <f>Results!P327</f>
        <v>0</v>
      </c>
      <c r="Q325" s="76">
        <f>Results!Q327</f>
        <v>0</v>
      </c>
      <c r="R325" s="86">
        <f>Results!T327</f>
        <v>0</v>
      </c>
      <c r="S325" s="86">
        <f>Results!W327</f>
        <v>0</v>
      </c>
      <c r="T325" s="86">
        <f>Results!Z327</f>
        <v>0</v>
      </c>
      <c r="U325" s="86">
        <f>Results!AC327</f>
        <v>0</v>
      </c>
      <c r="V325" s="86">
        <f>Results!AF327</f>
        <v>0</v>
      </c>
      <c r="W325" s="87">
        <f>Results!AI327</f>
        <v>0</v>
      </c>
      <c r="X325" s="76">
        <f>Results!AL327</f>
        <v>0</v>
      </c>
      <c r="Y325" s="86">
        <f>Results!AO327</f>
        <v>0</v>
      </c>
      <c r="Z325" s="86">
        <f>Results!AR327</f>
        <v>0</v>
      </c>
      <c r="AA325" s="87">
        <f>Results!AU327</f>
        <v>0</v>
      </c>
      <c r="AB325" s="76">
        <f>Results!AX327</f>
        <v>0</v>
      </c>
      <c r="AC325" s="86">
        <f>Results!BA327</f>
        <v>0</v>
      </c>
      <c r="AD325" s="86">
        <f>Results!BD327</f>
        <v>0</v>
      </c>
      <c r="AE325" s="87">
        <f>Results!BG327</f>
        <v>0</v>
      </c>
      <c r="AF325" s="76">
        <f>Results!BJ327</f>
        <v>0</v>
      </c>
      <c r="AG325" s="86">
        <f>Results!BM327</f>
        <v>0</v>
      </c>
      <c r="AH325" s="87">
        <f>Results!BP327</f>
        <v>0</v>
      </c>
      <c r="AI325" s="88">
        <f>Results!BS327</f>
        <v>0</v>
      </c>
      <c r="AJ325" s="86">
        <f>Results!BV327</f>
        <v>0</v>
      </c>
      <c r="AK325" s="86">
        <f>Results!BY327</f>
        <v>0</v>
      </c>
      <c r="AL325" s="86">
        <f>Results!CB327</f>
        <v>0</v>
      </c>
      <c r="AM325" s="86">
        <f>Results!CE327</f>
        <v>0</v>
      </c>
      <c r="AN325" s="86">
        <f>Results!CH327</f>
        <v>0</v>
      </c>
      <c r="AO325" s="87">
        <f>Results!CK327</f>
        <v>0</v>
      </c>
      <c r="AP325" s="83">
        <f>Results!CN327</f>
        <v>0</v>
      </c>
      <c r="AQ325" s="65" t="e">
        <f>Results!CO327</f>
        <v>#N/A</v>
      </c>
      <c r="AR325" s="66" t="e">
        <f>Results!CP327</f>
        <v>#N/A</v>
      </c>
      <c r="AS325" s="66" t="str">
        <f>Results!CQ327</f>
        <v>301- 1900/1/0</v>
      </c>
      <c r="AT325" s="66">
        <f>Results!CR327</f>
        <v>0</v>
      </c>
      <c r="AU325" s="66">
        <f>Results!CS327</f>
        <v>1900</v>
      </c>
      <c r="AV325" s="66">
        <f>Results!CT327</f>
        <v>1</v>
      </c>
      <c r="AW325" s="66">
        <f>Results!CU327</f>
        <v>0</v>
      </c>
      <c r="AX325" s="66" t="str">
        <f>Results!CV327</f>
        <v/>
      </c>
      <c r="AY325" s="66" t="str">
        <f t="shared" si="117"/>
        <v/>
      </c>
      <c r="AZ325" s="66">
        <f t="shared" si="118"/>
        <v>0</v>
      </c>
      <c r="BA325" s="66" t="str">
        <f t="shared" si="119"/>
        <v/>
      </c>
      <c r="BB325" s="66" t="str">
        <f t="shared" si="120"/>
        <v/>
      </c>
      <c r="BC325" s="66"/>
      <c r="BD325" s="66" t="str">
        <f t="shared" si="121"/>
        <v/>
      </c>
      <c r="BE325" s="66" t="str">
        <f t="shared" si="122"/>
        <v/>
      </c>
      <c r="BF325" s="66" t="str">
        <f t="shared" si="123"/>
        <v/>
      </c>
      <c r="BG325" s="66" t="str">
        <f t="shared" si="124"/>
        <v/>
      </c>
      <c r="BH325" s="66" t="str">
        <f t="shared" si="125"/>
        <v/>
      </c>
      <c r="BI325" s="66" t="str">
        <f t="shared" si="126"/>
        <v/>
      </c>
      <c r="BJ325" s="66" t="str">
        <f t="shared" si="127"/>
        <v/>
      </c>
      <c r="BK325" s="66" t="str">
        <f t="shared" si="128"/>
        <v/>
      </c>
      <c r="BL325" s="66" t="str">
        <f t="shared" si="129"/>
        <v/>
      </c>
      <c r="BM325" s="66" t="str">
        <f t="shared" si="130"/>
        <v/>
      </c>
      <c r="BN325" s="66" t="str">
        <f t="shared" si="131"/>
        <v/>
      </c>
      <c r="BO325" s="66" t="str">
        <f t="shared" si="132"/>
        <v/>
      </c>
      <c r="BP325" s="66" t="str">
        <f t="shared" si="133"/>
        <v/>
      </c>
      <c r="BQ325" s="66" t="str">
        <f t="shared" si="134"/>
        <v/>
      </c>
      <c r="BR325" s="66" t="str">
        <f t="shared" si="135"/>
        <v/>
      </c>
      <c r="BS325" s="66" t="str">
        <f t="shared" si="136"/>
        <v/>
      </c>
      <c r="BT325" s="66" t="str">
        <f t="shared" si="137"/>
        <v/>
      </c>
      <c r="BU325" s="66" t="str">
        <f t="shared" si="138"/>
        <v/>
      </c>
      <c r="BV325" s="66" t="str">
        <f t="shared" si="139"/>
        <v/>
      </c>
      <c r="BW325" s="66" t="str">
        <f t="shared" si="140"/>
        <v/>
      </c>
      <c r="BX325" s="66" t="str">
        <f t="shared" si="141"/>
        <v/>
      </c>
      <c r="BY325" s="66" t="str">
        <f t="shared" si="142"/>
        <v/>
      </c>
      <c r="BZ325" s="66" t="str">
        <f t="shared" si="143"/>
        <v/>
      </c>
      <c r="CA325" s="66" t="str">
        <f t="shared" si="144"/>
        <v/>
      </c>
      <c r="CB325" s="66" t="str">
        <f t="shared" si="145"/>
        <v/>
      </c>
    </row>
    <row r="326" spans="1:80" x14ac:dyDescent="0.25">
      <c r="A326" s="76">
        <f>Results!A328</f>
        <v>302</v>
      </c>
      <c r="B326" s="43">
        <f>Results!B328</f>
        <v>0</v>
      </c>
      <c r="C326" s="43">
        <f>Results!C328</f>
        <v>0</v>
      </c>
      <c r="D326" s="43">
        <f>Results!D328</f>
        <v>0</v>
      </c>
      <c r="E326" s="43">
        <f>Results!E328</f>
        <v>0</v>
      </c>
      <c r="F326" s="43" t="str">
        <f>Results!F328</f>
        <v xml:space="preserve"> (min)</v>
      </c>
      <c r="G326" s="43" t="str">
        <f>Results!G328</f>
        <v xml:space="preserve"> (max)</v>
      </c>
      <c r="H326" s="80">
        <f>Results!H328</f>
        <v>0</v>
      </c>
      <c r="I326" s="80">
        <f>Results!I328</f>
        <v>0</v>
      </c>
      <c r="J326" s="43">
        <f>Results!J328</f>
        <v>0</v>
      </c>
      <c r="K326" s="43">
        <f>Results!K328</f>
        <v>0</v>
      </c>
      <c r="L326" s="81">
        <f>Results!L328</f>
        <v>0</v>
      </c>
      <c r="M326" s="81">
        <f>Results!M328</f>
        <v>0</v>
      </c>
      <c r="N326" s="43">
        <f>Results!N328</f>
        <v>0</v>
      </c>
      <c r="O326" s="44">
        <f>Results!O328</f>
        <v>0</v>
      </c>
      <c r="P326" s="45">
        <f>Results!P328</f>
        <v>0</v>
      </c>
      <c r="Q326" s="76">
        <f>Results!Q328</f>
        <v>0</v>
      </c>
      <c r="R326" s="86">
        <f>Results!T328</f>
        <v>0</v>
      </c>
      <c r="S326" s="86">
        <f>Results!W328</f>
        <v>0</v>
      </c>
      <c r="T326" s="86">
        <f>Results!Z328</f>
        <v>0</v>
      </c>
      <c r="U326" s="86">
        <f>Results!AC328</f>
        <v>0</v>
      </c>
      <c r="V326" s="86">
        <f>Results!AF328</f>
        <v>0</v>
      </c>
      <c r="W326" s="87">
        <f>Results!AI328</f>
        <v>0</v>
      </c>
      <c r="X326" s="76">
        <f>Results!AL328</f>
        <v>0</v>
      </c>
      <c r="Y326" s="86">
        <f>Results!AO328</f>
        <v>0</v>
      </c>
      <c r="Z326" s="86">
        <f>Results!AR328</f>
        <v>0</v>
      </c>
      <c r="AA326" s="87">
        <f>Results!AU328</f>
        <v>0</v>
      </c>
      <c r="AB326" s="76">
        <f>Results!AX328</f>
        <v>0</v>
      </c>
      <c r="AC326" s="86">
        <f>Results!BA328</f>
        <v>0</v>
      </c>
      <c r="AD326" s="86">
        <f>Results!BD328</f>
        <v>0</v>
      </c>
      <c r="AE326" s="87">
        <f>Results!BG328</f>
        <v>0</v>
      </c>
      <c r="AF326" s="76">
        <f>Results!BJ328</f>
        <v>0</v>
      </c>
      <c r="AG326" s="86">
        <f>Results!BM328</f>
        <v>0</v>
      </c>
      <c r="AH326" s="87">
        <f>Results!BP328</f>
        <v>0</v>
      </c>
      <c r="AI326" s="88">
        <f>Results!BS328</f>
        <v>0</v>
      </c>
      <c r="AJ326" s="86">
        <f>Results!BV328</f>
        <v>0</v>
      </c>
      <c r="AK326" s="86">
        <f>Results!BY328</f>
        <v>0</v>
      </c>
      <c r="AL326" s="86">
        <f>Results!CB328</f>
        <v>0</v>
      </c>
      <c r="AM326" s="86">
        <f>Results!CE328</f>
        <v>0</v>
      </c>
      <c r="AN326" s="86">
        <f>Results!CH328</f>
        <v>0</v>
      </c>
      <c r="AO326" s="87">
        <f>Results!CK328</f>
        <v>0</v>
      </c>
      <c r="AP326" s="83">
        <f>Results!CN328</f>
        <v>0</v>
      </c>
      <c r="AQ326" s="65" t="e">
        <f>Results!CO328</f>
        <v>#N/A</v>
      </c>
      <c r="AR326" s="66" t="e">
        <f>Results!CP328</f>
        <v>#N/A</v>
      </c>
      <c r="AS326" s="66" t="str">
        <f>Results!CQ328</f>
        <v>302- 1900/1/0</v>
      </c>
      <c r="AT326" s="66">
        <f>Results!CR328</f>
        <v>0</v>
      </c>
      <c r="AU326" s="66">
        <f>Results!CS328</f>
        <v>1900</v>
      </c>
      <c r="AV326" s="66">
        <f>Results!CT328</f>
        <v>1</v>
      </c>
      <c r="AW326" s="66">
        <f>Results!CU328</f>
        <v>0</v>
      </c>
      <c r="AX326" s="66" t="str">
        <f>Results!CV328</f>
        <v/>
      </c>
      <c r="AY326" s="66" t="str">
        <f t="shared" si="117"/>
        <v/>
      </c>
      <c r="AZ326" s="66">
        <f t="shared" si="118"/>
        <v>0</v>
      </c>
      <c r="BA326" s="66" t="str">
        <f t="shared" si="119"/>
        <v/>
      </c>
      <c r="BB326" s="66" t="str">
        <f t="shared" si="120"/>
        <v/>
      </c>
      <c r="BC326" s="66"/>
      <c r="BD326" s="66" t="str">
        <f t="shared" si="121"/>
        <v/>
      </c>
      <c r="BE326" s="66" t="str">
        <f t="shared" si="122"/>
        <v/>
      </c>
      <c r="BF326" s="66" t="str">
        <f t="shared" si="123"/>
        <v/>
      </c>
      <c r="BG326" s="66" t="str">
        <f t="shared" si="124"/>
        <v/>
      </c>
      <c r="BH326" s="66" t="str">
        <f t="shared" si="125"/>
        <v/>
      </c>
      <c r="BI326" s="66" t="str">
        <f t="shared" si="126"/>
        <v/>
      </c>
      <c r="BJ326" s="66" t="str">
        <f t="shared" si="127"/>
        <v/>
      </c>
      <c r="BK326" s="66" t="str">
        <f t="shared" si="128"/>
        <v/>
      </c>
      <c r="BL326" s="66" t="str">
        <f t="shared" si="129"/>
        <v/>
      </c>
      <c r="BM326" s="66" t="str">
        <f t="shared" si="130"/>
        <v/>
      </c>
      <c r="BN326" s="66" t="str">
        <f t="shared" si="131"/>
        <v/>
      </c>
      <c r="BO326" s="66" t="str">
        <f t="shared" si="132"/>
        <v/>
      </c>
      <c r="BP326" s="66" t="str">
        <f t="shared" si="133"/>
        <v/>
      </c>
      <c r="BQ326" s="66" t="str">
        <f t="shared" si="134"/>
        <v/>
      </c>
      <c r="BR326" s="66" t="str">
        <f t="shared" si="135"/>
        <v/>
      </c>
      <c r="BS326" s="66" t="str">
        <f t="shared" si="136"/>
        <v/>
      </c>
      <c r="BT326" s="66" t="str">
        <f t="shared" si="137"/>
        <v/>
      </c>
      <c r="BU326" s="66" t="str">
        <f t="shared" si="138"/>
        <v/>
      </c>
      <c r="BV326" s="66" t="str">
        <f t="shared" si="139"/>
        <v/>
      </c>
      <c r="BW326" s="66" t="str">
        <f t="shared" si="140"/>
        <v/>
      </c>
      <c r="BX326" s="66" t="str">
        <f t="shared" si="141"/>
        <v/>
      </c>
      <c r="BY326" s="66" t="str">
        <f t="shared" si="142"/>
        <v/>
      </c>
      <c r="BZ326" s="66" t="str">
        <f t="shared" si="143"/>
        <v/>
      </c>
      <c r="CA326" s="66" t="str">
        <f t="shared" si="144"/>
        <v/>
      </c>
      <c r="CB326" s="66" t="str">
        <f t="shared" si="145"/>
        <v/>
      </c>
    </row>
    <row r="327" spans="1:80" x14ac:dyDescent="0.25">
      <c r="A327" s="76">
        <f>Results!A329</f>
        <v>303</v>
      </c>
      <c r="B327" s="43">
        <f>Results!B329</f>
        <v>0</v>
      </c>
      <c r="C327" s="43">
        <f>Results!C329</f>
        <v>0</v>
      </c>
      <c r="D327" s="43">
        <f>Results!D329</f>
        <v>0</v>
      </c>
      <c r="E327" s="43">
        <f>Results!E329</f>
        <v>0</v>
      </c>
      <c r="F327" s="43" t="str">
        <f>Results!F329</f>
        <v xml:space="preserve"> (min)</v>
      </c>
      <c r="G327" s="43" t="str">
        <f>Results!G329</f>
        <v xml:space="preserve"> (max)</v>
      </c>
      <c r="H327" s="80">
        <f>Results!H329</f>
        <v>0</v>
      </c>
      <c r="I327" s="80">
        <f>Results!I329</f>
        <v>0</v>
      </c>
      <c r="J327" s="43">
        <f>Results!J329</f>
        <v>0</v>
      </c>
      <c r="K327" s="43">
        <f>Results!K329</f>
        <v>0</v>
      </c>
      <c r="L327" s="81">
        <f>Results!L329</f>
        <v>0</v>
      </c>
      <c r="M327" s="81">
        <f>Results!M329</f>
        <v>0</v>
      </c>
      <c r="N327" s="43">
        <f>Results!N329</f>
        <v>0</v>
      </c>
      <c r="O327" s="44">
        <f>Results!O329</f>
        <v>0</v>
      </c>
      <c r="P327" s="45">
        <f>Results!P329</f>
        <v>0</v>
      </c>
      <c r="Q327" s="76">
        <f>Results!Q329</f>
        <v>0</v>
      </c>
      <c r="R327" s="86">
        <f>Results!T329</f>
        <v>0</v>
      </c>
      <c r="S327" s="86">
        <f>Results!W329</f>
        <v>0</v>
      </c>
      <c r="T327" s="86">
        <f>Results!Z329</f>
        <v>0</v>
      </c>
      <c r="U327" s="86">
        <f>Results!AC329</f>
        <v>0</v>
      </c>
      <c r="V327" s="86">
        <f>Results!AF329</f>
        <v>0</v>
      </c>
      <c r="W327" s="87">
        <f>Results!AI329</f>
        <v>0</v>
      </c>
      <c r="X327" s="76">
        <f>Results!AL329</f>
        <v>0</v>
      </c>
      <c r="Y327" s="86">
        <f>Results!AO329</f>
        <v>0</v>
      </c>
      <c r="Z327" s="86">
        <f>Results!AR329</f>
        <v>0</v>
      </c>
      <c r="AA327" s="87">
        <f>Results!AU329</f>
        <v>0</v>
      </c>
      <c r="AB327" s="76">
        <f>Results!AX329</f>
        <v>0</v>
      </c>
      <c r="AC327" s="86">
        <f>Results!BA329</f>
        <v>0</v>
      </c>
      <c r="AD327" s="86">
        <f>Results!BD329</f>
        <v>0</v>
      </c>
      <c r="AE327" s="87">
        <f>Results!BG329</f>
        <v>0</v>
      </c>
      <c r="AF327" s="76">
        <f>Results!BJ329</f>
        <v>0</v>
      </c>
      <c r="AG327" s="86">
        <f>Results!BM329</f>
        <v>0</v>
      </c>
      <c r="AH327" s="87">
        <f>Results!BP329</f>
        <v>0</v>
      </c>
      <c r="AI327" s="88">
        <f>Results!BS329</f>
        <v>0</v>
      </c>
      <c r="AJ327" s="86">
        <f>Results!BV329</f>
        <v>0</v>
      </c>
      <c r="AK327" s="86">
        <f>Results!BY329</f>
        <v>0</v>
      </c>
      <c r="AL327" s="86">
        <f>Results!CB329</f>
        <v>0</v>
      </c>
      <c r="AM327" s="86">
        <f>Results!CE329</f>
        <v>0</v>
      </c>
      <c r="AN327" s="86">
        <f>Results!CH329</f>
        <v>0</v>
      </c>
      <c r="AO327" s="87">
        <f>Results!CK329</f>
        <v>0</v>
      </c>
      <c r="AP327" s="83">
        <f>Results!CN329</f>
        <v>0</v>
      </c>
      <c r="AQ327" s="65" t="e">
        <f>Results!CO329</f>
        <v>#N/A</v>
      </c>
      <c r="AR327" s="66" t="e">
        <f>Results!CP329</f>
        <v>#N/A</v>
      </c>
      <c r="AS327" s="66" t="str">
        <f>Results!CQ329</f>
        <v>303- 1900/1/0</v>
      </c>
      <c r="AT327" s="66">
        <f>Results!CR329</f>
        <v>0</v>
      </c>
      <c r="AU327" s="66">
        <f>Results!CS329</f>
        <v>1900</v>
      </c>
      <c r="AV327" s="66">
        <f>Results!CT329</f>
        <v>1</v>
      </c>
      <c r="AW327" s="66">
        <f>Results!CU329</f>
        <v>0</v>
      </c>
      <c r="AX327" s="66" t="str">
        <f>Results!CV329</f>
        <v/>
      </c>
      <c r="AY327" s="66" t="str">
        <f t="shared" si="117"/>
        <v/>
      </c>
      <c r="AZ327" s="66">
        <f t="shared" si="118"/>
        <v>0</v>
      </c>
      <c r="BA327" s="66" t="str">
        <f t="shared" si="119"/>
        <v/>
      </c>
      <c r="BB327" s="66" t="str">
        <f t="shared" si="120"/>
        <v/>
      </c>
      <c r="BC327" s="66"/>
      <c r="BD327" s="66" t="str">
        <f t="shared" si="121"/>
        <v/>
      </c>
      <c r="BE327" s="66" t="str">
        <f t="shared" si="122"/>
        <v/>
      </c>
      <c r="BF327" s="66" t="str">
        <f t="shared" si="123"/>
        <v/>
      </c>
      <c r="BG327" s="66" t="str">
        <f t="shared" si="124"/>
        <v/>
      </c>
      <c r="BH327" s="66" t="str">
        <f t="shared" si="125"/>
        <v/>
      </c>
      <c r="BI327" s="66" t="str">
        <f t="shared" si="126"/>
        <v/>
      </c>
      <c r="BJ327" s="66" t="str">
        <f t="shared" si="127"/>
        <v/>
      </c>
      <c r="BK327" s="66" t="str">
        <f t="shared" si="128"/>
        <v/>
      </c>
      <c r="BL327" s="66" t="str">
        <f t="shared" si="129"/>
        <v/>
      </c>
      <c r="BM327" s="66" t="str">
        <f t="shared" si="130"/>
        <v/>
      </c>
      <c r="BN327" s="66" t="str">
        <f t="shared" si="131"/>
        <v/>
      </c>
      <c r="BO327" s="66" t="str">
        <f t="shared" si="132"/>
        <v/>
      </c>
      <c r="BP327" s="66" t="str">
        <f t="shared" si="133"/>
        <v/>
      </c>
      <c r="BQ327" s="66" t="str">
        <f t="shared" si="134"/>
        <v/>
      </c>
      <c r="BR327" s="66" t="str">
        <f t="shared" si="135"/>
        <v/>
      </c>
      <c r="BS327" s="66" t="str">
        <f t="shared" si="136"/>
        <v/>
      </c>
      <c r="BT327" s="66" t="str">
        <f t="shared" si="137"/>
        <v/>
      </c>
      <c r="BU327" s="66" t="str">
        <f t="shared" si="138"/>
        <v/>
      </c>
      <c r="BV327" s="66" t="str">
        <f t="shared" si="139"/>
        <v/>
      </c>
      <c r="BW327" s="66" t="str">
        <f t="shared" si="140"/>
        <v/>
      </c>
      <c r="BX327" s="66" t="str">
        <f t="shared" si="141"/>
        <v/>
      </c>
      <c r="BY327" s="66" t="str">
        <f t="shared" si="142"/>
        <v/>
      </c>
      <c r="BZ327" s="66" t="str">
        <f t="shared" si="143"/>
        <v/>
      </c>
      <c r="CA327" s="66" t="str">
        <f t="shared" si="144"/>
        <v/>
      </c>
      <c r="CB327" s="66" t="str">
        <f t="shared" si="145"/>
        <v/>
      </c>
    </row>
    <row r="328" spans="1:80" x14ac:dyDescent="0.25">
      <c r="A328" s="76">
        <f>Results!A330</f>
        <v>304</v>
      </c>
      <c r="B328" s="43">
        <f>Results!B330</f>
        <v>0</v>
      </c>
      <c r="C328" s="43">
        <f>Results!C330</f>
        <v>0</v>
      </c>
      <c r="D328" s="43">
        <f>Results!D330</f>
        <v>0</v>
      </c>
      <c r="E328" s="43">
        <f>Results!E330</f>
        <v>0</v>
      </c>
      <c r="F328" s="43" t="str">
        <f>Results!F330</f>
        <v xml:space="preserve"> (min)</v>
      </c>
      <c r="G328" s="43" t="str">
        <f>Results!G330</f>
        <v xml:space="preserve"> (max)</v>
      </c>
      <c r="H328" s="80">
        <f>Results!H330</f>
        <v>0</v>
      </c>
      <c r="I328" s="80">
        <f>Results!I330</f>
        <v>0</v>
      </c>
      <c r="J328" s="43">
        <f>Results!J330</f>
        <v>0</v>
      </c>
      <c r="K328" s="43">
        <f>Results!K330</f>
        <v>0</v>
      </c>
      <c r="L328" s="81">
        <f>Results!L330</f>
        <v>0</v>
      </c>
      <c r="M328" s="81">
        <f>Results!M330</f>
        <v>0</v>
      </c>
      <c r="N328" s="43">
        <f>Results!N330</f>
        <v>0</v>
      </c>
      <c r="O328" s="44">
        <f>Results!O330</f>
        <v>0</v>
      </c>
      <c r="P328" s="45">
        <f>Results!P330</f>
        <v>0</v>
      </c>
      <c r="Q328" s="76">
        <f>Results!Q330</f>
        <v>0</v>
      </c>
      <c r="R328" s="86">
        <f>Results!T330</f>
        <v>0</v>
      </c>
      <c r="S328" s="86">
        <f>Results!W330</f>
        <v>0</v>
      </c>
      <c r="T328" s="86">
        <f>Results!Z330</f>
        <v>0</v>
      </c>
      <c r="U328" s="86">
        <f>Results!AC330</f>
        <v>0</v>
      </c>
      <c r="V328" s="86">
        <f>Results!AF330</f>
        <v>0</v>
      </c>
      <c r="W328" s="87">
        <f>Results!AI330</f>
        <v>0</v>
      </c>
      <c r="X328" s="76">
        <f>Results!AL330</f>
        <v>0</v>
      </c>
      <c r="Y328" s="86">
        <f>Results!AO330</f>
        <v>0</v>
      </c>
      <c r="Z328" s="86">
        <f>Results!AR330</f>
        <v>0</v>
      </c>
      <c r="AA328" s="87">
        <f>Results!AU330</f>
        <v>0</v>
      </c>
      <c r="AB328" s="76">
        <f>Results!AX330</f>
        <v>0</v>
      </c>
      <c r="AC328" s="86">
        <f>Results!BA330</f>
        <v>0</v>
      </c>
      <c r="AD328" s="86">
        <f>Results!BD330</f>
        <v>0</v>
      </c>
      <c r="AE328" s="87">
        <f>Results!BG330</f>
        <v>0</v>
      </c>
      <c r="AF328" s="76">
        <f>Results!BJ330</f>
        <v>0</v>
      </c>
      <c r="AG328" s="86">
        <f>Results!BM330</f>
        <v>0</v>
      </c>
      <c r="AH328" s="87">
        <f>Results!BP330</f>
        <v>0</v>
      </c>
      <c r="AI328" s="88">
        <f>Results!BS330</f>
        <v>0</v>
      </c>
      <c r="AJ328" s="86">
        <f>Results!BV330</f>
        <v>0</v>
      </c>
      <c r="AK328" s="86">
        <f>Results!BY330</f>
        <v>0</v>
      </c>
      <c r="AL328" s="86">
        <f>Results!CB330</f>
        <v>0</v>
      </c>
      <c r="AM328" s="86">
        <f>Results!CE330</f>
        <v>0</v>
      </c>
      <c r="AN328" s="86">
        <f>Results!CH330</f>
        <v>0</v>
      </c>
      <c r="AO328" s="87">
        <f>Results!CK330</f>
        <v>0</v>
      </c>
      <c r="AP328" s="83">
        <f>Results!CN330</f>
        <v>0</v>
      </c>
      <c r="AQ328" s="65" t="e">
        <f>Results!CO330</f>
        <v>#N/A</v>
      </c>
      <c r="AR328" s="66" t="e">
        <f>Results!CP330</f>
        <v>#N/A</v>
      </c>
      <c r="AS328" s="66" t="str">
        <f>Results!CQ330</f>
        <v>304- 1900/1/0</v>
      </c>
      <c r="AT328" s="66">
        <f>Results!CR330</f>
        <v>0</v>
      </c>
      <c r="AU328" s="66">
        <f>Results!CS330</f>
        <v>1900</v>
      </c>
      <c r="AV328" s="66">
        <f>Results!CT330</f>
        <v>1</v>
      </c>
      <c r="AW328" s="66">
        <f>Results!CU330</f>
        <v>0</v>
      </c>
      <c r="AX328" s="66" t="str">
        <f>Results!CV330</f>
        <v/>
      </c>
      <c r="AY328" s="66" t="str">
        <f t="shared" si="117"/>
        <v/>
      </c>
      <c r="AZ328" s="66">
        <f t="shared" si="118"/>
        <v>0</v>
      </c>
      <c r="BA328" s="66" t="str">
        <f t="shared" si="119"/>
        <v/>
      </c>
      <c r="BB328" s="66" t="str">
        <f t="shared" si="120"/>
        <v/>
      </c>
      <c r="BC328" s="66"/>
      <c r="BD328" s="66" t="str">
        <f t="shared" si="121"/>
        <v/>
      </c>
      <c r="BE328" s="66" t="str">
        <f t="shared" si="122"/>
        <v/>
      </c>
      <c r="BF328" s="66" t="str">
        <f t="shared" si="123"/>
        <v/>
      </c>
      <c r="BG328" s="66" t="str">
        <f t="shared" si="124"/>
        <v/>
      </c>
      <c r="BH328" s="66" t="str">
        <f t="shared" si="125"/>
        <v/>
      </c>
      <c r="BI328" s="66" t="str">
        <f t="shared" si="126"/>
        <v/>
      </c>
      <c r="BJ328" s="66" t="str">
        <f t="shared" si="127"/>
        <v/>
      </c>
      <c r="BK328" s="66" t="str">
        <f t="shared" si="128"/>
        <v/>
      </c>
      <c r="BL328" s="66" t="str">
        <f t="shared" si="129"/>
        <v/>
      </c>
      <c r="BM328" s="66" t="str">
        <f t="shared" si="130"/>
        <v/>
      </c>
      <c r="BN328" s="66" t="str">
        <f t="shared" si="131"/>
        <v/>
      </c>
      <c r="BO328" s="66" t="str">
        <f t="shared" si="132"/>
        <v/>
      </c>
      <c r="BP328" s="66" t="str">
        <f t="shared" si="133"/>
        <v/>
      </c>
      <c r="BQ328" s="66" t="str">
        <f t="shared" si="134"/>
        <v/>
      </c>
      <c r="BR328" s="66" t="str">
        <f t="shared" si="135"/>
        <v/>
      </c>
      <c r="BS328" s="66" t="str">
        <f t="shared" si="136"/>
        <v/>
      </c>
      <c r="BT328" s="66" t="str">
        <f t="shared" si="137"/>
        <v/>
      </c>
      <c r="BU328" s="66" t="str">
        <f t="shared" si="138"/>
        <v/>
      </c>
      <c r="BV328" s="66" t="str">
        <f t="shared" si="139"/>
        <v/>
      </c>
      <c r="BW328" s="66" t="str">
        <f t="shared" si="140"/>
        <v/>
      </c>
      <c r="BX328" s="66" t="str">
        <f t="shared" si="141"/>
        <v/>
      </c>
      <c r="BY328" s="66" t="str">
        <f t="shared" si="142"/>
        <v/>
      </c>
      <c r="BZ328" s="66" t="str">
        <f t="shared" si="143"/>
        <v/>
      </c>
      <c r="CA328" s="66" t="str">
        <f t="shared" si="144"/>
        <v/>
      </c>
      <c r="CB328" s="66" t="str">
        <f t="shared" si="145"/>
        <v/>
      </c>
    </row>
    <row r="329" spans="1:80" x14ac:dyDescent="0.25">
      <c r="A329" s="76">
        <f>Results!A331</f>
        <v>305</v>
      </c>
      <c r="B329" s="43">
        <f>Results!B331</f>
        <v>0</v>
      </c>
      <c r="C329" s="43">
        <f>Results!C331</f>
        <v>0</v>
      </c>
      <c r="D329" s="43">
        <f>Results!D331</f>
        <v>0</v>
      </c>
      <c r="E329" s="43">
        <f>Results!E331</f>
        <v>0</v>
      </c>
      <c r="F329" s="43" t="str">
        <f>Results!F331</f>
        <v xml:space="preserve"> (min)</v>
      </c>
      <c r="G329" s="43" t="str">
        <f>Results!G331</f>
        <v xml:space="preserve"> (max)</v>
      </c>
      <c r="H329" s="80">
        <f>Results!H331</f>
        <v>0</v>
      </c>
      <c r="I329" s="80">
        <f>Results!I331</f>
        <v>0</v>
      </c>
      <c r="J329" s="43">
        <f>Results!J331</f>
        <v>0</v>
      </c>
      <c r="K329" s="43">
        <f>Results!K331</f>
        <v>0</v>
      </c>
      <c r="L329" s="81">
        <f>Results!L331</f>
        <v>0</v>
      </c>
      <c r="M329" s="81">
        <f>Results!M331</f>
        <v>0</v>
      </c>
      <c r="N329" s="43">
        <f>Results!N331</f>
        <v>0</v>
      </c>
      <c r="O329" s="44">
        <f>Results!O331</f>
        <v>0</v>
      </c>
      <c r="P329" s="45">
        <f>Results!P331</f>
        <v>0</v>
      </c>
      <c r="Q329" s="76">
        <f>Results!Q331</f>
        <v>0</v>
      </c>
      <c r="R329" s="86">
        <f>Results!T331</f>
        <v>0</v>
      </c>
      <c r="S329" s="86">
        <f>Results!W331</f>
        <v>0</v>
      </c>
      <c r="T329" s="86">
        <f>Results!Z331</f>
        <v>0</v>
      </c>
      <c r="U329" s="86">
        <f>Results!AC331</f>
        <v>0</v>
      </c>
      <c r="V329" s="86">
        <f>Results!AF331</f>
        <v>0</v>
      </c>
      <c r="W329" s="87">
        <f>Results!AI331</f>
        <v>0</v>
      </c>
      <c r="X329" s="76">
        <f>Results!AL331</f>
        <v>0</v>
      </c>
      <c r="Y329" s="86">
        <f>Results!AO331</f>
        <v>0</v>
      </c>
      <c r="Z329" s="86">
        <f>Results!AR331</f>
        <v>0</v>
      </c>
      <c r="AA329" s="87">
        <f>Results!AU331</f>
        <v>0</v>
      </c>
      <c r="AB329" s="76">
        <f>Results!AX331</f>
        <v>0</v>
      </c>
      <c r="AC329" s="86">
        <f>Results!BA331</f>
        <v>0</v>
      </c>
      <c r="AD329" s="86">
        <f>Results!BD331</f>
        <v>0</v>
      </c>
      <c r="AE329" s="87">
        <f>Results!BG331</f>
        <v>0</v>
      </c>
      <c r="AF329" s="76">
        <f>Results!BJ331</f>
        <v>0</v>
      </c>
      <c r="AG329" s="86">
        <f>Results!BM331</f>
        <v>0</v>
      </c>
      <c r="AH329" s="87">
        <f>Results!BP331</f>
        <v>0</v>
      </c>
      <c r="AI329" s="88">
        <f>Results!BS331</f>
        <v>0</v>
      </c>
      <c r="AJ329" s="86">
        <f>Results!BV331</f>
        <v>0</v>
      </c>
      <c r="AK329" s="86">
        <f>Results!BY331</f>
        <v>0</v>
      </c>
      <c r="AL329" s="86">
        <f>Results!CB331</f>
        <v>0</v>
      </c>
      <c r="AM329" s="86">
        <f>Results!CE331</f>
        <v>0</v>
      </c>
      <c r="AN329" s="86">
        <f>Results!CH331</f>
        <v>0</v>
      </c>
      <c r="AO329" s="87">
        <f>Results!CK331</f>
        <v>0</v>
      </c>
      <c r="AP329" s="83">
        <f>Results!CN331</f>
        <v>0</v>
      </c>
      <c r="AQ329" s="65" t="e">
        <f>Results!CO331</f>
        <v>#N/A</v>
      </c>
      <c r="AR329" s="66" t="e">
        <f>Results!CP331</f>
        <v>#N/A</v>
      </c>
      <c r="AS329" s="66" t="str">
        <f>Results!CQ331</f>
        <v>305- 1900/1/0</v>
      </c>
      <c r="AT329" s="66">
        <f>Results!CR331</f>
        <v>0</v>
      </c>
      <c r="AU329" s="66">
        <f>Results!CS331</f>
        <v>1900</v>
      </c>
      <c r="AV329" s="66">
        <f>Results!CT331</f>
        <v>1</v>
      </c>
      <c r="AW329" s="66">
        <f>Results!CU331</f>
        <v>0</v>
      </c>
      <c r="AX329" s="66" t="str">
        <f>Results!CV331</f>
        <v/>
      </c>
      <c r="AY329" s="66" t="str">
        <f t="shared" si="117"/>
        <v/>
      </c>
      <c r="AZ329" s="66">
        <f t="shared" si="118"/>
        <v>0</v>
      </c>
      <c r="BA329" s="66" t="str">
        <f t="shared" si="119"/>
        <v/>
      </c>
      <c r="BB329" s="66" t="str">
        <f t="shared" si="120"/>
        <v/>
      </c>
      <c r="BC329" s="66"/>
      <c r="BD329" s="66" t="str">
        <f t="shared" si="121"/>
        <v/>
      </c>
      <c r="BE329" s="66" t="str">
        <f t="shared" si="122"/>
        <v/>
      </c>
      <c r="BF329" s="66" t="str">
        <f t="shared" si="123"/>
        <v/>
      </c>
      <c r="BG329" s="66" t="str">
        <f t="shared" si="124"/>
        <v/>
      </c>
      <c r="BH329" s="66" t="str">
        <f t="shared" si="125"/>
        <v/>
      </c>
      <c r="BI329" s="66" t="str">
        <f t="shared" si="126"/>
        <v/>
      </c>
      <c r="BJ329" s="66" t="str">
        <f t="shared" si="127"/>
        <v/>
      </c>
      <c r="BK329" s="66" t="str">
        <f t="shared" si="128"/>
        <v/>
      </c>
      <c r="BL329" s="66" t="str">
        <f t="shared" si="129"/>
        <v/>
      </c>
      <c r="BM329" s="66" t="str">
        <f t="shared" si="130"/>
        <v/>
      </c>
      <c r="BN329" s="66" t="str">
        <f t="shared" si="131"/>
        <v/>
      </c>
      <c r="BO329" s="66" t="str">
        <f t="shared" si="132"/>
        <v/>
      </c>
      <c r="BP329" s="66" t="str">
        <f t="shared" si="133"/>
        <v/>
      </c>
      <c r="BQ329" s="66" t="str">
        <f t="shared" si="134"/>
        <v/>
      </c>
      <c r="BR329" s="66" t="str">
        <f t="shared" si="135"/>
        <v/>
      </c>
      <c r="BS329" s="66" t="str">
        <f t="shared" si="136"/>
        <v/>
      </c>
      <c r="BT329" s="66" t="str">
        <f t="shared" si="137"/>
        <v/>
      </c>
      <c r="BU329" s="66" t="str">
        <f t="shared" si="138"/>
        <v/>
      </c>
      <c r="BV329" s="66" t="str">
        <f t="shared" si="139"/>
        <v/>
      </c>
      <c r="BW329" s="66" t="str">
        <f t="shared" si="140"/>
        <v/>
      </c>
      <c r="BX329" s="66" t="str">
        <f t="shared" si="141"/>
        <v/>
      </c>
      <c r="BY329" s="66" t="str">
        <f t="shared" si="142"/>
        <v/>
      </c>
      <c r="BZ329" s="66" t="str">
        <f t="shared" si="143"/>
        <v/>
      </c>
      <c r="CA329" s="66" t="str">
        <f t="shared" si="144"/>
        <v/>
      </c>
      <c r="CB329" s="66" t="str">
        <f t="shared" si="145"/>
        <v/>
      </c>
    </row>
    <row r="330" spans="1:80" x14ac:dyDescent="0.25">
      <c r="A330" s="76">
        <f>Results!A332</f>
        <v>306</v>
      </c>
      <c r="B330" s="43">
        <f>Results!B332</f>
        <v>0</v>
      </c>
      <c r="C330" s="43">
        <f>Results!C332</f>
        <v>0</v>
      </c>
      <c r="D330" s="43">
        <f>Results!D332</f>
        <v>0</v>
      </c>
      <c r="E330" s="43">
        <f>Results!E332</f>
        <v>0</v>
      </c>
      <c r="F330" s="43" t="str">
        <f>Results!F332</f>
        <v xml:space="preserve"> (min)</v>
      </c>
      <c r="G330" s="43" t="str">
        <f>Results!G332</f>
        <v xml:space="preserve"> (max)</v>
      </c>
      <c r="H330" s="80">
        <f>Results!H332</f>
        <v>0</v>
      </c>
      <c r="I330" s="80">
        <f>Results!I332</f>
        <v>0</v>
      </c>
      <c r="J330" s="43">
        <f>Results!J332</f>
        <v>0</v>
      </c>
      <c r="K330" s="43">
        <f>Results!K332</f>
        <v>0</v>
      </c>
      <c r="L330" s="81">
        <f>Results!L332</f>
        <v>0</v>
      </c>
      <c r="M330" s="81">
        <f>Results!M332</f>
        <v>0</v>
      </c>
      <c r="N330" s="43">
        <f>Results!N332</f>
        <v>0</v>
      </c>
      <c r="O330" s="44">
        <f>Results!O332</f>
        <v>0</v>
      </c>
      <c r="P330" s="45">
        <f>Results!P332</f>
        <v>0</v>
      </c>
      <c r="Q330" s="76">
        <f>Results!Q332</f>
        <v>0</v>
      </c>
      <c r="R330" s="86">
        <f>Results!T332</f>
        <v>0</v>
      </c>
      <c r="S330" s="86">
        <f>Results!W332</f>
        <v>0</v>
      </c>
      <c r="T330" s="86">
        <f>Results!Z332</f>
        <v>0</v>
      </c>
      <c r="U330" s="86">
        <f>Results!AC332</f>
        <v>0</v>
      </c>
      <c r="V330" s="86">
        <f>Results!AF332</f>
        <v>0</v>
      </c>
      <c r="W330" s="87">
        <f>Results!AI332</f>
        <v>0</v>
      </c>
      <c r="X330" s="76">
        <f>Results!AL332</f>
        <v>0</v>
      </c>
      <c r="Y330" s="86">
        <f>Results!AO332</f>
        <v>0</v>
      </c>
      <c r="Z330" s="86">
        <f>Results!AR332</f>
        <v>0</v>
      </c>
      <c r="AA330" s="87">
        <f>Results!AU332</f>
        <v>0</v>
      </c>
      <c r="AB330" s="76">
        <f>Results!AX332</f>
        <v>0</v>
      </c>
      <c r="AC330" s="86">
        <f>Results!BA332</f>
        <v>0</v>
      </c>
      <c r="AD330" s="86">
        <f>Results!BD332</f>
        <v>0</v>
      </c>
      <c r="AE330" s="87">
        <f>Results!BG332</f>
        <v>0</v>
      </c>
      <c r="AF330" s="76">
        <f>Results!BJ332</f>
        <v>0</v>
      </c>
      <c r="AG330" s="86">
        <f>Results!BM332</f>
        <v>0</v>
      </c>
      <c r="AH330" s="87">
        <f>Results!BP332</f>
        <v>0</v>
      </c>
      <c r="AI330" s="88">
        <f>Results!BS332</f>
        <v>0</v>
      </c>
      <c r="AJ330" s="86">
        <f>Results!BV332</f>
        <v>0</v>
      </c>
      <c r="AK330" s="86">
        <f>Results!BY332</f>
        <v>0</v>
      </c>
      <c r="AL330" s="86">
        <f>Results!CB332</f>
        <v>0</v>
      </c>
      <c r="AM330" s="86">
        <f>Results!CE332</f>
        <v>0</v>
      </c>
      <c r="AN330" s="86">
        <f>Results!CH332</f>
        <v>0</v>
      </c>
      <c r="AO330" s="87">
        <f>Results!CK332</f>
        <v>0</v>
      </c>
      <c r="AP330" s="83">
        <f>Results!CN332</f>
        <v>0</v>
      </c>
      <c r="AQ330" s="65" t="e">
        <f>Results!CO332</f>
        <v>#N/A</v>
      </c>
      <c r="AR330" s="66" t="e">
        <f>Results!CP332</f>
        <v>#N/A</v>
      </c>
      <c r="AS330" s="66" t="str">
        <f>Results!CQ332</f>
        <v>306- 1900/1/0</v>
      </c>
      <c r="AT330" s="66">
        <f>Results!CR332</f>
        <v>0</v>
      </c>
      <c r="AU330" s="66">
        <f>Results!CS332</f>
        <v>1900</v>
      </c>
      <c r="AV330" s="66">
        <f>Results!CT332</f>
        <v>1</v>
      </c>
      <c r="AW330" s="66">
        <f>Results!CU332</f>
        <v>0</v>
      </c>
      <c r="AX330" s="66" t="str">
        <f>Results!CV332</f>
        <v/>
      </c>
      <c r="AY330" s="66" t="str">
        <f t="shared" si="117"/>
        <v/>
      </c>
      <c r="AZ330" s="66">
        <f t="shared" si="118"/>
        <v>0</v>
      </c>
      <c r="BA330" s="66" t="str">
        <f t="shared" si="119"/>
        <v/>
      </c>
      <c r="BB330" s="66" t="str">
        <f t="shared" si="120"/>
        <v/>
      </c>
      <c r="BC330" s="66"/>
      <c r="BD330" s="66" t="str">
        <f t="shared" si="121"/>
        <v/>
      </c>
      <c r="BE330" s="66" t="str">
        <f t="shared" si="122"/>
        <v/>
      </c>
      <c r="BF330" s="66" t="str">
        <f t="shared" si="123"/>
        <v/>
      </c>
      <c r="BG330" s="66" t="str">
        <f t="shared" si="124"/>
        <v/>
      </c>
      <c r="BH330" s="66" t="str">
        <f t="shared" si="125"/>
        <v/>
      </c>
      <c r="BI330" s="66" t="str">
        <f t="shared" si="126"/>
        <v/>
      </c>
      <c r="BJ330" s="66" t="str">
        <f t="shared" si="127"/>
        <v/>
      </c>
      <c r="BK330" s="66" t="str">
        <f t="shared" si="128"/>
        <v/>
      </c>
      <c r="BL330" s="66" t="str">
        <f t="shared" si="129"/>
        <v/>
      </c>
      <c r="BM330" s="66" t="str">
        <f t="shared" si="130"/>
        <v/>
      </c>
      <c r="BN330" s="66" t="str">
        <f t="shared" si="131"/>
        <v/>
      </c>
      <c r="BO330" s="66" t="str">
        <f t="shared" si="132"/>
        <v/>
      </c>
      <c r="BP330" s="66" t="str">
        <f t="shared" si="133"/>
        <v/>
      </c>
      <c r="BQ330" s="66" t="str">
        <f t="shared" si="134"/>
        <v/>
      </c>
      <c r="BR330" s="66" t="str">
        <f t="shared" si="135"/>
        <v/>
      </c>
      <c r="BS330" s="66" t="str">
        <f t="shared" si="136"/>
        <v/>
      </c>
      <c r="BT330" s="66" t="str">
        <f t="shared" si="137"/>
        <v/>
      </c>
      <c r="BU330" s="66" t="str">
        <f t="shared" si="138"/>
        <v/>
      </c>
      <c r="BV330" s="66" t="str">
        <f t="shared" si="139"/>
        <v/>
      </c>
      <c r="BW330" s="66" t="str">
        <f t="shared" si="140"/>
        <v/>
      </c>
      <c r="BX330" s="66" t="str">
        <f t="shared" si="141"/>
        <v/>
      </c>
      <c r="BY330" s="66" t="str">
        <f t="shared" si="142"/>
        <v/>
      </c>
      <c r="BZ330" s="66" t="str">
        <f t="shared" si="143"/>
        <v/>
      </c>
      <c r="CA330" s="66" t="str">
        <f t="shared" si="144"/>
        <v/>
      </c>
      <c r="CB330" s="66" t="str">
        <f t="shared" si="145"/>
        <v/>
      </c>
    </row>
    <row r="331" spans="1:80" x14ac:dyDescent="0.25">
      <c r="A331" s="76">
        <f>Results!A333</f>
        <v>307</v>
      </c>
      <c r="B331" s="43">
        <f>Results!B333</f>
        <v>0</v>
      </c>
      <c r="C331" s="43">
        <f>Results!C333</f>
        <v>0</v>
      </c>
      <c r="D331" s="43">
        <f>Results!D333</f>
        <v>0</v>
      </c>
      <c r="E331" s="43">
        <f>Results!E333</f>
        <v>0</v>
      </c>
      <c r="F331" s="43" t="str">
        <f>Results!F333</f>
        <v xml:space="preserve"> (min)</v>
      </c>
      <c r="G331" s="43" t="str">
        <f>Results!G333</f>
        <v xml:space="preserve"> (max)</v>
      </c>
      <c r="H331" s="80">
        <f>Results!H333</f>
        <v>0</v>
      </c>
      <c r="I331" s="80">
        <f>Results!I333</f>
        <v>0</v>
      </c>
      <c r="J331" s="43">
        <f>Results!J333</f>
        <v>0</v>
      </c>
      <c r="K331" s="43">
        <f>Results!K333</f>
        <v>0</v>
      </c>
      <c r="L331" s="81">
        <f>Results!L333</f>
        <v>0</v>
      </c>
      <c r="M331" s="81">
        <f>Results!M333</f>
        <v>0</v>
      </c>
      <c r="N331" s="43">
        <f>Results!N333</f>
        <v>0</v>
      </c>
      <c r="O331" s="44">
        <f>Results!O333</f>
        <v>0</v>
      </c>
      <c r="P331" s="45">
        <f>Results!P333</f>
        <v>0</v>
      </c>
      <c r="Q331" s="76">
        <f>Results!Q333</f>
        <v>0</v>
      </c>
      <c r="R331" s="86">
        <f>Results!T333</f>
        <v>0</v>
      </c>
      <c r="S331" s="86">
        <f>Results!W333</f>
        <v>0</v>
      </c>
      <c r="T331" s="86">
        <f>Results!Z333</f>
        <v>0</v>
      </c>
      <c r="U331" s="86">
        <f>Results!AC333</f>
        <v>0</v>
      </c>
      <c r="V331" s="86">
        <f>Results!AF333</f>
        <v>0</v>
      </c>
      <c r="W331" s="87">
        <f>Results!AI333</f>
        <v>0</v>
      </c>
      <c r="X331" s="76">
        <f>Results!AL333</f>
        <v>0</v>
      </c>
      <c r="Y331" s="86">
        <f>Results!AO333</f>
        <v>0</v>
      </c>
      <c r="Z331" s="86">
        <f>Results!AR333</f>
        <v>0</v>
      </c>
      <c r="AA331" s="87">
        <f>Results!AU333</f>
        <v>0</v>
      </c>
      <c r="AB331" s="76">
        <f>Results!AX333</f>
        <v>0</v>
      </c>
      <c r="AC331" s="86">
        <f>Results!BA333</f>
        <v>0</v>
      </c>
      <c r="AD331" s="86">
        <f>Results!BD333</f>
        <v>0</v>
      </c>
      <c r="AE331" s="87">
        <f>Results!BG333</f>
        <v>0</v>
      </c>
      <c r="AF331" s="76">
        <f>Results!BJ333</f>
        <v>0</v>
      </c>
      <c r="AG331" s="86">
        <f>Results!BM333</f>
        <v>0</v>
      </c>
      <c r="AH331" s="87">
        <f>Results!BP333</f>
        <v>0</v>
      </c>
      <c r="AI331" s="88">
        <f>Results!BS333</f>
        <v>0</v>
      </c>
      <c r="AJ331" s="86">
        <f>Results!BV333</f>
        <v>0</v>
      </c>
      <c r="AK331" s="86">
        <f>Results!BY333</f>
        <v>0</v>
      </c>
      <c r="AL331" s="86">
        <f>Results!CB333</f>
        <v>0</v>
      </c>
      <c r="AM331" s="86">
        <f>Results!CE333</f>
        <v>0</v>
      </c>
      <c r="AN331" s="86">
        <f>Results!CH333</f>
        <v>0</v>
      </c>
      <c r="AO331" s="87">
        <f>Results!CK333</f>
        <v>0</v>
      </c>
      <c r="AP331" s="83">
        <f>Results!CN333</f>
        <v>0</v>
      </c>
      <c r="AQ331" s="65" t="e">
        <f>Results!CO333</f>
        <v>#N/A</v>
      </c>
      <c r="AR331" s="66" t="e">
        <f>Results!CP333</f>
        <v>#N/A</v>
      </c>
      <c r="AS331" s="66" t="str">
        <f>Results!CQ333</f>
        <v>307- 1900/1/0</v>
      </c>
      <c r="AT331" s="66">
        <f>Results!CR333</f>
        <v>0</v>
      </c>
      <c r="AU331" s="66">
        <f>Results!CS333</f>
        <v>1900</v>
      </c>
      <c r="AV331" s="66">
        <f>Results!CT333</f>
        <v>1</v>
      </c>
      <c r="AW331" s="66">
        <f>Results!CU333</f>
        <v>0</v>
      </c>
      <c r="AX331" s="66" t="str">
        <f>Results!CV333</f>
        <v/>
      </c>
      <c r="AY331" s="66" t="str">
        <f t="shared" si="117"/>
        <v/>
      </c>
      <c r="AZ331" s="66">
        <f t="shared" si="118"/>
        <v>0</v>
      </c>
      <c r="BA331" s="66" t="str">
        <f t="shared" si="119"/>
        <v/>
      </c>
      <c r="BB331" s="66" t="str">
        <f t="shared" si="120"/>
        <v/>
      </c>
      <c r="BC331" s="66"/>
      <c r="BD331" s="66" t="str">
        <f t="shared" si="121"/>
        <v/>
      </c>
      <c r="BE331" s="66" t="str">
        <f t="shared" si="122"/>
        <v/>
      </c>
      <c r="BF331" s="66" t="str">
        <f t="shared" si="123"/>
        <v/>
      </c>
      <c r="BG331" s="66" t="str">
        <f t="shared" si="124"/>
        <v/>
      </c>
      <c r="BH331" s="66" t="str">
        <f t="shared" si="125"/>
        <v/>
      </c>
      <c r="BI331" s="66" t="str">
        <f t="shared" si="126"/>
        <v/>
      </c>
      <c r="BJ331" s="66" t="str">
        <f t="shared" si="127"/>
        <v/>
      </c>
      <c r="BK331" s="66" t="str">
        <f t="shared" si="128"/>
        <v/>
      </c>
      <c r="BL331" s="66" t="str">
        <f t="shared" si="129"/>
        <v/>
      </c>
      <c r="BM331" s="66" t="str">
        <f t="shared" si="130"/>
        <v/>
      </c>
      <c r="BN331" s="66" t="str">
        <f t="shared" si="131"/>
        <v/>
      </c>
      <c r="BO331" s="66" t="str">
        <f t="shared" si="132"/>
        <v/>
      </c>
      <c r="BP331" s="66" t="str">
        <f t="shared" si="133"/>
        <v/>
      </c>
      <c r="BQ331" s="66" t="str">
        <f t="shared" si="134"/>
        <v/>
      </c>
      <c r="BR331" s="66" t="str">
        <f t="shared" si="135"/>
        <v/>
      </c>
      <c r="BS331" s="66" t="str">
        <f t="shared" si="136"/>
        <v/>
      </c>
      <c r="BT331" s="66" t="str">
        <f t="shared" si="137"/>
        <v/>
      </c>
      <c r="BU331" s="66" t="str">
        <f t="shared" si="138"/>
        <v/>
      </c>
      <c r="BV331" s="66" t="str">
        <f t="shared" si="139"/>
        <v/>
      </c>
      <c r="BW331" s="66" t="str">
        <f t="shared" si="140"/>
        <v/>
      </c>
      <c r="BX331" s="66" t="str">
        <f t="shared" si="141"/>
        <v/>
      </c>
      <c r="BY331" s="66" t="str">
        <f t="shared" si="142"/>
        <v/>
      </c>
      <c r="BZ331" s="66" t="str">
        <f t="shared" si="143"/>
        <v/>
      </c>
      <c r="CA331" s="66" t="str">
        <f t="shared" si="144"/>
        <v/>
      </c>
      <c r="CB331" s="66" t="str">
        <f t="shared" si="145"/>
        <v/>
      </c>
    </row>
    <row r="332" spans="1:80" x14ac:dyDescent="0.25">
      <c r="A332" s="76">
        <f>Results!A334</f>
        <v>308</v>
      </c>
      <c r="B332" s="43">
        <f>Results!B334</f>
        <v>0</v>
      </c>
      <c r="C332" s="43">
        <f>Results!C334</f>
        <v>0</v>
      </c>
      <c r="D332" s="43">
        <f>Results!D334</f>
        <v>0</v>
      </c>
      <c r="E332" s="43">
        <f>Results!E334</f>
        <v>0</v>
      </c>
      <c r="F332" s="43" t="str">
        <f>Results!F334</f>
        <v xml:space="preserve"> (min)</v>
      </c>
      <c r="G332" s="43" t="str">
        <f>Results!G334</f>
        <v xml:space="preserve"> (max)</v>
      </c>
      <c r="H332" s="80">
        <f>Results!H334</f>
        <v>0</v>
      </c>
      <c r="I332" s="80">
        <f>Results!I334</f>
        <v>0</v>
      </c>
      <c r="J332" s="43">
        <f>Results!J334</f>
        <v>0</v>
      </c>
      <c r="K332" s="43">
        <f>Results!K334</f>
        <v>0</v>
      </c>
      <c r="L332" s="81">
        <f>Results!L334</f>
        <v>0</v>
      </c>
      <c r="M332" s="81">
        <f>Results!M334</f>
        <v>0</v>
      </c>
      <c r="N332" s="43">
        <f>Results!N334</f>
        <v>0</v>
      </c>
      <c r="O332" s="44">
        <f>Results!O334</f>
        <v>0</v>
      </c>
      <c r="P332" s="45">
        <f>Results!P334</f>
        <v>0</v>
      </c>
      <c r="Q332" s="76">
        <f>Results!Q334</f>
        <v>0</v>
      </c>
      <c r="R332" s="86">
        <f>Results!T334</f>
        <v>0</v>
      </c>
      <c r="S332" s="86">
        <f>Results!W334</f>
        <v>0</v>
      </c>
      <c r="T332" s="86">
        <f>Results!Z334</f>
        <v>0</v>
      </c>
      <c r="U332" s="86">
        <f>Results!AC334</f>
        <v>0</v>
      </c>
      <c r="V332" s="86">
        <f>Results!AF334</f>
        <v>0</v>
      </c>
      <c r="W332" s="87">
        <f>Results!AI334</f>
        <v>0</v>
      </c>
      <c r="X332" s="76">
        <f>Results!AL334</f>
        <v>0</v>
      </c>
      <c r="Y332" s="86">
        <f>Results!AO334</f>
        <v>0</v>
      </c>
      <c r="Z332" s="86">
        <f>Results!AR334</f>
        <v>0</v>
      </c>
      <c r="AA332" s="87">
        <f>Results!AU334</f>
        <v>0</v>
      </c>
      <c r="AB332" s="76">
        <f>Results!AX334</f>
        <v>0</v>
      </c>
      <c r="AC332" s="86">
        <f>Results!BA334</f>
        <v>0</v>
      </c>
      <c r="AD332" s="86">
        <f>Results!BD334</f>
        <v>0</v>
      </c>
      <c r="AE332" s="87">
        <f>Results!BG334</f>
        <v>0</v>
      </c>
      <c r="AF332" s="76">
        <f>Results!BJ334</f>
        <v>0</v>
      </c>
      <c r="AG332" s="86">
        <f>Results!BM334</f>
        <v>0</v>
      </c>
      <c r="AH332" s="87">
        <f>Results!BP334</f>
        <v>0</v>
      </c>
      <c r="AI332" s="88">
        <f>Results!BS334</f>
        <v>0</v>
      </c>
      <c r="AJ332" s="86">
        <f>Results!BV334</f>
        <v>0</v>
      </c>
      <c r="AK332" s="86">
        <f>Results!BY334</f>
        <v>0</v>
      </c>
      <c r="AL332" s="86">
        <f>Results!CB334</f>
        <v>0</v>
      </c>
      <c r="AM332" s="86">
        <f>Results!CE334</f>
        <v>0</v>
      </c>
      <c r="AN332" s="86">
        <f>Results!CH334</f>
        <v>0</v>
      </c>
      <c r="AO332" s="87">
        <f>Results!CK334</f>
        <v>0</v>
      </c>
      <c r="AP332" s="83">
        <f>Results!CN334</f>
        <v>0</v>
      </c>
      <c r="AQ332" s="65" t="e">
        <f>Results!CO334</f>
        <v>#N/A</v>
      </c>
      <c r="AR332" s="66" t="e">
        <f>Results!CP334</f>
        <v>#N/A</v>
      </c>
      <c r="AS332" s="66" t="str">
        <f>Results!CQ334</f>
        <v>308- 1900/1/0</v>
      </c>
      <c r="AT332" s="66">
        <f>Results!CR334</f>
        <v>0</v>
      </c>
      <c r="AU332" s="66">
        <f>Results!CS334</f>
        <v>1900</v>
      </c>
      <c r="AV332" s="66">
        <f>Results!CT334</f>
        <v>1</v>
      </c>
      <c r="AW332" s="66">
        <f>Results!CU334</f>
        <v>0</v>
      </c>
      <c r="AX332" s="66" t="str">
        <f>Results!CV334</f>
        <v/>
      </c>
      <c r="AY332" s="66" t="str">
        <f t="shared" si="117"/>
        <v/>
      </c>
      <c r="AZ332" s="66">
        <f t="shared" si="118"/>
        <v>0</v>
      </c>
      <c r="BA332" s="66" t="str">
        <f t="shared" si="119"/>
        <v/>
      </c>
      <c r="BB332" s="66" t="str">
        <f t="shared" si="120"/>
        <v/>
      </c>
      <c r="BC332" s="66"/>
      <c r="BD332" s="66" t="str">
        <f t="shared" si="121"/>
        <v/>
      </c>
      <c r="BE332" s="66" t="str">
        <f t="shared" si="122"/>
        <v/>
      </c>
      <c r="BF332" s="66" t="str">
        <f t="shared" si="123"/>
        <v/>
      </c>
      <c r="BG332" s="66" t="str">
        <f t="shared" si="124"/>
        <v/>
      </c>
      <c r="BH332" s="66" t="str">
        <f t="shared" si="125"/>
        <v/>
      </c>
      <c r="BI332" s="66" t="str">
        <f t="shared" si="126"/>
        <v/>
      </c>
      <c r="BJ332" s="66" t="str">
        <f t="shared" si="127"/>
        <v/>
      </c>
      <c r="BK332" s="66" t="str">
        <f t="shared" si="128"/>
        <v/>
      </c>
      <c r="BL332" s="66" t="str">
        <f t="shared" si="129"/>
        <v/>
      </c>
      <c r="BM332" s="66" t="str">
        <f t="shared" si="130"/>
        <v/>
      </c>
      <c r="BN332" s="66" t="str">
        <f t="shared" si="131"/>
        <v/>
      </c>
      <c r="BO332" s="66" t="str">
        <f t="shared" si="132"/>
        <v/>
      </c>
      <c r="BP332" s="66" t="str">
        <f t="shared" si="133"/>
        <v/>
      </c>
      <c r="BQ332" s="66" t="str">
        <f t="shared" si="134"/>
        <v/>
      </c>
      <c r="BR332" s="66" t="str">
        <f t="shared" si="135"/>
        <v/>
      </c>
      <c r="BS332" s="66" t="str">
        <f t="shared" si="136"/>
        <v/>
      </c>
      <c r="BT332" s="66" t="str">
        <f t="shared" si="137"/>
        <v/>
      </c>
      <c r="BU332" s="66" t="str">
        <f t="shared" si="138"/>
        <v/>
      </c>
      <c r="BV332" s="66" t="str">
        <f t="shared" si="139"/>
        <v/>
      </c>
      <c r="BW332" s="66" t="str">
        <f t="shared" si="140"/>
        <v/>
      </c>
      <c r="BX332" s="66" t="str">
        <f t="shared" si="141"/>
        <v/>
      </c>
      <c r="BY332" s="66" t="str">
        <f t="shared" si="142"/>
        <v/>
      </c>
      <c r="BZ332" s="66" t="str">
        <f t="shared" si="143"/>
        <v/>
      </c>
      <c r="CA332" s="66" t="str">
        <f t="shared" si="144"/>
        <v/>
      </c>
      <c r="CB332" s="66" t="str">
        <f t="shared" si="145"/>
        <v/>
      </c>
    </row>
    <row r="333" spans="1:80" x14ac:dyDescent="0.25">
      <c r="A333" s="76">
        <f>Results!A335</f>
        <v>309</v>
      </c>
      <c r="B333" s="43">
        <f>Results!B335</f>
        <v>0</v>
      </c>
      <c r="C333" s="43">
        <f>Results!C335</f>
        <v>0</v>
      </c>
      <c r="D333" s="43">
        <f>Results!D335</f>
        <v>0</v>
      </c>
      <c r="E333" s="43">
        <f>Results!E335</f>
        <v>0</v>
      </c>
      <c r="F333" s="43" t="str">
        <f>Results!F335</f>
        <v xml:space="preserve"> (min)</v>
      </c>
      <c r="G333" s="43" t="str">
        <f>Results!G335</f>
        <v xml:space="preserve"> (max)</v>
      </c>
      <c r="H333" s="80">
        <f>Results!H335</f>
        <v>0</v>
      </c>
      <c r="I333" s="80">
        <f>Results!I335</f>
        <v>0</v>
      </c>
      <c r="J333" s="43">
        <f>Results!J335</f>
        <v>0</v>
      </c>
      <c r="K333" s="43">
        <f>Results!K335</f>
        <v>0</v>
      </c>
      <c r="L333" s="81">
        <f>Results!L335</f>
        <v>0</v>
      </c>
      <c r="M333" s="81">
        <f>Results!M335</f>
        <v>0</v>
      </c>
      <c r="N333" s="43">
        <f>Results!N335</f>
        <v>0</v>
      </c>
      <c r="O333" s="44">
        <f>Results!O335</f>
        <v>0</v>
      </c>
      <c r="P333" s="45">
        <f>Results!P335</f>
        <v>0</v>
      </c>
      <c r="Q333" s="76">
        <f>Results!Q335</f>
        <v>0</v>
      </c>
      <c r="R333" s="86">
        <f>Results!T335</f>
        <v>0</v>
      </c>
      <c r="S333" s="86">
        <f>Results!W335</f>
        <v>0</v>
      </c>
      <c r="T333" s="86">
        <f>Results!Z335</f>
        <v>0</v>
      </c>
      <c r="U333" s="86">
        <f>Results!AC335</f>
        <v>0</v>
      </c>
      <c r="V333" s="86">
        <f>Results!AF335</f>
        <v>0</v>
      </c>
      <c r="W333" s="87">
        <f>Results!AI335</f>
        <v>0</v>
      </c>
      <c r="X333" s="76">
        <f>Results!AL335</f>
        <v>0</v>
      </c>
      <c r="Y333" s="86">
        <f>Results!AO335</f>
        <v>0</v>
      </c>
      <c r="Z333" s="86">
        <f>Results!AR335</f>
        <v>0</v>
      </c>
      <c r="AA333" s="87">
        <f>Results!AU335</f>
        <v>0</v>
      </c>
      <c r="AB333" s="76">
        <f>Results!AX335</f>
        <v>0</v>
      </c>
      <c r="AC333" s="86">
        <f>Results!BA335</f>
        <v>0</v>
      </c>
      <c r="AD333" s="86">
        <f>Results!BD335</f>
        <v>0</v>
      </c>
      <c r="AE333" s="87">
        <f>Results!BG335</f>
        <v>0</v>
      </c>
      <c r="AF333" s="76">
        <f>Results!BJ335</f>
        <v>0</v>
      </c>
      <c r="AG333" s="86">
        <f>Results!BM335</f>
        <v>0</v>
      </c>
      <c r="AH333" s="87">
        <f>Results!BP335</f>
        <v>0</v>
      </c>
      <c r="AI333" s="88">
        <f>Results!BS335</f>
        <v>0</v>
      </c>
      <c r="AJ333" s="86">
        <f>Results!BV335</f>
        <v>0</v>
      </c>
      <c r="AK333" s="86">
        <f>Results!BY335</f>
        <v>0</v>
      </c>
      <c r="AL333" s="86">
        <f>Results!CB335</f>
        <v>0</v>
      </c>
      <c r="AM333" s="86">
        <f>Results!CE335</f>
        <v>0</v>
      </c>
      <c r="AN333" s="86">
        <f>Results!CH335</f>
        <v>0</v>
      </c>
      <c r="AO333" s="87">
        <f>Results!CK335</f>
        <v>0</v>
      </c>
      <c r="AP333" s="83">
        <f>Results!CN335</f>
        <v>0</v>
      </c>
      <c r="AQ333" s="65" t="e">
        <f>Results!CO335</f>
        <v>#N/A</v>
      </c>
      <c r="AR333" s="66" t="e">
        <f>Results!CP335</f>
        <v>#N/A</v>
      </c>
      <c r="AS333" s="66" t="str">
        <f>Results!CQ335</f>
        <v>309- 1900/1/0</v>
      </c>
      <c r="AT333" s="66">
        <f>Results!CR335</f>
        <v>0</v>
      </c>
      <c r="AU333" s="66">
        <f>Results!CS335</f>
        <v>1900</v>
      </c>
      <c r="AV333" s="66">
        <f>Results!CT335</f>
        <v>1</v>
      </c>
      <c r="AW333" s="66">
        <f>Results!CU335</f>
        <v>0</v>
      </c>
      <c r="AX333" s="66" t="str">
        <f>Results!CV335</f>
        <v/>
      </c>
      <c r="AY333" s="66" t="str">
        <f t="shared" si="117"/>
        <v/>
      </c>
      <c r="AZ333" s="66">
        <f t="shared" si="118"/>
        <v>0</v>
      </c>
      <c r="BA333" s="66" t="str">
        <f t="shared" si="119"/>
        <v/>
      </c>
      <c r="BB333" s="66" t="str">
        <f t="shared" si="120"/>
        <v/>
      </c>
      <c r="BC333" s="66"/>
      <c r="BD333" s="66" t="str">
        <f t="shared" si="121"/>
        <v/>
      </c>
      <c r="BE333" s="66" t="str">
        <f t="shared" si="122"/>
        <v/>
      </c>
      <c r="BF333" s="66" t="str">
        <f t="shared" si="123"/>
        <v/>
      </c>
      <c r="BG333" s="66" t="str">
        <f t="shared" si="124"/>
        <v/>
      </c>
      <c r="BH333" s="66" t="str">
        <f t="shared" si="125"/>
        <v/>
      </c>
      <c r="BI333" s="66" t="str">
        <f t="shared" si="126"/>
        <v/>
      </c>
      <c r="BJ333" s="66" t="str">
        <f t="shared" si="127"/>
        <v/>
      </c>
      <c r="BK333" s="66" t="str">
        <f t="shared" si="128"/>
        <v/>
      </c>
      <c r="BL333" s="66" t="str">
        <f t="shared" si="129"/>
        <v/>
      </c>
      <c r="BM333" s="66" t="str">
        <f t="shared" si="130"/>
        <v/>
      </c>
      <c r="BN333" s="66" t="str">
        <f t="shared" si="131"/>
        <v/>
      </c>
      <c r="BO333" s="66" t="str">
        <f t="shared" si="132"/>
        <v/>
      </c>
      <c r="BP333" s="66" t="str">
        <f t="shared" si="133"/>
        <v/>
      </c>
      <c r="BQ333" s="66" t="str">
        <f t="shared" si="134"/>
        <v/>
      </c>
      <c r="BR333" s="66" t="str">
        <f t="shared" si="135"/>
        <v/>
      </c>
      <c r="BS333" s="66" t="str">
        <f t="shared" si="136"/>
        <v/>
      </c>
      <c r="BT333" s="66" t="str">
        <f t="shared" si="137"/>
        <v/>
      </c>
      <c r="BU333" s="66" t="str">
        <f t="shared" si="138"/>
        <v/>
      </c>
      <c r="BV333" s="66" t="str">
        <f t="shared" si="139"/>
        <v/>
      </c>
      <c r="BW333" s="66" t="str">
        <f t="shared" si="140"/>
        <v/>
      </c>
      <c r="BX333" s="66" t="str">
        <f t="shared" si="141"/>
        <v/>
      </c>
      <c r="BY333" s="66" t="str">
        <f t="shared" si="142"/>
        <v/>
      </c>
      <c r="BZ333" s="66" t="str">
        <f t="shared" si="143"/>
        <v/>
      </c>
      <c r="CA333" s="66" t="str">
        <f t="shared" si="144"/>
        <v/>
      </c>
      <c r="CB333" s="66" t="str">
        <f t="shared" si="145"/>
        <v/>
      </c>
    </row>
    <row r="334" spans="1:80" x14ac:dyDescent="0.25">
      <c r="A334" s="76">
        <f>Results!A336</f>
        <v>310</v>
      </c>
      <c r="B334" s="43">
        <f>Results!B336</f>
        <v>0</v>
      </c>
      <c r="C334" s="43">
        <f>Results!C336</f>
        <v>0</v>
      </c>
      <c r="D334" s="43">
        <f>Results!D336</f>
        <v>0</v>
      </c>
      <c r="E334" s="43">
        <f>Results!E336</f>
        <v>0</v>
      </c>
      <c r="F334" s="43" t="str">
        <f>Results!F336</f>
        <v xml:space="preserve"> (min)</v>
      </c>
      <c r="G334" s="43" t="str">
        <f>Results!G336</f>
        <v xml:space="preserve"> (max)</v>
      </c>
      <c r="H334" s="80">
        <f>Results!H336</f>
        <v>0</v>
      </c>
      <c r="I334" s="80">
        <f>Results!I336</f>
        <v>0</v>
      </c>
      <c r="J334" s="43">
        <f>Results!J336</f>
        <v>0</v>
      </c>
      <c r="K334" s="43">
        <f>Results!K336</f>
        <v>0</v>
      </c>
      <c r="L334" s="81">
        <f>Results!L336</f>
        <v>0</v>
      </c>
      <c r="M334" s="81">
        <f>Results!M336</f>
        <v>0</v>
      </c>
      <c r="N334" s="43">
        <f>Results!N336</f>
        <v>0</v>
      </c>
      <c r="O334" s="44">
        <f>Results!O336</f>
        <v>0</v>
      </c>
      <c r="P334" s="45">
        <f>Results!P336</f>
        <v>0</v>
      </c>
      <c r="Q334" s="76">
        <f>Results!Q336</f>
        <v>0</v>
      </c>
      <c r="R334" s="86">
        <f>Results!T336</f>
        <v>0</v>
      </c>
      <c r="S334" s="86">
        <f>Results!W336</f>
        <v>0</v>
      </c>
      <c r="T334" s="86">
        <f>Results!Z336</f>
        <v>0</v>
      </c>
      <c r="U334" s="86">
        <f>Results!AC336</f>
        <v>0</v>
      </c>
      <c r="V334" s="86">
        <f>Results!AF336</f>
        <v>0</v>
      </c>
      <c r="W334" s="87">
        <f>Results!AI336</f>
        <v>0</v>
      </c>
      <c r="X334" s="76">
        <f>Results!AL336</f>
        <v>0</v>
      </c>
      <c r="Y334" s="86">
        <f>Results!AO336</f>
        <v>0</v>
      </c>
      <c r="Z334" s="86">
        <f>Results!AR336</f>
        <v>0</v>
      </c>
      <c r="AA334" s="87">
        <f>Results!AU336</f>
        <v>0</v>
      </c>
      <c r="AB334" s="76">
        <f>Results!AX336</f>
        <v>0</v>
      </c>
      <c r="AC334" s="86">
        <f>Results!BA336</f>
        <v>0</v>
      </c>
      <c r="AD334" s="86">
        <f>Results!BD336</f>
        <v>0</v>
      </c>
      <c r="AE334" s="87">
        <f>Results!BG336</f>
        <v>0</v>
      </c>
      <c r="AF334" s="76">
        <f>Results!BJ336</f>
        <v>0</v>
      </c>
      <c r="AG334" s="86">
        <f>Results!BM336</f>
        <v>0</v>
      </c>
      <c r="AH334" s="87">
        <f>Results!BP336</f>
        <v>0</v>
      </c>
      <c r="AI334" s="88">
        <f>Results!BS336</f>
        <v>0</v>
      </c>
      <c r="AJ334" s="86">
        <f>Results!BV336</f>
        <v>0</v>
      </c>
      <c r="AK334" s="86">
        <f>Results!BY336</f>
        <v>0</v>
      </c>
      <c r="AL334" s="86">
        <f>Results!CB336</f>
        <v>0</v>
      </c>
      <c r="AM334" s="86">
        <f>Results!CE336</f>
        <v>0</v>
      </c>
      <c r="AN334" s="86">
        <f>Results!CH336</f>
        <v>0</v>
      </c>
      <c r="AO334" s="87">
        <f>Results!CK336</f>
        <v>0</v>
      </c>
      <c r="AP334" s="83">
        <f>Results!CN336</f>
        <v>0</v>
      </c>
      <c r="AQ334" s="65" t="e">
        <f>Results!CO336</f>
        <v>#N/A</v>
      </c>
      <c r="AR334" s="66" t="e">
        <f>Results!CP336</f>
        <v>#N/A</v>
      </c>
      <c r="AS334" s="66" t="str">
        <f>Results!CQ336</f>
        <v>310- 1900/1/0</v>
      </c>
      <c r="AT334" s="66">
        <f>Results!CR336</f>
        <v>0</v>
      </c>
      <c r="AU334" s="66">
        <f>Results!CS336</f>
        <v>1900</v>
      </c>
      <c r="AV334" s="66">
        <f>Results!CT336</f>
        <v>1</v>
      </c>
      <c r="AW334" s="66">
        <f>Results!CU336</f>
        <v>0</v>
      </c>
      <c r="AX334" s="66" t="str">
        <f>Results!CV336</f>
        <v/>
      </c>
      <c r="AY334" s="66" t="str">
        <f t="shared" si="117"/>
        <v/>
      </c>
      <c r="AZ334" s="66">
        <f t="shared" si="118"/>
        <v>0</v>
      </c>
      <c r="BA334" s="66" t="str">
        <f t="shared" si="119"/>
        <v/>
      </c>
      <c r="BB334" s="66" t="str">
        <f t="shared" si="120"/>
        <v/>
      </c>
      <c r="BC334" s="66"/>
      <c r="BD334" s="66" t="str">
        <f t="shared" si="121"/>
        <v/>
      </c>
      <c r="BE334" s="66" t="str">
        <f t="shared" si="122"/>
        <v/>
      </c>
      <c r="BF334" s="66" t="str">
        <f t="shared" si="123"/>
        <v/>
      </c>
      <c r="BG334" s="66" t="str">
        <f t="shared" si="124"/>
        <v/>
      </c>
      <c r="BH334" s="66" t="str">
        <f t="shared" si="125"/>
        <v/>
      </c>
      <c r="BI334" s="66" t="str">
        <f t="shared" si="126"/>
        <v/>
      </c>
      <c r="BJ334" s="66" t="str">
        <f t="shared" si="127"/>
        <v/>
      </c>
      <c r="BK334" s="66" t="str">
        <f t="shared" si="128"/>
        <v/>
      </c>
      <c r="BL334" s="66" t="str">
        <f t="shared" si="129"/>
        <v/>
      </c>
      <c r="BM334" s="66" t="str">
        <f t="shared" si="130"/>
        <v/>
      </c>
      <c r="BN334" s="66" t="str">
        <f t="shared" si="131"/>
        <v/>
      </c>
      <c r="BO334" s="66" t="str">
        <f t="shared" si="132"/>
        <v/>
      </c>
      <c r="BP334" s="66" t="str">
        <f t="shared" si="133"/>
        <v/>
      </c>
      <c r="BQ334" s="66" t="str">
        <f t="shared" si="134"/>
        <v/>
      </c>
      <c r="BR334" s="66" t="str">
        <f t="shared" si="135"/>
        <v/>
      </c>
      <c r="BS334" s="66" t="str">
        <f t="shared" si="136"/>
        <v/>
      </c>
      <c r="BT334" s="66" t="str">
        <f t="shared" si="137"/>
        <v/>
      </c>
      <c r="BU334" s="66" t="str">
        <f t="shared" si="138"/>
        <v/>
      </c>
      <c r="BV334" s="66" t="str">
        <f t="shared" si="139"/>
        <v/>
      </c>
      <c r="BW334" s="66" t="str">
        <f t="shared" si="140"/>
        <v/>
      </c>
      <c r="BX334" s="66" t="str">
        <f t="shared" si="141"/>
        <v/>
      </c>
      <c r="BY334" s="66" t="str">
        <f t="shared" si="142"/>
        <v/>
      </c>
      <c r="BZ334" s="66" t="str">
        <f t="shared" si="143"/>
        <v/>
      </c>
      <c r="CA334" s="66" t="str">
        <f t="shared" si="144"/>
        <v/>
      </c>
      <c r="CB334" s="66" t="str">
        <f t="shared" si="145"/>
        <v/>
      </c>
    </row>
    <row r="335" spans="1:80" x14ac:dyDescent="0.25">
      <c r="A335" s="76">
        <f>Results!A337</f>
        <v>311</v>
      </c>
      <c r="B335" s="43">
        <f>Results!B337</f>
        <v>0</v>
      </c>
      <c r="C335" s="43">
        <f>Results!C337</f>
        <v>0</v>
      </c>
      <c r="D335" s="43">
        <f>Results!D337</f>
        <v>0</v>
      </c>
      <c r="E335" s="43">
        <f>Results!E337</f>
        <v>0</v>
      </c>
      <c r="F335" s="43" t="str">
        <f>Results!F337</f>
        <v xml:space="preserve"> (min)</v>
      </c>
      <c r="G335" s="43" t="str">
        <f>Results!G337</f>
        <v xml:space="preserve"> (max)</v>
      </c>
      <c r="H335" s="80">
        <f>Results!H337</f>
        <v>0</v>
      </c>
      <c r="I335" s="80">
        <f>Results!I337</f>
        <v>0</v>
      </c>
      <c r="J335" s="43">
        <f>Results!J337</f>
        <v>0</v>
      </c>
      <c r="K335" s="43">
        <f>Results!K337</f>
        <v>0</v>
      </c>
      <c r="L335" s="81">
        <f>Results!L337</f>
        <v>0</v>
      </c>
      <c r="M335" s="81">
        <f>Results!M337</f>
        <v>0</v>
      </c>
      <c r="N335" s="43">
        <f>Results!N337</f>
        <v>0</v>
      </c>
      <c r="O335" s="44">
        <f>Results!O337</f>
        <v>0</v>
      </c>
      <c r="P335" s="45">
        <f>Results!P337</f>
        <v>0</v>
      </c>
      <c r="Q335" s="76">
        <f>Results!Q337</f>
        <v>0</v>
      </c>
      <c r="R335" s="86">
        <f>Results!T337</f>
        <v>0</v>
      </c>
      <c r="S335" s="86">
        <f>Results!W337</f>
        <v>0</v>
      </c>
      <c r="T335" s="86">
        <f>Results!Z337</f>
        <v>0</v>
      </c>
      <c r="U335" s="86">
        <f>Results!AC337</f>
        <v>0</v>
      </c>
      <c r="V335" s="86">
        <f>Results!AF337</f>
        <v>0</v>
      </c>
      <c r="W335" s="87">
        <f>Results!AI337</f>
        <v>0</v>
      </c>
      <c r="X335" s="76">
        <f>Results!AL337</f>
        <v>0</v>
      </c>
      <c r="Y335" s="86">
        <f>Results!AO337</f>
        <v>0</v>
      </c>
      <c r="Z335" s="86">
        <f>Results!AR337</f>
        <v>0</v>
      </c>
      <c r="AA335" s="87">
        <f>Results!AU337</f>
        <v>0</v>
      </c>
      <c r="AB335" s="76">
        <f>Results!AX337</f>
        <v>0</v>
      </c>
      <c r="AC335" s="86">
        <f>Results!BA337</f>
        <v>0</v>
      </c>
      <c r="AD335" s="86">
        <f>Results!BD337</f>
        <v>0</v>
      </c>
      <c r="AE335" s="87">
        <f>Results!BG337</f>
        <v>0</v>
      </c>
      <c r="AF335" s="76">
        <f>Results!BJ337</f>
        <v>0</v>
      </c>
      <c r="AG335" s="86">
        <f>Results!BM337</f>
        <v>0</v>
      </c>
      <c r="AH335" s="87">
        <f>Results!BP337</f>
        <v>0</v>
      </c>
      <c r="AI335" s="88">
        <f>Results!BS337</f>
        <v>0</v>
      </c>
      <c r="AJ335" s="86">
        <f>Results!BV337</f>
        <v>0</v>
      </c>
      <c r="AK335" s="86">
        <f>Results!BY337</f>
        <v>0</v>
      </c>
      <c r="AL335" s="86">
        <f>Results!CB337</f>
        <v>0</v>
      </c>
      <c r="AM335" s="86">
        <f>Results!CE337</f>
        <v>0</v>
      </c>
      <c r="AN335" s="86">
        <f>Results!CH337</f>
        <v>0</v>
      </c>
      <c r="AO335" s="87">
        <f>Results!CK337</f>
        <v>0</v>
      </c>
      <c r="AP335" s="83">
        <f>Results!CN337</f>
        <v>0</v>
      </c>
      <c r="AQ335" s="65" t="e">
        <f>Results!CO337</f>
        <v>#N/A</v>
      </c>
      <c r="AR335" s="66" t="e">
        <f>Results!CP337</f>
        <v>#N/A</v>
      </c>
      <c r="AS335" s="66" t="str">
        <f>Results!CQ337</f>
        <v>311- 1900/1/0</v>
      </c>
      <c r="AT335" s="66">
        <f>Results!CR337</f>
        <v>0</v>
      </c>
      <c r="AU335" s="66">
        <f>Results!CS337</f>
        <v>1900</v>
      </c>
      <c r="AV335" s="66">
        <f>Results!CT337</f>
        <v>1</v>
      </c>
      <c r="AW335" s="66">
        <f>Results!CU337</f>
        <v>0</v>
      </c>
      <c r="AX335" s="66" t="str">
        <f>Results!CV337</f>
        <v/>
      </c>
      <c r="AY335" s="66" t="str">
        <f t="shared" si="117"/>
        <v/>
      </c>
      <c r="AZ335" s="66">
        <f t="shared" si="118"/>
        <v>0</v>
      </c>
      <c r="BA335" s="66" t="str">
        <f t="shared" si="119"/>
        <v/>
      </c>
      <c r="BB335" s="66" t="str">
        <f t="shared" si="120"/>
        <v/>
      </c>
      <c r="BC335" s="66"/>
      <c r="BD335" s="66" t="str">
        <f t="shared" si="121"/>
        <v/>
      </c>
      <c r="BE335" s="66" t="str">
        <f t="shared" si="122"/>
        <v/>
      </c>
      <c r="BF335" s="66" t="str">
        <f t="shared" si="123"/>
        <v/>
      </c>
      <c r="BG335" s="66" t="str">
        <f t="shared" si="124"/>
        <v/>
      </c>
      <c r="BH335" s="66" t="str">
        <f t="shared" si="125"/>
        <v/>
      </c>
      <c r="BI335" s="66" t="str">
        <f t="shared" si="126"/>
        <v/>
      </c>
      <c r="BJ335" s="66" t="str">
        <f t="shared" si="127"/>
        <v/>
      </c>
      <c r="BK335" s="66" t="str">
        <f t="shared" si="128"/>
        <v/>
      </c>
      <c r="BL335" s="66" t="str">
        <f t="shared" si="129"/>
        <v/>
      </c>
      <c r="BM335" s="66" t="str">
        <f t="shared" si="130"/>
        <v/>
      </c>
      <c r="BN335" s="66" t="str">
        <f t="shared" si="131"/>
        <v/>
      </c>
      <c r="BO335" s="66" t="str">
        <f t="shared" si="132"/>
        <v/>
      </c>
      <c r="BP335" s="66" t="str">
        <f t="shared" si="133"/>
        <v/>
      </c>
      <c r="BQ335" s="66" t="str">
        <f t="shared" si="134"/>
        <v/>
      </c>
      <c r="BR335" s="66" t="str">
        <f t="shared" si="135"/>
        <v/>
      </c>
      <c r="BS335" s="66" t="str">
        <f t="shared" si="136"/>
        <v/>
      </c>
      <c r="BT335" s="66" t="str">
        <f t="shared" si="137"/>
        <v/>
      </c>
      <c r="BU335" s="66" t="str">
        <f t="shared" si="138"/>
        <v/>
      </c>
      <c r="BV335" s="66" t="str">
        <f t="shared" si="139"/>
        <v/>
      </c>
      <c r="BW335" s="66" t="str">
        <f t="shared" si="140"/>
        <v/>
      </c>
      <c r="BX335" s="66" t="str">
        <f t="shared" si="141"/>
        <v/>
      </c>
      <c r="BY335" s="66" t="str">
        <f t="shared" si="142"/>
        <v/>
      </c>
      <c r="BZ335" s="66" t="str">
        <f t="shared" si="143"/>
        <v/>
      </c>
      <c r="CA335" s="66" t="str">
        <f t="shared" si="144"/>
        <v/>
      </c>
      <c r="CB335" s="66" t="str">
        <f t="shared" si="145"/>
        <v/>
      </c>
    </row>
    <row r="336" spans="1:80" x14ac:dyDescent="0.25">
      <c r="A336" s="76">
        <f>Results!A338</f>
        <v>312</v>
      </c>
      <c r="B336" s="43">
        <f>Results!B338</f>
        <v>0</v>
      </c>
      <c r="C336" s="43">
        <f>Results!C338</f>
        <v>0</v>
      </c>
      <c r="D336" s="43">
        <f>Results!D338</f>
        <v>0</v>
      </c>
      <c r="E336" s="43">
        <f>Results!E338</f>
        <v>0</v>
      </c>
      <c r="F336" s="43" t="str">
        <f>Results!F338</f>
        <v xml:space="preserve"> (min)</v>
      </c>
      <c r="G336" s="43" t="str">
        <f>Results!G338</f>
        <v xml:space="preserve"> (max)</v>
      </c>
      <c r="H336" s="80">
        <f>Results!H338</f>
        <v>0</v>
      </c>
      <c r="I336" s="80">
        <f>Results!I338</f>
        <v>0</v>
      </c>
      <c r="J336" s="43">
        <f>Results!J338</f>
        <v>0</v>
      </c>
      <c r="K336" s="43">
        <f>Results!K338</f>
        <v>0</v>
      </c>
      <c r="L336" s="81">
        <f>Results!L338</f>
        <v>0</v>
      </c>
      <c r="M336" s="81">
        <f>Results!M338</f>
        <v>0</v>
      </c>
      <c r="N336" s="43">
        <f>Results!N338</f>
        <v>0</v>
      </c>
      <c r="O336" s="44">
        <f>Results!O338</f>
        <v>0</v>
      </c>
      <c r="P336" s="45">
        <f>Results!P338</f>
        <v>0</v>
      </c>
      <c r="Q336" s="76">
        <f>Results!Q338</f>
        <v>0</v>
      </c>
      <c r="R336" s="86">
        <f>Results!T338</f>
        <v>0</v>
      </c>
      <c r="S336" s="86">
        <f>Results!W338</f>
        <v>0</v>
      </c>
      <c r="T336" s="86">
        <f>Results!Z338</f>
        <v>0</v>
      </c>
      <c r="U336" s="86">
        <f>Results!AC338</f>
        <v>0</v>
      </c>
      <c r="V336" s="86">
        <f>Results!AF338</f>
        <v>0</v>
      </c>
      <c r="W336" s="87">
        <f>Results!AI338</f>
        <v>0</v>
      </c>
      <c r="X336" s="76">
        <f>Results!AL338</f>
        <v>0</v>
      </c>
      <c r="Y336" s="86">
        <f>Results!AO338</f>
        <v>0</v>
      </c>
      <c r="Z336" s="86">
        <f>Results!AR338</f>
        <v>0</v>
      </c>
      <c r="AA336" s="87">
        <f>Results!AU338</f>
        <v>0</v>
      </c>
      <c r="AB336" s="76">
        <f>Results!AX338</f>
        <v>0</v>
      </c>
      <c r="AC336" s="86">
        <f>Results!BA338</f>
        <v>0</v>
      </c>
      <c r="AD336" s="86">
        <f>Results!BD338</f>
        <v>0</v>
      </c>
      <c r="AE336" s="87">
        <f>Results!BG338</f>
        <v>0</v>
      </c>
      <c r="AF336" s="76">
        <f>Results!BJ338</f>
        <v>0</v>
      </c>
      <c r="AG336" s="86">
        <f>Results!BM338</f>
        <v>0</v>
      </c>
      <c r="AH336" s="87">
        <f>Results!BP338</f>
        <v>0</v>
      </c>
      <c r="AI336" s="88">
        <f>Results!BS338</f>
        <v>0</v>
      </c>
      <c r="AJ336" s="86">
        <f>Results!BV338</f>
        <v>0</v>
      </c>
      <c r="AK336" s="86">
        <f>Results!BY338</f>
        <v>0</v>
      </c>
      <c r="AL336" s="86">
        <f>Results!CB338</f>
        <v>0</v>
      </c>
      <c r="AM336" s="86">
        <f>Results!CE338</f>
        <v>0</v>
      </c>
      <c r="AN336" s="86">
        <f>Results!CH338</f>
        <v>0</v>
      </c>
      <c r="AO336" s="87">
        <f>Results!CK338</f>
        <v>0</v>
      </c>
      <c r="AP336" s="83">
        <f>Results!CN338</f>
        <v>0</v>
      </c>
      <c r="AQ336" s="65" t="e">
        <f>Results!CO338</f>
        <v>#N/A</v>
      </c>
      <c r="AR336" s="66" t="e">
        <f>Results!CP338</f>
        <v>#N/A</v>
      </c>
      <c r="AS336" s="66" t="str">
        <f>Results!CQ338</f>
        <v>312- 1900/1/0</v>
      </c>
      <c r="AT336" s="66">
        <f>Results!CR338</f>
        <v>0</v>
      </c>
      <c r="AU336" s="66">
        <f>Results!CS338</f>
        <v>1900</v>
      </c>
      <c r="AV336" s="66">
        <f>Results!CT338</f>
        <v>1</v>
      </c>
      <c r="AW336" s="66">
        <f>Results!CU338</f>
        <v>0</v>
      </c>
      <c r="AX336" s="66" t="str">
        <f>Results!CV338</f>
        <v/>
      </c>
      <c r="AY336" s="66" t="str">
        <f t="shared" si="117"/>
        <v/>
      </c>
      <c r="AZ336" s="66">
        <f t="shared" si="118"/>
        <v>0</v>
      </c>
      <c r="BA336" s="66" t="str">
        <f t="shared" si="119"/>
        <v/>
      </c>
      <c r="BB336" s="66" t="str">
        <f t="shared" si="120"/>
        <v/>
      </c>
      <c r="BC336" s="66"/>
      <c r="BD336" s="66" t="str">
        <f t="shared" si="121"/>
        <v/>
      </c>
      <c r="BE336" s="66" t="str">
        <f t="shared" si="122"/>
        <v/>
      </c>
      <c r="BF336" s="66" t="str">
        <f t="shared" si="123"/>
        <v/>
      </c>
      <c r="BG336" s="66" t="str">
        <f t="shared" si="124"/>
        <v/>
      </c>
      <c r="BH336" s="66" t="str">
        <f t="shared" si="125"/>
        <v/>
      </c>
      <c r="BI336" s="66" t="str">
        <f t="shared" si="126"/>
        <v/>
      </c>
      <c r="BJ336" s="66" t="str">
        <f t="shared" si="127"/>
        <v/>
      </c>
      <c r="BK336" s="66" t="str">
        <f t="shared" si="128"/>
        <v/>
      </c>
      <c r="BL336" s="66" t="str">
        <f t="shared" si="129"/>
        <v/>
      </c>
      <c r="BM336" s="66" t="str">
        <f t="shared" si="130"/>
        <v/>
      </c>
      <c r="BN336" s="66" t="str">
        <f t="shared" si="131"/>
        <v/>
      </c>
      <c r="BO336" s="66" t="str">
        <f t="shared" si="132"/>
        <v/>
      </c>
      <c r="BP336" s="66" t="str">
        <f t="shared" si="133"/>
        <v/>
      </c>
      <c r="BQ336" s="66" t="str">
        <f t="shared" si="134"/>
        <v/>
      </c>
      <c r="BR336" s="66" t="str">
        <f t="shared" si="135"/>
        <v/>
      </c>
      <c r="BS336" s="66" t="str">
        <f t="shared" si="136"/>
        <v/>
      </c>
      <c r="BT336" s="66" t="str">
        <f t="shared" si="137"/>
        <v/>
      </c>
      <c r="BU336" s="66" t="str">
        <f t="shared" si="138"/>
        <v/>
      </c>
      <c r="BV336" s="66" t="str">
        <f t="shared" si="139"/>
        <v/>
      </c>
      <c r="BW336" s="66" t="str">
        <f t="shared" si="140"/>
        <v/>
      </c>
      <c r="BX336" s="66" t="str">
        <f t="shared" si="141"/>
        <v/>
      </c>
      <c r="BY336" s="66" t="str">
        <f t="shared" si="142"/>
        <v/>
      </c>
      <c r="BZ336" s="66" t="str">
        <f t="shared" si="143"/>
        <v/>
      </c>
      <c r="CA336" s="66" t="str">
        <f t="shared" si="144"/>
        <v/>
      </c>
      <c r="CB336" s="66" t="str">
        <f t="shared" si="145"/>
        <v/>
      </c>
    </row>
    <row r="337" spans="1:80" x14ac:dyDescent="0.25">
      <c r="A337" s="76">
        <f>Results!A339</f>
        <v>313</v>
      </c>
      <c r="B337" s="43">
        <f>Results!B339</f>
        <v>0</v>
      </c>
      <c r="C337" s="43">
        <f>Results!C339</f>
        <v>0</v>
      </c>
      <c r="D337" s="43">
        <f>Results!D339</f>
        <v>0</v>
      </c>
      <c r="E337" s="43">
        <f>Results!E339</f>
        <v>0</v>
      </c>
      <c r="F337" s="43" t="str">
        <f>Results!F339</f>
        <v xml:space="preserve"> (min)</v>
      </c>
      <c r="G337" s="43" t="str">
        <f>Results!G339</f>
        <v xml:space="preserve"> (max)</v>
      </c>
      <c r="H337" s="80">
        <f>Results!H339</f>
        <v>0</v>
      </c>
      <c r="I337" s="80">
        <f>Results!I339</f>
        <v>0</v>
      </c>
      <c r="J337" s="43">
        <f>Results!J339</f>
        <v>0</v>
      </c>
      <c r="K337" s="43">
        <f>Results!K339</f>
        <v>0</v>
      </c>
      <c r="L337" s="81">
        <f>Results!L339</f>
        <v>0</v>
      </c>
      <c r="M337" s="81">
        <f>Results!M339</f>
        <v>0</v>
      </c>
      <c r="N337" s="43">
        <f>Results!N339</f>
        <v>0</v>
      </c>
      <c r="O337" s="44">
        <f>Results!O339</f>
        <v>0</v>
      </c>
      <c r="P337" s="45">
        <f>Results!P339</f>
        <v>0</v>
      </c>
      <c r="Q337" s="76">
        <f>Results!Q339</f>
        <v>0</v>
      </c>
      <c r="R337" s="86">
        <f>Results!T339</f>
        <v>0</v>
      </c>
      <c r="S337" s="86">
        <f>Results!W339</f>
        <v>0</v>
      </c>
      <c r="T337" s="86">
        <f>Results!Z339</f>
        <v>0</v>
      </c>
      <c r="U337" s="86">
        <f>Results!AC339</f>
        <v>0</v>
      </c>
      <c r="V337" s="86">
        <f>Results!AF339</f>
        <v>0</v>
      </c>
      <c r="W337" s="87">
        <f>Results!AI339</f>
        <v>0</v>
      </c>
      <c r="X337" s="76">
        <f>Results!AL339</f>
        <v>0</v>
      </c>
      <c r="Y337" s="86">
        <f>Results!AO339</f>
        <v>0</v>
      </c>
      <c r="Z337" s="86">
        <f>Results!AR339</f>
        <v>0</v>
      </c>
      <c r="AA337" s="87">
        <f>Results!AU339</f>
        <v>0</v>
      </c>
      <c r="AB337" s="76">
        <f>Results!AX339</f>
        <v>0</v>
      </c>
      <c r="AC337" s="86">
        <f>Results!BA339</f>
        <v>0</v>
      </c>
      <c r="AD337" s="86">
        <f>Results!BD339</f>
        <v>0</v>
      </c>
      <c r="AE337" s="87">
        <f>Results!BG339</f>
        <v>0</v>
      </c>
      <c r="AF337" s="76">
        <f>Results!BJ339</f>
        <v>0</v>
      </c>
      <c r="AG337" s="86">
        <f>Results!BM339</f>
        <v>0</v>
      </c>
      <c r="AH337" s="87">
        <f>Results!BP339</f>
        <v>0</v>
      </c>
      <c r="AI337" s="88">
        <f>Results!BS339</f>
        <v>0</v>
      </c>
      <c r="AJ337" s="86">
        <f>Results!BV339</f>
        <v>0</v>
      </c>
      <c r="AK337" s="86">
        <f>Results!BY339</f>
        <v>0</v>
      </c>
      <c r="AL337" s="86">
        <f>Results!CB339</f>
        <v>0</v>
      </c>
      <c r="AM337" s="86">
        <f>Results!CE339</f>
        <v>0</v>
      </c>
      <c r="AN337" s="86">
        <f>Results!CH339</f>
        <v>0</v>
      </c>
      <c r="AO337" s="87">
        <f>Results!CK339</f>
        <v>0</v>
      </c>
      <c r="AP337" s="83">
        <f>Results!CN339</f>
        <v>0</v>
      </c>
      <c r="AQ337" s="65" t="e">
        <f>Results!CO339</f>
        <v>#N/A</v>
      </c>
      <c r="AR337" s="66" t="e">
        <f>Results!CP339</f>
        <v>#N/A</v>
      </c>
      <c r="AS337" s="66" t="str">
        <f>Results!CQ339</f>
        <v>313- 1900/1/0</v>
      </c>
      <c r="AT337" s="66">
        <f>Results!CR339</f>
        <v>0</v>
      </c>
      <c r="AU337" s="66">
        <f>Results!CS339</f>
        <v>1900</v>
      </c>
      <c r="AV337" s="66">
        <f>Results!CT339</f>
        <v>1</v>
      </c>
      <c r="AW337" s="66">
        <f>Results!CU339</f>
        <v>0</v>
      </c>
      <c r="AX337" s="66" t="str">
        <f>Results!CV339</f>
        <v/>
      </c>
      <c r="AY337" s="66" t="str">
        <f t="shared" si="117"/>
        <v/>
      </c>
      <c r="AZ337" s="66">
        <f t="shared" si="118"/>
        <v>0</v>
      </c>
      <c r="BA337" s="66" t="str">
        <f t="shared" si="119"/>
        <v/>
      </c>
      <c r="BB337" s="66" t="str">
        <f t="shared" si="120"/>
        <v/>
      </c>
      <c r="BC337" s="66"/>
      <c r="BD337" s="66" t="str">
        <f t="shared" si="121"/>
        <v/>
      </c>
      <c r="BE337" s="66" t="str">
        <f t="shared" si="122"/>
        <v/>
      </c>
      <c r="BF337" s="66" t="str">
        <f t="shared" si="123"/>
        <v/>
      </c>
      <c r="BG337" s="66" t="str">
        <f t="shared" si="124"/>
        <v/>
      </c>
      <c r="BH337" s="66" t="str">
        <f t="shared" si="125"/>
        <v/>
      </c>
      <c r="BI337" s="66" t="str">
        <f t="shared" si="126"/>
        <v/>
      </c>
      <c r="BJ337" s="66" t="str">
        <f t="shared" si="127"/>
        <v/>
      </c>
      <c r="BK337" s="66" t="str">
        <f t="shared" si="128"/>
        <v/>
      </c>
      <c r="BL337" s="66" t="str">
        <f t="shared" si="129"/>
        <v/>
      </c>
      <c r="BM337" s="66" t="str">
        <f t="shared" si="130"/>
        <v/>
      </c>
      <c r="BN337" s="66" t="str">
        <f t="shared" si="131"/>
        <v/>
      </c>
      <c r="BO337" s="66" t="str">
        <f t="shared" si="132"/>
        <v/>
      </c>
      <c r="BP337" s="66" t="str">
        <f t="shared" si="133"/>
        <v/>
      </c>
      <c r="BQ337" s="66" t="str">
        <f t="shared" si="134"/>
        <v/>
      </c>
      <c r="BR337" s="66" t="str">
        <f t="shared" si="135"/>
        <v/>
      </c>
      <c r="BS337" s="66" t="str">
        <f t="shared" si="136"/>
        <v/>
      </c>
      <c r="BT337" s="66" t="str">
        <f t="shared" si="137"/>
        <v/>
      </c>
      <c r="BU337" s="66" t="str">
        <f t="shared" si="138"/>
        <v/>
      </c>
      <c r="BV337" s="66" t="str">
        <f t="shared" si="139"/>
        <v/>
      </c>
      <c r="BW337" s="66" t="str">
        <f t="shared" si="140"/>
        <v/>
      </c>
      <c r="BX337" s="66" t="str">
        <f t="shared" si="141"/>
        <v/>
      </c>
      <c r="BY337" s="66" t="str">
        <f t="shared" si="142"/>
        <v/>
      </c>
      <c r="BZ337" s="66" t="str">
        <f t="shared" si="143"/>
        <v/>
      </c>
      <c r="CA337" s="66" t="str">
        <f t="shared" si="144"/>
        <v/>
      </c>
      <c r="CB337" s="66" t="str">
        <f t="shared" si="145"/>
        <v/>
      </c>
    </row>
    <row r="338" spans="1:80" x14ac:dyDescent="0.25">
      <c r="A338" s="76">
        <f>Results!A340</f>
        <v>314</v>
      </c>
      <c r="B338" s="43">
        <f>Results!B340</f>
        <v>0</v>
      </c>
      <c r="C338" s="43">
        <f>Results!C340</f>
        <v>0</v>
      </c>
      <c r="D338" s="43">
        <f>Results!D340</f>
        <v>0</v>
      </c>
      <c r="E338" s="43">
        <f>Results!E340</f>
        <v>0</v>
      </c>
      <c r="F338" s="43" t="str">
        <f>Results!F340</f>
        <v xml:space="preserve"> (min)</v>
      </c>
      <c r="G338" s="43" t="str">
        <f>Results!G340</f>
        <v xml:space="preserve"> (max)</v>
      </c>
      <c r="H338" s="80">
        <f>Results!H340</f>
        <v>0</v>
      </c>
      <c r="I338" s="80">
        <f>Results!I340</f>
        <v>0</v>
      </c>
      <c r="J338" s="43">
        <f>Results!J340</f>
        <v>0</v>
      </c>
      <c r="K338" s="43">
        <f>Results!K340</f>
        <v>0</v>
      </c>
      <c r="L338" s="81">
        <f>Results!L340</f>
        <v>0</v>
      </c>
      <c r="M338" s="81">
        <f>Results!M340</f>
        <v>0</v>
      </c>
      <c r="N338" s="43">
        <f>Results!N340</f>
        <v>0</v>
      </c>
      <c r="O338" s="44">
        <f>Results!O340</f>
        <v>0</v>
      </c>
      <c r="P338" s="45">
        <f>Results!P340</f>
        <v>0</v>
      </c>
      <c r="Q338" s="76">
        <f>Results!Q340</f>
        <v>0</v>
      </c>
      <c r="R338" s="86">
        <f>Results!T340</f>
        <v>0</v>
      </c>
      <c r="S338" s="86">
        <f>Results!W340</f>
        <v>0</v>
      </c>
      <c r="T338" s="86">
        <f>Results!Z340</f>
        <v>0</v>
      </c>
      <c r="U338" s="86">
        <f>Results!AC340</f>
        <v>0</v>
      </c>
      <c r="V338" s="86">
        <f>Results!AF340</f>
        <v>0</v>
      </c>
      <c r="W338" s="87">
        <f>Results!AI340</f>
        <v>0</v>
      </c>
      <c r="X338" s="76">
        <f>Results!AL340</f>
        <v>0</v>
      </c>
      <c r="Y338" s="86">
        <f>Results!AO340</f>
        <v>0</v>
      </c>
      <c r="Z338" s="86">
        <f>Results!AR340</f>
        <v>0</v>
      </c>
      <c r="AA338" s="87">
        <f>Results!AU340</f>
        <v>0</v>
      </c>
      <c r="AB338" s="76">
        <f>Results!AX340</f>
        <v>0</v>
      </c>
      <c r="AC338" s="86">
        <f>Results!BA340</f>
        <v>0</v>
      </c>
      <c r="AD338" s="86">
        <f>Results!BD340</f>
        <v>0</v>
      </c>
      <c r="AE338" s="87">
        <f>Results!BG340</f>
        <v>0</v>
      </c>
      <c r="AF338" s="76">
        <f>Results!BJ340</f>
        <v>0</v>
      </c>
      <c r="AG338" s="86">
        <f>Results!BM340</f>
        <v>0</v>
      </c>
      <c r="AH338" s="87">
        <f>Results!BP340</f>
        <v>0</v>
      </c>
      <c r="AI338" s="88">
        <f>Results!BS340</f>
        <v>0</v>
      </c>
      <c r="AJ338" s="86">
        <f>Results!BV340</f>
        <v>0</v>
      </c>
      <c r="AK338" s="86">
        <f>Results!BY340</f>
        <v>0</v>
      </c>
      <c r="AL338" s="86">
        <f>Results!CB340</f>
        <v>0</v>
      </c>
      <c r="AM338" s="86">
        <f>Results!CE340</f>
        <v>0</v>
      </c>
      <c r="AN338" s="86">
        <f>Results!CH340</f>
        <v>0</v>
      </c>
      <c r="AO338" s="87">
        <f>Results!CK340</f>
        <v>0</v>
      </c>
      <c r="AP338" s="83">
        <f>Results!CN340</f>
        <v>0</v>
      </c>
      <c r="AQ338" s="65" t="e">
        <f>Results!CO340</f>
        <v>#N/A</v>
      </c>
      <c r="AR338" s="66" t="e">
        <f>Results!CP340</f>
        <v>#N/A</v>
      </c>
      <c r="AS338" s="66" t="str">
        <f>Results!CQ340</f>
        <v>314- 1900/1/0</v>
      </c>
      <c r="AT338" s="66">
        <f>Results!CR340</f>
        <v>0</v>
      </c>
      <c r="AU338" s="66">
        <f>Results!CS340</f>
        <v>1900</v>
      </c>
      <c r="AV338" s="66">
        <f>Results!CT340</f>
        <v>1</v>
      </c>
      <c r="AW338" s="66">
        <f>Results!CU340</f>
        <v>0</v>
      </c>
      <c r="AX338" s="66" t="str">
        <f>Results!CV340</f>
        <v/>
      </c>
      <c r="AY338" s="66" t="str">
        <f t="shared" si="117"/>
        <v/>
      </c>
      <c r="AZ338" s="66">
        <f t="shared" si="118"/>
        <v>0</v>
      </c>
      <c r="BA338" s="66" t="str">
        <f t="shared" si="119"/>
        <v/>
      </c>
      <c r="BB338" s="66" t="str">
        <f t="shared" si="120"/>
        <v/>
      </c>
      <c r="BC338" s="66"/>
      <c r="BD338" s="66" t="str">
        <f t="shared" si="121"/>
        <v/>
      </c>
      <c r="BE338" s="66" t="str">
        <f t="shared" si="122"/>
        <v/>
      </c>
      <c r="BF338" s="66" t="str">
        <f t="shared" si="123"/>
        <v/>
      </c>
      <c r="BG338" s="66" t="str">
        <f t="shared" si="124"/>
        <v/>
      </c>
      <c r="BH338" s="66" t="str">
        <f t="shared" si="125"/>
        <v/>
      </c>
      <c r="BI338" s="66" t="str">
        <f t="shared" si="126"/>
        <v/>
      </c>
      <c r="BJ338" s="66" t="str">
        <f t="shared" si="127"/>
        <v/>
      </c>
      <c r="BK338" s="66" t="str">
        <f t="shared" si="128"/>
        <v/>
      </c>
      <c r="BL338" s="66" t="str">
        <f t="shared" si="129"/>
        <v/>
      </c>
      <c r="BM338" s="66" t="str">
        <f t="shared" si="130"/>
        <v/>
      </c>
      <c r="BN338" s="66" t="str">
        <f t="shared" si="131"/>
        <v/>
      </c>
      <c r="BO338" s="66" t="str">
        <f t="shared" si="132"/>
        <v/>
      </c>
      <c r="BP338" s="66" t="str">
        <f t="shared" si="133"/>
        <v/>
      </c>
      <c r="BQ338" s="66" t="str">
        <f t="shared" si="134"/>
        <v/>
      </c>
      <c r="BR338" s="66" t="str">
        <f t="shared" si="135"/>
        <v/>
      </c>
      <c r="BS338" s="66" t="str">
        <f t="shared" si="136"/>
        <v/>
      </c>
      <c r="BT338" s="66" t="str">
        <f t="shared" si="137"/>
        <v/>
      </c>
      <c r="BU338" s="66" t="str">
        <f t="shared" si="138"/>
        <v/>
      </c>
      <c r="BV338" s="66" t="str">
        <f t="shared" si="139"/>
        <v/>
      </c>
      <c r="BW338" s="66" t="str">
        <f t="shared" si="140"/>
        <v/>
      </c>
      <c r="BX338" s="66" t="str">
        <f t="shared" si="141"/>
        <v/>
      </c>
      <c r="BY338" s="66" t="str">
        <f t="shared" si="142"/>
        <v/>
      </c>
      <c r="BZ338" s="66" t="str">
        <f t="shared" si="143"/>
        <v/>
      </c>
      <c r="CA338" s="66" t="str">
        <f t="shared" si="144"/>
        <v/>
      </c>
      <c r="CB338" s="66" t="str">
        <f t="shared" si="145"/>
        <v/>
      </c>
    </row>
    <row r="339" spans="1:80" x14ac:dyDescent="0.25">
      <c r="A339" s="76">
        <f>Results!A341</f>
        <v>315</v>
      </c>
      <c r="B339" s="43">
        <f>Results!B341</f>
        <v>0</v>
      </c>
      <c r="C339" s="43">
        <f>Results!C341</f>
        <v>0</v>
      </c>
      <c r="D339" s="43">
        <f>Results!D341</f>
        <v>0</v>
      </c>
      <c r="E339" s="43">
        <f>Results!E341</f>
        <v>0</v>
      </c>
      <c r="F339" s="43" t="str">
        <f>Results!F341</f>
        <v xml:space="preserve"> (min)</v>
      </c>
      <c r="G339" s="43" t="str">
        <f>Results!G341</f>
        <v xml:space="preserve"> (max)</v>
      </c>
      <c r="H339" s="80">
        <f>Results!H341</f>
        <v>0</v>
      </c>
      <c r="I339" s="80">
        <f>Results!I341</f>
        <v>0</v>
      </c>
      <c r="J339" s="43">
        <f>Results!J341</f>
        <v>0</v>
      </c>
      <c r="K339" s="43">
        <f>Results!K341</f>
        <v>0</v>
      </c>
      <c r="L339" s="81">
        <f>Results!L341</f>
        <v>0</v>
      </c>
      <c r="M339" s="81">
        <f>Results!M341</f>
        <v>0</v>
      </c>
      <c r="N339" s="43">
        <f>Results!N341</f>
        <v>0</v>
      </c>
      <c r="O339" s="44">
        <f>Results!O341</f>
        <v>0</v>
      </c>
      <c r="P339" s="45">
        <f>Results!P341</f>
        <v>0</v>
      </c>
      <c r="Q339" s="76">
        <f>Results!Q341</f>
        <v>0</v>
      </c>
      <c r="R339" s="86">
        <f>Results!T341</f>
        <v>0</v>
      </c>
      <c r="S339" s="86">
        <f>Results!W341</f>
        <v>0</v>
      </c>
      <c r="T339" s="86">
        <f>Results!Z341</f>
        <v>0</v>
      </c>
      <c r="U339" s="86">
        <f>Results!AC341</f>
        <v>0</v>
      </c>
      <c r="V339" s="86">
        <f>Results!AF341</f>
        <v>0</v>
      </c>
      <c r="W339" s="87">
        <f>Results!AI341</f>
        <v>0</v>
      </c>
      <c r="X339" s="76">
        <f>Results!AL341</f>
        <v>0</v>
      </c>
      <c r="Y339" s="86">
        <f>Results!AO341</f>
        <v>0</v>
      </c>
      <c r="Z339" s="86">
        <f>Results!AR341</f>
        <v>0</v>
      </c>
      <c r="AA339" s="87">
        <f>Results!AU341</f>
        <v>0</v>
      </c>
      <c r="AB339" s="76">
        <f>Results!AX341</f>
        <v>0</v>
      </c>
      <c r="AC339" s="86">
        <f>Results!BA341</f>
        <v>0</v>
      </c>
      <c r="AD339" s="86">
        <f>Results!BD341</f>
        <v>0</v>
      </c>
      <c r="AE339" s="87">
        <f>Results!BG341</f>
        <v>0</v>
      </c>
      <c r="AF339" s="76">
        <f>Results!BJ341</f>
        <v>0</v>
      </c>
      <c r="AG339" s="86">
        <f>Results!BM341</f>
        <v>0</v>
      </c>
      <c r="AH339" s="87">
        <f>Results!BP341</f>
        <v>0</v>
      </c>
      <c r="AI339" s="88">
        <f>Results!BS341</f>
        <v>0</v>
      </c>
      <c r="AJ339" s="86">
        <f>Results!BV341</f>
        <v>0</v>
      </c>
      <c r="AK339" s="86">
        <f>Results!BY341</f>
        <v>0</v>
      </c>
      <c r="AL339" s="86">
        <f>Results!CB341</f>
        <v>0</v>
      </c>
      <c r="AM339" s="86">
        <f>Results!CE341</f>
        <v>0</v>
      </c>
      <c r="AN339" s="86">
        <f>Results!CH341</f>
        <v>0</v>
      </c>
      <c r="AO339" s="87">
        <f>Results!CK341</f>
        <v>0</v>
      </c>
      <c r="AP339" s="83">
        <f>Results!CN341</f>
        <v>0</v>
      </c>
      <c r="AQ339" s="65" t="e">
        <f>Results!CO341</f>
        <v>#N/A</v>
      </c>
      <c r="AR339" s="66" t="e">
        <f>Results!CP341</f>
        <v>#N/A</v>
      </c>
      <c r="AS339" s="66" t="str">
        <f>Results!CQ341</f>
        <v>315- 1900/1/0</v>
      </c>
      <c r="AT339" s="66">
        <f>Results!CR341</f>
        <v>0</v>
      </c>
      <c r="AU339" s="66">
        <f>Results!CS341</f>
        <v>1900</v>
      </c>
      <c r="AV339" s="66">
        <f>Results!CT341</f>
        <v>1</v>
      </c>
      <c r="AW339" s="66">
        <f>Results!CU341</f>
        <v>0</v>
      </c>
      <c r="AX339" s="66" t="str">
        <f>Results!CV341</f>
        <v/>
      </c>
      <c r="AY339" s="66" t="str">
        <f t="shared" si="117"/>
        <v/>
      </c>
      <c r="AZ339" s="66">
        <f t="shared" si="118"/>
        <v>0</v>
      </c>
      <c r="BA339" s="66" t="str">
        <f t="shared" si="119"/>
        <v/>
      </c>
      <c r="BB339" s="66" t="str">
        <f t="shared" si="120"/>
        <v/>
      </c>
      <c r="BC339" s="66"/>
      <c r="BD339" s="66" t="str">
        <f t="shared" si="121"/>
        <v/>
      </c>
      <c r="BE339" s="66" t="str">
        <f t="shared" si="122"/>
        <v/>
      </c>
      <c r="BF339" s="66" t="str">
        <f t="shared" si="123"/>
        <v/>
      </c>
      <c r="BG339" s="66" t="str">
        <f t="shared" si="124"/>
        <v/>
      </c>
      <c r="BH339" s="66" t="str">
        <f t="shared" si="125"/>
        <v/>
      </c>
      <c r="BI339" s="66" t="str">
        <f t="shared" si="126"/>
        <v/>
      </c>
      <c r="BJ339" s="66" t="str">
        <f t="shared" si="127"/>
        <v/>
      </c>
      <c r="BK339" s="66" t="str">
        <f t="shared" si="128"/>
        <v/>
      </c>
      <c r="BL339" s="66" t="str">
        <f t="shared" si="129"/>
        <v/>
      </c>
      <c r="BM339" s="66" t="str">
        <f t="shared" si="130"/>
        <v/>
      </c>
      <c r="BN339" s="66" t="str">
        <f t="shared" si="131"/>
        <v/>
      </c>
      <c r="BO339" s="66" t="str">
        <f t="shared" si="132"/>
        <v/>
      </c>
      <c r="BP339" s="66" t="str">
        <f t="shared" si="133"/>
        <v/>
      </c>
      <c r="BQ339" s="66" t="str">
        <f t="shared" si="134"/>
        <v/>
      </c>
      <c r="BR339" s="66" t="str">
        <f t="shared" si="135"/>
        <v/>
      </c>
      <c r="BS339" s="66" t="str">
        <f t="shared" si="136"/>
        <v/>
      </c>
      <c r="BT339" s="66" t="str">
        <f t="shared" si="137"/>
        <v/>
      </c>
      <c r="BU339" s="66" t="str">
        <f t="shared" si="138"/>
        <v/>
      </c>
      <c r="BV339" s="66" t="str">
        <f t="shared" si="139"/>
        <v/>
      </c>
      <c r="BW339" s="66" t="str">
        <f t="shared" si="140"/>
        <v/>
      </c>
      <c r="BX339" s="66" t="str">
        <f t="shared" si="141"/>
        <v/>
      </c>
      <c r="BY339" s="66" t="str">
        <f t="shared" si="142"/>
        <v/>
      </c>
      <c r="BZ339" s="66" t="str">
        <f t="shared" si="143"/>
        <v/>
      </c>
      <c r="CA339" s="66" t="str">
        <f t="shared" si="144"/>
        <v/>
      </c>
      <c r="CB339" s="66" t="str">
        <f t="shared" si="145"/>
        <v/>
      </c>
    </row>
    <row r="340" spans="1:80" x14ac:dyDescent="0.25">
      <c r="A340" s="76">
        <f>Results!A342</f>
        <v>316</v>
      </c>
      <c r="B340" s="43">
        <f>Results!B342</f>
        <v>0</v>
      </c>
      <c r="C340" s="43">
        <f>Results!C342</f>
        <v>0</v>
      </c>
      <c r="D340" s="43">
        <f>Results!D342</f>
        <v>0</v>
      </c>
      <c r="E340" s="43">
        <f>Results!E342</f>
        <v>0</v>
      </c>
      <c r="F340" s="43" t="str">
        <f>Results!F342</f>
        <v xml:space="preserve"> (min)</v>
      </c>
      <c r="G340" s="43" t="str">
        <f>Results!G342</f>
        <v xml:space="preserve"> (max)</v>
      </c>
      <c r="H340" s="80">
        <f>Results!H342</f>
        <v>0</v>
      </c>
      <c r="I340" s="80">
        <f>Results!I342</f>
        <v>0</v>
      </c>
      <c r="J340" s="43">
        <f>Results!J342</f>
        <v>0</v>
      </c>
      <c r="K340" s="43">
        <f>Results!K342</f>
        <v>0</v>
      </c>
      <c r="L340" s="81">
        <f>Results!L342</f>
        <v>0</v>
      </c>
      <c r="M340" s="81">
        <f>Results!M342</f>
        <v>0</v>
      </c>
      <c r="N340" s="43">
        <f>Results!N342</f>
        <v>0</v>
      </c>
      <c r="O340" s="44">
        <f>Results!O342</f>
        <v>0</v>
      </c>
      <c r="P340" s="45">
        <f>Results!P342</f>
        <v>0</v>
      </c>
      <c r="Q340" s="76">
        <f>Results!Q342</f>
        <v>0</v>
      </c>
      <c r="R340" s="86">
        <f>Results!T342</f>
        <v>0</v>
      </c>
      <c r="S340" s="86">
        <f>Results!W342</f>
        <v>0</v>
      </c>
      <c r="T340" s="86">
        <f>Results!Z342</f>
        <v>0</v>
      </c>
      <c r="U340" s="86">
        <f>Results!AC342</f>
        <v>0</v>
      </c>
      <c r="V340" s="86">
        <f>Results!AF342</f>
        <v>0</v>
      </c>
      <c r="W340" s="87">
        <f>Results!AI342</f>
        <v>0</v>
      </c>
      <c r="X340" s="76">
        <f>Results!AL342</f>
        <v>0</v>
      </c>
      <c r="Y340" s="86">
        <f>Results!AO342</f>
        <v>0</v>
      </c>
      <c r="Z340" s="86">
        <f>Results!AR342</f>
        <v>0</v>
      </c>
      <c r="AA340" s="87">
        <f>Results!AU342</f>
        <v>0</v>
      </c>
      <c r="AB340" s="76">
        <f>Results!AX342</f>
        <v>0</v>
      </c>
      <c r="AC340" s="86">
        <f>Results!BA342</f>
        <v>0</v>
      </c>
      <c r="AD340" s="86">
        <f>Results!BD342</f>
        <v>0</v>
      </c>
      <c r="AE340" s="87">
        <f>Results!BG342</f>
        <v>0</v>
      </c>
      <c r="AF340" s="76">
        <f>Results!BJ342</f>
        <v>0</v>
      </c>
      <c r="AG340" s="86">
        <f>Results!BM342</f>
        <v>0</v>
      </c>
      <c r="AH340" s="87">
        <f>Results!BP342</f>
        <v>0</v>
      </c>
      <c r="AI340" s="88">
        <f>Results!BS342</f>
        <v>0</v>
      </c>
      <c r="AJ340" s="86">
        <f>Results!BV342</f>
        <v>0</v>
      </c>
      <c r="AK340" s="86">
        <f>Results!BY342</f>
        <v>0</v>
      </c>
      <c r="AL340" s="86">
        <f>Results!CB342</f>
        <v>0</v>
      </c>
      <c r="AM340" s="86">
        <f>Results!CE342</f>
        <v>0</v>
      </c>
      <c r="AN340" s="86">
        <f>Results!CH342</f>
        <v>0</v>
      </c>
      <c r="AO340" s="87">
        <f>Results!CK342</f>
        <v>0</v>
      </c>
      <c r="AP340" s="83">
        <f>Results!CN342</f>
        <v>0</v>
      </c>
      <c r="AQ340" s="65" t="e">
        <f>Results!CO342</f>
        <v>#N/A</v>
      </c>
      <c r="AR340" s="66" t="e">
        <f>Results!CP342</f>
        <v>#N/A</v>
      </c>
      <c r="AS340" s="66" t="str">
        <f>Results!CQ342</f>
        <v>316- 1900/1/0</v>
      </c>
      <c r="AT340" s="66">
        <f>Results!CR342</f>
        <v>0</v>
      </c>
      <c r="AU340" s="66">
        <f>Results!CS342</f>
        <v>1900</v>
      </c>
      <c r="AV340" s="66">
        <f>Results!CT342</f>
        <v>1</v>
      </c>
      <c r="AW340" s="66">
        <f>Results!CU342</f>
        <v>0</v>
      </c>
      <c r="AX340" s="66" t="str">
        <f>Results!CV342</f>
        <v/>
      </c>
      <c r="AY340" s="66" t="str">
        <f t="shared" si="117"/>
        <v/>
      </c>
      <c r="AZ340" s="66">
        <f t="shared" si="118"/>
        <v>0</v>
      </c>
      <c r="BA340" s="66" t="str">
        <f t="shared" si="119"/>
        <v/>
      </c>
      <c r="BB340" s="66" t="str">
        <f t="shared" si="120"/>
        <v/>
      </c>
      <c r="BC340" s="66"/>
      <c r="BD340" s="66" t="str">
        <f t="shared" si="121"/>
        <v/>
      </c>
      <c r="BE340" s="66" t="str">
        <f t="shared" si="122"/>
        <v/>
      </c>
      <c r="BF340" s="66" t="str">
        <f t="shared" si="123"/>
        <v/>
      </c>
      <c r="BG340" s="66" t="str">
        <f t="shared" si="124"/>
        <v/>
      </c>
      <c r="BH340" s="66" t="str">
        <f t="shared" si="125"/>
        <v/>
      </c>
      <c r="BI340" s="66" t="str">
        <f t="shared" si="126"/>
        <v/>
      </c>
      <c r="BJ340" s="66" t="str">
        <f t="shared" si="127"/>
        <v/>
      </c>
      <c r="BK340" s="66" t="str">
        <f t="shared" si="128"/>
        <v/>
      </c>
      <c r="BL340" s="66" t="str">
        <f t="shared" si="129"/>
        <v/>
      </c>
      <c r="BM340" s="66" t="str">
        <f t="shared" si="130"/>
        <v/>
      </c>
      <c r="BN340" s="66" t="str">
        <f t="shared" si="131"/>
        <v/>
      </c>
      <c r="BO340" s="66" t="str">
        <f t="shared" si="132"/>
        <v/>
      </c>
      <c r="BP340" s="66" t="str">
        <f t="shared" si="133"/>
        <v/>
      </c>
      <c r="BQ340" s="66" t="str">
        <f t="shared" si="134"/>
        <v/>
      </c>
      <c r="BR340" s="66" t="str">
        <f t="shared" si="135"/>
        <v/>
      </c>
      <c r="BS340" s="66" t="str">
        <f t="shared" si="136"/>
        <v/>
      </c>
      <c r="BT340" s="66" t="str">
        <f t="shared" si="137"/>
        <v/>
      </c>
      <c r="BU340" s="66" t="str">
        <f t="shared" si="138"/>
        <v/>
      </c>
      <c r="BV340" s="66" t="str">
        <f t="shared" si="139"/>
        <v/>
      </c>
      <c r="BW340" s="66" t="str">
        <f t="shared" si="140"/>
        <v/>
      </c>
      <c r="BX340" s="66" t="str">
        <f t="shared" si="141"/>
        <v/>
      </c>
      <c r="BY340" s="66" t="str">
        <f t="shared" si="142"/>
        <v/>
      </c>
      <c r="BZ340" s="66" t="str">
        <f t="shared" si="143"/>
        <v/>
      </c>
      <c r="CA340" s="66" t="str">
        <f t="shared" si="144"/>
        <v/>
      </c>
      <c r="CB340" s="66" t="str">
        <f t="shared" si="145"/>
        <v/>
      </c>
    </row>
    <row r="341" spans="1:80" x14ac:dyDescent="0.25">
      <c r="A341" s="76">
        <f>Results!A343</f>
        <v>317</v>
      </c>
      <c r="B341" s="43">
        <f>Results!B343</f>
        <v>0</v>
      </c>
      <c r="C341" s="43">
        <f>Results!C343</f>
        <v>0</v>
      </c>
      <c r="D341" s="43">
        <f>Results!D343</f>
        <v>0</v>
      </c>
      <c r="E341" s="43">
        <f>Results!E343</f>
        <v>0</v>
      </c>
      <c r="F341" s="43" t="str">
        <f>Results!F343</f>
        <v xml:space="preserve"> (min)</v>
      </c>
      <c r="G341" s="43" t="str">
        <f>Results!G343</f>
        <v xml:space="preserve"> (max)</v>
      </c>
      <c r="H341" s="80">
        <f>Results!H343</f>
        <v>0</v>
      </c>
      <c r="I341" s="80">
        <f>Results!I343</f>
        <v>0</v>
      </c>
      <c r="J341" s="43">
        <f>Results!J343</f>
        <v>0</v>
      </c>
      <c r="K341" s="43">
        <f>Results!K343</f>
        <v>0</v>
      </c>
      <c r="L341" s="81">
        <f>Results!L343</f>
        <v>0</v>
      </c>
      <c r="M341" s="81">
        <f>Results!M343</f>
        <v>0</v>
      </c>
      <c r="N341" s="43">
        <f>Results!N343</f>
        <v>0</v>
      </c>
      <c r="O341" s="44">
        <f>Results!O343</f>
        <v>0</v>
      </c>
      <c r="P341" s="45">
        <f>Results!P343</f>
        <v>0</v>
      </c>
      <c r="Q341" s="76">
        <f>Results!Q343</f>
        <v>0</v>
      </c>
      <c r="R341" s="86">
        <f>Results!T343</f>
        <v>0</v>
      </c>
      <c r="S341" s="86">
        <f>Results!W343</f>
        <v>0</v>
      </c>
      <c r="T341" s="86">
        <f>Results!Z343</f>
        <v>0</v>
      </c>
      <c r="U341" s="86">
        <f>Results!AC343</f>
        <v>0</v>
      </c>
      <c r="V341" s="86">
        <f>Results!AF343</f>
        <v>0</v>
      </c>
      <c r="W341" s="87">
        <f>Results!AI343</f>
        <v>0</v>
      </c>
      <c r="X341" s="76">
        <f>Results!AL343</f>
        <v>0</v>
      </c>
      <c r="Y341" s="86">
        <f>Results!AO343</f>
        <v>0</v>
      </c>
      <c r="Z341" s="86">
        <f>Results!AR343</f>
        <v>0</v>
      </c>
      <c r="AA341" s="87">
        <f>Results!AU343</f>
        <v>0</v>
      </c>
      <c r="AB341" s="76">
        <f>Results!AX343</f>
        <v>0</v>
      </c>
      <c r="AC341" s="86">
        <f>Results!BA343</f>
        <v>0</v>
      </c>
      <c r="AD341" s="86">
        <f>Results!BD343</f>
        <v>0</v>
      </c>
      <c r="AE341" s="87">
        <f>Results!BG343</f>
        <v>0</v>
      </c>
      <c r="AF341" s="76">
        <f>Results!BJ343</f>
        <v>0</v>
      </c>
      <c r="AG341" s="86">
        <f>Results!BM343</f>
        <v>0</v>
      </c>
      <c r="AH341" s="87">
        <f>Results!BP343</f>
        <v>0</v>
      </c>
      <c r="AI341" s="88">
        <f>Results!BS343</f>
        <v>0</v>
      </c>
      <c r="AJ341" s="86">
        <f>Results!BV343</f>
        <v>0</v>
      </c>
      <c r="AK341" s="86">
        <f>Results!BY343</f>
        <v>0</v>
      </c>
      <c r="AL341" s="86">
        <f>Results!CB343</f>
        <v>0</v>
      </c>
      <c r="AM341" s="86">
        <f>Results!CE343</f>
        <v>0</v>
      </c>
      <c r="AN341" s="86">
        <f>Results!CH343</f>
        <v>0</v>
      </c>
      <c r="AO341" s="87">
        <f>Results!CK343</f>
        <v>0</v>
      </c>
      <c r="AP341" s="83">
        <f>Results!CN343</f>
        <v>0</v>
      </c>
      <c r="AQ341" s="65" t="e">
        <f>Results!CO343</f>
        <v>#N/A</v>
      </c>
      <c r="AR341" s="66" t="e">
        <f>Results!CP343</f>
        <v>#N/A</v>
      </c>
      <c r="AS341" s="66" t="str">
        <f>Results!CQ343</f>
        <v>317- 1900/1/0</v>
      </c>
      <c r="AT341" s="66">
        <f>Results!CR343</f>
        <v>0</v>
      </c>
      <c r="AU341" s="66">
        <f>Results!CS343</f>
        <v>1900</v>
      </c>
      <c r="AV341" s="66">
        <f>Results!CT343</f>
        <v>1</v>
      </c>
      <c r="AW341" s="66">
        <f>Results!CU343</f>
        <v>0</v>
      </c>
      <c r="AX341" s="66" t="str">
        <f>Results!CV343</f>
        <v/>
      </c>
      <c r="AY341" s="66" t="str">
        <f t="shared" si="117"/>
        <v/>
      </c>
      <c r="AZ341" s="66">
        <f t="shared" si="118"/>
        <v>0</v>
      </c>
      <c r="BA341" s="66" t="str">
        <f t="shared" si="119"/>
        <v/>
      </c>
      <c r="BB341" s="66" t="str">
        <f t="shared" si="120"/>
        <v/>
      </c>
      <c r="BC341" s="66"/>
      <c r="BD341" s="66" t="str">
        <f t="shared" si="121"/>
        <v/>
      </c>
      <c r="BE341" s="66" t="str">
        <f t="shared" si="122"/>
        <v/>
      </c>
      <c r="BF341" s="66" t="str">
        <f t="shared" si="123"/>
        <v/>
      </c>
      <c r="BG341" s="66" t="str">
        <f t="shared" si="124"/>
        <v/>
      </c>
      <c r="BH341" s="66" t="str">
        <f t="shared" si="125"/>
        <v/>
      </c>
      <c r="BI341" s="66" t="str">
        <f t="shared" si="126"/>
        <v/>
      </c>
      <c r="BJ341" s="66" t="str">
        <f t="shared" si="127"/>
        <v/>
      </c>
      <c r="BK341" s="66" t="str">
        <f t="shared" si="128"/>
        <v/>
      </c>
      <c r="BL341" s="66" t="str">
        <f t="shared" si="129"/>
        <v/>
      </c>
      <c r="BM341" s="66" t="str">
        <f t="shared" si="130"/>
        <v/>
      </c>
      <c r="BN341" s="66" t="str">
        <f t="shared" si="131"/>
        <v/>
      </c>
      <c r="BO341" s="66" t="str">
        <f t="shared" si="132"/>
        <v/>
      </c>
      <c r="BP341" s="66" t="str">
        <f t="shared" si="133"/>
        <v/>
      </c>
      <c r="BQ341" s="66" t="str">
        <f t="shared" si="134"/>
        <v/>
      </c>
      <c r="BR341" s="66" t="str">
        <f t="shared" si="135"/>
        <v/>
      </c>
      <c r="BS341" s="66" t="str">
        <f t="shared" si="136"/>
        <v/>
      </c>
      <c r="BT341" s="66" t="str">
        <f t="shared" si="137"/>
        <v/>
      </c>
      <c r="BU341" s="66" t="str">
        <f t="shared" si="138"/>
        <v/>
      </c>
      <c r="BV341" s="66" t="str">
        <f t="shared" si="139"/>
        <v/>
      </c>
      <c r="BW341" s="66" t="str">
        <f t="shared" si="140"/>
        <v/>
      </c>
      <c r="BX341" s="66" t="str">
        <f t="shared" si="141"/>
        <v/>
      </c>
      <c r="BY341" s="66" t="str">
        <f t="shared" si="142"/>
        <v/>
      </c>
      <c r="BZ341" s="66" t="str">
        <f t="shared" si="143"/>
        <v/>
      </c>
      <c r="CA341" s="66" t="str">
        <f t="shared" si="144"/>
        <v/>
      </c>
      <c r="CB341" s="66" t="str">
        <f t="shared" si="145"/>
        <v/>
      </c>
    </row>
    <row r="342" spans="1:80" x14ac:dyDescent="0.25">
      <c r="A342" s="76">
        <f>Results!A344</f>
        <v>318</v>
      </c>
      <c r="B342" s="43">
        <f>Results!B344</f>
        <v>0</v>
      </c>
      <c r="C342" s="43">
        <f>Results!C344</f>
        <v>0</v>
      </c>
      <c r="D342" s="43">
        <f>Results!D344</f>
        <v>0</v>
      </c>
      <c r="E342" s="43">
        <f>Results!E344</f>
        <v>0</v>
      </c>
      <c r="F342" s="43" t="str">
        <f>Results!F344</f>
        <v xml:space="preserve"> (min)</v>
      </c>
      <c r="G342" s="43" t="str">
        <f>Results!G344</f>
        <v xml:space="preserve"> (max)</v>
      </c>
      <c r="H342" s="80">
        <f>Results!H344</f>
        <v>0</v>
      </c>
      <c r="I342" s="80">
        <f>Results!I344</f>
        <v>0</v>
      </c>
      <c r="J342" s="43">
        <f>Results!J344</f>
        <v>0</v>
      </c>
      <c r="K342" s="43">
        <f>Results!K344</f>
        <v>0</v>
      </c>
      <c r="L342" s="81">
        <f>Results!L344</f>
        <v>0</v>
      </c>
      <c r="M342" s="81">
        <f>Results!M344</f>
        <v>0</v>
      </c>
      <c r="N342" s="43">
        <f>Results!N344</f>
        <v>0</v>
      </c>
      <c r="O342" s="44">
        <f>Results!O344</f>
        <v>0</v>
      </c>
      <c r="P342" s="45">
        <f>Results!P344</f>
        <v>0</v>
      </c>
      <c r="Q342" s="76">
        <f>Results!Q344</f>
        <v>0</v>
      </c>
      <c r="R342" s="86">
        <f>Results!T344</f>
        <v>0</v>
      </c>
      <c r="S342" s="86">
        <f>Results!W344</f>
        <v>0</v>
      </c>
      <c r="T342" s="86">
        <f>Results!Z344</f>
        <v>0</v>
      </c>
      <c r="U342" s="86">
        <f>Results!AC344</f>
        <v>0</v>
      </c>
      <c r="V342" s="86">
        <f>Results!AF344</f>
        <v>0</v>
      </c>
      <c r="W342" s="87">
        <f>Results!AI344</f>
        <v>0</v>
      </c>
      <c r="X342" s="76">
        <f>Results!AL344</f>
        <v>0</v>
      </c>
      <c r="Y342" s="86">
        <f>Results!AO344</f>
        <v>0</v>
      </c>
      <c r="Z342" s="86">
        <f>Results!AR344</f>
        <v>0</v>
      </c>
      <c r="AA342" s="87">
        <f>Results!AU344</f>
        <v>0</v>
      </c>
      <c r="AB342" s="76">
        <f>Results!AX344</f>
        <v>0</v>
      </c>
      <c r="AC342" s="86">
        <f>Results!BA344</f>
        <v>0</v>
      </c>
      <c r="AD342" s="86">
        <f>Results!BD344</f>
        <v>0</v>
      </c>
      <c r="AE342" s="87">
        <f>Results!BG344</f>
        <v>0</v>
      </c>
      <c r="AF342" s="76">
        <f>Results!BJ344</f>
        <v>0</v>
      </c>
      <c r="AG342" s="86">
        <f>Results!BM344</f>
        <v>0</v>
      </c>
      <c r="AH342" s="87">
        <f>Results!BP344</f>
        <v>0</v>
      </c>
      <c r="AI342" s="88">
        <f>Results!BS344</f>
        <v>0</v>
      </c>
      <c r="AJ342" s="86">
        <f>Results!BV344</f>
        <v>0</v>
      </c>
      <c r="AK342" s="86">
        <f>Results!BY344</f>
        <v>0</v>
      </c>
      <c r="AL342" s="86">
        <f>Results!CB344</f>
        <v>0</v>
      </c>
      <c r="AM342" s="86">
        <f>Results!CE344</f>
        <v>0</v>
      </c>
      <c r="AN342" s="86">
        <f>Results!CH344</f>
        <v>0</v>
      </c>
      <c r="AO342" s="87">
        <f>Results!CK344</f>
        <v>0</v>
      </c>
      <c r="AP342" s="83">
        <f>Results!CN344</f>
        <v>0</v>
      </c>
      <c r="AQ342" s="65" t="e">
        <f>Results!CO344</f>
        <v>#N/A</v>
      </c>
      <c r="AR342" s="66" t="e">
        <f>Results!CP344</f>
        <v>#N/A</v>
      </c>
      <c r="AS342" s="66" t="str">
        <f>Results!CQ344</f>
        <v>318- 1900/1/0</v>
      </c>
      <c r="AT342" s="66">
        <f>Results!CR344</f>
        <v>0</v>
      </c>
      <c r="AU342" s="66">
        <f>Results!CS344</f>
        <v>1900</v>
      </c>
      <c r="AV342" s="66">
        <f>Results!CT344</f>
        <v>1</v>
      </c>
      <c r="AW342" s="66">
        <f>Results!CU344</f>
        <v>0</v>
      </c>
      <c r="AX342" s="66" t="str">
        <f>Results!CV344</f>
        <v/>
      </c>
      <c r="AY342" s="66" t="str">
        <f t="shared" si="117"/>
        <v/>
      </c>
      <c r="AZ342" s="66">
        <f t="shared" si="118"/>
        <v>0</v>
      </c>
      <c r="BA342" s="66" t="str">
        <f t="shared" si="119"/>
        <v/>
      </c>
      <c r="BB342" s="66" t="str">
        <f t="shared" si="120"/>
        <v/>
      </c>
      <c r="BC342" s="66"/>
      <c r="BD342" s="66" t="str">
        <f t="shared" si="121"/>
        <v/>
      </c>
      <c r="BE342" s="66" t="str">
        <f t="shared" si="122"/>
        <v/>
      </c>
      <c r="BF342" s="66" t="str">
        <f t="shared" si="123"/>
        <v/>
      </c>
      <c r="BG342" s="66" t="str">
        <f t="shared" si="124"/>
        <v/>
      </c>
      <c r="BH342" s="66" t="str">
        <f t="shared" si="125"/>
        <v/>
      </c>
      <c r="BI342" s="66" t="str">
        <f t="shared" si="126"/>
        <v/>
      </c>
      <c r="BJ342" s="66" t="str">
        <f t="shared" si="127"/>
        <v/>
      </c>
      <c r="BK342" s="66" t="str">
        <f t="shared" si="128"/>
        <v/>
      </c>
      <c r="BL342" s="66" t="str">
        <f t="shared" si="129"/>
        <v/>
      </c>
      <c r="BM342" s="66" t="str">
        <f t="shared" si="130"/>
        <v/>
      </c>
      <c r="BN342" s="66" t="str">
        <f t="shared" si="131"/>
        <v/>
      </c>
      <c r="BO342" s="66" t="str">
        <f t="shared" si="132"/>
        <v/>
      </c>
      <c r="BP342" s="66" t="str">
        <f t="shared" si="133"/>
        <v/>
      </c>
      <c r="BQ342" s="66" t="str">
        <f t="shared" si="134"/>
        <v/>
      </c>
      <c r="BR342" s="66" t="str">
        <f t="shared" si="135"/>
        <v/>
      </c>
      <c r="BS342" s="66" t="str">
        <f t="shared" si="136"/>
        <v/>
      </c>
      <c r="BT342" s="66" t="str">
        <f t="shared" si="137"/>
        <v/>
      </c>
      <c r="BU342" s="66" t="str">
        <f t="shared" si="138"/>
        <v/>
      </c>
      <c r="BV342" s="66" t="str">
        <f t="shared" si="139"/>
        <v/>
      </c>
      <c r="BW342" s="66" t="str">
        <f t="shared" si="140"/>
        <v/>
      </c>
      <c r="BX342" s="66" t="str">
        <f t="shared" si="141"/>
        <v/>
      </c>
      <c r="BY342" s="66" t="str">
        <f t="shared" si="142"/>
        <v/>
      </c>
      <c r="BZ342" s="66" t="str">
        <f t="shared" si="143"/>
        <v/>
      </c>
      <c r="CA342" s="66" t="str">
        <f t="shared" si="144"/>
        <v/>
      </c>
      <c r="CB342" s="66" t="str">
        <f t="shared" si="145"/>
        <v/>
      </c>
    </row>
    <row r="343" spans="1:80" x14ac:dyDescent="0.25">
      <c r="A343" s="76">
        <f>Results!A345</f>
        <v>319</v>
      </c>
      <c r="B343" s="43">
        <f>Results!B345</f>
        <v>0</v>
      </c>
      <c r="C343" s="43">
        <f>Results!C345</f>
        <v>0</v>
      </c>
      <c r="D343" s="43">
        <f>Results!D345</f>
        <v>0</v>
      </c>
      <c r="E343" s="43">
        <f>Results!E345</f>
        <v>0</v>
      </c>
      <c r="F343" s="43" t="str">
        <f>Results!F345</f>
        <v xml:space="preserve"> (min)</v>
      </c>
      <c r="G343" s="43" t="str">
        <f>Results!G345</f>
        <v xml:space="preserve"> (max)</v>
      </c>
      <c r="H343" s="80">
        <f>Results!H345</f>
        <v>0</v>
      </c>
      <c r="I343" s="80">
        <f>Results!I345</f>
        <v>0</v>
      </c>
      <c r="J343" s="43">
        <f>Results!J345</f>
        <v>0</v>
      </c>
      <c r="K343" s="43">
        <f>Results!K345</f>
        <v>0</v>
      </c>
      <c r="L343" s="81">
        <f>Results!L345</f>
        <v>0</v>
      </c>
      <c r="M343" s="81">
        <f>Results!M345</f>
        <v>0</v>
      </c>
      <c r="N343" s="43">
        <f>Results!N345</f>
        <v>0</v>
      </c>
      <c r="O343" s="44">
        <f>Results!O345</f>
        <v>0</v>
      </c>
      <c r="P343" s="45">
        <f>Results!P345</f>
        <v>0</v>
      </c>
      <c r="Q343" s="76">
        <f>Results!Q345</f>
        <v>0</v>
      </c>
      <c r="R343" s="86">
        <f>Results!T345</f>
        <v>0</v>
      </c>
      <c r="S343" s="86">
        <f>Results!W345</f>
        <v>0</v>
      </c>
      <c r="T343" s="86">
        <f>Results!Z345</f>
        <v>0</v>
      </c>
      <c r="U343" s="86">
        <f>Results!AC345</f>
        <v>0</v>
      </c>
      <c r="V343" s="86">
        <f>Results!AF345</f>
        <v>0</v>
      </c>
      <c r="W343" s="87">
        <f>Results!AI345</f>
        <v>0</v>
      </c>
      <c r="X343" s="76">
        <f>Results!AL345</f>
        <v>0</v>
      </c>
      <c r="Y343" s="86">
        <f>Results!AO345</f>
        <v>0</v>
      </c>
      <c r="Z343" s="86">
        <f>Results!AR345</f>
        <v>0</v>
      </c>
      <c r="AA343" s="87">
        <f>Results!AU345</f>
        <v>0</v>
      </c>
      <c r="AB343" s="76">
        <f>Results!AX345</f>
        <v>0</v>
      </c>
      <c r="AC343" s="86">
        <f>Results!BA345</f>
        <v>0</v>
      </c>
      <c r="AD343" s="86">
        <f>Results!BD345</f>
        <v>0</v>
      </c>
      <c r="AE343" s="87">
        <f>Results!BG345</f>
        <v>0</v>
      </c>
      <c r="AF343" s="76">
        <f>Results!BJ345</f>
        <v>0</v>
      </c>
      <c r="AG343" s="86">
        <f>Results!BM345</f>
        <v>0</v>
      </c>
      <c r="AH343" s="87">
        <f>Results!BP345</f>
        <v>0</v>
      </c>
      <c r="AI343" s="88">
        <f>Results!BS345</f>
        <v>0</v>
      </c>
      <c r="AJ343" s="86">
        <f>Results!BV345</f>
        <v>0</v>
      </c>
      <c r="AK343" s="86">
        <f>Results!BY345</f>
        <v>0</v>
      </c>
      <c r="AL343" s="86">
        <f>Results!CB345</f>
        <v>0</v>
      </c>
      <c r="AM343" s="86">
        <f>Results!CE345</f>
        <v>0</v>
      </c>
      <c r="AN343" s="86">
        <f>Results!CH345</f>
        <v>0</v>
      </c>
      <c r="AO343" s="87">
        <f>Results!CK345</f>
        <v>0</v>
      </c>
      <c r="AP343" s="83">
        <f>Results!CN345</f>
        <v>0</v>
      </c>
      <c r="AQ343" s="65" t="e">
        <f>Results!CO345</f>
        <v>#N/A</v>
      </c>
      <c r="AR343" s="66" t="e">
        <f>Results!CP345</f>
        <v>#N/A</v>
      </c>
      <c r="AS343" s="66" t="str">
        <f>Results!CQ345</f>
        <v>319- 1900/1/0</v>
      </c>
      <c r="AT343" s="66">
        <f>Results!CR345</f>
        <v>0</v>
      </c>
      <c r="AU343" s="66">
        <f>Results!CS345</f>
        <v>1900</v>
      </c>
      <c r="AV343" s="66">
        <f>Results!CT345</f>
        <v>1</v>
      </c>
      <c r="AW343" s="66">
        <f>Results!CU345</f>
        <v>0</v>
      </c>
      <c r="AX343" s="66" t="str">
        <f>Results!CV345</f>
        <v/>
      </c>
      <c r="AY343" s="66" t="str">
        <f t="shared" si="117"/>
        <v/>
      </c>
      <c r="AZ343" s="66">
        <f t="shared" si="118"/>
        <v>0</v>
      </c>
      <c r="BA343" s="66" t="str">
        <f t="shared" si="119"/>
        <v/>
      </c>
      <c r="BB343" s="66" t="str">
        <f t="shared" si="120"/>
        <v/>
      </c>
      <c r="BC343" s="66"/>
      <c r="BD343" s="66" t="str">
        <f t="shared" si="121"/>
        <v/>
      </c>
      <c r="BE343" s="66" t="str">
        <f t="shared" si="122"/>
        <v/>
      </c>
      <c r="BF343" s="66" t="str">
        <f t="shared" si="123"/>
        <v/>
      </c>
      <c r="BG343" s="66" t="str">
        <f t="shared" si="124"/>
        <v/>
      </c>
      <c r="BH343" s="66" t="str">
        <f t="shared" si="125"/>
        <v/>
      </c>
      <c r="BI343" s="66" t="str">
        <f t="shared" si="126"/>
        <v/>
      </c>
      <c r="BJ343" s="66" t="str">
        <f t="shared" si="127"/>
        <v/>
      </c>
      <c r="BK343" s="66" t="str">
        <f t="shared" si="128"/>
        <v/>
      </c>
      <c r="BL343" s="66" t="str">
        <f t="shared" si="129"/>
        <v/>
      </c>
      <c r="BM343" s="66" t="str">
        <f t="shared" si="130"/>
        <v/>
      </c>
      <c r="BN343" s="66" t="str">
        <f t="shared" si="131"/>
        <v/>
      </c>
      <c r="BO343" s="66" t="str">
        <f t="shared" si="132"/>
        <v/>
      </c>
      <c r="BP343" s="66" t="str">
        <f t="shared" si="133"/>
        <v/>
      </c>
      <c r="BQ343" s="66" t="str">
        <f t="shared" si="134"/>
        <v/>
      </c>
      <c r="BR343" s="66" t="str">
        <f t="shared" si="135"/>
        <v/>
      </c>
      <c r="BS343" s="66" t="str">
        <f t="shared" si="136"/>
        <v/>
      </c>
      <c r="BT343" s="66" t="str">
        <f t="shared" si="137"/>
        <v/>
      </c>
      <c r="BU343" s="66" t="str">
        <f t="shared" si="138"/>
        <v/>
      </c>
      <c r="BV343" s="66" t="str">
        <f t="shared" si="139"/>
        <v/>
      </c>
      <c r="BW343" s="66" t="str">
        <f t="shared" si="140"/>
        <v/>
      </c>
      <c r="BX343" s="66" t="str">
        <f t="shared" si="141"/>
        <v/>
      </c>
      <c r="BY343" s="66" t="str">
        <f t="shared" si="142"/>
        <v/>
      </c>
      <c r="BZ343" s="66" t="str">
        <f t="shared" si="143"/>
        <v/>
      </c>
      <c r="CA343" s="66" t="str">
        <f t="shared" si="144"/>
        <v/>
      </c>
      <c r="CB343" s="66" t="str">
        <f t="shared" si="145"/>
        <v/>
      </c>
    </row>
    <row r="344" spans="1:80" x14ac:dyDescent="0.25">
      <c r="A344" s="76">
        <f>Results!A346</f>
        <v>320</v>
      </c>
      <c r="B344" s="43">
        <f>Results!B346</f>
        <v>0</v>
      </c>
      <c r="C344" s="43">
        <f>Results!C346</f>
        <v>0</v>
      </c>
      <c r="D344" s="43">
        <f>Results!D346</f>
        <v>0</v>
      </c>
      <c r="E344" s="43">
        <f>Results!E346</f>
        <v>0</v>
      </c>
      <c r="F344" s="43" t="str">
        <f>Results!F346</f>
        <v xml:space="preserve"> (min)</v>
      </c>
      <c r="G344" s="43" t="str">
        <f>Results!G346</f>
        <v xml:space="preserve"> (max)</v>
      </c>
      <c r="H344" s="80">
        <f>Results!H346</f>
        <v>0</v>
      </c>
      <c r="I344" s="80">
        <f>Results!I346</f>
        <v>0</v>
      </c>
      <c r="J344" s="43">
        <f>Results!J346</f>
        <v>0</v>
      </c>
      <c r="K344" s="43">
        <f>Results!K346</f>
        <v>0</v>
      </c>
      <c r="L344" s="81">
        <f>Results!L346</f>
        <v>0</v>
      </c>
      <c r="M344" s="81">
        <f>Results!M346</f>
        <v>0</v>
      </c>
      <c r="N344" s="43">
        <f>Results!N346</f>
        <v>0</v>
      </c>
      <c r="O344" s="44">
        <f>Results!O346</f>
        <v>0</v>
      </c>
      <c r="P344" s="45">
        <f>Results!P346</f>
        <v>0</v>
      </c>
      <c r="Q344" s="76">
        <f>Results!Q346</f>
        <v>0</v>
      </c>
      <c r="R344" s="86">
        <f>Results!T346</f>
        <v>0</v>
      </c>
      <c r="S344" s="86">
        <f>Results!W346</f>
        <v>0</v>
      </c>
      <c r="T344" s="86">
        <f>Results!Z346</f>
        <v>0</v>
      </c>
      <c r="U344" s="86">
        <f>Results!AC346</f>
        <v>0</v>
      </c>
      <c r="V344" s="86">
        <f>Results!AF346</f>
        <v>0</v>
      </c>
      <c r="W344" s="87">
        <f>Results!AI346</f>
        <v>0</v>
      </c>
      <c r="X344" s="76">
        <f>Results!AL346</f>
        <v>0</v>
      </c>
      <c r="Y344" s="86">
        <f>Results!AO346</f>
        <v>0</v>
      </c>
      <c r="Z344" s="86">
        <f>Results!AR346</f>
        <v>0</v>
      </c>
      <c r="AA344" s="87">
        <f>Results!AU346</f>
        <v>0</v>
      </c>
      <c r="AB344" s="76">
        <f>Results!AX346</f>
        <v>0</v>
      </c>
      <c r="AC344" s="86">
        <f>Results!BA346</f>
        <v>0</v>
      </c>
      <c r="AD344" s="86">
        <f>Results!BD346</f>
        <v>0</v>
      </c>
      <c r="AE344" s="87">
        <f>Results!BG346</f>
        <v>0</v>
      </c>
      <c r="AF344" s="76">
        <f>Results!BJ346</f>
        <v>0</v>
      </c>
      <c r="AG344" s="86">
        <f>Results!BM346</f>
        <v>0</v>
      </c>
      <c r="AH344" s="87">
        <f>Results!BP346</f>
        <v>0</v>
      </c>
      <c r="AI344" s="88">
        <f>Results!BS346</f>
        <v>0</v>
      </c>
      <c r="AJ344" s="86">
        <f>Results!BV346</f>
        <v>0</v>
      </c>
      <c r="AK344" s="86">
        <f>Results!BY346</f>
        <v>0</v>
      </c>
      <c r="AL344" s="86">
        <f>Results!CB346</f>
        <v>0</v>
      </c>
      <c r="AM344" s="86">
        <f>Results!CE346</f>
        <v>0</v>
      </c>
      <c r="AN344" s="86">
        <f>Results!CH346</f>
        <v>0</v>
      </c>
      <c r="AO344" s="87">
        <f>Results!CK346</f>
        <v>0</v>
      </c>
      <c r="AP344" s="83">
        <f>Results!CN346</f>
        <v>0</v>
      </c>
      <c r="AQ344" s="65" t="e">
        <f>Results!CO346</f>
        <v>#N/A</v>
      </c>
      <c r="AR344" s="66" t="e">
        <f>Results!CP346</f>
        <v>#N/A</v>
      </c>
      <c r="AS344" s="66" t="str">
        <f>Results!CQ346</f>
        <v>320- 1900/1/0</v>
      </c>
      <c r="AT344" s="66">
        <f>Results!CR346</f>
        <v>0</v>
      </c>
      <c r="AU344" s="66">
        <f>Results!CS346</f>
        <v>1900</v>
      </c>
      <c r="AV344" s="66">
        <f>Results!CT346</f>
        <v>1</v>
      </c>
      <c r="AW344" s="66">
        <f>Results!CU346</f>
        <v>0</v>
      </c>
      <c r="AX344" s="66" t="str">
        <f>Results!CV346</f>
        <v/>
      </c>
      <c r="AY344" s="66" t="str">
        <f t="shared" si="117"/>
        <v/>
      </c>
      <c r="AZ344" s="66">
        <f t="shared" si="118"/>
        <v>0</v>
      </c>
      <c r="BA344" s="66" t="str">
        <f t="shared" si="119"/>
        <v/>
      </c>
      <c r="BB344" s="66" t="str">
        <f t="shared" si="120"/>
        <v/>
      </c>
      <c r="BC344" s="66"/>
      <c r="BD344" s="66" t="str">
        <f t="shared" si="121"/>
        <v/>
      </c>
      <c r="BE344" s="66" t="str">
        <f t="shared" si="122"/>
        <v/>
      </c>
      <c r="BF344" s="66" t="str">
        <f t="shared" si="123"/>
        <v/>
      </c>
      <c r="BG344" s="66" t="str">
        <f t="shared" si="124"/>
        <v/>
      </c>
      <c r="BH344" s="66" t="str">
        <f t="shared" si="125"/>
        <v/>
      </c>
      <c r="BI344" s="66" t="str">
        <f t="shared" si="126"/>
        <v/>
      </c>
      <c r="BJ344" s="66" t="str">
        <f t="shared" si="127"/>
        <v/>
      </c>
      <c r="BK344" s="66" t="str">
        <f t="shared" si="128"/>
        <v/>
      </c>
      <c r="BL344" s="66" t="str">
        <f t="shared" si="129"/>
        <v/>
      </c>
      <c r="BM344" s="66" t="str">
        <f t="shared" si="130"/>
        <v/>
      </c>
      <c r="BN344" s="66" t="str">
        <f t="shared" si="131"/>
        <v/>
      </c>
      <c r="BO344" s="66" t="str">
        <f t="shared" si="132"/>
        <v/>
      </c>
      <c r="BP344" s="66" t="str">
        <f t="shared" si="133"/>
        <v/>
      </c>
      <c r="BQ344" s="66" t="str">
        <f t="shared" si="134"/>
        <v/>
      </c>
      <c r="BR344" s="66" t="str">
        <f t="shared" si="135"/>
        <v/>
      </c>
      <c r="BS344" s="66" t="str">
        <f t="shared" si="136"/>
        <v/>
      </c>
      <c r="BT344" s="66" t="str">
        <f t="shared" si="137"/>
        <v/>
      </c>
      <c r="BU344" s="66" t="str">
        <f t="shared" si="138"/>
        <v/>
      </c>
      <c r="BV344" s="66" t="str">
        <f t="shared" si="139"/>
        <v/>
      </c>
      <c r="BW344" s="66" t="str">
        <f t="shared" si="140"/>
        <v/>
      </c>
      <c r="BX344" s="66" t="str">
        <f t="shared" si="141"/>
        <v/>
      </c>
      <c r="BY344" s="66" t="str">
        <f t="shared" si="142"/>
        <v/>
      </c>
      <c r="BZ344" s="66" t="str">
        <f t="shared" si="143"/>
        <v/>
      </c>
      <c r="CA344" s="66" t="str">
        <f t="shared" si="144"/>
        <v/>
      </c>
      <c r="CB344" s="66" t="str">
        <f t="shared" si="145"/>
        <v/>
      </c>
    </row>
    <row r="345" spans="1:80" x14ac:dyDescent="0.25">
      <c r="A345" s="76">
        <f>Results!A347</f>
        <v>321</v>
      </c>
      <c r="B345" s="43">
        <f>Results!B347</f>
        <v>0</v>
      </c>
      <c r="C345" s="43">
        <f>Results!C347</f>
        <v>0</v>
      </c>
      <c r="D345" s="43">
        <f>Results!D347</f>
        <v>0</v>
      </c>
      <c r="E345" s="43">
        <f>Results!E347</f>
        <v>0</v>
      </c>
      <c r="F345" s="43" t="str">
        <f>Results!F347</f>
        <v xml:space="preserve"> (min)</v>
      </c>
      <c r="G345" s="43" t="str">
        <f>Results!G347</f>
        <v xml:space="preserve"> (max)</v>
      </c>
      <c r="H345" s="80">
        <f>Results!H347</f>
        <v>0</v>
      </c>
      <c r="I345" s="80">
        <f>Results!I347</f>
        <v>0</v>
      </c>
      <c r="J345" s="43">
        <f>Results!J347</f>
        <v>0</v>
      </c>
      <c r="K345" s="43">
        <f>Results!K347</f>
        <v>0</v>
      </c>
      <c r="L345" s="81">
        <f>Results!L347</f>
        <v>0</v>
      </c>
      <c r="M345" s="81">
        <f>Results!M347</f>
        <v>0</v>
      </c>
      <c r="N345" s="43">
        <f>Results!N347</f>
        <v>0</v>
      </c>
      <c r="O345" s="44">
        <f>Results!O347</f>
        <v>0</v>
      </c>
      <c r="P345" s="45">
        <f>Results!P347</f>
        <v>0</v>
      </c>
      <c r="Q345" s="76">
        <f>Results!Q347</f>
        <v>0</v>
      </c>
      <c r="R345" s="86">
        <f>Results!T347</f>
        <v>0</v>
      </c>
      <c r="S345" s="86">
        <f>Results!W347</f>
        <v>0</v>
      </c>
      <c r="T345" s="86">
        <f>Results!Z347</f>
        <v>0</v>
      </c>
      <c r="U345" s="86">
        <f>Results!AC347</f>
        <v>0</v>
      </c>
      <c r="V345" s="86">
        <f>Results!AF347</f>
        <v>0</v>
      </c>
      <c r="W345" s="87">
        <f>Results!AI347</f>
        <v>0</v>
      </c>
      <c r="X345" s="76">
        <f>Results!AL347</f>
        <v>0</v>
      </c>
      <c r="Y345" s="86">
        <f>Results!AO347</f>
        <v>0</v>
      </c>
      <c r="Z345" s="86">
        <f>Results!AR347</f>
        <v>0</v>
      </c>
      <c r="AA345" s="87">
        <f>Results!AU347</f>
        <v>0</v>
      </c>
      <c r="AB345" s="76">
        <f>Results!AX347</f>
        <v>0</v>
      </c>
      <c r="AC345" s="86">
        <f>Results!BA347</f>
        <v>0</v>
      </c>
      <c r="AD345" s="86">
        <f>Results!BD347</f>
        <v>0</v>
      </c>
      <c r="AE345" s="87">
        <f>Results!BG347</f>
        <v>0</v>
      </c>
      <c r="AF345" s="76">
        <f>Results!BJ347</f>
        <v>0</v>
      </c>
      <c r="AG345" s="86">
        <f>Results!BM347</f>
        <v>0</v>
      </c>
      <c r="AH345" s="87">
        <f>Results!BP347</f>
        <v>0</v>
      </c>
      <c r="AI345" s="88">
        <f>Results!BS347</f>
        <v>0</v>
      </c>
      <c r="AJ345" s="86">
        <f>Results!BV347</f>
        <v>0</v>
      </c>
      <c r="AK345" s="86">
        <f>Results!BY347</f>
        <v>0</v>
      </c>
      <c r="AL345" s="86">
        <f>Results!CB347</f>
        <v>0</v>
      </c>
      <c r="AM345" s="86">
        <f>Results!CE347</f>
        <v>0</v>
      </c>
      <c r="AN345" s="86">
        <f>Results!CH347</f>
        <v>0</v>
      </c>
      <c r="AO345" s="87">
        <f>Results!CK347</f>
        <v>0</v>
      </c>
      <c r="AP345" s="83">
        <f>Results!CN347</f>
        <v>0</v>
      </c>
      <c r="AQ345" s="65" t="e">
        <f>Results!CO347</f>
        <v>#N/A</v>
      </c>
      <c r="AR345" s="66" t="e">
        <f>Results!CP347</f>
        <v>#N/A</v>
      </c>
      <c r="AS345" s="66" t="str">
        <f>Results!CQ347</f>
        <v>321- 1900/1/0</v>
      </c>
      <c r="AT345" s="66">
        <f>Results!CR347</f>
        <v>0</v>
      </c>
      <c r="AU345" s="66">
        <f>Results!CS347</f>
        <v>1900</v>
      </c>
      <c r="AV345" s="66">
        <f>Results!CT347</f>
        <v>1</v>
      </c>
      <c r="AW345" s="66">
        <f>Results!CU347</f>
        <v>0</v>
      </c>
      <c r="AX345" s="66" t="str">
        <f>Results!CV347</f>
        <v/>
      </c>
      <c r="AY345" s="66" t="str">
        <f t="shared" ref="AY345:AY408" si="146">IF(Q345=0,"",Q345)</f>
        <v/>
      </c>
      <c r="AZ345" s="66">
        <f t="shared" si="118"/>
        <v>0</v>
      </c>
      <c r="BA345" s="66" t="str">
        <f t="shared" si="119"/>
        <v/>
      </c>
      <c r="BB345" s="66" t="str">
        <f t="shared" si="120"/>
        <v/>
      </c>
      <c r="BC345" s="66"/>
      <c r="BD345" s="66" t="str">
        <f t="shared" si="121"/>
        <v/>
      </c>
      <c r="BE345" s="66" t="str">
        <f t="shared" si="122"/>
        <v/>
      </c>
      <c r="BF345" s="66" t="str">
        <f t="shared" si="123"/>
        <v/>
      </c>
      <c r="BG345" s="66" t="str">
        <f t="shared" si="124"/>
        <v/>
      </c>
      <c r="BH345" s="66" t="str">
        <f t="shared" si="125"/>
        <v/>
      </c>
      <c r="BI345" s="66" t="str">
        <f t="shared" si="126"/>
        <v/>
      </c>
      <c r="BJ345" s="66" t="str">
        <f t="shared" si="127"/>
        <v/>
      </c>
      <c r="BK345" s="66" t="str">
        <f t="shared" si="128"/>
        <v/>
      </c>
      <c r="BL345" s="66" t="str">
        <f t="shared" si="129"/>
        <v/>
      </c>
      <c r="BM345" s="66" t="str">
        <f t="shared" si="130"/>
        <v/>
      </c>
      <c r="BN345" s="66" t="str">
        <f t="shared" si="131"/>
        <v/>
      </c>
      <c r="BO345" s="66" t="str">
        <f t="shared" si="132"/>
        <v/>
      </c>
      <c r="BP345" s="66" t="str">
        <f t="shared" si="133"/>
        <v/>
      </c>
      <c r="BQ345" s="66" t="str">
        <f t="shared" si="134"/>
        <v/>
      </c>
      <c r="BR345" s="66" t="str">
        <f t="shared" si="135"/>
        <v/>
      </c>
      <c r="BS345" s="66" t="str">
        <f t="shared" si="136"/>
        <v/>
      </c>
      <c r="BT345" s="66" t="str">
        <f t="shared" si="137"/>
        <v/>
      </c>
      <c r="BU345" s="66" t="str">
        <f t="shared" si="138"/>
        <v/>
      </c>
      <c r="BV345" s="66" t="str">
        <f t="shared" si="139"/>
        <v/>
      </c>
      <c r="BW345" s="66" t="str">
        <f t="shared" si="140"/>
        <v/>
      </c>
      <c r="BX345" s="66" t="str">
        <f t="shared" si="141"/>
        <v/>
      </c>
      <c r="BY345" s="66" t="str">
        <f t="shared" si="142"/>
        <v/>
      </c>
      <c r="BZ345" s="66" t="str">
        <f t="shared" si="143"/>
        <v/>
      </c>
      <c r="CA345" s="66" t="str">
        <f t="shared" si="144"/>
        <v/>
      </c>
      <c r="CB345" s="66" t="str">
        <f t="shared" si="145"/>
        <v/>
      </c>
    </row>
    <row r="346" spans="1:80" x14ac:dyDescent="0.25">
      <c r="A346" s="76">
        <f>Results!A348</f>
        <v>322</v>
      </c>
      <c r="B346" s="43">
        <f>Results!B348</f>
        <v>0</v>
      </c>
      <c r="C346" s="43">
        <f>Results!C348</f>
        <v>0</v>
      </c>
      <c r="D346" s="43">
        <f>Results!D348</f>
        <v>0</v>
      </c>
      <c r="E346" s="43">
        <f>Results!E348</f>
        <v>0</v>
      </c>
      <c r="F346" s="43" t="str">
        <f>Results!F348</f>
        <v xml:space="preserve"> (min)</v>
      </c>
      <c r="G346" s="43" t="str">
        <f>Results!G348</f>
        <v xml:space="preserve"> (max)</v>
      </c>
      <c r="H346" s="80">
        <f>Results!H348</f>
        <v>0</v>
      </c>
      <c r="I346" s="80">
        <f>Results!I348</f>
        <v>0</v>
      </c>
      <c r="J346" s="43">
        <f>Results!J348</f>
        <v>0</v>
      </c>
      <c r="K346" s="43">
        <f>Results!K348</f>
        <v>0</v>
      </c>
      <c r="L346" s="81">
        <f>Results!L348</f>
        <v>0</v>
      </c>
      <c r="M346" s="81">
        <f>Results!M348</f>
        <v>0</v>
      </c>
      <c r="N346" s="43">
        <f>Results!N348</f>
        <v>0</v>
      </c>
      <c r="O346" s="44">
        <f>Results!O348</f>
        <v>0</v>
      </c>
      <c r="P346" s="45">
        <f>Results!P348</f>
        <v>0</v>
      </c>
      <c r="Q346" s="76">
        <f>Results!Q348</f>
        <v>0</v>
      </c>
      <c r="R346" s="86">
        <f>Results!T348</f>
        <v>0</v>
      </c>
      <c r="S346" s="86">
        <f>Results!W348</f>
        <v>0</v>
      </c>
      <c r="T346" s="86">
        <f>Results!Z348</f>
        <v>0</v>
      </c>
      <c r="U346" s="86">
        <f>Results!AC348</f>
        <v>0</v>
      </c>
      <c r="V346" s="86">
        <f>Results!AF348</f>
        <v>0</v>
      </c>
      <c r="W346" s="87">
        <f>Results!AI348</f>
        <v>0</v>
      </c>
      <c r="X346" s="76">
        <f>Results!AL348</f>
        <v>0</v>
      </c>
      <c r="Y346" s="86">
        <f>Results!AO348</f>
        <v>0</v>
      </c>
      <c r="Z346" s="86">
        <f>Results!AR348</f>
        <v>0</v>
      </c>
      <c r="AA346" s="87">
        <f>Results!AU348</f>
        <v>0</v>
      </c>
      <c r="AB346" s="76">
        <f>Results!AX348</f>
        <v>0</v>
      </c>
      <c r="AC346" s="86">
        <f>Results!BA348</f>
        <v>0</v>
      </c>
      <c r="AD346" s="86">
        <f>Results!BD348</f>
        <v>0</v>
      </c>
      <c r="AE346" s="87">
        <f>Results!BG348</f>
        <v>0</v>
      </c>
      <c r="AF346" s="76">
        <f>Results!BJ348</f>
        <v>0</v>
      </c>
      <c r="AG346" s="86">
        <f>Results!BM348</f>
        <v>0</v>
      </c>
      <c r="AH346" s="87">
        <f>Results!BP348</f>
        <v>0</v>
      </c>
      <c r="AI346" s="88">
        <f>Results!BS348</f>
        <v>0</v>
      </c>
      <c r="AJ346" s="86">
        <f>Results!BV348</f>
        <v>0</v>
      </c>
      <c r="AK346" s="86">
        <f>Results!BY348</f>
        <v>0</v>
      </c>
      <c r="AL346" s="86">
        <f>Results!CB348</f>
        <v>0</v>
      </c>
      <c r="AM346" s="86">
        <f>Results!CE348</f>
        <v>0</v>
      </c>
      <c r="AN346" s="86">
        <f>Results!CH348</f>
        <v>0</v>
      </c>
      <c r="AO346" s="87">
        <f>Results!CK348</f>
        <v>0</v>
      </c>
      <c r="AP346" s="83">
        <f>Results!CN348</f>
        <v>0</v>
      </c>
      <c r="AQ346" s="65" t="e">
        <f>Results!CO348</f>
        <v>#N/A</v>
      </c>
      <c r="AR346" s="66" t="e">
        <f>Results!CP348</f>
        <v>#N/A</v>
      </c>
      <c r="AS346" s="66" t="str">
        <f>Results!CQ348</f>
        <v>322- 1900/1/0</v>
      </c>
      <c r="AT346" s="66">
        <f>Results!CR348</f>
        <v>0</v>
      </c>
      <c r="AU346" s="66">
        <f>Results!CS348</f>
        <v>1900</v>
      </c>
      <c r="AV346" s="66">
        <f>Results!CT348</f>
        <v>1</v>
      </c>
      <c r="AW346" s="66">
        <f>Results!CU348</f>
        <v>0</v>
      </c>
      <c r="AX346" s="66" t="str">
        <f>Results!CV348</f>
        <v/>
      </c>
      <c r="AY346" s="66" t="str">
        <f t="shared" si="146"/>
        <v/>
      </c>
      <c r="AZ346" s="66">
        <f t="shared" ref="AZ346:AZ409" si="147">--(ISNUMBER(SEARCH("+",AX346)))</f>
        <v>0</v>
      </c>
      <c r="BA346" s="66" t="str">
        <f t="shared" ref="BA346:BA409" si="148">IF(AZ346=1,AX346,"")</f>
        <v/>
      </c>
      <c r="BB346" s="66" t="str">
        <f t="shared" ref="BB346:BB409" si="149">IF($BA346="","",Q346)</f>
        <v/>
      </c>
      <c r="BC346" s="66"/>
      <c r="BD346" s="66" t="str">
        <f t="shared" ref="BD346:BD409" si="150">IF($BA346="","",R346)</f>
        <v/>
      </c>
      <c r="BE346" s="66" t="str">
        <f t="shared" ref="BE346:BE409" si="151">IF($BA346="","",S346)</f>
        <v/>
      </c>
      <c r="BF346" s="66" t="str">
        <f t="shared" ref="BF346:BF409" si="152">IF($BA346="","",T346)</f>
        <v/>
      </c>
      <c r="BG346" s="66" t="str">
        <f t="shared" ref="BG346:BG409" si="153">IF($BA346="","",U346)</f>
        <v/>
      </c>
      <c r="BH346" s="66" t="str">
        <f t="shared" ref="BH346:BH409" si="154">IF($BA346="","",V346)</f>
        <v/>
      </c>
      <c r="BI346" s="66" t="str">
        <f t="shared" ref="BI346:BI409" si="155">IF($BA346="","",W346)</f>
        <v/>
      </c>
      <c r="BJ346" s="66" t="str">
        <f t="shared" ref="BJ346:BJ409" si="156">IF($BA346="","",X346)</f>
        <v/>
      </c>
      <c r="BK346" s="66" t="str">
        <f t="shared" ref="BK346:BK409" si="157">IF($BA346="","",Y346)</f>
        <v/>
      </c>
      <c r="BL346" s="66" t="str">
        <f t="shared" ref="BL346:BL409" si="158">IF($BA346="","",Z346)</f>
        <v/>
      </c>
      <c r="BM346" s="66" t="str">
        <f t="shared" ref="BM346:BM409" si="159">IF($BA346="","",AA346)</f>
        <v/>
      </c>
      <c r="BN346" s="66" t="str">
        <f t="shared" ref="BN346:BN409" si="160">IF($BA346="","",AB346)</f>
        <v/>
      </c>
      <c r="BO346" s="66" t="str">
        <f t="shared" ref="BO346:BO409" si="161">IF($BA346="","",AC346)</f>
        <v/>
      </c>
      <c r="BP346" s="66" t="str">
        <f t="shared" ref="BP346:BP409" si="162">IF($BA346="","",AD346)</f>
        <v/>
      </c>
      <c r="BQ346" s="66" t="str">
        <f t="shared" ref="BQ346:BQ409" si="163">IF($BA346="","",AE346)</f>
        <v/>
      </c>
      <c r="BR346" s="66" t="str">
        <f t="shared" ref="BR346:BR409" si="164">IF($BA346="","",AF346)</f>
        <v/>
      </c>
      <c r="BS346" s="66" t="str">
        <f t="shared" ref="BS346:BS409" si="165">IF($BA346="","",AG346)</f>
        <v/>
      </c>
      <c r="BT346" s="66" t="str">
        <f t="shared" ref="BT346:BT409" si="166">IF($BA346="","",AH346)</f>
        <v/>
      </c>
      <c r="BU346" s="66" t="str">
        <f t="shared" ref="BU346:BU409" si="167">IF($BA346="","",AI346)</f>
        <v/>
      </c>
      <c r="BV346" s="66" t="str">
        <f t="shared" ref="BV346:BV409" si="168">IF($BA346="","",AJ346)</f>
        <v/>
      </c>
      <c r="BW346" s="66" t="str">
        <f t="shared" ref="BW346:BW409" si="169">IF($BA346="","",AK346)</f>
        <v/>
      </c>
      <c r="BX346" s="66" t="str">
        <f t="shared" ref="BX346:BX409" si="170">IF($BA346="","",AL346)</f>
        <v/>
      </c>
      <c r="BY346" s="66" t="str">
        <f t="shared" ref="BY346:BY409" si="171">IF($BA346="","",AM346)</f>
        <v/>
      </c>
      <c r="BZ346" s="66" t="str">
        <f t="shared" ref="BZ346:BZ409" si="172">IF($BA346="","",AN346)</f>
        <v/>
      </c>
      <c r="CA346" s="66" t="str">
        <f t="shared" ref="CA346:CA409" si="173">IF($BA346="","",AO346)</f>
        <v/>
      </c>
      <c r="CB346" s="66" t="str">
        <f t="shared" ref="CB346:CB409" si="174">IF($BA346="","",AP346)</f>
        <v/>
      </c>
    </row>
    <row r="347" spans="1:80" x14ac:dyDescent="0.25">
      <c r="A347" s="76">
        <f>Results!A349</f>
        <v>323</v>
      </c>
      <c r="B347" s="43">
        <f>Results!B349</f>
        <v>0</v>
      </c>
      <c r="C347" s="43">
        <f>Results!C349</f>
        <v>0</v>
      </c>
      <c r="D347" s="43">
        <f>Results!D349</f>
        <v>0</v>
      </c>
      <c r="E347" s="43">
        <f>Results!E349</f>
        <v>0</v>
      </c>
      <c r="F347" s="43" t="str">
        <f>Results!F349</f>
        <v xml:space="preserve"> (min)</v>
      </c>
      <c r="G347" s="43" t="str">
        <f>Results!G349</f>
        <v xml:space="preserve"> (max)</v>
      </c>
      <c r="H347" s="80">
        <f>Results!H349</f>
        <v>0</v>
      </c>
      <c r="I347" s="80">
        <f>Results!I349</f>
        <v>0</v>
      </c>
      <c r="J347" s="43">
        <f>Results!J349</f>
        <v>0</v>
      </c>
      <c r="K347" s="43">
        <f>Results!K349</f>
        <v>0</v>
      </c>
      <c r="L347" s="81">
        <f>Results!L349</f>
        <v>0</v>
      </c>
      <c r="M347" s="81">
        <f>Results!M349</f>
        <v>0</v>
      </c>
      <c r="N347" s="43">
        <f>Results!N349</f>
        <v>0</v>
      </c>
      <c r="O347" s="44">
        <f>Results!O349</f>
        <v>0</v>
      </c>
      <c r="P347" s="45">
        <f>Results!P349</f>
        <v>0</v>
      </c>
      <c r="Q347" s="76">
        <f>Results!Q349</f>
        <v>0</v>
      </c>
      <c r="R347" s="86">
        <f>Results!T349</f>
        <v>0</v>
      </c>
      <c r="S347" s="86">
        <f>Results!W349</f>
        <v>0</v>
      </c>
      <c r="T347" s="86">
        <f>Results!Z349</f>
        <v>0</v>
      </c>
      <c r="U347" s="86">
        <f>Results!AC349</f>
        <v>0</v>
      </c>
      <c r="V347" s="86">
        <f>Results!AF349</f>
        <v>0</v>
      </c>
      <c r="W347" s="87">
        <f>Results!AI349</f>
        <v>0</v>
      </c>
      <c r="X347" s="76">
        <f>Results!AL349</f>
        <v>0</v>
      </c>
      <c r="Y347" s="86">
        <f>Results!AO349</f>
        <v>0</v>
      </c>
      <c r="Z347" s="86">
        <f>Results!AR349</f>
        <v>0</v>
      </c>
      <c r="AA347" s="87">
        <f>Results!AU349</f>
        <v>0</v>
      </c>
      <c r="AB347" s="76">
        <f>Results!AX349</f>
        <v>0</v>
      </c>
      <c r="AC347" s="86">
        <f>Results!BA349</f>
        <v>0</v>
      </c>
      <c r="AD347" s="86">
        <f>Results!BD349</f>
        <v>0</v>
      </c>
      <c r="AE347" s="87">
        <f>Results!BG349</f>
        <v>0</v>
      </c>
      <c r="AF347" s="76">
        <f>Results!BJ349</f>
        <v>0</v>
      </c>
      <c r="AG347" s="86">
        <f>Results!BM349</f>
        <v>0</v>
      </c>
      <c r="AH347" s="87">
        <f>Results!BP349</f>
        <v>0</v>
      </c>
      <c r="AI347" s="88">
        <f>Results!BS349</f>
        <v>0</v>
      </c>
      <c r="AJ347" s="86">
        <f>Results!BV349</f>
        <v>0</v>
      </c>
      <c r="AK347" s="86">
        <f>Results!BY349</f>
        <v>0</v>
      </c>
      <c r="AL347" s="86">
        <f>Results!CB349</f>
        <v>0</v>
      </c>
      <c r="AM347" s="86">
        <f>Results!CE349</f>
        <v>0</v>
      </c>
      <c r="AN347" s="86">
        <f>Results!CH349</f>
        <v>0</v>
      </c>
      <c r="AO347" s="87">
        <f>Results!CK349</f>
        <v>0</v>
      </c>
      <c r="AP347" s="83">
        <f>Results!CN349</f>
        <v>0</v>
      </c>
      <c r="AQ347" s="65" t="e">
        <f>Results!CO349</f>
        <v>#N/A</v>
      </c>
      <c r="AR347" s="66" t="e">
        <f>Results!CP349</f>
        <v>#N/A</v>
      </c>
      <c r="AS347" s="66" t="str">
        <f>Results!CQ349</f>
        <v>323- 1900/1/0</v>
      </c>
      <c r="AT347" s="66">
        <f>Results!CR349</f>
        <v>0</v>
      </c>
      <c r="AU347" s="66">
        <f>Results!CS349</f>
        <v>1900</v>
      </c>
      <c r="AV347" s="66">
        <f>Results!CT349</f>
        <v>1</v>
      </c>
      <c r="AW347" s="66">
        <f>Results!CU349</f>
        <v>0</v>
      </c>
      <c r="AX347" s="66" t="str">
        <f>Results!CV349</f>
        <v/>
      </c>
      <c r="AY347" s="66" t="str">
        <f t="shared" si="146"/>
        <v/>
      </c>
      <c r="AZ347" s="66">
        <f t="shared" si="147"/>
        <v>0</v>
      </c>
      <c r="BA347" s="66" t="str">
        <f t="shared" si="148"/>
        <v/>
      </c>
      <c r="BB347" s="66" t="str">
        <f t="shared" si="149"/>
        <v/>
      </c>
      <c r="BC347" s="66"/>
      <c r="BD347" s="66" t="str">
        <f t="shared" si="150"/>
        <v/>
      </c>
      <c r="BE347" s="66" t="str">
        <f t="shared" si="151"/>
        <v/>
      </c>
      <c r="BF347" s="66" t="str">
        <f t="shared" si="152"/>
        <v/>
      </c>
      <c r="BG347" s="66" t="str">
        <f t="shared" si="153"/>
        <v/>
      </c>
      <c r="BH347" s="66" t="str">
        <f t="shared" si="154"/>
        <v/>
      </c>
      <c r="BI347" s="66" t="str">
        <f t="shared" si="155"/>
        <v/>
      </c>
      <c r="BJ347" s="66" t="str">
        <f t="shared" si="156"/>
        <v/>
      </c>
      <c r="BK347" s="66" t="str">
        <f t="shared" si="157"/>
        <v/>
      </c>
      <c r="BL347" s="66" t="str">
        <f t="shared" si="158"/>
        <v/>
      </c>
      <c r="BM347" s="66" t="str">
        <f t="shared" si="159"/>
        <v/>
      </c>
      <c r="BN347" s="66" t="str">
        <f t="shared" si="160"/>
        <v/>
      </c>
      <c r="BO347" s="66" t="str">
        <f t="shared" si="161"/>
        <v/>
      </c>
      <c r="BP347" s="66" t="str">
        <f t="shared" si="162"/>
        <v/>
      </c>
      <c r="BQ347" s="66" t="str">
        <f t="shared" si="163"/>
        <v/>
      </c>
      <c r="BR347" s="66" t="str">
        <f t="shared" si="164"/>
        <v/>
      </c>
      <c r="BS347" s="66" t="str">
        <f t="shared" si="165"/>
        <v/>
      </c>
      <c r="BT347" s="66" t="str">
        <f t="shared" si="166"/>
        <v/>
      </c>
      <c r="BU347" s="66" t="str">
        <f t="shared" si="167"/>
        <v/>
      </c>
      <c r="BV347" s="66" t="str">
        <f t="shared" si="168"/>
        <v/>
      </c>
      <c r="BW347" s="66" t="str">
        <f t="shared" si="169"/>
        <v/>
      </c>
      <c r="BX347" s="66" t="str">
        <f t="shared" si="170"/>
        <v/>
      </c>
      <c r="BY347" s="66" t="str">
        <f t="shared" si="171"/>
        <v/>
      </c>
      <c r="BZ347" s="66" t="str">
        <f t="shared" si="172"/>
        <v/>
      </c>
      <c r="CA347" s="66" t="str">
        <f t="shared" si="173"/>
        <v/>
      </c>
      <c r="CB347" s="66" t="str">
        <f t="shared" si="174"/>
        <v/>
      </c>
    </row>
    <row r="348" spans="1:80" x14ac:dyDescent="0.25">
      <c r="A348" s="76">
        <f>Results!A350</f>
        <v>324</v>
      </c>
      <c r="B348" s="43">
        <f>Results!B350</f>
        <v>0</v>
      </c>
      <c r="C348" s="43">
        <f>Results!C350</f>
        <v>0</v>
      </c>
      <c r="D348" s="43">
        <f>Results!D350</f>
        <v>0</v>
      </c>
      <c r="E348" s="43">
        <f>Results!E350</f>
        <v>0</v>
      </c>
      <c r="F348" s="43" t="str">
        <f>Results!F350</f>
        <v xml:space="preserve"> (min)</v>
      </c>
      <c r="G348" s="43" t="str">
        <f>Results!G350</f>
        <v xml:space="preserve"> (max)</v>
      </c>
      <c r="H348" s="80">
        <f>Results!H350</f>
        <v>0</v>
      </c>
      <c r="I348" s="80">
        <f>Results!I350</f>
        <v>0</v>
      </c>
      <c r="J348" s="43">
        <f>Results!J350</f>
        <v>0</v>
      </c>
      <c r="K348" s="43">
        <f>Results!K350</f>
        <v>0</v>
      </c>
      <c r="L348" s="81">
        <f>Results!L350</f>
        <v>0</v>
      </c>
      <c r="M348" s="81">
        <f>Results!M350</f>
        <v>0</v>
      </c>
      <c r="N348" s="43">
        <f>Results!N350</f>
        <v>0</v>
      </c>
      <c r="O348" s="44">
        <f>Results!O350</f>
        <v>0</v>
      </c>
      <c r="P348" s="45">
        <f>Results!P350</f>
        <v>0</v>
      </c>
      <c r="Q348" s="76">
        <f>Results!Q350</f>
        <v>0</v>
      </c>
      <c r="R348" s="86">
        <f>Results!T350</f>
        <v>0</v>
      </c>
      <c r="S348" s="86">
        <f>Results!W350</f>
        <v>0</v>
      </c>
      <c r="T348" s="86">
        <f>Results!Z350</f>
        <v>0</v>
      </c>
      <c r="U348" s="86">
        <f>Results!AC350</f>
        <v>0</v>
      </c>
      <c r="V348" s="86">
        <f>Results!AF350</f>
        <v>0</v>
      </c>
      <c r="W348" s="87">
        <f>Results!AI350</f>
        <v>0</v>
      </c>
      <c r="X348" s="76">
        <f>Results!AL350</f>
        <v>0</v>
      </c>
      <c r="Y348" s="86">
        <f>Results!AO350</f>
        <v>0</v>
      </c>
      <c r="Z348" s="86">
        <f>Results!AR350</f>
        <v>0</v>
      </c>
      <c r="AA348" s="87">
        <f>Results!AU350</f>
        <v>0</v>
      </c>
      <c r="AB348" s="76">
        <f>Results!AX350</f>
        <v>0</v>
      </c>
      <c r="AC348" s="86">
        <f>Results!BA350</f>
        <v>0</v>
      </c>
      <c r="AD348" s="86">
        <f>Results!BD350</f>
        <v>0</v>
      </c>
      <c r="AE348" s="87">
        <f>Results!BG350</f>
        <v>0</v>
      </c>
      <c r="AF348" s="76">
        <f>Results!BJ350</f>
        <v>0</v>
      </c>
      <c r="AG348" s="86">
        <f>Results!BM350</f>
        <v>0</v>
      </c>
      <c r="AH348" s="87">
        <f>Results!BP350</f>
        <v>0</v>
      </c>
      <c r="AI348" s="88">
        <f>Results!BS350</f>
        <v>0</v>
      </c>
      <c r="AJ348" s="86">
        <f>Results!BV350</f>
        <v>0</v>
      </c>
      <c r="AK348" s="86">
        <f>Results!BY350</f>
        <v>0</v>
      </c>
      <c r="AL348" s="86">
        <f>Results!CB350</f>
        <v>0</v>
      </c>
      <c r="AM348" s="86">
        <f>Results!CE350</f>
        <v>0</v>
      </c>
      <c r="AN348" s="86">
        <f>Results!CH350</f>
        <v>0</v>
      </c>
      <c r="AO348" s="87">
        <f>Results!CK350</f>
        <v>0</v>
      </c>
      <c r="AP348" s="83">
        <f>Results!CN350</f>
        <v>0</v>
      </c>
      <c r="AQ348" s="65" t="e">
        <f>Results!CO350</f>
        <v>#N/A</v>
      </c>
      <c r="AR348" s="66" t="e">
        <f>Results!CP350</f>
        <v>#N/A</v>
      </c>
      <c r="AS348" s="66" t="str">
        <f>Results!CQ350</f>
        <v>324- 1900/1/0</v>
      </c>
      <c r="AT348" s="66">
        <f>Results!CR350</f>
        <v>0</v>
      </c>
      <c r="AU348" s="66">
        <f>Results!CS350</f>
        <v>1900</v>
      </c>
      <c r="AV348" s="66">
        <f>Results!CT350</f>
        <v>1</v>
      </c>
      <c r="AW348" s="66">
        <f>Results!CU350</f>
        <v>0</v>
      </c>
      <c r="AX348" s="66" t="str">
        <f>Results!CV350</f>
        <v/>
      </c>
      <c r="AY348" s="66" t="str">
        <f t="shared" si="146"/>
        <v/>
      </c>
      <c r="AZ348" s="66">
        <f t="shared" si="147"/>
        <v>0</v>
      </c>
      <c r="BA348" s="66" t="str">
        <f t="shared" si="148"/>
        <v/>
      </c>
      <c r="BB348" s="66" t="str">
        <f t="shared" si="149"/>
        <v/>
      </c>
      <c r="BC348" s="66"/>
      <c r="BD348" s="66" t="str">
        <f t="shared" si="150"/>
        <v/>
      </c>
      <c r="BE348" s="66" t="str">
        <f t="shared" si="151"/>
        <v/>
      </c>
      <c r="BF348" s="66" t="str">
        <f t="shared" si="152"/>
        <v/>
      </c>
      <c r="BG348" s="66" t="str">
        <f t="shared" si="153"/>
        <v/>
      </c>
      <c r="BH348" s="66" t="str">
        <f t="shared" si="154"/>
        <v/>
      </c>
      <c r="BI348" s="66" t="str">
        <f t="shared" si="155"/>
        <v/>
      </c>
      <c r="BJ348" s="66" t="str">
        <f t="shared" si="156"/>
        <v/>
      </c>
      <c r="BK348" s="66" t="str">
        <f t="shared" si="157"/>
        <v/>
      </c>
      <c r="BL348" s="66" t="str">
        <f t="shared" si="158"/>
        <v/>
      </c>
      <c r="BM348" s="66" t="str">
        <f t="shared" si="159"/>
        <v/>
      </c>
      <c r="BN348" s="66" t="str">
        <f t="shared" si="160"/>
        <v/>
      </c>
      <c r="BO348" s="66" t="str">
        <f t="shared" si="161"/>
        <v/>
      </c>
      <c r="BP348" s="66" t="str">
        <f t="shared" si="162"/>
        <v/>
      </c>
      <c r="BQ348" s="66" t="str">
        <f t="shared" si="163"/>
        <v/>
      </c>
      <c r="BR348" s="66" t="str">
        <f t="shared" si="164"/>
        <v/>
      </c>
      <c r="BS348" s="66" t="str">
        <f t="shared" si="165"/>
        <v/>
      </c>
      <c r="BT348" s="66" t="str">
        <f t="shared" si="166"/>
        <v/>
      </c>
      <c r="BU348" s="66" t="str">
        <f t="shared" si="167"/>
        <v/>
      </c>
      <c r="BV348" s="66" t="str">
        <f t="shared" si="168"/>
        <v/>
      </c>
      <c r="BW348" s="66" t="str">
        <f t="shared" si="169"/>
        <v/>
      </c>
      <c r="BX348" s="66" t="str">
        <f t="shared" si="170"/>
        <v/>
      </c>
      <c r="BY348" s="66" t="str">
        <f t="shared" si="171"/>
        <v/>
      </c>
      <c r="BZ348" s="66" t="str">
        <f t="shared" si="172"/>
        <v/>
      </c>
      <c r="CA348" s="66" t="str">
        <f t="shared" si="173"/>
        <v/>
      </c>
      <c r="CB348" s="66" t="str">
        <f t="shared" si="174"/>
        <v/>
      </c>
    </row>
    <row r="349" spans="1:80" x14ac:dyDescent="0.25">
      <c r="A349" s="76">
        <f>Results!A351</f>
        <v>325</v>
      </c>
      <c r="B349" s="43">
        <f>Results!B351</f>
        <v>0</v>
      </c>
      <c r="C349" s="43">
        <f>Results!C351</f>
        <v>0</v>
      </c>
      <c r="D349" s="43">
        <f>Results!D351</f>
        <v>0</v>
      </c>
      <c r="E349" s="43">
        <f>Results!E351</f>
        <v>0</v>
      </c>
      <c r="F349" s="43" t="str">
        <f>Results!F351</f>
        <v xml:space="preserve"> (min)</v>
      </c>
      <c r="G349" s="43" t="str">
        <f>Results!G351</f>
        <v xml:space="preserve"> (max)</v>
      </c>
      <c r="H349" s="80">
        <f>Results!H351</f>
        <v>0</v>
      </c>
      <c r="I349" s="80">
        <f>Results!I351</f>
        <v>0</v>
      </c>
      <c r="J349" s="43">
        <f>Results!J351</f>
        <v>0</v>
      </c>
      <c r="K349" s="43">
        <f>Results!K351</f>
        <v>0</v>
      </c>
      <c r="L349" s="81">
        <f>Results!L351</f>
        <v>0</v>
      </c>
      <c r="M349" s="81">
        <f>Results!M351</f>
        <v>0</v>
      </c>
      <c r="N349" s="43">
        <f>Results!N351</f>
        <v>0</v>
      </c>
      <c r="O349" s="44">
        <f>Results!O351</f>
        <v>0</v>
      </c>
      <c r="P349" s="45">
        <f>Results!P351</f>
        <v>0</v>
      </c>
      <c r="Q349" s="76">
        <f>Results!Q351</f>
        <v>0</v>
      </c>
      <c r="R349" s="86">
        <f>Results!T351</f>
        <v>0</v>
      </c>
      <c r="S349" s="86">
        <f>Results!W351</f>
        <v>0</v>
      </c>
      <c r="T349" s="86">
        <f>Results!Z351</f>
        <v>0</v>
      </c>
      <c r="U349" s="86">
        <f>Results!AC351</f>
        <v>0</v>
      </c>
      <c r="V349" s="86">
        <f>Results!AF351</f>
        <v>0</v>
      </c>
      <c r="W349" s="87">
        <f>Results!AI351</f>
        <v>0</v>
      </c>
      <c r="X349" s="76">
        <f>Results!AL351</f>
        <v>0</v>
      </c>
      <c r="Y349" s="86">
        <f>Results!AO351</f>
        <v>0</v>
      </c>
      <c r="Z349" s="86">
        <f>Results!AR351</f>
        <v>0</v>
      </c>
      <c r="AA349" s="87">
        <f>Results!AU351</f>
        <v>0</v>
      </c>
      <c r="AB349" s="76">
        <f>Results!AX351</f>
        <v>0</v>
      </c>
      <c r="AC349" s="86">
        <f>Results!BA351</f>
        <v>0</v>
      </c>
      <c r="AD349" s="86">
        <f>Results!BD351</f>
        <v>0</v>
      </c>
      <c r="AE349" s="87">
        <f>Results!BG351</f>
        <v>0</v>
      </c>
      <c r="AF349" s="76">
        <f>Results!BJ351</f>
        <v>0</v>
      </c>
      <c r="AG349" s="86">
        <f>Results!BM351</f>
        <v>0</v>
      </c>
      <c r="AH349" s="87">
        <f>Results!BP351</f>
        <v>0</v>
      </c>
      <c r="AI349" s="88">
        <f>Results!BS351</f>
        <v>0</v>
      </c>
      <c r="AJ349" s="86">
        <f>Results!BV351</f>
        <v>0</v>
      </c>
      <c r="AK349" s="86">
        <f>Results!BY351</f>
        <v>0</v>
      </c>
      <c r="AL349" s="86">
        <f>Results!CB351</f>
        <v>0</v>
      </c>
      <c r="AM349" s="86">
        <f>Results!CE351</f>
        <v>0</v>
      </c>
      <c r="AN349" s="86">
        <f>Results!CH351</f>
        <v>0</v>
      </c>
      <c r="AO349" s="87">
        <f>Results!CK351</f>
        <v>0</v>
      </c>
      <c r="AP349" s="83">
        <f>Results!CN351</f>
        <v>0</v>
      </c>
      <c r="AQ349" s="65" t="e">
        <f>Results!CO351</f>
        <v>#N/A</v>
      </c>
      <c r="AR349" s="66" t="e">
        <f>Results!CP351</f>
        <v>#N/A</v>
      </c>
      <c r="AS349" s="66" t="str">
        <f>Results!CQ351</f>
        <v>325- 1900/1/0</v>
      </c>
      <c r="AT349" s="66">
        <f>Results!CR351</f>
        <v>0</v>
      </c>
      <c r="AU349" s="66">
        <f>Results!CS351</f>
        <v>1900</v>
      </c>
      <c r="AV349" s="66">
        <f>Results!CT351</f>
        <v>1</v>
      </c>
      <c r="AW349" s="66">
        <f>Results!CU351</f>
        <v>0</v>
      </c>
      <c r="AX349" s="66" t="str">
        <f>Results!CV351</f>
        <v/>
      </c>
      <c r="AY349" s="66" t="str">
        <f t="shared" si="146"/>
        <v/>
      </c>
      <c r="AZ349" s="66">
        <f t="shared" si="147"/>
        <v>0</v>
      </c>
      <c r="BA349" s="66" t="str">
        <f t="shared" si="148"/>
        <v/>
      </c>
      <c r="BB349" s="66" t="str">
        <f t="shared" si="149"/>
        <v/>
      </c>
      <c r="BC349" s="66"/>
      <c r="BD349" s="66" t="str">
        <f t="shared" si="150"/>
        <v/>
      </c>
      <c r="BE349" s="66" t="str">
        <f t="shared" si="151"/>
        <v/>
      </c>
      <c r="BF349" s="66" t="str">
        <f t="shared" si="152"/>
        <v/>
      </c>
      <c r="BG349" s="66" t="str">
        <f t="shared" si="153"/>
        <v/>
      </c>
      <c r="BH349" s="66" t="str">
        <f t="shared" si="154"/>
        <v/>
      </c>
      <c r="BI349" s="66" t="str">
        <f t="shared" si="155"/>
        <v/>
      </c>
      <c r="BJ349" s="66" t="str">
        <f t="shared" si="156"/>
        <v/>
      </c>
      <c r="BK349" s="66" t="str">
        <f t="shared" si="157"/>
        <v/>
      </c>
      <c r="BL349" s="66" t="str">
        <f t="shared" si="158"/>
        <v/>
      </c>
      <c r="BM349" s="66" t="str">
        <f t="shared" si="159"/>
        <v/>
      </c>
      <c r="BN349" s="66" t="str">
        <f t="shared" si="160"/>
        <v/>
      </c>
      <c r="BO349" s="66" t="str">
        <f t="shared" si="161"/>
        <v/>
      </c>
      <c r="BP349" s="66" t="str">
        <f t="shared" si="162"/>
        <v/>
      </c>
      <c r="BQ349" s="66" t="str">
        <f t="shared" si="163"/>
        <v/>
      </c>
      <c r="BR349" s="66" t="str">
        <f t="shared" si="164"/>
        <v/>
      </c>
      <c r="BS349" s="66" t="str">
        <f t="shared" si="165"/>
        <v/>
      </c>
      <c r="BT349" s="66" t="str">
        <f t="shared" si="166"/>
        <v/>
      </c>
      <c r="BU349" s="66" t="str">
        <f t="shared" si="167"/>
        <v/>
      </c>
      <c r="BV349" s="66" t="str">
        <f t="shared" si="168"/>
        <v/>
      </c>
      <c r="BW349" s="66" t="str">
        <f t="shared" si="169"/>
        <v/>
      </c>
      <c r="BX349" s="66" t="str">
        <f t="shared" si="170"/>
        <v/>
      </c>
      <c r="BY349" s="66" t="str">
        <f t="shared" si="171"/>
        <v/>
      </c>
      <c r="BZ349" s="66" t="str">
        <f t="shared" si="172"/>
        <v/>
      </c>
      <c r="CA349" s="66" t="str">
        <f t="shared" si="173"/>
        <v/>
      </c>
      <c r="CB349" s="66" t="str">
        <f t="shared" si="174"/>
        <v/>
      </c>
    </row>
    <row r="350" spans="1:80" x14ac:dyDescent="0.25">
      <c r="A350" s="76">
        <f>Results!A352</f>
        <v>326</v>
      </c>
      <c r="B350" s="43">
        <f>Results!B352</f>
        <v>0</v>
      </c>
      <c r="C350" s="43">
        <f>Results!C352</f>
        <v>0</v>
      </c>
      <c r="D350" s="43">
        <f>Results!D352</f>
        <v>0</v>
      </c>
      <c r="E350" s="43">
        <f>Results!E352</f>
        <v>0</v>
      </c>
      <c r="F350" s="43" t="str">
        <f>Results!F352</f>
        <v xml:space="preserve"> (min)</v>
      </c>
      <c r="G350" s="43" t="str">
        <f>Results!G352</f>
        <v xml:space="preserve"> (max)</v>
      </c>
      <c r="H350" s="80">
        <f>Results!H352</f>
        <v>0</v>
      </c>
      <c r="I350" s="80">
        <f>Results!I352</f>
        <v>0</v>
      </c>
      <c r="J350" s="43">
        <f>Results!J352</f>
        <v>0</v>
      </c>
      <c r="K350" s="43">
        <f>Results!K352</f>
        <v>0</v>
      </c>
      <c r="L350" s="81">
        <f>Results!L352</f>
        <v>0</v>
      </c>
      <c r="M350" s="81">
        <f>Results!M352</f>
        <v>0</v>
      </c>
      <c r="N350" s="43">
        <f>Results!N352</f>
        <v>0</v>
      </c>
      <c r="O350" s="44">
        <f>Results!O352</f>
        <v>0</v>
      </c>
      <c r="P350" s="45">
        <f>Results!P352</f>
        <v>0</v>
      </c>
      <c r="Q350" s="76">
        <f>Results!Q352</f>
        <v>0</v>
      </c>
      <c r="R350" s="86">
        <f>Results!T352</f>
        <v>0</v>
      </c>
      <c r="S350" s="86">
        <f>Results!W352</f>
        <v>0</v>
      </c>
      <c r="T350" s="86">
        <f>Results!Z352</f>
        <v>0</v>
      </c>
      <c r="U350" s="86">
        <f>Results!AC352</f>
        <v>0</v>
      </c>
      <c r="V350" s="86">
        <f>Results!AF352</f>
        <v>0</v>
      </c>
      <c r="W350" s="87">
        <f>Results!AI352</f>
        <v>0</v>
      </c>
      <c r="X350" s="76">
        <f>Results!AL352</f>
        <v>0</v>
      </c>
      <c r="Y350" s="86">
        <f>Results!AO352</f>
        <v>0</v>
      </c>
      <c r="Z350" s="86">
        <f>Results!AR352</f>
        <v>0</v>
      </c>
      <c r="AA350" s="87">
        <f>Results!AU352</f>
        <v>0</v>
      </c>
      <c r="AB350" s="76">
        <f>Results!AX352</f>
        <v>0</v>
      </c>
      <c r="AC350" s="86">
        <f>Results!BA352</f>
        <v>0</v>
      </c>
      <c r="AD350" s="86">
        <f>Results!BD352</f>
        <v>0</v>
      </c>
      <c r="AE350" s="87">
        <f>Results!BG352</f>
        <v>0</v>
      </c>
      <c r="AF350" s="76">
        <f>Results!BJ352</f>
        <v>0</v>
      </c>
      <c r="AG350" s="86">
        <f>Results!BM352</f>
        <v>0</v>
      </c>
      <c r="AH350" s="87">
        <f>Results!BP352</f>
        <v>0</v>
      </c>
      <c r="AI350" s="88">
        <f>Results!BS352</f>
        <v>0</v>
      </c>
      <c r="AJ350" s="86">
        <f>Results!BV352</f>
        <v>0</v>
      </c>
      <c r="AK350" s="86">
        <f>Results!BY352</f>
        <v>0</v>
      </c>
      <c r="AL350" s="86">
        <f>Results!CB352</f>
        <v>0</v>
      </c>
      <c r="AM350" s="86">
        <f>Results!CE352</f>
        <v>0</v>
      </c>
      <c r="AN350" s="86">
        <f>Results!CH352</f>
        <v>0</v>
      </c>
      <c r="AO350" s="87">
        <f>Results!CK352</f>
        <v>0</v>
      </c>
      <c r="AP350" s="83">
        <f>Results!CN352</f>
        <v>0</v>
      </c>
      <c r="AQ350" s="65" t="e">
        <f>Results!CO352</f>
        <v>#N/A</v>
      </c>
      <c r="AR350" s="66" t="e">
        <f>Results!CP352</f>
        <v>#N/A</v>
      </c>
      <c r="AS350" s="66" t="str">
        <f>Results!CQ352</f>
        <v>326- 1900/1/0</v>
      </c>
      <c r="AT350" s="66">
        <f>Results!CR352</f>
        <v>0</v>
      </c>
      <c r="AU350" s="66">
        <f>Results!CS352</f>
        <v>1900</v>
      </c>
      <c r="AV350" s="66">
        <f>Results!CT352</f>
        <v>1</v>
      </c>
      <c r="AW350" s="66">
        <f>Results!CU352</f>
        <v>0</v>
      </c>
      <c r="AX350" s="66" t="str">
        <f>Results!CV352</f>
        <v/>
      </c>
      <c r="AY350" s="66" t="str">
        <f t="shared" si="146"/>
        <v/>
      </c>
      <c r="AZ350" s="66">
        <f t="shared" si="147"/>
        <v>0</v>
      </c>
      <c r="BA350" s="66" t="str">
        <f t="shared" si="148"/>
        <v/>
      </c>
      <c r="BB350" s="66" t="str">
        <f t="shared" si="149"/>
        <v/>
      </c>
      <c r="BC350" s="66"/>
      <c r="BD350" s="66" t="str">
        <f t="shared" si="150"/>
        <v/>
      </c>
      <c r="BE350" s="66" t="str">
        <f t="shared" si="151"/>
        <v/>
      </c>
      <c r="BF350" s="66" t="str">
        <f t="shared" si="152"/>
        <v/>
      </c>
      <c r="BG350" s="66" t="str">
        <f t="shared" si="153"/>
        <v/>
      </c>
      <c r="BH350" s="66" t="str">
        <f t="shared" si="154"/>
        <v/>
      </c>
      <c r="BI350" s="66" t="str">
        <f t="shared" si="155"/>
        <v/>
      </c>
      <c r="BJ350" s="66" t="str">
        <f t="shared" si="156"/>
        <v/>
      </c>
      <c r="BK350" s="66" t="str">
        <f t="shared" si="157"/>
        <v/>
      </c>
      <c r="BL350" s="66" t="str">
        <f t="shared" si="158"/>
        <v/>
      </c>
      <c r="BM350" s="66" t="str">
        <f t="shared" si="159"/>
        <v/>
      </c>
      <c r="BN350" s="66" t="str">
        <f t="shared" si="160"/>
        <v/>
      </c>
      <c r="BO350" s="66" t="str">
        <f t="shared" si="161"/>
        <v/>
      </c>
      <c r="BP350" s="66" t="str">
        <f t="shared" si="162"/>
        <v/>
      </c>
      <c r="BQ350" s="66" t="str">
        <f t="shared" si="163"/>
        <v/>
      </c>
      <c r="BR350" s="66" t="str">
        <f t="shared" si="164"/>
        <v/>
      </c>
      <c r="BS350" s="66" t="str">
        <f t="shared" si="165"/>
        <v/>
      </c>
      <c r="BT350" s="66" t="str">
        <f t="shared" si="166"/>
        <v/>
      </c>
      <c r="BU350" s="66" t="str">
        <f t="shared" si="167"/>
        <v/>
      </c>
      <c r="BV350" s="66" t="str">
        <f t="shared" si="168"/>
        <v/>
      </c>
      <c r="BW350" s="66" t="str">
        <f t="shared" si="169"/>
        <v/>
      </c>
      <c r="BX350" s="66" t="str">
        <f t="shared" si="170"/>
        <v/>
      </c>
      <c r="BY350" s="66" t="str">
        <f t="shared" si="171"/>
        <v/>
      </c>
      <c r="BZ350" s="66" t="str">
        <f t="shared" si="172"/>
        <v/>
      </c>
      <c r="CA350" s="66" t="str">
        <f t="shared" si="173"/>
        <v/>
      </c>
      <c r="CB350" s="66" t="str">
        <f t="shared" si="174"/>
        <v/>
      </c>
    </row>
    <row r="351" spans="1:80" x14ac:dyDescent="0.25">
      <c r="A351" s="76">
        <f>Results!A353</f>
        <v>327</v>
      </c>
      <c r="B351" s="43">
        <f>Results!B353</f>
        <v>0</v>
      </c>
      <c r="C351" s="43">
        <f>Results!C353</f>
        <v>0</v>
      </c>
      <c r="D351" s="43">
        <f>Results!D353</f>
        <v>0</v>
      </c>
      <c r="E351" s="43">
        <f>Results!E353</f>
        <v>0</v>
      </c>
      <c r="F351" s="43" t="str">
        <f>Results!F353</f>
        <v xml:space="preserve"> (min)</v>
      </c>
      <c r="G351" s="43" t="str">
        <f>Results!G353</f>
        <v xml:space="preserve"> (max)</v>
      </c>
      <c r="H351" s="80">
        <f>Results!H353</f>
        <v>0</v>
      </c>
      <c r="I351" s="80">
        <f>Results!I353</f>
        <v>0</v>
      </c>
      <c r="J351" s="43">
        <f>Results!J353</f>
        <v>0</v>
      </c>
      <c r="K351" s="43">
        <f>Results!K353</f>
        <v>0</v>
      </c>
      <c r="L351" s="81">
        <f>Results!L353</f>
        <v>0</v>
      </c>
      <c r="M351" s="81">
        <f>Results!M353</f>
        <v>0</v>
      </c>
      <c r="N351" s="43">
        <f>Results!N353</f>
        <v>0</v>
      </c>
      <c r="O351" s="44">
        <f>Results!O353</f>
        <v>0</v>
      </c>
      <c r="P351" s="45">
        <f>Results!P353</f>
        <v>0</v>
      </c>
      <c r="Q351" s="76">
        <f>Results!Q353</f>
        <v>0</v>
      </c>
      <c r="R351" s="86">
        <f>Results!T353</f>
        <v>0</v>
      </c>
      <c r="S351" s="86">
        <f>Results!W353</f>
        <v>0</v>
      </c>
      <c r="T351" s="86">
        <f>Results!Z353</f>
        <v>0</v>
      </c>
      <c r="U351" s="86">
        <f>Results!AC353</f>
        <v>0</v>
      </c>
      <c r="V351" s="86">
        <f>Results!AF353</f>
        <v>0</v>
      </c>
      <c r="W351" s="87">
        <f>Results!AI353</f>
        <v>0</v>
      </c>
      <c r="X351" s="76">
        <f>Results!AL353</f>
        <v>0</v>
      </c>
      <c r="Y351" s="86">
        <f>Results!AO353</f>
        <v>0</v>
      </c>
      <c r="Z351" s="86">
        <f>Results!AR353</f>
        <v>0</v>
      </c>
      <c r="AA351" s="87">
        <f>Results!AU353</f>
        <v>0</v>
      </c>
      <c r="AB351" s="76">
        <f>Results!AX353</f>
        <v>0</v>
      </c>
      <c r="AC351" s="86">
        <f>Results!BA353</f>
        <v>0</v>
      </c>
      <c r="AD351" s="86">
        <f>Results!BD353</f>
        <v>0</v>
      </c>
      <c r="AE351" s="87">
        <f>Results!BG353</f>
        <v>0</v>
      </c>
      <c r="AF351" s="76">
        <f>Results!BJ353</f>
        <v>0</v>
      </c>
      <c r="AG351" s="86">
        <f>Results!BM353</f>
        <v>0</v>
      </c>
      <c r="AH351" s="87">
        <f>Results!BP353</f>
        <v>0</v>
      </c>
      <c r="AI351" s="88">
        <f>Results!BS353</f>
        <v>0</v>
      </c>
      <c r="AJ351" s="86">
        <f>Results!BV353</f>
        <v>0</v>
      </c>
      <c r="AK351" s="86">
        <f>Results!BY353</f>
        <v>0</v>
      </c>
      <c r="AL351" s="86">
        <f>Results!CB353</f>
        <v>0</v>
      </c>
      <c r="AM351" s="86">
        <f>Results!CE353</f>
        <v>0</v>
      </c>
      <c r="AN351" s="86">
        <f>Results!CH353</f>
        <v>0</v>
      </c>
      <c r="AO351" s="87">
        <f>Results!CK353</f>
        <v>0</v>
      </c>
      <c r="AP351" s="83">
        <f>Results!CN353</f>
        <v>0</v>
      </c>
      <c r="AQ351" s="65" t="e">
        <f>Results!CO353</f>
        <v>#N/A</v>
      </c>
      <c r="AR351" s="66" t="e">
        <f>Results!CP353</f>
        <v>#N/A</v>
      </c>
      <c r="AS351" s="66" t="str">
        <f>Results!CQ353</f>
        <v>327- 1900/1/0</v>
      </c>
      <c r="AT351" s="66">
        <f>Results!CR353</f>
        <v>0</v>
      </c>
      <c r="AU351" s="66">
        <f>Results!CS353</f>
        <v>1900</v>
      </c>
      <c r="AV351" s="66">
        <f>Results!CT353</f>
        <v>1</v>
      </c>
      <c r="AW351" s="66">
        <f>Results!CU353</f>
        <v>0</v>
      </c>
      <c r="AX351" s="66" t="str">
        <f>Results!CV353</f>
        <v/>
      </c>
      <c r="AY351" s="66" t="str">
        <f t="shared" si="146"/>
        <v/>
      </c>
      <c r="AZ351" s="66">
        <f t="shared" si="147"/>
        <v>0</v>
      </c>
      <c r="BA351" s="66" t="str">
        <f t="shared" si="148"/>
        <v/>
      </c>
      <c r="BB351" s="66" t="str">
        <f t="shared" si="149"/>
        <v/>
      </c>
      <c r="BC351" s="66"/>
      <c r="BD351" s="66" t="str">
        <f t="shared" si="150"/>
        <v/>
      </c>
      <c r="BE351" s="66" t="str">
        <f t="shared" si="151"/>
        <v/>
      </c>
      <c r="BF351" s="66" t="str">
        <f t="shared" si="152"/>
        <v/>
      </c>
      <c r="BG351" s="66" t="str">
        <f t="shared" si="153"/>
        <v/>
      </c>
      <c r="BH351" s="66" t="str">
        <f t="shared" si="154"/>
        <v/>
      </c>
      <c r="BI351" s="66" t="str">
        <f t="shared" si="155"/>
        <v/>
      </c>
      <c r="BJ351" s="66" t="str">
        <f t="shared" si="156"/>
        <v/>
      </c>
      <c r="BK351" s="66" t="str">
        <f t="shared" si="157"/>
        <v/>
      </c>
      <c r="BL351" s="66" t="str">
        <f t="shared" si="158"/>
        <v/>
      </c>
      <c r="BM351" s="66" t="str">
        <f t="shared" si="159"/>
        <v/>
      </c>
      <c r="BN351" s="66" t="str">
        <f t="shared" si="160"/>
        <v/>
      </c>
      <c r="BO351" s="66" t="str">
        <f t="shared" si="161"/>
        <v/>
      </c>
      <c r="BP351" s="66" t="str">
        <f t="shared" si="162"/>
        <v/>
      </c>
      <c r="BQ351" s="66" t="str">
        <f t="shared" si="163"/>
        <v/>
      </c>
      <c r="BR351" s="66" t="str">
        <f t="shared" si="164"/>
        <v/>
      </c>
      <c r="BS351" s="66" t="str">
        <f t="shared" si="165"/>
        <v/>
      </c>
      <c r="BT351" s="66" t="str">
        <f t="shared" si="166"/>
        <v/>
      </c>
      <c r="BU351" s="66" t="str">
        <f t="shared" si="167"/>
        <v/>
      </c>
      <c r="BV351" s="66" t="str">
        <f t="shared" si="168"/>
        <v/>
      </c>
      <c r="BW351" s="66" t="str">
        <f t="shared" si="169"/>
        <v/>
      </c>
      <c r="BX351" s="66" t="str">
        <f t="shared" si="170"/>
        <v/>
      </c>
      <c r="BY351" s="66" t="str">
        <f t="shared" si="171"/>
        <v/>
      </c>
      <c r="BZ351" s="66" t="str">
        <f t="shared" si="172"/>
        <v/>
      </c>
      <c r="CA351" s="66" t="str">
        <f t="shared" si="173"/>
        <v/>
      </c>
      <c r="CB351" s="66" t="str">
        <f t="shared" si="174"/>
        <v/>
      </c>
    </row>
    <row r="352" spans="1:80" x14ac:dyDescent="0.25">
      <c r="A352" s="76">
        <f>Results!A354</f>
        <v>328</v>
      </c>
      <c r="B352" s="43">
        <f>Results!B354</f>
        <v>0</v>
      </c>
      <c r="C352" s="43">
        <f>Results!C354</f>
        <v>0</v>
      </c>
      <c r="D352" s="43">
        <f>Results!D354</f>
        <v>0</v>
      </c>
      <c r="E352" s="43">
        <f>Results!E354</f>
        <v>0</v>
      </c>
      <c r="F352" s="43" t="str">
        <f>Results!F354</f>
        <v xml:space="preserve"> (min)</v>
      </c>
      <c r="G352" s="43" t="str">
        <f>Results!G354</f>
        <v xml:space="preserve"> (max)</v>
      </c>
      <c r="H352" s="80">
        <f>Results!H354</f>
        <v>0</v>
      </c>
      <c r="I352" s="80">
        <f>Results!I354</f>
        <v>0</v>
      </c>
      <c r="J352" s="43">
        <f>Results!J354</f>
        <v>0</v>
      </c>
      <c r="K352" s="43">
        <f>Results!K354</f>
        <v>0</v>
      </c>
      <c r="L352" s="81">
        <f>Results!L354</f>
        <v>0</v>
      </c>
      <c r="M352" s="81">
        <f>Results!M354</f>
        <v>0</v>
      </c>
      <c r="N352" s="43">
        <f>Results!N354</f>
        <v>0</v>
      </c>
      <c r="O352" s="44">
        <f>Results!O354</f>
        <v>0</v>
      </c>
      <c r="P352" s="45">
        <f>Results!P354</f>
        <v>0</v>
      </c>
      <c r="Q352" s="76">
        <f>Results!Q354</f>
        <v>0</v>
      </c>
      <c r="R352" s="86">
        <f>Results!T354</f>
        <v>0</v>
      </c>
      <c r="S352" s="86">
        <f>Results!W354</f>
        <v>0</v>
      </c>
      <c r="T352" s="86">
        <f>Results!Z354</f>
        <v>0</v>
      </c>
      <c r="U352" s="86">
        <f>Results!AC354</f>
        <v>0</v>
      </c>
      <c r="V352" s="86">
        <f>Results!AF354</f>
        <v>0</v>
      </c>
      <c r="W352" s="87">
        <f>Results!AI354</f>
        <v>0</v>
      </c>
      <c r="X352" s="76">
        <f>Results!AL354</f>
        <v>0</v>
      </c>
      <c r="Y352" s="86">
        <f>Results!AO354</f>
        <v>0</v>
      </c>
      <c r="Z352" s="86">
        <f>Results!AR354</f>
        <v>0</v>
      </c>
      <c r="AA352" s="87">
        <f>Results!AU354</f>
        <v>0</v>
      </c>
      <c r="AB352" s="76">
        <f>Results!AX354</f>
        <v>0</v>
      </c>
      <c r="AC352" s="86">
        <f>Results!BA354</f>
        <v>0</v>
      </c>
      <c r="AD352" s="86">
        <f>Results!BD354</f>
        <v>0</v>
      </c>
      <c r="AE352" s="87">
        <f>Results!BG354</f>
        <v>0</v>
      </c>
      <c r="AF352" s="76">
        <f>Results!BJ354</f>
        <v>0</v>
      </c>
      <c r="AG352" s="86">
        <f>Results!BM354</f>
        <v>0</v>
      </c>
      <c r="AH352" s="87">
        <f>Results!BP354</f>
        <v>0</v>
      </c>
      <c r="AI352" s="88">
        <f>Results!BS354</f>
        <v>0</v>
      </c>
      <c r="AJ352" s="86">
        <f>Results!BV354</f>
        <v>0</v>
      </c>
      <c r="AK352" s="86">
        <f>Results!BY354</f>
        <v>0</v>
      </c>
      <c r="AL352" s="86">
        <f>Results!CB354</f>
        <v>0</v>
      </c>
      <c r="AM352" s="86">
        <f>Results!CE354</f>
        <v>0</v>
      </c>
      <c r="AN352" s="86">
        <f>Results!CH354</f>
        <v>0</v>
      </c>
      <c r="AO352" s="87">
        <f>Results!CK354</f>
        <v>0</v>
      </c>
      <c r="AP352" s="83">
        <f>Results!CN354</f>
        <v>0</v>
      </c>
      <c r="AQ352" s="65" t="e">
        <f>Results!CO354</f>
        <v>#N/A</v>
      </c>
      <c r="AR352" s="66" t="e">
        <f>Results!CP354</f>
        <v>#N/A</v>
      </c>
      <c r="AS352" s="66" t="str">
        <f>Results!CQ354</f>
        <v>328- 1900/1/0</v>
      </c>
      <c r="AT352" s="66">
        <f>Results!CR354</f>
        <v>0</v>
      </c>
      <c r="AU352" s="66">
        <f>Results!CS354</f>
        <v>1900</v>
      </c>
      <c r="AV352" s="66">
        <f>Results!CT354</f>
        <v>1</v>
      </c>
      <c r="AW352" s="66">
        <f>Results!CU354</f>
        <v>0</v>
      </c>
      <c r="AX352" s="66" t="str">
        <f>Results!CV354</f>
        <v/>
      </c>
      <c r="AY352" s="66" t="str">
        <f t="shared" si="146"/>
        <v/>
      </c>
      <c r="AZ352" s="66">
        <f t="shared" si="147"/>
        <v>0</v>
      </c>
      <c r="BA352" s="66" t="str">
        <f t="shared" si="148"/>
        <v/>
      </c>
      <c r="BB352" s="66" t="str">
        <f t="shared" si="149"/>
        <v/>
      </c>
      <c r="BC352" s="66"/>
      <c r="BD352" s="66" t="str">
        <f t="shared" si="150"/>
        <v/>
      </c>
      <c r="BE352" s="66" t="str">
        <f t="shared" si="151"/>
        <v/>
      </c>
      <c r="BF352" s="66" t="str">
        <f t="shared" si="152"/>
        <v/>
      </c>
      <c r="BG352" s="66" t="str">
        <f t="shared" si="153"/>
        <v/>
      </c>
      <c r="BH352" s="66" t="str">
        <f t="shared" si="154"/>
        <v/>
      </c>
      <c r="BI352" s="66" t="str">
        <f t="shared" si="155"/>
        <v/>
      </c>
      <c r="BJ352" s="66" t="str">
        <f t="shared" si="156"/>
        <v/>
      </c>
      <c r="BK352" s="66" t="str">
        <f t="shared" si="157"/>
        <v/>
      </c>
      <c r="BL352" s="66" t="str">
        <f t="shared" si="158"/>
        <v/>
      </c>
      <c r="BM352" s="66" t="str">
        <f t="shared" si="159"/>
        <v/>
      </c>
      <c r="BN352" s="66" t="str">
        <f t="shared" si="160"/>
        <v/>
      </c>
      <c r="BO352" s="66" t="str">
        <f t="shared" si="161"/>
        <v/>
      </c>
      <c r="BP352" s="66" t="str">
        <f t="shared" si="162"/>
        <v/>
      </c>
      <c r="BQ352" s="66" t="str">
        <f t="shared" si="163"/>
        <v/>
      </c>
      <c r="BR352" s="66" t="str">
        <f t="shared" si="164"/>
        <v/>
      </c>
      <c r="BS352" s="66" t="str">
        <f t="shared" si="165"/>
        <v/>
      </c>
      <c r="BT352" s="66" t="str">
        <f t="shared" si="166"/>
        <v/>
      </c>
      <c r="BU352" s="66" t="str">
        <f t="shared" si="167"/>
        <v/>
      </c>
      <c r="BV352" s="66" t="str">
        <f t="shared" si="168"/>
        <v/>
      </c>
      <c r="BW352" s="66" t="str">
        <f t="shared" si="169"/>
        <v/>
      </c>
      <c r="BX352" s="66" t="str">
        <f t="shared" si="170"/>
        <v/>
      </c>
      <c r="BY352" s="66" t="str">
        <f t="shared" si="171"/>
        <v/>
      </c>
      <c r="BZ352" s="66" t="str">
        <f t="shared" si="172"/>
        <v/>
      </c>
      <c r="CA352" s="66" t="str">
        <f t="shared" si="173"/>
        <v/>
      </c>
      <c r="CB352" s="66" t="str">
        <f t="shared" si="174"/>
        <v/>
      </c>
    </row>
    <row r="353" spans="1:80" x14ac:dyDescent="0.25">
      <c r="A353" s="76">
        <f>Results!A355</f>
        <v>329</v>
      </c>
      <c r="B353" s="43">
        <f>Results!B355</f>
        <v>0</v>
      </c>
      <c r="C353" s="43">
        <f>Results!C355</f>
        <v>0</v>
      </c>
      <c r="D353" s="43">
        <f>Results!D355</f>
        <v>0</v>
      </c>
      <c r="E353" s="43">
        <f>Results!E355</f>
        <v>0</v>
      </c>
      <c r="F353" s="43" t="str">
        <f>Results!F355</f>
        <v xml:space="preserve"> (min)</v>
      </c>
      <c r="G353" s="43" t="str">
        <f>Results!G355</f>
        <v xml:space="preserve"> (max)</v>
      </c>
      <c r="H353" s="80">
        <f>Results!H355</f>
        <v>0</v>
      </c>
      <c r="I353" s="80">
        <f>Results!I355</f>
        <v>0</v>
      </c>
      <c r="J353" s="43">
        <f>Results!J355</f>
        <v>0</v>
      </c>
      <c r="K353" s="43">
        <f>Results!K355</f>
        <v>0</v>
      </c>
      <c r="L353" s="81">
        <f>Results!L355</f>
        <v>0</v>
      </c>
      <c r="M353" s="81">
        <f>Results!M355</f>
        <v>0</v>
      </c>
      <c r="N353" s="43">
        <f>Results!N355</f>
        <v>0</v>
      </c>
      <c r="O353" s="44">
        <f>Results!O355</f>
        <v>0</v>
      </c>
      <c r="P353" s="45">
        <f>Results!P355</f>
        <v>0</v>
      </c>
      <c r="Q353" s="76">
        <f>Results!Q355</f>
        <v>0</v>
      </c>
      <c r="R353" s="86">
        <f>Results!T355</f>
        <v>0</v>
      </c>
      <c r="S353" s="86">
        <f>Results!W355</f>
        <v>0</v>
      </c>
      <c r="T353" s="86">
        <f>Results!Z355</f>
        <v>0</v>
      </c>
      <c r="U353" s="86">
        <f>Results!AC355</f>
        <v>0</v>
      </c>
      <c r="V353" s="86">
        <f>Results!AF355</f>
        <v>0</v>
      </c>
      <c r="W353" s="87">
        <f>Results!AI355</f>
        <v>0</v>
      </c>
      <c r="X353" s="76">
        <f>Results!AL355</f>
        <v>0</v>
      </c>
      <c r="Y353" s="86">
        <f>Results!AO355</f>
        <v>0</v>
      </c>
      <c r="Z353" s="86">
        <f>Results!AR355</f>
        <v>0</v>
      </c>
      <c r="AA353" s="87">
        <f>Results!AU355</f>
        <v>0</v>
      </c>
      <c r="AB353" s="76">
        <f>Results!AX355</f>
        <v>0</v>
      </c>
      <c r="AC353" s="86">
        <f>Results!BA355</f>
        <v>0</v>
      </c>
      <c r="AD353" s="86">
        <f>Results!BD355</f>
        <v>0</v>
      </c>
      <c r="AE353" s="87">
        <f>Results!BG355</f>
        <v>0</v>
      </c>
      <c r="AF353" s="76">
        <f>Results!BJ355</f>
        <v>0</v>
      </c>
      <c r="AG353" s="86">
        <f>Results!BM355</f>
        <v>0</v>
      </c>
      <c r="AH353" s="87">
        <f>Results!BP355</f>
        <v>0</v>
      </c>
      <c r="AI353" s="88">
        <f>Results!BS355</f>
        <v>0</v>
      </c>
      <c r="AJ353" s="86">
        <f>Results!BV355</f>
        <v>0</v>
      </c>
      <c r="AK353" s="86">
        <f>Results!BY355</f>
        <v>0</v>
      </c>
      <c r="AL353" s="86">
        <f>Results!CB355</f>
        <v>0</v>
      </c>
      <c r="AM353" s="86">
        <f>Results!CE355</f>
        <v>0</v>
      </c>
      <c r="AN353" s="86">
        <f>Results!CH355</f>
        <v>0</v>
      </c>
      <c r="AO353" s="87">
        <f>Results!CK355</f>
        <v>0</v>
      </c>
      <c r="AP353" s="83">
        <f>Results!CN355</f>
        <v>0</v>
      </c>
      <c r="AQ353" s="65" t="e">
        <f>Results!CO355</f>
        <v>#N/A</v>
      </c>
      <c r="AR353" s="66" t="e">
        <f>Results!CP355</f>
        <v>#N/A</v>
      </c>
      <c r="AS353" s="66" t="str">
        <f>Results!CQ355</f>
        <v>329- 1900/1/0</v>
      </c>
      <c r="AT353" s="66">
        <f>Results!CR355</f>
        <v>0</v>
      </c>
      <c r="AU353" s="66">
        <f>Results!CS355</f>
        <v>1900</v>
      </c>
      <c r="AV353" s="66">
        <f>Results!CT355</f>
        <v>1</v>
      </c>
      <c r="AW353" s="66">
        <f>Results!CU355</f>
        <v>0</v>
      </c>
      <c r="AX353" s="66" t="str">
        <f>Results!CV355</f>
        <v/>
      </c>
      <c r="AY353" s="66" t="str">
        <f t="shared" si="146"/>
        <v/>
      </c>
      <c r="AZ353" s="66">
        <f t="shared" si="147"/>
        <v>0</v>
      </c>
      <c r="BA353" s="66" t="str">
        <f t="shared" si="148"/>
        <v/>
      </c>
      <c r="BB353" s="66" t="str">
        <f t="shared" si="149"/>
        <v/>
      </c>
      <c r="BC353" s="66"/>
      <c r="BD353" s="66" t="str">
        <f t="shared" si="150"/>
        <v/>
      </c>
      <c r="BE353" s="66" t="str">
        <f t="shared" si="151"/>
        <v/>
      </c>
      <c r="BF353" s="66" t="str">
        <f t="shared" si="152"/>
        <v/>
      </c>
      <c r="BG353" s="66" t="str">
        <f t="shared" si="153"/>
        <v/>
      </c>
      <c r="BH353" s="66" t="str">
        <f t="shared" si="154"/>
        <v/>
      </c>
      <c r="BI353" s="66" t="str">
        <f t="shared" si="155"/>
        <v/>
      </c>
      <c r="BJ353" s="66" t="str">
        <f t="shared" si="156"/>
        <v/>
      </c>
      <c r="BK353" s="66" t="str">
        <f t="shared" si="157"/>
        <v/>
      </c>
      <c r="BL353" s="66" t="str">
        <f t="shared" si="158"/>
        <v/>
      </c>
      <c r="BM353" s="66" t="str">
        <f t="shared" si="159"/>
        <v/>
      </c>
      <c r="BN353" s="66" t="str">
        <f t="shared" si="160"/>
        <v/>
      </c>
      <c r="BO353" s="66" t="str">
        <f t="shared" si="161"/>
        <v/>
      </c>
      <c r="BP353" s="66" t="str">
        <f t="shared" si="162"/>
        <v/>
      </c>
      <c r="BQ353" s="66" t="str">
        <f t="shared" si="163"/>
        <v/>
      </c>
      <c r="BR353" s="66" t="str">
        <f t="shared" si="164"/>
        <v/>
      </c>
      <c r="BS353" s="66" t="str">
        <f t="shared" si="165"/>
        <v/>
      </c>
      <c r="BT353" s="66" t="str">
        <f t="shared" si="166"/>
        <v/>
      </c>
      <c r="BU353" s="66" t="str">
        <f t="shared" si="167"/>
        <v/>
      </c>
      <c r="BV353" s="66" t="str">
        <f t="shared" si="168"/>
        <v/>
      </c>
      <c r="BW353" s="66" t="str">
        <f t="shared" si="169"/>
        <v/>
      </c>
      <c r="BX353" s="66" t="str">
        <f t="shared" si="170"/>
        <v/>
      </c>
      <c r="BY353" s="66" t="str">
        <f t="shared" si="171"/>
        <v/>
      </c>
      <c r="BZ353" s="66" t="str">
        <f t="shared" si="172"/>
        <v/>
      </c>
      <c r="CA353" s="66" t="str">
        <f t="shared" si="173"/>
        <v/>
      </c>
      <c r="CB353" s="66" t="str">
        <f t="shared" si="174"/>
        <v/>
      </c>
    </row>
    <row r="354" spans="1:80" x14ac:dyDescent="0.25">
      <c r="A354" s="76">
        <f>Results!A356</f>
        <v>330</v>
      </c>
      <c r="B354" s="43">
        <f>Results!B356</f>
        <v>0</v>
      </c>
      <c r="C354" s="43">
        <f>Results!C356</f>
        <v>0</v>
      </c>
      <c r="D354" s="43">
        <f>Results!D356</f>
        <v>0</v>
      </c>
      <c r="E354" s="43">
        <f>Results!E356</f>
        <v>0</v>
      </c>
      <c r="F354" s="43" t="str">
        <f>Results!F356</f>
        <v xml:space="preserve"> (min)</v>
      </c>
      <c r="G354" s="43" t="str">
        <f>Results!G356</f>
        <v xml:space="preserve"> (max)</v>
      </c>
      <c r="H354" s="80">
        <f>Results!H356</f>
        <v>0</v>
      </c>
      <c r="I354" s="80">
        <f>Results!I356</f>
        <v>0</v>
      </c>
      <c r="J354" s="43">
        <f>Results!J356</f>
        <v>0</v>
      </c>
      <c r="K354" s="43">
        <f>Results!K356</f>
        <v>0</v>
      </c>
      <c r="L354" s="81">
        <f>Results!L356</f>
        <v>0</v>
      </c>
      <c r="M354" s="81">
        <f>Results!M356</f>
        <v>0</v>
      </c>
      <c r="N354" s="43">
        <f>Results!N356</f>
        <v>0</v>
      </c>
      <c r="O354" s="44">
        <f>Results!O356</f>
        <v>0</v>
      </c>
      <c r="P354" s="45">
        <f>Results!P356</f>
        <v>0</v>
      </c>
      <c r="Q354" s="76">
        <f>Results!Q356</f>
        <v>0</v>
      </c>
      <c r="R354" s="86">
        <f>Results!T356</f>
        <v>0</v>
      </c>
      <c r="S354" s="86">
        <f>Results!W356</f>
        <v>0</v>
      </c>
      <c r="T354" s="86">
        <f>Results!Z356</f>
        <v>0</v>
      </c>
      <c r="U354" s="86">
        <f>Results!AC356</f>
        <v>0</v>
      </c>
      <c r="V354" s="86">
        <f>Results!AF356</f>
        <v>0</v>
      </c>
      <c r="W354" s="87">
        <f>Results!AI356</f>
        <v>0</v>
      </c>
      <c r="X354" s="76">
        <f>Results!AL356</f>
        <v>0</v>
      </c>
      <c r="Y354" s="86">
        <f>Results!AO356</f>
        <v>0</v>
      </c>
      <c r="Z354" s="86">
        <f>Results!AR356</f>
        <v>0</v>
      </c>
      <c r="AA354" s="87">
        <f>Results!AU356</f>
        <v>0</v>
      </c>
      <c r="AB354" s="76">
        <f>Results!AX356</f>
        <v>0</v>
      </c>
      <c r="AC354" s="86">
        <f>Results!BA356</f>
        <v>0</v>
      </c>
      <c r="AD354" s="86">
        <f>Results!BD356</f>
        <v>0</v>
      </c>
      <c r="AE354" s="87">
        <f>Results!BG356</f>
        <v>0</v>
      </c>
      <c r="AF354" s="76">
        <f>Results!BJ356</f>
        <v>0</v>
      </c>
      <c r="AG354" s="86">
        <f>Results!BM356</f>
        <v>0</v>
      </c>
      <c r="AH354" s="87">
        <f>Results!BP356</f>
        <v>0</v>
      </c>
      <c r="AI354" s="88">
        <f>Results!BS356</f>
        <v>0</v>
      </c>
      <c r="AJ354" s="86">
        <f>Results!BV356</f>
        <v>0</v>
      </c>
      <c r="AK354" s="86">
        <f>Results!BY356</f>
        <v>0</v>
      </c>
      <c r="AL354" s="86">
        <f>Results!CB356</f>
        <v>0</v>
      </c>
      <c r="AM354" s="86">
        <f>Results!CE356</f>
        <v>0</v>
      </c>
      <c r="AN354" s="86">
        <f>Results!CH356</f>
        <v>0</v>
      </c>
      <c r="AO354" s="87">
        <f>Results!CK356</f>
        <v>0</v>
      </c>
      <c r="AP354" s="83">
        <f>Results!CN356</f>
        <v>0</v>
      </c>
      <c r="AQ354" s="65" t="e">
        <f>Results!CO356</f>
        <v>#N/A</v>
      </c>
      <c r="AR354" s="66" t="e">
        <f>Results!CP356</f>
        <v>#N/A</v>
      </c>
      <c r="AS354" s="66" t="str">
        <f>Results!CQ356</f>
        <v>330- 1900/1/0</v>
      </c>
      <c r="AT354" s="66">
        <f>Results!CR356</f>
        <v>0</v>
      </c>
      <c r="AU354" s="66">
        <f>Results!CS356</f>
        <v>1900</v>
      </c>
      <c r="AV354" s="66">
        <f>Results!CT356</f>
        <v>1</v>
      </c>
      <c r="AW354" s="66">
        <f>Results!CU356</f>
        <v>0</v>
      </c>
      <c r="AX354" s="66" t="str">
        <f>Results!CV356</f>
        <v/>
      </c>
      <c r="AY354" s="66" t="str">
        <f t="shared" si="146"/>
        <v/>
      </c>
      <c r="AZ354" s="66">
        <f t="shared" si="147"/>
        <v>0</v>
      </c>
      <c r="BA354" s="66" t="str">
        <f t="shared" si="148"/>
        <v/>
      </c>
      <c r="BB354" s="66" t="str">
        <f t="shared" si="149"/>
        <v/>
      </c>
      <c r="BC354" s="66"/>
      <c r="BD354" s="66" t="str">
        <f t="shared" si="150"/>
        <v/>
      </c>
      <c r="BE354" s="66" t="str">
        <f t="shared" si="151"/>
        <v/>
      </c>
      <c r="BF354" s="66" t="str">
        <f t="shared" si="152"/>
        <v/>
      </c>
      <c r="BG354" s="66" t="str">
        <f t="shared" si="153"/>
        <v/>
      </c>
      <c r="BH354" s="66" t="str">
        <f t="shared" si="154"/>
        <v/>
      </c>
      <c r="BI354" s="66" t="str">
        <f t="shared" si="155"/>
        <v/>
      </c>
      <c r="BJ354" s="66" t="str">
        <f t="shared" si="156"/>
        <v/>
      </c>
      <c r="BK354" s="66" t="str">
        <f t="shared" si="157"/>
        <v/>
      </c>
      <c r="BL354" s="66" t="str">
        <f t="shared" si="158"/>
        <v/>
      </c>
      <c r="BM354" s="66" t="str">
        <f t="shared" si="159"/>
        <v/>
      </c>
      <c r="BN354" s="66" t="str">
        <f t="shared" si="160"/>
        <v/>
      </c>
      <c r="BO354" s="66" t="str">
        <f t="shared" si="161"/>
        <v/>
      </c>
      <c r="BP354" s="66" t="str">
        <f t="shared" si="162"/>
        <v/>
      </c>
      <c r="BQ354" s="66" t="str">
        <f t="shared" si="163"/>
        <v/>
      </c>
      <c r="BR354" s="66" t="str">
        <f t="shared" si="164"/>
        <v/>
      </c>
      <c r="BS354" s="66" t="str">
        <f t="shared" si="165"/>
        <v/>
      </c>
      <c r="BT354" s="66" t="str">
        <f t="shared" si="166"/>
        <v/>
      </c>
      <c r="BU354" s="66" t="str">
        <f t="shared" si="167"/>
        <v/>
      </c>
      <c r="BV354" s="66" t="str">
        <f t="shared" si="168"/>
        <v/>
      </c>
      <c r="BW354" s="66" t="str">
        <f t="shared" si="169"/>
        <v/>
      </c>
      <c r="BX354" s="66" t="str">
        <f t="shared" si="170"/>
        <v/>
      </c>
      <c r="BY354" s="66" t="str">
        <f t="shared" si="171"/>
        <v/>
      </c>
      <c r="BZ354" s="66" t="str">
        <f t="shared" si="172"/>
        <v/>
      </c>
      <c r="CA354" s="66" t="str">
        <f t="shared" si="173"/>
        <v/>
      </c>
      <c r="CB354" s="66" t="str">
        <f t="shared" si="174"/>
        <v/>
      </c>
    </row>
    <row r="355" spans="1:80" x14ac:dyDescent="0.25">
      <c r="A355" s="76">
        <f>Results!A357</f>
        <v>331</v>
      </c>
      <c r="B355" s="43">
        <f>Results!B357</f>
        <v>0</v>
      </c>
      <c r="C355" s="43">
        <f>Results!C357</f>
        <v>0</v>
      </c>
      <c r="D355" s="43">
        <f>Results!D357</f>
        <v>0</v>
      </c>
      <c r="E355" s="43">
        <f>Results!E357</f>
        <v>0</v>
      </c>
      <c r="F355" s="43" t="str">
        <f>Results!F357</f>
        <v xml:space="preserve"> (min)</v>
      </c>
      <c r="G355" s="43" t="str">
        <f>Results!G357</f>
        <v xml:space="preserve"> (max)</v>
      </c>
      <c r="H355" s="80">
        <f>Results!H357</f>
        <v>0</v>
      </c>
      <c r="I355" s="80">
        <f>Results!I357</f>
        <v>0</v>
      </c>
      <c r="J355" s="43">
        <f>Results!J357</f>
        <v>0</v>
      </c>
      <c r="K355" s="43">
        <f>Results!K357</f>
        <v>0</v>
      </c>
      <c r="L355" s="81">
        <f>Results!L357</f>
        <v>0</v>
      </c>
      <c r="M355" s="81">
        <f>Results!M357</f>
        <v>0</v>
      </c>
      <c r="N355" s="43">
        <f>Results!N357</f>
        <v>0</v>
      </c>
      <c r="O355" s="44">
        <f>Results!O357</f>
        <v>0</v>
      </c>
      <c r="P355" s="45">
        <f>Results!P357</f>
        <v>0</v>
      </c>
      <c r="Q355" s="76">
        <f>Results!Q357</f>
        <v>0</v>
      </c>
      <c r="R355" s="86">
        <f>Results!T357</f>
        <v>0</v>
      </c>
      <c r="S355" s="86">
        <f>Results!W357</f>
        <v>0</v>
      </c>
      <c r="T355" s="86">
        <f>Results!Z357</f>
        <v>0</v>
      </c>
      <c r="U355" s="86">
        <f>Results!AC357</f>
        <v>0</v>
      </c>
      <c r="V355" s="86">
        <f>Results!AF357</f>
        <v>0</v>
      </c>
      <c r="W355" s="87">
        <f>Results!AI357</f>
        <v>0</v>
      </c>
      <c r="X355" s="76">
        <f>Results!AL357</f>
        <v>0</v>
      </c>
      <c r="Y355" s="86">
        <f>Results!AO357</f>
        <v>0</v>
      </c>
      <c r="Z355" s="86">
        <f>Results!AR357</f>
        <v>0</v>
      </c>
      <c r="AA355" s="87">
        <f>Results!AU357</f>
        <v>0</v>
      </c>
      <c r="AB355" s="76">
        <f>Results!AX357</f>
        <v>0</v>
      </c>
      <c r="AC355" s="86">
        <f>Results!BA357</f>
        <v>0</v>
      </c>
      <c r="AD355" s="86">
        <f>Results!BD357</f>
        <v>0</v>
      </c>
      <c r="AE355" s="87">
        <f>Results!BG357</f>
        <v>0</v>
      </c>
      <c r="AF355" s="76">
        <f>Results!BJ357</f>
        <v>0</v>
      </c>
      <c r="AG355" s="86">
        <f>Results!BM357</f>
        <v>0</v>
      </c>
      <c r="AH355" s="87">
        <f>Results!BP357</f>
        <v>0</v>
      </c>
      <c r="AI355" s="88">
        <f>Results!BS357</f>
        <v>0</v>
      </c>
      <c r="AJ355" s="86">
        <f>Results!BV357</f>
        <v>0</v>
      </c>
      <c r="AK355" s="86">
        <f>Results!BY357</f>
        <v>0</v>
      </c>
      <c r="AL355" s="86">
        <f>Results!CB357</f>
        <v>0</v>
      </c>
      <c r="AM355" s="86">
        <f>Results!CE357</f>
        <v>0</v>
      </c>
      <c r="AN355" s="86">
        <f>Results!CH357</f>
        <v>0</v>
      </c>
      <c r="AO355" s="87">
        <f>Results!CK357</f>
        <v>0</v>
      </c>
      <c r="AP355" s="83">
        <f>Results!CN357</f>
        <v>0</v>
      </c>
      <c r="AQ355" s="65" t="e">
        <f>Results!CO357</f>
        <v>#N/A</v>
      </c>
      <c r="AR355" s="66" t="e">
        <f>Results!CP357</f>
        <v>#N/A</v>
      </c>
      <c r="AS355" s="66" t="str">
        <f>Results!CQ357</f>
        <v>331- 1900/1/0</v>
      </c>
      <c r="AT355" s="66">
        <f>Results!CR357</f>
        <v>0</v>
      </c>
      <c r="AU355" s="66">
        <f>Results!CS357</f>
        <v>1900</v>
      </c>
      <c r="AV355" s="66">
        <f>Results!CT357</f>
        <v>1</v>
      </c>
      <c r="AW355" s="66">
        <f>Results!CU357</f>
        <v>0</v>
      </c>
      <c r="AX355" s="66" t="str">
        <f>Results!CV357</f>
        <v/>
      </c>
      <c r="AY355" s="66" t="str">
        <f t="shared" si="146"/>
        <v/>
      </c>
      <c r="AZ355" s="66">
        <f t="shared" si="147"/>
        <v>0</v>
      </c>
      <c r="BA355" s="66" t="str">
        <f t="shared" si="148"/>
        <v/>
      </c>
      <c r="BB355" s="66" t="str">
        <f t="shared" si="149"/>
        <v/>
      </c>
      <c r="BC355" s="66"/>
      <c r="BD355" s="66" t="str">
        <f t="shared" si="150"/>
        <v/>
      </c>
      <c r="BE355" s="66" t="str">
        <f t="shared" si="151"/>
        <v/>
      </c>
      <c r="BF355" s="66" t="str">
        <f t="shared" si="152"/>
        <v/>
      </c>
      <c r="BG355" s="66" t="str">
        <f t="shared" si="153"/>
        <v/>
      </c>
      <c r="BH355" s="66" t="str">
        <f t="shared" si="154"/>
        <v/>
      </c>
      <c r="BI355" s="66" t="str">
        <f t="shared" si="155"/>
        <v/>
      </c>
      <c r="BJ355" s="66" t="str">
        <f t="shared" si="156"/>
        <v/>
      </c>
      <c r="BK355" s="66" t="str">
        <f t="shared" si="157"/>
        <v/>
      </c>
      <c r="BL355" s="66" t="str">
        <f t="shared" si="158"/>
        <v/>
      </c>
      <c r="BM355" s="66" t="str">
        <f t="shared" si="159"/>
        <v/>
      </c>
      <c r="BN355" s="66" t="str">
        <f t="shared" si="160"/>
        <v/>
      </c>
      <c r="BO355" s="66" t="str">
        <f t="shared" si="161"/>
        <v/>
      </c>
      <c r="BP355" s="66" t="str">
        <f t="shared" si="162"/>
        <v/>
      </c>
      <c r="BQ355" s="66" t="str">
        <f t="shared" si="163"/>
        <v/>
      </c>
      <c r="BR355" s="66" t="str">
        <f t="shared" si="164"/>
        <v/>
      </c>
      <c r="BS355" s="66" t="str">
        <f t="shared" si="165"/>
        <v/>
      </c>
      <c r="BT355" s="66" t="str">
        <f t="shared" si="166"/>
        <v/>
      </c>
      <c r="BU355" s="66" t="str">
        <f t="shared" si="167"/>
        <v/>
      </c>
      <c r="BV355" s="66" t="str">
        <f t="shared" si="168"/>
        <v/>
      </c>
      <c r="BW355" s="66" t="str">
        <f t="shared" si="169"/>
        <v/>
      </c>
      <c r="BX355" s="66" t="str">
        <f t="shared" si="170"/>
        <v/>
      </c>
      <c r="BY355" s="66" t="str">
        <f t="shared" si="171"/>
        <v/>
      </c>
      <c r="BZ355" s="66" t="str">
        <f t="shared" si="172"/>
        <v/>
      </c>
      <c r="CA355" s="66" t="str">
        <f t="shared" si="173"/>
        <v/>
      </c>
      <c r="CB355" s="66" t="str">
        <f t="shared" si="174"/>
        <v/>
      </c>
    </row>
    <row r="356" spans="1:80" x14ac:dyDescent="0.25">
      <c r="A356" s="76">
        <f>Results!A358</f>
        <v>332</v>
      </c>
      <c r="B356" s="43">
        <f>Results!B358</f>
        <v>0</v>
      </c>
      <c r="C356" s="43">
        <f>Results!C358</f>
        <v>0</v>
      </c>
      <c r="D356" s="43">
        <f>Results!D358</f>
        <v>0</v>
      </c>
      <c r="E356" s="43">
        <f>Results!E358</f>
        <v>0</v>
      </c>
      <c r="F356" s="43" t="str">
        <f>Results!F358</f>
        <v xml:space="preserve"> (min)</v>
      </c>
      <c r="G356" s="43" t="str">
        <f>Results!G358</f>
        <v xml:space="preserve"> (max)</v>
      </c>
      <c r="H356" s="80">
        <f>Results!H358</f>
        <v>0</v>
      </c>
      <c r="I356" s="80">
        <f>Results!I358</f>
        <v>0</v>
      </c>
      <c r="J356" s="43">
        <f>Results!J358</f>
        <v>0</v>
      </c>
      <c r="K356" s="43">
        <f>Results!K358</f>
        <v>0</v>
      </c>
      <c r="L356" s="81">
        <f>Results!L358</f>
        <v>0</v>
      </c>
      <c r="M356" s="81">
        <f>Results!M358</f>
        <v>0</v>
      </c>
      <c r="N356" s="43">
        <f>Results!N358</f>
        <v>0</v>
      </c>
      <c r="O356" s="44">
        <f>Results!O358</f>
        <v>0</v>
      </c>
      <c r="P356" s="45">
        <f>Results!P358</f>
        <v>0</v>
      </c>
      <c r="Q356" s="76">
        <f>Results!Q358</f>
        <v>0</v>
      </c>
      <c r="R356" s="86">
        <f>Results!T358</f>
        <v>0</v>
      </c>
      <c r="S356" s="86">
        <f>Results!W358</f>
        <v>0</v>
      </c>
      <c r="T356" s="86">
        <f>Results!Z358</f>
        <v>0</v>
      </c>
      <c r="U356" s="86">
        <f>Results!AC358</f>
        <v>0</v>
      </c>
      <c r="V356" s="86">
        <f>Results!AF358</f>
        <v>0</v>
      </c>
      <c r="W356" s="87">
        <f>Results!AI358</f>
        <v>0</v>
      </c>
      <c r="X356" s="76">
        <f>Results!AL358</f>
        <v>0</v>
      </c>
      <c r="Y356" s="86">
        <f>Results!AO358</f>
        <v>0</v>
      </c>
      <c r="Z356" s="86">
        <f>Results!AR358</f>
        <v>0</v>
      </c>
      <c r="AA356" s="87">
        <f>Results!AU358</f>
        <v>0</v>
      </c>
      <c r="AB356" s="76">
        <f>Results!AX358</f>
        <v>0</v>
      </c>
      <c r="AC356" s="86">
        <f>Results!BA358</f>
        <v>0</v>
      </c>
      <c r="AD356" s="86">
        <f>Results!BD358</f>
        <v>0</v>
      </c>
      <c r="AE356" s="87">
        <f>Results!BG358</f>
        <v>0</v>
      </c>
      <c r="AF356" s="76">
        <f>Results!BJ358</f>
        <v>0</v>
      </c>
      <c r="AG356" s="86">
        <f>Results!BM358</f>
        <v>0</v>
      </c>
      <c r="AH356" s="87">
        <f>Results!BP358</f>
        <v>0</v>
      </c>
      <c r="AI356" s="88">
        <f>Results!BS358</f>
        <v>0</v>
      </c>
      <c r="AJ356" s="86">
        <f>Results!BV358</f>
        <v>0</v>
      </c>
      <c r="AK356" s="86">
        <f>Results!BY358</f>
        <v>0</v>
      </c>
      <c r="AL356" s="86">
        <f>Results!CB358</f>
        <v>0</v>
      </c>
      <c r="AM356" s="86">
        <f>Results!CE358</f>
        <v>0</v>
      </c>
      <c r="AN356" s="86">
        <f>Results!CH358</f>
        <v>0</v>
      </c>
      <c r="AO356" s="87">
        <f>Results!CK358</f>
        <v>0</v>
      </c>
      <c r="AP356" s="83">
        <f>Results!CN358</f>
        <v>0</v>
      </c>
      <c r="AQ356" s="65" t="e">
        <f>Results!CO358</f>
        <v>#N/A</v>
      </c>
      <c r="AR356" s="66" t="e">
        <f>Results!CP358</f>
        <v>#N/A</v>
      </c>
      <c r="AS356" s="66" t="str">
        <f>Results!CQ358</f>
        <v>332- 1900/1/0</v>
      </c>
      <c r="AT356" s="66">
        <f>Results!CR358</f>
        <v>0</v>
      </c>
      <c r="AU356" s="66">
        <f>Results!CS358</f>
        <v>1900</v>
      </c>
      <c r="AV356" s="66">
        <f>Results!CT358</f>
        <v>1</v>
      </c>
      <c r="AW356" s="66">
        <f>Results!CU358</f>
        <v>0</v>
      </c>
      <c r="AX356" s="66" t="str">
        <f>Results!CV358</f>
        <v/>
      </c>
      <c r="AY356" s="66" t="str">
        <f t="shared" si="146"/>
        <v/>
      </c>
      <c r="AZ356" s="66">
        <f t="shared" si="147"/>
        <v>0</v>
      </c>
      <c r="BA356" s="66" t="str">
        <f t="shared" si="148"/>
        <v/>
      </c>
      <c r="BB356" s="66" t="str">
        <f t="shared" si="149"/>
        <v/>
      </c>
      <c r="BC356" s="66"/>
      <c r="BD356" s="66" t="str">
        <f t="shared" si="150"/>
        <v/>
      </c>
      <c r="BE356" s="66" t="str">
        <f t="shared" si="151"/>
        <v/>
      </c>
      <c r="BF356" s="66" t="str">
        <f t="shared" si="152"/>
        <v/>
      </c>
      <c r="BG356" s="66" t="str">
        <f t="shared" si="153"/>
        <v/>
      </c>
      <c r="BH356" s="66" t="str">
        <f t="shared" si="154"/>
        <v/>
      </c>
      <c r="BI356" s="66" t="str">
        <f t="shared" si="155"/>
        <v/>
      </c>
      <c r="BJ356" s="66" t="str">
        <f t="shared" si="156"/>
        <v/>
      </c>
      <c r="BK356" s="66" t="str">
        <f t="shared" si="157"/>
        <v/>
      </c>
      <c r="BL356" s="66" t="str">
        <f t="shared" si="158"/>
        <v/>
      </c>
      <c r="BM356" s="66" t="str">
        <f t="shared" si="159"/>
        <v/>
      </c>
      <c r="BN356" s="66" t="str">
        <f t="shared" si="160"/>
        <v/>
      </c>
      <c r="BO356" s="66" t="str">
        <f t="shared" si="161"/>
        <v/>
      </c>
      <c r="BP356" s="66" t="str">
        <f t="shared" si="162"/>
        <v/>
      </c>
      <c r="BQ356" s="66" t="str">
        <f t="shared" si="163"/>
        <v/>
      </c>
      <c r="BR356" s="66" t="str">
        <f t="shared" si="164"/>
        <v/>
      </c>
      <c r="BS356" s="66" t="str">
        <f t="shared" si="165"/>
        <v/>
      </c>
      <c r="BT356" s="66" t="str">
        <f t="shared" si="166"/>
        <v/>
      </c>
      <c r="BU356" s="66" t="str">
        <f t="shared" si="167"/>
        <v/>
      </c>
      <c r="BV356" s="66" t="str">
        <f t="shared" si="168"/>
        <v/>
      </c>
      <c r="BW356" s="66" t="str">
        <f t="shared" si="169"/>
        <v/>
      </c>
      <c r="BX356" s="66" t="str">
        <f t="shared" si="170"/>
        <v/>
      </c>
      <c r="BY356" s="66" t="str">
        <f t="shared" si="171"/>
        <v/>
      </c>
      <c r="BZ356" s="66" t="str">
        <f t="shared" si="172"/>
        <v/>
      </c>
      <c r="CA356" s="66" t="str">
        <f t="shared" si="173"/>
        <v/>
      </c>
      <c r="CB356" s="66" t="str">
        <f t="shared" si="174"/>
        <v/>
      </c>
    </row>
    <row r="357" spans="1:80" x14ac:dyDescent="0.25">
      <c r="A357" s="76">
        <f>Results!A359</f>
        <v>333</v>
      </c>
      <c r="B357" s="43">
        <f>Results!B359</f>
        <v>0</v>
      </c>
      <c r="C357" s="43">
        <f>Results!C359</f>
        <v>0</v>
      </c>
      <c r="D357" s="43">
        <f>Results!D359</f>
        <v>0</v>
      </c>
      <c r="E357" s="43">
        <f>Results!E359</f>
        <v>0</v>
      </c>
      <c r="F357" s="43" t="str">
        <f>Results!F359</f>
        <v xml:space="preserve"> (min)</v>
      </c>
      <c r="G357" s="43" t="str">
        <f>Results!G359</f>
        <v xml:space="preserve"> (max)</v>
      </c>
      <c r="H357" s="80">
        <f>Results!H359</f>
        <v>0</v>
      </c>
      <c r="I357" s="80">
        <f>Results!I359</f>
        <v>0</v>
      </c>
      <c r="J357" s="43">
        <f>Results!J359</f>
        <v>0</v>
      </c>
      <c r="K357" s="43">
        <f>Results!K359</f>
        <v>0</v>
      </c>
      <c r="L357" s="81">
        <f>Results!L359</f>
        <v>0</v>
      </c>
      <c r="M357" s="81">
        <f>Results!M359</f>
        <v>0</v>
      </c>
      <c r="N357" s="43">
        <f>Results!N359</f>
        <v>0</v>
      </c>
      <c r="O357" s="44">
        <f>Results!O359</f>
        <v>0</v>
      </c>
      <c r="P357" s="45">
        <f>Results!P359</f>
        <v>0</v>
      </c>
      <c r="Q357" s="76">
        <f>Results!Q359</f>
        <v>0</v>
      </c>
      <c r="R357" s="86">
        <f>Results!T359</f>
        <v>0</v>
      </c>
      <c r="S357" s="86">
        <f>Results!W359</f>
        <v>0</v>
      </c>
      <c r="T357" s="86">
        <f>Results!Z359</f>
        <v>0</v>
      </c>
      <c r="U357" s="86">
        <f>Results!AC359</f>
        <v>0</v>
      </c>
      <c r="V357" s="86">
        <f>Results!AF359</f>
        <v>0</v>
      </c>
      <c r="W357" s="87">
        <f>Results!AI359</f>
        <v>0</v>
      </c>
      <c r="X357" s="76">
        <f>Results!AL359</f>
        <v>0</v>
      </c>
      <c r="Y357" s="86">
        <f>Results!AO359</f>
        <v>0</v>
      </c>
      <c r="Z357" s="86">
        <f>Results!AR359</f>
        <v>0</v>
      </c>
      <c r="AA357" s="87">
        <f>Results!AU359</f>
        <v>0</v>
      </c>
      <c r="AB357" s="76">
        <f>Results!AX359</f>
        <v>0</v>
      </c>
      <c r="AC357" s="86">
        <f>Results!BA359</f>
        <v>0</v>
      </c>
      <c r="AD357" s="86">
        <f>Results!BD359</f>
        <v>0</v>
      </c>
      <c r="AE357" s="87">
        <f>Results!BG359</f>
        <v>0</v>
      </c>
      <c r="AF357" s="76">
        <f>Results!BJ359</f>
        <v>0</v>
      </c>
      <c r="AG357" s="86">
        <f>Results!BM359</f>
        <v>0</v>
      </c>
      <c r="AH357" s="87">
        <f>Results!BP359</f>
        <v>0</v>
      </c>
      <c r="AI357" s="88">
        <f>Results!BS359</f>
        <v>0</v>
      </c>
      <c r="AJ357" s="86">
        <f>Results!BV359</f>
        <v>0</v>
      </c>
      <c r="AK357" s="86">
        <f>Results!BY359</f>
        <v>0</v>
      </c>
      <c r="AL357" s="86">
        <f>Results!CB359</f>
        <v>0</v>
      </c>
      <c r="AM357" s="86">
        <f>Results!CE359</f>
        <v>0</v>
      </c>
      <c r="AN357" s="86">
        <f>Results!CH359</f>
        <v>0</v>
      </c>
      <c r="AO357" s="87">
        <f>Results!CK359</f>
        <v>0</v>
      </c>
      <c r="AP357" s="83">
        <f>Results!CN359</f>
        <v>0</v>
      </c>
      <c r="AQ357" s="65" t="e">
        <f>Results!CO359</f>
        <v>#N/A</v>
      </c>
      <c r="AR357" s="66" t="e">
        <f>Results!CP359</f>
        <v>#N/A</v>
      </c>
      <c r="AS357" s="66" t="str">
        <f>Results!CQ359</f>
        <v>333- 1900/1/0</v>
      </c>
      <c r="AT357" s="66">
        <f>Results!CR359</f>
        <v>0</v>
      </c>
      <c r="AU357" s="66">
        <f>Results!CS359</f>
        <v>1900</v>
      </c>
      <c r="AV357" s="66">
        <f>Results!CT359</f>
        <v>1</v>
      </c>
      <c r="AW357" s="66">
        <f>Results!CU359</f>
        <v>0</v>
      </c>
      <c r="AX357" s="66" t="str">
        <f>Results!CV359</f>
        <v/>
      </c>
      <c r="AY357" s="66" t="str">
        <f t="shared" si="146"/>
        <v/>
      </c>
      <c r="AZ357" s="66">
        <f t="shared" si="147"/>
        <v>0</v>
      </c>
      <c r="BA357" s="66" t="str">
        <f t="shared" si="148"/>
        <v/>
      </c>
      <c r="BB357" s="66" t="str">
        <f t="shared" si="149"/>
        <v/>
      </c>
      <c r="BC357" s="66"/>
      <c r="BD357" s="66" t="str">
        <f t="shared" si="150"/>
        <v/>
      </c>
      <c r="BE357" s="66" t="str">
        <f t="shared" si="151"/>
        <v/>
      </c>
      <c r="BF357" s="66" t="str">
        <f t="shared" si="152"/>
        <v/>
      </c>
      <c r="BG357" s="66" t="str">
        <f t="shared" si="153"/>
        <v/>
      </c>
      <c r="BH357" s="66" t="str">
        <f t="shared" si="154"/>
        <v/>
      </c>
      <c r="BI357" s="66" t="str">
        <f t="shared" si="155"/>
        <v/>
      </c>
      <c r="BJ357" s="66" t="str">
        <f t="shared" si="156"/>
        <v/>
      </c>
      <c r="BK357" s="66" t="str">
        <f t="shared" si="157"/>
        <v/>
      </c>
      <c r="BL357" s="66" t="str">
        <f t="shared" si="158"/>
        <v/>
      </c>
      <c r="BM357" s="66" t="str">
        <f t="shared" si="159"/>
        <v/>
      </c>
      <c r="BN357" s="66" t="str">
        <f t="shared" si="160"/>
        <v/>
      </c>
      <c r="BO357" s="66" t="str">
        <f t="shared" si="161"/>
        <v/>
      </c>
      <c r="BP357" s="66" t="str">
        <f t="shared" si="162"/>
        <v/>
      </c>
      <c r="BQ357" s="66" t="str">
        <f t="shared" si="163"/>
        <v/>
      </c>
      <c r="BR357" s="66" t="str">
        <f t="shared" si="164"/>
        <v/>
      </c>
      <c r="BS357" s="66" t="str">
        <f t="shared" si="165"/>
        <v/>
      </c>
      <c r="BT357" s="66" t="str">
        <f t="shared" si="166"/>
        <v/>
      </c>
      <c r="BU357" s="66" t="str">
        <f t="shared" si="167"/>
        <v/>
      </c>
      <c r="BV357" s="66" t="str">
        <f t="shared" si="168"/>
        <v/>
      </c>
      <c r="BW357" s="66" t="str">
        <f t="shared" si="169"/>
        <v/>
      </c>
      <c r="BX357" s="66" t="str">
        <f t="shared" si="170"/>
        <v/>
      </c>
      <c r="BY357" s="66" t="str">
        <f t="shared" si="171"/>
        <v/>
      </c>
      <c r="BZ357" s="66" t="str">
        <f t="shared" si="172"/>
        <v/>
      </c>
      <c r="CA357" s="66" t="str">
        <f t="shared" si="173"/>
        <v/>
      </c>
      <c r="CB357" s="66" t="str">
        <f t="shared" si="174"/>
        <v/>
      </c>
    </row>
    <row r="358" spans="1:80" x14ac:dyDescent="0.25">
      <c r="A358" s="76">
        <f>Results!A360</f>
        <v>334</v>
      </c>
      <c r="B358" s="43">
        <f>Results!B360</f>
        <v>0</v>
      </c>
      <c r="C358" s="43">
        <f>Results!C360</f>
        <v>0</v>
      </c>
      <c r="D358" s="43">
        <f>Results!D360</f>
        <v>0</v>
      </c>
      <c r="E358" s="43">
        <f>Results!E360</f>
        <v>0</v>
      </c>
      <c r="F358" s="43" t="str">
        <f>Results!F360</f>
        <v xml:space="preserve"> (min)</v>
      </c>
      <c r="G358" s="43" t="str">
        <f>Results!G360</f>
        <v xml:space="preserve"> (max)</v>
      </c>
      <c r="H358" s="80">
        <f>Results!H360</f>
        <v>0</v>
      </c>
      <c r="I358" s="80">
        <f>Results!I360</f>
        <v>0</v>
      </c>
      <c r="J358" s="43">
        <f>Results!J360</f>
        <v>0</v>
      </c>
      <c r="K358" s="43">
        <f>Results!K360</f>
        <v>0</v>
      </c>
      <c r="L358" s="81">
        <f>Results!L360</f>
        <v>0</v>
      </c>
      <c r="M358" s="81">
        <f>Results!M360</f>
        <v>0</v>
      </c>
      <c r="N358" s="43">
        <f>Results!N360</f>
        <v>0</v>
      </c>
      <c r="O358" s="44">
        <f>Results!O360</f>
        <v>0</v>
      </c>
      <c r="P358" s="45">
        <f>Results!P360</f>
        <v>0</v>
      </c>
      <c r="Q358" s="76">
        <f>Results!Q360</f>
        <v>0</v>
      </c>
      <c r="R358" s="86">
        <f>Results!T360</f>
        <v>0</v>
      </c>
      <c r="S358" s="86">
        <f>Results!W360</f>
        <v>0</v>
      </c>
      <c r="T358" s="86">
        <f>Results!Z360</f>
        <v>0</v>
      </c>
      <c r="U358" s="86">
        <f>Results!AC360</f>
        <v>0</v>
      </c>
      <c r="V358" s="86">
        <f>Results!AF360</f>
        <v>0</v>
      </c>
      <c r="W358" s="87">
        <f>Results!AI360</f>
        <v>0</v>
      </c>
      <c r="X358" s="76">
        <f>Results!AL360</f>
        <v>0</v>
      </c>
      <c r="Y358" s="86">
        <f>Results!AO360</f>
        <v>0</v>
      </c>
      <c r="Z358" s="86">
        <f>Results!AR360</f>
        <v>0</v>
      </c>
      <c r="AA358" s="87">
        <f>Results!AU360</f>
        <v>0</v>
      </c>
      <c r="AB358" s="76">
        <f>Results!AX360</f>
        <v>0</v>
      </c>
      <c r="AC358" s="86">
        <f>Results!BA360</f>
        <v>0</v>
      </c>
      <c r="AD358" s="86">
        <f>Results!BD360</f>
        <v>0</v>
      </c>
      <c r="AE358" s="87">
        <f>Results!BG360</f>
        <v>0</v>
      </c>
      <c r="AF358" s="76">
        <f>Results!BJ360</f>
        <v>0</v>
      </c>
      <c r="AG358" s="86">
        <f>Results!BM360</f>
        <v>0</v>
      </c>
      <c r="AH358" s="87">
        <f>Results!BP360</f>
        <v>0</v>
      </c>
      <c r="AI358" s="88">
        <f>Results!BS360</f>
        <v>0</v>
      </c>
      <c r="AJ358" s="86">
        <f>Results!BV360</f>
        <v>0</v>
      </c>
      <c r="AK358" s="86">
        <f>Results!BY360</f>
        <v>0</v>
      </c>
      <c r="AL358" s="86">
        <f>Results!CB360</f>
        <v>0</v>
      </c>
      <c r="AM358" s="86">
        <f>Results!CE360</f>
        <v>0</v>
      </c>
      <c r="AN358" s="86">
        <f>Results!CH360</f>
        <v>0</v>
      </c>
      <c r="AO358" s="87">
        <f>Results!CK360</f>
        <v>0</v>
      </c>
      <c r="AP358" s="83">
        <f>Results!CN360</f>
        <v>0</v>
      </c>
      <c r="AQ358" s="65" t="e">
        <f>Results!CO360</f>
        <v>#N/A</v>
      </c>
      <c r="AR358" s="66" t="e">
        <f>Results!CP360</f>
        <v>#N/A</v>
      </c>
      <c r="AS358" s="66" t="str">
        <f>Results!CQ360</f>
        <v>334- 1900/1/0</v>
      </c>
      <c r="AT358" s="66">
        <f>Results!CR360</f>
        <v>0</v>
      </c>
      <c r="AU358" s="66">
        <f>Results!CS360</f>
        <v>1900</v>
      </c>
      <c r="AV358" s="66">
        <f>Results!CT360</f>
        <v>1</v>
      </c>
      <c r="AW358" s="66">
        <f>Results!CU360</f>
        <v>0</v>
      </c>
      <c r="AX358" s="66" t="str">
        <f>Results!CV360</f>
        <v/>
      </c>
      <c r="AY358" s="66" t="str">
        <f t="shared" si="146"/>
        <v/>
      </c>
      <c r="AZ358" s="66">
        <f t="shared" si="147"/>
        <v>0</v>
      </c>
      <c r="BA358" s="66" t="str">
        <f t="shared" si="148"/>
        <v/>
      </c>
      <c r="BB358" s="66" t="str">
        <f t="shared" si="149"/>
        <v/>
      </c>
      <c r="BC358" s="66"/>
      <c r="BD358" s="66" t="str">
        <f t="shared" si="150"/>
        <v/>
      </c>
      <c r="BE358" s="66" t="str">
        <f t="shared" si="151"/>
        <v/>
      </c>
      <c r="BF358" s="66" t="str">
        <f t="shared" si="152"/>
        <v/>
      </c>
      <c r="BG358" s="66" t="str">
        <f t="shared" si="153"/>
        <v/>
      </c>
      <c r="BH358" s="66" t="str">
        <f t="shared" si="154"/>
        <v/>
      </c>
      <c r="BI358" s="66" t="str">
        <f t="shared" si="155"/>
        <v/>
      </c>
      <c r="BJ358" s="66" t="str">
        <f t="shared" si="156"/>
        <v/>
      </c>
      <c r="BK358" s="66" t="str">
        <f t="shared" si="157"/>
        <v/>
      </c>
      <c r="BL358" s="66" t="str">
        <f t="shared" si="158"/>
        <v/>
      </c>
      <c r="BM358" s="66" t="str">
        <f t="shared" si="159"/>
        <v/>
      </c>
      <c r="BN358" s="66" t="str">
        <f t="shared" si="160"/>
        <v/>
      </c>
      <c r="BO358" s="66" t="str">
        <f t="shared" si="161"/>
        <v/>
      </c>
      <c r="BP358" s="66" t="str">
        <f t="shared" si="162"/>
        <v/>
      </c>
      <c r="BQ358" s="66" t="str">
        <f t="shared" si="163"/>
        <v/>
      </c>
      <c r="BR358" s="66" t="str">
        <f t="shared" si="164"/>
        <v/>
      </c>
      <c r="BS358" s="66" t="str">
        <f t="shared" si="165"/>
        <v/>
      </c>
      <c r="BT358" s="66" t="str">
        <f t="shared" si="166"/>
        <v/>
      </c>
      <c r="BU358" s="66" t="str">
        <f t="shared" si="167"/>
        <v/>
      </c>
      <c r="BV358" s="66" t="str">
        <f t="shared" si="168"/>
        <v/>
      </c>
      <c r="BW358" s="66" t="str">
        <f t="shared" si="169"/>
        <v/>
      </c>
      <c r="BX358" s="66" t="str">
        <f t="shared" si="170"/>
        <v/>
      </c>
      <c r="BY358" s="66" t="str">
        <f t="shared" si="171"/>
        <v/>
      </c>
      <c r="BZ358" s="66" t="str">
        <f t="shared" si="172"/>
        <v/>
      </c>
      <c r="CA358" s="66" t="str">
        <f t="shared" si="173"/>
        <v/>
      </c>
      <c r="CB358" s="66" t="str">
        <f t="shared" si="174"/>
        <v/>
      </c>
    </row>
    <row r="359" spans="1:80" x14ac:dyDescent="0.25">
      <c r="A359" s="76">
        <f>Results!A361</f>
        <v>335</v>
      </c>
      <c r="B359" s="43">
        <f>Results!B361</f>
        <v>0</v>
      </c>
      <c r="C359" s="43">
        <f>Results!C361</f>
        <v>0</v>
      </c>
      <c r="D359" s="43">
        <f>Results!D361</f>
        <v>0</v>
      </c>
      <c r="E359" s="43">
        <f>Results!E361</f>
        <v>0</v>
      </c>
      <c r="F359" s="43" t="str">
        <f>Results!F361</f>
        <v xml:space="preserve"> (min)</v>
      </c>
      <c r="G359" s="43" t="str">
        <f>Results!G361</f>
        <v xml:space="preserve"> (max)</v>
      </c>
      <c r="H359" s="80">
        <f>Results!H361</f>
        <v>0</v>
      </c>
      <c r="I359" s="80">
        <f>Results!I361</f>
        <v>0</v>
      </c>
      <c r="J359" s="43">
        <f>Results!J361</f>
        <v>0</v>
      </c>
      <c r="K359" s="43">
        <f>Results!K361</f>
        <v>0</v>
      </c>
      <c r="L359" s="81">
        <f>Results!L361</f>
        <v>0</v>
      </c>
      <c r="M359" s="81">
        <f>Results!M361</f>
        <v>0</v>
      </c>
      <c r="N359" s="43">
        <f>Results!N361</f>
        <v>0</v>
      </c>
      <c r="O359" s="44">
        <f>Results!O361</f>
        <v>0</v>
      </c>
      <c r="P359" s="45">
        <f>Results!P361</f>
        <v>0</v>
      </c>
      <c r="Q359" s="76">
        <f>Results!Q361</f>
        <v>0</v>
      </c>
      <c r="R359" s="86">
        <f>Results!T361</f>
        <v>0</v>
      </c>
      <c r="S359" s="86">
        <f>Results!W361</f>
        <v>0</v>
      </c>
      <c r="T359" s="86">
        <f>Results!Z361</f>
        <v>0</v>
      </c>
      <c r="U359" s="86">
        <f>Results!AC361</f>
        <v>0</v>
      </c>
      <c r="V359" s="86">
        <f>Results!AF361</f>
        <v>0</v>
      </c>
      <c r="W359" s="87">
        <f>Results!AI361</f>
        <v>0</v>
      </c>
      <c r="X359" s="76">
        <f>Results!AL361</f>
        <v>0</v>
      </c>
      <c r="Y359" s="86">
        <f>Results!AO361</f>
        <v>0</v>
      </c>
      <c r="Z359" s="86">
        <f>Results!AR361</f>
        <v>0</v>
      </c>
      <c r="AA359" s="87">
        <f>Results!AU361</f>
        <v>0</v>
      </c>
      <c r="AB359" s="76">
        <f>Results!AX361</f>
        <v>0</v>
      </c>
      <c r="AC359" s="86">
        <f>Results!BA361</f>
        <v>0</v>
      </c>
      <c r="AD359" s="86">
        <f>Results!BD361</f>
        <v>0</v>
      </c>
      <c r="AE359" s="87">
        <f>Results!BG361</f>
        <v>0</v>
      </c>
      <c r="AF359" s="76">
        <f>Results!BJ361</f>
        <v>0</v>
      </c>
      <c r="AG359" s="86">
        <f>Results!BM361</f>
        <v>0</v>
      </c>
      <c r="AH359" s="87">
        <f>Results!BP361</f>
        <v>0</v>
      </c>
      <c r="AI359" s="88">
        <f>Results!BS361</f>
        <v>0</v>
      </c>
      <c r="AJ359" s="86">
        <f>Results!BV361</f>
        <v>0</v>
      </c>
      <c r="AK359" s="86">
        <f>Results!BY361</f>
        <v>0</v>
      </c>
      <c r="AL359" s="86">
        <f>Results!CB361</f>
        <v>0</v>
      </c>
      <c r="AM359" s="86">
        <f>Results!CE361</f>
        <v>0</v>
      </c>
      <c r="AN359" s="86">
        <f>Results!CH361</f>
        <v>0</v>
      </c>
      <c r="AO359" s="87">
        <f>Results!CK361</f>
        <v>0</v>
      </c>
      <c r="AP359" s="83">
        <f>Results!CN361</f>
        <v>0</v>
      </c>
      <c r="AQ359" s="65" t="e">
        <f>Results!CO361</f>
        <v>#N/A</v>
      </c>
      <c r="AR359" s="66" t="e">
        <f>Results!CP361</f>
        <v>#N/A</v>
      </c>
      <c r="AS359" s="66" t="str">
        <f>Results!CQ361</f>
        <v>335- 1900/1/0</v>
      </c>
      <c r="AT359" s="66">
        <f>Results!CR361</f>
        <v>0</v>
      </c>
      <c r="AU359" s="66">
        <f>Results!CS361</f>
        <v>1900</v>
      </c>
      <c r="AV359" s="66">
        <f>Results!CT361</f>
        <v>1</v>
      </c>
      <c r="AW359" s="66">
        <f>Results!CU361</f>
        <v>0</v>
      </c>
      <c r="AX359" s="66" t="str">
        <f>Results!CV361</f>
        <v/>
      </c>
      <c r="AY359" s="66" t="str">
        <f t="shared" si="146"/>
        <v/>
      </c>
      <c r="AZ359" s="66">
        <f t="shared" si="147"/>
        <v>0</v>
      </c>
      <c r="BA359" s="66" t="str">
        <f t="shared" si="148"/>
        <v/>
      </c>
      <c r="BB359" s="66" t="str">
        <f t="shared" si="149"/>
        <v/>
      </c>
      <c r="BC359" s="66"/>
      <c r="BD359" s="66" t="str">
        <f t="shared" si="150"/>
        <v/>
      </c>
      <c r="BE359" s="66" t="str">
        <f t="shared" si="151"/>
        <v/>
      </c>
      <c r="BF359" s="66" t="str">
        <f t="shared" si="152"/>
        <v/>
      </c>
      <c r="BG359" s="66" t="str">
        <f t="shared" si="153"/>
        <v/>
      </c>
      <c r="BH359" s="66" t="str">
        <f t="shared" si="154"/>
        <v/>
      </c>
      <c r="BI359" s="66" t="str">
        <f t="shared" si="155"/>
        <v/>
      </c>
      <c r="BJ359" s="66" t="str">
        <f t="shared" si="156"/>
        <v/>
      </c>
      <c r="BK359" s="66" t="str">
        <f t="shared" si="157"/>
        <v/>
      </c>
      <c r="BL359" s="66" t="str">
        <f t="shared" si="158"/>
        <v/>
      </c>
      <c r="BM359" s="66" t="str">
        <f t="shared" si="159"/>
        <v/>
      </c>
      <c r="BN359" s="66" t="str">
        <f t="shared" si="160"/>
        <v/>
      </c>
      <c r="BO359" s="66" t="str">
        <f t="shared" si="161"/>
        <v/>
      </c>
      <c r="BP359" s="66" t="str">
        <f t="shared" si="162"/>
        <v/>
      </c>
      <c r="BQ359" s="66" t="str">
        <f t="shared" si="163"/>
        <v/>
      </c>
      <c r="BR359" s="66" t="str">
        <f t="shared" si="164"/>
        <v/>
      </c>
      <c r="BS359" s="66" t="str">
        <f t="shared" si="165"/>
        <v/>
      </c>
      <c r="BT359" s="66" t="str">
        <f t="shared" si="166"/>
        <v/>
      </c>
      <c r="BU359" s="66" t="str">
        <f t="shared" si="167"/>
        <v/>
      </c>
      <c r="BV359" s="66" t="str">
        <f t="shared" si="168"/>
        <v/>
      </c>
      <c r="BW359" s="66" t="str">
        <f t="shared" si="169"/>
        <v/>
      </c>
      <c r="BX359" s="66" t="str">
        <f t="shared" si="170"/>
        <v/>
      </c>
      <c r="BY359" s="66" t="str">
        <f t="shared" si="171"/>
        <v/>
      </c>
      <c r="BZ359" s="66" t="str">
        <f t="shared" si="172"/>
        <v/>
      </c>
      <c r="CA359" s="66" t="str">
        <f t="shared" si="173"/>
        <v/>
      </c>
      <c r="CB359" s="66" t="str">
        <f t="shared" si="174"/>
        <v/>
      </c>
    </row>
    <row r="360" spans="1:80" x14ac:dyDescent="0.25">
      <c r="A360" s="76">
        <f>Results!A362</f>
        <v>336</v>
      </c>
      <c r="B360" s="43">
        <f>Results!B362</f>
        <v>0</v>
      </c>
      <c r="C360" s="43">
        <f>Results!C362</f>
        <v>0</v>
      </c>
      <c r="D360" s="43">
        <f>Results!D362</f>
        <v>0</v>
      </c>
      <c r="E360" s="43">
        <f>Results!E362</f>
        <v>0</v>
      </c>
      <c r="F360" s="43" t="str">
        <f>Results!F362</f>
        <v xml:space="preserve"> (min)</v>
      </c>
      <c r="G360" s="43" t="str">
        <f>Results!G362</f>
        <v xml:space="preserve"> (max)</v>
      </c>
      <c r="H360" s="80">
        <f>Results!H362</f>
        <v>0</v>
      </c>
      <c r="I360" s="80">
        <f>Results!I362</f>
        <v>0</v>
      </c>
      <c r="J360" s="43">
        <f>Results!J362</f>
        <v>0</v>
      </c>
      <c r="K360" s="43">
        <f>Results!K362</f>
        <v>0</v>
      </c>
      <c r="L360" s="81">
        <f>Results!L362</f>
        <v>0</v>
      </c>
      <c r="M360" s="81">
        <f>Results!M362</f>
        <v>0</v>
      </c>
      <c r="N360" s="43">
        <f>Results!N362</f>
        <v>0</v>
      </c>
      <c r="O360" s="44">
        <f>Results!O362</f>
        <v>0</v>
      </c>
      <c r="P360" s="45">
        <f>Results!P362</f>
        <v>0</v>
      </c>
      <c r="Q360" s="76">
        <f>Results!Q362</f>
        <v>0</v>
      </c>
      <c r="R360" s="86">
        <f>Results!T362</f>
        <v>0</v>
      </c>
      <c r="S360" s="86">
        <f>Results!W362</f>
        <v>0</v>
      </c>
      <c r="T360" s="86">
        <f>Results!Z362</f>
        <v>0</v>
      </c>
      <c r="U360" s="86">
        <f>Results!AC362</f>
        <v>0</v>
      </c>
      <c r="V360" s="86">
        <f>Results!AF362</f>
        <v>0</v>
      </c>
      <c r="W360" s="87">
        <f>Results!AI362</f>
        <v>0</v>
      </c>
      <c r="X360" s="76">
        <f>Results!AL362</f>
        <v>0</v>
      </c>
      <c r="Y360" s="86">
        <f>Results!AO362</f>
        <v>0</v>
      </c>
      <c r="Z360" s="86">
        <f>Results!AR362</f>
        <v>0</v>
      </c>
      <c r="AA360" s="87">
        <f>Results!AU362</f>
        <v>0</v>
      </c>
      <c r="AB360" s="76">
        <f>Results!AX362</f>
        <v>0</v>
      </c>
      <c r="AC360" s="86">
        <f>Results!BA362</f>
        <v>0</v>
      </c>
      <c r="AD360" s="86">
        <f>Results!BD362</f>
        <v>0</v>
      </c>
      <c r="AE360" s="87">
        <f>Results!BG362</f>
        <v>0</v>
      </c>
      <c r="AF360" s="76">
        <f>Results!BJ362</f>
        <v>0</v>
      </c>
      <c r="AG360" s="86">
        <f>Results!BM362</f>
        <v>0</v>
      </c>
      <c r="AH360" s="87">
        <f>Results!BP362</f>
        <v>0</v>
      </c>
      <c r="AI360" s="88">
        <f>Results!BS362</f>
        <v>0</v>
      </c>
      <c r="AJ360" s="86">
        <f>Results!BV362</f>
        <v>0</v>
      </c>
      <c r="AK360" s="86">
        <f>Results!BY362</f>
        <v>0</v>
      </c>
      <c r="AL360" s="86">
        <f>Results!CB362</f>
        <v>0</v>
      </c>
      <c r="AM360" s="86">
        <f>Results!CE362</f>
        <v>0</v>
      </c>
      <c r="AN360" s="86">
        <f>Results!CH362</f>
        <v>0</v>
      </c>
      <c r="AO360" s="87">
        <f>Results!CK362</f>
        <v>0</v>
      </c>
      <c r="AP360" s="83">
        <f>Results!CN362</f>
        <v>0</v>
      </c>
      <c r="AQ360" s="65" t="e">
        <f>Results!CO362</f>
        <v>#N/A</v>
      </c>
      <c r="AR360" s="66" t="e">
        <f>Results!CP362</f>
        <v>#N/A</v>
      </c>
      <c r="AS360" s="66" t="str">
        <f>Results!CQ362</f>
        <v>336- 1900/1/0</v>
      </c>
      <c r="AT360" s="66">
        <f>Results!CR362</f>
        <v>0</v>
      </c>
      <c r="AU360" s="66">
        <f>Results!CS362</f>
        <v>1900</v>
      </c>
      <c r="AV360" s="66">
        <f>Results!CT362</f>
        <v>1</v>
      </c>
      <c r="AW360" s="66">
        <f>Results!CU362</f>
        <v>0</v>
      </c>
      <c r="AX360" s="66" t="str">
        <f>Results!CV362</f>
        <v/>
      </c>
      <c r="AY360" s="66" t="str">
        <f t="shared" si="146"/>
        <v/>
      </c>
      <c r="AZ360" s="66">
        <f t="shared" si="147"/>
        <v>0</v>
      </c>
      <c r="BA360" s="66" t="str">
        <f t="shared" si="148"/>
        <v/>
      </c>
      <c r="BB360" s="66" t="str">
        <f t="shared" si="149"/>
        <v/>
      </c>
      <c r="BC360" s="66"/>
      <c r="BD360" s="66" t="str">
        <f t="shared" si="150"/>
        <v/>
      </c>
      <c r="BE360" s="66" t="str">
        <f t="shared" si="151"/>
        <v/>
      </c>
      <c r="BF360" s="66" t="str">
        <f t="shared" si="152"/>
        <v/>
      </c>
      <c r="BG360" s="66" t="str">
        <f t="shared" si="153"/>
        <v/>
      </c>
      <c r="BH360" s="66" t="str">
        <f t="shared" si="154"/>
        <v/>
      </c>
      <c r="BI360" s="66" t="str">
        <f t="shared" si="155"/>
        <v/>
      </c>
      <c r="BJ360" s="66" t="str">
        <f t="shared" si="156"/>
        <v/>
      </c>
      <c r="BK360" s="66" t="str">
        <f t="shared" si="157"/>
        <v/>
      </c>
      <c r="BL360" s="66" t="str">
        <f t="shared" si="158"/>
        <v/>
      </c>
      <c r="BM360" s="66" t="str">
        <f t="shared" si="159"/>
        <v/>
      </c>
      <c r="BN360" s="66" t="str">
        <f t="shared" si="160"/>
        <v/>
      </c>
      <c r="BO360" s="66" t="str">
        <f t="shared" si="161"/>
        <v/>
      </c>
      <c r="BP360" s="66" t="str">
        <f t="shared" si="162"/>
        <v/>
      </c>
      <c r="BQ360" s="66" t="str">
        <f t="shared" si="163"/>
        <v/>
      </c>
      <c r="BR360" s="66" t="str">
        <f t="shared" si="164"/>
        <v/>
      </c>
      <c r="BS360" s="66" t="str">
        <f t="shared" si="165"/>
        <v/>
      </c>
      <c r="BT360" s="66" t="str">
        <f t="shared" si="166"/>
        <v/>
      </c>
      <c r="BU360" s="66" t="str">
        <f t="shared" si="167"/>
        <v/>
      </c>
      <c r="BV360" s="66" t="str">
        <f t="shared" si="168"/>
        <v/>
      </c>
      <c r="BW360" s="66" t="str">
        <f t="shared" si="169"/>
        <v/>
      </c>
      <c r="BX360" s="66" t="str">
        <f t="shared" si="170"/>
        <v/>
      </c>
      <c r="BY360" s="66" t="str">
        <f t="shared" si="171"/>
        <v/>
      </c>
      <c r="BZ360" s="66" t="str">
        <f t="shared" si="172"/>
        <v/>
      </c>
      <c r="CA360" s="66" t="str">
        <f t="shared" si="173"/>
        <v/>
      </c>
      <c r="CB360" s="66" t="str">
        <f t="shared" si="174"/>
        <v/>
      </c>
    </row>
    <row r="361" spans="1:80" x14ac:dyDescent="0.25">
      <c r="A361" s="76">
        <f>Results!A363</f>
        <v>337</v>
      </c>
      <c r="B361" s="43">
        <f>Results!B363</f>
        <v>0</v>
      </c>
      <c r="C361" s="43">
        <f>Results!C363</f>
        <v>0</v>
      </c>
      <c r="D361" s="43">
        <f>Results!D363</f>
        <v>0</v>
      </c>
      <c r="E361" s="43">
        <f>Results!E363</f>
        <v>0</v>
      </c>
      <c r="F361" s="43" t="str">
        <f>Results!F363</f>
        <v xml:space="preserve"> (min)</v>
      </c>
      <c r="G361" s="43" t="str">
        <f>Results!G363</f>
        <v xml:space="preserve"> (max)</v>
      </c>
      <c r="H361" s="80">
        <f>Results!H363</f>
        <v>0</v>
      </c>
      <c r="I361" s="80">
        <f>Results!I363</f>
        <v>0</v>
      </c>
      <c r="J361" s="43">
        <f>Results!J363</f>
        <v>0</v>
      </c>
      <c r="K361" s="43">
        <f>Results!K363</f>
        <v>0</v>
      </c>
      <c r="L361" s="81">
        <f>Results!L363</f>
        <v>0</v>
      </c>
      <c r="M361" s="81">
        <f>Results!M363</f>
        <v>0</v>
      </c>
      <c r="N361" s="43">
        <f>Results!N363</f>
        <v>0</v>
      </c>
      <c r="O361" s="44">
        <f>Results!O363</f>
        <v>0</v>
      </c>
      <c r="P361" s="45">
        <f>Results!P363</f>
        <v>0</v>
      </c>
      <c r="Q361" s="76">
        <f>Results!Q363</f>
        <v>0</v>
      </c>
      <c r="R361" s="86">
        <f>Results!T363</f>
        <v>0</v>
      </c>
      <c r="S361" s="86">
        <f>Results!W363</f>
        <v>0</v>
      </c>
      <c r="T361" s="86">
        <f>Results!Z363</f>
        <v>0</v>
      </c>
      <c r="U361" s="86">
        <f>Results!AC363</f>
        <v>0</v>
      </c>
      <c r="V361" s="86">
        <f>Results!AF363</f>
        <v>0</v>
      </c>
      <c r="W361" s="87">
        <f>Results!AI363</f>
        <v>0</v>
      </c>
      <c r="X361" s="76">
        <f>Results!AL363</f>
        <v>0</v>
      </c>
      <c r="Y361" s="86">
        <f>Results!AO363</f>
        <v>0</v>
      </c>
      <c r="Z361" s="86">
        <f>Results!AR363</f>
        <v>0</v>
      </c>
      <c r="AA361" s="87">
        <f>Results!AU363</f>
        <v>0</v>
      </c>
      <c r="AB361" s="76">
        <f>Results!AX363</f>
        <v>0</v>
      </c>
      <c r="AC361" s="86">
        <f>Results!BA363</f>
        <v>0</v>
      </c>
      <c r="AD361" s="86">
        <f>Results!BD363</f>
        <v>0</v>
      </c>
      <c r="AE361" s="87">
        <f>Results!BG363</f>
        <v>0</v>
      </c>
      <c r="AF361" s="76">
        <f>Results!BJ363</f>
        <v>0</v>
      </c>
      <c r="AG361" s="86">
        <f>Results!BM363</f>
        <v>0</v>
      </c>
      <c r="AH361" s="87">
        <f>Results!BP363</f>
        <v>0</v>
      </c>
      <c r="AI361" s="88">
        <f>Results!BS363</f>
        <v>0</v>
      </c>
      <c r="AJ361" s="86">
        <f>Results!BV363</f>
        <v>0</v>
      </c>
      <c r="AK361" s="86">
        <f>Results!BY363</f>
        <v>0</v>
      </c>
      <c r="AL361" s="86">
        <f>Results!CB363</f>
        <v>0</v>
      </c>
      <c r="AM361" s="86">
        <f>Results!CE363</f>
        <v>0</v>
      </c>
      <c r="AN361" s="86">
        <f>Results!CH363</f>
        <v>0</v>
      </c>
      <c r="AO361" s="87">
        <f>Results!CK363</f>
        <v>0</v>
      </c>
      <c r="AP361" s="83">
        <f>Results!CN363</f>
        <v>0</v>
      </c>
      <c r="AQ361" s="65" t="e">
        <f>Results!CO363</f>
        <v>#N/A</v>
      </c>
      <c r="AR361" s="66" t="e">
        <f>Results!CP363</f>
        <v>#N/A</v>
      </c>
      <c r="AS361" s="66" t="str">
        <f>Results!CQ363</f>
        <v>337- 1900/1/0</v>
      </c>
      <c r="AT361" s="66">
        <f>Results!CR363</f>
        <v>0</v>
      </c>
      <c r="AU361" s="66">
        <f>Results!CS363</f>
        <v>1900</v>
      </c>
      <c r="AV361" s="66">
        <f>Results!CT363</f>
        <v>1</v>
      </c>
      <c r="AW361" s="66">
        <f>Results!CU363</f>
        <v>0</v>
      </c>
      <c r="AX361" s="66" t="str">
        <f>Results!CV363</f>
        <v/>
      </c>
      <c r="AY361" s="66" t="str">
        <f t="shared" si="146"/>
        <v/>
      </c>
      <c r="AZ361" s="66">
        <f t="shared" si="147"/>
        <v>0</v>
      </c>
      <c r="BA361" s="66" t="str">
        <f t="shared" si="148"/>
        <v/>
      </c>
      <c r="BB361" s="66" t="str">
        <f t="shared" si="149"/>
        <v/>
      </c>
      <c r="BC361" s="66"/>
      <c r="BD361" s="66" t="str">
        <f t="shared" si="150"/>
        <v/>
      </c>
      <c r="BE361" s="66" t="str">
        <f t="shared" si="151"/>
        <v/>
      </c>
      <c r="BF361" s="66" t="str">
        <f t="shared" si="152"/>
        <v/>
      </c>
      <c r="BG361" s="66" t="str">
        <f t="shared" si="153"/>
        <v/>
      </c>
      <c r="BH361" s="66" t="str">
        <f t="shared" si="154"/>
        <v/>
      </c>
      <c r="BI361" s="66" t="str">
        <f t="shared" si="155"/>
        <v/>
      </c>
      <c r="BJ361" s="66" t="str">
        <f t="shared" si="156"/>
        <v/>
      </c>
      <c r="BK361" s="66" t="str">
        <f t="shared" si="157"/>
        <v/>
      </c>
      <c r="BL361" s="66" t="str">
        <f t="shared" si="158"/>
        <v/>
      </c>
      <c r="BM361" s="66" t="str">
        <f t="shared" si="159"/>
        <v/>
      </c>
      <c r="BN361" s="66" t="str">
        <f t="shared" si="160"/>
        <v/>
      </c>
      <c r="BO361" s="66" t="str">
        <f t="shared" si="161"/>
        <v/>
      </c>
      <c r="BP361" s="66" t="str">
        <f t="shared" si="162"/>
        <v/>
      </c>
      <c r="BQ361" s="66" t="str">
        <f t="shared" si="163"/>
        <v/>
      </c>
      <c r="BR361" s="66" t="str">
        <f t="shared" si="164"/>
        <v/>
      </c>
      <c r="BS361" s="66" t="str">
        <f t="shared" si="165"/>
        <v/>
      </c>
      <c r="BT361" s="66" t="str">
        <f t="shared" si="166"/>
        <v/>
      </c>
      <c r="BU361" s="66" t="str">
        <f t="shared" si="167"/>
        <v/>
      </c>
      <c r="BV361" s="66" t="str">
        <f t="shared" si="168"/>
        <v/>
      </c>
      <c r="BW361" s="66" t="str">
        <f t="shared" si="169"/>
        <v/>
      </c>
      <c r="BX361" s="66" t="str">
        <f t="shared" si="170"/>
        <v/>
      </c>
      <c r="BY361" s="66" t="str">
        <f t="shared" si="171"/>
        <v/>
      </c>
      <c r="BZ361" s="66" t="str">
        <f t="shared" si="172"/>
        <v/>
      </c>
      <c r="CA361" s="66" t="str">
        <f t="shared" si="173"/>
        <v/>
      </c>
      <c r="CB361" s="66" t="str">
        <f t="shared" si="174"/>
        <v/>
      </c>
    </row>
    <row r="362" spans="1:80" x14ac:dyDescent="0.25">
      <c r="A362" s="76">
        <f>Results!A364</f>
        <v>338</v>
      </c>
      <c r="B362" s="43">
        <f>Results!B364</f>
        <v>0</v>
      </c>
      <c r="C362" s="43">
        <f>Results!C364</f>
        <v>0</v>
      </c>
      <c r="D362" s="43">
        <f>Results!D364</f>
        <v>0</v>
      </c>
      <c r="E362" s="43">
        <f>Results!E364</f>
        <v>0</v>
      </c>
      <c r="F362" s="43" t="str">
        <f>Results!F364</f>
        <v xml:space="preserve"> (min)</v>
      </c>
      <c r="G362" s="43" t="str">
        <f>Results!G364</f>
        <v xml:space="preserve"> (max)</v>
      </c>
      <c r="H362" s="80">
        <f>Results!H364</f>
        <v>0</v>
      </c>
      <c r="I362" s="80">
        <f>Results!I364</f>
        <v>0</v>
      </c>
      <c r="J362" s="43">
        <f>Results!J364</f>
        <v>0</v>
      </c>
      <c r="K362" s="43">
        <f>Results!K364</f>
        <v>0</v>
      </c>
      <c r="L362" s="81">
        <f>Results!L364</f>
        <v>0</v>
      </c>
      <c r="M362" s="81">
        <f>Results!M364</f>
        <v>0</v>
      </c>
      <c r="N362" s="43">
        <f>Results!N364</f>
        <v>0</v>
      </c>
      <c r="O362" s="44">
        <f>Results!O364</f>
        <v>0</v>
      </c>
      <c r="P362" s="45">
        <f>Results!P364</f>
        <v>0</v>
      </c>
      <c r="Q362" s="76">
        <f>Results!Q364</f>
        <v>0</v>
      </c>
      <c r="R362" s="86">
        <f>Results!T364</f>
        <v>0</v>
      </c>
      <c r="S362" s="86">
        <f>Results!W364</f>
        <v>0</v>
      </c>
      <c r="T362" s="86">
        <f>Results!Z364</f>
        <v>0</v>
      </c>
      <c r="U362" s="86">
        <f>Results!AC364</f>
        <v>0</v>
      </c>
      <c r="V362" s="86">
        <f>Results!AF364</f>
        <v>0</v>
      </c>
      <c r="W362" s="87">
        <f>Results!AI364</f>
        <v>0</v>
      </c>
      <c r="X362" s="76">
        <f>Results!AL364</f>
        <v>0</v>
      </c>
      <c r="Y362" s="86">
        <f>Results!AO364</f>
        <v>0</v>
      </c>
      <c r="Z362" s="86">
        <f>Results!AR364</f>
        <v>0</v>
      </c>
      <c r="AA362" s="87">
        <f>Results!AU364</f>
        <v>0</v>
      </c>
      <c r="AB362" s="76">
        <f>Results!AX364</f>
        <v>0</v>
      </c>
      <c r="AC362" s="86">
        <f>Results!BA364</f>
        <v>0</v>
      </c>
      <c r="AD362" s="86">
        <f>Results!BD364</f>
        <v>0</v>
      </c>
      <c r="AE362" s="87">
        <f>Results!BG364</f>
        <v>0</v>
      </c>
      <c r="AF362" s="76">
        <f>Results!BJ364</f>
        <v>0</v>
      </c>
      <c r="AG362" s="86">
        <f>Results!BM364</f>
        <v>0</v>
      </c>
      <c r="AH362" s="87">
        <f>Results!BP364</f>
        <v>0</v>
      </c>
      <c r="AI362" s="88">
        <f>Results!BS364</f>
        <v>0</v>
      </c>
      <c r="AJ362" s="86">
        <f>Results!BV364</f>
        <v>0</v>
      </c>
      <c r="AK362" s="86">
        <f>Results!BY364</f>
        <v>0</v>
      </c>
      <c r="AL362" s="86">
        <f>Results!CB364</f>
        <v>0</v>
      </c>
      <c r="AM362" s="86">
        <f>Results!CE364</f>
        <v>0</v>
      </c>
      <c r="AN362" s="86">
        <f>Results!CH364</f>
        <v>0</v>
      </c>
      <c r="AO362" s="87">
        <f>Results!CK364</f>
        <v>0</v>
      </c>
      <c r="AP362" s="83">
        <f>Results!CN364</f>
        <v>0</v>
      </c>
      <c r="AQ362" s="65" t="e">
        <f>Results!CO364</f>
        <v>#N/A</v>
      </c>
      <c r="AR362" s="66" t="e">
        <f>Results!CP364</f>
        <v>#N/A</v>
      </c>
      <c r="AS362" s="66" t="str">
        <f>Results!CQ364</f>
        <v>338- 1900/1/0</v>
      </c>
      <c r="AT362" s="66">
        <f>Results!CR364</f>
        <v>0</v>
      </c>
      <c r="AU362" s="66">
        <f>Results!CS364</f>
        <v>1900</v>
      </c>
      <c r="AV362" s="66">
        <f>Results!CT364</f>
        <v>1</v>
      </c>
      <c r="AW362" s="66">
        <f>Results!CU364</f>
        <v>0</v>
      </c>
      <c r="AX362" s="66" t="str">
        <f>Results!CV364</f>
        <v/>
      </c>
      <c r="AY362" s="66" t="str">
        <f t="shared" si="146"/>
        <v/>
      </c>
      <c r="AZ362" s="66">
        <f t="shared" si="147"/>
        <v>0</v>
      </c>
      <c r="BA362" s="66" t="str">
        <f t="shared" si="148"/>
        <v/>
      </c>
      <c r="BB362" s="66" t="str">
        <f t="shared" si="149"/>
        <v/>
      </c>
      <c r="BC362" s="66"/>
      <c r="BD362" s="66" t="str">
        <f t="shared" si="150"/>
        <v/>
      </c>
      <c r="BE362" s="66" t="str">
        <f t="shared" si="151"/>
        <v/>
      </c>
      <c r="BF362" s="66" t="str">
        <f t="shared" si="152"/>
        <v/>
      </c>
      <c r="BG362" s="66" t="str">
        <f t="shared" si="153"/>
        <v/>
      </c>
      <c r="BH362" s="66" t="str">
        <f t="shared" si="154"/>
        <v/>
      </c>
      <c r="BI362" s="66" t="str">
        <f t="shared" si="155"/>
        <v/>
      </c>
      <c r="BJ362" s="66" t="str">
        <f t="shared" si="156"/>
        <v/>
      </c>
      <c r="BK362" s="66" t="str">
        <f t="shared" si="157"/>
        <v/>
      </c>
      <c r="BL362" s="66" t="str">
        <f t="shared" si="158"/>
        <v/>
      </c>
      <c r="BM362" s="66" t="str">
        <f t="shared" si="159"/>
        <v/>
      </c>
      <c r="BN362" s="66" t="str">
        <f t="shared" si="160"/>
        <v/>
      </c>
      <c r="BO362" s="66" t="str">
        <f t="shared" si="161"/>
        <v/>
      </c>
      <c r="BP362" s="66" t="str">
        <f t="shared" si="162"/>
        <v/>
      </c>
      <c r="BQ362" s="66" t="str">
        <f t="shared" si="163"/>
        <v/>
      </c>
      <c r="BR362" s="66" t="str">
        <f t="shared" si="164"/>
        <v/>
      </c>
      <c r="BS362" s="66" t="str">
        <f t="shared" si="165"/>
        <v/>
      </c>
      <c r="BT362" s="66" t="str">
        <f t="shared" si="166"/>
        <v/>
      </c>
      <c r="BU362" s="66" t="str">
        <f t="shared" si="167"/>
        <v/>
      </c>
      <c r="BV362" s="66" t="str">
        <f t="shared" si="168"/>
        <v/>
      </c>
      <c r="BW362" s="66" t="str">
        <f t="shared" si="169"/>
        <v/>
      </c>
      <c r="BX362" s="66" t="str">
        <f t="shared" si="170"/>
        <v/>
      </c>
      <c r="BY362" s="66" t="str">
        <f t="shared" si="171"/>
        <v/>
      </c>
      <c r="BZ362" s="66" t="str">
        <f t="shared" si="172"/>
        <v/>
      </c>
      <c r="CA362" s="66" t="str">
        <f t="shared" si="173"/>
        <v/>
      </c>
      <c r="CB362" s="66" t="str">
        <f t="shared" si="174"/>
        <v/>
      </c>
    </row>
    <row r="363" spans="1:80" x14ac:dyDescent="0.25">
      <c r="A363" s="76">
        <f>Results!A365</f>
        <v>339</v>
      </c>
      <c r="B363" s="43">
        <f>Results!B365</f>
        <v>0</v>
      </c>
      <c r="C363" s="43">
        <f>Results!C365</f>
        <v>0</v>
      </c>
      <c r="D363" s="43">
        <f>Results!D365</f>
        <v>0</v>
      </c>
      <c r="E363" s="43">
        <f>Results!E365</f>
        <v>0</v>
      </c>
      <c r="F363" s="43" t="str">
        <f>Results!F365</f>
        <v xml:space="preserve"> (min)</v>
      </c>
      <c r="G363" s="43" t="str">
        <f>Results!G365</f>
        <v xml:space="preserve"> (max)</v>
      </c>
      <c r="H363" s="80">
        <f>Results!H365</f>
        <v>0</v>
      </c>
      <c r="I363" s="80">
        <f>Results!I365</f>
        <v>0</v>
      </c>
      <c r="J363" s="43">
        <f>Results!J365</f>
        <v>0</v>
      </c>
      <c r="K363" s="43">
        <f>Results!K365</f>
        <v>0</v>
      </c>
      <c r="L363" s="81">
        <f>Results!L365</f>
        <v>0</v>
      </c>
      <c r="M363" s="81">
        <f>Results!M365</f>
        <v>0</v>
      </c>
      <c r="N363" s="43">
        <f>Results!N365</f>
        <v>0</v>
      </c>
      <c r="O363" s="44">
        <f>Results!O365</f>
        <v>0</v>
      </c>
      <c r="P363" s="45">
        <f>Results!P365</f>
        <v>0</v>
      </c>
      <c r="Q363" s="76">
        <f>Results!Q365</f>
        <v>0</v>
      </c>
      <c r="R363" s="86">
        <f>Results!T365</f>
        <v>0</v>
      </c>
      <c r="S363" s="86">
        <f>Results!W365</f>
        <v>0</v>
      </c>
      <c r="T363" s="86">
        <f>Results!Z365</f>
        <v>0</v>
      </c>
      <c r="U363" s="86">
        <f>Results!AC365</f>
        <v>0</v>
      </c>
      <c r="V363" s="86">
        <f>Results!AF365</f>
        <v>0</v>
      </c>
      <c r="W363" s="87">
        <f>Results!AI365</f>
        <v>0</v>
      </c>
      <c r="X363" s="76">
        <f>Results!AL365</f>
        <v>0</v>
      </c>
      <c r="Y363" s="86">
        <f>Results!AO365</f>
        <v>0</v>
      </c>
      <c r="Z363" s="86">
        <f>Results!AR365</f>
        <v>0</v>
      </c>
      <c r="AA363" s="87">
        <f>Results!AU365</f>
        <v>0</v>
      </c>
      <c r="AB363" s="76">
        <f>Results!AX365</f>
        <v>0</v>
      </c>
      <c r="AC363" s="86">
        <f>Results!BA365</f>
        <v>0</v>
      </c>
      <c r="AD363" s="86">
        <f>Results!BD365</f>
        <v>0</v>
      </c>
      <c r="AE363" s="87">
        <f>Results!BG365</f>
        <v>0</v>
      </c>
      <c r="AF363" s="76">
        <f>Results!BJ365</f>
        <v>0</v>
      </c>
      <c r="AG363" s="86">
        <f>Results!BM365</f>
        <v>0</v>
      </c>
      <c r="AH363" s="87">
        <f>Results!BP365</f>
        <v>0</v>
      </c>
      <c r="AI363" s="88">
        <f>Results!BS365</f>
        <v>0</v>
      </c>
      <c r="AJ363" s="86">
        <f>Results!BV365</f>
        <v>0</v>
      </c>
      <c r="AK363" s="86">
        <f>Results!BY365</f>
        <v>0</v>
      </c>
      <c r="AL363" s="86">
        <f>Results!CB365</f>
        <v>0</v>
      </c>
      <c r="AM363" s="86">
        <f>Results!CE365</f>
        <v>0</v>
      </c>
      <c r="AN363" s="86">
        <f>Results!CH365</f>
        <v>0</v>
      </c>
      <c r="AO363" s="87">
        <f>Results!CK365</f>
        <v>0</v>
      </c>
      <c r="AP363" s="83">
        <f>Results!CN365</f>
        <v>0</v>
      </c>
      <c r="AQ363" s="65" t="e">
        <f>Results!CO365</f>
        <v>#N/A</v>
      </c>
      <c r="AR363" s="66" t="e">
        <f>Results!CP365</f>
        <v>#N/A</v>
      </c>
      <c r="AS363" s="66" t="str">
        <f>Results!CQ365</f>
        <v>339- 1900/1/0</v>
      </c>
      <c r="AT363" s="66">
        <f>Results!CR365</f>
        <v>0</v>
      </c>
      <c r="AU363" s="66">
        <f>Results!CS365</f>
        <v>1900</v>
      </c>
      <c r="AV363" s="66">
        <f>Results!CT365</f>
        <v>1</v>
      </c>
      <c r="AW363" s="66">
        <f>Results!CU365</f>
        <v>0</v>
      </c>
      <c r="AX363" s="66" t="str">
        <f>Results!CV365</f>
        <v/>
      </c>
      <c r="AY363" s="66" t="str">
        <f t="shared" si="146"/>
        <v/>
      </c>
      <c r="AZ363" s="66">
        <f t="shared" si="147"/>
        <v>0</v>
      </c>
      <c r="BA363" s="66" t="str">
        <f t="shared" si="148"/>
        <v/>
      </c>
      <c r="BB363" s="66" t="str">
        <f t="shared" si="149"/>
        <v/>
      </c>
      <c r="BC363" s="66"/>
      <c r="BD363" s="66" t="str">
        <f t="shared" si="150"/>
        <v/>
      </c>
      <c r="BE363" s="66" t="str">
        <f t="shared" si="151"/>
        <v/>
      </c>
      <c r="BF363" s="66" t="str">
        <f t="shared" si="152"/>
        <v/>
      </c>
      <c r="BG363" s="66" t="str">
        <f t="shared" si="153"/>
        <v/>
      </c>
      <c r="BH363" s="66" t="str">
        <f t="shared" si="154"/>
        <v/>
      </c>
      <c r="BI363" s="66" t="str">
        <f t="shared" si="155"/>
        <v/>
      </c>
      <c r="BJ363" s="66" t="str">
        <f t="shared" si="156"/>
        <v/>
      </c>
      <c r="BK363" s="66" t="str">
        <f t="shared" si="157"/>
        <v/>
      </c>
      <c r="BL363" s="66" t="str">
        <f t="shared" si="158"/>
        <v/>
      </c>
      <c r="BM363" s="66" t="str">
        <f t="shared" si="159"/>
        <v/>
      </c>
      <c r="BN363" s="66" t="str">
        <f t="shared" si="160"/>
        <v/>
      </c>
      <c r="BO363" s="66" t="str">
        <f t="shared" si="161"/>
        <v/>
      </c>
      <c r="BP363" s="66" t="str">
        <f t="shared" si="162"/>
        <v/>
      </c>
      <c r="BQ363" s="66" t="str">
        <f t="shared" si="163"/>
        <v/>
      </c>
      <c r="BR363" s="66" t="str">
        <f t="shared" si="164"/>
        <v/>
      </c>
      <c r="BS363" s="66" t="str">
        <f t="shared" si="165"/>
        <v/>
      </c>
      <c r="BT363" s="66" t="str">
        <f t="shared" si="166"/>
        <v/>
      </c>
      <c r="BU363" s="66" t="str">
        <f t="shared" si="167"/>
        <v/>
      </c>
      <c r="BV363" s="66" t="str">
        <f t="shared" si="168"/>
        <v/>
      </c>
      <c r="BW363" s="66" t="str">
        <f t="shared" si="169"/>
        <v/>
      </c>
      <c r="BX363" s="66" t="str">
        <f t="shared" si="170"/>
        <v/>
      </c>
      <c r="BY363" s="66" t="str">
        <f t="shared" si="171"/>
        <v/>
      </c>
      <c r="BZ363" s="66" t="str">
        <f t="shared" si="172"/>
        <v/>
      </c>
      <c r="CA363" s="66" t="str">
        <f t="shared" si="173"/>
        <v/>
      </c>
      <c r="CB363" s="66" t="str">
        <f t="shared" si="174"/>
        <v/>
      </c>
    </row>
    <row r="364" spans="1:80" x14ac:dyDescent="0.25">
      <c r="A364" s="76">
        <f>Results!A366</f>
        <v>340</v>
      </c>
      <c r="B364" s="43">
        <f>Results!B366</f>
        <v>0</v>
      </c>
      <c r="C364" s="43">
        <f>Results!C366</f>
        <v>0</v>
      </c>
      <c r="D364" s="43">
        <f>Results!D366</f>
        <v>0</v>
      </c>
      <c r="E364" s="43">
        <f>Results!E366</f>
        <v>0</v>
      </c>
      <c r="F364" s="43" t="str">
        <f>Results!F366</f>
        <v xml:space="preserve"> (min)</v>
      </c>
      <c r="G364" s="43" t="str">
        <f>Results!G366</f>
        <v xml:space="preserve"> (max)</v>
      </c>
      <c r="H364" s="80">
        <f>Results!H366</f>
        <v>0</v>
      </c>
      <c r="I364" s="80">
        <f>Results!I366</f>
        <v>0</v>
      </c>
      <c r="J364" s="43">
        <f>Results!J366</f>
        <v>0</v>
      </c>
      <c r="K364" s="43">
        <f>Results!K366</f>
        <v>0</v>
      </c>
      <c r="L364" s="81">
        <f>Results!L366</f>
        <v>0</v>
      </c>
      <c r="M364" s="81">
        <f>Results!M366</f>
        <v>0</v>
      </c>
      <c r="N364" s="43">
        <f>Results!N366</f>
        <v>0</v>
      </c>
      <c r="O364" s="44">
        <f>Results!O366</f>
        <v>0</v>
      </c>
      <c r="P364" s="45">
        <f>Results!P366</f>
        <v>0</v>
      </c>
      <c r="Q364" s="76">
        <f>Results!Q366</f>
        <v>0</v>
      </c>
      <c r="R364" s="86">
        <f>Results!T366</f>
        <v>0</v>
      </c>
      <c r="S364" s="86">
        <f>Results!W366</f>
        <v>0</v>
      </c>
      <c r="T364" s="86">
        <f>Results!Z366</f>
        <v>0</v>
      </c>
      <c r="U364" s="86">
        <f>Results!AC366</f>
        <v>0</v>
      </c>
      <c r="V364" s="86">
        <f>Results!AF366</f>
        <v>0</v>
      </c>
      <c r="W364" s="87">
        <f>Results!AI366</f>
        <v>0</v>
      </c>
      <c r="X364" s="76">
        <f>Results!AL366</f>
        <v>0</v>
      </c>
      <c r="Y364" s="86">
        <f>Results!AO366</f>
        <v>0</v>
      </c>
      <c r="Z364" s="86">
        <f>Results!AR366</f>
        <v>0</v>
      </c>
      <c r="AA364" s="87">
        <f>Results!AU366</f>
        <v>0</v>
      </c>
      <c r="AB364" s="76">
        <f>Results!AX366</f>
        <v>0</v>
      </c>
      <c r="AC364" s="86">
        <f>Results!BA366</f>
        <v>0</v>
      </c>
      <c r="AD364" s="86">
        <f>Results!BD366</f>
        <v>0</v>
      </c>
      <c r="AE364" s="87">
        <f>Results!BG366</f>
        <v>0</v>
      </c>
      <c r="AF364" s="76">
        <f>Results!BJ366</f>
        <v>0</v>
      </c>
      <c r="AG364" s="86">
        <f>Results!BM366</f>
        <v>0</v>
      </c>
      <c r="AH364" s="87">
        <f>Results!BP366</f>
        <v>0</v>
      </c>
      <c r="AI364" s="88">
        <f>Results!BS366</f>
        <v>0</v>
      </c>
      <c r="AJ364" s="86">
        <f>Results!BV366</f>
        <v>0</v>
      </c>
      <c r="AK364" s="86">
        <f>Results!BY366</f>
        <v>0</v>
      </c>
      <c r="AL364" s="86">
        <f>Results!CB366</f>
        <v>0</v>
      </c>
      <c r="AM364" s="86">
        <f>Results!CE366</f>
        <v>0</v>
      </c>
      <c r="AN364" s="86">
        <f>Results!CH366</f>
        <v>0</v>
      </c>
      <c r="AO364" s="87">
        <f>Results!CK366</f>
        <v>0</v>
      </c>
      <c r="AP364" s="83">
        <f>Results!CN366</f>
        <v>0</v>
      </c>
      <c r="AQ364" s="65" t="e">
        <f>Results!CO366</f>
        <v>#N/A</v>
      </c>
      <c r="AR364" s="66" t="e">
        <f>Results!CP366</f>
        <v>#N/A</v>
      </c>
      <c r="AS364" s="66" t="str">
        <f>Results!CQ366</f>
        <v>340- 1900/1/0</v>
      </c>
      <c r="AT364" s="66">
        <f>Results!CR366</f>
        <v>0</v>
      </c>
      <c r="AU364" s="66">
        <f>Results!CS366</f>
        <v>1900</v>
      </c>
      <c r="AV364" s="66">
        <f>Results!CT366</f>
        <v>1</v>
      </c>
      <c r="AW364" s="66">
        <f>Results!CU366</f>
        <v>0</v>
      </c>
      <c r="AX364" s="66" t="str">
        <f>Results!CV366</f>
        <v/>
      </c>
      <c r="AY364" s="66" t="str">
        <f t="shared" si="146"/>
        <v/>
      </c>
      <c r="AZ364" s="66">
        <f t="shared" si="147"/>
        <v>0</v>
      </c>
      <c r="BA364" s="66" t="str">
        <f t="shared" si="148"/>
        <v/>
      </c>
      <c r="BB364" s="66" t="str">
        <f t="shared" si="149"/>
        <v/>
      </c>
      <c r="BC364" s="66"/>
      <c r="BD364" s="66" t="str">
        <f t="shared" si="150"/>
        <v/>
      </c>
      <c r="BE364" s="66" t="str">
        <f t="shared" si="151"/>
        <v/>
      </c>
      <c r="BF364" s="66" t="str">
        <f t="shared" si="152"/>
        <v/>
      </c>
      <c r="BG364" s="66" t="str">
        <f t="shared" si="153"/>
        <v/>
      </c>
      <c r="BH364" s="66" t="str">
        <f t="shared" si="154"/>
        <v/>
      </c>
      <c r="BI364" s="66" t="str">
        <f t="shared" si="155"/>
        <v/>
      </c>
      <c r="BJ364" s="66" t="str">
        <f t="shared" si="156"/>
        <v/>
      </c>
      <c r="BK364" s="66" t="str">
        <f t="shared" si="157"/>
        <v/>
      </c>
      <c r="BL364" s="66" t="str">
        <f t="shared" si="158"/>
        <v/>
      </c>
      <c r="BM364" s="66" t="str">
        <f t="shared" si="159"/>
        <v/>
      </c>
      <c r="BN364" s="66" t="str">
        <f t="shared" si="160"/>
        <v/>
      </c>
      <c r="BO364" s="66" t="str">
        <f t="shared" si="161"/>
        <v/>
      </c>
      <c r="BP364" s="66" t="str">
        <f t="shared" si="162"/>
        <v/>
      </c>
      <c r="BQ364" s="66" t="str">
        <f t="shared" si="163"/>
        <v/>
      </c>
      <c r="BR364" s="66" t="str">
        <f t="shared" si="164"/>
        <v/>
      </c>
      <c r="BS364" s="66" t="str">
        <f t="shared" si="165"/>
        <v/>
      </c>
      <c r="BT364" s="66" t="str">
        <f t="shared" si="166"/>
        <v/>
      </c>
      <c r="BU364" s="66" t="str">
        <f t="shared" si="167"/>
        <v/>
      </c>
      <c r="BV364" s="66" t="str">
        <f t="shared" si="168"/>
        <v/>
      </c>
      <c r="BW364" s="66" t="str">
        <f t="shared" si="169"/>
        <v/>
      </c>
      <c r="BX364" s="66" t="str">
        <f t="shared" si="170"/>
        <v/>
      </c>
      <c r="BY364" s="66" t="str">
        <f t="shared" si="171"/>
        <v/>
      </c>
      <c r="BZ364" s="66" t="str">
        <f t="shared" si="172"/>
        <v/>
      </c>
      <c r="CA364" s="66" t="str">
        <f t="shared" si="173"/>
        <v/>
      </c>
      <c r="CB364" s="66" t="str">
        <f t="shared" si="174"/>
        <v/>
      </c>
    </row>
    <row r="365" spans="1:80" x14ac:dyDescent="0.25">
      <c r="A365" s="76">
        <f>Results!A367</f>
        <v>341</v>
      </c>
      <c r="B365" s="43">
        <f>Results!B367</f>
        <v>0</v>
      </c>
      <c r="C365" s="43">
        <f>Results!C367</f>
        <v>0</v>
      </c>
      <c r="D365" s="43">
        <f>Results!D367</f>
        <v>0</v>
      </c>
      <c r="E365" s="43">
        <f>Results!E367</f>
        <v>0</v>
      </c>
      <c r="F365" s="43" t="str">
        <f>Results!F367</f>
        <v xml:space="preserve"> (min)</v>
      </c>
      <c r="G365" s="43" t="str">
        <f>Results!G367</f>
        <v xml:space="preserve"> (max)</v>
      </c>
      <c r="H365" s="80">
        <f>Results!H367</f>
        <v>0</v>
      </c>
      <c r="I365" s="80">
        <f>Results!I367</f>
        <v>0</v>
      </c>
      <c r="J365" s="43">
        <f>Results!J367</f>
        <v>0</v>
      </c>
      <c r="K365" s="43">
        <f>Results!K367</f>
        <v>0</v>
      </c>
      <c r="L365" s="81">
        <f>Results!L367</f>
        <v>0</v>
      </c>
      <c r="M365" s="81">
        <f>Results!M367</f>
        <v>0</v>
      </c>
      <c r="N365" s="43">
        <f>Results!N367</f>
        <v>0</v>
      </c>
      <c r="O365" s="44">
        <f>Results!O367</f>
        <v>0</v>
      </c>
      <c r="P365" s="45">
        <f>Results!P367</f>
        <v>0</v>
      </c>
      <c r="Q365" s="76">
        <f>Results!Q367</f>
        <v>0</v>
      </c>
      <c r="R365" s="86">
        <f>Results!T367</f>
        <v>0</v>
      </c>
      <c r="S365" s="86">
        <f>Results!W367</f>
        <v>0</v>
      </c>
      <c r="T365" s="86">
        <f>Results!Z367</f>
        <v>0</v>
      </c>
      <c r="U365" s="86">
        <f>Results!AC367</f>
        <v>0</v>
      </c>
      <c r="V365" s="86">
        <f>Results!AF367</f>
        <v>0</v>
      </c>
      <c r="W365" s="87">
        <f>Results!AI367</f>
        <v>0</v>
      </c>
      <c r="X365" s="76">
        <f>Results!AL367</f>
        <v>0</v>
      </c>
      <c r="Y365" s="86">
        <f>Results!AO367</f>
        <v>0</v>
      </c>
      <c r="Z365" s="86">
        <f>Results!AR367</f>
        <v>0</v>
      </c>
      <c r="AA365" s="87">
        <f>Results!AU367</f>
        <v>0</v>
      </c>
      <c r="AB365" s="76">
        <f>Results!AX367</f>
        <v>0</v>
      </c>
      <c r="AC365" s="86">
        <f>Results!BA367</f>
        <v>0</v>
      </c>
      <c r="AD365" s="86">
        <f>Results!BD367</f>
        <v>0</v>
      </c>
      <c r="AE365" s="87">
        <f>Results!BG367</f>
        <v>0</v>
      </c>
      <c r="AF365" s="76">
        <f>Results!BJ367</f>
        <v>0</v>
      </c>
      <c r="AG365" s="86">
        <f>Results!BM367</f>
        <v>0</v>
      </c>
      <c r="AH365" s="87">
        <f>Results!BP367</f>
        <v>0</v>
      </c>
      <c r="AI365" s="88">
        <f>Results!BS367</f>
        <v>0</v>
      </c>
      <c r="AJ365" s="86">
        <f>Results!BV367</f>
        <v>0</v>
      </c>
      <c r="AK365" s="86">
        <f>Results!BY367</f>
        <v>0</v>
      </c>
      <c r="AL365" s="86">
        <f>Results!CB367</f>
        <v>0</v>
      </c>
      <c r="AM365" s="86">
        <f>Results!CE367</f>
        <v>0</v>
      </c>
      <c r="AN365" s="86">
        <f>Results!CH367</f>
        <v>0</v>
      </c>
      <c r="AO365" s="87">
        <f>Results!CK367</f>
        <v>0</v>
      </c>
      <c r="AP365" s="83">
        <f>Results!CN367</f>
        <v>0</v>
      </c>
      <c r="AQ365" s="65" t="e">
        <f>Results!CO367</f>
        <v>#N/A</v>
      </c>
      <c r="AR365" s="66" t="e">
        <f>Results!CP367</f>
        <v>#N/A</v>
      </c>
      <c r="AS365" s="66" t="str">
        <f>Results!CQ367</f>
        <v>341- 1900/1/0</v>
      </c>
      <c r="AT365" s="66">
        <f>Results!CR367</f>
        <v>0</v>
      </c>
      <c r="AU365" s="66">
        <f>Results!CS367</f>
        <v>1900</v>
      </c>
      <c r="AV365" s="66">
        <f>Results!CT367</f>
        <v>1</v>
      </c>
      <c r="AW365" s="66">
        <f>Results!CU367</f>
        <v>0</v>
      </c>
      <c r="AX365" s="66" t="str">
        <f>Results!CV367</f>
        <v/>
      </c>
      <c r="AY365" s="66" t="str">
        <f t="shared" si="146"/>
        <v/>
      </c>
      <c r="AZ365" s="66">
        <f t="shared" si="147"/>
        <v>0</v>
      </c>
      <c r="BA365" s="66" t="str">
        <f t="shared" si="148"/>
        <v/>
      </c>
      <c r="BB365" s="66" t="str">
        <f t="shared" si="149"/>
        <v/>
      </c>
      <c r="BC365" s="66"/>
      <c r="BD365" s="66" t="str">
        <f t="shared" si="150"/>
        <v/>
      </c>
      <c r="BE365" s="66" t="str">
        <f t="shared" si="151"/>
        <v/>
      </c>
      <c r="BF365" s="66" t="str">
        <f t="shared" si="152"/>
        <v/>
      </c>
      <c r="BG365" s="66" t="str">
        <f t="shared" si="153"/>
        <v/>
      </c>
      <c r="BH365" s="66" t="str">
        <f t="shared" si="154"/>
        <v/>
      </c>
      <c r="BI365" s="66" t="str">
        <f t="shared" si="155"/>
        <v/>
      </c>
      <c r="BJ365" s="66" t="str">
        <f t="shared" si="156"/>
        <v/>
      </c>
      <c r="BK365" s="66" t="str">
        <f t="shared" si="157"/>
        <v/>
      </c>
      <c r="BL365" s="66" t="str">
        <f t="shared" si="158"/>
        <v/>
      </c>
      <c r="BM365" s="66" t="str">
        <f t="shared" si="159"/>
        <v/>
      </c>
      <c r="BN365" s="66" t="str">
        <f t="shared" si="160"/>
        <v/>
      </c>
      <c r="BO365" s="66" t="str">
        <f t="shared" si="161"/>
        <v/>
      </c>
      <c r="BP365" s="66" t="str">
        <f t="shared" si="162"/>
        <v/>
      </c>
      <c r="BQ365" s="66" t="str">
        <f t="shared" si="163"/>
        <v/>
      </c>
      <c r="BR365" s="66" t="str">
        <f t="shared" si="164"/>
        <v/>
      </c>
      <c r="BS365" s="66" t="str">
        <f t="shared" si="165"/>
        <v/>
      </c>
      <c r="BT365" s="66" t="str">
        <f t="shared" si="166"/>
        <v/>
      </c>
      <c r="BU365" s="66" t="str">
        <f t="shared" si="167"/>
        <v/>
      </c>
      <c r="BV365" s="66" t="str">
        <f t="shared" si="168"/>
        <v/>
      </c>
      <c r="BW365" s="66" t="str">
        <f t="shared" si="169"/>
        <v/>
      </c>
      <c r="BX365" s="66" t="str">
        <f t="shared" si="170"/>
        <v/>
      </c>
      <c r="BY365" s="66" t="str">
        <f t="shared" si="171"/>
        <v/>
      </c>
      <c r="BZ365" s="66" t="str">
        <f t="shared" si="172"/>
        <v/>
      </c>
      <c r="CA365" s="66" t="str">
        <f t="shared" si="173"/>
        <v/>
      </c>
      <c r="CB365" s="66" t="str">
        <f t="shared" si="174"/>
        <v/>
      </c>
    </row>
    <row r="366" spans="1:80" x14ac:dyDescent="0.25">
      <c r="A366" s="76">
        <f>Results!A368</f>
        <v>342</v>
      </c>
      <c r="B366" s="43">
        <f>Results!B368</f>
        <v>0</v>
      </c>
      <c r="C366" s="43">
        <f>Results!C368</f>
        <v>0</v>
      </c>
      <c r="D366" s="43">
        <f>Results!D368</f>
        <v>0</v>
      </c>
      <c r="E366" s="43">
        <f>Results!E368</f>
        <v>0</v>
      </c>
      <c r="F366" s="43" t="str">
        <f>Results!F368</f>
        <v xml:space="preserve"> (min)</v>
      </c>
      <c r="G366" s="43" t="str">
        <f>Results!G368</f>
        <v xml:space="preserve"> (max)</v>
      </c>
      <c r="H366" s="80">
        <f>Results!H368</f>
        <v>0</v>
      </c>
      <c r="I366" s="80">
        <f>Results!I368</f>
        <v>0</v>
      </c>
      <c r="J366" s="43">
        <f>Results!J368</f>
        <v>0</v>
      </c>
      <c r="K366" s="43">
        <f>Results!K368</f>
        <v>0</v>
      </c>
      <c r="L366" s="81">
        <f>Results!L368</f>
        <v>0</v>
      </c>
      <c r="M366" s="81">
        <f>Results!M368</f>
        <v>0</v>
      </c>
      <c r="N366" s="43">
        <f>Results!N368</f>
        <v>0</v>
      </c>
      <c r="O366" s="44">
        <f>Results!O368</f>
        <v>0</v>
      </c>
      <c r="P366" s="45">
        <f>Results!P368</f>
        <v>0</v>
      </c>
      <c r="Q366" s="76">
        <f>Results!Q368</f>
        <v>0</v>
      </c>
      <c r="R366" s="86">
        <f>Results!T368</f>
        <v>0</v>
      </c>
      <c r="S366" s="86">
        <f>Results!W368</f>
        <v>0</v>
      </c>
      <c r="T366" s="86">
        <f>Results!Z368</f>
        <v>0</v>
      </c>
      <c r="U366" s="86">
        <f>Results!AC368</f>
        <v>0</v>
      </c>
      <c r="V366" s="86">
        <f>Results!AF368</f>
        <v>0</v>
      </c>
      <c r="W366" s="87">
        <f>Results!AI368</f>
        <v>0</v>
      </c>
      <c r="X366" s="76">
        <f>Results!AL368</f>
        <v>0</v>
      </c>
      <c r="Y366" s="86">
        <f>Results!AO368</f>
        <v>0</v>
      </c>
      <c r="Z366" s="86">
        <f>Results!AR368</f>
        <v>0</v>
      </c>
      <c r="AA366" s="87">
        <f>Results!AU368</f>
        <v>0</v>
      </c>
      <c r="AB366" s="76">
        <f>Results!AX368</f>
        <v>0</v>
      </c>
      <c r="AC366" s="86">
        <f>Results!BA368</f>
        <v>0</v>
      </c>
      <c r="AD366" s="86">
        <f>Results!BD368</f>
        <v>0</v>
      </c>
      <c r="AE366" s="87">
        <f>Results!BG368</f>
        <v>0</v>
      </c>
      <c r="AF366" s="76">
        <f>Results!BJ368</f>
        <v>0</v>
      </c>
      <c r="AG366" s="86">
        <f>Results!BM368</f>
        <v>0</v>
      </c>
      <c r="AH366" s="87">
        <f>Results!BP368</f>
        <v>0</v>
      </c>
      <c r="AI366" s="88">
        <f>Results!BS368</f>
        <v>0</v>
      </c>
      <c r="AJ366" s="86">
        <f>Results!BV368</f>
        <v>0</v>
      </c>
      <c r="AK366" s="86">
        <f>Results!BY368</f>
        <v>0</v>
      </c>
      <c r="AL366" s="86">
        <f>Results!CB368</f>
        <v>0</v>
      </c>
      <c r="AM366" s="86">
        <f>Results!CE368</f>
        <v>0</v>
      </c>
      <c r="AN366" s="86">
        <f>Results!CH368</f>
        <v>0</v>
      </c>
      <c r="AO366" s="87">
        <f>Results!CK368</f>
        <v>0</v>
      </c>
      <c r="AP366" s="83">
        <f>Results!CN368</f>
        <v>0</v>
      </c>
      <c r="AQ366" s="65" t="e">
        <f>Results!CO368</f>
        <v>#N/A</v>
      </c>
      <c r="AR366" s="66" t="e">
        <f>Results!CP368</f>
        <v>#N/A</v>
      </c>
      <c r="AS366" s="66" t="str">
        <f>Results!CQ368</f>
        <v>342- 1900/1/0</v>
      </c>
      <c r="AT366" s="66">
        <f>Results!CR368</f>
        <v>0</v>
      </c>
      <c r="AU366" s="66">
        <f>Results!CS368</f>
        <v>1900</v>
      </c>
      <c r="AV366" s="66">
        <f>Results!CT368</f>
        <v>1</v>
      </c>
      <c r="AW366" s="66">
        <f>Results!CU368</f>
        <v>0</v>
      </c>
      <c r="AX366" s="66" t="str">
        <f>Results!CV368</f>
        <v/>
      </c>
      <c r="AY366" s="66" t="str">
        <f t="shared" si="146"/>
        <v/>
      </c>
      <c r="AZ366" s="66">
        <f t="shared" si="147"/>
        <v>0</v>
      </c>
      <c r="BA366" s="66" t="str">
        <f t="shared" si="148"/>
        <v/>
      </c>
      <c r="BB366" s="66" t="str">
        <f t="shared" si="149"/>
        <v/>
      </c>
      <c r="BC366" s="66"/>
      <c r="BD366" s="66" t="str">
        <f t="shared" si="150"/>
        <v/>
      </c>
      <c r="BE366" s="66" t="str">
        <f t="shared" si="151"/>
        <v/>
      </c>
      <c r="BF366" s="66" t="str">
        <f t="shared" si="152"/>
        <v/>
      </c>
      <c r="BG366" s="66" t="str">
        <f t="shared" si="153"/>
        <v/>
      </c>
      <c r="BH366" s="66" t="str">
        <f t="shared" si="154"/>
        <v/>
      </c>
      <c r="BI366" s="66" t="str">
        <f t="shared" si="155"/>
        <v/>
      </c>
      <c r="BJ366" s="66" t="str">
        <f t="shared" si="156"/>
        <v/>
      </c>
      <c r="BK366" s="66" t="str">
        <f t="shared" si="157"/>
        <v/>
      </c>
      <c r="BL366" s="66" t="str">
        <f t="shared" si="158"/>
        <v/>
      </c>
      <c r="BM366" s="66" t="str">
        <f t="shared" si="159"/>
        <v/>
      </c>
      <c r="BN366" s="66" t="str">
        <f t="shared" si="160"/>
        <v/>
      </c>
      <c r="BO366" s="66" t="str">
        <f t="shared" si="161"/>
        <v/>
      </c>
      <c r="BP366" s="66" t="str">
        <f t="shared" si="162"/>
        <v/>
      </c>
      <c r="BQ366" s="66" t="str">
        <f t="shared" si="163"/>
        <v/>
      </c>
      <c r="BR366" s="66" t="str">
        <f t="shared" si="164"/>
        <v/>
      </c>
      <c r="BS366" s="66" t="str">
        <f t="shared" si="165"/>
        <v/>
      </c>
      <c r="BT366" s="66" t="str">
        <f t="shared" si="166"/>
        <v/>
      </c>
      <c r="BU366" s="66" t="str">
        <f t="shared" si="167"/>
        <v/>
      </c>
      <c r="BV366" s="66" t="str">
        <f t="shared" si="168"/>
        <v/>
      </c>
      <c r="BW366" s="66" t="str">
        <f t="shared" si="169"/>
        <v/>
      </c>
      <c r="BX366" s="66" t="str">
        <f t="shared" si="170"/>
        <v/>
      </c>
      <c r="BY366" s="66" t="str">
        <f t="shared" si="171"/>
        <v/>
      </c>
      <c r="BZ366" s="66" t="str">
        <f t="shared" si="172"/>
        <v/>
      </c>
      <c r="CA366" s="66" t="str">
        <f t="shared" si="173"/>
        <v/>
      </c>
      <c r="CB366" s="66" t="str">
        <f t="shared" si="174"/>
        <v/>
      </c>
    </row>
    <row r="367" spans="1:80" x14ac:dyDescent="0.25">
      <c r="A367" s="76">
        <f>Results!A369</f>
        <v>343</v>
      </c>
      <c r="B367" s="43">
        <f>Results!B369</f>
        <v>0</v>
      </c>
      <c r="C367" s="43">
        <f>Results!C369</f>
        <v>0</v>
      </c>
      <c r="D367" s="43">
        <f>Results!D369</f>
        <v>0</v>
      </c>
      <c r="E367" s="43">
        <f>Results!E369</f>
        <v>0</v>
      </c>
      <c r="F367" s="43" t="str">
        <f>Results!F369</f>
        <v xml:space="preserve"> (min)</v>
      </c>
      <c r="G367" s="43" t="str">
        <f>Results!G369</f>
        <v xml:space="preserve"> (max)</v>
      </c>
      <c r="H367" s="80">
        <f>Results!H369</f>
        <v>0</v>
      </c>
      <c r="I367" s="80">
        <f>Results!I369</f>
        <v>0</v>
      </c>
      <c r="J367" s="43">
        <f>Results!J369</f>
        <v>0</v>
      </c>
      <c r="K367" s="43">
        <f>Results!K369</f>
        <v>0</v>
      </c>
      <c r="L367" s="81">
        <f>Results!L369</f>
        <v>0</v>
      </c>
      <c r="M367" s="81">
        <f>Results!M369</f>
        <v>0</v>
      </c>
      <c r="N367" s="43">
        <f>Results!N369</f>
        <v>0</v>
      </c>
      <c r="O367" s="44">
        <f>Results!O369</f>
        <v>0</v>
      </c>
      <c r="P367" s="45">
        <f>Results!P369</f>
        <v>0</v>
      </c>
      <c r="Q367" s="76">
        <f>Results!Q369</f>
        <v>0</v>
      </c>
      <c r="R367" s="86">
        <f>Results!T369</f>
        <v>0</v>
      </c>
      <c r="S367" s="86">
        <f>Results!W369</f>
        <v>0</v>
      </c>
      <c r="T367" s="86">
        <f>Results!Z369</f>
        <v>0</v>
      </c>
      <c r="U367" s="86">
        <f>Results!AC369</f>
        <v>0</v>
      </c>
      <c r="V367" s="86">
        <f>Results!AF369</f>
        <v>0</v>
      </c>
      <c r="W367" s="87">
        <f>Results!AI369</f>
        <v>0</v>
      </c>
      <c r="X367" s="76">
        <f>Results!AL369</f>
        <v>0</v>
      </c>
      <c r="Y367" s="86">
        <f>Results!AO369</f>
        <v>0</v>
      </c>
      <c r="Z367" s="86">
        <f>Results!AR369</f>
        <v>0</v>
      </c>
      <c r="AA367" s="87">
        <f>Results!AU369</f>
        <v>0</v>
      </c>
      <c r="AB367" s="76">
        <f>Results!AX369</f>
        <v>0</v>
      </c>
      <c r="AC367" s="86">
        <f>Results!BA369</f>
        <v>0</v>
      </c>
      <c r="AD367" s="86">
        <f>Results!BD369</f>
        <v>0</v>
      </c>
      <c r="AE367" s="87">
        <f>Results!BG369</f>
        <v>0</v>
      </c>
      <c r="AF367" s="76">
        <f>Results!BJ369</f>
        <v>0</v>
      </c>
      <c r="AG367" s="86">
        <f>Results!BM369</f>
        <v>0</v>
      </c>
      <c r="AH367" s="87">
        <f>Results!BP369</f>
        <v>0</v>
      </c>
      <c r="AI367" s="88">
        <f>Results!BS369</f>
        <v>0</v>
      </c>
      <c r="AJ367" s="86">
        <f>Results!BV369</f>
        <v>0</v>
      </c>
      <c r="AK367" s="86">
        <f>Results!BY369</f>
        <v>0</v>
      </c>
      <c r="AL367" s="86">
        <f>Results!CB369</f>
        <v>0</v>
      </c>
      <c r="AM367" s="86">
        <f>Results!CE369</f>
        <v>0</v>
      </c>
      <c r="AN367" s="86">
        <f>Results!CH369</f>
        <v>0</v>
      </c>
      <c r="AO367" s="87">
        <f>Results!CK369</f>
        <v>0</v>
      </c>
      <c r="AP367" s="83">
        <f>Results!CN369</f>
        <v>0</v>
      </c>
      <c r="AQ367" s="65" t="e">
        <f>Results!CO369</f>
        <v>#N/A</v>
      </c>
      <c r="AR367" s="66" t="e">
        <f>Results!CP369</f>
        <v>#N/A</v>
      </c>
      <c r="AS367" s="66" t="str">
        <f>Results!CQ369</f>
        <v>343- 1900/1/0</v>
      </c>
      <c r="AT367" s="66">
        <f>Results!CR369</f>
        <v>0</v>
      </c>
      <c r="AU367" s="66">
        <f>Results!CS369</f>
        <v>1900</v>
      </c>
      <c r="AV367" s="66">
        <f>Results!CT369</f>
        <v>1</v>
      </c>
      <c r="AW367" s="66">
        <f>Results!CU369</f>
        <v>0</v>
      </c>
      <c r="AX367" s="66" t="str">
        <f>Results!CV369</f>
        <v/>
      </c>
      <c r="AY367" s="66" t="str">
        <f t="shared" si="146"/>
        <v/>
      </c>
      <c r="AZ367" s="66">
        <f t="shared" si="147"/>
        <v>0</v>
      </c>
      <c r="BA367" s="66" t="str">
        <f t="shared" si="148"/>
        <v/>
      </c>
      <c r="BB367" s="66" t="str">
        <f t="shared" si="149"/>
        <v/>
      </c>
      <c r="BC367" s="66"/>
      <c r="BD367" s="66" t="str">
        <f t="shared" si="150"/>
        <v/>
      </c>
      <c r="BE367" s="66" t="str">
        <f t="shared" si="151"/>
        <v/>
      </c>
      <c r="BF367" s="66" t="str">
        <f t="shared" si="152"/>
        <v/>
      </c>
      <c r="BG367" s="66" t="str">
        <f t="shared" si="153"/>
        <v/>
      </c>
      <c r="BH367" s="66" t="str">
        <f t="shared" si="154"/>
        <v/>
      </c>
      <c r="BI367" s="66" t="str">
        <f t="shared" si="155"/>
        <v/>
      </c>
      <c r="BJ367" s="66" t="str">
        <f t="shared" si="156"/>
        <v/>
      </c>
      <c r="BK367" s="66" t="str">
        <f t="shared" si="157"/>
        <v/>
      </c>
      <c r="BL367" s="66" t="str">
        <f t="shared" si="158"/>
        <v/>
      </c>
      <c r="BM367" s="66" t="str">
        <f t="shared" si="159"/>
        <v/>
      </c>
      <c r="BN367" s="66" t="str">
        <f t="shared" si="160"/>
        <v/>
      </c>
      <c r="BO367" s="66" t="str">
        <f t="shared" si="161"/>
        <v/>
      </c>
      <c r="BP367" s="66" t="str">
        <f t="shared" si="162"/>
        <v/>
      </c>
      <c r="BQ367" s="66" t="str">
        <f t="shared" si="163"/>
        <v/>
      </c>
      <c r="BR367" s="66" t="str">
        <f t="shared" si="164"/>
        <v/>
      </c>
      <c r="BS367" s="66" t="str">
        <f t="shared" si="165"/>
        <v/>
      </c>
      <c r="BT367" s="66" t="str">
        <f t="shared" si="166"/>
        <v/>
      </c>
      <c r="BU367" s="66" t="str">
        <f t="shared" si="167"/>
        <v/>
      </c>
      <c r="BV367" s="66" t="str">
        <f t="shared" si="168"/>
        <v/>
      </c>
      <c r="BW367" s="66" t="str">
        <f t="shared" si="169"/>
        <v/>
      </c>
      <c r="BX367" s="66" t="str">
        <f t="shared" si="170"/>
        <v/>
      </c>
      <c r="BY367" s="66" t="str">
        <f t="shared" si="171"/>
        <v/>
      </c>
      <c r="BZ367" s="66" t="str">
        <f t="shared" si="172"/>
        <v/>
      </c>
      <c r="CA367" s="66" t="str">
        <f t="shared" si="173"/>
        <v/>
      </c>
      <c r="CB367" s="66" t="str">
        <f t="shared" si="174"/>
        <v/>
      </c>
    </row>
    <row r="368" spans="1:80" x14ac:dyDescent="0.25">
      <c r="A368" s="76">
        <f>Results!A370</f>
        <v>344</v>
      </c>
      <c r="B368" s="43">
        <f>Results!B370</f>
        <v>0</v>
      </c>
      <c r="C368" s="43">
        <f>Results!C370</f>
        <v>0</v>
      </c>
      <c r="D368" s="43">
        <f>Results!D370</f>
        <v>0</v>
      </c>
      <c r="E368" s="43">
        <f>Results!E370</f>
        <v>0</v>
      </c>
      <c r="F368" s="43" t="str">
        <f>Results!F370</f>
        <v xml:space="preserve"> (min)</v>
      </c>
      <c r="G368" s="43" t="str">
        <f>Results!G370</f>
        <v xml:space="preserve"> (max)</v>
      </c>
      <c r="H368" s="80">
        <f>Results!H370</f>
        <v>0</v>
      </c>
      <c r="I368" s="80">
        <f>Results!I370</f>
        <v>0</v>
      </c>
      <c r="J368" s="43">
        <f>Results!J370</f>
        <v>0</v>
      </c>
      <c r="K368" s="43">
        <f>Results!K370</f>
        <v>0</v>
      </c>
      <c r="L368" s="81">
        <f>Results!L370</f>
        <v>0</v>
      </c>
      <c r="M368" s="81">
        <f>Results!M370</f>
        <v>0</v>
      </c>
      <c r="N368" s="43">
        <f>Results!N370</f>
        <v>0</v>
      </c>
      <c r="O368" s="44">
        <f>Results!O370</f>
        <v>0</v>
      </c>
      <c r="P368" s="45">
        <f>Results!P370</f>
        <v>0</v>
      </c>
      <c r="Q368" s="76">
        <f>Results!Q370</f>
        <v>0</v>
      </c>
      <c r="R368" s="86">
        <f>Results!T370</f>
        <v>0</v>
      </c>
      <c r="S368" s="86">
        <f>Results!W370</f>
        <v>0</v>
      </c>
      <c r="T368" s="86">
        <f>Results!Z370</f>
        <v>0</v>
      </c>
      <c r="U368" s="86">
        <f>Results!AC370</f>
        <v>0</v>
      </c>
      <c r="V368" s="86">
        <f>Results!AF370</f>
        <v>0</v>
      </c>
      <c r="W368" s="87">
        <f>Results!AI370</f>
        <v>0</v>
      </c>
      <c r="X368" s="76">
        <f>Results!AL370</f>
        <v>0</v>
      </c>
      <c r="Y368" s="86">
        <f>Results!AO370</f>
        <v>0</v>
      </c>
      <c r="Z368" s="86">
        <f>Results!AR370</f>
        <v>0</v>
      </c>
      <c r="AA368" s="87">
        <f>Results!AU370</f>
        <v>0</v>
      </c>
      <c r="AB368" s="76">
        <f>Results!AX370</f>
        <v>0</v>
      </c>
      <c r="AC368" s="86">
        <f>Results!BA370</f>
        <v>0</v>
      </c>
      <c r="AD368" s="86">
        <f>Results!BD370</f>
        <v>0</v>
      </c>
      <c r="AE368" s="87">
        <f>Results!BG370</f>
        <v>0</v>
      </c>
      <c r="AF368" s="76">
        <f>Results!BJ370</f>
        <v>0</v>
      </c>
      <c r="AG368" s="86">
        <f>Results!BM370</f>
        <v>0</v>
      </c>
      <c r="AH368" s="87">
        <f>Results!BP370</f>
        <v>0</v>
      </c>
      <c r="AI368" s="88">
        <f>Results!BS370</f>
        <v>0</v>
      </c>
      <c r="AJ368" s="86">
        <f>Results!BV370</f>
        <v>0</v>
      </c>
      <c r="AK368" s="86">
        <f>Results!BY370</f>
        <v>0</v>
      </c>
      <c r="AL368" s="86">
        <f>Results!CB370</f>
        <v>0</v>
      </c>
      <c r="AM368" s="86">
        <f>Results!CE370</f>
        <v>0</v>
      </c>
      <c r="AN368" s="86">
        <f>Results!CH370</f>
        <v>0</v>
      </c>
      <c r="AO368" s="87">
        <f>Results!CK370</f>
        <v>0</v>
      </c>
      <c r="AP368" s="83">
        <f>Results!CN370</f>
        <v>0</v>
      </c>
      <c r="AQ368" s="65" t="e">
        <f>Results!CO370</f>
        <v>#N/A</v>
      </c>
      <c r="AR368" s="66" t="e">
        <f>Results!CP370</f>
        <v>#N/A</v>
      </c>
      <c r="AS368" s="66" t="str">
        <f>Results!CQ370</f>
        <v>344- 1900/1/0</v>
      </c>
      <c r="AT368" s="66">
        <f>Results!CR370</f>
        <v>0</v>
      </c>
      <c r="AU368" s="66">
        <f>Results!CS370</f>
        <v>1900</v>
      </c>
      <c r="AV368" s="66">
        <f>Results!CT370</f>
        <v>1</v>
      </c>
      <c r="AW368" s="66">
        <f>Results!CU370</f>
        <v>0</v>
      </c>
      <c r="AX368" s="66" t="str">
        <f>Results!CV370</f>
        <v/>
      </c>
      <c r="AY368" s="66" t="str">
        <f t="shared" si="146"/>
        <v/>
      </c>
      <c r="AZ368" s="66">
        <f t="shared" si="147"/>
        <v>0</v>
      </c>
      <c r="BA368" s="66" t="str">
        <f t="shared" si="148"/>
        <v/>
      </c>
      <c r="BB368" s="66" t="str">
        <f t="shared" si="149"/>
        <v/>
      </c>
      <c r="BC368" s="66"/>
      <c r="BD368" s="66" t="str">
        <f t="shared" si="150"/>
        <v/>
      </c>
      <c r="BE368" s="66" t="str">
        <f t="shared" si="151"/>
        <v/>
      </c>
      <c r="BF368" s="66" t="str">
        <f t="shared" si="152"/>
        <v/>
      </c>
      <c r="BG368" s="66" t="str">
        <f t="shared" si="153"/>
        <v/>
      </c>
      <c r="BH368" s="66" t="str">
        <f t="shared" si="154"/>
        <v/>
      </c>
      <c r="BI368" s="66" t="str">
        <f t="shared" si="155"/>
        <v/>
      </c>
      <c r="BJ368" s="66" t="str">
        <f t="shared" si="156"/>
        <v/>
      </c>
      <c r="BK368" s="66" t="str">
        <f t="shared" si="157"/>
        <v/>
      </c>
      <c r="BL368" s="66" t="str">
        <f t="shared" si="158"/>
        <v/>
      </c>
      <c r="BM368" s="66" t="str">
        <f t="shared" si="159"/>
        <v/>
      </c>
      <c r="BN368" s="66" t="str">
        <f t="shared" si="160"/>
        <v/>
      </c>
      <c r="BO368" s="66" t="str">
        <f t="shared" si="161"/>
        <v/>
      </c>
      <c r="BP368" s="66" t="str">
        <f t="shared" si="162"/>
        <v/>
      </c>
      <c r="BQ368" s="66" t="str">
        <f t="shared" si="163"/>
        <v/>
      </c>
      <c r="BR368" s="66" t="str">
        <f t="shared" si="164"/>
        <v/>
      </c>
      <c r="BS368" s="66" t="str">
        <f t="shared" si="165"/>
        <v/>
      </c>
      <c r="BT368" s="66" t="str">
        <f t="shared" si="166"/>
        <v/>
      </c>
      <c r="BU368" s="66" t="str">
        <f t="shared" si="167"/>
        <v/>
      </c>
      <c r="BV368" s="66" t="str">
        <f t="shared" si="168"/>
        <v/>
      </c>
      <c r="BW368" s="66" t="str">
        <f t="shared" si="169"/>
        <v/>
      </c>
      <c r="BX368" s="66" t="str">
        <f t="shared" si="170"/>
        <v/>
      </c>
      <c r="BY368" s="66" t="str">
        <f t="shared" si="171"/>
        <v/>
      </c>
      <c r="BZ368" s="66" t="str">
        <f t="shared" si="172"/>
        <v/>
      </c>
      <c r="CA368" s="66" t="str">
        <f t="shared" si="173"/>
        <v/>
      </c>
      <c r="CB368" s="66" t="str">
        <f t="shared" si="174"/>
        <v/>
      </c>
    </row>
    <row r="369" spans="1:80" x14ac:dyDescent="0.25">
      <c r="A369" s="76">
        <f>Results!A371</f>
        <v>345</v>
      </c>
      <c r="B369" s="43">
        <f>Results!B371</f>
        <v>0</v>
      </c>
      <c r="C369" s="43">
        <f>Results!C371</f>
        <v>0</v>
      </c>
      <c r="D369" s="43">
        <f>Results!D371</f>
        <v>0</v>
      </c>
      <c r="E369" s="43">
        <f>Results!E371</f>
        <v>0</v>
      </c>
      <c r="F369" s="43" t="str">
        <f>Results!F371</f>
        <v xml:space="preserve"> (min)</v>
      </c>
      <c r="G369" s="43" t="str">
        <f>Results!G371</f>
        <v xml:space="preserve"> (max)</v>
      </c>
      <c r="H369" s="80">
        <f>Results!H371</f>
        <v>0</v>
      </c>
      <c r="I369" s="80">
        <f>Results!I371</f>
        <v>0</v>
      </c>
      <c r="J369" s="43">
        <f>Results!J371</f>
        <v>0</v>
      </c>
      <c r="K369" s="43">
        <f>Results!K371</f>
        <v>0</v>
      </c>
      <c r="L369" s="81">
        <f>Results!L371</f>
        <v>0</v>
      </c>
      <c r="M369" s="81">
        <f>Results!M371</f>
        <v>0</v>
      </c>
      <c r="N369" s="43">
        <f>Results!N371</f>
        <v>0</v>
      </c>
      <c r="O369" s="44">
        <f>Results!O371</f>
        <v>0</v>
      </c>
      <c r="P369" s="45">
        <f>Results!P371</f>
        <v>0</v>
      </c>
      <c r="Q369" s="76">
        <f>Results!Q371</f>
        <v>0</v>
      </c>
      <c r="R369" s="86">
        <f>Results!T371</f>
        <v>0</v>
      </c>
      <c r="S369" s="86">
        <f>Results!W371</f>
        <v>0</v>
      </c>
      <c r="T369" s="86">
        <f>Results!Z371</f>
        <v>0</v>
      </c>
      <c r="U369" s="86">
        <f>Results!AC371</f>
        <v>0</v>
      </c>
      <c r="V369" s="86">
        <f>Results!AF371</f>
        <v>0</v>
      </c>
      <c r="W369" s="87">
        <f>Results!AI371</f>
        <v>0</v>
      </c>
      <c r="X369" s="76">
        <f>Results!AL371</f>
        <v>0</v>
      </c>
      <c r="Y369" s="86">
        <f>Results!AO371</f>
        <v>0</v>
      </c>
      <c r="Z369" s="86">
        <f>Results!AR371</f>
        <v>0</v>
      </c>
      <c r="AA369" s="87">
        <f>Results!AU371</f>
        <v>0</v>
      </c>
      <c r="AB369" s="76">
        <f>Results!AX371</f>
        <v>0</v>
      </c>
      <c r="AC369" s="86">
        <f>Results!BA371</f>
        <v>0</v>
      </c>
      <c r="AD369" s="86">
        <f>Results!BD371</f>
        <v>0</v>
      </c>
      <c r="AE369" s="87">
        <f>Results!BG371</f>
        <v>0</v>
      </c>
      <c r="AF369" s="76">
        <f>Results!BJ371</f>
        <v>0</v>
      </c>
      <c r="AG369" s="86">
        <f>Results!BM371</f>
        <v>0</v>
      </c>
      <c r="AH369" s="87">
        <f>Results!BP371</f>
        <v>0</v>
      </c>
      <c r="AI369" s="88">
        <f>Results!BS371</f>
        <v>0</v>
      </c>
      <c r="AJ369" s="86">
        <f>Results!BV371</f>
        <v>0</v>
      </c>
      <c r="AK369" s="86">
        <f>Results!BY371</f>
        <v>0</v>
      </c>
      <c r="AL369" s="86">
        <f>Results!CB371</f>
        <v>0</v>
      </c>
      <c r="AM369" s="86">
        <f>Results!CE371</f>
        <v>0</v>
      </c>
      <c r="AN369" s="86">
        <f>Results!CH371</f>
        <v>0</v>
      </c>
      <c r="AO369" s="87">
        <f>Results!CK371</f>
        <v>0</v>
      </c>
      <c r="AP369" s="83">
        <f>Results!CN371</f>
        <v>0</v>
      </c>
      <c r="AQ369" s="65" t="e">
        <f>Results!CO371</f>
        <v>#N/A</v>
      </c>
      <c r="AR369" s="66" t="e">
        <f>Results!CP371</f>
        <v>#N/A</v>
      </c>
      <c r="AS369" s="66" t="str">
        <f>Results!CQ371</f>
        <v>345- 1900/1/0</v>
      </c>
      <c r="AT369" s="66">
        <f>Results!CR371</f>
        <v>0</v>
      </c>
      <c r="AU369" s="66">
        <f>Results!CS371</f>
        <v>1900</v>
      </c>
      <c r="AV369" s="66">
        <f>Results!CT371</f>
        <v>1</v>
      </c>
      <c r="AW369" s="66">
        <f>Results!CU371</f>
        <v>0</v>
      </c>
      <c r="AX369" s="66" t="str">
        <f>Results!CV371</f>
        <v/>
      </c>
      <c r="AY369" s="66" t="str">
        <f t="shared" si="146"/>
        <v/>
      </c>
      <c r="AZ369" s="66">
        <f t="shared" si="147"/>
        <v>0</v>
      </c>
      <c r="BA369" s="66" t="str">
        <f t="shared" si="148"/>
        <v/>
      </c>
      <c r="BB369" s="66" t="str">
        <f t="shared" si="149"/>
        <v/>
      </c>
      <c r="BC369" s="66"/>
      <c r="BD369" s="66" t="str">
        <f t="shared" si="150"/>
        <v/>
      </c>
      <c r="BE369" s="66" t="str">
        <f t="shared" si="151"/>
        <v/>
      </c>
      <c r="BF369" s="66" t="str">
        <f t="shared" si="152"/>
        <v/>
      </c>
      <c r="BG369" s="66" t="str">
        <f t="shared" si="153"/>
        <v/>
      </c>
      <c r="BH369" s="66" t="str">
        <f t="shared" si="154"/>
        <v/>
      </c>
      <c r="BI369" s="66" t="str">
        <f t="shared" si="155"/>
        <v/>
      </c>
      <c r="BJ369" s="66" t="str">
        <f t="shared" si="156"/>
        <v/>
      </c>
      <c r="BK369" s="66" t="str">
        <f t="shared" si="157"/>
        <v/>
      </c>
      <c r="BL369" s="66" t="str">
        <f t="shared" si="158"/>
        <v/>
      </c>
      <c r="BM369" s="66" t="str">
        <f t="shared" si="159"/>
        <v/>
      </c>
      <c r="BN369" s="66" t="str">
        <f t="shared" si="160"/>
        <v/>
      </c>
      <c r="BO369" s="66" t="str">
        <f t="shared" si="161"/>
        <v/>
      </c>
      <c r="BP369" s="66" t="str">
        <f t="shared" si="162"/>
        <v/>
      </c>
      <c r="BQ369" s="66" t="str">
        <f t="shared" si="163"/>
        <v/>
      </c>
      <c r="BR369" s="66" t="str">
        <f t="shared" si="164"/>
        <v/>
      </c>
      <c r="BS369" s="66" t="str">
        <f t="shared" si="165"/>
        <v/>
      </c>
      <c r="BT369" s="66" t="str">
        <f t="shared" si="166"/>
        <v/>
      </c>
      <c r="BU369" s="66" t="str">
        <f t="shared" si="167"/>
        <v/>
      </c>
      <c r="BV369" s="66" t="str">
        <f t="shared" si="168"/>
        <v/>
      </c>
      <c r="BW369" s="66" t="str">
        <f t="shared" si="169"/>
        <v/>
      </c>
      <c r="BX369" s="66" t="str">
        <f t="shared" si="170"/>
        <v/>
      </c>
      <c r="BY369" s="66" t="str">
        <f t="shared" si="171"/>
        <v/>
      </c>
      <c r="BZ369" s="66" t="str">
        <f t="shared" si="172"/>
        <v/>
      </c>
      <c r="CA369" s="66" t="str">
        <f t="shared" si="173"/>
        <v/>
      </c>
      <c r="CB369" s="66" t="str">
        <f t="shared" si="174"/>
        <v/>
      </c>
    </row>
    <row r="370" spans="1:80" x14ac:dyDescent="0.25">
      <c r="A370" s="76">
        <f>Results!A372</f>
        <v>346</v>
      </c>
      <c r="B370" s="43">
        <f>Results!B372</f>
        <v>0</v>
      </c>
      <c r="C370" s="43">
        <f>Results!C372</f>
        <v>0</v>
      </c>
      <c r="D370" s="43">
        <f>Results!D372</f>
        <v>0</v>
      </c>
      <c r="E370" s="43">
        <f>Results!E372</f>
        <v>0</v>
      </c>
      <c r="F370" s="43" t="str">
        <f>Results!F372</f>
        <v xml:space="preserve"> (min)</v>
      </c>
      <c r="G370" s="43" t="str">
        <f>Results!G372</f>
        <v xml:space="preserve"> (max)</v>
      </c>
      <c r="H370" s="80">
        <f>Results!H372</f>
        <v>0</v>
      </c>
      <c r="I370" s="80">
        <f>Results!I372</f>
        <v>0</v>
      </c>
      <c r="J370" s="43">
        <f>Results!J372</f>
        <v>0</v>
      </c>
      <c r="K370" s="43">
        <f>Results!K372</f>
        <v>0</v>
      </c>
      <c r="L370" s="81">
        <f>Results!L372</f>
        <v>0</v>
      </c>
      <c r="M370" s="81">
        <f>Results!M372</f>
        <v>0</v>
      </c>
      <c r="N370" s="43">
        <f>Results!N372</f>
        <v>0</v>
      </c>
      <c r="O370" s="44">
        <f>Results!O372</f>
        <v>0</v>
      </c>
      <c r="P370" s="45">
        <f>Results!P372</f>
        <v>0</v>
      </c>
      <c r="Q370" s="76">
        <f>Results!Q372</f>
        <v>0</v>
      </c>
      <c r="R370" s="86">
        <f>Results!T372</f>
        <v>0</v>
      </c>
      <c r="S370" s="86">
        <f>Results!W372</f>
        <v>0</v>
      </c>
      <c r="T370" s="86">
        <f>Results!Z372</f>
        <v>0</v>
      </c>
      <c r="U370" s="86">
        <f>Results!AC372</f>
        <v>0</v>
      </c>
      <c r="V370" s="86">
        <f>Results!AF372</f>
        <v>0</v>
      </c>
      <c r="W370" s="87">
        <f>Results!AI372</f>
        <v>0</v>
      </c>
      <c r="X370" s="76">
        <f>Results!AL372</f>
        <v>0</v>
      </c>
      <c r="Y370" s="86">
        <f>Results!AO372</f>
        <v>0</v>
      </c>
      <c r="Z370" s="86">
        <f>Results!AR372</f>
        <v>0</v>
      </c>
      <c r="AA370" s="87">
        <f>Results!AU372</f>
        <v>0</v>
      </c>
      <c r="AB370" s="76">
        <f>Results!AX372</f>
        <v>0</v>
      </c>
      <c r="AC370" s="86">
        <f>Results!BA372</f>
        <v>0</v>
      </c>
      <c r="AD370" s="86">
        <f>Results!BD372</f>
        <v>0</v>
      </c>
      <c r="AE370" s="87">
        <f>Results!BG372</f>
        <v>0</v>
      </c>
      <c r="AF370" s="76">
        <f>Results!BJ372</f>
        <v>0</v>
      </c>
      <c r="AG370" s="86">
        <f>Results!BM372</f>
        <v>0</v>
      </c>
      <c r="AH370" s="87">
        <f>Results!BP372</f>
        <v>0</v>
      </c>
      <c r="AI370" s="88">
        <f>Results!BS372</f>
        <v>0</v>
      </c>
      <c r="AJ370" s="86">
        <f>Results!BV372</f>
        <v>0</v>
      </c>
      <c r="AK370" s="86">
        <f>Results!BY372</f>
        <v>0</v>
      </c>
      <c r="AL370" s="86">
        <f>Results!CB372</f>
        <v>0</v>
      </c>
      <c r="AM370" s="86">
        <f>Results!CE372</f>
        <v>0</v>
      </c>
      <c r="AN370" s="86">
        <f>Results!CH372</f>
        <v>0</v>
      </c>
      <c r="AO370" s="87">
        <f>Results!CK372</f>
        <v>0</v>
      </c>
      <c r="AP370" s="83">
        <f>Results!CN372</f>
        <v>0</v>
      </c>
      <c r="AQ370" s="65" t="e">
        <f>Results!CO372</f>
        <v>#N/A</v>
      </c>
      <c r="AR370" s="66" t="e">
        <f>Results!CP372</f>
        <v>#N/A</v>
      </c>
      <c r="AS370" s="66" t="str">
        <f>Results!CQ372</f>
        <v>346- 1900/1/0</v>
      </c>
      <c r="AT370" s="66">
        <f>Results!CR372</f>
        <v>0</v>
      </c>
      <c r="AU370" s="66">
        <f>Results!CS372</f>
        <v>1900</v>
      </c>
      <c r="AV370" s="66">
        <f>Results!CT372</f>
        <v>1</v>
      </c>
      <c r="AW370" s="66">
        <f>Results!CU372</f>
        <v>0</v>
      </c>
      <c r="AX370" s="66" t="str">
        <f>Results!CV372</f>
        <v/>
      </c>
      <c r="AY370" s="66" t="str">
        <f t="shared" si="146"/>
        <v/>
      </c>
      <c r="AZ370" s="66">
        <f t="shared" si="147"/>
        <v>0</v>
      </c>
      <c r="BA370" s="66" t="str">
        <f t="shared" si="148"/>
        <v/>
      </c>
      <c r="BB370" s="66" t="str">
        <f t="shared" si="149"/>
        <v/>
      </c>
      <c r="BC370" s="66"/>
      <c r="BD370" s="66" t="str">
        <f t="shared" si="150"/>
        <v/>
      </c>
      <c r="BE370" s="66" t="str">
        <f t="shared" si="151"/>
        <v/>
      </c>
      <c r="BF370" s="66" t="str">
        <f t="shared" si="152"/>
        <v/>
      </c>
      <c r="BG370" s="66" t="str">
        <f t="shared" si="153"/>
        <v/>
      </c>
      <c r="BH370" s="66" t="str">
        <f t="shared" si="154"/>
        <v/>
      </c>
      <c r="BI370" s="66" t="str">
        <f t="shared" si="155"/>
        <v/>
      </c>
      <c r="BJ370" s="66" t="str">
        <f t="shared" si="156"/>
        <v/>
      </c>
      <c r="BK370" s="66" t="str">
        <f t="shared" si="157"/>
        <v/>
      </c>
      <c r="BL370" s="66" t="str">
        <f t="shared" si="158"/>
        <v/>
      </c>
      <c r="BM370" s="66" t="str">
        <f t="shared" si="159"/>
        <v/>
      </c>
      <c r="BN370" s="66" t="str">
        <f t="shared" si="160"/>
        <v/>
      </c>
      <c r="BO370" s="66" t="str">
        <f t="shared" si="161"/>
        <v/>
      </c>
      <c r="BP370" s="66" t="str">
        <f t="shared" si="162"/>
        <v/>
      </c>
      <c r="BQ370" s="66" t="str">
        <f t="shared" si="163"/>
        <v/>
      </c>
      <c r="BR370" s="66" t="str">
        <f t="shared" si="164"/>
        <v/>
      </c>
      <c r="BS370" s="66" t="str">
        <f t="shared" si="165"/>
        <v/>
      </c>
      <c r="BT370" s="66" t="str">
        <f t="shared" si="166"/>
        <v/>
      </c>
      <c r="BU370" s="66" t="str">
        <f t="shared" si="167"/>
        <v/>
      </c>
      <c r="BV370" s="66" t="str">
        <f t="shared" si="168"/>
        <v/>
      </c>
      <c r="BW370" s="66" t="str">
        <f t="shared" si="169"/>
        <v/>
      </c>
      <c r="BX370" s="66" t="str">
        <f t="shared" si="170"/>
        <v/>
      </c>
      <c r="BY370" s="66" t="str">
        <f t="shared" si="171"/>
        <v/>
      </c>
      <c r="BZ370" s="66" t="str">
        <f t="shared" si="172"/>
        <v/>
      </c>
      <c r="CA370" s="66" t="str">
        <f t="shared" si="173"/>
        <v/>
      </c>
      <c r="CB370" s="66" t="str">
        <f t="shared" si="174"/>
        <v/>
      </c>
    </row>
    <row r="371" spans="1:80" x14ac:dyDescent="0.25">
      <c r="A371" s="76">
        <f>Results!A373</f>
        <v>347</v>
      </c>
      <c r="B371" s="43">
        <f>Results!B373</f>
        <v>0</v>
      </c>
      <c r="C371" s="43">
        <f>Results!C373</f>
        <v>0</v>
      </c>
      <c r="D371" s="43">
        <f>Results!D373</f>
        <v>0</v>
      </c>
      <c r="E371" s="43">
        <f>Results!E373</f>
        <v>0</v>
      </c>
      <c r="F371" s="43" t="str">
        <f>Results!F373</f>
        <v xml:space="preserve"> (min)</v>
      </c>
      <c r="G371" s="43" t="str">
        <f>Results!G373</f>
        <v xml:space="preserve"> (max)</v>
      </c>
      <c r="H371" s="80">
        <f>Results!H373</f>
        <v>0</v>
      </c>
      <c r="I371" s="80">
        <f>Results!I373</f>
        <v>0</v>
      </c>
      <c r="J371" s="43">
        <f>Results!J373</f>
        <v>0</v>
      </c>
      <c r="K371" s="43">
        <f>Results!K373</f>
        <v>0</v>
      </c>
      <c r="L371" s="81">
        <f>Results!L373</f>
        <v>0</v>
      </c>
      <c r="M371" s="81">
        <f>Results!M373</f>
        <v>0</v>
      </c>
      <c r="N371" s="43">
        <f>Results!N373</f>
        <v>0</v>
      </c>
      <c r="O371" s="44">
        <f>Results!O373</f>
        <v>0</v>
      </c>
      <c r="P371" s="45">
        <f>Results!P373</f>
        <v>0</v>
      </c>
      <c r="Q371" s="76">
        <f>Results!Q373</f>
        <v>0</v>
      </c>
      <c r="R371" s="86">
        <f>Results!T373</f>
        <v>0</v>
      </c>
      <c r="S371" s="86">
        <f>Results!W373</f>
        <v>0</v>
      </c>
      <c r="T371" s="86">
        <f>Results!Z373</f>
        <v>0</v>
      </c>
      <c r="U371" s="86">
        <f>Results!AC373</f>
        <v>0</v>
      </c>
      <c r="V371" s="86">
        <f>Results!AF373</f>
        <v>0</v>
      </c>
      <c r="W371" s="87">
        <f>Results!AI373</f>
        <v>0</v>
      </c>
      <c r="X371" s="76">
        <f>Results!AL373</f>
        <v>0</v>
      </c>
      <c r="Y371" s="86">
        <f>Results!AO373</f>
        <v>0</v>
      </c>
      <c r="Z371" s="86">
        <f>Results!AR373</f>
        <v>0</v>
      </c>
      <c r="AA371" s="87">
        <f>Results!AU373</f>
        <v>0</v>
      </c>
      <c r="AB371" s="76">
        <f>Results!AX373</f>
        <v>0</v>
      </c>
      <c r="AC371" s="86">
        <f>Results!BA373</f>
        <v>0</v>
      </c>
      <c r="AD371" s="86">
        <f>Results!BD373</f>
        <v>0</v>
      </c>
      <c r="AE371" s="87">
        <f>Results!BG373</f>
        <v>0</v>
      </c>
      <c r="AF371" s="76">
        <f>Results!BJ373</f>
        <v>0</v>
      </c>
      <c r="AG371" s="86">
        <f>Results!BM373</f>
        <v>0</v>
      </c>
      <c r="AH371" s="87">
        <f>Results!BP373</f>
        <v>0</v>
      </c>
      <c r="AI371" s="88">
        <f>Results!BS373</f>
        <v>0</v>
      </c>
      <c r="AJ371" s="86">
        <f>Results!BV373</f>
        <v>0</v>
      </c>
      <c r="AK371" s="86">
        <f>Results!BY373</f>
        <v>0</v>
      </c>
      <c r="AL371" s="86">
        <f>Results!CB373</f>
        <v>0</v>
      </c>
      <c r="AM371" s="86">
        <f>Results!CE373</f>
        <v>0</v>
      </c>
      <c r="AN371" s="86">
        <f>Results!CH373</f>
        <v>0</v>
      </c>
      <c r="AO371" s="87">
        <f>Results!CK373</f>
        <v>0</v>
      </c>
      <c r="AP371" s="83">
        <f>Results!CN373</f>
        <v>0</v>
      </c>
      <c r="AQ371" s="65" t="e">
        <f>Results!CO373</f>
        <v>#N/A</v>
      </c>
      <c r="AR371" s="66" t="e">
        <f>Results!CP373</f>
        <v>#N/A</v>
      </c>
      <c r="AS371" s="66" t="str">
        <f>Results!CQ373</f>
        <v>347- 1900/1/0</v>
      </c>
      <c r="AT371" s="66">
        <f>Results!CR373</f>
        <v>0</v>
      </c>
      <c r="AU371" s="66">
        <f>Results!CS373</f>
        <v>1900</v>
      </c>
      <c r="AV371" s="66">
        <f>Results!CT373</f>
        <v>1</v>
      </c>
      <c r="AW371" s="66">
        <f>Results!CU373</f>
        <v>0</v>
      </c>
      <c r="AX371" s="66" t="str">
        <f>Results!CV373</f>
        <v/>
      </c>
      <c r="AY371" s="66" t="str">
        <f t="shared" si="146"/>
        <v/>
      </c>
      <c r="AZ371" s="66">
        <f t="shared" si="147"/>
        <v>0</v>
      </c>
      <c r="BA371" s="66" t="str">
        <f t="shared" si="148"/>
        <v/>
      </c>
      <c r="BB371" s="66" t="str">
        <f t="shared" si="149"/>
        <v/>
      </c>
      <c r="BC371" s="66"/>
      <c r="BD371" s="66" t="str">
        <f t="shared" si="150"/>
        <v/>
      </c>
      <c r="BE371" s="66" t="str">
        <f t="shared" si="151"/>
        <v/>
      </c>
      <c r="BF371" s="66" t="str">
        <f t="shared" si="152"/>
        <v/>
      </c>
      <c r="BG371" s="66" t="str">
        <f t="shared" si="153"/>
        <v/>
      </c>
      <c r="BH371" s="66" t="str">
        <f t="shared" si="154"/>
        <v/>
      </c>
      <c r="BI371" s="66" t="str">
        <f t="shared" si="155"/>
        <v/>
      </c>
      <c r="BJ371" s="66" t="str">
        <f t="shared" si="156"/>
        <v/>
      </c>
      <c r="BK371" s="66" t="str">
        <f t="shared" si="157"/>
        <v/>
      </c>
      <c r="BL371" s="66" t="str">
        <f t="shared" si="158"/>
        <v/>
      </c>
      <c r="BM371" s="66" t="str">
        <f t="shared" si="159"/>
        <v/>
      </c>
      <c r="BN371" s="66" t="str">
        <f t="shared" si="160"/>
        <v/>
      </c>
      <c r="BO371" s="66" t="str">
        <f t="shared" si="161"/>
        <v/>
      </c>
      <c r="BP371" s="66" t="str">
        <f t="shared" si="162"/>
        <v/>
      </c>
      <c r="BQ371" s="66" t="str">
        <f t="shared" si="163"/>
        <v/>
      </c>
      <c r="BR371" s="66" t="str">
        <f t="shared" si="164"/>
        <v/>
      </c>
      <c r="BS371" s="66" t="str">
        <f t="shared" si="165"/>
        <v/>
      </c>
      <c r="BT371" s="66" t="str">
        <f t="shared" si="166"/>
        <v/>
      </c>
      <c r="BU371" s="66" t="str">
        <f t="shared" si="167"/>
        <v/>
      </c>
      <c r="BV371" s="66" t="str">
        <f t="shared" si="168"/>
        <v/>
      </c>
      <c r="BW371" s="66" t="str">
        <f t="shared" si="169"/>
        <v/>
      </c>
      <c r="BX371" s="66" t="str">
        <f t="shared" si="170"/>
        <v/>
      </c>
      <c r="BY371" s="66" t="str">
        <f t="shared" si="171"/>
        <v/>
      </c>
      <c r="BZ371" s="66" t="str">
        <f t="shared" si="172"/>
        <v/>
      </c>
      <c r="CA371" s="66" t="str">
        <f t="shared" si="173"/>
        <v/>
      </c>
      <c r="CB371" s="66" t="str">
        <f t="shared" si="174"/>
        <v/>
      </c>
    </row>
    <row r="372" spans="1:80" x14ac:dyDescent="0.25">
      <c r="A372" s="76">
        <f>Results!A374</f>
        <v>348</v>
      </c>
      <c r="B372" s="43">
        <f>Results!B374</f>
        <v>0</v>
      </c>
      <c r="C372" s="43">
        <f>Results!C374</f>
        <v>0</v>
      </c>
      <c r="D372" s="43">
        <f>Results!D374</f>
        <v>0</v>
      </c>
      <c r="E372" s="43">
        <f>Results!E374</f>
        <v>0</v>
      </c>
      <c r="F372" s="43" t="str">
        <f>Results!F374</f>
        <v xml:space="preserve"> (min)</v>
      </c>
      <c r="G372" s="43" t="str">
        <f>Results!G374</f>
        <v xml:space="preserve"> (max)</v>
      </c>
      <c r="H372" s="80">
        <f>Results!H374</f>
        <v>0</v>
      </c>
      <c r="I372" s="80">
        <f>Results!I374</f>
        <v>0</v>
      </c>
      <c r="J372" s="43">
        <f>Results!J374</f>
        <v>0</v>
      </c>
      <c r="K372" s="43">
        <f>Results!K374</f>
        <v>0</v>
      </c>
      <c r="L372" s="81">
        <f>Results!L374</f>
        <v>0</v>
      </c>
      <c r="M372" s="81">
        <f>Results!M374</f>
        <v>0</v>
      </c>
      <c r="N372" s="43">
        <f>Results!N374</f>
        <v>0</v>
      </c>
      <c r="O372" s="44">
        <f>Results!O374</f>
        <v>0</v>
      </c>
      <c r="P372" s="45">
        <f>Results!P374</f>
        <v>0</v>
      </c>
      <c r="Q372" s="76">
        <f>Results!Q374</f>
        <v>0</v>
      </c>
      <c r="R372" s="86">
        <f>Results!T374</f>
        <v>0</v>
      </c>
      <c r="S372" s="86">
        <f>Results!W374</f>
        <v>0</v>
      </c>
      <c r="T372" s="86">
        <f>Results!Z374</f>
        <v>0</v>
      </c>
      <c r="U372" s="86">
        <f>Results!AC374</f>
        <v>0</v>
      </c>
      <c r="V372" s="86">
        <f>Results!AF374</f>
        <v>0</v>
      </c>
      <c r="W372" s="87">
        <f>Results!AI374</f>
        <v>0</v>
      </c>
      <c r="X372" s="76">
        <f>Results!AL374</f>
        <v>0</v>
      </c>
      <c r="Y372" s="86">
        <f>Results!AO374</f>
        <v>0</v>
      </c>
      <c r="Z372" s="86">
        <f>Results!AR374</f>
        <v>0</v>
      </c>
      <c r="AA372" s="87">
        <f>Results!AU374</f>
        <v>0</v>
      </c>
      <c r="AB372" s="76">
        <f>Results!AX374</f>
        <v>0</v>
      </c>
      <c r="AC372" s="86">
        <f>Results!BA374</f>
        <v>0</v>
      </c>
      <c r="AD372" s="86">
        <f>Results!BD374</f>
        <v>0</v>
      </c>
      <c r="AE372" s="87">
        <f>Results!BG374</f>
        <v>0</v>
      </c>
      <c r="AF372" s="76">
        <f>Results!BJ374</f>
        <v>0</v>
      </c>
      <c r="AG372" s="86">
        <f>Results!BM374</f>
        <v>0</v>
      </c>
      <c r="AH372" s="87">
        <f>Results!BP374</f>
        <v>0</v>
      </c>
      <c r="AI372" s="88">
        <f>Results!BS374</f>
        <v>0</v>
      </c>
      <c r="AJ372" s="86">
        <f>Results!BV374</f>
        <v>0</v>
      </c>
      <c r="AK372" s="86">
        <f>Results!BY374</f>
        <v>0</v>
      </c>
      <c r="AL372" s="86">
        <f>Results!CB374</f>
        <v>0</v>
      </c>
      <c r="AM372" s="86">
        <f>Results!CE374</f>
        <v>0</v>
      </c>
      <c r="AN372" s="86">
        <f>Results!CH374</f>
        <v>0</v>
      </c>
      <c r="AO372" s="87">
        <f>Results!CK374</f>
        <v>0</v>
      </c>
      <c r="AP372" s="83">
        <f>Results!CN374</f>
        <v>0</v>
      </c>
      <c r="AQ372" s="65" t="e">
        <f>Results!CO374</f>
        <v>#N/A</v>
      </c>
      <c r="AR372" s="66" t="e">
        <f>Results!CP374</f>
        <v>#N/A</v>
      </c>
      <c r="AS372" s="66" t="str">
        <f>Results!CQ374</f>
        <v>348- 1900/1/0</v>
      </c>
      <c r="AT372" s="66">
        <f>Results!CR374</f>
        <v>0</v>
      </c>
      <c r="AU372" s="66">
        <f>Results!CS374</f>
        <v>1900</v>
      </c>
      <c r="AV372" s="66">
        <f>Results!CT374</f>
        <v>1</v>
      </c>
      <c r="AW372" s="66">
        <f>Results!CU374</f>
        <v>0</v>
      </c>
      <c r="AX372" s="66" t="str">
        <f>Results!CV374</f>
        <v/>
      </c>
      <c r="AY372" s="66" t="str">
        <f t="shared" si="146"/>
        <v/>
      </c>
      <c r="AZ372" s="66">
        <f t="shared" si="147"/>
        <v>0</v>
      </c>
      <c r="BA372" s="66" t="str">
        <f t="shared" si="148"/>
        <v/>
      </c>
      <c r="BB372" s="66" t="str">
        <f t="shared" si="149"/>
        <v/>
      </c>
      <c r="BC372" s="66"/>
      <c r="BD372" s="66" t="str">
        <f t="shared" si="150"/>
        <v/>
      </c>
      <c r="BE372" s="66" t="str">
        <f t="shared" si="151"/>
        <v/>
      </c>
      <c r="BF372" s="66" t="str">
        <f t="shared" si="152"/>
        <v/>
      </c>
      <c r="BG372" s="66" t="str">
        <f t="shared" si="153"/>
        <v/>
      </c>
      <c r="BH372" s="66" t="str">
        <f t="shared" si="154"/>
        <v/>
      </c>
      <c r="BI372" s="66" t="str">
        <f t="shared" si="155"/>
        <v/>
      </c>
      <c r="BJ372" s="66" t="str">
        <f t="shared" si="156"/>
        <v/>
      </c>
      <c r="BK372" s="66" t="str">
        <f t="shared" si="157"/>
        <v/>
      </c>
      <c r="BL372" s="66" t="str">
        <f t="shared" si="158"/>
        <v/>
      </c>
      <c r="BM372" s="66" t="str">
        <f t="shared" si="159"/>
        <v/>
      </c>
      <c r="BN372" s="66" t="str">
        <f t="shared" si="160"/>
        <v/>
      </c>
      <c r="BO372" s="66" t="str">
        <f t="shared" si="161"/>
        <v/>
      </c>
      <c r="BP372" s="66" t="str">
        <f t="shared" si="162"/>
        <v/>
      </c>
      <c r="BQ372" s="66" t="str">
        <f t="shared" si="163"/>
        <v/>
      </c>
      <c r="BR372" s="66" t="str">
        <f t="shared" si="164"/>
        <v/>
      </c>
      <c r="BS372" s="66" t="str">
        <f t="shared" si="165"/>
        <v/>
      </c>
      <c r="BT372" s="66" t="str">
        <f t="shared" si="166"/>
        <v/>
      </c>
      <c r="BU372" s="66" t="str">
        <f t="shared" si="167"/>
        <v/>
      </c>
      <c r="BV372" s="66" t="str">
        <f t="shared" si="168"/>
        <v/>
      </c>
      <c r="BW372" s="66" t="str">
        <f t="shared" si="169"/>
        <v/>
      </c>
      <c r="BX372" s="66" t="str">
        <f t="shared" si="170"/>
        <v/>
      </c>
      <c r="BY372" s="66" t="str">
        <f t="shared" si="171"/>
        <v/>
      </c>
      <c r="BZ372" s="66" t="str">
        <f t="shared" si="172"/>
        <v/>
      </c>
      <c r="CA372" s="66" t="str">
        <f t="shared" si="173"/>
        <v/>
      </c>
      <c r="CB372" s="66" t="str">
        <f t="shared" si="174"/>
        <v/>
      </c>
    </row>
    <row r="373" spans="1:80" x14ac:dyDescent="0.25">
      <c r="A373" s="76">
        <f>Results!A375</f>
        <v>349</v>
      </c>
      <c r="B373" s="43">
        <f>Results!B375</f>
        <v>0</v>
      </c>
      <c r="C373" s="43">
        <f>Results!C375</f>
        <v>0</v>
      </c>
      <c r="D373" s="43">
        <f>Results!D375</f>
        <v>0</v>
      </c>
      <c r="E373" s="43">
        <f>Results!E375</f>
        <v>0</v>
      </c>
      <c r="F373" s="43" t="str">
        <f>Results!F375</f>
        <v xml:space="preserve"> (min)</v>
      </c>
      <c r="G373" s="43" t="str">
        <f>Results!G375</f>
        <v xml:space="preserve"> (max)</v>
      </c>
      <c r="H373" s="80">
        <f>Results!H375</f>
        <v>0</v>
      </c>
      <c r="I373" s="80">
        <f>Results!I375</f>
        <v>0</v>
      </c>
      <c r="J373" s="43">
        <f>Results!J375</f>
        <v>0</v>
      </c>
      <c r="K373" s="43">
        <f>Results!K375</f>
        <v>0</v>
      </c>
      <c r="L373" s="81">
        <f>Results!L375</f>
        <v>0</v>
      </c>
      <c r="M373" s="81">
        <f>Results!M375</f>
        <v>0</v>
      </c>
      <c r="N373" s="43">
        <f>Results!N375</f>
        <v>0</v>
      </c>
      <c r="O373" s="44">
        <f>Results!O375</f>
        <v>0</v>
      </c>
      <c r="P373" s="45">
        <f>Results!P375</f>
        <v>0</v>
      </c>
      <c r="Q373" s="76">
        <f>Results!Q375</f>
        <v>0</v>
      </c>
      <c r="R373" s="86">
        <f>Results!T375</f>
        <v>0</v>
      </c>
      <c r="S373" s="86">
        <f>Results!W375</f>
        <v>0</v>
      </c>
      <c r="T373" s="86">
        <f>Results!Z375</f>
        <v>0</v>
      </c>
      <c r="U373" s="86">
        <f>Results!AC375</f>
        <v>0</v>
      </c>
      <c r="V373" s="86">
        <f>Results!AF375</f>
        <v>0</v>
      </c>
      <c r="W373" s="87">
        <f>Results!AI375</f>
        <v>0</v>
      </c>
      <c r="X373" s="76">
        <f>Results!AL375</f>
        <v>0</v>
      </c>
      <c r="Y373" s="86">
        <f>Results!AO375</f>
        <v>0</v>
      </c>
      <c r="Z373" s="86">
        <f>Results!AR375</f>
        <v>0</v>
      </c>
      <c r="AA373" s="87">
        <f>Results!AU375</f>
        <v>0</v>
      </c>
      <c r="AB373" s="76">
        <f>Results!AX375</f>
        <v>0</v>
      </c>
      <c r="AC373" s="86">
        <f>Results!BA375</f>
        <v>0</v>
      </c>
      <c r="AD373" s="86">
        <f>Results!BD375</f>
        <v>0</v>
      </c>
      <c r="AE373" s="87">
        <f>Results!BG375</f>
        <v>0</v>
      </c>
      <c r="AF373" s="76">
        <f>Results!BJ375</f>
        <v>0</v>
      </c>
      <c r="AG373" s="86">
        <f>Results!BM375</f>
        <v>0</v>
      </c>
      <c r="AH373" s="87">
        <f>Results!BP375</f>
        <v>0</v>
      </c>
      <c r="AI373" s="88">
        <f>Results!BS375</f>
        <v>0</v>
      </c>
      <c r="AJ373" s="86">
        <f>Results!BV375</f>
        <v>0</v>
      </c>
      <c r="AK373" s="86">
        <f>Results!BY375</f>
        <v>0</v>
      </c>
      <c r="AL373" s="86">
        <f>Results!CB375</f>
        <v>0</v>
      </c>
      <c r="AM373" s="86">
        <f>Results!CE375</f>
        <v>0</v>
      </c>
      <c r="AN373" s="86">
        <f>Results!CH375</f>
        <v>0</v>
      </c>
      <c r="AO373" s="87">
        <f>Results!CK375</f>
        <v>0</v>
      </c>
      <c r="AP373" s="83">
        <f>Results!CN375</f>
        <v>0</v>
      </c>
      <c r="AQ373" s="65" t="e">
        <f>Results!CO375</f>
        <v>#N/A</v>
      </c>
      <c r="AR373" s="66" t="e">
        <f>Results!CP375</f>
        <v>#N/A</v>
      </c>
      <c r="AS373" s="66" t="str">
        <f>Results!CQ375</f>
        <v>349- 1900/1/0</v>
      </c>
      <c r="AT373" s="66">
        <f>Results!CR375</f>
        <v>0</v>
      </c>
      <c r="AU373" s="66">
        <f>Results!CS375</f>
        <v>1900</v>
      </c>
      <c r="AV373" s="66">
        <f>Results!CT375</f>
        <v>1</v>
      </c>
      <c r="AW373" s="66">
        <f>Results!CU375</f>
        <v>0</v>
      </c>
      <c r="AX373" s="66" t="str">
        <f>Results!CV375</f>
        <v/>
      </c>
      <c r="AY373" s="66" t="str">
        <f t="shared" si="146"/>
        <v/>
      </c>
      <c r="AZ373" s="66">
        <f t="shared" si="147"/>
        <v>0</v>
      </c>
      <c r="BA373" s="66" t="str">
        <f t="shared" si="148"/>
        <v/>
      </c>
      <c r="BB373" s="66" t="str">
        <f t="shared" si="149"/>
        <v/>
      </c>
      <c r="BC373" s="66"/>
      <c r="BD373" s="66" t="str">
        <f t="shared" si="150"/>
        <v/>
      </c>
      <c r="BE373" s="66" t="str">
        <f t="shared" si="151"/>
        <v/>
      </c>
      <c r="BF373" s="66" t="str">
        <f t="shared" si="152"/>
        <v/>
      </c>
      <c r="BG373" s="66" t="str">
        <f t="shared" si="153"/>
        <v/>
      </c>
      <c r="BH373" s="66" t="str">
        <f t="shared" si="154"/>
        <v/>
      </c>
      <c r="BI373" s="66" t="str">
        <f t="shared" si="155"/>
        <v/>
      </c>
      <c r="BJ373" s="66" t="str">
        <f t="shared" si="156"/>
        <v/>
      </c>
      <c r="BK373" s="66" t="str">
        <f t="shared" si="157"/>
        <v/>
      </c>
      <c r="BL373" s="66" t="str">
        <f t="shared" si="158"/>
        <v/>
      </c>
      <c r="BM373" s="66" t="str">
        <f t="shared" si="159"/>
        <v/>
      </c>
      <c r="BN373" s="66" t="str">
        <f t="shared" si="160"/>
        <v/>
      </c>
      <c r="BO373" s="66" t="str">
        <f t="shared" si="161"/>
        <v/>
      </c>
      <c r="BP373" s="66" t="str">
        <f t="shared" si="162"/>
        <v/>
      </c>
      <c r="BQ373" s="66" t="str">
        <f t="shared" si="163"/>
        <v/>
      </c>
      <c r="BR373" s="66" t="str">
        <f t="shared" si="164"/>
        <v/>
      </c>
      <c r="BS373" s="66" t="str">
        <f t="shared" si="165"/>
        <v/>
      </c>
      <c r="BT373" s="66" t="str">
        <f t="shared" si="166"/>
        <v/>
      </c>
      <c r="BU373" s="66" t="str">
        <f t="shared" si="167"/>
        <v/>
      </c>
      <c r="BV373" s="66" t="str">
        <f t="shared" si="168"/>
        <v/>
      </c>
      <c r="BW373" s="66" t="str">
        <f t="shared" si="169"/>
        <v/>
      </c>
      <c r="BX373" s="66" t="str">
        <f t="shared" si="170"/>
        <v/>
      </c>
      <c r="BY373" s="66" t="str">
        <f t="shared" si="171"/>
        <v/>
      </c>
      <c r="BZ373" s="66" t="str">
        <f t="shared" si="172"/>
        <v/>
      </c>
      <c r="CA373" s="66" t="str">
        <f t="shared" si="173"/>
        <v/>
      </c>
      <c r="CB373" s="66" t="str">
        <f t="shared" si="174"/>
        <v/>
      </c>
    </row>
    <row r="374" spans="1:80" x14ac:dyDescent="0.25">
      <c r="A374" s="76">
        <f>Results!A376</f>
        <v>350</v>
      </c>
      <c r="B374" s="43">
        <f>Results!B376</f>
        <v>0</v>
      </c>
      <c r="C374" s="43">
        <f>Results!C376</f>
        <v>0</v>
      </c>
      <c r="D374" s="43">
        <f>Results!D376</f>
        <v>0</v>
      </c>
      <c r="E374" s="43">
        <f>Results!E376</f>
        <v>0</v>
      </c>
      <c r="F374" s="43" t="str">
        <f>Results!F376</f>
        <v xml:space="preserve"> (min)</v>
      </c>
      <c r="G374" s="43" t="str">
        <f>Results!G376</f>
        <v xml:space="preserve"> (max)</v>
      </c>
      <c r="H374" s="80">
        <f>Results!H376</f>
        <v>0</v>
      </c>
      <c r="I374" s="80">
        <f>Results!I376</f>
        <v>0</v>
      </c>
      <c r="J374" s="43">
        <f>Results!J376</f>
        <v>0</v>
      </c>
      <c r="K374" s="43">
        <f>Results!K376</f>
        <v>0</v>
      </c>
      <c r="L374" s="81">
        <f>Results!L376</f>
        <v>0</v>
      </c>
      <c r="M374" s="81">
        <f>Results!M376</f>
        <v>0</v>
      </c>
      <c r="N374" s="43">
        <f>Results!N376</f>
        <v>0</v>
      </c>
      <c r="O374" s="44">
        <f>Results!O376</f>
        <v>0</v>
      </c>
      <c r="P374" s="45">
        <f>Results!P376</f>
        <v>0</v>
      </c>
      <c r="Q374" s="76">
        <f>Results!Q376</f>
        <v>0</v>
      </c>
      <c r="R374" s="86">
        <f>Results!T376</f>
        <v>0</v>
      </c>
      <c r="S374" s="86">
        <f>Results!W376</f>
        <v>0</v>
      </c>
      <c r="T374" s="86">
        <f>Results!Z376</f>
        <v>0</v>
      </c>
      <c r="U374" s="86">
        <f>Results!AC376</f>
        <v>0</v>
      </c>
      <c r="V374" s="86">
        <f>Results!AF376</f>
        <v>0</v>
      </c>
      <c r="W374" s="87">
        <f>Results!AI376</f>
        <v>0</v>
      </c>
      <c r="X374" s="76">
        <f>Results!AL376</f>
        <v>0</v>
      </c>
      <c r="Y374" s="86">
        <f>Results!AO376</f>
        <v>0</v>
      </c>
      <c r="Z374" s="86">
        <f>Results!AR376</f>
        <v>0</v>
      </c>
      <c r="AA374" s="87">
        <f>Results!AU376</f>
        <v>0</v>
      </c>
      <c r="AB374" s="76">
        <f>Results!AX376</f>
        <v>0</v>
      </c>
      <c r="AC374" s="86">
        <f>Results!BA376</f>
        <v>0</v>
      </c>
      <c r="AD374" s="86">
        <f>Results!BD376</f>
        <v>0</v>
      </c>
      <c r="AE374" s="87">
        <f>Results!BG376</f>
        <v>0</v>
      </c>
      <c r="AF374" s="76">
        <f>Results!BJ376</f>
        <v>0</v>
      </c>
      <c r="AG374" s="86">
        <f>Results!BM376</f>
        <v>0</v>
      </c>
      <c r="AH374" s="87">
        <f>Results!BP376</f>
        <v>0</v>
      </c>
      <c r="AI374" s="88">
        <f>Results!BS376</f>
        <v>0</v>
      </c>
      <c r="AJ374" s="86">
        <f>Results!BV376</f>
        <v>0</v>
      </c>
      <c r="AK374" s="86">
        <f>Results!BY376</f>
        <v>0</v>
      </c>
      <c r="AL374" s="86">
        <f>Results!CB376</f>
        <v>0</v>
      </c>
      <c r="AM374" s="86">
        <f>Results!CE376</f>
        <v>0</v>
      </c>
      <c r="AN374" s="86">
        <f>Results!CH376</f>
        <v>0</v>
      </c>
      <c r="AO374" s="87">
        <f>Results!CK376</f>
        <v>0</v>
      </c>
      <c r="AP374" s="83">
        <f>Results!CN376</f>
        <v>0</v>
      </c>
      <c r="AQ374" s="65" t="e">
        <f>Results!CO376</f>
        <v>#N/A</v>
      </c>
      <c r="AR374" s="66" t="e">
        <f>Results!CP376</f>
        <v>#N/A</v>
      </c>
      <c r="AS374" s="66" t="str">
        <f>Results!CQ376</f>
        <v>350- 1900/1/0</v>
      </c>
      <c r="AT374" s="66">
        <f>Results!CR376</f>
        <v>0</v>
      </c>
      <c r="AU374" s="66">
        <f>Results!CS376</f>
        <v>1900</v>
      </c>
      <c r="AV374" s="66">
        <f>Results!CT376</f>
        <v>1</v>
      </c>
      <c r="AW374" s="66">
        <f>Results!CU376</f>
        <v>0</v>
      </c>
      <c r="AX374" s="66" t="str">
        <f>Results!CV376</f>
        <v/>
      </c>
      <c r="AY374" s="66" t="str">
        <f t="shared" si="146"/>
        <v/>
      </c>
      <c r="AZ374" s="66">
        <f t="shared" si="147"/>
        <v>0</v>
      </c>
      <c r="BA374" s="66" t="str">
        <f t="shared" si="148"/>
        <v/>
      </c>
      <c r="BB374" s="66" t="str">
        <f t="shared" si="149"/>
        <v/>
      </c>
      <c r="BC374" s="66"/>
      <c r="BD374" s="66" t="str">
        <f t="shared" si="150"/>
        <v/>
      </c>
      <c r="BE374" s="66" t="str">
        <f t="shared" si="151"/>
        <v/>
      </c>
      <c r="BF374" s="66" t="str">
        <f t="shared" si="152"/>
        <v/>
      </c>
      <c r="BG374" s="66" t="str">
        <f t="shared" si="153"/>
        <v/>
      </c>
      <c r="BH374" s="66" t="str">
        <f t="shared" si="154"/>
        <v/>
      </c>
      <c r="BI374" s="66" t="str">
        <f t="shared" si="155"/>
        <v/>
      </c>
      <c r="BJ374" s="66" t="str">
        <f t="shared" si="156"/>
        <v/>
      </c>
      <c r="BK374" s="66" t="str">
        <f t="shared" si="157"/>
        <v/>
      </c>
      <c r="BL374" s="66" t="str">
        <f t="shared" si="158"/>
        <v/>
      </c>
      <c r="BM374" s="66" t="str">
        <f t="shared" si="159"/>
        <v/>
      </c>
      <c r="BN374" s="66" t="str">
        <f t="shared" si="160"/>
        <v/>
      </c>
      <c r="BO374" s="66" t="str">
        <f t="shared" si="161"/>
        <v/>
      </c>
      <c r="BP374" s="66" t="str">
        <f t="shared" si="162"/>
        <v/>
      </c>
      <c r="BQ374" s="66" t="str">
        <f t="shared" si="163"/>
        <v/>
      </c>
      <c r="BR374" s="66" t="str">
        <f t="shared" si="164"/>
        <v/>
      </c>
      <c r="BS374" s="66" t="str">
        <f t="shared" si="165"/>
        <v/>
      </c>
      <c r="BT374" s="66" t="str">
        <f t="shared" si="166"/>
        <v/>
      </c>
      <c r="BU374" s="66" t="str">
        <f t="shared" si="167"/>
        <v/>
      </c>
      <c r="BV374" s="66" t="str">
        <f t="shared" si="168"/>
        <v/>
      </c>
      <c r="BW374" s="66" t="str">
        <f t="shared" si="169"/>
        <v/>
      </c>
      <c r="BX374" s="66" t="str">
        <f t="shared" si="170"/>
        <v/>
      </c>
      <c r="BY374" s="66" t="str">
        <f t="shared" si="171"/>
        <v/>
      </c>
      <c r="BZ374" s="66" t="str">
        <f t="shared" si="172"/>
        <v/>
      </c>
      <c r="CA374" s="66" t="str">
        <f t="shared" si="173"/>
        <v/>
      </c>
      <c r="CB374" s="66" t="str">
        <f t="shared" si="174"/>
        <v/>
      </c>
    </row>
    <row r="375" spans="1:80" x14ac:dyDescent="0.25">
      <c r="A375" s="76">
        <f>Results!A377</f>
        <v>351</v>
      </c>
      <c r="B375" s="43">
        <f>Results!B377</f>
        <v>0</v>
      </c>
      <c r="C375" s="43">
        <f>Results!C377</f>
        <v>0</v>
      </c>
      <c r="D375" s="43">
        <f>Results!D377</f>
        <v>0</v>
      </c>
      <c r="E375" s="43">
        <f>Results!E377</f>
        <v>0</v>
      </c>
      <c r="F375" s="43" t="str">
        <f>Results!F377</f>
        <v xml:space="preserve"> (min)</v>
      </c>
      <c r="G375" s="43" t="str">
        <f>Results!G377</f>
        <v xml:space="preserve"> (max)</v>
      </c>
      <c r="H375" s="80">
        <f>Results!H377</f>
        <v>0</v>
      </c>
      <c r="I375" s="80">
        <f>Results!I377</f>
        <v>0</v>
      </c>
      <c r="J375" s="43">
        <f>Results!J377</f>
        <v>0</v>
      </c>
      <c r="K375" s="43">
        <f>Results!K377</f>
        <v>0</v>
      </c>
      <c r="L375" s="81">
        <f>Results!L377</f>
        <v>0</v>
      </c>
      <c r="M375" s="81">
        <f>Results!M377</f>
        <v>0</v>
      </c>
      <c r="N375" s="43">
        <f>Results!N377</f>
        <v>0</v>
      </c>
      <c r="O375" s="44">
        <f>Results!O377</f>
        <v>0</v>
      </c>
      <c r="P375" s="45">
        <f>Results!P377</f>
        <v>0</v>
      </c>
      <c r="Q375" s="76">
        <f>Results!Q377</f>
        <v>0</v>
      </c>
      <c r="R375" s="86">
        <f>Results!T377</f>
        <v>0</v>
      </c>
      <c r="S375" s="86">
        <f>Results!W377</f>
        <v>0</v>
      </c>
      <c r="T375" s="86">
        <f>Results!Z377</f>
        <v>0</v>
      </c>
      <c r="U375" s="86">
        <f>Results!AC377</f>
        <v>0</v>
      </c>
      <c r="V375" s="86">
        <f>Results!AF377</f>
        <v>0</v>
      </c>
      <c r="W375" s="87">
        <f>Results!AI377</f>
        <v>0</v>
      </c>
      <c r="X375" s="76">
        <f>Results!AL377</f>
        <v>0</v>
      </c>
      <c r="Y375" s="86">
        <f>Results!AO377</f>
        <v>0</v>
      </c>
      <c r="Z375" s="86">
        <f>Results!AR377</f>
        <v>0</v>
      </c>
      <c r="AA375" s="87">
        <f>Results!AU377</f>
        <v>0</v>
      </c>
      <c r="AB375" s="76">
        <f>Results!AX377</f>
        <v>0</v>
      </c>
      <c r="AC375" s="86">
        <f>Results!BA377</f>
        <v>0</v>
      </c>
      <c r="AD375" s="86">
        <f>Results!BD377</f>
        <v>0</v>
      </c>
      <c r="AE375" s="87">
        <f>Results!BG377</f>
        <v>0</v>
      </c>
      <c r="AF375" s="76">
        <f>Results!BJ377</f>
        <v>0</v>
      </c>
      <c r="AG375" s="86">
        <f>Results!BM377</f>
        <v>0</v>
      </c>
      <c r="AH375" s="87">
        <f>Results!BP377</f>
        <v>0</v>
      </c>
      <c r="AI375" s="88">
        <f>Results!BS377</f>
        <v>0</v>
      </c>
      <c r="AJ375" s="86">
        <f>Results!BV377</f>
        <v>0</v>
      </c>
      <c r="AK375" s="86">
        <f>Results!BY377</f>
        <v>0</v>
      </c>
      <c r="AL375" s="86">
        <f>Results!CB377</f>
        <v>0</v>
      </c>
      <c r="AM375" s="86">
        <f>Results!CE377</f>
        <v>0</v>
      </c>
      <c r="AN375" s="86">
        <f>Results!CH377</f>
        <v>0</v>
      </c>
      <c r="AO375" s="87">
        <f>Results!CK377</f>
        <v>0</v>
      </c>
      <c r="AP375" s="83">
        <f>Results!CN377</f>
        <v>0</v>
      </c>
      <c r="AQ375" s="65" t="e">
        <f>Results!CO377</f>
        <v>#N/A</v>
      </c>
      <c r="AR375" s="66" t="e">
        <f>Results!CP377</f>
        <v>#N/A</v>
      </c>
      <c r="AS375" s="66" t="str">
        <f>Results!CQ377</f>
        <v>351- 1900/1/0</v>
      </c>
      <c r="AT375" s="66">
        <f>Results!CR377</f>
        <v>0</v>
      </c>
      <c r="AU375" s="66">
        <f>Results!CS377</f>
        <v>1900</v>
      </c>
      <c r="AV375" s="66">
        <f>Results!CT377</f>
        <v>1</v>
      </c>
      <c r="AW375" s="66">
        <f>Results!CU377</f>
        <v>0</v>
      </c>
      <c r="AX375" s="66" t="str">
        <f>Results!CV377</f>
        <v/>
      </c>
      <c r="AY375" s="66" t="str">
        <f t="shared" si="146"/>
        <v/>
      </c>
      <c r="AZ375" s="66">
        <f t="shared" si="147"/>
        <v>0</v>
      </c>
      <c r="BA375" s="66" t="str">
        <f t="shared" si="148"/>
        <v/>
      </c>
      <c r="BB375" s="66" t="str">
        <f t="shared" si="149"/>
        <v/>
      </c>
      <c r="BC375" s="66"/>
      <c r="BD375" s="66" t="str">
        <f t="shared" si="150"/>
        <v/>
      </c>
      <c r="BE375" s="66" t="str">
        <f t="shared" si="151"/>
        <v/>
      </c>
      <c r="BF375" s="66" t="str">
        <f t="shared" si="152"/>
        <v/>
      </c>
      <c r="BG375" s="66" t="str">
        <f t="shared" si="153"/>
        <v/>
      </c>
      <c r="BH375" s="66" t="str">
        <f t="shared" si="154"/>
        <v/>
      </c>
      <c r="BI375" s="66" t="str">
        <f t="shared" si="155"/>
        <v/>
      </c>
      <c r="BJ375" s="66" t="str">
        <f t="shared" si="156"/>
        <v/>
      </c>
      <c r="BK375" s="66" t="str">
        <f t="shared" si="157"/>
        <v/>
      </c>
      <c r="BL375" s="66" t="str">
        <f t="shared" si="158"/>
        <v/>
      </c>
      <c r="BM375" s="66" t="str">
        <f t="shared" si="159"/>
        <v/>
      </c>
      <c r="BN375" s="66" t="str">
        <f t="shared" si="160"/>
        <v/>
      </c>
      <c r="BO375" s="66" t="str">
        <f t="shared" si="161"/>
        <v/>
      </c>
      <c r="BP375" s="66" t="str">
        <f t="shared" si="162"/>
        <v/>
      </c>
      <c r="BQ375" s="66" t="str">
        <f t="shared" si="163"/>
        <v/>
      </c>
      <c r="BR375" s="66" t="str">
        <f t="shared" si="164"/>
        <v/>
      </c>
      <c r="BS375" s="66" t="str">
        <f t="shared" si="165"/>
        <v/>
      </c>
      <c r="BT375" s="66" t="str">
        <f t="shared" si="166"/>
        <v/>
      </c>
      <c r="BU375" s="66" t="str">
        <f t="shared" si="167"/>
        <v/>
      </c>
      <c r="BV375" s="66" t="str">
        <f t="shared" si="168"/>
        <v/>
      </c>
      <c r="BW375" s="66" t="str">
        <f t="shared" si="169"/>
        <v/>
      </c>
      <c r="BX375" s="66" t="str">
        <f t="shared" si="170"/>
        <v/>
      </c>
      <c r="BY375" s="66" t="str">
        <f t="shared" si="171"/>
        <v/>
      </c>
      <c r="BZ375" s="66" t="str">
        <f t="shared" si="172"/>
        <v/>
      </c>
      <c r="CA375" s="66" t="str">
        <f t="shared" si="173"/>
        <v/>
      </c>
      <c r="CB375" s="66" t="str">
        <f t="shared" si="174"/>
        <v/>
      </c>
    </row>
    <row r="376" spans="1:80" x14ac:dyDescent="0.25">
      <c r="A376" s="76">
        <f>Results!A378</f>
        <v>352</v>
      </c>
      <c r="B376" s="43">
        <f>Results!B378</f>
        <v>0</v>
      </c>
      <c r="C376" s="43">
        <f>Results!C378</f>
        <v>0</v>
      </c>
      <c r="D376" s="43">
        <f>Results!D378</f>
        <v>0</v>
      </c>
      <c r="E376" s="43">
        <f>Results!E378</f>
        <v>0</v>
      </c>
      <c r="F376" s="43" t="str">
        <f>Results!F378</f>
        <v xml:space="preserve"> (min)</v>
      </c>
      <c r="G376" s="43" t="str">
        <f>Results!G378</f>
        <v xml:space="preserve"> (max)</v>
      </c>
      <c r="H376" s="80">
        <f>Results!H378</f>
        <v>0</v>
      </c>
      <c r="I376" s="80">
        <f>Results!I378</f>
        <v>0</v>
      </c>
      <c r="J376" s="43">
        <f>Results!J378</f>
        <v>0</v>
      </c>
      <c r="K376" s="43">
        <f>Results!K378</f>
        <v>0</v>
      </c>
      <c r="L376" s="81">
        <f>Results!L378</f>
        <v>0</v>
      </c>
      <c r="M376" s="81">
        <f>Results!M378</f>
        <v>0</v>
      </c>
      <c r="N376" s="43">
        <f>Results!N378</f>
        <v>0</v>
      </c>
      <c r="O376" s="44">
        <f>Results!O378</f>
        <v>0</v>
      </c>
      <c r="P376" s="45">
        <f>Results!P378</f>
        <v>0</v>
      </c>
      <c r="Q376" s="76">
        <f>Results!Q378</f>
        <v>0</v>
      </c>
      <c r="R376" s="86">
        <f>Results!T378</f>
        <v>0</v>
      </c>
      <c r="S376" s="86">
        <f>Results!W378</f>
        <v>0</v>
      </c>
      <c r="T376" s="86">
        <f>Results!Z378</f>
        <v>0</v>
      </c>
      <c r="U376" s="86">
        <f>Results!AC378</f>
        <v>0</v>
      </c>
      <c r="V376" s="86">
        <f>Results!AF378</f>
        <v>0</v>
      </c>
      <c r="W376" s="87">
        <f>Results!AI378</f>
        <v>0</v>
      </c>
      <c r="X376" s="76">
        <f>Results!AL378</f>
        <v>0</v>
      </c>
      <c r="Y376" s="86">
        <f>Results!AO378</f>
        <v>0</v>
      </c>
      <c r="Z376" s="86">
        <f>Results!AR378</f>
        <v>0</v>
      </c>
      <c r="AA376" s="87">
        <f>Results!AU378</f>
        <v>0</v>
      </c>
      <c r="AB376" s="76">
        <f>Results!AX378</f>
        <v>0</v>
      </c>
      <c r="AC376" s="86">
        <f>Results!BA378</f>
        <v>0</v>
      </c>
      <c r="AD376" s="86">
        <f>Results!BD378</f>
        <v>0</v>
      </c>
      <c r="AE376" s="87">
        <f>Results!BG378</f>
        <v>0</v>
      </c>
      <c r="AF376" s="76">
        <f>Results!BJ378</f>
        <v>0</v>
      </c>
      <c r="AG376" s="86">
        <f>Results!BM378</f>
        <v>0</v>
      </c>
      <c r="AH376" s="87">
        <f>Results!BP378</f>
        <v>0</v>
      </c>
      <c r="AI376" s="88">
        <f>Results!BS378</f>
        <v>0</v>
      </c>
      <c r="AJ376" s="86">
        <f>Results!BV378</f>
        <v>0</v>
      </c>
      <c r="AK376" s="86">
        <f>Results!BY378</f>
        <v>0</v>
      </c>
      <c r="AL376" s="86">
        <f>Results!CB378</f>
        <v>0</v>
      </c>
      <c r="AM376" s="86">
        <f>Results!CE378</f>
        <v>0</v>
      </c>
      <c r="AN376" s="86">
        <f>Results!CH378</f>
        <v>0</v>
      </c>
      <c r="AO376" s="87">
        <f>Results!CK378</f>
        <v>0</v>
      </c>
      <c r="AP376" s="83">
        <f>Results!CN378</f>
        <v>0</v>
      </c>
      <c r="AQ376" s="65" t="e">
        <f>Results!CO378</f>
        <v>#N/A</v>
      </c>
      <c r="AR376" s="66" t="e">
        <f>Results!CP378</f>
        <v>#N/A</v>
      </c>
      <c r="AS376" s="66" t="str">
        <f>Results!CQ378</f>
        <v>352- 1900/1/0</v>
      </c>
      <c r="AT376" s="66">
        <f>Results!CR378</f>
        <v>0</v>
      </c>
      <c r="AU376" s="66">
        <f>Results!CS378</f>
        <v>1900</v>
      </c>
      <c r="AV376" s="66">
        <f>Results!CT378</f>
        <v>1</v>
      </c>
      <c r="AW376" s="66">
        <f>Results!CU378</f>
        <v>0</v>
      </c>
      <c r="AX376" s="66" t="str">
        <f>Results!CV378</f>
        <v/>
      </c>
      <c r="AY376" s="66" t="str">
        <f t="shared" si="146"/>
        <v/>
      </c>
      <c r="AZ376" s="66">
        <f t="shared" si="147"/>
        <v>0</v>
      </c>
      <c r="BA376" s="66" t="str">
        <f t="shared" si="148"/>
        <v/>
      </c>
      <c r="BB376" s="66" t="str">
        <f t="shared" si="149"/>
        <v/>
      </c>
      <c r="BC376" s="66"/>
      <c r="BD376" s="66" t="str">
        <f t="shared" si="150"/>
        <v/>
      </c>
      <c r="BE376" s="66" t="str">
        <f t="shared" si="151"/>
        <v/>
      </c>
      <c r="BF376" s="66" t="str">
        <f t="shared" si="152"/>
        <v/>
      </c>
      <c r="BG376" s="66" t="str">
        <f t="shared" si="153"/>
        <v/>
      </c>
      <c r="BH376" s="66" t="str">
        <f t="shared" si="154"/>
        <v/>
      </c>
      <c r="BI376" s="66" t="str">
        <f t="shared" si="155"/>
        <v/>
      </c>
      <c r="BJ376" s="66" t="str">
        <f t="shared" si="156"/>
        <v/>
      </c>
      <c r="BK376" s="66" t="str">
        <f t="shared" si="157"/>
        <v/>
      </c>
      <c r="BL376" s="66" t="str">
        <f t="shared" si="158"/>
        <v/>
      </c>
      <c r="BM376" s="66" t="str">
        <f t="shared" si="159"/>
        <v/>
      </c>
      <c r="BN376" s="66" t="str">
        <f t="shared" si="160"/>
        <v/>
      </c>
      <c r="BO376" s="66" t="str">
        <f t="shared" si="161"/>
        <v/>
      </c>
      <c r="BP376" s="66" t="str">
        <f t="shared" si="162"/>
        <v/>
      </c>
      <c r="BQ376" s="66" t="str">
        <f t="shared" si="163"/>
        <v/>
      </c>
      <c r="BR376" s="66" t="str">
        <f t="shared" si="164"/>
        <v/>
      </c>
      <c r="BS376" s="66" t="str">
        <f t="shared" si="165"/>
        <v/>
      </c>
      <c r="BT376" s="66" t="str">
        <f t="shared" si="166"/>
        <v/>
      </c>
      <c r="BU376" s="66" t="str">
        <f t="shared" si="167"/>
        <v/>
      </c>
      <c r="BV376" s="66" t="str">
        <f t="shared" si="168"/>
        <v/>
      </c>
      <c r="BW376" s="66" t="str">
        <f t="shared" si="169"/>
        <v/>
      </c>
      <c r="BX376" s="66" t="str">
        <f t="shared" si="170"/>
        <v/>
      </c>
      <c r="BY376" s="66" t="str">
        <f t="shared" si="171"/>
        <v/>
      </c>
      <c r="BZ376" s="66" t="str">
        <f t="shared" si="172"/>
        <v/>
      </c>
      <c r="CA376" s="66" t="str">
        <f t="shared" si="173"/>
        <v/>
      </c>
      <c r="CB376" s="66" t="str">
        <f t="shared" si="174"/>
        <v/>
      </c>
    </row>
    <row r="377" spans="1:80" x14ac:dyDescent="0.25">
      <c r="A377" s="76">
        <f>Results!A379</f>
        <v>353</v>
      </c>
      <c r="B377" s="43">
        <f>Results!B379</f>
        <v>0</v>
      </c>
      <c r="C377" s="43">
        <f>Results!C379</f>
        <v>0</v>
      </c>
      <c r="D377" s="43">
        <f>Results!D379</f>
        <v>0</v>
      </c>
      <c r="E377" s="43">
        <f>Results!E379</f>
        <v>0</v>
      </c>
      <c r="F377" s="43" t="str">
        <f>Results!F379</f>
        <v xml:space="preserve"> (min)</v>
      </c>
      <c r="G377" s="43" t="str">
        <f>Results!G379</f>
        <v xml:space="preserve"> (max)</v>
      </c>
      <c r="H377" s="80">
        <f>Results!H379</f>
        <v>0</v>
      </c>
      <c r="I377" s="80">
        <f>Results!I379</f>
        <v>0</v>
      </c>
      <c r="J377" s="43">
        <f>Results!J379</f>
        <v>0</v>
      </c>
      <c r="K377" s="43">
        <f>Results!K379</f>
        <v>0</v>
      </c>
      <c r="L377" s="81">
        <f>Results!L379</f>
        <v>0</v>
      </c>
      <c r="M377" s="81">
        <f>Results!M379</f>
        <v>0</v>
      </c>
      <c r="N377" s="43">
        <f>Results!N379</f>
        <v>0</v>
      </c>
      <c r="O377" s="44">
        <f>Results!O379</f>
        <v>0</v>
      </c>
      <c r="P377" s="45">
        <f>Results!P379</f>
        <v>0</v>
      </c>
      <c r="Q377" s="76">
        <f>Results!Q379</f>
        <v>0</v>
      </c>
      <c r="R377" s="86">
        <f>Results!T379</f>
        <v>0</v>
      </c>
      <c r="S377" s="86">
        <f>Results!W379</f>
        <v>0</v>
      </c>
      <c r="T377" s="86">
        <f>Results!Z379</f>
        <v>0</v>
      </c>
      <c r="U377" s="86">
        <f>Results!AC379</f>
        <v>0</v>
      </c>
      <c r="V377" s="86">
        <f>Results!AF379</f>
        <v>0</v>
      </c>
      <c r="W377" s="87">
        <f>Results!AI379</f>
        <v>0</v>
      </c>
      <c r="X377" s="76">
        <f>Results!AL379</f>
        <v>0</v>
      </c>
      <c r="Y377" s="86">
        <f>Results!AO379</f>
        <v>0</v>
      </c>
      <c r="Z377" s="86">
        <f>Results!AR379</f>
        <v>0</v>
      </c>
      <c r="AA377" s="87">
        <f>Results!AU379</f>
        <v>0</v>
      </c>
      <c r="AB377" s="76">
        <f>Results!AX379</f>
        <v>0</v>
      </c>
      <c r="AC377" s="86">
        <f>Results!BA379</f>
        <v>0</v>
      </c>
      <c r="AD377" s="86">
        <f>Results!BD379</f>
        <v>0</v>
      </c>
      <c r="AE377" s="87">
        <f>Results!BG379</f>
        <v>0</v>
      </c>
      <c r="AF377" s="76">
        <f>Results!BJ379</f>
        <v>0</v>
      </c>
      <c r="AG377" s="86">
        <f>Results!BM379</f>
        <v>0</v>
      </c>
      <c r="AH377" s="87">
        <f>Results!BP379</f>
        <v>0</v>
      </c>
      <c r="AI377" s="88">
        <f>Results!BS379</f>
        <v>0</v>
      </c>
      <c r="AJ377" s="86">
        <f>Results!BV379</f>
        <v>0</v>
      </c>
      <c r="AK377" s="86">
        <f>Results!BY379</f>
        <v>0</v>
      </c>
      <c r="AL377" s="86">
        <f>Results!CB379</f>
        <v>0</v>
      </c>
      <c r="AM377" s="86">
        <f>Results!CE379</f>
        <v>0</v>
      </c>
      <c r="AN377" s="86">
        <f>Results!CH379</f>
        <v>0</v>
      </c>
      <c r="AO377" s="87">
        <f>Results!CK379</f>
        <v>0</v>
      </c>
      <c r="AP377" s="83">
        <f>Results!CN379</f>
        <v>0</v>
      </c>
      <c r="AQ377" s="65" t="e">
        <f>Results!CO379</f>
        <v>#N/A</v>
      </c>
      <c r="AR377" s="66" t="e">
        <f>Results!CP379</f>
        <v>#N/A</v>
      </c>
      <c r="AS377" s="66" t="str">
        <f>Results!CQ379</f>
        <v>353- 1900/1/0</v>
      </c>
      <c r="AT377" s="66">
        <f>Results!CR379</f>
        <v>0</v>
      </c>
      <c r="AU377" s="66">
        <f>Results!CS379</f>
        <v>1900</v>
      </c>
      <c r="AV377" s="66">
        <f>Results!CT379</f>
        <v>1</v>
      </c>
      <c r="AW377" s="66">
        <f>Results!CU379</f>
        <v>0</v>
      </c>
      <c r="AX377" s="66" t="str">
        <f>Results!CV379</f>
        <v/>
      </c>
      <c r="AY377" s="66" t="str">
        <f t="shared" si="146"/>
        <v/>
      </c>
      <c r="AZ377" s="66">
        <f t="shared" si="147"/>
        <v>0</v>
      </c>
      <c r="BA377" s="66" t="str">
        <f t="shared" si="148"/>
        <v/>
      </c>
      <c r="BB377" s="66" t="str">
        <f t="shared" si="149"/>
        <v/>
      </c>
      <c r="BC377" s="66"/>
      <c r="BD377" s="66" t="str">
        <f t="shared" si="150"/>
        <v/>
      </c>
      <c r="BE377" s="66" t="str">
        <f t="shared" si="151"/>
        <v/>
      </c>
      <c r="BF377" s="66" t="str">
        <f t="shared" si="152"/>
        <v/>
      </c>
      <c r="BG377" s="66" t="str">
        <f t="shared" si="153"/>
        <v/>
      </c>
      <c r="BH377" s="66" t="str">
        <f t="shared" si="154"/>
        <v/>
      </c>
      <c r="BI377" s="66" t="str">
        <f t="shared" si="155"/>
        <v/>
      </c>
      <c r="BJ377" s="66" t="str">
        <f t="shared" si="156"/>
        <v/>
      </c>
      <c r="BK377" s="66" t="str">
        <f t="shared" si="157"/>
        <v/>
      </c>
      <c r="BL377" s="66" t="str">
        <f t="shared" si="158"/>
        <v/>
      </c>
      <c r="BM377" s="66" t="str">
        <f t="shared" si="159"/>
        <v/>
      </c>
      <c r="BN377" s="66" t="str">
        <f t="shared" si="160"/>
        <v/>
      </c>
      <c r="BO377" s="66" t="str">
        <f t="shared" si="161"/>
        <v/>
      </c>
      <c r="BP377" s="66" t="str">
        <f t="shared" si="162"/>
        <v/>
      </c>
      <c r="BQ377" s="66" t="str">
        <f t="shared" si="163"/>
        <v/>
      </c>
      <c r="BR377" s="66" t="str">
        <f t="shared" si="164"/>
        <v/>
      </c>
      <c r="BS377" s="66" t="str">
        <f t="shared" si="165"/>
        <v/>
      </c>
      <c r="BT377" s="66" t="str">
        <f t="shared" si="166"/>
        <v/>
      </c>
      <c r="BU377" s="66" t="str">
        <f t="shared" si="167"/>
        <v/>
      </c>
      <c r="BV377" s="66" t="str">
        <f t="shared" si="168"/>
        <v/>
      </c>
      <c r="BW377" s="66" t="str">
        <f t="shared" si="169"/>
        <v/>
      </c>
      <c r="BX377" s="66" t="str">
        <f t="shared" si="170"/>
        <v/>
      </c>
      <c r="BY377" s="66" t="str">
        <f t="shared" si="171"/>
        <v/>
      </c>
      <c r="BZ377" s="66" t="str">
        <f t="shared" si="172"/>
        <v/>
      </c>
      <c r="CA377" s="66" t="str">
        <f t="shared" si="173"/>
        <v/>
      </c>
      <c r="CB377" s="66" t="str">
        <f t="shared" si="174"/>
        <v/>
      </c>
    </row>
    <row r="378" spans="1:80" x14ac:dyDescent="0.25">
      <c r="A378" s="76">
        <f>Results!A380</f>
        <v>354</v>
      </c>
      <c r="B378" s="43">
        <f>Results!B380</f>
        <v>0</v>
      </c>
      <c r="C378" s="43">
        <f>Results!C380</f>
        <v>0</v>
      </c>
      <c r="D378" s="43">
        <f>Results!D380</f>
        <v>0</v>
      </c>
      <c r="E378" s="43">
        <f>Results!E380</f>
        <v>0</v>
      </c>
      <c r="F378" s="43" t="str">
        <f>Results!F380</f>
        <v xml:space="preserve"> (min)</v>
      </c>
      <c r="G378" s="43" t="str">
        <f>Results!G380</f>
        <v xml:space="preserve"> (max)</v>
      </c>
      <c r="H378" s="80">
        <f>Results!H380</f>
        <v>0</v>
      </c>
      <c r="I378" s="80">
        <f>Results!I380</f>
        <v>0</v>
      </c>
      <c r="J378" s="43">
        <f>Results!J380</f>
        <v>0</v>
      </c>
      <c r="K378" s="43">
        <f>Results!K380</f>
        <v>0</v>
      </c>
      <c r="L378" s="81">
        <f>Results!L380</f>
        <v>0</v>
      </c>
      <c r="M378" s="81">
        <f>Results!M380</f>
        <v>0</v>
      </c>
      <c r="N378" s="43">
        <f>Results!N380</f>
        <v>0</v>
      </c>
      <c r="O378" s="44">
        <f>Results!O380</f>
        <v>0</v>
      </c>
      <c r="P378" s="45">
        <f>Results!P380</f>
        <v>0</v>
      </c>
      <c r="Q378" s="76">
        <f>Results!Q380</f>
        <v>0</v>
      </c>
      <c r="R378" s="86">
        <f>Results!T380</f>
        <v>0</v>
      </c>
      <c r="S378" s="86">
        <f>Results!W380</f>
        <v>0</v>
      </c>
      <c r="T378" s="86">
        <f>Results!Z380</f>
        <v>0</v>
      </c>
      <c r="U378" s="86">
        <f>Results!AC380</f>
        <v>0</v>
      </c>
      <c r="V378" s="86">
        <f>Results!AF380</f>
        <v>0</v>
      </c>
      <c r="W378" s="87">
        <f>Results!AI380</f>
        <v>0</v>
      </c>
      <c r="X378" s="76">
        <f>Results!AL380</f>
        <v>0</v>
      </c>
      <c r="Y378" s="86">
        <f>Results!AO380</f>
        <v>0</v>
      </c>
      <c r="Z378" s="86">
        <f>Results!AR380</f>
        <v>0</v>
      </c>
      <c r="AA378" s="87">
        <f>Results!AU380</f>
        <v>0</v>
      </c>
      <c r="AB378" s="76">
        <f>Results!AX380</f>
        <v>0</v>
      </c>
      <c r="AC378" s="86">
        <f>Results!BA380</f>
        <v>0</v>
      </c>
      <c r="AD378" s="86">
        <f>Results!BD380</f>
        <v>0</v>
      </c>
      <c r="AE378" s="87">
        <f>Results!BG380</f>
        <v>0</v>
      </c>
      <c r="AF378" s="76">
        <f>Results!BJ380</f>
        <v>0</v>
      </c>
      <c r="AG378" s="86">
        <f>Results!BM380</f>
        <v>0</v>
      </c>
      <c r="AH378" s="87">
        <f>Results!BP380</f>
        <v>0</v>
      </c>
      <c r="AI378" s="88">
        <f>Results!BS380</f>
        <v>0</v>
      </c>
      <c r="AJ378" s="86">
        <f>Results!BV380</f>
        <v>0</v>
      </c>
      <c r="AK378" s="86">
        <f>Results!BY380</f>
        <v>0</v>
      </c>
      <c r="AL378" s="86">
        <f>Results!CB380</f>
        <v>0</v>
      </c>
      <c r="AM378" s="86">
        <f>Results!CE380</f>
        <v>0</v>
      </c>
      <c r="AN378" s="86">
        <f>Results!CH380</f>
        <v>0</v>
      </c>
      <c r="AO378" s="87">
        <f>Results!CK380</f>
        <v>0</v>
      </c>
      <c r="AP378" s="83">
        <f>Results!CN380</f>
        <v>0</v>
      </c>
      <c r="AQ378" s="65" t="e">
        <f>Results!CO380</f>
        <v>#N/A</v>
      </c>
      <c r="AR378" s="66" t="e">
        <f>Results!CP380</f>
        <v>#N/A</v>
      </c>
      <c r="AS378" s="66" t="str">
        <f>Results!CQ380</f>
        <v>354- 1900/1/0</v>
      </c>
      <c r="AT378" s="66">
        <f>Results!CR380</f>
        <v>0</v>
      </c>
      <c r="AU378" s="66">
        <f>Results!CS380</f>
        <v>1900</v>
      </c>
      <c r="AV378" s="66">
        <f>Results!CT380</f>
        <v>1</v>
      </c>
      <c r="AW378" s="66">
        <f>Results!CU380</f>
        <v>0</v>
      </c>
      <c r="AX378" s="66" t="str">
        <f>Results!CV380</f>
        <v/>
      </c>
      <c r="AY378" s="66" t="str">
        <f t="shared" si="146"/>
        <v/>
      </c>
      <c r="AZ378" s="66">
        <f t="shared" si="147"/>
        <v>0</v>
      </c>
      <c r="BA378" s="66" t="str">
        <f t="shared" si="148"/>
        <v/>
      </c>
      <c r="BB378" s="66" t="str">
        <f t="shared" si="149"/>
        <v/>
      </c>
      <c r="BC378" s="66"/>
      <c r="BD378" s="66" t="str">
        <f t="shared" si="150"/>
        <v/>
      </c>
      <c r="BE378" s="66" t="str">
        <f t="shared" si="151"/>
        <v/>
      </c>
      <c r="BF378" s="66" t="str">
        <f t="shared" si="152"/>
        <v/>
      </c>
      <c r="BG378" s="66" t="str">
        <f t="shared" si="153"/>
        <v/>
      </c>
      <c r="BH378" s="66" t="str">
        <f t="shared" si="154"/>
        <v/>
      </c>
      <c r="BI378" s="66" t="str">
        <f t="shared" si="155"/>
        <v/>
      </c>
      <c r="BJ378" s="66" t="str">
        <f t="shared" si="156"/>
        <v/>
      </c>
      <c r="BK378" s="66" t="str">
        <f t="shared" si="157"/>
        <v/>
      </c>
      <c r="BL378" s="66" t="str">
        <f t="shared" si="158"/>
        <v/>
      </c>
      <c r="BM378" s="66" t="str">
        <f t="shared" si="159"/>
        <v/>
      </c>
      <c r="BN378" s="66" t="str">
        <f t="shared" si="160"/>
        <v/>
      </c>
      <c r="BO378" s="66" t="str">
        <f t="shared" si="161"/>
        <v/>
      </c>
      <c r="BP378" s="66" t="str">
        <f t="shared" si="162"/>
        <v/>
      </c>
      <c r="BQ378" s="66" t="str">
        <f t="shared" si="163"/>
        <v/>
      </c>
      <c r="BR378" s="66" t="str">
        <f t="shared" si="164"/>
        <v/>
      </c>
      <c r="BS378" s="66" t="str">
        <f t="shared" si="165"/>
        <v/>
      </c>
      <c r="BT378" s="66" t="str">
        <f t="shared" si="166"/>
        <v/>
      </c>
      <c r="BU378" s="66" t="str">
        <f t="shared" si="167"/>
        <v/>
      </c>
      <c r="BV378" s="66" t="str">
        <f t="shared" si="168"/>
        <v/>
      </c>
      <c r="BW378" s="66" t="str">
        <f t="shared" si="169"/>
        <v/>
      </c>
      <c r="BX378" s="66" t="str">
        <f t="shared" si="170"/>
        <v/>
      </c>
      <c r="BY378" s="66" t="str">
        <f t="shared" si="171"/>
        <v/>
      </c>
      <c r="BZ378" s="66" t="str">
        <f t="shared" si="172"/>
        <v/>
      </c>
      <c r="CA378" s="66" t="str">
        <f t="shared" si="173"/>
        <v/>
      </c>
      <c r="CB378" s="66" t="str">
        <f t="shared" si="174"/>
        <v/>
      </c>
    </row>
    <row r="379" spans="1:80" x14ac:dyDescent="0.25">
      <c r="A379" s="76">
        <f>Results!A381</f>
        <v>355</v>
      </c>
      <c r="B379" s="43">
        <f>Results!B381</f>
        <v>0</v>
      </c>
      <c r="C379" s="43">
        <f>Results!C381</f>
        <v>0</v>
      </c>
      <c r="D379" s="43">
        <f>Results!D381</f>
        <v>0</v>
      </c>
      <c r="E379" s="43">
        <f>Results!E381</f>
        <v>0</v>
      </c>
      <c r="F379" s="43" t="str">
        <f>Results!F381</f>
        <v xml:space="preserve"> (min)</v>
      </c>
      <c r="G379" s="43" t="str">
        <f>Results!G381</f>
        <v xml:space="preserve"> (max)</v>
      </c>
      <c r="H379" s="80">
        <f>Results!H381</f>
        <v>0</v>
      </c>
      <c r="I379" s="80">
        <f>Results!I381</f>
        <v>0</v>
      </c>
      <c r="J379" s="43">
        <f>Results!J381</f>
        <v>0</v>
      </c>
      <c r="K379" s="43">
        <f>Results!K381</f>
        <v>0</v>
      </c>
      <c r="L379" s="81">
        <f>Results!L381</f>
        <v>0</v>
      </c>
      <c r="M379" s="81">
        <f>Results!M381</f>
        <v>0</v>
      </c>
      <c r="N379" s="43">
        <f>Results!N381</f>
        <v>0</v>
      </c>
      <c r="O379" s="44">
        <f>Results!O381</f>
        <v>0</v>
      </c>
      <c r="P379" s="45">
        <f>Results!P381</f>
        <v>0</v>
      </c>
      <c r="Q379" s="76">
        <f>Results!Q381</f>
        <v>0</v>
      </c>
      <c r="R379" s="86">
        <f>Results!T381</f>
        <v>0</v>
      </c>
      <c r="S379" s="86">
        <f>Results!W381</f>
        <v>0</v>
      </c>
      <c r="T379" s="86">
        <f>Results!Z381</f>
        <v>0</v>
      </c>
      <c r="U379" s="86">
        <f>Results!AC381</f>
        <v>0</v>
      </c>
      <c r="V379" s="86">
        <f>Results!AF381</f>
        <v>0</v>
      </c>
      <c r="W379" s="87">
        <f>Results!AI381</f>
        <v>0</v>
      </c>
      <c r="X379" s="76">
        <f>Results!AL381</f>
        <v>0</v>
      </c>
      <c r="Y379" s="86">
        <f>Results!AO381</f>
        <v>0</v>
      </c>
      <c r="Z379" s="86">
        <f>Results!AR381</f>
        <v>0</v>
      </c>
      <c r="AA379" s="87">
        <f>Results!AU381</f>
        <v>0</v>
      </c>
      <c r="AB379" s="76">
        <f>Results!AX381</f>
        <v>0</v>
      </c>
      <c r="AC379" s="86">
        <f>Results!BA381</f>
        <v>0</v>
      </c>
      <c r="AD379" s="86">
        <f>Results!BD381</f>
        <v>0</v>
      </c>
      <c r="AE379" s="87">
        <f>Results!BG381</f>
        <v>0</v>
      </c>
      <c r="AF379" s="76">
        <f>Results!BJ381</f>
        <v>0</v>
      </c>
      <c r="AG379" s="86">
        <f>Results!BM381</f>
        <v>0</v>
      </c>
      <c r="AH379" s="87">
        <f>Results!BP381</f>
        <v>0</v>
      </c>
      <c r="AI379" s="88">
        <f>Results!BS381</f>
        <v>0</v>
      </c>
      <c r="AJ379" s="86">
        <f>Results!BV381</f>
        <v>0</v>
      </c>
      <c r="AK379" s="86">
        <f>Results!BY381</f>
        <v>0</v>
      </c>
      <c r="AL379" s="86">
        <f>Results!CB381</f>
        <v>0</v>
      </c>
      <c r="AM379" s="86">
        <f>Results!CE381</f>
        <v>0</v>
      </c>
      <c r="AN379" s="86">
        <f>Results!CH381</f>
        <v>0</v>
      </c>
      <c r="AO379" s="87">
        <f>Results!CK381</f>
        <v>0</v>
      </c>
      <c r="AP379" s="83">
        <f>Results!CN381</f>
        <v>0</v>
      </c>
      <c r="AQ379" s="65" t="e">
        <f>Results!CO381</f>
        <v>#N/A</v>
      </c>
      <c r="AR379" s="66" t="e">
        <f>Results!CP381</f>
        <v>#N/A</v>
      </c>
      <c r="AS379" s="66" t="str">
        <f>Results!CQ381</f>
        <v>355- 1900/1/0</v>
      </c>
      <c r="AT379" s="66">
        <f>Results!CR381</f>
        <v>0</v>
      </c>
      <c r="AU379" s="66">
        <f>Results!CS381</f>
        <v>1900</v>
      </c>
      <c r="AV379" s="66">
        <f>Results!CT381</f>
        <v>1</v>
      </c>
      <c r="AW379" s="66">
        <f>Results!CU381</f>
        <v>0</v>
      </c>
      <c r="AX379" s="66" t="str">
        <f>Results!CV381</f>
        <v/>
      </c>
      <c r="AY379" s="66" t="str">
        <f t="shared" si="146"/>
        <v/>
      </c>
      <c r="AZ379" s="66">
        <f t="shared" si="147"/>
        <v>0</v>
      </c>
      <c r="BA379" s="66" t="str">
        <f t="shared" si="148"/>
        <v/>
      </c>
      <c r="BB379" s="66" t="str">
        <f t="shared" si="149"/>
        <v/>
      </c>
      <c r="BC379" s="66"/>
      <c r="BD379" s="66" t="str">
        <f t="shared" si="150"/>
        <v/>
      </c>
      <c r="BE379" s="66" t="str">
        <f t="shared" si="151"/>
        <v/>
      </c>
      <c r="BF379" s="66" t="str">
        <f t="shared" si="152"/>
        <v/>
      </c>
      <c r="BG379" s="66" t="str">
        <f t="shared" si="153"/>
        <v/>
      </c>
      <c r="BH379" s="66" t="str">
        <f t="shared" si="154"/>
        <v/>
      </c>
      <c r="BI379" s="66" t="str">
        <f t="shared" si="155"/>
        <v/>
      </c>
      <c r="BJ379" s="66" t="str">
        <f t="shared" si="156"/>
        <v/>
      </c>
      <c r="BK379" s="66" t="str">
        <f t="shared" si="157"/>
        <v/>
      </c>
      <c r="BL379" s="66" t="str">
        <f t="shared" si="158"/>
        <v/>
      </c>
      <c r="BM379" s="66" t="str">
        <f t="shared" si="159"/>
        <v/>
      </c>
      <c r="BN379" s="66" t="str">
        <f t="shared" si="160"/>
        <v/>
      </c>
      <c r="BO379" s="66" t="str">
        <f t="shared" si="161"/>
        <v/>
      </c>
      <c r="BP379" s="66" t="str">
        <f t="shared" si="162"/>
        <v/>
      </c>
      <c r="BQ379" s="66" t="str">
        <f t="shared" si="163"/>
        <v/>
      </c>
      <c r="BR379" s="66" t="str">
        <f t="shared" si="164"/>
        <v/>
      </c>
      <c r="BS379" s="66" t="str">
        <f t="shared" si="165"/>
        <v/>
      </c>
      <c r="BT379" s="66" t="str">
        <f t="shared" si="166"/>
        <v/>
      </c>
      <c r="BU379" s="66" t="str">
        <f t="shared" si="167"/>
        <v/>
      </c>
      <c r="BV379" s="66" t="str">
        <f t="shared" si="168"/>
        <v/>
      </c>
      <c r="BW379" s="66" t="str">
        <f t="shared" si="169"/>
        <v/>
      </c>
      <c r="BX379" s="66" t="str">
        <f t="shared" si="170"/>
        <v/>
      </c>
      <c r="BY379" s="66" t="str">
        <f t="shared" si="171"/>
        <v/>
      </c>
      <c r="BZ379" s="66" t="str">
        <f t="shared" si="172"/>
        <v/>
      </c>
      <c r="CA379" s="66" t="str">
        <f t="shared" si="173"/>
        <v/>
      </c>
      <c r="CB379" s="66" t="str">
        <f t="shared" si="174"/>
        <v/>
      </c>
    </row>
    <row r="380" spans="1:80" x14ac:dyDescent="0.25">
      <c r="A380" s="76">
        <f>Results!A382</f>
        <v>356</v>
      </c>
      <c r="B380" s="43">
        <f>Results!B382</f>
        <v>0</v>
      </c>
      <c r="C380" s="43">
        <f>Results!C382</f>
        <v>0</v>
      </c>
      <c r="D380" s="43">
        <f>Results!D382</f>
        <v>0</v>
      </c>
      <c r="E380" s="43">
        <f>Results!E382</f>
        <v>0</v>
      </c>
      <c r="F380" s="43" t="str">
        <f>Results!F382</f>
        <v xml:space="preserve"> (min)</v>
      </c>
      <c r="G380" s="43" t="str">
        <f>Results!G382</f>
        <v xml:space="preserve"> (max)</v>
      </c>
      <c r="H380" s="80">
        <f>Results!H382</f>
        <v>0</v>
      </c>
      <c r="I380" s="80">
        <f>Results!I382</f>
        <v>0</v>
      </c>
      <c r="J380" s="43">
        <f>Results!J382</f>
        <v>0</v>
      </c>
      <c r="K380" s="43">
        <f>Results!K382</f>
        <v>0</v>
      </c>
      <c r="L380" s="81">
        <f>Results!L382</f>
        <v>0</v>
      </c>
      <c r="M380" s="81">
        <f>Results!M382</f>
        <v>0</v>
      </c>
      <c r="N380" s="43">
        <f>Results!N382</f>
        <v>0</v>
      </c>
      <c r="O380" s="44">
        <f>Results!O382</f>
        <v>0</v>
      </c>
      <c r="P380" s="45">
        <f>Results!P382</f>
        <v>0</v>
      </c>
      <c r="Q380" s="76">
        <f>Results!Q382</f>
        <v>0</v>
      </c>
      <c r="R380" s="86">
        <f>Results!T382</f>
        <v>0</v>
      </c>
      <c r="S380" s="86">
        <f>Results!W382</f>
        <v>0</v>
      </c>
      <c r="T380" s="86">
        <f>Results!Z382</f>
        <v>0</v>
      </c>
      <c r="U380" s="86">
        <f>Results!AC382</f>
        <v>0</v>
      </c>
      <c r="V380" s="86">
        <f>Results!AF382</f>
        <v>0</v>
      </c>
      <c r="W380" s="87">
        <f>Results!AI382</f>
        <v>0</v>
      </c>
      <c r="X380" s="76">
        <f>Results!AL382</f>
        <v>0</v>
      </c>
      <c r="Y380" s="86">
        <f>Results!AO382</f>
        <v>0</v>
      </c>
      <c r="Z380" s="86">
        <f>Results!AR382</f>
        <v>0</v>
      </c>
      <c r="AA380" s="87">
        <f>Results!AU382</f>
        <v>0</v>
      </c>
      <c r="AB380" s="76">
        <f>Results!AX382</f>
        <v>0</v>
      </c>
      <c r="AC380" s="86">
        <f>Results!BA382</f>
        <v>0</v>
      </c>
      <c r="AD380" s="86">
        <f>Results!BD382</f>
        <v>0</v>
      </c>
      <c r="AE380" s="87">
        <f>Results!BG382</f>
        <v>0</v>
      </c>
      <c r="AF380" s="76">
        <f>Results!BJ382</f>
        <v>0</v>
      </c>
      <c r="AG380" s="86">
        <f>Results!BM382</f>
        <v>0</v>
      </c>
      <c r="AH380" s="87">
        <f>Results!BP382</f>
        <v>0</v>
      </c>
      <c r="AI380" s="88">
        <f>Results!BS382</f>
        <v>0</v>
      </c>
      <c r="AJ380" s="86">
        <f>Results!BV382</f>
        <v>0</v>
      </c>
      <c r="AK380" s="86">
        <f>Results!BY382</f>
        <v>0</v>
      </c>
      <c r="AL380" s="86">
        <f>Results!CB382</f>
        <v>0</v>
      </c>
      <c r="AM380" s="86">
        <f>Results!CE382</f>
        <v>0</v>
      </c>
      <c r="AN380" s="86">
        <f>Results!CH382</f>
        <v>0</v>
      </c>
      <c r="AO380" s="87">
        <f>Results!CK382</f>
        <v>0</v>
      </c>
      <c r="AP380" s="83">
        <f>Results!CN382</f>
        <v>0</v>
      </c>
      <c r="AQ380" s="65" t="e">
        <f>Results!CO382</f>
        <v>#N/A</v>
      </c>
      <c r="AR380" s="66" t="e">
        <f>Results!CP382</f>
        <v>#N/A</v>
      </c>
      <c r="AS380" s="66" t="str">
        <f>Results!CQ382</f>
        <v>356- 1900/1/0</v>
      </c>
      <c r="AT380" s="66">
        <f>Results!CR382</f>
        <v>0</v>
      </c>
      <c r="AU380" s="66">
        <f>Results!CS382</f>
        <v>1900</v>
      </c>
      <c r="AV380" s="66">
        <f>Results!CT382</f>
        <v>1</v>
      </c>
      <c r="AW380" s="66">
        <f>Results!CU382</f>
        <v>0</v>
      </c>
      <c r="AX380" s="66" t="str">
        <f>Results!CV382</f>
        <v/>
      </c>
      <c r="AY380" s="66" t="str">
        <f t="shared" si="146"/>
        <v/>
      </c>
      <c r="AZ380" s="66">
        <f t="shared" si="147"/>
        <v>0</v>
      </c>
      <c r="BA380" s="66" t="str">
        <f t="shared" si="148"/>
        <v/>
      </c>
      <c r="BB380" s="66" t="str">
        <f t="shared" si="149"/>
        <v/>
      </c>
      <c r="BC380" s="66"/>
      <c r="BD380" s="66" t="str">
        <f t="shared" si="150"/>
        <v/>
      </c>
      <c r="BE380" s="66" t="str">
        <f t="shared" si="151"/>
        <v/>
      </c>
      <c r="BF380" s="66" t="str">
        <f t="shared" si="152"/>
        <v/>
      </c>
      <c r="BG380" s="66" t="str">
        <f t="shared" si="153"/>
        <v/>
      </c>
      <c r="BH380" s="66" t="str">
        <f t="shared" si="154"/>
        <v/>
      </c>
      <c r="BI380" s="66" t="str">
        <f t="shared" si="155"/>
        <v/>
      </c>
      <c r="BJ380" s="66" t="str">
        <f t="shared" si="156"/>
        <v/>
      </c>
      <c r="BK380" s="66" t="str">
        <f t="shared" si="157"/>
        <v/>
      </c>
      <c r="BL380" s="66" t="str">
        <f t="shared" si="158"/>
        <v/>
      </c>
      <c r="BM380" s="66" t="str">
        <f t="shared" si="159"/>
        <v/>
      </c>
      <c r="BN380" s="66" t="str">
        <f t="shared" si="160"/>
        <v/>
      </c>
      <c r="BO380" s="66" t="str">
        <f t="shared" si="161"/>
        <v/>
      </c>
      <c r="BP380" s="66" t="str">
        <f t="shared" si="162"/>
        <v/>
      </c>
      <c r="BQ380" s="66" t="str">
        <f t="shared" si="163"/>
        <v/>
      </c>
      <c r="BR380" s="66" t="str">
        <f t="shared" si="164"/>
        <v/>
      </c>
      <c r="BS380" s="66" t="str">
        <f t="shared" si="165"/>
        <v/>
      </c>
      <c r="BT380" s="66" t="str">
        <f t="shared" si="166"/>
        <v/>
      </c>
      <c r="BU380" s="66" t="str">
        <f t="shared" si="167"/>
        <v/>
      </c>
      <c r="BV380" s="66" t="str">
        <f t="shared" si="168"/>
        <v/>
      </c>
      <c r="BW380" s="66" t="str">
        <f t="shared" si="169"/>
        <v/>
      </c>
      <c r="BX380" s="66" t="str">
        <f t="shared" si="170"/>
        <v/>
      </c>
      <c r="BY380" s="66" t="str">
        <f t="shared" si="171"/>
        <v/>
      </c>
      <c r="BZ380" s="66" t="str">
        <f t="shared" si="172"/>
        <v/>
      </c>
      <c r="CA380" s="66" t="str">
        <f t="shared" si="173"/>
        <v/>
      </c>
      <c r="CB380" s="66" t="str">
        <f t="shared" si="174"/>
        <v/>
      </c>
    </row>
    <row r="381" spans="1:80" x14ac:dyDescent="0.25">
      <c r="A381" s="76">
        <f>Results!A383</f>
        <v>357</v>
      </c>
      <c r="B381" s="43">
        <f>Results!B383</f>
        <v>0</v>
      </c>
      <c r="C381" s="43">
        <f>Results!C383</f>
        <v>0</v>
      </c>
      <c r="D381" s="43">
        <f>Results!D383</f>
        <v>0</v>
      </c>
      <c r="E381" s="43">
        <f>Results!E383</f>
        <v>0</v>
      </c>
      <c r="F381" s="43" t="str">
        <f>Results!F383</f>
        <v xml:space="preserve"> (min)</v>
      </c>
      <c r="G381" s="43" t="str">
        <f>Results!G383</f>
        <v xml:space="preserve"> (max)</v>
      </c>
      <c r="H381" s="80">
        <f>Results!H383</f>
        <v>0</v>
      </c>
      <c r="I381" s="80">
        <f>Results!I383</f>
        <v>0</v>
      </c>
      <c r="J381" s="43">
        <f>Results!J383</f>
        <v>0</v>
      </c>
      <c r="K381" s="43">
        <f>Results!K383</f>
        <v>0</v>
      </c>
      <c r="L381" s="81">
        <f>Results!L383</f>
        <v>0</v>
      </c>
      <c r="M381" s="81">
        <f>Results!M383</f>
        <v>0</v>
      </c>
      <c r="N381" s="43">
        <f>Results!N383</f>
        <v>0</v>
      </c>
      <c r="O381" s="44">
        <f>Results!O383</f>
        <v>0</v>
      </c>
      <c r="P381" s="45">
        <f>Results!P383</f>
        <v>0</v>
      </c>
      <c r="Q381" s="76">
        <f>Results!Q383</f>
        <v>0</v>
      </c>
      <c r="R381" s="86">
        <f>Results!T383</f>
        <v>0</v>
      </c>
      <c r="S381" s="86">
        <f>Results!W383</f>
        <v>0</v>
      </c>
      <c r="T381" s="86">
        <f>Results!Z383</f>
        <v>0</v>
      </c>
      <c r="U381" s="86">
        <f>Results!AC383</f>
        <v>0</v>
      </c>
      <c r="V381" s="86">
        <f>Results!AF383</f>
        <v>0</v>
      </c>
      <c r="W381" s="87">
        <f>Results!AI383</f>
        <v>0</v>
      </c>
      <c r="X381" s="76">
        <f>Results!AL383</f>
        <v>0</v>
      </c>
      <c r="Y381" s="86">
        <f>Results!AO383</f>
        <v>0</v>
      </c>
      <c r="Z381" s="86">
        <f>Results!AR383</f>
        <v>0</v>
      </c>
      <c r="AA381" s="87">
        <f>Results!AU383</f>
        <v>0</v>
      </c>
      <c r="AB381" s="76">
        <f>Results!AX383</f>
        <v>0</v>
      </c>
      <c r="AC381" s="86">
        <f>Results!BA383</f>
        <v>0</v>
      </c>
      <c r="AD381" s="86">
        <f>Results!BD383</f>
        <v>0</v>
      </c>
      <c r="AE381" s="87">
        <f>Results!BG383</f>
        <v>0</v>
      </c>
      <c r="AF381" s="76">
        <f>Results!BJ383</f>
        <v>0</v>
      </c>
      <c r="AG381" s="86">
        <f>Results!BM383</f>
        <v>0</v>
      </c>
      <c r="AH381" s="87">
        <f>Results!BP383</f>
        <v>0</v>
      </c>
      <c r="AI381" s="88">
        <f>Results!BS383</f>
        <v>0</v>
      </c>
      <c r="AJ381" s="86">
        <f>Results!BV383</f>
        <v>0</v>
      </c>
      <c r="AK381" s="86">
        <f>Results!BY383</f>
        <v>0</v>
      </c>
      <c r="AL381" s="86">
        <f>Results!CB383</f>
        <v>0</v>
      </c>
      <c r="AM381" s="86">
        <f>Results!CE383</f>
        <v>0</v>
      </c>
      <c r="AN381" s="86">
        <f>Results!CH383</f>
        <v>0</v>
      </c>
      <c r="AO381" s="87">
        <f>Results!CK383</f>
        <v>0</v>
      </c>
      <c r="AP381" s="83">
        <f>Results!CN383</f>
        <v>0</v>
      </c>
      <c r="AQ381" s="65" t="e">
        <f>Results!CO383</f>
        <v>#N/A</v>
      </c>
      <c r="AR381" s="66" t="e">
        <f>Results!CP383</f>
        <v>#N/A</v>
      </c>
      <c r="AS381" s="66" t="str">
        <f>Results!CQ383</f>
        <v>357- 1900/1/0</v>
      </c>
      <c r="AT381" s="66">
        <f>Results!CR383</f>
        <v>0</v>
      </c>
      <c r="AU381" s="66">
        <f>Results!CS383</f>
        <v>1900</v>
      </c>
      <c r="AV381" s="66">
        <f>Results!CT383</f>
        <v>1</v>
      </c>
      <c r="AW381" s="66">
        <f>Results!CU383</f>
        <v>0</v>
      </c>
      <c r="AX381" s="66" t="str">
        <f>Results!CV383</f>
        <v/>
      </c>
      <c r="AY381" s="66" t="str">
        <f t="shared" si="146"/>
        <v/>
      </c>
      <c r="AZ381" s="66">
        <f t="shared" si="147"/>
        <v>0</v>
      </c>
      <c r="BA381" s="66" t="str">
        <f t="shared" si="148"/>
        <v/>
      </c>
      <c r="BB381" s="66" t="str">
        <f t="shared" si="149"/>
        <v/>
      </c>
      <c r="BC381" s="66"/>
      <c r="BD381" s="66" t="str">
        <f t="shared" si="150"/>
        <v/>
      </c>
      <c r="BE381" s="66" t="str">
        <f t="shared" si="151"/>
        <v/>
      </c>
      <c r="BF381" s="66" t="str">
        <f t="shared" si="152"/>
        <v/>
      </c>
      <c r="BG381" s="66" t="str">
        <f t="shared" si="153"/>
        <v/>
      </c>
      <c r="BH381" s="66" t="str">
        <f t="shared" si="154"/>
        <v/>
      </c>
      <c r="BI381" s="66" t="str">
        <f t="shared" si="155"/>
        <v/>
      </c>
      <c r="BJ381" s="66" t="str">
        <f t="shared" si="156"/>
        <v/>
      </c>
      <c r="BK381" s="66" t="str">
        <f t="shared" si="157"/>
        <v/>
      </c>
      <c r="BL381" s="66" t="str">
        <f t="shared" si="158"/>
        <v/>
      </c>
      <c r="BM381" s="66" t="str">
        <f t="shared" si="159"/>
        <v/>
      </c>
      <c r="BN381" s="66" t="str">
        <f t="shared" si="160"/>
        <v/>
      </c>
      <c r="BO381" s="66" t="str">
        <f t="shared" si="161"/>
        <v/>
      </c>
      <c r="BP381" s="66" t="str">
        <f t="shared" si="162"/>
        <v/>
      </c>
      <c r="BQ381" s="66" t="str">
        <f t="shared" si="163"/>
        <v/>
      </c>
      <c r="BR381" s="66" t="str">
        <f t="shared" si="164"/>
        <v/>
      </c>
      <c r="BS381" s="66" t="str">
        <f t="shared" si="165"/>
        <v/>
      </c>
      <c r="BT381" s="66" t="str">
        <f t="shared" si="166"/>
        <v/>
      </c>
      <c r="BU381" s="66" t="str">
        <f t="shared" si="167"/>
        <v/>
      </c>
      <c r="BV381" s="66" t="str">
        <f t="shared" si="168"/>
        <v/>
      </c>
      <c r="BW381" s="66" t="str">
        <f t="shared" si="169"/>
        <v/>
      </c>
      <c r="BX381" s="66" t="str">
        <f t="shared" si="170"/>
        <v/>
      </c>
      <c r="BY381" s="66" t="str">
        <f t="shared" si="171"/>
        <v/>
      </c>
      <c r="BZ381" s="66" t="str">
        <f t="shared" si="172"/>
        <v/>
      </c>
      <c r="CA381" s="66" t="str">
        <f t="shared" si="173"/>
        <v/>
      </c>
      <c r="CB381" s="66" t="str">
        <f t="shared" si="174"/>
        <v/>
      </c>
    </row>
    <row r="382" spans="1:80" x14ac:dyDescent="0.25">
      <c r="A382" s="76">
        <f>Results!A384</f>
        <v>358</v>
      </c>
      <c r="B382" s="43">
        <f>Results!B384</f>
        <v>0</v>
      </c>
      <c r="C382" s="43">
        <f>Results!C384</f>
        <v>0</v>
      </c>
      <c r="D382" s="43">
        <f>Results!D384</f>
        <v>0</v>
      </c>
      <c r="E382" s="43">
        <f>Results!E384</f>
        <v>0</v>
      </c>
      <c r="F382" s="43" t="str">
        <f>Results!F384</f>
        <v xml:space="preserve"> (min)</v>
      </c>
      <c r="G382" s="43" t="str">
        <f>Results!G384</f>
        <v xml:space="preserve"> (max)</v>
      </c>
      <c r="H382" s="80">
        <f>Results!H384</f>
        <v>0</v>
      </c>
      <c r="I382" s="80">
        <f>Results!I384</f>
        <v>0</v>
      </c>
      <c r="J382" s="43">
        <f>Results!J384</f>
        <v>0</v>
      </c>
      <c r="K382" s="43">
        <f>Results!K384</f>
        <v>0</v>
      </c>
      <c r="L382" s="81">
        <f>Results!L384</f>
        <v>0</v>
      </c>
      <c r="M382" s="81">
        <f>Results!M384</f>
        <v>0</v>
      </c>
      <c r="N382" s="43">
        <f>Results!N384</f>
        <v>0</v>
      </c>
      <c r="O382" s="44">
        <f>Results!O384</f>
        <v>0</v>
      </c>
      <c r="P382" s="45">
        <f>Results!P384</f>
        <v>0</v>
      </c>
      <c r="Q382" s="76">
        <f>Results!Q384</f>
        <v>0</v>
      </c>
      <c r="R382" s="86">
        <f>Results!T384</f>
        <v>0</v>
      </c>
      <c r="S382" s="86">
        <f>Results!W384</f>
        <v>0</v>
      </c>
      <c r="T382" s="86">
        <f>Results!Z384</f>
        <v>0</v>
      </c>
      <c r="U382" s="86">
        <f>Results!AC384</f>
        <v>0</v>
      </c>
      <c r="V382" s="86">
        <f>Results!AF384</f>
        <v>0</v>
      </c>
      <c r="W382" s="87">
        <f>Results!AI384</f>
        <v>0</v>
      </c>
      <c r="X382" s="76">
        <f>Results!AL384</f>
        <v>0</v>
      </c>
      <c r="Y382" s="86">
        <f>Results!AO384</f>
        <v>0</v>
      </c>
      <c r="Z382" s="86">
        <f>Results!AR384</f>
        <v>0</v>
      </c>
      <c r="AA382" s="87">
        <f>Results!AU384</f>
        <v>0</v>
      </c>
      <c r="AB382" s="76">
        <f>Results!AX384</f>
        <v>0</v>
      </c>
      <c r="AC382" s="86">
        <f>Results!BA384</f>
        <v>0</v>
      </c>
      <c r="AD382" s="86">
        <f>Results!BD384</f>
        <v>0</v>
      </c>
      <c r="AE382" s="87">
        <f>Results!BG384</f>
        <v>0</v>
      </c>
      <c r="AF382" s="76">
        <f>Results!BJ384</f>
        <v>0</v>
      </c>
      <c r="AG382" s="86">
        <f>Results!BM384</f>
        <v>0</v>
      </c>
      <c r="AH382" s="87">
        <f>Results!BP384</f>
        <v>0</v>
      </c>
      <c r="AI382" s="88">
        <f>Results!BS384</f>
        <v>0</v>
      </c>
      <c r="AJ382" s="86">
        <f>Results!BV384</f>
        <v>0</v>
      </c>
      <c r="AK382" s="86">
        <f>Results!BY384</f>
        <v>0</v>
      </c>
      <c r="AL382" s="86">
        <f>Results!CB384</f>
        <v>0</v>
      </c>
      <c r="AM382" s="86">
        <f>Results!CE384</f>
        <v>0</v>
      </c>
      <c r="AN382" s="86">
        <f>Results!CH384</f>
        <v>0</v>
      </c>
      <c r="AO382" s="87">
        <f>Results!CK384</f>
        <v>0</v>
      </c>
      <c r="AP382" s="83">
        <f>Results!CN384</f>
        <v>0</v>
      </c>
      <c r="AQ382" s="65" t="e">
        <f>Results!CO384</f>
        <v>#N/A</v>
      </c>
      <c r="AR382" s="66" t="e">
        <f>Results!CP384</f>
        <v>#N/A</v>
      </c>
      <c r="AS382" s="66" t="str">
        <f>Results!CQ384</f>
        <v>358- 1900/1/0</v>
      </c>
      <c r="AT382" s="66">
        <f>Results!CR384</f>
        <v>0</v>
      </c>
      <c r="AU382" s="66">
        <f>Results!CS384</f>
        <v>1900</v>
      </c>
      <c r="AV382" s="66">
        <f>Results!CT384</f>
        <v>1</v>
      </c>
      <c r="AW382" s="66">
        <f>Results!CU384</f>
        <v>0</v>
      </c>
      <c r="AX382" s="66" t="str">
        <f>Results!CV384</f>
        <v/>
      </c>
      <c r="AY382" s="66" t="str">
        <f t="shared" si="146"/>
        <v/>
      </c>
      <c r="AZ382" s="66">
        <f t="shared" si="147"/>
        <v>0</v>
      </c>
      <c r="BA382" s="66" t="str">
        <f t="shared" si="148"/>
        <v/>
      </c>
      <c r="BB382" s="66" t="str">
        <f t="shared" si="149"/>
        <v/>
      </c>
      <c r="BC382" s="66"/>
      <c r="BD382" s="66" t="str">
        <f t="shared" si="150"/>
        <v/>
      </c>
      <c r="BE382" s="66" t="str">
        <f t="shared" si="151"/>
        <v/>
      </c>
      <c r="BF382" s="66" t="str">
        <f t="shared" si="152"/>
        <v/>
      </c>
      <c r="BG382" s="66" t="str">
        <f t="shared" si="153"/>
        <v/>
      </c>
      <c r="BH382" s="66" t="str">
        <f t="shared" si="154"/>
        <v/>
      </c>
      <c r="BI382" s="66" t="str">
        <f t="shared" si="155"/>
        <v/>
      </c>
      <c r="BJ382" s="66" t="str">
        <f t="shared" si="156"/>
        <v/>
      </c>
      <c r="BK382" s="66" t="str">
        <f t="shared" si="157"/>
        <v/>
      </c>
      <c r="BL382" s="66" t="str">
        <f t="shared" si="158"/>
        <v/>
      </c>
      <c r="BM382" s="66" t="str">
        <f t="shared" si="159"/>
        <v/>
      </c>
      <c r="BN382" s="66" t="str">
        <f t="shared" si="160"/>
        <v/>
      </c>
      <c r="BO382" s="66" t="str">
        <f t="shared" si="161"/>
        <v/>
      </c>
      <c r="BP382" s="66" t="str">
        <f t="shared" si="162"/>
        <v/>
      </c>
      <c r="BQ382" s="66" t="str">
        <f t="shared" si="163"/>
        <v/>
      </c>
      <c r="BR382" s="66" t="str">
        <f t="shared" si="164"/>
        <v/>
      </c>
      <c r="BS382" s="66" t="str">
        <f t="shared" si="165"/>
        <v/>
      </c>
      <c r="BT382" s="66" t="str">
        <f t="shared" si="166"/>
        <v/>
      </c>
      <c r="BU382" s="66" t="str">
        <f t="shared" si="167"/>
        <v/>
      </c>
      <c r="BV382" s="66" t="str">
        <f t="shared" si="168"/>
        <v/>
      </c>
      <c r="BW382" s="66" t="str">
        <f t="shared" si="169"/>
        <v/>
      </c>
      <c r="BX382" s="66" t="str">
        <f t="shared" si="170"/>
        <v/>
      </c>
      <c r="BY382" s="66" t="str">
        <f t="shared" si="171"/>
        <v/>
      </c>
      <c r="BZ382" s="66" t="str">
        <f t="shared" si="172"/>
        <v/>
      </c>
      <c r="CA382" s="66" t="str">
        <f t="shared" si="173"/>
        <v/>
      </c>
      <c r="CB382" s="66" t="str">
        <f t="shared" si="174"/>
        <v/>
      </c>
    </row>
    <row r="383" spans="1:80" x14ac:dyDescent="0.25">
      <c r="A383" s="76">
        <f>Results!A385</f>
        <v>359</v>
      </c>
      <c r="B383" s="43">
        <f>Results!B385</f>
        <v>0</v>
      </c>
      <c r="C383" s="43">
        <f>Results!C385</f>
        <v>0</v>
      </c>
      <c r="D383" s="43">
        <f>Results!D385</f>
        <v>0</v>
      </c>
      <c r="E383" s="43">
        <f>Results!E385</f>
        <v>0</v>
      </c>
      <c r="F383" s="43" t="str">
        <f>Results!F385</f>
        <v xml:space="preserve"> (min)</v>
      </c>
      <c r="G383" s="43" t="str">
        <f>Results!G385</f>
        <v xml:space="preserve"> (max)</v>
      </c>
      <c r="H383" s="80">
        <f>Results!H385</f>
        <v>0</v>
      </c>
      <c r="I383" s="80">
        <f>Results!I385</f>
        <v>0</v>
      </c>
      <c r="J383" s="43">
        <f>Results!J385</f>
        <v>0</v>
      </c>
      <c r="K383" s="43">
        <f>Results!K385</f>
        <v>0</v>
      </c>
      <c r="L383" s="81">
        <f>Results!L385</f>
        <v>0</v>
      </c>
      <c r="M383" s="81">
        <f>Results!M385</f>
        <v>0</v>
      </c>
      <c r="N383" s="43">
        <f>Results!N385</f>
        <v>0</v>
      </c>
      <c r="O383" s="44">
        <f>Results!O385</f>
        <v>0</v>
      </c>
      <c r="P383" s="45">
        <f>Results!P385</f>
        <v>0</v>
      </c>
      <c r="Q383" s="76">
        <f>Results!Q385</f>
        <v>0</v>
      </c>
      <c r="R383" s="86">
        <f>Results!T385</f>
        <v>0</v>
      </c>
      <c r="S383" s="86">
        <f>Results!W385</f>
        <v>0</v>
      </c>
      <c r="T383" s="86">
        <f>Results!Z385</f>
        <v>0</v>
      </c>
      <c r="U383" s="86">
        <f>Results!AC385</f>
        <v>0</v>
      </c>
      <c r="V383" s="86">
        <f>Results!AF385</f>
        <v>0</v>
      </c>
      <c r="W383" s="87">
        <f>Results!AI385</f>
        <v>0</v>
      </c>
      <c r="X383" s="76">
        <f>Results!AL385</f>
        <v>0</v>
      </c>
      <c r="Y383" s="86">
        <f>Results!AO385</f>
        <v>0</v>
      </c>
      <c r="Z383" s="86">
        <f>Results!AR385</f>
        <v>0</v>
      </c>
      <c r="AA383" s="87">
        <f>Results!AU385</f>
        <v>0</v>
      </c>
      <c r="AB383" s="76">
        <f>Results!AX385</f>
        <v>0</v>
      </c>
      <c r="AC383" s="86">
        <f>Results!BA385</f>
        <v>0</v>
      </c>
      <c r="AD383" s="86">
        <f>Results!BD385</f>
        <v>0</v>
      </c>
      <c r="AE383" s="87">
        <f>Results!BG385</f>
        <v>0</v>
      </c>
      <c r="AF383" s="76">
        <f>Results!BJ385</f>
        <v>0</v>
      </c>
      <c r="AG383" s="86">
        <f>Results!BM385</f>
        <v>0</v>
      </c>
      <c r="AH383" s="87">
        <f>Results!BP385</f>
        <v>0</v>
      </c>
      <c r="AI383" s="88">
        <f>Results!BS385</f>
        <v>0</v>
      </c>
      <c r="AJ383" s="86">
        <f>Results!BV385</f>
        <v>0</v>
      </c>
      <c r="AK383" s="86">
        <f>Results!BY385</f>
        <v>0</v>
      </c>
      <c r="AL383" s="86">
        <f>Results!CB385</f>
        <v>0</v>
      </c>
      <c r="AM383" s="86">
        <f>Results!CE385</f>
        <v>0</v>
      </c>
      <c r="AN383" s="86">
        <f>Results!CH385</f>
        <v>0</v>
      </c>
      <c r="AO383" s="87">
        <f>Results!CK385</f>
        <v>0</v>
      </c>
      <c r="AP383" s="83">
        <f>Results!CN385</f>
        <v>0</v>
      </c>
      <c r="AQ383" s="65" t="e">
        <f>Results!CO385</f>
        <v>#N/A</v>
      </c>
      <c r="AR383" s="66" t="e">
        <f>Results!CP385</f>
        <v>#N/A</v>
      </c>
      <c r="AS383" s="66" t="str">
        <f>Results!CQ385</f>
        <v>359- 1900/1/0</v>
      </c>
      <c r="AT383" s="66">
        <f>Results!CR385</f>
        <v>0</v>
      </c>
      <c r="AU383" s="66">
        <f>Results!CS385</f>
        <v>1900</v>
      </c>
      <c r="AV383" s="66">
        <f>Results!CT385</f>
        <v>1</v>
      </c>
      <c r="AW383" s="66">
        <f>Results!CU385</f>
        <v>0</v>
      </c>
      <c r="AX383" s="66" t="str">
        <f>Results!CV385</f>
        <v/>
      </c>
      <c r="AY383" s="66" t="str">
        <f t="shared" si="146"/>
        <v/>
      </c>
      <c r="AZ383" s="66">
        <f t="shared" si="147"/>
        <v>0</v>
      </c>
      <c r="BA383" s="66" t="str">
        <f t="shared" si="148"/>
        <v/>
      </c>
      <c r="BB383" s="66" t="str">
        <f t="shared" si="149"/>
        <v/>
      </c>
      <c r="BC383" s="66"/>
      <c r="BD383" s="66" t="str">
        <f t="shared" si="150"/>
        <v/>
      </c>
      <c r="BE383" s="66" t="str">
        <f t="shared" si="151"/>
        <v/>
      </c>
      <c r="BF383" s="66" t="str">
        <f t="shared" si="152"/>
        <v/>
      </c>
      <c r="BG383" s="66" t="str">
        <f t="shared" si="153"/>
        <v/>
      </c>
      <c r="BH383" s="66" t="str">
        <f t="shared" si="154"/>
        <v/>
      </c>
      <c r="BI383" s="66" t="str">
        <f t="shared" si="155"/>
        <v/>
      </c>
      <c r="BJ383" s="66" t="str">
        <f t="shared" si="156"/>
        <v/>
      </c>
      <c r="BK383" s="66" t="str">
        <f t="shared" si="157"/>
        <v/>
      </c>
      <c r="BL383" s="66" t="str">
        <f t="shared" si="158"/>
        <v/>
      </c>
      <c r="BM383" s="66" t="str">
        <f t="shared" si="159"/>
        <v/>
      </c>
      <c r="BN383" s="66" t="str">
        <f t="shared" si="160"/>
        <v/>
      </c>
      <c r="BO383" s="66" t="str">
        <f t="shared" si="161"/>
        <v/>
      </c>
      <c r="BP383" s="66" t="str">
        <f t="shared" si="162"/>
        <v/>
      </c>
      <c r="BQ383" s="66" t="str">
        <f t="shared" si="163"/>
        <v/>
      </c>
      <c r="BR383" s="66" t="str">
        <f t="shared" si="164"/>
        <v/>
      </c>
      <c r="BS383" s="66" t="str">
        <f t="shared" si="165"/>
        <v/>
      </c>
      <c r="BT383" s="66" t="str">
        <f t="shared" si="166"/>
        <v/>
      </c>
      <c r="BU383" s="66" t="str">
        <f t="shared" si="167"/>
        <v/>
      </c>
      <c r="BV383" s="66" t="str">
        <f t="shared" si="168"/>
        <v/>
      </c>
      <c r="BW383" s="66" t="str">
        <f t="shared" si="169"/>
        <v/>
      </c>
      <c r="BX383" s="66" t="str">
        <f t="shared" si="170"/>
        <v/>
      </c>
      <c r="BY383" s="66" t="str">
        <f t="shared" si="171"/>
        <v/>
      </c>
      <c r="BZ383" s="66" t="str">
        <f t="shared" si="172"/>
        <v/>
      </c>
      <c r="CA383" s="66" t="str">
        <f t="shared" si="173"/>
        <v/>
      </c>
      <c r="CB383" s="66" t="str">
        <f t="shared" si="174"/>
        <v/>
      </c>
    </row>
    <row r="384" spans="1:80" x14ac:dyDescent="0.25">
      <c r="A384" s="76">
        <f>Results!A386</f>
        <v>360</v>
      </c>
      <c r="B384" s="43">
        <f>Results!B386</f>
        <v>0</v>
      </c>
      <c r="C384" s="43">
        <f>Results!C386</f>
        <v>0</v>
      </c>
      <c r="D384" s="43">
        <f>Results!D386</f>
        <v>0</v>
      </c>
      <c r="E384" s="43">
        <f>Results!E386</f>
        <v>0</v>
      </c>
      <c r="F384" s="43" t="str">
        <f>Results!F386</f>
        <v xml:space="preserve"> (min)</v>
      </c>
      <c r="G384" s="43" t="str">
        <f>Results!G386</f>
        <v xml:space="preserve"> (max)</v>
      </c>
      <c r="H384" s="80">
        <f>Results!H386</f>
        <v>0</v>
      </c>
      <c r="I384" s="80">
        <f>Results!I386</f>
        <v>0</v>
      </c>
      <c r="J384" s="43">
        <f>Results!J386</f>
        <v>0</v>
      </c>
      <c r="K384" s="43">
        <f>Results!K386</f>
        <v>0</v>
      </c>
      <c r="L384" s="81">
        <f>Results!L386</f>
        <v>0</v>
      </c>
      <c r="M384" s="81">
        <f>Results!M386</f>
        <v>0</v>
      </c>
      <c r="N384" s="43">
        <f>Results!N386</f>
        <v>0</v>
      </c>
      <c r="O384" s="44">
        <f>Results!O386</f>
        <v>0</v>
      </c>
      <c r="P384" s="45">
        <f>Results!P386</f>
        <v>0</v>
      </c>
      <c r="Q384" s="76">
        <f>Results!Q386</f>
        <v>0</v>
      </c>
      <c r="R384" s="86">
        <f>Results!T386</f>
        <v>0</v>
      </c>
      <c r="S384" s="86">
        <f>Results!W386</f>
        <v>0</v>
      </c>
      <c r="T384" s="86">
        <f>Results!Z386</f>
        <v>0</v>
      </c>
      <c r="U384" s="86">
        <f>Results!AC386</f>
        <v>0</v>
      </c>
      <c r="V384" s="86">
        <f>Results!AF386</f>
        <v>0</v>
      </c>
      <c r="W384" s="87">
        <f>Results!AI386</f>
        <v>0</v>
      </c>
      <c r="X384" s="76">
        <f>Results!AL386</f>
        <v>0</v>
      </c>
      <c r="Y384" s="86">
        <f>Results!AO386</f>
        <v>0</v>
      </c>
      <c r="Z384" s="86">
        <f>Results!AR386</f>
        <v>0</v>
      </c>
      <c r="AA384" s="87">
        <f>Results!AU386</f>
        <v>0</v>
      </c>
      <c r="AB384" s="76">
        <f>Results!AX386</f>
        <v>0</v>
      </c>
      <c r="AC384" s="86">
        <f>Results!BA386</f>
        <v>0</v>
      </c>
      <c r="AD384" s="86">
        <f>Results!BD386</f>
        <v>0</v>
      </c>
      <c r="AE384" s="87">
        <f>Results!BG386</f>
        <v>0</v>
      </c>
      <c r="AF384" s="76">
        <f>Results!BJ386</f>
        <v>0</v>
      </c>
      <c r="AG384" s="86">
        <f>Results!BM386</f>
        <v>0</v>
      </c>
      <c r="AH384" s="87">
        <f>Results!BP386</f>
        <v>0</v>
      </c>
      <c r="AI384" s="88">
        <f>Results!BS386</f>
        <v>0</v>
      </c>
      <c r="AJ384" s="86">
        <f>Results!BV386</f>
        <v>0</v>
      </c>
      <c r="AK384" s="86">
        <f>Results!BY386</f>
        <v>0</v>
      </c>
      <c r="AL384" s="86">
        <f>Results!CB386</f>
        <v>0</v>
      </c>
      <c r="AM384" s="86">
        <f>Results!CE386</f>
        <v>0</v>
      </c>
      <c r="AN384" s="86">
        <f>Results!CH386</f>
        <v>0</v>
      </c>
      <c r="AO384" s="87">
        <f>Results!CK386</f>
        <v>0</v>
      </c>
      <c r="AP384" s="83">
        <f>Results!CN386</f>
        <v>0</v>
      </c>
      <c r="AQ384" s="65" t="e">
        <f>Results!CO386</f>
        <v>#N/A</v>
      </c>
      <c r="AR384" s="66" t="e">
        <f>Results!CP386</f>
        <v>#N/A</v>
      </c>
      <c r="AS384" s="66" t="str">
        <f>Results!CQ386</f>
        <v>360- 1900/1/0</v>
      </c>
      <c r="AT384" s="66">
        <f>Results!CR386</f>
        <v>0</v>
      </c>
      <c r="AU384" s="66">
        <f>Results!CS386</f>
        <v>1900</v>
      </c>
      <c r="AV384" s="66">
        <f>Results!CT386</f>
        <v>1</v>
      </c>
      <c r="AW384" s="66">
        <f>Results!CU386</f>
        <v>0</v>
      </c>
      <c r="AX384" s="66" t="str">
        <f>Results!CV386</f>
        <v/>
      </c>
      <c r="AY384" s="66" t="str">
        <f t="shared" si="146"/>
        <v/>
      </c>
      <c r="AZ384" s="66">
        <f t="shared" si="147"/>
        <v>0</v>
      </c>
      <c r="BA384" s="66" t="str">
        <f t="shared" si="148"/>
        <v/>
      </c>
      <c r="BB384" s="66" t="str">
        <f t="shared" si="149"/>
        <v/>
      </c>
      <c r="BC384" s="66"/>
      <c r="BD384" s="66" t="str">
        <f t="shared" si="150"/>
        <v/>
      </c>
      <c r="BE384" s="66" t="str">
        <f t="shared" si="151"/>
        <v/>
      </c>
      <c r="BF384" s="66" t="str">
        <f t="shared" si="152"/>
        <v/>
      </c>
      <c r="BG384" s="66" t="str">
        <f t="shared" si="153"/>
        <v/>
      </c>
      <c r="BH384" s="66" t="str">
        <f t="shared" si="154"/>
        <v/>
      </c>
      <c r="BI384" s="66" t="str">
        <f t="shared" si="155"/>
        <v/>
      </c>
      <c r="BJ384" s="66" t="str">
        <f t="shared" si="156"/>
        <v/>
      </c>
      <c r="BK384" s="66" t="str">
        <f t="shared" si="157"/>
        <v/>
      </c>
      <c r="BL384" s="66" t="str">
        <f t="shared" si="158"/>
        <v/>
      </c>
      <c r="BM384" s="66" t="str">
        <f t="shared" si="159"/>
        <v/>
      </c>
      <c r="BN384" s="66" t="str">
        <f t="shared" si="160"/>
        <v/>
      </c>
      <c r="BO384" s="66" t="str">
        <f t="shared" si="161"/>
        <v/>
      </c>
      <c r="BP384" s="66" t="str">
        <f t="shared" si="162"/>
        <v/>
      </c>
      <c r="BQ384" s="66" t="str">
        <f t="shared" si="163"/>
        <v/>
      </c>
      <c r="BR384" s="66" t="str">
        <f t="shared" si="164"/>
        <v/>
      </c>
      <c r="BS384" s="66" t="str">
        <f t="shared" si="165"/>
        <v/>
      </c>
      <c r="BT384" s="66" t="str">
        <f t="shared" si="166"/>
        <v/>
      </c>
      <c r="BU384" s="66" t="str">
        <f t="shared" si="167"/>
        <v/>
      </c>
      <c r="BV384" s="66" t="str">
        <f t="shared" si="168"/>
        <v/>
      </c>
      <c r="BW384" s="66" t="str">
        <f t="shared" si="169"/>
        <v/>
      </c>
      <c r="BX384" s="66" t="str">
        <f t="shared" si="170"/>
        <v/>
      </c>
      <c r="BY384" s="66" t="str">
        <f t="shared" si="171"/>
        <v/>
      </c>
      <c r="BZ384" s="66" t="str">
        <f t="shared" si="172"/>
        <v/>
      </c>
      <c r="CA384" s="66" t="str">
        <f t="shared" si="173"/>
        <v/>
      </c>
      <c r="CB384" s="66" t="str">
        <f t="shared" si="174"/>
        <v/>
      </c>
    </row>
    <row r="385" spans="1:80" x14ac:dyDescent="0.25">
      <c r="A385" s="76">
        <f>Results!A387</f>
        <v>361</v>
      </c>
      <c r="B385" s="43">
        <f>Results!B387</f>
        <v>0</v>
      </c>
      <c r="C385" s="43">
        <f>Results!C387</f>
        <v>0</v>
      </c>
      <c r="D385" s="43">
        <f>Results!D387</f>
        <v>0</v>
      </c>
      <c r="E385" s="43">
        <f>Results!E387</f>
        <v>0</v>
      </c>
      <c r="F385" s="43" t="str">
        <f>Results!F387</f>
        <v xml:space="preserve"> (min)</v>
      </c>
      <c r="G385" s="43" t="str">
        <f>Results!G387</f>
        <v xml:space="preserve"> (max)</v>
      </c>
      <c r="H385" s="80">
        <f>Results!H387</f>
        <v>0</v>
      </c>
      <c r="I385" s="80">
        <f>Results!I387</f>
        <v>0</v>
      </c>
      <c r="J385" s="43">
        <f>Results!J387</f>
        <v>0</v>
      </c>
      <c r="K385" s="43">
        <f>Results!K387</f>
        <v>0</v>
      </c>
      <c r="L385" s="81">
        <f>Results!L387</f>
        <v>0</v>
      </c>
      <c r="M385" s="81">
        <f>Results!M387</f>
        <v>0</v>
      </c>
      <c r="N385" s="43">
        <f>Results!N387</f>
        <v>0</v>
      </c>
      <c r="O385" s="44">
        <f>Results!O387</f>
        <v>0</v>
      </c>
      <c r="P385" s="45">
        <f>Results!P387</f>
        <v>0</v>
      </c>
      <c r="Q385" s="76">
        <f>Results!Q387</f>
        <v>0</v>
      </c>
      <c r="R385" s="86">
        <f>Results!T387</f>
        <v>0</v>
      </c>
      <c r="S385" s="86">
        <f>Results!W387</f>
        <v>0</v>
      </c>
      <c r="T385" s="86">
        <f>Results!Z387</f>
        <v>0</v>
      </c>
      <c r="U385" s="86">
        <f>Results!AC387</f>
        <v>0</v>
      </c>
      <c r="V385" s="86">
        <f>Results!AF387</f>
        <v>0</v>
      </c>
      <c r="W385" s="87">
        <f>Results!AI387</f>
        <v>0</v>
      </c>
      <c r="X385" s="76">
        <f>Results!AL387</f>
        <v>0</v>
      </c>
      <c r="Y385" s="86">
        <f>Results!AO387</f>
        <v>0</v>
      </c>
      <c r="Z385" s="86">
        <f>Results!AR387</f>
        <v>0</v>
      </c>
      <c r="AA385" s="87">
        <f>Results!AU387</f>
        <v>0</v>
      </c>
      <c r="AB385" s="76">
        <f>Results!AX387</f>
        <v>0</v>
      </c>
      <c r="AC385" s="86">
        <f>Results!BA387</f>
        <v>0</v>
      </c>
      <c r="AD385" s="86">
        <f>Results!BD387</f>
        <v>0</v>
      </c>
      <c r="AE385" s="87">
        <f>Results!BG387</f>
        <v>0</v>
      </c>
      <c r="AF385" s="76">
        <f>Results!BJ387</f>
        <v>0</v>
      </c>
      <c r="AG385" s="86">
        <f>Results!BM387</f>
        <v>0</v>
      </c>
      <c r="AH385" s="87">
        <f>Results!BP387</f>
        <v>0</v>
      </c>
      <c r="AI385" s="88">
        <f>Results!BS387</f>
        <v>0</v>
      </c>
      <c r="AJ385" s="86">
        <f>Results!BV387</f>
        <v>0</v>
      </c>
      <c r="AK385" s="86">
        <f>Results!BY387</f>
        <v>0</v>
      </c>
      <c r="AL385" s="86">
        <f>Results!CB387</f>
        <v>0</v>
      </c>
      <c r="AM385" s="86">
        <f>Results!CE387</f>
        <v>0</v>
      </c>
      <c r="AN385" s="86">
        <f>Results!CH387</f>
        <v>0</v>
      </c>
      <c r="AO385" s="87">
        <f>Results!CK387</f>
        <v>0</v>
      </c>
      <c r="AP385" s="83">
        <f>Results!CN387</f>
        <v>0</v>
      </c>
      <c r="AQ385" s="65" t="e">
        <f>Results!CO387</f>
        <v>#N/A</v>
      </c>
      <c r="AR385" s="66" t="e">
        <f>Results!CP387</f>
        <v>#N/A</v>
      </c>
      <c r="AS385" s="66" t="str">
        <f>Results!CQ387</f>
        <v>361- 1900/1/0</v>
      </c>
      <c r="AT385" s="66">
        <f>Results!CR387</f>
        <v>0</v>
      </c>
      <c r="AU385" s="66">
        <f>Results!CS387</f>
        <v>1900</v>
      </c>
      <c r="AV385" s="66">
        <f>Results!CT387</f>
        <v>1</v>
      </c>
      <c r="AW385" s="66">
        <f>Results!CU387</f>
        <v>0</v>
      </c>
      <c r="AX385" s="66" t="str">
        <f>Results!CV387</f>
        <v/>
      </c>
      <c r="AY385" s="66" t="str">
        <f t="shared" si="146"/>
        <v/>
      </c>
      <c r="AZ385" s="66">
        <f t="shared" si="147"/>
        <v>0</v>
      </c>
      <c r="BA385" s="66" t="str">
        <f t="shared" si="148"/>
        <v/>
      </c>
      <c r="BB385" s="66" t="str">
        <f t="shared" si="149"/>
        <v/>
      </c>
      <c r="BC385" s="66"/>
      <c r="BD385" s="66" t="str">
        <f t="shared" si="150"/>
        <v/>
      </c>
      <c r="BE385" s="66" t="str">
        <f t="shared" si="151"/>
        <v/>
      </c>
      <c r="BF385" s="66" t="str">
        <f t="shared" si="152"/>
        <v/>
      </c>
      <c r="BG385" s="66" t="str">
        <f t="shared" si="153"/>
        <v/>
      </c>
      <c r="BH385" s="66" t="str">
        <f t="shared" si="154"/>
        <v/>
      </c>
      <c r="BI385" s="66" t="str">
        <f t="shared" si="155"/>
        <v/>
      </c>
      <c r="BJ385" s="66" t="str">
        <f t="shared" si="156"/>
        <v/>
      </c>
      <c r="BK385" s="66" t="str">
        <f t="shared" si="157"/>
        <v/>
      </c>
      <c r="BL385" s="66" t="str">
        <f t="shared" si="158"/>
        <v/>
      </c>
      <c r="BM385" s="66" t="str">
        <f t="shared" si="159"/>
        <v/>
      </c>
      <c r="BN385" s="66" t="str">
        <f t="shared" si="160"/>
        <v/>
      </c>
      <c r="BO385" s="66" t="str">
        <f t="shared" si="161"/>
        <v/>
      </c>
      <c r="BP385" s="66" t="str">
        <f t="shared" si="162"/>
        <v/>
      </c>
      <c r="BQ385" s="66" t="str">
        <f t="shared" si="163"/>
        <v/>
      </c>
      <c r="BR385" s="66" t="str">
        <f t="shared" si="164"/>
        <v/>
      </c>
      <c r="BS385" s="66" t="str">
        <f t="shared" si="165"/>
        <v/>
      </c>
      <c r="BT385" s="66" t="str">
        <f t="shared" si="166"/>
        <v/>
      </c>
      <c r="BU385" s="66" t="str">
        <f t="shared" si="167"/>
        <v/>
      </c>
      <c r="BV385" s="66" t="str">
        <f t="shared" si="168"/>
        <v/>
      </c>
      <c r="BW385" s="66" t="str">
        <f t="shared" si="169"/>
        <v/>
      </c>
      <c r="BX385" s="66" t="str">
        <f t="shared" si="170"/>
        <v/>
      </c>
      <c r="BY385" s="66" t="str">
        <f t="shared" si="171"/>
        <v/>
      </c>
      <c r="BZ385" s="66" t="str">
        <f t="shared" si="172"/>
        <v/>
      </c>
      <c r="CA385" s="66" t="str">
        <f t="shared" si="173"/>
        <v/>
      </c>
      <c r="CB385" s="66" t="str">
        <f t="shared" si="174"/>
        <v/>
      </c>
    </row>
    <row r="386" spans="1:80" x14ac:dyDescent="0.25">
      <c r="A386" s="76">
        <f>Results!A388</f>
        <v>362</v>
      </c>
      <c r="B386" s="43">
        <f>Results!B388</f>
        <v>0</v>
      </c>
      <c r="C386" s="43">
        <f>Results!C388</f>
        <v>0</v>
      </c>
      <c r="D386" s="43">
        <f>Results!D388</f>
        <v>0</v>
      </c>
      <c r="E386" s="43">
        <f>Results!E388</f>
        <v>0</v>
      </c>
      <c r="F386" s="43" t="str">
        <f>Results!F388</f>
        <v xml:space="preserve"> (min)</v>
      </c>
      <c r="G386" s="43" t="str">
        <f>Results!G388</f>
        <v xml:space="preserve"> (max)</v>
      </c>
      <c r="H386" s="80">
        <f>Results!H388</f>
        <v>0</v>
      </c>
      <c r="I386" s="80">
        <f>Results!I388</f>
        <v>0</v>
      </c>
      <c r="J386" s="43">
        <f>Results!J388</f>
        <v>0</v>
      </c>
      <c r="K386" s="43">
        <f>Results!K388</f>
        <v>0</v>
      </c>
      <c r="L386" s="81">
        <f>Results!L388</f>
        <v>0</v>
      </c>
      <c r="M386" s="81">
        <f>Results!M388</f>
        <v>0</v>
      </c>
      <c r="N386" s="43">
        <f>Results!N388</f>
        <v>0</v>
      </c>
      <c r="O386" s="44">
        <f>Results!O388</f>
        <v>0</v>
      </c>
      <c r="P386" s="45">
        <f>Results!P388</f>
        <v>0</v>
      </c>
      <c r="Q386" s="76">
        <f>Results!Q388</f>
        <v>0</v>
      </c>
      <c r="R386" s="86">
        <f>Results!T388</f>
        <v>0</v>
      </c>
      <c r="S386" s="86">
        <f>Results!W388</f>
        <v>0</v>
      </c>
      <c r="T386" s="86">
        <f>Results!Z388</f>
        <v>0</v>
      </c>
      <c r="U386" s="86">
        <f>Results!AC388</f>
        <v>0</v>
      </c>
      <c r="V386" s="86">
        <f>Results!AF388</f>
        <v>0</v>
      </c>
      <c r="W386" s="87">
        <f>Results!AI388</f>
        <v>0</v>
      </c>
      <c r="X386" s="76">
        <f>Results!AL388</f>
        <v>0</v>
      </c>
      <c r="Y386" s="86">
        <f>Results!AO388</f>
        <v>0</v>
      </c>
      <c r="Z386" s="86">
        <f>Results!AR388</f>
        <v>0</v>
      </c>
      <c r="AA386" s="87">
        <f>Results!AU388</f>
        <v>0</v>
      </c>
      <c r="AB386" s="76">
        <f>Results!AX388</f>
        <v>0</v>
      </c>
      <c r="AC386" s="86">
        <f>Results!BA388</f>
        <v>0</v>
      </c>
      <c r="AD386" s="86">
        <f>Results!BD388</f>
        <v>0</v>
      </c>
      <c r="AE386" s="87">
        <f>Results!BG388</f>
        <v>0</v>
      </c>
      <c r="AF386" s="76">
        <f>Results!BJ388</f>
        <v>0</v>
      </c>
      <c r="AG386" s="86">
        <f>Results!BM388</f>
        <v>0</v>
      </c>
      <c r="AH386" s="87">
        <f>Results!BP388</f>
        <v>0</v>
      </c>
      <c r="AI386" s="88">
        <f>Results!BS388</f>
        <v>0</v>
      </c>
      <c r="AJ386" s="86">
        <f>Results!BV388</f>
        <v>0</v>
      </c>
      <c r="AK386" s="86">
        <f>Results!BY388</f>
        <v>0</v>
      </c>
      <c r="AL386" s="86">
        <f>Results!CB388</f>
        <v>0</v>
      </c>
      <c r="AM386" s="86">
        <f>Results!CE388</f>
        <v>0</v>
      </c>
      <c r="AN386" s="86">
        <f>Results!CH388</f>
        <v>0</v>
      </c>
      <c r="AO386" s="87">
        <f>Results!CK388</f>
        <v>0</v>
      </c>
      <c r="AP386" s="83">
        <f>Results!CN388</f>
        <v>0</v>
      </c>
      <c r="AQ386" s="65" t="e">
        <f>Results!CO388</f>
        <v>#N/A</v>
      </c>
      <c r="AR386" s="66" t="e">
        <f>Results!CP388</f>
        <v>#N/A</v>
      </c>
      <c r="AS386" s="66" t="str">
        <f>Results!CQ388</f>
        <v>362- 1900/1/0</v>
      </c>
      <c r="AT386" s="66">
        <f>Results!CR388</f>
        <v>0</v>
      </c>
      <c r="AU386" s="66">
        <f>Results!CS388</f>
        <v>1900</v>
      </c>
      <c r="AV386" s="66">
        <f>Results!CT388</f>
        <v>1</v>
      </c>
      <c r="AW386" s="66">
        <f>Results!CU388</f>
        <v>0</v>
      </c>
      <c r="AX386" s="66" t="str">
        <f>Results!CV388</f>
        <v/>
      </c>
      <c r="AY386" s="66" t="str">
        <f t="shared" si="146"/>
        <v/>
      </c>
      <c r="AZ386" s="66">
        <f t="shared" si="147"/>
        <v>0</v>
      </c>
      <c r="BA386" s="66" t="str">
        <f t="shared" si="148"/>
        <v/>
      </c>
      <c r="BB386" s="66" t="str">
        <f t="shared" si="149"/>
        <v/>
      </c>
      <c r="BC386" s="66"/>
      <c r="BD386" s="66" t="str">
        <f t="shared" si="150"/>
        <v/>
      </c>
      <c r="BE386" s="66" t="str">
        <f t="shared" si="151"/>
        <v/>
      </c>
      <c r="BF386" s="66" t="str">
        <f t="shared" si="152"/>
        <v/>
      </c>
      <c r="BG386" s="66" t="str">
        <f t="shared" si="153"/>
        <v/>
      </c>
      <c r="BH386" s="66" t="str">
        <f t="shared" si="154"/>
        <v/>
      </c>
      <c r="BI386" s="66" t="str">
        <f t="shared" si="155"/>
        <v/>
      </c>
      <c r="BJ386" s="66" t="str">
        <f t="shared" si="156"/>
        <v/>
      </c>
      <c r="BK386" s="66" t="str">
        <f t="shared" si="157"/>
        <v/>
      </c>
      <c r="BL386" s="66" t="str">
        <f t="shared" si="158"/>
        <v/>
      </c>
      <c r="BM386" s="66" t="str">
        <f t="shared" si="159"/>
        <v/>
      </c>
      <c r="BN386" s="66" t="str">
        <f t="shared" si="160"/>
        <v/>
      </c>
      <c r="BO386" s="66" t="str">
        <f t="shared" si="161"/>
        <v/>
      </c>
      <c r="BP386" s="66" t="str">
        <f t="shared" si="162"/>
        <v/>
      </c>
      <c r="BQ386" s="66" t="str">
        <f t="shared" si="163"/>
        <v/>
      </c>
      <c r="BR386" s="66" t="str">
        <f t="shared" si="164"/>
        <v/>
      </c>
      <c r="BS386" s="66" t="str">
        <f t="shared" si="165"/>
        <v/>
      </c>
      <c r="BT386" s="66" t="str">
        <f t="shared" si="166"/>
        <v/>
      </c>
      <c r="BU386" s="66" t="str">
        <f t="shared" si="167"/>
        <v/>
      </c>
      <c r="BV386" s="66" t="str">
        <f t="shared" si="168"/>
        <v/>
      </c>
      <c r="BW386" s="66" t="str">
        <f t="shared" si="169"/>
        <v/>
      </c>
      <c r="BX386" s="66" t="str">
        <f t="shared" si="170"/>
        <v/>
      </c>
      <c r="BY386" s="66" t="str">
        <f t="shared" si="171"/>
        <v/>
      </c>
      <c r="BZ386" s="66" t="str">
        <f t="shared" si="172"/>
        <v/>
      </c>
      <c r="CA386" s="66" t="str">
        <f t="shared" si="173"/>
        <v/>
      </c>
      <c r="CB386" s="66" t="str">
        <f t="shared" si="174"/>
        <v/>
      </c>
    </row>
    <row r="387" spans="1:80" x14ac:dyDescent="0.25">
      <c r="A387" s="76">
        <f>Results!A389</f>
        <v>363</v>
      </c>
      <c r="B387" s="43">
        <f>Results!B389</f>
        <v>0</v>
      </c>
      <c r="C387" s="43">
        <f>Results!C389</f>
        <v>0</v>
      </c>
      <c r="D387" s="43">
        <f>Results!D389</f>
        <v>0</v>
      </c>
      <c r="E387" s="43">
        <f>Results!E389</f>
        <v>0</v>
      </c>
      <c r="F387" s="43" t="str">
        <f>Results!F389</f>
        <v xml:space="preserve"> (min)</v>
      </c>
      <c r="G387" s="43" t="str">
        <f>Results!G389</f>
        <v xml:space="preserve"> (max)</v>
      </c>
      <c r="H387" s="80">
        <f>Results!H389</f>
        <v>0</v>
      </c>
      <c r="I387" s="80">
        <f>Results!I389</f>
        <v>0</v>
      </c>
      <c r="J387" s="43">
        <f>Results!J389</f>
        <v>0</v>
      </c>
      <c r="K387" s="43">
        <f>Results!K389</f>
        <v>0</v>
      </c>
      <c r="L387" s="81">
        <f>Results!L389</f>
        <v>0</v>
      </c>
      <c r="M387" s="81">
        <f>Results!M389</f>
        <v>0</v>
      </c>
      <c r="N387" s="43">
        <f>Results!N389</f>
        <v>0</v>
      </c>
      <c r="O387" s="44">
        <f>Results!O389</f>
        <v>0</v>
      </c>
      <c r="P387" s="45">
        <f>Results!P389</f>
        <v>0</v>
      </c>
      <c r="Q387" s="76">
        <f>Results!Q389</f>
        <v>0</v>
      </c>
      <c r="R387" s="86">
        <f>Results!T389</f>
        <v>0</v>
      </c>
      <c r="S387" s="86">
        <f>Results!W389</f>
        <v>0</v>
      </c>
      <c r="T387" s="86">
        <f>Results!Z389</f>
        <v>0</v>
      </c>
      <c r="U387" s="86">
        <f>Results!AC389</f>
        <v>0</v>
      </c>
      <c r="V387" s="86">
        <f>Results!AF389</f>
        <v>0</v>
      </c>
      <c r="W387" s="87">
        <f>Results!AI389</f>
        <v>0</v>
      </c>
      <c r="X387" s="76">
        <f>Results!AL389</f>
        <v>0</v>
      </c>
      <c r="Y387" s="86">
        <f>Results!AO389</f>
        <v>0</v>
      </c>
      <c r="Z387" s="86">
        <f>Results!AR389</f>
        <v>0</v>
      </c>
      <c r="AA387" s="87">
        <f>Results!AU389</f>
        <v>0</v>
      </c>
      <c r="AB387" s="76">
        <f>Results!AX389</f>
        <v>0</v>
      </c>
      <c r="AC387" s="86">
        <f>Results!BA389</f>
        <v>0</v>
      </c>
      <c r="AD387" s="86">
        <f>Results!BD389</f>
        <v>0</v>
      </c>
      <c r="AE387" s="87">
        <f>Results!BG389</f>
        <v>0</v>
      </c>
      <c r="AF387" s="76">
        <f>Results!BJ389</f>
        <v>0</v>
      </c>
      <c r="AG387" s="86">
        <f>Results!BM389</f>
        <v>0</v>
      </c>
      <c r="AH387" s="87">
        <f>Results!BP389</f>
        <v>0</v>
      </c>
      <c r="AI387" s="88">
        <f>Results!BS389</f>
        <v>0</v>
      </c>
      <c r="AJ387" s="86">
        <f>Results!BV389</f>
        <v>0</v>
      </c>
      <c r="AK387" s="86">
        <f>Results!BY389</f>
        <v>0</v>
      </c>
      <c r="AL387" s="86">
        <f>Results!CB389</f>
        <v>0</v>
      </c>
      <c r="AM387" s="86">
        <f>Results!CE389</f>
        <v>0</v>
      </c>
      <c r="AN387" s="86">
        <f>Results!CH389</f>
        <v>0</v>
      </c>
      <c r="AO387" s="87">
        <f>Results!CK389</f>
        <v>0</v>
      </c>
      <c r="AP387" s="83">
        <f>Results!CN389</f>
        <v>0</v>
      </c>
      <c r="AQ387" s="65" t="e">
        <f>Results!CO389</f>
        <v>#N/A</v>
      </c>
      <c r="AR387" s="66" t="e">
        <f>Results!CP389</f>
        <v>#N/A</v>
      </c>
      <c r="AS387" s="66" t="str">
        <f>Results!CQ389</f>
        <v>363- 1900/1/0</v>
      </c>
      <c r="AT387" s="66">
        <f>Results!CR389</f>
        <v>0</v>
      </c>
      <c r="AU387" s="66">
        <f>Results!CS389</f>
        <v>1900</v>
      </c>
      <c r="AV387" s="66">
        <f>Results!CT389</f>
        <v>1</v>
      </c>
      <c r="AW387" s="66">
        <f>Results!CU389</f>
        <v>0</v>
      </c>
      <c r="AX387" s="66" t="str">
        <f>Results!CV389</f>
        <v/>
      </c>
      <c r="AY387" s="66" t="str">
        <f t="shared" si="146"/>
        <v/>
      </c>
      <c r="AZ387" s="66">
        <f t="shared" si="147"/>
        <v>0</v>
      </c>
      <c r="BA387" s="66" t="str">
        <f t="shared" si="148"/>
        <v/>
      </c>
      <c r="BB387" s="66" t="str">
        <f t="shared" si="149"/>
        <v/>
      </c>
      <c r="BC387" s="66"/>
      <c r="BD387" s="66" t="str">
        <f t="shared" si="150"/>
        <v/>
      </c>
      <c r="BE387" s="66" t="str">
        <f t="shared" si="151"/>
        <v/>
      </c>
      <c r="BF387" s="66" t="str">
        <f t="shared" si="152"/>
        <v/>
      </c>
      <c r="BG387" s="66" t="str">
        <f t="shared" si="153"/>
        <v/>
      </c>
      <c r="BH387" s="66" t="str">
        <f t="shared" si="154"/>
        <v/>
      </c>
      <c r="BI387" s="66" t="str">
        <f t="shared" si="155"/>
        <v/>
      </c>
      <c r="BJ387" s="66" t="str">
        <f t="shared" si="156"/>
        <v/>
      </c>
      <c r="BK387" s="66" t="str">
        <f t="shared" si="157"/>
        <v/>
      </c>
      <c r="BL387" s="66" t="str">
        <f t="shared" si="158"/>
        <v/>
      </c>
      <c r="BM387" s="66" t="str">
        <f t="shared" si="159"/>
        <v/>
      </c>
      <c r="BN387" s="66" t="str">
        <f t="shared" si="160"/>
        <v/>
      </c>
      <c r="BO387" s="66" t="str">
        <f t="shared" si="161"/>
        <v/>
      </c>
      <c r="BP387" s="66" t="str">
        <f t="shared" si="162"/>
        <v/>
      </c>
      <c r="BQ387" s="66" t="str">
        <f t="shared" si="163"/>
        <v/>
      </c>
      <c r="BR387" s="66" t="str">
        <f t="shared" si="164"/>
        <v/>
      </c>
      <c r="BS387" s="66" t="str">
        <f t="shared" si="165"/>
        <v/>
      </c>
      <c r="BT387" s="66" t="str">
        <f t="shared" si="166"/>
        <v/>
      </c>
      <c r="BU387" s="66" t="str">
        <f t="shared" si="167"/>
        <v/>
      </c>
      <c r="BV387" s="66" t="str">
        <f t="shared" si="168"/>
        <v/>
      </c>
      <c r="BW387" s="66" t="str">
        <f t="shared" si="169"/>
        <v/>
      </c>
      <c r="BX387" s="66" t="str">
        <f t="shared" si="170"/>
        <v/>
      </c>
      <c r="BY387" s="66" t="str">
        <f t="shared" si="171"/>
        <v/>
      </c>
      <c r="BZ387" s="66" t="str">
        <f t="shared" si="172"/>
        <v/>
      </c>
      <c r="CA387" s="66" t="str">
        <f t="shared" si="173"/>
        <v/>
      </c>
      <c r="CB387" s="66" t="str">
        <f t="shared" si="174"/>
        <v/>
      </c>
    </row>
    <row r="388" spans="1:80" x14ac:dyDescent="0.25">
      <c r="A388" s="76">
        <f>Results!A390</f>
        <v>364</v>
      </c>
      <c r="B388" s="43">
        <f>Results!B390</f>
        <v>0</v>
      </c>
      <c r="C388" s="43">
        <f>Results!C390</f>
        <v>0</v>
      </c>
      <c r="D388" s="43">
        <f>Results!D390</f>
        <v>0</v>
      </c>
      <c r="E388" s="43">
        <f>Results!E390</f>
        <v>0</v>
      </c>
      <c r="F388" s="43" t="str">
        <f>Results!F390</f>
        <v xml:space="preserve"> (min)</v>
      </c>
      <c r="G388" s="43" t="str">
        <f>Results!G390</f>
        <v xml:space="preserve"> (max)</v>
      </c>
      <c r="H388" s="80">
        <f>Results!H390</f>
        <v>0</v>
      </c>
      <c r="I388" s="80">
        <f>Results!I390</f>
        <v>0</v>
      </c>
      <c r="J388" s="43">
        <f>Results!J390</f>
        <v>0</v>
      </c>
      <c r="K388" s="43">
        <f>Results!K390</f>
        <v>0</v>
      </c>
      <c r="L388" s="81">
        <f>Results!L390</f>
        <v>0</v>
      </c>
      <c r="M388" s="81">
        <f>Results!M390</f>
        <v>0</v>
      </c>
      <c r="N388" s="43">
        <f>Results!N390</f>
        <v>0</v>
      </c>
      <c r="O388" s="44">
        <f>Results!O390</f>
        <v>0</v>
      </c>
      <c r="P388" s="45">
        <f>Results!P390</f>
        <v>0</v>
      </c>
      <c r="Q388" s="76">
        <f>Results!Q390</f>
        <v>0</v>
      </c>
      <c r="R388" s="86">
        <f>Results!T390</f>
        <v>0</v>
      </c>
      <c r="S388" s="86">
        <f>Results!W390</f>
        <v>0</v>
      </c>
      <c r="T388" s="86">
        <f>Results!Z390</f>
        <v>0</v>
      </c>
      <c r="U388" s="86">
        <f>Results!AC390</f>
        <v>0</v>
      </c>
      <c r="V388" s="86">
        <f>Results!AF390</f>
        <v>0</v>
      </c>
      <c r="W388" s="87">
        <f>Results!AI390</f>
        <v>0</v>
      </c>
      <c r="X388" s="76">
        <f>Results!AL390</f>
        <v>0</v>
      </c>
      <c r="Y388" s="86">
        <f>Results!AO390</f>
        <v>0</v>
      </c>
      <c r="Z388" s="86">
        <f>Results!AR390</f>
        <v>0</v>
      </c>
      <c r="AA388" s="87">
        <f>Results!AU390</f>
        <v>0</v>
      </c>
      <c r="AB388" s="76">
        <f>Results!AX390</f>
        <v>0</v>
      </c>
      <c r="AC388" s="86">
        <f>Results!BA390</f>
        <v>0</v>
      </c>
      <c r="AD388" s="86">
        <f>Results!BD390</f>
        <v>0</v>
      </c>
      <c r="AE388" s="87">
        <f>Results!BG390</f>
        <v>0</v>
      </c>
      <c r="AF388" s="76">
        <f>Results!BJ390</f>
        <v>0</v>
      </c>
      <c r="AG388" s="86">
        <f>Results!BM390</f>
        <v>0</v>
      </c>
      <c r="AH388" s="87">
        <f>Results!BP390</f>
        <v>0</v>
      </c>
      <c r="AI388" s="88">
        <f>Results!BS390</f>
        <v>0</v>
      </c>
      <c r="AJ388" s="86">
        <f>Results!BV390</f>
        <v>0</v>
      </c>
      <c r="AK388" s="86">
        <f>Results!BY390</f>
        <v>0</v>
      </c>
      <c r="AL388" s="86">
        <f>Results!CB390</f>
        <v>0</v>
      </c>
      <c r="AM388" s="86">
        <f>Results!CE390</f>
        <v>0</v>
      </c>
      <c r="AN388" s="86">
        <f>Results!CH390</f>
        <v>0</v>
      </c>
      <c r="AO388" s="87">
        <f>Results!CK390</f>
        <v>0</v>
      </c>
      <c r="AP388" s="83">
        <f>Results!CN390</f>
        <v>0</v>
      </c>
      <c r="AQ388" s="65" t="e">
        <f>Results!CO390</f>
        <v>#N/A</v>
      </c>
      <c r="AR388" s="66" t="e">
        <f>Results!CP390</f>
        <v>#N/A</v>
      </c>
      <c r="AS388" s="66" t="str">
        <f>Results!CQ390</f>
        <v>364- 1900/1/0</v>
      </c>
      <c r="AT388" s="66">
        <f>Results!CR390</f>
        <v>0</v>
      </c>
      <c r="AU388" s="66">
        <f>Results!CS390</f>
        <v>1900</v>
      </c>
      <c r="AV388" s="66">
        <f>Results!CT390</f>
        <v>1</v>
      </c>
      <c r="AW388" s="66">
        <f>Results!CU390</f>
        <v>0</v>
      </c>
      <c r="AX388" s="66" t="str">
        <f>Results!CV390</f>
        <v/>
      </c>
      <c r="AY388" s="66" t="str">
        <f t="shared" si="146"/>
        <v/>
      </c>
      <c r="AZ388" s="66">
        <f t="shared" si="147"/>
        <v>0</v>
      </c>
      <c r="BA388" s="66" t="str">
        <f t="shared" si="148"/>
        <v/>
      </c>
      <c r="BB388" s="66" t="str">
        <f t="shared" si="149"/>
        <v/>
      </c>
      <c r="BC388" s="66"/>
      <c r="BD388" s="66" t="str">
        <f t="shared" si="150"/>
        <v/>
      </c>
      <c r="BE388" s="66" t="str">
        <f t="shared" si="151"/>
        <v/>
      </c>
      <c r="BF388" s="66" t="str">
        <f t="shared" si="152"/>
        <v/>
      </c>
      <c r="BG388" s="66" t="str">
        <f t="shared" si="153"/>
        <v/>
      </c>
      <c r="BH388" s="66" t="str">
        <f t="shared" si="154"/>
        <v/>
      </c>
      <c r="BI388" s="66" t="str">
        <f t="shared" si="155"/>
        <v/>
      </c>
      <c r="BJ388" s="66" t="str">
        <f t="shared" si="156"/>
        <v/>
      </c>
      <c r="BK388" s="66" t="str">
        <f t="shared" si="157"/>
        <v/>
      </c>
      <c r="BL388" s="66" t="str">
        <f t="shared" si="158"/>
        <v/>
      </c>
      <c r="BM388" s="66" t="str">
        <f t="shared" si="159"/>
        <v/>
      </c>
      <c r="BN388" s="66" t="str">
        <f t="shared" si="160"/>
        <v/>
      </c>
      <c r="BO388" s="66" t="str">
        <f t="shared" si="161"/>
        <v/>
      </c>
      <c r="BP388" s="66" t="str">
        <f t="shared" si="162"/>
        <v/>
      </c>
      <c r="BQ388" s="66" t="str">
        <f t="shared" si="163"/>
        <v/>
      </c>
      <c r="BR388" s="66" t="str">
        <f t="shared" si="164"/>
        <v/>
      </c>
      <c r="BS388" s="66" t="str">
        <f t="shared" si="165"/>
        <v/>
      </c>
      <c r="BT388" s="66" t="str">
        <f t="shared" si="166"/>
        <v/>
      </c>
      <c r="BU388" s="66" t="str">
        <f t="shared" si="167"/>
        <v/>
      </c>
      <c r="BV388" s="66" t="str">
        <f t="shared" si="168"/>
        <v/>
      </c>
      <c r="BW388" s="66" t="str">
        <f t="shared" si="169"/>
        <v/>
      </c>
      <c r="BX388" s="66" t="str">
        <f t="shared" si="170"/>
        <v/>
      </c>
      <c r="BY388" s="66" t="str">
        <f t="shared" si="171"/>
        <v/>
      </c>
      <c r="BZ388" s="66" t="str">
        <f t="shared" si="172"/>
        <v/>
      </c>
      <c r="CA388" s="66" t="str">
        <f t="shared" si="173"/>
        <v/>
      </c>
      <c r="CB388" s="66" t="str">
        <f t="shared" si="174"/>
        <v/>
      </c>
    </row>
    <row r="389" spans="1:80" x14ac:dyDescent="0.25">
      <c r="A389" s="76">
        <f>Results!A391</f>
        <v>365</v>
      </c>
      <c r="B389" s="43">
        <f>Results!B391</f>
        <v>0</v>
      </c>
      <c r="C389" s="43">
        <f>Results!C391</f>
        <v>0</v>
      </c>
      <c r="D389" s="43">
        <f>Results!D391</f>
        <v>0</v>
      </c>
      <c r="E389" s="43">
        <f>Results!E391</f>
        <v>0</v>
      </c>
      <c r="F389" s="43" t="str">
        <f>Results!F391</f>
        <v xml:space="preserve"> (min)</v>
      </c>
      <c r="G389" s="43" t="str">
        <f>Results!G391</f>
        <v xml:space="preserve"> (max)</v>
      </c>
      <c r="H389" s="80">
        <f>Results!H391</f>
        <v>0</v>
      </c>
      <c r="I389" s="80">
        <f>Results!I391</f>
        <v>0</v>
      </c>
      <c r="J389" s="43">
        <f>Results!J391</f>
        <v>0</v>
      </c>
      <c r="K389" s="43">
        <f>Results!K391</f>
        <v>0</v>
      </c>
      <c r="L389" s="81">
        <f>Results!L391</f>
        <v>0</v>
      </c>
      <c r="M389" s="81">
        <f>Results!M391</f>
        <v>0</v>
      </c>
      <c r="N389" s="43">
        <f>Results!N391</f>
        <v>0</v>
      </c>
      <c r="O389" s="44">
        <f>Results!O391</f>
        <v>0</v>
      </c>
      <c r="P389" s="45">
        <f>Results!P391</f>
        <v>0</v>
      </c>
      <c r="Q389" s="76">
        <f>Results!Q391</f>
        <v>0</v>
      </c>
      <c r="R389" s="86">
        <f>Results!T391</f>
        <v>0</v>
      </c>
      <c r="S389" s="86">
        <f>Results!W391</f>
        <v>0</v>
      </c>
      <c r="T389" s="86">
        <f>Results!Z391</f>
        <v>0</v>
      </c>
      <c r="U389" s="86">
        <f>Results!AC391</f>
        <v>0</v>
      </c>
      <c r="V389" s="86">
        <f>Results!AF391</f>
        <v>0</v>
      </c>
      <c r="W389" s="87">
        <f>Results!AI391</f>
        <v>0</v>
      </c>
      <c r="X389" s="76">
        <f>Results!AL391</f>
        <v>0</v>
      </c>
      <c r="Y389" s="86">
        <f>Results!AO391</f>
        <v>0</v>
      </c>
      <c r="Z389" s="86">
        <f>Results!AR391</f>
        <v>0</v>
      </c>
      <c r="AA389" s="87">
        <f>Results!AU391</f>
        <v>0</v>
      </c>
      <c r="AB389" s="76">
        <f>Results!AX391</f>
        <v>0</v>
      </c>
      <c r="AC389" s="86">
        <f>Results!BA391</f>
        <v>0</v>
      </c>
      <c r="AD389" s="86">
        <f>Results!BD391</f>
        <v>0</v>
      </c>
      <c r="AE389" s="87">
        <f>Results!BG391</f>
        <v>0</v>
      </c>
      <c r="AF389" s="76">
        <f>Results!BJ391</f>
        <v>0</v>
      </c>
      <c r="AG389" s="86">
        <f>Results!BM391</f>
        <v>0</v>
      </c>
      <c r="AH389" s="87">
        <f>Results!BP391</f>
        <v>0</v>
      </c>
      <c r="AI389" s="88">
        <f>Results!BS391</f>
        <v>0</v>
      </c>
      <c r="AJ389" s="86">
        <f>Results!BV391</f>
        <v>0</v>
      </c>
      <c r="AK389" s="86">
        <f>Results!BY391</f>
        <v>0</v>
      </c>
      <c r="AL389" s="86">
        <f>Results!CB391</f>
        <v>0</v>
      </c>
      <c r="AM389" s="86">
        <f>Results!CE391</f>
        <v>0</v>
      </c>
      <c r="AN389" s="86">
        <f>Results!CH391</f>
        <v>0</v>
      </c>
      <c r="AO389" s="87">
        <f>Results!CK391</f>
        <v>0</v>
      </c>
      <c r="AP389" s="83">
        <f>Results!CN391</f>
        <v>0</v>
      </c>
      <c r="AQ389" s="65" t="e">
        <f>Results!CO391</f>
        <v>#N/A</v>
      </c>
      <c r="AR389" s="66" t="e">
        <f>Results!CP391</f>
        <v>#N/A</v>
      </c>
      <c r="AS389" s="66" t="str">
        <f>Results!CQ391</f>
        <v>365- 1900/1/0</v>
      </c>
      <c r="AT389" s="66">
        <f>Results!CR391</f>
        <v>0</v>
      </c>
      <c r="AU389" s="66">
        <f>Results!CS391</f>
        <v>1900</v>
      </c>
      <c r="AV389" s="66">
        <f>Results!CT391</f>
        <v>1</v>
      </c>
      <c r="AW389" s="66">
        <f>Results!CU391</f>
        <v>0</v>
      </c>
      <c r="AX389" s="66" t="str">
        <f>Results!CV391</f>
        <v/>
      </c>
      <c r="AY389" s="66" t="str">
        <f t="shared" si="146"/>
        <v/>
      </c>
      <c r="AZ389" s="66">
        <f t="shared" si="147"/>
        <v>0</v>
      </c>
      <c r="BA389" s="66" t="str">
        <f t="shared" si="148"/>
        <v/>
      </c>
      <c r="BB389" s="66" t="str">
        <f t="shared" si="149"/>
        <v/>
      </c>
      <c r="BC389" s="66"/>
      <c r="BD389" s="66" t="str">
        <f t="shared" si="150"/>
        <v/>
      </c>
      <c r="BE389" s="66" t="str">
        <f t="shared" si="151"/>
        <v/>
      </c>
      <c r="BF389" s="66" t="str">
        <f t="shared" si="152"/>
        <v/>
      </c>
      <c r="BG389" s="66" t="str">
        <f t="shared" si="153"/>
        <v/>
      </c>
      <c r="BH389" s="66" t="str">
        <f t="shared" si="154"/>
        <v/>
      </c>
      <c r="BI389" s="66" t="str">
        <f t="shared" si="155"/>
        <v/>
      </c>
      <c r="BJ389" s="66" t="str">
        <f t="shared" si="156"/>
        <v/>
      </c>
      <c r="BK389" s="66" t="str">
        <f t="shared" si="157"/>
        <v/>
      </c>
      <c r="BL389" s="66" t="str">
        <f t="shared" si="158"/>
        <v/>
      </c>
      <c r="BM389" s="66" t="str">
        <f t="shared" si="159"/>
        <v/>
      </c>
      <c r="BN389" s="66" t="str">
        <f t="shared" si="160"/>
        <v/>
      </c>
      <c r="BO389" s="66" t="str">
        <f t="shared" si="161"/>
        <v/>
      </c>
      <c r="BP389" s="66" t="str">
        <f t="shared" si="162"/>
        <v/>
      </c>
      <c r="BQ389" s="66" t="str">
        <f t="shared" si="163"/>
        <v/>
      </c>
      <c r="BR389" s="66" t="str">
        <f t="shared" si="164"/>
        <v/>
      </c>
      <c r="BS389" s="66" t="str">
        <f t="shared" si="165"/>
        <v/>
      </c>
      <c r="BT389" s="66" t="str">
        <f t="shared" si="166"/>
        <v/>
      </c>
      <c r="BU389" s="66" t="str">
        <f t="shared" si="167"/>
        <v/>
      </c>
      <c r="BV389" s="66" t="str">
        <f t="shared" si="168"/>
        <v/>
      </c>
      <c r="BW389" s="66" t="str">
        <f t="shared" si="169"/>
        <v/>
      </c>
      <c r="BX389" s="66" t="str">
        <f t="shared" si="170"/>
        <v/>
      </c>
      <c r="BY389" s="66" t="str">
        <f t="shared" si="171"/>
        <v/>
      </c>
      <c r="BZ389" s="66" t="str">
        <f t="shared" si="172"/>
        <v/>
      </c>
      <c r="CA389" s="66" t="str">
        <f t="shared" si="173"/>
        <v/>
      </c>
      <c r="CB389" s="66" t="str">
        <f t="shared" si="174"/>
        <v/>
      </c>
    </row>
    <row r="390" spans="1:80" x14ac:dyDescent="0.25">
      <c r="A390" s="76">
        <f>Results!A392</f>
        <v>366</v>
      </c>
      <c r="B390" s="43">
        <f>Results!B392</f>
        <v>0</v>
      </c>
      <c r="C390" s="43">
        <f>Results!C392</f>
        <v>0</v>
      </c>
      <c r="D390" s="43">
        <f>Results!D392</f>
        <v>0</v>
      </c>
      <c r="E390" s="43">
        <f>Results!E392</f>
        <v>0</v>
      </c>
      <c r="F390" s="43" t="str">
        <f>Results!F392</f>
        <v xml:space="preserve"> (min)</v>
      </c>
      <c r="G390" s="43" t="str">
        <f>Results!G392</f>
        <v xml:space="preserve"> (max)</v>
      </c>
      <c r="H390" s="80">
        <f>Results!H392</f>
        <v>0</v>
      </c>
      <c r="I390" s="80">
        <f>Results!I392</f>
        <v>0</v>
      </c>
      <c r="J390" s="43">
        <f>Results!J392</f>
        <v>0</v>
      </c>
      <c r="K390" s="43">
        <f>Results!K392</f>
        <v>0</v>
      </c>
      <c r="L390" s="81">
        <f>Results!L392</f>
        <v>0</v>
      </c>
      <c r="M390" s="81">
        <f>Results!M392</f>
        <v>0</v>
      </c>
      <c r="N390" s="43">
        <f>Results!N392</f>
        <v>0</v>
      </c>
      <c r="O390" s="44">
        <f>Results!O392</f>
        <v>0</v>
      </c>
      <c r="P390" s="45">
        <f>Results!P392</f>
        <v>0</v>
      </c>
      <c r="Q390" s="76">
        <f>Results!Q392</f>
        <v>0</v>
      </c>
      <c r="R390" s="86">
        <f>Results!T392</f>
        <v>0</v>
      </c>
      <c r="S390" s="86">
        <f>Results!W392</f>
        <v>0</v>
      </c>
      <c r="T390" s="86">
        <f>Results!Z392</f>
        <v>0</v>
      </c>
      <c r="U390" s="86">
        <f>Results!AC392</f>
        <v>0</v>
      </c>
      <c r="V390" s="86">
        <f>Results!AF392</f>
        <v>0</v>
      </c>
      <c r="W390" s="87">
        <f>Results!AI392</f>
        <v>0</v>
      </c>
      <c r="X390" s="76">
        <f>Results!AL392</f>
        <v>0</v>
      </c>
      <c r="Y390" s="86">
        <f>Results!AO392</f>
        <v>0</v>
      </c>
      <c r="Z390" s="86">
        <f>Results!AR392</f>
        <v>0</v>
      </c>
      <c r="AA390" s="87">
        <f>Results!AU392</f>
        <v>0</v>
      </c>
      <c r="AB390" s="76">
        <f>Results!AX392</f>
        <v>0</v>
      </c>
      <c r="AC390" s="86">
        <f>Results!BA392</f>
        <v>0</v>
      </c>
      <c r="AD390" s="86">
        <f>Results!BD392</f>
        <v>0</v>
      </c>
      <c r="AE390" s="87">
        <f>Results!BG392</f>
        <v>0</v>
      </c>
      <c r="AF390" s="76">
        <f>Results!BJ392</f>
        <v>0</v>
      </c>
      <c r="AG390" s="86">
        <f>Results!BM392</f>
        <v>0</v>
      </c>
      <c r="AH390" s="87">
        <f>Results!BP392</f>
        <v>0</v>
      </c>
      <c r="AI390" s="88">
        <f>Results!BS392</f>
        <v>0</v>
      </c>
      <c r="AJ390" s="86">
        <f>Results!BV392</f>
        <v>0</v>
      </c>
      <c r="AK390" s="86">
        <f>Results!BY392</f>
        <v>0</v>
      </c>
      <c r="AL390" s="86">
        <f>Results!CB392</f>
        <v>0</v>
      </c>
      <c r="AM390" s="86">
        <f>Results!CE392</f>
        <v>0</v>
      </c>
      <c r="AN390" s="86">
        <f>Results!CH392</f>
        <v>0</v>
      </c>
      <c r="AO390" s="87">
        <f>Results!CK392</f>
        <v>0</v>
      </c>
      <c r="AP390" s="83">
        <f>Results!CN392</f>
        <v>0</v>
      </c>
      <c r="AQ390" s="65" t="e">
        <f>Results!CO392</f>
        <v>#N/A</v>
      </c>
      <c r="AR390" s="66" t="e">
        <f>Results!CP392</f>
        <v>#N/A</v>
      </c>
      <c r="AS390" s="66" t="str">
        <f>Results!CQ392</f>
        <v>366- 1900/1/0</v>
      </c>
      <c r="AT390" s="66">
        <f>Results!CR392</f>
        <v>0</v>
      </c>
      <c r="AU390" s="66">
        <f>Results!CS392</f>
        <v>1900</v>
      </c>
      <c r="AV390" s="66">
        <f>Results!CT392</f>
        <v>1</v>
      </c>
      <c r="AW390" s="66">
        <f>Results!CU392</f>
        <v>0</v>
      </c>
      <c r="AX390" s="66" t="str">
        <f>Results!CV392</f>
        <v/>
      </c>
      <c r="AY390" s="66" t="str">
        <f t="shared" si="146"/>
        <v/>
      </c>
      <c r="AZ390" s="66">
        <f t="shared" si="147"/>
        <v>0</v>
      </c>
      <c r="BA390" s="66" t="str">
        <f t="shared" si="148"/>
        <v/>
      </c>
      <c r="BB390" s="66" t="str">
        <f t="shared" si="149"/>
        <v/>
      </c>
      <c r="BC390" s="66"/>
      <c r="BD390" s="66" t="str">
        <f t="shared" si="150"/>
        <v/>
      </c>
      <c r="BE390" s="66" t="str">
        <f t="shared" si="151"/>
        <v/>
      </c>
      <c r="BF390" s="66" t="str">
        <f t="shared" si="152"/>
        <v/>
      </c>
      <c r="BG390" s="66" t="str">
        <f t="shared" si="153"/>
        <v/>
      </c>
      <c r="BH390" s="66" t="str">
        <f t="shared" si="154"/>
        <v/>
      </c>
      <c r="BI390" s="66" t="str">
        <f t="shared" si="155"/>
        <v/>
      </c>
      <c r="BJ390" s="66" t="str">
        <f t="shared" si="156"/>
        <v/>
      </c>
      <c r="BK390" s="66" t="str">
        <f t="shared" si="157"/>
        <v/>
      </c>
      <c r="BL390" s="66" t="str">
        <f t="shared" si="158"/>
        <v/>
      </c>
      <c r="BM390" s="66" t="str">
        <f t="shared" si="159"/>
        <v/>
      </c>
      <c r="BN390" s="66" t="str">
        <f t="shared" si="160"/>
        <v/>
      </c>
      <c r="BO390" s="66" t="str">
        <f t="shared" si="161"/>
        <v/>
      </c>
      <c r="BP390" s="66" t="str">
        <f t="shared" si="162"/>
        <v/>
      </c>
      <c r="BQ390" s="66" t="str">
        <f t="shared" si="163"/>
        <v/>
      </c>
      <c r="BR390" s="66" t="str">
        <f t="shared" si="164"/>
        <v/>
      </c>
      <c r="BS390" s="66" t="str">
        <f t="shared" si="165"/>
        <v/>
      </c>
      <c r="BT390" s="66" t="str">
        <f t="shared" si="166"/>
        <v/>
      </c>
      <c r="BU390" s="66" t="str">
        <f t="shared" si="167"/>
        <v/>
      </c>
      <c r="BV390" s="66" t="str">
        <f t="shared" si="168"/>
        <v/>
      </c>
      <c r="BW390" s="66" t="str">
        <f t="shared" si="169"/>
        <v/>
      </c>
      <c r="BX390" s="66" t="str">
        <f t="shared" si="170"/>
        <v/>
      </c>
      <c r="BY390" s="66" t="str">
        <f t="shared" si="171"/>
        <v/>
      </c>
      <c r="BZ390" s="66" t="str">
        <f t="shared" si="172"/>
        <v/>
      </c>
      <c r="CA390" s="66" t="str">
        <f t="shared" si="173"/>
        <v/>
      </c>
      <c r="CB390" s="66" t="str">
        <f t="shared" si="174"/>
        <v/>
      </c>
    </row>
    <row r="391" spans="1:80" x14ac:dyDescent="0.25">
      <c r="A391" s="76">
        <f>Results!A393</f>
        <v>367</v>
      </c>
      <c r="B391" s="43">
        <f>Results!B393</f>
        <v>0</v>
      </c>
      <c r="C391" s="43">
        <f>Results!C393</f>
        <v>0</v>
      </c>
      <c r="D391" s="43">
        <f>Results!D393</f>
        <v>0</v>
      </c>
      <c r="E391" s="43">
        <f>Results!E393</f>
        <v>0</v>
      </c>
      <c r="F391" s="43" t="str">
        <f>Results!F393</f>
        <v xml:space="preserve"> (min)</v>
      </c>
      <c r="G391" s="43" t="str">
        <f>Results!G393</f>
        <v xml:space="preserve"> (max)</v>
      </c>
      <c r="H391" s="80">
        <f>Results!H393</f>
        <v>0</v>
      </c>
      <c r="I391" s="80">
        <f>Results!I393</f>
        <v>0</v>
      </c>
      <c r="J391" s="43">
        <f>Results!J393</f>
        <v>0</v>
      </c>
      <c r="K391" s="43">
        <f>Results!K393</f>
        <v>0</v>
      </c>
      <c r="L391" s="81">
        <f>Results!L393</f>
        <v>0</v>
      </c>
      <c r="M391" s="81">
        <f>Results!M393</f>
        <v>0</v>
      </c>
      <c r="N391" s="43">
        <f>Results!N393</f>
        <v>0</v>
      </c>
      <c r="O391" s="44">
        <f>Results!O393</f>
        <v>0</v>
      </c>
      <c r="P391" s="45">
        <f>Results!P393</f>
        <v>0</v>
      </c>
      <c r="Q391" s="76">
        <f>Results!Q393</f>
        <v>0</v>
      </c>
      <c r="R391" s="86">
        <f>Results!T393</f>
        <v>0</v>
      </c>
      <c r="S391" s="86">
        <f>Results!W393</f>
        <v>0</v>
      </c>
      <c r="T391" s="86">
        <f>Results!Z393</f>
        <v>0</v>
      </c>
      <c r="U391" s="86">
        <f>Results!AC393</f>
        <v>0</v>
      </c>
      <c r="V391" s="86">
        <f>Results!AF393</f>
        <v>0</v>
      </c>
      <c r="W391" s="87">
        <f>Results!AI393</f>
        <v>0</v>
      </c>
      <c r="X391" s="76">
        <f>Results!AL393</f>
        <v>0</v>
      </c>
      <c r="Y391" s="86">
        <f>Results!AO393</f>
        <v>0</v>
      </c>
      <c r="Z391" s="86">
        <f>Results!AR393</f>
        <v>0</v>
      </c>
      <c r="AA391" s="87">
        <f>Results!AU393</f>
        <v>0</v>
      </c>
      <c r="AB391" s="76">
        <f>Results!AX393</f>
        <v>0</v>
      </c>
      <c r="AC391" s="86">
        <f>Results!BA393</f>
        <v>0</v>
      </c>
      <c r="AD391" s="86">
        <f>Results!BD393</f>
        <v>0</v>
      </c>
      <c r="AE391" s="87">
        <f>Results!BG393</f>
        <v>0</v>
      </c>
      <c r="AF391" s="76">
        <f>Results!BJ393</f>
        <v>0</v>
      </c>
      <c r="AG391" s="86">
        <f>Results!BM393</f>
        <v>0</v>
      </c>
      <c r="AH391" s="87">
        <f>Results!BP393</f>
        <v>0</v>
      </c>
      <c r="AI391" s="88">
        <f>Results!BS393</f>
        <v>0</v>
      </c>
      <c r="AJ391" s="86">
        <f>Results!BV393</f>
        <v>0</v>
      </c>
      <c r="AK391" s="86">
        <f>Results!BY393</f>
        <v>0</v>
      </c>
      <c r="AL391" s="86">
        <f>Results!CB393</f>
        <v>0</v>
      </c>
      <c r="AM391" s="86">
        <f>Results!CE393</f>
        <v>0</v>
      </c>
      <c r="AN391" s="86">
        <f>Results!CH393</f>
        <v>0</v>
      </c>
      <c r="AO391" s="87">
        <f>Results!CK393</f>
        <v>0</v>
      </c>
      <c r="AP391" s="83">
        <f>Results!CN393</f>
        <v>0</v>
      </c>
      <c r="AQ391" s="65" t="e">
        <f>Results!CO393</f>
        <v>#N/A</v>
      </c>
      <c r="AR391" s="66" t="e">
        <f>Results!CP393</f>
        <v>#N/A</v>
      </c>
      <c r="AS391" s="66" t="str">
        <f>Results!CQ393</f>
        <v>367- 1900/1/0</v>
      </c>
      <c r="AT391" s="66">
        <f>Results!CR393</f>
        <v>0</v>
      </c>
      <c r="AU391" s="66">
        <f>Results!CS393</f>
        <v>1900</v>
      </c>
      <c r="AV391" s="66">
        <f>Results!CT393</f>
        <v>1</v>
      </c>
      <c r="AW391" s="66">
        <f>Results!CU393</f>
        <v>0</v>
      </c>
      <c r="AX391" s="66" t="str">
        <f>Results!CV393</f>
        <v/>
      </c>
      <c r="AY391" s="66" t="str">
        <f t="shared" si="146"/>
        <v/>
      </c>
      <c r="AZ391" s="66">
        <f t="shared" si="147"/>
        <v>0</v>
      </c>
      <c r="BA391" s="66" t="str">
        <f t="shared" si="148"/>
        <v/>
      </c>
      <c r="BB391" s="66" t="str">
        <f t="shared" si="149"/>
        <v/>
      </c>
      <c r="BC391" s="66"/>
      <c r="BD391" s="66" t="str">
        <f t="shared" si="150"/>
        <v/>
      </c>
      <c r="BE391" s="66" t="str">
        <f t="shared" si="151"/>
        <v/>
      </c>
      <c r="BF391" s="66" t="str">
        <f t="shared" si="152"/>
        <v/>
      </c>
      <c r="BG391" s="66" t="str">
        <f t="shared" si="153"/>
        <v/>
      </c>
      <c r="BH391" s="66" t="str">
        <f t="shared" si="154"/>
        <v/>
      </c>
      <c r="BI391" s="66" t="str">
        <f t="shared" si="155"/>
        <v/>
      </c>
      <c r="BJ391" s="66" t="str">
        <f t="shared" si="156"/>
        <v/>
      </c>
      <c r="BK391" s="66" t="str">
        <f t="shared" si="157"/>
        <v/>
      </c>
      <c r="BL391" s="66" t="str">
        <f t="shared" si="158"/>
        <v/>
      </c>
      <c r="BM391" s="66" t="str">
        <f t="shared" si="159"/>
        <v/>
      </c>
      <c r="BN391" s="66" t="str">
        <f t="shared" si="160"/>
        <v/>
      </c>
      <c r="BO391" s="66" t="str">
        <f t="shared" si="161"/>
        <v/>
      </c>
      <c r="BP391" s="66" t="str">
        <f t="shared" si="162"/>
        <v/>
      </c>
      <c r="BQ391" s="66" t="str">
        <f t="shared" si="163"/>
        <v/>
      </c>
      <c r="BR391" s="66" t="str">
        <f t="shared" si="164"/>
        <v/>
      </c>
      <c r="BS391" s="66" t="str">
        <f t="shared" si="165"/>
        <v/>
      </c>
      <c r="BT391" s="66" t="str">
        <f t="shared" si="166"/>
        <v/>
      </c>
      <c r="BU391" s="66" t="str">
        <f t="shared" si="167"/>
        <v/>
      </c>
      <c r="BV391" s="66" t="str">
        <f t="shared" si="168"/>
        <v/>
      </c>
      <c r="BW391" s="66" t="str">
        <f t="shared" si="169"/>
        <v/>
      </c>
      <c r="BX391" s="66" t="str">
        <f t="shared" si="170"/>
        <v/>
      </c>
      <c r="BY391" s="66" t="str">
        <f t="shared" si="171"/>
        <v/>
      </c>
      <c r="BZ391" s="66" t="str">
        <f t="shared" si="172"/>
        <v/>
      </c>
      <c r="CA391" s="66" t="str">
        <f t="shared" si="173"/>
        <v/>
      </c>
      <c r="CB391" s="66" t="str">
        <f t="shared" si="174"/>
        <v/>
      </c>
    </row>
    <row r="392" spans="1:80" x14ac:dyDescent="0.25">
      <c r="A392" s="76">
        <f>Results!A394</f>
        <v>368</v>
      </c>
      <c r="B392" s="43">
        <f>Results!B394</f>
        <v>0</v>
      </c>
      <c r="C392" s="43">
        <f>Results!C394</f>
        <v>0</v>
      </c>
      <c r="D392" s="43">
        <f>Results!D394</f>
        <v>0</v>
      </c>
      <c r="E392" s="43">
        <f>Results!E394</f>
        <v>0</v>
      </c>
      <c r="F392" s="43" t="str">
        <f>Results!F394</f>
        <v xml:space="preserve"> (min)</v>
      </c>
      <c r="G392" s="43" t="str">
        <f>Results!G394</f>
        <v xml:space="preserve"> (max)</v>
      </c>
      <c r="H392" s="80">
        <f>Results!H394</f>
        <v>0</v>
      </c>
      <c r="I392" s="80">
        <f>Results!I394</f>
        <v>0</v>
      </c>
      <c r="J392" s="43">
        <f>Results!J394</f>
        <v>0</v>
      </c>
      <c r="K392" s="43">
        <f>Results!K394</f>
        <v>0</v>
      </c>
      <c r="L392" s="81">
        <f>Results!L394</f>
        <v>0</v>
      </c>
      <c r="M392" s="81">
        <f>Results!M394</f>
        <v>0</v>
      </c>
      <c r="N392" s="43">
        <f>Results!N394</f>
        <v>0</v>
      </c>
      <c r="O392" s="44">
        <f>Results!O394</f>
        <v>0</v>
      </c>
      <c r="P392" s="45">
        <f>Results!P394</f>
        <v>0</v>
      </c>
      <c r="Q392" s="76">
        <f>Results!Q394</f>
        <v>0</v>
      </c>
      <c r="R392" s="86">
        <f>Results!T394</f>
        <v>0</v>
      </c>
      <c r="S392" s="86">
        <f>Results!W394</f>
        <v>0</v>
      </c>
      <c r="T392" s="86">
        <f>Results!Z394</f>
        <v>0</v>
      </c>
      <c r="U392" s="86">
        <f>Results!AC394</f>
        <v>0</v>
      </c>
      <c r="V392" s="86">
        <f>Results!AF394</f>
        <v>0</v>
      </c>
      <c r="W392" s="87">
        <f>Results!AI394</f>
        <v>0</v>
      </c>
      <c r="X392" s="76">
        <f>Results!AL394</f>
        <v>0</v>
      </c>
      <c r="Y392" s="86">
        <f>Results!AO394</f>
        <v>0</v>
      </c>
      <c r="Z392" s="86">
        <f>Results!AR394</f>
        <v>0</v>
      </c>
      <c r="AA392" s="87">
        <f>Results!AU394</f>
        <v>0</v>
      </c>
      <c r="AB392" s="76">
        <f>Results!AX394</f>
        <v>0</v>
      </c>
      <c r="AC392" s="86">
        <f>Results!BA394</f>
        <v>0</v>
      </c>
      <c r="AD392" s="86">
        <f>Results!BD394</f>
        <v>0</v>
      </c>
      <c r="AE392" s="87">
        <f>Results!BG394</f>
        <v>0</v>
      </c>
      <c r="AF392" s="76">
        <f>Results!BJ394</f>
        <v>0</v>
      </c>
      <c r="AG392" s="86">
        <f>Results!BM394</f>
        <v>0</v>
      </c>
      <c r="AH392" s="87">
        <f>Results!BP394</f>
        <v>0</v>
      </c>
      <c r="AI392" s="88">
        <f>Results!BS394</f>
        <v>0</v>
      </c>
      <c r="AJ392" s="86">
        <f>Results!BV394</f>
        <v>0</v>
      </c>
      <c r="AK392" s="86">
        <f>Results!BY394</f>
        <v>0</v>
      </c>
      <c r="AL392" s="86">
        <f>Results!CB394</f>
        <v>0</v>
      </c>
      <c r="AM392" s="86">
        <f>Results!CE394</f>
        <v>0</v>
      </c>
      <c r="AN392" s="86">
        <f>Results!CH394</f>
        <v>0</v>
      </c>
      <c r="AO392" s="87">
        <f>Results!CK394</f>
        <v>0</v>
      </c>
      <c r="AP392" s="83">
        <f>Results!CN394</f>
        <v>0</v>
      </c>
      <c r="AQ392" s="65" t="e">
        <f>Results!CO394</f>
        <v>#N/A</v>
      </c>
      <c r="AR392" s="66" t="e">
        <f>Results!CP394</f>
        <v>#N/A</v>
      </c>
      <c r="AS392" s="66" t="str">
        <f>Results!CQ394</f>
        <v>368- 1900/1/0</v>
      </c>
      <c r="AT392" s="66">
        <f>Results!CR394</f>
        <v>0</v>
      </c>
      <c r="AU392" s="66">
        <f>Results!CS394</f>
        <v>1900</v>
      </c>
      <c r="AV392" s="66">
        <f>Results!CT394</f>
        <v>1</v>
      </c>
      <c r="AW392" s="66">
        <f>Results!CU394</f>
        <v>0</v>
      </c>
      <c r="AX392" s="66" t="str">
        <f>Results!CV394</f>
        <v/>
      </c>
      <c r="AY392" s="66" t="str">
        <f t="shared" si="146"/>
        <v/>
      </c>
      <c r="AZ392" s="66">
        <f t="shared" si="147"/>
        <v>0</v>
      </c>
      <c r="BA392" s="66" t="str">
        <f t="shared" si="148"/>
        <v/>
      </c>
      <c r="BB392" s="66" t="str">
        <f t="shared" si="149"/>
        <v/>
      </c>
      <c r="BC392" s="66"/>
      <c r="BD392" s="66" t="str">
        <f t="shared" si="150"/>
        <v/>
      </c>
      <c r="BE392" s="66" t="str">
        <f t="shared" si="151"/>
        <v/>
      </c>
      <c r="BF392" s="66" t="str">
        <f t="shared" si="152"/>
        <v/>
      </c>
      <c r="BG392" s="66" t="str">
        <f t="shared" si="153"/>
        <v/>
      </c>
      <c r="BH392" s="66" t="str">
        <f t="shared" si="154"/>
        <v/>
      </c>
      <c r="BI392" s="66" t="str">
        <f t="shared" si="155"/>
        <v/>
      </c>
      <c r="BJ392" s="66" t="str">
        <f t="shared" si="156"/>
        <v/>
      </c>
      <c r="BK392" s="66" t="str">
        <f t="shared" si="157"/>
        <v/>
      </c>
      <c r="BL392" s="66" t="str">
        <f t="shared" si="158"/>
        <v/>
      </c>
      <c r="BM392" s="66" t="str">
        <f t="shared" si="159"/>
        <v/>
      </c>
      <c r="BN392" s="66" t="str">
        <f t="shared" si="160"/>
        <v/>
      </c>
      <c r="BO392" s="66" t="str">
        <f t="shared" si="161"/>
        <v/>
      </c>
      <c r="BP392" s="66" t="str">
        <f t="shared" si="162"/>
        <v/>
      </c>
      <c r="BQ392" s="66" t="str">
        <f t="shared" si="163"/>
        <v/>
      </c>
      <c r="BR392" s="66" t="str">
        <f t="shared" si="164"/>
        <v/>
      </c>
      <c r="BS392" s="66" t="str">
        <f t="shared" si="165"/>
        <v/>
      </c>
      <c r="BT392" s="66" t="str">
        <f t="shared" si="166"/>
        <v/>
      </c>
      <c r="BU392" s="66" t="str">
        <f t="shared" si="167"/>
        <v/>
      </c>
      <c r="BV392" s="66" t="str">
        <f t="shared" si="168"/>
        <v/>
      </c>
      <c r="BW392" s="66" t="str">
        <f t="shared" si="169"/>
        <v/>
      </c>
      <c r="BX392" s="66" t="str">
        <f t="shared" si="170"/>
        <v/>
      </c>
      <c r="BY392" s="66" t="str">
        <f t="shared" si="171"/>
        <v/>
      </c>
      <c r="BZ392" s="66" t="str">
        <f t="shared" si="172"/>
        <v/>
      </c>
      <c r="CA392" s="66" t="str">
        <f t="shared" si="173"/>
        <v/>
      </c>
      <c r="CB392" s="66" t="str">
        <f t="shared" si="174"/>
        <v/>
      </c>
    </row>
    <row r="393" spans="1:80" x14ac:dyDescent="0.25">
      <c r="A393" s="76">
        <f>Results!A395</f>
        <v>369</v>
      </c>
      <c r="B393" s="43">
        <f>Results!B395</f>
        <v>0</v>
      </c>
      <c r="C393" s="43">
        <f>Results!C395</f>
        <v>0</v>
      </c>
      <c r="D393" s="43">
        <f>Results!D395</f>
        <v>0</v>
      </c>
      <c r="E393" s="43">
        <f>Results!E395</f>
        <v>0</v>
      </c>
      <c r="F393" s="43" t="str">
        <f>Results!F395</f>
        <v xml:space="preserve"> (min)</v>
      </c>
      <c r="G393" s="43" t="str">
        <f>Results!G395</f>
        <v xml:space="preserve"> (max)</v>
      </c>
      <c r="H393" s="80">
        <f>Results!H395</f>
        <v>0</v>
      </c>
      <c r="I393" s="80">
        <f>Results!I395</f>
        <v>0</v>
      </c>
      <c r="J393" s="43">
        <f>Results!J395</f>
        <v>0</v>
      </c>
      <c r="K393" s="43">
        <f>Results!K395</f>
        <v>0</v>
      </c>
      <c r="L393" s="81">
        <f>Results!L395</f>
        <v>0</v>
      </c>
      <c r="M393" s="81">
        <f>Results!M395</f>
        <v>0</v>
      </c>
      <c r="N393" s="43">
        <f>Results!N395</f>
        <v>0</v>
      </c>
      <c r="O393" s="44">
        <f>Results!O395</f>
        <v>0</v>
      </c>
      <c r="P393" s="45">
        <f>Results!P395</f>
        <v>0</v>
      </c>
      <c r="Q393" s="76">
        <f>Results!Q395</f>
        <v>0</v>
      </c>
      <c r="R393" s="86">
        <f>Results!T395</f>
        <v>0</v>
      </c>
      <c r="S393" s="86">
        <f>Results!W395</f>
        <v>0</v>
      </c>
      <c r="T393" s="86">
        <f>Results!Z395</f>
        <v>0</v>
      </c>
      <c r="U393" s="86">
        <f>Results!AC395</f>
        <v>0</v>
      </c>
      <c r="V393" s="86">
        <f>Results!AF395</f>
        <v>0</v>
      </c>
      <c r="W393" s="87">
        <f>Results!AI395</f>
        <v>0</v>
      </c>
      <c r="X393" s="76">
        <f>Results!AL395</f>
        <v>0</v>
      </c>
      <c r="Y393" s="86">
        <f>Results!AO395</f>
        <v>0</v>
      </c>
      <c r="Z393" s="86">
        <f>Results!AR395</f>
        <v>0</v>
      </c>
      <c r="AA393" s="87">
        <f>Results!AU395</f>
        <v>0</v>
      </c>
      <c r="AB393" s="76">
        <f>Results!AX395</f>
        <v>0</v>
      </c>
      <c r="AC393" s="86">
        <f>Results!BA395</f>
        <v>0</v>
      </c>
      <c r="AD393" s="86">
        <f>Results!BD395</f>
        <v>0</v>
      </c>
      <c r="AE393" s="87">
        <f>Results!BG395</f>
        <v>0</v>
      </c>
      <c r="AF393" s="76">
        <f>Results!BJ395</f>
        <v>0</v>
      </c>
      <c r="AG393" s="86">
        <f>Results!BM395</f>
        <v>0</v>
      </c>
      <c r="AH393" s="87">
        <f>Results!BP395</f>
        <v>0</v>
      </c>
      <c r="AI393" s="88">
        <f>Results!BS395</f>
        <v>0</v>
      </c>
      <c r="AJ393" s="86">
        <f>Results!BV395</f>
        <v>0</v>
      </c>
      <c r="AK393" s="86">
        <f>Results!BY395</f>
        <v>0</v>
      </c>
      <c r="AL393" s="86">
        <f>Results!CB395</f>
        <v>0</v>
      </c>
      <c r="AM393" s="86">
        <f>Results!CE395</f>
        <v>0</v>
      </c>
      <c r="AN393" s="86">
        <f>Results!CH395</f>
        <v>0</v>
      </c>
      <c r="AO393" s="87">
        <f>Results!CK395</f>
        <v>0</v>
      </c>
      <c r="AP393" s="83">
        <f>Results!CN395</f>
        <v>0</v>
      </c>
      <c r="AQ393" s="65" t="e">
        <f>Results!CO395</f>
        <v>#N/A</v>
      </c>
      <c r="AR393" s="66" t="e">
        <f>Results!CP395</f>
        <v>#N/A</v>
      </c>
      <c r="AS393" s="66" t="str">
        <f>Results!CQ395</f>
        <v>369- 1900/1/0</v>
      </c>
      <c r="AT393" s="66">
        <f>Results!CR395</f>
        <v>0</v>
      </c>
      <c r="AU393" s="66">
        <f>Results!CS395</f>
        <v>1900</v>
      </c>
      <c r="AV393" s="66">
        <f>Results!CT395</f>
        <v>1</v>
      </c>
      <c r="AW393" s="66">
        <f>Results!CU395</f>
        <v>0</v>
      </c>
      <c r="AX393" s="66" t="str">
        <f>Results!CV395</f>
        <v/>
      </c>
      <c r="AY393" s="66" t="str">
        <f t="shared" si="146"/>
        <v/>
      </c>
      <c r="AZ393" s="66">
        <f t="shared" si="147"/>
        <v>0</v>
      </c>
      <c r="BA393" s="66" t="str">
        <f t="shared" si="148"/>
        <v/>
      </c>
      <c r="BB393" s="66" t="str">
        <f t="shared" si="149"/>
        <v/>
      </c>
      <c r="BC393" s="66"/>
      <c r="BD393" s="66" t="str">
        <f t="shared" si="150"/>
        <v/>
      </c>
      <c r="BE393" s="66" t="str">
        <f t="shared" si="151"/>
        <v/>
      </c>
      <c r="BF393" s="66" t="str">
        <f t="shared" si="152"/>
        <v/>
      </c>
      <c r="BG393" s="66" t="str">
        <f t="shared" si="153"/>
        <v/>
      </c>
      <c r="BH393" s="66" t="str">
        <f t="shared" si="154"/>
        <v/>
      </c>
      <c r="BI393" s="66" t="str">
        <f t="shared" si="155"/>
        <v/>
      </c>
      <c r="BJ393" s="66" t="str">
        <f t="shared" si="156"/>
        <v/>
      </c>
      <c r="BK393" s="66" t="str">
        <f t="shared" si="157"/>
        <v/>
      </c>
      <c r="BL393" s="66" t="str">
        <f t="shared" si="158"/>
        <v/>
      </c>
      <c r="BM393" s="66" t="str">
        <f t="shared" si="159"/>
        <v/>
      </c>
      <c r="BN393" s="66" t="str">
        <f t="shared" si="160"/>
        <v/>
      </c>
      <c r="BO393" s="66" t="str">
        <f t="shared" si="161"/>
        <v/>
      </c>
      <c r="BP393" s="66" t="str">
        <f t="shared" si="162"/>
        <v/>
      </c>
      <c r="BQ393" s="66" t="str">
        <f t="shared" si="163"/>
        <v/>
      </c>
      <c r="BR393" s="66" t="str">
        <f t="shared" si="164"/>
        <v/>
      </c>
      <c r="BS393" s="66" t="str">
        <f t="shared" si="165"/>
        <v/>
      </c>
      <c r="BT393" s="66" t="str">
        <f t="shared" si="166"/>
        <v/>
      </c>
      <c r="BU393" s="66" t="str">
        <f t="shared" si="167"/>
        <v/>
      </c>
      <c r="BV393" s="66" t="str">
        <f t="shared" si="168"/>
        <v/>
      </c>
      <c r="BW393" s="66" t="str">
        <f t="shared" si="169"/>
        <v/>
      </c>
      <c r="BX393" s="66" t="str">
        <f t="shared" si="170"/>
        <v/>
      </c>
      <c r="BY393" s="66" t="str">
        <f t="shared" si="171"/>
        <v/>
      </c>
      <c r="BZ393" s="66" t="str">
        <f t="shared" si="172"/>
        <v/>
      </c>
      <c r="CA393" s="66" t="str">
        <f t="shared" si="173"/>
        <v/>
      </c>
      <c r="CB393" s="66" t="str">
        <f t="shared" si="174"/>
        <v/>
      </c>
    </row>
    <row r="394" spans="1:80" x14ac:dyDescent="0.25">
      <c r="A394" s="76">
        <f>Results!A396</f>
        <v>370</v>
      </c>
      <c r="B394" s="43">
        <f>Results!B396</f>
        <v>0</v>
      </c>
      <c r="C394" s="43">
        <f>Results!C396</f>
        <v>0</v>
      </c>
      <c r="D394" s="43">
        <f>Results!D396</f>
        <v>0</v>
      </c>
      <c r="E394" s="43">
        <f>Results!E396</f>
        <v>0</v>
      </c>
      <c r="F394" s="43" t="str">
        <f>Results!F396</f>
        <v xml:space="preserve"> (min)</v>
      </c>
      <c r="G394" s="43" t="str">
        <f>Results!G396</f>
        <v xml:space="preserve"> (max)</v>
      </c>
      <c r="H394" s="80">
        <f>Results!H396</f>
        <v>0</v>
      </c>
      <c r="I394" s="80">
        <f>Results!I396</f>
        <v>0</v>
      </c>
      <c r="J394" s="43">
        <f>Results!J396</f>
        <v>0</v>
      </c>
      <c r="K394" s="43">
        <f>Results!K396</f>
        <v>0</v>
      </c>
      <c r="L394" s="81">
        <f>Results!L396</f>
        <v>0</v>
      </c>
      <c r="M394" s="81">
        <f>Results!M396</f>
        <v>0</v>
      </c>
      <c r="N394" s="43">
        <f>Results!N396</f>
        <v>0</v>
      </c>
      <c r="O394" s="44">
        <f>Results!O396</f>
        <v>0</v>
      </c>
      <c r="P394" s="45">
        <f>Results!P396</f>
        <v>0</v>
      </c>
      <c r="Q394" s="76">
        <f>Results!Q396</f>
        <v>0</v>
      </c>
      <c r="R394" s="86">
        <f>Results!T396</f>
        <v>0</v>
      </c>
      <c r="S394" s="86">
        <f>Results!W396</f>
        <v>0</v>
      </c>
      <c r="T394" s="86">
        <f>Results!Z396</f>
        <v>0</v>
      </c>
      <c r="U394" s="86">
        <f>Results!AC396</f>
        <v>0</v>
      </c>
      <c r="V394" s="86">
        <f>Results!AF396</f>
        <v>0</v>
      </c>
      <c r="W394" s="87">
        <f>Results!AI396</f>
        <v>0</v>
      </c>
      <c r="X394" s="76">
        <f>Results!AL396</f>
        <v>0</v>
      </c>
      <c r="Y394" s="86">
        <f>Results!AO396</f>
        <v>0</v>
      </c>
      <c r="Z394" s="86">
        <f>Results!AR396</f>
        <v>0</v>
      </c>
      <c r="AA394" s="87">
        <f>Results!AU396</f>
        <v>0</v>
      </c>
      <c r="AB394" s="76">
        <f>Results!AX396</f>
        <v>0</v>
      </c>
      <c r="AC394" s="86">
        <f>Results!BA396</f>
        <v>0</v>
      </c>
      <c r="AD394" s="86">
        <f>Results!BD396</f>
        <v>0</v>
      </c>
      <c r="AE394" s="87">
        <f>Results!BG396</f>
        <v>0</v>
      </c>
      <c r="AF394" s="76">
        <f>Results!BJ396</f>
        <v>0</v>
      </c>
      <c r="AG394" s="86">
        <f>Results!BM396</f>
        <v>0</v>
      </c>
      <c r="AH394" s="87">
        <f>Results!BP396</f>
        <v>0</v>
      </c>
      <c r="AI394" s="88">
        <f>Results!BS396</f>
        <v>0</v>
      </c>
      <c r="AJ394" s="86">
        <f>Results!BV396</f>
        <v>0</v>
      </c>
      <c r="AK394" s="86">
        <f>Results!BY396</f>
        <v>0</v>
      </c>
      <c r="AL394" s="86">
        <f>Results!CB396</f>
        <v>0</v>
      </c>
      <c r="AM394" s="86">
        <f>Results!CE396</f>
        <v>0</v>
      </c>
      <c r="AN394" s="86">
        <f>Results!CH396</f>
        <v>0</v>
      </c>
      <c r="AO394" s="87">
        <f>Results!CK396</f>
        <v>0</v>
      </c>
      <c r="AP394" s="83">
        <f>Results!CN396</f>
        <v>0</v>
      </c>
      <c r="AQ394" s="65" t="e">
        <f>Results!CO396</f>
        <v>#N/A</v>
      </c>
      <c r="AR394" s="66" t="e">
        <f>Results!CP396</f>
        <v>#N/A</v>
      </c>
      <c r="AS394" s="66" t="str">
        <f>Results!CQ396</f>
        <v>370- 1900/1/0</v>
      </c>
      <c r="AT394" s="66">
        <f>Results!CR396</f>
        <v>0</v>
      </c>
      <c r="AU394" s="66">
        <f>Results!CS396</f>
        <v>1900</v>
      </c>
      <c r="AV394" s="66">
        <f>Results!CT396</f>
        <v>1</v>
      </c>
      <c r="AW394" s="66">
        <f>Results!CU396</f>
        <v>0</v>
      </c>
      <c r="AX394" s="66" t="str">
        <f>Results!CV396</f>
        <v/>
      </c>
      <c r="AY394" s="66" t="str">
        <f t="shared" si="146"/>
        <v/>
      </c>
      <c r="AZ394" s="66">
        <f t="shared" si="147"/>
        <v>0</v>
      </c>
      <c r="BA394" s="66" t="str">
        <f t="shared" si="148"/>
        <v/>
      </c>
      <c r="BB394" s="66" t="str">
        <f t="shared" si="149"/>
        <v/>
      </c>
      <c r="BC394" s="66"/>
      <c r="BD394" s="66" t="str">
        <f t="shared" si="150"/>
        <v/>
      </c>
      <c r="BE394" s="66" t="str">
        <f t="shared" si="151"/>
        <v/>
      </c>
      <c r="BF394" s="66" t="str">
        <f t="shared" si="152"/>
        <v/>
      </c>
      <c r="BG394" s="66" t="str">
        <f t="shared" si="153"/>
        <v/>
      </c>
      <c r="BH394" s="66" t="str">
        <f t="shared" si="154"/>
        <v/>
      </c>
      <c r="BI394" s="66" t="str">
        <f t="shared" si="155"/>
        <v/>
      </c>
      <c r="BJ394" s="66" t="str">
        <f t="shared" si="156"/>
        <v/>
      </c>
      <c r="BK394" s="66" t="str">
        <f t="shared" si="157"/>
        <v/>
      </c>
      <c r="BL394" s="66" t="str">
        <f t="shared" si="158"/>
        <v/>
      </c>
      <c r="BM394" s="66" t="str">
        <f t="shared" si="159"/>
        <v/>
      </c>
      <c r="BN394" s="66" t="str">
        <f t="shared" si="160"/>
        <v/>
      </c>
      <c r="BO394" s="66" t="str">
        <f t="shared" si="161"/>
        <v/>
      </c>
      <c r="BP394" s="66" t="str">
        <f t="shared" si="162"/>
        <v/>
      </c>
      <c r="BQ394" s="66" t="str">
        <f t="shared" si="163"/>
        <v/>
      </c>
      <c r="BR394" s="66" t="str">
        <f t="shared" si="164"/>
        <v/>
      </c>
      <c r="BS394" s="66" t="str">
        <f t="shared" si="165"/>
        <v/>
      </c>
      <c r="BT394" s="66" t="str">
        <f t="shared" si="166"/>
        <v/>
      </c>
      <c r="BU394" s="66" t="str">
        <f t="shared" si="167"/>
        <v/>
      </c>
      <c r="BV394" s="66" t="str">
        <f t="shared" si="168"/>
        <v/>
      </c>
      <c r="BW394" s="66" t="str">
        <f t="shared" si="169"/>
        <v/>
      </c>
      <c r="BX394" s="66" t="str">
        <f t="shared" si="170"/>
        <v/>
      </c>
      <c r="BY394" s="66" t="str">
        <f t="shared" si="171"/>
        <v/>
      </c>
      <c r="BZ394" s="66" t="str">
        <f t="shared" si="172"/>
        <v/>
      </c>
      <c r="CA394" s="66" t="str">
        <f t="shared" si="173"/>
        <v/>
      </c>
      <c r="CB394" s="66" t="str">
        <f t="shared" si="174"/>
        <v/>
      </c>
    </row>
    <row r="395" spans="1:80" x14ac:dyDescent="0.25">
      <c r="A395" s="76">
        <f>Results!A397</f>
        <v>371</v>
      </c>
      <c r="B395" s="43">
        <f>Results!B397</f>
        <v>0</v>
      </c>
      <c r="C395" s="43">
        <f>Results!C397</f>
        <v>0</v>
      </c>
      <c r="D395" s="43">
        <f>Results!D397</f>
        <v>0</v>
      </c>
      <c r="E395" s="43">
        <f>Results!E397</f>
        <v>0</v>
      </c>
      <c r="F395" s="43" t="str">
        <f>Results!F397</f>
        <v xml:space="preserve"> (min)</v>
      </c>
      <c r="G395" s="43" t="str">
        <f>Results!G397</f>
        <v xml:space="preserve"> (max)</v>
      </c>
      <c r="H395" s="80">
        <f>Results!H397</f>
        <v>0</v>
      </c>
      <c r="I395" s="80">
        <f>Results!I397</f>
        <v>0</v>
      </c>
      <c r="J395" s="43">
        <f>Results!J397</f>
        <v>0</v>
      </c>
      <c r="K395" s="43">
        <f>Results!K397</f>
        <v>0</v>
      </c>
      <c r="L395" s="81">
        <f>Results!L397</f>
        <v>0</v>
      </c>
      <c r="M395" s="81">
        <f>Results!M397</f>
        <v>0</v>
      </c>
      <c r="N395" s="43">
        <f>Results!N397</f>
        <v>0</v>
      </c>
      <c r="O395" s="44">
        <f>Results!O397</f>
        <v>0</v>
      </c>
      <c r="P395" s="45">
        <f>Results!P397</f>
        <v>0</v>
      </c>
      <c r="Q395" s="76">
        <f>Results!Q397</f>
        <v>0</v>
      </c>
      <c r="R395" s="86">
        <f>Results!T397</f>
        <v>0</v>
      </c>
      <c r="S395" s="86">
        <f>Results!W397</f>
        <v>0</v>
      </c>
      <c r="T395" s="86">
        <f>Results!Z397</f>
        <v>0</v>
      </c>
      <c r="U395" s="86">
        <f>Results!AC397</f>
        <v>0</v>
      </c>
      <c r="V395" s="86">
        <f>Results!AF397</f>
        <v>0</v>
      </c>
      <c r="W395" s="87">
        <f>Results!AI397</f>
        <v>0</v>
      </c>
      <c r="X395" s="76">
        <f>Results!AL397</f>
        <v>0</v>
      </c>
      <c r="Y395" s="86">
        <f>Results!AO397</f>
        <v>0</v>
      </c>
      <c r="Z395" s="86">
        <f>Results!AR397</f>
        <v>0</v>
      </c>
      <c r="AA395" s="87">
        <f>Results!AU397</f>
        <v>0</v>
      </c>
      <c r="AB395" s="76">
        <f>Results!AX397</f>
        <v>0</v>
      </c>
      <c r="AC395" s="86">
        <f>Results!BA397</f>
        <v>0</v>
      </c>
      <c r="AD395" s="86">
        <f>Results!BD397</f>
        <v>0</v>
      </c>
      <c r="AE395" s="87">
        <f>Results!BG397</f>
        <v>0</v>
      </c>
      <c r="AF395" s="76">
        <f>Results!BJ397</f>
        <v>0</v>
      </c>
      <c r="AG395" s="86">
        <f>Results!BM397</f>
        <v>0</v>
      </c>
      <c r="AH395" s="87">
        <f>Results!BP397</f>
        <v>0</v>
      </c>
      <c r="AI395" s="88">
        <f>Results!BS397</f>
        <v>0</v>
      </c>
      <c r="AJ395" s="86">
        <f>Results!BV397</f>
        <v>0</v>
      </c>
      <c r="AK395" s="86">
        <f>Results!BY397</f>
        <v>0</v>
      </c>
      <c r="AL395" s="86">
        <f>Results!CB397</f>
        <v>0</v>
      </c>
      <c r="AM395" s="86">
        <f>Results!CE397</f>
        <v>0</v>
      </c>
      <c r="AN395" s="86">
        <f>Results!CH397</f>
        <v>0</v>
      </c>
      <c r="AO395" s="87">
        <f>Results!CK397</f>
        <v>0</v>
      </c>
      <c r="AP395" s="83">
        <f>Results!CN397</f>
        <v>0</v>
      </c>
      <c r="AQ395" s="65" t="e">
        <f>Results!CO397</f>
        <v>#N/A</v>
      </c>
      <c r="AR395" s="66" t="e">
        <f>Results!CP397</f>
        <v>#N/A</v>
      </c>
      <c r="AS395" s="66" t="str">
        <f>Results!CQ397</f>
        <v>371- 1900/1/0</v>
      </c>
      <c r="AT395" s="66">
        <f>Results!CR397</f>
        <v>0</v>
      </c>
      <c r="AU395" s="66">
        <f>Results!CS397</f>
        <v>1900</v>
      </c>
      <c r="AV395" s="66">
        <f>Results!CT397</f>
        <v>1</v>
      </c>
      <c r="AW395" s="66">
        <f>Results!CU397</f>
        <v>0</v>
      </c>
      <c r="AX395" s="66" t="str">
        <f>Results!CV397</f>
        <v/>
      </c>
      <c r="AY395" s="66" t="str">
        <f t="shared" si="146"/>
        <v/>
      </c>
      <c r="AZ395" s="66">
        <f t="shared" si="147"/>
        <v>0</v>
      </c>
      <c r="BA395" s="66" t="str">
        <f t="shared" si="148"/>
        <v/>
      </c>
      <c r="BB395" s="66" t="str">
        <f t="shared" si="149"/>
        <v/>
      </c>
      <c r="BC395" s="66"/>
      <c r="BD395" s="66" t="str">
        <f t="shared" si="150"/>
        <v/>
      </c>
      <c r="BE395" s="66" t="str">
        <f t="shared" si="151"/>
        <v/>
      </c>
      <c r="BF395" s="66" t="str">
        <f t="shared" si="152"/>
        <v/>
      </c>
      <c r="BG395" s="66" t="str">
        <f t="shared" si="153"/>
        <v/>
      </c>
      <c r="BH395" s="66" t="str">
        <f t="shared" si="154"/>
        <v/>
      </c>
      <c r="BI395" s="66" t="str">
        <f t="shared" si="155"/>
        <v/>
      </c>
      <c r="BJ395" s="66" t="str">
        <f t="shared" si="156"/>
        <v/>
      </c>
      <c r="BK395" s="66" t="str">
        <f t="shared" si="157"/>
        <v/>
      </c>
      <c r="BL395" s="66" t="str">
        <f t="shared" si="158"/>
        <v/>
      </c>
      <c r="BM395" s="66" t="str">
        <f t="shared" si="159"/>
        <v/>
      </c>
      <c r="BN395" s="66" t="str">
        <f t="shared" si="160"/>
        <v/>
      </c>
      <c r="BO395" s="66" t="str">
        <f t="shared" si="161"/>
        <v/>
      </c>
      <c r="BP395" s="66" t="str">
        <f t="shared" si="162"/>
        <v/>
      </c>
      <c r="BQ395" s="66" t="str">
        <f t="shared" si="163"/>
        <v/>
      </c>
      <c r="BR395" s="66" t="str">
        <f t="shared" si="164"/>
        <v/>
      </c>
      <c r="BS395" s="66" t="str">
        <f t="shared" si="165"/>
        <v/>
      </c>
      <c r="BT395" s="66" t="str">
        <f t="shared" si="166"/>
        <v/>
      </c>
      <c r="BU395" s="66" t="str">
        <f t="shared" si="167"/>
        <v/>
      </c>
      <c r="BV395" s="66" t="str">
        <f t="shared" si="168"/>
        <v/>
      </c>
      <c r="BW395" s="66" t="str">
        <f t="shared" si="169"/>
        <v/>
      </c>
      <c r="BX395" s="66" t="str">
        <f t="shared" si="170"/>
        <v/>
      </c>
      <c r="BY395" s="66" t="str">
        <f t="shared" si="171"/>
        <v/>
      </c>
      <c r="BZ395" s="66" t="str">
        <f t="shared" si="172"/>
        <v/>
      </c>
      <c r="CA395" s="66" t="str">
        <f t="shared" si="173"/>
        <v/>
      </c>
      <c r="CB395" s="66" t="str">
        <f t="shared" si="174"/>
        <v/>
      </c>
    </row>
    <row r="396" spans="1:80" x14ac:dyDescent="0.25">
      <c r="A396" s="76">
        <f>Results!A398</f>
        <v>372</v>
      </c>
      <c r="B396" s="43">
        <f>Results!B398</f>
        <v>0</v>
      </c>
      <c r="C396" s="43">
        <f>Results!C398</f>
        <v>0</v>
      </c>
      <c r="D396" s="43">
        <f>Results!D398</f>
        <v>0</v>
      </c>
      <c r="E396" s="43">
        <f>Results!E398</f>
        <v>0</v>
      </c>
      <c r="F396" s="43" t="str">
        <f>Results!F398</f>
        <v xml:space="preserve"> (min)</v>
      </c>
      <c r="G396" s="43" t="str">
        <f>Results!G398</f>
        <v xml:space="preserve"> (max)</v>
      </c>
      <c r="H396" s="80">
        <f>Results!H398</f>
        <v>0</v>
      </c>
      <c r="I396" s="80">
        <f>Results!I398</f>
        <v>0</v>
      </c>
      <c r="J396" s="43">
        <f>Results!J398</f>
        <v>0</v>
      </c>
      <c r="K396" s="43">
        <f>Results!K398</f>
        <v>0</v>
      </c>
      <c r="L396" s="81">
        <f>Results!L398</f>
        <v>0</v>
      </c>
      <c r="M396" s="81">
        <f>Results!M398</f>
        <v>0</v>
      </c>
      <c r="N396" s="43">
        <f>Results!N398</f>
        <v>0</v>
      </c>
      <c r="O396" s="44">
        <f>Results!O398</f>
        <v>0</v>
      </c>
      <c r="P396" s="45">
        <f>Results!P398</f>
        <v>0</v>
      </c>
      <c r="Q396" s="76">
        <f>Results!Q398</f>
        <v>0</v>
      </c>
      <c r="R396" s="86">
        <f>Results!T398</f>
        <v>0</v>
      </c>
      <c r="S396" s="86">
        <f>Results!W398</f>
        <v>0</v>
      </c>
      <c r="T396" s="86">
        <f>Results!Z398</f>
        <v>0</v>
      </c>
      <c r="U396" s="86">
        <f>Results!AC398</f>
        <v>0</v>
      </c>
      <c r="V396" s="86">
        <f>Results!AF398</f>
        <v>0</v>
      </c>
      <c r="W396" s="87">
        <f>Results!AI398</f>
        <v>0</v>
      </c>
      <c r="X396" s="76">
        <f>Results!AL398</f>
        <v>0</v>
      </c>
      <c r="Y396" s="86">
        <f>Results!AO398</f>
        <v>0</v>
      </c>
      <c r="Z396" s="86">
        <f>Results!AR398</f>
        <v>0</v>
      </c>
      <c r="AA396" s="87">
        <f>Results!AU398</f>
        <v>0</v>
      </c>
      <c r="AB396" s="76">
        <f>Results!AX398</f>
        <v>0</v>
      </c>
      <c r="AC396" s="86">
        <f>Results!BA398</f>
        <v>0</v>
      </c>
      <c r="AD396" s="86">
        <f>Results!BD398</f>
        <v>0</v>
      </c>
      <c r="AE396" s="87">
        <f>Results!BG398</f>
        <v>0</v>
      </c>
      <c r="AF396" s="76">
        <f>Results!BJ398</f>
        <v>0</v>
      </c>
      <c r="AG396" s="86">
        <f>Results!BM398</f>
        <v>0</v>
      </c>
      <c r="AH396" s="87">
        <f>Results!BP398</f>
        <v>0</v>
      </c>
      <c r="AI396" s="88">
        <f>Results!BS398</f>
        <v>0</v>
      </c>
      <c r="AJ396" s="86">
        <f>Results!BV398</f>
        <v>0</v>
      </c>
      <c r="AK396" s="86">
        <f>Results!BY398</f>
        <v>0</v>
      </c>
      <c r="AL396" s="86">
        <f>Results!CB398</f>
        <v>0</v>
      </c>
      <c r="AM396" s="86">
        <f>Results!CE398</f>
        <v>0</v>
      </c>
      <c r="AN396" s="86">
        <f>Results!CH398</f>
        <v>0</v>
      </c>
      <c r="AO396" s="87">
        <f>Results!CK398</f>
        <v>0</v>
      </c>
      <c r="AP396" s="83">
        <f>Results!CN398</f>
        <v>0</v>
      </c>
      <c r="AQ396" s="65" t="e">
        <f>Results!CO398</f>
        <v>#N/A</v>
      </c>
      <c r="AR396" s="66" t="e">
        <f>Results!CP398</f>
        <v>#N/A</v>
      </c>
      <c r="AS396" s="66" t="str">
        <f>Results!CQ398</f>
        <v>372- 1900/1/0</v>
      </c>
      <c r="AT396" s="66">
        <f>Results!CR398</f>
        <v>0</v>
      </c>
      <c r="AU396" s="66">
        <f>Results!CS398</f>
        <v>1900</v>
      </c>
      <c r="AV396" s="66">
        <f>Results!CT398</f>
        <v>1</v>
      </c>
      <c r="AW396" s="66">
        <f>Results!CU398</f>
        <v>0</v>
      </c>
      <c r="AX396" s="66" t="str">
        <f>Results!CV398</f>
        <v/>
      </c>
      <c r="AY396" s="66" t="str">
        <f t="shared" si="146"/>
        <v/>
      </c>
      <c r="AZ396" s="66">
        <f t="shared" si="147"/>
        <v>0</v>
      </c>
      <c r="BA396" s="66" t="str">
        <f t="shared" si="148"/>
        <v/>
      </c>
      <c r="BB396" s="66" t="str">
        <f t="shared" si="149"/>
        <v/>
      </c>
      <c r="BC396" s="66"/>
      <c r="BD396" s="66" t="str">
        <f t="shared" si="150"/>
        <v/>
      </c>
      <c r="BE396" s="66" t="str">
        <f t="shared" si="151"/>
        <v/>
      </c>
      <c r="BF396" s="66" t="str">
        <f t="shared" si="152"/>
        <v/>
      </c>
      <c r="BG396" s="66" t="str">
        <f t="shared" si="153"/>
        <v/>
      </c>
      <c r="BH396" s="66" t="str">
        <f t="shared" si="154"/>
        <v/>
      </c>
      <c r="BI396" s="66" t="str">
        <f t="shared" si="155"/>
        <v/>
      </c>
      <c r="BJ396" s="66" t="str">
        <f t="shared" si="156"/>
        <v/>
      </c>
      <c r="BK396" s="66" t="str">
        <f t="shared" si="157"/>
        <v/>
      </c>
      <c r="BL396" s="66" t="str">
        <f t="shared" si="158"/>
        <v/>
      </c>
      <c r="BM396" s="66" t="str">
        <f t="shared" si="159"/>
        <v/>
      </c>
      <c r="BN396" s="66" t="str">
        <f t="shared" si="160"/>
        <v/>
      </c>
      <c r="BO396" s="66" t="str">
        <f t="shared" si="161"/>
        <v/>
      </c>
      <c r="BP396" s="66" t="str">
        <f t="shared" si="162"/>
        <v/>
      </c>
      <c r="BQ396" s="66" t="str">
        <f t="shared" si="163"/>
        <v/>
      </c>
      <c r="BR396" s="66" t="str">
        <f t="shared" si="164"/>
        <v/>
      </c>
      <c r="BS396" s="66" t="str">
        <f t="shared" si="165"/>
        <v/>
      </c>
      <c r="BT396" s="66" t="str">
        <f t="shared" si="166"/>
        <v/>
      </c>
      <c r="BU396" s="66" t="str">
        <f t="shared" si="167"/>
        <v/>
      </c>
      <c r="BV396" s="66" t="str">
        <f t="shared" si="168"/>
        <v/>
      </c>
      <c r="BW396" s="66" t="str">
        <f t="shared" si="169"/>
        <v/>
      </c>
      <c r="BX396" s="66" t="str">
        <f t="shared" si="170"/>
        <v/>
      </c>
      <c r="BY396" s="66" t="str">
        <f t="shared" si="171"/>
        <v/>
      </c>
      <c r="BZ396" s="66" t="str">
        <f t="shared" si="172"/>
        <v/>
      </c>
      <c r="CA396" s="66" t="str">
        <f t="shared" si="173"/>
        <v/>
      </c>
      <c r="CB396" s="66" t="str">
        <f t="shared" si="174"/>
        <v/>
      </c>
    </row>
    <row r="397" spans="1:80" x14ac:dyDescent="0.25">
      <c r="A397" s="76">
        <f>Results!A399</f>
        <v>373</v>
      </c>
      <c r="B397" s="43">
        <f>Results!B399</f>
        <v>0</v>
      </c>
      <c r="C397" s="43">
        <f>Results!C399</f>
        <v>0</v>
      </c>
      <c r="D397" s="43">
        <f>Results!D399</f>
        <v>0</v>
      </c>
      <c r="E397" s="43">
        <f>Results!E399</f>
        <v>0</v>
      </c>
      <c r="F397" s="43" t="str">
        <f>Results!F399</f>
        <v xml:space="preserve"> (min)</v>
      </c>
      <c r="G397" s="43" t="str">
        <f>Results!G399</f>
        <v xml:space="preserve"> (max)</v>
      </c>
      <c r="H397" s="80">
        <f>Results!H399</f>
        <v>0</v>
      </c>
      <c r="I397" s="80">
        <f>Results!I399</f>
        <v>0</v>
      </c>
      <c r="J397" s="43">
        <f>Results!J399</f>
        <v>0</v>
      </c>
      <c r="K397" s="43">
        <f>Results!K399</f>
        <v>0</v>
      </c>
      <c r="L397" s="81">
        <f>Results!L399</f>
        <v>0</v>
      </c>
      <c r="M397" s="81">
        <f>Results!M399</f>
        <v>0</v>
      </c>
      <c r="N397" s="43">
        <f>Results!N399</f>
        <v>0</v>
      </c>
      <c r="O397" s="44">
        <f>Results!O399</f>
        <v>0</v>
      </c>
      <c r="P397" s="45">
        <f>Results!P399</f>
        <v>0</v>
      </c>
      <c r="Q397" s="76">
        <f>Results!Q399</f>
        <v>0</v>
      </c>
      <c r="R397" s="86">
        <f>Results!T399</f>
        <v>0</v>
      </c>
      <c r="S397" s="86">
        <f>Results!W399</f>
        <v>0</v>
      </c>
      <c r="T397" s="86">
        <f>Results!Z399</f>
        <v>0</v>
      </c>
      <c r="U397" s="86">
        <f>Results!AC399</f>
        <v>0</v>
      </c>
      <c r="V397" s="86">
        <f>Results!AF399</f>
        <v>0</v>
      </c>
      <c r="W397" s="87">
        <f>Results!AI399</f>
        <v>0</v>
      </c>
      <c r="X397" s="76">
        <f>Results!AL399</f>
        <v>0</v>
      </c>
      <c r="Y397" s="86">
        <f>Results!AO399</f>
        <v>0</v>
      </c>
      <c r="Z397" s="86">
        <f>Results!AR399</f>
        <v>0</v>
      </c>
      <c r="AA397" s="87">
        <f>Results!AU399</f>
        <v>0</v>
      </c>
      <c r="AB397" s="76">
        <f>Results!AX399</f>
        <v>0</v>
      </c>
      <c r="AC397" s="86">
        <f>Results!BA399</f>
        <v>0</v>
      </c>
      <c r="AD397" s="86">
        <f>Results!BD399</f>
        <v>0</v>
      </c>
      <c r="AE397" s="87">
        <f>Results!BG399</f>
        <v>0</v>
      </c>
      <c r="AF397" s="76">
        <f>Results!BJ399</f>
        <v>0</v>
      </c>
      <c r="AG397" s="86">
        <f>Results!BM399</f>
        <v>0</v>
      </c>
      <c r="AH397" s="87">
        <f>Results!BP399</f>
        <v>0</v>
      </c>
      <c r="AI397" s="88">
        <f>Results!BS399</f>
        <v>0</v>
      </c>
      <c r="AJ397" s="86">
        <f>Results!BV399</f>
        <v>0</v>
      </c>
      <c r="AK397" s="86">
        <f>Results!BY399</f>
        <v>0</v>
      </c>
      <c r="AL397" s="86">
        <f>Results!CB399</f>
        <v>0</v>
      </c>
      <c r="AM397" s="86">
        <f>Results!CE399</f>
        <v>0</v>
      </c>
      <c r="AN397" s="86">
        <f>Results!CH399</f>
        <v>0</v>
      </c>
      <c r="AO397" s="87">
        <f>Results!CK399</f>
        <v>0</v>
      </c>
      <c r="AP397" s="83">
        <f>Results!CN399</f>
        <v>0</v>
      </c>
      <c r="AQ397" s="65" t="e">
        <f>Results!CO399</f>
        <v>#N/A</v>
      </c>
      <c r="AR397" s="66" t="e">
        <f>Results!CP399</f>
        <v>#N/A</v>
      </c>
      <c r="AS397" s="66" t="str">
        <f>Results!CQ399</f>
        <v>373- 1900/1/0</v>
      </c>
      <c r="AT397" s="66">
        <f>Results!CR399</f>
        <v>0</v>
      </c>
      <c r="AU397" s="66">
        <f>Results!CS399</f>
        <v>1900</v>
      </c>
      <c r="AV397" s="66">
        <f>Results!CT399</f>
        <v>1</v>
      </c>
      <c r="AW397" s="66">
        <f>Results!CU399</f>
        <v>0</v>
      </c>
      <c r="AX397" s="66" t="str">
        <f>Results!CV399</f>
        <v/>
      </c>
      <c r="AY397" s="66" t="str">
        <f t="shared" si="146"/>
        <v/>
      </c>
      <c r="AZ397" s="66">
        <f t="shared" si="147"/>
        <v>0</v>
      </c>
      <c r="BA397" s="66" t="str">
        <f t="shared" si="148"/>
        <v/>
      </c>
      <c r="BB397" s="66" t="str">
        <f t="shared" si="149"/>
        <v/>
      </c>
      <c r="BC397" s="66"/>
      <c r="BD397" s="66" t="str">
        <f t="shared" si="150"/>
        <v/>
      </c>
      <c r="BE397" s="66" t="str">
        <f t="shared" si="151"/>
        <v/>
      </c>
      <c r="BF397" s="66" t="str">
        <f t="shared" si="152"/>
        <v/>
      </c>
      <c r="BG397" s="66" t="str">
        <f t="shared" si="153"/>
        <v/>
      </c>
      <c r="BH397" s="66" t="str">
        <f t="shared" si="154"/>
        <v/>
      </c>
      <c r="BI397" s="66" t="str">
        <f t="shared" si="155"/>
        <v/>
      </c>
      <c r="BJ397" s="66" t="str">
        <f t="shared" si="156"/>
        <v/>
      </c>
      <c r="BK397" s="66" t="str">
        <f t="shared" si="157"/>
        <v/>
      </c>
      <c r="BL397" s="66" t="str">
        <f t="shared" si="158"/>
        <v/>
      </c>
      <c r="BM397" s="66" t="str">
        <f t="shared" si="159"/>
        <v/>
      </c>
      <c r="BN397" s="66" t="str">
        <f t="shared" si="160"/>
        <v/>
      </c>
      <c r="BO397" s="66" t="str">
        <f t="shared" si="161"/>
        <v/>
      </c>
      <c r="BP397" s="66" t="str">
        <f t="shared" si="162"/>
        <v/>
      </c>
      <c r="BQ397" s="66" t="str">
        <f t="shared" si="163"/>
        <v/>
      </c>
      <c r="BR397" s="66" t="str">
        <f t="shared" si="164"/>
        <v/>
      </c>
      <c r="BS397" s="66" t="str">
        <f t="shared" si="165"/>
        <v/>
      </c>
      <c r="BT397" s="66" t="str">
        <f t="shared" si="166"/>
        <v/>
      </c>
      <c r="BU397" s="66" t="str">
        <f t="shared" si="167"/>
        <v/>
      </c>
      <c r="BV397" s="66" t="str">
        <f t="shared" si="168"/>
        <v/>
      </c>
      <c r="BW397" s="66" t="str">
        <f t="shared" si="169"/>
        <v/>
      </c>
      <c r="BX397" s="66" t="str">
        <f t="shared" si="170"/>
        <v/>
      </c>
      <c r="BY397" s="66" t="str">
        <f t="shared" si="171"/>
        <v/>
      </c>
      <c r="BZ397" s="66" t="str">
        <f t="shared" si="172"/>
        <v/>
      </c>
      <c r="CA397" s="66" t="str">
        <f t="shared" si="173"/>
        <v/>
      </c>
      <c r="CB397" s="66" t="str">
        <f t="shared" si="174"/>
        <v/>
      </c>
    </row>
    <row r="398" spans="1:80" x14ac:dyDescent="0.25">
      <c r="A398" s="76">
        <f>Results!A400</f>
        <v>374</v>
      </c>
      <c r="B398" s="43">
        <f>Results!B400</f>
        <v>0</v>
      </c>
      <c r="C398" s="43">
        <f>Results!C400</f>
        <v>0</v>
      </c>
      <c r="D398" s="43">
        <f>Results!D400</f>
        <v>0</v>
      </c>
      <c r="E398" s="43">
        <f>Results!E400</f>
        <v>0</v>
      </c>
      <c r="F398" s="43" t="str">
        <f>Results!F400</f>
        <v xml:space="preserve"> (min)</v>
      </c>
      <c r="G398" s="43" t="str">
        <f>Results!G400</f>
        <v xml:space="preserve"> (max)</v>
      </c>
      <c r="H398" s="80">
        <f>Results!H400</f>
        <v>0</v>
      </c>
      <c r="I398" s="80">
        <f>Results!I400</f>
        <v>0</v>
      </c>
      <c r="J398" s="43">
        <f>Results!J400</f>
        <v>0</v>
      </c>
      <c r="K398" s="43">
        <f>Results!K400</f>
        <v>0</v>
      </c>
      <c r="L398" s="81">
        <f>Results!L400</f>
        <v>0</v>
      </c>
      <c r="M398" s="81">
        <f>Results!M400</f>
        <v>0</v>
      </c>
      <c r="N398" s="43">
        <f>Results!N400</f>
        <v>0</v>
      </c>
      <c r="O398" s="44">
        <f>Results!O400</f>
        <v>0</v>
      </c>
      <c r="P398" s="45">
        <f>Results!P400</f>
        <v>0</v>
      </c>
      <c r="Q398" s="76">
        <f>Results!Q400</f>
        <v>0</v>
      </c>
      <c r="R398" s="86">
        <f>Results!T400</f>
        <v>0</v>
      </c>
      <c r="S398" s="86">
        <f>Results!W400</f>
        <v>0</v>
      </c>
      <c r="T398" s="86">
        <f>Results!Z400</f>
        <v>0</v>
      </c>
      <c r="U398" s="86">
        <f>Results!AC400</f>
        <v>0</v>
      </c>
      <c r="V398" s="86">
        <f>Results!AF400</f>
        <v>0</v>
      </c>
      <c r="W398" s="87">
        <f>Results!AI400</f>
        <v>0</v>
      </c>
      <c r="X398" s="76">
        <f>Results!AL400</f>
        <v>0</v>
      </c>
      <c r="Y398" s="86">
        <f>Results!AO400</f>
        <v>0</v>
      </c>
      <c r="Z398" s="86">
        <f>Results!AR400</f>
        <v>0</v>
      </c>
      <c r="AA398" s="87">
        <f>Results!AU400</f>
        <v>0</v>
      </c>
      <c r="AB398" s="76">
        <f>Results!AX400</f>
        <v>0</v>
      </c>
      <c r="AC398" s="86">
        <f>Results!BA400</f>
        <v>0</v>
      </c>
      <c r="AD398" s="86">
        <f>Results!BD400</f>
        <v>0</v>
      </c>
      <c r="AE398" s="87">
        <f>Results!BG400</f>
        <v>0</v>
      </c>
      <c r="AF398" s="76">
        <f>Results!BJ400</f>
        <v>0</v>
      </c>
      <c r="AG398" s="86">
        <f>Results!BM400</f>
        <v>0</v>
      </c>
      <c r="AH398" s="87">
        <f>Results!BP400</f>
        <v>0</v>
      </c>
      <c r="AI398" s="88">
        <f>Results!BS400</f>
        <v>0</v>
      </c>
      <c r="AJ398" s="86">
        <f>Results!BV400</f>
        <v>0</v>
      </c>
      <c r="AK398" s="86">
        <f>Results!BY400</f>
        <v>0</v>
      </c>
      <c r="AL398" s="86">
        <f>Results!CB400</f>
        <v>0</v>
      </c>
      <c r="AM398" s="86">
        <f>Results!CE400</f>
        <v>0</v>
      </c>
      <c r="AN398" s="86">
        <f>Results!CH400</f>
        <v>0</v>
      </c>
      <c r="AO398" s="87">
        <f>Results!CK400</f>
        <v>0</v>
      </c>
      <c r="AP398" s="83">
        <f>Results!CN400</f>
        <v>0</v>
      </c>
      <c r="AQ398" s="65" t="e">
        <f>Results!CO400</f>
        <v>#N/A</v>
      </c>
      <c r="AR398" s="66" t="e">
        <f>Results!CP400</f>
        <v>#N/A</v>
      </c>
      <c r="AS398" s="66" t="str">
        <f>Results!CQ400</f>
        <v>374- 1900/1/0</v>
      </c>
      <c r="AT398" s="66">
        <f>Results!CR400</f>
        <v>0</v>
      </c>
      <c r="AU398" s="66">
        <f>Results!CS400</f>
        <v>1900</v>
      </c>
      <c r="AV398" s="66">
        <f>Results!CT400</f>
        <v>1</v>
      </c>
      <c r="AW398" s="66">
        <f>Results!CU400</f>
        <v>0</v>
      </c>
      <c r="AX398" s="66" t="str">
        <f>Results!CV400</f>
        <v/>
      </c>
      <c r="AY398" s="66" t="str">
        <f t="shared" si="146"/>
        <v/>
      </c>
      <c r="AZ398" s="66">
        <f t="shared" si="147"/>
        <v>0</v>
      </c>
      <c r="BA398" s="66" t="str">
        <f t="shared" si="148"/>
        <v/>
      </c>
      <c r="BB398" s="66" t="str">
        <f t="shared" si="149"/>
        <v/>
      </c>
      <c r="BC398" s="66"/>
      <c r="BD398" s="66" t="str">
        <f t="shared" si="150"/>
        <v/>
      </c>
      <c r="BE398" s="66" t="str">
        <f t="shared" si="151"/>
        <v/>
      </c>
      <c r="BF398" s="66" t="str">
        <f t="shared" si="152"/>
        <v/>
      </c>
      <c r="BG398" s="66" t="str">
        <f t="shared" si="153"/>
        <v/>
      </c>
      <c r="BH398" s="66" t="str">
        <f t="shared" si="154"/>
        <v/>
      </c>
      <c r="BI398" s="66" t="str">
        <f t="shared" si="155"/>
        <v/>
      </c>
      <c r="BJ398" s="66" t="str">
        <f t="shared" si="156"/>
        <v/>
      </c>
      <c r="BK398" s="66" t="str">
        <f t="shared" si="157"/>
        <v/>
      </c>
      <c r="BL398" s="66" t="str">
        <f t="shared" si="158"/>
        <v/>
      </c>
      <c r="BM398" s="66" t="str">
        <f t="shared" si="159"/>
        <v/>
      </c>
      <c r="BN398" s="66" t="str">
        <f t="shared" si="160"/>
        <v/>
      </c>
      <c r="BO398" s="66" t="str">
        <f t="shared" si="161"/>
        <v/>
      </c>
      <c r="BP398" s="66" t="str">
        <f t="shared" si="162"/>
        <v/>
      </c>
      <c r="BQ398" s="66" t="str">
        <f t="shared" si="163"/>
        <v/>
      </c>
      <c r="BR398" s="66" t="str">
        <f t="shared" si="164"/>
        <v/>
      </c>
      <c r="BS398" s="66" t="str">
        <f t="shared" si="165"/>
        <v/>
      </c>
      <c r="BT398" s="66" t="str">
        <f t="shared" si="166"/>
        <v/>
      </c>
      <c r="BU398" s="66" t="str">
        <f t="shared" si="167"/>
        <v/>
      </c>
      <c r="BV398" s="66" t="str">
        <f t="shared" si="168"/>
        <v/>
      </c>
      <c r="BW398" s="66" t="str">
        <f t="shared" si="169"/>
        <v/>
      </c>
      <c r="BX398" s="66" t="str">
        <f t="shared" si="170"/>
        <v/>
      </c>
      <c r="BY398" s="66" t="str">
        <f t="shared" si="171"/>
        <v/>
      </c>
      <c r="BZ398" s="66" t="str">
        <f t="shared" si="172"/>
        <v/>
      </c>
      <c r="CA398" s="66" t="str">
        <f t="shared" si="173"/>
        <v/>
      </c>
      <c r="CB398" s="66" t="str">
        <f t="shared" si="174"/>
        <v/>
      </c>
    </row>
    <row r="399" spans="1:80" x14ac:dyDescent="0.25">
      <c r="A399" s="76">
        <f>Results!A401</f>
        <v>375</v>
      </c>
      <c r="B399" s="43">
        <f>Results!B401</f>
        <v>0</v>
      </c>
      <c r="C399" s="43">
        <f>Results!C401</f>
        <v>0</v>
      </c>
      <c r="D399" s="43">
        <f>Results!D401</f>
        <v>0</v>
      </c>
      <c r="E399" s="43">
        <f>Results!E401</f>
        <v>0</v>
      </c>
      <c r="F399" s="43" t="str">
        <f>Results!F401</f>
        <v xml:space="preserve"> (min)</v>
      </c>
      <c r="G399" s="43" t="str">
        <f>Results!G401</f>
        <v xml:space="preserve"> (max)</v>
      </c>
      <c r="H399" s="80">
        <f>Results!H401</f>
        <v>0</v>
      </c>
      <c r="I399" s="80">
        <f>Results!I401</f>
        <v>0</v>
      </c>
      <c r="J399" s="43">
        <f>Results!J401</f>
        <v>0</v>
      </c>
      <c r="K399" s="43">
        <f>Results!K401</f>
        <v>0</v>
      </c>
      <c r="L399" s="81">
        <f>Results!L401</f>
        <v>0</v>
      </c>
      <c r="M399" s="81">
        <f>Results!M401</f>
        <v>0</v>
      </c>
      <c r="N399" s="43">
        <f>Results!N401</f>
        <v>0</v>
      </c>
      <c r="O399" s="44">
        <f>Results!O401</f>
        <v>0</v>
      </c>
      <c r="P399" s="45">
        <f>Results!P401</f>
        <v>0</v>
      </c>
      <c r="Q399" s="76">
        <f>Results!Q401</f>
        <v>0</v>
      </c>
      <c r="R399" s="86">
        <f>Results!T401</f>
        <v>0</v>
      </c>
      <c r="S399" s="86">
        <f>Results!W401</f>
        <v>0</v>
      </c>
      <c r="T399" s="86">
        <f>Results!Z401</f>
        <v>0</v>
      </c>
      <c r="U399" s="86">
        <f>Results!AC401</f>
        <v>0</v>
      </c>
      <c r="V399" s="86">
        <f>Results!AF401</f>
        <v>0</v>
      </c>
      <c r="W399" s="87">
        <f>Results!AI401</f>
        <v>0</v>
      </c>
      <c r="X399" s="76">
        <f>Results!AL401</f>
        <v>0</v>
      </c>
      <c r="Y399" s="86">
        <f>Results!AO401</f>
        <v>0</v>
      </c>
      <c r="Z399" s="86">
        <f>Results!AR401</f>
        <v>0</v>
      </c>
      <c r="AA399" s="87">
        <f>Results!AU401</f>
        <v>0</v>
      </c>
      <c r="AB399" s="76">
        <f>Results!AX401</f>
        <v>0</v>
      </c>
      <c r="AC399" s="86">
        <f>Results!BA401</f>
        <v>0</v>
      </c>
      <c r="AD399" s="86">
        <f>Results!BD401</f>
        <v>0</v>
      </c>
      <c r="AE399" s="87">
        <f>Results!BG401</f>
        <v>0</v>
      </c>
      <c r="AF399" s="76">
        <f>Results!BJ401</f>
        <v>0</v>
      </c>
      <c r="AG399" s="86">
        <f>Results!BM401</f>
        <v>0</v>
      </c>
      <c r="AH399" s="87">
        <f>Results!BP401</f>
        <v>0</v>
      </c>
      <c r="AI399" s="88">
        <f>Results!BS401</f>
        <v>0</v>
      </c>
      <c r="AJ399" s="86">
        <f>Results!BV401</f>
        <v>0</v>
      </c>
      <c r="AK399" s="86">
        <f>Results!BY401</f>
        <v>0</v>
      </c>
      <c r="AL399" s="86">
        <f>Results!CB401</f>
        <v>0</v>
      </c>
      <c r="AM399" s="86">
        <f>Results!CE401</f>
        <v>0</v>
      </c>
      <c r="AN399" s="86">
        <f>Results!CH401</f>
        <v>0</v>
      </c>
      <c r="AO399" s="87">
        <f>Results!CK401</f>
        <v>0</v>
      </c>
      <c r="AP399" s="83">
        <f>Results!CN401</f>
        <v>0</v>
      </c>
      <c r="AQ399" s="65" t="e">
        <f>Results!CO401</f>
        <v>#N/A</v>
      </c>
      <c r="AR399" s="66" t="e">
        <f>Results!CP401</f>
        <v>#N/A</v>
      </c>
      <c r="AS399" s="66" t="str">
        <f>Results!CQ401</f>
        <v>375- 1900/1/0</v>
      </c>
      <c r="AT399" s="66">
        <f>Results!CR401</f>
        <v>0</v>
      </c>
      <c r="AU399" s="66">
        <f>Results!CS401</f>
        <v>1900</v>
      </c>
      <c r="AV399" s="66">
        <f>Results!CT401</f>
        <v>1</v>
      </c>
      <c r="AW399" s="66">
        <f>Results!CU401</f>
        <v>0</v>
      </c>
      <c r="AX399" s="66" t="str">
        <f>Results!CV401</f>
        <v/>
      </c>
      <c r="AY399" s="66" t="str">
        <f t="shared" si="146"/>
        <v/>
      </c>
      <c r="AZ399" s="66">
        <f t="shared" si="147"/>
        <v>0</v>
      </c>
      <c r="BA399" s="66" t="str">
        <f t="shared" si="148"/>
        <v/>
      </c>
      <c r="BB399" s="66" t="str">
        <f t="shared" si="149"/>
        <v/>
      </c>
      <c r="BC399" s="66"/>
      <c r="BD399" s="66" t="str">
        <f t="shared" si="150"/>
        <v/>
      </c>
      <c r="BE399" s="66" t="str">
        <f t="shared" si="151"/>
        <v/>
      </c>
      <c r="BF399" s="66" t="str">
        <f t="shared" si="152"/>
        <v/>
      </c>
      <c r="BG399" s="66" t="str">
        <f t="shared" si="153"/>
        <v/>
      </c>
      <c r="BH399" s="66" t="str">
        <f t="shared" si="154"/>
        <v/>
      </c>
      <c r="BI399" s="66" t="str">
        <f t="shared" si="155"/>
        <v/>
      </c>
      <c r="BJ399" s="66" t="str">
        <f t="shared" si="156"/>
        <v/>
      </c>
      <c r="BK399" s="66" t="str">
        <f t="shared" si="157"/>
        <v/>
      </c>
      <c r="BL399" s="66" t="str">
        <f t="shared" si="158"/>
        <v/>
      </c>
      <c r="BM399" s="66" t="str">
        <f t="shared" si="159"/>
        <v/>
      </c>
      <c r="BN399" s="66" t="str">
        <f t="shared" si="160"/>
        <v/>
      </c>
      <c r="BO399" s="66" t="str">
        <f t="shared" si="161"/>
        <v/>
      </c>
      <c r="BP399" s="66" t="str">
        <f t="shared" si="162"/>
        <v/>
      </c>
      <c r="BQ399" s="66" t="str">
        <f t="shared" si="163"/>
        <v/>
      </c>
      <c r="BR399" s="66" t="str">
        <f t="shared" si="164"/>
        <v/>
      </c>
      <c r="BS399" s="66" t="str">
        <f t="shared" si="165"/>
        <v/>
      </c>
      <c r="BT399" s="66" t="str">
        <f t="shared" si="166"/>
        <v/>
      </c>
      <c r="BU399" s="66" t="str">
        <f t="shared" si="167"/>
        <v/>
      </c>
      <c r="BV399" s="66" t="str">
        <f t="shared" si="168"/>
        <v/>
      </c>
      <c r="BW399" s="66" t="str">
        <f t="shared" si="169"/>
        <v/>
      </c>
      <c r="BX399" s="66" t="str">
        <f t="shared" si="170"/>
        <v/>
      </c>
      <c r="BY399" s="66" t="str">
        <f t="shared" si="171"/>
        <v/>
      </c>
      <c r="BZ399" s="66" t="str">
        <f t="shared" si="172"/>
        <v/>
      </c>
      <c r="CA399" s="66" t="str">
        <f t="shared" si="173"/>
        <v/>
      </c>
      <c r="CB399" s="66" t="str">
        <f t="shared" si="174"/>
        <v/>
      </c>
    </row>
    <row r="400" spans="1:80" x14ac:dyDescent="0.25">
      <c r="A400" s="76">
        <f>Results!A402</f>
        <v>376</v>
      </c>
      <c r="B400" s="43">
        <f>Results!B402</f>
        <v>0</v>
      </c>
      <c r="C400" s="43">
        <f>Results!C402</f>
        <v>0</v>
      </c>
      <c r="D400" s="43">
        <f>Results!D402</f>
        <v>0</v>
      </c>
      <c r="E400" s="43">
        <f>Results!E402</f>
        <v>0</v>
      </c>
      <c r="F400" s="43" t="str">
        <f>Results!F402</f>
        <v xml:space="preserve"> (min)</v>
      </c>
      <c r="G400" s="43" t="str">
        <f>Results!G402</f>
        <v xml:space="preserve"> (max)</v>
      </c>
      <c r="H400" s="80">
        <f>Results!H402</f>
        <v>0</v>
      </c>
      <c r="I400" s="80">
        <f>Results!I402</f>
        <v>0</v>
      </c>
      <c r="J400" s="43">
        <f>Results!J402</f>
        <v>0</v>
      </c>
      <c r="K400" s="43">
        <f>Results!K402</f>
        <v>0</v>
      </c>
      <c r="L400" s="81">
        <f>Results!L402</f>
        <v>0</v>
      </c>
      <c r="M400" s="81">
        <f>Results!M402</f>
        <v>0</v>
      </c>
      <c r="N400" s="43">
        <f>Results!N402</f>
        <v>0</v>
      </c>
      <c r="O400" s="44">
        <f>Results!O402</f>
        <v>0</v>
      </c>
      <c r="P400" s="45">
        <f>Results!P402</f>
        <v>0</v>
      </c>
      <c r="Q400" s="76">
        <f>Results!Q402</f>
        <v>0</v>
      </c>
      <c r="R400" s="86">
        <f>Results!T402</f>
        <v>0</v>
      </c>
      <c r="S400" s="86">
        <f>Results!W402</f>
        <v>0</v>
      </c>
      <c r="T400" s="86">
        <f>Results!Z402</f>
        <v>0</v>
      </c>
      <c r="U400" s="86">
        <f>Results!AC402</f>
        <v>0</v>
      </c>
      <c r="V400" s="86">
        <f>Results!AF402</f>
        <v>0</v>
      </c>
      <c r="W400" s="87">
        <f>Results!AI402</f>
        <v>0</v>
      </c>
      <c r="X400" s="76">
        <f>Results!AL402</f>
        <v>0</v>
      </c>
      <c r="Y400" s="86">
        <f>Results!AO402</f>
        <v>0</v>
      </c>
      <c r="Z400" s="86">
        <f>Results!AR402</f>
        <v>0</v>
      </c>
      <c r="AA400" s="87">
        <f>Results!AU402</f>
        <v>0</v>
      </c>
      <c r="AB400" s="76">
        <f>Results!AX402</f>
        <v>0</v>
      </c>
      <c r="AC400" s="86">
        <f>Results!BA402</f>
        <v>0</v>
      </c>
      <c r="AD400" s="86">
        <f>Results!BD402</f>
        <v>0</v>
      </c>
      <c r="AE400" s="87">
        <f>Results!BG402</f>
        <v>0</v>
      </c>
      <c r="AF400" s="76">
        <f>Results!BJ402</f>
        <v>0</v>
      </c>
      <c r="AG400" s="86">
        <f>Results!BM402</f>
        <v>0</v>
      </c>
      <c r="AH400" s="87">
        <f>Results!BP402</f>
        <v>0</v>
      </c>
      <c r="AI400" s="88">
        <f>Results!BS402</f>
        <v>0</v>
      </c>
      <c r="AJ400" s="86">
        <f>Results!BV402</f>
        <v>0</v>
      </c>
      <c r="AK400" s="86">
        <f>Results!BY402</f>
        <v>0</v>
      </c>
      <c r="AL400" s="86">
        <f>Results!CB402</f>
        <v>0</v>
      </c>
      <c r="AM400" s="86">
        <f>Results!CE402</f>
        <v>0</v>
      </c>
      <c r="AN400" s="86">
        <f>Results!CH402</f>
        <v>0</v>
      </c>
      <c r="AO400" s="87">
        <f>Results!CK402</f>
        <v>0</v>
      </c>
      <c r="AP400" s="83">
        <f>Results!CN402</f>
        <v>0</v>
      </c>
      <c r="AQ400" s="65" t="e">
        <f>Results!CO402</f>
        <v>#N/A</v>
      </c>
      <c r="AR400" s="66" t="e">
        <f>Results!CP402</f>
        <v>#N/A</v>
      </c>
      <c r="AS400" s="66" t="str">
        <f>Results!CQ402</f>
        <v>376- 1900/1/0</v>
      </c>
      <c r="AT400" s="66">
        <f>Results!CR402</f>
        <v>0</v>
      </c>
      <c r="AU400" s="66">
        <f>Results!CS402</f>
        <v>1900</v>
      </c>
      <c r="AV400" s="66">
        <f>Results!CT402</f>
        <v>1</v>
      </c>
      <c r="AW400" s="66">
        <f>Results!CU402</f>
        <v>0</v>
      </c>
      <c r="AX400" s="66" t="str">
        <f>Results!CV402</f>
        <v/>
      </c>
      <c r="AY400" s="66" t="str">
        <f t="shared" si="146"/>
        <v/>
      </c>
      <c r="AZ400" s="66">
        <f t="shared" si="147"/>
        <v>0</v>
      </c>
      <c r="BA400" s="66" t="str">
        <f t="shared" si="148"/>
        <v/>
      </c>
      <c r="BB400" s="66" t="str">
        <f t="shared" si="149"/>
        <v/>
      </c>
      <c r="BC400" s="66"/>
      <c r="BD400" s="66" t="str">
        <f t="shared" si="150"/>
        <v/>
      </c>
      <c r="BE400" s="66" t="str">
        <f t="shared" si="151"/>
        <v/>
      </c>
      <c r="BF400" s="66" t="str">
        <f t="shared" si="152"/>
        <v/>
      </c>
      <c r="BG400" s="66" t="str">
        <f t="shared" si="153"/>
        <v/>
      </c>
      <c r="BH400" s="66" t="str">
        <f t="shared" si="154"/>
        <v/>
      </c>
      <c r="BI400" s="66" t="str">
        <f t="shared" si="155"/>
        <v/>
      </c>
      <c r="BJ400" s="66" t="str">
        <f t="shared" si="156"/>
        <v/>
      </c>
      <c r="BK400" s="66" t="str">
        <f t="shared" si="157"/>
        <v/>
      </c>
      <c r="BL400" s="66" t="str">
        <f t="shared" si="158"/>
        <v/>
      </c>
      <c r="BM400" s="66" t="str">
        <f t="shared" si="159"/>
        <v/>
      </c>
      <c r="BN400" s="66" t="str">
        <f t="shared" si="160"/>
        <v/>
      </c>
      <c r="BO400" s="66" t="str">
        <f t="shared" si="161"/>
        <v/>
      </c>
      <c r="BP400" s="66" t="str">
        <f t="shared" si="162"/>
        <v/>
      </c>
      <c r="BQ400" s="66" t="str">
        <f t="shared" si="163"/>
        <v/>
      </c>
      <c r="BR400" s="66" t="str">
        <f t="shared" si="164"/>
        <v/>
      </c>
      <c r="BS400" s="66" t="str">
        <f t="shared" si="165"/>
        <v/>
      </c>
      <c r="BT400" s="66" t="str">
        <f t="shared" si="166"/>
        <v/>
      </c>
      <c r="BU400" s="66" t="str">
        <f t="shared" si="167"/>
        <v/>
      </c>
      <c r="BV400" s="66" t="str">
        <f t="shared" si="168"/>
        <v/>
      </c>
      <c r="BW400" s="66" t="str">
        <f t="shared" si="169"/>
        <v/>
      </c>
      <c r="BX400" s="66" t="str">
        <f t="shared" si="170"/>
        <v/>
      </c>
      <c r="BY400" s="66" t="str">
        <f t="shared" si="171"/>
        <v/>
      </c>
      <c r="BZ400" s="66" t="str">
        <f t="shared" si="172"/>
        <v/>
      </c>
      <c r="CA400" s="66" t="str">
        <f t="shared" si="173"/>
        <v/>
      </c>
      <c r="CB400" s="66" t="str">
        <f t="shared" si="174"/>
        <v/>
      </c>
    </row>
    <row r="401" spans="1:80" x14ac:dyDescent="0.25">
      <c r="A401" s="76">
        <f>Results!A403</f>
        <v>377</v>
      </c>
      <c r="B401" s="43">
        <f>Results!B403</f>
        <v>0</v>
      </c>
      <c r="C401" s="43">
        <f>Results!C403</f>
        <v>0</v>
      </c>
      <c r="D401" s="43">
        <f>Results!D403</f>
        <v>0</v>
      </c>
      <c r="E401" s="43">
        <f>Results!E403</f>
        <v>0</v>
      </c>
      <c r="F401" s="43" t="str">
        <f>Results!F403</f>
        <v xml:space="preserve"> (min)</v>
      </c>
      <c r="G401" s="43" t="str">
        <f>Results!G403</f>
        <v xml:space="preserve"> (max)</v>
      </c>
      <c r="H401" s="80">
        <f>Results!H403</f>
        <v>0</v>
      </c>
      <c r="I401" s="80">
        <f>Results!I403</f>
        <v>0</v>
      </c>
      <c r="J401" s="43">
        <f>Results!J403</f>
        <v>0</v>
      </c>
      <c r="K401" s="43">
        <f>Results!K403</f>
        <v>0</v>
      </c>
      <c r="L401" s="81">
        <f>Results!L403</f>
        <v>0</v>
      </c>
      <c r="M401" s="81">
        <f>Results!M403</f>
        <v>0</v>
      </c>
      <c r="N401" s="43">
        <f>Results!N403</f>
        <v>0</v>
      </c>
      <c r="O401" s="44">
        <f>Results!O403</f>
        <v>0</v>
      </c>
      <c r="P401" s="45">
        <f>Results!P403</f>
        <v>0</v>
      </c>
      <c r="Q401" s="76">
        <f>Results!Q403</f>
        <v>0</v>
      </c>
      <c r="R401" s="86">
        <f>Results!T403</f>
        <v>0</v>
      </c>
      <c r="S401" s="86">
        <f>Results!W403</f>
        <v>0</v>
      </c>
      <c r="T401" s="86">
        <f>Results!Z403</f>
        <v>0</v>
      </c>
      <c r="U401" s="86">
        <f>Results!AC403</f>
        <v>0</v>
      </c>
      <c r="V401" s="86">
        <f>Results!AF403</f>
        <v>0</v>
      </c>
      <c r="W401" s="87">
        <f>Results!AI403</f>
        <v>0</v>
      </c>
      <c r="X401" s="76">
        <f>Results!AL403</f>
        <v>0</v>
      </c>
      <c r="Y401" s="86">
        <f>Results!AO403</f>
        <v>0</v>
      </c>
      <c r="Z401" s="86">
        <f>Results!AR403</f>
        <v>0</v>
      </c>
      <c r="AA401" s="87">
        <f>Results!AU403</f>
        <v>0</v>
      </c>
      <c r="AB401" s="76">
        <f>Results!AX403</f>
        <v>0</v>
      </c>
      <c r="AC401" s="86">
        <f>Results!BA403</f>
        <v>0</v>
      </c>
      <c r="AD401" s="86">
        <f>Results!BD403</f>
        <v>0</v>
      </c>
      <c r="AE401" s="87">
        <f>Results!BG403</f>
        <v>0</v>
      </c>
      <c r="AF401" s="76">
        <f>Results!BJ403</f>
        <v>0</v>
      </c>
      <c r="AG401" s="86">
        <f>Results!BM403</f>
        <v>0</v>
      </c>
      <c r="AH401" s="87">
        <f>Results!BP403</f>
        <v>0</v>
      </c>
      <c r="AI401" s="88">
        <f>Results!BS403</f>
        <v>0</v>
      </c>
      <c r="AJ401" s="86">
        <f>Results!BV403</f>
        <v>0</v>
      </c>
      <c r="AK401" s="86">
        <f>Results!BY403</f>
        <v>0</v>
      </c>
      <c r="AL401" s="86">
        <f>Results!CB403</f>
        <v>0</v>
      </c>
      <c r="AM401" s="86">
        <f>Results!CE403</f>
        <v>0</v>
      </c>
      <c r="AN401" s="86">
        <f>Results!CH403</f>
        <v>0</v>
      </c>
      <c r="AO401" s="87">
        <f>Results!CK403</f>
        <v>0</v>
      </c>
      <c r="AP401" s="83">
        <f>Results!CN403</f>
        <v>0</v>
      </c>
      <c r="AQ401" s="65" t="e">
        <f>Results!CO403</f>
        <v>#N/A</v>
      </c>
      <c r="AR401" s="66" t="e">
        <f>Results!CP403</f>
        <v>#N/A</v>
      </c>
      <c r="AS401" s="66" t="str">
        <f>Results!CQ403</f>
        <v>377- 1900/1/0</v>
      </c>
      <c r="AT401" s="66">
        <f>Results!CR403</f>
        <v>0</v>
      </c>
      <c r="AU401" s="66">
        <f>Results!CS403</f>
        <v>1900</v>
      </c>
      <c r="AV401" s="66">
        <f>Results!CT403</f>
        <v>1</v>
      </c>
      <c r="AW401" s="66">
        <f>Results!CU403</f>
        <v>0</v>
      </c>
      <c r="AX401" s="66" t="str">
        <f>Results!CV403</f>
        <v/>
      </c>
      <c r="AY401" s="66" t="str">
        <f t="shared" si="146"/>
        <v/>
      </c>
      <c r="AZ401" s="66">
        <f t="shared" si="147"/>
        <v>0</v>
      </c>
      <c r="BA401" s="66" t="str">
        <f t="shared" si="148"/>
        <v/>
      </c>
      <c r="BB401" s="66" t="str">
        <f t="shared" si="149"/>
        <v/>
      </c>
      <c r="BC401" s="66"/>
      <c r="BD401" s="66" t="str">
        <f t="shared" si="150"/>
        <v/>
      </c>
      <c r="BE401" s="66" t="str">
        <f t="shared" si="151"/>
        <v/>
      </c>
      <c r="BF401" s="66" t="str">
        <f t="shared" si="152"/>
        <v/>
      </c>
      <c r="BG401" s="66" t="str">
        <f t="shared" si="153"/>
        <v/>
      </c>
      <c r="BH401" s="66" t="str">
        <f t="shared" si="154"/>
        <v/>
      </c>
      <c r="BI401" s="66" t="str">
        <f t="shared" si="155"/>
        <v/>
      </c>
      <c r="BJ401" s="66" t="str">
        <f t="shared" si="156"/>
        <v/>
      </c>
      <c r="BK401" s="66" t="str">
        <f t="shared" si="157"/>
        <v/>
      </c>
      <c r="BL401" s="66" t="str">
        <f t="shared" si="158"/>
        <v/>
      </c>
      <c r="BM401" s="66" t="str">
        <f t="shared" si="159"/>
        <v/>
      </c>
      <c r="BN401" s="66" t="str">
        <f t="shared" si="160"/>
        <v/>
      </c>
      <c r="BO401" s="66" t="str">
        <f t="shared" si="161"/>
        <v/>
      </c>
      <c r="BP401" s="66" t="str">
        <f t="shared" si="162"/>
        <v/>
      </c>
      <c r="BQ401" s="66" t="str">
        <f t="shared" si="163"/>
        <v/>
      </c>
      <c r="BR401" s="66" t="str">
        <f t="shared" si="164"/>
        <v/>
      </c>
      <c r="BS401" s="66" t="str">
        <f t="shared" si="165"/>
        <v/>
      </c>
      <c r="BT401" s="66" t="str">
        <f t="shared" si="166"/>
        <v/>
      </c>
      <c r="BU401" s="66" t="str">
        <f t="shared" si="167"/>
        <v/>
      </c>
      <c r="BV401" s="66" t="str">
        <f t="shared" si="168"/>
        <v/>
      </c>
      <c r="BW401" s="66" t="str">
        <f t="shared" si="169"/>
        <v/>
      </c>
      <c r="BX401" s="66" t="str">
        <f t="shared" si="170"/>
        <v/>
      </c>
      <c r="BY401" s="66" t="str">
        <f t="shared" si="171"/>
        <v/>
      </c>
      <c r="BZ401" s="66" t="str">
        <f t="shared" si="172"/>
        <v/>
      </c>
      <c r="CA401" s="66" t="str">
        <f t="shared" si="173"/>
        <v/>
      </c>
      <c r="CB401" s="66" t="str">
        <f t="shared" si="174"/>
        <v/>
      </c>
    </row>
    <row r="402" spans="1:80" x14ac:dyDescent="0.25">
      <c r="A402" s="76">
        <f>Results!A404</f>
        <v>378</v>
      </c>
      <c r="B402" s="43">
        <f>Results!B404</f>
        <v>0</v>
      </c>
      <c r="C402" s="43">
        <f>Results!C404</f>
        <v>0</v>
      </c>
      <c r="D402" s="43">
        <f>Results!D404</f>
        <v>0</v>
      </c>
      <c r="E402" s="43">
        <f>Results!E404</f>
        <v>0</v>
      </c>
      <c r="F402" s="43" t="str">
        <f>Results!F404</f>
        <v xml:space="preserve"> (min)</v>
      </c>
      <c r="G402" s="43" t="str">
        <f>Results!G404</f>
        <v xml:space="preserve"> (max)</v>
      </c>
      <c r="H402" s="80">
        <f>Results!H404</f>
        <v>0</v>
      </c>
      <c r="I402" s="80">
        <f>Results!I404</f>
        <v>0</v>
      </c>
      <c r="J402" s="43">
        <f>Results!J404</f>
        <v>0</v>
      </c>
      <c r="K402" s="43">
        <f>Results!K404</f>
        <v>0</v>
      </c>
      <c r="L402" s="81">
        <f>Results!L404</f>
        <v>0</v>
      </c>
      <c r="M402" s="81">
        <f>Results!M404</f>
        <v>0</v>
      </c>
      <c r="N402" s="43">
        <f>Results!N404</f>
        <v>0</v>
      </c>
      <c r="O402" s="44">
        <f>Results!O404</f>
        <v>0</v>
      </c>
      <c r="P402" s="45">
        <f>Results!P404</f>
        <v>0</v>
      </c>
      <c r="Q402" s="76">
        <f>Results!Q404</f>
        <v>0</v>
      </c>
      <c r="R402" s="86">
        <f>Results!T404</f>
        <v>0</v>
      </c>
      <c r="S402" s="86">
        <f>Results!W404</f>
        <v>0</v>
      </c>
      <c r="T402" s="86">
        <f>Results!Z404</f>
        <v>0</v>
      </c>
      <c r="U402" s="86">
        <f>Results!AC404</f>
        <v>0</v>
      </c>
      <c r="V402" s="86">
        <f>Results!AF404</f>
        <v>0</v>
      </c>
      <c r="W402" s="87">
        <f>Results!AI404</f>
        <v>0</v>
      </c>
      <c r="X402" s="76">
        <f>Results!AL404</f>
        <v>0</v>
      </c>
      <c r="Y402" s="86">
        <f>Results!AO404</f>
        <v>0</v>
      </c>
      <c r="Z402" s="86">
        <f>Results!AR404</f>
        <v>0</v>
      </c>
      <c r="AA402" s="87">
        <f>Results!AU404</f>
        <v>0</v>
      </c>
      <c r="AB402" s="76">
        <f>Results!AX404</f>
        <v>0</v>
      </c>
      <c r="AC402" s="86">
        <f>Results!BA404</f>
        <v>0</v>
      </c>
      <c r="AD402" s="86">
        <f>Results!BD404</f>
        <v>0</v>
      </c>
      <c r="AE402" s="87">
        <f>Results!BG404</f>
        <v>0</v>
      </c>
      <c r="AF402" s="76">
        <f>Results!BJ404</f>
        <v>0</v>
      </c>
      <c r="AG402" s="86">
        <f>Results!BM404</f>
        <v>0</v>
      </c>
      <c r="AH402" s="87">
        <f>Results!BP404</f>
        <v>0</v>
      </c>
      <c r="AI402" s="88">
        <f>Results!BS404</f>
        <v>0</v>
      </c>
      <c r="AJ402" s="86">
        <f>Results!BV404</f>
        <v>0</v>
      </c>
      <c r="AK402" s="86">
        <f>Results!BY404</f>
        <v>0</v>
      </c>
      <c r="AL402" s="86">
        <f>Results!CB404</f>
        <v>0</v>
      </c>
      <c r="AM402" s="86">
        <f>Results!CE404</f>
        <v>0</v>
      </c>
      <c r="AN402" s="86">
        <f>Results!CH404</f>
        <v>0</v>
      </c>
      <c r="AO402" s="87">
        <f>Results!CK404</f>
        <v>0</v>
      </c>
      <c r="AP402" s="83">
        <f>Results!CN404</f>
        <v>0</v>
      </c>
      <c r="AQ402" s="65" t="e">
        <f>Results!CO404</f>
        <v>#N/A</v>
      </c>
      <c r="AR402" s="66" t="e">
        <f>Results!CP404</f>
        <v>#N/A</v>
      </c>
      <c r="AS402" s="66" t="str">
        <f>Results!CQ404</f>
        <v>378- 1900/1/0</v>
      </c>
      <c r="AT402" s="66">
        <f>Results!CR404</f>
        <v>0</v>
      </c>
      <c r="AU402" s="66">
        <f>Results!CS404</f>
        <v>1900</v>
      </c>
      <c r="AV402" s="66">
        <f>Results!CT404</f>
        <v>1</v>
      </c>
      <c r="AW402" s="66">
        <f>Results!CU404</f>
        <v>0</v>
      </c>
      <c r="AX402" s="66" t="str">
        <f>Results!CV404</f>
        <v/>
      </c>
      <c r="AY402" s="66" t="str">
        <f t="shared" si="146"/>
        <v/>
      </c>
      <c r="AZ402" s="66">
        <f t="shared" si="147"/>
        <v>0</v>
      </c>
      <c r="BA402" s="66" t="str">
        <f t="shared" si="148"/>
        <v/>
      </c>
      <c r="BB402" s="66" t="str">
        <f t="shared" si="149"/>
        <v/>
      </c>
      <c r="BC402" s="66"/>
      <c r="BD402" s="66" t="str">
        <f t="shared" si="150"/>
        <v/>
      </c>
      <c r="BE402" s="66" t="str">
        <f t="shared" si="151"/>
        <v/>
      </c>
      <c r="BF402" s="66" t="str">
        <f t="shared" si="152"/>
        <v/>
      </c>
      <c r="BG402" s="66" t="str">
        <f t="shared" si="153"/>
        <v/>
      </c>
      <c r="BH402" s="66" t="str">
        <f t="shared" si="154"/>
        <v/>
      </c>
      <c r="BI402" s="66" t="str">
        <f t="shared" si="155"/>
        <v/>
      </c>
      <c r="BJ402" s="66" t="str">
        <f t="shared" si="156"/>
        <v/>
      </c>
      <c r="BK402" s="66" t="str">
        <f t="shared" si="157"/>
        <v/>
      </c>
      <c r="BL402" s="66" t="str">
        <f t="shared" si="158"/>
        <v/>
      </c>
      <c r="BM402" s="66" t="str">
        <f t="shared" si="159"/>
        <v/>
      </c>
      <c r="BN402" s="66" t="str">
        <f t="shared" si="160"/>
        <v/>
      </c>
      <c r="BO402" s="66" t="str">
        <f t="shared" si="161"/>
        <v/>
      </c>
      <c r="BP402" s="66" t="str">
        <f t="shared" si="162"/>
        <v/>
      </c>
      <c r="BQ402" s="66" t="str">
        <f t="shared" si="163"/>
        <v/>
      </c>
      <c r="BR402" s="66" t="str">
        <f t="shared" si="164"/>
        <v/>
      </c>
      <c r="BS402" s="66" t="str">
        <f t="shared" si="165"/>
        <v/>
      </c>
      <c r="BT402" s="66" t="str">
        <f t="shared" si="166"/>
        <v/>
      </c>
      <c r="BU402" s="66" t="str">
        <f t="shared" si="167"/>
        <v/>
      </c>
      <c r="BV402" s="66" t="str">
        <f t="shared" si="168"/>
        <v/>
      </c>
      <c r="BW402" s="66" t="str">
        <f t="shared" si="169"/>
        <v/>
      </c>
      <c r="BX402" s="66" t="str">
        <f t="shared" si="170"/>
        <v/>
      </c>
      <c r="BY402" s="66" t="str">
        <f t="shared" si="171"/>
        <v/>
      </c>
      <c r="BZ402" s="66" t="str">
        <f t="shared" si="172"/>
        <v/>
      </c>
      <c r="CA402" s="66" t="str">
        <f t="shared" si="173"/>
        <v/>
      </c>
      <c r="CB402" s="66" t="str">
        <f t="shared" si="174"/>
        <v/>
      </c>
    </row>
    <row r="403" spans="1:80" x14ac:dyDescent="0.25">
      <c r="A403" s="76">
        <f>Results!A405</f>
        <v>379</v>
      </c>
      <c r="B403" s="43">
        <f>Results!B405</f>
        <v>0</v>
      </c>
      <c r="C403" s="43">
        <f>Results!C405</f>
        <v>0</v>
      </c>
      <c r="D403" s="43">
        <f>Results!D405</f>
        <v>0</v>
      </c>
      <c r="E403" s="43">
        <f>Results!E405</f>
        <v>0</v>
      </c>
      <c r="F403" s="43" t="str">
        <f>Results!F405</f>
        <v xml:space="preserve"> (min)</v>
      </c>
      <c r="G403" s="43" t="str">
        <f>Results!G405</f>
        <v xml:space="preserve"> (max)</v>
      </c>
      <c r="H403" s="80">
        <f>Results!H405</f>
        <v>0</v>
      </c>
      <c r="I403" s="80">
        <f>Results!I405</f>
        <v>0</v>
      </c>
      <c r="J403" s="43">
        <f>Results!J405</f>
        <v>0</v>
      </c>
      <c r="K403" s="43">
        <f>Results!K405</f>
        <v>0</v>
      </c>
      <c r="L403" s="81">
        <f>Results!L405</f>
        <v>0</v>
      </c>
      <c r="M403" s="81">
        <f>Results!M405</f>
        <v>0</v>
      </c>
      <c r="N403" s="43">
        <f>Results!N405</f>
        <v>0</v>
      </c>
      <c r="O403" s="44">
        <f>Results!O405</f>
        <v>0</v>
      </c>
      <c r="P403" s="45">
        <f>Results!P405</f>
        <v>0</v>
      </c>
      <c r="Q403" s="76">
        <f>Results!Q405</f>
        <v>0</v>
      </c>
      <c r="R403" s="86">
        <f>Results!T405</f>
        <v>0</v>
      </c>
      <c r="S403" s="86">
        <f>Results!W405</f>
        <v>0</v>
      </c>
      <c r="T403" s="86">
        <f>Results!Z405</f>
        <v>0</v>
      </c>
      <c r="U403" s="86">
        <f>Results!AC405</f>
        <v>0</v>
      </c>
      <c r="V403" s="86">
        <f>Results!AF405</f>
        <v>0</v>
      </c>
      <c r="W403" s="87">
        <f>Results!AI405</f>
        <v>0</v>
      </c>
      <c r="X403" s="76">
        <f>Results!AL405</f>
        <v>0</v>
      </c>
      <c r="Y403" s="86">
        <f>Results!AO405</f>
        <v>0</v>
      </c>
      <c r="Z403" s="86">
        <f>Results!AR405</f>
        <v>0</v>
      </c>
      <c r="AA403" s="87">
        <f>Results!AU405</f>
        <v>0</v>
      </c>
      <c r="AB403" s="76">
        <f>Results!AX405</f>
        <v>0</v>
      </c>
      <c r="AC403" s="86">
        <f>Results!BA405</f>
        <v>0</v>
      </c>
      <c r="AD403" s="86">
        <f>Results!BD405</f>
        <v>0</v>
      </c>
      <c r="AE403" s="87">
        <f>Results!BG405</f>
        <v>0</v>
      </c>
      <c r="AF403" s="76">
        <f>Results!BJ405</f>
        <v>0</v>
      </c>
      <c r="AG403" s="86">
        <f>Results!BM405</f>
        <v>0</v>
      </c>
      <c r="AH403" s="87">
        <f>Results!BP405</f>
        <v>0</v>
      </c>
      <c r="AI403" s="88">
        <f>Results!BS405</f>
        <v>0</v>
      </c>
      <c r="AJ403" s="86">
        <f>Results!BV405</f>
        <v>0</v>
      </c>
      <c r="AK403" s="86">
        <f>Results!BY405</f>
        <v>0</v>
      </c>
      <c r="AL403" s="86">
        <f>Results!CB405</f>
        <v>0</v>
      </c>
      <c r="AM403" s="86">
        <f>Results!CE405</f>
        <v>0</v>
      </c>
      <c r="AN403" s="86">
        <f>Results!CH405</f>
        <v>0</v>
      </c>
      <c r="AO403" s="87">
        <f>Results!CK405</f>
        <v>0</v>
      </c>
      <c r="AP403" s="83">
        <f>Results!CN405</f>
        <v>0</v>
      </c>
      <c r="AQ403" s="65" t="e">
        <f>Results!CO405</f>
        <v>#N/A</v>
      </c>
      <c r="AR403" s="66" t="e">
        <f>Results!CP405</f>
        <v>#N/A</v>
      </c>
      <c r="AS403" s="66" t="str">
        <f>Results!CQ405</f>
        <v>379- 1900/1/0</v>
      </c>
      <c r="AT403" s="66">
        <f>Results!CR405</f>
        <v>0</v>
      </c>
      <c r="AU403" s="66">
        <f>Results!CS405</f>
        <v>1900</v>
      </c>
      <c r="AV403" s="66">
        <f>Results!CT405</f>
        <v>1</v>
      </c>
      <c r="AW403" s="66">
        <f>Results!CU405</f>
        <v>0</v>
      </c>
      <c r="AX403" s="66" t="str">
        <f>Results!CV405</f>
        <v/>
      </c>
      <c r="AY403" s="66" t="str">
        <f t="shared" si="146"/>
        <v/>
      </c>
      <c r="AZ403" s="66">
        <f t="shared" si="147"/>
        <v>0</v>
      </c>
      <c r="BA403" s="66" t="str">
        <f t="shared" si="148"/>
        <v/>
      </c>
      <c r="BB403" s="66" t="str">
        <f t="shared" si="149"/>
        <v/>
      </c>
      <c r="BC403" s="66"/>
      <c r="BD403" s="66" t="str">
        <f t="shared" si="150"/>
        <v/>
      </c>
      <c r="BE403" s="66" t="str">
        <f t="shared" si="151"/>
        <v/>
      </c>
      <c r="BF403" s="66" t="str">
        <f t="shared" si="152"/>
        <v/>
      </c>
      <c r="BG403" s="66" t="str">
        <f t="shared" si="153"/>
        <v/>
      </c>
      <c r="BH403" s="66" t="str">
        <f t="shared" si="154"/>
        <v/>
      </c>
      <c r="BI403" s="66" t="str">
        <f t="shared" si="155"/>
        <v/>
      </c>
      <c r="BJ403" s="66" t="str">
        <f t="shared" si="156"/>
        <v/>
      </c>
      <c r="BK403" s="66" t="str">
        <f t="shared" si="157"/>
        <v/>
      </c>
      <c r="BL403" s="66" t="str">
        <f t="shared" si="158"/>
        <v/>
      </c>
      <c r="BM403" s="66" t="str">
        <f t="shared" si="159"/>
        <v/>
      </c>
      <c r="BN403" s="66" t="str">
        <f t="shared" si="160"/>
        <v/>
      </c>
      <c r="BO403" s="66" t="str">
        <f t="shared" si="161"/>
        <v/>
      </c>
      <c r="BP403" s="66" t="str">
        <f t="shared" si="162"/>
        <v/>
      </c>
      <c r="BQ403" s="66" t="str">
        <f t="shared" si="163"/>
        <v/>
      </c>
      <c r="BR403" s="66" t="str">
        <f t="shared" si="164"/>
        <v/>
      </c>
      <c r="BS403" s="66" t="str">
        <f t="shared" si="165"/>
        <v/>
      </c>
      <c r="BT403" s="66" t="str">
        <f t="shared" si="166"/>
        <v/>
      </c>
      <c r="BU403" s="66" t="str">
        <f t="shared" si="167"/>
        <v/>
      </c>
      <c r="BV403" s="66" t="str">
        <f t="shared" si="168"/>
        <v/>
      </c>
      <c r="BW403" s="66" t="str">
        <f t="shared" si="169"/>
        <v/>
      </c>
      <c r="BX403" s="66" t="str">
        <f t="shared" si="170"/>
        <v/>
      </c>
      <c r="BY403" s="66" t="str">
        <f t="shared" si="171"/>
        <v/>
      </c>
      <c r="BZ403" s="66" t="str">
        <f t="shared" si="172"/>
        <v/>
      </c>
      <c r="CA403" s="66" t="str">
        <f t="shared" si="173"/>
        <v/>
      </c>
      <c r="CB403" s="66" t="str">
        <f t="shared" si="174"/>
        <v/>
      </c>
    </row>
    <row r="404" spans="1:80" x14ac:dyDescent="0.25">
      <c r="A404" s="76">
        <f>Results!A406</f>
        <v>380</v>
      </c>
      <c r="B404" s="43">
        <f>Results!B406</f>
        <v>0</v>
      </c>
      <c r="C404" s="43">
        <f>Results!C406</f>
        <v>0</v>
      </c>
      <c r="D404" s="43">
        <f>Results!D406</f>
        <v>0</v>
      </c>
      <c r="E404" s="43">
        <f>Results!E406</f>
        <v>0</v>
      </c>
      <c r="F404" s="43" t="str">
        <f>Results!F406</f>
        <v xml:space="preserve"> (min)</v>
      </c>
      <c r="G404" s="43" t="str">
        <f>Results!G406</f>
        <v xml:space="preserve"> (max)</v>
      </c>
      <c r="H404" s="80">
        <f>Results!H406</f>
        <v>0</v>
      </c>
      <c r="I404" s="80">
        <f>Results!I406</f>
        <v>0</v>
      </c>
      <c r="J404" s="43">
        <f>Results!J406</f>
        <v>0</v>
      </c>
      <c r="K404" s="43">
        <f>Results!K406</f>
        <v>0</v>
      </c>
      <c r="L404" s="81">
        <f>Results!L406</f>
        <v>0</v>
      </c>
      <c r="M404" s="81">
        <f>Results!M406</f>
        <v>0</v>
      </c>
      <c r="N404" s="43">
        <f>Results!N406</f>
        <v>0</v>
      </c>
      <c r="O404" s="44">
        <f>Results!O406</f>
        <v>0</v>
      </c>
      <c r="P404" s="45">
        <f>Results!P406</f>
        <v>0</v>
      </c>
      <c r="Q404" s="76">
        <f>Results!Q406</f>
        <v>0</v>
      </c>
      <c r="R404" s="86">
        <f>Results!T406</f>
        <v>0</v>
      </c>
      <c r="S404" s="86">
        <f>Results!W406</f>
        <v>0</v>
      </c>
      <c r="T404" s="86">
        <f>Results!Z406</f>
        <v>0</v>
      </c>
      <c r="U404" s="86">
        <f>Results!AC406</f>
        <v>0</v>
      </c>
      <c r="V404" s="86">
        <f>Results!AF406</f>
        <v>0</v>
      </c>
      <c r="W404" s="87">
        <f>Results!AI406</f>
        <v>0</v>
      </c>
      <c r="X404" s="76">
        <f>Results!AL406</f>
        <v>0</v>
      </c>
      <c r="Y404" s="86">
        <f>Results!AO406</f>
        <v>0</v>
      </c>
      <c r="Z404" s="86">
        <f>Results!AR406</f>
        <v>0</v>
      </c>
      <c r="AA404" s="87">
        <f>Results!AU406</f>
        <v>0</v>
      </c>
      <c r="AB404" s="76">
        <f>Results!AX406</f>
        <v>0</v>
      </c>
      <c r="AC404" s="86">
        <f>Results!BA406</f>
        <v>0</v>
      </c>
      <c r="AD404" s="86">
        <f>Results!BD406</f>
        <v>0</v>
      </c>
      <c r="AE404" s="87">
        <f>Results!BG406</f>
        <v>0</v>
      </c>
      <c r="AF404" s="76">
        <f>Results!BJ406</f>
        <v>0</v>
      </c>
      <c r="AG404" s="86">
        <f>Results!BM406</f>
        <v>0</v>
      </c>
      <c r="AH404" s="87">
        <f>Results!BP406</f>
        <v>0</v>
      </c>
      <c r="AI404" s="88">
        <f>Results!BS406</f>
        <v>0</v>
      </c>
      <c r="AJ404" s="86">
        <f>Results!BV406</f>
        <v>0</v>
      </c>
      <c r="AK404" s="86">
        <f>Results!BY406</f>
        <v>0</v>
      </c>
      <c r="AL404" s="86">
        <f>Results!CB406</f>
        <v>0</v>
      </c>
      <c r="AM404" s="86">
        <f>Results!CE406</f>
        <v>0</v>
      </c>
      <c r="AN404" s="86">
        <f>Results!CH406</f>
        <v>0</v>
      </c>
      <c r="AO404" s="87">
        <f>Results!CK406</f>
        <v>0</v>
      </c>
      <c r="AP404" s="83">
        <f>Results!CN406</f>
        <v>0</v>
      </c>
      <c r="AQ404" s="65" t="e">
        <f>Results!CO406</f>
        <v>#N/A</v>
      </c>
      <c r="AR404" s="66" t="e">
        <f>Results!CP406</f>
        <v>#N/A</v>
      </c>
      <c r="AS404" s="66" t="str">
        <f>Results!CQ406</f>
        <v>380- 1900/1/0</v>
      </c>
      <c r="AT404" s="66">
        <f>Results!CR406</f>
        <v>0</v>
      </c>
      <c r="AU404" s="66">
        <f>Results!CS406</f>
        <v>1900</v>
      </c>
      <c r="AV404" s="66">
        <f>Results!CT406</f>
        <v>1</v>
      </c>
      <c r="AW404" s="66">
        <f>Results!CU406</f>
        <v>0</v>
      </c>
      <c r="AX404" s="66" t="str">
        <f>Results!CV406</f>
        <v/>
      </c>
      <c r="AY404" s="66" t="str">
        <f t="shared" si="146"/>
        <v/>
      </c>
      <c r="AZ404" s="66">
        <f t="shared" si="147"/>
        <v>0</v>
      </c>
      <c r="BA404" s="66" t="str">
        <f t="shared" si="148"/>
        <v/>
      </c>
      <c r="BB404" s="66" t="str">
        <f t="shared" si="149"/>
        <v/>
      </c>
      <c r="BC404" s="66"/>
      <c r="BD404" s="66" t="str">
        <f t="shared" si="150"/>
        <v/>
      </c>
      <c r="BE404" s="66" t="str">
        <f t="shared" si="151"/>
        <v/>
      </c>
      <c r="BF404" s="66" t="str">
        <f t="shared" si="152"/>
        <v/>
      </c>
      <c r="BG404" s="66" t="str">
        <f t="shared" si="153"/>
        <v/>
      </c>
      <c r="BH404" s="66" t="str">
        <f t="shared" si="154"/>
        <v/>
      </c>
      <c r="BI404" s="66" t="str">
        <f t="shared" si="155"/>
        <v/>
      </c>
      <c r="BJ404" s="66" t="str">
        <f t="shared" si="156"/>
        <v/>
      </c>
      <c r="BK404" s="66" t="str">
        <f t="shared" si="157"/>
        <v/>
      </c>
      <c r="BL404" s="66" t="str">
        <f t="shared" si="158"/>
        <v/>
      </c>
      <c r="BM404" s="66" t="str">
        <f t="shared" si="159"/>
        <v/>
      </c>
      <c r="BN404" s="66" t="str">
        <f t="shared" si="160"/>
        <v/>
      </c>
      <c r="BO404" s="66" t="str">
        <f t="shared" si="161"/>
        <v/>
      </c>
      <c r="BP404" s="66" t="str">
        <f t="shared" si="162"/>
        <v/>
      </c>
      <c r="BQ404" s="66" t="str">
        <f t="shared" si="163"/>
        <v/>
      </c>
      <c r="BR404" s="66" t="str">
        <f t="shared" si="164"/>
        <v/>
      </c>
      <c r="BS404" s="66" t="str">
        <f t="shared" si="165"/>
        <v/>
      </c>
      <c r="BT404" s="66" t="str">
        <f t="shared" si="166"/>
        <v/>
      </c>
      <c r="BU404" s="66" t="str">
        <f t="shared" si="167"/>
        <v/>
      </c>
      <c r="BV404" s="66" t="str">
        <f t="shared" si="168"/>
        <v/>
      </c>
      <c r="BW404" s="66" t="str">
        <f t="shared" si="169"/>
        <v/>
      </c>
      <c r="BX404" s="66" t="str">
        <f t="shared" si="170"/>
        <v/>
      </c>
      <c r="BY404" s="66" t="str">
        <f t="shared" si="171"/>
        <v/>
      </c>
      <c r="BZ404" s="66" t="str">
        <f t="shared" si="172"/>
        <v/>
      </c>
      <c r="CA404" s="66" t="str">
        <f t="shared" si="173"/>
        <v/>
      </c>
      <c r="CB404" s="66" t="str">
        <f t="shared" si="174"/>
        <v/>
      </c>
    </row>
    <row r="405" spans="1:80" x14ac:dyDescent="0.25">
      <c r="A405" s="76">
        <f>Results!A407</f>
        <v>381</v>
      </c>
      <c r="B405" s="43">
        <f>Results!B407</f>
        <v>0</v>
      </c>
      <c r="C405" s="43">
        <f>Results!C407</f>
        <v>0</v>
      </c>
      <c r="D405" s="43">
        <f>Results!D407</f>
        <v>0</v>
      </c>
      <c r="E405" s="43">
        <f>Results!E407</f>
        <v>0</v>
      </c>
      <c r="F405" s="43" t="str">
        <f>Results!F407</f>
        <v xml:space="preserve"> (min)</v>
      </c>
      <c r="G405" s="43" t="str">
        <f>Results!G407</f>
        <v xml:space="preserve"> (max)</v>
      </c>
      <c r="H405" s="80">
        <f>Results!H407</f>
        <v>0</v>
      </c>
      <c r="I405" s="80">
        <f>Results!I407</f>
        <v>0</v>
      </c>
      <c r="J405" s="43">
        <f>Results!J407</f>
        <v>0</v>
      </c>
      <c r="K405" s="43">
        <f>Results!K407</f>
        <v>0</v>
      </c>
      <c r="L405" s="81">
        <f>Results!L407</f>
        <v>0</v>
      </c>
      <c r="M405" s="81">
        <f>Results!M407</f>
        <v>0</v>
      </c>
      <c r="N405" s="43">
        <f>Results!N407</f>
        <v>0</v>
      </c>
      <c r="O405" s="44">
        <f>Results!O407</f>
        <v>0</v>
      </c>
      <c r="P405" s="45">
        <f>Results!P407</f>
        <v>0</v>
      </c>
      <c r="Q405" s="76">
        <f>Results!Q407</f>
        <v>0</v>
      </c>
      <c r="R405" s="86">
        <f>Results!T407</f>
        <v>0</v>
      </c>
      <c r="S405" s="86">
        <f>Results!W407</f>
        <v>0</v>
      </c>
      <c r="T405" s="86">
        <f>Results!Z407</f>
        <v>0</v>
      </c>
      <c r="U405" s="86">
        <f>Results!AC407</f>
        <v>0</v>
      </c>
      <c r="V405" s="86">
        <f>Results!AF407</f>
        <v>0</v>
      </c>
      <c r="W405" s="87">
        <f>Results!AI407</f>
        <v>0</v>
      </c>
      <c r="X405" s="76">
        <f>Results!AL407</f>
        <v>0</v>
      </c>
      <c r="Y405" s="86">
        <f>Results!AO407</f>
        <v>0</v>
      </c>
      <c r="Z405" s="86">
        <f>Results!AR407</f>
        <v>0</v>
      </c>
      <c r="AA405" s="87">
        <f>Results!AU407</f>
        <v>0</v>
      </c>
      <c r="AB405" s="76">
        <f>Results!AX407</f>
        <v>0</v>
      </c>
      <c r="AC405" s="86">
        <f>Results!BA407</f>
        <v>0</v>
      </c>
      <c r="AD405" s="86">
        <f>Results!BD407</f>
        <v>0</v>
      </c>
      <c r="AE405" s="87">
        <f>Results!BG407</f>
        <v>0</v>
      </c>
      <c r="AF405" s="76">
        <f>Results!BJ407</f>
        <v>0</v>
      </c>
      <c r="AG405" s="86">
        <f>Results!BM407</f>
        <v>0</v>
      </c>
      <c r="AH405" s="87">
        <f>Results!BP407</f>
        <v>0</v>
      </c>
      <c r="AI405" s="88">
        <f>Results!BS407</f>
        <v>0</v>
      </c>
      <c r="AJ405" s="86">
        <f>Results!BV407</f>
        <v>0</v>
      </c>
      <c r="AK405" s="86">
        <f>Results!BY407</f>
        <v>0</v>
      </c>
      <c r="AL405" s="86">
        <f>Results!CB407</f>
        <v>0</v>
      </c>
      <c r="AM405" s="86">
        <f>Results!CE407</f>
        <v>0</v>
      </c>
      <c r="AN405" s="86">
        <f>Results!CH407</f>
        <v>0</v>
      </c>
      <c r="AO405" s="87">
        <f>Results!CK407</f>
        <v>0</v>
      </c>
      <c r="AP405" s="83">
        <f>Results!CN407</f>
        <v>0</v>
      </c>
      <c r="AQ405" s="65" t="e">
        <f>Results!CO407</f>
        <v>#N/A</v>
      </c>
      <c r="AR405" s="66" t="e">
        <f>Results!CP407</f>
        <v>#N/A</v>
      </c>
      <c r="AS405" s="66" t="str">
        <f>Results!CQ407</f>
        <v>381- 1900/1/0</v>
      </c>
      <c r="AT405" s="66">
        <f>Results!CR407</f>
        <v>0</v>
      </c>
      <c r="AU405" s="66">
        <f>Results!CS407</f>
        <v>1900</v>
      </c>
      <c r="AV405" s="66">
        <f>Results!CT407</f>
        <v>1</v>
      </c>
      <c r="AW405" s="66">
        <f>Results!CU407</f>
        <v>0</v>
      </c>
      <c r="AX405" s="66" t="str">
        <f>Results!CV407</f>
        <v/>
      </c>
      <c r="AY405" s="66" t="str">
        <f t="shared" si="146"/>
        <v/>
      </c>
      <c r="AZ405" s="66">
        <f t="shared" si="147"/>
        <v>0</v>
      </c>
      <c r="BA405" s="66" t="str">
        <f t="shared" si="148"/>
        <v/>
      </c>
      <c r="BB405" s="66" t="str">
        <f t="shared" si="149"/>
        <v/>
      </c>
      <c r="BC405" s="66"/>
      <c r="BD405" s="66" t="str">
        <f t="shared" si="150"/>
        <v/>
      </c>
      <c r="BE405" s="66" t="str">
        <f t="shared" si="151"/>
        <v/>
      </c>
      <c r="BF405" s="66" t="str">
        <f t="shared" si="152"/>
        <v/>
      </c>
      <c r="BG405" s="66" t="str">
        <f t="shared" si="153"/>
        <v/>
      </c>
      <c r="BH405" s="66" t="str">
        <f t="shared" si="154"/>
        <v/>
      </c>
      <c r="BI405" s="66" t="str">
        <f t="shared" si="155"/>
        <v/>
      </c>
      <c r="BJ405" s="66" t="str">
        <f t="shared" si="156"/>
        <v/>
      </c>
      <c r="BK405" s="66" t="str">
        <f t="shared" si="157"/>
        <v/>
      </c>
      <c r="BL405" s="66" t="str">
        <f t="shared" si="158"/>
        <v/>
      </c>
      <c r="BM405" s="66" t="str">
        <f t="shared" si="159"/>
        <v/>
      </c>
      <c r="BN405" s="66" t="str">
        <f t="shared" si="160"/>
        <v/>
      </c>
      <c r="BO405" s="66" t="str">
        <f t="shared" si="161"/>
        <v/>
      </c>
      <c r="BP405" s="66" t="str">
        <f t="shared" si="162"/>
        <v/>
      </c>
      <c r="BQ405" s="66" t="str">
        <f t="shared" si="163"/>
        <v/>
      </c>
      <c r="BR405" s="66" t="str">
        <f t="shared" si="164"/>
        <v/>
      </c>
      <c r="BS405" s="66" t="str">
        <f t="shared" si="165"/>
        <v/>
      </c>
      <c r="BT405" s="66" t="str">
        <f t="shared" si="166"/>
        <v/>
      </c>
      <c r="BU405" s="66" t="str">
        <f t="shared" si="167"/>
        <v/>
      </c>
      <c r="BV405" s="66" t="str">
        <f t="shared" si="168"/>
        <v/>
      </c>
      <c r="BW405" s="66" t="str">
        <f t="shared" si="169"/>
        <v/>
      </c>
      <c r="BX405" s="66" t="str">
        <f t="shared" si="170"/>
        <v/>
      </c>
      <c r="BY405" s="66" t="str">
        <f t="shared" si="171"/>
        <v/>
      </c>
      <c r="BZ405" s="66" t="str">
        <f t="shared" si="172"/>
        <v/>
      </c>
      <c r="CA405" s="66" t="str">
        <f t="shared" si="173"/>
        <v/>
      </c>
      <c r="CB405" s="66" t="str">
        <f t="shared" si="174"/>
        <v/>
      </c>
    </row>
    <row r="406" spans="1:80" x14ac:dyDescent="0.25">
      <c r="A406" s="76">
        <f>Results!A408</f>
        <v>382</v>
      </c>
      <c r="B406" s="43">
        <f>Results!B408</f>
        <v>0</v>
      </c>
      <c r="C406" s="43">
        <f>Results!C408</f>
        <v>0</v>
      </c>
      <c r="D406" s="43">
        <f>Results!D408</f>
        <v>0</v>
      </c>
      <c r="E406" s="43">
        <f>Results!E408</f>
        <v>0</v>
      </c>
      <c r="F406" s="43" t="str">
        <f>Results!F408</f>
        <v xml:space="preserve"> (min)</v>
      </c>
      <c r="G406" s="43" t="str">
        <f>Results!G408</f>
        <v xml:space="preserve"> (max)</v>
      </c>
      <c r="H406" s="80">
        <f>Results!H408</f>
        <v>0</v>
      </c>
      <c r="I406" s="80">
        <f>Results!I408</f>
        <v>0</v>
      </c>
      <c r="J406" s="43">
        <f>Results!J408</f>
        <v>0</v>
      </c>
      <c r="K406" s="43">
        <f>Results!K408</f>
        <v>0</v>
      </c>
      <c r="L406" s="81">
        <f>Results!L408</f>
        <v>0</v>
      </c>
      <c r="M406" s="81">
        <f>Results!M408</f>
        <v>0</v>
      </c>
      <c r="N406" s="43">
        <f>Results!N408</f>
        <v>0</v>
      </c>
      <c r="O406" s="44">
        <f>Results!O408</f>
        <v>0</v>
      </c>
      <c r="P406" s="45">
        <f>Results!P408</f>
        <v>0</v>
      </c>
      <c r="Q406" s="76">
        <f>Results!Q408</f>
        <v>0</v>
      </c>
      <c r="R406" s="86">
        <f>Results!T408</f>
        <v>0</v>
      </c>
      <c r="S406" s="86">
        <f>Results!W408</f>
        <v>0</v>
      </c>
      <c r="T406" s="86">
        <f>Results!Z408</f>
        <v>0</v>
      </c>
      <c r="U406" s="86">
        <f>Results!AC408</f>
        <v>0</v>
      </c>
      <c r="V406" s="86">
        <f>Results!AF408</f>
        <v>0</v>
      </c>
      <c r="W406" s="87">
        <f>Results!AI408</f>
        <v>0</v>
      </c>
      <c r="X406" s="76">
        <f>Results!AL408</f>
        <v>0</v>
      </c>
      <c r="Y406" s="86">
        <f>Results!AO408</f>
        <v>0</v>
      </c>
      <c r="Z406" s="86">
        <f>Results!AR408</f>
        <v>0</v>
      </c>
      <c r="AA406" s="87">
        <f>Results!AU408</f>
        <v>0</v>
      </c>
      <c r="AB406" s="76">
        <f>Results!AX408</f>
        <v>0</v>
      </c>
      <c r="AC406" s="86">
        <f>Results!BA408</f>
        <v>0</v>
      </c>
      <c r="AD406" s="86">
        <f>Results!BD408</f>
        <v>0</v>
      </c>
      <c r="AE406" s="87">
        <f>Results!BG408</f>
        <v>0</v>
      </c>
      <c r="AF406" s="76">
        <f>Results!BJ408</f>
        <v>0</v>
      </c>
      <c r="AG406" s="86">
        <f>Results!BM408</f>
        <v>0</v>
      </c>
      <c r="AH406" s="87">
        <f>Results!BP408</f>
        <v>0</v>
      </c>
      <c r="AI406" s="88">
        <f>Results!BS408</f>
        <v>0</v>
      </c>
      <c r="AJ406" s="86">
        <f>Results!BV408</f>
        <v>0</v>
      </c>
      <c r="AK406" s="86">
        <f>Results!BY408</f>
        <v>0</v>
      </c>
      <c r="AL406" s="86">
        <f>Results!CB408</f>
        <v>0</v>
      </c>
      <c r="AM406" s="86">
        <f>Results!CE408</f>
        <v>0</v>
      </c>
      <c r="AN406" s="86">
        <f>Results!CH408</f>
        <v>0</v>
      </c>
      <c r="AO406" s="87">
        <f>Results!CK408</f>
        <v>0</v>
      </c>
      <c r="AP406" s="83">
        <f>Results!CN408</f>
        <v>0</v>
      </c>
      <c r="AQ406" s="65" t="e">
        <f>Results!CO408</f>
        <v>#N/A</v>
      </c>
      <c r="AR406" s="66" t="e">
        <f>Results!CP408</f>
        <v>#N/A</v>
      </c>
      <c r="AS406" s="66" t="str">
        <f>Results!CQ408</f>
        <v>382- 1900/1/0</v>
      </c>
      <c r="AT406" s="66">
        <f>Results!CR408</f>
        <v>0</v>
      </c>
      <c r="AU406" s="66">
        <f>Results!CS408</f>
        <v>1900</v>
      </c>
      <c r="AV406" s="66">
        <f>Results!CT408</f>
        <v>1</v>
      </c>
      <c r="AW406" s="66">
        <f>Results!CU408</f>
        <v>0</v>
      </c>
      <c r="AX406" s="66" t="str">
        <f>Results!CV408</f>
        <v/>
      </c>
      <c r="AY406" s="66" t="str">
        <f t="shared" si="146"/>
        <v/>
      </c>
      <c r="AZ406" s="66">
        <f t="shared" si="147"/>
        <v>0</v>
      </c>
      <c r="BA406" s="66" t="str">
        <f t="shared" si="148"/>
        <v/>
      </c>
      <c r="BB406" s="66" t="str">
        <f t="shared" si="149"/>
        <v/>
      </c>
      <c r="BC406" s="66"/>
      <c r="BD406" s="66" t="str">
        <f t="shared" si="150"/>
        <v/>
      </c>
      <c r="BE406" s="66" t="str">
        <f t="shared" si="151"/>
        <v/>
      </c>
      <c r="BF406" s="66" t="str">
        <f t="shared" si="152"/>
        <v/>
      </c>
      <c r="BG406" s="66" t="str">
        <f t="shared" si="153"/>
        <v/>
      </c>
      <c r="BH406" s="66" t="str">
        <f t="shared" si="154"/>
        <v/>
      </c>
      <c r="BI406" s="66" t="str">
        <f t="shared" si="155"/>
        <v/>
      </c>
      <c r="BJ406" s="66" t="str">
        <f t="shared" si="156"/>
        <v/>
      </c>
      <c r="BK406" s="66" t="str">
        <f t="shared" si="157"/>
        <v/>
      </c>
      <c r="BL406" s="66" t="str">
        <f t="shared" si="158"/>
        <v/>
      </c>
      <c r="BM406" s="66" t="str">
        <f t="shared" si="159"/>
        <v/>
      </c>
      <c r="BN406" s="66" t="str">
        <f t="shared" si="160"/>
        <v/>
      </c>
      <c r="BO406" s="66" t="str">
        <f t="shared" si="161"/>
        <v/>
      </c>
      <c r="BP406" s="66" t="str">
        <f t="shared" si="162"/>
        <v/>
      </c>
      <c r="BQ406" s="66" t="str">
        <f t="shared" si="163"/>
        <v/>
      </c>
      <c r="BR406" s="66" t="str">
        <f t="shared" si="164"/>
        <v/>
      </c>
      <c r="BS406" s="66" t="str">
        <f t="shared" si="165"/>
        <v/>
      </c>
      <c r="BT406" s="66" t="str">
        <f t="shared" si="166"/>
        <v/>
      </c>
      <c r="BU406" s="66" t="str">
        <f t="shared" si="167"/>
        <v/>
      </c>
      <c r="BV406" s="66" t="str">
        <f t="shared" si="168"/>
        <v/>
      </c>
      <c r="BW406" s="66" t="str">
        <f t="shared" si="169"/>
        <v/>
      </c>
      <c r="BX406" s="66" t="str">
        <f t="shared" si="170"/>
        <v/>
      </c>
      <c r="BY406" s="66" t="str">
        <f t="shared" si="171"/>
        <v/>
      </c>
      <c r="BZ406" s="66" t="str">
        <f t="shared" si="172"/>
        <v/>
      </c>
      <c r="CA406" s="66" t="str">
        <f t="shared" si="173"/>
        <v/>
      </c>
      <c r="CB406" s="66" t="str">
        <f t="shared" si="174"/>
        <v/>
      </c>
    </row>
    <row r="407" spans="1:80" x14ac:dyDescent="0.25">
      <c r="A407" s="76">
        <f>Results!A409</f>
        <v>383</v>
      </c>
      <c r="B407" s="43">
        <f>Results!B409</f>
        <v>0</v>
      </c>
      <c r="C407" s="43">
        <f>Results!C409</f>
        <v>0</v>
      </c>
      <c r="D407" s="43">
        <f>Results!D409</f>
        <v>0</v>
      </c>
      <c r="E407" s="43">
        <f>Results!E409</f>
        <v>0</v>
      </c>
      <c r="F407" s="43" t="str">
        <f>Results!F409</f>
        <v xml:space="preserve"> (min)</v>
      </c>
      <c r="G407" s="43" t="str">
        <f>Results!G409</f>
        <v xml:space="preserve"> (max)</v>
      </c>
      <c r="H407" s="80">
        <f>Results!H409</f>
        <v>0</v>
      </c>
      <c r="I407" s="80">
        <f>Results!I409</f>
        <v>0</v>
      </c>
      <c r="J407" s="43">
        <f>Results!J409</f>
        <v>0</v>
      </c>
      <c r="K407" s="43">
        <f>Results!K409</f>
        <v>0</v>
      </c>
      <c r="L407" s="81">
        <f>Results!L409</f>
        <v>0</v>
      </c>
      <c r="M407" s="81">
        <f>Results!M409</f>
        <v>0</v>
      </c>
      <c r="N407" s="43">
        <f>Results!N409</f>
        <v>0</v>
      </c>
      <c r="O407" s="44">
        <f>Results!O409</f>
        <v>0</v>
      </c>
      <c r="P407" s="45">
        <f>Results!P409</f>
        <v>0</v>
      </c>
      <c r="Q407" s="76">
        <f>Results!Q409</f>
        <v>0</v>
      </c>
      <c r="R407" s="86">
        <f>Results!T409</f>
        <v>0</v>
      </c>
      <c r="S407" s="86">
        <f>Results!W409</f>
        <v>0</v>
      </c>
      <c r="T407" s="86">
        <f>Results!Z409</f>
        <v>0</v>
      </c>
      <c r="U407" s="86">
        <f>Results!AC409</f>
        <v>0</v>
      </c>
      <c r="V407" s="86">
        <f>Results!AF409</f>
        <v>0</v>
      </c>
      <c r="W407" s="87">
        <f>Results!AI409</f>
        <v>0</v>
      </c>
      <c r="X407" s="76">
        <f>Results!AL409</f>
        <v>0</v>
      </c>
      <c r="Y407" s="86">
        <f>Results!AO409</f>
        <v>0</v>
      </c>
      <c r="Z407" s="86">
        <f>Results!AR409</f>
        <v>0</v>
      </c>
      <c r="AA407" s="87">
        <f>Results!AU409</f>
        <v>0</v>
      </c>
      <c r="AB407" s="76">
        <f>Results!AX409</f>
        <v>0</v>
      </c>
      <c r="AC407" s="86">
        <f>Results!BA409</f>
        <v>0</v>
      </c>
      <c r="AD407" s="86">
        <f>Results!BD409</f>
        <v>0</v>
      </c>
      <c r="AE407" s="87">
        <f>Results!BG409</f>
        <v>0</v>
      </c>
      <c r="AF407" s="76">
        <f>Results!BJ409</f>
        <v>0</v>
      </c>
      <c r="AG407" s="86">
        <f>Results!BM409</f>
        <v>0</v>
      </c>
      <c r="AH407" s="87">
        <f>Results!BP409</f>
        <v>0</v>
      </c>
      <c r="AI407" s="88">
        <f>Results!BS409</f>
        <v>0</v>
      </c>
      <c r="AJ407" s="86">
        <f>Results!BV409</f>
        <v>0</v>
      </c>
      <c r="AK407" s="86">
        <f>Results!BY409</f>
        <v>0</v>
      </c>
      <c r="AL407" s="86">
        <f>Results!CB409</f>
        <v>0</v>
      </c>
      <c r="AM407" s="86">
        <f>Results!CE409</f>
        <v>0</v>
      </c>
      <c r="AN407" s="86">
        <f>Results!CH409</f>
        <v>0</v>
      </c>
      <c r="AO407" s="87">
        <f>Results!CK409</f>
        <v>0</v>
      </c>
      <c r="AP407" s="83">
        <f>Results!CN409</f>
        <v>0</v>
      </c>
      <c r="AQ407" s="65" t="e">
        <f>Results!CO409</f>
        <v>#N/A</v>
      </c>
      <c r="AR407" s="66" t="e">
        <f>Results!CP409</f>
        <v>#N/A</v>
      </c>
      <c r="AS407" s="66" t="str">
        <f>Results!CQ409</f>
        <v>383- 1900/1/0</v>
      </c>
      <c r="AT407" s="66">
        <f>Results!CR409</f>
        <v>0</v>
      </c>
      <c r="AU407" s="66">
        <f>Results!CS409</f>
        <v>1900</v>
      </c>
      <c r="AV407" s="66">
        <f>Results!CT409</f>
        <v>1</v>
      </c>
      <c r="AW407" s="66">
        <f>Results!CU409</f>
        <v>0</v>
      </c>
      <c r="AX407" s="66" t="str">
        <f>Results!CV409</f>
        <v/>
      </c>
      <c r="AY407" s="66" t="str">
        <f t="shared" si="146"/>
        <v/>
      </c>
      <c r="AZ407" s="66">
        <f t="shared" si="147"/>
        <v>0</v>
      </c>
      <c r="BA407" s="66" t="str">
        <f t="shared" si="148"/>
        <v/>
      </c>
      <c r="BB407" s="66" t="str">
        <f t="shared" si="149"/>
        <v/>
      </c>
      <c r="BC407" s="66"/>
      <c r="BD407" s="66" t="str">
        <f t="shared" si="150"/>
        <v/>
      </c>
      <c r="BE407" s="66" t="str">
        <f t="shared" si="151"/>
        <v/>
      </c>
      <c r="BF407" s="66" t="str">
        <f t="shared" si="152"/>
        <v/>
      </c>
      <c r="BG407" s="66" t="str">
        <f t="shared" si="153"/>
        <v/>
      </c>
      <c r="BH407" s="66" t="str">
        <f t="shared" si="154"/>
        <v/>
      </c>
      <c r="BI407" s="66" t="str">
        <f t="shared" si="155"/>
        <v/>
      </c>
      <c r="BJ407" s="66" t="str">
        <f t="shared" si="156"/>
        <v/>
      </c>
      <c r="BK407" s="66" t="str">
        <f t="shared" si="157"/>
        <v/>
      </c>
      <c r="BL407" s="66" t="str">
        <f t="shared" si="158"/>
        <v/>
      </c>
      <c r="BM407" s="66" t="str">
        <f t="shared" si="159"/>
        <v/>
      </c>
      <c r="BN407" s="66" t="str">
        <f t="shared" si="160"/>
        <v/>
      </c>
      <c r="BO407" s="66" t="str">
        <f t="shared" si="161"/>
        <v/>
      </c>
      <c r="BP407" s="66" t="str">
        <f t="shared" si="162"/>
        <v/>
      </c>
      <c r="BQ407" s="66" t="str">
        <f t="shared" si="163"/>
        <v/>
      </c>
      <c r="BR407" s="66" t="str">
        <f t="shared" si="164"/>
        <v/>
      </c>
      <c r="BS407" s="66" t="str">
        <f t="shared" si="165"/>
        <v/>
      </c>
      <c r="BT407" s="66" t="str">
        <f t="shared" si="166"/>
        <v/>
      </c>
      <c r="BU407" s="66" t="str">
        <f t="shared" si="167"/>
        <v/>
      </c>
      <c r="BV407" s="66" t="str">
        <f t="shared" si="168"/>
        <v/>
      </c>
      <c r="BW407" s="66" t="str">
        <f t="shared" si="169"/>
        <v/>
      </c>
      <c r="BX407" s="66" t="str">
        <f t="shared" si="170"/>
        <v/>
      </c>
      <c r="BY407" s="66" t="str">
        <f t="shared" si="171"/>
        <v/>
      </c>
      <c r="BZ407" s="66" t="str">
        <f t="shared" si="172"/>
        <v/>
      </c>
      <c r="CA407" s="66" t="str">
        <f t="shared" si="173"/>
        <v/>
      </c>
      <c r="CB407" s="66" t="str">
        <f t="shared" si="174"/>
        <v/>
      </c>
    </row>
    <row r="408" spans="1:80" x14ac:dyDescent="0.25">
      <c r="A408" s="76">
        <f>Results!A410</f>
        <v>384</v>
      </c>
      <c r="B408" s="43">
        <f>Results!B410</f>
        <v>0</v>
      </c>
      <c r="C408" s="43">
        <f>Results!C410</f>
        <v>0</v>
      </c>
      <c r="D408" s="43">
        <f>Results!D410</f>
        <v>0</v>
      </c>
      <c r="E408" s="43">
        <f>Results!E410</f>
        <v>0</v>
      </c>
      <c r="F408" s="43" t="str">
        <f>Results!F410</f>
        <v xml:space="preserve"> (min)</v>
      </c>
      <c r="G408" s="43" t="str">
        <f>Results!G410</f>
        <v xml:space="preserve"> (max)</v>
      </c>
      <c r="H408" s="80">
        <f>Results!H410</f>
        <v>0</v>
      </c>
      <c r="I408" s="80">
        <f>Results!I410</f>
        <v>0</v>
      </c>
      <c r="J408" s="43">
        <f>Results!J410</f>
        <v>0</v>
      </c>
      <c r="K408" s="43">
        <f>Results!K410</f>
        <v>0</v>
      </c>
      <c r="L408" s="81">
        <f>Results!L410</f>
        <v>0</v>
      </c>
      <c r="M408" s="81">
        <f>Results!M410</f>
        <v>0</v>
      </c>
      <c r="N408" s="43">
        <f>Results!N410</f>
        <v>0</v>
      </c>
      <c r="O408" s="44">
        <f>Results!O410</f>
        <v>0</v>
      </c>
      <c r="P408" s="45">
        <f>Results!P410</f>
        <v>0</v>
      </c>
      <c r="Q408" s="76">
        <f>Results!Q410</f>
        <v>0</v>
      </c>
      <c r="R408" s="86">
        <f>Results!T410</f>
        <v>0</v>
      </c>
      <c r="S408" s="86">
        <f>Results!W410</f>
        <v>0</v>
      </c>
      <c r="T408" s="86">
        <f>Results!Z410</f>
        <v>0</v>
      </c>
      <c r="U408" s="86">
        <f>Results!AC410</f>
        <v>0</v>
      </c>
      <c r="V408" s="86">
        <f>Results!AF410</f>
        <v>0</v>
      </c>
      <c r="W408" s="87">
        <f>Results!AI410</f>
        <v>0</v>
      </c>
      <c r="X408" s="76">
        <f>Results!AL410</f>
        <v>0</v>
      </c>
      <c r="Y408" s="86">
        <f>Results!AO410</f>
        <v>0</v>
      </c>
      <c r="Z408" s="86">
        <f>Results!AR410</f>
        <v>0</v>
      </c>
      <c r="AA408" s="87">
        <f>Results!AU410</f>
        <v>0</v>
      </c>
      <c r="AB408" s="76">
        <f>Results!AX410</f>
        <v>0</v>
      </c>
      <c r="AC408" s="86">
        <f>Results!BA410</f>
        <v>0</v>
      </c>
      <c r="AD408" s="86">
        <f>Results!BD410</f>
        <v>0</v>
      </c>
      <c r="AE408" s="87">
        <f>Results!BG410</f>
        <v>0</v>
      </c>
      <c r="AF408" s="76">
        <f>Results!BJ410</f>
        <v>0</v>
      </c>
      <c r="AG408" s="86">
        <f>Results!BM410</f>
        <v>0</v>
      </c>
      <c r="AH408" s="87">
        <f>Results!BP410</f>
        <v>0</v>
      </c>
      <c r="AI408" s="88">
        <f>Results!BS410</f>
        <v>0</v>
      </c>
      <c r="AJ408" s="86">
        <f>Results!BV410</f>
        <v>0</v>
      </c>
      <c r="AK408" s="86">
        <f>Results!BY410</f>
        <v>0</v>
      </c>
      <c r="AL408" s="86">
        <f>Results!CB410</f>
        <v>0</v>
      </c>
      <c r="AM408" s="86">
        <f>Results!CE410</f>
        <v>0</v>
      </c>
      <c r="AN408" s="86">
        <f>Results!CH410</f>
        <v>0</v>
      </c>
      <c r="AO408" s="87">
        <f>Results!CK410</f>
        <v>0</v>
      </c>
      <c r="AP408" s="83">
        <f>Results!CN410</f>
        <v>0</v>
      </c>
      <c r="AQ408" s="65" t="e">
        <f>Results!CO410</f>
        <v>#N/A</v>
      </c>
      <c r="AR408" s="66" t="e">
        <f>Results!CP410</f>
        <v>#N/A</v>
      </c>
      <c r="AS408" s="66" t="str">
        <f>Results!CQ410</f>
        <v>384- 1900/1/0</v>
      </c>
      <c r="AT408" s="66">
        <f>Results!CR410</f>
        <v>0</v>
      </c>
      <c r="AU408" s="66">
        <f>Results!CS410</f>
        <v>1900</v>
      </c>
      <c r="AV408" s="66">
        <f>Results!CT410</f>
        <v>1</v>
      </c>
      <c r="AW408" s="66">
        <f>Results!CU410</f>
        <v>0</v>
      </c>
      <c r="AX408" s="66" t="str">
        <f>Results!CV410</f>
        <v/>
      </c>
      <c r="AY408" s="66" t="str">
        <f t="shared" si="146"/>
        <v/>
      </c>
      <c r="AZ408" s="66">
        <f t="shared" si="147"/>
        <v>0</v>
      </c>
      <c r="BA408" s="66" t="str">
        <f t="shared" si="148"/>
        <v/>
      </c>
      <c r="BB408" s="66" t="str">
        <f t="shared" si="149"/>
        <v/>
      </c>
      <c r="BC408" s="66"/>
      <c r="BD408" s="66" t="str">
        <f t="shared" si="150"/>
        <v/>
      </c>
      <c r="BE408" s="66" t="str">
        <f t="shared" si="151"/>
        <v/>
      </c>
      <c r="BF408" s="66" t="str">
        <f t="shared" si="152"/>
        <v/>
      </c>
      <c r="BG408" s="66" t="str">
        <f t="shared" si="153"/>
        <v/>
      </c>
      <c r="BH408" s="66" t="str">
        <f t="shared" si="154"/>
        <v/>
      </c>
      <c r="BI408" s="66" t="str">
        <f t="shared" si="155"/>
        <v/>
      </c>
      <c r="BJ408" s="66" t="str">
        <f t="shared" si="156"/>
        <v/>
      </c>
      <c r="BK408" s="66" t="str">
        <f t="shared" si="157"/>
        <v/>
      </c>
      <c r="BL408" s="66" t="str">
        <f t="shared" si="158"/>
        <v/>
      </c>
      <c r="BM408" s="66" t="str">
        <f t="shared" si="159"/>
        <v/>
      </c>
      <c r="BN408" s="66" t="str">
        <f t="shared" si="160"/>
        <v/>
      </c>
      <c r="BO408" s="66" t="str">
        <f t="shared" si="161"/>
        <v/>
      </c>
      <c r="BP408" s="66" t="str">
        <f t="shared" si="162"/>
        <v/>
      </c>
      <c r="BQ408" s="66" t="str">
        <f t="shared" si="163"/>
        <v/>
      </c>
      <c r="BR408" s="66" t="str">
        <f t="shared" si="164"/>
        <v/>
      </c>
      <c r="BS408" s="66" t="str">
        <f t="shared" si="165"/>
        <v/>
      </c>
      <c r="BT408" s="66" t="str">
        <f t="shared" si="166"/>
        <v/>
      </c>
      <c r="BU408" s="66" t="str">
        <f t="shared" si="167"/>
        <v/>
      </c>
      <c r="BV408" s="66" t="str">
        <f t="shared" si="168"/>
        <v/>
      </c>
      <c r="BW408" s="66" t="str">
        <f t="shared" si="169"/>
        <v/>
      </c>
      <c r="BX408" s="66" t="str">
        <f t="shared" si="170"/>
        <v/>
      </c>
      <c r="BY408" s="66" t="str">
        <f t="shared" si="171"/>
        <v/>
      </c>
      <c r="BZ408" s="66" t="str">
        <f t="shared" si="172"/>
        <v/>
      </c>
      <c r="CA408" s="66" t="str">
        <f t="shared" si="173"/>
        <v/>
      </c>
      <c r="CB408" s="66" t="str">
        <f t="shared" si="174"/>
        <v/>
      </c>
    </row>
    <row r="409" spans="1:80" x14ac:dyDescent="0.25">
      <c r="A409" s="76">
        <f>Results!A411</f>
        <v>385</v>
      </c>
      <c r="B409" s="43">
        <f>Results!B411</f>
        <v>0</v>
      </c>
      <c r="C409" s="43">
        <f>Results!C411</f>
        <v>0</v>
      </c>
      <c r="D409" s="43">
        <f>Results!D411</f>
        <v>0</v>
      </c>
      <c r="E409" s="43">
        <f>Results!E411</f>
        <v>0</v>
      </c>
      <c r="F409" s="43" t="str">
        <f>Results!F411</f>
        <v xml:space="preserve"> (min)</v>
      </c>
      <c r="G409" s="43" t="str">
        <f>Results!G411</f>
        <v xml:space="preserve"> (max)</v>
      </c>
      <c r="H409" s="80">
        <f>Results!H411</f>
        <v>0</v>
      </c>
      <c r="I409" s="80">
        <f>Results!I411</f>
        <v>0</v>
      </c>
      <c r="J409" s="43">
        <f>Results!J411</f>
        <v>0</v>
      </c>
      <c r="K409" s="43">
        <f>Results!K411</f>
        <v>0</v>
      </c>
      <c r="L409" s="81">
        <f>Results!L411</f>
        <v>0</v>
      </c>
      <c r="M409" s="81">
        <f>Results!M411</f>
        <v>0</v>
      </c>
      <c r="N409" s="43">
        <f>Results!N411</f>
        <v>0</v>
      </c>
      <c r="O409" s="44">
        <f>Results!O411</f>
        <v>0</v>
      </c>
      <c r="P409" s="45">
        <f>Results!P411</f>
        <v>0</v>
      </c>
      <c r="Q409" s="76">
        <f>Results!Q411</f>
        <v>0</v>
      </c>
      <c r="R409" s="86">
        <f>Results!T411</f>
        <v>0</v>
      </c>
      <c r="S409" s="86">
        <f>Results!W411</f>
        <v>0</v>
      </c>
      <c r="T409" s="86">
        <f>Results!Z411</f>
        <v>0</v>
      </c>
      <c r="U409" s="86">
        <f>Results!AC411</f>
        <v>0</v>
      </c>
      <c r="V409" s="86">
        <f>Results!AF411</f>
        <v>0</v>
      </c>
      <c r="W409" s="87">
        <f>Results!AI411</f>
        <v>0</v>
      </c>
      <c r="X409" s="76">
        <f>Results!AL411</f>
        <v>0</v>
      </c>
      <c r="Y409" s="86">
        <f>Results!AO411</f>
        <v>0</v>
      </c>
      <c r="Z409" s="86">
        <f>Results!AR411</f>
        <v>0</v>
      </c>
      <c r="AA409" s="87">
        <f>Results!AU411</f>
        <v>0</v>
      </c>
      <c r="AB409" s="76">
        <f>Results!AX411</f>
        <v>0</v>
      </c>
      <c r="AC409" s="86">
        <f>Results!BA411</f>
        <v>0</v>
      </c>
      <c r="AD409" s="86">
        <f>Results!BD411</f>
        <v>0</v>
      </c>
      <c r="AE409" s="87">
        <f>Results!BG411</f>
        <v>0</v>
      </c>
      <c r="AF409" s="76">
        <f>Results!BJ411</f>
        <v>0</v>
      </c>
      <c r="AG409" s="86">
        <f>Results!BM411</f>
        <v>0</v>
      </c>
      <c r="AH409" s="87">
        <f>Results!BP411</f>
        <v>0</v>
      </c>
      <c r="AI409" s="88">
        <f>Results!BS411</f>
        <v>0</v>
      </c>
      <c r="AJ409" s="86">
        <f>Results!BV411</f>
        <v>0</v>
      </c>
      <c r="AK409" s="86">
        <f>Results!BY411</f>
        <v>0</v>
      </c>
      <c r="AL409" s="86">
        <f>Results!CB411</f>
        <v>0</v>
      </c>
      <c r="AM409" s="86">
        <f>Results!CE411</f>
        <v>0</v>
      </c>
      <c r="AN409" s="86">
        <f>Results!CH411</f>
        <v>0</v>
      </c>
      <c r="AO409" s="87">
        <f>Results!CK411</f>
        <v>0</v>
      </c>
      <c r="AP409" s="83">
        <f>Results!CN411</f>
        <v>0</v>
      </c>
      <c r="AQ409" s="65" t="e">
        <f>Results!CO411</f>
        <v>#N/A</v>
      </c>
      <c r="AR409" s="66" t="e">
        <f>Results!CP411</f>
        <v>#N/A</v>
      </c>
      <c r="AS409" s="66" t="str">
        <f>Results!CQ411</f>
        <v>385- 1900/1/0</v>
      </c>
      <c r="AT409" s="66">
        <f>Results!CR411</f>
        <v>0</v>
      </c>
      <c r="AU409" s="66">
        <f>Results!CS411</f>
        <v>1900</v>
      </c>
      <c r="AV409" s="66">
        <f>Results!CT411</f>
        <v>1</v>
      </c>
      <c r="AW409" s="66">
        <f>Results!CU411</f>
        <v>0</v>
      </c>
      <c r="AX409" s="66" t="str">
        <f>Results!CV411</f>
        <v/>
      </c>
      <c r="AY409" s="66" t="str">
        <f t="shared" ref="AY409:AY472" si="175">IF(Q409=0,"",Q409)</f>
        <v/>
      </c>
      <c r="AZ409" s="66">
        <f t="shared" si="147"/>
        <v>0</v>
      </c>
      <c r="BA409" s="66" t="str">
        <f t="shared" si="148"/>
        <v/>
      </c>
      <c r="BB409" s="66" t="str">
        <f t="shared" si="149"/>
        <v/>
      </c>
      <c r="BC409" s="66"/>
      <c r="BD409" s="66" t="str">
        <f t="shared" si="150"/>
        <v/>
      </c>
      <c r="BE409" s="66" t="str">
        <f t="shared" si="151"/>
        <v/>
      </c>
      <c r="BF409" s="66" t="str">
        <f t="shared" si="152"/>
        <v/>
      </c>
      <c r="BG409" s="66" t="str">
        <f t="shared" si="153"/>
        <v/>
      </c>
      <c r="BH409" s="66" t="str">
        <f t="shared" si="154"/>
        <v/>
      </c>
      <c r="BI409" s="66" t="str">
        <f t="shared" si="155"/>
        <v/>
      </c>
      <c r="BJ409" s="66" t="str">
        <f t="shared" si="156"/>
        <v/>
      </c>
      <c r="BK409" s="66" t="str">
        <f t="shared" si="157"/>
        <v/>
      </c>
      <c r="BL409" s="66" t="str">
        <f t="shared" si="158"/>
        <v/>
      </c>
      <c r="BM409" s="66" t="str">
        <f t="shared" si="159"/>
        <v/>
      </c>
      <c r="BN409" s="66" t="str">
        <f t="shared" si="160"/>
        <v/>
      </c>
      <c r="BO409" s="66" t="str">
        <f t="shared" si="161"/>
        <v/>
      </c>
      <c r="BP409" s="66" t="str">
        <f t="shared" si="162"/>
        <v/>
      </c>
      <c r="BQ409" s="66" t="str">
        <f t="shared" si="163"/>
        <v/>
      </c>
      <c r="BR409" s="66" t="str">
        <f t="shared" si="164"/>
        <v/>
      </c>
      <c r="BS409" s="66" t="str">
        <f t="shared" si="165"/>
        <v/>
      </c>
      <c r="BT409" s="66" t="str">
        <f t="shared" si="166"/>
        <v/>
      </c>
      <c r="BU409" s="66" t="str">
        <f t="shared" si="167"/>
        <v/>
      </c>
      <c r="BV409" s="66" t="str">
        <f t="shared" si="168"/>
        <v/>
      </c>
      <c r="BW409" s="66" t="str">
        <f t="shared" si="169"/>
        <v/>
      </c>
      <c r="BX409" s="66" t="str">
        <f t="shared" si="170"/>
        <v/>
      </c>
      <c r="BY409" s="66" t="str">
        <f t="shared" si="171"/>
        <v/>
      </c>
      <c r="BZ409" s="66" t="str">
        <f t="shared" si="172"/>
        <v/>
      </c>
      <c r="CA409" s="66" t="str">
        <f t="shared" si="173"/>
        <v/>
      </c>
      <c r="CB409" s="66" t="str">
        <f t="shared" si="174"/>
        <v/>
      </c>
    </row>
    <row r="410" spans="1:80" x14ac:dyDescent="0.25">
      <c r="A410" s="76">
        <f>Results!A412</f>
        <v>386</v>
      </c>
      <c r="B410" s="43">
        <f>Results!B412</f>
        <v>0</v>
      </c>
      <c r="C410" s="43">
        <f>Results!C412</f>
        <v>0</v>
      </c>
      <c r="D410" s="43">
        <f>Results!D412</f>
        <v>0</v>
      </c>
      <c r="E410" s="43">
        <f>Results!E412</f>
        <v>0</v>
      </c>
      <c r="F410" s="43" t="str">
        <f>Results!F412</f>
        <v xml:space="preserve"> (min)</v>
      </c>
      <c r="G410" s="43" t="str">
        <f>Results!G412</f>
        <v xml:space="preserve"> (max)</v>
      </c>
      <c r="H410" s="80">
        <f>Results!H412</f>
        <v>0</v>
      </c>
      <c r="I410" s="80">
        <f>Results!I412</f>
        <v>0</v>
      </c>
      <c r="J410" s="43">
        <f>Results!J412</f>
        <v>0</v>
      </c>
      <c r="K410" s="43">
        <f>Results!K412</f>
        <v>0</v>
      </c>
      <c r="L410" s="81">
        <f>Results!L412</f>
        <v>0</v>
      </c>
      <c r="M410" s="81">
        <f>Results!M412</f>
        <v>0</v>
      </c>
      <c r="N410" s="43">
        <f>Results!N412</f>
        <v>0</v>
      </c>
      <c r="O410" s="44">
        <f>Results!O412</f>
        <v>0</v>
      </c>
      <c r="P410" s="45">
        <f>Results!P412</f>
        <v>0</v>
      </c>
      <c r="Q410" s="76">
        <f>Results!Q412</f>
        <v>0</v>
      </c>
      <c r="R410" s="86">
        <f>Results!T412</f>
        <v>0</v>
      </c>
      <c r="S410" s="86">
        <f>Results!W412</f>
        <v>0</v>
      </c>
      <c r="T410" s="86">
        <f>Results!Z412</f>
        <v>0</v>
      </c>
      <c r="U410" s="86">
        <f>Results!AC412</f>
        <v>0</v>
      </c>
      <c r="V410" s="86">
        <f>Results!AF412</f>
        <v>0</v>
      </c>
      <c r="W410" s="87">
        <f>Results!AI412</f>
        <v>0</v>
      </c>
      <c r="X410" s="76">
        <f>Results!AL412</f>
        <v>0</v>
      </c>
      <c r="Y410" s="86">
        <f>Results!AO412</f>
        <v>0</v>
      </c>
      <c r="Z410" s="86">
        <f>Results!AR412</f>
        <v>0</v>
      </c>
      <c r="AA410" s="87">
        <f>Results!AU412</f>
        <v>0</v>
      </c>
      <c r="AB410" s="76">
        <f>Results!AX412</f>
        <v>0</v>
      </c>
      <c r="AC410" s="86">
        <f>Results!BA412</f>
        <v>0</v>
      </c>
      <c r="AD410" s="86">
        <f>Results!BD412</f>
        <v>0</v>
      </c>
      <c r="AE410" s="87">
        <f>Results!BG412</f>
        <v>0</v>
      </c>
      <c r="AF410" s="76">
        <f>Results!BJ412</f>
        <v>0</v>
      </c>
      <c r="AG410" s="86">
        <f>Results!BM412</f>
        <v>0</v>
      </c>
      <c r="AH410" s="87">
        <f>Results!BP412</f>
        <v>0</v>
      </c>
      <c r="AI410" s="88">
        <f>Results!BS412</f>
        <v>0</v>
      </c>
      <c r="AJ410" s="86">
        <f>Results!BV412</f>
        <v>0</v>
      </c>
      <c r="AK410" s="86">
        <f>Results!BY412</f>
        <v>0</v>
      </c>
      <c r="AL410" s="86">
        <f>Results!CB412</f>
        <v>0</v>
      </c>
      <c r="AM410" s="86">
        <f>Results!CE412</f>
        <v>0</v>
      </c>
      <c r="AN410" s="86">
        <f>Results!CH412</f>
        <v>0</v>
      </c>
      <c r="AO410" s="87">
        <f>Results!CK412</f>
        <v>0</v>
      </c>
      <c r="AP410" s="83">
        <f>Results!CN412</f>
        <v>0</v>
      </c>
      <c r="AQ410" s="65" t="e">
        <f>Results!CO412</f>
        <v>#N/A</v>
      </c>
      <c r="AR410" s="66" t="e">
        <f>Results!CP412</f>
        <v>#N/A</v>
      </c>
      <c r="AS410" s="66" t="str">
        <f>Results!CQ412</f>
        <v>386- 1900/1/0</v>
      </c>
      <c r="AT410" s="66">
        <f>Results!CR412</f>
        <v>0</v>
      </c>
      <c r="AU410" s="66">
        <f>Results!CS412</f>
        <v>1900</v>
      </c>
      <c r="AV410" s="66">
        <f>Results!CT412</f>
        <v>1</v>
      </c>
      <c r="AW410" s="66">
        <f>Results!CU412</f>
        <v>0</v>
      </c>
      <c r="AX410" s="66" t="str">
        <f>Results!CV412</f>
        <v/>
      </c>
      <c r="AY410" s="66" t="str">
        <f t="shared" si="175"/>
        <v/>
      </c>
      <c r="AZ410" s="66">
        <f t="shared" ref="AZ410:AZ473" si="176">--(ISNUMBER(SEARCH("+",AX410)))</f>
        <v>0</v>
      </c>
      <c r="BA410" s="66" t="str">
        <f t="shared" ref="BA410:BA473" si="177">IF(AZ410=1,AX410,"")</f>
        <v/>
      </c>
      <c r="BB410" s="66" t="str">
        <f t="shared" ref="BB410:BB473" si="178">IF($BA410="","",Q410)</f>
        <v/>
      </c>
      <c r="BC410" s="66"/>
      <c r="BD410" s="66" t="str">
        <f t="shared" ref="BD410:BD473" si="179">IF($BA410="","",R410)</f>
        <v/>
      </c>
      <c r="BE410" s="66" t="str">
        <f t="shared" ref="BE410:BE473" si="180">IF($BA410="","",S410)</f>
        <v/>
      </c>
      <c r="BF410" s="66" t="str">
        <f t="shared" ref="BF410:BF473" si="181">IF($BA410="","",T410)</f>
        <v/>
      </c>
      <c r="BG410" s="66" t="str">
        <f t="shared" ref="BG410:BG473" si="182">IF($BA410="","",U410)</f>
        <v/>
      </c>
      <c r="BH410" s="66" t="str">
        <f t="shared" ref="BH410:BH473" si="183">IF($BA410="","",V410)</f>
        <v/>
      </c>
      <c r="BI410" s="66" t="str">
        <f t="shared" ref="BI410:BI473" si="184">IF($BA410="","",W410)</f>
        <v/>
      </c>
      <c r="BJ410" s="66" t="str">
        <f t="shared" ref="BJ410:BJ473" si="185">IF($BA410="","",X410)</f>
        <v/>
      </c>
      <c r="BK410" s="66" t="str">
        <f t="shared" ref="BK410:BK473" si="186">IF($BA410="","",Y410)</f>
        <v/>
      </c>
      <c r="BL410" s="66" t="str">
        <f t="shared" ref="BL410:BL473" si="187">IF($BA410="","",Z410)</f>
        <v/>
      </c>
      <c r="BM410" s="66" t="str">
        <f t="shared" ref="BM410:BM473" si="188">IF($BA410="","",AA410)</f>
        <v/>
      </c>
      <c r="BN410" s="66" t="str">
        <f t="shared" ref="BN410:BN473" si="189">IF($BA410="","",AB410)</f>
        <v/>
      </c>
      <c r="BO410" s="66" t="str">
        <f t="shared" ref="BO410:BO473" si="190">IF($BA410="","",AC410)</f>
        <v/>
      </c>
      <c r="BP410" s="66" t="str">
        <f t="shared" ref="BP410:BP473" si="191">IF($BA410="","",AD410)</f>
        <v/>
      </c>
      <c r="BQ410" s="66" t="str">
        <f t="shared" ref="BQ410:BQ473" si="192">IF($BA410="","",AE410)</f>
        <v/>
      </c>
      <c r="BR410" s="66" t="str">
        <f t="shared" ref="BR410:BR473" si="193">IF($BA410="","",AF410)</f>
        <v/>
      </c>
      <c r="BS410" s="66" t="str">
        <f t="shared" ref="BS410:BS473" si="194">IF($BA410="","",AG410)</f>
        <v/>
      </c>
      <c r="BT410" s="66" t="str">
        <f t="shared" ref="BT410:BT473" si="195">IF($BA410="","",AH410)</f>
        <v/>
      </c>
      <c r="BU410" s="66" t="str">
        <f t="shared" ref="BU410:BU473" si="196">IF($BA410="","",AI410)</f>
        <v/>
      </c>
      <c r="BV410" s="66" t="str">
        <f t="shared" ref="BV410:BV473" si="197">IF($BA410="","",AJ410)</f>
        <v/>
      </c>
      <c r="BW410" s="66" t="str">
        <f t="shared" ref="BW410:BW473" si="198">IF($BA410="","",AK410)</f>
        <v/>
      </c>
      <c r="BX410" s="66" t="str">
        <f t="shared" ref="BX410:BX473" si="199">IF($BA410="","",AL410)</f>
        <v/>
      </c>
      <c r="BY410" s="66" t="str">
        <f t="shared" ref="BY410:BY473" si="200">IF($BA410="","",AM410)</f>
        <v/>
      </c>
      <c r="BZ410" s="66" t="str">
        <f t="shared" ref="BZ410:BZ473" si="201">IF($BA410="","",AN410)</f>
        <v/>
      </c>
      <c r="CA410" s="66" t="str">
        <f t="shared" ref="CA410:CA473" si="202">IF($BA410="","",AO410)</f>
        <v/>
      </c>
      <c r="CB410" s="66" t="str">
        <f t="shared" ref="CB410:CB473" si="203">IF($BA410="","",AP410)</f>
        <v/>
      </c>
    </row>
    <row r="411" spans="1:80" x14ac:dyDescent="0.25">
      <c r="A411" s="76">
        <f>Results!A413</f>
        <v>387</v>
      </c>
      <c r="B411" s="43">
        <f>Results!B413</f>
        <v>0</v>
      </c>
      <c r="C411" s="43">
        <f>Results!C413</f>
        <v>0</v>
      </c>
      <c r="D411" s="43">
        <f>Results!D413</f>
        <v>0</v>
      </c>
      <c r="E411" s="43">
        <f>Results!E413</f>
        <v>0</v>
      </c>
      <c r="F411" s="43" t="str">
        <f>Results!F413</f>
        <v xml:space="preserve"> (min)</v>
      </c>
      <c r="G411" s="43" t="str">
        <f>Results!G413</f>
        <v xml:space="preserve"> (max)</v>
      </c>
      <c r="H411" s="80">
        <f>Results!H413</f>
        <v>0</v>
      </c>
      <c r="I411" s="80">
        <f>Results!I413</f>
        <v>0</v>
      </c>
      <c r="J411" s="43">
        <f>Results!J413</f>
        <v>0</v>
      </c>
      <c r="K411" s="43">
        <f>Results!K413</f>
        <v>0</v>
      </c>
      <c r="L411" s="81">
        <f>Results!L413</f>
        <v>0</v>
      </c>
      <c r="M411" s="81">
        <f>Results!M413</f>
        <v>0</v>
      </c>
      <c r="N411" s="43">
        <f>Results!N413</f>
        <v>0</v>
      </c>
      <c r="O411" s="44">
        <f>Results!O413</f>
        <v>0</v>
      </c>
      <c r="P411" s="45">
        <f>Results!P413</f>
        <v>0</v>
      </c>
      <c r="Q411" s="76">
        <f>Results!Q413</f>
        <v>0</v>
      </c>
      <c r="R411" s="86">
        <f>Results!T413</f>
        <v>0</v>
      </c>
      <c r="S411" s="86">
        <f>Results!W413</f>
        <v>0</v>
      </c>
      <c r="T411" s="86">
        <f>Results!Z413</f>
        <v>0</v>
      </c>
      <c r="U411" s="86">
        <f>Results!AC413</f>
        <v>0</v>
      </c>
      <c r="V411" s="86">
        <f>Results!AF413</f>
        <v>0</v>
      </c>
      <c r="W411" s="87">
        <f>Results!AI413</f>
        <v>0</v>
      </c>
      <c r="X411" s="76">
        <f>Results!AL413</f>
        <v>0</v>
      </c>
      <c r="Y411" s="86">
        <f>Results!AO413</f>
        <v>0</v>
      </c>
      <c r="Z411" s="86">
        <f>Results!AR413</f>
        <v>0</v>
      </c>
      <c r="AA411" s="87">
        <f>Results!AU413</f>
        <v>0</v>
      </c>
      <c r="AB411" s="76">
        <f>Results!AX413</f>
        <v>0</v>
      </c>
      <c r="AC411" s="86">
        <f>Results!BA413</f>
        <v>0</v>
      </c>
      <c r="AD411" s="86">
        <f>Results!BD413</f>
        <v>0</v>
      </c>
      <c r="AE411" s="87">
        <f>Results!BG413</f>
        <v>0</v>
      </c>
      <c r="AF411" s="76">
        <f>Results!BJ413</f>
        <v>0</v>
      </c>
      <c r="AG411" s="86">
        <f>Results!BM413</f>
        <v>0</v>
      </c>
      <c r="AH411" s="87">
        <f>Results!BP413</f>
        <v>0</v>
      </c>
      <c r="AI411" s="88">
        <f>Results!BS413</f>
        <v>0</v>
      </c>
      <c r="AJ411" s="86">
        <f>Results!BV413</f>
        <v>0</v>
      </c>
      <c r="AK411" s="86">
        <f>Results!BY413</f>
        <v>0</v>
      </c>
      <c r="AL411" s="86">
        <f>Results!CB413</f>
        <v>0</v>
      </c>
      <c r="AM411" s="86">
        <f>Results!CE413</f>
        <v>0</v>
      </c>
      <c r="AN411" s="86">
        <f>Results!CH413</f>
        <v>0</v>
      </c>
      <c r="AO411" s="87">
        <f>Results!CK413</f>
        <v>0</v>
      </c>
      <c r="AP411" s="83">
        <f>Results!CN413</f>
        <v>0</v>
      </c>
      <c r="AQ411" s="65" t="e">
        <f>Results!CO413</f>
        <v>#N/A</v>
      </c>
      <c r="AR411" s="66" t="e">
        <f>Results!CP413</f>
        <v>#N/A</v>
      </c>
      <c r="AS411" s="66" t="str">
        <f>Results!CQ413</f>
        <v>387- 1900/1/0</v>
      </c>
      <c r="AT411" s="66">
        <f>Results!CR413</f>
        <v>0</v>
      </c>
      <c r="AU411" s="66">
        <f>Results!CS413</f>
        <v>1900</v>
      </c>
      <c r="AV411" s="66">
        <f>Results!CT413</f>
        <v>1</v>
      </c>
      <c r="AW411" s="66">
        <f>Results!CU413</f>
        <v>0</v>
      </c>
      <c r="AX411" s="66" t="str">
        <f>Results!CV413</f>
        <v/>
      </c>
      <c r="AY411" s="66" t="str">
        <f t="shared" si="175"/>
        <v/>
      </c>
      <c r="AZ411" s="66">
        <f t="shared" si="176"/>
        <v>0</v>
      </c>
      <c r="BA411" s="66" t="str">
        <f t="shared" si="177"/>
        <v/>
      </c>
      <c r="BB411" s="66" t="str">
        <f t="shared" si="178"/>
        <v/>
      </c>
      <c r="BC411" s="66"/>
      <c r="BD411" s="66" t="str">
        <f t="shared" si="179"/>
        <v/>
      </c>
      <c r="BE411" s="66" t="str">
        <f t="shared" si="180"/>
        <v/>
      </c>
      <c r="BF411" s="66" t="str">
        <f t="shared" si="181"/>
        <v/>
      </c>
      <c r="BG411" s="66" t="str">
        <f t="shared" si="182"/>
        <v/>
      </c>
      <c r="BH411" s="66" t="str">
        <f t="shared" si="183"/>
        <v/>
      </c>
      <c r="BI411" s="66" t="str">
        <f t="shared" si="184"/>
        <v/>
      </c>
      <c r="BJ411" s="66" t="str">
        <f t="shared" si="185"/>
        <v/>
      </c>
      <c r="BK411" s="66" t="str">
        <f t="shared" si="186"/>
        <v/>
      </c>
      <c r="BL411" s="66" t="str">
        <f t="shared" si="187"/>
        <v/>
      </c>
      <c r="BM411" s="66" t="str">
        <f t="shared" si="188"/>
        <v/>
      </c>
      <c r="BN411" s="66" t="str">
        <f t="shared" si="189"/>
        <v/>
      </c>
      <c r="BO411" s="66" t="str">
        <f t="shared" si="190"/>
        <v/>
      </c>
      <c r="BP411" s="66" t="str">
        <f t="shared" si="191"/>
        <v/>
      </c>
      <c r="BQ411" s="66" t="str">
        <f t="shared" si="192"/>
        <v/>
      </c>
      <c r="BR411" s="66" t="str">
        <f t="shared" si="193"/>
        <v/>
      </c>
      <c r="BS411" s="66" t="str">
        <f t="shared" si="194"/>
        <v/>
      </c>
      <c r="BT411" s="66" t="str">
        <f t="shared" si="195"/>
        <v/>
      </c>
      <c r="BU411" s="66" t="str">
        <f t="shared" si="196"/>
        <v/>
      </c>
      <c r="BV411" s="66" t="str">
        <f t="shared" si="197"/>
        <v/>
      </c>
      <c r="BW411" s="66" t="str">
        <f t="shared" si="198"/>
        <v/>
      </c>
      <c r="BX411" s="66" t="str">
        <f t="shared" si="199"/>
        <v/>
      </c>
      <c r="BY411" s="66" t="str">
        <f t="shared" si="200"/>
        <v/>
      </c>
      <c r="BZ411" s="66" t="str">
        <f t="shared" si="201"/>
        <v/>
      </c>
      <c r="CA411" s="66" t="str">
        <f t="shared" si="202"/>
        <v/>
      </c>
      <c r="CB411" s="66" t="str">
        <f t="shared" si="203"/>
        <v/>
      </c>
    </row>
    <row r="412" spans="1:80" x14ac:dyDescent="0.25">
      <c r="A412" s="76">
        <f>Results!A414</f>
        <v>388</v>
      </c>
      <c r="B412" s="43">
        <f>Results!B414</f>
        <v>0</v>
      </c>
      <c r="C412" s="43">
        <f>Results!C414</f>
        <v>0</v>
      </c>
      <c r="D412" s="43">
        <f>Results!D414</f>
        <v>0</v>
      </c>
      <c r="E412" s="43">
        <f>Results!E414</f>
        <v>0</v>
      </c>
      <c r="F412" s="43" t="str">
        <f>Results!F414</f>
        <v xml:space="preserve"> (min)</v>
      </c>
      <c r="G412" s="43" t="str">
        <f>Results!G414</f>
        <v xml:space="preserve"> (max)</v>
      </c>
      <c r="H412" s="80">
        <f>Results!H414</f>
        <v>0</v>
      </c>
      <c r="I412" s="80">
        <f>Results!I414</f>
        <v>0</v>
      </c>
      <c r="J412" s="43">
        <f>Results!J414</f>
        <v>0</v>
      </c>
      <c r="K412" s="43">
        <f>Results!K414</f>
        <v>0</v>
      </c>
      <c r="L412" s="81">
        <f>Results!L414</f>
        <v>0</v>
      </c>
      <c r="M412" s="81">
        <f>Results!M414</f>
        <v>0</v>
      </c>
      <c r="N412" s="43">
        <f>Results!N414</f>
        <v>0</v>
      </c>
      <c r="O412" s="44">
        <f>Results!O414</f>
        <v>0</v>
      </c>
      <c r="P412" s="45">
        <f>Results!P414</f>
        <v>0</v>
      </c>
      <c r="Q412" s="76">
        <f>Results!Q414</f>
        <v>0</v>
      </c>
      <c r="R412" s="86">
        <f>Results!T414</f>
        <v>0</v>
      </c>
      <c r="S412" s="86">
        <f>Results!W414</f>
        <v>0</v>
      </c>
      <c r="T412" s="86">
        <f>Results!Z414</f>
        <v>0</v>
      </c>
      <c r="U412" s="86">
        <f>Results!AC414</f>
        <v>0</v>
      </c>
      <c r="V412" s="86">
        <f>Results!AF414</f>
        <v>0</v>
      </c>
      <c r="W412" s="87">
        <f>Results!AI414</f>
        <v>0</v>
      </c>
      <c r="X412" s="76">
        <f>Results!AL414</f>
        <v>0</v>
      </c>
      <c r="Y412" s="86">
        <f>Results!AO414</f>
        <v>0</v>
      </c>
      <c r="Z412" s="86">
        <f>Results!AR414</f>
        <v>0</v>
      </c>
      <c r="AA412" s="87">
        <f>Results!AU414</f>
        <v>0</v>
      </c>
      <c r="AB412" s="76">
        <f>Results!AX414</f>
        <v>0</v>
      </c>
      <c r="AC412" s="86">
        <f>Results!BA414</f>
        <v>0</v>
      </c>
      <c r="AD412" s="86">
        <f>Results!BD414</f>
        <v>0</v>
      </c>
      <c r="AE412" s="87">
        <f>Results!BG414</f>
        <v>0</v>
      </c>
      <c r="AF412" s="76">
        <f>Results!BJ414</f>
        <v>0</v>
      </c>
      <c r="AG412" s="86">
        <f>Results!BM414</f>
        <v>0</v>
      </c>
      <c r="AH412" s="87">
        <f>Results!BP414</f>
        <v>0</v>
      </c>
      <c r="AI412" s="88">
        <f>Results!BS414</f>
        <v>0</v>
      </c>
      <c r="AJ412" s="86">
        <f>Results!BV414</f>
        <v>0</v>
      </c>
      <c r="AK412" s="86">
        <f>Results!BY414</f>
        <v>0</v>
      </c>
      <c r="AL412" s="86">
        <f>Results!CB414</f>
        <v>0</v>
      </c>
      <c r="AM412" s="86">
        <f>Results!CE414</f>
        <v>0</v>
      </c>
      <c r="AN412" s="86">
        <f>Results!CH414</f>
        <v>0</v>
      </c>
      <c r="AO412" s="87">
        <f>Results!CK414</f>
        <v>0</v>
      </c>
      <c r="AP412" s="83">
        <f>Results!CN414</f>
        <v>0</v>
      </c>
      <c r="AQ412" s="65" t="e">
        <f>Results!CO414</f>
        <v>#N/A</v>
      </c>
      <c r="AR412" s="66" t="e">
        <f>Results!CP414</f>
        <v>#N/A</v>
      </c>
      <c r="AS412" s="66" t="str">
        <f>Results!CQ414</f>
        <v>388- 1900/1/0</v>
      </c>
      <c r="AT412" s="66">
        <f>Results!CR414</f>
        <v>0</v>
      </c>
      <c r="AU412" s="66">
        <f>Results!CS414</f>
        <v>1900</v>
      </c>
      <c r="AV412" s="66">
        <f>Results!CT414</f>
        <v>1</v>
      </c>
      <c r="AW412" s="66">
        <f>Results!CU414</f>
        <v>0</v>
      </c>
      <c r="AX412" s="66" t="str">
        <f>Results!CV414</f>
        <v/>
      </c>
      <c r="AY412" s="66" t="str">
        <f t="shared" si="175"/>
        <v/>
      </c>
      <c r="AZ412" s="66">
        <f t="shared" si="176"/>
        <v>0</v>
      </c>
      <c r="BA412" s="66" t="str">
        <f t="shared" si="177"/>
        <v/>
      </c>
      <c r="BB412" s="66" t="str">
        <f t="shared" si="178"/>
        <v/>
      </c>
      <c r="BC412" s="66"/>
      <c r="BD412" s="66" t="str">
        <f t="shared" si="179"/>
        <v/>
      </c>
      <c r="BE412" s="66" t="str">
        <f t="shared" si="180"/>
        <v/>
      </c>
      <c r="BF412" s="66" t="str">
        <f t="shared" si="181"/>
        <v/>
      </c>
      <c r="BG412" s="66" t="str">
        <f t="shared" si="182"/>
        <v/>
      </c>
      <c r="BH412" s="66" t="str">
        <f t="shared" si="183"/>
        <v/>
      </c>
      <c r="BI412" s="66" t="str">
        <f t="shared" si="184"/>
        <v/>
      </c>
      <c r="BJ412" s="66" t="str">
        <f t="shared" si="185"/>
        <v/>
      </c>
      <c r="BK412" s="66" t="str">
        <f t="shared" si="186"/>
        <v/>
      </c>
      <c r="BL412" s="66" t="str">
        <f t="shared" si="187"/>
        <v/>
      </c>
      <c r="BM412" s="66" t="str">
        <f t="shared" si="188"/>
        <v/>
      </c>
      <c r="BN412" s="66" t="str">
        <f t="shared" si="189"/>
        <v/>
      </c>
      <c r="BO412" s="66" t="str">
        <f t="shared" si="190"/>
        <v/>
      </c>
      <c r="BP412" s="66" t="str">
        <f t="shared" si="191"/>
        <v/>
      </c>
      <c r="BQ412" s="66" t="str">
        <f t="shared" si="192"/>
        <v/>
      </c>
      <c r="BR412" s="66" t="str">
        <f t="shared" si="193"/>
        <v/>
      </c>
      <c r="BS412" s="66" t="str">
        <f t="shared" si="194"/>
        <v/>
      </c>
      <c r="BT412" s="66" t="str">
        <f t="shared" si="195"/>
        <v/>
      </c>
      <c r="BU412" s="66" t="str">
        <f t="shared" si="196"/>
        <v/>
      </c>
      <c r="BV412" s="66" t="str">
        <f t="shared" si="197"/>
        <v/>
      </c>
      <c r="BW412" s="66" t="str">
        <f t="shared" si="198"/>
        <v/>
      </c>
      <c r="BX412" s="66" t="str">
        <f t="shared" si="199"/>
        <v/>
      </c>
      <c r="BY412" s="66" t="str">
        <f t="shared" si="200"/>
        <v/>
      </c>
      <c r="BZ412" s="66" t="str">
        <f t="shared" si="201"/>
        <v/>
      </c>
      <c r="CA412" s="66" t="str">
        <f t="shared" si="202"/>
        <v/>
      </c>
      <c r="CB412" s="66" t="str">
        <f t="shared" si="203"/>
        <v/>
      </c>
    </row>
    <row r="413" spans="1:80" x14ac:dyDescent="0.25">
      <c r="A413" s="76">
        <f>Results!A415</f>
        <v>389</v>
      </c>
      <c r="B413" s="43">
        <f>Results!B415</f>
        <v>0</v>
      </c>
      <c r="C413" s="43">
        <f>Results!C415</f>
        <v>0</v>
      </c>
      <c r="D413" s="43">
        <f>Results!D415</f>
        <v>0</v>
      </c>
      <c r="E413" s="43">
        <f>Results!E415</f>
        <v>0</v>
      </c>
      <c r="F413" s="43" t="str">
        <f>Results!F415</f>
        <v xml:space="preserve"> (min)</v>
      </c>
      <c r="G413" s="43" t="str">
        <f>Results!G415</f>
        <v xml:space="preserve"> (max)</v>
      </c>
      <c r="H413" s="80">
        <f>Results!H415</f>
        <v>0</v>
      </c>
      <c r="I413" s="80">
        <f>Results!I415</f>
        <v>0</v>
      </c>
      <c r="J413" s="43">
        <f>Results!J415</f>
        <v>0</v>
      </c>
      <c r="K413" s="43">
        <f>Results!K415</f>
        <v>0</v>
      </c>
      <c r="L413" s="81">
        <f>Results!L415</f>
        <v>0</v>
      </c>
      <c r="M413" s="81">
        <f>Results!M415</f>
        <v>0</v>
      </c>
      <c r="N413" s="43">
        <f>Results!N415</f>
        <v>0</v>
      </c>
      <c r="O413" s="44">
        <f>Results!O415</f>
        <v>0</v>
      </c>
      <c r="P413" s="45">
        <f>Results!P415</f>
        <v>0</v>
      </c>
      <c r="Q413" s="76">
        <f>Results!Q415</f>
        <v>0</v>
      </c>
      <c r="R413" s="86">
        <f>Results!T415</f>
        <v>0</v>
      </c>
      <c r="S413" s="86">
        <f>Results!W415</f>
        <v>0</v>
      </c>
      <c r="T413" s="86">
        <f>Results!Z415</f>
        <v>0</v>
      </c>
      <c r="U413" s="86">
        <f>Results!AC415</f>
        <v>0</v>
      </c>
      <c r="V413" s="86">
        <f>Results!AF415</f>
        <v>0</v>
      </c>
      <c r="W413" s="87">
        <f>Results!AI415</f>
        <v>0</v>
      </c>
      <c r="X413" s="76">
        <f>Results!AL415</f>
        <v>0</v>
      </c>
      <c r="Y413" s="86">
        <f>Results!AO415</f>
        <v>0</v>
      </c>
      <c r="Z413" s="86">
        <f>Results!AR415</f>
        <v>0</v>
      </c>
      <c r="AA413" s="87">
        <f>Results!AU415</f>
        <v>0</v>
      </c>
      <c r="AB413" s="76">
        <f>Results!AX415</f>
        <v>0</v>
      </c>
      <c r="AC413" s="86">
        <f>Results!BA415</f>
        <v>0</v>
      </c>
      <c r="AD413" s="86">
        <f>Results!BD415</f>
        <v>0</v>
      </c>
      <c r="AE413" s="87">
        <f>Results!BG415</f>
        <v>0</v>
      </c>
      <c r="AF413" s="76">
        <f>Results!BJ415</f>
        <v>0</v>
      </c>
      <c r="AG413" s="86">
        <f>Results!BM415</f>
        <v>0</v>
      </c>
      <c r="AH413" s="87">
        <f>Results!BP415</f>
        <v>0</v>
      </c>
      <c r="AI413" s="88">
        <f>Results!BS415</f>
        <v>0</v>
      </c>
      <c r="AJ413" s="86">
        <f>Results!BV415</f>
        <v>0</v>
      </c>
      <c r="AK413" s="86">
        <f>Results!BY415</f>
        <v>0</v>
      </c>
      <c r="AL413" s="86">
        <f>Results!CB415</f>
        <v>0</v>
      </c>
      <c r="AM413" s="86">
        <f>Results!CE415</f>
        <v>0</v>
      </c>
      <c r="AN413" s="86">
        <f>Results!CH415</f>
        <v>0</v>
      </c>
      <c r="AO413" s="87">
        <f>Results!CK415</f>
        <v>0</v>
      </c>
      <c r="AP413" s="83">
        <f>Results!CN415</f>
        <v>0</v>
      </c>
      <c r="AQ413" s="65" t="e">
        <f>Results!CO415</f>
        <v>#N/A</v>
      </c>
      <c r="AR413" s="66" t="e">
        <f>Results!CP415</f>
        <v>#N/A</v>
      </c>
      <c r="AS413" s="66" t="str">
        <f>Results!CQ415</f>
        <v>389- 1900/1/0</v>
      </c>
      <c r="AT413" s="66">
        <f>Results!CR415</f>
        <v>0</v>
      </c>
      <c r="AU413" s="66">
        <f>Results!CS415</f>
        <v>1900</v>
      </c>
      <c r="AV413" s="66">
        <f>Results!CT415</f>
        <v>1</v>
      </c>
      <c r="AW413" s="66">
        <f>Results!CU415</f>
        <v>0</v>
      </c>
      <c r="AX413" s="66" t="str">
        <f>Results!CV415</f>
        <v/>
      </c>
      <c r="AY413" s="66" t="str">
        <f t="shared" si="175"/>
        <v/>
      </c>
      <c r="AZ413" s="66">
        <f t="shared" si="176"/>
        <v>0</v>
      </c>
      <c r="BA413" s="66" t="str">
        <f t="shared" si="177"/>
        <v/>
      </c>
      <c r="BB413" s="66" t="str">
        <f t="shared" si="178"/>
        <v/>
      </c>
      <c r="BC413" s="66"/>
      <c r="BD413" s="66" t="str">
        <f t="shared" si="179"/>
        <v/>
      </c>
      <c r="BE413" s="66" t="str">
        <f t="shared" si="180"/>
        <v/>
      </c>
      <c r="BF413" s="66" t="str">
        <f t="shared" si="181"/>
        <v/>
      </c>
      <c r="BG413" s="66" t="str">
        <f t="shared" si="182"/>
        <v/>
      </c>
      <c r="BH413" s="66" t="str">
        <f t="shared" si="183"/>
        <v/>
      </c>
      <c r="BI413" s="66" t="str">
        <f t="shared" si="184"/>
        <v/>
      </c>
      <c r="BJ413" s="66" t="str">
        <f t="shared" si="185"/>
        <v/>
      </c>
      <c r="BK413" s="66" t="str">
        <f t="shared" si="186"/>
        <v/>
      </c>
      <c r="BL413" s="66" t="str">
        <f t="shared" si="187"/>
        <v/>
      </c>
      <c r="BM413" s="66" t="str">
        <f t="shared" si="188"/>
        <v/>
      </c>
      <c r="BN413" s="66" t="str">
        <f t="shared" si="189"/>
        <v/>
      </c>
      <c r="BO413" s="66" t="str">
        <f t="shared" si="190"/>
        <v/>
      </c>
      <c r="BP413" s="66" t="str">
        <f t="shared" si="191"/>
        <v/>
      </c>
      <c r="BQ413" s="66" t="str">
        <f t="shared" si="192"/>
        <v/>
      </c>
      <c r="BR413" s="66" t="str">
        <f t="shared" si="193"/>
        <v/>
      </c>
      <c r="BS413" s="66" t="str">
        <f t="shared" si="194"/>
        <v/>
      </c>
      <c r="BT413" s="66" t="str">
        <f t="shared" si="195"/>
        <v/>
      </c>
      <c r="BU413" s="66" t="str">
        <f t="shared" si="196"/>
        <v/>
      </c>
      <c r="BV413" s="66" t="str">
        <f t="shared" si="197"/>
        <v/>
      </c>
      <c r="BW413" s="66" t="str">
        <f t="shared" si="198"/>
        <v/>
      </c>
      <c r="BX413" s="66" t="str">
        <f t="shared" si="199"/>
        <v/>
      </c>
      <c r="BY413" s="66" t="str">
        <f t="shared" si="200"/>
        <v/>
      </c>
      <c r="BZ413" s="66" t="str">
        <f t="shared" si="201"/>
        <v/>
      </c>
      <c r="CA413" s="66" t="str">
        <f t="shared" si="202"/>
        <v/>
      </c>
      <c r="CB413" s="66" t="str">
        <f t="shared" si="203"/>
        <v/>
      </c>
    </row>
    <row r="414" spans="1:80" x14ac:dyDescent="0.25">
      <c r="A414" s="76">
        <f>Results!A416</f>
        <v>390</v>
      </c>
      <c r="B414" s="43">
        <f>Results!B416</f>
        <v>0</v>
      </c>
      <c r="C414" s="43">
        <f>Results!C416</f>
        <v>0</v>
      </c>
      <c r="D414" s="43">
        <f>Results!D416</f>
        <v>0</v>
      </c>
      <c r="E414" s="43">
        <f>Results!E416</f>
        <v>0</v>
      </c>
      <c r="F414" s="43" t="str">
        <f>Results!F416</f>
        <v xml:space="preserve"> (min)</v>
      </c>
      <c r="G414" s="43" t="str">
        <f>Results!G416</f>
        <v xml:space="preserve"> (max)</v>
      </c>
      <c r="H414" s="80">
        <f>Results!H416</f>
        <v>0</v>
      </c>
      <c r="I414" s="80">
        <f>Results!I416</f>
        <v>0</v>
      </c>
      <c r="J414" s="43">
        <f>Results!J416</f>
        <v>0</v>
      </c>
      <c r="K414" s="43">
        <f>Results!K416</f>
        <v>0</v>
      </c>
      <c r="L414" s="81">
        <f>Results!L416</f>
        <v>0</v>
      </c>
      <c r="M414" s="81">
        <f>Results!M416</f>
        <v>0</v>
      </c>
      <c r="N414" s="43">
        <f>Results!N416</f>
        <v>0</v>
      </c>
      <c r="O414" s="44">
        <f>Results!O416</f>
        <v>0</v>
      </c>
      <c r="P414" s="45">
        <f>Results!P416</f>
        <v>0</v>
      </c>
      <c r="Q414" s="76">
        <f>Results!Q416</f>
        <v>0</v>
      </c>
      <c r="R414" s="86">
        <f>Results!T416</f>
        <v>0</v>
      </c>
      <c r="S414" s="86">
        <f>Results!W416</f>
        <v>0</v>
      </c>
      <c r="T414" s="86">
        <f>Results!Z416</f>
        <v>0</v>
      </c>
      <c r="U414" s="86">
        <f>Results!AC416</f>
        <v>0</v>
      </c>
      <c r="V414" s="86">
        <f>Results!AF416</f>
        <v>0</v>
      </c>
      <c r="W414" s="87">
        <f>Results!AI416</f>
        <v>0</v>
      </c>
      <c r="X414" s="76">
        <f>Results!AL416</f>
        <v>0</v>
      </c>
      <c r="Y414" s="86">
        <f>Results!AO416</f>
        <v>0</v>
      </c>
      <c r="Z414" s="86">
        <f>Results!AR416</f>
        <v>0</v>
      </c>
      <c r="AA414" s="87">
        <f>Results!AU416</f>
        <v>0</v>
      </c>
      <c r="AB414" s="76">
        <f>Results!AX416</f>
        <v>0</v>
      </c>
      <c r="AC414" s="86">
        <f>Results!BA416</f>
        <v>0</v>
      </c>
      <c r="AD414" s="86">
        <f>Results!BD416</f>
        <v>0</v>
      </c>
      <c r="AE414" s="87">
        <f>Results!BG416</f>
        <v>0</v>
      </c>
      <c r="AF414" s="76">
        <f>Results!BJ416</f>
        <v>0</v>
      </c>
      <c r="AG414" s="86">
        <f>Results!BM416</f>
        <v>0</v>
      </c>
      <c r="AH414" s="87">
        <f>Results!BP416</f>
        <v>0</v>
      </c>
      <c r="AI414" s="88">
        <f>Results!BS416</f>
        <v>0</v>
      </c>
      <c r="AJ414" s="86">
        <f>Results!BV416</f>
        <v>0</v>
      </c>
      <c r="AK414" s="86">
        <f>Results!BY416</f>
        <v>0</v>
      </c>
      <c r="AL414" s="86">
        <f>Results!CB416</f>
        <v>0</v>
      </c>
      <c r="AM414" s="86">
        <f>Results!CE416</f>
        <v>0</v>
      </c>
      <c r="AN414" s="86">
        <f>Results!CH416</f>
        <v>0</v>
      </c>
      <c r="AO414" s="87">
        <f>Results!CK416</f>
        <v>0</v>
      </c>
      <c r="AP414" s="83">
        <f>Results!CN416</f>
        <v>0</v>
      </c>
      <c r="AQ414" s="65" t="e">
        <f>Results!CO416</f>
        <v>#N/A</v>
      </c>
      <c r="AR414" s="66" t="e">
        <f>Results!CP416</f>
        <v>#N/A</v>
      </c>
      <c r="AS414" s="66" t="str">
        <f>Results!CQ416</f>
        <v>390- 1900/1/0</v>
      </c>
      <c r="AT414" s="66">
        <f>Results!CR416</f>
        <v>0</v>
      </c>
      <c r="AU414" s="66">
        <f>Results!CS416</f>
        <v>1900</v>
      </c>
      <c r="AV414" s="66">
        <f>Results!CT416</f>
        <v>1</v>
      </c>
      <c r="AW414" s="66">
        <f>Results!CU416</f>
        <v>0</v>
      </c>
      <c r="AX414" s="66" t="str">
        <f>Results!CV416</f>
        <v/>
      </c>
      <c r="AY414" s="66" t="str">
        <f t="shared" si="175"/>
        <v/>
      </c>
      <c r="AZ414" s="66">
        <f t="shared" si="176"/>
        <v>0</v>
      </c>
      <c r="BA414" s="66" t="str">
        <f t="shared" si="177"/>
        <v/>
      </c>
      <c r="BB414" s="66" t="str">
        <f t="shared" si="178"/>
        <v/>
      </c>
      <c r="BC414" s="66"/>
      <c r="BD414" s="66" t="str">
        <f t="shared" si="179"/>
        <v/>
      </c>
      <c r="BE414" s="66" t="str">
        <f t="shared" si="180"/>
        <v/>
      </c>
      <c r="BF414" s="66" t="str">
        <f t="shared" si="181"/>
        <v/>
      </c>
      <c r="BG414" s="66" t="str">
        <f t="shared" si="182"/>
        <v/>
      </c>
      <c r="BH414" s="66" t="str">
        <f t="shared" si="183"/>
        <v/>
      </c>
      <c r="BI414" s="66" t="str">
        <f t="shared" si="184"/>
        <v/>
      </c>
      <c r="BJ414" s="66" t="str">
        <f t="shared" si="185"/>
        <v/>
      </c>
      <c r="BK414" s="66" t="str">
        <f t="shared" si="186"/>
        <v/>
      </c>
      <c r="BL414" s="66" t="str">
        <f t="shared" si="187"/>
        <v/>
      </c>
      <c r="BM414" s="66" t="str">
        <f t="shared" si="188"/>
        <v/>
      </c>
      <c r="BN414" s="66" t="str">
        <f t="shared" si="189"/>
        <v/>
      </c>
      <c r="BO414" s="66" t="str">
        <f t="shared" si="190"/>
        <v/>
      </c>
      <c r="BP414" s="66" t="str">
        <f t="shared" si="191"/>
        <v/>
      </c>
      <c r="BQ414" s="66" t="str">
        <f t="shared" si="192"/>
        <v/>
      </c>
      <c r="BR414" s="66" t="str">
        <f t="shared" si="193"/>
        <v/>
      </c>
      <c r="BS414" s="66" t="str">
        <f t="shared" si="194"/>
        <v/>
      </c>
      <c r="BT414" s="66" t="str">
        <f t="shared" si="195"/>
        <v/>
      </c>
      <c r="BU414" s="66" t="str">
        <f t="shared" si="196"/>
        <v/>
      </c>
      <c r="BV414" s="66" t="str">
        <f t="shared" si="197"/>
        <v/>
      </c>
      <c r="BW414" s="66" t="str">
        <f t="shared" si="198"/>
        <v/>
      </c>
      <c r="BX414" s="66" t="str">
        <f t="shared" si="199"/>
        <v/>
      </c>
      <c r="BY414" s="66" t="str">
        <f t="shared" si="200"/>
        <v/>
      </c>
      <c r="BZ414" s="66" t="str">
        <f t="shared" si="201"/>
        <v/>
      </c>
      <c r="CA414" s="66" t="str">
        <f t="shared" si="202"/>
        <v/>
      </c>
      <c r="CB414" s="66" t="str">
        <f t="shared" si="203"/>
        <v/>
      </c>
    </row>
    <row r="415" spans="1:80" x14ac:dyDescent="0.25">
      <c r="A415" s="76">
        <f>Results!A417</f>
        <v>391</v>
      </c>
      <c r="B415" s="43">
        <f>Results!B417</f>
        <v>0</v>
      </c>
      <c r="C415" s="43">
        <f>Results!C417</f>
        <v>0</v>
      </c>
      <c r="D415" s="43">
        <f>Results!D417</f>
        <v>0</v>
      </c>
      <c r="E415" s="43">
        <f>Results!E417</f>
        <v>0</v>
      </c>
      <c r="F415" s="43" t="str">
        <f>Results!F417</f>
        <v xml:space="preserve"> (min)</v>
      </c>
      <c r="G415" s="43" t="str">
        <f>Results!G417</f>
        <v xml:space="preserve"> (max)</v>
      </c>
      <c r="H415" s="80">
        <f>Results!H417</f>
        <v>0</v>
      </c>
      <c r="I415" s="80">
        <f>Results!I417</f>
        <v>0</v>
      </c>
      <c r="J415" s="43">
        <f>Results!J417</f>
        <v>0</v>
      </c>
      <c r="K415" s="43">
        <f>Results!K417</f>
        <v>0</v>
      </c>
      <c r="L415" s="81">
        <f>Results!L417</f>
        <v>0</v>
      </c>
      <c r="M415" s="81">
        <f>Results!M417</f>
        <v>0</v>
      </c>
      <c r="N415" s="43">
        <f>Results!N417</f>
        <v>0</v>
      </c>
      <c r="O415" s="44">
        <f>Results!O417</f>
        <v>0</v>
      </c>
      <c r="P415" s="45">
        <f>Results!P417</f>
        <v>0</v>
      </c>
      <c r="Q415" s="76">
        <f>Results!Q417</f>
        <v>0</v>
      </c>
      <c r="R415" s="86">
        <f>Results!T417</f>
        <v>0</v>
      </c>
      <c r="S415" s="86">
        <f>Results!W417</f>
        <v>0</v>
      </c>
      <c r="T415" s="86">
        <f>Results!Z417</f>
        <v>0</v>
      </c>
      <c r="U415" s="86">
        <f>Results!AC417</f>
        <v>0</v>
      </c>
      <c r="V415" s="86">
        <f>Results!AF417</f>
        <v>0</v>
      </c>
      <c r="W415" s="87">
        <f>Results!AI417</f>
        <v>0</v>
      </c>
      <c r="X415" s="76">
        <f>Results!AL417</f>
        <v>0</v>
      </c>
      <c r="Y415" s="86">
        <f>Results!AO417</f>
        <v>0</v>
      </c>
      <c r="Z415" s="86">
        <f>Results!AR417</f>
        <v>0</v>
      </c>
      <c r="AA415" s="87">
        <f>Results!AU417</f>
        <v>0</v>
      </c>
      <c r="AB415" s="76">
        <f>Results!AX417</f>
        <v>0</v>
      </c>
      <c r="AC415" s="86">
        <f>Results!BA417</f>
        <v>0</v>
      </c>
      <c r="AD415" s="86">
        <f>Results!BD417</f>
        <v>0</v>
      </c>
      <c r="AE415" s="87">
        <f>Results!BG417</f>
        <v>0</v>
      </c>
      <c r="AF415" s="76">
        <f>Results!BJ417</f>
        <v>0</v>
      </c>
      <c r="AG415" s="86">
        <f>Results!BM417</f>
        <v>0</v>
      </c>
      <c r="AH415" s="87">
        <f>Results!BP417</f>
        <v>0</v>
      </c>
      <c r="AI415" s="88">
        <f>Results!BS417</f>
        <v>0</v>
      </c>
      <c r="AJ415" s="86">
        <f>Results!BV417</f>
        <v>0</v>
      </c>
      <c r="AK415" s="86">
        <f>Results!BY417</f>
        <v>0</v>
      </c>
      <c r="AL415" s="86">
        <f>Results!CB417</f>
        <v>0</v>
      </c>
      <c r="AM415" s="86">
        <f>Results!CE417</f>
        <v>0</v>
      </c>
      <c r="AN415" s="86">
        <f>Results!CH417</f>
        <v>0</v>
      </c>
      <c r="AO415" s="87">
        <f>Results!CK417</f>
        <v>0</v>
      </c>
      <c r="AP415" s="83">
        <f>Results!CN417</f>
        <v>0</v>
      </c>
      <c r="AQ415" s="65" t="e">
        <f>Results!CO417</f>
        <v>#N/A</v>
      </c>
      <c r="AR415" s="66" t="e">
        <f>Results!CP417</f>
        <v>#N/A</v>
      </c>
      <c r="AS415" s="66" t="str">
        <f>Results!CQ417</f>
        <v>391- 1900/1/0</v>
      </c>
      <c r="AT415" s="66">
        <f>Results!CR417</f>
        <v>0</v>
      </c>
      <c r="AU415" s="66">
        <f>Results!CS417</f>
        <v>1900</v>
      </c>
      <c r="AV415" s="66">
        <f>Results!CT417</f>
        <v>1</v>
      </c>
      <c r="AW415" s="66">
        <f>Results!CU417</f>
        <v>0</v>
      </c>
      <c r="AX415" s="66" t="str">
        <f>Results!CV417</f>
        <v/>
      </c>
      <c r="AY415" s="66" t="str">
        <f t="shared" si="175"/>
        <v/>
      </c>
      <c r="AZ415" s="66">
        <f t="shared" si="176"/>
        <v>0</v>
      </c>
      <c r="BA415" s="66" t="str">
        <f t="shared" si="177"/>
        <v/>
      </c>
      <c r="BB415" s="66" t="str">
        <f t="shared" si="178"/>
        <v/>
      </c>
      <c r="BC415" s="66"/>
      <c r="BD415" s="66" t="str">
        <f t="shared" si="179"/>
        <v/>
      </c>
      <c r="BE415" s="66" t="str">
        <f t="shared" si="180"/>
        <v/>
      </c>
      <c r="BF415" s="66" t="str">
        <f t="shared" si="181"/>
        <v/>
      </c>
      <c r="BG415" s="66" t="str">
        <f t="shared" si="182"/>
        <v/>
      </c>
      <c r="BH415" s="66" t="str">
        <f t="shared" si="183"/>
        <v/>
      </c>
      <c r="BI415" s="66" t="str">
        <f t="shared" si="184"/>
        <v/>
      </c>
      <c r="BJ415" s="66" t="str">
        <f t="shared" si="185"/>
        <v/>
      </c>
      <c r="BK415" s="66" t="str">
        <f t="shared" si="186"/>
        <v/>
      </c>
      <c r="BL415" s="66" t="str">
        <f t="shared" si="187"/>
        <v/>
      </c>
      <c r="BM415" s="66" t="str">
        <f t="shared" si="188"/>
        <v/>
      </c>
      <c r="BN415" s="66" t="str">
        <f t="shared" si="189"/>
        <v/>
      </c>
      <c r="BO415" s="66" t="str">
        <f t="shared" si="190"/>
        <v/>
      </c>
      <c r="BP415" s="66" t="str">
        <f t="shared" si="191"/>
        <v/>
      </c>
      <c r="BQ415" s="66" t="str">
        <f t="shared" si="192"/>
        <v/>
      </c>
      <c r="BR415" s="66" t="str">
        <f t="shared" si="193"/>
        <v/>
      </c>
      <c r="BS415" s="66" t="str">
        <f t="shared" si="194"/>
        <v/>
      </c>
      <c r="BT415" s="66" t="str">
        <f t="shared" si="195"/>
        <v/>
      </c>
      <c r="BU415" s="66" t="str">
        <f t="shared" si="196"/>
        <v/>
      </c>
      <c r="BV415" s="66" t="str">
        <f t="shared" si="197"/>
        <v/>
      </c>
      <c r="BW415" s="66" t="str">
        <f t="shared" si="198"/>
        <v/>
      </c>
      <c r="BX415" s="66" t="str">
        <f t="shared" si="199"/>
        <v/>
      </c>
      <c r="BY415" s="66" t="str">
        <f t="shared" si="200"/>
        <v/>
      </c>
      <c r="BZ415" s="66" t="str">
        <f t="shared" si="201"/>
        <v/>
      </c>
      <c r="CA415" s="66" t="str">
        <f t="shared" si="202"/>
        <v/>
      </c>
      <c r="CB415" s="66" t="str">
        <f t="shared" si="203"/>
        <v/>
      </c>
    </row>
    <row r="416" spans="1:80" x14ac:dyDescent="0.25">
      <c r="A416" s="76">
        <f>Results!A418</f>
        <v>392</v>
      </c>
      <c r="B416" s="43">
        <f>Results!B418</f>
        <v>0</v>
      </c>
      <c r="C416" s="43">
        <f>Results!C418</f>
        <v>0</v>
      </c>
      <c r="D416" s="43">
        <f>Results!D418</f>
        <v>0</v>
      </c>
      <c r="E416" s="43">
        <f>Results!E418</f>
        <v>0</v>
      </c>
      <c r="F416" s="43" t="str">
        <f>Results!F418</f>
        <v xml:space="preserve"> (min)</v>
      </c>
      <c r="G416" s="43" t="str">
        <f>Results!G418</f>
        <v xml:space="preserve"> (max)</v>
      </c>
      <c r="H416" s="80">
        <f>Results!H418</f>
        <v>0</v>
      </c>
      <c r="I416" s="80">
        <f>Results!I418</f>
        <v>0</v>
      </c>
      <c r="J416" s="43">
        <f>Results!J418</f>
        <v>0</v>
      </c>
      <c r="K416" s="43">
        <f>Results!K418</f>
        <v>0</v>
      </c>
      <c r="L416" s="81">
        <f>Results!L418</f>
        <v>0</v>
      </c>
      <c r="M416" s="81">
        <f>Results!M418</f>
        <v>0</v>
      </c>
      <c r="N416" s="43">
        <f>Results!N418</f>
        <v>0</v>
      </c>
      <c r="O416" s="44">
        <f>Results!O418</f>
        <v>0</v>
      </c>
      <c r="P416" s="45">
        <f>Results!P418</f>
        <v>0</v>
      </c>
      <c r="Q416" s="76">
        <f>Results!Q418</f>
        <v>0</v>
      </c>
      <c r="R416" s="86">
        <f>Results!T418</f>
        <v>0</v>
      </c>
      <c r="S416" s="86">
        <f>Results!W418</f>
        <v>0</v>
      </c>
      <c r="T416" s="86">
        <f>Results!Z418</f>
        <v>0</v>
      </c>
      <c r="U416" s="86">
        <f>Results!AC418</f>
        <v>0</v>
      </c>
      <c r="V416" s="86">
        <f>Results!AF418</f>
        <v>0</v>
      </c>
      <c r="W416" s="87">
        <f>Results!AI418</f>
        <v>0</v>
      </c>
      <c r="X416" s="76">
        <f>Results!AL418</f>
        <v>0</v>
      </c>
      <c r="Y416" s="86">
        <f>Results!AO418</f>
        <v>0</v>
      </c>
      <c r="Z416" s="86">
        <f>Results!AR418</f>
        <v>0</v>
      </c>
      <c r="AA416" s="87">
        <f>Results!AU418</f>
        <v>0</v>
      </c>
      <c r="AB416" s="76">
        <f>Results!AX418</f>
        <v>0</v>
      </c>
      <c r="AC416" s="86">
        <f>Results!BA418</f>
        <v>0</v>
      </c>
      <c r="AD416" s="86">
        <f>Results!BD418</f>
        <v>0</v>
      </c>
      <c r="AE416" s="87">
        <f>Results!BG418</f>
        <v>0</v>
      </c>
      <c r="AF416" s="76">
        <f>Results!BJ418</f>
        <v>0</v>
      </c>
      <c r="AG416" s="86">
        <f>Results!BM418</f>
        <v>0</v>
      </c>
      <c r="AH416" s="87">
        <f>Results!BP418</f>
        <v>0</v>
      </c>
      <c r="AI416" s="88">
        <f>Results!BS418</f>
        <v>0</v>
      </c>
      <c r="AJ416" s="86">
        <f>Results!BV418</f>
        <v>0</v>
      </c>
      <c r="AK416" s="86">
        <f>Results!BY418</f>
        <v>0</v>
      </c>
      <c r="AL416" s="86">
        <f>Results!CB418</f>
        <v>0</v>
      </c>
      <c r="AM416" s="86">
        <f>Results!CE418</f>
        <v>0</v>
      </c>
      <c r="AN416" s="86">
        <f>Results!CH418</f>
        <v>0</v>
      </c>
      <c r="AO416" s="87">
        <f>Results!CK418</f>
        <v>0</v>
      </c>
      <c r="AP416" s="83">
        <f>Results!CN418</f>
        <v>0</v>
      </c>
      <c r="AQ416" s="65" t="e">
        <f>Results!CO418</f>
        <v>#N/A</v>
      </c>
      <c r="AR416" s="66" t="e">
        <f>Results!CP418</f>
        <v>#N/A</v>
      </c>
      <c r="AS416" s="66" t="str">
        <f>Results!CQ418</f>
        <v>392- 1900/1/0</v>
      </c>
      <c r="AT416" s="66">
        <f>Results!CR418</f>
        <v>0</v>
      </c>
      <c r="AU416" s="66">
        <f>Results!CS418</f>
        <v>1900</v>
      </c>
      <c r="AV416" s="66">
        <f>Results!CT418</f>
        <v>1</v>
      </c>
      <c r="AW416" s="66">
        <f>Results!CU418</f>
        <v>0</v>
      </c>
      <c r="AX416" s="66" t="str">
        <f>Results!CV418</f>
        <v/>
      </c>
      <c r="AY416" s="66" t="str">
        <f t="shared" si="175"/>
        <v/>
      </c>
      <c r="AZ416" s="66">
        <f t="shared" si="176"/>
        <v>0</v>
      </c>
      <c r="BA416" s="66" t="str">
        <f t="shared" si="177"/>
        <v/>
      </c>
      <c r="BB416" s="66" t="str">
        <f t="shared" si="178"/>
        <v/>
      </c>
      <c r="BC416" s="66"/>
      <c r="BD416" s="66" t="str">
        <f t="shared" si="179"/>
        <v/>
      </c>
      <c r="BE416" s="66" t="str">
        <f t="shared" si="180"/>
        <v/>
      </c>
      <c r="BF416" s="66" t="str">
        <f t="shared" si="181"/>
        <v/>
      </c>
      <c r="BG416" s="66" t="str">
        <f t="shared" si="182"/>
        <v/>
      </c>
      <c r="BH416" s="66" t="str">
        <f t="shared" si="183"/>
        <v/>
      </c>
      <c r="BI416" s="66" t="str">
        <f t="shared" si="184"/>
        <v/>
      </c>
      <c r="BJ416" s="66" t="str">
        <f t="shared" si="185"/>
        <v/>
      </c>
      <c r="BK416" s="66" t="str">
        <f t="shared" si="186"/>
        <v/>
      </c>
      <c r="BL416" s="66" t="str">
        <f t="shared" si="187"/>
        <v/>
      </c>
      <c r="BM416" s="66" t="str">
        <f t="shared" si="188"/>
        <v/>
      </c>
      <c r="BN416" s="66" t="str">
        <f t="shared" si="189"/>
        <v/>
      </c>
      <c r="BO416" s="66" t="str">
        <f t="shared" si="190"/>
        <v/>
      </c>
      <c r="BP416" s="66" t="str">
        <f t="shared" si="191"/>
        <v/>
      </c>
      <c r="BQ416" s="66" t="str">
        <f t="shared" si="192"/>
        <v/>
      </c>
      <c r="BR416" s="66" t="str">
        <f t="shared" si="193"/>
        <v/>
      </c>
      <c r="BS416" s="66" t="str">
        <f t="shared" si="194"/>
        <v/>
      </c>
      <c r="BT416" s="66" t="str">
        <f t="shared" si="195"/>
        <v/>
      </c>
      <c r="BU416" s="66" t="str">
        <f t="shared" si="196"/>
        <v/>
      </c>
      <c r="BV416" s="66" t="str">
        <f t="shared" si="197"/>
        <v/>
      </c>
      <c r="BW416" s="66" t="str">
        <f t="shared" si="198"/>
        <v/>
      </c>
      <c r="BX416" s="66" t="str">
        <f t="shared" si="199"/>
        <v/>
      </c>
      <c r="BY416" s="66" t="str">
        <f t="shared" si="200"/>
        <v/>
      </c>
      <c r="BZ416" s="66" t="str">
        <f t="shared" si="201"/>
        <v/>
      </c>
      <c r="CA416" s="66" t="str">
        <f t="shared" si="202"/>
        <v/>
      </c>
      <c r="CB416" s="66" t="str">
        <f t="shared" si="203"/>
        <v/>
      </c>
    </row>
    <row r="417" spans="1:80" x14ac:dyDescent="0.25">
      <c r="A417" s="76">
        <f>Results!A419</f>
        <v>393</v>
      </c>
      <c r="B417" s="43">
        <f>Results!B419</f>
        <v>0</v>
      </c>
      <c r="C417" s="43">
        <f>Results!C419</f>
        <v>0</v>
      </c>
      <c r="D417" s="43">
        <f>Results!D419</f>
        <v>0</v>
      </c>
      <c r="E417" s="43">
        <f>Results!E419</f>
        <v>0</v>
      </c>
      <c r="F417" s="43" t="str">
        <f>Results!F419</f>
        <v xml:space="preserve"> (min)</v>
      </c>
      <c r="G417" s="43" t="str">
        <f>Results!G419</f>
        <v xml:space="preserve"> (max)</v>
      </c>
      <c r="H417" s="80">
        <f>Results!H419</f>
        <v>0</v>
      </c>
      <c r="I417" s="80">
        <f>Results!I419</f>
        <v>0</v>
      </c>
      <c r="J417" s="43">
        <f>Results!J419</f>
        <v>0</v>
      </c>
      <c r="K417" s="43">
        <f>Results!K419</f>
        <v>0</v>
      </c>
      <c r="L417" s="81">
        <f>Results!L419</f>
        <v>0</v>
      </c>
      <c r="M417" s="81">
        <f>Results!M419</f>
        <v>0</v>
      </c>
      <c r="N417" s="43">
        <f>Results!N419</f>
        <v>0</v>
      </c>
      <c r="O417" s="44">
        <f>Results!O419</f>
        <v>0</v>
      </c>
      <c r="P417" s="45">
        <f>Results!P419</f>
        <v>0</v>
      </c>
      <c r="Q417" s="76">
        <f>Results!Q419</f>
        <v>0</v>
      </c>
      <c r="R417" s="86">
        <f>Results!T419</f>
        <v>0</v>
      </c>
      <c r="S417" s="86">
        <f>Results!W419</f>
        <v>0</v>
      </c>
      <c r="T417" s="86">
        <f>Results!Z419</f>
        <v>0</v>
      </c>
      <c r="U417" s="86">
        <f>Results!AC419</f>
        <v>0</v>
      </c>
      <c r="V417" s="86">
        <f>Results!AF419</f>
        <v>0</v>
      </c>
      <c r="W417" s="87">
        <f>Results!AI419</f>
        <v>0</v>
      </c>
      <c r="X417" s="76">
        <f>Results!AL419</f>
        <v>0</v>
      </c>
      <c r="Y417" s="86">
        <f>Results!AO419</f>
        <v>0</v>
      </c>
      <c r="Z417" s="86">
        <f>Results!AR419</f>
        <v>0</v>
      </c>
      <c r="AA417" s="87">
        <f>Results!AU419</f>
        <v>0</v>
      </c>
      <c r="AB417" s="76">
        <f>Results!AX419</f>
        <v>0</v>
      </c>
      <c r="AC417" s="86">
        <f>Results!BA419</f>
        <v>0</v>
      </c>
      <c r="AD417" s="86">
        <f>Results!BD419</f>
        <v>0</v>
      </c>
      <c r="AE417" s="87">
        <f>Results!BG419</f>
        <v>0</v>
      </c>
      <c r="AF417" s="76">
        <f>Results!BJ419</f>
        <v>0</v>
      </c>
      <c r="AG417" s="86">
        <f>Results!BM419</f>
        <v>0</v>
      </c>
      <c r="AH417" s="87">
        <f>Results!BP419</f>
        <v>0</v>
      </c>
      <c r="AI417" s="88">
        <f>Results!BS419</f>
        <v>0</v>
      </c>
      <c r="AJ417" s="86">
        <f>Results!BV419</f>
        <v>0</v>
      </c>
      <c r="AK417" s="86">
        <f>Results!BY419</f>
        <v>0</v>
      </c>
      <c r="AL417" s="86">
        <f>Results!CB419</f>
        <v>0</v>
      </c>
      <c r="AM417" s="86">
        <f>Results!CE419</f>
        <v>0</v>
      </c>
      <c r="AN417" s="86">
        <f>Results!CH419</f>
        <v>0</v>
      </c>
      <c r="AO417" s="87">
        <f>Results!CK419</f>
        <v>0</v>
      </c>
      <c r="AP417" s="83">
        <f>Results!CN419</f>
        <v>0</v>
      </c>
      <c r="AQ417" s="65" t="e">
        <f>Results!CO419</f>
        <v>#N/A</v>
      </c>
      <c r="AR417" s="66" t="e">
        <f>Results!CP419</f>
        <v>#N/A</v>
      </c>
      <c r="AS417" s="66" t="str">
        <f>Results!CQ419</f>
        <v>393- 1900/1/0</v>
      </c>
      <c r="AT417" s="66">
        <f>Results!CR419</f>
        <v>0</v>
      </c>
      <c r="AU417" s="66">
        <f>Results!CS419</f>
        <v>1900</v>
      </c>
      <c r="AV417" s="66">
        <f>Results!CT419</f>
        <v>1</v>
      </c>
      <c r="AW417" s="66">
        <f>Results!CU419</f>
        <v>0</v>
      </c>
      <c r="AX417" s="66" t="str">
        <f>Results!CV419</f>
        <v/>
      </c>
      <c r="AY417" s="66" t="str">
        <f t="shared" si="175"/>
        <v/>
      </c>
      <c r="AZ417" s="66">
        <f t="shared" si="176"/>
        <v>0</v>
      </c>
      <c r="BA417" s="66" t="str">
        <f t="shared" si="177"/>
        <v/>
      </c>
      <c r="BB417" s="66" t="str">
        <f t="shared" si="178"/>
        <v/>
      </c>
      <c r="BC417" s="66"/>
      <c r="BD417" s="66" t="str">
        <f t="shared" si="179"/>
        <v/>
      </c>
      <c r="BE417" s="66" t="str">
        <f t="shared" si="180"/>
        <v/>
      </c>
      <c r="BF417" s="66" t="str">
        <f t="shared" si="181"/>
        <v/>
      </c>
      <c r="BG417" s="66" t="str">
        <f t="shared" si="182"/>
        <v/>
      </c>
      <c r="BH417" s="66" t="str">
        <f t="shared" si="183"/>
        <v/>
      </c>
      <c r="BI417" s="66" t="str">
        <f t="shared" si="184"/>
        <v/>
      </c>
      <c r="BJ417" s="66" t="str">
        <f t="shared" si="185"/>
        <v/>
      </c>
      <c r="BK417" s="66" t="str">
        <f t="shared" si="186"/>
        <v/>
      </c>
      <c r="BL417" s="66" t="str">
        <f t="shared" si="187"/>
        <v/>
      </c>
      <c r="BM417" s="66" t="str">
        <f t="shared" si="188"/>
        <v/>
      </c>
      <c r="BN417" s="66" t="str">
        <f t="shared" si="189"/>
        <v/>
      </c>
      <c r="BO417" s="66" t="str">
        <f t="shared" si="190"/>
        <v/>
      </c>
      <c r="BP417" s="66" t="str">
        <f t="shared" si="191"/>
        <v/>
      </c>
      <c r="BQ417" s="66" t="str">
        <f t="shared" si="192"/>
        <v/>
      </c>
      <c r="BR417" s="66" t="str">
        <f t="shared" si="193"/>
        <v/>
      </c>
      <c r="BS417" s="66" t="str">
        <f t="shared" si="194"/>
        <v/>
      </c>
      <c r="BT417" s="66" t="str">
        <f t="shared" si="195"/>
        <v/>
      </c>
      <c r="BU417" s="66" t="str">
        <f t="shared" si="196"/>
        <v/>
      </c>
      <c r="BV417" s="66" t="str">
        <f t="shared" si="197"/>
        <v/>
      </c>
      <c r="BW417" s="66" t="str">
        <f t="shared" si="198"/>
        <v/>
      </c>
      <c r="BX417" s="66" t="str">
        <f t="shared" si="199"/>
        <v/>
      </c>
      <c r="BY417" s="66" t="str">
        <f t="shared" si="200"/>
        <v/>
      </c>
      <c r="BZ417" s="66" t="str">
        <f t="shared" si="201"/>
        <v/>
      </c>
      <c r="CA417" s="66" t="str">
        <f t="shared" si="202"/>
        <v/>
      </c>
      <c r="CB417" s="66" t="str">
        <f t="shared" si="203"/>
        <v/>
      </c>
    </row>
    <row r="418" spans="1:80" x14ac:dyDescent="0.25">
      <c r="A418" s="76">
        <f>Results!A420</f>
        <v>394</v>
      </c>
      <c r="B418" s="43">
        <f>Results!B420</f>
        <v>0</v>
      </c>
      <c r="C418" s="43">
        <f>Results!C420</f>
        <v>0</v>
      </c>
      <c r="D418" s="43">
        <f>Results!D420</f>
        <v>0</v>
      </c>
      <c r="E418" s="43">
        <f>Results!E420</f>
        <v>0</v>
      </c>
      <c r="F418" s="43" t="str">
        <f>Results!F420</f>
        <v xml:space="preserve"> (min)</v>
      </c>
      <c r="G418" s="43" t="str">
        <f>Results!G420</f>
        <v xml:space="preserve"> (max)</v>
      </c>
      <c r="H418" s="80">
        <f>Results!H420</f>
        <v>0</v>
      </c>
      <c r="I418" s="80">
        <f>Results!I420</f>
        <v>0</v>
      </c>
      <c r="J418" s="43">
        <f>Results!J420</f>
        <v>0</v>
      </c>
      <c r="K418" s="43">
        <f>Results!K420</f>
        <v>0</v>
      </c>
      <c r="L418" s="81">
        <f>Results!L420</f>
        <v>0</v>
      </c>
      <c r="M418" s="81">
        <f>Results!M420</f>
        <v>0</v>
      </c>
      <c r="N418" s="43">
        <f>Results!N420</f>
        <v>0</v>
      </c>
      <c r="O418" s="44">
        <f>Results!O420</f>
        <v>0</v>
      </c>
      <c r="P418" s="45">
        <f>Results!P420</f>
        <v>0</v>
      </c>
      <c r="Q418" s="76">
        <f>Results!Q420</f>
        <v>0</v>
      </c>
      <c r="R418" s="86">
        <f>Results!T420</f>
        <v>0</v>
      </c>
      <c r="S418" s="86">
        <f>Results!W420</f>
        <v>0</v>
      </c>
      <c r="T418" s="86">
        <f>Results!Z420</f>
        <v>0</v>
      </c>
      <c r="U418" s="86">
        <f>Results!AC420</f>
        <v>0</v>
      </c>
      <c r="V418" s="86">
        <f>Results!AF420</f>
        <v>0</v>
      </c>
      <c r="W418" s="87">
        <f>Results!AI420</f>
        <v>0</v>
      </c>
      <c r="X418" s="76">
        <f>Results!AL420</f>
        <v>0</v>
      </c>
      <c r="Y418" s="86">
        <f>Results!AO420</f>
        <v>0</v>
      </c>
      <c r="Z418" s="86">
        <f>Results!AR420</f>
        <v>0</v>
      </c>
      <c r="AA418" s="87">
        <f>Results!AU420</f>
        <v>0</v>
      </c>
      <c r="AB418" s="76">
        <f>Results!AX420</f>
        <v>0</v>
      </c>
      <c r="AC418" s="86">
        <f>Results!BA420</f>
        <v>0</v>
      </c>
      <c r="AD418" s="86">
        <f>Results!BD420</f>
        <v>0</v>
      </c>
      <c r="AE418" s="87">
        <f>Results!BG420</f>
        <v>0</v>
      </c>
      <c r="AF418" s="76">
        <f>Results!BJ420</f>
        <v>0</v>
      </c>
      <c r="AG418" s="86">
        <f>Results!BM420</f>
        <v>0</v>
      </c>
      <c r="AH418" s="87">
        <f>Results!BP420</f>
        <v>0</v>
      </c>
      <c r="AI418" s="88">
        <f>Results!BS420</f>
        <v>0</v>
      </c>
      <c r="AJ418" s="86">
        <f>Results!BV420</f>
        <v>0</v>
      </c>
      <c r="AK418" s="86">
        <f>Results!BY420</f>
        <v>0</v>
      </c>
      <c r="AL418" s="86">
        <f>Results!CB420</f>
        <v>0</v>
      </c>
      <c r="AM418" s="86">
        <f>Results!CE420</f>
        <v>0</v>
      </c>
      <c r="AN418" s="86">
        <f>Results!CH420</f>
        <v>0</v>
      </c>
      <c r="AO418" s="87">
        <f>Results!CK420</f>
        <v>0</v>
      </c>
      <c r="AP418" s="83">
        <f>Results!CN420</f>
        <v>0</v>
      </c>
      <c r="AQ418" s="65" t="e">
        <f>Results!CO420</f>
        <v>#N/A</v>
      </c>
      <c r="AR418" s="66" t="e">
        <f>Results!CP420</f>
        <v>#N/A</v>
      </c>
      <c r="AS418" s="66" t="str">
        <f>Results!CQ420</f>
        <v>394- 1900/1/0</v>
      </c>
      <c r="AT418" s="66">
        <f>Results!CR420</f>
        <v>0</v>
      </c>
      <c r="AU418" s="66">
        <f>Results!CS420</f>
        <v>1900</v>
      </c>
      <c r="AV418" s="66">
        <f>Results!CT420</f>
        <v>1</v>
      </c>
      <c r="AW418" s="66">
        <f>Results!CU420</f>
        <v>0</v>
      </c>
      <c r="AX418" s="66" t="str">
        <f>Results!CV420</f>
        <v/>
      </c>
      <c r="AY418" s="66" t="str">
        <f t="shared" si="175"/>
        <v/>
      </c>
      <c r="AZ418" s="66">
        <f t="shared" si="176"/>
        <v>0</v>
      </c>
      <c r="BA418" s="66" t="str">
        <f t="shared" si="177"/>
        <v/>
      </c>
      <c r="BB418" s="66" t="str">
        <f t="shared" si="178"/>
        <v/>
      </c>
      <c r="BC418" s="66"/>
      <c r="BD418" s="66" t="str">
        <f t="shared" si="179"/>
        <v/>
      </c>
      <c r="BE418" s="66" t="str">
        <f t="shared" si="180"/>
        <v/>
      </c>
      <c r="BF418" s="66" t="str">
        <f t="shared" si="181"/>
        <v/>
      </c>
      <c r="BG418" s="66" t="str">
        <f t="shared" si="182"/>
        <v/>
      </c>
      <c r="BH418" s="66" t="str">
        <f t="shared" si="183"/>
        <v/>
      </c>
      <c r="BI418" s="66" t="str">
        <f t="shared" si="184"/>
        <v/>
      </c>
      <c r="BJ418" s="66" t="str">
        <f t="shared" si="185"/>
        <v/>
      </c>
      <c r="BK418" s="66" t="str">
        <f t="shared" si="186"/>
        <v/>
      </c>
      <c r="BL418" s="66" t="str">
        <f t="shared" si="187"/>
        <v/>
      </c>
      <c r="BM418" s="66" t="str">
        <f t="shared" si="188"/>
        <v/>
      </c>
      <c r="BN418" s="66" t="str">
        <f t="shared" si="189"/>
        <v/>
      </c>
      <c r="BO418" s="66" t="str">
        <f t="shared" si="190"/>
        <v/>
      </c>
      <c r="BP418" s="66" t="str">
        <f t="shared" si="191"/>
        <v/>
      </c>
      <c r="BQ418" s="66" t="str">
        <f t="shared" si="192"/>
        <v/>
      </c>
      <c r="BR418" s="66" t="str">
        <f t="shared" si="193"/>
        <v/>
      </c>
      <c r="BS418" s="66" t="str">
        <f t="shared" si="194"/>
        <v/>
      </c>
      <c r="BT418" s="66" t="str">
        <f t="shared" si="195"/>
        <v/>
      </c>
      <c r="BU418" s="66" t="str">
        <f t="shared" si="196"/>
        <v/>
      </c>
      <c r="BV418" s="66" t="str">
        <f t="shared" si="197"/>
        <v/>
      </c>
      <c r="BW418" s="66" t="str">
        <f t="shared" si="198"/>
        <v/>
      </c>
      <c r="BX418" s="66" t="str">
        <f t="shared" si="199"/>
        <v/>
      </c>
      <c r="BY418" s="66" t="str">
        <f t="shared" si="200"/>
        <v/>
      </c>
      <c r="BZ418" s="66" t="str">
        <f t="shared" si="201"/>
        <v/>
      </c>
      <c r="CA418" s="66" t="str">
        <f t="shared" si="202"/>
        <v/>
      </c>
      <c r="CB418" s="66" t="str">
        <f t="shared" si="203"/>
        <v/>
      </c>
    </row>
    <row r="419" spans="1:80" x14ac:dyDescent="0.25">
      <c r="A419" s="76">
        <f>Results!A421</f>
        <v>395</v>
      </c>
      <c r="B419" s="43">
        <f>Results!B421</f>
        <v>0</v>
      </c>
      <c r="C419" s="43">
        <f>Results!C421</f>
        <v>0</v>
      </c>
      <c r="D419" s="43">
        <f>Results!D421</f>
        <v>0</v>
      </c>
      <c r="E419" s="43">
        <f>Results!E421</f>
        <v>0</v>
      </c>
      <c r="F419" s="43" t="str">
        <f>Results!F421</f>
        <v xml:space="preserve"> (min)</v>
      </c>
      <c r="G419" s="43" t="str">
        <f>Results!G421</f>
        <v xml:space="preserve"> (max)</v>
      </c>
      <c r="H419" s="80">
        <f>Results!H421</f>
        <v>0</v>
      </c>
      <c r="I419" s="80">
        <f>Results!I421</f>
        <v>0</v>
      </c>
      <c r="J419" s="43">
        <f>Results!J421</f>
        <v>0</v>
      </c>
      <c r="K419" s="43">
        <f>Results!K421</f>
        <v>0</v>
      </c>
      <c r="L419" s="81">
        <f>Results!L421</f>
        <v>0</v>
      </c>
      <c r="M419" s="81">
        <f>Results!M421</f>
        <v>0</v>
      </c>
      <c r="N419" s="43">
        <f>Results!N421</f>
        <v>0</v>
      </c>
      <c r="O419" s="44">
        <f>Results!O421</f>
        <v>0</v>
      </c>
      <c r="P419" s="45">
        <f>Results!P421</f>
        <v>0</v>
      </c>
      <c r="Q419" s="76">
        <f>Results!Q421</f>
        <v>0</v>
      </c>
      <c r="R419" s="86">
        <f>Results!T421</f>
        <v>0</v>
      </c>
      <c r="S419" s="86">
        <f>Results!W421</f>
        <v>0</v>
      </c>
      <c r="T419" s="86">
        <f>Results!Z421</f>
        <v>0</v>
      </c>
      <c r="U419" s="86">
        <f>Results!AC421</f>
        <v>0</v>
      </c>
      <c r="V419" s="86">
        <f>Results!AF421</f>
        <v>0</v>
      </c>
      <c r="W419" s="87">
        <f>Results!AI421</f>
        <v>0</v>
      </c>
      <c r="X419" s="76">
        <f>Results!AL421</f>
        <v>0</v>
      </c>
      <c r="Y419" s="86">
        <f>Results!AO421</f>
        <v>0</v>
      </c>
      <c r="Z419" s="86">
        <f>Results!AR421</f>
        <v>0</v>
      </c>
      <c r="AA419" s="87">
        <f>Results!AU421</f>
        <v>0</v>
      </c>
      <c r="AB419" s="76">
        <f>Results!AX421</f>
        <v>0</v>
      </c>
      <c r="AC419" s="86">
        <f>Results!BA421</f>
        <v>0</v>
      </c>
      <c r="AD419" s="86">
        <f>Results!BD421</f>
        <v>0</v>
      </c>
      <c r="AE419" s="87">
        <f>Results!BG421</f>
        <v>0</v>
      </c>
      <c r="AF419" s="76">
        <f>Results!BJ421</f>
        <v>0</v>
      </c>
      <c r="AG419" s="86">
        <f>Results!BM421</f>
        <v>0</v>
      </c>
      <c r="AH419" s="87">
        <f>Results!BP421</f>
        <v>0</v>
      </c>
      <c r="AI419" s="88">
        <f>Results!BS421</f>
        <v>0</v>
      </c>
      <c r="AJ419" s="86">
        <f>Results!BV421</f>
        <v>0</v>
      </c>
      <c r="AK419" s="86">
        <f>Results!BY421</f>
        <v>0</v>
      </c>
      <c r="AL419" s="86">
        <f>Results!CB421</f>
        <v>0</v>
      </c>
      <c r="AM419" s="86">
        <f>Results!CE421</f>
        <v>0</v>
      </c>
      <c r="AN419" s="86">
        <f>Results!CH421</f>
        <v>0</v>
      </c>
      <c r="AO419" s="87">
        <f>Results!CK421</f>
        <v>0</v>
      </c>
      <c r="AP419" s="83">
        <f>Results!CN421</f>
        <v>0</v>
      </c>
      <c r="AQ419" s="65" t="e">
        <f>Results!CO421</f>
        <v>#N/A</v>
      </c>
      <c r="AR419" s="66" t="e">
        <f>Results!CP421</f>
        <v>#N/A</v>
      </c>
      <c r="AS419" s="66" t="str">
        <f>Results!CQ421</f>
        <v>395- 1900/1/0</v>
      </c>
      <c r="AT419" s="66">
        <f>Results!CR421</f>
        <v>0</v>
      </c>
      <c r="AU419" s="66">
        <f>Results!CS421</f>
        <v>1900</v>
      </c>
      <c r="AV419" s="66">
        <f>Results!CT421</f>
        <v>1</v>
      </c>
      <c r="AW419" s="66">
        <f>Results!CU421</f>
        <v>0</v>
      </c>
      <c r="AX419" s="66" t="str">
        <f>Results!CV421</f>
        <v/>
      </c>
      <c r="AY419" s="66" t="str">
        <f t="shared" si="175"/>
        <v/>
      </c>
      <c r="AZ419" s="66">
        <f t="shared" si="176"/>
        <v>0</v>
      </c>
      <c r="BA419" s="66" t="str">
        <f t="shared" si="177"/>
        <v/>
      </c>
      <c r="BB419" s="66" t="str">
        <f t="shared" si="178"/>
        <v/>
      </c>
      <c r="BC419" s="66"/>
      <c r="BD419" s="66" t="str">
        <f t="shared" si="179"/>
        <v/>
      </c>
      <c r="BE419" s="66" t="str">
        <f t="shared" si="180"/>
        <v/>
      </c>
      <c r="BF419" s="66" t="str">
        <f t="shared" si="181"/>
        <v/>
      </c>
      <c r="BG419" s="66" t="str">
        <f t="shared" si="182"/>
        <v/>
      </c>
      <c r="BH419" s="66" t="str">
        <f t="shared" si="183"/>
        <v/>
      </c>
      <c r="BI419" s="66" t="str">
        <f t="shared" si="184"/>
        <v/>
      </c>
      <c r="BJ419" s="66" t="str">
        <f t="shared" si="185"/>
        <v/>
      </c>
      <c r="BK419" s="66" t="str">
        <f t="shared" si="186"/>
        <v/>
      </c>
      <c r="BL419" s="66" t="str">
        <f t="shared" si="187"/>
        <v/>
      </c>
      <c r="BM419" s="66" t="str">
        <f t="shared" si="188"/>
        <v/>
      </c>
      <c r="BN419" s="66" t="str">
        <f t="shared" si="189"/>
        <v/>
      </c>
      <c r="BO419" s="66" t="str">
        <f t="shared" si="190"/>
        <v/>
      </c>
      <c r="BP419" s="66" t="str">
        <f t="shared" si="191"/>
        <v/>
      </c>
      <c r="BQ419" s="66" t="str">
        <f t="shared" si="192"/>
        <v/>
      </c>
      <c r="BR419" s="66" t="str">
        <f t="shared" si="193"/>
        <v/>
      </c>
      <c r="BS419" s="66" t="str">
        <f t="shared" si="194"/>
        <v/>
      </c>
      <c r="BT419" s="66" t="str">
        <f t="shared" si="195"/>
        <v/>
      </c>
      <c r="BU419" s="66" t="str">
        <f t="shared" si="196"/>
        <v/>
      </c>
      <c r="BV419" s="66" t="str">
        <f t="shared" si="197"/>
        <v/>
      </c>
      <c r="BW419" s="66" t="str">
        <f t="shared" si="198"/>
        <v/>
      </c>
      <c r="BX419" s="66" t="str">
        <f t="shared" si="199"/>
        <v/>
      </c>
      <c r="BY419" s="66" t="str">
        <f t="shared" si="200"/>
        <v/>
      </c>
      <c r="BZ419" s="66" t="str">
        <f t="shared" si="201"/>
        <v/>
      </c>
      <c r="CA419" s="66" t="str">
        <f t="shared" si="202"/>
        <v/>
      </c>
      <c r="CB419" s="66" t="str">
        <f t="shared" si="203"/>
        <v/>
      </c>
    </row>
    <row r="420" spans="1:80" x14ac:dyDescent="0.25">
      <c r="A420" s="76">
        <f>Results!A422</f>
        <v>396</v>
      </c>
      <c r="B420" s="43">
        <f>Results!B422</f>
        <v>0</v>
      </c>
      <c r="C420" s="43">
        <f>Results!C422</f>
        <v>0</v>
      </c>
      <c r="D420" s="43">
        <f>Results!D422</f>
        <v>0</v>
      </c>
      <c r="E420" s="43">
        <f>Results!E422</f>
        <v>0</v>
      </c>
      <c r="F420" s="43" t="str">
        <f>Results!F422</f>
        <v xml:space="preserve"> (min)</v>
      </c>
      <c r="G420" s="43" t="str">
        <f>Results!G422</f>
        <v xml:space="preserve"> (max)</v>
      </c>
      <c r="H420" s="80">
        <f>Results!H422</f>
        <v>0</v>
      </c>
      <c r="I420" s="80">
        <f>Results!I422</f>
        <v>0</v>
      </c>
      <c r="J420" s="43">
        <f>Results!J422</f>
        <v>0</v>
      </c>
      <c r="K420" s="43">
        <f>Results!K422</f>
        <v>0</v>
      </c>
      <c r="L420" s="81">
        <f>Results!L422</f>
        <v>0</v>
      </c>
      <c r="M420" s="81">
        <f>Results!M422</f>
        <v>0</v>
      </c>
      <c r="N420" s="43">
        <f>Results!N422</f>
        <v>0</v>
      </c>
      <c r="O420" s="44">
        <f>Results!O422</f>
        <v>0</v>
      </c>
      <c r="P420" s="45">
        <f>Results!P422</f>
        <v>0</v>
      </c>
      <c r="Q420" s="76">
        <f>Results!Q422</f>
        <v>0</v>
      </c>
      <c r="R420" s="86">
        <f>Results!T422</f>
        <v>0</v>
      </c>
      <c r="S420" s="86">
        <f>Results!W422</f>
        <v>0</v>
      </c>
      <c r="T420" s="86">
        <f>Results!Z422</f>
        <v>0</v>
      </c>
      <c r="U420" s="86">
        <f>Results!AC422</f>
        <v>0</v>
      </c>
      <c r="V420" s="86">
        <f>Results!AF422</f>
        <v>0</v>
      </c>
      <c r="W420" s="87">
        <f>Results!AI422</f>
        <v>0</v>
      </c>
      <c r="X420" s="76">
        <f>Results!AL422</f>
        <v>0</v>
      </c>
      <c r="Y420" s="86">
        <f>Results!AO422</f>
        <v>0</v>
      </c>
      <c r="Z420" s="86">
        <f>Results!AR422</f>
        <v>0</v>
      </c>
      <c r="AA420" s="87">
        <f>Results!AU422</f>
        <v>0</v>
      </c>
      <c r="AB420" s="76">
        <f>Results!AX422</f>
        <v>0</v>
      </c>
      <c r="AC420" s="86">
        <f>Results!BA422</f>
        <v>0</v>
      </c>
      <c r="AD420" s="86">
        <f>Results!BD422</f>
        <v>0</v>
      </c>
      <c r="AE420" s="87">
        <f>Results!BG422</f>
        <v>0</v>
      </c>
      <c r="AF420" s="76">
        <f>Results!BJ422</f>
        <v>0</v>
      </c>
      <c r="AG420" s="86">
        <f>Results!BM422</f>
        <v>0</v>
      </c>
      <c r="AH420" s="87">
        <f>Results!BP422</f>
        <v>0</v>
      </c>
      <c r="AI420" s="88">
        <f>Results!BS422</f>
        <v>0</v>
      </c>
      <c r="AJ420" s="86">
        <f>Results!BV422</f>
        <v>0</v>
      </c>
      <c r="AK420" s="86">
        <f>Results!BY422</f>
        <v>0</v>
      </c>
      <c r="AL420" s="86">
        <f>Results!CB422</f>
        <v>0</v>
      </c>
      <c r="AM420" s="86">
        <f>Results!CE422</f>
        <v>0</v>
      </c>
      <c r="AN420" s="86">
        <f>Results!CH422</f>
        <v>0</v>
      </c>
      <c r="AO420" s="87">
        <f>Results!CK422</f>
        <v>0</v>
      </c>
      <c r="AP420" s="83">
        <f>Results!CN422</f>
        <v>0</v>
      </c>
      <c r="AQ420" s="65" t="e">
        <f>Results!CO422</f>
        <v>#N/A</v>
      </c>
      <c r="AR420" s="66" t="e">
        <f>Results!CP422</f>
        <v>#N/A</v>
      </c>
      <c r="AS420" s="66" t="str">
        <f>Results!CQ422</f>
        <v>396- 1900/1/0</v>
      </c>
      <c r="AT420" s="66">
        <f>Results!CR422</f>
        <v>0</v>
      </c>
      <c r="AU420" s="66">
        <f>Results!CS422</f>
        <v>1900</v>
      </c>
      <c r="AV420" s="66">
        <f>Results!CT422</f>
        <v>1</v>
      </c>
      <c r="AW420" s="66">
        <f>Results!CU422</f>
        <v>0</v>
      </c>
      <c r="AX420" s="66" t="str">
        <f>Results!CV422</f>
        <v/>
      </c>
      <c r="AY420" s="66" t="str">
        <f t="shared" si="175"/>
        <v/>
      </c>
      <c r="AZ420" s="66">
        <f t="shared" si="176"/>
        <v>0</v>
      </c>
      <c r="BA420" s="66" t="str">
        <f t="shared" si="177"/>
        <v/>
      </c>
      <c r="BB420" s="66" t="str">
        <f t="shared" si="178"/>
        <v/>
      </c>
      <c r="BC420" s="66"/>
      <c r="BD420" s="66" t="str">
        <f t="shared" si="179"/>
        <v/>
      </c>
      <c r="BE420" s="66" t="str">
        <f t="shared" si="180"/>
        <v/>
      </c>
      <c r="BF420" s="66" t="str">
        <f t="shared" si="181"/>
        <v/>
      </c>
      <c r="BG420" s="66" t="str">
        <f t="shared" si="182"/>
        <v/>
      </c>
      <c r="BH420" s="66" t="str">
        <f t="shared" si="183"/>
        <v/>
      </c>
      <c r="BI420" s="66" t="str">
        <f t="shared" si="184"/>
        <v/>
      </c>
      <c r="BJ420" s="66" t="str">
        <f t="shared" si="185"/>
        <v/>
      </c>
      <c r="BK420" s="66" t="str">
        <f t="shared" si="186"/>
        <v/>
      </c>
      <c r="BL420" s="66" t="str">
        <f t="shared" si="187"/>
        <v/>
      </c>
      <c r="BM420" s="66" t="str">
        <f t="shared" si="188"/>
        <v/>
      </c>
      <c r="BN420" s="66" t="str">
        <f t="shared" si="189"/>
        <v/>
      </c>
      <c r="BO420" s="66" t="str">
        <f t="shared" si="190"/>
        <v/>
      </c>
      <c r="BP420" s="66" t="str">
        <f t="shared" si="191"/>
        <v/>
      </c>
      <c r="BQ420" s="66" t="str">
        <f t="shared" si="192"/>
        <v/>
      </c>
      <c r="BR420" s="66" t="str">
        <f t="shared" si="193"/>
        <v/>
      </c>
      <c r="BS420" s="66" t="str">
        <f t="shared" si="194"/>
        <v/>
      </c>
      <c r="BT420" s="66" t="str">
        <f t="shared" si="195"/>
        <v/>
      </c>
      <c r="BU420" s="66" t="str">
        <f t="shared" si="196"/>
        <v/>
      </c>
      <c r="BV420" s="66" t="str">
        <f t="shared" si="197"/>
        <v/>
      </c>
      <c r="BW420" s="66" t="str">
        <f t="shared" si="198"/>
        <v/>
      </c>
      <c r="BX420" s="66" t="str">
        <f t="shared" si="199"/>
        <v/>
      </c>
      <c r="BY420" s="66" t="str">
        <f t="shared" si="200"/>
        <v/>
      </c>
      <c r="BZ420" s="66" t="str">
        <f t="shared" si="201"/>
        <v/>
      </c>
      <c r="CA420" s="66" t="str">
        <f t="shared" si="202"/>
        <v/>
      </c>
      <c r="CB420" s="66" t="str">
        <f t="shared" si="203"/>
        <v/>
      </c>
    </row>
    <row r="421" spans="1:80" x14ac:dyDescent="0.25">
      <c r="A421" s="76">
        <f>Results!A423</f>
        <v>397</v>
      </c>
      <c r="B421" s="43">
        <f>Results!B423</f>
        <v>0</v>
      </c>
      <c r="C421" s="43">
        <f>Results!C423</f>
        <v>0</v>
      </c>
      <c r="D421" s="43">
        <f>Results!D423</f>
        <v>0</v>
      </c>
      <c r="E421" s="43">
        <f>Results!E423</f>
        <v>0</v>
      </c>
      <c r="F421" s="43" t="str">
        <f>Results!F423</f>
        <v xml:space="preserve"> (min)</v>
      </c>
      <c r="G421" s="43" t="str">
        <f>Results!G423</f>
        <v xml:space="preserve"> (max)</v>
      </c>
      <c r="H421" s="80">
        <f>Results!H423</f>
        <v>0</v>
      </c>
      <c r="I421" s="80">
        <f>Results!I423</f>
        <v>0</v>
      </c>
      <c r="J421" s="43">
        <f>Results!J423</f>
        <v>0</v>
      </c>
      <c r="K421" s="43">
        <f>Results!K423</f>
        <v>0</v>
      </c>
      <c r="L421" s="81">
        <f>Results!L423</f>
        <v>0</v>
      </c>
      <c r="M421" s="81">
        <f>Results!M423</f>
        <v>0</v>
      </c>
      <c r="N421" s="43">
        <f>Results!N423</f>
        <v>0</v>
      </c>
      <c r="O421" s="44">
        <f>Results!O423</f>
        <v>0</v>
      </c>
      <c r="P421" s="45">
        <f>Results!P423</f>
        <v>0</v>
      </c>
      <c r="Q421" s="76">
        <f>Results!Q423</f>
        <v>0</v>
      </c>
      <c r="R421" s="86">
        <f>Results!T423</f>
        <v>0</v>
      </c>
      <c r="S421" s="86">
        <f>Results!W423</f>
        <v>0</v>
      </c>
      <c r="T421" s="86">
        <f>Results!Z423</f>
        <v>0</v>
      </c>
      <c r="U421" s="86">
        <f>Results!AC423</f>
        <v>0</v>
      </c>
      <c r="V421" s="86">
        <f>Results!AF423</f>
        <v>0</v>
      </c>
      <c r="W421" s="87">
        <f>Results!AI423</f>
        <v>0</v>
      </c>
      <c r="X421" s="76">
        <f>Results!AL423</f>
        <v>0</v>
      </c>
      <c r="Y421" s="86">
        <f>Results!AO423</f>
        <v>0</v>
      </c>
      <c r="Z421" s="86">
        <f>Results!AR423</f>
        <v>0</v>
      </c>
      <c r="AA421" s="87">
        <f>Results!AU423</f>
        <v>0</v>
      </c>
      <c r="AB421" s="76">
        <f>Results!AX423</f>
        <v>0</v>
      </c>
      <c r="AC421" s="86">
        <f>Results!BA423</f>
        <v>0</v>
      </c>
      <c r="AD421" s="86">
        <f>Results!BD423</f>
        <v>0</v>
      </c>
      <c r="AE421" s="87">
        <f>Results!BG423</f>
        <v>0</v>
      </c>
      <c r="AF421" s="76">
        <f>Results!BJ423</f>
        <v>0</v>
      </c>
      <c r="AG421" s="86">
        <f>Results!BM423</f>
        <v>0</v>
      </c>
      <c r="AH421" s="87">
        <f>Results!BP423</f>
        <v>0</v>
      </c>
      <c r="AI421" s="88">
        <f>Results!BS423</f>
        <v>0</v>
      </c>
      <c r="AJ421" s="86">
        <f>Results!BV423</f>
        <v>0</v>
      </c>
      <c r="AK421" s="86">
        <f>Results!BY423</f>
        <v>0</v>
      </c>
      <c r="AL421" s="86">
        <f>Results!CB423</f>
        <v>0</v>
      </c>
      <c r="AM421" s="86">
        <f>Results!CE423</f>
        <v>0</v>
      </c>
      <c r="AN421" s="86">
        <f>Results!CH423</f>
        <v>0</v>
      </c>
      <c r="AO421" s="87">
        <f>Results!CK423</f>
        <v>0</v>
      </c>
      <c r="AP421" s="83">
        <f>Results!CN423</f>
        <v>0</v>
      </c>
      <c r="AQ421" s="65" t="e">
        <f>Results!CO423</f>
        <v>#N/A</v>
      </c>
      <c r="AR421" s="66" t="e">
        <f>Results!CP423</f>
        <v>#N/A</v>
      </c>
      <c r="AS421" s="66" t="str">
        <f>Results!CQ423</f>
        <v>397- 1900/1/0</v>
      </c>
      <c r="AT421" s="66">
        <f>Results!CR423</f>
        <v>0</v>
      </c>
      <c r="AU421" s="66">
        <f>Results!CS423</f>
        <v>1900</v>
      </c>
      <c r="AV421" s="66">
        <f>Results!CT423</f>
        <v>1</v>
      </c>
      <c r="AW421" s="66">
        <f>Results!CU423</f>
        <v>0</v>
      </c>
      <c r="AX421" s="66" t="str">
        <f>Results!CV423</f>
        <v/>
      </c>
      <c r="AY421" s="66" t="str">
        <f t="shared" si="175"/>
        <v/>
      </c>
      <c r="AZ421" s="66">
        <f t="shared" si="176"/>
        <v>0</v>
      </c>
      <c r="BA421" s="66" t="str">
        <f t="shared" si="177"/>
        <v/>
      </c>
      <c r="BB421" s="66" t="str">
        <f t="shared" si="178"/>
        <v/>
      </c>
      <c r="BC421" s="66"/>
      <c r="BD421" s="66" t="str">
        <f t="shared" si="179"/>
        <v/>
      </c>
      <c r="BE421" s="66" t="str">
        <f t="shared" si="180"/>
        <v/>
      </c>
      <c r="BF421" s="66" t="str">
        <f t="shared" si="181"/>
        <v/>
      </c>
      <c r="BG421" s="66" t="str">
        <f t="shared" si="182"/>
        <v/>
      </c>
      <c r="BH421" s="66" t="str">
        <f t="shared" si="183"/>
        <v/>
      </c>
      <c r="BI421" s="66" t="str">
        <f t="shared" si="184"/>
        <v/>
      </c>
      <c r="BJ421" s="66" t="str">
        <f t="shared" si="185"/>
        <v/>
      </c>
      <c r="BK421" s="66" t="str">
        <f t="shared" si="186"/>
        <v/>
      </c>
      <c r="BL421" s="66" t="str">
        <f t="shared" si="187"/>
        <v/>
      </c>
      <c r="BM421" s="66" t="str">
        <f t="shared" si="188"/>
        <v/>
      </c>
      <c r="BN421" s="66" t="str">
        <f t="shared" si="189"/>
        <v/>
      </c>
      <c r="BO421" s="66" t="str">
        <f t="shared" si="190"/>
        <v/>
      </c>
      <c r="BP421" s="66" t="str">
        <f t="shared" si="191"/>
        <v/>
      </c>
      <c r="BQ421" s="66" t="str">
        <f t="shared" si="192"/>
        <v/>
      </c>
      <c r="BR421" s="66" t="str">
        <f t="shared" si="193"/>
        <v/>
      </c>
      <c r="BS421" s="66" t="str">
        <f t="shared" si="194"/>
        <v/>
      </c>
      <c r="BT421" s="66" t="str">
        <f t="shared" si="195"/>
        <v/>
      </c>
      <c r="BU421" s="66" t="str">
        <f t="shared" si="196"/>
        <v/>
      </c>
      <c r="BV421" s="66" t="str">
        <f t="shared" si="197"/>
        <v/>
      </c>
      <c r="BW421" s="66" t="str">
        <f t="shared" si="198"/>
        <v/>
      </c>
      <c r="BX421" s="66" t="str">
        <f t="shared" si="199"/>
        <v/>
      </c>
      <c r="BY421" s="66" t="str">
        <f t="shared" si="200"/>
        <v/>
      </c>
      <c r="BZ421" s="66" t="str">
        <f t="shared" si="201"/>
        <v/>
      </c>
      <c r="CA421" s="66" t="str">
        <f t="shared" si="202"/>
        <v/>
      </c>
      <c r="CB421" s="66" t="str">
        <f t="shared" si="203"/>
        <v/>
      </c>
    </row>
    <row r="422" spans="1:80" x14ac:dyDescent="0.25">
      <c r="A422" s="76">
        <f>Results!A424</f>
        <v>398</v>
      </c>
      <c r="B422" s="43">
        <f>Results!B424</f>
        <v>0</v>
      </c>
      <c r="C422" s="43">
        <f>Results!C424</f>
        <v>0</v>
      </c>
      <c r="D422" s="43">
        <f>Results!D424</f>
        <v>0</v>
      </c>
      <c r="E422" s="43">
        <f>Results!E424</f>
        <v>0</v>
      </c>
      <c r="F422" s="43" t="str">
        <f>Results!F424</f>
        <v xml:space="preserve"> (min)</v>
      </c>
      <c r="G422" s="43" t="str">
        <f>Results!G424</f>
        <v xml:space="preserve"> (max)</v>
      </c>
      <c r="H422" s="80">
        <f>Results!H424</f>
        <v>0</v>
      </c>
      <c r="I422" s="80">
        <f>Results!I424</f>
        <v>0</v>
      </c>
      <c r="J422" s="43">
        <f>Results!J424</f>
        <v>0</v>
      </c>
      <c r="K422" s="43">
        <f>Results!K424</f>
        <v>0</v>
      </c>
      <c r="L422" s="81">
        <f>Results!L424</f>
        <v>0</v>
      </c>
      <c r="M422" s="81">
        <f>Results!M424</f>
        <v>0</v>
      </c>
      <c r="N422" s="43">
        <f>Results!N424</f>
        <v>0</v>
      </c>
      <c r="O422" s="44">
        <f>Results!O424</f>
        <v>0</v>
      </c>
      <c r="P422" s="45">
        <f>Results!P424</f>
        <v>0</v>
      </c>
      <c r="Q422" s="76">
        <f>Results!Q424</f>
        <v>0</v>
      </c>
      <c r="R422" s="86">
        <f>Results!T424</f>
        <v>0</v>
      </c>
      <c r="S422" s="86">
        <f>Results!W424</f>
        <v>0</v>
      </c>
      <c r="T422" s="86">
        <f>Results!Z424</f>
        <v>0</v>
      </c>
      <c r="U422" s="86">
        <f>Results!AC424</f>
        <v>0</v>
      </c>
      <c r="V422" s="86">
        <f>Results!AF424</f>
        <v>0</v>
      </c>
      <c r="W422" s="87">
        <f>Results!AI424</f>
        <v>0</v>
      </c>
      <c r="X422" s="76">
        <f>Results!AL424</f>
        <v>0</v>
      </c>
      <c r="Y422" s="86">
        <f>Results!AO424</f>
        <v>0</v>
      </c>
      <c r="Z422" s="86">
        <f>Results!AR424</f>
        <v>0</v>
      </c>
      <c r="AA422" s="87">
        <f>Results!AU424</f>
        <v>0</v>
      </c>
      <c r="AB422" s="76">
        <f>Results!AX424</f>
        <v>0</v>
      </c>
      <c r="AC422" s="86">
        <f>Results!BA424</f>
        <v>0</v>
      </c>
      <c r="AD422" s="86">
        <f>Results!BD424</f>
        <v>0</v>
      </c>
      <c r="AE422" s="87">
        <f>Results!BG424</f>
        <v>0</v>
      </c>
      <c r="AF422" s="76">
        <f>Results!BJ424</f>
        <v>0</v>
      </c>
      <c r="AG422" s="86">
        <f>Results!BM424</f>
        <v>0</v>
      </c>
      <c r="AH422" s="87">
        <f>Results!BP424</f>
        <v>0</v>
      </c>
      <c r="AI422" s="88">
        <f>Results!BS424</f>
        <v>0</v>
      </c>
      <c r="AJ422" s="86">
        <f>Results!BV424</f>
        <v>0</v>
      </c>
      <c r="AK422" s="86">
        <f>Results!BY424</f>
        <v>0</v>
      </c>
      <c r="AL422" s="86">
        <f>Results!CB424</f>
        <v>0</v>
      </c>
      <c r="AM422" s="86">
        <f>Results!CE424</f>
        <v>0</v>
      </c>
      <c r="AN422" s="86">
        <f>Results!CH424</f>
        <v>0</v>
      </c>
      <c r="AO422" s="87">
        <f>Results!CK424</f>
        <v>0</v>
      </c>
      <c r="AP422" s="83">
        <f>Results!CN424</f>
        <v>0</v>
      </c>
      <c r="AQ422" s="65" t="e">
        <f>Results!CO424</f>
        <v>#N/A</v>
      </c>
      <c r="AR422" s="66" t="e">
        <f>Results!CP424</f>
        <v>#N/A</v>
      </c>
      <c r="AS422" s="66" t="str">
        <f>Results!CQ424</f>
        <v>398- 1900/1/0</v>
      </c>
      <c r="AT422" s="66">
        <f>Results!CR424</f>
        <v>0</v>
      </c>
      <c r="AU422" s="66">
        <f>Results!CS424</f>
        <v>1900</v>
      </c>
      <c r="AV422" s="66">
        <f>Results!CT424</f>
        <v>1</v>
      </c>
      <c r="AW422" s="66">
        <f>Results!CU424</f>
        <v>0</v>
      </c>
      <c r="AX422" s="66" t="str">
        <f>Results!CV424</f>
        <v/>
      </c>
      <c r="AY422" s="66" t="str">
        <f t="shared" si="175"/>
        <v/>
      </c>
      <c r="AZ422" s="66">
        <f t="shared" si="176"/>
        <v>0</v>
      </c>
      <c r="BA422" s="66" t="str">
        <f t="shared" si="177"/>
        <v/>
      </c>
      <c r="BB422" s="66" t="str">
        <f t="shared" si="178"/>
        <v/>
      </c>
      <c r="BC422" s="66"/>
      <c r="BD422" s="66" t="str">
        <f t="shared" si="179"/>
        <v/>
      </c>
      <c r="BE422" s="66" t="str">
        <f t="shared" si="180"/>
        <v/>
      </c>
      <c r="BF422" s="66" t="str">
        <f t="shared" si="181"/>
        <v/>
      </c>
      <c r="BG422" s="66" t="str">
        <f t="shared" si="182"/>
        <v/>
      </c>
      <c r="BH422" s="66" t="str">
        <f t="shared" si="183"/>
        <v/>
      </c>
      <c r="BI422" s="66" t="str">
        <f t="shared" si="184"/>
        <v/>
      </c>
      <c r="BJ422" s="66" t="str">
        <f t="shared" si="185"/>
        <v/>
      </c>
      <c r="BK422" s="66" t="str">
        <f t="shared" si="186"/>
        <v/>
      </c>
      <c r="BL422" s="66" t="str">
        <f t="shared" si="187"/>
        <v/>
      </c>
      <c r="BM422" s="66" t="str">
        <f t="shared" si="188"/>
        <v/>
      </c>
      <c r="BN422" s="66" t="str">
        <f t="shared" si="189"/>
        <v/>
      </c>
      <c r="BO422" s="66" t="str">
        <f t="shared" si="190"/>
        <v/>
      </c>
      <c r="BP422" s="66" t="str">
        <f t="shared" si="191"/>
        <v/>
      </c>
      <c r="BQ422" s="66" t="str">
        <f t="shared" si="192"/>
        <v/>
      </c>
      <c r="BR422" s="66" t="str">
        <f t="shared" si="193"/>
        <v/>
      </c>
      <c r="BS422" s="66" t="str">
        <f t="shared" si="194"/>
        <v/>
      </c>
      <c r="BT422" s="66" t="str">
        <f t="shared" si="195"/>
        <v/>
      </c>
      <c r="BU422" s="66" t="str">
        <f t="shared" si="196"/>
        <v/>
      </c>
      <c r="BV422" s="66" t="str">
        <f t="shared" si="197"/>
        <v/>
      </c>
      <c r="BW422" s="66" t="str">
        <f t="shared" si="198"/>
        <v/>
      </c>
      <c r="BX422" s="66" t="str">
        <f t="shared" si="199"/>
        <v/>
      </c>
      <c r="BY422" s="66" t="str">
        <f t="shared" si="200"/>
        <v/>
      </c>
      <c r="BZ422" s="66" t="str">
        <f t="shared" si="201"/>
        <v/>
      </c>
      <c r="CA422" s="66" t="str">
        <f t="shared" si="202"/>
        <v/>
      </c>
      <c r="CB422" s="66" t="str">
        <f t="shared" si="203"/>
        <v/>
      </c>
    </row>
    <row r="423" spans="1:80" x14ac:dyDescent="0.25">
      <c r="A423" s="76">
        <f>Results!A425</f>
        <v>399</v>
      </c>
      <c r="B423" s="43">
        <f>Results!B425</f>
        <v>0</v>
      </c>
      <c r="C423" s="43">
        <f>Results!C425</f>
        <v>0</v>
      </c>
      <c r="D423" s="43">
        <f>Results!D425</f>
        <v>0</v>
      </c>
      <c r="E423" s="43">
        <f>Results!E425</f>
        <v>0</v>
      </c>
      <c r="F423" s="43" t="str">
        <f>Results!F425</f>
        <v xml:space="preserve"> (min)</v>
      </c>
      <c r="G423" s="43" t="str">
        <f>Results!G425</f>
        <v xml:space="preserve"> (max)</v>
      </c>
      <c r="H423" s="80">
        <f>Results!H425</f>
        <v>0</v>
      </c>
      <c r="I423" s="80">
        <f>Results!I425</f>
        <v>0</v>
      </c>
      <c r="J423" s="43">
        <f>Results!J425</f>
        <v>0</v>
      </c>
      <c r="K423" s="43">
        <f>Results!K425</f>
        <v>0</v>
      </c>
      <c r="L423" s="81">
        <f>Results!L425</f>
        <v>0</v>
      </c>
      <c r="M423" s="81">
        <f>Results!M425</f>
        <v>0</v>
      </c>
      <c r="N423" s="43">
        <f>Results!N425</f>
        <v>0</v>
      </c>
      <c r="O423" s="44">
        <f>Results!O425</f>
        <v>0</v>
      </c>
      <c r="P423" s="45">
        <f>Results!P425</f>
        <v>0</v>
      </c>
      <c r="Q423" s="76">
        <f>Results!Q425</f>
        <v>0</v>
      </c>
      <c r="R423" s="86">
        <f>Results!T425</f>
        <v>0</v>
      </c>
      <c r="S423" s="86">
        <f>Results!W425</f>
        <v>0</v>
      </c>
      <c r="T423" s="86">
        <f>Results!Z425</f>
        <v>0</v>
      </c>
      <c r="U423" s="86">
        <f>Results!AC425</f>
        <v>0</v>
      </c>
      <c r="V423" s="86">
        <f>Results!AF425</f>
        <v>0</v>
      </c>
      <c r="W423" s="87">
        <f>Results!AI425</f>
        <v>0</v>
      </c>
      <c r="X423" s="76">
        <f>Results!AL425</f>
        <v>0</v>
      </c>
      <c r="Y423" s="86">
        <f>Results!AO425</f>
        <v>0</v>
      </c>
      <c r="Z423" s="86">
        <f>Results!AR425</f>
        <v>0</v>
      </c>
      <c r="AA423" s="87">
        <f>Results!AU425</f>
        <v>0</v>
      </c>
      <c r="AB423" s="76">
        <f>Results!AX425</f>
        <v>0</v>
      </c>
      <c r="AC423" s="86">
        <f>Results!BA425</f>
        <v>0</v>
      </c>
      <c r="AD423" s="86">
        <f>Results!BD425</f>
        <v>0</v>
      </c>
      <c r="AE423" s="87">
        <f>Results!BG425</f>
        <v>0</v>
      </c>
      <c r="AF423" s="76">
        <f>Results!BJ425</f>
        <v>0</v>
      </c>
      <c r="AG423" s="86">
        <f>Results!BM425</f>
        <v>0</v>
      </c>
      <c r="AH423" s="87">
        <f>Results!BP425</f>
        <v>0</v>
      </c>
      <c r="AI423" s="88">
        <f>Results!BS425</f>
        <v>0</v>
      </c>
      <c r="AJ423" s="86">
        <f>Results!BV425</f>
        <v>0</v>
      </c>
      <c r="AK423" s="86">
        <f>Results!BY425</f>
        <v>0</v>
      </c>
      <c r="AL423" s="86">
        <f>Results!CB425</f>
        <v>0</v>
      </c>
      <c r="AM423" s="86">
        <f>Results!CE425</f>
        <v>0</v>
      </c>
      <c r="AN423" s="86">
        <f>Results!CH425</f>
        <v>0</v>
      </c>
      <c r="AO423" s="87">
        <f>Results!CK425</f>
        <v>0</v>
      </c>
      <c r="AP423" s="83">
        <f>Results!CN425</f>
        <v>0</v>
      </c>
      <c r="AQ423" s="65" t="e">
        <f>Results!CO425</f>
        <v>#N/A</v>
      </c>
      <c r="AR423" s="66" t="e">
        <f>Results!CP425</f>
        <v>#N/A</v>
      </c>
      <c r="AS423" s="66" t="str">
        <f>Results!CQ425</f>
        <v>399- 1900/1/0</v>
      </c>
      <c r="AT423" s="66">
        <f>Results!CR425</f>
        <v>0</v>
      </c>
      <c r="AU423" s="66">
        <f>Results!CS425</f>
        <v>1900</v>
      </c>
      <c r="AV423" s="66">
        <f>Results!CT425</f>
        <v>1</v>
      </c>
      <c r="AW423" s="66">
        <f>Results!CU425</f>
        <v>0</v>
      </c>
      <c r="AX423" s="66" t="str">
        <f>Results!CV425</f>
        <v/>
      </c>
      <c r="AY423" s="66" t="str">
        <f t="shared" si="175"/>
        <v/>
      </c>
      <c r="AZ423" s="66">
        <f t="shared" si="176"/>
        <v>0</v>
      </c>
      <c r="BA423" s="66" t="str">
        <f t="shared" si="177"/>
        <v/>
      </c>
      <c r="BB423" s="66" t="str">
        <f t="shared" si="178"/>
        <v/>
      </c>
      <c r="BC423" s="66"/>
      <c r="BD423" s="66" t="str">
        <f t="shared" si="179"/>
        <v/>
      </c>
      <c r="BE423" s="66" t="str">
        <f t="shared" si="180"/>
        <v/>
      </c>
      <c r="BF423" s="66" t="str">
        <f t="shared" si="181"/>
        <v/>
      </c>
      <c r="BG423" s="66" t="str">
        <f t="shared" si="182"/>
        <v/>
      </c>
      <c r="BH423" s="66" t="str">
        <f t="shared" si="183"/>
        <v/>
      </c>
      <c r="BI423" s="66" t="str">
        <f t="shared" si="184"/>
        <v/>
      </c>
      <c r="BJ423" s="66" t="str">
        <f t="shared" si="185"/>
        <v/>
      </c>
      <c r="BK423" s="66" t="str">
        <f t="shared" si="186"/>
        <v/>
      </c>
      <c r="BL423" s="66" t="str">
        <f t="shared" si="187"/>
        <v/>
      </c>
      <c r="BM423" s="66" t="str">
        <f t="shared" si="188"/>
        <v/>
      </c>
      <c r="BN423" s="66" t="str">
        <f t="shared" si="189"/>
        <v/>
      </c>
      <c r="BO423" s="66" t="str">
        <f t="shared" si="190"/>
        <v/>
      </c>
      <c r="BP423" s="66" t="str">
        <f t="shared" si="191"/>
        <v/>
      </c>
      <c r="BQ423" s="66" t="str">
        <f t="shared" si="192"/>
        <v/>
      </c>
      <c r="BR423" s="66" t="str">
        <f t="shared" si="193"/>
        <v/>
      </c>
      <c r="BS423" s="66" t="str">
        <f t="shared" si="194"/>
        <v/>
      </c>
      <c r="BT423" s="66" t="str">
        <f t="shared" si="195"/>
        <v/>
      </c>
      <c r="BU423" s="66" t="str">
        <f t="shared" si="196"/>
        <v/>
      </c>
      <c r="BV423" s="66" t="str">
        <f t="shared" si="197"/>
        <v/>
      </c>
      <c r="BW423" s="66" t="str">
        <f t="shared" si="198"/>
        <v/>
      </c>
      <c r="BX423" s="66" t="str">
        <f t="shared" si="199"/>
        <v/>
      </c>
      <c r="BY423" s="66" t="str">
        <f t="shared" si="200"/>
        <v/>
      </c>
      <c r="BZ423" s="66" t="str">
        <f t="shared" si="201"/>
        <v/>
      </c>
      <c r="CA423" s="66" t="str">
        <f t="shared" si="202"/>
        <v/>
      </c>
      <c r="CB423" s="66" t="str">
        <f t="shared" si="203"/>
        <v/>
      </c>
    </row>
    <row r="424" spans="1:80" x14ac:dyDescent="0.25">
      <c r="A424" s="76">
        <f>Results!A426</f>
        <v>400</v>
      </c>
      <c r="B424" s="43">
        <f>Results!B426</f>
        <v>0</v>
      </c>
      <c r="C424" s="43">
        <f>Results!C426</f>
        <v>0</v>
      </c>
      <c r="D424" s="43">
        <f>Results!D426</f>
        <v>0</v>
      </c>
      <c r="E424" s="43">
        <f>Results!E426</f>
        <v>0</v>
      </c>
      <c r="F424" s="43" t="str">
        <f>Results!F426</f>
        <v xml:space="preserve"> (min)</v>
      </c>
      <c r="G424" s="43" t="str">
        <f>Results!G426</f>
        <v xml:space="preserve"> (max)</v>
      </c>
      <c r="H424" s="80">
        <f>Results!H426</f>
        <v>0</v>
      </c>
      <c r="I424" s="80">
        <f>Results!I426</f>
        <v>0</v>
      </c>
      <c r="J424" s="43">
        <f>Results!J426</f>
        <v>0</v>
      </c>
      <c r="K424" s="43">
        <f>Results!K426</f>
        <v>0</v>
      </c>
      <c r="L424" s="81">
        <f>Results!L426</f>
        <v>0</v>
      </c>
      <c r="M424" s="81">
        <f>Results!M426</f>
        <v>0</v>
      </c>
      <c r="N424" s="43">
        <f>Results!N426</f>
        <v>0</v>
      </c>
      <c r="O424" s="44">
        <f>Results!O426</f>
        <v>0</v>
      </c>
      <c r="P424" s="45">
        <f>Results!P426</f>
        <v>0</v>
      </c>
      <c r="Q424" s="76">
        <f>Results!Q426</f>
        <v>0</v>
      </c>
      <c r="R424" s="86">
        <f>Results!T426</f>
        <v>0</v>
      </c>
      <c r="S424" s="86">
        <f>Results!W426</f>
        <v>0</v>
      </c>
      <c r="T424" s="86">
        <f>Results!Z426</f>
        <v>0</v>
      </c>
      <c r="U424" s="86">
        <f>Results!AC426</f>
        <v>0</v>
      </c>
      <c r="V424" s="86">
        <f>Results!AF426</f>
        <v>0</v>
      </c>
      <c r="W424" s="87">
        <f>Results!AI426</f>
        <v>0</v>
      </c>
      <c r="X424" s="76">
        <f>Results!AL426</f>
        <v>0</v>
      </c>
      <c r="Y424" s="86">
        <f>Results!AO426</f>
        <v>0</v>
      </c>
      <c r="Z424" s="86">
        <f>Results!AR426</f>
        <v>0</v>
      </c>
      <c r="AA424" s="87">
        <f>Results!AU426</f>
        <v>0</v>
      </c>
      <c r="AB424" s="76">
        <f>Results!AX426</f>
        <v>0</v>
      </c>
      <c r="AC424" s="86">
        <f>Results!BA426</f>
        <v>0</v>
      </c>
      <c r="AD424" s="86">
        <f>Results!BD426</f>
        <v>0</v>
      </c>
      <c r="AE424" s="87">
        <f>Results!BG426</f>
        <v>0</v>
      </c>
      <c r="AF424" s="76">
        <f>Results!BJ426</f>
        <v>0</v>
      </c>
      <c r="AG424" s="86">
        <f>Results!BM426</f>
        <v>0</v>
      </c>
      <c r="AH424" s="87">
        <f>Results!BP426</f>
        <v>0</v>
      </c>
      <c r="AI424" s="88">
        <f>Results!BS426</f>
        <v>0</v>
      </c>
      <c r="AJ424" s="86">
        <f>Results!BV426</f>
        <v>0</v>
      </c>
      <c r="AK424" s="86">
        <f>Results!BY426</f>
        <v>0</v>
      </c>
      <c r="AL424" s="86">
        <f>Results!CB426</f>
        <v>0</v>
      </c>
      <c r="AM424" s="86">
        <f>Results!CE426</f>
        <v>0</v>
      </c>
      <c r="AN424" s="86">
        <f>Results!CH426</f>
        <v>0</v>
      </c>
      <c r="AO424" s="87">
        <f>Results!CK426</f>
        <v>0</v>
      </c>
      <c r="AP424" s="83">
        <f>Results!CN426</f>
        <v>0</v>
      </c>
      <c r="AQ424" s="65" t="e">
        <f>Results!CO426</f>
        <v>#N/A</v>
      </c>
      <c r="AR424" s="66" t="e">
        <f>Results!CP426</f>
        <v>#N/A</v>
      </c>
      <c r="AS424" s="66" t="str">
        <f>Results!CQ426</f>
        <v>400- 1900/1/0</v>
      </c>
      <c r="AT424" s="66">
        <f>Results!CR426</f>
        <v>0</v>
      </c>
      <c r="AU424" s="66">
        <f>Results!CS426</f>
        <v>1900</v>
      </c>
      <c r="AV424" s="66">
        <f>Results!CT426</f>
        <v>1</v>
      </c>
      <c r="AW424" s="66">
        <f>Results!CU426</f>
        <v>0</v>
      </c>
      <c r="AX424" s="66" t="str">
        <f>Results!CV426</f>
        <v/>
      </c>
      <c r="AY424" s="66" t="str">
        <f t="shared" si="175"/>
        <v/>
      </c>
      <c r="AZ424" s="66">
        <f t="shared" si="176"/>
        <v>0</v>
      </c>
      <c r="BA424" s="66" t="str">
        <f t="shared" si="177"/>
        <v/>
      </c>
      <c r="BB424" s="66" t="str">
        <f t="shared" si="178"/>
        <v/>
      </c>
      <c r="BC424" s="66"/>
      <c r="BD424" s="66" t="str">
        <f t="shared" si="179"/>
        <v/>
      </c>
      <c r="BE424" s="66" t="str">
        <f t="shared" si="180"/>
        <v/>
      </c>
      <c r="BF424" s="66" t="str">
        <f t="shared" si="181"/>
        <v/>
      </c>
      <c r="BG424" s="66" t="str">
        <f t="shared" si="182"/>
        <v/>
      </c>
      <c r="BH424" s="66" t="str">
        <f t="shared" si="183"/>
        <v/>
      </c>
      <c r="BI424" s="66" t="str">
        <f t="shared" si="184"/>
        <v/>
      </c>
      <c r="BJ424" s="66" t="str">
        <f t="shared" si="185"/>
        <v/>
      </c>
      <c r="BK424" s="66" t="str">
        <f t="shared" si="186"/>
        <v/>
      </c>
      <c r="BL424" s="66" t="str">
        <f t="shared" si="187"/>
        <v/>
      </c>
      <c r="BM424" s="66" t="str">
        <f t="shared" si="188"/>
        <v/>
      </c>
      <c r="BN424" s="66" t="str">
        <f t="shared" si="189"/>
        <v/>
      </c>
      <c r="BO424" s="66" t="str">
        <f t="shared" si="190"/>
        <v/>
      </c>
      <c r="BP424" s="66" t="str">
        <f t="shared" si="191"/>
        <v/>
      </c>
      <c r="BQ424" s="66" t="str">
        <f t="shared" si="192"/>
        <v/>
      </c>
      <c r="BR424" s="66" t="str">
        <f t="shared" si="193"/>
        <v/>
      </c>
      <c r="BS424" s="66" t="str">
        <f t="shared" si="194"/>
        <v/>
      </c>
      <c r="BT424" s="66" t="str">
        <f t="shared" si="195"/>
        <v/>
      </c>
      <c r="BU424" s="66" t="str">
        <f t="shared" si="196"/>
        <v/>
      </c>
      <c r="BV424" s="66" t="str">
        <f t="shared" si="197"/>
        <v/>
      </c>
      <c r="BW424" s="66" t="str">
        <f t="shared" si="198"/>
        <v/>
      </c>
      <c r="BX424" s="66" t="str">
        <f t="shared" si="199"/>
        <v/>
      </c>
      <c r="BY424" s="66" t="str">
        <f t="shared" si="200"/>
        <v/>
      </c>
      <c r="BZ424" s="66" t="str">
        <f t="shared" si="201"/>
        <v/>
      </c>
      <c r="CA424" s="66" t="str">
        <f t="shared" si="202"/>
        <v/>
      </c>
      <c r="CB424" s="66" t="str">
        <f t="shared" si="203"/>
        <v/>
      </c>
    </row>
    <row r="425" spans="1:80" x14ac:dyDescent="0.25">
      <c r="A425" s="76">
        <f>Results!A427</f>
        <v>401</v>
      </c>
      <c r="B425" s="43">
        <f>Results!B427</f>
        <v>0</v>
      </c>
      <c r="C425" s="43">
        <f>Results!C427</f>
        <v>0</v>
      </c>
      <c r="D425" s="43">
        <f>Results!D427</f>
        <v>0</v>
      </c>
      <c r="E425" s="43">
        <f>Results!E427</f>
        <v>0</v>
      </c>
      <c r="F425" s="43" t="str">
        <f>Results!F427</f>
        <v xml:space="preserve"> (min)</v>
      </c>
      <c r="G425" s="43" t="str">
        <f>Results!G427</f>
        <v xml:space="preserve"> (max)</v>
      </c>
      <c r="H425" s="80">
        <f>Results!H427</f>
        <v>0</v>
      </c>
      <c r="I425" s="80">
        <f>Results!I427</f>
        <v>0</v>
      </c>
      <c r="J425" s="43">
        <f>Results!J427</f>
        <v>0</v>
      </c>
      <c r="K425" s="43">
        <f>Results!K427</f>
        <v>0</v>
      </c>
      <c r="L425" s="81">
        <f>Results!L427</f>
        <v>0</v>
      </c>
      <c r="M425" s="81">
        <f>Results!M427</f>
        <v>0</v>
      </c>
      <c r="N425" s="43">
        <f>Results!N427</f>
        <v>0</v>
      </c>
      <c r="O425" s="44">
        <f>Results!O427</f>
        <v>0</v>
      </c>
      <c r="P425" s="45">
        <f>Results!P427</f>
        <v>0</v>
      </c>
      <c r="Q425" s="76">
        <f>Results!Q427</f>
        <v>0</v>
      </c>
      <c r="R425" s="86">
        <f>Results!T427</f>
        <v>0</v>
      </c>
      <c r="S425" s="86">
        <f>Results!W427</f>
        <v>0</v>
      </c>
      <c r="T425" s="86">
        <f>Results!Z427</f>
        <v>0</v>
      </c>
      <c r="U425" s="86">
        <f>Results!AC427</f>
        <v>0</v>
      </c>
      <c r="V425" s="86">
        <f>Results!AF427</f>
        <v>0</v>
      </c>
      <c r="W425" s="87">
        <f>Results!AI427</f>
        <v>0</v>
      </c>
      <c r="X425" s="76">
        <f>Results!AL427</f>
        <v>0</v>
      </c>
      <c r="Y425" s="86">
        <f>Results!AO427</f>
        <v>0</v>
      </c>
      <c r="Z425" s="86">
        <f>Results!AR427</f>
        <v>0</v>
      </c>
      <c r="AA425" s="87">
        <f>Results!AU427</f>
        <v>0</v>
      </c>
      <c r="AB425" s="76">
        <f>Results!AX427</f>
        <v>0</v>
      </c>
      <c r="AC425" s="86">
        <f>Results!BA427</f>
        <v>0</v>
      </c>
      <c r="AD425" s="86">
        <f>Results!BD427</f>
        <v>0</v>
      </c>
      <c r="AE425" s="87">
        <f>Results!BG427</f>
        <v>0</v>
      </c>
      <c r="AF425" s="76">
        <f>Results!BJ427</f>
        <v>0</v>
      </c>
      <c r="AG425" s="86">
        <f>Results!BM427</f>
        <v>0</v>
      </c>
      <c r="AH425" s="87">
        <f>Results!BP427</f>
        <v>0</v>
      </c>
      <c r="AI425" s="88">
        <f>Results!BS427</f>
        <v>0</v>
      </c>
      <c r="AJ425" s="86">
        <f>Results!BV427</f>
        <v>0</v>
      </c>
      <c r="AK425" s="86">
        <f>Results!BY427</f>
        <v>0</v>
      </c>
      <c r="AL425" s="86">
        <f>Results!CB427</f>
        <v>0</v>
      </c>
      <c r="AM425" s="86">
        <f>Results!CE427</f>
        <v>0</v>
      </c>
      <c r="AN425" s="86">
        <f>Results!CH427</f>
        <v>0</v>
      </c>
      <c r="AO425" s="87">
        <f>Results!CK427</f>
        <v>0</v>
      </c>
      <c r="AP425" s="83">
        <f>Results!CN427</f>
        <v>0</v>
      </c>
      <c r="AQ425" s="65" t="e">
        <f>Results!CO427</f>
        <v>#N/A</v>
      </c>
      <c r="AR425" s="66" t="e">
        <f>Results!CP427</f>
        <v>#N/A</v>
      </c>
      <c r="AS425" s="66" t="str">
        <f>Results!CQ427</f>
        <v>401- 1900/1/0</v>
      </c>
      <c r="AT425" s="66">
        <f>Results!CR427</f>
        <v>0</v>
      </c>
      <c r="AU425" s="66">
        <f>Results!CS427</f>
        <v>1900</v>
      </c>
      <c r="AV425" s="66">
        <f>Results!CT427</f>
        <v>1</v>
      </c>
      <c r="AW425" s="66">
        <f>Results!CU427</f>
        <v>0</v>
      </c>
      <c r="AX425" s="66" t="str">
        <f>Results!CV427</f>
        <v/>
      </c>
      <c r="AY425" s="66" t="str">
        <f t="shared" si="175"/>
        <v/>
      </c>
      <c r="AZ425" s="66">
        <f t="shared" si="176"/>
        <v>0</v>
      </c>
      <c r="BA425" s="66" t="str">
        <f t="shared" si="177"/>
        <v/>
      </c>
      <c r="BB425" s="66" t="str">
        <f t="shared" si="178"/>
        <v/>
      </c>
      <c r="BC425" s="66"/>
      <c r="BD425" s="66" t="str">
        <f t="shared" si="179"/>
        <v/>
      </c>
      <c r="BE425" s="66" t="str">
        <f t="shared" si="180"/>
        <v/>
      </c>
      <c r="BF425" s="66" t="str">
        <f t="shared" si="181"/>
        <v/>
      </c>
      <c r="BG425" s="66" t="str">
        <f t="shared" si="182"/>
        <v/>
      </c>
      <c r="BH425" s="66" t="str">
        <f t="shared" si="183"/>
        <v/>
      </c>
      <c r="BI425" s="66" t="str">
        <f t="shared" si="184"/>
        <v/>
      </c>
      <c r="BJ425" s="66" t="str">
        <f t="shared" si="185"/>
        <v/>
      </c>
      <c r="BK425" s="66" t="str">
        <f t="shared" si="186"/>
        <v/>
      </c>
      <c r="BL425" s="66" t="str">
        <f t="shared" si="187"/>
        <v/>
      </c>
      <c r="BM425" s="66" t="str">
        <f t="shared" si="188"/>
        <v/>
      </c>
      <c r="BN425" s="66" t="str">
        <f t="shared" si="189"/>
        <v/>
      </c>
      <c r="BO425" s="66" t="str">
        <f t="shared" si="190"/>
        <v/>
      </c>
      <c r="BP425" s="66" t="str">
        <f t="shared" si="191"/>
        <v/>
      </c>
      <c r="BQ425" s="66" t="str">
        <f t="shared" si="192"/>
        <v/>
      </c>
      <c r="BR425" s="66" t="str">
        <f t="shared" si="193"/>
        <v/>
      </c>
      <c r="BS425" s="66" t="str">
        <f t="shared" si="194"/>
        <v/>
      </c>
      <c r="BT425" s="66" t="str">
        <f t="shared" si="195"/>
        <v/>
      </c>
      <c r="BU425" s="66" t="str">
        <f t="shared" si="196"/>
        <v/>
      </c>
      <c r="BV425" s="66" t="str">
        <f t="shared" si="197"/>
        <v/>
      </c>
      <c r="BW425" s="66" t="str">
        <f t="shared" si="198"/>
        <v/>
      </c>
      <c r="BX425" s="66" t="str">
        <f t="shared" si="199"/>
        <v/>
      </c>
      <c r="BY425" s="66" t="str">
        <f t="shared" si="200"/>
        <v/>
      </c>
      <c r="BZ425" s="66" t="str">
        <f t="shared" si="201"/>
        <v/>
      </c>
      <c r="CA425" s="66" t="str">
        <f t="shared" si="202"/>
        <v/>
      </c>
      <c r="CB425" s="66" t="str">
        <f t="shared" si="203"/>
        <v/>
      </c>
    </row>
    <row r="426" spans="1:80" x14ac:dyDescent="0.25">
      <c r="A426" s="76">
        <f>Results!A428</f>
        <v>402</v>
      </c>
      <c r="B426" s="43">
        <f>Results!B428</f>
        <v>0</v>
      </c>
      <c r="C426" s="43">
        <f>Results!C428</f>
        <v>0</v>
      </c>
      <c r="D426" s="43">
        <f>Results!D428</f>
        <v>0</v>
      </c>
      <c r="E426" s="43">
        <f>Results!E428</f>
        <v>0</v>
      </c>
      <c r="F426" s="43" t="str">
        <f>Results!F428</f>
        <v xml:space="preserve"> (min)</v>
      </c>
      <c r="G426" s="43" t="str">
        <f>Results!G428</f>
        <v xml:space="preserve"> (max)</v>
      </c>
      <c r="H426" s="80">
        <f>Results!H428</f>
        <v>0</v>
      </c>
      <c r="I426" s="80">
        <f>Results!I428</f>
        <v>0</v>
      </c>
      <c r="J426" s="43">
        <f>Results!J428</f>
        <v>0</v>
      </c>
      <c r="K426" s="43">
        <f>Results!K428</f>
        <v>0</v>
      </c>
      <c r="L426" s="81">
        <f>Results!L428</f>
        <v>0</v>
      </c>
      <c r="M426" s="81">
        <f>Results!M428</f>
        <v>0</v>
      </c>
      <c r="N426" s="43">
        <f>Results!N428</f>
        <v>0</v>
      </c>
      <c r="O426" s="44">
        <f>Results!O428</f>
        <v>0</v>
      </c>
      <c r="P426" s="45">
        <f>Results!P428</f>
        <v>0</v>
      </c>
      <c r="Q426" s="76">
        <f>Results!Q428</f>
        <v>0</v>
      </c>
      <c r="R426" s="86">
        <f>Results!T428</f>
        <v>0</v>
      </c>
      <c r="S426" s="86">
        <f>Results!W428</f>
        <v>0</v>
      </c>
      <c r="T426" s="86">
        <f>Results!Z428</f>
        <v>0</v>
      </c>
      <c r="U426" s="86">
        <f>Results!AC428</f>
        <v>0</v>
      </c>
      <c r="V426" s="86">
        <f>Results!AF428</f>
        <v>0</v>
      </c>
      <c r="W426" s="87">
        <f>Results!AI428</f>
        <v>0</v>
      </c>
      <c r="X426" s="76">
        <f>Results!AL428</f>
        <v>0</v>
      </c>
      <c r="Y426" s="86">
        <f>Results!AO428</f>
        <v>0</v>
      </c>
      <c r="Z426" s="86">
        <f>Results!AR428</f>
        <v>0</v>
      </c>
      <c r="AA426" s="87">
        <f>Results!AU428</f>
        <v>0</v>
      </c>
      <c r="AB426" s="76">
        <f>Results!AX428</f>
        <v>0</v>
      </c>
      <c r="AC426" s="86">
        <f>Results!BA428</f>
        <v>0</v>
      </c>
      <c r="AD426" s="86">
        <f>Results!BD428</f>
        <v>0</v>
      </c>
      <c r="AE426" s="87">
        <f>Results!BG428</f>
        <v>0</v>
      </c>
      <c r="AF426" s="76">
        <f>Results!BJ428</f>
        <v>0</v>
      </c>
      <c r="AG426" s="86">
        <f>Results!BM428</f>
        <v>0</v>
      </c>
      <c r="AH426" s="87">
        <f>Results!BP428</f>
        <v>0</v>
      </c>
      <c r="AI426" s="88">
        <f>Results!BS428</f>
        <v>0</v>
      </c>
      <c r="AJ426" s="86">
        <f>Results!BV428</f>
        <v>0</v>
      </c>
      <c r="AK426" s="86">
        <f>Results!BY428</f>
        <v>0</v>
      </c>
      <c r="AL426" s="86">
        <f>Results!CB428</f>
        <v>0</v>
      </c>
      <c r="AM426" s="86">
        <f>Results!CE428</f>
        <v>0</v>
      </c>
      <c r="AN426" s="86">
        <f>Results!CH428</f>
        <v>0</v>
      </c>
      <c r="AO426" s="87">
        <f>Results!CK428</f>
        <v>0</v>
      </c>
      <c r="AP426" s="83">
        <f>Results!CN428</f>
        <v>0</v>
      </c>
      <c r="AQ426" s="65" t="e">
        <f>Results!CO428</f>
        <v>#N/A</v>
      </c>
      <c r="AR426" s="66" t="e">
        <f>Results!CP428</f>
        <v>#N/A</v>
      </c>
      <c r="AS426" s="66" t="str">
        <f>Results!CQ428</f>
        <v>402- 1900/1/0</v>
      </c>
      <c r="AT426" s="66">
        <f>Results!CR428</f>
        <v>0</v>
      </c>
      <c r="AU426" s="66">
        <f>Results!CS428</f>
        <v>1900</v>
      </c>
      <c r="AV426" s="66">
        <f>Results!CT428</f>
        <v>1</v>
      </c>
      <c r="AW426" s="66">
        <f>Results!CU428</f>
        <v>0</v>
      </c>
      <c r="AX426" s="66" t="str">
        <f>Results!CV428</f>
        <v/>
      </c>
      <c r="AY426" s="66" t="str">
        <f t="shared" si="175"/>
        <v/>
      </c>
      <c r="AZ426" s="66">
        <f t="shared" si="176"/>
        <v>0</v>
      </c>
      <c r="BA426" s="66" t="str">
        <f t="shared" si="177"/>
        <v/>
      </c>
      <c r="BB426" s="66" t="str">
        <f t="shared" si="178"/>
        <v/>
      </c>
      <c r="BC426" s="66"/>
      <c r="BD426" s="66" t="str">
        <f t="shared" si="179"/>
        <v/>
      </c>
      <c r="BE426" s="66" t="str">
        <f t="shared" si="180"/>
        <v/>
      </c>
      <c r="BF426" s="66" t="str">
        <f t="shared" si="181"/>
        <v/>
      </c>
      <c r="BG426" s="66" t="str">
        <f t="shared" si="182"/>
        <v/>
      </c>
      <c r="BH426" s="66" t="str">
        <f t="shared" si="183"/>
        <v/>
      </c>
      <c r="BI426" s="66" t="str">
        <f t="shared" si="184"/>
        <v/>
      </c>
      <c r="BJ426" s="66" t="str">
        <f t="shared" si="185"/>
        <v/>
      </c>
      <c r="BK426" s="66" t="str">
        <f t="shared" si="186"/>
        <v/>
      </c>
      <c r="BL426" s="66" t="str">
        <f t="shared" si="187"/>
        <v/>
      </c>
      <c r="BM426" s="66" t="str">
        <f t="shared" si="188"/>
        <v/>
      </c>
      <c r="BN426" s="66" t="str">
        <f t="shared" si="189"/>
        <v/>
      </c>
      <c r="BO426" s="66" t="str">
        <f t="shared" si="190"/>
        <v/>
      </c>
      <c r="BP426" s="66" t="str">
        <f t="shared" si="191"/>
        <v/>
      </c>
      <c r="BQ426" s="66" t="str">
        <f t="shared" si="192"/>
        <v/>
      </c>
      <c r="BR426" s="66" t="str">
        <f t="shared" si="193"/>
        <v/>
      </c>
      <c r="BS426" s="66" t="str">
        <f t="shared" si="194"/>
        <v/>
      </c>
      <c r="BT426" s="66" t="str">
        <f t="shared" si="195"/>
        <v/>
      </c>
      <c r="BU426" s="66" t="str">
        <f t="shared" si="196"/>
        <v/>
      </c>
      <c r="BV426" s="66" t="str">
        <f t="shared" si="197"/>
        <v/>
      </c>
      <c r="BW426" s="66" t="str">
        <f t="shared" si="198"/>
        <v/>
      </c>
      <c r="BX426" s="66" t="str">
        <f t="shared" si="199"/>
        <v/>
      </c>
      <c r="BY426" s="66" t="str">
        <f t="shared" si="200"/>
        <v/>
      </c>
      <c r="BZ426" s="66" t="str">
        <f t="shared" si="201"/>
        <v/>
      </c>
      <c r="CA426" s="66" t="str">
        <f t="shared" si="202"/>
        <v/>
      </c>
      <c r="CB426" s="66" t="str">
        <f t="shared" si="203"/>
        <v/>
      </c>
    </row>
    <row r="427" spans="1:80" x14ac:dyDescent="0.25">
      <c r="A427" s="76">
        <f>Results!A429</f>
        <v>403</v>
      </c>
      <c r="B427" s="43">
        <f>Results!B429</f>
        <v>0</v>
      </c>
      <c r="C427" s="43">
        <f>Results!C429</f>
        <v>0</v>
      </c>
      <c r="D427" s="43">
        <f>Results!D429</f>
        <v>0</v>
      </c>
      <c r="E427" s="43">
        <f>Results!E429</f>
        <v>0</v>
      </c>
      <c r="F427" s="43" t="str">
        <f>Results!F429</f>
        <v xml:space="preserve"> (min)</v>
      </c>
      <c r="G427" s="43" t="str">
        <f>Results!G429</f>
        <v xml:space="preserve"> (max)</v>
      </c>
      <c r="H427" s="80">
        <f>Results!H429</f>
        <v>0</v>
      </c>
      <c r="I427" s="80">
        <f>Results!I429</f>
        <v>0</v>
      </c>
      <c r="J427" s="43">
        <f>Results!J429</f>
        <v>0</v>
      </c>
      <c r="K427" s="43">
        <f>Results!K429</f>
        <v>0</v>
      </c>
      <c r="L427" s="81">
        <f>Results!L429</f>
        <v>0</v>
      </c>
      <c r="M427" s="81">
        <f>Results!M429</f>
        <v>0</v>
      </c>
      <c r="N427" s="43">
        <f>Results!N429</f>
        <v>0</v>
      </c>
      <c r="O427" s="44">
        <f>Results!O429</f>
        <v>0</v>
      </c>
      <c r="P427" s="45">
        <f>Results!P429</f>
        <v>0</v>
      </c>
      <c r="Q427" s="76">
        <f>Results!Q429</f>
        <v>0</v>
      </c>
      <c r="R427" s="86">
        <f>Results!T429</f>
        <v>0</v>
      </c>
      <c r="S427" s="86">
        <f>Results!W429</f>
        <v>0</v>
      </c>
      <c r="T427" s="86">
        <f>Results!Z429</f>
        <v>0</v>
      </c>
      <c r="U427" s="86">
        <f>Results!AC429</f>
        <v>0</v>
      </c>
      <c r="V427" s="86">
        <f>Results!AF429</f>
        <v>0</v>
      </c>
      <c r="W427" s="87">
        <f>Results!AI429</f>
        <v>0</v>
      </c>
      <c r="X427" s="76">
        <f>Results!AL429</f>
        <v>0</v>
      </c>
      <c r="Y427" s="86">
        <f>Results!AO429</f>
        <v>0</v>
      </c>
      <c r="Z427" s="86">
        <f>Results!AR429</f>
        <v>0</v>
      </c>
      <c r="AA427" s="87">
        <f>Results!AU429</f>
        <v>0</v>
      </c>
      <c r="AB427" s="76">
        <f>Results!AX429</f>
        <v>0</v>
      </c>
      <c r="AC427" s="86">
        <f>Results!BA429</f>
        <v>0</v>
      </c>
      <c r="AD427" s="86">
        <f>Results!BD429</f>
        <v>0</v>
      </c>
      <c r="AE427" s="87">
        <f>Results!BG429</f>
        <v>0</v>
      </c>
      <c r="AF427" s="76">
        <f>Results!BJ429</f>
        <v>0</v>
      </c>
      <c r="AG427" s="86">
        <f>Results!BM429</f>
        <v>0</v>
      </c>
      <c r="AH427" s="87">
        <f>Results!BP429</f>
        <v>0</v>
      </c>
      <c r="AI427" s="88">
        <f>Results!BS429</f>
        <v>0</v>
      </c>
      <c r="AJ427" s="86">
        <f>Results!BV429</f>
        <v>0</v>
      </c>
      <c r="AK427" s="86">
        <f>Results!BY429</f>
        <v>0</v>
      </c>
      <c r="AL427" s="86">
        <f>Results!CB429</f>
        <v>0</v>
      </c>
      <c r="AM427" s="86">
        <f>Results!CE429</f>
        <v>0</v>
      </c>
      <c r="AN427" s="86">
        <f>Results!CH429</f>
        <v>0</v>
      </c>
      <c r="AO427" s="87">
        <f>Results!CK429</f>
        <v>0</v>
      </c>
      <c r="AP427" s="83">
        <f>Results!CN429</f>
        <v>0</v>
      </c>
      <c r="AQ427" s="65" t="e">
        <f>Results!CO429</f>
        <v>#N/A</v>
      </c>
      <c r="AR427" s="66" t="e">
        <f>Results!CP429</f>
        <v>#N/A</v>
      </c>
      <c r="AS427" s="66" t="str">
        <f>Results!CQ429</f>
        <v>403- 1900/1/0</v>
      </c>
      <c r="AT427" s="66">
        <f>Results!CR429</f>
        <v>0</v>
      </c>
      <c r="AU427" s="66">
        <f>Results!CS429</f>
        <v>1900</v>
      </c>
      <c r="AV427" s="66">
        <f>Results!CT429</f>
        <v>1</v>
      </c>
      <c r="AW427" s="66">
        <f>Results!CU429</f>
        <v>0</v>
      </c>
      <c r="AX427" s="66" t="str">
        <f>Results!CV429</f>
        <v/>
      </c>
      <c r="AY427" s="66" t="str">
        <f t="shared" si="175"/>
        <v/>
      </c>
      <c r="AZ427" s="66">
        <f t="shared" si="176"/>
        <v>0</v>
      </c>
      <c r="BA427" s="66" t="str">
        <f t="shared" si="177"/>
        <v/>
      </c>
      <c r="BB427" s="66" t="str">
        <f t="shared" si="178"/>
        <v/>
      </c>
      <c r="BC427" s="66"/>
      <c r="BD427" s="66" t="str">
        <f t="shared" si="179"/>
        <v/>
      </c>
      <c r="BE427" s="66" t="str">
        <f t="shared" si="180"/>
        <v/>
      </c>
      <c r="BF427" s="66" t="str">
        <f t="shared" si="181"/>
        <v/>
      </c>
      <c r="BG427" s="66" t="str">
        <f t="shared" si="182"/>
        <v/>
      </c>
      <c r="BH427" s="66" t="str">
        <f t="shared" si="183"/>
        <v/>
      </c>
      <c r="BI427" s="66" t="str">
        <f t="shared" si="184"/>
        <v/>
      </c>
      <c r="BJ427" s="66" t="str">
        <f t="shared" si="185"/>
        <v/>
      </c>
      <c r="BK427" s="66" t="str">
        <f t="shared" si="186"/>
        <v/>
      </c>
      <c r="BL427" s="66" t="str">
        <f t="shared" si="187"/>
        <v/>
      </c>
      <c r="BM427" s="66" t="str">
        <f t="shared" si="188"/>
        <v/>
      </c>
      <c r="BN427" s="66" t="str">
        <f t="shared" si="189"/>
        <v/>
      </c>
      <c r="BO427" s="66" t="str">
        <f t="shared" si="190"/>
        <v/>
      </c>
      <c r="BP427" s="66" t="str">
        <f t="shared" si="191"/>
        <v/>
      </c>
      <c r="BQ427" s="66" t="str">
        <f t="shared" si="192"/>
        <v/>
      </c>
      <c r="BR427" s="66" t="str">
        <f t="shared" si="193"/>
        <v/>
      </c>
      <c r="BS427" s="66" t="str">
        <f t="shared" si="194"/>
        <v/>
      </c>
      <c r="BT427" s="66" t="str">
        <f t="shared" si="195"/>
        <v/>
      </c>
      <c r="BU427" s="66" t="str">
        <f t="shared" si="196"/>
        <v/>
      </c>
      <c r="BV427" s="66" t="str">
        <f t="shared" si="197"/>
        <v/>
      </c>
      <c r="BW427" s="66" t="str">
        <f t="shared" si="198"/>
        <v/>
      </c>
      <c r="BX427" s="66" t="str">
        <f t="shared" si="199"/>
        <v/>
      </c>
      <c r="BY427" s="66" t="str">
        <f t="shared" si="200"/>
        <v/>
      </c>
      <c r="BZ427" s="66" t="str">
        <f t="shared" si="201"/>
        <v/>
      </c>
      <c r="CA427" s="66" t="str">
        <f t="shared" si="202"/>
        <v/>
      </c>
      <c r="CB427" s="66" t="str">
        <f t="shared" si="203"/>
        <v/>
      </c>
    </row>
    <row r="428" spans="1:80" x14ac:dyDescent="0.25">
      <c r="A428" s="76">
        <f>Results!A430</f>
        <v>404</v>
      </c>
      <c r="B428" s="43">
        <f>Results!B430</f>
        <v>0</v>
      </c>
      <c r="C428" s="43">
        <f>Results!C430</f>
        <v>0</v>
      </c>
      <c r="D428" s="43">
        <f>Results!D430</f>
        <v>0</v>
      </c>
      <c r="E428" s="43">
        <f>Results!E430</f>
        <v>0</v>
      </c>
      <c r="F428" s="43" t="str">
        <f>Results!F430</f>
        <v xml:space="preserve"> (min)</v>
      </c>
      <c r="G428" s="43" t="str">
        <f>Results!G430</f>
        <v xml:space="preserve"> (max)</v>
      </c>
      <c r="H428" s="80">
        <f>Results!H430</f>
        <v>0</v>
      </c>
      <c r="I428" s="80">
        <f>Results!I430</f>
        <v>0</v>
      </c>
      <c r="J428" s="43">
        <f>Results!J430</f>
        <v>0</v>
      </c>
      <c r="K428" s="43">
        <f>Results!K430</f>
        <v>0</v>
      </c>
      <c r="L428" s="81">
        <f>Results!L430</f>
        <v>0</v>
      </c>
      <c r="M428" s="81">
        <f>Results!M430</f>
        <v>0</v>
      </c>
      <c r="N428" s="43">
        <f>Results!N430</f>
        <v>0</v>
      </c>
      <c r="O428" s="44">
        <f>Results!O430</f>
        <v>0</v>
      </c>
      <c r="P428" s="45">
        <f>Results!P430</f>
        <v>0</v>
      </c>
      <c r="Q428" s="76">
        <f>Results!Q430</f>
        <v>0</v>
      </c>
      <c r="R428" s="86">
        <f>Results!T430</f>
        <v>0</v>
      </c>
      <c r="S428" s="86">
        <f>Results!W430</f>
        <v>0</v>
      </c>
      <c r="T428" s="86">
        <f>Results!Z430</f>
        <v>0</v>
      </c>
      <c r="U428" s="86">
        <f>Results!AC430</f>
        <v>0</v>
      </c>
      <c r="V428" s="86">
        <f>Results!AF430</f>
        <v>0</v>
      </c>
      <c r="W428" s="87">
        <f>Results!AI430</f>
        <v>0</v>
      </c>
      <c r="X428" s="76">
        <f>Results!AL430</f>
        <v>0</v>
      </c>
      <c r="Y428" s="86">
        <f>Results!AO430</f>
        <v>0</v>
      </c>
      <c r="Z428" s="86">
        <f>Results!AR430</f>
        <v>0</v>
      </c>
      <c r="AA428" s="87">
        <f>Results!AU430</f>
        <v>0</v>
      </c>
      <c r="AB428" s="76">
        <f>Results!AX430</f>
        <v>0</v>
      </c>
      <c r="AC428" s="86">
        <f>Results!BA430</f>
        <v>0</v>
      </c>
      <c r="AD428" s="86">
        <f>Results!BD430</f>
        <v>0</v>
      </c>
      <c r="AE428" s="87">
        <f>Results!BG430</f>
        <v>0</v>
      </c>
      <c r="AF428" s="76">
        <f>Results!BJ430</f>
        <v>0</v>
      </c>
      <c r="AG428" s="86">
        <f>Results!BM430</f>
        <v>0</v>
      </c>
      <c r="AH428" s="87">
        <f>Results!BP430</f>
        <v>0</v>
      </c>
      <c r="AI428" s="88">
        <f>Results!BS430</f>
        <v>0</v>
      </c>
      <c r="AJ428" s="86">
        <f>Results!BV430</f>
        <v>0</v>
      </c>
      <c r="AK428" s="86">
        <f>Results!BY430</f>
        <v>0</v>
      </c>
      <c r="AL428" s="86">
        <f>Results!CB430</f>
        <v>0</v>
      </c>
      <c r="AM428" s="86">
        <f>Results!CE430</f>
        <v>0</v>
      </c>
      <c r="AN428" s="86">
        <f>Results!CH430</f>
        <v>0</v>
      </c>
      <c r="AO428" s="87">
        <f>Results!CK430</f>
        <v>0</v>
      </c>
      <c r="AP428" s="83">
        <f>Results!CN430</f>
        <v>0</v>
      </c>
      <c r="AQ428" s="65" t="e">
        <f>Results!CO430</f>
        <v>#N/A</v>
      </c>
      <c r="AR428" s="66" t="e">
        <f>Results!CP430</f>
        <v>#N/A</v>
      </c>
      <c r="AS428" s="66" t="str">
        <f>Results!CQ430</f>
        <v>404- 1900/1/0</v>
      </c>
      <c r="AT428" s="66">
        <f>Results!CR430</f>
        <v>0</v>
      </c>
      <c r="AU428" s="66">
        <f>Results!CS430</f>
        <v>1900</v>
      </c>
      <c r="AV428" s="66">
        <f>Results!CT430</f>
        <v>1</v>
      </c>
      <c r="AW428" s="66">
        <f>Results!CU430</f>
        <v>0</v>
      </c>
      <c r="AX428" s="66" t="str">
        <f>Results!CV430</f>
        <v/>
      </c>
      <c r="AY428" s="66" t="str">
        <f t="shared" si="175"/>
        <v/>
      </c>
      <c r="AZ428" s="66">
        <f t="shared" si="176"/>
        <v>0</v>
      </c>
      <c r="BA428" s="66" t="str">
        <f t="shared" si="177"/>
        <v/>
      </c>
      <c r="BB428" s="66" t="str">
        <f t="shared" si="178"/>
        <v/>
      </c>
      <c r="BC428" s="66"/>
      <c r="BD428" s="66" t="str">
        <f t="shared" si="179"/>
        <v/>
      </c>
      <c r="BE428" s="66" t="str">
        <f t="shared" si="180"/>
        <v/>
      </c>
      <c r="BF428" s="66" t="str">
        <f t="shared" si="181"/>
        <v/>
      </c>
      <c r="BG428" s="66" t="str">
        <f t="shared" si="182"/>
        <v/>
      </c>
      <c r="BH428" s="66" t="str">
        <f t="shared" si="183"/>
        <v/>
      </c>
      <c r="BI428" s="66" t="str">
        <f t="shared" si="184"/>
        <v/>
      </c>
      <c r="BJ428" s="66" t="str">
        <f t="shared" si="185"/>
        <v/>
      </c>
      <c r="BK428" s="66" t="str">
        <f t="shared" si="186"/>
        <v/>
      </c>
      <c r="BL428" s="66" t="str">
        <f t="shared" si="187"/>
        <v/>
      </c>
      <c r="BM428" s="66" t="str">
        <f t="shared" si="188"/>
        <v/>
      </c>
      <c r="BN428" s="66" t="str">
        <f t="shared" si="189"/>
        <v/>
      </c>
      <c r="BO428" s="66" t="str">
        <f t="shared" si="190"/>
        <v/>
      </c>
      <c r="BP428" s="66" t="str">
        <f t="shared" si="191"/>
        <v/>
      </c>
      <c r="BQ428" s="66" t="str">
        <f t="shared" si="192"/>
        <v/>
      </c>
      <c r="BR428" s="66" t="str">
        <f t="shared" si="193"/>
        <v/>
      </c>
      <c r="BS428" s="66" t="str">
        <f t="shared" si="194"/>
        <v/>
      </c>
      <c r="BT428" s="66" t="str">
        <f t="shared" si="195"/>
        <v/>
      </c>
      <c r="BU428" s="66" t="str">
        <f t="shared" si="196"/>
        <v/>
      </c>
      <c r="BV428" s="66" t="str">
        <f t="shared" si="197"/>
        <v/>
      </c>
      <c r="BW428" s="66" t="str">
        <f t="shared" si="198"/>
        <v/>
      </c>
      <c r="BX428" s="66" t="str">
        <f t="shared" si="199"/>
        <v/>
      </c>
      <c r="BY428" s="66" t="str">
        <f t="shared" si="200"/>
        <v/>
      </c>
      <c r="BZ428" s="66" t="str">
        <f t="shared" si="201"/>
        <v/>
      </c>
      <c r="CA428" s="66" t="str">
        <f t="shared" si="202"/>
        <v/>
      </c>
      <c r="CB428" s="66" t="str">
        <f t="shared" si="203"/>
        <v/>
      </c>
    </row>
    <row r="429" spans="1:80" x14ac:dyDescent="0.25">
      <c r="A429" s="76">
        <f>Results!A431</f>
        <v>405</v>
      </c>
      <c r="B429" s="43">
        <f>Results!B431</f>
        <v>0</v>
      </c>
      <c r="C429" s="43">
        <f>Results!C431</f>
        <v>0</v>
      </c>
      <c r="D429" s="43">
        <f>Results!D431</f>
        <v>0</v>
      </c>
      <c r="E429" s="43">
        <f>Results!E431</f>
        <v>0</v>
      </c>
      <c r="F429" s="43" t="str">
        <f>Results!F431</f>
        <v xml:space="preserve"> (min)</v>
      </c>
      <c r="G429" s="43" t="str">
        <f>Results!G431</f>
        <v xml:space="preserve"> (max)</v>
      </c>
      <c r="H429" s="80">
        <f>Results!H431</f>
        <v>0</v>
      </c>
      <c r="I429" s="80">
        <f>Results!I431</f>
        <v>0</v>
      </c>
      <c r="J429" s="43">
        <f>Results!J431</f>
        <v>0</v>
      </c>
      <c r="K429" s="43">
        <f>Results!K431</f>
        <v>0</v>
      </c>
      <c r="L429" s="81">
        <f>Results!L431</f>
        <v>0</v>
      </c>
      <c r="M429" s="81">
        <f>Results!M431</f>
        <v>0</v>
      </c>
      <c r="N429" s="43">
        <f>Results!N431</f>
        <v>0</v>
      </c>
      <c r="O429" s="44">
        <f>Results!O431</f>
        <v>0</v>
      </c>
      <c r="P429" s="45">
        <f>Results!P431</f>
        <v>0</v>
      </c>
      <c r="Q429" s="76">
        <f>Results!Q431</f>
        <v>0</v>
      </c>
      <c r="R429" s="86">
        <f>Results!T431</f>
        <v>0</v>
      </c>
      <c r="S429" s="86">
        <f>Results!W431</f>
        <v>0</v>
      </c>
      <c r="T429" s="86">
        <f>Results!Z431</f>
        <v>0</v>
      </c>
      <c r="U429" s="86">
        <f>Results!AC431</f>
        <v>0</v>
      </c>
      <c r="V429" s="86">
        <f>Results!AF431</f>
        <v>0</v>
      </c>
      <c r="W429" s="87">
        <f>Results!AI431</f>
        <v>0</v>
      </c>
      <c r="X429" s="76">
        <f>Results!AL431</f>
        <v>0</v>
      </c>
      <c r="Y429" s="86">
        <f>Results!AO431</f>
        <v>0</v>
      </c>
      <c r="Z429" s="86">
        <f>Results!AR431</f>
        <v>0</v>
      </c>
      <c r="AA429" s="87">
        <f>Results!AU431</f>
        <v>0</v>
      </c>
      <c r="AB429" s="76">
        <f>Results!AX431</f>
        <v>0</v>
      </c>
      <c r="AC429" s="86">
        <f>Results!BA431</f>
        <v>0</v>
      </c>
      <c r="AD429" s="86">
        <f>Results!BD431</f>
        <v>0</v>
      </c>
      <c r="AE429" s="87">
        <f>Results!BG431</f>
        <v>0</v>
      </c>
      <c r="AF429" s="76">
        <f>Results!BJ431</f>
        <v>0</v>
      </c>
      <c r="AG429" s="86">
        <f>Results!BM431</f>
        <v>0</v>
      </c>
      <c r="AH429" s="87">
        <f>Results!BP431</f>
        <v>0</v>
      </c>
      <c r="AI429" s="88">
        <f>Results!BS431</f>
        <v>0</v>
      </c>
      <c r="AJ429" s="86">
        <f>Results!BV431</f>
        <v>0</v>
      </c>
      <c r="AK429" s="86">
        <f>Results!BY431</f>
        <v>0</v>
      </c>
      <c r="AL429" s="86">
        <f>Results!CB431</f>
        <v>0</v>
      </c>
      <c r="AM429" s="86">
        <f>Results!CE431</f>
        <v>0</v>
      </c>
      <c r="AN429" s="86">
        <f>Results!CH431</f>
        <v>0</v>
      </c>
      <c r="AO429" s="87">
        <f>Results!CK431</f>
        <v>0</v>
      </c>
      <c r="AP429" s="83">
        <f>Results!CN431</f>
        <v>0</v>
      </c>
      <c r="AQ429" s="65" t="e">
        <f>Results!CO431</f>
        <v>#N/A</v>
      </c>
      <c r="AR429" s="66" t="e">
        <f>Results!CP431</f>
        <v>#N/A</v>
      </c>
      <c r="AS429" s="66" t="str">
        <f>Results!CQ431</f>
        <v>405- 1900/1/0</v>
      </c>
      <c r="AT429" s="66">
        <f>Results!CR431</f>
        <v>0</v>
      </c>
      <c r="AU429" s="66">
        <f>Results!CS431</f>
        <v>1900</v>
      </c>
      <c r="AV429" s="66">
        <f>Results!CT431</f>
        <v>1</v>
      </c>
      <c r="AW429" s="66">
        <f>Results!CU431</f>
        <v>0</v>
      </c>
      <c r="AX429" s="66" t="str">
        <f>Results!CV431</f>
        <v/>
      </c>
      <c r="AY429" s="66" t="str">
        <f t="shared" si="175"/>
        <v/>
      </c>
      <c r="AZ429" s="66">
        <f t="shared" si="176"/>
        <v>0</v>
      </c>
      <c r="BA429" s="66" t="str">
        <f t="shared" si="177"/>
        <v/>
      </c>
      <c r="BB429" s="66" t="str">
        <f t="shared" si="178"/>
        <v/>
      </c>
      <c r="BC429" s="66"/>
      <c r="BD429" s="66" t="str">
        <f t="shared" si="179"/>
        <v/>
      </c>
      <c r="BE429" s="66" t="str">
        <f t="shared" si="180"/>
        <v/>
      </c>
      <c r="BF429" s="66" t="str">
        <f t="shared" si="181"/>
        <v/>
      </c>
      <c r="BG429" s="66" t="str">
        <f t="shared" si="182"/>
        <v/>
      </c>
      <c r="BH429" s="66" t="str">
        <f t="shared" si="183"/>
        <v/>
      </c>
      <c r="BI429" s="66" t="str">
        <f t="shared" si="184"/>
        <v/>
      </c>
      <c r="BJ429" s="66" t="str">
        <f t="shared" si="185"/>
        <v/>
      </c>
      <c r="BK429" s="66" t="str">
        <f t="shared" si="186"/>
        <v/>
      </c>
      <c r="BL429" s="66" t="str">
        <f t="shared" si="187"/>
        <v/>
      </c>
      <c r="BM429" s="66" t="str">
        <f t="shared" si="188"/>
        <v/>
      </c>
      <c r="BN429" s="66" t="str">
        <f t="shared" si="189"/>
        <v/>
      </c>
      <c r="BO429" s="66" t="str">
        <f t="shared" si="190"/>
        <v/>
      </c>
      <c r="BP429" s="66" t="str">
        <f t="shared" si="191"/>
        <v/>
      </c>
      <c r="BQ429" s="66" t="str">
        <f t="shared" si="192"/>
        <v/>
      </c>
      <c r="BR429" s="66" t="str">
        <f t="shared" si="193"/>
        <v/>
      </c>
      <c r="BS429" s="66" t="str">
        <f t="shared" si="194"/>
        <v/>
      </c>
      <c r="BT429" s="66" t="str">
        <f t="shared" si="195"/>
        <v/>
      </c>
      <c r="BU429" s="66" t="str">
        <f t="shared" si="196"/>
        <v/>
      </c>
      <c r="BV429" s="66" t="str">
        <f t="shared" si="197"/>
        <v/>
      </c>
      <c r="BW429" s="66" t="str">
        <f t="shared" si="198"/>
        <v/>
      </c>
      <c r="BX429" s="66" t="str">
        <f t="shared" si="199"/>
        <v/>
      </c>
      <c r="BY429" s="66" t="str">
        <f t="shared" si="200"/>
        <v/>
      </c>
      <c r="BZ429" s="66" t="str">
        <f t="shared" si="201"/>
        <v/>
      </c>
      <c r="CA429" s="66" t="str">
        <f t="shared" si="202"/>
        <v/>
      </c>
      <c r="CB429" s="66" t="str">
        <f t="shared" si="203"/>
        <v/>
      </c>
    </row>
    <row r="430" spans="1:80" x14ac:dyDescent="0.25">
      <c r="A430" s="76">
        <f>Results!A432</f>
        <v>406</v>
      </c>
      <c r="B430" s="43">
        <f>Results!B432</f>
        <v>0</v>
      </c>
      <c r="C430" s="43">
        <f>Results!C432</f>
        <v>0</v>
      </c>
      <c r="D430" s="43">
        <f>Results!D432</f>
        <v>0</v>
      </c>
      <c r="E430" s="43">
        <f>Results!E432</f>
        <v>0</v>
      </c>
      <c r="F430" s="43" t="str">
        <f>Results!F432</f>
        <v xml:space="preserve"> (min)</v>
      </c>
      <c r="G430" s="43" t="str">
        <f>Results!G432</f>
        <v xml:space="preserve"> (max)</v>
      </c>
      <c r="H430" s="80">
        <f>Results!H432</f>
        <v>0</v>
      </c>
      <c r="I430" s="80">
        <f>Results!I432</f>
        <v>0</v>
      </c>
      <c r="J430" s="43">
        <f>Results!J432</f>
        <v>0</v>
      </c>
      <c r="K430" s="43">
        <f>Results!K432</f>
        <v>0</v>
      </c>
      <c r="L430" s="81">
        <f>Results!L432</f>
        <v>0</v>
      </c>
      <c r="M430" s="81">
        <f>Results!M432</f>
        <v>0</v>
      </c>
      <c r="N430" s="43">
        <f>Results!N432</f>
        <v>0</v>
      </c>
      <c r="O430" s="44">
        <f>Results!O432</f>
        <v>0</v>
      </c>
      <c r="P430" s="45">
        <f>Results!P432</f>
        <v>0</v>
      </c>
      <c r="Q430" s="76">
        <f>Results!Q432</f>
        <v>0</v>
      </c>
      <c r="R430" s="86">
        <f>Results!T432</f>
        <v>0</v>
      </c>
      <c r="S430" s="86">
        <f>Results!W432</f>
        <v>0</v>
      </c>
      <c r="T430" s="86">
        <f>Results!Z432</f>
        <v>0</v>
      </c>
      <c r="U430" s="86">
        <f>Results!AC432</f>
        <v>0</v>
      </c>
      <c r="V430" s="86">
        <f>Results!AF432</f>
        <v>0</v>
      </c>
      <c r="W430" s="87">
        <f>Results!AI432</f>
        <v>0</v>
      </c>
      <c r="X430" s="76">
        <f>Results!AL432</f>
        <v>0</v>
      </c>
      <c r="Y430" s="86">
        <f>Results!AO432</f>
        <v>0</v>
      </c>
      <c r="Z430" s="86">
        <f>Results!AR432</f>
        <v>0</v>
      </c>
      <c r="AA430" s="87">
        <f>Results!AU432</f>
        <v>0</v>
      </c>
      <c r="AB430" s="76">
        <f>Results!AX432</f>
        <v>0</v>
      </c>
      <c r="AC430" s="86">
        <f>Results!BA432</f>
        <v>0</v>
      </c>
      <c r="AD430" s="86">
        <f>Results!BD432</f>
        <v>0</v>
      </c>
      <c r="AE430" s="87">
        <f>Results!BG432</f>
        <v>0</v>
      </c>
      <c r="AF430" s="76">
        <f>Results!BJ432</f>
        <v>0</v>
      </c>
      <c r="AG430" s="86">
        <f>Results!BM432</f>
        <v>0</v>
      </c>
      <c r="AH430" s="87">
        <f>Results!BP432</f>
        <v>0</v>
      </c>
      <c r="AI430" s="88">
        <f>Results!BS432</f>
        <v>0</v>
      </c>
      <c r="AJ430" s="86">
        <f>Results!BV432</f>
        <v>0</v>
      </c>
      <c r="AK430" s="86">
        <f>Results!BY432</f>
        <v>0</v>
      </c>
      <c r="AL430" s="86">
        <f>Results!CB432</f>
        <v>0</v>
      </c>
      <c r="AM430" s="86">
        <f>Results!CE432</f>
        <v>0</v>
      </c>
      <c r="AN430" s="86">
        <f>Results!CH432</f>
        <v>0</v>
      </c>
      <c r="AO430" s="87">
        <f>Results!CK432</f>
        <v>0</v>
      </c>
      <c r="AP430" s="83">
        <f>Results!CN432</f>
        <v>0</v>
      </c>
      <c r="AQ430" s="65" t="e">
        <f>Results!CO432</f>
        <v>#N/A</v>
      </c>
      <c r="AR430" s="66" t="e">
        <f>Results!CP432</f>
        <v>#N/A</v>
      </c>
      <c r="AS430" s="66" t="str">
        <f>Results!CQ432</f>
        <v>406- 1900/1/0</v>
      </c>
      <c r="AT430" s="66">
        <f>Results!CR432</f>
        <v>0</v>
      </c>
      <c r="AU430" s="66">
        <f>Results!CS432</f>
        <v>1900</v>
      </c>
      <c r="AV430" s="66">
        <f>Results!CT432</f>
        <v>1</v>
      </c>
      <c r="AW430" s="66">
        <f>Results!CU432</f>
        <v>0</v>
      </c>
      <c r="AX430" s="66" t="str">
        <f>Results!CV432</f>
        <v/>
      </c>
      <c r="AY430" s="66" t="str">
        <f t="shared" si="175"/>
        <v/>
      </c>
      <c r="AZ430" s="66">
        <f t="shared" si="176"/>
        <v>0</v>
      </c>
      <c r="BA430" s="66" t="str">
        <f t="shared" si="177"/>
        <v/>
      </c>
      <c r="BB430" s="66" t="str">
        <f t="shared" si="178"/>
        <v/>
      </c>
      <c r="BC430" s="66"/>
      <c r="BD430" s="66" t="str">
        <f t="shared" si="179"/>
        <v/>
      </c>
      <c r="BE430" s="66" t="str">
        <f t="shared" si="180"/>
        <v/>
      </c>
      <c r="BF430" s="66" t="str">
        <f t="shared" si="181"/>
        <v/>
      </c>
      <c r="BG430" s="66" t="str">
        <f t="shared" si="182"/>
        <v/>
      </c>
      <c r="BH430" s="66" t="str">
        <f t="shared" si="183"/>
        <v/>
      </c>
      <c r="BI430" s="66" t="str">
        <f t="shared" si="184"/>
        <v/>
      </c>
      <c r="BJ430" s="66" t="str">
        <f t="shared" si="185"/>
        <v/>
      </c>
      <c r="BK430" s="66" t="str">
        <f t="shared" si="186"/>
        <v/>
      </c>
      <c r="BL430" s="66" t="str">
        <f t="shared" si="187"/>
        <v/>
      </c>
      <c r="BM430" s="66" t="str">
        <f t="shared" si="188"/>
        <v/>
      </c>
      <c r="BN430" s="66" t="str">
        <f t="shared" si="189"/>
        <v/>
      </c>
      <c r="BO430" s="66" t="str">
        <f t="shared" si="190"/>
        <v/>
      </c>
      <c r="BP430" s="66" t="str">
        <f t="shared" si="191"/>
        <v/>
      </c>
      <c r="BQ430" s="66" t="str">
        <f t="shared" si="192"/>
        <v/>
      </c>
      <c r="BR430" s="66" t="str">
        <f t="shared" si="193"/>
        <v/>
      </c>
      <c r="BS430" s="66" t="str">
        <f t="shared" si="194"/>
        <v/>
      </c>
      <c r="BT430" s="66" t="str">
        <f t="shared" si="195"/>
        <v/>
      </c>
      <c r="BU430" s="66" t="str">
        <f t="shared" si="196"/>
        <v/>
      </c>
      <c r="BV430" s="66" t="str">
        <f t="shared" si="197"/>
        <v/>
      </c>
      <c r="BW430" s="66" t="str">
        <f t="shared" si="198"/>
        <v/>
      </c>
      <c r="BX430" s="66" t="str">
        <f t="shared" si="199"/>
        <v/>
      </c>
      <c r="BY430" s="66" t="str">
        <f t="shared" si="200"/>
        <v/>
      </c>
      <c r="BZ430" s="66" t="str">
        <f t="shared" si="201"/>
        <v/>
      </c>
      <c r="CA430" s="66" t="str">
        <f t="shared" si="202"/>
        <v/>
      </c>
      <c r="CB430" s="66" t="str">
        <f t="shared" si="203"/>
        <v/>
      </c>
    </row>
    <row r="431" spans="1:80" x14ac:dyDescent="0.25">
      <c r="A431" s="76">
        <f>Results!A433</f>
        <v>407</v>
      </c>
      <c r="B431" s="43">
        <f>Results!B433</f>
        <v>0</v>
      </c>
      <c r="C431" s="43">
        <f>Results!C433</f>
        <v>0</v>
      </c>
      <c r="D431" s="43">
        <f>Results!D433</f>
        <v>0</v>
      </c>
      <c r="E431" s="43">
        <f>Results!E433</f>
        <v>0</v>
      </c>
      <c r="F431" s="43" t="str">
        <f>Results!F433</f>
        <v xml:space="preserve"> (min)</v>
      </c>
      <c r="G431" s="43" t="str">
        <f>Results!G433</f>
        <v xml:space="preserve"> (max)</v>
      </c>
      <c r="H431" s="80">
        <f>Results!H433</f>
        <v>0</v>
      </c>
      <c r="I431" s="80">
        <f>Results!I433</f>
        <v>0</v>
      </c>
      <c r="J431" s="43">
        <f>Results!J433</f>
        <v>0</v>
      </c>
      <c r="K431" s="43">
        <f>Results!K433</f>
        <v>0</v>
      </c>
      <c r="L431" s="81">
        <f>Results!L433</f>
        <v>0</v>
      </c>
      <c r="M431" s="81">
        <f>Results!M433</f>
        <v>0</v>
      </c>
      <c r="N431" s="43">
        <f>Results!N433</f>
        <v>0</v>
      </c>
      <c r="O431" s="44">
        <f>Results!O433</f>
        <v>0</v>
      </c>
      <c r="P431" s="45">
        <f>Results!P433</f>
        <v>0</v>
      </c>
      <c r="Q431" s="76">
        <f>Results!Q433</f>
        <v>0</v>
      </c>
      <c r="R431" s="86">
        <f>Results!T433</f>
        <v>0</v>
      </c>
      <c r="S431" s="86">
        <f>Results!W433</f>
        <v>0</v>
      </c>
      <c r="T431" s="86">
        <f>Results!Z433</f>
        <v>0</v>
      </c>
      <c r="U431" s="86">
        <f>Results!AC433</f>
        <v>0</v>
      </c>
      <c r="V431" s="86">
        <f>Results!AF433</f>
        <v>0</v>
      </c>
      <c r="W431" s="87">
        <f>Results!AI433</f>
        <v>0</v>
      </c>
      <c r="X431" s="76">
        <f>Results!AL433</f>
        <v>0</v>
      </c>
      <c r="Y431" s="86">
        <f>Results!AO433</f>
        <v>0</v>
      </c>
      <c r="Z431" s="86">
        <f>Results!AR433</f>
        <v>0</v>
      </c>
      <c r="AA431" s="87">
        <f>Results!AU433</f>
        <v>0</v>
      </c>
      <c r="AB431" s="76">
        <f>Results!AX433</f>
        <v>0</v>
      </c>
      <c r="AC431" s="86">
        <f>Results!BA433</f>
        <v>0</v>
      </c>
      <c r="AD431" s="86">
        <f>Results!BD433</f>
        <v>0</v>
      </c>
      <c r="AE431" s="87">
        <f>Results!BG433</f>
        <v>0</v>
      </c>
      <c r="AF431" s="76">
        <f>Results!BJ433</f>
        <v>0</v>
      </c>
      <c r="AG431" s="86">
        <f>Results!BM433</f>
        <v>0</v>
      </c>
      <c r="AH431" s="87">
        <f>Results!BP433</f>
        <v>0</v>
      </c>
      <c r="AI431" s="88">
        <f>Results!BS433</f>
        <v>0</v>
      </c>
      <c r="AJ431" s="86">
        <f>Results!BV433</f>
        <v>0</v>
      </c>
      <c r="AK431" s="86">
        <f>Results!BY433</f>
        <v>0</v>
      </c>
      <c r="AL431" s="86">
        <f>Results!CB433</f>
        <v>0</v>
      </c>
      <c r="AM431" s="86">
        <f>Results!CE433</f>
        <v>0</v>
      </c>
      <c r="AN431" s="86">
        <f>Results!CH433</f>
        <v>0</v>
      </c>
      <c r="AO431" s="87">
        <f>Results!CK433</f>
        <v>0</v>
      </c>
      <c r="AP431" s="83">
        <f>Results!CN433</f>
        <v>0</v>
      </c>
      <c r="AQ431" s="65" t="e">
        <f>Results!CO433</f>
        <v>#N/A</v>
      </c>
      <c r="AR431" s="66" t="e">
        <f>Results!CP433</f>
        <v>#N/A</v>
      </c>
      <c r="AS431" s="66" t="str">
        <f>Results!CQ433</f>
        <v>407- 1900/1/0</v>
      </c>
      <c r="AT431" s="66">
        <f>Results!CR433</f>
        <v>0</v>
      </c>
      <c r="AU431" s="66">
        <f>Results!CS433</f>
        <v>1900</v>
      </c>
      <c r="AV431" s="66">
        <f>Results!CT433</f>
        <v>1</v>
      </c>
      <c r="AW431" s="66">
        <f>Results!CU433</f>
        <v>0</v>
      </c>
      <c r="AX431" s="66" t="str">
        <f>Results!CV433</f>
        <v/>
      </c>
      <c r="AY431" s="66" t="str">
        <f t="shared" si="175"/>
        <v/>
      </c>
      <c r="AZ431" s="66">
        <f t="shared" si="176"/>
        <v>0</v>
      </c>
      <c r="BA431" s="66" t="str">
        <f t="shared" si="177"/>
        <v/>
      </c>
      <c r="BB431" s="66" t="str">
        <f t="shared" si="178"/>
        <v/>
      </c>
      <c r="BC431" s="66"/>
      <c r="BD431" s="66" t="str">
        <f t="shared" si="179"/>
        <v/>
      </c>
      <c r="BE431" s="66" t="str">
        <f t="shared" si="180"/>
        <v/>
      </c>
      <c r="BF431" s="66" t="str">
        <f t="shared" si="181"/>
        <v/>
      </c>
      <c r="BG431" s="66" t="str">
        <f t="shared" si="182"/>
        <v/>
      </c>
      <c r="BH431" s="66" t="str">
        <f t="shared" si="183"/>
        <v/>
      </c>
      <c r="BI431" s="66" t="str">
        <f t="shared" si="184"/>
        <v/>
      </c>
      <c r="BJ431" s="66" t="str">
        <f t="shared" si="185"/>
        <v/>
      </c>
      <c r="BK431" s="66" t="str">
        <f t="shared" si="186"/>
        <v/>
      </c>
      <c r="BL431" s="66" t="str">
        <f t="shared" si="187"/>
        <v/>
      </c>
      <c r="BM431" s="66" t="str">
        <f t="shared" si="188"/>
        <v/>
      </c>
      <c r="BN431" s="66" t="str">
        <f t="shared" si="189"/>
        <v/>
      </c>
      <c r="BO431" s="66" t="str">
        <f t="shared" si="190"/>
        <v/>
      </c>
      <c r="BP431" s="66" t="str">
        <f t="shared" si="191"/>
        <v/>
      </c>
      <c r="BQ431" s="66" t="str">
        <f t="shared" si="192"/>
        <v/>
      </c>
      <c r="BR431" s="66" t="str">
        <f t="shared" si="193"/>
        <v/>
      </c>
      <c r="BS431" s="66" t="str">
        <f t="shared" si="194"/>
        <v/>
      </c>
      <c r="BT431" s="66" t="str">
        <f t="shared" si="195"/>
        <v/>
      </c>
      <c r="BU431" s="66" t="str">
        <f t="shared" si="196"/>
        <v/>
      </c>
      <c r="BV431" s="66" t="str">
        <f t="shared" si="197"/>
        <v/>
      </c>
      <c r="BW431" s="66" t="str">
        <f t="shared" si="198"/>
        <v/>
      </c>
      <c r="BX431" s="66" t="str">
        <f t="shared" si="199"/>
        <v/>
      </c>
      <c r="BY431" s="66" t="str">
        <f t="shared" si="200"/>
        <v/>
      </c>
      <c r="BZ431" s="66" t="str">
        <f t="shared" si="201"/>
        <v/>
      </c>
      <c r="CA431" s="66" t="str">
        <f t="shared" si="202"/>
        <v/>
      </c>
      <c r="CB431" s="66" t="str">
        <f t="shared" si="203"/>
        <v/>
      </c>
    </row>
    <row r="432" spans="1:80" x14ac:dyDescent="0.25">
      <c r="A432" s="76">
        <f>Results!A434</f>
        <v>408</v>
      </c>
      <c r="B432" s="43">
        <f>Results!B434</f>
        <v>0</v>
      </c>
      <c r="C432" s="43">
        <f>Results!C434</f>
        <v>0</v>
      </c>
      <c r="D432" s="43">
        <f>Results!D434</f>
        <v>0</v>
      </c>
      <c r="E432" s="43">
        <f>Results!E434</f>
        <v>0</v>
      </c>
      <c r="F432" s="43" t="str">
        <f>Results!F434</f>
        <v xml:space="preserve"> (min)</v>
      </c>
      <c r="G432" s="43" t="str">
        <f>Results!G434</f>
        <v xml:space="preserve"> (max)</v>
      </c>
      <c r="H432" s="80">
        <f>Results!H434</f>
        <v>0</v>
      </c>
      <c r="I432" s="80">
        <f>Results!I434</f>
        <v>0</v>
      </c>
      <c r="J432" s="43">
        <f>Results!J434</f>
        <v>0</v>
      </c>
      <c r="K432" s="43">
        <f>Results!K434</f>
        <v>0</v>
      </c>
      <c r="L432" s="81">
        <f>Results!L434</f>
        <v>0</v>
      </c>
      <c r="M432" s="81">
        <f>Results!M434</f>
        <v>0</v>
      </c>
      <c r="N432" s="43">
        <f>Results!N434</f>
        <v>0</v>
      </c>
      <c r="O432" s="44">
        <f>Results!O434</f>
        <v>0</v>
      </c>
      <c r="P432" s="45">
        <f>Results!P434</f>
        <v>0</v>
      </c>
      <c r="Q432" s="76">
        <f>Results!Q434</f>
        <v>0</v>
      </c>
      <c r="R432" s="86">
        <f>Results!T434</f>
        <v>0</v>
      </c>
      <c r="S432" s="86">
        <f>Results!W434</f>
        <v>0</v>
      </c>
      <c r="T432" s="86">
        <f>Results!Z434</f>
        <v>0</v>
      </c>
      <c r="U432" s="86">
        <f>Results!AC434</f>
        <v>0</v>
      </c>
      <c r="V432" s="86">
        <f>Results!AF434</f>
        <v>0</v>
      </c>
      <c r="W432" s="87">
        <f>Results!AI434</f>
        <v>0</v>
      </c>
      <c r="X432" s="76">
        <f>Results!AL434</f>
        <v>0</v>
      </c>
      <c r="Y432" s="86">
        <f>Results!AO434</f>
        <v>0</v>
      </c>
      <c r="Z432" s="86">
        <f>Results!AR434</f>
        <v>0</v>
      </c>
      <c r="AA432" s="87">
        <f>Results!AU434</f>
        <v>0</v>
      </c>
      <c r="AB432" s="76">
        <f>Results!AX434</f>
        <v>0</v>
      </c>
      <c r="AC432" s="86">
        <f>Results!BA434</f>
        <v>0</v>
      </c>
      <c r="AD432" s="86">
        <f>Results!BD434</f>
        <v>0</v>
      </c>
      <c r="AE432" s="87">
        <f>Results!BG434</f>
        <v>0</v>
      </c>
      <c r="AF432" s="76">
        <f>Results!BJ434</f>
        <v>0</v>
      </c>
      <c r="AG432" s="86">
        <f>Results!BM434</f>
        <v>0</v>
      </c>
      <c r="AH432" s="87">
        <f>Results!BP434</f>
        <v>0</v>
      </c>
      <c r="AI432" s="88">
        <f>Results!BS434</f>
        <v>0</v>
      </c>
      <c r="AJ432" s="86">
        <f>Results!BV434</f>
        <v>0</v>
      </c>
      <c r="AK432" s="86">
        <f>Results!BY434</f>
        <v>0</v>
      </c>
      <c r="AL432" s="86">
        <f>Results!CB434</f>
        <v>0</v>
      </c>
      <c r="AM432" s="86">
        <f>Results!CE434</f>
        <v>0</v>
      </c>
      <c r="AN432" s="86">
        <f>Results!CH434</f>
        <v>0</v>
      </c>
      <c r="AO432" s="87">
        <f>Results!CK434</f>
        <v>0</v>
      </c>
      <c r="AP432" s="83">
        <f>Results!CN434</f>
        <v>0</v>
      </c>
      <c r="AQ432" s="65" t="e">
        <f>Results!CO434</f>
        <v>#N/A</v>
      </c>
      <c r="AR432" s="66" t="e">
        <f>Results!CP434</f>
        <v>#N/A</v>
      </c>
      <c r="AS432" s="66" t="str">
        <f>Results!CQ434</f>
        <v>408- 1900/1/0</v>
      </c>
      <c r="AT432" s="66">
        <f>Results!CR434</f>
        <v>0</v>
      </c>
      <c r="AU432" s="66">
        <f>Results!CS434</f>
        <v>1900</v>
      </c>
      <c r="AV432" s="66">
        <f>Results!CT434</f>
        <v>1</v>
      </c>
      <c r="AW432" s="66">
        <f>Results!CU434</f>
        <v>0</v>
      </c>
      <c r="AX432" s="66" t="str">
        <f>Results!CV434</f>
        <v/>
      </c>
      <c r="AY432" s="66" t="str">
        <f t="shared" si="175"/>
        <v/>
      </c>
      <c r="AZ432" s="66">
        <f t="shared" si="176"/>
        <v>0</v>
      </c>
      <c r="BA432" s="66" t="str">
        <f t="shared" si="177"/>
        <v/>
      </c>
      <c r="BB432" s="66" t="str">
        <f t="shared" si="178"/>
        <v/>
      </c>
      <c r="BC432" s="66"/>
      <c r="BD432" s="66" t="str">
        <f t="shared" si="179"/>
        <v/>
      </c>
      <c r="BE432" s="66" t="str">
        <f t="shared" si="180"/>
        <v/>
      </c>
      <c r="BF432" s="66" t="str">
        <f t="shared" si="181"/>
        <v/>
      </c>
      <c r="BG432" s="66" t="str">
        <f t="shared" si="182"/>
        <v/>
      </c>
      <c r="BH432" s="66" t="str">
        <f t="shared" si="183"/>
        <v/>
      </c>
      <c r="BI432" s="66" t="str">
        <f t="shared" si="184"/>
        <v/>
      </c>
      <c r="BJ432" s="66" t="str">
        <f t="shared" si="185"/>
        <v/>
      </c>
      <c r="BK432" s="66" t="str">
        <f t="shared" si="186"/>
        <v/>
      </c>
      <c r="BL432" s="66" t="str">
        <f t="shared" si="187"/>
        <v/>
      </c>
      <c r="BM432" s="66" t="str">
        <f t="shared" si="188"/>
        <v/>
      </c>
      <c r="BN432" s="66" t="str">
        <f t="shared" si="189"/>
        <v/>
      </c>
      <c r="BO432" s="66" t="str">
        <f t="shared" si="190"/>
        <v/>
      </c>
      <c r="BP432" s="66" t="str">
        <f t="shared" si="191"/>
        <v/>
      </c>
      <c r="BQ432" s="66" t="str">
        <f t="shared" si="192"/>
        <v/>
      </c>
      <c r="BR432" s="66" t="str">
        <f t="shared" si="193"/>
        <v/>
      </c>
      <c r="BS432" s="66" t="str">
        <f t="shared" si="194"/>
        <v/>
      </c>
      <c r="BT432" s="66" t="str">
        <f t="shared" si="195"/>
        <v/>
      </c>
      <c r="BU432" s="66" t="str">
        <f t="shared" si="196"/>
        <v/>
      </c>
      <c r="BV432" s="66" t="str">
        <f t="shared" si="197"/>
        <v/>
      </c>
      <c r="BW432" s="66" t="str">
        <f t="shared" si="198"/>
        <v/>
      </c>
      <c r="BX432" s="66" t="str">
        <f t="shared" si="199"/>
        <v/>
      </c>
      <c r="BY432" s="66" t="str">
        <f t="shared" si="200"/>
        <v/>
      </c>
      <c r="BZ432" s="66" t="str">
        <f t="shared" si="201"/>
        <v/>
      </c>
      <c r="CA432" s="66" t="str">
        <f t="shared" si="202"/>
        <v/>
      </c>
      <c r="CB432" s="66" t="str">
        <f t="shared" si="203"/>
        <v/>
      </c>
    </row>
    <row r="433" spans="1:80" x14ac:dyDescent="0.25">
      <c r="A433" s="76">
        <f>Results!A435</f>
        <v>409</v>
      </c>
      <c r="B433" s="43">
        <f>Results!B435</f>
        <v>0</v>
      </c>
      <c r="C433" s="43">
        <f>Results!C435</f>
        <v>0</v>
      </c>
      <c r="D433" s="43">
        <f>Results!D435</f>
        <v>0</v>
      </c>
      <c r="E433" s="43">
        <f>Results!E435</f>
        <v>0</v>
      </c>
      <c r="F433" s="43" t="str">
        <f>Results!F435</f>
        <v xml:space="preserve"> (min)</v>
      </c>
      <c r="G433" s="43" t="str">
        <f>Results!G435</f>
        <v xml:space="preserve"> (max)</v>
      </c>
      <c r="H433" s="80">
        <f>Results!H435</f>
        <v>0</v>
      </c>
      <c r="I433" s="80">
        <f>Results!I435</f>
        <v>0</v>
      </c>
      <c r="J433" s="43">
        <f>Results!J435</f>
        <v>0</v>
      </c>
      <c r="K433" s="43">
        <f>Results!K435</f>
        <v>0</v>
      </c>
      <c r="L433" s="81">
        <f>Results!L435</f>
        <v>0</v>
      </c>
      <c r="M433" s="81">
        <f>Results!M435</f>
        <v>0</v>
      </c>
      <c r="N433" s="43">
        <f>Results!N435</f>
        <v>0</v>
      </c>
      <c r="O433" s="44">
        <f>Results!O435</f>
        <v>0</v>
      </c>
      <c r="P433" s="45">
        <f>Results!P435</f>
        <v>0</v>
      </c>
      <c r="Q433" s="76">
        <f>Results!Q435</f>
        <v>0</v>
      </c>
      <c r="R433" s="86">
        <f>Results!T435</f>
        <v>0</v>
      </c>
      <c r="S433" s="86">
        <f>Results!W435</f>
        <v>0</v>
      </c>
      <c r="T433" s="86">
        <f>Results!Z435</f>
        <v>0</v>
      </c>
      <c r="U433" s="86">
        <f>Results!AC435</f>
        <v>0</v>
      </c>
      <c r="V433" s="86">
        <f>Results!AF435</f>
        <v>0</v>
      </c>
      <c r="W433" s="87">
        <f>Results!AI435</f>
        <v>0</v>
      </c>
      <c r="X433" s="76">
        <f>Results!AL435</f>
        <v>0</v>
      </c>
      <c r="Y433" s="86">
        <f>Results!AO435</f>
        <v>0</v>
      </c>
      <c r="Z433" s="86">
        <f>Results!AR435</f>
        <v>0</v>
      </c>
      <c r="AA433" s="87">
        <f>Results!AU435</f>
        <v>0</v>
      </c>
      <c r="AB433" s="76">
        <f>Results!AX435</f>
        <v>0</v>
      </c>
      <c r="AC433" s="86">
        <f>Results!BA435</f>
        <v>0</v>
      </c>
      <c r="AD433" s="86">
        <f>Results!BD435</f>
        <v>0</v>
      </c>
      <c r="AE433" s="87">
        <f>Results!BG435</f>
        <v>0</v>
      </c>
      <c r="AF433" s="76">
        <f>Results!BJ435</f>
        <v>0</v>
      </c>
      <c r="AG433" s="86">
        <f>Results!BM435</f>
        <v>0</v>
      </c>
      <c r="AH433" s="87">
        <f>Results!BP435</f>
        <v>0</v>
      </c>
      <c r="AI433" s="88">
        <f>Results!BS435</f>
        <v>0</v>
      </c>
      <c r="AJ433" s="86">
        <f>Results!BV435</f>
        <v>0</v>
      </c>
      <c r="AK433" s="86">
        <f>Results!BY435</f>
        <v>0</v>
      </c>
      <c r="AL433" s="86">
        <f>Results!CB435</f>
        <v>0</v>
      </c>
      <c r="AM433" s="86">
        <f>Results!CE435</f>
        <v>0</v>
      </c>
      <c r="AN433" s="86">
        <f>Results!CH435</f>
        <v>0</v>
      </c>
      <c r="AO433" s="87">
        <f>Results!CK435</f>
        <v>0</v>
      </c>
      <c r="AP433" s="83">
        <f>Results!CN435</f>
        <v>0</v>
      </c>
      <c r="AQ433" s="65" t="e">
        <f>Results!CO435</f>
        <v>#N/A</v>
      </c>
      <c r="AR433" s="66" t="e">
        <f>Results!CP435</f>
        <v>#N/A</v>
      </c>
      <c r="AS433" s="66" t="str">
        <f>Results!CQ435</f>
        <v>409- 1900/1/0</v>
      </c>
      <c r="AT433" s="66">
        <f>Results!CR435</f>
        <v>0</v>
      </c>
      <c r="AU433" s="66">
        <f>Results!CS435</f>
        <v>1900</v>
      </c>
      <c r="AV433" s="66">
        <f>Results!CT435</f>
        <v>1</v>
      </c>
      <c r="AW433" s="66">
        <f>Results!CU435</f>
        <v>0</v>
      </c>
      <c r="AX433" s="66" t="str">
        <f>Results!CV435</f>
        <v/>
      </c>
      <c r="AY433" s="66" t="str">
        <f t="shared" si="175"/>
        <v/>
      </c>
      <c r="AZ433" s="66">
        <f t="shared" si="176"/>
        <v>0</v>
      </c>
      <c r="BA433" s="66" t="str">
        <f t="shared" si="177"/>
        <v/>
      </c>
      <c r="BB433" s="66" t="str">
        <f t="shared" si="178"/>
        <v/>
      </c>
      <c r="BC433" s="66"/>
      <c r="BD433" s="66" t="str">
        <f t="shared" si="179"/>
        <v/>
      </c>
      <c r="BE433" s="66" t="str">
        <f t="shared" si="180"/>
        <v/>
      </c>
      <c r="BF433" s="66" t="str">
        <f t="shared" si="181"/>
        <v/>
      </c>
      <c r="BG433" s="66" t="str">
        <f t="shared" si="182"/>
        <v/>
      </c>
      <c r="BH433" s="66" t="str">
        <f t="shared" si="183"/>
        <v/>
      </c>
      <c r="BI433" s="66" t="str">
        <f t="shared" si="184"/>
        <v/>
      </c>
      <c r="BJ433" s="66" t="str">
        <f t="shared" si="185"/>
        <v/>
      </c>
      <c r="BK433" s="66" t="str">
        <f t="shared" si="186"/>
        <v/>
      </c>
      <c r="BL433" s="66" t="str">
        <f t="shared" si="187"/>
        <v/>
      </c>
      <c r="BM433" s="66" t="str">
        <f t="shared" si="188"/>
        <v/>
      </c>
      <c r="BN433" s="66" t="str">
        <f t="shared" si="189"/>
        <v/>
      </c>
      <c r="BO433" s="66" t="str">
        <f t="shared" si="190"/>
        <v/>
      </c>
      <c r="BP433" s="66" t="str">
        <f t="shared" si="191"/>
        <v/>
      </c>
      <c r="BQ433" s="66" t="str">
        <f t="shared" si="192"/>
        <v/>
      </c>
      <c r="BR433" s="66" t="str">
        <f t="shared" si="193"/>
        <v/>
      </c>
      <c r="BS433" s="66" t="str">
        <f t="shared" si="194"/>
        <v/>
      </c>
      <c r="BT433" s="66" t="str">
        <f t="shared" si="195"/>
        <v/>
      </c>
      <c r="BU433" s="66" t="str">
        <f t="shared" si="196"/>
        <v/>
      </c>
      <c r="BV433" s="66" t="str">
        <f t="shared" si="197"/>
        <v/>
      </c>
      <c r="BW433" s="66" t="str">
        <f t="shared" si="198"/>
        <v/>
      </c>
      <c r="BX433" s="66" t="str">
        <f t="shared" si="199"/>
        <v/>
      </c>
      <c r="BY433" s="66" t="str">
        <f t="shared" si="200"/>
        <v/>
      </c>
      <c r="BZ433" s="66" t="str">
        <f t="shared" si="201"/>
        <v/>
      </c>
      <c r="CA433" s="66" t="str">
        <f t="shared" si="202"/>
        <v/>
      </c>
      <c r="CB433" s="66" t="str">
        <f t="shared" si="203"/>
        <v/>
      </c>
    </row>
    <row r="434" spans="1:80" x14ac:dyDescent="0.25">
      <c r="A434" s="76">
        <f>Results!A436</f>
        <v>410</v>
      </c>
      <c r="B434" s="43">
        <f>Results!B436</f>
        <v>0</v>
      </c>
      <c r="C434" s="43">
        <f>Results!C436</f>
        <v>0</v>
      </c>
      <c r="D434" s="43">
        <f>Results!D436</f>
        <v>0</v>
      </c>
      <c r="E434" s="43">
        <f>Results!E436</f>
        <v>0</v>
      </c>
      <c r="F434" s="43" t="str">
        <f>Results!F436</f>
        <v xml:space="preserve"> (min)</v>
      </c>
      <c r="G434" s="43" t="str">
        <f>Results!G436</f>
        <v xml:space="preserve"> (max)</v>
      </c>
      <c r="H434" s="80">
        <f>Results!H436</f>
        <v>0</v>
      </c>
      <c r="I434" s="80">
        <f>Results!I436</f>
        <v>0</v>
      </c>
      <c r="J434" s="43">
        <f>Results!J436</f>
        <v>0</v>
      </c>
      <c r="K434" s="43">
        <f>Results!K436</f>
        <v>0</v>
      </c>
      <c r="L434" s="81">
        <f>Results!L436</f>
        <v>0</v>
      </c>
      <c r="M434" s="81">
        <f>Results!M436</f>
        <v>0</v>
      </c>
      <c r="N434" s="43">
        <f>Results!N436</f>
        <v>0</v>
      </c>
      <c r="O434" s="44">
        <f>Results!O436</f>
        <v>0</v>
      </c>
      <c r="P434" s="45">
        <f>Results!P436</f>
        <v>0</v>
      </c>
      <c r="Q434" s="76">
        <f>Results!Q436</f>
        <v>0</v>
      </c>
      <c r="R434" s="86">
        <f>Results!T436</f>
        <v>0</v>
      </c>
      <c r="S434" s="86">
        <f>Results!W436</f>
        <v>0</v>
      </c>
      <c r="T434" s="86">
        <f>Results!Z436</f>
        <v>0</v>
      </c>
      <c r="U434" s="86">
        <f>Results!AC436</f>
        <v>0</v>
      </c>
      <c r="V434" s="86">
        <f>Results!AF436</f>
        <v>0</v>
      </c>
      <c r="W434" s="87">
        <f>Results!AI436</f>
        <v>0</v>
      </c>
      <c r="X434" s="76">
        <f>Results!AL436</f>
        <v>0</v>
      </c>
      <c r="Y434" s="86">
        <f>Results!AO436</f>
        <v>0</v>
      </c>
      <c r="Z434" s="86">
        <f>Results!AR436</f>
        <v>0</v>
      </c>
      <c r="AA434" s="87">
        <f>Results!AU436</f>
        <v>0</v>
      </c>
      <c r="AB434" s="76">
        <f>Results!AX436</f>
        <v>0</v>
      </c>
      <c r="AC434" s="86">
        <f>Results!BA436</f>
        <v>0</v>
      </c>
      <c r="AD434" s="86">
        <f>Results!BD436</f>
        <v>0</v>
      </c>
      <c r="AE434" s="87">
        <f>Results!BG436</f>
        <v>0</v>
      </c>
      <c r="AF434" s="76">
        <f>Results!BJ436</f>
        <v>0</v>
      </c>
      <c r="AG434" s="86">
        <f>Results!BM436</f>
        <v>0</v>
      </c>
      <c r="AH434" s="87">
        <f>Results!BP436</f>
        <v>0</v>
      </c>
      <c r="AI434" s="88">
        <f>Results!BS436</f>
        <v>0</v>
      </c>
      <c r="AJ434" s="86">
        <f>Results!BV436</f>
        <v>0</v>
      </c>
      <c r="AK434" s="86">
        <f>Results!BY436</f>
        <v>0</v>
      </c>
      <c r="AL434" s="86">
        <f>Results!CB436</f>
        <v>0</v>
      </c>
      <c r="AM434" s="86">
        <f>Results!CE436</f>
        <v>0</v>
      </c>
      <c r="AN434" s="86">
        <f>Results!CH436</f>
        <v>0</v>
      </c>
      <c r="AO434" s="87">
        <f>Results!CK436</f>
        <v>0</v>
      </c>
      <c r="AP434" s="83">
        <f>Results!CN436</f>
        <v>0</v>
      </c>
      <c r="AQ434" s="65" t="e">
        <f>Results!CO436</f>
        <v>#N/A</v>
      </c>
      <c r="AR434" s="66" t="e">
        <f>Results!CP436</f>
        <v>#N/A</v>
      </c>
      <c r="AS434" s="66" t="str">
        <f>Results!CQ436</f>
        <v>410- 1900/1/0</v>
      </c>
      <c r="AT434" s="66">
        <f>Results!CR436</f>
        <v>0</v>
      </c>
      <c r="AU434" s="66">
        <f>Results!CS436</f>
        <v>1900</v>
      </c>
      <c r="AV434" s="66">
        <f>Results!CT436</f>
        <v>1</v>
      </c>
      <c r="AW434" s="66">
        <f>Results!CU436</f>
        <v>0</v>
      </c>
      <c r="AX434" s="66" t="str">
        <f>Results!CV436</f>
        <v/>
      </c>
      <c r="AY434" s="66" t="str">
        <f t="shared" si="175"/>
        <v/>
      </c>
      <c r="AZ434" s="66">
        <f t="shared" si="176"/>
        <v>0</v>
      </c>
      <c r="BA434" s="66" t="str">
        <f t="shared" si="177"/>
        <v/>
      </c>
      <c r="BB434" s="66" t="str">
        <f t="shared" si="178"/>
        <v/>
      </c>
      <c r="BC434" s="66"/>
      <c r="BD434" s="66" t="str">
        <f t="shared" si="179"/>
        <v/>
      </c>
      <c r="BE434" s="66" t="str">
        <f t="shared" si="180"/>
        <v/>
      </c>
      <c r="BF434" s="66" t="str">
        <f t="shared" si="181"/>
        <v/>
      </c>
      <c r="BG434" s="66" t="str">
        <f t="shared" si="182"/>
        <v/>
      </c>
      <c r="BH434" s="66" t="str">
        <f t="shared" si="183"/>
        <v/>
      </c>
      <c r="BI434" s="66" t="str">
        <f t="shared" si="184"/>
        <v/>
      </c>
      <c r="BJ434" s="66" t="str">
        <f t="shared" si="185"/>
        <v/>
      </c>
      <c r="BK434" s="66" t="str">
        <f t="shared" si="186"/>
        <v/>
      </c>
      <c r="BL434" s="66" t="str">
        <f t="shared" si="187"/>
        <v/>
      </c>
      <c r="BM434" s="66" t="str">
        <f t="shared" si="188"/>
        <v/>
      </c>
      <c r="BN434" s="66" t="str">
        <f t="shared" si="189"/>
        <v/>
      </c>
      <c r="BO434" s="66" t="str">
        <f t="shared" si="190"/>
        <v/>
      </c>
      <c r="BP434" s="66" t="str">
        <f t="shared" si="191"/>
        <v/>
      </c>
      <c r="BQ434" s="66" t="str">
        <f t="shared" si="192"/>
        <v/>
      </c>
      <c r="BR434" s="66" t="str">
        <f t="shared" si="193"/>
        <v/>
      </c>
      <c r="BS434" s="66" t="str">
        <f t="shared" si="194"/>
        <v/>
      </c>
      <c r="BT434" s="66" t="str">
        <f t="shared" si="195"/>
        <v/>
      </c>
      <c r="BU434" s="66" t="str">
        <f t="shared" si="196"/>
        <v/>
      </c>
      <c r="BV434" s="66" t="str">
        <f t="shared" si="197"/>
        <v/>
      </c>
      <c r="BW434" s="66" t="str">
        <f t="shared" si="198"/>
        <v/>
      </c>
      <c r="BX434" s="66" t="str">
        <f t="shared" si="199"/>
        <v/>
      </c>
      <c r="BY434" s="66" t="str">
        <f t="shared" si="200"/>
        <v/>
      </c>
      <c r="BZ434" s="66" t="str">
        <f t="shared" si="201"/>
        <v/>
      </c>
      <c r="CA434" s="66" t="str">
        <f t="shared" si="202"/>
        <v/>
      </c>
      <c r="CB434" s="66" t="str">
        <f t="shared" si="203"/>
        <v/>
      </c>
    </row>
    <row r="435" spans="1:80" x14ac:dyDescent="0.25">
      <c r="A435" s="76">
        <f>Results!A437</f>
        <v>411</v>
      </c>
      <c r="B435" s="43">
        <f>Results!B437</f>
        <v>0</v>
      </c>
      <c r="C435" s="43">
        <f>Results!C437</f>
        <v>0</v>
      </c>
      <c r="D435" s="43">
        <f>Results!D437</f>
        <v>0</v>
      </c>
      <c r="E435" s="43">
        <f>Results!E437</f>
        <v>0</v>
      </c>
      <c r="F435" s="43" t="str">
        <f>Results!F437</f>
        <v xml:space="preserve"> (min)</v>
      </c>
      <c r="G435" s="43" t="str">
        <f>Results!G437</f>
        <v xml:space="preserve"> (max)</v>
      </c>
      <c r="H435" s="80">
        <f>Results!H437</f>
        <v>0</v>
      </c>
      <c r="I435" s="80">
        <f>Results!I437</f>
        <v>0</v>
      </c>
      <c r="J435" s="43">
        <f>Results!J437</f>
        <v>0</v>
      </c>
      <c r="K435" s="43">
        <f>Results!K437</f>
        <v>0</v>
      </c>
      <c r="L435" s="81">
        <f>Results!L437</f>
        <v>0</v>
      </c>
      <c r="M435" s="81">
        <f>Results!M437</f>
        <v>0</v>
      </c>
      <c r="N435" s="43">
        <f>Results!N437</f>
        <v>0</v>
      </c>
      <c r="O435" s="44">
        <f>Results!O437</f>
        <v>0</v>
      </c>
      <c r="P435" s="45">
        <f>Results!P437</f>
        <v>0</v>
      </c>
      <c r="Q435" s="76">
        <f>Results!Q437</f>
        <v>0</v>
      </c>
      <c r="R435" s="86">
        <f>Results!T437</f>
        <v>0</v>
      </c>
      <c r="S435" s="86">
        <f>Results!W437</f>
        <v>0</v>
      </c>
      <c r="T435" s="86">
        <f>Results!Z437</f>
        <v>0</v>
      </c>
      <c r="U435" s="86">
        <f>Results!AC437</f>
        <v>0</v>
      </c>
      <c r="V435" s="86">
        <f>Results!AF437</f>
        <v>0</v>
      </c>
      <c r="W435" s="87">
        <f>Results!AI437</f>
        <v>0</v>
      </c>
      <c r="X435" s="76">
        <f>Results!AL437</f>
        <v>0</v>
      </c>
      <c r="Y435" s="86">
        <f>Results!AO437</f>
        <v>0</v>
      </c>
      <c r="Z435" s="86">
        <f>Results!AR437</f>
        <v>0</v>
      </c>
      <c r="AA435" s="87">
        <f>Results!AU437</f>
        <v>0</v>
      </c>
      <c r="AB435" s="76">
        <f>Results!AX437</f>
        <v>0</v>
      </c>
      <c r="AC435" s="86">
        <f>Results!BA437</f>
        <v>0</v>
      </c>
      <c r="AD435" s="86">
        <f>Results!BD437</f>
        <v>0</v>
      </c>
      <c r="AE435" s="87">
        <f>Results!BG437</f>
        <v>0</v>
      </c>
      <c r="AF435" s="76">
        <f>Results!BJ437</f>
        <v>0</v>
      </c>
      <c r="AG435" s="86">
        <f>Results!BM437</f>
        <v>0</v>
      </c>
      <c r="AH435" s="87">
        <f>Results!BP437</f>
        <v>0</v>
      </c>
      <c r="AI435" s="88">
        <f>Results!BS437</f>
        <v>0</v>
      </c>
      <c r="AJ435" s="86">
        <f>Results!BV437</f>
        <v>0</v>
      </c>
      <c r="AK435" s="86">
        <f>Results!BY437</f>
        <v>0</v>
      </c>
      <c r="AL435" s="86">
        <f>Results!CB437</f>
        <v>0</v>
      </c>
      <c r="AM435" s="86">
        <f>Results!CE437</f>
        <v>0</v>
      </c>
      <c r="AN435" s="86">
        <f>Results!CH437</f>
        <v>0</v>
      </c>
      <c r="AO435" s="87">
        <f>Results!CK437</f>
        <v>0</v>
      </c>
      <c r="AP435" s="83">
        <f>Results!CN437</f>
        <v>0</v>
      </c>
      <c r="AQ435" s="65" t="e">
        <f>Results!CO437</f>
        <v>#N/A</v>
      </c>
      <c r="AR435" s="66" t="e">
        <f>Results!CP437</f>
        <v>#N/A</v>
      </c>
      <c r="AS435" s="66" t="str">
        <f>Results!CQ437</f>
        <v>411- 1900/1/0</v>
      </c>
      <c r="AT435" s="66">
        <f>Results!CR437</f>
        <v>0</v>
      </c>
      <c r="AU435" s="66">
        <f>Results!CS437</f>
        <v>1900</v>
      </c>
      <c r="AV435" s="66">
        <f>Results!CT437</f>
        <v>1</v>
      </c>
      <c r="AW435" s="66">
        <f>Results!CU437</f>
        <v>0</v>
      </c>
      <c r="AX435" s="66" t="str">
        <f>Results!CV437</f>
        <v/>
      </c>
      <c r="AY435" s="66" t="str">
        <f t="shared" si="175"/>
        <v/>
      </c>
      <c r="AZ435" s="66">
        <f t="shared" si="176"/>
        <v>0</v>
      </c>
      <c r="BA435" s="66" t="str">
        <f t="shared" si="177"/>
        <v/>
      </c>
      <c r="BB435" s="66" t="str">
        <f t="shared" si="178"/>
        <v/>
      </c>
      <c r="BC435" s="66"/>
      <c r="BD435" s="66" t="str">
        <f t="shared" si="179"/>
        <v/>
      </c>
      <c r="BE435" s="66" t="str">
        <f t="shared" si="180"/>
        <v/>
      </c>
      <c r="BF435" s="66" t="str">
        <f t="shared" si="181"/>
        <v/>
      </c>
      <c r="BG435" s="66" t="str">
        <f t="shared" si="182"/>
        <v/>
      </c>
      <c r="BH435" s="66" t="str">
        <f t="shared" si="183"/>
        <v/>
      </c>
      <c r="BI435" s="66" t="str">
        <f t="shared" si="184"/>
        <v/>
      </c>
      <c r="BJ435" s="66" t="str">
        <f t="shared" si="185"/>
        <v/>
      </c>
      <c r="BK435" s="66" t="str">
        <f t="shared" si="186"/>
        <v/>
      </c>
      <c r="BL435" s="66" t="str">
        <f t="shared" si="187"/>
        <v/>
      </c>
      <c r="BM435" s="66" t="str">
        <f t="shared" si="188"/>
        <v/>
      </c>
      <c r="BN435" s="66" t="str">
        <f t="shared" si="189"/>
        <v/>
      </c>
      <c r="BO435" s="66" t="str">
        <f t="shared" si="190"/>
        <v/>
      </c>
      <c r="BP435" s="66" t="str">
        <f t="shared" si="191"/>
        <v/>
      </c>
      <c r="BQ435" s="66" t="str">
        <f t="shared" si="192"/>
        <v/>
      </c>
      <c r="BR435" s="66" t="str">
        <f t="shared" si="193"/>
        <v/>
      </c>
      <c r="BS435" s="66" t="str">
        <f t="shared" si="194"/>
        <v/>
      </c>
      <c r="BT435" s="66" t="str">
        <f t="shared" si="195"/>
        <v/>
      </c>
      <c r="BU435" s="66" t="str">
        <f t="shared" si="196"/>
        <v/>
      </c>
      <c r="BV435" s="66" t="str">
        <f t="shared" si="197"/>
        <v/>
      </c>
      <c r="BW435" s="66" t="str">
        <f t="shared" si="198"/>
        <v/>
      </c>
      <c r="BX435" s="66" t="str">
        <f t="shared" si="199"/>
        <v/>
      </c>
      <c r="BY435" s="66" t="str">
        <f t="shared" si="200"/>
        <v/>
      </c>
      <c r="BZ435" s="66" t="str">
        <f t="shared" si="201"/>
        <v/>
      </c>
      <c r="CA435" s="66" t="str">
        <f t="shared" si="202"/>
        <v/>
      </c>
      <c r="CB435" s="66" t="str">
        <f t="shared" si="203"/>
        <v/>
      </c>
    </row>
    <row r="436" spans="1:80" x14ac:dyDescent="0.25">
      <c r="A436" s="76">
        <f>Results!A438</f>
        <v>412</v>
      </c>
      <c r="B436" s="43">
        <f>Results!B438</f>
        <v>0</v>
      </c>
      <c r="C436" s="43">
        <f>Results!C438</f>
        <v>0</v>
      </c>
      <c r="D436" s="43">
        <f>Results!D438</f>
        <v>0</v>
      </c>
      <c r="E436" s="43">
        <f>Results!E438</f>
        <v>0</v>
      </c>
      <c r="F436" s="43" t="str">
        <f>Results!F438</f>
        <v xml:space="preserve"> (min)</v>
      </c>
      <c r="G436" s="43" t="str">
        <f>Results!G438</f>
        <v xml:space="preserve"> (max)</v>
      </c>
      <c r="H436" s="80">
        <f>Results!H438</f>
        <v>0</v>
      </c>
      <c r="I436" s="80">
        <f>Results!I438</f>
        <v>0</v>
      </c>
      <c r="J436" s="43">
        <f>Results!J438</f>
        <v>0</v>
      </c>
      <c r="K436" s="43">
        <f>Results!K438</f>
        <v>0</v>
      </c>
      <c r="L436" s="81">
        <f>Results!L438</f>
        <v>0</v>
      </c>
      <c r="M436" s="81">
        <f>Results!M438</f>
        <v>0</v>
      </c>
      <c r="N436" s="43">
        <f>Results!N438</f>
        <v>0</v>
      </c>
      <c r="O436" s="44">
        <f>Results!O438</f>
        <v>0</v>
      </c>
      <c r="P436" s="45">
        <f>Results!P438</f>
        <v>0</v>
      </c>
      <c r="Q436" s="76">
        <f>Results!Q438</f>
        <v>0</v>
      </c>
      <c r="R436" s="86">
        <f>Results!T438</f>
        <v>0</v>
      </c>
      <c r="S436" s="86">
        <f>Results!W438</f>
        <v>0</v>
      </c>
      <c r="T436" s="86">
        <f>Results!Z438</f>
        <v>0</v>
      </c>
      <c r="U436" s="86">
        <f>Results!AC438</f>
        <v>0</v>
      </c>
      <c r="V436" s="86">
        <f>Results!AF438</f>
        <v>0</v>
      </c>
      <c r="W436" s="87">
        <f>Results!AI438</f>
        <v>0</v>
      </c>
      <c r="X436" s="76">
        <f>Results!AL438</f>
        <v>0</v>
      </c>
      <c r="Y436" s="86">
        <f>Results!AO438</f>
        <v>0</v>
      </c>
      <c r="Z436" s="86">
        <f>Results!AR438</f>
        <v>0</v>
      </c>
      <c r="AA436" s="87">
        <f>Results!AU438</f>
        <v>0</v>
      </c>
      <c r="AB436" s="76">
        <f>Results!AX438</f>
        <v>0</v>
      </c>
      <c r="AC436" s="86">
        <f>Results!BA438</f>
        <v>0</v>
      </c>
      <c r="AD436" s="86">
        <f>Results!BD438</f>
        <v>0</v>
      </c>
      <c r="AE436" s="87">
        <f>Results!BG438</f>
        <v>0</v>
      </c>
      <c r="AF436" s="76">
        <f>Results!BJ438</f>
        <v>0</v>
      </c>
      <c r="AG436" s="86">
        <f>Results!BM438</f>
        <v>0</v>
      </c>
      <c r="AH436" s="87">
        <f>Results!BP438</f>
        <v>0</v>
      </c>
      <c r="AI436" s="88">
        <f>Results!BS438</f>
        <v>0</v>
      </c>
      <c r="AJ436" s="86">
        <f>Results!BV438</f>
        <v>0</v>
      </c>
      <c r="AK436" s="86">
        <f>Results!BY438</f>
        <v>0</v>
      </c>
      <c r="AL436" s="86">
        <f>Results!CB438</f>
        <v>0</v>
      </c>
      <c r="AM436" s="86">
        <f>Results!CE438</f>
        <v>0</v>
      </c>
      <c r="AN436" s="86">
        <f>Results!CH438</f>
        <v>0</v>
      </c>
      <c r="AO436" s="87">
        <f>Results!CK438</f>
        <v>0</v>
      </c>
      <c r="AP436" s="83">
        <f>Results!CN438</f>
        <v>0</v>
      </c>
      <c r="AQ436" s="65" t="e">
        <f>Results!CO438</f>
        <v>#N/A</v>
      </c>
      <c r="AR436" s="66" t="e">
        <f>Results!CP438</f>
        <v>#N/A</v>
      </c>
      <c r="AS436" s="66" t="str">
        <f>Results!CQ438</f>
        <v>412- 1900/1/0</v>
      </c>
      <c r="AT436" s="66">
        <f>Results!CR438</f>
        <v>0</v>
      </c>
      <c r="AU436" s="66">
        <f>Results!CS438</f>
        <v>1900</v>
      </c>
      <c r="AV436" s="66">
        <f>Results!CT438</f>
        <v>1</v>
      </c>
      <c r="AW436" s="66">
        <f>Results!CU438</f>
        <v>0</v>
      </c>
      <c r="AX436" s="66" t="str">
        <f>Results!CV438</f>
        <v/>
      </c>
      <c r="AY436" s="66" t="str">
        <f t="shared" si="175"/>
        <v/>
      </c>
      <c r="AZ436" s="66">
        <f t="shared" si="176"/>
        <v>0</v>
      </c>
      <c r="BA436" s="66" t="str">
        <f t="shared" si="177"/>
        <v/>
      </c>
      <c r="BB436" s="66" t="str">
        <f t="shared" si="178"/>
        <v/>
      </c>
      <c r="BC436" s="66"/>
      <c r="BD436" s="66" t="str">
        <f t="shared" si="179"/>
        <v/>
      </c>
      <c r="BE436" s="66" t="str">
        <f t="shared" si="180"/>
        <v/>
      </c>
      <c r="BF436" s="66" t="str">
        <f t="shared" si="181"/>
        <v/>
      </c>
      <c r="BG436" s="66" t="str">
        <f t="shared" si="182"/>
        <v/>
      </c>
      <c r="BH436" s="66" t="str">
        <f t="shared" si="183"/>
        <v/>
      </c>
      <c r="BI436" s="66" t="str">
        <f t="shared" si="184"/>
        <v/>
      </c>
      <c r="BJ436" s="66" t="str">
        <f t="shared" si="185"/>
        <v/>
      </c>
      <c r="BK436" s="66" t="str">
        <f t="shared" si="186"/>
        <v/>
      </c>
      <c r="BL436" s="66" t="str">
        <f t="shared" si="187"/>
        <v/>
      </c>
      <c r="BM436" s="66" t="str">
        <f t="shared" si="188"/>
        <v/>
      </c>
      <c r="BN436" s="66" t="str">
        <f t="shared" si="189"/>
        <v/>
      </c>
      <c r="BO436" s="66" t="str">
        <f t="shared" si="190"/>
        <v/>
      </c>
      <c r="BP436" s="66" t="str">
        <f t="shared" si="191"/>
        <v/>
      </c>
      <c r="BQ436" s="66" t="str">
        <f t="shared" si="192"/>
        <v/>
      </c>
      <c r="BR436" s="66" t="str">
        <f t="shared" si="193"/>
        <v/>
      </c>
      <c r="BS436" s="66" t="str">
        <f t="shared" si="194"/>
        <v/>
      </c>
      <c r="BT436" s="66" t="str">
        <f t="shared" si="195"/>
        <v/>
      </c>
      <c r="BU436" s="66" t="str">
        <f t="shared" si="196"/>
        <v/>
      </c>
      <c r="BV436" s="66" t="str">
        <f t="shared" si="197"/>
        <v/>
      </c>
      <c r="BW436" s="66" t="str">
        <f t="shared" si="198"/>
        <v/>
      </c>
      <c r="BX436" s="66" t="str">
        <f t="shared" si="199"/>
        <v/>
      </c>
      <c r="BY436" s="66" t="str">
        <f t="shared" si="200"/>
        <v/>
      </c>
      <c r="BZ436" s="66" t="str">
        <f t="shared" si="201"/>
        <v/>
      </c>
      <c r="CA436" s="66" t="str">
        <f t="shared" si="202"/>
        <v/>
      </c>
      <c r="CB436" s="66" t="str">
        <f t="shared" si="203"/>
        <v/>
      </c>
    </row>
    <row r="437" spans="1:80" x14ac:dyDescent="0.25">
      <c r="A437" s="76">
        <f>Results!A439</f>
        <v>413</v>
      </c>
      <c r="B437" s="43">
        <f>Results!B439</f>
        <v>0</v>
      </c>
      <c r="C437" s="43">
        <f>Results!C439</f>
        <v>0</v>
      </c>
      <c r="D437" s="43">
        <f>Results!D439</f>
        <v>0</v>
      </c>
      <c r="E437" s="43">
        <f>Results!E439</f>
        <v>0</v>
      </c>
      <c r="F437" s="43" t="str">
        <f>Results!F439</f>
        <v xml:space="preserve"> (min)</v>
      </c>
      <c r="G437" s="43" t="str">
        <f>Results!G439</f>
        <v xml:space="preserve"> (max)</v>
      </c>
      <c r="H437" s="80">
        <f>Results!H439</f>
        <v>0</v>
      </c>
      <c r="I437" s="80">
        <f>Results!I439</f>
        <v>0</v>
      </c>
      <c r="J437" s="43">
        <f>Results!J439</f>
        <v>0</v>
      </c>
      <c r="K437" s="43">
        <f>Results!K439</f>
        <v>0</v>
      </c>
      <c r="L437" s="81">
        <f>Results!L439</f>
        <v>0</v>
      </c>
      <c r="M437" s="81">
        <f>Results!M439</f>
        <v>0</v>
      </c>
      <c r="N437" s="43">
        <f>Results!N439</f>
        <v>0</v>
      </c>
      <c r="O437" s="44">
        <f>Results!O439</f>
        <v>0</v>
      </c>
      <c r="P437" s="45">
        <f>Results!P439</f>
        <v>0</v>
      </c>
      <c r="Q437" s="76">
        <f>Results!Q439</f>
        <v>0</v>
      </c>
      <c r="R437" s="86">
        <f>Results!T439</f>
        <v>0</v>
      </c>
      <c r="S437" s="86">
        <f>Results!W439</f>
        <v>0</v>
      </c>
      <c r="T437" s="86">
        <f>Results!Z439</f>
        <v>0</v>
      </c>
      <c r="U437" s="86">
        <f>Results!AC439</f>
        <v>0</v>
      </c>
      <c r="V437" s="86">
        <f>Results!AF439</f>
        <v>0</v>
      </c>
      <c r="W437" s="87">
        <f>Results!AI439</f>
        <v>0</v>
      </c>
      <c r="X437" s="76">
        <f>Results!AL439</f>
        <v>0</v>
      </c>
      <c r="Y437" s="86">
        <f>Results!AO439</f>
        <v>0</v>
      </c>
      <c r="Z437" s="86">
        <f>Results!AR439</f>
        <v>0</v>
      </c>
      <c r="AA437" s="87">
        <f>Results!AU439</f>
        <v>0</v>
      </c>
      <c r="AB437" s="76">
        <f>Results!AX439</f>
        <v>0</v>
      </c>
      <c r="AC437" s="86">
        <f>Results!BA439</f>
        <v>0</v>
      </c>
      <c r="AD437" s="86">
        <f>Results!BD439</f>
        <v>0</v>
      </c>
      <c r="AE437" s="87">
        <f>Results!BG439</f>
        <v>0</v>
      </c>
      <c r="AF437" s="76">
        <f>Results!BJ439</f>
        <v>0</v>
      </c>
      <c r="AG437" s="86">
        <f>Results!BM439</f>
        <v>0</v>
      </c>
      <c r="AH437" s="87">
        <f>Results!BP439</f>
        <v>0</v>
      </c>
      <c r="AI437" s="88">
        <f>Results!BS439</f>
        <v>0</v>
      </c>
      <c r="AJ437" s="86">
        <f>Results!BV439</f>
        <v>0</v>
      </c>
      <c r="AK437" s="86">
        <f>Results!BY439</f>
        <v>0</v>
      </c>
      <c r="AL437" s="86">
        <f>Results!CB439</f>
        <v>0</v>
      </c>
      <c r="AM437" s="86">
        <f>Results!CE439</f>
        <v>0</v>
      </c>
      <c r="AN437" s="86">
        <f>Results!CH439</f>
        <v>0</v>
      </c>
      <c r="AO437" s="87">
        <f>Results!CK439</f>
        <v>0</v>
      </c>
      <c r="AP437" s="83">
        <f>Results!CN439</f>
        <v>0</v>
      </c>
      <c r="AQ437" s="65" t="e">
        <f>Results!CO439</f>
        <v>#N/A</v>
      </c>
      <c r="AR437" s="66" t="e">
        <f>Results!CP439</f>
        <v>#N/A</v>
      </c>
      <c r="AS437" s="66" t="str">
        <f>Results!CQ439</f>
        <v>413- 1900/1/0</v>
      </c>
      <c r="AT437" s="66">
        <f>Results!CR439</f>
        <v>0</v>
      </c>
      <c r="AU437" s="66">
        <f>Results!CS439</f>
        <v>1900</v>
      </c>
      <c r="AV437" s="66">
        <f>Results!CT439</f>
        <v>1</v>
      </c>
      <c r="AW437" s="66">
        <f>Results!CU439</f>
        <v>0</v>
      </c>
      <c r="AX437" s="66" t="str">
        <f>Results!CV439</f>
        <v/>
      </c>
      <c r="AY437" s="66" t="str">
        <f t="shared" si="175"/>
        <v/>
      </c>
      <c r="AZ437" s="66">
        <f t="shared" si="176"/>
        <v>0</v>
      </c>
      <c r="BA437" s="66" t="str">
        <f t="shared" si="177"/>
        <v/>
      </c>
      <c r="BB437" s="66" t="str">
        <f t="shared" si="178"/>
        <v/>
      </c>
      <c r="BC437" s="66"/>
      <c r="BD437" s="66" t="str">
        <f t="shared" si="179"/>
        <v/>
      </c>
      <c r="BE437" s="66" t="str">
        <f t="shared" si="180"/>
        <v/>
      </c>
      <c r="BF437" s="66" t="str">
        <f t="shared" si="181"/>
        <v/>
      </c>
      <c r="BG437" s="66" t="str">
        <f t="shared" si="182"/>
        <v/>
      </c>
      <c r="BH437" s="66" t="str">
        <f t="shared" si="183"/>
        <v/>
      </c>
      <c r="BI437" s="66" t="str">
        <f t="shared" si="184"/>
        <v/>
      </c>
      <c r="BJ437" s="66" t="str">
        <f t="shared" si="185"/>
        <v/>
      </c>
      <c r="BK437" s="66" t="str">
        <f t="shared" si="186"/>
        <v/>
      </c>
      <c r="BL437" s="66" t="str">
        <f t="shared" si="187"/>
        <v/>
      </c>
      <c r="BM437" s="66" t="str">
        <f t="shared" si="188"/>
        <v/>
      </c>
      <c r="BN437" s="66" t="str">
        <f t="shared" si="189"/>
        <v/>
      </c>
      <c r="BO437" s="66" t="str">
        <f t="shared" si="190"/>
        <v/>
      </c>
      <c r="BP437" s="66" t="str">
        <f t="shared" si="191"/>
        <v/>
      </c>
      <c r="BQ437" s="66" t="str">
        <f t="shared" si="192"/>
        <v/>
      </c>
      <c r="BR437" s="66" t="str">
        <f t="shared" si="193"/>
        <v/>
      </c>
      <c r="BS437" s="66" t="str">
        <f t="shared" si="194"/>
        <v/>
      </c>
      <c r="BT437" s="66" t="str">
        <f t="shared" si="195"/>
        <v/>
      </c>
      <c r="BU437" s="66" t="str">
        <f t="shared" si="196"/>
        <v/>
      </c>
      <c r="BV437" s="66" t="str">
        <f t="shared" si="197"/>
        <v/>
      </c>
      <c r="BW437" s="66" t="str">
        <f t="shared" si="198"/>
        <v/>
      </c>
      <c r="BX437" s="66" t="str">
        <f t="shared" si="199"/>
        <v/>
      </c>
      <c r="BY437" s="66" t="str">
        <f t="shared" si="200"/>
        <v/>
      </c>
      <c r="BZ437" s="66" t="str">
        <f t="shared" si="201"/>
        <v/>
      </c>
      <c r="CA437" s="66" t="str">
        <f t="shared" si="202"/>
        <v/>
      </c>
      <c r="CB437" s="66" t="str">
        <f t="shared" si="203"/>
        <v/>
      </c>
    </row>
    <row r="438" spans="1:80" x14ac:dyDescent="0.25">
      <c r="A438" s="76">
        <f>Results!A440</f>
        <v>414</v>
      </c>
      <c r="B438" s="43">
        <f>Results!B440</f>
        <v>0</v>
      </c>
      <c r="C438" s="43">
        <f>Results!C440</f>
        <v>0</v>
      </c>
      <c r="D438" s="43">
        <f>Results!D440</f>
        <v>0</v>
      </c>
      <c r="E438" s="43">
        <f>Results!E440</f>
        <v>0</v>
      </c>
      <c r="F438" s="43" t="str">
        <f>Results!F440</f>
        <v xml:space="preserve"> (min)</v>
      </c>
      <c r="G438" s="43" t="str">
        <f>Results!G440</f>
        <v xml:space="preserve"> (max)</v>
      </c>
      <c r="H438" s="80">
        <f>Results!H440</f>
        <v>0</v>
      </c>
      <c r="I438" s="80">
        <f>Results!I440</f>
        <v>0</v>
      </c>
      <c r="J438" s="43">
        <f>Results!J440</f>
        <v>0</v>
      </c>
      <c r="K438" s="43">
        <f>Results!K440</f>
        <v>0</v>
      </c>
      <c r="L438" s="81">
        <f>Results!L440</f>
        <v>0</v>
      </c>
      <c r="M438" s="81">
        <f>Results!M440</f>
        <v>0</v>
      </c>
      <c r="N438" s="43">
        <f>Results!N440</f>
        <v>0</v>
      </c>
      <c r="O438" s="44">
        <f>Results!O440</f>
        <v>0</v>
      </c>
      <c r="P438" s="45">
        <f>Results!P440</f>
        <v>0</v>
      </c>
      <c r="Q438" s="76">
        <f>Results!Q440</f>
        <v>0</v>
      </c>
      <c r="R438" s="86">
        <f>Results!T440</f>
        <v>0</v>
      </c>
      <c r="S438" s="86">
        <f>Results!W440</f>
        <v>0</v>
      </c>
      <c r="T438" s="86">
        <f>Results!Z440</f>
        <v>0</v>
      </c>
      <c r="U438" s="86">
        <f>Results!AC440</f>
        <v>0</v>
      </c>
      <c r="V438" s="86">
        <f>Results!AF440</f>
        <v>0</v>
      </c>
      <c r="W438" s="87">
        <f>Results!AI440</f>
        <v>0</v>
      </c>
      <c r="X438" s="76">
        <f>Results!AL440</f>
        <v>0</v>
      </c>
      <c r="Y438" s="86">
        <f>Results!AO440</f>
        <v>0</v>
      </c>
      <c r="Z438" s="86">
        <f>Results!AR440</f>
        <v>0</v>
      </c>
      <c r="AA438" s="87">
        <f>Results!AU440</f>
        <v>0</v>
      </c>
      <c r="AB438" s="76">
        <f>Results!AX440</f>
        <v>0</v>
      </c>
      <c r="AC438" s="86">
        <f>Results!BA440</f>
        <v>0</v>
      </c>
      <c r="AD438" s="86">
        <f>Results!BD440</f>
        <v>0</v>
      </c>
      <c r="AE438" s="87">
        <f>Results!BG440</f>
        <v>0</v>
      </c>
      <c r="AF438" s="76">
        <f>Results!BJ440</f>
        <v>0</v>
      </c>
      <c r="AG438" s="86">
        <f>Results!BM440</f>
        <v>0</v>
      </c>
      <c r="AH438" s="87">
        <f>Results!BP440</f>
        <v>0</v>
      </c>
      <c r="AI438" s="88">
        <f>Results!BS440</f>
        <v>0</v>
      </c>
      <c r="AJ438" s="86">
        <f>Results!BV440</f>
        <v>0</v>
      </c>
      <c r="AK438" s="86">
        <f>Results!BY440</f>
        <v>0</v>
      </c>
      <c r="AL438" s="86">
        <f>Results!CB440</f>
        <v>0</v>
      </c>
      <c r="AM438" s="86">
        <f>Results!CE440</f>
        <v>0</v>
      </c>
      <c r="AN438" s="86">
        <f>Results!CH440</f>
        <v>0</v>
      </c>
      <c r="AO438" s="87">
        <f>Results!CK440</f>
        <v>0</v>
      </c>
      <c r="AP438" s="83">
        <f>Results!CN440</f>
        <v>0</v>
      </c>
      <c r="AQ438" s="65" t="e">
        <f>Results!CO440</f>
        <v>#N/A</v>
      </c>
      <c r="AR438" s="66" t="e">
        <f>Results!CP440</f>
        <v>#N/A</v>
      </c>
      <c r="AS438" s="66" t="str">
        <f>Results!CQ440</f>
        <v>414- 1900/1/0</v>
      </c>
      <c r="AT438" s="66">
        <f>Results!CR440</f>
        <v>0</v>
      </c>
      <c r="AU438" s="66">
        <f>Results!CS440</f>
        <v>1900</v>
      </c>
      <c r="AV438" s="66">
        <f>Results!CT440</f>
        <v>1</v>
      </c>
      <c r="AW438" s="66">
        <f>Results!CU440</f>
        <v>0</v>
      </c>
      <c r="AX438" s="66" t="str">
        <f>Results!CV440</f>
        <v/>
      </c>
      <c r="AY438" s="66" t="str">
        <f t="shared" si="175"/>
        <v/>
      </c>
      <c r="AZ438" s="66">
        <f t="shared" si="176"/>
        <v>0</v>
      </c>
      <c r="BA438" s="66" t="str">
        <f t="shared" si="177"/>
        <v/>
      </c>
      <c r="BB438" s="66" t="str">
        <f t="shared" si="178"/>
        <v/>
      </c>
      <c r="BC438" s="66"/>
      <c r="BD438" s="66" t="str">
        <f t="shared" si="179"/>
        <v/>
      </c>
      <c r="BE438" s="66" t="str">
        <f t="shared" si="180"/>
        <v/>
      </c>
      <c r="BF438" s="66" t="str">
        <f t="shared" si="181"/>
        <v/>
      </c>
      <c r="BG438" s="66" t="str">
        <f t="shared" si="182"/>
        <v/>
      </c>
      <c r="BH438" s="66" t="str">
        <f t="shared" si="183"/>
        <v/>
      </c>
      <c r="BI438" s="66" t="str">
        <f t="shared" si="184"/>
        <v/>
      </c>
      <c r="BJ438" s="66" t="str">
        <f t="shared" si="185"/>
        <v/>
      </c>
      <c r="BK438" s="66" t="str">
        <f t="shared" si="186"/>
        <v/>
      </c>
      <c r="BL438" s="66" t="str">
        <f t="shared" si="187"/>
        <v/>
      </c>
      <c r="BM438" s="66" t="str">
        <f t="shared" si="188"/>
        <v/>
      </c>
      <c r="BN438" s="66" t="str">
        <f t="shared" si="189"/>
        <v/>
      </c>
      <c r="BO438" s="66" t="str">
        <f t="shared" si="190"/>
        <v/>
      </c>
      <c r="BP438" s="66" t="str">
        <f t="shared" si="191"/>
        <v/>
      </c>
      <c r="BQ438" s="66" t="str">
        <f t="shared" si="192"/>
        <v/>
      </c>
      <c r="BR438" s="66" t="str">
        <f t="shared" si="193"/>
        <v/>
      </c>
      <c r="BS438" s="66" t="str">
        <f t="shared" si="194"/>
        <v/>
      </c>
      <c r="BT438" s="66" t="str">
        <f t="shared" si="195"/>
        <v/>
      </c>
      <c r="BU438" s="66" t="str">
        <f t="shared" si="196"/>
        <v/>
      </c>
      <c r="BV438" s="66" t="str">
        <f t="shared" si="197"/>
        <v/>
      </c>
      <c r="BW438" s="66" t="str">
        <f t="shared" si="198"/>
        <v/>
      </c>
      <c r="BX438" s="66" t="str">
        <f t="shared" si="199"/>
        <v/>
      </c>
      <c r="BY438" s="66" t="str">
        <f t="shared" si="200"/>
        <v/>
      </c>
      <c r="BZ438" s="66" t="str">
        <f t="shared" si="201"/>
        <v/>
      </c>
      <c r="CA438" s="66" t="str">
        <f t="shared" si="202"/>
        <v/>
      </c>
      <c r="CB438" s="66" t="str">
        <f t="shared" si="203"/>
        <v/>
      </c>
    </row>
    <row r="439" spans="1:80" x14ac:dyDescent="0.25">
      <c r="A439" s="76">
        <f>Results!A441</f>
        <v>415</v>
      </c>
      <c r="B439" s="43">
        <f>Results!B441</f>
        <v>0</v>
      </c>
      <c r="C439" s="43">
        <f>Results!C441</f>
        <v>0</v>
      </c>
      <c r="D439" s="43">
        <f>Results!D441</f>
        <v>0</v>
      </c>
      <c r="E439" s="43">
        <f>Results!E441</f>
        <v>0</v>
      </c>
      <c r="F439" s="43" t="str">
        <f>Results!F441</f>
        <v xml:space="preserve"> (min)</v>
      </c>
      <c r="G439" s="43" t="str">
        <f>Results!G441</f>
        <v xml:space="preserve"> (max)</v>
      </c>
      <c r="H439" s="80">
        <f>Results!H441</f>
        <v>0</v>
      </c>
      <c r="I439" s="80">
        <f>Results!I441</f>
        <v>0</v>
      </c>
      <c r="J439" s="43">
        <f>Results!J441</f>
        <v>0</v>
      </c>
      <c r="K439" s="43">
        <f>Results!K441</f>
        <v>0</v>
      </c>
      <c r="L439" s="81">
        <f>Results!L441</f>
        <v>0</v>
      </c>
      <c r="M439" s="81">
        <f>Results!M441</f>
        <v>0</v>
      </c>
      <c r="N439" s="43">
        <f>Results!N441</f>
        <v>0</v>
      </c>
      <c r="O439" s="44">
        <f>Results!O441</f>
        <v>0</v>
      </c>
      <c r="P439" s="45">
        <f>Results!P441</f>
        <v>0</v>
      </c>
      <c r="Q439" s="76">
        <f>Results!Q441</f>
        <v>0</v>
      </c>
      <c r="R439" s="86">
        <f>Results!T441</f>
        <v>0</v>
      </c>
      <c r="S439" s="86">
        <f>Results!W441</f>
        <v>0</v>
      </c>
      <c r="T439" s="86">
        <f>Results!Z441</f>
        <v>0</v>
      </c>
      <c r="U439" s="86">
        <f>Results!AC441</f>
        <v>0</v>
      </c>
      <c r="V439" s="86">
        <f>Results!AF441</f>
        <v>0</v>
      </c>
      <c r="W439" s="87">
        <f>Results!AI441</f>
        <v>0</v>
      </c>
      <c r="X439" s="76">
        <f>Results!AL441</f>
        <v>0</v>
      </c>
      <c r="Y439" s="86">
        <f>Results!AO441</f>
        <v>0</v>
      </c>
      <c r="Z439" s="86">
        <f>Results!AR441</f>
        <v>0</v>
      </c>
      <c r="AA439" s="87">
        <f>Results!AU441</f>
        <v>0</v>
      </c>
      <c r="AB439" s="76">
        <f>Results!AX441</f>
        <v>0</v>
      </c>
      <c r="AC439" s="86">
        <f>Results!BA441</f>
        <v>0</v>
      </c>
      <c r="AD439" s="86">
        <f>Results!BD441</f>
        <v>0</v>
      </c>
      <c r="AE439" s="87">
        <f>Results!BG441</f>
        <v>0</v>
      </c>
      <c r="AF439" s="76">
        <f>Results!BJ441</f>
        <v>0</v>
      </c>
      <c r="AG439" s="86">
        <f>Results!BM441</f>
        <v>0</v>
      </c>
      <c r="AH439" s="87">
        <f>Results!BP441</f>
        <v>0</v>
      </c>
      <c r="AI439" s="88">
        <f>Results!BS441</f>
        <v>0</v>
      </c>
      <c r="AJ439" s="86">
        <f>Results!BV441</f>
        <v>0</v>
      </c>
      <c r="AK439" s="86">
        <f>Results!BY441</f>
        <v>0</v>
      </c>
      <c r="AL439" s="86">
        <f>Results!CB441</f>
        <v>0</v>
      </c>
      <c r="AM439" s="86">
        <f>Results!CE441</f>
        <v>0</v>
      </c>
      <c r="AN439" s="86">
        <f>Results!CH441</f>
        <v>0</v>
      </c>
      <c r="AO439" s="87">
        <f>Results!CK441</f>
        <v>0</v>
      </c>
      <c r="AP439" s="83">
        <f>Results!CN441</f>
        <v>0</v>
      </c>
      <c r="AQ439" s="65" t="e">
        <f>Results!CO441</f>
        <v>#N/A</v>
      </c>
      <c r="AR439" s="66" t="e">
        <f>Results!CP441</f>
        <v>#N/A</v>
      </c>
      <c r="AS439" s="66" t="str">
        <f>Results!CQ441</f>
        <v>415- 1900/1/0</v>
      </c>
      <c r="AT439" s="66">
        <f>Results!CR441</f>
        <v>0</v>
      </c>
      <c r="AU439" s="66">
        <f>Results!CS441</f>
        <v>1900</v>
      </c>
      <c r="AV439" s="66">
        <f>Results!CT441</f>
        <v>1</v>
      </c>
      <c r="AW439" s="66">
        <f>Results!CU441</f>
        <v>0</v>
      </c>
      <c r="AX439" s="66" t="str">
        <f>Results!CV441</f>
        <v/>
      </c>
      <c r="AY439" s="66" t="str">
        <f t="shared" si="175"/>
        <v/>
      </c>
      <c r="AZ439" s="66">
        <f t="shared" si="176"/>
        <v>0</v>
      </c>
      <c r="BA439" s="66" t="str">
        <f t="shared" si="177"/>
        <v/>
      </c>
      <c r="BB439" s="66" t="str">
        <f t="shared" si="178"/>
        <v/>
      </c>
      <c r="BC439" s="66"/>
      <c r="BD439" s="66" t="str">
        <f t="shared" si="179"/>
        <v/>
      </c>
      <c r="BE439" s="66" t="str">
        <f t="shared" si="180"/>
        <v/>
      </c>
      <c r="BF439" s="66" t="str">
        <f t="shared" si="181"/>
        <v/>
      </c>
      <c r="BG439" s="66" t="str">
        <f t="shared" si="182"/>
        <v/>
      </c>
      <c r="BH439" s="66" t="str">
        <f t="shared" si="183"/>
        <v/>
      </c>
      <c r="BI439" s="66" t="str">
        <f t="shared" si="184"/>
        <v/>
      </c>
      <c r="BJ439" s="66" t="str">
        <f t="shared" si="185"/>
        <v/>
      </c>
      <c r="BK439" s="66" t="str">
        <f t="shared" si="186"/>
        <v/>
      </c>
      <c r="BL439" s="66" t="str">
        <f t="shared" si="187"/>
        <v/>
      </c>
      <c r="BM439" s="66" t="str">
        <f t="shared" si="188"/>
        <v/>
      </c>
      <c r="BN439" s="66" t="str">
        <f t="shared" si="189"/>
        <v/>
      </c>
      <c r="BO439" s="66" t="str">
        <f t="shared" si="190"/>
        <v/>
      </c>
      <c r="BP439" s="66" t="str">
        <f t="shared" si="191"/>
        <v/>
      </c>
      <c r="BQ439" s="66" t="str">
        <f t="shared" si="192"/>
        <v/>
      </c>
      <c r="BR439" s="66" t="str">
        <f t="shared" si="193"/>
        <v/>
      </c>
      <c r="BS439" s="66" t="str">
        <f t="shared" si="194"/>
        <v/>
      </c>
      <c r="BT439" s="66" t="str">
        <f t="shared" si="195"/>
        <v/>
      </c>
      <c r="BU439" s="66" t="str">
        <f t="shared" si="196"/>
        <v/>
      </c>
      <c r="BV439" s="66" t="str">
        <f t="shared" si="197"/>
        <v/>
      </c>
      <c r="BW439" s="66" t="str">
        <f t="shared" si="198"/>
        <v/>
      </c>
      <c r="BX439" s="66" t="str">
        <f t="shared" si="199"/>
        <v/>
      </c>
      <c r="BY439" s="66" t="str">
        <f t="shared" si="200"/>
        <v/>
      </c>
      <c r="BZ439" s="66" t="str">
        <f t="shared" si="201"/>
        <v/>
      </c>
      <c r="CA439" s="66" t="str">
        <f t="shared" si="202"/>
        <v/>
      </c>
      <c r="CB439" s="66" t="str">
        <f t="shared" si="203"/>
        <v/>
      </c>
    </row>
    <row r="440" spans="1:80" x14ac:dyDescent="0.25">
      <c r="A440" s="76">
        <f>Results!A442</f>
        <v>416</v>
      </c>
      <c r="B440" s="43">
        <f>Results!B442</f>
        <v>0</v>
      </c>
      <c r="C440" s="43">
        <f>Results!C442</f>
        <v>0</v>
      </c>
      <c r="D440" s="43">
        <f>Results!D442</f>
        <v>0</v>
      </c>
      <c r="E440" s="43">
        <f>Results!E442</f>
        <v>0</v>
      </c>
      <c r="F440" s="43" t="str">
        <f>Results!F442</f>
        <v xml:space="preserve"> (min)</v>
      </c>
      <c r="G440" s="43" t="str">
        <f>Results!G442</f>
        <v xml:space="preserve"> (max)</v>
      </c>
      <c r="H440" s="80">
        <f>Results!H442</f>
        <v>0</v>
      </c>
      <c r="I440" s="80">
        <f>Results!I442</f>
        <v>0</v>
      </c>
      <c r="J440" s="43">
        <f>Results!J442</f>
        <v>0</v>
      </c>
      <c r="K440" s="43">
        <f>Results!K442</f>
        <v>0</v>
      </c>
      <c r="L440" s="81">
        <f>Results!L442</f>
        <v>0</v>
      </c>
      <c r="M440" s="81">
        <f>Results!M442</f>
        <v>0</v>
      </c>
      <c r="N440" s="43">
        <f>Results!N442</f>
        <v>0</v>
      </c>
      <c r="O440" s="44">
        <f>Results!O442</f>
        <v>0</v>
      </c>
      <c r="P440" s="45">
        <f>Results!P442</f>
        <v>0</v>
      </c>
      <c r="Q440" s="76">
        <f>Results!Q442</f>
        <v>0</v>
      </c>
      <c r="R440" s="86">
        <f>Results!T442</f>
        <v>0</v>
      </c>
      <c r="S440" s="86">
        <f>Results!W442</f>
        <v>0</v>
      </c>
      <c r="T440" s="86">
        <f>Results!Z442</f>
        <v>0</v>
      </c>
      <c r="U440" s="86">
        <f>Results!AC442</f>
        <v>0</v>
      </c>
      <c r="V440" s="86">
        <f>Results!AF442</f>
        <v>0</v>
      </c>
      <c r="W440" s="87">
        <f>Results!AI442</f>
        <v>0</v>
      </c>
      <c r="X440" s="76">
        <f>Results!AL442</f>
        <v>0</v>
      </c>
      <c r="Y440" s="86">
        <f>Results!AO442</f>
        <v>0</v>
      </c>
      <c r="Z440" s="86">
        <f>Results!AR442</f>
        <v>0</v>
      </c>
      <c r="AA440" s="87">
        <f>Results!AU442</f>
        <v>0</v>
      </c>
      <c r="AB440" s="76">
        <f>Results!AX442</f>
        <v>0</v>
      </c>
      <c r="AC440" s="86">
        <f>Results!BA442</f>
        <v>0</v>
      </c>
      <c r="AD440" s="86">
        <f>Results!BD442</f>
        <v>0</v>
      </c>
      <c r="AE440" s="87">
        <f>Results!BG442</f>
        <v>0</v>
      </c>
      <c r="AF440" s="76">
        <f>Results!BJ442</f>
        <v>0</v>
      </c>
      <c r="AG440" s="86">
        <f>Results!BM442</f>
        <v>0</v>
      </c>
      <c r="AH440" s="87">
        <f>Results!BP442</f>
        <v>0</v>
      </c>
      <c r="AI440" s="88">
        <f>Results!BS442</f>
        <v>0</v>
      </c>
      <c r="AJ440" s="86">
        <f>Results!BV442</f>
        <v>0</v>
      </c>
      <c r="AK440" s="86">
        <f>Results!BY442</f>
        <v>0</v>
      </c>
      <c r="AL440" s="86">
        <f>Results!CB442</f>
        <v>0</v>
      </c>
      <c r="AM440" s="86">
        <f>Results!CE442</f>
        <v>0</v>
      </c>
      <c r="AN440" s="86">
        <f>Results!CH442</f>
        <v>0</v>
      </c>
      <c r="AO440" s="87">
        <f>Results!CK442</f>
        <v>0</v>
      </c>
      <c r="AP440" s="83">
        <f>Results!CN442</f>
        <v>0</v>
      </c>
      <c r="AQ440" s="65" t="e">
        <f>Results!CO442</f>
        <v>#N/A</v>
      </c>
      <c r="AR440" s="66" t="e">
        <f>Results!CP442</f>
        <v>#N/A</v>
      </c>
      <c r="AS440" s="66" t="str">
        <f>Results!CQ442</f>
        <v>416- 1900/1/0</v>
      </c>
      <c r="AT440" s="66">
        <f>Results!CR442</f>
        <v>0</v>
      </c>
      <c r="AU440" s="66">
        <f>Results!CS442</f>
        <v>1900</v>
      </c>
      <c r="AV440" s="66">
        <f>Results!CT442</f>
        <v>1</v>
      </c>
      <c r="AW440" s="66">
        <f>Results!CU442</f>
        <v>0</v>
      </c>
      <c r="AX440" s="66" t="str">
        <f>Results!CV442</f>
        <v/>
      </c>
      <c r="AY440" s="66" t="str">
        <f t="shared" si="175"/>
        <v/>
      </c>
      <c r="AZ440" s="66">
        <f t="shared" si="176"/>
        <v>0</v>
      </c>
      <c r="BA440" s="66" t="str">
        <f t="shared" si="177"/>
        <v/>
      </c>
      <c r="BB440" s="66" t="str">
        <f t="shared" si="178"/>
        <v/>
      </c>
      <c r="BC440" s="66"/>
      <c r="BD440" s="66" t="str">
        <f t="shared" si="179"/>
        <v/>
      </c>
      <c r="BE440" s="66" t="str">
        <f t="shared" si="180"/>
        <v/>
      </c>
      <c r="BF440" s="66" t="str">
        <f t="shared" si="181"/>
        <v/>
      </c>
      <c r="BG440" s="66" t="str">
        <f t="shared" si="182"/>
        <v/>
      </c>
      <c r="BH440" s="66" t="str">
        <f t="shared" si="183"/>
        <v/>
      </c>
      <c r="BI440" s="66" t="str">
        <f t="shared" si="184"/>
        <v/>
      </c>
      <c r="BJ440" s="66" t="str">
        <f t="shared" si="185"/>
        <v/>
      </c>
      <c r="BK440" s="66" t="str">
        <f t="shared" si="186"/>
        <v/>
      </c>
      <c r="BL440" s="66" t="str">
        <f t="shared" si="187"/>
        <v/>
      </c>
      <c r="BM440" s="66" t="str">
        <f t="shared" si="188"/>
        <v/>
      </c>
      <c r="BN440" s="66" t="str">
        <f t="shared" si="189"/>
        <v/>
      </c>
      <c r="BO440" s="66" t="str">
        <f t="shared" si="190"/>
        <v/>
      </c>
      <c r="BP440" s="66" t="str">
        <f t="shared" si="191"/>
        <v/>
      </c>
      <c r="BQ440" s="66" t="str">
        <f t="shared" si="192"/>
        <v/>
      </c>
      <c r="BR440" s="66" t="str">
        <f t="shared" si="193"/>
        <v/>
      </c>
      <c r="BS440" s="66" t="str">
        <f t="shared" si="194"/>
        <v/>
      </c>
      <c r="BT440" s="66" t="str">
        <f t="shared" si="195"/>
        <v/>
      </c>
      <c r="BU440" s="66" t="str">
        <f t="shared" si="196"/>
        <v/>
      </c>
      <c r="BV440" s="66" t="str">
        <f t="shared" si="197"/>
        <v/>
      </c>
      <c r="BW440" s="66" t="str">
        <f t="shared" si="198"/>
        <v/>
      </c>
      <c r="BX440" s="66" t="str">
        <f t="shared" si="199"/>
        <v/>
      </c>
      <c r="BY440" s="66" t="str">
        <f t="shared" si="200"/>
        <v/>
      </c>
      <c r="BZ440" s="66" t="str">
        <f t="shared" si="201"/>
        <v/>
      </c>
      <c r="CA440" s="66" t="str">
        <f t="shared" si="202"/>
        <v/>
      </c>
      <c r="CB440" s="66" t="str">
        <f t="shared" si="203"/>
        <v/>
      </c>
    </row>
    <row r="441" spans="1:80" x14ac:dyDescent="0.25">
      <c r="A441" s="76">
        <f>Results!A443</f>
        <v>417</v>
      </c>
      <c r="B441" s="43">
        <f>Results!B443</f>
        <v>0</v>
      </c>
      <c r="C441" s="43">
        <f>Results!C443</f>
        <v>0</v>
      </c>
      <c r="D441" s="43">
        <f>Results!D443</f>
        <v>0</v>
      </c>
      <c r="E441" s="43">
        <f>Results!E443</f>
        <v>0</v>
      </c>
      <c r="F441" s="43" t="str">
        <f>Results!F443</f>
        <v xml:space="preserve"> (min)</v>
      </c>
      <c r="G441" s="43" t="str">
        <f>Results!G443</f>
        <v xml:space="preserve"> (max)</v>
      </c>
      <c r="H441" s="80">
        <f>Results!H443</f>
        <v>0</v>
      </c>
      <c r="I441" s="80">
        <f>Results!I443</f>
        <v>0</v>
      </c>
      <c r="J441" s="43">
        <f>Results!J443</f>
        <v>0</v>
      </c>
      <c r="K441" s="43">
        <f>Results!K443</f>
        <v>0</v>
      </c>
      <c r="L441" s="81">
        <f>Results!L443</f>
        <v>0</v>
      </c>
      <c r="M441" s="81">
        <f>Results!M443</f>
        <v>0</v>
      </c>
      <c r="N441" s="43">
        <f>Results!N443</f>
        <v>0</v>
      </c>
      <c r="O441" s="44">
        <f>Results!O443</f>
        <v>0</v>
      </c>
      <c r="P441" s="45">
        <f>Results!P443</f>
        <v>0</v>
      </c>
      <c r="Q441" s="76">
        <f>Results!Q443</f>
        <v>0</v>
      </c>
      <c r="R441" s="86">
        <f>Results!T443</f>
        <v>0</v>
      </c>
      <c r="S441" s="86">
        <f>Results!W443</f>
        <v>0</v>
      </c>
      <c r="T441" s="86">
        <f>Results!Z443</f>
        <v>0</v>
      </c>
      <c r="U441" s="86">
        <f>Results!AC443</f>
        <v>0</v>
      </c>
      <c r="V441" s="86">
        <f>Results!AF443</f>
        <v>0</v>
      </c>
      <c r="W441" s="87">
        <f>Results!AI443</f>
        <v>0</v>
      </c>
      <c r="X441" s="76">
        <f>Results!AL443</f>
        <v>0</v>
      </c>
      <c r="Y441" s="86">
        <f>Results!AO443</f>
        <v>0</v>
      </c>
      <c r="Z441" s="86">
        <f>Results!AR443</f>
        <v>0</v>
      </c>
      <c r="AA441" s="87">
        <f>Results!AU443</f>
        <v>0</v>
      </c>
      <c r="AB441" s="76">
        <f>Results!AX443</f>
        <v>0</v>
      </c>
      <c r="AC441" s="86">
        <f>Results!BA443</f>
        <v>0</v>
      </c>
      <c r="AD441" s="86">
        <f>Results!BD443</f>
        <v>0</v>
      </c>
      <c r="AE441" s="87">
        <f>Results!BG443</f>
        <v>0</v>
      </c>
      <c r="AF441" s="76">
        <f>Results!BJ443</f>
        <v>0</v>
      </c>
      <c r="AG441" s="86">
        <f>Results!BM443</f>
        <v>0</v>
      </c>
      <c r="AH441" s="87">
        <f>Results!BP443</f>
        <v>0</v>
      </c>
      <c r="AI441" s="88">
        <f>Results!BS443</f>
        <v>0</v>
      </c>
      <c r="AJ441" s="86">
        <f>Results!BV443</f>
        <v>0</v>
      </c>
      <c r="AK441" s="86">
        <f>Results!BY443</f>
        <v>0</v>
      </c>
      <c r="AL441" s="86">
        <f>Results!CB443</f>
        <v>0</v>
      </c>
      <c r="AM441" s="86">
        <f>Results!CE443</f>
        <v>0</v>
      </c>
      <c r="AN441" s="86">
        <f>Results!CH443</f>
        <v>0</v>
      </c>
      <c r="AO441" s="87">
        <f>Results!CK443</f>
        <v>0</v>
      </c>
      <c r="AP441" s="83">
        <f>Results!CN443</f>
        <v>0</v>
      </c>
      <c r="AQ441" s="65" t="e">
        <f>Results!CO443</f>
        <v>#N/A</v>
      </c>
      <c r="AR441" s="66" t="e">
        <f>Results!CP443</f>
        <v>#N/A</v>
      </c>
      <c r="AS441" s="66" t="str">
        <f>Results!CQ443</f>
        <v>417- 1900/1/0</v>
      </c>
      <c r="AT441" s="66">
        <f>Results!CR443</f>
        <v>0</v>
      </c>
      <c r="AU441" s="66">
        <f>Results!CS443</f>
        <v>1900</v>
      </c>
      <c r="AV441" s="66">
        <f>Results!CT443</f>
        <v>1</v>
      </c>
      <c r="AW441" s="66">
        <f>Results!CU443</f>
        <v>0</v>
      </c>
      <c r="AX441" s="66" t="str">
        <f>Results!CV443</f>
        <v/>
      </c>
      <c r="AY441" s="66" t="str">
        <f t="shared" si="175"/>
        <v/>
      </c>
      <c r="AZ441" s="66">
        <f t="shared" si="176"/>
        <v>0</v>
      </c>
      <c r="BA441" s="66" t="str">
        <f t="shared" si="177"/>
        <v/>
      </c>
      <c r="BB441" s="66" t="str">
        <f t="shared" si="178"/>
        <v/>
      </c>
      <c r="BC441" s="66"/>
      <c r="BD441" s="66" t="str">
        <f t="shared" si="179"/>
        <v/>
      </c>
      <c r="BE441" s="66" t="str">
        <f t="shared" si="180"/>
        <v/>
      </c>
      <c r="BF441" s="66" t="str">
        <f t="shared" si="181"/>
        <v/>
      </c>
      <c r="BG441" s="66" t="str">
        <f t="shared" si="182"/>
        <v/>
      </c>
      <c r="BH441" s="66" t="str">
        <f t="shared" si="183"/>
        <v/>
      </c>
      <c r="BI441" s="66" t="str">
        <f t="shared" si="184"/>
        <v/>
      </c>
      <c r="BJ441" s="66" t="str">
        <f t="shared" si="185"/>
        <v/>
      </c>
      <c r="BK441" s="66" t="str">
        <f t="shared" si="186"/>
        <v/>
      </c>
      <c r="BL441" s="66" t="str">
        <f t="shared" si="187"/>
        <v/>
      </c>
      <c r="BM441" s="66" t="str">
        <f t="shared" si="188"/>
        <v/>
      </c>
      <c r="BN441" s="66" t="str">
        <f t="shared" si="189"/>
        <v/>
      </c>
      <c r="BO441" s="66" t="str">
        <f t="shared" si="190"/>
        <v/>
      </c>
      <c r="BP441" s="66" t="str">
        <f t="shared" si="191"/>
        <v/>
      </c>
      <c r="BQ441" s="66" t="str">
        <f t="shared" si="192"/>
        <v/>
      </c>
      <c r="BR441" s="66" t="str">
        <f t="shared" si="193"/>
        <v/>
      </c>
      <c r="BS441" s="66" t="str">
        <f t="shared" si="194"/>
        <v/>
      </c>
      <c r="BT441" s="66" t="str">
        <f t="shared" si="195"/>
        <v/>
      </c>
      <c r="BU441" s="66" t="str">
        <f t="shared" si="196"/>
        <v/>
      </c>
      <c r="BV441" s="66" t="str">
        <f t="shared" si="197"/>
        <v/>
      </c>
      <c r="BW441" s="66" t="str">
        <f t="shared" si="198"/>
        <v/>
      </c>
      <c r="BX441" s="66" t="str">
        <f t="shared" si="199"/>
        <v/>
      </c>
      <c r="BY441" s="66" t="str">
        <f t="shared" si="200"/>
        <v/>
      </c>
      <c r="BZ441" s="66" t="str">
        <f t="shared" si="201"/>
        <v/>
      </c>
      <c r="CA441" s="66" t="str">
        <f t="shared" si="202"/>
        <v/>
      </c>
      <c r="CB441" s="66" t="str">
        <f t="shared" si="203"/>
        <v/>
      </c>
    </row>
    <row r="442" spans="1:80" x14ac:dyDescent="0.25">
      <c r="A442" s="76">
        <f>Results!A444</f>
        <v>418</v>
      </c>
      <c r="B442" s="43">
        <f>Results!B444</f>
        <v>0</v>
      </c>
      <c r="C442" s="43">
        <f>Results!C444</f>
        <v>0</v>
      </c>
      <c r="D442" s="43">
        <f>Results!D444</f>
        <v>0</v>
      </c>
      <c r="E442" s="43">
        <f>Results!E444</f>
        <v>0</v>
      </c>
      <c r="F442" s="43" t="str">
        <f>Results!F444</f>
        <v xml:space="preserve"> (min)</v>
      </c>
      <c r="G442" s="43" t="str">
        <f>Results!G444</f>
        <v xml:space="preserve"> (max)</v>
      </c>
      <c r="H442" s="80">
        <f>Results!H444</f>
        <v>0</v>
      </c>
      <c r="I442" s="80">
        <f>Results!I444</f>
        <v>0</v>
      </c>
      <c r="J442" s="43">
        <f>Results!J444</f>
        <v>0</v>
      </c>
      <c r="K442" s="43">
        <f>Results!K444</f>
        <v>0</v>
      </c>
      <c r="L442" s="81">
        <f>Results!L444</f>
        <v>0</v>
      </c>
      <c r="M442" s="81">
        <f>Results!M444</f>
        <v>0</v>
      </c>
      <c r="N442" s="43">
        <f>Results!N444</f>
        <v>0</v>
      </c>
      <c r="O442" s="44">
        <f>Results!O444</f>
        <v>0</v>
      </c>
      <c r="P442" s="45">
        <f>Results!P444</f>
        <v>0</v>
      </c>
      <c r="Q442" s="76">
        <f>Results!Q444</f>
        <v>0</v>
      </c>
      <c r="R442" s="86">
        <f>Results!T444</f>
        <v>0</v>
      </c>
      <c r="S442" s="86">
        <f>Results!W444</f>
        <v>0</v>
      </c>
      <c r="T442" s="86">
        <f>Results!Z444</f>
        <v>0</v>
      </c>
      <c r="U442" s="86">
        <f>Results!AC444</f>
        <v>0</v>
      </c>
      <c r="V442" s="86">
        <f>Results!AF444</f>
        <v>0</v>
      </c>
      <c r="W442" s="87">
        <f>Results!AI444</f>
        <v>0</v>
      </c>
      <c r="X442" s="76">
        <f>Results!AL444</f>
        <v>0</v>
      </c>
      <c r="Y442" s="86">
        <f>Results!AO444</f>
        <v>0</v>
      </c>
      <c r="Z442" s="86">
        <f>Results!AR444</f>
        <v>0</v>
      </c>
      <c r="AA442" s="87">
        <f>Results!AU444</f>
        <v>0</v>
      </c>
      <c r="AB442" s="76">
        <f>Results!AX444</f>
        <v>0</v>
      </c>
      <c r="AC442" s="86">
        <f>Results!BA444</f>
        <v>0</v>
      </c>
      <c r="AD442" s="86">
        <f>Results!BD444</f>
        <v>0</v>
      </c>
      <c r="AE442" s="87">
        <f>Results!BG444</f>
        <v>0</v>
      </c>
      <c r="AF442" s="76">
        <f>Results!BJ444</f>
        <v>0</v>
      </c>
      <c r="AG442" s="86">
        <f>Results!BM444</f>
        <v>0</v>
      </c>
      <c r="AH442" s="87">
        <f>Results!BP444</f>
        <v>0</v>
      </c>
      <c r="AI442" s="88">
        <f>Results!BS444</f>
        <v>0</v>
      </c>
      <c r="AJ442" s="86">
        <f>Results!BV444</f>
        <v>0</v>
      </c>
      <c r="AK442" s="86">
        <f>Results!BY444</f>
        <v>0</v>
      </c>
      <c r="AL442" s="86">
        <f>Results!CB444</f>
        <v>0</v>
      </c>
      <c r="AM442" s="86">
        <f>Results!CE444</f>
        <v>0</v>
      </c>
      <c r="AN442" s="86">
        <f>Results!CH444</f>
        <v>0</v>
      </c>
      <c r="AO442" s="87">
        <f>Results!CK444</f>
        <v>0</v>
      </c>
      <c r="AP442" s="83">
        <f>Results!CN444</f>
        <v>0</v>
      </c>
      <c r="AQ442" s="65" t="e">
        <f>Results!CO444</f>
        <v>#N/A</v>
      </c>
      <c r="AR442" s="66" t="e">
        <f>Results!CP444</f>
        <v>#N/A</v>
      </c>
      <c r="AS442" s="66" t="str">
        <f>Results!CQ444</f>
        <v>418- 1900/1/0</v>
      </c>
      <c r="AT442" s="66">
        <f>Results!CR444</f>
        <v>0</v>
      </c>
      <c r="AU442" s="66">
        <f>Results!CS444</f>
        <v>1900</v>
      </c>
      <c r="AV442" s="66">
        <f>Results!CT444</f>
        <v>1</v>
      </c>
      <c r="AW442" s="66">
        <f>Results!CU444</f>
        <v>0</v>
      </c>
      <c r="AX442" s="66" t="str">
        <f>Results!CV444</f>
        <v/>
      </c>
      <c r="AY442" s="66" t="str">
        <f t="shared" si="175"/>
        <v/>
      </c>
      <c r="AZ442" s="66">
        <f t="shared" si="176"/>
        <v>0</v>
      </c>
      <c r="BA442" s="66" t="str">
        <f t="shared" si="177"/>
        <v/>
      </c>
      <c r="BB442" s="66" t="str">
        <f t="shared" si="178"/>
        <v/>
      </c>
      <c r="BC442" s="66"/>
      <c r="BD442" s="66" t="str">
        <f t="shared" si="179"/>
        <v/>
      </c>
      <c r="BE442" s="66" t="str">
        <f t="shared" si="180"/>
        <v/>
      </c>
      <c r="BF442" s="66" t="str">
        <f t="shared" si="181"/>
        <v/>
      </c>
      <c r="BG442" s="66" t="str">
        <f t="shared" si="182"/>
        <v/>
      </c>
      <c r="BH442" s="66" t="str">
        <f t="shared" si="183"/>
        <v/>
      </c>
      <c r="BI442" s="66" t="str">
        <f t="shared" si="184"/>
        <v/>
      </c>
      <c r="BJ442" s="66" t="str">
        <f t="shared" si="185"/>
        <v/>
      </c>
      <c r="BK442" s="66" t="str">
        <f t="shared" si="186"/>
        <v/>
      </c>
      <c r="BL442" s="66" t="str">
        <f t="shared" si="187"/>
        <v/>
      </c>
      <c r="BM442" s="66" t="str">
        <f t="shared" si="188"/>
        <v/>
      </c>
      <c r="BN442" s="66" t="str">
        <f t="shared" si="189"/>
        <v/>
      </c>
      <c r="BO442" s="66" t="str">
        <f t="shared" si="190"/>
        <v/>
      </c>
      <c r="BP442" s="66" t="str">
        <f t="shared" si="191"/>
        <v/>
      </c>
      <c r="BQ442" s="66" t="str">
        <f t="shared" si="192"/>
        <v/>
      </c>
      <c r="BR442" s="66" t="str">
        <f t="shared" si="193"/>
        <v/>
      </c>
      <c r="BS442" s="66" t="str">
        <f t="shared" si="194"/>
        <v/>
      </c>
      <c r="BT442" s="66" t="str">
        <f t="shared" si="195"/>
        <v/>
      </c>
      <c r="BU442" s="66" t="str">
        <f t="shared" si="196"/>
        <v/>
      </c>
      <c r="BV442" s="66" t="str">
        <f t="shared" si="197"/>
        <v/>
      </c>
      <c r="BW442" s="66" t="str">
        <f t="shared" si="198"/>
        <v/>
      </c>
      <c r="BX442" s="66" t="str">
        <f t="shared" si="199"/>
        <v/>
      </c>
      <c r="BY442" s="66" t="str">
        <f t="shared" si="200"/>
        <v/>
      </c>
      <c r="BZ442" s="66" t="str">
        <f t="shared" si="201"/>
        <v/>
      </c>
      <c r="CA442" s="66" t="str">
        <f t="shared" si="202"/>
        <v/>
      </c>
      <c r="CB442" s="66" t="str">
        <f t="shared" si="203"/>
        <v/>
      </c>
    </row>
    <row r="443" spans="1:80" x14ac:dyDescent="0.25">
      <c r="A443" s="76">
        <f>Results!A445</f>
        <v>419</v>
      </c>
      <c r="B443" s="43">
        <f>Results!B445</f>
        <v>0</v>
      </c>
      <c r="C443" s="43">
        <f>Results!C445</f>
        <v>0</v>
      </c>
      <c r="D443" s="43">
        <f>Results!D445</f>
        <v>0</v>
      </c>
      <c r="E443" s="43">
        <f>Results!E445</f>
        <v>0</v>
      </c>
      <c r="F443" s="43" t="str">
        <f>Results!F445</f>
        <v xml:space="preserve"> (min)</v>
      </c>
      <c r="G443" s="43" t="str">
        <f>Results!G445</f>
        <v xml:space="preserve"> (max)</v>
      </c>
      <c r="H443" s="80">
        <f>Results!H445</f>
        <v>0</v>
      </c>
      <c r="I443" s="80">
        <f>Results!I445</f>
        <v>0</v>
      </c>
      <c r="J443" s="43">
        <f>Results!J445</f>
        <v>0</v>
      </c>
      <c r="K443" s="43">
        <f>Results!K445</f>
        <v>0</v>
      </c>
      <c r="L443" s="81">
        <f>Results!L445</f>
        <v>0</v>
      </c>
      <c r="M443" s="81">
        <f>Results!M445</f>
        <v>0</v>
      </c>
      <c r="N443" s="43">
        <f>Results!N445</f>
        <v>0</v>
      </c>
      <c r="O443" s="44">
        <f>Results!O445</f>
        <v>0</v>
      </c>
      <c r="P443" s="45">
        <f>Results!P445</f>
        <v>0</v>
      </c>
      <c r="Q443" s="76">
        <f>Results!Q445</f>
        <v>0</v>
      </c>
      <c r="R443" s="86">
        <f>Results!T445</f>
        <v>0</v>
      </c>
      <c r="S443" s="86">
        <f>Results!W445</f>
        <v>0</v>
      </c>
      <c r="T443" s="86">
        <f>Results!Z445</f>
        <v>0</v>
      </c>
      <c r="U443" s="86">
        <f>Results!AC445</f>
        <v>0</v>
      </c>
      <c r="V443" s="86">
        <f>Results!AF445</f>
        <v>0</v>
      </c>
      <c r="W443" s="87">
        <f>Results!AI445</f>
        <v>0</v>
      </c>
      <c r="X443" s="76">
        <f>Results!AL445</f>
        <v>0</v>
      </c>
      <c r="Y443" s="86">
        <f>Results!AO445</f>
        <v>0</v>
      </c>
      <c r="Z443" s="86">
        <f>Results!AR445</f>
        <v>0</v>
      </c>
      <c r="AA443" s="87">
        <f>Results!AU445</f>
        <v>0</v>
      </c>
      <c r="AB443" s="76">
        <f>Results!AX445</f>
        <v>0</v>
      </c>
      <c r="AC443" s="86">
        <f>Results!BA445</f>
        <v>0</v>
      </c>
      <c r="AD443" s="86">
        <f>Results!BD445</f>
        <v>0</v>
      </c>
      <c r="AE443" s="87">
        <f>Results!BG445</f>
        <v>0</v>
      </c>
      <c r="AF443" s="76">
        <f>Results!BJ445</f>
        <v>0</v>
      </c>
      <c r="AG443" s="86">
        <f>Results!BM445</f>
        <v>0</v>
      </c>
      <c r="AH443" s="87">
        <f>Results!BP445</f>
        <v>0</v>
      </c>
      <c r="AI443" s="88">
        <f>Results!BS445</f>
        <v>0</v>
      </c>
      <c r="AJ443" s="86">
        <f>Results!BV445</f>
        <v>0</v>
      </c>
      <c r="AK443" s="86">
        <f>Results!BY445</f>
        <v>0</v>
      </c>
      <c r="AL443" s="86">
        <f>Results!CB445</f>
        <v>0</v>
      </c>
      <c r="AM443" s="86">
        <f>Results!CE445</f>
        <v>0</v>
      </c>
      <c r="AN443" s="86">
        <f>Results!CH445</f>
        <v>0</v>
      </c>
      <c r="AO443" s="87">
        <f>Results!CK445</f>
        <v>0</v>
      </c>
      <c r="AP443" s="83">
        <f>Results!CN445</f>
        <v>0</v>
      </c>
      <c r="AQ443" s="65" t="e">
        <f>Results!CO445</f>
        <v>#N/A</v>
      </c>
      <c r="AR443" s="66" t="e">
        <f>Results!CP445</f>
        <v>#N/A</v>
      </c>
      <c r="AS443" s="66" t="str">
        <f>Results!CQ445</f>
        <v>419- 1900/1/0</v>
      </c>
      <c r="AT443" s="66">
        <f>Results!CR445</f>
        <v>0</v>
      </c>
      <c r="AU443" s="66">
        <f>Results!CS445</f>
        <v>1900</v>
      </c>
      <c r="AV443" s="66">
        <f>Results!CT445</f>
        <v>1</v>
      </c>
      <c r="AW443" s="66">
        <f>Results!CU445</f>
        <v>0</v>
      </c>
      <c r="AX443" s="66" t="str">
        <f>Results!CV445</f>
        <v/>
      </c>
      <c r="AY443" s="66" t="str">
        <f t="shared" si="175"/>
        <v/>
      </c>
      <c r="AZ443" s="66">
        <f t="shared" si="176"/>
        <v>0</v>
      </c>
      <c r="BA443" s="66" t="str">
        <f t="shared" si="177"/>
        <v/>
      </c>
      <c r="BB443" s="66" t="str">
        <f t="shared" si="178"/>
        <v/>
      </c>
      <c r="BC443" s="66"/>
      <c r="BD443" s="66" t="str">
        <f t="shared" si="179"/>
        <v/>
      </c>
      <c r="BE443" s="66" t="str">
        <f t="shared" si="180"/>
        <v/>
      </c>
      <c r="BF443" s="66" t="str">
        <f t="shared" si="181"/>
        <v/>
      </c>
      <c r="BG443" s="66" t="str">
        <f t="shared" si="182"/>
        <v/>
      </c>
      <c r="BH443" s="66" t="str">
        <f t="shared" si="183"/>
        <v/>
      </c>
      <c r="BI443" s="66" t="str">
        <f t="shared" si="184"/>
        <v/>
      </c>
      <c r="BJ443" s="66" t="str">
        <f t="shared" si="185"/>
        <v/>
      </c>
      <c r="BK443" s="66" t="str">
        <f t="shared" si="186"/>
        <v/>
      </c>
      <c r="BL443" s="66" t="str">
        <f t="shared" si="187"/>
        <v/>
      </c>
      <c r="BM443" s="66" t="str">
        <f t="shared" si="188"/>
        <v/>
      </c>
      <c r="BN443" s="66" t="str">
        <f t="shared" si="189"/>
        <v/>
      </c>
      <c r="BO443" s="66" t="str">
        <f t="shared" si="190"/>
        <v/>
      </c>
      <c r="BP443" s="66" t="str">
        <f t="shared" si="191"/>
        <v/>
      </c>
      <c r="BQ443" s="66" t="str">
        <f t="shared" si="192"/>
        <v/>
      </c>
      <c r="BR443" s="66" t="str">
        <f t="shared" si="193"/>
        <v/>
      </c>
      <c r="BS443" s="66" t="str">
        <f t="shared" si="194"/>
        <v/>
      </c>
      <c r="BT443" s="66" t="str">
        <f t="shared" si="195"/>
        <v/>
      </c>
      <c r="BU443" s="66" t="str">
        <f t="shared" si="196"/>
        <v/>
      </c>
      <c r="BV443" s="66" t="str">
        <f t="shared" si="197"/>
        <v/>
      </c>
      <c r="BW443" s="66" t="str">
        <f t="shared" si="198"/>
        <v/>
      </c>
      <c r="BX443" s="66" t="str">
        <f t="shared" si="199"/>
        <v/>
      </c>
      <c r="BY443" s="66" t="str">
        <f t="shared" si="200"/>
        <v/>
      </c>
      <c r="BZ443" s="66" t="str">
        <f t="shared" si="201"/>
        <v/>
      </c>
      <c r="CA443" s="66" t="str">
        <f t="shared" si="202"/>
        <v/>
      </c>
      <c r="CB443" s="66" t="str">
        <f t="shared" si="203"/>
        <v/>
      </c>
    </row>
    <row r="444" spans="1:80" x14ac:dyDescent="0.25">
      <c r="A444" s="76">
        <f>Results!A446</f>
        <v>420</v>
      </c>
      <c r="B444" s="43">
        <f>Results!B446</f>
        <v>0</v>
      </c>
      <c r="C444" s="43">
        <f>Results!C446</f>
        <v>0</v>
      </c>
      <c r="D444" s="43">
        <f>Results!D446</f>
        <v>0</v>
      </c>
      <c r="E444" s="43">
        <f>Results!E446</f>
        <v>0</v>
      </c>
      <c r="F444" s="43" t="str">
        <f>Results!F446</f>
        <v xml:space="preserve"> (min)</v>
      </c>
      <c r="G444" s="43" t="str">
        <f>Results!G446</f>
        <v xml:space="preserve"> (max)</v>
      </c>
      <c r="H444" s="80">
        <f>Results!H446</f>
        <v>0</v>
      </c>
      <c r="I444" s="80">
        <f>Results!I446</f>
        <v>0</v>
      </c>
      <c r="J444" s="43">
        <f>Results!J446</f>
        <v>0</v>
      </c>
      <c r="K444" s="43">
        <f>Results!K446</f>
        <v>0</v>
      </c>
      <c r="L444" s="81">
        <f>Results!L446</f>
        <v>0</v>
      </c>
      <c r="M444" s="81">
        <f>Results!M446</f>
        <v>0</v>
      </c>
      <c r="N444" s="43">
        <f>Results!N446</f>
        <v>0</v>
      </c>
      <c r="O444" s="44">
        <f>Results!O446</f>
        <v>0</v>
      </c>
      <c r="P444" s="45">
        <f>Results!P446</f>
        <v>0</v>
      </c>
      <c r="Q444" s="76">
        <f>Results!Q446</f>
        <v>0</v>
      </c>
      <c r="R444" s="86">
        <f>Results!T446</f>
        <v>0</v>
      </c>
      <c r="S444" s="86">
        <f>Results!W446</f>
        <v>0</v>
      </c>
      <c r="T444" s="86">
        <f>Results!Z446</f>
        <v>0</v>
      </c>
      <c r="U444" s="86">
        <f>Results!AC446</f>
        <v>0</v>
      </c>
      <c r="V444" s="86">
        <f>Results!AF446</f>
        <v>0</v>
      </c>
      <c r="W444" s="87">
        <f>Results!AI446</f>
        <v>0</v>
      </c>
      <c r="X444" s="76">
        <f>Results!AL446</f>
        <v>0</v>
      </c>
      <c r="Y444" s="86">
        <f>Results!AO446</f>
        <v>0</v>
      </c>
      <c r="Z444" s="86">
        <f>Results!AR446</f>
        <v>0</v>
      </c>
      <c r="AA444" s="87">
        <f>Results!AU446</f>
        <v>0</v>
      </c>
      <c r="AB444" s="76">
        <f>Results!AX446</f>
        <v>0</v>
      </c>
      <c r="AC444" s="86">
        <f>Results!BA446</f>
        <v>0</v>
      </c>
      <c r="AD444" s="86">
        <f>Results!BD446</f>
        <v>0</v>
      </c>
      <c r="AE444" s="87">
        <f>Results!BG446</f>
        <v>0</v>
      </c>
      <c r="AF444" s="76">
        <f>Results!BJ446</f>
        <v>0</v>
      </c>
      <c r="AG444" s="86">
        <f>Results!BM446</f>
        <v>0</v>
      </c>
      <c r="AH444" s="87">
        <f>Results!BP446</f>
        <v>0</v>
      </c>
      <c r="AI444" s="88">
        <f>Results!BS446</f>
        <v>0</v>
      </c>
      <c r="AJ444" s="86">
        <f>Results!BV446</f>
        <v>0</v>
      </c>
      <c r="AK444" s="86">
        <f>Results!BY446</f>
        <v>0</v>
      </c>
      <c r="AL444" s="86">
        <f>Results!CB446</f>
        <v>0</v>
      </c>
      <c r="AM444" s="86">
        <f>Results!CE446</f>
        <v>0</v>
      </c>
      <c r="AN444" s="86">
        <f>Results!CH446</f>
        <v>0</v>
      </c>
      <c r="AO444" s="87">
        <f>Results!CK446</f>
        <v>0</v>
      </c>
      <c r="AP444" s="83">
        <f>Results!CN446</f>
        <v>0</v>
      </c>
      <c r="AQ444" s="65" t="e">
        <f>Results!CO446</f>
        <v>#N/A</v>
      </c>
      <c r="AR444" s="66" t="e">
        <f>Results!CP446</f>
        <v>#N/A</v>
      </c>
      <c r="AS444" s="66" t="str">
        <f>Results!CQ446</f>
        <v>420- 1900/1/0</v>
      </c>
      <c r="AT444" s="66">
        <f>Results!CR446</f>
        <v>0</v>
      </c>
      <c r="AU444" s="66">
        <f>Results!CS446</f>
        <v>1900</v>
      </c>
      <c r="AV444" s="66">
        <f>Results!CT446</f>
        <v>1</v>
      </c>
      <c r="AW444" s="66">
        <f>Results!CU446</f>
        <v>0</v>
      </c>
      <c r="AX444" s="66" t="str">
        <f>Results!CV446</f>
        <v/>
      </c>
      <c r="AY444" s="66" t="str">
        <f t="shared" si="175"/>
        <v/>
      </c>
      <c r="AZ444" s="66">
        <f t="shared" si="176"/>
        <v>0</v>
      </c>
      <c r="BA444" s="66" t="str">
        <f t="shared" si="177"/>
        <v/>
      </c>
      <c r="BB444" s="66" t="str">
        <f t="shared" si="178"/>
        <v/>
      </c>
      <c r="BC444" s="66"/>
      <c r="BD444" s="66" t="str">
        <f t="shared" si="179"/>
        <v/>
      </c>
      <c r="BE444" s="66" t="str">
        <f t="shared" si="180"/>
        <v/>
      </c>
      <c r="BF444" s="66" t="str">
        <f t="shared" si="181"/>
        <v/>
      </c>
      <c r="BG444" s="66" t="str">
        <f t="shared" si="182"/>
        <v/>
      </c>
      <c r="BH444" s="66" t="str">
        <f t="shared" si="183"/>
        <v/>
      </c>
      <c r="BI444" s="66" t="str">
        <f t="shared" si="184"/>
        <v/>
      </c>
      <c r="BJ444" s="66" t="str">
        <f t="shared" si="185"/>
        <v/>
      </c>
      <c r="BK444" s="66" t="str">
        <f t="shared" si="186"/>
        <v/>
      </c>
      <c r="BL444" s="66" t="str">
        <f t="shared" si="187"/>
        <v/>
      </c>
      <c r="BM444" s="66" t="str">
        <f t="shared" si="188"/>
        <v/>
      </c>
      <c r="BN444" s="66" t="str">
        <f t="shared" si="189"/>
        <v/>
      </c>
      <c r="BO444" s="66" t="str">
        <f t="shared" si="190"/>
        <v/>
      </c>
      <c r="BP444" s="66" t="str">
        <f t="shared" si="191"/>
        <v/>
      </c>
      <c r="BQ444" s="66" t="str">
        <f t="shared" si="192"/>
        <v/>
      </c>
      <c r="BR444" s="66" t="str">
        <f t="shared" si="193"/>
        <v/>
      </c>
      <c r="BS444" s="66" t="str">
        <f t="shared" si="194"/>
        <v/>
      </c>
      <c r="BT444" s="66" t="str">
        <f t="shared" si="195"/>
        <v/>
      </c>
      <c r="BU444" s="66" t="str">
        <f t="shared" si="196"/>
        <v/>
      </c>
      <c r="BV444" s="66" t="str">
        <f t="shared" si="197"/>
        <v/>
      </c>
      <c r="BW444" s="66" t="str">
        <f t="shared" si="198"/>
        <v/>
      </c>
      <c r="BX444" s="66" t="str">
        <f t="shared" si="199"/>
        <v/>
      </c>
      <c r="BY444" s="66" t="str">
        <f t="shared" si="200"/>
        <v/>
      </c>
      <c r="BZ444" s="66" t="str">
        <f t="shared" si="201"/>
        <v/>
      </c>
      <c r="CA444" s="66" t="str">
        <f t="shared" si="202"/>
        <v/>
      </c>
      <c r="CB444" s="66" t="str">
        <f t="shared" si="203"/>
        <v/>
      </c>
    </row>
    <row r="445" spans="1:80" x14ac:dyDescent="0.25">
      <c r="A445" s="76">
        <f>Results!A447</f>
        <v>421</v>
      </c>
      <c r="B445" s="43">
        <f>Results!B447</f>
        <v>0</v>
      </c>
      <c r="C445" s="43">
        <f>Results!C447</f>
        <v>0</v>
      </c>
      <c r="D445" s="43">
        <f>Results!D447</f>
        <v>0</v>
      </c>
      <c r="E445" s="43">
        <f>Results!E447</f>
        <v>0</v>
      </c>
      <c r="F445" s="43" t="str">
        <f>Results!F447</f>
        <v xml:space="preserve"> (min)</v>
      </c>
      <c r="G445" s="43" t="str">
        <f>Results!G447</f>
        <v xml:space="preserve"> (max)</v>
      </c>
      <c r="H445" s="80">
        <f>Results!H447</f>
        <v>0</v>
      </c>
      <c r="I445" s="80">
        <f>Results!I447</f>
        <v>0</v>
      </c>
      <c r="J445" s="43">
        <f>Results!J447</f>
        <v>0</v>
      </c>
      <c r="K445" s="43">
        <f>Results!K447</f>
        <v>0</v>
      </c>
      <c r="L445" s="81">
        <f>Results!L447</f>
        <v>0</v>
      </c>
      <c r="M445" s="81">
        <f>Results!M447</f>
        <v>0</v>
      </c>
      <c r="N445" s="43">
        <f>Results!N447</f>
        <v>0</v>
      </c>
      <c r="O445" s="44">
        <f>Results!O447</f>
        <v>0</v>
      </c>
      <c r="P445" s="45">
        <f>Results!P447</f>
        <v>0</v>
      </c>
      <c r="Q445" s="76">
        <f>Results!Q447</f>
        <v>0</v>
      </c>
      <c r="R445" s="86">
        <f>Results!T447</f>
        <v>0</v>
      </c>
      <c r="S445" s="86">
        <f>Results!W447</f>
        <v>0</v>
      </c>
      <c r="T445" s="86">
        <f>Results!Z447</f>
        <v>0</v>
      </c>
      <c r="U445" s="86">
        <f>Results!AC447</f>
        <v>0</v>
      </c>
      <c r="V445" s="86">
        <f>Results!AF447</f>
        <v>0</v>
      </c>
      <c r="W445" s="87">
        <f>Results!AI447</f>
        <v>0</v>
      </c>
      <c r="X445" s="76">
        <f>Results!AL447</f>
        <v>0</v>
      </c>
      <c r="Y445" s="86">
        <f>Results!AO447</f>
        <v>0</v>
      </c>
      <c r="Z445" s="86">
        <f>Results!AR447</f>
        <v>0</v>
      </c>
      <c r="AA445" s="87">
        <f>Results!AU447</f>
        <v>0</v>
      </c>
      <c r="AB445" s="76">
        <f>Results!AX447</f>
        <v>0</v>
      </c>
      <c r="AC445" s="86">
        <f>Results!BA447</f>
        <v>0</v>
      </c>
      <c r="AD445" s="86">
        <f>Results!BD447</f>
        <v>0</v>
      </c>
      <c r="AE445" s="87">
        <f>Results!BG447</f>
        <v>0</v>
      </c>
      <c r="AF445" s="76">
        <f>Results!BJ447</f>
        <v>0</v>
      </c>
      <c r="AG445" s="86">
        <f>Results!BM447</f>
        <v>0</v>
      </c>
      <c r="AH445" s="87">
        <f>Results!BP447</f>
        <v>0</v>
      </c>
      <c r="AI445" s="88">
        <f>Results!BS447</f>
        <v>0</v>
      </c>
      <c r="AJ445" s="86">
        <f>Results!BV447</f>
        <v>0</v>
      </c>
      <c r="AK445" s="86">
        <f>Results!BY447</f>
        <v>0</v>
      </c>
      <c r="AL445" s="86">
        <f>Results!CB447</f>
        <v>0</v>
      </c>
      <c r="AM445" s="86">
        <f>Results!CE447</f>
        <v>0</v>
      </c>
      <c r="AN445" s="86">
        <f>Results!CH447</f>
        <v>0</v>
      </c>
      <c r="AO445" s="87">
        <f>Results!CK447</f>
        <v>0</v>
      </c>
      <c r="AP445" s="83">
        <f>Results!CN447</f>
        <v>0</v>
      </c>
      <c r="AQ445" s="65" t="e">
        <f>Results!CO447</f>
        <v>#N/A</v>
      </c>
      <c r="AR445" s="66" t="e">
        <f>Results!CP447</f>
        <v>#N/A</v>
      </c>
      <c r="AS445" s="66" t="str">
        <f>Results!CQ447</f>
        <v>421- 1900/1/0</v>
      </c>
      <c r="AT445" s="66">
        <f>Results!CR447</f>
        <v>0</v>
      </c>
      <c r="AU445" s="66">
        <f>Results!CS447</f>
        <v>1900</v>
      </c>
      <c r="AV445" s="66">
        <f>Results!CT447</f>
        <v>1</v>
      </c>
      <c r="AW445" s="66">
        <f>Results!CU447</f>
        <v>0</v>
      </c>
      <c r="AX445" s="66" t="str">
        <f>Results!CV447</f>
        <v/>
      </c>
      <c r="AY445" s="66" t="str">
        <f t="shared" si="175"/>
        <v/>
      </c>
      <c r="AZ445" s="66">
        <f t="shared" si="176"/>
        <v>0</v>
      </c>
      <c r="BA445" s="66" t="str">
        <f t="shared" si="177"/>
        <v/>
      </c>
      <c r="BB445" s="66" t="str">
        <f t="shared" si="178"/>
        <v/>
      </c>
      <c r="BC445" s="66"/>
      <c r="BD445" s="66" t="str">
        <f t="shared" si="179"/>
        <v/>
      </c>
      <c r="BE445" s="66" t="str">
        <f t="shared" si="180"/>
        <v/>
      </c>
      <c r="BF445" s="66" t="str">
        <f t="shared" si="181"/>
        <v/>
      </c>
      <c r="BG445" s="66" t="str">
        <f t="shared" si="182"/>
        <v/>
      </c>
      <c r="BH445" s="66" t="str">
        <f t="shared" si="183"/>
        <v/>
      </c>
      <c r="BI445" s="66" t="str">
        <f t="shared" si="184"/>
        <v/>
      </c>
      <c r="BJ445" s="66" t="str">
        <f t="shared" si="185"/>
        <v/>
      </c>
      <c r="BK445" s="66" t="str">
        <f t="shared" si="186"/>
        <v/>
      </c>
      <c r="BL445" s="66" t="str">
        <f t="shared" si="187"/>
        <v/>
      </c>
      <c r="BM445" s="66" t="str">
        <f t="shared" si="188"/>
        <v/>
      </c>
      <c r="BN445" s="66" t="str">
        <f t="shared" si="189"/>
        <v/>
      </c>
      <c r="BO445" s="66" t="str">
        <f t="shared" si="190"/>
        <v/>
      </c>
      <c r="BP445" s="66" t="str">
        <f t="shared" si="191"/>
        <v/>
      </c>
      <c r="BQ445" s="66" t="str">
        <f t="shared" si="192"/>
        <v/>
      </c>
      <c r="BR445" s="66" t="str">
        <f t="shared" si="193"/>
        <v/>
      </c>
      <c r="BS445" s="66" t="str">
        <f t="shared" si="194"/>
        <v/>
      </c>
      <c r="BT445" s="66" t="str">
        <f t="shared" si="195"/>
        <v/>
      </c>
      <c r="BU445" s="66" t="str">
        <f t="shared" si="196"/>
        <v/>
      </c>
      <c r="BV445" s="66" t="str">
        <f t="shared" si="197"/>
        <v/>
      </c>
      <c r="BW445" s="66" t="str">
        <f t="shared" si="198"/>
        <v/>
      </c>
      <c r="BX445" s="66" t="str">
        <f t="shared" si="199"/>
        <v/>
      </c>
      <c r="BY445" s="66" t="str">
        <f t="shared" si="200"/>
        <v/>
      </c>
      <c r="BZ445" s="66" t="str">
        <f t="shared" si="201"/>
        <v/>
      </c>
      <c r="CA445" s="66" t="str">
        <f t="shared" si="202"/>
        <v/>
      </c>
      <c r="CB445" s="66" t="str">
        <f t="shared" si="203"/>
        <v/>
      </c>
    </row>
    <row r="446" spans="1:80" x14ac:dyDescent="0.25">
      <c r="A446" s="76">
        <f>Results!A448</f>
        <v>422</v>
      </c>
      <c r="B446" s="43">
        <f>Results!B448</f>
        <v>0</v>
      </c>
      <c r="C446" s="43">
        <f>Results!C448</f>
        <v>0</v>
      </c>
      <c r="D446" s="43">
        <f>Results!D448</f>
        <v>0</v>
      </c>
      <c r="E446" s="43">
        <f>Results!E448</f>
        <v>0</v>
      </c>
      <c r="F446" s="43" t="str">
        <f>Results!F448</f>
        <v xml:space="preserve"> (min)</v>
      </c>
      <c r="G446" s="43" t="str">
        <f>Results!G448</f>
        <v xml:space="preserve"> (max)</v>
      </c>
      <c r="H446" s="80">
        <f>Results!H448</f>
        <v>0</v>
      </c>
      <c r="I446" s="80">
        <f>Results!I448</f>
        <v>0</v>
      </c>
      <c r="J446" s="43">
        <f>Results!J448</f>
        <v>0</v>
      </c>
      <c r="K446" s="43">
        <f>Results!K448</f>
        <v>0</v>
      </c>
      <c r="L446" s="81">
        <f>Results!L448</f>
        <v>0</v>
      </c>
      <c r="M446" s="81">
        <f>Results!M448</f>
        <v>0</v>
      </c>
      <c r="N446" s="43">
        <f>Results!N448</f>
        <v>0</v>
      </c>
      <c r="O446" s="44">
        <f>Results!O448</f>
        <v>0</v>
      </c>
      <c r="P446" s="45">
        <f>Results!P448</f>
        <v>0</v>
      </c>
      <c r="Q446" s="76">
        <f>Results!Q448</f>
        <v>0</v>
      </c>
      <c r="R446" s="86">
        <f>Results!T448</f>
        <v>0</v>
      </c>
      <c r="S446" s="86">
        <f>Results!W448</f>
        <v>0</v>
      </c>
      <c r="T446" s="86">
        <f>Results!Z448</f>
        <v>0</v>
      </c>
      <c r="U446" s="86">
        <f>Results!AC448</f>
        <v>0</v>
      </c>
      <c r="V446" s="86">
        <f>Results!AF448</f>
        <v>0</v>
      </c>
      <c r="W446" s="87">
        <f>Results!AI448</f>
        <v>0</v>
      </c>
      <c r="X446" s="76">
        <f>Results!AL448</f>
        <v>0</v>
      </c>
      <c r="Y446" s="86">
        <f>Results!AO448</f>
        <v>0</v>
      </c>
      <c r="Z446" s="86">
        <f>Results!AR448</f>
        <v>0</v>
      </c>
      <c r="AA446" s="87">
        <f>Results!AU448</f>
        <v>0</v>
      </c>
      <c r="AB446" s="76">
        <f>Results!AX448</f>
        <v>0</v>
      </c>
      <c r="AC446" s="86">
        <f>Results!BA448</f>
        <v>0</v>
      </c>
      <c r="AD446" s="86">
        <f>Results!BD448</f>
        <v>0</v>
      </c>
      <c r="AE446" s="87">
        <f>Results!BG448</f>
        <v>0</v>
      </c>
      <c r="AF446" s="76">
        <f>Results!BJ448</f>
        <v>0</v>
      </c>
      <c r="AG446" s="86">
        <f>Results!BM448</f>
        <v>0</v>
      </c>
      <c r="AH446" s="87">
        <f>Results!BP448</f>
        <v>0</v>
      </c>
      <c r="AI446" s="88">
        <f>Results!BS448</f>
        <v>0</v>
      </c>
      <c r="AJ446" s="86">
        <f>Results!BV448</f>
        <v>0</v>
      </c>
      <c r="AK446" s="86">
        <f>Results!BY448</f>
        <v>0</v>
      </c>
      <c r="AL446" s="86">
        <f>Results!CB448</f>
        <v>0</v>
      </c>
      <c r="AM446" s="86">
        <f>Results!CE448</f>
        <v>0</v>
      </c>
      <c r="AN446" s="86">
        <f>Results!CH448</f>
        <v>0</v>
      </c>
      <c r="AO446" s="87">
        <f>Results!CK448</f>
        <v>0</v>
      </c>
      <c r="AP446" s="83">
        <f>Results!CN448</f>
        <v>0</v>
      </c>
      <c r="AQ446" s="65" t="e">
        <f>Results!CO448</f>
        <v>#N/A</v>
      </c>
      <c r="AR446" s="66" t="e">
        <f>Results!CP448</f>
        <v>#N/A</v>
      </c>
      <c r="AS446" s="66" t="str">
        <f>Results!CQ448</f>
        <v>422- 1900/1/0</v>
      </c>
      <c r="AT446" s="66">
        <f>Results!CR448</f>
        <v>0</v>
      </c>
      <c r="AU446" s="66">
        <f>Results!CS448</f>
        <v>1900</v>
      </c>
      <c r="AV446" s="66">
        <f>Results!CT448</f>
        <v>1</v>
      </c>
      <c r="AW446" s="66">
        <f>Results!CU448</f>
        <v>0</v>
      </c>
      <c r="AX446" s="66" t="str">
        <f>Results!CV448</f>
        <v/>
      </c>
      <c r="AY446" s="66" t="str">
        <f t="shared" si="175"/>
        <v/>
      </c>
      <c r="AZ446" s="66">
        <f t="shared" si="176"/>
        <v>0</v>
      </c>
      <c r="BA446" s="66" t="str">
        <f t="shared" si="177"/>
        <v/>
      </c>
      <c r="BB446" s="66" t="str">
        <f t="shared" si="178"/>
        <v/>
      </c>
      <c r="BC446" s="66"/>
      <c r="BD446" s="66" t="str">
        <f t="shared" si="179"/>
        <v/>
      </c>
      <c r="BE446" s="66" t="str">
        <f t="shared" si="180"/>
        <v/>
      </c>
      <c r="BF446" s="66" t="str">
        <f t="shared" si="181"/>
        <v/>
      </c>
      <c r="BG446" s="66" t="str">
        <f t="shared" si="182"/>
        <v/>
      </c>
      <c r="BH446" s="66" t="str">
        <f t="shared" si="183"/>
        <v/>
      </c>
      <c r="BI446" s="66" t="str">
        <f t="shared" si="184"/>
        <v/>
      </c>
      <c r="BJ446" s="66" t="str">
        <f t="shared" si="185"/>
        <v/>
      </c>
      <c r="BK446" s="66" t="str">
        <f t="shared" si="186"/>
        <v/>
      </c>
      <c r="BL446" s="66" t="str">
        <f t="shared" si="187"/>
        <v/>
      </c>
      <c r="BM446" s="66" t="str">
        <f t="shared" si="188"/>
        <v/>
      </c>
      <c r="BN446" s="66" t="str">
        <f t="shared" si="189"/>
        <v/>
      </c>
      <c r="BO446" s="66" t="str">
        <f t="shared" si="190"/>
        <v/>
      </c>
      <c r="BP446" s="66" t="str">
        <f t="shared" si="191"/>
        <v/>
      </c>
      <c r="BQ446" s="66" t="str">
        <f t="shared" si="192"/>
        <v/>
      </c>
      <c r="BR446" s="66" t="str">
        <f t="shared" si="193"/>
        <v/>
      </c>
      <c r="BS446" s="66" t="str">
        <f t="shared" si="194"/>
        <v/>
      </c>
      <c r="BT446" s="66" t="str">
        <f t="shared" si="195"/>
        <v/>
      </c>
      <c r="BU446" s="66" t="str">
        <f t="shared" si="196"/>
        <v/>
      </c>
      <c r="BV446" s="66" t="str">
        <f t="shared" si="197"/>
        <v/>
      </c>
      <c r="BW446" s="66" t="str">
        <f t="shared" si="198"/>
        <v/>
      </c>
      <c r="BX446" s="66" t="str">
        <f t="shared" si="199"/>
        <v/>
      </c>
      <c r="BY446" s="66" t="str">
        <f t="shared" si="200"/>
        <v/>
      </c>
      <c r="BZ446" s="66" t="str">
        <f t="shared" si="201"/>
        <v/>
      </c>
      <c r="CA446" s="66" t="str">
        <f t="shared" si="202"/>
        <v/>
      </c>
      <c r="CB446" s="66" t="str">
        <f t="shared" si="203"/>
        <v/>
      </c>
    </row>
    <row r="447" spans="1:80" x14ac:dyDescent="0.25">
      <c r="A447" s="76">
        <f>Results!A449</f>
        <v>423</v>
      </c>
      <c r="B447" s="43">
        <f>Results!B449</f>
        <v>0</v>
      </c>
      <c r="C447" s="43">
        <f>Results!C449</f>
        <v>0</v>
      </c>
      <c r="D447" s="43">
        <f>Results!D449</f>
        <v>0</v>
      </c>
      <c r="E447" s="43">
        <f>Results!E449</f>
        <v>0</v>
      </c>
      <c r="F447" s="43" t="str">
        <f>Results!F449</f>
        <v xml:space="preserve"> (min)</v>
      </c>
      <c r="G447" s="43" t="str">
        <f>Results!G449</f>
        <v xml:space="preserve"> (max)</v>
      </c>
      <c r="H447" s="80">
        <f>Results!H449</f>
        <v>0</v>
      </c>
      <c r="I447" s="80">
        <f>Results!I449</f>
        <v>0</v>
      </c>
      <c r="J447" s="43">
        <f>Results!J449</f>
        <v>0</v>
      </c>
      <c r="K447" s="43">
        <f>Results!K449</f>
        <v>0</v>
      </c>
      <c r="L447" s="81">
        <f>Results!L449</f>
        <v>0</v>
      </c>
      <c r="M447" s="81">
        <f>Results!M449</f>
        <v>0</v>
      </c>
      <c r="N447" s="43">
        <f>Results!N449</f>
        <v>0</v>
      </c>
      <c r="O447" s="44">
        <f>Results!O449</f>
        <v>0</v>
      </c>
      <c r="P447" s="45">
        <f>Results!P449</f>
        <v>0</v>
      </c>
      <c r="Q447" s="76">
        <f>Results!Q449</f>
        <v>0</v>
      </c>
      <c r="R447" s="86">
        <f>Results!T449</f>
        <v>0</v>
      </c>
      <c r="S447" s="86">
        <f>Results!W449</f>
        <v>0</v>
      </c>
      <c r="T447" s="86">
        <f>Results!Z449</f>
        <v>0</v>
      </c>
      <c r="U447" s="86">
        <f>Results!AC449</f>
        <v>0</v>
      </c>
      <c r="V447" s="86">
        <f>Results!AF449</f>
        <v>0</v>
      </c>
      <c r="W447" s="87">
        <f>Results!AI449</f>
        <v>0</v>
      </c>
      <c r="X447" s="76">
        <f>Results!AL449</f>
        <v>0</v>
      </c>
      <c r="Y447" s="86">
        <f>Results!AO449</f>
        <v>0</v>
      </c>
      <c r="Z447" s="86">
        <f>Results!AR449</f>
        <v>0</v>
      </c>
      <c r="AA447" s="87">
        <f>Results!AU449</f>
        <v>0</v>
      </c>
      <c r="AB447" s="76">
        <f>Results!AX449</f>
        <v>0</v>
      </c>
      <c r="AC447" s="86">
        <f>Results!BA449</f>
        <v>0</v>
      </c>
      <c r="AD447" s="86">
        <f>Results!BD449</f>
        <v>0</v>
      </c>
      <c r="AE447" s="87">
        <f>Results!BG449</f>
        <v>0</v>
      </c>
      <c r="AF447" s="76">
        <f>Results!BJ449</f>
        <v>0</v>
      </c>
      <c r="AG447" s="86">
        <f>Results!BM449</f>
        <v>0</v>
      </c>
      <c r="AH447" s="87">
        <f>Results!BP449</f>
        <v>0</v>
      </c>
      <c r="AI447" s="88">
        <f>Results!BS449</f>
        <v>0</v>
      </c>
      <c r="AJ447" s="86">
        <f>Results!BV449</f>
        <v>0</v>
      </c>
      <c r="AK447" s="86">
        <f>Results!BY449</f>
        <v>0</v>
      </c>
      <c r="AL447" s="86">
        <f>Results!CB449</f>
        <v>0</v>
      </c>
      <c r="AM447" s="86">
        <f>Results!CE449</f>
        <v>0</v>
      </c>
      <c r="AN447" s="86">
        <f>Results!CH449</f>
        <v>0</v>
      </c>
      <c r="AO447" s="87">
        <f>Results!CK449</f>
        <v>0</v>
      </c>
      <c r="AP447" s="83">
        <f>Results!CN449</f>
        <v>0</v>
      </c>
      <c r="AQ447" s="65" t="e">
        <f>Results!CO449</f>
        <v>#N/A</v>
      </c>
      <c r="AR447" s="66" t="e">
        <f>Results!CP449</f>
        <v>#N/A</v>
      </c>
      <c r="AS447" s="66" t="str">
        <f>Results!CQ449</f>
        <v>423- 1900/1/0</v>
      </c>
      <c r="AT447" s="66">
        <f>Results!CR449</f>
        <v>0</v>
      </c>
      <c r="AU447" s="66">
        <f>Results!CS449</f>
        <v>1900</v>
      </c>
      <c r="AV447" s="66">
        <f>Results!CT449</f>
        <v>1</v>
      </c>
      <c r="AW447" s="66">
        <f>Results!CU449</f>
        <v>0</v>
      </c>
      <c r="AX447" s="66" t="str">
        <f>Results!CV449</f>
        <v/>
      </c>
      <c r="AY447" s="66" t="str">
        <f t="shared" si="175"/>
        <v/>
      </c>
      <c r="AZ447" s="66">
        <f t="shared" si="176"/>
        <v>0</v>
      </c>
      <c r="BA447" s="66" t="str">
        <f t="shared" si="177"/>
        <v/>
      </c>
      <c r="BB447" s="66" t="str">
        <f t="shared" si="178"/>
        <v/>
      </c>
      <c r="BC447" s="66"/>
      <c r="BD447" s="66" t="str">
        <f t="shared" si="179"/>
        <v/>
      </c>
      <c r="BE447" s="66" t="str">
        <f t="shared" si="180"/>
        <v/>
      </c>
      <c r="BF447" s="66" t="str">
        <f t="shared" si="181"/>
        <v/>
      </c>
      <c r="BG447" s="66" t="str">
        <f t="shared" si="182"/>
        <v/>
      </c>
      <c r="BH447" s="66" t="str">
        <f t="shared" si="183"/>
        <v/>
      </c>
      <c r="BI447" s="66" t="str">
        <f t="shared" si="184"/>
        <v/>
      </c>
      <c r="BJ447" s="66" t="str">
        <f t="shared" si="185"/>
        <v/>
      </c>
      <c r="BK447" s="66" t="str">
        <f t="shared" si="186"/>
        <v/>
      </c>
      <c r="BL447" s="66" t="str">
        <f t="shared" si="187"/>
        <v/>
      </c>
      <c r="BM447" s="66" t="str">
        <f t="shared" si="188"/>
        <v/>
      </c>
      <c r="BN447" s="66" t="str">
        <f t="shared" si="189"/>
        <v/>
      </c>
      <c r="BO447" s="66" t="str">
        <f t="shared" si="190"/>
        <v/>
      </c>
      <c r="BP447" s="66" t="str">
        <f t="shared" si="191"/>
        <v/>
      </c>
      <c r="BQ447" s="66" t="str">
        <f t="shared" si="192"/>
        <v/>
      </c>
      <c r="BR447" s="66" t="str">
        <f t="shared" si="193"/>
        <v/>
      </c>
      <c r="BS447" s="66" t="str">
        <f t="shared" si="194"/>
        <v/>
      </c>
      <c r="BT447" s="66" t="str">
        <f t="shared" si="195"/>
        <v/>
      </c>
      <c r="BU447" s="66" t="str">
        <f t="shared" si="196"/>
        <v/>
      </c>
      <c r="BV447" s="66" t="str">
        <f t="shared" si="197"/>
        <v/>
      </c>
      <c r="BW447" s="66" t="str">
        <f t="shared" si="198"/>
        <v/>
      </c>
      <c r="BX447" s="66" t="str">
        <f t="shared" si="199"/>
        <v/>
      </c>
      <c r="BY447" s="66" t="str">
        <f t="shared" si="200"/>
        <v/>
      </c>
      <c r="BZ447" s="66" t="str">
        <f t="shared" si="201"/>
        <v/>
      </c>
      <c r="CA447" s="66" t="str">
        <f t="shared" si="202"/>
        <v/>
      </c>
      <c r="CB447" s="66" t="str">
        <f t="shared" si="203"/>
        <v/>
      </c>
    </row>
    <row r="448" spans="1:80" x14ac:dyDescent="0.25">
      <c r="A448" s="76">
        <f>Results!A450</f>
        <v>424</v>
      </c>
      <c r="B448" s="43">
        <f>Results!B450</f>
        <v>0</v>
      </c>
      <c r="C448" s="43">
        <f>Results!C450</f>
        <v>0</v>
      </c>
      <c r="D448" s="43">
        <f>Results!D450</f>
        <v>0</v>
      </c>
      <c r="E448" s="43">
        <f>Results!E450</f>
        <v>0</v>
      </c>
      <c r="F448" s="43" t="str">
        <f>Results!F450</f>
        <v xml:space="preserve"> (min)</v>
      </c>
      <c r="G448" s="43" t="str">
        <f>Results!G450</f>
        <v xml:space="preserve"> (max)</v>
      </c>
      <c r="H448" s="80">
        <f>Results!H450</f>
        <v>0</v>
      </c>
      <c r="I448" s="80">
        <f>Results!I450</f>
        <v>0</v>
      </c>
      <c r="J448" s="43">
        <f>Results!J450</f>
        <v>0</v>
      </c>
      <c r="K448" s="43">
        <f>Results!K450</f>
        <v>0</v>
      </c>
      <c r="L448" s="81">
        <f>Results!L450</f>
        <v>0</v>
      </c>
      <c r="M448" s="81">
        <f>Results!M450</f>
        <v>0</v>
      </c>
      <c r="N448" s="43">
        <f>Results!N450</f>
        <v>0</v>
      </c>
      <c r="O448" s="44">
        <f>Results!O450</f>
        <v>0</v>
      </c>
      <c r="P448" s="45">
        <f>Results!P450</f>
        <v>0</v>
      </c>
      <c r="Q448" s="76">
        <f>Results!Q450</f>
        <v>0</v>
      </c>
      <c r="R448" s="86">
        <f>Results!T450</f>
        <v>0</v>
      </c>
      <c r="S448" s="86">
        <f>Results!W450</f>
        <v>0</v>
      </c>
      <c r="T448" s="86">
        <f>Results!Z450</f>
        <v>0</v>
      </c>
      <c r="U448" s="86">
        <f>Results!AC450</f>
        <v>0</v>
      </c>
      <c r="V448" s="86">
        <f>Results!AF450</f>
        <v>0</v>
      </c>
      <c r="W448" s="87">
        <f>Results!AI450</f>
        <v>0</v>
      </c>
      <c r="X448" s="76">
        <f>Results!AL450</f>
        <v>0</v>
      </c>
      <c r="Y448" s="86">
        <f>Results!AO450</f>
        <v>0</v>
      </c>
      <c r="Z448" s="86">
        <f>Results!AR450</f>
        <v>0</v>
      </c>
      <c r="AA448" s="87">
        <f>Results!AU450</f>
        <v>0</v>
      </c>
      <c r="AB448" s="76">
        <f>Results!AX450</f>
        <v>0</v>
      </c>
      <c r="AC448" s="86">
        <f>Results!BA450</f>
        <v>0</v>
      </c>
      <c r="AD448" s="86">
        <f>Results!BD450</f>
        <v>0</v>
      </c>
      <c r="AE448" s="87">
        <f>Results!BG450</f>
        <v>0</v>
      </c>
      <c r="AF448" s="76">
        <f>Results!BJ450</f>
        <v>0</v>
      </c>
      <c r="AG448" s="86">
        <f>Results!BM450</f>
        <v>0</v>
      </c>
      <c r="AH448" s="87">
        <f>Results!BP450</f>
        <v>0</v>
      </c>
      <c r="AI448" s="88">
        <f>Results!BS450</f>
        <v>0</v>
      </c>
      <c r="AJ448" s="86">
        <f>Results!BV450</f>
        <v>0</v>
      </c>
      <c r="AK448" s="86">
        <f>Results!BY450</f>
        <v>0</v>
      </c>
      <c r="AL448" s="86">
        <f>Results!CB450</f>
        <v>0</v>
      </c>
      <c r="AM448" s="86">
        <f>Results!CE450</f>
        <v>0</v>
      </c>
      <c r="AN448" s="86">
        <f>Results!CH450</f>
        <v>0</v>
      </c>
      <c r="AO448" s="87">
        <f>Results!CK450</f>
        <v>0</v>
      </c>
      <c r="AP448" s="83">
        <f>Results!CN450</f>
        <v>0</v>
      </c>
      <c r="AQ448" s="65" t="e">
        <f>Results!CO450</f>
        <v>#N/A</v>
      </c>
      <c r="AR448" s="66" t="e">
        <f>Results!CP450</f>
        <v>#N/A</v>
      </c>
      <c r="AS448" s="66" t="str">
        <f>Results!CQ450</f>
        <v>424- 1900/1/0</v>
      </c>
      <c r="AT448" s="66">
        <f>Results!CR450</f>
        <v>0</v>
      </c>
      <c r="AU448" s="66">
        <f>Results!CS450</f>
        <v>1900</v>
      </c>
      <c r="AV448" s="66">
        <f>Results!CT450</f>
        <v>1</v>
      </c>
      <c r="AW448" s="66">
        <f>Results!CU450</f>
        <v>0</v>
      </c>
      <c r="AX448" s="66" t="str">
        <f>Results!CV450</f>
        <v/>
      </c>
      <c r="AY448" s="66" t="str">
        <f t="shared" si="175"/>
        <v/>
      </c>
      <c r="AZ448" s="66">
        <f t="shared" si="176"/>
        <v>0</v>
      </c>
      <c r="BA448" s="66" t="str">
        <f t="shared" si="177"/>
        <v/>
      </c>
      <c r="BB448" s="66" t="str">
        <f t="shared" si="178"/>
        <v/>
      </c>
      <c r="BC448" s="66"/>
      <c r="BD448" s="66" t="str">
        <f t="shared" si="179"/>
        <v/>
      </c>
      <c r="BE448" s="66" t="str">
        <f t="shared" si="180"/>
        <v/>
      </c>
      <c r="BF448" s="66" t="str">
        <f t="shared" si="181"/>
        <v/>
      </c>
      <c r="BG448" s="66" t="str">
        <f t="shared" si="182"/>
        <v/>
      </c>
      <c r="BH448" s="66" t="str">
        <f t="shared" si="183"/>
        <v/>
      </c>
      <c r="BI448" s="66" t="str">
        <f t="shared" si="184"/>
        <v/>
      </c>
      <c r="BJ448" s="66" t="str">
        <f t="shared" si="185"/>
        <v/>
      </c>
      <c r="BK448" s="66" t="str">
        <f t="shared" si="186"/>
        <v/>
      </c>
      <c r="BL448" s="66" t="str">
        <f t="shared" si="187"/>
        <v/>
      </c>
      <c r="BM448" s="66" t="str">
        <f t="shared" si="188"/>
        <v/>
      </c>
      <c r="BN448" s="66" t="str">
        <f t="shared" si="189"/>
        <v/>
      </c>
      <c r="BO448" s="66" t="str">
        <f t="shared" si="190"/>
        <v/>
      </c>
      <c r="BP448" s="66" t="str">
        <f t="shared" si="191"/>
        <v/>
      </c>
      <c r="BQ448" s="66" t="str">
        <f t="shared" si="192"/>
        <v/>
      </c>
      <c r="BR448" s="66" t="str">
        <f t="shared" si="193"/>
        <v/>
      </c>
      <c r="BS448" s="66" t="str">
        <f t="shared" si="194"/>
        <v/>
      </c>
      <c r="BT448" s="66" t="str">
        <f t="shared" si="195"/>
        <v/>
      </c>
      <c r="BU448" s="66" t="str">
        <f t="shared" si="196"/>
        <v/>
      </c>
      <c r="BV448" s="66" t="str">
        <f t="shared" si="197"/>
        <v/>
      </c>
      <c r="BW448" s="66" t="str">
        <f t="shared" si="198"/>
        <v/>
      </c>
      <c r="BX448" s="66" t="str">
        <f t="shared" si="199"/>
        <v/>
      </c>
      <c r="BY448" s="66" t="str">
        <f t="shared" si="200"/>
        <v/>
      </c>
      <c r="BZ448" s="66" t="str">
        <f t="shared" si="201"/>
        <v/>
      </c>
      <c r="CA448" s="66" t="str">
        <f t="shared" si="202"/>
        <v/>
      </c>
      <c r="CB448" s="66" t="str">
        <f t="shared" si="203"/>
        <v/>
      </c>
    </row>
    <row r="449" spans="1:80" x14ac:dyDescent="0.25">
      <c r="A449" s="76">
        <f>Results!A451</f>
        <v>425</v>
      </c>
      <c r="B449" s="43">
        <f>Results!B451</f>
        <v>0</v>
      </c>
      <c r="C449" s="43">
        <f>Results!C451</f>
        <v>0</v>
      </c>
      <c r="D449" s="43">
        <f>Results!D451</f>
        <v>0</v>
      </c>
      <c r="E449" s="43">
        <f>Results!E451</f>
        <v>0</v>
      </c>
      <c r="F449" s="43" t="str">
        <f>Results!F451</f>
        <v xml:space="preserve"> (min)</v>
      </c>
      <c r="G449" s="43" t="str">
        <f>Results!G451</f>
        <v xml:space="preserve"> (max)</v>
      </c>
      <c r="H449" s="80">
        <f>Results!H451</f>
        <v>0</v>
      </c>
      <c r="I449" s="80">
        <f>Results!I451</f>
        <v>0</v>
      </c>
      <c r="J449" s="43">
        <f>Results!J451</f>
        <v>0</v>
      </c>
      <c r="K449" s="43">
        <f>Results!K451</f>
        <v>0</v>
      </c>
      <c r="L449" s="81">
        <f>Results!L451</f>
        <v>0</v>
      </c>
      <c r="M449" s="81">
        <f>Results!M451</f>
        <v>0</v>
      </c>
      <c r="N449" s="43">
        <f>Results!N451</f>
        <v>0</v>
      </c>
      <c r="O449" s="44">
        <f>Results!O451</f>
        <v>0</v>
      </c>
      <c r="P449" s="45">
        <f>Results!P451</f>
        <v>0</v>
      </c>
      <c r="Q449" s="76">
        <f>Results!Q451</f>
        <v>0</v>
      </c>
      <c r="R449" s="86">
        <f>Results!T451</f>
        <v>0</v>
      </c>
      <c r="S449" s="86">
        <f>Results!W451</f>
        <v>0</v>
      </c>
      <c r="T449" s="86">
        <f>Results!Z451</f>
        <v>0</v>
      </c>
      <c r="U449" s="86">
        <f>Results!AC451</f>
        <v>0</v>
      </c>
      <c r="V449" s="86">
        <f>Results!AF451</f>
        <v>0</v>
      </c>
      <c r="W449" s="87">
        <f>Results!AI451</f>
        <v>0</v>
      </c>
      <c r="X449" s="76">
        <f>Results!AL451</f>
        <v>0</v>
      </c>
      <c r="Y449" s="86">
        <f>Results!AO451</f>
        <v>0</v>
      </c>
      <c r="Z449" s="86">
        <f>Results!AR451</f>
        <v>0</v>
      </c>
      <c r="AA449" s="87">
        <f>Results!AU451</f>
        <v>0</v>
      </c>
      <c r="AB449" s="76">
        <f>Results!AX451</f>
        <v>0</v>
      </c>
      <c r="AC449" s="86">
        <f>Results!BA451</f>
        <v>0</v>
      </c>
      <c r="AD449" s="86">
        <f>Results!BD451</f>
        <v>0</v>
      </c>
      <c r="AE449" s="87">
        <f>Results!BG451</f>
        <v>0</v>
      </c>
      <c r="AF449" s="76">
        <f>Results!BJ451</f>
        <v>0</v>
      </c>
      <c r="AG449" s="86">
        <f>Results!BM451</f>
        <v>0</v>
      </c>
      <c r="AH449" s="87">
        <f>Results!BP451</f>
        <v>0</v>
      </c>
      <c r="AI449" s="88">
        <f>Results!BS451</f>
        <v>0</v>
      </c>
      <c r="AJ449" s="86">
        <f>Results!BV451</f>
        <v>0</v>
      </c>
      <c r="AK449" s="86">
        <f>Results!BY451</f>
        <v>0</v>
      </c>
      <c r="AL449" s="86">
        <f>Results!CB451</f>
        <v>0</v>
      </c>
      <c r="AM449" s="86">
        <f>Results!CE451</f>
        <v>0</v>
      </c>
      <c r="AN449" s="86">
        <f>Results!CH451</f>
        <v>0</v>
      </c>
      <c r="AO449" s="87">
        <f>Results!CK451</f>
        <v>0</v>
      </c>
      <c r="AP449" s="83">
        <f>Results!CN451</f>
        <v>0</v>
      </c>
      <c r="AQ449" s="65" t="e">
        <f>Results!CO451</f>
        <v>#N/A</v>
      </c>
      <c r="AR449" s="66" t="e">
        <f>Results!CP451</f>
        <v>#N/A</v>
      </c>
      <c r="AS449" s="66" t="str">
        <f>Results!CQ451</f>
        <v>425- 1900/1/0</v>
      </c>
      <c r="AT449" s="66">
        <f>Results!CR451</f>
        <v>0</v>
      </c>
      <c r="AU449" s="66">
        <f>Results!CS451</f>
        <v>1900</v>
      </c>
      <c r="AV449" s="66">
        <f>Results!CT451</f>
        <v>1</v>
      </c>
      <c r="AW449" s="66">
        <f>Results!CU451</f>
        <v>0</v>
      </c>
      <c r="AX449" s="66" t="str">
        <f>Results!CV451</f>
        <v/>
      </c>
      <c r="AY449" s="66" t="str">
        <f t="shared" si="175"/>
        <v/>
      </c>
      <c r="AZ449" s="66">
        <f t="shared" si="176"/>
        <v>0</v>
      </c>
      <c r="BA449" s="66" t="str">
        <f t="shared" si="177"/>
        <v/>
      </c>
      <c r="BB449" s="66" t="str">
        <f t="shared" si="178"/>
        <v/>
      </c>
      <c r="BC449" s="66"/>
      <c r="BD449" s="66" t="str">
        <f t="shared" si="179"/>
        <v/>
      </c>
      <c r="BE449" s="66" t="str">
        <f t="shared" si="180"/>
        <v/>
      </c>
      <c r="BF449" s="66" t="str">
        <f t="shared" si="181"/>
        <v/>
      </c>
      <c r="BG449" s="66" t="str">
        <f t="shared" si="182"/>
        <v/>
      </c>
      <c r="BH449" s="66" t="str">
        <f t="shared" si="183"/>
        <v/>
      </c>
      <c r="BI449" s="66" t="str">
        <f t="shared" si="184"/>
        <v/>
      </c>
      <c r="BJ449" s="66" t="str">
        <f t="shared" si="185"/>
        <v/>
      </c>
      <c r="BK449" s="66" t="str">
        <f t="shared" si="186"/>
        <v/>
      </c>
      <c r="BL449" s="66" t="str">
        <f t="shared" si="187"/>
        <v/>
      </c>
      <c r="BM449" s="66" t="str">
        <f t="shared" si="188"/>
        <v/>
      </c>
      <c r="BN449" s="66" t="str">
        <f t="shared" si="189"/>
        <v/>
      </c>
      <c r="BO449" s="66" t="str">
        <f t="shared" si="190"/>
        <v/>
      </c>
      <c r="BP449" s="66" t="str">
        <f t="shared" si="191"/>
        <v/>
      </c>
      <c r="BQ449" s="66" t="str">
        <f t="shared" si="192"/>
        <v/>
      </c>
      <c r="BR449" s="66" t="str">
        <f t="shared" si="193"/>
        <v/>
      </c>
      <c r="BS449" s="66" t="str">
        <f t="shared" si="194"/>
        <v/>
      </c>
      <c r="BT449" s="66" t="str">
        <f t="shared" si="195"/>
        <v/>
      </c>
      <c r="BU449" s="66" t="str">
        <f t="shared" si="196"/>
        <v/>
      </c>
      <c r="BV449" s="66" t="str">
        <f t="shared" si="197"/>
        <v/>
      </c>
      <c r="BW449" s="66" t="str">
        <f t="shared" si="198"/>
        <v/>
      </c>
      <c r="BX449" s="66" t="str">
        <f t="shared" si="199"/>
        <v/>
      </c>
      <c r="BY449" s="66" t="str">
        <f t="shared" si="200"/>
        <v/>
      </c>
      <c r="BZ449" s="66" t="str">
        <f t="shared" si="201"/>
        <v/>
      </c>
      <c r="CA449" s="66" t="str">
        <f t="shared" si="202"/>
        <v/>
      </c>
      <c r="CB449" s="66" t="str">
        <f t="shared" si="203"/>
        <v/>
      </c>
    </row>
    <row r="450" spans="1:80" x14ac:dyDescent="0.25">
      <c r="A450" s="76">
        <f>Results!A452</f>
        <v>426</v>
      </c>
      <c r="B450" s="43">
        <f>Results!B452</f>
        <v>0</v>
      </c>
      <c r="C450" s="43">
        <f>Results!C452</f>
        <v>0</v>
      </c>
      <c r="D450" s="43">
        <f>Results!D452</f>
        <v>0</v>
      </c>
      <c r="E450" s="43">
        <f>Results!E452</f>
        <v>0</v>
      </c>
      <c r="F450" s="43" t="str">
        <f>Results!F452</f>
        <v xml:space="preserve"> (min)</v>
      </c>
      <c r="G450" s="43" t="str">
        <f>Results!G452</f>
        <v xml:space="preserve"> (max)</v>
      </c>
      <c r="H450" s="80">
        <f>Results!H452</f>
        <v>0</v>
      </c>
      <c r="I450" s="80">
        <f>Results!I452</f>
        <v>0</v>
      </c>
      <c r="J450" s="43">
        <f>Results!J452</f>
        <v>0</v>
      </c>
      <c r="K450" s="43">
        <f>Results!K452</f>
        <v>0</v>
      </c>
      <c r="L450" s="81">
        <f>Results!L452</f>
        <v>0</v>
      </c>
      <c r="M450" s="81">
        <f>Results!M452</f>
        <v>0</v>
      </c>
      <c r="N450" s="43">
        <f>Results!N452</f>
        <v>0</v>
      </c>
      <c r="O450" s="44">
        <f>Results!O452</f>
        <v>0</v>
      </c>
      <c r="P450" s="45">
        <f>Results!P452</f>
        <v>0</v>
      </c>
      <c r="Q450" s="76">
        <f>Results!Q452</f>
        <v>0</v>
      </c>
      <c r="R450" s="86">
        <f>Results!T452</f>
        <v>0</v>
      </c>
      <c r="S450" s="86">
        <f>Results!W452</f>
        <v>0</v>
      </c>
      <c r="T450" s="86">
        <f>Results!Z452</f>
        <v>0</v>
      </c>
      <c r="U450" s="86">
        <f>Results!AC452</f>
        <v>0</v>
      </c>
      <c r="V450" s="86">
        <f>Results!AF452</f>
        <v>0</v>
      </c>
      <c r="W450" s="87">
        <f>Results!AI452</f>
        <v>0</v>
      </c>
      <c r="X450" s="76">
        <f>Results!AL452</f>
        <v>0</v>
      </c>
      <c r="Y450" s="86">
        <f>Results!AO452</f>
        <v>0</v>
      </c>
      <c r="Z450" s="86">
        <f>Results!AR452</f>
        <v>0</v>
      </c>
      <c r="AA450" s="87">
        <f>Results!AU452</f>
        <v>0</v>
      </c>
      <c r="AB450" s="76">
        <f>Results!AX452</f>
        <v>0</v>
      </c>
      <c r="AC450" s="86">
        <f>Results!BA452</f>
        <v>0</v>
      </c>
      <c r="AD450" s="86">
        <f>Results!BD452</f>
        <v>0</v>
      </c>
      <c r="AE450" s="87">
        <f>Results!BG452</f>
        <v>0</v>
      </c>
      <c r="AF450" s="76">
        <f>Results!BJ452</f>
        <v>0</v>
      </c>
      <c r="AG450" s="86">
        <f>Results!BM452</f>
        <v>0</v>
      </c>
      <c r="AH450" s="87">
        <f>Results!BP452</f>
        <v>0</v>
      </c>
      <c r="AI450" s="88">
        <f>Results!BS452</f>
        <v>0</v>
      </c>
      <c r="AJ450" s="86">
        <f>Results!BV452</f>
        <v>0</v>
      </c>
      <c r="AK450" s="86">
        <f>Results!BY452</f>
        <v>0</v>
      </c>
      <c r="AL450" s="86">
        <f>Results!CB452</f>
        <v>0</v>
      </c>
      <c r="AM450" s="86">
        <f>Results!CE452</f>
        <v>0</v>
      </c>
      <c r="AN450" s="86">
        <f>Results!CH452</f>
        <v>0</v>
      </c>
      <c r="AO450" s="87">
        <f>Results!CK452</f>
        <v>0</v>
      </c>
      <c r="AP450" s="83">
        <f>Results!CN452</f>
        <v>0</v>
      </c>
      <c r="AQ450" s="65" t="e">
        <f>Results!CO452</f>
        <v>#N/A</v>
      </c>
      <c r="AR450" s="66" t="e">
        <f>Results!CP452</f>
        <v>#N/A</v>
      </c>
      <c r="AS450" s="66" t="str">
        <f>Results!CQ452</f>
        <v>426- 1900/1/0</v>
      </c>
      <c r="AT450" s="66">
        <f>Results!CR452</f>
        <v>0</v>
      </c>
      <c r="AU450" s="66">
        <f>Results!CS452</f>
        <v>1900</v>
      </c>
      <c r="AV450" s="66">
        <f>Results!CT452</f>
        <v>1</v>
      </c>
      <c r="AW450" s="66">
        <f>Results!CU452</f>
        <v>0</v>
      </c>
      <c r="AX450" s="66" t="str">
        <f>Results!CV452</f>
        <v/>
      </c>
      <c r="AY450" s="66" t="str">
        <f t="shared" si="175"/>
        <v/>
      </c>
      <c r="AZ450" s="66">
        <f t="shared" si="176"/>
        <v>0</v>
      </c>
      <c r="BA450" s="66" t="str">
        <f t="shared" si="177"/>
        <v/>
      </c>
      <c r="BB450" s="66" t="str">
        <f t="shared" si="178"/>
        <v/>
      </c>
      <c r="BC450" s="66"/>
      <c r="BD450" s="66" t="str">
        <f t="shared" si="179"/>
        <v/>
      </c>
      <c r="BE450" s="66" t="str">
        <f t="shared" si="180"/>
        <v/>
      </c>
      <c r="BF450" s="66" t="str">
        <f t="shared" si="181"/>
        <v/>
      </c>
      <c r="BG450" s="66" t="str">
        <f t="shared" si="182"/>
        <v/>
      </c>
      <c r="BH450" s="66" t="str">
        <f t="shared" si="183"/>
        <v/>
      </c>
      <c r="BI450" s="66" t="str">
        <f t="shared" si="184"/>
        <v/>
      </c>
      <c r="BJ450" s="66" t="str">
        <f t="shared" si="185"/>
        <v/>
      </c>
      <c r="BK450" s="66" t="str">
        <f t="shared" si="186"/>
        <v/>
      </c>
      <c r="BL450" s="66" t="str">
        <f t="shared" si="187"/>
        <v/>
      </c>
      <c r="BM450" s="66" t="str">
        <f t="shared" si="188"/>
        <v/>
      </c>
      <c r="BN450" s="66" t="str">
        <f t="shared" si="189"/>
        <v/>
      </c>
      <c r="BO450" s="66" t="str">
        <f t="shared" si="190"/>
        <v/>
      </c>
      <c r="BP450" s="66" t="str">
        <f t="shared" si="191"/>
        <v/>
      </c>
      <c r="BQ450" s="66" t="str">
        <f t="shared" si="192"/>
        <v/>
      </c>
      <c r="BR450" s="66" t="str">
        <f t="shared" si="193"/>
        <v/>
      </c>
      <c r="BS450" s="66" t="str">
        <f t="shared" si="194"/>
        <v/>
      </c>
      <c r="BT450" s="66" t="str">
        <f t="shared" si="195"/>
        <v/>
      </c>
      <c r="BU450" s="66" t="str">
        <f t="shared" si="196"/>
        <v/>
      </c>
      <c r="BV450" s="66" t="str">
        <f t="shared" si="197"/>
        <v/>
      </c>
      <c r="BW450" s="66" t="str">
        <f t="shared" si="198"/>
        <v/>
      </c>
      <c r="BX450" s="66" t="str">
        <f t="shared" si="199"/>
        <v/>
      </c>
      <c r="BY450" s="66" t="str">
        <f t="shared" si="200"/>
        <v/>
      </c>
      <c r="BZ450" s="66" t="str">
        <f t="shared" si="201"/>
        <v/>
      </c>
      <c r="CA450" s="66" t="str">
        <f t="shared" si="202"/>
        <v/>
      </c>
      <c r="CB450" s="66" t="str">
        <f t="shared" si="203"/>
        <v/>
      </c>
    </row>
    <row r="451" spans="1:80" x14ac:dyDescent="0.25">
      <c r="A451" s="76">
        <f>Results!A453</f>
        <v>427</v>
      </c>
      <c r="B451" s="43">
        <f>Results!B453</f>
        <v>0</v>
      </c>
      <c r="C451" s="43">
        <f>Results!C453</f>
        <v>0</v>
      </c>
      <c r="D451" s="43">
        <f>Results!D453</f>
        <v>0</v>
      </c>
      <c r="E451" s="43">
        <f>Results!E453</f>
        <v>0</v>
      </c>
      <c r="F451" s="43" t="str">
        <f>Results!F453</f>
        <v xml:space="preserve"> (min)</v>
      </c>
      <c r="G451" s="43" t="str">
        <f>Results!G453</f>
        <v xml:space="preserve"> (max)</v>
      </c>
      <c r="H451" s="80">
        <f>Results!H453</f>
        <v>0</v>
      </c>
      <c r="I451" s="80">
        <f>Results!I453</f>
        <v>0</v>
      </c>
      <c r="J451" s="43">
        <f>Results!J453</f>
        <v>0</v>
      </c>
      <c r="K451" s="43">
        <f>Results!K453</f>
        <v>0</v>
      </c>
      <c r="L451" s="81">
        <f>Results!L453</f>
        <v>0</v>
      </c>
      <c r="M451" s="81">
        <f>Results!M453</f>
        <v>0</v>
      </c>
      <c r="N451" s="43">
        <f>Results!N453</f>
        <v>0</v>
      </c>
      <c r="O451" s="44">
        <f>Results!O453</f>
        <v>0</v>
      </c>
      <c r="P451" s="45">
        <f>Results!P453</f>
        <v>0</v>
      </c>
      <c r="Q451" s="76">
        <f>Results!Q453</f>
        <v>0</v>
      </c>
      <c r="R451" s="86">
        <f>Results!T453</f>
        <v>0</v>
      </c>
      <c r="S451" s="86">
        <f>Results!W453</f>
        <v>0</v>
      </c>
      <c r="T451" s="86">
        <f>Results!Z453</f>
        <v>0</v>
      </c>
      <c r="U451" s="86">
        <f>Results!AC453</f>
        <v>0</v>
      </c>
      <c r="V451" s="86">
        <f>Results!AF453</f>
        <v>0</v>
      </c>
      <c r="W451" s="87">
        <f>Results!AI453</f>
        <v>0</v>
      </c>
      <c r="X451" s="76">
        <f>Results!AL453</f>
        <v>0</v>
      </c>
      <c r="Y451" s="86">
        <f>Results!AO453</f>
        <v>0</v>
      </c>
      <c r="Z451" s="86">
        <f>Results!AR453</f>
        <v>0</v>
      </c>
      <c r="AA451" s="87">
        <f>Results!AU453</f>
        <v>0</v>
      </c>
      <c r="AB451" s="76">
        <f>Results!AX453</f>
        <v>0</v>
      </c>
      <c r="AC451" s="86">
        <f>Results!BA453</f>
        <v>0</v>
      </c>
      <c r="AD451" s="86">
        <f>Results!BD453</f>
        <v>0</v>
      </c>
      <c r="AE451" s="87">
        <f>Results!BG453</f>
        <v>0</v>
      </c>
      <c r="AF451" s="76">
        <f>Results!BJ453</f>
        <v>0</v>
      </c>
      <c r="AG451" s="86">
        <f>Results!BM453</f>
        <v>0</v>
      </c>
      <c r="AH451" s="87">
        <f>Results!BP453</f>
        <v>0</v>
      </c>
      <c r="AI451" s="88">
        <f>Results!BS453</f>
        <v>0</v>
      </c>
      <c r="AJ451" s="86">
        <f>Results!BV453</f>
        <v>0</v>
      </c>
      <c r="AK451" s="86">
        <f>Results!BY453</f>
        <v>0</v>
      </c>
      <c r="AL451" s="86">
        <f>Results!CB453</f>
        <v>0</v>
      </c>
      <c r="AM451" s="86">
        <f>Results!CE453</f>
        <v>0</v>
      </c>
      <c r="AN451" s="86">
        <f>Results!CH453</f>
        <v>0</v>
      </c>
      <c r="AO451" s="87">
        <f>Results!CK453</f>
        <v>0</v>
      </c>
      <c r="AP451" s="83">
        <f>Results!CN453</f>
        <v>0</v>
      </c>
      <c r="AQ451" s="65" t="e">
        <f>Results!CO453</f>
        <v>#N/A</v>
      </c>
      <c r="AR451" s="66" t="e">
        <f>Results!CP453</f>
        <v>#N/A</v>
      </c>
      <c r="AS451" s="66" t="str">
        <f>Results!CQ453</f>
        <v>427- 1900/1/0</v>
      </c>
      <c r="AT451" s="66">
        <f>Results!CR453</f>
        <v>0</v>
      </c>
      <c r="AU451" s="66">
        <f>Results!CS453</f>
        <v>1900</v>
      </c>
      <c r="AV451" s="66">
        <f>Results!CT453</f>
        <v>1</v>
      </c>
      <c r="AW451" s="66">
        <f>Results!CU453</f>
        <v>0</v>
      </c>
      <c r="AX451" s="66" t="str">
        <f>Results!CV453</f>
        <v/>
      </c>
      <c r="AY451" s="66" t="str">
        <f t="shared" si="175"/>
        <v/>
      </c>
      <c r="AZ451" s="66">
        <f t="shared" si="176"/>
        <v>0</v>
      </c>
      <c r="BA451" s="66" t="str">
        <f t="shared" si="177"/>
        <v/>
      </c>
      <c r="BB451" s="66" t="str">
        <f t="shared" si="178"/>
        <v/>
      </c>
      <c r="BC451" s="66"/>
      <c r="BD451" s="66" t="str">
        <f t="shared" si="179"/>
        <v/>
      </c>
      <c r="BE451" s="66" t="str">
        <f t="shared" si="180"/>
        <v/>
      </c>
      <c r="BF451" s="66" t="str">
        <f t="shared" si="181"/>
        <v/>
      </c>
      <c r="BG451" s="66" t="str">
        <f t="shared" si="182"/>
        <v/>
      </c>
      <c r="BH451" s="66" t="str">
        <f t="shared" si="183"/>
        <v/>
      </c>
      <c r="BI451" s="66" t="str">
        <f t="shared" si="184"/>
        <v/>
      </c>
      <c r="BJ451" s="66" t="str">
        <f t="shared" si="185"/>
        <v/>
      </c>
      <c r="BK451" s="66" t="str">
        <f t="shared" si="186"/>
        <v/>
      </c>
      <c r="BL451" s="66" t="str">
        <f t="shared" si="187"/>
        <v/>
      </c>
      <c r="BM451" s="66" t="str">
        <f t="shared" si="188"/>
        <v/>
      </c>
      <c r="BN451" s="66" t="str">
        <f t="shared" si="189"/>
        <v/>
      </c>
      <c r="BO451" s="66" t="str">
        <f t="shared" si="190"/>
        <v/>
      </c>
      <c r="BP451" s="66" t="str">
        <f t="shared" si="191"/>
        <v/>
      </c>
      <c r="BQ451" s="66" t="str">
        <f t="shared" si="192"/>
        <v/>
      </c>
      <c r="BR451" s="66" t="str">
        <f t="shared" si="193"/>
        <v/>
      </c>
      <c r="BS451" s="66" t="str">
        <f t="shared" si="194"/>
        <v/>
      </c>
      <c r="BT451" s="66" t="str">
        <f t="shared" si="195"/>
        <v/>
      </c>
      <c r="BU451" s="66" t="str">
        <f t="shared" si="196"/>
        <v/>
      </c>
      <c r="BV451" s="66" t="str">
        <f t="shared" si="197"/>
        <v/>
      </c>
      <c r="BW451" s="66" t="str">
        <f t="shared" si="198"/>
        <v/>
      </c>
      <c r="BX451" s="66" t="str">
        <f t="shared" si="199"/>
        <v/>
      </c>
      <c r="BY451" s="66" t="str">
        <f t="shared" si="200"/>
        <v/>
      </c>
      <c r="BZ451" s="66" t="str">
        <f t="shared" si="201"/>
        <v/>
      </c>
      <c r="CA451" s="66" t="str">
        <f t="shared" si="202"/>
        <v/>
      </c>
      <c r="CB451" s="66" t="str">
        <f t="shared" si="203"/>
        <v/>
      </c>
    </row>
    <row r="452" spans="1:80" x14ac:dyDescent="0.25">
      <c r="A452" s="76">
        <f>Results!A454</f>
        <v>428</v>
      </c>
      <c r="B452" s="43">
        <f>Results!B454</f>
        <v>0</v>
      </c>
      <c r="C452" s="43">
        <f>Results!C454</f>
        <v>0</v>
      </c>
      <c r="D452" s="43">
        <f>Results!D454</f>
        <v>0</v>
      </c>
      <c r="E452" s="43">
        <f>Results!E454</f>
        <v>0</v>
      </c>
      <c r="F452" s="43" t="str">
        <f>Results!F454</f>
        <v xml:space="preserve"> (min)</v>
      </c>
      <c r="G452" s="43" t="str">
        <f>Results!G454</f>
        <v xml:space="preserve"> (max)</v>
      </c>
      <c r="H452" s="80">
        <f>Results!H454</f>
        <v>0</v>
      </c>
      <c r="I452" s="80">
        <f>Results!I454</f>
        <v>0</v>
      </c>
      <c r="J452" s="43">
        <f>Results!J454</f>
        <v>0</v>
      </c>
      <c r="K452" s="43">
        <f>Results!K454</f>
        <v>0</v>
      </c>
      <c r="L452" s="81">
        <f>Results!L454</f>
        <v>0</v>
      </c>
      <c r="M452" s="81">
        <f>Results!M454</f>
        <v>0</v>
      </c>
      <c r="N452" s="43">
        <f>Results!N454</f>
        <v>0</v>
      </c>
      <c r="O452" s="44">
        <f>Results!O454</f>
        <v>0</v>
      </c>
      <c r="P452" s="45">
        <f>Results!P454</f>
        <v>0</v>
      </c>
      <c r="Q452" s="76">
        <f>Results!Q454</f>
        <v>0</v>
      </c>
      <c r="R452" s="86">
        <f>Results!T454</f>
        <v>0</v>
      </c>
      <c r="S452" s="86">
        <f>Results!W454</f>
        <v>0</v>
      </c>
      <c r="T452" s="86">
        <f>Results!Z454</f>
        <v>0</v>
      </c>
      <c r="U452" s="86">
        <f>Results!AC454</f>
        <v>0</v>
      </c>
      <c r="V452" s="86">
        <f>Results!AF454</f>
        <v>0</v>
      </c>
      <c r="W452" s="87">
        <f>Results!AI454</f>
        <v>0</v>
      </c>
      <c r="X452" s="76">
        <f>Results!AL454</f>
        <v>0</v>
      </c>
      <c r="Y452" s="86">
        <f>Results!AO454</f>
        <v>0</v>
      </c>
      <c r="Z452" s="86">
        <f>Results!AR454</f>
        <v>0</v>
      </c>
      <c r="AA452" s="87">
        <f>Results!AU454</f>
        <v>0</v>
      </c>
      <c r="AB452" s="76">
        <f>Results!AX454</f>
        <v>0</v>
      </c>
      <c r="AC452" s="86">
        <f>Results!BA454</f>
        <v>0</v>
      </c>
      <c r="AD452" s="86">
        <f>Results!BD454</f>
        <v>0</v>
      </c>
      <c r="AE452" s="87">
        <f>Results!BG454</f>
        <v>0</v>
      </c>
      <c r="AF452" s="76">
        <f>Results!BJ454</f>
        <v>0</v>
      </c>
      <c r="AG452" s="86">
        <f>Results!BM454</f>
        <v>0</v>
      </c>
      <c r="AH452" s="87">
        <f>Results!BP454</f>
        <v>0</v>
      </c>
      <c r="AI452" s="88">
        <f>Results!BS454</f>
        <v>0</v>
      </c>
      <c r="AJ452" s="86">
        <f>Results!BV454</f>
        <v>0</v>
      </c>
      <c r="AK452" s="86">
        <f>Results!BY454</f>
        <v>0</v>
      </c>
      <c r="AL452" s="86">
        <f>Results!CB454</f>
        <v>0</v>
      </c>
      <c r="AM452" s="86">
        <f>Results!CE454</f>
        <v>0</v>
      </c>
      <c r="AN452" s="86">
        <f>Results!CH454</f>
        <v>0</v>
      </c>
      <c r="AO452" s="87">
        <f>Results!CK454</f>
        <v>0</v>
      </c>
      <c r="AP452" s="83">
        <f>Results!CN454</f>
        <v>0</v>
      </c>
      <c r="AQ452" s="65" t="e">
        <f>Results!CO454</f>
        <v>#N/A</v>
      </c>
      <c r="AR452" s="66" t="e">
        <f>Results!CP454</f>
        <v>#N/A</v>
      </c>
      <c r="AS452" s="66" t="str">
        <f>Results!CQ454</f>
        <v>428- 1900/1/0</v>
      </c>
      <c r="AT452" s="66">
        <f>Results!CR454</f>
        <v>0</v>
      </c>
      <c r="AU452" s="66">
        <f>Results!CS454</f>
        <v>1900</v>
      </c>
      <c r="AV452" s="66">
        <f>Results!CT454</f>
        <v>1</v>
      </c>
      <c r="AW452" s="66">
        <f>Results!CU454</f>
        <v>0</v>
      </c>
      <c r="AX452" s="66" t="str">
        <f>Results!CV454</f>
        <v/>
      </c>
      <c r="AY452" s="66" t="str">
        <f t="shared" si="175"/>
        <v/>
      </c>
      <c r="AZ452" s="66">
        <f t="shared" si="176"/>
        <v>0</v>
      </c>
      <c r="BA452" s="66" t="str">
        <f t="shared" si="177"/>
        <v/>
      </c>
      <c r="BB452" s="66" t="str">
        <f t="shared" si="178"/>
        <v/>
      </c>
      <c r="BC452" s="66"/>
      <c r="BD452" s="66" t="str">
        <f t="shared" si="179"/>
        <v/>
      </c>
      <c r="BE452" s="66" t="str">
        <f t="shared" si="180"/>
        <v/>
      </c>
      <c r="BF452" s="66" t="str">
        <f t="shared" si="181"/>
        <v/>
      </c>
      <c r="BG452" s="66" t="str">
        <f t="shared" si="182"/>
        <v/>
      </c>
      <c r="BH452" s="66" t="str">
        <f t="shared" si="183"/>
        <v/>
      </c>
      <c r="BI452" s="66" t="str">
        <f t="shared" si="184"/>
        <v/>
      </c>
      <c r="BJ452" s="66" t="str">
        <f t="shared" si="185"/>
        <v/>
      </c>
      <c r="BK452" s="66" t="str">
        <f t="shared" si="186"/>
        <v/>
      </c>
      <c r="BL452" s="66" t="str">
        <f t="shared" si="187"/>
        <v/>
      </c>
      <c r="BM452" s="66" t="str">
        <f t="shared" si="188"/>
        <v/>
      </c>
      <c r="BN452" s="66" t="str">
        <f t="shared" si="189"/>
        <v/>
      </c>
      <c r="BO452" s="66" t="str">
        <f t="shared" si="190"/>
        <v/>
      </c>
      <c r="BP452" s="66" t="str">
        <f t="shared" si="191"/>
        <v/>
      </c>
      <c r="BQ452" s="66" t="str">
        <f t="shared" si="192"/>
        <v/>
      </c>
      <c r="BR452" s="66" t="str">
        <f t="shared" si="193"/>
        <v/>
      </c>
      <c r="BS452" s="66" t="str">
        <f t="shared" si="194"/>
        <v/>
      </c>
      <c r="BT452" s="66" t="str">
        <f t="shared" si="195"/>
        <v/>
      </c>
      <c r="BU452" s="66" t="str">
        <f t="shared" si="196"/>
        <v/>
      </c>
      <c r="BV452" s="66" t="str">
        <f t="shared" si="197"/>
        <v/>
      </c>
      <c r="BW452" s="66" t="str">
        <f t="shared" si="198"/>
        <v/>
      </c>
      <c r="BX452" s="66" t="str">
        <f t="shared" si="199"/>
        <v/>
      </c>
      <c r="BY452" s="66" t="str">
        <f t="shared" si="200"/>
        <v/>
      </c>
      <c r="BZ452" s="66" t="str">
        <f t="shared" si="201"/>
        <v/>
      </c>
      <c r="CA452" s="66" t="str">
        <f t="shared" si="202"/>
        <v/>
      </c>
      <c r="CB452" s="66" t="str">
        <f t="shared" si="203"/>
        <v/>
      </c>
    </row>
    <row r="453" spans="1:80" x14ac:dyDescent="0.25">
      <c r="A453" s="76">
        <f>Results!A455</f>
        <v>429</v>
      </c>
      <c r="B453" s="43">
        <f>Results!B455</f>
        <v>0</v>
      </c>
      <c r="C453" s="43">
        <f>Results!C455</f>
        <v>0</v>
      </c>
      <c r="D453" s="43">
        <f>Results!D455</f>
        <v>0</v>
      </c>
      <c r="E453" s="43">
        <f>Results!E455</f>
        <v>0</v>
      </c>
      <c r="F453" s="43" t="str">
        <f>Results!F455</f>
        <v xml:space="preserve"> (min)</v>
      </c>
      <c r="G453" s="43" t="str">
        <f>Results!G455</f>
        <v xml:space="preserve"> (max)</v>
      </c>
      <c r="H453" s="80">
        <f>Results!H455</f>
        <v>0</v>
      </c>
      <c r="I453" s="80">
        <f>Results!I455</f>
        <v>0</v>
      </c>
      <c r="J453" s="43">
        <f>Results!J455</f>
        <v>0</v>
      </c>
      <c r="K453" s="43">
        <f>Results!K455</f>
        <v>0</v>
      </c>
      <c r="L453" s="81">
        <f>Results!L455</f>
        <v>0</v>
      </c>
      <c r="M453" s="81">
        <f>Results!M455</f>
        <v>0</v>
      </c>
      <c r="N453" s="43">
        <f>Results!N455</f>
        <v>0</v>
      </c>
      <c r="O453" s="44">
        <f>Results!O455</f>
        <v>0</v>
      </c>
      <c r="P453" s="45">
        <f>Results!P455</f>
        <v>0</v>
      </c>
      <c r="Q453" s="76">
        <f>Results!Q455</f>
        <v>0</v>
      </c>
      <c r="R453" s="86">
        <f>Results!T455</f>
        <v>0</v>
      </c>
      <c r="S453" s="86">
        <f>Results!W455</f>
        <v>0</v>
      </c>
      <c r="T453" s="86">
        <f>Results!Z455</f>
        <v>0</v>
      </c>
      <c r="U453" s="86">
        <f>Results!AC455</f>
        <v>0</v>
      </c>
      <c r="V453" s="86">
        <f>Results!AF455</f>
        <v>0</v>
      </c>
      <c r="W453" s="87">
        <f>Results!AI455</f>
        <v>0</v>
      </c>
      <c r="X453" s="76">
        <f>Results!AL455</f>
        <v>0</v>
      </c>
      <c r="Y453" s="86">
        <f>Results!AO455</f>
        <v>0</v>
      </c>
      <c r="Z453" s="86">
        <f>Results!AR455</f>
        <v>0</v>
      </c>
      <c r="AA453" s="87">
        <f>Results!AU455</f>
        <v>0</v>
      </c>
      <c r="AB453" s="76">
        <f>Results!AX455</f>
        <v>0</v>
      </c>
      <c r="AC453" s="86">
        <f>Results!BA455</f>
        <v>0</v>
      </c>
      <c r="AD453" s="86">
        <f>Results!BD455</f>
        <v>0</v>
      </c>
      <c r="AE453" s="87">
        <f>Results!BG455</f>
        <v>0</v>
      </c>
      <c r="AF453" s="76">
        <f>Results!BJ455</f>
        <v>0</v>
      </c>
      <c r="AG453" s="86">
        <f>Results!BM455</f>
        <v>0</v>
      </c>
      <c r="AH453" s="87">
        <f>Results!BP455</f>
        <v>0</v>
      </c>
      <c r="AI453" s="88">
        <f>Results!BS455</f>
        <v>0</v>
      </c>
      <c r="AJ453" s="86">
        <f>Results!BV455</f>
        <v>0</v>
      </c>
      <c r="AK453" s="86">
        <f>Results!BY455</f>
        <v>0</v>
      </c>
      <c r="AL453" s="86">
        <f>Results!CB455</f>
        <v>0</v>
      </c>
      <c r="AM453" s="86">
        <f>Results!CE455</f>
        <v>0</v>
      </c>
      <c r="AN453" s="86">
        <f>Results!CH455</f>
        <v>0</v>
      </c>
      <c r="AO453" s="87">
        <f>Results!CK455</f>
        <v>0</v>
      </c>
      <c r="AP453" s="83">
        <f>Results!CN455</f>
        <v>0</v>
      </c>
      <c r="AQ453" s="65" t="e">
        <f>Results!CO455</f>
        <v>#N/A</v>
      </c>
      <c r="AR453" s="66" t="e">
        <f>Results!CP455</f>
        <v>#N/A</v>
      </c>
      <c r="AS453" s="66" t="str">
        <f>Results!CQ455</f>
        <v>429- 1900/1/0</v>
      </c>
      <c r="AT453" s="66">
        <f>Results!CR455</f>
        <v>0</v>
      </c>
      <c r="AU453" s="66">
        <f>Results!CS455</f>
        <v>1900</v>
      </c>
      <c r="AV453" s="66">
        <f>Results!CT455</f>
        <v>1</v>
      </c>
      <c r="AW453" s="66">
        <f>Results!CU455</f>
        <v>0</v>
      </c>
      <c r="AX453" s="66" t="str">
        <f>Results!CV455</f>
        <v/>
      </c>
      <c r="AY453" s="66" t="str">
        <f t="shared" si="175"/>
        <v/>
      </c>
      <c r="AZ453" s="66">
        <f t="shared" si="176"/>
        <v>0</v>
      </c>
      <c r="BA453" s="66" t="str">
        <f t="shared" si="177"/>
        <v/>
      </c>
      <c r="BB453" s="66" t="str">
        <f t="shared" si="178"/>
        <v/>
      </c>
      <c r="BC453" s="66"/>
      <c r="BD453" s="66" t="str">
        <f t="shared" si="179"/>
        <v/>
      </c>
      <c r="BE453" s="66" t="str">
        <f t="shared" si="180"/>
        <v/>
      </c>
      <c r="BF453" s="66" t="str">
        <f t="shared" si="181"/>
        <v/>
      </c>
      <c r="BG453" s="66" t="str">
        <f t="shared" si="182"/>
        <v/>
      </c>
      <c r="BH453" s="66" t="str">
        <f t="shared" si="183"/>
        <v/>
      </c>
      <c r="BI453" s="66" t="str">
        <f t="shared" si="184"/>
        <v/>
      </c>
      <c r="BJ453" s="66" t="str">
        <f t="shared" si="185"/>
        <v/>
      </c>
      <c r="BK453" s="66" t="str">
        <f t="shared" si="186"/>
        <v/>
      </c>
      <c r="BL453" s="66" t="str">
        <f t="shared" si="187"/>
        <v/>
      </c>
      <c r="BM453" s="66" t="str">
        <f t="shared" si="188"/>
        <v/>
      </c>
      <c r="BN453" s="66" t="str">
        <f t="shared" si="189"/>
        <v/>
      </c>
      <c r="BO453" s="66" t="str">
        <f t="shared" si="190"/>
        <v/>
      </c>
      <c r="BP453" s="66" t="str">
        <f t="shared" si="191"/>
        <v/>
      </c>
      <c r="BQ453" s="66" t="str">
        <f t="shared" si="192"/>
        <v/>
      </c>
      <c r="BR453" s="66" t="str">
        <f t="shared" si="193"/>
        <v/>
      </c>
      <c r="BS453" s="66" t="str">
        <f t="shared" si="194"/>
        <v/>
      </c>
      <c r="BT453" s="66" t="str">
        <f t="shared" si="195"/>
        <v/>
      </c>
      <c r="BU453" s="66" t="str">
        <f t="shared" si="196"/>
        <v/>
      </c>
      <c r="BV453" s="66" t="str">
        <f t="shared" si="197"/>
        <v/>
      </c>
      <c r="BW453" s="66" t="str">
        <f t="shared" si="198"/>
        <v/>
      </c>
      <c r="BX453" s="66" t="str">
        <f t="shared" si="199"/>
        <v/>
      </c>
      <c r="BY453" s="66" t="str">
        <f t="shared" si="200"/>
        <v/>
      </c>
      <c r="BZ453" s="66" t="str">
        <f t="shared" si="201"/>
        <v/>
      </c>
      <c r="CA453" s="66" t="str">
        <f t="shared" si="202"/>
        <v/>
      </c>
      <c r="CB453" s="66" t="str">
        <f t="shared" si="203"/>
        <v/>
      </c>
    </row>
    <row r="454" spans="1:80" x14ac:dyDescent="0.25">
      <c r="A454" s="76">
        <f>Results!A456</f>
        <v>430</v>
      </c>
      <c r="B454" s="43">
        <f>Results!B456</f>
        <v>0</v>
      </c>
      <c r="C454" s="43">
        <f>Results!C456</f>
        <v>0</v>
      </c>
      <c r="D454" s="43">
        <f>Results!D456</f>
        <v>0</v>
      </c>
      <c r="E454" s="43">
        <f>Results!E456</f>
        <v>0</v>
      </c>
      <c r="F454" s="43" t="str">
        <f>Results!F456</f>
        <v xml:space="preserve"> (min)</v>
      </c>
      <c r="G454" s="43" t="str">
        <f>Results!G456</f>
        <v xml:space="preserve"> (max)</v>
      </c>
      <c r="H454" s="80">
        <f>Results!H456</f>
        <v>0</v>
      </c>
      <c r="I454" s="80">
        <f>Results!I456</f>
        <v>0</v>
      </c>
      <c r="J454" s="43">
        <f>Results!J456</f>
        <v>0</v>
      </c>
      <c r="K454" s="43">
        <f>Results!K456</f>
        <v>0</v>
      </c>
      <c r="L454" s="81">
        <f>Results!L456</f>
        <v>0</v>
      </c>
      <c r="M454" s="81">
        <f>Results!M456</f>
        <v>0</v>
      </c>
      <c r="N454" s="43">
        <f>Results!N456</f>
        <v>0</v>
      </c>
      <c r="O454" s="44">
        <f>Results!O456</f>
        <v>0</v>
      </c>
      <c r="P454" s="45">
        <f>Results!P456</f>
        <v>0</v>
      </c>
      <c r="Q454" s="76">
        <f>Results!Q456</f>
        <v>0</v>
      </c>
      <c r="R454" s="86">
        <f>Results!T456</f>
        <v>0</v>
      </c>
      <c r="S454" s="86">
        <f>Results!W456</f>
        <v>0</v>
      </c>
      <c r="T454" s="86">
        <f>Results!Z456</f>
        <v>0</v>
      </c>
      <c r="U454" s="86">
        <f>Results!AC456</f>
        <v>0</v>
      </c>
      <c r="V454" s="86">
        <f>Results!AF456</f>
        <v>0</v>
      </c>
      <c r="W454" s="87">
        <f>Results!AI456</f>
        <v>0</v>
      </c>
      <c r="X454" s="76">
        <f>Results!AL456</f>
        <v>0</v>
      </c>
      <c r="Y454" s="86">
        <f>Results!AO456</f>
        <v>0</v>
      </c>
      <c r="Z454" s="86">
        <f>Results!AR456</f>
        <v>0</v>
      </c>
      <c r="AA454" s="87">
        <f>Results!AU456</f>
        <v>0</v>
      </c>
      <c r="AB454" s="76">
        <f>Results!AX456</f>
        <v>0</v>
      </c>
      <c r="AC454" s="86">
        <f>Results!BA456</f>
        <v>0</v>
      </c>
      <c r="AD454" s="86">
        <f>Results!BD456</f>
        <v>0</v>
      </c>
      <c r="AE454" s="87">
        <f>Results!BG456</f>
        <v>0</v>
      </c>
      <c r="AF454" s="76">
        <f>Results!BJ456</f>
        <v>0</v>
      </c>
      <c r="AG454" s="86">
        <f>Results!BM456</f>
        <v>0</v>
      </c>
      <c r="AH454" s="87">
        <f>Results!BP456</f>
        <v>0</v>
      </c>
      <c r="AI454" s="88">
        <f>Results!BS456</f>
        <v>0</v>
      </c>
      <c r="AJ454" s="86">
        <f>Results!BV456</f>
        <v>0</v>
      </c>
      <c r="AK454" s="86">
        <f>Results!BY456</f>
        <v>0</v>
      </c>
      <c r="AL454" s="86">
        <f>Results!CB456</f>
        <v>0</v>
      </c>
      <c r="AM454" s="86">
        <f>Results!CE456</f>
        <v>0</v>
      </c>
      <c r="AN454" s="86">
        <f>Results!CH456</f>
        <v>0</v>
      </c>
      <c r="AO454" s="87">
        <f>Results!CK456</f>
        <v>0</v>
      </c>
      <c r="AP454" s="83">
        <f>Results!CN456</f>
        <v>0</v>
      </c>
      <c r="AQ454" s="65" t="e">
        <f>Results!CO456</f>
        <v>#N/A</v>
      </c>
      <c r="AR454" s="66" t="e">
        <f>Results!CP456</f>
        <v>#N/A</v>
      </c>
      <c r="AS454" s="66" t="str">
        <f>Results!CQ456</f>
        <v>430- 1900/1/0</v>
      </c>
      <c r="AT454" s="66">
        <f>Results!CR456</f>
        <v>0</v>
      </c>
      <c r="AU454" s="66">
        <f>Results!CS456</f>
        <v>1900</v>
      </c>
      <c r="AV454" s="66">
        <f>Results!CT456</f>
        <v>1</v>
      </c>
      <c r="AW454" s="66">
        <f>Results!CU456</f>
        <v>0</v>
      </c>
      <c r="AX454" s="66" t="str">
        <f>Results!CV456</f>
        <v/>
      </c>
      <c r="AY454" s="66" t="str">
        <f t="shared" si="175"/>
        <v/>
      </c>
      <c r="AZ454" s="66">
        <f t="shared" si="176"/>
        <v>0</v>
      </c>
      <c r="BA454" s="66" t="str">
        <f t="shared" si="177"/>
        <v/>
      </c>
      <c r="BB454" s="66" t="str">
        <f t="shared" si="178"/>
        <v/>
      </c>
      <c r="BC454" s="66"/>
      <c r="BD454" s="66" t="str">
        <f t="shared" si="179"/>
        <v/>
      </c>
      <c r="BE454" s="66" t="str">
        <f t="shared" si="180"/>
        <v/>
      </c>
      <c r="BF454" s="66" t="str">
        <f t="shared" si="181"/>
        <v/>
      </c>
      <c r="BG454" s="66" t="str">
        <f t="shared" si="182"/>
        <v/>
      </c>
      <c r="BH454" s="66" t="str">
        <f t="shared" si="183"/>
        <v/>
      </c>
      <c r="BI454" s="66" t="str">
        <f t="shared" si="184"/>
        <v/>
      </c>
      <c r="BJ454" s="66" t="str">
        <f t="shared" si="185"/>
        <v/>
      </c>
      <c r="BK454" s="66" t="str">
        <f t="shared" si="186"/>
        <v/>
      </c>
      <c r="BL454" s="66" t="str">
        <f t="shared" si="187"/>
        <v/>
      </c>
      <c r="BM454" s="66" t="str">
        <f t="shared" si="188"/>
        <v/>
      </c>
      <c r="BN454" s="66" t="str">
        <f t="shared" si="189"/>
        <v/>
      </c>
      <c r="BO454" s="66" t="str">
        <f t="shared" si="190"/>
        <v/>
      </c>
      <c r="BP454" s="66" t="str">
        <f t="shared" si="191"/>
        <v/>
      </c>
      <c r="BQ454" s="66" t="str">
        <f t="shared" si="192"/>
        <v/>
      </c>
      <c r="BR454" s="66" t="str">
        <f t="shared" si="193"/>
        <v/>
      </c>
      <c r="BS454" s="66" t="str">
        <f t="shared" si="194"/>
        <v/>
      </c>
      <c r="BT454" s="66" t="str">
        <f t="shared" si="195"/>
        <v/>
      </c>
      <c r="BU454" s="66" t="str">
        <f t="shared" si="196"/>
        <v/>
      </c>
      <c r="BV454" s="66" t="str">
        <f t="shared" si="197"/>
        <v/>
      </c>
      <c r="BW454" s="66" t="str">
        <f t="shared" si="198"/>
        <v/>
      </c>
      <c r="BX454" s="66" t="str">
        <f t="shared" si="199"/>
        <v/>
      </c>
      <c r="BY454" s="66" t="str">
        <f t="shared" si="200"/>
        <v/>
      </c>
      <c r="BZ454" s="66" t="str">
        <f t="shared" si="201"/>
        <v/>
      </c>
      <c r="CA454" s="66" t="str">
        <f t="shared" si="202"/>
        <v/>
      </c>
      <c r="CB454" s="66" t="str">
        <f t="shared" si="203"/>
        <v/>
      </c>
    </row>
    <row r="455" spans="1:80" x14ac:dyDescent="0.25">
      <c r="A455" s="76">
        <f>Results!A457</f>
        <v>431</v>
      </c>
      <c r="B455" s="43">
        <f>Results!B457</f>
        <v>0</v>
      </c>
      <c r="C455" s="43">
        <f>Results!C457</f>
        <v>0</v>
      </c>
      <c r="D455" s="43">
        <f>Results!D457</f>
        <v>0</v>
      </c>
      <c r="E455" s="43">
        <f>Results!E457</f>
        <v>0</v>
      </c>
      <c r="F455" s="43" t="str">
        <f>Results!F457</f>
        <v xml:space="preserve"> (min)</v>
      </c>
      <c r="G455" s="43" t="str">
        <f>Results!G457</f>
        <v xml:space="preserve"> (max)</v>
      </c>
      <c r="H455" s="80">
        <f>Results!H457</f>
        <v>0</v>
      </c>
      <c r="I455" s="80">
        <f>Results!I457</f>
        <v>0</v>
      </c>
      <c r="J455" s="43">
        <f>Results!J457</f>
        <v>0</v>
      </c>
      <c r="K455" s="43">
        <f>Results!K457</f>
        <v>0</v>
      </c>
      <c r="L455" s="81">
        <f>Results!L457</f>
        <v>0</v>
      </c>
      <c r="M455" s="81">
        <f>Results!M457</f>
        <v>0</v>
      </c>
      <c r="N455" s="43">
        <f>Results!N457</f>
        <v>0</v>
      </c>
      <c r="O455" s="44">
        <f>Results!O457</f>
        <v>0</v>
      </c>
      <c r="P455" s="45">
        <f>Results!P457</f>
        <v>0</v>
      </c>
      <c r="Q455" s="76">
        <f>Results!Q457</f>
        <v>0</v>
      </c>
      <c r="R455" s="86">
        <f>Results!T457</f>
        <v>0</v>
      </c>
      <c r="S455" s="86">
        <f>Results!W457</f>
        <v>0</v>
      </c>
      <c r="T455" s="86">
        <f>Results!Z457</f>
        <v>0</v>
      </c>
      <c r="U455" s="86">
        <f>Results!AC457</f>
        <v>0</v>
      </c>
      <c r="V455" s="86">
        <f>Results!AF457</f>
        <v>0</v>
      </c>
      <c r="W455" s="87">
        <f>Results!AI457</f>
        <v>0</v>
      </c>
      <c r="X455" s="76">
        <f>Results!AL457</f>
        <v>0</v>
      </c>
      <c r="Y455" s="86">
        <f>Results!AO457</f>
        <v>0</v>
      </c>
      <c r="Z455" s="86">
        <f>Results!AR457</f>
        <v>0</v>
      </c>
      <c r="AA455" s="87">
        <f>Results!AU457</f>
        <v>0</v>
      </c>
      <c r="AB455" s="76">
        <f>Results!AX457</f>
        <v>0</v>
      </c>
      <c r="AC455" s="86">
        <f>Results!BA457</f>
        <v>0</v>
      </c>
      <c r="AD455" s="86">
        <f>Results!BD457</f>
        <v>0</v>
      </c>
      <c r="AE455" s="87">
        <f>Results!BG457</f>
        <v>0</v>
      </c>
      <c r="AF455" s="76">
        <f>Results!BJ457</f>
        <v>0</v>
      </c>
      <c r="AG455" s="86">
        <f>Results!BM457</f>
        <v>0</v>
      </c>
      <c r="AH455" s="87">
        <f>Results!BP457</f>
        <v>0</v>
      </c>
      <c r="AI455" s="88">
        <f>Results!BS457</f>
        <v>0</v>
      </c>
      <c r="AJ455" s="86">
        <f>Results!BV457</f>
        <v>0</v>
      </c>
      <c r="AK455" s="86">
        <f>Results!BY457</f>
        <v>0</v>
      </c>
      <c r="AL455" s="86">
        <f>Results!CB457</f>
        <v>0</v>
      </c>
      <c r="AM455" s="86">
        <f>Results!CE457</f>
        <v>0</v>
      </c>
      <c r="AN455" s="86">
        <f>Results!CH457</f>
        <v>0</v>
      </c>
      <c r="AO455" s="87">
        <f>Results!CK457</f>
        <v>0</v>
      </c>
      <c r="AP455" s="83">
        <f>Results!CN457</f>
        <v>0</v>
      </c>
      <c r="AQ455" s="65" t="e">
        <f>Results!CO457</f>
        <v>#N/A</v>
      </c>
      <c r="AR455" s="66" t="e">
        <f>Results!CP457</f>
        <v>#N/A</v>
      </c>
      <c r="AS455" s="66" t="str">
        <f>Results!CQ457</f>
        <v>431- 1900/1/0</v>
      </c>
      <c r="AT455" s="66">
        <f>Results!CR457</f>
        <v>0</v>
      </c>
      <c r="AU455" s="66">
        <f>Results!CS457</f>
        <v>1900</v>
      </c>
      <c r="AV455" s="66">
        <f>Results!CT457</f>
        <v>1</v>
      </c>
      <c r="AW455" s="66">
        <f>Results!CU457</f>
        <v>0</v>
      </c>
      <c r="AX455" s="66" t="str">
        <f>Results!CV457</f>
        <v/>
      </c>
      <c r="AY455" s="66" t="str">
        <f t="shared" si="175"/>
        <v/>
      </c>
      <c r="AZ455" s="66">
        <f t="shared" si="176"/>
        <v>0</v>
      </c>
      <c r="BA455" s="66" t="str">
        <f t="shared" si="177"/>
        <v/>
      </c>
      <c r="BB455" s="66" t="str">
        <f t="shared" si="178"/>
        <v/>
      </c>
      <c r="BC455" s="66"/>
      <c r="BD455" s="66" t="str">
        <f t="shared" si="179"/>
        <v/>
      </c>
      <c r="BE455" s="66" t="str">
        <f t="shared" si="180"/>
        <v/>
      </c>
      <c r="BF455" s="66" t="str">
        <f t="shared" si="181"/>
        <v/>
      </c>
      <c r="BG455" s="66" t="str">
        <f t="shared" si="182"/>
        <v/>
      </c>
      <c r="BH455" s="66" t="str">
        <f t="shared" si="183"/>
        <v/>
      </c>
      <c r="BI455" s="66" t="str">
        <f t="shared" si="184"/>
        <v/>
      </c>
      <c r="BJ455" s="66" t="str">
        <f t="shared" si="185"/>
        <v/>
      </c>
      <c r="BK455" s="66" t="str">
        <f t="shared" si="186"/>
        <v/>
      </c>
      <c r="BL455" s="66" t="str">
        <f t="shared" si="187"/>
        <v/>
      </c>
      <c r="BM455" s="66" t="str">
        <f t="shared" si="188"/>
        <v/>
      </c>
      <c r="BN455" s="66" t="str">
        <f t="shared" si="189"/>
        <v/>
      </c>
      <c r="BO455" s="66" t="str">
        <f t="shared" si="190"/>
        <v/>
      </c>
      <c r="BP455" s="66" t="str">
        <f t="shared" si="191"/>
        <v/>
      </c>
      <c r="BQ455" s="66" t="str">
        <f t="shared" si="192"/>
        <v/>
      </c>
      <c r="BR455" s="66" t="str">
        <f t="shared" si="193"/>
        <v/>
      </c>
      <c r="BS455" s="66" t="str">
        <f t="shared" si="194"/>
        <v/>
      </c>
      <c r="BT455" s="66" t="str">
        <f t="shared" si="195"/>
        <v/>
      </c>
      <c r="BU455" s="66" t="str">
        <f t="shared" si="196"/>
        <v/>
      </c>
      <c r="BV455" s="66" t="str">
        <f t="shared" si="197"/>
        <v/>
      </c>
      <c r="BW455" s="66" t="str">
        <f t="shared" si="198"/>
        <v/>
      </c>
      <c r="BX455" s="66" t="str">
        <f t="shared" si="199"/>
        <v/>
      </c>
      <c r="BY455" s="66" t="str">
        <f t="shared" si="200"/>
        <v/>
      </c>
      <c r="BZ455" s="66" t="str">
        <f t="shared" si="201"/>
        <v/>
      </c>
      <c r="CA455" s="66" t="str">
        <f t="shared" si="202"/>
        <v/>
      </c>
      <c r="CB455" s="66" t="str">
        <f t="shared" si="203"/>
        <v/>
      </c>
    </row>
    <row r="456" spans="1:80" x14ac:dyDescent="0.25">
      <c r="A456" s="76">
        <f>Results!A458</f>
        <v>432</v>
      </c>
      <c r="B456" s="43">
        <f>Results!B458</f>
        <v>0</v>
      </c>
      <c r="C456" s="43">
        <f>Results!C458</f>
        <v>0</v>
      </c>
      <c r="D456" s="43">
        <f>Results!D458</f>
        <v>0</v>
      </c>
      <c r="E456" s="43">
        <f>Results!E458</f>
        <v>0</v>
      </c>
      <c r="F456" s="43" t="str">
        <f>Results!F458</f>
        <v xml:space="preserve"> (min)</v>
      </c>
      <c r="G456" s="43" t="str">
        <f>Results!G458</f>
        <v xml:space="preserve"> (max)</v>
      </c>
      <c r="H456" s="80">
        <f>Results!H458</f>
        <v>0</v>
      </c>
      <c r="I456" s="80">
        <f>Results!I458</f>
        <v>0</v>
      </c>
      <c r="J456" s="43">
        <f>Results!J458</f>
        <v>0</v>
      </c>
      <c r="K456" s="43">
        <f>Results!K458</f>
        <v>0</v>
      </c>
      <c r="L456" s="81">
        <f>Results!L458</f>
        <v>0</v>
      </c>
      <c r="M456" s="81">
        <f>Results!M458</f>
        <v>0</v>
      </c>
      <c r="N456" s="43">
        <f>Results!N458</f>
        <v>0</v>
      </c>
      <c r="O456" s="44">
        <f>Results!O458</f>
        <v>0</v>
      </c>
      <c r="P456" s="45">
        <f>Results!P458</f>
        <v>0</v>
      </c>
      <c r="Q456" s="76">
        <f>Results!Q458</f>
        <v>0</v>
      </c>
      <c r="R456" s="86">
        <f>Results!T458</f>
        <v>0</v>
      </c>
      <c r="S456" s="86">
        <f>Results!W458</f>
        <v>0</v>
      </c>
      <c r="T456" s="86">
        <f>Results!Z458</f>
        <v>0</v>
      </c>
      <c r="U456" s="86">
        <f>Results!AC458</f>
        <v>0</v>
      </c>
      <c r="V456" s="86">
        <f>Results!AF458</f>
        <v>0</v>
      </c>
      <c r="W456" s="87">
        <f>Results!AI458</f>
        <v>0</v>
      </c>
      <c r="X456" s="76">
        <f>Results!AL458</f>
        <v>0</v>
      </c>
      <c r="Y456" s="86">
        <f>Results!AO458</f>
        <v>0</v>
      </c>
      <c r="Z456" s="86">
        <f>Results!AR458</f>
        <v>0</v>
      </c>
      <c r="AA456" s="87">
        <f>Results!AU458</f>
        <v>0</v>
      </c>
      <c r="AB456" s="76">
        <f>Results!AX458</f>
        <v>0</v>
      </c>
      <c r="AC456" s="86">
        <f>Results!BA458</f>
        <v>0</v>
      </c>
      <c r="AD456" s="86">
        <f>Results!BD458</f>
        <v>0</v>
      </c>
      <c r="AE456" s="87">
        <f>Results!BG458</f>
        <v>0</v>
      </c>
      <c r="AF456" s="76">
        <f>Results!BJ458</f>
        <v>0</v>
      </c>
      <c r="AG456" s="86">
        <f>Results!BM458</f>
        <v>0</v>
      </c>
      <c r="AH456" s="87">
        <f>Results!BP458</f>
        <v>0</v>
      </c>
      <c r="AI456" s="88">
        <f>Results!BS458</f>
        <v>0</v>
      </c>
      <c r="AJ456" s="86">
        <f>Results!BV458</f>
        <v>0</v>
      </c>
      <c r="AK456" s="86">
        <f>Results!BY458</f>
        <v>0</v>
      </c>
      <c r="AL456" s="86">
        <f>Results!CB458</f>
        <v>0</v>
      </c>
      <c r="AM456" s="86">
        <f>Results!CE458</f>
        <v>0</v>
      </c>
      <c r="AN456" s="86">
        <f>Results!CH458</f>
        <v>0</v>
      </c>
      <c r="AO456" s="87">
        <f>Results!CK458</f>
        <v>0</v>
      </c>
      <c r="AP456" s="83">
        <f>Results!CN458</f>
        <v>0</v>
      </c>
      <c r="AQ456" s="65" t="e">
        <f>Results!CO458</f>
        <v>#N/A</v>
      </c>
      <c r="AR456" s="66" t="e">
        <f>Results!CP458</f>
        <v>#N/A</v>
      </c>
      <c r="AS456" s="66" t="str">
        <f>Results!CQ458</f>
        <v>432- 1900/1/0</v>
      </c>
      <c r="AT456" s="66">
        <f>Results!CR458</f>
        <v>0</v>
      </c>
      <c r="AU456" s="66">
        <f>Results!CS458</f>
        <v>1900</v>
      </c>
      <c r="AV456" s="66">
        <f>Results!CT458</f>
        <v>1</v>
      </c>
      <c r="AW456" s="66">
        <f>Results!CU458</f>
        <v>0</v>
      </c>
      <c r="AX456" s="66" t="str">
        <f>Results!CV458</f>
        <v/>
      </c>
      <c r="AY456" s="66" t="str">
        <f t="shared" si="175"/>
        <v/>
      </c>
      <c r="AZ456" s="66">
        <f t="shared" si="176"/>
        <v>0</v>
      </c>
      <c r="BA456" s="66" t="str">
        <f t="shared" si="177"/>
        <v/>
      </c>
      <c r="BB456" s="66" t="str">
        <f t="shared" si="178"/>
        <v/>
      </c>
      <c r="BC456" s="66"/>
      <c r="BD456" s="66" t="str">
        <f t="shared" si="179"/>
        <v/>
      </c>
      <c r="BE456" s="66" t="str">
        <f t="shared" si="180"/>
        <v/>
      </c>
      <c r="BF456" s="66" t="str">
        <f t="shared" si="181"/>
        <v/>
      </c>
      <c r="BG456" s="66" t="str">
        <f t="shared" si="182"/>
        <v/>
      </c>
      <c r="BH456" s="66" t="str">
        <f t="shared" si="183"/>
        <v/>
      </c>
      <c r="BI456" s="66" t="str">
        <f t="shared" si="184"/>
        <v/>
      </c>
      <c r="BJ456" s="66" t="str">
        <f t="shared" si="185"/>
        <v/>
      </c>
      <c r="BK456" s="66" t="str">
        <f t="shared" si="186"/>
        <v/>
      </c>
      <c r="BL456" s="66" t="str">
        <f t="shared" si="187"/>
        <v/>
      </c>
      <c r="BM456" s="66" t="str">
        <f t="shared" si="188"/>
        <v/>
      </c>
      <c r="BN456" s="66" t="str">
        <f t="shared" si="189"/>
        <v/>
      </c>
      <c r="BO456" s="66" t="str">
        <f t="shared" si="190"/>
        <v/>
      </c>
      <c r="BP456" s="66" t="str">
        <f t="shared" si="191"/>
        <v/>
      </c>
      <c r="BQ456" s="66" t="str">
        <f t="shared" si="192"/>
        <v/>
      </c>
      <c r="BR456" s="66" t="str">
        <f t="shared" si="193"/>
        <v/>
      </c>
      <c r="BS456" s="66" t="str">
        <f t="shared" si="194"/>
        <v/>
      </c>
      <c r="BT456" s="66" t="str">
        <f t="shared" si="195"/>
        <v/>
      </c>
      <c r="BU456" s="66" t="str">
        <f t="shared" si="196"/>
        <v/>
      </c>
      <c r="BV456" s="66" t="str">
        <f t="shared" si="197"/>
        <v/>
      </c>
      <c r="BW456" s="66" t="str">
        <f t="shared" si="198"/>
        <v/>
      </c>
      <c r="BX456" s="66" t="str">
        <f t="shared" si="199"/>
        <v/>
      </c>
      <c r="BY456" s="66" t="str">
        <f t="shared" si="200"/>
        <v/>
      </c>
      <c r="BZ456" s="66" t="str">
        <f t="shared" si="201"/>
        <v/>
      </c>
      <c r="CA456" s="66" t="str">
        <f t="shared" si="202"/>
        <v/>
      </c>
      <c r="CB456" s="66" t="str">
        <f t="shared" si="203"/>
        <v/>
      </c>
    </row>
    <row r="457" spans="1:80" x14ac:dyDescent="0.25">
      <c r="A457" s="76">
        <f>Results!A459</f>
        <v>433</v>
      </c>
      <c r="B457" s="43">
        <f>Results!B459</f>
        <v>0</v>
      </c>
      <c r="C457" s="43">
        <f>Results!C459</f>
        <v>0</v>
      </c>
      <c r="D457" s="43">
        <f>Results!D459</f>
        <v>0</v>
      </c>
      <c r="E457" s="43">
        <f>Results!E459</f>
        <v>0</v>
      </c>
      <c r="F457" s="43" t="str">
        <f>Results!F459</f>
        <v xml:space="preserve"> (min)</v>
      </c>
      <c r="G457" s="43" t="str">
        <f>Results!G459</f>
        <v xml:space="preserve"> (max)</v>
      </c>
      <c r="H457" s="80">
        <f>Results!H459</f>
        <v>0</v>
      </c>
      <c r="I457" s="80">
        <f>Results!I459</f>
        <v>0</v>
      </c>
      <c r="J457" s="43">
        <f>Results!J459</f>
        <v>0</v>
      </c>
      <c r="K457" s="43">
        <f>Results!K459</f>
        <v>0</v>
      </c>
      <c r="L457" s="81">
        <f>Results!L459</f>
        <v>0</v>
      </c>
      <c r="M457" s="81">
        <f>Results!M459</f>
        <v>0</v>
      </c>
      <c r="N457" s="43">
        <f>Results!N459</f>
        <v>0</v>
      </c>
      <c r="O457" s="44">
        <f>Results!O459</f>
        <v>0</v>
      </c>
      <c r="P457" s="45">
        <f>Results!P459</f>
        <v>0</v>
      </c>
      <c r="Q457" s="76">
        <f>Results!Q459</f>
        <v>0</v>
      </c>
      <c r="R457" s="86">
        <f>Results!T459</f>
        <v>0</v>
      </c>
      <c r="S457" s="86">
        <f>Results!W459</f>
        <v>0</v>
      </c>
      <c r="T457" s="86">
        <f>Results!Z459</f>
        <v>0</v>
      </c>
      <c r="U457" s="86">
        <f>Results!AC459</f>
        <v>0</v>
      </c>
      <c r="V457" s="86">
        <f>Results!AF459</f>
        <v>0</v>
      </c>
      <c r="W457" s="87">
        <f>Results!AI459</f>
        <v>0</v>
      </c>
      <c r="X457" s="76">
        <f>Results!AL459</f>
        <v>0</v>
      </c>
      <c r="Y457" s="86">
        <f>Results!AO459</f>
        <v>0</v>
      </c>
      <c r="Z457" s="86">
        <f>Results!AR459</f>
        <v>0</v>
      </c>
      <c r="AA457" s="87">
        <f>Results!AU459</f>
        <v>0</v>
      </c>
      <c r="AB457" s="76">
        <f>Results!AX459</f>
        <v>0</v>
      </c>
      <c r="AC457" s="86">
        <f>Results!BA459</f>
        <v>0</v>
      </c>
      <c r="AD457" s="86">
        <f>Results!BD459</f>
        <v>0</v>
      </c>
      <c r="AE457" s="87">
        <f>Results!BG459</f>
        <v>0</v>
      </c>
      <c r="AF457" s="76">
        <f>Results!BJ459</f>
        <v>0</v>
      </c>
      <c r="AG457" s="86">
        <f>Results!BM459</f>
        <v>0</v>
      </c>
      <c r="AH457" s="87">
        <f>Results!BP459</f>
        <v>0</v>
      </c>
      <c r="AI457" s="88">
        <f>Results!BS459</f>
        <v>0</v>
      </c>
      <c r="AJ457" s="86">
        <f>Results!BV459</f>
        <v>0</v>
      </c>
      <c r="AK457" s="86">
        <f>Results!BY459</f>
        <v>0</v>
      </c>
      <c r="AL457" s="86">
        <f>Results!CB459</f>
        <v>0</v>
      </c>
      <c r="AM457" s="86">
        <f>Results!CE459</f>
        <v>0</v>
      </c>
      <c r="AN457" s="86">
        <f>Results!CH459</f>
        <v>0</v>
      </c>
      <c r="AO457" s="87">
        <f>Results!CK459</f>
        <v>0</v>
      </c>
      <c r="AP457" s="83">
        <f>Results!CN459</f>
        <v>0</v>
      </c>
      <c r="AQ457" s="65" t="e">
        <f>Results!CO459</f>
        <v>#N/A</v>
      </c>
      <c r="AR457" s="66" t="e">
        <f>Results!CP459</f>
        <v>#N/A</v>
      </c>
      <c r="AS457" s="66" t="str">
        <f>Results!CQ459</f>
        <v>433- 1900/1/0</v>
      </c>
      <c r="AT457" s="66">
        <f>Results!CR459</f>
        <v>0</v>
      </c>
      <c r="AU457" s="66">
        <f>Results!CS459</f>
        <v>1900</v>
      </c>
      <c r="AV457" s="66">
        <f>Results!CT459</f>
        <v>1</v>
      </c>
      <c r="AW457" s="66">
        <f>Results!CU459</f>
        <v>0</v>
      </c>
      <c r="AX457" s="66" t="str">
        <f>Results!CV459</f>
        <v/>
      </c>
      <c r="AY457" s="66" t="str">
        <f t="shared" si="175"/>
        <v/>
      </c>
      <c r="AZ457" s="66">
        <f t="shared" si="176"/>
        <v>0</v>
      </c>
      <c r="BA457" s="66" t="str">
        <f t="shared" si="177"/>
        <v/>
      </c>
      <c r="BB457" s="66" t="str">
        <f t="shared" si="178"/>
        <v/>
      </c>
      <c r="BC457" s="66"/>
      <c r="BD457" s="66" t="str">
        <f t="shared" si="179"/>
        <v/>
      </c>
      <c r="BE457" s="66" t="str">
        <f t="shared" si="180"/>
        <v/>
      </c>
      <c r="BF457" s="66" t="str">
        <f t="shared" si="181"/>
        <v/>
      </c>
      <c r="BG457" s="66" t="str">
        <f t="shared" si="182"/>
        <v/>
      </c>
      <c r="BH457" s="66" t="str">
        <f t="shared" si="183"/>
        <v/>
      </c>
      <c r="BI457" s="66" t="str">
        <f t="shared" si="184"/>
        <v/>
      </c>
      <c r="BJ457" s="66" t="str">
        <f t="shared" si="185"/>
        <v/>
      </c>
      <c r="BK457" s="66" t="str">
        <f t="shared" si="186"/>
        <v/>
      </c>
      <c r="BL457" s="66" t="str">
        <f t="shared" si="187"/>
        <v/>
      </c>
      <c r="BM457" s="66" t="str">
        <f t="shared" si="188"/>
        <v/>
      </c>
      <c r="BN457" s="66" t="str">
        <f t="shared" si="189"/>
        <v/>
      </c>
      <c r="BO457" s="66" t="str">
        <f t="shared" si="190"/>
        <v/>
      </c>
      <c r="BP457" s="66" t="str">
        <f t="shared" si="191"/>
        <v/>
      </c>
      <c r="BQ457" s="66" t="str">
        <f t="shared" si="192"/>
        <v/>
      </c>
      <c r="BR457" s="66" t="str">
        <f t="shared" si="193"/>
        <v/>
      </c>
      <c r="BS457" s="66" t="str">
        <f t="shared" si="194"/>
        <v/>
      </c>
      <c r="BT457" s="66" t="str">
        <f t="shared" si="195"/>
        <v/>
      </c>
      <c r="BU457" s="66" t="str">
        <f t="shared" si="196"/>
        <v/>
      </c>
      <c r="BV457" s="66" t="str">
        <f t="shared" si="197"/>
        <v/>
      </c>
      <c r="BW457" s="66" t="str">
        <f t="shared" si="198"/>
        <v/>
      </c>
      <c r="BX457" s="66" t="str">
        <f t="shared" si="199"/>
        <v/>
      </c>
      <c r="BY457" s="66" t="str">
        <f t="shared" si="200"/>
        <v/>
      </c>
      <c r="BZ457" s="66" t="str">
        <f t="shared" si="201"/>
        <v/>
      </c>
      <c r="CA457" s="66" t="str">
        <f t="shared" si="202"/>
        <v/>
      </c>
      <c r="CB457" s="66" t="str">
        <f t="shared" si="203"/>
        <v/>
      </c>
    </row>
    <row r="458" spans="1:80" x14ac:dyDescent="0.25">
      <c r="A458" s="76">
        <f>Results!A460</f>
        <v>434</v>
      </c>
      <c r="B458" s="43">
        <f>Results!B460</f>
        <v>0</v>
      </c>
      <c r="C458" s="43">
        <f>Results!C460</f>
        <v>0</v>
      </c>
      <c r="D458" s="43">
        <f>Results!D460</f>
        <v>0</v>
      </c>
      <c r="E458" s="43">
        <f>Results!E460</f>
        <v>0</v>
      </c>
      <c r="F458" s="43" t="str">
        <f>Results!F460</f>
        <v xml:space="preserve"> (min)</v>
      </c>
      <c r="G458" s="43" t="str">
        <f>Results!G460</f>
        <v xml:space="preserve"> (max)</v>
      </c>
      <c r="H458" s="80">
        <f>Results!H460</f>
        <v>0</v>
      </c>
      <c r="I458" s="80">
        <f>Results!I460</f>
        <v>0</v>
      </c>
      <c r="J458" s="43">
        <f>Results!J460</f>
        <v>0</v>
      </c>
      <c r="K458" s="43">
        <f>Results!K460</f>
        <v>0</v>
      </c>
      <c r="L458" s="81">
        <f>Results!L460</f>
        <v>0</v>
      </c>
      <c r="M458" s="81">
        <f>Results!M460</f>
        <v>0</v>
      </c>
      <c r="N458" s="43">
        <f>Results!N460</f>
        <v>0</v>
      </c>
      <c r="O458" s="44">
        <f>Results!O460</f>
        <v>0</v>
      </c>
      <c r="P458" s="45">
        <f>Results!P460</f>
        <v>0</v>
      </c>
      <c r="Q458" s="76">
        <f>Results!Q460</f>
        <v>0</v>
      </c>
      <c r="R458" s="86">
        <f>Results!T460</f>
        <v>0</v>
      </c>
      <c r="S458" s="86">
        <f>Results!W460</f>
        <v>0</v>
      </c>
      <c r="T458" s="86">
        <f>Results!Z460</f>
        <v>0</v>
      </c>
      <c r="U458" s="86">
        <f>Results!AC460</f>
        <v>0</v>
      </c>
      <c r="V458" s="86">
        <f>Results!AF460</f>
        <v>0</v>
      </c>
      <c r="W458" s="87">
        <f>Results!AI460</f>
        <v>0</v>
      </c>
      <c r="X458" s="76">
        <f>Results!AL460</f>
        <v>0</v>
      </c>
      <c r="Y458" s="86">
        <f>Results!AO460</f>
        <v>0</v>
      </c>
      <c r="Z458" s="86">
        <f>Results!AR460</f>
        <v>0</v>
      </c>
      <c r="AA458" s="87">
        <f>Results!AU460</f>
        <v>0</v>
      </c>
      <c r="AB458" s="76">
        <f>Results!AX460</f>
        <v>0</v>
      </c>
      <c r="AC458" s="86">
        <f>Results!BA460</f>
        <v>0</v>
      </c>
      <c r="AD458" s="86">
        <f>Results!BD460</f>
        <v>0</v>
      </c>
      <c r="AE458" s="87">
        <f>Results!BG460</f>
        <v>0</v>
      </c>
      <c r="AF458" s="76">
        <f>Results!BJ460</f>
        <v>0</v>
      </c>
      <c r="AG458" s="86">
        <f>Results!BM460</f>
        <v>0</v>
      </c>
      <c r="AH458" s="87">
        <f>Results!BP460</f>
        <v>0</v>
      </c>
      <c r="AI458" s="88">
        <f>Results!BS460</f>
        <v>0</v>
      </c>
      <c r="AJ458" s="86">
        <f>Results!BV460</f>
        <v>0</v>
      </c>
      <c r="AK458" s="86">
        <f>Results!BY460</f>
        <v>0</v>
      </c>
      <c r="AL458" s="86">
        <f>Results!CB460</f>
        <v>0</v>
      </c>
      <c r="AM458" s="86">
        <f>Results!CE460</f>
        <v>0</v>
      </c>
      <c r="AN458" s="86">
        <f>Results!CH460</f>
        <v>0</v>
      </c>
      <c r="AO458" s="87">
        <f>Results!CK460</f>
        <v>0</v>
      </c>
      <c r="AP458" s="83">
        <f>Results!CN460</f>
        <v>0</v>
      </c>
      <c r="AQ458" s="65" t="e">
        <f>Results!CO460</f>
        <v>#N/A</v>
      </c>
      <c r="AR458" s="66" t="e">
        <f>Results!CP460</f>
        <v>#N/A</v>
      </c>
      <c r="AS458" s="66" t="str">
        <f>Results!CQ460</f>
        <v>434- 1900/1/0</v>
      </c>
      <c r="AT458" s="66">
        <f>Results!CR460</f>
        <v>0</v>
      </c>
      <c r="AU458" s="66">
        <f>Results!CS460</f>
        <v>1900</v>
      </c>
      <c r="AV458" s="66">
        <f>Results!CT460</f>
        <v>1</v>
      </c>
      <c r="AW458" s="66">
        <f>Results!CU460</f>
        <v>0</v>
      </c>
      <c r="AX458" s="66" t="str">
        <f>Results!CV460</f>
        <v/>
      </c>
      <c r="AY458" s="66" t="str">
        <f t="shared" si="175"/>
        <v/>
      </c>
      <c r="AZ458" s="66">
        <f t="shared" si="176"/>
        <v>0</v>
      </c>
      <c r="BA458" s="66" t="str">
        <f t="shared" si="177"/>
        <v/>
      </c>
      <c r="BB458" s="66" t="str">
        <f t="shared" si="178"/>
        <v/>
      </c>
      <c r="BC458" s="66"/>
      <c r="BD458" s="66" t="str">
        <f t="shared" si="179"/>
        <v/>
      </c>
      <c r="BE458" s="66" t="str">
        <f t="shared" si="180"/>
        <v/>
      </c>
      <c r="BF458" s="66" t="str">
        <f t="shared" si="181"/>
        <v/>
      </c>
      <c r="BG458" s="66" t="str">
        <f t="shared" si="182"/>
        <v/>
      </c>
      <c r="BH458" s="66" t="str">
        <f t="shared" si="183"/>
        <v/>
      </c>
      <c r="BI458" s="66" t="str">
        <f t="shared" si="184"/>
        <v/>
      </c>
      <c r="BJ458" s="66" t="str">
        <f t="shared" si="185"/>
        <v/>
      </c>
      <c r="BK458" s="66" t="str">
        <f t="shared" si="186"/>
        <v/>
      </c>
      <c r="BL458" s="66" t="str">
        <f t="shared" si="187"/>
        <v/>
      </c>
      <c r="BM458" s="66" t="str">
        <f t="shared" si="188"/>
        <v/>
      </c>
      <c r="BN458" s="66" t="str">
        <f t="shared" si="189"/>
        <v/>
      </c>
      <c r="BO458" s="66" t="str">
        <f t="shared" si="190"/>
        <v/>
      </c>
      <c r="BP458" s="66" t="str">
        <f t="shared" si="191"/>
        <v/>
      </c>
      <c r="BQ458" s="66" t="str">
        <f t="shared" si="192"/>
        <v/>
      </c>
      <c r="BR458" s="66" t="str">
        <f t="shared" si="193"/>
        <v/>
      </c>
      <c r="BS458" s="66" t="str">
        <f t="shared" si="194"/>
        <v/>
      </c>
      <c r="BT458" s="66" t="str">
        <f t="shared" si="195"/>
        <v/>
      </c>
      <c r="BU458" s="66" t="str">
        <f t="shared" si="196"/>
        <v/>
      </c>
      <c r="BV458" s="66" t="str">
        <f t="shared" si="197"/>
        <v/>
      </c>
      <c r="BW458" s="66" t="str">
        <f t="shared" si="198"/>
        <v/>
      </c>
      <c r="BX458" s="66" t="str">
        <f t="shared" si="199"/>
        <v/>
      </c>
      <c r="BY458" s="66" t="str">
        <f t="shared" si="200"/>
        <v/>
      </c>
      <c r="BZ458" s="66" t="str">
        <f t="shared" si="201"/>
        <v/>
      </c>
      <c r="CA458" s="66" t="str">
        <f t="shared" si="202"/>
        <v/>
      </c>
      <c r="CB458" s="66" t="str">
        <f t="shared" si="203"/>
        <v/>
      </c>
    </row>
    <row r="459" spans="1:80" x14ac:dyDescent="0.25">
      <c r="A459" s="76">
        <f>Results!A461</f>
        <v>435</v>
      </c>
      <c r="B459" s="43">
        <f>Results!B461</f>
        <v>0</v>
      </c>
      <c r="C459" s="43">
        <f>Results!C461</f>
        <v>0</v>
      </c>
      <c r="D459" s="43">
        <f>Results!D461</f>
        <v>0</v>
      </c>
      <c r="E459" s="43">
        <f>Results!E461</f>
        <v>0</v>
      </c>
      <c r="F459" s="43" t="str">
        <f>Results!F461</f>
        <v xml:space="preserve"> (min)</v>
      </c>
      <c r="G459" s="43" t="str">
        <f>Results!G461</f>
        <v xml:space="preserve"> (max)</v>
      </c>
      <c r="H459" s="80">
        <f>Results!H461</f>
        <v>0</v>
      </c>
      <c r="I459" s="80">
        <f>Results!I461</f>
        <v>0</v>
      </c>
      <c r="J459" s="43">
        <f>Results!J461</f>
        <v>0</v>
      </c>
      <c r="K459" s="43">
        <f>Results!K461</f>
        <v>0</v>
      </c>
      <c r="L459" s="81">
        <f>Results!L461</f>
        <v>0</v>
      </c>
      <c r="M459" s="81">
        <f>Results!M461</f>
        <v>0</v>
      </c>
      <c r="N459" s="43">
        <f>Results!N461</f>
        <v>0</v>
      </c>
      <c r="O459" s="44">
        <f>Results!O461</f>
        <v>0</v>
      </c>
      <c r="P459" s="45">
        <f>Results!P461</f>
        <v>0</v>
      </c>
      <c r="Q459" s="76">
        <f>Results!Q461</f>
        <v>0</v>
      </c>
      <c r="R459" s="86">
        <f>Results!T461</f>
        <v>0</v>
      </c>
      <c r="S459" s="86">
        <f>Results!W461</f>
        <v>0</v>
      </c>
      <c r="T459" s="86">
        <f>Results!Z461</f>
        <v>0</v>
      </c>
      <c r="U459" s="86">
        <f>Results!AC461</f>
        <v>0</v>
      </c>
      <c r="V459" s="86">
        <f>Results!AF461</f>
        <v>0</v>
      </c>
      <c r="W459" s="87">
        <f>Results!AI461</f>
        <v>0</v>
      </c>
      <c r="X459" s="76">
        <f>Results!AL461</f>
        <v>0</v>
      </c>
      <c r="Y459" s="86">
        <f>Results!AO461</f>
        <v>0</v>
      </c>
      <c r="Z459" s="86">
        <f>Results!AR461</f>
        <v>0</v>
      </c>
      <c r="AA459" s="87">
        <f>Results!AU461</f>
        <v>0</v>
      </c>
      <c r="AB459" s="76">
        <f>Results!AX461</f>
        <v>0</v>
      </c>
      <c r="AC459" s="86">
        <f>Results!BA461</f>
        <v>0</v>
      </c>
      <c r="AD459" s="86">
        <f>Results!BD461</f>
        <v>0</v>
      </c>
      <c r="AE459" s="87">
        <f>Results!BG461</f>
        <v>0</v>
      </c>
      <c r="AF459" s="76">
        <f>Results!BJ461</f>
        <v>0</v>
      </c>
      <c r="AG459" s="86">
        <f>Results!BM461</f>
        <v>0</v>
      </c>
      <c r="AH459" s="87">
        <f>Results!BP461</f>
        <v>0</v>
      </c>
      <c r="AI459" s="88">
        <f>Results!BS461</f>
        <v>0</v>
      </c>
      <c r="AJ459" s="86">
        <f>Results!BV461</f>
        <v>0</v>
      </c>
      <c r="AK459" s="86">
        <f>Results!BY461</f>
        <v>0</v>
      </c>
      <c r="AL459" s="86">
        <f>Results!CB461</f>
        <v>0</v>
      </c>
      <c r="AM459" s="86">
        <f>Results!CE461</f>
        <v>0</v>
      </c>
      <c r="AN459" s="86">
        <f>Results!CH461</f>
        <v>0</v>
      </c>
      <c r="AO459" s="87">
        <f>Results!CK461</f>
        <v>0</v>
      </c>
      <c r="AP459" s="83">
        <f>Results!CN461</f>
        <v>0</v>
      </c>
      <c r="AQ459" s="65" t="e">
        <f>Results!CO461</f>
        <v>#N/A</v>
      </c>
      <c r="AR459" s="66" t="e">
        <f>Results!CP461</f>
        <v>#N/A</v>
      </c>
      <c r="AS459" s="66" t="str">
        <f>Results!CQ461</f>
        <v>435- 1900/1/0</v>
      </c>
      <c r="AT459" s="66">
        <f>Results!CR461</f>
        <v>0</v>
      </c>
      <c r="AU459" s="66">
        <f>Results!CS461</f>
        <v>1900</v>
      </c>
      <c r="AV459" s="66">
        <f>Results!CT461</f>
        <v>1</v>
      </c>
      <c r="AW459" s="66">
        <f>Results!CU461</f>
        <v>0</v>
      </c>
      <c r="AX459" s="66" t="str">
        <f>Results!CV461</f>
        <v/>
      </c>
      <c r="AY459" s="66" t="str">
        <f t="shared" si="175"/>
        <v/>
      </c>
      <c r="AZ459" s="66">
        <f t="shared" si="176"/>
        <v>0</v>
      </c>
      <c r="BA459" s="66" t="str">
        <f t="shared" si="177"/>
        <v/>
      </c>
      <c r="BB459" s="66" t="str">
        <f t="shared" si="178"/>
        <v/>
      </c>
      <c r="BC459" s="66"/>
      <c r="BD459" s="66" t="str">
        <f t="shared" si="179"/>
        <v/>
      </c>
      <c r="BE459" s="66" t="str">
        <f t="shared" si="180"/>
        <v/>
      </c>
      <c r="BF459" s="66" t="str">
        <f t="shared" si="181"/>
        <v/>
      </c>
      <c r="BG459" s="66" t="str">
        <f t="shared" si="182"/>
        <v/>
      </c>
      <c r="BH459" s="66" t="str">
        <f t="shared" si="183"/>
        <v/>
      </c>
      <c r="BI459" s="66" t="str">
        <f t="shared" si="184"/>
        <v/>
      </c>
      <c r="BJ459" s="66" t="str">
        <f t="shared" si="185"/>
        <v/>
      </c>
      <c r="BK459" s="66" t="str">
        <f t="shared" si="186"/>
        <v/>
      </c>
      <c r="BL459" s="66" t="str">
        <f t="shared" si="187"/>
        <v/>
      </c>
      <c r="BM459" s="66" t="str">
        <f t="shared" si="188"/>
        <v/>
      </c>
      <c r="BN459" s="66" t="str">
        <f t="shared" si="189"/>
        <v/>
      </c>
      <c r="BO459" s="66" t="str">
        <f t="shared" si="190"/>
        <v/>
      </c>
      <c r="BP459" s="66" t="str">
        <f t="shared" si="191"/>
        <v/>
      </c>
      <c r="BQ459" s="66" t="str">
        <f t="shared" si="192"/>
        <v/>
      </c>
      <c r="BR459" s="66" t="str">
        <f t="shared" si="193"/>
        <v/>
      </c>
      <c r="BS459" s="66" t="str">
        <f t="shared" si="194"/>
        <v/>
      </c>
      <c r="BT459" s="66" t="str">
        <f t="shared" si="195"/>
        <v/>
      </c>
      <c r="BU459" s="66" t="str">
        <f t="shared" si="196"/>
        <v/>
      </c>
      <c r="BV459" s="66" t="str">
        <f t="shared" si="197"/>
        <v/>
      </c>
      <c r="BW459" s="66" t="str">
        <f t="shared" si="198"/>
        <v/>
      </c>
      <c r="BX459" s="66" t="str">
        <f t="shared" si="199"/>
        <v/>
      </c>
      <c r="BY459" s="66" t="str">
        <f t="shared" si="200"/>
        <v/>
      </c>
      <c r="BZ459" s="66" t="str">
        <f t="shared" si="201"/>
        <v/>
      </c>
      <c r="CA459" s="66" t="str">
        <f t="shared" si="202"/>
        <v/>
      </c>
      <c r="CB459" s="66" t="str">
        <f t="shared" si="203"/>
        <v/>
      </c>
    </row>
    <row r="460" spans="1:80" x14ac:dyDescent="0.25">
      <c r="A460" s="76">
        <f>Results!A462</f>
        <v>436</v>
      </c>
      <c r="B460" s="43">
        <f>Results!B462</f>
        <v>0</v>
      </c>
      <c r="C460" s="43">
        <f>Results!C462</f>
        <v>0</v>
      </c>
      <c r="D460" s="43">
        <f>Results!D462</f>
        <v>0</v>
      </c>
      <c r="E460" s="43">
        <f>Results!E462</f>
        <v>0</v>
      </c>
      <c r="F460" s="43" t="str">
        <f>Results!F462</f>
        <v xml:space="preserve"> (min)</v>
      </c>
      <c r="G460" s="43" t="str">
        <f>Results!G462</f>
        <v xml:space="preserve"> (max)</v>
      </c>
      <c r="H460" s="80">
        <f>Results!H462</f>
        <v>0</v>
      </c>
      <c r="I460" s="80">
        <f>Results!I462</f>
        <v>0</v>
      </c>
      <c r="J460" s="43">
        <f>Results!J462</f>
        <v>0</v>
      </c>
      <c r="K460" s="43">
        <f>Results!K462</f>
        <v>0</v>
      </c>
      <c r="L460" s="81">
        <f>Results!L462</f>
        <v>0</v>
      </c>
      <c r="M460" s="81">
        <f>Results!M462</f>
        <v>0</v>
      </c>
      <c r="N460" s="43">
        <f>Results!N462</f>
        <v>0</v>
      </c>
      <c r="O460" s="44">
        <f>Results!O462</f>
        <v>0</v>
      </c>
      <c r="P460" s="45">
        <f>Results!P462</f>
        <v>0</v>
      </c>
      <c r="Q460" s="76">
        <f>Results!Q462</f>
        <v>0</v>
      </c>
      <c r="R460" s="86">
        <f>Results!T462</f>
        <v>0</v>
      </c>
      <c r="S460" s="86">
        <f>Results!W462</f>
        <v>0</v>
      </c>
      <c r="T460" s="86">
        <f>Results!Z462</f>
        <v>0</v>
      </c>
      <c r="U460" s="86">
        <f>Results!AC462</f>
        <v>0</v>
      </c>
      <c r="V460" s="86">
        <f>Results!AF462</f>
        <v>0</v>
      </c>
      <c r="W460" s="87">
        <f>Results!AI462</f>
        <v>0</v>
      </c>
      <c r="X460" s="76">
        <f>Results!AL462</f>
        <v>0</v>
      </c>
      <c r="Y460" s="86">
        <f>Results!AO462</f>
        <v>0</v>
      </c>
      <c r="Z460" s="86">
        <f>Results!AR462</f>
        <v>0</v>
      </c>
      <c r="AA460" s="87">
        <f>Results!AU462</f>
        <v>0</v>
      </c>
      <c r="AB460" s="76">
        <f>Results!AX462</f>
        <v>0</v>
      </c>
      <c r="AC460" s="86">
        <f>Results!BA462</f>
        <v>0</v>
      </c>
      <c r="AD460" s="86">
        <f>Results!BD462</f>
        <v>0</v>
      </c>
      <c r="AE460" s="87">
        <f>Results!BG462</f>
        <v>0</v>
      </c>
      <c r="AF460" s="76">
        <f>Results!BJ462</f>
        <v>0</v>
      </c>
      <c r="AG460" s="86">
        <f>Results!BM462</f>
        <v>0</v>
      </c>
      <c r="AH460" s="87">
        <f>Results!BP462</f>
        <v>0</v>
      </c>
      <c r="AI460" s="88">
        <f>Results!BS462</f>
        <v>0</v>
      </c>
      <c r="AJ460" s="86">
        <f>Results!BV462</f>
        <v>0</v>
      </c>
      <c r="AK460" s="86">
        <f>Results!BY462</f>
        <v>0</v>
      </c>
      <c r="AL460" s="86">
        <f>Results!CB462</f>
        <v>0</v>
      </c>
      <c r="AM460" s="86">
        <f>Results!CE462</f>
        <v>0</v>
      </c>
      <c r="AN460" s="86">
        <f>Results!CH462</f>
        <v>0</v>
      </c>
      <c r="AO460" s="87">
        <f>Results!CK462</f>
        <v>0</v>
      </c>
      <c r="AP460" s="83">
        <f>Results!CN462</f>
        <v>0</v>
      </c>
      <c r="AQ460" s="65" t="e">
        <f>Results!CO462</f>
        <v>#N/A</v>
      </c>
      <c r="AR460" s="66" t="e">
        <f>Results!CP462</f>
        <v>#N/A</v>
      </c>
      <c r="AS460" s="66" t="str">
        <f>Results!CQ462</f>
        <v>436- 1900/1/0</v>
      </c>
      <c r="AT460" s="66">
        <f>Results!CR462</f>
        <v>0</v>
      </c>
      <c r="AU460" s="66">
        <f>Results!CS462</f>
        <v>1900</v>
      </c>
      <c r="AV460" s="66">
        <f>Results!CT462</f>
        <v>1</v>
      </c>
      <c r="AW460" s="66">
        <f>Results!CU462</f>
        <v>0</v>
      </c>
      <c r="AX460" s="66" t="str">
        <f>Results!CV462</f>
        <v/>
      </c>
      <c r="AY460" s="66" t="str">
        <f t="shared" si="175"/>
        <v/>
      </c>
      <c r="AZ460" s="66">
        <f t="shared" si="176"/>
        <v>0</v>
      </c>
      <c r="BA460" s="66" t="str">
        <f t="shared" si="177"/>
        <v/>
      </c>
      <c r="BB460" s="66" t="str">
        <f t="shared" si="178"/>
        <v/>
      </c>
      <c r="BC460" s="66"/>
      <c r="BD460" s="66" t="str">
        <f t="shared" si="179"/>
        <v/>
      </c>
      <c r="BE460" s="66" t="str">
        <f t="shared" si="180"/>
        <v/>
      </c>
      <c r="BF460" s="66" t="str">
        <f t="shared" si="181"/>
        <v/>
      </c>
      <c r="BG460" s="66" t="str">
        <f t="shared" si="182"/>
        <v/>
      </c>
      <c r="BH460" s="66" t="str">
        <f t="shared" si="183"/>
        <v/>
      </c>
      <c r="BI460" s="66" t="str">
        <f t="shared" si="184"/>
        <v/>
      </c>
      <c r="BJ460" s="66" t="str">
        <f t="shared" si="185"/>
        <v/>
      </c>
      <c r="BK460" s="66" t="str">
        <f t="shared" si="186"/>
        <v/>
      </c>
      <c r="BL460" s="66" t="str">
        <f t="shared" si="187"/>
        <v/>
      </c>
      <c r="BM460" s="66" t="str">
        <f t="shared" si="188"/>
        <v/>
      </c>
      <c r="BN460" s="66" t="str">
        <f t="shared" si="189"/>
        <v/>
      </c>
      <c r="BO460" s="66" t="str">
        <f t="shared" si="190"/>
        <v/>
      </c>
      <c r="BP460" s="66" t="str">
        <f t="shared" si="191"/>
        <v/>
      </c>
      <c r="BQ460" s="66" t="str">
        <f t="shared" si="192"/>
        <v/>
      </c>
      <c r="BR460" s="66" t="str">
        <f t="shared" si="193"/>
        <v/>
      </c>
      <c r="BS460" s="66" t="str">
        <f t="shared" si="194"/>
        <v/>
      </c>
      <c r="BT460" s="66" t="str">
        <f t="shared" si="195"/>
        <v/>
      </c>
      <c r="BU460" s="66" t="str">
        <f t="shared" si="196"/>
        <v/>
      </c>
      <c r="BV460" s="66" t="str">
        <f t="shared" si="197"/>
        <v/>
      </c>
      <c r="BW460" s="66" t="str">
        <f t="shared" si="198"/>
        <v/>
      </c>
      <c r="BX460" s="66" t="str">
        <f t="shared" si="199"/>
        <v/>
      </c>
      <c r="BY460" s="66" t="str">
        <f t="shared" si="200"/>
        <v/>
      </c>
      <c r="BZ460" s="66" t="str">
        <f t="shared" si="201"/>
        <v/>
      </c>
      <c r="CA460" s="66" t="str">
        <f t="shared" si="202"/>
        <v/>
      </c>
      <c r="CB460" s="66" t="str">
        <f t="shared" si="203"/>
        <v/>
      </c>
    </row>
    <row r="461" spans="1:80" x14ac:dyDescent="0.25">
      <c r="A461" s="76">
        <f>Results!A463</f>
        <v>437</v>
      </c>
      <c r="B461" s="43">
        <f>Results!B463</f>
        <v>0</v>
      </c>
      <c r="C461" s="43">
        <f>Results!C463</f>
        <v>0</v>
      </c>
      <c r="D461" s="43">
        <f>Results!D463</f>
        <v>0</v>
      </c>
      <c r="E461" s="43">
        <f>Results!E463</f>
        <v>0</v>
      </c>
      <c r="F461" s="43" t="str">
        <f>Results!F463</f>
        <v xml:space="preserve"> (min)</v>
      </c>
      <c r="G461" s="43" t="str">
        <f>Results!G463</f>
        <v xml:space="preserve"> (max)</v>
      </c>
      <c r="H461" s="80">
        <f>Results!H463</f>
        <v>0</v>
      </c>
      <c r="I461" s="80">
        <f>Results!I463</f>
        <v>0</v>
      </c>
      <c r="J461" s="43">
        <f>Results!J463</f>
        <v>0</v>
      </c>
      <c r="K461" s="43">
        <f>Results!K463</f>
        <v>0</v>
      </c>
      <c r="L461" s="81">
        <f>Results!L463</f>
        <v>0</v>
      </c>
      <c r="M461" s="81">
        <f>Results!M463</f>
        <v>0</v>
      </c>
      <c r="N461" s="43">
        <f>Results!N463</f>
        <v>0</v>
      </c>
      <c r="O461" s="44">
        <f>Results!O463</f>
        <v>0</v>
      </c>
      <c r="P461" s="45">
        <f>Results!P463</f>
        <v>0</v>
      </c>
      <c r="Q461" s="76">
        <f>Results!Q463</f>
        <v>0</v>
      </c>
      <c r="R461" s="86">
        <f>Results!T463</f>
        <v>0</v>
      </c>
      <c r="S461" s="86">
        <f>Results!W463</f>
        <v>0</v>
      </c>
      <c r="T461" s="86">
        <f>Results!Z463</f>
        <v>0</v>
      </c>
      <c r="U461" s="86">
        <f>Results!AC463</f>
        <v>0</v>
      </c>
      <c r="V461" s="86">
        <f>Results!AF463</f>
        <v>0</v>
      </c>
      <c r="W461" s="87">
        <f>Results!AI463</f>
        <v>0</v>
      </c>
      <c r="X461" s="76">
        <f>Results!AL463</f>
        <v>0</v>
      </c>
      <c r="Y461" s="86">
        <f>Results!AO463</f>
        <v>0</v>
      </c>
      <c r="Z461" s="86">
        <f>Results!AR463</f>
        <v>0</v>
      </c>
      <c r="AA461" s="87">
        <f>Results!AU463</f>
        <v>0</v>
      </c>
      <c r="AB461" s="76">
        <f>Results!AX463</f>
        <v>0</v>
      </c>
      <c r="AC461" s="86">
        <f>Results!BA463</f>
        <v>0</v>
      </c>
      <c r="AD461" s="86">
        <f>Results!BD463</f>
        <v>0</v>
      </c>
      <c r="AE461" s="87">
        <f>Results!BG463</f>
        <v>0</v>
      </c>
      <c r="AF461" s="76">
        <f>Results!BJ463</f>
        <v>0</v>
      </c>
      <c r="AG461" s="86">
        <f>Results!BM463</f>
        <v>0</v>
      </c>
      <c r="AH461" s="87">
        <f>Results!BP463</f>
        <v>0</v>
      </c>
      <c r="AI461" s="88">
        <f>Results!BS463</f>
        <v>0</v>
      </c>
      <c r="AJ461" s="86">
        <f>Results!BV463</f>
        <v>0</v>
      </c>
      <c r="AK461" s="86">
        <f>Results!BY463</f>
        <v>0</v>
      </c>
      <c r="AL461" s="86">
        <f>Results!CB463</f>
        <v>0</v>
      </c>
      <c r="AM461" s="86">
        <f>Results!CE463</f>
        <v>0</v>
      </c>
      <c r="AN461" s="86">
        <f>Results!CH463</f>
        <v>0</v>
      </c>
      <c r="AO461" s="87">
        <f>Results!CK463</f>
        <v>0</v>
      </c>
      <c r="AP461" s="83">
        <f>Results!CN463</f>
        <v>0</v>
      </c>
      <c r="AQ461" s="65" t="e">
        <f>Results!CO463</f>
        <v>#N/A</v>
      </c>
      <c r="AR461" s="66" t="e">
        <f>Results!CP463</f>
        <v>#N/A</v>
      </c>
      <c r="AS461" s="66" t="str">
        <f>Results!CQ463</f>
        <v>437- 1900/1/0</v>
      </c>
      <c r="AT461" s="66">
        <f>Results!CR463</f>
        <v>0</v>
      </c>
      <c r="AU461" s="66">
        <f>Results!CS463</f>
        <v>1900</v>
      </c>
      <c r="AV461" s="66">
        <f>Results!CT463</f>
        <v>1</v>
      </c>
      <c r="AW461" s="66">
        <f>Results!CU463</f>
        <v>0</v>
      </c>
      <c r="AX461" s="66" t="str">
        <f>Results!CV463</f>
        <v/>
      </c>
      <c r="AY461" s="66" t="str">
        <f t="shared" si="175"/>
        <v/>
      </c>
      <c r="AZ461" s="66">
        <f t="shared" si="176"/>
        <v>0</v>
      </c>
      <c r="BA461" s="66" t="str">
        <f t="shared" si="177"/>
        <v/>
      </c>
      <c r="BB461" s="66" t="str">
        <f t="shared" si="178"/>
        <v/>
      </c>
      <c r="BC461" s="66"/>
      <c r="BD461" s="66" t="str">
        <f t="shared" si="179"/>
        <v/>
      </c>
      <c r="BE461" s="66" t="str">
        <f t="shared" si="180"/>
        <v/>
      </c>
      <c r="BF461" s="66" t="str">
        <f t="shared" si="181"/>
        <v/>
      </c>
      <c r="BG461" s="66" t="str">
        <f t="shared" si="182"/>
        <v/>
      </c>
      <c r="BH461" s="66" t="str">
        <f t="shared" si="183"/>
        <v/>
      </c>
      <c r="BI461" s="66" t="str">
        <f t="shared" si="184"/>
        <v/>
      </c>
      <c r="BJ461" s="66" t="str">
        <f t="shared" si="185"/>
        <v/>
      </c>
      <c r="BK461" s="66" t="str">
        <f t="shared" si="186"/>
        <v/>
      </c>
      <c r="BL461" s="66" t="str">
        <f t="shared" si="187"/>
        <v/>
      </c>
      <c r="BM461" s="66" t="str">
        <f t="shared" si="188"/>
        <v/>
      </c>
      <c r="BN461" s="66" t="str">
        <f t="shared" si="189"/>
        <v/>
      </c>
      <c r="BO461" s="66" t="str">
        <f t="shared" si="190"/>
        <v/>
      </c>
      <c r="BP461" s="66" t="str">
        <f t="shared" si="191"/>
        <v/>
      </c>
      <c r="BQ461" s="66" t="str">
        <f t="shared" si="192"/>
        <v/>
      </c>
      <c r="BR461" s="66" t="str">
        <f t="shared" si="193"/>
        <v/>
      </c>
      <c r="BS461" s="66" t="str">
        <f t="shared" si="194"/>
        <v/>
      </c>
      <c r="BT461" s="66" t="str">
        <f t="shared" si="195"/>
        <v/>
      </c>
      <c r="BU461" s="66" t="str">
        <f t="shared" si="196"/>
        <v/>
      </c>
      <c r="BV461" s="66" t="str">
        <f t="shared" si="197"/>
        <v/>
      </c>
      <c r="BW461" s="66" t="str">
        <f t="shared" si="198"/>
        <v/>
      </c>
      <c r="BX461" s="66" t="str">
        <f t="shared" si="199"/>
        <v/>
      </c>
      <c r="BY461" s="66" t="str">
        <f t="shared" si="200"/>
        <v/>
      </c>
      <c r="BZ461" s="66" t="str">
        <f t="shared" si="201"/>
        <v/>
      </c>
      <c r="CA461" s="66" t="str">
        <f t="shared" si="202"/>
        <v/>
      </c>
      <c r="CB461" s="66" t="str">
        <f t="shared" si="203"/>
        <v/>
      </c>
    </row>
    <row r="462" spans="1:80" x14ac:dyDescent="0.25">
      <c r="A462" s="76">
        <f>Results!A464</f>
        <v>438</v>
      </c>
      <c r="B462" s="43">
        <f>Results!B464</f>
        <v>0</v>
      </c>
      <c r="C462" s="43">
        <f>Results!C464</f>
        <v>0</v>
      </c>
      <c r="D462" s="43">
        <f>Results!D464</f>
        <v>0</v>
      </c>
      <c r="E462" s="43">
        <f>Results!E464</f>
        <v>0</v>
      </c>
      <c r="F462" s="43" t="str">
        <f>Results!F464</f>
        <v xml:space="preserve"> (min)</v>
      </c>
      <c r="G462" s="43" t="str">
        <f>Results!G464</f>
        <v xml:space="preserve"> (max)</v>
      </c>
      <c r="H462" s="80">
        <f>Results!H464</f>
        <v>0</v>
      </c>
      <c r="I462" s="80">
        <f>Results!I464</f>
        <v>0</v>
      </c>
      <c r="J462" s="43">
        <f>Results!J464</f>
        <v>0</v>
      </c>
      <c r="K462" s="43">
        <f>Results!K464</f>
        <v>0</v>
      </c>
      <c r="L462" s="81">
        <f>Results!L464</f>
        <v>0</v>
      </c>
      <c r="M462" s="81">
        <f>Results!M464</f>
        <v>0</v>
      </c>
      <c r="N462" s="43">
        <f>Results!N464</f>
        <v>0</v>
      </c>
      <c r="O462" s="44">
        <f>Results!O464</f>
        <v>0</v>
      </c>
      <c r="P462" s="45">
        <f>Results!P464</f>
        <v>0</v>
      </c>
      <c r="Q462" s="76">
        <f>Results!Q464</f>
        <v>0</v>
      </c>
      <c r="R462" s="86">
        <f>Results!T464</f>
        <v>0</v>
      </c>
      <c r="S462" s="86">
        <f>Results!W464</f>
        <v>0</v>
      </c>
      <c r="T462" s="86">
        <f>Results!Z464</f>
        <v>0</v>
      </c>
      <c r="U462" s="86">
        <f>Results!AC464</f>
        <v>0</v>
      </c>
      <c r="V462" s="86">
        <f>Results!AF464</f>
        <v>0</v>
      </c>
      <c r="W462" s="87">
        <f>Results!AI464</f>
        <v>0</v>
      </c>
      <c r="X462" s="76">
        <f>Results!AL464</f>
        <v>0</v>
      </c>
      <c r="Y462" s="86">
        <f>Results!AO464</f>
        <v>0</v>
      </c>
      <c r="Z462" s="86">
        <f>Results!AR464</f>
        <v>0</v>
      </c>
      <c r="AA462" s="87">
        <f>Results!AU464</f>
        <v>0</v>
      </c>
      <c r="AB462" s="76">
        <f>Results!AX464</f>
        <v>0</v>
      </c>
      <c r="AC462" s="86">
        <f>Results!BA464</f>
        <v>0</v>
      </c>
      <c r="AD462" s="86">
        <f>Results!BD464</f>
        <v>0</v>
      </c>
      <c r="AE462" s="87">
        <f>Results!BG464</f>
        <v>0</v>
      </c>
      <c r="AF462" s="76">
        <f>Results!BJ464</f>
        <v>0</v>
      </c>
      <c r="AG462" s="86">
        <f>Results!BM464</f>
        <v>0</v>
      </c>
      <c r="AH462" s="87">
        <f>Results!BP464</f>
        <v>0</v>
      </c>
      <c r="AI462" s="88">
        <f>Results!BS464</f>
        <v>0</v>
      </c>
      <c r="AJ462" s="86">
        <f>Results!BV464</f>
        <v>0</v>
      </c>
      <c r="AK462" s="86">
        <f>Results!BY464</f>
        <v>0</v>
      </c>
      <c r="AL462" s="86">
        <f>Results!CB464</f>
        <v>0</v>
      </c>
      <c r="AM462" s="86">
        <f>Results!CE464</f>
        <v>0</v>
      </c>
      <c r="AN462" s="86">
        <f>Results!CH464</f>
        <v>0</v>
      </c>
      <c r="AO462" s="87">
        <f>Results!CK464</f>
        <v>0</v>
      </c>
      <c r="AP462" s="83">
        <f>Results!CN464</f>
        <v>0</v>
      </c>
      <c r="AQ462" s="65" t="e">
        <f>Results!CO464</f>
        <v>#N/A</v>
      </c>
      <c r="AR462" s="66" t="e">
        <f>Results!CP464</f>
        <v>#N/A</v>
      </c>
      <c r="AS462" s="66" t="str">
        <f>Results!CQ464</f>
        <v>438- 1900/1/0</v>
      </c>
      <c r="AT462" s="66">
        <f>Results!CR464</f>
        <v>0</v>
      </c>
      <c r="AU462" s="66">
        <f>Results!CS464</f>
        <v>1900</v>
      </c>
      <c r="AV462" s="66">
        <f>Results!CT464</f>
        <v>1</v>
      </c>
      <c r="AW462" s="66">
        <f>Results!CU464</f>
        <v>0</v>
      </c>
      <c r="AX462" s="66" t="str">
        <f>Results!CV464</f>
        <v/>
      </c>
      <c r="AY462" s="66" t="str">
        <f t="shared" si="175"/>
        <v/>
      </c>
      <c r="AZ462" s="66">
        <f t="shared" si="176"/>
        <v>0</v>
      </c>
      <c r="BA462" s="66" t="str">
        <f t="shared" si="177"/>
        <v/>
      </c>
      <c r="BB462" s="66" t="str">
        <f t="shared" si="178"/>
        <v/>
      </c>
      <c r="BC462" s="66"/>
      <c r="BD462" s="66" t="str">
        <f t="shared" si="179"/>
        <v/>
      </c>
      <c r="BE462" s="66" t="str">
        <f t="shared" si="180"/>
        <v/>
      </c>
      <c r="BF462" s="66" t="str">
        <f t="shared" si="181"/>
        <v/>
      </c>
      <c r="BG462" s="66" t="str">
        <f t="shared" si="182"/>
        <v/>
      </c>
      <c r="BH462" s="66" t="str">
        <f t="shared" si="183"/>
        <v/>
      </c>
      <c r="BI462" s="66" t="str">
        <f t="shared" si="184"/>
        <v/>
      </c>
      <c r="BJ462" s="66" t="str">
        <f t="shared" si="185"/>
        <v/>
      </c>
      <c r="BK462" s="66" t="str">
        <f t="shared" si="186"/>
        <v/>
      </c>
      <c r="BL462" s="66" t="str">
        <f t="shared" si="187"/>
        <v/>
      </c>
      <c r="BM462" s="66" t="str">
        <f t="shared" si="188"/>
        <v/>
      </c>
      <c r="BN462" s="66" t="str">
        <f t="shared" si="189"/>
        <v/>
      </c>
      <c r="BO462" s="66" t="str">
        <f t="shared" si="190"/>
        <v/>
      </c>
      <c r="BP462" s="66" t="str">
        <f t="shared" si="191"/>
        <v/>
      </c>
      <c r="BQ462" s="66" t="str">
        <f t="shared" si="192"/>
        <v/>
      </c>
      <c r="BR462" s="66" t="str">
        <f t="shared" si="193"/>
        <v/>
      </c>
      <c r="BS462" s="66" t="str">
        <f t="shared" si="194"/>
        <v/>
      </c>
      <c r="BT462" s="66" t="str">
        <f t="shared" si="195"/>
        <v/>
      </c>
      <c r="BU462" s="66" t="str">
        <f t="shared" si="196"/>
        <v/>
      </c>
      <c r="BV462" s="66" t="str">
        <f t="shared" si="197"/>
        <v/>
      </c>
      <c r="BW462" s="66" t="str">
        <f t="shared" si="198"/>
        <v/>
      </c>
      <c r="BX462" s="66" t="str">
        <f t="shared" si="199"/>
        <v/>
      </c>
      <c r="BY462" s="66" t="str">
        <f t="shared" si="200"/>
        <v/>
      </c>
      <c r="BZ462" s="66" t="str">
        <f t="shared" si="201"/>
        <v/>
      </c>
      <c r="CA462" s="66" t="str">
        <f t="shared" si="202"/>
        <v/>
      </c>
      <c r="CB462" s="66" t="str">
        <f t="shared" si="203"/>
        <v/>
      </c>
    </row>
    <row r="463" spans="1:80" x14ac:dyDescent="0.25">
      <c r="A463" s="76">
        <f>Results!A465</f>
        <v>439</v>
      </c>
      <c r="B463" s="43">
        <f>Results!B465</f>
        <v>0</v>
      </c>
      <c r="C463" s="43">
        <f>Results!C465</f>
        <v>0</v>
      </c>
      <c r="D463" s="43">
        <f>Results!D465</f>
        <v>0</v>
      </c>
      <c r="E463" s="43">
        <f>Results!E465</f>
        <v>0</v>
      </c>
      <c r="F463" s="43" t="str">
        <f>Results!F465</f>
        <v xml:space="preserve"> (min)</v>
      </c>
      <c r="G463" s="43" t="str">
        <f>Results!G465</f>
        <v xml:space="preserve"> (max)</v>
      </c>
      <c r="H463" s="80">
        <f>Results!H465</f>
        <v>0</v>
      </c>
      <c r="I463" s="80">
        <f>Results!I465</f>
        <v>0</v>
      </c>
      <c r="J463" s="43">
        <f>Results!J465</f>
        <v>0</v>
      </c>
      <c r="K463" s="43">
        <f>Results!K465</f>
        <v>0</v>
      </c>
      <c r="L463" s="81">
        <f>Results!L465</f>
        <v>0</v>
      </c>
      <c r="M463" s="81">
        <f>Results!M465</f>
        <v>0</v>
      </c>
      <c r="N463" s="43">
        <f>Results!N465</f>
        <v>0</v>
      </c>
      <c r="O463" s="44">
        <f>Results!O465</f>
        <v>0</v>
      </c>
      <c r="P463" s="45">
        <f>Results!P465</f>
        <v>0</v>
      </c>
      <c r="Q463" s="76">
        <f>Results!Q465</f>
        <v>0</v>
      </c>
      <c r="R463" s="86">
        <f>Results!T465</f>
        <v>0</v>
      </c>
      <c r="S463" s="86">
        <f>Results!W465</f>
        <v>0</v>
      </c>
      <c r="T463" s="86">
        <f>Results!Z465</f>
        <v>0</v>
      </c>
      <c r="U463" s="86">
        <f>Results!AC465</f>
        <v>0</v>
      </c>
      <c r="V463" s="86">
        <f>Results!AF465</f>
        <v>0</v>
      </c>
      <c r="W463" s="87">
        <f>Results!AI465</f>
        <v>0</v>
      </c>
      <c r="X463" s="76">
        <f>Results!AL465</f>
        <v>0</v>
      </c>
      <c r="Y463" s="86">
        <f>Results!AO465</f>
        <v>0</v>
      </c>
      <c r="Z463" s="86">
        <f>Results!AR465</f>
        <v>0</v>
      </c>
      <c r="AA463" s="87">
        <f>Results!AU465</f>
        <v>0</v>
      </c>
      <c r="AB463" s="76">
        <f>Results!AX465</f>
        <v>0</v>
      </c>
      <c r="AC463" s="86">
        <f>Results!BA465</f>
        <v>0</v>
      </c>
      <c r="AD463" s="86">
        <f>Results!BD465</f>
        <v>0</v>
      </c>
      <c r="AE463" s="87">
        <f>Results!BG465</f>
        <v>0</v>
      </c>
      <c r="AF463" s="76">
        <f>Results!BJ465</f>
        <v>0</v>
      </c>
      <c r="AG463" s="86">
        <f>Results!BM465</f>
        <v>0</v>
      </c>
      <c r="AH463" s="87">
        <f>Results!BP465</f>
        <v>0</v>
      </c>
      <c r="AI463" s="88">
        <f>Results!BS465</f>
        <v>0</v>
      </c>
      <c r="AJ463" s="86">
        <f>Results!BV465</f>
        <v>0</v>
      </c>
      <c r="AK463" s="86">
        <f>Results!BY465</f>
        <v>0</v>
      </c>
      <c r="AL463" s="86">
        <f>Results!CB465</f>
        <v>0</v>
      </c>
      <c r="AM463" s="86">
        <f>Results!CE465</f>
        <v>0</v>
      </c>
      <c r="AN463" s="86">
        <f>Results!CH465</f>
        <v>0</v>
      </c>
      <c r="AO463" s="87">
        <f>Results!CK465</f>
        <v>0</v>
      </c>
      <c r="AP463" s="83">
        <f>Results!CN465</f>
        <v>0</v>
      </c>
      <c r="AQ463" s="65" t="e">
        <f>Results!CO465</f>
        <v>#N/A</v>
      </c>
      <c r="AR463" s="66" t="e">
        <f>Results!CP465</f>
        <v>#N/A</v>
      </c>
      <c r="AS463" s="66" t="str">
        <f>Results!CQ465</f>
        <v>439- 1900/1/0</v>
      </c>
      <c r="AT463" s="66">
        <f>Results!CR465</f>
        <v>0</v>
      </c>
      <c r="AU463" s="66">
        <f>Results!CS465</f>
        <v>1900</v>
      </c>
      <c r="AV463" s="66">
        <f>Results!CT465</f>
        <v>1</v>
      </c>
      <c r="AW463" s="66">
        <f>Results!CU465</f>
        <v>0</v>
      </c>
      <c r="AX463" s="66" t="str">
        <f>Results!CV465</f>
        <v/>
      </c>
      <c r="AY463" s="66" t="str">
        <f t="shared" si="175"/>
        <v/>
      </c>
      <c r="AZ463" s="66">
        <f t="shared" si="176"/>
        <v>0</v>
      </c>
      <c r="BA463" s="66" t="str">
        <f t="shared" si="177"/>
        <v/>
      </c>
      <c r="BB463" s="66" t="str">
        <f t="shared" si="178"/>
        <v/>
      </c>
      <c r="BC463" s="66"/>
      <c r="BD463" s="66" t="str">
        <f t="shared" si="179"/>
        <v/>
      </c>
      <c r="BE463" s="66" t="str">
        <f t="shared" si="180"/>
        <v/>
      </c>
      <c r="BF463" s="66" t="str">
        <f t="shared" si="181"/>
        <v/>
      </c>
      <c r="BG463" s="66" t="str">
        <f t="shared" si="182"/>
        <v/>
      </c>
      <c r="BH463" s="66" t="str">
        <f t="shared" si="183"/>
        <v/>
      </c>
      <c r="BI463" s="66" t="str">
        <f t="shared" si="184"/>
        <v/>
      </c>
      <c r="BJ463" s="66" t="str">
        <f t="shared" si="185"/>
        <v/>
      </c>
      <c r="BK463" s="66" t="str">
        <f t="shared" si="186"/>
        <v/>
      </c>
      <c r="BL463" s="66" t="str">
        <f t="shared" si="187"/>
        <v/>
      </c>
      <c r="BM463" s="66" t="str">
        <f t="shared" si="188"/>
        <v/>
      </c>
      <c r="BN463" s="66" t="str">
        <f t="shared" si="189"/>
        <v/>
      </c>
      <c r="BO463" s="66" t="str">
        <f t="shared" si="190"/>
        <v/>
      </c>
      <c r="BP463" s="66" t="str">
        <f t="shared" si="191"/>
        <v/>
      </c>
      <c r="BQ463" s="66" t="str">
        <f t="shared" si="192"/>
        <v/>
      </c>
      <c r="BR463" s="66" t="str">
        <f t="shared" si="193"/>
        <v/>
      </c>
      <c r="BS463" s="66" t="str">
        <f t="shared" si="194"/>
        <v/>
      </c>
      <c r="BT463" s="66" t="str">
        <f t="shared" si="195"/>
        <v/>
      </c>
      <c r="BU463" s="66" t="str">
        <f t="shared" si="196"/>
        <v/>
      </c>
      <c r="BV463" s="66" t="str">
        <f t="shared" si="197"/>
        <v/>
      </c>
      <c r="BW463" s="66" t="str">
        <f t="shared" si="198"/>
        <v/>
      </c>
      <c r="BX463" s="66" t="str">
        <f t="shared" si="199"/>
        <v/>
      </c>
      <c r="BY463" s="66" t="str">
        <f t="shared" si="200"/>
        <v/>
      </c>
      <c r="BZ463" s="66" t="str">
        <f t="shared" si="201"/>
        <v/>
      </c>
      <c r="CA463" s="66" t="str">
        <f t="shared" si="202"/>
        <v/>
      </c>
      <c r="CB463" s="66" t="str">
        <f t="shared" si="203"/>
        <v/>
      </c>
    </row>
    <row r="464" spans="1:80" x14ac:dyDescent="0.25">
      <c r="A464" s="76">
        <f>Results!A466</f>
        <v>440</v>
      </c>
      <c r="B464" s="43">
        <f>Results!B466</f>
        <v>0</v>
      </c>
      <c r="C464" s="43">
        <f>Results!C466</f>
        <v>0</v>
      </c>
      <c r="D464" s="43">
        <f>Results!D466</f>
        <v>0</v>
      </c>
      <c r="E464" s="43">
        <f>Results!E466</f>
        <v>0</v>
      </c>
      <c r="F464" s="43" t="str">
        <f>Results!F466</f>
        <v xml:space="preserve"> (min)</v>
      </c>
      <c r="G464" s="43" t="str">
        <f>Results!G466</f>
        <v xml:space="preserve"> (max)</v>
      </c>
      <c r="H464" s="80">
        <f>Results!H466</f>
        <v>0</v>
      </c>
      <c r="I464" s="80">
        <f>Results!I466</f>
        <v>0</v>
      </c>
      <c r="J464" s="43">
        <f>Results!J466</f>
        <v>0</v>
      </c>
      <c r="K464" s="43">
        <f>Results!K466</f>
        <v>0</v>
      </c>
      <c r="L464" s="81">
        <f>Results!L466</f>
        <v>0</v>
      </c>
      <c r="M464" s="81">
        <f>Results!M466</f>
        <v>0</v>
      </c>
      <c r="N464" s="43">
        <f>Results!N466</f>
        <v>0</v>
      </c>
      <c r="O464" s="44">
        <f>Results!O466</f>
        <v>0</v>
      </c>
      <c r="P464" s="45">
        <f>Results!P466</f>
        <v>0</v>
      </c>
      <c r="Q464" s="76">
        <f>Results!Q466</f>
        <v>0</v>
      </c>
      <c r="R464" s="86">
        <f>Results!T466</f>
        <v>0</v>
      </c>
      <c r="S464" s="86">
        <f>Results!W466</f>
        <v>0</v>
      </c>
      <c r="T464" s="86">
        <f>Results!Z466</f>
        <v>0</v>
      </c>
      <c r="U464" s="86">
        <f>Results!AC466</f>
        <v>0</v>
      </c>
      <c r="V464" s="86">
        <f>Results!AF466</f>
        <v>0</v>
      </c>
      <c r="W464" s="87">
        <f>Results!AI466</f>
        <v>0</v>
      </c>
      <c r="X464" s="76">
        <f>Results!AL466</f>
        <v>0</v>
      </c>
      <c r="Y464" s="86">
        <f>Results!AO466</f>
        <v>0</v>
      </c>
      <c r="Z464" s="86">
        <f>Results!AR466</f>
        <v>0</v>
      </c>
      <c r="AA464" s="87">
        <f>Results!AU466</f>
        <v>0</v>
      </c>
      <c r="AB464" s="76">
        <f>Results!AX466</f>
        <v>0</v>
      </c>
      <c r="AC464" s="86">
        <f>Results!BA466</f>
        <v>0</v>
      </c>
      <c r="AD464" s="86">
        <f>Results!BD466</f>
        <v>0</v>
      </c>
      <c r="AE464" s="87">
        <f>Results!BG466</f>
        <v>0</v>
      </c>
      <c r="AF464" s="76">
        <f>Results!BJ466</f>
        <v>0</v>
      </c>
      <c r="AG464" s="86">
        <f>Results!BM466</f>
        <v>0</v>
      </c>
      <c r="AH464" s="87">
        <f>Results!BP466</f>
        <v>0</v>
      </c>
      <c r="AI464" s="88">
        <f>Results!BS466</f>
        <v>0</v>
      </c>
      <c r="AJ464" s="86">
        <f>Results!BV466</f>
        <v>0</v>
      </c>
      <c r="AK464" s="86">
        <f>Results!BY466</f>
        <v>0</v>
      </c>
      <c r="AL464" s="86">
        <f>Results!CB466</f>
        <v>0</v>
      </c>
      <c r="AM464" s="86">
        <f>Results!CE466</f>
        <v>0</v>
      </c>
      <c r="AN464" s="86">
        <f>Results!CH466</f>
        <v>0</v>
      </c>
      <c r="AO464" s="87">
        <f>Results!CK466</f>
        <v>0</v>
      </c>
      <c r="AP464" s="83">
        <f>Results!CN466</f>
        <v>0</v>
      </c>
      <c r="AQ464" s="65" t="e">
        <f>Results!CO466</f>
        <v>#N/A</v>
      </c>
      <c r="AR464" s="66" t="e">
        <f>Results!CP466</f>
        <v>#N/A</v>
      </c>
      <c r="AS464" s="66" t="str">
        <f>Results!CQ466</f>
        <v>440- 1900/1/0</v>
      </c>
      <c r="AT464" s="66">
        <f>Results!CR466</f>
        <v>0</v>
      </c>
      <c r="AU464" s="66">
        <f>Results!CS466</f>
        <v>1900</v>
      </c>
      <c r="AV464" s="66">
        <f>Results!CT466</f>
        <v>1</v>
      </c>
      <c r="AW464" s="66">
        <f>Results!CU466</f>
        <v>0</v>
      </c>
      <c r="AX464" s="66" t="str">
        <f>Results!CV466</f>
        <v/>
      </c>
      <c r="AY464" s="66" t="str">
        <f t="shared" si="175"/>
        <v/>
      </c>
      <c r="AZ464" s="66">
        <f t="shared" si="176"/>
        <v>0</v>
      </c>
      <c r="BA464" s="66" t="str">
        <f t="shared" si="177"/>
        <v/>
      </c>
      <c r="BB464" s="66" t="str">
        <f t="shared" si="178"/>
        <v/>
      </c>
      <c r="BC464" s="66"/>
      <c r="BD464" s="66" t="str">
        <f t="shared" si="179"/>
        <v/>
      </c>
      <c r="BE464" s="66" t="str">
        <f t="shared" si="180"/>
        <v/>
      </c>
      <c r="BF464" s="66" t="str">
        <f t="shared" si="181"/>
        <v/>
      </c>
      <c r="BG464" s="66" t="str">
        <f t="shared" si="182"/>
        <v/>
      </c>
      <c r="BH464" s="66" t="str">
        <f t="shared" si="183"/>
        <v/>
      </c>
      <c r="BI464" s="66" t="str">
        <f t="shared" si="184"/>
        <v/>
      </c>
      <c r="BJ464" s="66" t="str">
        <f t="shared" si="185"/>
        <v/>
      </c>
      <c r="BK464" s="66" t="str">
        <f t="shared" si="186"/>
        <v/>
      </c>
      <c r="BL464" s="66" t="str">
        <f t="shared" si="187"/>
        <v/>
      </c>
      <c r="BM464" s="66" t="str">
        <f t="shared" si="188"/>
        <v/>
      </c>
      <c r="BN464" s="66" t="str">
        <f t="shared" si="189"/>
        <v/>
      </c>
      <c r="BO464" s="66" t="str">
        <f t="shared" si="190"/>
        <v/>
      </c>
      <c r="BP464" s="66" t="str">
        <f t="shared" si="191"/>
        <v/>
      </c>
      <c r="BQ464" s="66" t="str">
        <f t="shared" si="192"/>
        <v/>
      </c>
      <c r="BR464" s="66" t="str">
        <f t="shared" si="193"/>
        <v/>
      </c>
      <c r="BS464" s="66" t="str">
        <f t="shared" si="194"/>
        <v/>
      </c>
      <c r="BT464" s="66" t="str">
        <f t="shared" si="195"/>
        <v/>
      </c>
      <c r="BU464" s="66" t="str">
        <f t="shared" si="196"/>
        <v/>
      </c>
      <c r="BV464" s="66" t="str">
        <f t="shared" si="197"/>
        <v/>
      </c>
      <c r="BW464" s="66" t="str">
        <f t="shared" si="198"/>
        <v/>
      </c>
      <c r="BX464" s="66" t="str">
        <f t="shared" si="199"/>
        <v/>
      </c>
      <c r="BY464" s="66" t="str">
        <f t="shared" si="200"/>
        <v/>
      </c>
      <c r="BZ464" s="66" t="str">
        <f t="shared" si="201"/>
        <v/>
      </c>
      <c r="CA464" s="66" t="str">
        <f t="shared" si="202"/>
        <v/>
      </c>
      <c r="CB464" s="66" t="str">
        <f t="shared" si="203"/>
        <v/>
      </c>
    </row>
    <row r="465" spans="1:80" x14ac:dyDescent="0.25">
      <c r="A465" s="76">
        <f>Results!A467</f>
        <v>441</v>
      </c>
      <c r="B465" s="43">
        <f>Results!B467</f>
        <v>0</v>
      </c>
      <c r="C465" s="43">
        <f>Results!C467</f>
        <v>0</v>
      </c>
      <c r="D465" s="43">
        <f>Results!D467</f>
        <v>0</v>
      </c>
      <c r="E465" s="43">
        <f>Results!E467</f>
        <v>0</v>
      </c>
      <c r="F465" s="43" t="str">
        <f>Results!F467</f>
        <v xml:space="preserve"> (min)</v>
      </c>
      <c r="G465" s="43" t="str">
        <f>Results!G467</f>
        <v xml:space="preserve"> (max)</v>
      </c>
      <c r="H465" s="80">
        <f>Results!H467</f>
        <v>0</v>
      </c>
      <c r="I465" s="80">
        <f>Results!I467</f>
        <v>0</v>
      </c>
      <c r="J465" s="43">
        <f>Results!J467</f>
        <v>0</v>
      </c>
      <c r="K465" s="43">
        <f>Results!K467</f>
        <v>0</v>
      </c>
      <c r="L465" s="81">
        <f>Results!L467</f>
        <v>0</v>
      </c>
      <c r="M465" s="81">
        <f>Results!M467</f>
        <v>0</v>
      </c>
      <c r="N465" s="43">
        <f>Results!N467</f>
        <v>0</v>
      </c>
      <c r="O465" s="44">
        <f>Results!O467</f>
        <v>0</v>
      </c>
      <c r="P465" s="45">
        <f>Results!P467</f>
        <v>0</v>
      </c>
      <c r="Q465" s="76">
        <f>Results!Q467</f>
        <v>0</v>
      </c>
      <c r="R465" s="86">
        <f>Results!T467</f>
        <v>0</v>
      </c>
      <c r="S465" s="86">
        <f>Results!W467</f>
        <v>0</v>
      </c>
      <c r="T465" s="86">
        <f>Results!Z467</f>
        <v>0</v>
      </c>
      <c r="U465" s="86">
        <f>Results!AC467</f>
        <v>0</v>
      </c>
      <c r="V465" s="86">
        <f>Results!AF467</f>
        <v>0</v>
      </c>
      <c r="W465" s="87">
        <f>Results!AI467</f>
        <v>0</v>
      </c>
      <c r="X465" s="76">
        <f>Results!AL467</f>
        <v>0</v>
      </c>
      <c r="Y465" s="86">
        <f>Results!AO467</f>
        <v>0</v>
      </c>
      <c r="Z465" s="86">
        <f>Results!AR467</f>
        <v>0</v>
      </c>
      <c r="AA465" s="87">
        <f>Results!AU467</f>
        <v>0</v>
      </c>
      <c r="AB465" s="76">
        <f>Results!AX467</f>
        <v>0</v>
      </c>
      <c r="AC465" s="86">
        <f>Results!BA467</f>
        <v>0</v>
      </c>
      <c r="AD465" s="86">
        <f>Results!BD467</f>
        <v>0</v>
      </c>
      <c r="AE465" s="87">
        <f>Results!BG467</f>
        <v>0</v>
      </c>
      <c r="AF465" s="76">
        <f>Results!BJ467</f>
        <v>0</v>
      </c>
      <c r="AG465" s="86">
        <f>Results!BM467</f>
        <v>0</v>
      </c>
      <c r="AH465" s="87">
        <f>Results!BP467</f>
        <v>0</v>
      </c>
      <c r="AI465" s="88">
        <f>Results!BS467</f>
        <v>0</v>
      </c>
      <c r="AJ465" s="86">
        <f>Results!BV467</f>
        <v>0</v>
      </c>
      <c r="AK465" s="86">
        <f>Results!BY467</f>
        <v>0</v>
      </c>
      <c r="AL465" s="86">
        <f>Results!CB467</f>
        <v>0</v>
      </c>
      <c r="AM465" s="86">
        <f>Results!CE467</f>
        <v>0</v>
      </c>
      <c r="AN465" s="86">
        <f>Results!CH467</f>
        <v>0</v>
      </c>
      <c r="AO465" s="87">
        <f>Results!CK467</f>
        <v>0</v>
      </c>
      <c r="AP465" s="83">
        <f>Results!CN467</f>
        <v>0</v>
      </c>
      <c r="AQ465" s="65" t="e">
        <f>Results!CO467</f>
        <v>#N/A</v>
      </c>
      <c r="AR465" s="66" t="e">
        <f>Results!CP467</f>
        <v>#N/A</v>
      </c>
      <c r="AS465" s="66" t="str">
        <f>Results!CQ467</f>
        <v>441- 1900/1/0</v>
      </c>
      <c r="AT465" s="66">
        <f>Results!CR467</f>
        <v>0</v>
      </c>
      <c r="AU465" s="66">
        <f>Results!CS467</f>
        <v>1900</v>
      </c>
      <c r="AV465" s="66">
        <f>Results!CT467</f>
        <v>1</v>
      </c>
      <c r="AW465" s="66">
        <f>Results!CU467</f>
        <v>0</v>
      </c>
      <c r="AX465" s="66" t="str">
        <f>Results!CV467</f>
        <v/>
      </c>
      <c r="AY465" s="66" t="str">
        <f t="shared" si="175"/>
        <v/>
      </c>
      <c r="AZ465" s="66">
        <f t="shared" si="176"/>
        <v>0</v>
      </c>
      <c r="BA465" s="66" t="str">
        <f t="shared" si="177"/>
        <v/>
      </c>
      <c r="BB465" s="66" t="str">
        <f t="shared" si="178"/>
        <v/>
      </c>
      <c r="BC465" s="66"/>
      <c r="BD465" s="66" t="str">
        <f t="shared" si="179"/>
        <v/>
      </c>
      <c r="BE465" s="66" t="str">
        <f t="shared" si="180"/>
        <v/>
      </c>
      <c r="BF465" s="66" t="str">
        <f t="shared" si="181"/>
        <v/>
      </c>
      <c r="BG465" s="66" t="str">
        <f t="shared" si="182"/>
        <v/>
      </c>
      <c r="BH465" s="66" t="str">
        <f t="shared" si="183"/>
        <v/>
      </c>
      <c r="BI465" s="66" t="str">
        <f t="shared" si="184"/>
        <v/>
      </c>
      <c r="BJ465" s="66" t="str">
        <f t="shared" si="185"/>
        <v/>
      </c>
      <c r="BK465" s="66" t="str">
        <f t="shared" si="186"/>
        <v/>
      </c>
      <c r="BL465" s="66" t="str">
        <f t="shared" si="187"/>
        <v/>
      </c>
      <c r="BM465" s="66" t="str">
        <f t="shared" si="188"/>
        <v/>
      </c>
      <c r="BN465" s="66" t="str">
        <f t="shared" si="189"/>
        <v/>
      </c>
      <c r="BO465" s="66" t="str">
        <f t="shared" si="190"/>
        <v/>
      </c>
      <c r="BP465" s="66" t="str">
        <f t="shared" si="191"/>
        <v/>
      </c>
      <c r="BQ465" s="66" t="str">
        <f t="shared" si="192"/>
        <v/>
      </c>
      <c r="BR465" s="66" t="str">
        <f t="shared" si="193"/>
        <v/>
      </c>
      <c r="BS465" s="66" t="str">
        <f t="shared" si="194"/>
        <v/>
      </c>
      <c r="BT465" s="66" t="str">
        <f t="shared" si="195"/>
        <v/>
      </c>
      <c r="BU465" s="66" t="str">
        <f t="shared" si="196"/>
        <v/>
      </c>
      <c r="BV465" s="66" t="str">
        <f t="shared" si="197"/>
        <v/>
      </c>
      <c r="BW465" s="66" t="str">
        <f t="shared" si="198"/>
        <v/>
      </c>
      <c r="BX465" s="66" t="str">
        <f t="shared" si="199"/>
        <v/>
      </c>
      <c r="BY465" s="66" t="str">
        <f t="shared" si="200"/>
        <v/>
      </c>
      <c r="BZ465" s="66" t="str">
        <f t="shared" si="201"/>
        <v/>
      </c>
      <c r="CA465" s="66" t="str">
        <f t="shared" si="202"/>
        <v/>
      </c>
      <c r="CB465" s="66" t="str">
        <f t="shared" si="203"/>
        <v/>
      </c>
    </row>
    <row r="466" spans="1:80" x14ac:dyDescent="0.25">
      <c r="A466" s="76">
        <f>Results!A468</f>
        <v>442</v>
      </c>
      <c r="B466" s="43">
        <f>Results!B468</f>
        <v>0</v>
      </c>
      <c r="C466" s="43">
        <f>Results!C468</f>
        <v>0</v>
      </c>
      <c r="D466" s="43">
        <f>Results!D468</f>
        <v>0</v>
      </c>
      <c r="E466" s="43">
        <f>Results!E468</f>
        <v>0</v>
      </c>
      <c r="F466" s="43" t="str">
        <f>Results!F468</f>
        <v xml:space="preserve"> (min)</v>
      </c>
      <c r="G466" s="43" t="str">
        <f>Results!G468</f>
        <v xml:space="preserve"> (max)</v>
      </c>
      <c r="H466" s="80">
        <f>Results!H468</f>
        <v>0</v>
      </c>
      <c r="I466" s="80">
        <f>Results!I468</f>
        <v>0</v>
      </c>
      <c r="J466" s="43">
        <f>Results!J468</f>
        <v>0</v>
      </c>
      <c r="K466" s="43">
        <f>Results!K468</f>
        <v>0</v>
      </c>
      <c r="L466" s="81">
        <f>Results!L468</f>
        <v>0</v>
      </c>
      <c r="M466" s="81">
        <f>Results!M468</f>
        <v>0</v>
      </c>
      <c r="N466" s="43">
        <f>Results!N468</f>
        <v>0</v>
      </c>
      <c r="O466" s="44">
        <f>Results!O468</f>
        <v>0</v>
      </c>
      <c r="P466" s="45">
        <f>Results!P468</f>
        <v>0</v>
      </c>
      <c r="Q466" s="76">
        <f>Results!Q468</f>
        <v>0</v>
      </c>
      <c r="R466" s="86">
        <f>Results!T468</f>
        <v>0</v>
      </c>
      <c r="S466" s="86">
        <f>Results!W468</f>
        <v>0</v>
      </c>
      <c r="T466" s="86">
        <f>Results!Z468</f>
        <v>0</v>
      </c>
      <c r="U466" s="86">
        <f>Results!AC468</f>
        <v>0</v>
      </c>
      <c r="V466" s="86">
        <f>Results!AF468</f>
        <v>0</v>
      </c>
      <c r="W466" s="87">
        <f>Results!AI468</f>
        <v>0</v>
      </c>
      <c r="X466" s="76">
        <f>Results!AL468</f>
        <v>0</v>
      </c>
      <c r="Y466" s="86">
        <f>Results!AO468</f>
        <v>0</v>
      </c>
      <c r="Z466" s="86">
        <f>Results!AR468</f>
        <v>0</v>
      </c>
      <c r="AA466" s="87">
        <f>Results!AU468</f>
        <v>0</v>
      </c>
      <c r="AB466" s="76">
        <f>Results!AX468</f>
        <v>0</v>
      </c>
      <c r="AC466" s="86">
        <f>Results!BA468</f>
        <v>0</v>
      </c>
      <c r="AD466" s="86">
        <f>Results!BD468</f>
        <v>0</v>
      </c>
      <c r="AE466" s="87">
        <f>Results!BG468</f>
        <v>0</v>
      </c>
      <c r="AF466" s="76">
        <f>Results!BJ468</f>
        <v>0</v>
      </c>
      <c r="AG466" s="86">
        <f>Results!BM468</f>
        <v>0</v>
      </c>
      <c r="AH466" s="87">
        <f>Results!BP468</f>
        <v>0</v>
      </c>
      <c r="AI466" s="88">
        <f>Results!BS468</f>
        <v>0</v>
      </c>
      <c r="AJ466" s="86">
        <f>Results!BV468</f>
        <v>0</v>
      </c>
      <c r="AK466" s="86">
        <f>Results!BY468</f>
        <v>0</v>
      </c>
      <c r="AL466" s="86">
        <f>Results!CB468</f>
        <v>0</v>
      </c>
      <c r="AM466" s="86">
        <f>Results!CE468</f>
        <v>0</v>
      </c>
      <c r="AN466" s="86">
        <f>Results!CH468</f>
        <v>0</v>
      </c>
      <c r="AO466" s="87">
        <f>Results!CK468</f>
        <v>0</v>
      </c>
      <c r="AP466" s="83">
        <f>Results!CN468</f>
        <v>0</v>
      </c>
      <c r="AQ466" s="65" t="e">
        <f>Results!CO468</f>
        <v>#N/A</v>
      </c>
      <c r="AR466" s="66" t="e">
        <f>Results!CP468</f>
        <v>#N/A</v>
      </c>
      <c r="AS466" s="66" t="str">
        <f>Results!CQ468</f>
        <v>442- 1900/1/0</v>
      </c>
      <c r="AT466" s="66">
        <f>Results!CR468</f>
        <v>0</v>
      </c>
      <c r="AU466" s="66">
        <f>Results!CS468</f>
        <v>1900</v>
      </c>
      <c r="AV466" s="66">
        <f>Results!CT468</f>
        <v>1</v>
      </c>
      <c r="AW466" s="66">
        <f>Results!CU468</f>
        <v>0</v>
      </c>
      <c r="AX466" s="66" t="str">
        <f>Results!CV468</f>
        <v/>
      </c>
      <c r="AY466" s="66" t="str">
        <f t="shared" si="175"/>
        <v/>
      </c>
      <c r="AZ466" s="66">
        <f t="shared" si="176"/>
        <v>0</v>
      </c>
      <c r="BA466" s="66" t="str">
        <f t="shared" si="177"/>
        <v/>
      </c>
      <c r="BB466" s="66" t="str">
        <f t="shared" si="178"/>
        <v/>
      </c>
      <c r="BC466" s="66"/>
      <c r="BD466" s="66" t="str">
        <f t="shared" si="179"/>
        <v/>
      </c>
      <c r="BE466" s="66" t="str">
        <f t="shared" si="180"/>
        <v/>
      </c>
      <c r="BF466" s="66" t="str">
        <f t="shared" si="181"/>
        <v/>
      </c>
      <c r="BG466" s="66" t="str">
        <f t="shared" si="182"/>
        <v/>
      </c>
      <c r="BH466" s="66" t="str">
        <f t="shared" si="183"/>
        <v/>
      </c>
      <c r="BI466" s="66" t="str">
        <f t="shared" si="184"/>
        <v/>
      </c>
      <c r="BJ466" s="66" t="str">
        <f t="shared" si="185"/>
        <v/>
      </c>
      <c r="BK466" s="66" t="str">
        <f t="shared" si="186"/>
        <v/>
      </c>
      <c r="BL466" s="66" t="str">
        <f t="shared" si="187"/>
        <v/>
      </c>
      <c r="BM466" s="66" t="str">
        <f t="shared" si="188"/>
        <v/>
      </c>
      <c r="BN466" s="66" t="str">
        <f t="shared" si="189"/>
        <v/>
      </c>
      <c r="BO466" s="66" t="str">
        <f t="shared" si="190"/>
        <v/>
      </c>
      <c r="BP466" s="66" t="str">
        <f t="shared" si="191"/>
        <v/>
      </c>
      <c r="BQ466" s="66" t="str">
        <f t="shared" si="192"/>
        <v/>
      </c>
      <c r="BR466" s="66" t="str">
        <f t="shared" si="193"/>
        <v/>
      </c>
      <c r="BS466" s="66" t="str">
        <f t="shared" si="194"/>
        <v/>
      </c>
      <c r="BT466" s="66" t="str">
        <f t="shared" si="195"/>
        <v/>
      </c>
      <c r="BU466" s="66" t="str">
        <f t="shared" si="196"/>
        <v/>
      </c>
      <c r="BV466" s="66" t="str">
        <f t="shared" si="197"/>
        <v/>
      </c>
      <c r="BW466" s="66" t="str">
        <f t="shared" si="198"/>
        <v/>
      </c>
      <c r="BX466" s="66" t="str">
        <f t="shared" si="199"/>
        <v/>
      </c>
      <c r="BY466" s="66" t="str">
        <f t="shared" si="200"/>
        <v/>
      </c>
      <c r="BZ466" s="66" t="str">
        <f t="shared" si="201"/>
        <v/>
      </c>
      <c r="CA466" s="66" t="str">
        <f t="shared" si="202"/>
        <v/>
      </c>
      <c r="CB466" s="66" t="str">
        <f t="shared" si="203"/>
        <v/>
      </c>
    </row>
    <row r="467" spans="1:80" x14ac:dyDescent="0.25">
      <c r="A467" s="76">
        <f>Results!A469</f>
        <v>443</v>
      </c>
      <c r="B467" s="43">
        <f>Results!B469</f>
        <v>0</v>
      </c>
      <c r="C467" s="43">
        <f>Results!C469</f>
        <v>0</v>
      </c>
      <c r="D467" s="43">
        <f>Results!D469</f>
        <v>0</v>
      </c>
      <c r="E467" s="43">
        <f>Results!E469</f>
        <v>0</v>
      </c>
      <c r="F467" s="43" t="str">
        <f>Results!F469</f>
        <v xml:space="preserve"> (min)</v>
      </c>
      <c r="G467" s="43" t="str">
        <f>Results!G469</f>
        <v xml:space="preserve"> (max)</v>
      </c>
      <c r="H467" s="80">
        <f>Results!H469</f>
        <v>0</v>
      </c>
      <c r="I467" s="80">
        <f>Results!I469</f>
        <v>0</v>
      </c>
      <c r="J467" s="43">
        <f>Results!J469</f>
        <v>0</v>
      </c>
      <c r="K467" s="43">
        <f>Results!K469</f>
        <v>0</v>
      </c>
      <c r="L467" s="81">
        <f>Results!L469</f>
        <v>0</v>
      </c>
      <c r="M467" s="81">
        <f>Results!M469</f>
        <v>0</v>
      </c>
      <c r="N467" s="43">
        <f>Results!N469</f>
        <v>0</v>
      </c>
      <c r="O467" s="44">
        <f>Results!O469</f>
        <v>0</v>
      </c>
      <c r="P467" s="45">
        <f>Results!P469</f>
        <v>0</v>
      </c>
      <c r="Q467" s="76">
        <f>Results!Q469</f>
        <v>0</v>
      </c>
      <c r="R467" s="86">
        <f>Results!T469</f>
        <v>0</v>
      </c>
      <c r="S467" s="86">
        <f>Results!W469</f>
        <v>0</v>
      </c>
      <c r="T467" s="86">
        <f>Results!Z469</f>
        <v>0</v>
      </c>
      <c r="U467" s="86">
        <f>Results!AC469</f>
        <v>0</v>
      </c>
      <c r="V467" s="86">
        <f>Results!AF469</f>
        <v>0</v>
      </c>
      <c r="W467" s="87">
        <f>Results!AI469</f>
        <v>0</v>
      </c>
      <c r="X467" s="76">
        <f>Results!AL469</f>
        <v>0</v>
      </c>
      <c r="Y467" s="86">
        <f>Results!AO469</f>
        <v>0</v>
      </c>
      <c r="Z467" s="86">
        <f>Results!AR469</f>
        <v>0</v>
      </c>
      <c r="AA467" s="87">
        <f>Results!AU469</f>
        <v>0</v>
      </c>
      <c r="AB467" s="76">
        <f>Results!AX469</f>
        <v>0</v>
      </c>
      <c r="AC467" s="86">
        <f>Results!BA469</f>
        <v>0</v>
      </c>
      <c r="AD467" s="86">
        <f>Results!BD469</f>
        <v>0</v>
      </c>
      <c r="AE467" s="87">
        <f>Results!BG469</f>
        <v>0</v>
      </c>
      <c r="AF467" s="76">
        <f>Results!BJ469</f>
        <v>0</v>
      </c>
      <c r="AG467" s="86">
        <f>Results!BM469</f>
        <v>0</v>
      </c>
      <c r="AH467" s="87">
        <f>Results!BP469</f>
        <v>0</v>
      </c>
      <c r="AI467" s="88">
        <f>Results!BS469</f>
        <v>0</v>
      </c>
      <c r="AJ467" s="86">
        <f>Results!BV469</f>
        <v>0</v>
      </c>
      <c r="AK467" s="86">
        <f>Results!BY469</f>
        <v>0</v>
      </c>
      <c r="AL467" s="86">
        <f>Results!CB469</f>
        <v>0</v>
      </c>
      <c r="AM467" s="86">
        <f>Results!CE469</f>
        <v>0</v>
      </c>
      <c r="AN467" s="86">
        <f>Results!CH469</f>
        <v>0</v>
      </c>
      <c r="AO467" s="87">
        <f>Results!CK469</f>
        <v>0</v>
      </c>
      <c r="AP467" s="83">
        <f>Results!CN469</f>
        <v>0</v>
      </c>
      <c r="AQ467" s="65" t="e">
        <f>Results!CO469</f>
        <v>#N/A</v>
      </c>
      <c r="AR467" s="66" t="e">
        <f>Results!CP469</f>
        <v>#N/A</v>
      </c>
      <c r="AS467" s="66" t="str">
        <f>Results!CQ469</f>
        <v>443- 1900/1/0</v>
      </c>
      <c r="AT467" s="66">
        <f>Results!CR469</f>
        <v>0</v>
      </c>
      <c r="AU467" s="66">
        <f>Results!CS469</f>
        <v>1900</v>
      </c>
      <c r="AV467" s="66">
        <f>Results!CT469</f>
        <v>1</v>
      </c>
      <c r="AW467" s="66">
        <f>Results!CU469</f>
        <v>0</v>
      </c>
      <c r="AX467" s="66" t="str">
        <f>Results!CV469</f>
        <v/>
      </c>
      <c r="AY467" s="66" t="str">
        <f t="shared" si="175"/>
        <v/>
      </c>
      <c r="AZ467" s="66">
        <f t="shared" si="176"/>
        <v>0</v>
      </c>
      <c r="BA467" s="66" t="str">
        <f t="shared" si="177"/>
        <v/>
      </c>
      <c r="BB467" s="66" t="str">
        <f t="shared" si="178"/>
        <v/>
      </c>
      <c r="BC467" s="66"/>
      <c r="BD467" s="66" t="str">
        <f t="shared" si="179"/>
        <v/>
      </c>
      <c r="BE467" s="66" t="str">
        <f t="shared" si="180"/>
        <v/>
      </c>
      <c r="BF467" s="66" t="str">
        <f t="shared" si="181"/>
        <v/>
      </c>
      <c r="BG467" s="66" t="str">
        <f t="shared" si="182"/>
        <v/>
      </c>
      <c r="BH467" s="66" t="str">
        <f t="shared" si="183"/>
        <v/>
      </c>
      <c r="BI467" s="66" t="str">
        <f t="shared" si="184"/>
        <v/>
      </c>
      <c r="BJ467" s="66" t="str">
        <f t="shared" si="185"/>
        <v/>
      </c>
      <c r="BK467" s="66" t="str">
        <f t="shared" si="186"/>
        <v/>
      </c>
      <c r="BL467" s="66" t="str">
        <f t="shared" si="187"/>
        <v/>
      </c>
      <c r="BM467" s="66" t="str">
        <f t="shared" si="188"/>
        <v/>
      </c>
      <c r="BN467" s="66" t="str">
        <f t="shared" si="189"/>
        <v/>
      </c>
      <c r="BO467" s="66" t="str">
        <f t="shared" si="190"/>
        <v/>
      </c>
      <c r="BP467" s="66" t="str">
        <f t="shared" si="191"/>
        <v/>
      </c>
      <c r="BQ467" s="66" t="str">
        <f t="shared" si="192"/>
        <v/>
      </c>
      <c r="BR467" s="66" t="str">
        <f t="shared" si="193"/>
        <v/>
      </c>
      <c r="BS467" s="66" t="str">
        <f t="shared" si="194"/>
        <v/>
      </c>
      <c r="BT467" s="66" t="str">
        <f t="shared" si="195"/>
        <v/>
      </c>
      <c r="BU467" s="66" t="str">
        <f t="shared" si="196"/>
        <v/>
      </c>
      <c r="BV467" s="66" t="str">
        <f t="shared" si="197"/>
        <v/>
      </c>
      <c r="BW467" s="66" t="str">
        <f t="shared" si="198"/>
        <v/>
      </c>
      <c r="BX467" s="66" t="str">
        <f t="shared" si="199"/>
        <v/>
      </c>
      <c r="BY467" s="66" t="str">
        <f t="shared" si="200"/>
        <v/>
      </c>
      <c r="BZ467" s="66" t="str">
        <f t="shared" si="201"/>
        <v/>
      </c>
      <c r="CA467" s="66" t="str">
        <f t="shared" si="202"/>
        <v/>
      </c>
      <c r="CB467" s="66" t="str">
        <f t="shared" si="203"/>
        <v/>
      </c>
    </row>
    <row r="468" spans="1:80" x14ac:dyDescent="0.25">
      <c r="A468" s="76">
        <f>Results!A470</f>
        <v>444</v>
      </c>
      <c r="B468" s="43">
        <f>Results!B470</f>
        <v>0</v>
      </c>
      <c r="C468" s="43">
        <f>Results!C470</f>
        <v>0</v>
      </c>
      <c r="D468" s="43">
        <f>Results!D470</f>
        <v>0</v>
      </c>
      <c r="E468" s="43">
        <f>Results!E470</f>
        <v>0</v>
      </c>
      <c r="F468" s="43" t="str">
        <f>Results!F470</f>
        <v xml:space="preserve"> (min)</v>
      </c>
      <c r="G468" s="43" t="str">
        <f>Results!G470</f>
        <v xml:space="preserve"> (max)</v>
      </c>
      <c r="H468" s="80">
        <f>Results!H470</f>
        <v>0</v>
      </c>
      <c r="I468" s="80">
        <f>Results!I470</f>
        <v>0</v>
      </c>
      <c r="J468" s="43">
        <f>Results!J470</f>
        <v>0</v>
      </c>
      <c r="K468" s="43">
        <f>Results!K470</f>
        <v>0</v>
      </c>
      <c r="L468" s="81">
        <f>Results!L470</f>
        <v>0</v>
      </c>
      <c r="M468" s="81">
        <f>Results!M470</f>
        <v>0</v>
      </c>
      <c r="N468" s="43">
        <f>Results!N470</f>
        <v>0</v>
      </c>
      <c r="O468" s="44">
        <f>Results!O470</f>
        <v>0</v>
      </c>
      <c r="P468" s="45">
        <f>Results!P470</f>
        <v>0</v>
      </c>
      <c r="Q468" s="76">
        <f>Results!Q470</f>
        <v>0</v>
      </c>
      <c r="R468" s="86">
        <f>Results!T470</f>
        <v>0</v>
      </c>
      <c r="S468" s="86">
        <f>Results!W470</f>
        <v>0</v>
      </c>
      <c r="T468" s="86">
        <f>Results!Z470</f>
        <v>0</v>
      </c>
      <c r="U468" s="86">
        <f>Results!AC470</f>
        <v>0</v>
      </c>
      <c r="V468" s="86">
        <f>Results!AF470</f>
        <v>0</v>
      </c>
      <c r="W468" s="87">
        <f>Results!AI470</f>
        <v>0</v>
      </c>
      <c r="X468" s="76">
        <f>Results!AL470</f>
        <v>0</v>
      </c>
      <c r="Y468" s="86">
        <f>Results!AO470</f>
        <v>0</v>
      </c>
      <c r="Z468" s="86">
        <f>Results!AR470</f>
        <v>0</v>
      </c>
      <c r="AA468" s="87">
        <f>Results!AU470</f>
        <v>0</v>
      </c>
      <c r="AB468" s="76">
        <f>Results!AX470</f>
        <v>0</v>
      </c>
      <c r="AC468" s="86">
        <f>Results!BA470</f>
        <v>0</v>
      </c>
      <c r="AD468" s="86">
        <f>Results!BD470</f>
        <v>0</v>
      </c>
      <c r="AE468" s="87">
        <f>Results!BG470</f>
        <v>0</v>
      </c>
      <c r="AF468" s="76">
        <f>Results!BJ470</f>
        <v>0</v>
      </c>
      <c r="AG468" s="86">
        <f>Results!BM470</f>
        <v>0</v>
      </c>
      <c r="AH468" s="87">
        <f>Results!BP470</f>
        <v>0</v>
      </c>
      <c r="AI468" s="88">
        <f>Results!BS470</f>
        <v>0</v>
      </c>
      <c r="AJ468" s="86">
        <f>Results!BV470</f>
        <v>0</v>
      </c>
      <c r="AK468" s="86">
        <f>Results!BY470</f>
        <v>0</v>
      </c>
      <c r="AL468" s="86">
        <f>Results!CB470</f>
        <v>0</v>
      </c>
      <c r="AM468" s="86">
        <f>Results!CE470</f>
        <v>0</v>
      </c>
      <c r="AN468" s="86">
        <f>Results!CH470</f>
        <v>0</v>
      </c>
      <c r="AO468" s="87">
        <f>Results!CK470</f>
        <v>0</v>
      </c>
      <c r="AP468" s="83">
        <f>Results!CN470</f>
        <v>0</v>
      </c>
      <c r="AQ468" s="65" t="e">
        <f>Results!CO470</f>
        <v>#N/A</v>
      </c>
      <c r="AR468" s="66" t="e">
        <f>Results!CP470</f>
        <v>#N/A</v>
      </c>
      <c r="AS468" s="66" t="str">
        <f>Results!CQ470</f>
        <v>444- 1900/1/0</v>
      </c>
      <c r="AT468" s="66">
        <f>Results!CR470</f>
        <v>0</v>
      </c>
      <c r="AU468" s="66">
        <f>Results!CS470</f>
        <v>1900</v>
      </c>
      <c r="AV468" s="66">
        <f>Results!CT470</f>
        <v>1</v>
      </c>
      <c r="AW468" s="66">
        <f>Results!CU470</f>
        <v>0</v>
      </c>
      <c r="AX468" s="66" t="str">
        <f>Results!CV470</f>
        <v/>
      </c>
      <c r="AY468" s="66" t="str">
        <f t="shared" si="175"/>
        <v/>
      </c>
      <c r="AZ468" s="66">
        <f t="shared" si="176"/>
        <v>0</v>
      </c>
      <c r="BA468" s="66" t="str">
        <f t="shared" si="177"/>
        <v/>
      </c>
      <c r="BB468" s="66" t="str">
        <f t="shared" si="178"/>
        <v/>
      </c>
      <c r="BC468" s="66"/>
      <c r="BD468" s="66" t="str">
        <f t="shared" si="179"/>
        <v/>
      </c>
      <c r="BE468" s="66" t="str">
        <f t="shared" si="180"/>
        <v/>
      </c>
      <c r="BF468" s="66" t="str">
        <f t="shared" si="181"/>
        <v/>
      </c>
      <c r="BG468" s="66" t="str">
        <f t="shared" si="182"/>
        <v/>
      </c>
      <c r="BH468" s="66" t="str">
        <f t="shared" si="183"/>
        <v/>
      </c>
      <c r="BI468" s="66" t="str">
        <f t="shared" si="184"/>
        <v/>
      </c>
      <c r="BJ468" s="66" t="str">
        <f t="shared" si="185"/>
        <v/>
      </c>
      <c r="BK468" s="66" t="str">
        <f t="shared" si="186"/>
        <v/>
      </c>
      <c r="BL468" s="66" t="str">
        <f t="shared" si="187"/>
        <v/>
      </c>
      <c r="BM468" s="66" t="str">
        <f t="shared" si="188"/>
        <v/>
      </c>
      <c r="BN468" s="66" t="str">
        <f t="shared" si="189"/>
        <v/>
      </c>
      <c r="BO468" s="66" t="str">
        <f t="shared" si="190"/>
        <v/>
      </c>
      <c r="BP468" s="66" t="str">
        <f t="shared" si="191"/>
        <v/>
      </c>
      <c r="BQ468" s="66" t="str">
        <f t="shared" si="192"/>
        <v/>
      </c>
      <c r="BR468" s="66" t="str">
        <f t="shared" si="193"/>
        <v/>
      </c>
      <c r="BS468" s="66" t="str">
        <f t="shared" si="194"/>
        <v/>
      </c>
      <c r="BT468" s="66" t="str">
        <f t="shared" si="195"/>
        <v/>
      </c>
      <c r="BU468" s="66" t="str">
        <f t="shared" si="196"/>
        <v/>
      </c>
      <c r="BV468" s="66" t="str">
        <f t="shared" si="197"/>
        <v/>
      </c>
      <c r="BW468" s="66" t="str">
        <f t="shared" si="198"/>
        <v/>
      </c>
      <c r="BX468" s="66" t="str">
        <f t="shared" si="199"/>
        <v/>
      </c>
      <c r="BY468" s="66" t="str">
        <f t="shared" si="200"/>
        <v/>
      </c>
      <c r="BZ468" s="66" t="str">
        <f t="shared" si="201"/>
        <v/>
      </c>
      <c r="CA468" s="66" t="str">
        <f t="shared" si="202"/>
        <v/>
      </c>
      <c r="CB468" s="66" t="str">
        <f t="shared" si="203"/>
        <v/>
      </c>
    </row>
    <row r="469" spans="1:80" x14ac:dyDescent="0.25">
      <c r="A469" s="76">
        <f>Results!A471</f>
        <v>445</v>
      </c>
      <c r="B469" s="43">
        <f>Results!B471</f>
        <v>0</v>
      </c>
      <c r="C469" s="43">
        <f>Results!C471</f>
        <v>0</v>
      </c>
      <c r="D469" s="43">
        <f>Results!D471</f>
        <v>0</v>
      </c>
      <c r="E469" s="43">
        <f>Results!E471</f>
        <v>0</v>
      </c>
      <c r="F469" s="43" t="str">
        <f>Results!F471</f>
        <v xml:space="preserve"> (min)</v>
      </c>
      <c r="G469" s="43" t="str">
        <f>Results!G471</f>
        <v xml:space="preserve"> (max)</v>
      </c>
      <c r="H469" s="80">
        <f>Results!H471</f>
        <v>0</v>
      </c>
      <c r="I469" s="80">
        <f>Results!I471</f>
        <v>0</v>
      </c>
      <c r="J469" s="43">
        <f>Results!J471</f>
        <v>0</v>
      </c>
      <c r="K469" s="43">
        <f>Results!K471</f>
        <v>0</v>
      </c>
      <c r="L469" s="81">
        <f>Results!L471</f>
        <v>0</v>
      </c>
      <c r="M469" s="81">
        <f>Results!M471</f>
        <v>0</v>
      </c>
      <c r="N469" s="43">
        <f>Results!N471</f>
        <v>0</v>
      </c>
      <c r="O469" s="44">
        <f>Results!O471</f>
        <v>0</v>
      </c>
      <c r="P469" s="45">
        <f>Results!P471</f>
        <v>0</v>
      </c>
      <c r="Q469" s="76">
        <f>Results!Q471</f>
        <v>0</v>
      </c>
      <c r="R469" s="86">
        <f>Results!T471</f>
        <v>0</v>
      </c>
      <c r="S469" s="86">
        <f>Results!W471</f>
        <v>0</v>
      </c>
      <c r="T469" s="86">
        <f>Results!Z471</f>
        <v>0</v>
      </c>
      <c r="U469" s="86">
        <f>Results!AC471</f>
        <v>0</v>
      </c>
      <c r="V469" s="86">
        <f>Results!AF471</f>
        <v>0</v>
      </c>
      <c r="W469" s="87">
        <f>Results!AI471</f>
        <v>0</v>
      </c>
      <c r="X469" s="76">
        <f>Results!AL471</f>
        <v>0</v>
      </c>
      <c r="Y469" s="86">
        <f>Results!AO471</f>
        <v>0</v>
      </c>
      <c r="Z469" s="86">
        <f>Results!AR471</f>
        <v>0</v>
      </c>
      <c r="AA469" s="87">
        <f>Results!AU471</f>
        <v>0</v>
      </c>
      <c r="AB469" s="76">
        <f>Results!AX471</f>
        <v>0</v>
      </c>
      <c r="AC469" s="86">
        <f>Results!BA471</f>
        <v>0</v>
      </c>
      <c r="AD469" s="86">
        <f>Results!BD471</f>
        <v>0</v>
      </c>
      <c r="AE469" s="87">
        <f>Results!BG471</f>
        <v>0</v>
      </c>
      <c r="AF469" s="76">
        <f>Results!BJ471</f>
        <v>0</v>
      </c>
      <c r="AG469" s="86">
        <f>Results!BM471</f>
        <v>0</v>
      </c>
      <c r="AH469" s="87">
        <f>Results!BP471</f>
        <v>0</v>
      </c>
      <c r="AI469" s="88">
        <f>Results!BS471</f>
        <v>0</v>
      </c>
      <c r="AJ469" s="86">
        <f>Results!BV471</f>
        <v>0</v>
      </c>
      <c r="AK469" s="86">
        <f>Results!BY471</f>
        <v>0</v>
      </c>
      <c r="AL469" s="86">
        <f>Results!CB471</f>
        <v>0</v>
      </c>
      <c r="AM469" s="86">
        <f>Results!CE471</f>
        <v>0</v>
      </c>
      <c r="AN469" s="86">
        <f>Results!CH471</f>
        <v>0</v>
      </c>
      <c r="AO469" s="87">
        <f>Results!CK471</f>
        <v>0</v>
      </c>
      <c r="AP469" s="83">
        <f>Results!CN471</f>
        <v>0</v>
      </c>
      <c r="AQ469" s="65" t="e">
        <f>Results!CO471</f>
        <v>#N/A</v>
      </c>
      <c r="AR469" s="66" t="e">
        <f>Results!CP471</f>
        <v>#N/A</v>
      </c>
      <c r="AS469" s="66" t="str">
        <f>Results!CQ471</f>
        <v>445- 1900/1/0</v>
      </c>
      <c r="AT469" s="66">
        <f>Results!CR471</f>
        <v>0</v>
      </c>
      <c r="AU469" s="66">
        <f>Results!CS471</f>
        <v>1900</v>
      </c>
      <c r="AV469" s="66">
        <f>Results!CT471</f>
        <v>1</v>
      </c>
      <c r="AW469" s="66">
        <f>Results!CU471</f>
        <v>0</v>
      </c>
      <c r="AX469" s="66" t="str">
        <f>Results!CV471</f>
        <v/>
      </c>
      <c r="AY469" s="66" t="str">
        <f t="shared" si="175"/>
        <v/>
      </c>
      <c r="AZ469" s="66">
        <f t="shared" si="176"/>
        <v>0</v>
      </c>
      <c r="BA469" s="66" t="str">
        <f t="shared" si="177"/>
        <v/>
      </c>
      <c r="BB469" s="66" t="str">
        <f t="shared" si="178"/>
        <v/>
      </c>
      <c r="BC469" s="66"/>
      <c r="BD469" s="66" t="str">
        <f t="shared" si="179"/>
        <v/>
      </c>
      <c r="BE469" s="66" t="str">
        <f t="shared" si="180"/>
        <v/>
      </c>
      <c r="BF469" s="66" t="str">
        <f t="shared" si="181"/>
        <v/>
      </c>
      <c r="BG469" s="66" t="str">
        <f t="shared" si="182"/>
        <v/>
      </c>
      <c r="BH469" s="66" t="str">
        <f t="shared" si="183"/>
        <v/>
      </c>
      <c r="BI469" s="66" t="str">
        <f t="shared" si="184"/>
        <v/>
      </c>
      <c r="BJ469" s="66" t="str">
        <f t="shared" si="185"/>
        <v/>
      </c>
      <c r="BK469" s="66" t="str">
        <f t="shared" si="186"/>
        <v/>
      </c>
      <c r="BL469" s="66" t="str">
        <f t="shared" si="187"/>
        <v/>
      </c>
      <c r="BM469" s="66" t="str">
        <f t="shared" si="188"/>
        <v/>
      </c>
      <c r="BN469" s="66" t="str">
        <f t="shared" si="189"/>
        <v/>
      </c>
      <c r="BO469" s="66" t="str">
        <f t="shared" si="190"/>
        <v/>
      </c>
      <c r="BP469" s="66" t="str">
        <f t="shared" si="191"/>
        <v/>
      </c>
      <c r="BQ469" s="66" t="str">
        <f t="shared" si="192"/>
        <v/>
      </c>
      <c r="BR469" s="66" t="str">
        <f t="shared" si="193"/>
        <v/>
      </c>
      <c r="BS469" s="66" t="str">
        <f t="shared" si="194"/>
        <v/>
      </c>
      <c r="BT469" s="66" t="str">
        <f t="shared" si="195"/>
        <v/>
      </c>
      <c r="BU469" s="66" t="str">
        <f t="shared" si="196"/>
        <v/>
      </c>
      <c r="BV469" s="66" t="str">
        <f t="shared" si="197"/>
        <v/>
      </c>
      <c r="BW469" s="66" t="str">
        <f t="shared" si="198"/>
        <v/>
      </c>
      <c r="BX469" s="66" t="str">
        <f t="shared" si="199"/>
        <v/>
      </c>
      <c r="BY469" s="66" t="str">
        <f t="shared" si="200"/>
        <v/>
      </c>
      <c r="BZ469" s="66" t="str">
        <f t="shared" si="201"/>
        <v/>
      </c>
      <c r="CA469" s="66" t="str">
        <f t="shared" si="202"/>
        <v/>
      </c>
      <c r="CB469" s="66" t="str">
        <f t="shared" si="203"/>
        <v/>
      </c>
    </row>
    <row r="470" spans="1:80" x14ac:dyDescent="0.25">
      <c r="A470" s="76">
        <f>Results!A472</f>
        <v>446</v>
      </c>
      <c r="B470" s="43">
        <f>Results!B472</f>
        <v>0</v>
      </c>
      <c r="C470" s="43">
        <f>Results!C472</f>
        <v>0</v>
      </c>
      <c r="D470" s="43">
        <f>Results!D472</f>
        <v>0</v>
      </c>
      <c r="E470" s="43">
        <f>Results!E472</f>
        <v>0</v>
      </c>
      <c r="F470" s="43" t="str">
        <f>Results!F472</f>
        <v xml:space="preserve"> (min)</v>
      </c>
      <c r="G470" s="43" t="str">
        <f>Results!G472</f>
        <v xml:space="preserve"> (max)</v>
      </c>
      <c r="H470" s="80">
        <f>Results!H472</f>
        <v>0</v>
      </c>
      <c r="I470" s="80">
        <f>Results!I472</f>
        <v>0</v>
      </c>
      <c r="J470" s="43">
        <f>Results!J472</f>
        <v>0</v>
      </c>
      <c r="K470" s="43">
        <f>Results!K472</f>
        <v>0</v>
      </c>
      <c r="L470" s="81">
        <f>Results!L472</f>
        <v>0</v>
      </c>
      <c r="M470" s="81">
        <f>Results!M472</f>
        <v>0</v>
      </c>
      <c r="N470" s="43">
        <f>Results!N472</f>
        <v>0</v>
      </c>
      <c r="O470" s="44">
        <f>Results!O472</f>
        <v>0</v>
      </c>
      <c r="P470" s="45">
        <f>Results!P472</f>
        <v>0</v>
      </c>
      <c r="Q470" s="76">
        <f>Results!Q472</f>
        <v>0</v>
      </c>
      <c r="R470" s="86">
        <f>Results!T472</f>
        <v>0</v>
      </c>
      <c r="S470" s="86">
        <f>Results!W472</f>
        <v>0</v>
      </c>
      <c r="T470" s="86">
        <f>Results!Z472</f>
        <v>0</v>
      </c>
      <c r="U470" s="86">
        <f>Results!AC472</f>
        <v>0</v>
      </c>
      <c r="V470" s="86">
        <f>Results!AF472</f>
        <v>0</v>
      </c>
      <c r="W470" s="87">
        <f>Results!AI472</f>
        <v>0</v>
      </c>
      <c r="X470" s="76">
        <f>Results!AL472</f>
        <v>0</v>
      </c>
      <c r="Y470" s="86">
        <f>Results!AO472</f>
        <v>0</v>
      </c>
      <c r="Z470" s="86">
        <f>Results!AR472</f>
        <v>0</v>
      </c>
      <c r="AA470" s="87">
        <f>Results!AU472</f>
        <v>0</v>
      </c>
      <c r="AB470" s="76">
        <f>Results!AX472</f>
        <v>0</v>
      </c>
      <c r="AC470" s="86">
        <f>Results!BA472</f>
        <v>0</v>
      </c>
      <c r="AD470" s="86">
        <f>Results!BD472</f>
        <v>0</v>
      </c>
      <c r="AE470" s="87">
        <f>Results!BG472</f>
        <v>0</v>
      </c>
      <c r="AF470" s="76">
        <f>Results!BJ472</f>
        <v>0</v>
      </c>
      <c r="AG470" s="86">
        <f>Results!BM472</f>
        <v>0</v>
      </c>
      <c r="AH470" s="87">
        <f>Results!BP472</f>
        <v>0</v>
      </c>
      <c r="AI470" s="88">
        <f>Results!BS472</f>
        <v>0</v>
      </c>
      <c r="AJ470" s="86">
        <f>Results!BV472</f>
        <v>0</v>
      </c>
      <c r="AK470" s="86">
        <f>Results!BY472</f>
        <v>0</v>
      </c>
      <c r="AL470" s="86">
        <f>Results!CB472</f>
        <v>0</v>
      </c>
      <c r="AM470" s="86">
        <f>Results!CE472</f>
        <v>0</v>
      </c>
      <c r="AN470" s="86">
        <f>Results!CH472</f>
        <v>0</v>
      </c>
      <c r="AO470" s="87">
        <f>Results!CK472</f>
        <v>0</v>
      </c>
      <c r="AP470" s="83">
        <f>Results!CN472</f>
        <v>0</v>
      </c>
      <c r="AQ470" s="65" t="e">
        <f>Results!CO472</f>
        <v>#N/A</v>
      </c>
      <c r="AR470" s="66" t="e">
        <f>Results!CP472</f>
        <v>#N/A</v>
      </c>
      <c r="AS470" s="66" t="str">
        <f>Results!CQ472</f>
        <v>446- 1900/1/0</v>
      </c>
      <c r="AT470" s="66">
        <f>Results!CR472</f>
        <v>0</v>
      </c>
      <c r="AU470" s="66">
        <f>Results!CS472</f>
        <v>1900</v>
      </c>
      <c r="AV470" s="66">
        <f>Results!CT472</f>
        <v>1</v>
      </c>
      <c r="AW470" s="66">
        <f>Results!CU472</f>
        <v>0</v>
      </c>
      <c r="AX470" s="66" t="str">
        <f>Results!CV472</f>
        <v/>
      </c>
      <c r="AY470" s="66" t="str">
        <f t="shared" si="175"/>
        <v/>
      </c>
      <c r="AZ470" s="66">
        <f t="shared" si="176"/>
        <v>0</v>
      </c>
      <c r="BA470" s="66" t="str">
        <f t="shared" si="177"/>
        <v/>
      </c>
      <c r="BB470" s="66" t="str">
        <f t="shared" si="178"/>
        <v/>
      </c>
      <c r="BC470" s="66"/>
      <c r="BD470" s="66" t="str">
        <f t="shared" si="179"/>
        <v/>
      </c>
      <c r="BE470" s="66" t="str">
        <f t="shared" si="180"/>
        <v/>
      </c>
      <c r="BF470" s="66" t="str">
        <f t="shared" si="181"/>
        <v/>
      </c>
      <c r="BG470" s="66" t="str">
        <f t="shared" si="182"/>
        <v/>
      </c>
      <c r="BH470" s="66" t="str">
        <f t="shared" si="183"/>
        <v/>
      </c>
      <c r="BI470" s="66" t="str">
        <f t="shared" si="184"/>
        <v/>
      </c>
      <c r="BJ470" s="66" t="str">
        <f t="shared" si="185"/>
        <v/>
      </c>
      <c r="BK470" s="66" t="str">
        <f t="shared" si="186"/>
        <v/>
      </c>
      <c r="BL470" s="66" t="str">
        <f t="shared" si="187"/>
        <v/>
      </c>
      <c r="BM470" s="66" t="str">
        <f t="shared" si="188"/>
        <v/>
      </c>
      <c r="BN470" s="66" t="str">
        <f t="shared" si="189"/>
        <v/>
      </c>
      <c r="BO470" s="66" t="str">
        <f t="shared" si="190"/>
        <v/>
      </c>
      <c r="BP470" s="66" t="str">
        <f t="shared" si="191"/>
        <v/>
      </c>
      <c r="BQ470" s="66" t="str">
        <f t="shared" si="192"/>
        <v/>
      </c>
      <c r="BR470" s="66" t="str">
        <f t="shared" si="193"/>
        <v/>
      </c>
      <c r="BS470" s="66" t="str">
        <f t="shared" si="194"/>
        <v/>
      </c>
      <c r="BT470" s="66" t="str">
        <f t="shared" si="195"/>
        <v/>
      </c>
      <c r="BU470" s="66" t="str">
        <f t="shared" si="196"/>
        <v/>
      </c>
      <c r="BV470" s="66" t="str">
        <f t="shared" si="197"/>
        <v/>
      </c>
      <c r="BW470" s="66" t="str">
        <f t="shared" si="198"/>
        <v/>
      </c>
      <c r="BX470" s="66" t="str">
        <f t="shared" si="199"/>
        <v/>
      </c>
      <c r="BY470" s="66" t="str">
        <f t="shared" si="200"/>
        <v/>
      </c>
      <c r="BZ470" s="66" t="str">
        <f t="shared" si="201"/>
        <v/>
      </c>
      <c r="CA470" s="66" t="str">
        <f t="shared" si="202"/>
        <v/>
      </c>
      <c r="CB470" s="66" t="str">
        <f t="shared" si="203"/>
        <v/>
      </c>
    </row>
    <row r="471" spans="1:80" x14ac:dyDescent="0.25">
      <c r="A471" s="76">
        <f>Results!A473</f>
        <v>447</v>
      </c>
      <c r="B471" s="43">
        <f>Results!B473</f>
        <v>0</v>
      </c>
      <c r="C471" s="43">
        <f>Results!C473</f>
        <v>0</v>
      </c>
      <c r="D471" s="43">
        <f>Results!D473</f>
        <v>0</v>
      </c>
      <c r="E471" s="43">
        <f>Results!E473</f>
        <v>0</v>
      </c>
      <c r="F471" s="43" t="str">
        <f>Results!F473</f>
        <v xml:space="preserve"> (min)</v>
      </c>
      <c r="G471" s="43" t="str">
        <f>Results!G473</f>
        <v xml:space="preserve"> (max)</v>
      </c>
      <c r="H471" s="80">
        <f>Results!H473</f>
        <v>0</v>
      </c>
      <c r="I471" s="80">
        <f>Results!I473</f>
        <v>0</v>
      </c>
      <c r="J471" s="43">
        <f>Results!J473</f>
        <v>0</v>
      </c>
      <c r="K471" s="43">
        <f>Results!K473</f>
        <v>0</v>
      </c>
      <c r="L471" s="81">
        <f>Results!L473</f>
        <v>0</v>
      </c>
      <c r="M471" s="81">
        <f>Results!M473</f>
        <v>0</v>
      </c>
      <c r="N471" s="43">
        <f>Results!N473</f>
        <v>0</v>
      </c>
      <c r="O471" s="44">
        <f>Results!O473</f>
        <v>0</v>
      </c>
      <c r="P471" s="45">
        <f>Results!P473</f>
        <v>0</v>
      </c>
      <c r="Q471" s="76">
        <f>Results!Q473</f>
        <v>0</v>
      </c>
      <c r="R471" s="86">
        <f>Results!T473</f>
        <v>0</v>
      </c>
      <c r="S471" s="86">
        <f>Results!W473</f>
        <v>0</v>
      </c>
      <c r="T471" s="86">
        <f>Results!Z473</f>
        <v>0</v>
      </c>
      <c r="U471" s="86">
        <f>Results!AC473</f>
        <v>0</v>
      </c>
      <c r="V471" s="86">
        <f>Results!AF473</f>
        <v>0</v>
      </c>
      <c r="W471" s="87">
        <f>Results!AI473</f>
        <v>0</v>
      </c>
      <c r="X471" s="76">
        <f>Results!AL473</f>
        <v>0</v>
      </c>
      <c r="Y471" s="86">
        <f>Results!AO473</f>
        <v>0</v>
      </c>
      <c r="Z471" s="86">
        <f>Results!AR473</f>
        <v>0</v>
      </c>
      <c r="AA471" s="87">
        <f>Results!AU473</f>
        <v>0</v>
      </c>
      <c r="AB471" s="76">
        <f>Results!AX473</f>
        <v>0</v>
      </c>
      <c r="AC471" s="86">
        <f>Results!BA473</f>
        <v>0</v>
      </c>
      <c r="AD471" s="86">
        <f>Results!BD473</f>
        <v>0</v>
      </c>
      <c r="AE471" s="87">
        <f>Results!BG473</f>
        <v>0</v>
      </c>
      <c r="AF471" s="76">
        <f>Results!BJ473</f>
        <v>0</v>
      </c>
      <c r="AG471" s="86">
        <f>Results!BM473</f>
        <v>0</v>
      </c>
      <c r="AH471" s="87">
        <f>Results!BP473</f>
        <v>0</v>
      </c>
      <c r="AI471" s="88">
        <f>Results!BS473</f>
        <v>0</v>
      </c>
      <c r="AJ471" s="86">
        <f>Results!BV473</f>
        <v>0</v>
      </c>
      <c r="AK471" s="86">
        <f>Results!BY473</f>
        <v>0</v>
      </c>
      <c r="AL471" s="86">
        <f>Results!CB473</f>
        <v>0</v>
      </c>
      <c r="AM471" s="86">
        <f>Results!CE473</f>
        <v>0</v>
      </c>
      <c r="AN471" s="86">
        <f>Results!CH473</f>
        <v>0</v>
      </c>
      <c r="AO471" s="87">
        <f>Results!CK473</f>
        <v>0</v>
      </c>
      <c r="AP471" s="83">
        <f>Results!CN473</f>
        <v>0</v>
      </c>
      <c r="AQ471" s="65" t="e">
        <f>Results!CO473</f>
        <v>#N/A</v>
      </c>
      <c r="AR471" s="66" t="e">
        <f>Results!CP473</f>
        <v>#N/A</v>
      </c>
      <c r="AS471" s="66" t="str">
        <f>Results!CQ473</f>
        <v>447- 1900/1/0</v>
      </c>
      <c r="AT471" s="66">
        <f>Results!CR473</f>
        <v>0</v>
      </c>
      <c r="AU471" s="66">
        <f>Results!CS473</f>
        <v>1900</v>
      </c>
      <c r="AV471" s="66">
        <f>Results!CT473</f>
        <v>1</v>
      </c>
      <c r="AW471" s="66">
        <f>Results!CU473</f>
        <v>0</v>
      </c>
      <c r="AX471" s="66" t="str">
        <f>Results!CV473</f>
        <v/>
      </c>
      <c r="AY471" s="66" t="str">
        <f t="shared" si="175"/>
        <v/>
      </c>
      <c r="AZ471" s="66">
        <f t="shared" si="176"/>
        <v>0</v>
      </c>
      <c r="BA471" s="66" t="str">
        <f t="shared" si="177"/>
        <v/>
      </c>
      <c r="BB471" s="66" t="str">
        <f t="shared" si="178"/>
        <v/>
      </c>
      <c r="BC471" s="66"/>
      <c r="BD471" s="66" t="str">
        <f t="shared" si="179"/>
        <v/>
      </c>
      <c r="BE471" s="66" t="str">
        <f t="shared" si="180"/>
        <v/>
      </c>
      <c r="BF471" s="66" t="str">
        <f t="shared" si="181"/>
        <v/>
      </c>
      <c r="BG471" s="66" t="str">
        <f t="shared" si="182"/>
        <v/>
      </c>
      <c r="BH471" s="66" t="str">
        <f t="shared" si="183"/>
        <v/>
      </c>
      <c r="BI471" s="66" t="str">
        <f t="shared" si="184"/>
        <v/>
      </c>
      <c r="BJ471" s="66" t="str">
        <f t="shared" si="185"/>
        <v/>
      </c>
      <c r="BK471" s="66" t="str">
        <f t="shared" si="186"/>
        <v/>
      </c>
      <c r="BL471" s="66" t="str">
        <f t="shared" si="187"/>
        <v/>
      </c>
      <c r="BM471" s="66" t="str">
        <f t="shared" si="188"/>
        <v/>
      </c>
      <c r="BN471" s="66" t="str">
        <f t="shared" si="189"/>
        <v/>
      </c>
      <c r="BO471" s="66" t="str">
        <f t="shared" si="190"/>
        <v/>
      </c>
      <c r="BP471" s="66" t="str">
        <f t="shared" si="191"/>
        <v/>
      </c>
      <c r="BQ471" s="66" t="str">
        <f t="shared" si="192"/>
        <v/>
      </c>
      <c r="BR471" s="66" t="str">
        <f t="shared" si="193"/>
        <v/>
      </c>
      <c r="BS471" s="66" t="str">
        <f t="shared" si="194"/>
        <v/>
      </c>
      <c r="BT471" s="66" t="str">
        <f t="shared" si="195"/>
        <v/>
      </c>
      <c r="BU471" s="66" t="str">
        <f t="shared" si="196"/>
        <v/>
      </c>
      <c r="BV471" s="66" t="str">
        <f t="shared" si="197"/>
        <v/>
      </c>
      <c r="BW471" s="66" t="str">
        <f t="shared" si="198"/>
        <v/>
      </c>
      <c r="BX471" s="66" t="str">
        <f t="shared" si="199"/>
        <v/>
      </c>
      <c r="BY471" s="66" t="str">
        <f t="shared" si="200"/>
        <v/>
      </c>
      <c r="BZ471" s="66" t="str">
        <f t="shared" si="201"/>
        <v/>
      </c>
      <c r="CA471" s="66" t="str">
        <f t="shared" si="202"/>
        <v/>
      </c>
      <c r="CB471" s="66" t="str">
        <f t="shared" si="203"/>
        <v/>
      </c>
    </row>
    <row r="472" spans="1:80" x14ac:dyDescent="0.25">
      <c r="A472" s="76">
        <f>Results!A474</f>
        <v>448</v>
      </c>
      <c r="B472" s="43">
        <f>Results!B474</f>
        <v>0</v>
      </c>
      <c r="C472" s="43">
        <f>Results!C474</f>
        <v>0</v>
      </c>
      <c r="D472" s="43">
        <f>Results!D474</f>
        <v>0</v>
      </c>
      <c r="E472" s="43">
        <f>Results!E474</f>
        <v>0</v>
      </c>
      <c r="F472" s="43" t="str">
        <f>Results!F474</f>
        <v xml:space="preserve"> (min)</v>
      </c>
      <c r="G472" s="43" t="str">
        <f>Results!G474</f>
        <v xml:space="preserve"> (max)</v>
      </c>
      <c r="H472" s="80">
        <f>Results!H474</f>
        <v>0</v>
      </c>
      <c r="I472" s="80">
        <f>Results!I474</f>
        <v>0</v>
      </c>
      <c r="J472" s="43">
        <f>Results!J474</f>
        <v>0</v>
      </c>
      <c r="K472" s="43">
        <f>Results!K474</f>
        <v>0</v>
      </c>
      <c r="L472" s="81">
        <f>Results!L474</f>
        <v>0</v>
      </c>
      <c r="M472" s="81">
        <f>Results!M474</f>
        <v>0</v>
      </c>
      <c r="N472" s="43">
        <f>Results!N474</f>
        <v>0</v>
      </c>
      <c r="O472" s="44">
        <f>Results!O474</f>
        <v>0</v>
      </c>
      <c r="P472" s="45">
        <f>Results!P474</f>
        <v>0</v>
      </c>
      <c r="Q472" s="76">
        <f>Results!Q474</f>
        <v>0</v>
      </c>
      <c r="R472" s="86">
        <f>Results!T474</f>
        <v>0</v>
      </c>
      <c r="S472" s="86">
        <f>Results!W474</f>
        <v>0</v>
      </c>
      <c r="T472" s="86">
        <f>Results!Z474</f>
        <v>0</v>
      </c>
      <c r="U472" s="86">
        <f>Results!AC474</f>
        <v>0</v>
      </c>
      <c r="V472" s="86">
        <f>Results!AF474</f>
        <v>0</v>
      </c>
      <c r="W472" s="87">
        <f>Results!AI474</f>
        <v>0</v>
      </c>
      <c r="X472" s="76">
        <f>Results!AL474</f>
        <v>0</v>
      </c>
      <c r="Y472" s="86">
        <f>Results!AO474</f>
        <v>0</v>
      </c>
      <c r="Z472" s="86">
        <f>Results!AR474</f>
        <v>0</v>
      </c>
      <c r="AA472" s="87">
        <f>Results!AU474</f>
        <v>0</v>
      </c>
      <c r="AB472" s="76">
        <f>Results!AX474</f>
        <v>0</v>
      </c>
      <c r="AC472" s="86">
        <f>Results!BA474</f>
        <v>0</v>
      </c>
      <c r="AD472" s="86">
        <f>Results!BD474</f>
        <v>0</v>
      </c>
      <c r="AE472" s="87">
        <f>Results!BG474</f>
        <v>0</v>
      </c>
      <c r="AF472" s="76">
        <f>Results!BJ474</f>
        <v>0</v>
      </c>
      <c r="AG472" s="86">
        <f>Results!BM474</f>
        <v>0</v>
      </c>
      <c r="AH472" s="87">
        <f>Results!BP474</f>
        <v>0</v>
      </c>
      <c r="AI472" s="88">
        <f>Results!BS474</f>
        <v>0</v>
      </c>
      <c r="AJ472" s="86">
        <f>Results!BV474</f>
        <v>0</v>
      </c>
      <c r="AK472" s="86">
        <f>Results!BY474</f>
        <v>0</v>
      </c>
      <c r="AL472" s="86">
        <f>Results!CB474</f>
        <v>0</v>
      </c>
      <c r="AM472" s="86">
        <f>Results!CE474</f>
        <v>0</v>
      </c>
      <c r="AN472" s="86">
        <f>Results!CH474</f>
        <v>0</v>
      </c>
      <c r="AO472" s="87">
        <f>Results!CK474</f>
        <v>0</v>
      </c>
      <c r="AP472" s="83">
        <f>Results!CN474</f>
        <v>0</v>
      </c>
      <c r="AQ472" s="65" t="e">
        <f>Results!CO474</f>
        <v>#N/A</v>
      </c>
      <c r="AR472" s="66" t="e">
        <f>Results!CP474</f>
        <v>#N/A</v>
      </c>
      <c r="AS472" s="66" t="str">
        <f>Results!CQ474</f>
        <v>448- 1900/1/0</v>
      </c>
      <c r="AT472" s="66">
        <f>Results!CR474</f>
        <v>0</v>
      </c>
      <c r="AU472" s="66">
        <f>Results!CS474</f>
        <v>1900</v>
      </c>
      <c r="AV472" s="66">
        <f>Results!CT474</f>
        <v>1</v>
      </c>
      <c r="AW472" s="66">
        <f>Results!CU474</f>
        <v>0</v>
      </c>
      <c r="AX472" s="66" t="str">
        <f>Results!CV474</f>
        <v/>
      </c>
      <c r="AY472" s="66" t="str">
        <f t="shared" si="175"/>
        <v/>
      </c>
      <c r="AZ472" s="66">
        <f t="shared" si="176"/>
        <v>0</v>
      </c>
      <c r="BA472" s="66" t="str">
        <f t="shared" si="177"/>
        <v/>
      </c>
      <c r="BB472" s="66" t="str">
        <f t="shared" si="178"/>
        <v/>
      </c>
      <c r="BC472" s="66"/>
      <c r="BD472" s="66" t="str">
        <f t="shared" si="179"/>
        <v/>
      </c>
      <c r="BE472" s="66" t="str">
        <f t="shared" si="180"/>
        <v/>
      </c>
      <c r="BF472" s="66" t="str">
        <f t="shared" si="181"/>
        <v/>
      </c>
      <c r="BG472" s="66" t="str">
        <f t="shared" si="182"/>
        <v/>
      </c>
      <c r="BH472" s="66" t="str">
        <f t="shared" si="183"/>
        <v/>
      </c>
      <c r="BI472" s="66" t="str">
        <f t="shared" si="184"/>
        <v/>
      </c>
      <c r="BJ472" s="66" t="str">
        <f t="shared" si="185"/>
        <v/>
      </c>
      <c r="BK472" s="66" t="str">
        <f t="shared" si="186"/>
        <v/>
      </c>
      <c r="BL472" s="66" t="str">
        <f t="shared" si="187"/>
        <v/>
      </c>
      <c r="BM472" s="66" t="str">
        <f t="shared" si="188"/>
        <v/>
      </c>
      <c r="BN472" s="66" t="str">
        <f t="shared" si="189"/>
        <v/>
      </c>
      <c r="BO472" s="66" t="str">
        <f t="shared" si="190"/>
        <v/>
      </c>
      <c r="BP472" s="66" t="str">
        <f t="shared" si="191"/>
        <v/>
      </c>
      <c r="BQ472" s="66" t="str">
        <f t="shared" si="192"/>
        <v/>
      </c>
      <c r="BR472" s="66" t="str">
        <f t="shared" si="193"/>
        <v/>
      </c>
      <c r="BS472" s="66" t="str">
        <f t="shared" si="194"/>
        <v/>
      </c>
      <c r="BT472" s="66" t="str">
        <f t="shared" si="195"/>
        <v/>
      </c>
      <c r="BU472" s="66" t="str">
        <f t="shared" si="196"/>
        <v/>
      </c>
      <c r="BV472" s="66" t="str">
        <f t="shared" si="197"/>
        <v/>
      </c>
      <c r="BW472" s="66" t="str">
        <f t="shared" si="198"/>
        <v/>
      </c>
      <c r="BX472" s="66" t="str">
        <f t="shared" si="199"/>
        <v/>
      </c>
      <c r="BY472" s="66" t="str">
        <f t="shared" si="200"/>
        <v/>
      </c>
      <c r="BZ472" s="66" t="str">
        <f t="shared" si="201"/>
        <v/>
      </c>
      <c r="CA472" s="66" t="str">
        <f t="shared" si="202"/>
        <v/>
      </c>
      <c r="CB472" s="66" t="str">
        <f t="shared" si="203"/>
        <v/>
      </c>
    </row>
    <row r="473" spans="1:80" x14ac:dyDescent="0.25">
      <c r="A473" s="76">
        <f>Results!A475</f>
        <v>449</v>
      </c>
      <c r="B473" s="43">
        <f>Results!B475</f>
        <v>0</v>
      </c>
      <c r="C473" s="43">
        <f>Results!C475</f>
        <v>0</v>
      </c>
      <c r="D473" s="43">
        <f>Results!D475</f>
        <v>0</v>
      </c>
      <c r="E473" s="43">
        <f>Results!E475</f>
        <v>0</v>
      </c>
      <c r="F473" s="43" t="str">
        <f>Results!F475</f>
        <v xml:space="preserve"> (min)</v>
      </c>
      <c r="G473" s="43" t="str">
        <f>Results!G475</f>
        <v xml:space="preserve"> (max)</v>
      </c>
      <c r="H473" s="80">
        <f>Results!H475</f>
        <v>0</v>
      </c>
      <c r="I473" s="80">
        <f>Results!I475</f>
        <v>0</v>
      </c>
      <c r="J473" s="43">
        <f>Results!J475</f>
        <v>0</v>
      </c>
      <c r="K473" s="43">
        <f>Results!K475</f>
        <v>0</v>
      </c>
      <c r="L473" s="81">
        <f>Results!L475</f>
        <v>0</v>
      </c>
      <c r="M473" s="81">
        <f>Results!M475</f>
        <v>0</v>
      </c>
      <c r="N473" s="43">
        <f>Results!N475</f>
        <v>0</v>
      </c>
      <c r="O473" s="44">
        <f>Results!O475</f>
        <v>0</v>
      </c>
      <c r="P473" s="45">
        <f>Results!P475</f>
        <v>0</v>
      </c>
      <c r="Q473" s="76">
        <f>Results!Q475</f>
        <v>0</v>
      </c>
      <c r="R473" s="86">
        <f>Results!T475</f>
        <v>0</v>
      </c>
      <c r="S473" s="86">
        <f>Results!W475</f>
        <v>0</v>
      </c>
      <c r="T473" s="86">
        <f>Results!Z475</f>
        <v>0</v>
      </c>
      <c r="U473" s="86">
        <f>Results!AC475</f>
        <v>0</v>
      </c>
      <c r="V473" s="86">
        <f>Results!AF475</f>
        <v>0</v>
      </c>
      <c r="W473" s="87">
        <f>Results!AI475</f>
        <v>0</v>
      </c>
      <c r="X473" s="76">
        <f>Results!AL475</f>
        <v>0</v>
      </c>
      <c r="Y473" s="86">
        <f>Results!AO475</f>
        <v>0</v>
      </c>
      <c r="Z473" s="86">
        <f>Results!AR475</f>
        <v>0</v>
      </c>
      <c r="AA473" s="87">
        <f>Results!AU475</f>
        <v>0</v>
      </c>
      <c r="AB473" s="76">
        <f>Results!AX475</f>
        <v>0</v>
      </c>
      <c r="AC473" s="86">
        <f>Results!BA475</f>
        <v>0</v>
      </c>
      <c r="AD473" s="86">
        <f>Results!BD475</f>
        <v>0</v>
      </c>
      <c r="AE473" s="87">
        <f>Results!BG475</f>
        <v>0</v>
      </c>
      <c r="AF473" s="76">
        <f>Results!BJ475</f>
        <v>0</v>
      </c>
      <c r="AG473" s="86">
        <f>Results!BM475</f>
        <v>0</v>
      </c>
      <c r="AH473" s="87">
        <f>Results!BP475</f>
        <v>0</v>
      </c>
      <c r="AI473" s="88">
        <f>Results!BS475</f>
        <v>0</v>
      </c>
      <c r="AJ473" s="86">
        <f>Results!BV475</f>
        <v>0</v>
      </c>
      <c r="AK473" s="86">
        <f>Results!BY475</f>
        <v>0</v>
      </c>
      <c r="AL473" s="86">
        <f>Results!CB475</f>
        <v>0</v>
      </c>
      <c r="AM473" s="86">
        <f>Results!CE475</f>
        <v>0</v>
      </c>
      <c r="AN473" s="86">
        <f>Results!CH475</f>
        <v>0</v>
      </c>
      <c r="AO473" s="87">
        <f>Results!CK475</f>
        <v>0</v>
      </c>
      <c r="AP473" s="83">
        <f>Results!CN475</f>
        <v>0</v>
      </c>
      <c r="AQ473" s="65" t="e">
        <f>Results!CO475</f>
        <v>#N/A</v>
      </c>
      <c r="AR473" s="66" t="e">
        <f>Results!CP475</f>
        <v>#N/A</v>
      </c>
      <c r="AS473" s="66" t="str">
        <f>Results!CQ475</f>
        <v>449- 1900/1/0</v>
      </c>
      <c r="AT473" s="66">
        <f>Results!CR475</f>
        <v>0</v>
      </c>
      <c r="AU473" s="66">
        <f>Results!CS475</f>
        <v>1900</v>
      </c>
      <c r="AV473" s="66">
        <f>Results!CT475</f>
        <v>1</v>
      </c>
      <c r="AW473" s="66">
        <f>Results!CU475</f>
        <v>0</v>
      </c>
      <c r="AX473" s="66" t="str">
        <f>Results!CV475</f>
        <v/>
      </c>
      <c r="AY473" s="66" t="str">
        <f t="shared" ref="AY473:AY500" si="204">IF(Q473=0,"",Q473)</f>
        <v/>
      </c>
      <c r="AZ473" s="66">
        <f t="shared" si="176"/>
        <v>0</v>
      </c>
      <c r="BA473" s="66" t="str">
        <f t="shared" si="177"/>
        <v/>
      </c>
      <c r="BB473" s="66" t="str">
        <f t="shared" si="178"/>
        <v/>
      </c>
      <c r="BC473" s="66"/>
      <c r="BD473" s="66" t="str">
        <f t="shared" si="179"/>
        <v/>
      </c>
      <c r="BE473" s="66" t="str">
        <f t="shared" si="180"/>
        <v/>
      </c>
      <c r="BF473" s="66" t="str">
        <f t="shared" si="181"/>
        <v/>
      </c>
      <c r="BG473" s="66" t="str">
        <f t="shared" si="182"/>
        <v/>
      </c>
      <c r="BH473" s="66" t="str">
        <f t="shared" si="183"/>
        <v/>
      </c>
      <c r="BI473" s="66" t="str">
        <f t="shared" si="184"/>
        <v/>
      </c>
      <c r="BJ473" s="66" t="str">
        <f t="shared" si="185"/>
        <v/>
      </c>
      <c r="BK473" s="66" t="str">
        <f t="shared" si="186"/>
        <v/>
      </c>
      <c r="BL473" s="66" t="str">
        <f t="shared" si="187"/>
        <v/>
      </c>
      <c r="BM473" s="66" t="str">
        <f t="shared" si="188"/>
        <v/>
      </c>
      <c r="BN473" s="66" t="str">
        <f t="shared" si="189"/>
        <v/>
      </c>
      <c r="BO473" s="66" t="str">
        <f t="shared" si="190"/>
        <v/>
      </c>
      <c r="BP473" s="66" t="str">
        <f t="shared" si="191"/>
        <v/>
      </c>
      <c r="BQ473" s="66" t="str">
        <f t="shared" si="192"/>
        <v/>
      </c>
      <c r="BR473" s="66" t="str">
        <f t="shared" si="193"/>
        <v/>
      </c>
      <c r="BS473" s="66" t="str">
        <f t="shared" si="194"/>
        <v/>
      </c>
      <c r="BT473" s="66" t="str">
        <f t="shared" si="195"/>
        <v/>
      </c>
      <c r="BU473" s="66" t="str">
        <f t="shared" si="196"/>
        <v/>
      </c>
      <c r="BV473" s="66" t="str">
        <f t="shared" si="197"/>
        <v/>
      </c>
      <c r="BW473" s="66" t="str">
        <f t="shared" si="198"/>
        <v/>
      </c>
      <c r="BX473" s="66" t="str">
        <f t="shared" si="199"/>
        <v/>
      </c>
      <c r="BY473" s="66" t="str">
        <f t="shared" si="200"/>
        <v/>
      </c>
      <c r="BZ473" s="66" t="str">
        <f t="shared" si="201"/>
        <v/>
      </c>
      <c r="CA473" s="66" t="str">
        <f t="shared" si="202"/>
        <v/>
      </c>
      <c r="CB473" s="66" t="str">
        <f t="shared" si="203"/>
        <v/>
      </c>
    </row>
    <row r="474" spans="1:80" x14ac:dyDescent="0.25">
      <c r="A474" s="76">
        <f>Results!A476</f>
        <v>450</v>
      </c>
      <c r="B474" s="43">
        <f>Results!B476</f>
        <v>0</v>
      </c>
      <c r="C474" s="43">
        <f>Results!C476</f>
        <v>0</v>
      </c>
      <c r="D474" s="43">
        <f>Results!D476</f>
        <v>0</v>
      </c>
      <c r="E474" s="43">
        <f>Results!E476</f>
        <v>0</v>
      </c>
      <c r="F474" s="43" t="str">
        <f>Results!F476</f>
        <v xml:space="preserve"> (min)</v>
      </c>
      <c r="G474" s="43" t="str">
        <f>Results!G476</f>
        <v xml:space="preserve"> (max)</v>
      </c>
      <c r="H474" s="80">
        <f>Results!H476</f>
        <v>0</v>
      </c>
      <c r="I474" s="80">
        <f>Results!I476</f>
        <v>0</v>
      </c>
      <c r="J474" s="43">
        <f>Results!J476</f>
        <v>0</v>
      </c>
      <c r="K474" s="43">
        <f>Results!K476</f>
        <v>0</v>
      </c>
      <c r="L474" s="81">
        <f>Results!L476</f>
        <v>0</v>
      </c>
      <c r="M474" s="81">
        <f>Results!M476</f>
        <v>0</v>
      </c>
      <c r="N474" s="43">
        <f>Results!N476</f>
        <v>0</v>
      </c>
      <c r="O474" s="44">
        <f>Results!O476</f>
        <v>0</v>
      </c>
      <c r="P474" s="45">
        <f>Results!P476</f>
        <v>0</v>
      </c>
      <c r="Q474" s="76">
        <f>Results!Q476</f>
        <v>0</v>
      </c>
      <c r="R474" s="86">
        <f>Results!T476</f>
        <v>0</v>
      </c>
      <c r="S474" s="86">
        <f>Results!W476</f>
        <v>0</v>
      </c>
      <c r="T474" s="86">
        <f>Results!Z476</f>
        <v>0</v>
      </c>
      <c r="U474" s="86">
        <f>Results!AC476</f>
        <v>0</v>
      </c>
      <c r="V474" s="86">
        <f>Results!AF476</f>
        <v>0</v>
      </c>
      <c r="W474" s="87">
        <f>Results!AI476</f>
        <v>0</v>
      </c>
      <c r="X474" s="76">
        <f>Results!AL476</f>
        <v>0</v>
      </c>
      <c r="Y474" s="86">
        <f>Results!AO476</f>
        <v>0</v>
      </c>
      <c r="Z474" s="86">
        <f>Results!AR476</f>
        <v>0</v>
      </c>
      <c r="AA474" s="87">
        <f>Results!AU476</f>
        <v>0</v>
      </c>
      <c r="AB474" s="76">
        <f>Results!AX476</f>
        <v>0</v>
      </c>
      <c r="AC474" s="86">
        <f>Results!BA476</f>
        <v>0</v>
      </c>
      <c r="AD474" s="86">
        <f>Results!BD476</f>
        <v>0</v>
      </c>
      <c r="AE474" s="87">
        <f>Results!BG476</f>
        <v>0</v>
      </c>
      <c r="AF474" s="76">
        <f>Results!BJ476</f>
        <v>0</v>
      </c>
      <c r="AG474" s="86">
        <f>Results!BM476</f>
        <v>0</v>
      </c>
      <c r="AH474" s="87">
        <f>Results!BP476</f>
        <v>0</v>
      </c>
      <c r="AI474" s="88">
        <f>Results!BS476</f>
        <v>0</v>
      </c>
      <c r="AJ474" s="86">
        <f>Results!BV476</f>
        <v>0</v>
      </c>
      <c r="AK474" s="86">
        <f>Results!BY476</f>
        <v>0</v>
      </c>
      <c r="AL474" s="86">
        <f>Results!CB476</f>
        <v>0</v>
      </c>
      <c r="AM474" s="86">
        <f>Results!CE476</f>
        <v>0</v>
      </c>
      <c r="AN474" s="86">
        <f>Results!CH476</f>
        <v>0</v>
      </c>
      <c r="AO474" s="87">
        <f>Results!CK476</f>
        <v>0</v>
      </c>
      <c r="AP474" s="83">
        <f>Results!CN476</f>
        <v>0</v>
      </c>
      <c r="AQ474" s="65" t="e">
        <f>Results!CO476</f>
        <v>#N/A</v>
      </c>
      <c r="AR474" s="66" t="e">
        <f>Results!CP476</f>
        <v>#N/A</v>
      </c>
      <c r="AS474" s="66" t="str">
        <f>Results!CQ476</f>
        <v>450- 1900/1/0</v>
      </c>
      <c r="AT474" s="66">
        <f>Results!CR476</f>
        <v>0</v>
      </c>
      <c r="AU474" s="66">
        <f>Results!CS476</f>
        <v>1900</v>
      </c>
      <c r="AV474" s="66">
        <f>Results!CT476</f>
        <v>1</v>
      </c>
      <c r="AW474" s="66">
        <f>Results!CU476</f>
        <v>0</v>
      </c>
      <c r="AX474" s="66" t="str">
        <f>Results!CV476</f>
        <v/>
      </c>
      <c r="AY474" s="66" t="str">
        <f t="shared" si="204"/>
        <v/>
      </c>
      <c r="AZ474" s="66">
        <f t="shared" ref="AZ474:AZ500" si="205">--(ISNUMBER(SEARCH("+",AX474)))</f>
        <v>0</v>
      </c>
      <c r="BA474" s="66" t="str">
        <f t="shared" ref="BA474:BA500" si="206">IF(AZ474=1,AX474,"")</f>
        <v/>
      </c>
      <c r="BB474" s="66" t="str">
        <f t="shared" ref="BB474:BB500" si="207">IF($BA474="","",Q474)</f>
        <v/>
      </c>
      <c r="BC474" s="66"/>
      <c r="BD474" s="66" t="str">
        <f t="shared" ref="BD474:BD500" si="208">IF($BA474="","",R474)</f>
        <v/>
      </c>
      <c r="BE474" s="66" t="str">
        <f t="shared" ref="BE474:BE500" si="209">IF($BA474="","",S474)</f>
        <v/>
      </c>
      <c r="BF474" s="66" t="str">
        <f t="shared" ref="BF474:BF500" si="210">IF($BA474="","",T474)</f>
        <v/>
      </c>
      <c r="BG474" s="66" t="str">
        <f t="shared" ref="BG474:BG500" si="211">IF($BA474="","",U474)</f>
        <v/>
      </c>
      <c r="BH474" s="66" t="str">
        <f t="shared" ref="BH474:BH500" si="212">IF($BA474="","",V474)</f>
        <v/>
      </c>
      <c r="BI474" s="66" t="str">
        <f t="shared" ref="BI474:BI500" si="213">IF($BA474="","",W474)</f>
        <v/>
      </c>
      <c r="BJ474" s="66" t="str">
        <f t="shared" ref="BJ474:BJ500" si="214">IF($BA474="","",X474)</f>
        <v/>
      </c>
      <c r="BK474" s="66" t="str">
        <f t="shared" ref="BK474:BK500" si="215">IF($BA474="","",Y474)</f>
        <v/>
      </c>
      <c r="BL474" s="66" t="str">
        <f t="shared" ref="BL474:BL500" si="216">IF($BA474="","",Z474)</f>
        <v/>
      </c>
      <c r="BM474" s="66" t="str">
        <f t="shared" ref="BM474:BM500" si="217">IF($BA474="","",AA474)</f>
        <v/>
      </c>
      <c r="BN474" s="66" t="str">
        <f t="shared" ref="BN474:BN500" si="218">IF($BA474="","",AB474)</f>
        <v/>
      </c>
      <c r="BO474" s="66" t="str">
        <f t="shared" ref="BO474:BO500" si="219">IF($BA474="","",AC474)</f>
        <v/>
      </c>
      <c r="BP474" s="66" t="str">
        <f t="shared" ref="BP474:BP500" si="220">IF($BA474="","",AD474)</f>
        <v/>
      </c>
      <c r="BQ474" s="66" t="str">
        <f t="shared" ref="BQ474:BQ500" si="221">IF($BA474="","",AE474)</f>
        <v/>
      </c>
      <c r="BR474" s="66" t="str">
        <f t="shared" ref="BR474:BR500" si="222">IF($BA474="","",AF474)</f>
        <v/>
      </c>
      <c r="BS474" s="66" t="str">
        <f t="shared" ref="BS474:BS500" si="223">IF($BA474="","",AG474)</f>
        <v/>
      </c>
      <c r="BT474" s="66" t="str">
        <f t="shared" ref="BT474:BT500" si="224">IF($BA474="","",AH474)</f>
        <v/>
      </c>
      <c r="BU474" s="66" t="str">
        <f t="shared" ref="BU474:BU500" si="225">IF($BA474="","",AI474)</f>
        <v/>
      </c>
      <c r="BV474" s="66" t="str">
        <f t="shared" ref="BV474:BV500" si="226">IF($BA474="","",AJ474)</f>
        <v/>
      </c>
      <c r="BW474" s="66" t="str">
        <f t="shared" ref="BW474:BW500" si="227">IF($BA474="","",AK474)</f>
        <v/>
      </c>
      <c r="BX474" s="66" t="str">
        <f t="shared" ref="BX474:BX500" si="228">IF($BA474="","",AL474)</f>
        <v/>
      </c>
      <c r="BY474" s="66" t="str">
        <f t="shared" ref="BY474:BY500" si="229">IF($BA474="","",AM474)</f>
        <v/>
      </c>
      <c r="BZ474" s="66" t="str">
        <f t="shared" ref="BZ474:BZ500" si="230">IF($BA474="","",AN474)</f>
        <v/>
      </c>
      <c r="CA474" s="66" t="str">
        <f t="shared" ref="CA474:CA500" si="231">IF($BA474="","",AO474)</f>
        <v/>
      </c>
      <c r="CB474" s="66" t="str">
        <f t="shared" ref="CB474:CB500" si="232">IF($BA474="","",AP474)</f>
        <v/>
      </c>
    </row>
    <row r="475" spans="1:80" x14ac:dyDescent="0.25">
      <c r="A475" s="76">
        <f>Results!A477</f>
        <v>451</v>
      </c>
      <c r="B475" s="43">
        <f>Results!B477</f>
        <v>0</v>
      </c>
      <c r="C475" s="43">
        <f>Results!C477</f>
        <v>0</v>
      </c>
      <c r="D475" s="43">
        <f>Results!D477</f>
        <v>0</v>
      </c>
      <c r="E475" s="43">
        <f>Results!E477</f>
        <v>0</v>
      </c>
      <c r="F475" s="43" t="str">
        <f>Results!F477</f>
        <v xml:space="preserve"> (min)</v>
      </c>
      <c r="G475" s="43" t="str">
        <f>Results!G477</f>
        <v xml:space="preserve"> (max)</v>
      </c>
      <c r="H475" s="80">
        <f>Results!H477</f>
        <v>0</v>
      </c>
      <c r="I475" s="80">
        <f>Results!I477</f>
        <v>0</v>
      </c>
      <c r="J475" s="43">
        <f>Results!J477</f>
        <v>0</v>
      </c>
      <c r="K475" s="43">
        <f>Results!K477</f>
        <v>0</v>
      </c>
      <c r="L475" s="81">
        <f>Results!L477</f>
        <v>0</v>
      </c>
      <c r="M475" s="81">
        <f>Results!M477</f>
        <v>0</v>
      </c>
      <c r="N475" s="43">
        <f>Results!N477</f>
        <v>0</v>
      </c>
      <c r="O475" s="44">
        <f>Results!O477</f>
        <v>0</v>
      </c>
      <c r="P475" s="45">
        <f>Results!P477</f>
        <v>0</v>
      </c>
      <c r="Q475" s="76">
        <f>Results!Q477</f>
        <v>0</v>
      </c>
      <c r="R475" s="86">
        <f>Results!T477</f>
        <v>0</v>
      </c>
      <c r="S475" s="86">
        <f>Results!W477</f>
        <v>0</v>
      </c>
      <c r="T475" s="86">
        <f>Results!Z477</f>
        <v>0</v>
      </c>
      <c r="U475" s="86">
        <f>Results!AC477</f>
        <v>0</v>
      </c>
      <c r="V475" s="86">
        <f>Results!AF477</f>
        <v>0</v>
      </c>
      <c r="W475" s="87">
        <f>Results!AI477</f>
        <v>0</v>
      </c>
      <c r="X475" s="76">
        <f>Results!AL477</f>
        <v>0</v>
      </c>
      <c r="Y475" s="86">
        <f>Results!AO477</f>
        <v>0</v>
      </c>
      <c r="Z475" s="86">
        <f>Results!AR477</f>
        <v>0</v>
      </c>
      <c r="AA475" s="87">
        <f>Results!AU477</f>
        <v>0</v>
      </c>
      <c r="AB475" s="76">
        <f>Results!AX477</f>
        <v>0</v>
      </c>
      <c r="AC475" s="86">
        <f>Results!BA477</f>
        <v>0</v>
      </c>
      <c r="AD475" s="86">
        <f>Results!BD477</f>
        <v>0</v>
      </c>
      <c r="AE475" s="87">
        <f>Results!BG477</f>
        <v>0</v>
      </c>
      <c r="AF475" s="76">
        <f>Results!BJ477</f>
        <v>0</v>
      </c>
      <c r="AG475" s="86">
        <f>Results!BM477</f>
        <v>0</v>
      </c>
      <c r="AH475" s="87">
        <f>Results!BP477</f>
        <v>0</v>
      </c>
      <c r="AI475" s="88">
        <f>Results!BS477</f>
        <v>0</v>
      </c>
      <c r="AJ475" s="86">
        <f>Results!BV477</f>
        <v>0</v>
      </c>
      <c r="AK475" s="86">
        <f>Results!BY477</f>
        <v>0</v>
      </c>
      <c r="AL475" s="86">
        <f>Results!CB477</f>
        <v>0</v>
      </c>
      <c r="AM475" s="86">
        <f>Results!CE477</f>
        <v>0</v>
      </c>
      <c r="AN475" s="86">
        <f>Results!CH477</f>
        <v>0</v>
      </c>
      <c r="AO475" s="87">
        <f>Results!CK477</f>
        <v>0</v>
      </c>
      <c r="AP475" s="83">
        <f>Results!CN477</f>
        <v>0</v>
      </c>
      <c r="AQ475" s="65" t="e">
        <f>Results!CO477</f>
        <v>#N/A</v>
      </c>
      <c r="AR475" s="66" t="e">
        <f>Results!CP477</f>
        <v>#N/A</v>
      </c>
      <c r="AS475" s="66" t="str">
        <f>Results!CQ477</f>
        <v>451- 1900/1/0</v>
      </c>
      <c r="AT475" s="66">
        <f>Results!CR477</f>
        <v>0</v>
      </c>
      <c r="AU475" s="66">
        <f>Results!CS477</f>
        <v>1900</v>
      </c>
      <c r="AV475" s="66">
        <f>Results!CT477</f>
        <v>1</v>
      </c>
      <c r="AW475" s="66">
        <f>Results!CU477</f>
        <v>0</v>
      </c>
      <c r="AX475" s="66" t="str">
        <f>Results!CV477</f>
        <v/>
      </c>
      <c r="AY475" s="66" t="str">
        <f t="shared" si="204"/>
        <v/>
      </c>
      <c r="AZ475" s="66">
        <f t="shared" si="205"/>
        <v>0</v>
      </c>
      <c r="BA475" s="66" t="str">
        <f t="shared" si="206"/>
        <v/>
      </c>
      <c r="BB475" s="66" t="str">
        <f t="shared" si="207"/>
        <v/>
      </c>
      <c r="BC475" s="66"/>
      <c r="BD475" s="66" t="str">
        <f t="shared" si="208"/>
        <v/>
      </c>
      <c r="BE475" s="66" t="str">
        <f t="shared" si="209"/>
        <v/>
      </c>
      <c r="BF475" s="66" t="str">
        <f t="shared" si="210"/>
        <v/>
      </c>
      <c r="BG475" s="66" t="str">
        <f t="shared" si="211"/>
        <v/>
      </c>
      <c r="BH475" s="66" t="str">
        <f t="shared" si="212"/>
        <v/>
      </c>
      <c r="BI475" s="66" t="str">
        <f t="shared" si="213"/>
        <v/>
      </c>
      <c r="BJ475" s="66" t="str">
        <f t="shared" si="214"/>
        <v/>
      </c>
      <c r="BK475" s="66" t="str">
        <f t="shared" si="215"/>
        <v/>
      </c>
      <c r="BL475" s="66" t="str">
        <f t="shared" si="216"/>
        <v/>
      </c>
      <c r="BM475" s="66" t="str">
        <f t="shared" si="217"/>
        <v/>
      </c>
      <c r="BN475" s="66" t="str">
        <f t="shared" si="218"/>
        <v/>
      </c>
      <c r="BO475" s="66" t="str">
        <f t="shared" si="219"/>
        <v/>
      </c>
      <c r="BP475" s="66" t="str">
        <f t="shared" si="220"/>
        <v/>
      </c>
      <c r="BQ475" s="66" t="str">
        <f t="shared" si="221"/>
        <v/>
      </c>
      <c r="BR475" s="66" t="str">
        <f t="shared" si="222"/>
        <v/>
      </c>
      <c r="BS475" s="66" t="str">
        <f t="shared" si="223"/>
        <v/>
      </c>
      <c r="BT475" s="66" t="str">
        <f t="shared" si="224"/>
        <v/>
      </c>
      <c r="BU475" s="66" t="str">
        <f t="shared" si="225"/>
        <v/>
      </c>
      <c r="BV475" s="66" t="str">
        <f t="shared" si="226"/>
        <v/>
      </c>
      <c r="BW475" s="66" t="str">
        <f t="shared" si="227"/>
        <v/>
      </c>
      <c r="BX475" s="66" t="str">
        <f t="shared" si="228"/>
        <v/>
      </c>
      <c r="BY475" s="66" t="str">
        <f t="shared" si="229"/>
        <v/>
      </c>
      <c r="BZ475" s="66" t="str">
        <f t="shared" si="230"/>
        <v/>
      </c>
      <c r="CA475" s="66" t="str">
        <f t="shared" si="231"/>
        <v/>
      </c>
      <c r="CB475" s="66" t="str">
        <f t="shared" si="232"/>
        <v/>
      </c>
    </row>
    <row r="476" spans="1:80" x14ac:dyDescent="0.25">
      <c r="A476" s="76">
        <f>Results!A478</f>
        <v>452</v>
      </c>
      <c r="B476" s="43">
        <f>Results!B478</f>
        <v>0</v>
      </c>
      <c r="C476" s="43">
        <f>Results!C478</f>
        <v>0</v>
      </c>
      <c r="D476" s="43">
        <f>Results!D478</f>
        <v>0</v>
      </c>
      <c r="E476" s="43">
        <f>Results!E478</f>
        <v>0</v>
      </c>
      <c r="F476" s="43" t="str">
        <f>Results!F478</f>
        <v xml:space="preserve"> (min)</v>
      </c>
      <c r="G476" s="43" t="str">
        <f>Results!G478</f>
        <v xml:space="preserve"> (max)</v>
      </c>
      <c r="H476" s="80">
        <f>Results!H478</f>
        <v>0</v>
      </c>
      <c r="I476" s="80">
        <f>Results!I478</f>
        <v>0</v>
      </c>
      <c r="J476" s="43">
        <f>Results!J478</f>
        <v>0</v>
      </c>
      <c r="K476" s="43">
        <f>Results!K478</f>
        <v>0</v>
      </c>
      <c r="L476" s="81">
        <f>Results!L478</f>
        <v>0</v>
      </c>
      <c r="M476" s="81">
        <f>Results!M478</f>
        <v>0</v>
      </c>
      <c r="N476" s="43">
        <f>Results!N478</f>
        <v>0</v>
      </c>
      <c r="O476" s="44">
        <f>Results!O478</f>
        <v>0</v>
      </c>
      <c r="P476" s="45">
        <f>Results!P478</f>
        <v>0</v>
      </c>
      <c r="Q476" s="76">
        <f>Results!Q478</f>
        <v>0</v>
      </c>
      <c r="R476" s="86">
        <f>Results!T478</f>
        <v>0</v>
      </c>
      <c r="S476" s="86">
        <f>Results!W478</f>
        <v>0</v>
      </c>
      <c r="T476" s="86">
        <f>Results!Z478</f>
        <v>0</v>
      </c>
      <c r="U476" s="86">
        <f>Results!AC478</f>
        <v>0</v>
      </c>
      <c r="V476" s="86">
        <f>Results!AF478</f>
        <v>0</v>
      </c>
      <c r="W476" s="87">
        <f>Results!AI478</f>
        <v>0</v>
      </c>
      <c r="X476" s="76">
        <f>Results!AL478</f>
        <v>0</v>
      </c>
      <c r="Y476" s="86">
        <f>Results!AO478</f>
        <v>0</v>
      </c>
      <c r="Z476" s="86">
        <f>Results!AR478</f>
        <v>0</v>
      </c>
      <c r="AA476" s="87">
        <f>Results!AU478</f>
        <v>0</v>
      </c>
      <c r="AB476" s="76">
        <f>Results!AX478</f>
        <v>0</v>
      </c>
      <c r="AC476" s="86">
        <f>Results!BA478</f>
        <v>0</v>
      </c>
      <c r="AD476" s="86">
        <f>Results!BD478</f>
        <v>0</v>
      </c>
      <c r="AE476" s="87">
        <f>Results!BG478</f>
        <v>0</v>
      </c>
      <c r="AF476" s="76">
        <f>Results!BJ478</f>
        <v>0</v>
      </c>
      <c r="AG476" s="86">
        <f>Results!BM478</f>
        <v>0</v>
      </c>
      <c r="AH476" s="87">
        <f>Results!BP478</f>
        <v>0</v>
      </c>
      <c r="AI476" s="88">
        <f>Results!BS478</f>
        <v>0</v>
      </c>
      <c r="AJ476" s="86">
        <f>Results!BV478</f>
        <v>0</v>
      </c>
      <c r="AK476" s="86">
        <f>Results!BY478</f>
        <v>0</v>
      </c>
      <c r="AL476" s="86">
        <f>Results!CB478</f>
        <v>0</v>
      </c>
      <c r="AM476" s="86">
        <f>Results!CE478</f>
        <v>0</v>
      </c>
      <c r="AN476" s="86">
        <f>Results!CH478</f>
        <v>0</v>
      </c>
      <c r="AO476" s="87">
        <f>Results!CK478</f>
        <v>0</v>
      </c>
      <c r="AP476" s="83">
        <f>Results!CN478</f>
        <v>0</v>
      </c>
      <c r="AQ476" s="65" t="e">
        <f>Results!CO478</f>
        <v>#N/A</v>
      </c>
      <c r="AR476" s="66" t="e">
        <f>Results!CP478</f>
        <v>#N/A</v>
      </c>
      <c r="AS476" s="66" t="str">
        <f>Results!CQ478</f>
        <v>452- 1900/1/0</v>
      </c>
      <c r="AT476" s="66">
        <f>Results!CR478</f>
        <v>0</v>
      </c>
      <c r="AU476" s="66">
        <f>Results!CS478</f>
        <v>1900</v>
      </c>
      <c r="AV476" s="66">
        <f>Results!CT478</f>
        <v>1</v>
      </c>
      <c r="AW476" s="66">
        <f>Results!CU478</f>
        <v>0</v>
      </c>
      <c r="AX476" s="66" t="str">
        <f>Results!CV478</f>
        <v/>
      </c>
      <c r="AY476" s="66" t="str">
        <f t="shared" si="204"/>
        <v/>
      </c>
      <c r="AZ476" s="66">
        <f t="shared" si="205"/>
        <v>0</v>
      </c>
      <c r="BA476" s="66" t="str">
        <f t="shared" si="206"/>
        <v/>
      </c>
      <c r="BB476" s="66" t="str">
        <f t="shared" si="207"/>
        <v/>
      </c>
      <c r="BC476" s="66"/>
      <c r="BD476" s="66" t="str">
        <f t="shared" si="208"/>
        <v/>
      </c>
      <c r="BE476" s="66" t="str">
        <f t="shared" si="209"/>
        <v/>
      </c>
      <c r="BF476" s="66" t="str">
        <f t="shared" si="210"/>
        <v/>
      </c>
      <c r="BG476" s="66" t="str">
        <f t="shared" si="211"/>
        <v/>
      </c>
      <c r="BH476" s="66" t="str">
        <f t="shared" si="212"/>
        <v/>
      </c>
      <c r="BI476" s="66" t="str">
        <f t="shared" si="213"/>
        <v/>
      </c>
      <c r="BJ476" s="66" t="str">
        <f t="shared" si="214"/>
        <v/>
      </c>
      <c r="BK476" s="66" t="str">
        <f t="shared" si="215"/>
        <v/>
      </c>
      <c r="BL476" s="66" t="str">
        <f t="shared" si="216"/>
        <v/>
      </c>
      <c r="BM476" s="66" t="str">
        <f t="shared" si="217"/>
        <v/>
      </c>
      <c r="BN476" s="66" t="str">
        <f t="shared" si="218"/>
        <v/>
      </c>
      <c r="BO476" s="66" t="str">
        <f t="shared" si="219"/>
        <v/>
      </c>
      <c r="BP476" s="66" t="str">
        <f t="shared" si="220"/>
        <v/>
      </c>
      <c r="BQ476" s="66" t="str">
        <f t="shared" si="221"/>
        <v/>
      </c>
      <c r="BR476" s="66" t="str">
        <f t="shared" si="222"/>
        <v/>
      </c>
      <c r="BS476" s="66" t="str">
        <f t="shared" si="223"/>
        <v/>
      </c>
      <c r="BT476" s="66" t="str">
        <f t="shared" si="224"/>
        <v/>
      </c>
      <c r="BU476" s="66" t="str">
        <f t="shared" si="225"/>
        <v/>
      </c>
      <c r="BV476" s="66" t="str">
        <f t="shared" si="226"/>
        <v/>
      </c>
      <c r="BW476" s="66" t="str">
        <f t="shared" si="227"/>
        <v/>
      </c>
      <c r="BX476" s="66" t="str">
        <f t="shared" si="228"/>
        <v/>
      </c>
      <c r="BY476" s="66" t="str">
        <f t="shared" si="229"/>
        <v/>
      </c>
      <c r="BZ476" s="66" t="str">
        <f t="shared" si="230"/>
        <v/>
      </c>
      <c r="CA476" s="66" t="str">
        <f t="shared" si="231"/>
        <v/>
      </c>
      <c r="CB476" s="66" t="str">
        <f t="shared" si="232"/>
        <v/>
      </c>
    </row>
    <row r="477" spans="1:80" x14ac:dyDescent="0.25">
      <c r="A477" s="76">
        <f>Results!A479</f>
        <v>453</v>
      </c>
      <c r="B477" s="43">
        <f>Results!B479</f>
        <v>0</v>
      </c>
      <c r="C477" s="43">
        <f>Results!C479</f>
        <v>0</v>
      </c>
      <c r="D477" s="43">
        <f>Results!D479</f>
        <v>0</v>
      </c>
      <c r="E477" s="43">
        <f>Results!E479</f>
        <v>0</v>
      </c>
      <c r="F477" s="43" t="str">
        <f>Results!F479</f>
        <v xml:space="preserve"> (min)</v>
      </c>
      <c r="G477" s="43" t="str">
        <f>Results!G479</f>
        <v xml:space="preserve"> (max)</v>
      </c>
      <c r="H477" s="80">
        <f>Results!H479</f>
        <v>0</v>
      </c>
      <c r="I477" s="80">
        <f>Results!I479</f>
        <v>0</v>
      </c>
      <c r="J477" s="43">
        <f>Results!J479</f>
        <v>0</v>
      </c>
      <c r="K477" s="43">
        <f>Results!K479</f>
        <v>0</v>
      </c>
      <c r="L477" s="81">
        <f>Results!L479</f>
        <v>0</v>
      </c>
      <c r="M477" s="81">
        <f>Results!M479</f>
        <v>0</v>
      </c>
      <c r="N477" s="43">
        <f>Results!N479</f>
        <v>0</v>
      </c>
      <c r="O477" s="44">
        <f>Results!O479</f>
        <v>0</v>
      </c>
      <c r="P477" s="45">
        <f>Results!P479</f>
        <v>0</v>
      </c>
      <c r="Q477" s="76">
        <f>Results!Q479</f>
        <v>0</v>
      </c>
      <c r="R477" s="86">
        <f>Results!T479</f>
        <v>0</v>
      </c>
      <c r="S477" s="86">
        <f>Results!W479</f>
        <v>0</v>
      </c>
      <c r="T477" s="86">
        <f>Results!Z479</f>
        <v>0</v>
      </c>
      <c r="U477" s="86">
        <f>Results!AC479</f>
        <v>0</v>
      </c>
      <c r="V477" s="86">
        <f>Results!AF479</f>
        <v>0</v>
      </c>
      <c r="W477" s="87">
        <f>Results!AI479</f>
        <v>0</v>
      </c>
      <c r="X477" s="76">
        <f>Results!AL479</f>
        <v>0</v>
      </c>
      <c r="Y477" s="86">
        <f>Results!AO479</f>
        <v>0</v>
      </c>
      <c r="Z477" s="86">
        <f>Results!AR479</f>
        <v>0</v>
      </c>
      <c r="AA477" s="87">
        <f>Results!AU479</f>
        <v>0</v>
      </c>
      <c r="AB477" s="76">
        <f>Results!AX479</f>
        <v>0</v>
      </c>
      <c r="AC477" s="86">
        <f>Results!BA479</f>
        <v>0</v>
      </c>
      <c r="AD477" s="86">
        <f>Results!BD479</f>
        <v>0</v>
      </c>
      <c r="AE477" s="87">
        <f>Results!BG479</f>
        <v>0</v>
      </c>
      <c r="AF477" s="76">
        <f>Results!BJ479</f>
        <v>0</v>
      </c>
      <c r="AG477" s="86">
        <f>Results!BM479</f>
        <v>0</v>
      </c>
      <c r="AH477" s="87">
        <f>Results!BP479</f>
        <v>0</v>
      </c>
      <c r="AI477" s="88">
        <f>Results!BS479</f>
        <v>0</v>
      </c>
      <c r="AJ477" s="86">
        <f>Results!BV479</f>
        <v>0</v>
      </c>
      <c r="AK477" s="86">
        <f>Results!BY479</f>
        <v>0</v>
      </c>
      <c r="AL477" s="86">
        <f>Results!CB479</f>
        <v>0</v>
      </c>
      <c r="AM477" s="86">
        <f>Results!CE479</f>
        <v>0</v>
      </c>
      <c r="AN477" s="86">
        <f>Results!CH479</f>
        <v>0</v>
      </c>
      <c r="AO477" s="87">
        <f>Results!CK479</f>
        <v>0</v>
      </c>
      <c r="AP477" s="83">
        <f>Results!CN479</f>
        <v>0</v>
      </c>
      <c r="AQ477" s="65" t="e">
        <f>Results!CO479</f>
        <v>#N/A</v>
      </c>
      <c r="AR477" s="66" t="e">
        <f>Results!CP479</f>
        <v>#N/A</v>
      </c>
      <c r="AS477" s="66" t="str">
        <f>Results!CQ479</f>
        <v>453- 1900/1/0</v>
      </c>
      <c r="AT477" s="66">
        <f>Results!CR479</f>
        <v>0</v>
      </c>
      <c r="AU477" s="66">
        <f>Results!CS479</f>
        <v>1900</v>
      </c>
      <c r="AV477" s="66">
        <f>Results!CT479</f>
        <v>1</v>
      </c>
      <c r="AW477" s="66">
        <f>Results!CU479</f>
        <v>0</v>
      </c>
      <c r="AX477" s="66" t="str">
        <f>Results!CV479</f>
        <v/>
      </c>
      <c r="AY477" s="66" t="str">
        <f t="shared" si="204"/>
        <v/>
      </c>
      <c r="AZ477" s="66">
        <f t="shared" si="205"/>
        <v>0</v>
      </c>
      <c r="BA477" s="66" t="str">
        <f t="shared" si="206"/>
        <v/>
      </c>
      <c r="BB477" s="66" t="str">
        <f t="shared" si="207"/>
        <v/>
      </c>
      <c r="BC477" s="66"/>
      <c r="BD477" s="66" t="str">
        <f t="shared" si="208"/>
        <v/>
      </c>
      <c r="BE477" s="66" t="str">
        <f t="shared" si="209"/>
        <v/>
      </c>
      <c r="BF477" s="66" t="str">
        <f t="shared" si="210"/>
        <v/>
      </c>
      <c r="BG477" s="66" t="str">
        <f t="shared" si="211"/>
        <v/>
      </c>
      <c r="BH477" s="66" t="str">
        <f t="shared" si="212"/>
        <v/>
      </c>
      <c r="BI477" s="66" t="str">
        <f t="shared" si="213"/>
        <v/>
      </c>
      <c r="BJ477" s="66" t="str">
        <f t="shared" si="214"/>
        <v/>
      </c>
      <c r="BK477" s="66" t="str">
        <f t="shared" si="215"/>
        <v/>
      </c>
      <c r="BL477" s="66" t="str">
        <f t="shared" si="216"/>
        <v/>
      </c>
      <c r="BM477" s="66" t="str">
        <f t="shared" si="217"/>
        <v/>
      </c>
      <c r="BN477" s="66" t="str">
        <f t="shared" si="218"/>
        <v/>
      </c>
      <c r="BO477" s="66" t="str">
        <f t="shared" si="219"/>
        <v/>
      </c>
      <c r="BP477" s="66" t="str">
        <f t="shared" si="220"/>
        <v/>
      </c>
      <c r="BQ477" s="66" t="str">
        <f t="shared" si="221"/>
        <v/>
      </c>
      <c r="BR477" s="66" t="str">
        <f t="shared" si="222"/>
        <v/>
      </c>
      <c r="BS477" s="66" t="str">
        <f t="shared" si="223"/>
        <v/>
      </c>
      <c r="BT477" s="66" t="str">
        <f t="shared" si="224"/>
        <v/>
      </c>
      <c r="BU477" s="66" t="str">
        <f t="shared" si="225"/>
        <v/>
      </c>
      <c r="BV477" s="66" t="str">
        <f t="shared" si="226"/>
        <v/>
      </c>
      <c r="BW477" s="66" t="str">
        <f t="shared" si="227"/>
        <v/>
      </c>
      <c r="BX477" s="66" t="str">
        <f t="shared" si="228"/>
        <v/>
      </c>
      <c r="BY477" s="66" t="str">
        <f t="shared" si="229"/>
        <v/>
      </c>
      <c r="BZ477" s="66" t="str">
        <f t="shared" si="230"/>
        <v/>
      </c>
      <c r="CA477" s="66" t="str">
        <f t="shared" si="231"/>
        <v/>
      </c>
      <c r="CB477" s="66" t="str">
        <f t="shared" si="232"/>
        <v/>
      </c>
    </row>
    <row r="478" spans="1:80" x14ac:dyDescent="0.25">
      <c r="A478" s="76">
        <f>Results!A480</f>
        <v>454</v>
      </c>
      <c r="B478" s="43">
        <f>Results!B480</f>
        <v>0</v>
      </c>
      <c r="C478" s="43">
        <f>Results!C480</f>
        <v>0</v>
      </c>
      <c r="D478" s="43">
        <f>Results!D480</f>
        <v>0</v>
      </c>
      <c r="E478" s="43">
        <f>Results!E480</f>
        <v>0</v>
      </c>
      <c r="F478" s="43" t="str">
        <f>Results!F480</f>
        <v xml:space="preserve"> (min)</v>
      </c>
      <c r="G478" s="43" t="str">
        <f>Results!G480</f>
        <v xml:space="preserve"> (max)</v>
      </c>
      <c r="H478" s="80">
        <f>Results!H480</f>
        <v>0</v>
      </c>
      <c r="I478" s="80">
        <f>Results!I480</f>
        <v>0</v>
      </c>
      <c r="J478" s="43">
        <f>Results!J480</f>
        <v>0</v>
      </c>
      <c r="K478" s="43">
        <f>Results!K480</f>
        <v>0</v>
      </c>
      <c r="L478" s="81">
        <f>Results!L480</f>
        <v>0</v>
      </c>
      <c r="M478" s="81">
        <f>Results!M480</f>
        <v>0</v>
      </c>
      <c r="N478" s="43">
        <f>Results!N480</f>
        <v>0</v>
      </c>
      <c r="O478" s="44">
        <f>Results!O480</f>
        <v>0</v>
      </c>
      <c r="P478" s="45">
        <f>Results!P480</f>
        <v>0</v>
      </c>
      <c r="Q478" s="76">
        <f>Results!Q480</f>
        <v>0</v>
      </c>
      <c r="R478" s="86">
        <f>Results!T480</f>
        <v>0</v>
      </c>
      <c r="S478" s="86">
        <f>Results!W480</f>
        <v>0</v>
      </c>
      <c r="T478" s="86">
        <f>Results!Z480</f>
        <v>0</v>
      </c>
      <c r="U478" s="86">
        <f>Results!AC480</f>
        <v>0</v>
      </c>
      <c r="V478" s="86">
        <f>Results!AF480</f>
        <v>0</v>
      </c>
      <c r="W478" s="87">
        <f>Results!AI480</f>
        <v>0</v>
      </c>
      <c r="X478" s="76">
        <f>Results!AL480</f>
        <v>0</v>
      </c>
      <c r="Y478" s="86">
        <f>Results!AO480</f>
        <v>0</v>
      </c>
      <c r="Z478" s="86">
        <f>Results!AR480</f>
        <v>0</v>
      </c>
      <c r="AA478" s="87">
        <f>Results!AU480</f>
        <v>0</v>
      </c>
      <c r="AB478" s="76">
        <f>Results!AX480</f>
        <v>0</v>
      </c>
      <c r="AC478" s="86">
        <f>Results!BA480</f>
        <v>0</v>
      </c>
      <c r="AD478" s="86">
        <f>Results!BD480</f>
        <v>0</v>
      </c>
      <c r="AE478" s="87">
        <f>Results!BG480</f>
        <v>0</v>
      </c>
      <c r="AF478" s="76">
        <f>Results!BJ480</f>
        <v>0</v>
      </c>
      <c r="AG478" s="86">
        <f>Results!BM480</f>
        <v>0</v>
      </c>
      <c r="AH478" s="87">
        <f>Results!BP480</f>
        <v>0</v>
      </c>
      <c r="AI478" s="88">
        <f>Results!BS480</f>
        <v>0</v>
      </c>
      <c r="AJ478" s="86">
        <f>Results!BV480</f>
        <v>0</v>
      </c>
      <c r="AK478" s="86">
        <f>Results!BY480</f>
        <v>0</v>
      </c>
      <c r="AL478" s="86">
        <f>Results!CB480</f>
        <v>0</v>
      </c>
      <c r="AM478" s="86">
        <f>Results!CE480</f>
        <v>0</v>
      </c>
      <c r="AN478" s="86">
        <f>Results!CH480</f>
        <v>0</v>
      </c>
      <c r="AO478" s="87">
        <f>Results!CK480</f>
        <v>0</v>
      </c>
      <c r="AP478" s="83">
        <f>Results!CN480</f>
        <v>0</v>
      </c>
      <c r="AQ478" s="65" t="e">
        <f>Results!CO480</f>
        <v>#N/A</v>
      </c>
      <c r="AR478" s="66" t="e">
        <f>Results!CP480</f>
        <v>#N/A</v>
      </c>
      <c r="AS478" s="66" t="str">
        <f>Results!CQ480</f>
        <v>454- 1900/1/0</v>
      </c>
      <c r="AT478" s="66">
        <f>Results!CR480</f>
        <v>0</v>
      </c>
      <c r="AU478" s="66">
        <f>Results!CS480</f>
        <v>1900</v>
      </c>
      <c r="AV478" s="66">
        <f>Results!CT480</f>
        <v>1</v>
      </c>
      <c r="AW478" s="66">
        <f>Results!CU480</f>
        <v>0</v>
      </c>
      <c r="AX478" s="66" t="str">
        <f>Results!CV480</f>
        <v/>
      </c>
      <c r="AY478" s="66" t="str">
        <f t="shared" si="204"/>
        <v/>
      </c>
      <c r="AZ478" s="66">
        <f t="shared" si="205"/>
        <v>0</v>
      </c>
      <c r="BA478" s="66" t="str">
        <f t="shared" si="206"/>
        <v/>
      </c>
      <c r="BB478" s="66" t="str">
        <f t="shared" si="207"/>
        <v/>
      </c>
      <c r="BC478" s="66"/>
      <c r="BD478" s="66" t="str">
        <f t="shared" si="208"/>
        <v/>
      </c>
      <c r="BE478" s="66" t="str">
        <f t="shared" si="209"/>
        <v/>
      </c>
      <c r="BF478" s="66" t="str">
        <f t="shared" si="210"/>
        <v/>
      </c>
      <c r="BG478" s="66" t="str">
        <f t="shared" si="211"/>
        <v/>
      </c>
      <c r="BH478" s="66" t="str">
        <f t="shared" si="212"/>
        <v/>
      </c>
      <c r="BI478" s="66" t="str">
        <f t="shared" si="213"/>
        <v/>
      </c>
      <c r="BJ478" s="66" t="str">
        <f t="shared" si="214"/>
        <v/>
      </c>
      <c r="BK478" s="66" t="str">
        <f t="shared" si="215"/>
        <v/>
      </c>
      <c r="BL478" s="66" t="str">
        <f t="shared" si="216"/>
        <v/>
      </c>
      <c r="BM478" s="66" t="str">
        <f t="shared" si="217"/>
        <v/>
      </c>
      <c r="BN478" s="66" t="str">
        <f t="shared" si="218"/>
        <v/>
      </c>
      <c r="BO478" s="66" t="str">
        <f t="shared" si="219"/>
        <v/>
      </c>
      <c r="BP478" s="66" t="str">
        <f t="shared" si="220"/>
        <v/>
      </c>
      <c r="BQ478" s="66" t="str">
        <f t="shared" si="221"/>
        <v/>
      </c>
      <c r="BR478" s="66" t="str">
        <f t="shared" si="222"/>
        <v/>
      </c>
      <c r="BS478" s="66" t="str">
        <f t="shared" si="223"/>
        <v/>
      </c>
      <c r="BT478" s="66" t="str">
        <f t="shared" si="224"/>
        <v/>
      </c>
      <c r="BU478" s="66" t="str">
        <f t="shared" si="225"/>
        <v/>
      </c>
      <c r="BV478" s="66" t="str">
        <f t="shared" si="226"/>
        <v/>
      </c>
      <c r="BW478" s="66" t="str">
        <f t="shared" si="227"/>
        <v/>
      </c>
      <c r="BX478" s="66" t="str">
        <f t="shared" si="228"/>
        <v/>
      </c>
      <c r="BY478" s="66" t="str">
        <f t="shared" si="229"/>
        <v/>
      </c>
      <c r="BZ478" s="66" t="str">
        <f t="shared" si="230"/>
        <v/>
      </c>
      <c r="CA478" s="66" t="str">
        <f t="shared" si="231"/>
        <v/>
      </c>
      <c r="CB478" s="66" t="str">
        <f t="shared" si="232"/>
        <v/>
      </c>
    </row>
    <row r="479" spans="1:80" x14ac:dyDescent="0.25">
      <c r="A479" s="76">
        <f>Results!A481</f>
        <v>455</v>
      </c>
      <c r="B479" s="43">
        <f>Results!B481</f>
        <v>0</v>
      </c>
      <c r="C479" s="43">
        <f>Results!C481</f>
        <v>0</v>
      </c>
      <c r="D479" s="43">
        <f>Results!D481</f>
        <v>0</v>
      </c>
      <c r="E479" s="43">
        <f>Results!E481</f>
        <v>0</v>
      </c>
      <c r="F479" s="43" t="str">
        <f>Results!F481</f>
        <v xml:space="preserve"> (min)</v>
      </c>
      <c r="G479" s="43" t="str">
        <f>Results!G481</f>
        <v xml:space="preserve"> (max)</v>
      </c>
      <c r="H479" s="80">
        <f>Results!H481</f>
        <v>0</v>
      </c>
      <c r="I479" s="80">
        <f>Results!I481</f>
        <v>0</v>
      </c>
      <c r="J479" s="43">
        <f>Results!J481</f>
        <v>0</v>
      </c>
      <c r="K479" s="43">
        <f>Results!K481</f>
        <v>0</v>
      </c>
      <c r="L479" s="81">
        <f>Results!L481</f>
        <v>0</v>
      </c>
      <c r="M479" s="81">
        <f>Results!M481</f>
        <v>0</v>
      </c>
      <c r="N479" s="43">
        <f>Results!N481</f>
        <v>0</v>
      </c>
      <c r="O479" s="44">
        <f>Results!O481</f>
        <v>0</v>
      </c>
      <c r="P479" s="45">
        <f>Results!P481</f>
        <v>0</v>
      </c>
      <c r="Q479" s="76">
        <f>Results!Q481</f>
        <v>0</v>
      </c>
      <c r="R479" s="86">
        <f>Results!T481</f>
        <v>0</v>
      </c>
      <c r="S479" s="86">
        <f>Results!W481</f>
        <v>0</v>
      </c>
      <c r="T479" s="86">
        <f>Results!Z481</f>
        <v>0</v>
      </c>
      <c r="U479" s="86">
        <f>Results!AC481</f>
        <v>0</v>
      </c>
      <c r="V479" s="86">
        <f>Results!AF481</f>
        <v>0</v>
      </c>
      <c r="W479" s="87">
        <f>Results!AI481</f>
        <v>0</v>
      </c>
      <c r="X479" s="76">
        <f>Results!AL481</f>
        <v>0</v>
      </c>
      <c r="Y479" s="86">
        <f>Results!AO481</f>
        <v>0</v>
      </c>
      <c r="Z479" s="86">
        <f>Results!AR481</f>
        <v>0</v>
      </c>
      <c r="AA479" s="87">
        <f>Results!AU481</f>
        <v>0</v>
      </c>
      <c r="AB479" s="76">
        <f>Results!AX481</f>
        <v>0</v>
      </c>
      <c r="AC479" s="86">
        <f>Results!BA481</f>
        <v>0</v>
      </c>
      <c r="AD479" s="86">
        <f>Results!BD481</f>
        <v>0</v>
      </c>
      <c r="AE479" s="87">
        <f>Results!BG481</f>
        <v>0</v>
      </c>
      <c r="AF479" s="76">
        <f>Results!BJ481</f>
        <v>0</v>
      </c>
      <c r="AG479" s="86">
        <f>Results!BM481</f>
        <v>0</v>
      </c>
      <c r="AH479" s="87">
        <f>Results!BP481</f>
        <v>0</v>
      </c>
      <c r="AI479" s="88">
        <f>Results!BS481</f>
        <v>0</v>
      </c>
      <c r="AJ479" s="86">
        <f>Results!BV481</f>
        <v>0</v>
      </c>
      <c r="AK479" s="86">
        <f>Results!BY481</f>
        <v>0</v>
      </c>
      <c r="AL479" s="86">
        <f>Results!CB481</f>
        <v>0</v>
      </c>
      <c r="AM479" s="86">
        <f>Results!CE481</f>
        <v>0</v>
      </c>
      <c r="AN479" s="86">
        <f>Results!CH481</f>
        <v>0</v>
      </c>
      <c r="AO479" s="87">
        <f>Results!CK481</f>
        <v>0</v>
      </c>
      <c r="AP479" s="83">
        <f>Results!CN481</f>
        <v>0</v>
      </c>
      <c r="AQ479" s="65" t="e">
        <f>Results!CO481</f>
        <v>#N/A</v>
      </c>
      <c r="AR479" s="66" t="e">
        <f>Results!CP481</f>
        <v>#N/A</v>
      </c>
      <c r="AS479" s="66" t="str">
        <f>Results!CQ481</f>
        <v>455- 1900/1/0</v>
      </c>
      <c r="AT479" s="66">
        <f>Results!CR481</f>
        <v>0</v>
      </c>
      <c r="AU479" s="66">
        <f>Results!CS481</f>
        <v>1900</v>
      </c>
      <c r="AV479" s="66">
        <f>Results!CT481</f>
        <v>1</v>
      </c>
      <c r="AW479" s="66">
        <f>Results!CU481</f>
        <v>0</v>
      </c>
      <c r="AX479" s="66" t="str">
        <f>Results!CV481</f>
        <v/>
      </c>
      <c r="AY479" s="66" t="str">
        <f t="shared" si="204"/>
        <v/>
      </c>
      <c r="AZ479" s="66">
        <f t="shared" si="205"/>
        <v>0</v>
      </c>
      <c r="BA479" s="66" t="str">
        <f t="shared" si="206"/>
        <v/>
      </c>
      <c r="BB479" s="66" t="str">
        <f t="shared" si="207"/>
        <v/>
      </c>
      <c r="BC479" s="66"/>
      <c r="BD479" s="66" t="str">
        <f t="shared" si="208"/>
        <v/>
      </c>
      <c r="BE479" s="66" t="str">
        <f t="shared" si="209"/>
        <v/>
      </c>
      <c r="BF479" s="66" t="str">
        <f t="shared" si="210"/>
        <v/>
      </c>
      <c r="BG479" s="66" t="str">
        <f t="shared" si="211"/>
        <v/>
      </c>
      <c r="BH479" s="66" t="str">
        <f t="shared" si="212"/>
        <v/>
      </c>
      <c r="BI479" s="66" t="str">
        <f t="shared" si="213"/>
        <v/>
      </c>
      <c r="BJ479" s="66" t="str">
        <f t="shared" si="214"/>
        <v/>
      </c>
      <c r="BK479" s="66" t="str">
        <f t="shared" si="215"/>
        <v/>
      </c>
      <c r="BL479" s="66" t="str">
        <f t="shared" si="216"/>
        <v/>
      </c>
      <c r="BM479" s="66" t="str">
        <f t="shared" si="217"/>
        <v/>
      </c>
      <c r="BN479" s="66" t="str">
        <f t="shared" si="218"/>
        <v/>
      </c>
      <c r="BO479" s="66" t="str">
        <f t="shared" si="219"/>
        <v/>
      </c>
      <c r="BP479" s="66" t="str">
        <f t="shared" si="220"/>
        <v/>
      </c>
      <c r="BQ479" s="66" t="str">
        <f t="shared" si="221"/>
        <v/>
      </c>
      <c r="BR479" s="66" t="str">
        <f t="shared" si="222"/>
        <v/>
      </c>
      <c r="BS479" s="66" t="str">
        <f t="shared" si="223"/>
        <v/>
      </c>
      <c r="BT479" s="66" t="str">
        <f t="shared" si="224"/>
        <v/>
      </c>
      <c r="BU479" s="66" t="str">
        <f t="shared" si="225"/>
        <v/>
      </c>
      <c r="BV479" s="66" t="str">
        <f t="shared" si="226"/>
        <v/>
      </c>
      <c r="BW479" s="66" t="str">
        <f t="shared" si="227"/>
        <v/>
      </c>
      <c r="BX479" s="66" t="str">
        <f t="shared" si="228"/>
        <v/>
      </c>
      <c r="BY479" s="66" t="str">
        <f t="shared" si="229"/>
        <v/>
      </c>
      <c r="BZ479" s="66" t="str">
        <f t="shared" si="230"/>
        <v/>
      </c>
      <c r="CA479" s="66" t="str">
        <f t="shared" si="231"/>
        <v/>
      </c>
      <c r="CB479" s="66" t="str">
        <f t="shared" si="232"/>
        <v/>
      </c>
    </row>
    <row r="480" spans="1:80" x14ac:dyDescent="0.25">
      <c r="A480" s="76">
        <f>Results!A482</f>
        <v>456</v>
      </c>
      <c r="B480" s="43">
        <f>Results!B482</f>
        <v>0</v>
      </c>
      <c r="C480" s="43">
        <f>Results!C482</f>
        <v>0</v>
      </c>
      <c r="D480" s="43">
        <f>Results!D482</f>
        <v>0</v>
      </c>
      <c r="E480" s="43">
        <f>Results!E482</f>
        <v>0</v>
      </c>
      <c r="F480" s="43" t="str">
        <f>Results!F482</f>
        <v xml:space="preserve"> (min)</v>
      </c>
      <c r="G480" s="43" t="str">
        <f>Results!G482</f>
        <v xml:space="preserve"> (max)</v>
      </c>
      <c r="H480" s="80">
        <f>Results!H482</f>
        <v>0</v>
      </c>
      <c r="I480" s="80">
        <f>Results!I482</f>
        <v>0</v>
      </c>
      <c r="J480" s="43">
        <f>Results!J482</f>
        <v>0</v>
      </c>
      <c r="K480" s="43">
        <f>Results!K482</f>
        <v>0</v>
      </c>
      <c r="L480" s="81">
        <f>Results!L482</f>
        <v>0</v>
      </c>
      <c r="M480" s="81">
        <f>Results!M482</f>
        <v>0</v>
      </c>
      <c r="N480" s="43">
        <f>Results!N482</f>
        <v>0</v>
      </c>
      <c r="O480" s="44">
        <f>Results!O482</f>
        <v>0</v>
      </c>
      <c r="P480" s="45">
        <f>Results!P482</f>
        <v>0</v>
      </c>
      <c r="Q480" s="76">
        <f>Results!Q482</f>
        <v>0</v>
      </c>
      <c r="R480" s="86">
        <f>Results!T482</f>
        <v>0</v>
      </c>
      <c r="S480" s="86">
        <f>Results!W482</f>
        <v>0</v>
      </c>
      <c r="T480" s="86">
        <f>Results!Z482</f>
        <v>0</v>
      </c>
      <c r="U480" s="86">
        <f>Results!AC482</f>
        <v>0</v>
      </c>
      <c r="V480" s="86">
        <f>Results!AF482</f>
        <v>0</v>
      </c>
      <c r="W480" s="87">
        <f>Results!AI482</f>
        <v>0</v>
      </c>
      <c r="X480" s="76">
        <f>Results!AL482</f>
        <v>0</v>
      </c>
      <c r="Y480" s="86">
        <f>Results!AO482</f>
        <v>0</v>
      </c>
      <c r="Z480" s="86">
        <f>Results!AR482</f>
        <v>0</v>
      </c>
      <c r="AA480" s="87">
        <f>Results!AU482</f>
        <v>0</v>
      </c>
      <c r="AB480" s="76">
        <f>Results!AX482</f>
        <v>0</v>
      </c>
      <c r="AC480" s="86">
        <f>Results!BA482</f>
        <v>0</v>
      </c>
      <c r="AD480" s="86">
        <f>Results!BD482</f>
        <v>0</v>
      </c>
      <c r="AE480" s="87">
        <f>Results!BG482</f>
        <v>0</v>
      </c>
      <c r="AF480" s="76">
        <f>Results!BJ482</f>
        <v>0</v>
      </c>
      <c r="AG480" s="86">
        <f>Results!BM482</f>
        <v>0</v>
      </c>
      <c r="AH480" s="87">
        <f>Results!BP482</f>
        <v>0</v>
      </c>
      <c r="AI480" s="88">
        <f>Results!BS482</f>
        <v>0</v>
      </c>
      <c r="AJ480" s="86">
        <f>Results!BV482</f>
        <v>0</v>
      </c>
      <c r="AK480" s="86">
        <f>Results!BY482</f>
        <v>0</v>
      </c>
      <c r="AL480" s="86">
        <f>Results!CB482</f>
        <v>0</v>
      </c>
      <c r="AM480" s="86">
        <f>Results!CE482</f>
        <v>0</v>
      </c>
      <c r="AN480" s="86">
        <f>Results!CH482</f>
        <v>0</v>
      </c>
      <c r="AO480" s="87">
        <f>Results!CK482</f>
        <v>0</v>
      </c>
      <c r="AP480" s="83">
        <f>Results!CN482</f>
        <v>0</v>
      </c>
      <c r="AQ480" s="65" t="e">
        <f>Results!CO482</f>
        <v>#N/A</v>
      </c>
      <c r="AR480" s="66" t="e">
        <f>Results!CP482</f>
        <v>#N/A</v>
      </c>
      <c r="AS480" s="66" t="str">
        <f>Results!CQ482</f>
        <v>456- 1900/1/0</v>
      </c>
      <c r="AT480" s="66">
        <f>Results!CR482</f>
        <v>0</v>
      </c>
      <c r="AU480" s="66">
        <f>Results!CS482</f>
        <v>1900</v>
      </c>
      <c r="AV480" s="66">
        <f>Results!CT482</f>
        <v>1</v>
      </c>
      <c r="AW480" s="66">
        <f>Results!CU482</f>
        <v>0</v>
      </c>
      <c r="AX480" s="66" t="str">
        <f>Results!CV482</f>
        <v/>
      </c>
      <c r="AY480" s="66" t="str">
        <f t="shared" si="204"/>
        <v/>
      </c>
      <c r="AZ480" s="66">
        <f t="shared" si="205"/>
        <v>0</v>
      </c>
      <c r="BA480" s="66" t="str">
        <f t="shared" si="206"/>
        <v/>
      </c>
      <c r="BB480" s="66" t="str">
        <f t="shared" si="207"/>
        <v/>
      </c>
      <c r="BC480" s="66"/>
      <c r="BD480" s="66" t="str">
        <f t="shared" si="208"/>
        <v/>
      </c>
      <c r="BE480" s="66" t="str">
        <f t="shared" si="209"/>
        <v/>
      </c>
      <c r="BF480" s="66" t="str">
        <f t="shared" si="210"/>
        <v/>
      </c>
      <c r="BG480" s="66" t="str">
        <f t="shared" si="211"/>
        <v/>
      </c>
      <c r="BH480" s="66" t="str">
        <f t="shared" si="212"/>
        <v/>
      </c>
      <c r="BI480" s="66" t="str">
        <f t="shared" si="213"/>
        <v/>
      </c>
      <c r="BJ480" s="66" t="str">
        <f t="shared" si="214"/>
        <v/>
      </c>
      <c r="BK480" s="66" t="str">
        <f t="shared" si="215"/>
        <v/>
      </c>
      <c r="BL480" s="66" t="str">
        <f t="shared" si="216"/>
        <v/>
      </c>
      <c r="BM480" s="66" t="str">
        <f t="shared" si="217"/>
        <v/>
      </c>
      <c r="BN480" s="66" t="str">
        <f t="shared" si="218"/>
        <v/>
      </c>
      <c r="BO480" s="66" t="str">
        <f t="shared" si="219"/>
        <v/>
      </c>
      <c r="BP480" s="66" t="str">
        <f t="shared" si="220"/>
        <v/>
      </c>
      <c r="BQ480" s="66" t="str">
        <f t="shared" si="221"/>
        <v/>
      </c>
      <c r="BR480" s="66" t="str">
        <f t="shared" si="222"/>
        <v/>
      </c>
      <c r="BS480" s="66" t="str">
        <f t="shared" si="223"/>
        <v/>
      </c>
      <c r="BT480" s="66" t="str">
        <f t="shared" si="224"/>
        <v/>
      </c>
      <c r="BU480" s="66" t="str">
        <f t="shared" si="225"/>
        <v/>
      </c>
      <c r="BV480" s="66" t="str">
        <f t="shared" si="226"/>
        <v/>
      </c>
      <c r="BW480" s="66" t="str">
        <f t="shared" si="227"/>
        <v/>
      </c>
      <c r="BX480" s="66" t="str">
        <f t="shared" si="228"/>
        <v/>
      </c>
      <c r="BY480" s="66" t="str">
        <f t="shared" si="229"/>
        <v/>
      </c>
      <c r="BZ480" s="66" t="str">
        <f t="shared" si="230"/>
        <v/>
      </c>
      <c r="CA480" s="66" t="str">
        <f t="shared" si="231"/>
        <v/>
      </c>
      <c r="CB480" s="66" t="str">
        <f t="shared" si="232"/>
        <v/>
      </c>
    </row>
    <row r="481" spans="1:80" x14ac:dyDescent="0.25">
      <c r="A481" s="76">
        <f>Results!A483</f>
        <v>457</v>
      </c>
      <c r="B481" s="43">
        <f>Results!B483</f>
        <v>0</v>
      </c>
      <c r="C481" s="43">
        <f>Results!C483</f>
        <v>0</v>
      </c>
      <c r="D481" s="43">
        <f>Results!D483</f>
        <v>0</v>
      </c>
      <c r="E481" s="43">
        <f>Results!E483</f>
        <v>0</v>
      </c>
      <c r="F481" s="43" t="str">
        <f>Results!F483</f>
        <v xml:space="preserve"> (min)</v>
      </c>
      <c r="G481" s="43" t="str">
        <f>Results!G483</f>
        <v xml:space="preserve"> (max)</v>
      </c>
      <c r="H481" s="80">
        <f>Results!H483</f>
        <v>0</v>
      </c>
      <c r="I481" s="80">
        <f>Results!I483</f>
        <v>0</v>
      </c>
      <c r="J481" s="43">
        <f>Results!J483</f>
        <v>0</v>
      </c>
      <c r="K481" s="43">
        <f>Results!K483</f>
        <v>0</v>
      </c>
      <c r="L481" s="81">
        <f>Results!L483</f>
        <v>0</v>
      </c>
      <c r="M481" s="81">
        <f>Results!M483</f>
        <v>0</v>
      </c>
      <c r="N481" s="43">
        <f>Results!N483</f>
        <v>0</v>
      </c>
      <c r="O481" s="44">
        <f>Results!O483</f>
        <v>0</v>
      </c>
      <c r="P481" s="45">
        <f>Results!P483</f>
        <v>0</v>
      </c>
      <c r="Q481" s="76">
        <f>Results!Q483</f>
        <v>0</v>
      </c>
      <c r="R481" s="86">
        <f>Results!T483</f>
        <v>0</v>
      </c>
      <c r="S481" s="86">
        <f>Results!W483</f>
        <v>0</v>
      </c>
      <c r="T481" s="86">
        <f>Results!Z483</f>
        <v>0</v>
      </c>
      <c r="U481" s="86">
        <f>Results!AC483</f>
        <v>0</v>
      </c>
      <c r="V481" s="86">
        <f>Results!AF483</f>
        <v>0</v>
      </c>
      <c r="W481" s="87">
        <f>Results!AI483</f>
        <v>0</v>
      </c>
      <c r="X481" s="76">
        <f>Results!AL483</f>
        <v>0</v>
      </c>
      <c r="Y481" s="86">
        <f>Results!AO483</f>
        <v>0</v>
      </c>
      <c r="Z481" s="86">
        <f>Results!AR483</f>
        <v>0</v>
      </c>
      <c r="AA481" s="87">
        <f>Results!AU483</f>
        <v>0</v>
      </c>
      <c r="AB481" s="76">
        <f>Results!AX483</f>
        <v>0</v>
      </c>
      <c r="AC481" s="86">
        <f>Results!BA483</f>
        <v>0</v>
      </c>
      <c r="AD481" s="86">
        <f>Results!BD483</f>
        <v>0</v>
      </c>
      <c r="AE481" s="87">
        <f>Results!BG483</f>
        <v>0</v>
      </c>
      <c r="AF481" s="76">
        <f>Results!BJ483</f>
        <v>0</v>
      </c>
      <c r="AG481" s="86">
        <f>Results!BM483</f>
        <v>0</v>
      </c>
      <c r="AH481" s="87">
        <f>Results!BP483</f>
        <v>0</v>
      </c>
      <c r="AI481" s="88">
        <f>Results!BS483</f>
        <v>0</v>
      </c>
      <c r="AJ481" s="86">
        <f>Results!BV483</f>
        <v>0</v>
      </c>
      <c r="AK481" s="86">
        <f>Results!BY483</f>
        <v>0</v>
      </c>
      <c r="AL481" s="86">
        <f>Results!CB483</f>
        <v>0</v>
      </c>
      <c r="AM481" s="86">
        <f>Results!CE483</f>
        <v>0</v>
      </c>
      <c r="AN481" s="86">
        <f>Results!CH483</f>
        <v>0</v>
      </c>
      <c r="AO481" s="87">
        <f>Results!CK483</f>
        <v>0</v>
      </c>
      <c r="AP481" s="83">
        <f>Results!CN483</f>
        <v>0</v>
      </c>
      <c r="AQ481" s="65" t="e">
        <f>Results!CO483</f>
        <v>#N/A</v>
      </c>
      <c r="AR481" s="66" t="e">
        <f>Results!CP483</f>
        <v>#N/A</v>
      </c>
      <c r="AS481" s="66" t="str">
        <f>Results!CQ483</f>
        <v>457- 1900/1/0</v>
      </c>
      <c r="AT481" s="66">
        <f>Results!CR483</f>
        <v>0</v>
      </c>
      <c r="AU481" s="66">
        <f>Results!CS483</f>
        <v>1900</v>
      </c>
      <c r="AV481" s="66">
        <f>Results!CT483</f>
        <v>1</v>
      </c>
      <c r="AW481" s="66">
        <f>Results!CU483</f>
        <v>0</v>
      </c>
      <c r="AX481" s="66" t="str">
        <f>Results!CV483</f>
        <v/>
      </c>
      <c r="AY481" s="66" t="str">
        <f t="shared" si="204"/>
        <v/>
      </c>
      <c r="AZ481" s="66">
        <f t="shared" si="205"/>
        <v>0</v>
      </c>
      <c r="BA481" s="66" t="str">
        <f t="shared" si="206"/>
        <v/>
      </c>
      <c r="BB481" s="66" t="str">
        <f t="shared" si="207"/>
        <v/>
      </c>
      <c r="BC481" s="66"/>
      <c r="BD481" s="66" t="str">
        <f t="shared" si="208"/>
        <v/>
      </c>
      <c r="BE481" s="66" t="str">
        <f t="shared" si="209"/>
        <v/>
      </c>
      <c r="BF481" s="66" t="str">
        <f t="shared" si="210"/>
        <v/>
      </c>
      <c r="BG481" s="66" t="str">
        <f t="shared" si="211"/>
        <v/>
      </c>
      <c r="BH481" s="66" t="str">
        <f t="shared" si="212"/>
        <v/>
      </c>
      <c r="BI481" s="66" t="str">
        <f t="shared" si="213"/>
        <v/>
      </c>
      <c r="BJ481" s="66" t="str">
        <f t="shared" si="214"/>
        <v/>
      </c>
      <c r="BK481" s="66" t="str">
        <f t="shared" si="215"/>
        <v/>
      </c>
      <c r="BL481" s="66" t="str">
        <f t="shared" si="216"/>
        <v/>
      </c>
      <c r="BM481" s="66" t="str">
        <f t="shared" si="217"/>
        <v/>
      </c>
      <c r="BN481" s="66" t="str">
        <f t="shared" si="218"/>
        <v/>
      </c>
      <c r="BO481" s="66" t="str">
        <f t="shared" si="219"/>
        <v/>
      </c>
      <c r="BP481" s="66" t="str">
        <f t="shared" si="220"/>
        <v/>
      </c>
      <c r="BQ481" s="66" t="str">
        <f t="shared" si="221"/>
        <v/>
      </c>
      <c r="BR481" s="66" t="str">
        <f t="shared" si="222"/>
        <v/>
      </c>
      <c r="BS481" s="66" t="str">
        <f t="shared" si="223"/>
        <v/>
      </c>
      <c r="BT481" s="66" t="str">
        <f t="shared" si="224"/>
        <v/>
      </c>
      <c r="BU481" s="66" t="str">
        <f t="shared" si="225"/>
        <v/>
      </c>
      <c r="BV481" s="66" t="str">
        <f t="shared" si="226"/>
        <v/>
      </c>
      <c r="BW481" s="66" t="str">
        <f t="shared" si="227"/>
        <v/>
      </c>
      <c r="BX481" s="66" t="str">
        <f t="shared" si="228"/>
        <v/>
      </c>
      <c r="BY481" s="66" t="str">
        <f t="shared" si="229"/>
        <v/>
      </c>
      <c r="BZ481" s="66" t="str">
        <f t="shared" si="230"/>
        <v/>
      </c>
      <c r="CA481" s="66" t="str">
        <f t="shared" si="231"/>
        <v/>
      </c>
      <c r="CB481" s="66" t="str">
        <f t="shared" si="232"/>
        <v/>
      </c>
    </row>
    <row r="482" spans="1:80" x14ac:dyDescent="0.25">
      <c r="A482" s="76">
        <f>Results!A484</f>
        <v>458</v>
      </c>
      <c r="B482" s="43">
        <f>Results!B484</f>
        <v>0</v>
      </c>
      <c r="C482" s="43">
        <f>Results!C484</f>
        <v>0</v>
      </c>
      <c r="D482" s="43">
        <f>Results!D484</f>
        <v>0</v>
      </c>
      <c r="E482" s="43">
        <f>Results!E484</f>
        <v>0</v>
      </c>
      <c r="F482" s="43" t="str">
        <f>Results!F484</f>
        <v xml:space="preserve"> (min)</v>
      </c>
      <c r="G482" s="43" t="str">
        <f>Results!G484</f>
        <v xml:space="preserve"> (max)</v>
      </c>
      <c r="H482" s="80">
        <f>Results!H484</f>
        <v>0</v>
      </c>
      <c r="I482" s="80">
        <f>Results!I484</f>
        <v>0</v>
      </c>
      <c r="J482" s="43">
        <f>Results!J484</f>
        <v>0</v>
      </c>
      <c r="K482" s="43">
        <f>Results!K484</f>
        <v>0</v>
      </c>
      <c r="L482" s="81">
        <f>Results!L484</f>
        <v>0</v>
      </c>
      <c r="M482" s="81">
        <f>Results!M484</f>
        <v>0</v>
      </c>
      <c r="N482" s="43">
        <f>Results!N484</f>
        <v>0</v>
      </c>
      <c r="O482" s="44">
        <f>Results!O484</f>
        <v>0</v>
      </c>
      <c r="P482" s="45">
        <f>Results!P484</f>
        <v>0</v>
      </c>
      <c r="Q482" s="76">
        <f>Results!Q484</f>
        <v>0</v>
      </c>
      <c r="R482" s="86">
        <f>Results!T484</f>
        <v>0</v>
      </c>
      <c r="S482" s="86">
        <f>Results!W484</f>
        <v>0</v>
      </c>
      <c r="T482" s="86">
        <f>Results!Z484</f>
        <v>0</v>
      </c>
      <c r="U482" s="86">
        <f>Results!AC484</f>
        <v>0</v>
      </c>
      <c r="V482" s="86">
        <f>Results!AF484</f>
        <v>0</v>
      </c>
      <c r="W482" s="87">
        <f>Results!AI484</f>
        <v>0</v>
      </c>
      <c r="X482" s="76">
        <f>Results!AL484</f>
        <v>0</v>
      </c>
      <c r="Y482" s="86">
        <f>Results!AO484</f>
        <v>0</v>
      </c>
      <c r="Z482" s="86">
        <f>Results!AR484</f>
        <v>0</v>
      </c>
      <c r="AA482" s="87">
        <f>Results!AU484</f>
        <v>0</v>
      </c>
      <c r="AB482" s="76">
        <f>Results!AX484</f>
        <v>0</v>
      </c>
      <c r="AC482" s="86">
        <f>Results!BA484</f>
        <v>0</v>
      </c>
      <c r="AD482" s="86">
        <f>Results!BD484</f>
        <v>0</v>
      </c>
      <c r="AE482" s="87">
        <f>Results!BG484</f>
        <v>0</v>
      </c>
      <c r="AF482" s="76">
        <f>Results!BJ484</f>
        <v>0</v>
      </c>
      <c r="AG482" s="86">
        <f>Results!BM484</f>
        <v>0</v>
      </c>
      <c r="AH482" s="87">
        <f>Results!BP484</f>
        <v>0</v>
      </c>
      <c r="AI482" s="88">
        <f>Results!BS484</f>
        <v>0</v>
      </c>
      <c r="AJ482" s="86">
        <f>Results!BV484</f>
        <v>0</v>
      </c>
      <c r="AK482" s="86">
        <f>Results!BY484</f>
        <v>0</v>
      </c>
      <c r="AL482" s="86">
        <f>Results!CB484</f>
        <v>0</v>
      </c>
      <c r="AM482" s="86">
        <f>Results!CE484</f>
        <v>0</v>
      </c>
      <c r="AN482" s="86">
        <f>Results!CH484</f>
        <v>0</v>
      </c>
      <c r="AO482" s="87">
        <f>Results!CK484</f>
        <v>0</v>
      </c>
      <c r="AP482" s="83">
        <f>Results!CN484</f>
        <v>0</v>
      </c>
      <c r="AQ482" s="65" t="e">
        <f>Results!CO484</f>
        <v>#N/A</v>
      </c>
      <c r="AR482" s="66" t="e">
        <f>Results!CP484</f>
        <v>#N/A</v>
      </c>
      <c r="AS482" s="66" t="str">
        <f>Results!CQ484</f>
        <v>458- 1900/1/0</v>
      </c>
      <c r="AT482" s="66">
        <f>Results!CR484</f>
        <v>0</v>
      </c>
      <c r="AU482" s="66">
        <f>Results!CS484</f>
        <v>1900</v>
      </c>
      <c r="AV482" s="66">
        <f>Results!CT484</f>
        <v>1</v>
      </c>
      <c r="AW482" s="66">
        <f>Results!CU484</f>
        <v>0</v>
      </c>
      <c r="AX482" s="66" t="str">
        <f>Results!CV484</f>
        <v/>
      </c>
      <c r="AY482" s="66" t="str">
        <f t="shared" si="204"/>
        <v/>
      </c>
      <c r="AZ482" s="66">
        <f t="shared" si="205"/>
        <v>0</v>
      </c>
      <c r="BA482" s="66" t="str">
        <f t="shared" si="206"/>
        <v/>
      </c>
      <c r="BB482" s="66" t="str">
        <f t="shared" si="207"/>
        <v/>
      </c>
      <c r="BC482" s="66"/>
      <c r="BD482" s="66" t="str">
        <f t="shared" si="208"/>
        <v/>
      </c>
      <c r="BE482" s="66" t="str">
        <f t="shared" si="209"/>
        <v/>
      </c>
      <c r="BF482" s="66" t="str">
        <f t="shared" si="210"/>
        <v/>
      </c>
      <c r="BG482" s="66" t="str">
        <f t="shared" si="211"/>
        <v/>
      </c>
      <c r="BH482" s="66" t="str">
        <f t="shared" si="212"/>
        <v/>
      </c>
      <c r="BI482" s="66" t="str">
        <f t="shared" si="213"/>
        <v/>
      </c>
      <c r="BJ482" s="66" t="str">
        <f t="shared" si="214"/>
        <v/>
      </c>
      <c r="BK482" s="66" t="str">
        <f t="shared" si="215"/>
        <v/>
      </c>
      <c r="BL482" s="66" t="str">
        <f t="shared" si="216"/>
        <v/>
      </c>
      <c r="BM482" s="66" t="str">
        <f t="shared" si="217"/>
        <v/>
      </c>
      <c r="BN482" s="66" t="str">
        <f t="shared" si="218"/>
        <v/>
      </c>
      <c r="BO482" s="66" t="str">
        <f t="shared" si="219"/>
        <v/>
      </c>
      <c r="BP482" s="66" t="str">
        <f t="shared" si="220"/>
        <v/>
      </c>
      <c r="BQ482" s="66" t="str">
        <f t="shared" si="221"/>
        <v/>
      </c>
      <c r="BR482" s="66" t="str">
        <f t="shared" si="222"/>
        <v/>
      </c>
      <c r="BS482" s="66" t="str">
        <f t="shared" si="223"/>
        <v/>
      </c>
      <c r="BT482" s="66" t="str">
        <f t="shared" si="224"/>
        <v/>
      </c>
      <c r="BU482" s="66" t="str">
        <f t="shared" si="225"/>
        <v/>
      </c>
      <c r="BV482" s="66" t="str">
        <f t="shared" si="226"/>
        <v/>
      </c>
      <c r="BW482" s="66" t="str">
        <f t="shared" si="227"/>
        <v/>
      </c>
      <c r="BX482" s="66" t="str">
        <f t="shared" si="228"/>
        <v/>
      </c>
      <c r="BY482" s="66" t="str">
        <f t="shared" si="229"/>
        <v/>
      </c>
      <c r="BZ482" s="66" t="str">
        <f t="shared" si="230"/>
        <v/>
      </c>
      <c r="CA482" s="66" t="str">
        <f t="shared" si="231"/>
        <v/>
      </c>
      <c r="CB482" s="66" t="str">
        <f t="shared" si="232"/>
        <v/>
      </c>
    </row>
    <row r="483" spans="1:80" x14ac:dyDescent="0.25">
      <c r="A483" s="76">
        <f>Results!A485</f>
        <v>459</v>
      </c>
      <c r="B483" s="43">
        <f>Results!B485</f>
        <v>0</v>
      </c>
      <c r="C483" s="43">
        <f>Results!C485</f>
        <v>0</v>
      </c>
      <c r="D483" s="43">
        <f>Results!D485</f>
        <v>0</v>
      </c>
      <c r="E483" s="43">
        <f>Results!E485</f>
        <v>0</v>
      </c>
      <c r="F483" s="43" t="str">
        <f>Results!F485</f>
        <v xml:space="preserve"> (min)</v>
      </c>
      <c r="G483" s="43" t="str">
        <f>Results!G485</f>
        <v xml:space="preserve"> (max)</v>
      </c>
      <c r="H483" s="80">
        <f>Results!H485</f>
        <v>0</v>
      </c>
      <c r="I483" s="80">
        <f>Results!I485</f>
        <v>0</v>
      </c>
      <c r="J483" s="43">
        <f>Results!J485</f>
        <v>0</v>
      </c>
      <c r="K483" s="43">
        <f>Results!K485</f>
        <v>0</v>
      </c>
      <c r="L483" s="81">
        <f>Results!L485</f>
        <v>0</v>
      </c>
      <c r="M483" s="81">
        <f>Results!M485</f>
        <v>0</v>
      </c>
      <c r="N483" s="43">
        <f>Results!N485</f>
        <v>0</v>
      </c>
      <c r="O483" s="44">
        <f>Results!O485</f>
        <v>0</v>
      </c>
      <c r="P483" s="45">
        <f>Results!P485</f>
        <v>0</v>
      </c>
      <c r="Q483" s="76">
        <f>Results!Q485</f>
        <v>0</v>
      </c>
      <c r="R483" s="86">
        <f>Results!T485</f>
        <v>0</v>
      </c>
      <c r="S483" s="86">
        <f>Results!W485</f>
        <v>0</v>
      </c>
      <c r="T483" s="86">
        <f>Results!Z485</f>
        <v>0</v>
      </c>
      <c r="U483" s="86">
        <f>Results!AC485</f>
        <v>0</v>
      </c>
      <c r="V483" s="86">
        <f>Results!AF485</f>
        <v>0</v>
      </c>
      <c r="W483" s="87">
        <f>Results!AI485</f>
        <v>0</v>
      </c>
      <c r="X483" s="76">
        <f>Results!AL485</f>
        <v>0</v>
      </c>
      <c r="Y483" s="86">
        <f>Results!AO485</f>
        <v>0</v>
      </c>
      <c r="Z483" s="86">
        <f>Results!AR485</f>
        <v>0</v>
      </c>
      <c r="AA483" s="87">
        <f>Results!AU485</f>
        <v>0</v>
      </c>
      <c r="AB483" s="76">
        <f>Results!AX485</f>
        <v>0</v>
      </c>
      <c r="AC483" s="86">
        <f>Results!BA485</f>
        <v>0</v>
      </c>
      <c r="AD483" s="86">
        <f>Results!BD485</f>
        <v>0</v>
      </c>
      <c r="AE483" s="87">
        <f>Results!BG485</f>
        <v>0</v>
      </c>
      <c r="AF483" s="76">
        <f>Results!BJ485</f>
        <v>0</v>
      </c>
      <c r="AG483" s="86">
        <f>Results!BM485</f>
        <v>0</v>
      </c>
      <c r="AH483" s="87">
        <f>Results!BP485</f>
        <v>0</v>
      </c>
      <c r="AI483" s="88">
        <f>Results!BS485</f>
        <v>0</v>
      </c>
      <c r="AJ483" s="86">
        <f>Results!BV485</f>
        <v>0</v>
      </c>
      <c r="AK483" s="86">
        <f>Results!BY485</f>
        <v>0</v>
      </c>
      <c r="AL483" s="86">
        <f>Results!CB485</f>
        <v>0</v>
      </c>
      <c r="AM483" s="86">
        <f>Results!CE485</f>
        <v>0</v>
      </c>
      <c r="AN483" s="86">
        <f>Results!CH485</f>
        <v>0</v>
      </c>
      <c r="AO483" s="87">
        <f>Results!CK485</f>
        <v>0</v>
      </c>
      <c r="AP483" s="83">
        <f>Results!CN485</f>
        <v>0</v>
      </c>
      <c r="AQ483" s="65" t="e">
        <f>Results!CO485</f>
        <v>#N/A</v>
      </c>
      <c r="AR483" s="66" t="e">
        <f>Results!CP485</f>
        <v>#N/A</v>
      </c>
      <c r="AS483" s="66" t="str">
        <f>Results!CQ485</f>
        <v>459- 1900/1/0</v>
      </c>
      <c r="AT483" s="66">
        <f>Results!CR485</f>
        <v>0</v>
      </c>
      <c r="AU483" s="66">
        <f>Results!CS485</f>
        <v>1900</v>
      </c>
      <c r="AV483" s="66">
        <f>Results!CT485</f>
        <v>1</v>
      </c>
      <c r="AW483" s="66">
        <f>Results!CU485</f>
        <v>0</v>
      </c>
      <c r="AX483" s="66" t="str">
        <f>Results!CV485</f>
        <v/>
      </c>
      <c r="AY483" s="66" t="str">
        <f t="shared" si="204"/>
        <v/>
      </c>
      <c r="AZ483" s="66">
        <f t="shared" si="205"/>
        <v>0</v>
      </c>
      <c r="BA483" s="66" t="str">
        <f t="shared" si="206"/>
        <v/>
      </c>
      <c r="BB483" s="66" t="str">
        <f t="shared" si="207"/>
        <v/>
      </c>
      <c r="BC483" s="66"/>
      <c r="BD483" s="66" t="str">
        <f t="shared" si="208"/>
        <v/>
      </c>
      <c r="BE483" s="66" t="str">
        <f t="shared" si="209"/>
        <v/>
      </c>
      <c r="BF483" s="66" t="str">
        <f t="shared" si="210"/>
        <v/>
      </c>
      <c r="BG483" s="66" t="str">
        <f t="shared" si="211"/>
        <v/>
      </c>
      <c r="BH483" s="66" t="str">
        <f t="shared" si="212"/>
        <v/>
      </c>
      <c r="BI483" s="66" t="str">
        <f t="shared" si="213"/>
        <v/>
      </c>
      <c r="BJ483" s="66" t="str">
        <f t="shared" si="214"/>
        <v/>
      </c>
      <c r="BK483" s="66" t="str">
        <f t="shared" si="215"/>
        <v/>
      </c>
      <c r="BL483" s="66" t="str">
        <f t="shared" si="216"/>
        <v/>
      </c>
      <c r="BM483" s="66" t="str">
        <f t="shared" si="217"/>
        <v/>
      </c>
      <c r="BN483" s="66" t="str">
        <f t="shared" si="218"/>
        <v/>
      </c>
      <c r="BO483" s="66" t="str">
        <f t="shared" si="219"/>
        <v/>
      </c>
      <c r="BP483" s="66" t="str">
        <f t="shared" si="220"/>
        <v/>
      </c>
      <c r="BQ483" s="66" t="str">
        <f t="shared" si="221"/>
        <v/>
      </c>
      <c r="BR483" s="66" t="str">
        <f t="shared" si="222"/>
        <v/>
      </c>
      <c r="BS483" s="66" t="str">
        <f t="shared" si="223"/>
        <v/>
      </c>
      <c r="BT483" s="66" t="str">
        <f t="shared" si="224"/>
        <v/>
      </c>
      <c r="BU483" s="66" t="str">
        <f t="shared" si="225"/>
        <v/>
      </c>
      <c r="BV483" s="66" t="str">
        <f t="shared" si="226"/>
        <v/>
      </c>
      <c r="BW483" s="66" t="str">
        <f t="shared" si="227"/>
        <v/>
      </c>
      <c r="BX483" s="66" t="str">
        <f t="shared" si="228"/>
        <v/>
      </c>
      <c r="BY483" s="66" t="str">
        <f t="shared" si="229"/>
        <v/>
      </c>
      <c r="BZ483" s="66" t="str">
        <f t="shared" si="230"/>
        <v/>
      </c>
      <c r="CA483" s="66" t="str">
        <f t="shared" si="231"/>
        <v/>
      </c>
      <c r="CB483" s="66" t="str">
        <f t="shared" si="232"/>
        <v/>
      </c>
    </row>
    <row r="484" spans="1:80" x14ac:dyDescent="0.25">
      <c r="A484" s="76">
        <f>Results!A486</f>
        <v>460</v>
      </c>
      <c r="B484" s="43">
        <f>Results!B486</f>
        <v>0</v>
      </c>
      <c r="C484" s="43">
        <f>Results!C486</f>
        <v>0</v>
      </c>
      <c r="D484" s="43">
        <f>Results!D486</f>
        <v>0</v>
      </c>
      <c r="E484" s="43">
        <f>Results!E486</f>
        <v>0</v>
      </c>
      <c r="F484" s="43" t="str">
        <f>Results!F486</f>
        <v xml:space="preserve"> (min)</v>
      </c>
      <c r="G484" s="43" t="str">
        <f>Results!G486</f>
        <v xml:space="preserve"> (max)</v>
      </c>
      <c r="H484" s="80">
        <f>Results!H486</f>
        <v>0</v>
      </c>
      <c r="I484" s="80">
        <f>Results!I486</f>
        <v>0</v>
      </c>
      <c r="J484" s="43">
        <f>Results!J486</f>
        <v>0</v>
      </c>
      <c r="K484" s="43">
        <f>Results!K486</f>
        <v>0</v>
      </c>
      <c r="L484" s="81">
        <f>Results!L486</f>
        <v>0</v>
      </c>
      <c r="M484" s="81">
        <f>Results!M486</f>
        <v>0</v>
      </c>
      <c r="N484" s="43">
        <f>Results!N486</f>
        <v>0</v>
      </c>
      <c r="O484" s="44">
        <f>Results!O486</f>
        <v>0</v>
      </c>
      <c r="P484" s="45">
        <f>Results!P486</f>
        <v>0</v>
      </c>
      <c r="Q484" s="76">
        <f>Results!Q486</f>
        <v>0</v>
      </c>
      <c r="R484" s="86">
        <f>Results!T486</f>
        <v>0</v>
      </c>
      <c r="S484" s="86">
        <f>Results!W486</f>
        <v>0</v>
      </c>
      <c r="T484" s="86">
        <f>Results!Z486</f>
        <v>0</v>
      </c>
      <c r="U484" s="86">
        <f>Results!AC486</f>
        <v>0</v>
      </c>
      <c r="V484" s="86">
        <f>Results!AF486</f>
        <v>0</v>
      </c>
      <c r="W484" s="87">
        <f>Results!AI486</f>
        <v>0</v>
      </c>
      <c r="X484" s="76">
        <f>Results!AL486</f>
        <v>0</v>
      </c>
      <c r="Y484" s="86">
        <f>Results!AO486</f>
        <v>0</v>
      </c>
      <c r="Z484" s="86">
        <f>Results!AR486</f>
        <v>0</v>
      </c>
      <c r="AA484" s="87">
        <f>Results!AU486</f>
        <v>0</v>
      </c>
      <c r="AB484" s="76">
        <f>Results!AX486</f>
        <v>0</v>
      </c>
      <c r="AC484" s="86">
        <f>Results!BA486</f>
        <v>0</v>
      </c>
      <c r="AD484" s="86">
        <f>Results!BD486</f>
        <v>0</v>
      </c>
      <c r="AE484" s="87">
        <f>Results!BG486</f>
        <v>0</v>
      </c>
      <c r="AF484" s="76">
        <f>Results!BJ486</f>
        <v>0</v>
      </c>
      <c r="AG484" s="86">
        <f>Results!BM486</f>
        <v>0</v>
      </c>
      <c r="AH484" s="87">
        <f>Results!BP486</f>
        <v>0</v>
      </c>
      <c r="AI484" s="88">
        <f>Results!BS486</f>
        <v>0</v>
      </c>
      <c r="AJ484" s="86">
        <f>Results!BV486</f>
        <v>0</v>
      </c>
      <c r="AK484" s="86">
        <f>Results!BY486</f>
        <v>0</v>
      </c>
      <c r="AL484" s="86">
        <f>Results!CB486</f>
        <v>0</v>
      </c>
      <c r="AM484" s="86">
        <f>Results!CE486</f>
        <v>0</v>
      </c>
      <c r="AN484" s="86">
        <f>Results!CH486</f>
        <v>0</v>
      </c>
      <c r="AO484" s="87">
        <f>Results!CK486</f>
        <v>0</v>
      </c>
      <c r="AP484" s="83">
        <f>Results!CN486</f>
        <v>0</v>
      </c>
      <c r="AQ484" s="65" t="e">
        <f>Results!CO486</f>
        <v>#N/A</v>
      </c>
      <c r="AR484" s="66" t="e">
        <f>Results!CP486</f>
        <v>#N/A</v>
      </c>
      <c r="AS484" s="66" t="str">
        <f>Results!CQ486</f>
        <v>460- 1900/1/0</v>
      </c>
      <c r="AT484" s="66">
        <f>Results!CR486</f>
        <v>0</v>
      </c>
      <c r="AU484" s="66">
        <f>Results!CS486</f>
        <v>1900</v>
      </c>
      <c r="AV484" s="66">
        <f>Results!CT486</f>
        <v>1</v>
      </c>
      <c r="AW484" s="66">
        <f>Results!CU486</f>
        <v>0</v>
      </c>
      <c r="AX484" s="66" t="str">
        <f>Results!CV486</f>
        <v/>
      </c>
      <c r="AY484" s="66" t="str">
        <f t="shared" si="204"/>
        <v/>
      </c>
      <c r="AZ484" s="66">
        <f t="shared" si="205"/>
        <v>0</v>
      </c>
      <c r="BA484" s="66" t="str">
        <f t="shared" si="206"/>
        <v/>
      </c>
      <c r="BB484" s="66" t="str">
        <f t="shared" si="207"/>
        <v/>
      </c>
      <c r="BC484" s="66"/>
      <c r="BD484" s="66" t="str">
        <f t="shared" si="208"/>
        <v/>
      </c>
      <c r="BE484" s="66" t="str">
        <f t="shared" si="209"/>
        <v/>
      </c>
      <c r="BF484" s="66" t="str">
        <f t="shared" si="210"/>
        <v/>
      </c>
      <c r="BG484" s="66" t="str">
        <f t="shared" si="211"/>
        <v/>
      </c>
      <c r="BH484" s="66" t="str">
        <f t="shared" si="212"/>
        <v/>
      </c>
      <c r="BI484" s="66" t="str">
        <f t="shared" si="213"/>
        <v/>
      </c>
      <c r="BJ484" s="66" t="str">
        <f t="shared" si="214"/>
        <v/>
      </c>
      <c r="BK484" s="66" t="str">
        <f t="shared" si="215"/>
        <v/>
      </c>
      <c r="BL484" s="66" t="str">
        <f t="shared" si="216"/>
        <v/>
      </c>
      <c r="BM484" s="66" t="str">
        <f t="shared" si="217"/>
        <v/>
      </c>
      <c r="BN484" s="66" t="str">
        <f t="shared" si="218"/>
        <v/>
      </c>
      <c r="BO484" s="66" t="str">
        <f t="shared" si="219"/>
        <v/>
      </c>
      <c r="BP484" s="66" t="str">
        <f t="shared" si="220"/>
        <v/>
      </c>
      <c r="BQ484" s="66" t="str">
        <f t="shared" si="221"/>
        <v/>
      </c>
      <c r="BR484" s="66" t="str">
        <f t="shared" si="222"/>
        <v/>
      </c>
      <c r="BS484" s="66" t="str">
        <f t="shared" si="223"/>
        <v/>
      </c>
      <c r="BT484" s="66" t="str">
        <f t="shared" si="224"/>
        <v/>
      </c>
      <c r="BU484" s="66" t="str">
        <f t="shared" si="225"/>
        <v/>
      </c>
      <c r="BV484" s="66" t="str">
        <f t="shared" si="226"/>
        <v/>
      </c>
      <c r="BW484" s="66" t="str">
        <f t="shared" si="227"/>
        <v/>
      </c>
      <c r="BX484" s="66" t="str">
        <f t="shared" si="228"/>
        <v/>
      </c>
      <c r="BY484" s="66" t="str">
        <f t="shared" si="229"/>
        <v/>
      </c>
      <c r="BZ484" s="66" t="str">
        <f t="shared" si="230"/>
        <v/>
      </c>
      <c r="CA484" s="66" t="str">
        <f t="shared" si="231"/>
        <v/>
      </c>
      <c r="CB484" s="66" t="str">
        <f t="shared" si="232"/>
        <v/>
      </c>
    </row>
    <row r="485" spans="1:80" x14ac:dyDescent="0.25">
      <c r="A485" s="76">
        <f>Results!A487</f>
        <v>461</v>
      </c>
      <c r="B485" s="43">
        <f>Results!B487</f>
        <v>0</v>
      </c>
      <c r="C485" s="43">
        <f>Results!C487</f>
        <v>0</v>
      </c>
      <c r="D485" s="43">
        <f>Results!D487</f>
        <v>0</v>
      </c>
      <c r="E485" s="43">
        <f>Results!E487</f>
        <v>0</v>
      </c>
      <c r="F485" s="43" t="str">
        <f>Results!F487</f>
        <v xml:space="preserve"> (min)</v>
      </c>
      <c r="G485" s="43" t="str">
        <f>Results!G487</f>
        <v xml:space="preserve"> (max)</v>
      </c>
      <c r="H485" s="80">
        <f>Results!H487</f>
        <v>0</v>
      </c>
      <c r="I485" s="80">
        <f>Results!I487</f>
        <v>0</v>
      </c>
      <c r="J485" s="43">
        <f>Results!J487</f>
        <v>0</v>
      </c>
      <c r="K485" s="43">
        <f>Results!K487</f>
        <v>0</v>
      </c>
      <c r="L485" s="81">
        <f>Results!L487</f>
        <v>0</v>
      </c>
      <c r="M485" s="81">
        <f>Results!M487</f>
        <v>0</v>
      </c>
      <c r="N485" s="43">
        <f>Results!N487</f>
        <v>0</v>
      </c>
      <c r="O485" s="44">
        <f>Results!O487</f>
        <v>0</v>
      </c>
      <c r="P485" s="45">
        <f>Results!P487</f>
        <v>0</v>
      </c>
      <c r="Q485" s="76">
        <f>Results!Q487</f>
        <v>0</v>
      </c>
      <c r="R485" s="86">
        <f>Results!T487</f>
        <v>0</v>
      </c>
      <c r="S485" s="86">
        <f>Results!W487</f>
        <v>0</v>
      </c>
      <c r="T485" s="86">
        <f>Results!Z487</f>
        <v>0</v>
      </c>
      <c r="U485" s="86">
        <f>Results!AC487</f>
        <v>0</v>
      </c>
      <c r="V485" s="86">
        <f>Results!AF487</f>
        <v>0</v>
      </c>
      <c r="W485" s="87">
        <f>Results!AI487</f>
        <v>0</v>
      </c>
      <c r="X485" s="76">
        <f>Results!AL487</f>
        <v>0</v>
      </c>
      <c r="Y485" s="86">
        <f>Results!AO487</f>
        <v>0</v>
      </c>
      <c r="Z485" s="86">
        <f>Results!AR487</f>
        <v>0</v>
      </c>
      <c r="AA485" s="87">
        <f>Results!AU487</f>
        <v>0</v>
      </c>
      <c r="AB485" s="76">
        <f>Results!AX487</f>
        <v>0</v>
      </c>
      <c r="AC485" s="86">
        <f>Results!BA487</f>
        <v>0</v>
      </c>
      <c r="AD485" s="86">
        <f>Results!BD487</f>
        <v>0</v>
      </c>
      <c r="AE485" s="87">
        <f>Results!BG487</f>
        <v>0</v>
      </c>
      <c r="AF485" s="76">
        <f>Results!BJ487</f>
        <v>0</v>
      </c>
      <c r="AG485" s="86">
        <f>Results!BM487</f>
        <v>0</v>
      </c>
      <c r="AH485" s="87">
        <f>Results!BP487</f>
        <v>0</v>
      </c>
      <c r="AI485" s="88">
        <f>Results!BS487</f>
        <v>0</v>
      </c>
      <c r="AJ485" s="86">
        <f>Results!BV487</f>
        <v>0</v>
      </c>
      <c r="AK485" s="86">
        <f>Results!BY487</f>
        <v>0</v>
      </c>
      <c r="AL485" s="86">
        <f>Results!CB487</f>
        <v>0</v>
      </c>
      <c r="AM485" s="86">
        <f>Results!CE487</f>
        <v>0</v>
      </c>
      <c r="AN485" s="86">
        <f>Results!CH487</f>
        <v>0</v>
      </c>
      <c r="AO485" s="87">
        <f>Results!CK487</f>
        <v>0</v>
      </c>
      <c r="AP485" s="83">
        <f>Results!CN487</f>
        <v>0</v>
      </c>
      <c r="AQ485" s="65" t="e">
        <f>Results!CO487</f>
        <v>#N/A</v>
      </c>
      <c r="AR485" s="66" t="e">
        <f>Results!CP487</f>
        <v>#N/A</v>
      </c>
      <c r="AS485" s="66" t="str">
        <f>Results!CQ487</f>
        <v>461- 1900/1/0</v>
      </c>
      <c r="AT485" s="66">
        <f>Results!CR487</f>
        <v>0</v>
      </c>
      <c r="AU485" s="66">
        <f>Results!CS487</f>
        <v>1900</v>
      </c>
      <c r="AV485" s="66">
        <f>Results!CT487</f>
        <v>1</v>
      </c>
      <c r="AW485" s="66">
        <f>Results!CU487</f>
        <v>0</v>
      </c>
      <c r="AX485" s="66" t="str">
        <f>Results!CV487</f>
        <v/>
      </c>
      <c r="AY485" s="66" t="str">
        <f t="shared" si="204"/>
        <v/>
      </c>
      <c r="AZ485" s="66">
        <f t="shared" si="205"/>
        <v>0</v>
      </c>
      <c r="BA485" s="66" t="str">
        <f t="shared" si="206"/>
        <v/>
      </c>
      <c r="BB485" s="66" t="str">
        <f t="shared" si="207"/>
        <v/>
      </c>
      <c r="BC485" s="66"/>
      <c r="BD485" s="66" t="str">
        <f t="shared" si="208"/>
        <v/>
      </c>
      <c r="BE485" s="66" t="str">
        <f t="shared" si="209"/>
        <v/>
      </c>
      <c r="BF485" s="66" t="str">
        <f t="shared" si="210"/>
        <v/>
      </c>
      <c r="BG485" s="66" t="str">
        <f t="shared" si="211"/>
        <v/>
      </c>
      <c r="BH485" s="66" t="str">
        <f t="shared" si="212"/>
        <v/>
      </c>
      <c r="BI485" s="66" t="str">
        <f t="shared" si="213"/>
        <v/>
      </c>
      <c r="BJ485" s="66" t="str">
        <f t="shared" si="214"/>
        <v/>
      </c>
      <c r="BK485" s="66" t="str">
        <f t="shared" si="215"/>
        <v/>
      </c>
      <c r="BL485" s="66" t="str">
        <f t="shared" si="216"/>
        <v/>
      </c>
      <c r="BM485" s="66" t="str">
        <f t="shared" si="217"/>
        <v/>
      </c>
      <c r="BN485" s="66" t="str">
        <f t="shared" si="218"/>
        <v/>
      </c>
      <c r="BO485" s="66" t="str">
        <f t="shared" si="219"/>
        <v/>
      </c>
      <c r="BP485" s="66" t="str">
        <f t="shared" si="220"/>
        <v/>
      </c>
      <c r="BQ485" s="66" t="str">
        <f t="shared" si="221"/>
        <v/>
      </c>
      <c r="BR485" s="66" t="str">
        <f t="shared" si="222"/>
        <v/>
      </c>
      <c r="BS485" s="66" t="str">
        <f t="shared" si="223"/>
        <v/>
      </c>
      <c r="BT485" s="66" t="str">
        <f t="shared" si="224"/>
        <v/>
      </c>
      <c r="BU485" s="66" t="str">
        <f t="shared" si="225"/>
        <v/>
      </c>
      <c r="BV485" s="66" t="str">
        <f t="shared" si="226"/>
        <v/>
      </c>
      <c r="BW485" s="66" t="str">
        <f t="shared" si="227"/>
        <v/>
      </c>
      <c r="BX485" s="66" t="str">
        <f t="shared" si="228"/>
        <v/>
      </c>
      <c r="BY485" s="66" t="str">
        <f t="shared" si="229"/>
        <v/>
      </c>
      <c r="BZ485" s="66" t="str">
        <f t="shared" si="230"/>
        <v/>
      </c>
      <c r="CA485" s="66" t="str">
        <f t="shared" si="231"/>
        <v/>
      </c>
      <c r="CB485" s="66" t="str">
        <f t="shared" si="232"/>
        <v/>
      </c>
    </row>
    <row r="486" spans="1:80" x14ac:dyDescent="0.25">
      <c r="A486" s="76">
        <f>Results!A488</f>
        <v>462</v>
      </c>
      <c r="B486" s="43">
        <f>Results!B488</f>
        <v>0</v>
      </c>
      <c r="C486" s="43">
        <f>Results!C488</f>
        <v>0</v>
      </c>
      <c r="D486" s="43">
        <f>Results!D488</f>
        <v>0</v>
      </c>
      <c r="E486" s="43">
        <f>Results!E488</f>
        <v>0</v>
      </c>
      <c r="F486" s="43" t="str">
        <f>Results!F488</f>
        <v xml:space="preserve"> (min)</v>
      </c>
      <c r="G486" s="43" t="str">
        <f>Results!G488</f>
        <v xml:space="preserve"> (max)</v>
      </c>
      <c r="H486" s="80">
        <f>Results!H488</f>
        <v>0</v>
      </c>
      <c r="I486" s="80">
        <f>Results!I488</f>
        <v>0</v>
      </c>
      <c r="J486" s="43">
        <f>Results!J488</f>
        <v>0</v>
      </c>
      <c r="K486" s="43">
        <f>Results!K488</f>
        <v>0</v>
      </c>
      <c r="L486" s="81">
        <f>Results!L488</f>
        <v>0</v>
      </c>
      <c r="M486" s="81">
        <f>Results!M488</f>
        <v>0</v>
      </c>
      <c r="N486" s="43">
        <f>Results!N488</f>
        <v>0</v>
      </c>
      <c r="O486" s="44">
        <f>Results!O488</f>
        <v>0</v>
      </c>
      <c r="P486" s="45">
        <f>Results!P488</f>
        <v>0</v>
      </c>
      <c r="Q486" s="76">
        <f>Results!Q488</f>
        <v>0</v>
      </c>
      <c r="R486" s="86">
        <f>Results!T488</f>
        <v>0</v>
      </c>
      <c r="S486" s="86">
        <f>Results!W488</f>
        <v>0</v>
      </c>
      <c r="T486" s="86">
        <f>Results!Z488</f>
        <v>0</v>
      </c>
      <c r="U486" s="86">
        <f>Results!AC488</f>
        <v>0</v>
      </c>
      <c r="V486" s="86">
        <f>Results!AF488</f>
        <v>0</v>
      </c>
      <c r="W486" s="87">
        <f>Results!AI488</f>
        <v>0</v>
      </c>
      <c r="X486" s="76">
        <f>Results!AL488</f>
        <v>0</v>
      </c>
      <c r="Y486" s="86">
        <f>Results!AO488</f>
        <v>0</v>
      </c>
      <c r="Z486" s="86">
        <f>Results!AR488</f>
        <v>0</v>
      </c>
      <c r="AA486" s="87">
        <f>Results!AU488</f>
        <v>0</v>
      </c>
      <c r="AB486" s="76">
        <f>Results!AX488</f>
        <v>0</v>
      </c>
      <c r="AC486" s="86">
        <f>Results!BA488</f>
        <v>0</v>
      </c>
      <c r="AD486" s="86">
        <f>Results!BD488</f>
        <v>0</v>
      </c>
      <c r="AE486" s="87">
        <f>Results!BG488</f>
        <v>0</v>
      </c>
      <c r="AF486" s="76">
        <f>Results!BJ488</f>
        <v>0</v>
      </c>
      <c r="AG486" s="86">
        <f>Results!BM488</f>
        <v>0</v>
      </c>
      <c r="AH486" s="87">
        <f>Results!BP488</f>
        <v>0</v>
      </c>
      <c r="AI486" s="88">
        <f>Results!BS488</f>
        <v>0</v>
      </c>
      <c r="AJ486" s="86">
        <f>Results!BV488</f>
        <v>0</v>
      </c>
      <c r="AK486" s="86">
        <f>Results!BY488</f>
        <v>0</v>
      </c>
      <c r="AL486" s="86">
        <f>Results!CB488</f>
        <v>0</v>
      </c>
      <c r="AM486" s="86">
        <f>Results!CE488</f>
        <v>0</v>
      </c>
      <c r="AN486" s="86">
        <f>Results!CH488</f>
        <v>0</v>
      </c>
      <c r="AO486" s="87">
        <f>Results!CK488</f>
        <v>0</v>
      </c>
      <c r="AP486" s="83">
        <f>Results!CN488</f>
        <v>0</v>
      </c>
      <c r="AQ486" s="65" t="e">
        <f>Results!CO488</f>
        <v>#N/A</v>
      </c>
      <c r="AR486" s="66" t="e">
        <f>Results!CP488</f>
        <v>#N/A</v>
      </c>
      <c r="AS486" s="66" t="str">
        <f>Results!CQ488</f>
        <v>462- 1900/1/0</v>
      </c>
      <c r="AT486" s="66">
        <f>Results!CR488</f>
        <v>0</v>
      </c>
      <c r="AU486" s="66">
        <f>Results!CS488</f>
        <v>1900</v>
      </c>
      <c r="AV486" s="66">
        <f>Results!CT488</f>
        <v>1</v>
      </c>
      <c r="AW486" s="66">
        <f>Results!CU488</f>
        <v>0</v>
      </c>
      <c r="AX486" s="66" t="str">
        <f>Results!CV488</f>
        <v/>
      </c>
      <c r="AY486" s="66" t="str">
        <f t="shared" si="204"/>
        <v/>
      </c>
      <c r="AZ486" s="66">
        <f t="shared" si="205"/>
        <v>0</v>
      </c>
      <c r="BA486" s="66" t="str">
        <f t="shared" si="206"/>
        <v/>
      </c>
      <c r="BB486" s="66" t="str">
        <f t="shared" si="207"/>
        <v/>
      </c>
      <c r="BC486" s="66"/>
      <c r="BD486" s="66" t="str">
        <f t="shared" si="208"/>
        <v/>
      </c>
      <c r="BE486" s="66" t="str">
        <f t="shared" si="209"/>
        <v/>
      </c>
      <c r="BF486" s="66" t="str">
        <f t="shared" si="210"/>
        <v/>
      </c>
      <c r="BG486" s="66" t="str">
        <f t="shared" si="211"/>
        <v/>
      </c>
      <c r="BH486" s="66" t="str">
        <f t="shared" si="212"/>
        <v/>
      </c>
      <c r="BI486" s="66" t="str">
        <f t="shared" si="213"/>
        <v/>
      </c>
      <c r="BJ486" s="66" t="str">
        <f t="shared" si="214"/>
        <v/>
      </c>
      <c r="BK486" s="66" t="str">
        <f t="shared" si="215"/>
        <v/>
      </c>
      <c r="BL486" s="66" t="str">
        <f t="shared" si="216"/>
        <v/>
      </c>
      <c r="BM486" s="66" t="str">
        <f t="shared" si="217"/>
        <v/>
      </c>
      <c r="BN486" s="66" t="str">
        <f t="shared" si="218"/>
        <v/>
      </c>
      <c r="BO486" s="66" t="str">
        <f t="shared" si="219"/>
        <v/>
      </c>
      <c r="BP486" s="66" t="str">
        <f t="shared" si="220"/>
        <v/>
      </c>
      <c r="BQ486" s="66" t="str">
        <f t="shared" si="221"/>
        <v/>
      </c>
      <c r="BR486" s="66" t="str">
        <f t="shared" si="222"/>
        <v/>
      </c>
      <c r="BS486" s="66" t="str">
        <f t="shared" si="223"/>
        <v/>
      </c>
      <c r="BT486" s="66" t="str">
        <f t="shared" si="224"/>
        <v/>
      </c>
      <c r="BU486" s="66" t="str">
        <f t="shared" si="225"/>
        <v/>
      </c>
      <c r="BV486" s="66" t="str">
        <f t="shared" si="226"/>
        <v/>
      </c>
      <c r="BW486" s="66" t="str">
        <f t="shared" si="227"/>
        <v/>
      </c>
      <c r="BX486" s="66" t="str">
        <f t="shared" si="228"/>
        <v/>
      </c>
      <c r="BY486" s="66" t="str">
        <f t="shared" si="229"/>
        <v/>
      </c>
      <c r="BZ486" s="66" t="str">
        <f t="shared" si="230"/>
        <v/>
      </c>
      <c r="CA486" s="66" t="str">
        <f t="shared" si="231"/>
        <v/>
      </c>
      <c r="CB486" s="66" t="str">
        <f t="shared" si="232"/>
        <v/>
      </c>
    </row>
    <row r="487" spans="1:80" x14ac:dyDescent="0.25">
      <c r="A487" s="76">
        <f>Results!A489</f>
        <v>463</v>
      </c>
      <c r="B487" s="43">
        <f>Results!B489</f>
        <v>0</v>
      </c>
      <c r="C487" s="43">
        <f>Results!C489</f>
        <v>0</v>
      </c>
      <c r="D487" s="43">
        <f>Results!D489</f>
        <v>0</v>
      </c>
      <c r="E487" s="43">
        <f>Results!E489</f>
        <v>0</v>
      </c>
      <c r="F487" s="43" t="str">
        <f>Results!F489</f>
        <v xml:space="preserve"> (min)</v>
      </c>
      <c r="G487" s="43" t="str">
        <f>Results!G489</f>
        <v xml:space="preserve"> (max)</v>
      </c>
      <c r="H487" s="80">
        <f>Results!H489</f>
        <v>0</v>
      </c>
      <c r="I487" s="80">
        <f>Results!I489</f>
        <v>0</v>
      </c>
      <c r="J487" s="43">
        <f>Results!J489</f>
        <v>0</v>
      </c>
      <c r="K487" s="43">
        <f>Results!K489</f>
        <v>0</v>
      </c>
      <c r="L487" s="81">
        <f>Results!L489</f>
        <v>0</v>
      </c>
      <c r="M487" s="81">
        <f>Results!M489</f>
        <v>0</v>
      </c>
      <c r="N487" s="43">
        <f>Results!N489</f>
        <v>0</v>
      </c>
      <c r="O487" s="44">
        <f>Results!O489</f>
        <v>0</v>
      </c>
      <c r="P487" s="45">
        <f>Results!P489</f>
        <v>0</v>
      </c>
      <c r="Q487" s="76">
        <f>Results!Q489</f>
        <v>0</v>
      </c>
      <c r="R487" s="86">
        <f>Results!T489</f>
        <v>0</v>
      </c>
      <c r="S487" s="86">
        <f>Results!W489</f>
        <v>0</v>
      </c>
      <c r="T487" s="86">
        <f>Results!Z489</f>
        <v>0</v>
      </c>
      <c r="U487" s="86">
        <f>Results!AC489</f>
        <v>0</v>
      </c>
      <c r="V487" s="86">
        <f>Results!AF489</f>
        <v>0</v>
      </c>
      <c r="W487" s="87">
        <f>Results!AI489</f>
        <v>0</v>
      </c>
      <c r="X487" s="76">
        <f>Results!AL489</f>
        <v>0</v>
      </c>
      <c r="Y487" s="86">
        <f>Results!AO489</f>
        <v>0</v>
      </c>
      <c r="Z487" s="86">
        <f>Results!AR489</f>
        <v>0</v>
      </c>
      <c r="AA487" s="87">
        <f>Results!AU489</f>
        <v>0</v>
      </c>
      <c r="AB487" s="76">
        <f>Results!AX489</f>
        <v>0</v>
      </c>
      <c r="AC487" s="86">
        <f>Results!BA489</f>
        <v>0</v>
      </c>
      <c r="AD487" s="86">
        <f>Results!BD489</f>
        <v>0</v>
      </c>
      <c r="AE487" s="87">
        <f>Results!BG489</f>
        <v>0</v>
      </c>
      <c r="AF487" s="76">
        <f>Results!BJ489</f>
        <v>0</v>
      </c>
      <c r="AG487" s="86">
        <f>Results!BM489</f>
        <v>0</v>
      </c>
      <c r="AH487" s="87">
        <f>Results!BP489</f>
        <v>0</v>
      </c>
      <c r="AI487" s="88">
        <f>Results!BS489</f>
        <v>0</v>
      </c>
      <c r="AJ487" s="86">
        <f>Results!BV489</f>
        <v>0</v>
      </c>
      <c r="AK487" s="86">
        <f>Results!BY489</f>
        <v>0</v>
      </c>
      <c r="AL487" s="86">
        <f>Results!CB489</f>
        <v>0</v>
      </c>
      <c r="AM487" s="86">
        <f>Results!CE489</f>
        <v>0</v>
      </c>
      <c r="AN487" s="86">
        <f>Results!CH489</f>
        <v>0</v>
      </c>
      <c r="AO487" s="87">
        <f>Results!CK489</f>
        <v>0</v>
      </c>
      <c r="AP487" s="83">
        <f>Results!CN489</f>
        <v>0</v>
      </c>
      <c r="AQ487" s="65" t="e">
        <f>Results!CO489</f>
        <v>#N/A</v>
      </c>
      <c r="AR487" s="66" t="e">
        <f>Results!CP489</f>
        <v>#N/A</v>
      </c>
      <c r="AS487" s="66" t="str">
        <f>Results!CQ489</f>
        <v>463- 1900/1/0</v>
      </c>
      <c r="AT487" s="66">
        <f>Results!CR489</f>
        <v>0</v>
      </c>
      <c r="AU487" s="66">
        <f>Results!CS489</f>
        <v>1900</v>
      </c>
      <c r="AV487" s="66">
        <f>Results!CT489</f>
        <v>1</v>
      </c>
      <c r="AW487" s="66">
        <f>Results!CU489</f>
        <v>0</v>
      </c>
      <c r="AX487" s="66" t="str">
        <f>Results!CV489</f>
        <v/>
      </c>
      <c r="AY487" s="66" t="str">
        <f t="shared" si="204"/>
        <v/>
      </c>
      <c r="AZ487" s="66">
        <f t="shared" si="205"/>
        <v>0</v>
      </c>
      <c r="BA487" s="66" t="str">
        <f t="shared" si="206"/>
        <v/>
      </c>
      <c r="BB487" s="66" t="str">
        <f t="shared" si="207"/>
        <v/>
      </c>
      <c r="BC487" s="66"/>
      <c r="BD487" s="66" t="str">
        <f t="shared" si="208"/>
        <v/>
      </c>
      <c r="BE487" s="66" t="str">
        <f t="shared" si="209"/>
        <v/>
      </c>
      <c r="BF487" s="66" t="str">
        <f t="shared" si="210"/>
        <v/>
      </c>
      <c r="BG487" s="66" t="str">
        <f t="shared" si="211"/>
        <v/>
      </c>
      <c r="BH487" s="66" t="str">
        <f t="shared" si="212"/>
        <v/>
      </c>
      <c r="BI487" s="66" t="str">
        <f t="shared" si="213"/>
        <v/>
      </c>
      <c r="BJ487" s="66" t="str">
        <f t="shared" si="214"/>
        <v/>
      </c>
      <c r="BK487" s="66" t="str">
        <f t="shared" si="215"/>
        <v/>
      </c>
      <c r="BL487" s="66" t="str">
        <f t="shared" si="216"/>
        <v/>
      </c>
      <c r="BM487" s="66" t="str">
        <f t="shared" si="217"/>
        <v/>
      </c>
      <c r="BN487" s="66" t="str">
        <f t="shared" si="218"/>
        <v/>
      </c>
      <c r="BO487" s="66" t="str">
        <f t="shared" si="219"/>
        <v/>
      </c>
      <c r="BP487" s="66" t="str">
        <f t="shared" si="220"/>
        <v/>
      </c>
      <c r="BQ487" s="66" t="str">
        <f t="shared" si="221"/>
        <v/>
      </c>
      <c r="BR487" s="66" t="str">
        <f t="shared" si="222"/>
        <v/>
      </c>
      <c r="BS487" s="66" t="str">
        <f t="shared" si="223"/>
        <v/>
      </c>
      <c r="BT487" s="66" t="str">
        <f t="shared" si="224"/>
        <v/>
      </c>
      <c r="BU487" s="66" t="str">
        <f t="shared" si="225"/>
        <v/>
      </c>
      <c r="BV487" s="66" t="str">
        <f t="shared" si="226"/>
        <v/>
      </c>
      <c r="BW487" s="66" t="str">
        <f t="shared" si="227"/>
        <v/>
      </c>
      <c r="BX487" s="66" t="str">
        <f t="shared" si="228"/>
        <v/>
      </c>
      <c r="BY487" s="66" t="str">
        <f t="shared" si="229"/>
        <v/>
      </c>
      <c r="BZ487" s="66" t="str">
        <f t="shared" si="230"/>
        <v/>
      </c>
      <c r="CA487" s="66" t="str">
        <f t="shared" si="231"/>
        <v/>
      </c>
      <c r="CB487" s="66" t="str">
        <f t="shared" si="232"/>
        <v/>
      </c>
    </row>
    <row r="488" spans="1:80" x14ac:dyDescent="0.25">
      <c r="A488" s="76">
        <f>Results!A490</f>
        <v>464</v>
      </c>
      <c r="B488" s="43">
        <f>Results!B490</f>
        <v>0</v>
      </c>
      <c r="C488" s="43">
        <f>Results!C490</f>
        <v>0</v>
      </c>
      <c r="D488" s="43">
        <f>Results!D490</f>
        <v>0</v>
      </c>
      <c r="E488" s="43">
        <f>Results!E490</f>
        <v>0</v>
      </c>
      <c r="F488" s="43" t="str">
        <f>Results!F490</f>
        <v xml:space="preserve"> (min)</v>
      </c>
      <c r="G488" s="43" t="str">
        <f>Results!G490</f>
        <v xml:space="preserve"> (max)</v>
      </c>
      <c r="H488" s="80">
        <f>Results!H490</f>
        <v>0</v>
      </c>
      <c r="I488" s="80">
        <f>Results!I490</f>
        <v>0</v>
      </c>
      <c r="J488" s="43">
        <f>Results!J490</f>
        <v>0</v>
      </c>
      <c r="K488" s="43">
        <f>Results!K490</f>
        <v>0</v>
      </c>
      <c r="L488" s="81">
        <f>Results!L490</f>
        <v>0</v>
      </c>
      <c r="M488" s="81">
        <f>Results!M490</f>
        <v>0</v>
      </c>
      <c r="N488" s="43">
        <f>Results!N490</f>
        <v>0</v>
      </c>
      <c r="O488" s="44">
        <f>Results!O490</f>
        <v>0</v>
      </c>
      <c r="P488" s="45">
        <f>Results!P490</f>
        <v>0</v>
      </c>
      <c r="Q488" s="76">
        <f>Results!Q490</f>
        <v>0</v>
      </c>
      <c r="R488" s="86">
        <f>Results!T490</f>
        <v>0</v>
      </c>
      <c r="S488" s="86">
        <f>Results!W490</f>
        <v>0</v>
      </c>
      <c r="T488" s="86">
        <f>Results!Z490</f>
        <v>0</v>
      </c>
      <c r="U488" s="86">
        <f>Results!AC490</f>
        <v>0</v>
      </c>
      <c r="V488" s="86">
        <f>Results!AF490</f>
        <v>0</v>
      </c>
      <c r="W488" s="87">
        <f>Results!AI490</f>
        <v>0</v>
      </c>
      <c r="X488" s="76">
        <f>Results!AL490</f>
        <v>0</v>
      </c>
      <c r="Y488" s="86">
        <f>Results!AO490</f>
        <v>0</v>
      </c>
      <c r="Z488" s="86">
        <f>Results!AR490</f>
        <v>0</v>
      </c>
      <c r="AA488" s="87">
        <f>Results!AU490</f>
        <v>0</v>
      </c>
      <c r="AB488" s="76">
        <f>Results!AX490</f>
        <v>0</v>
      </c>
      <c r="AC488" s="86">
        <f>Results!BA490</f>
        <v>0</v>
      </c>
      <c r="AD488" s="86">
        <f>Results!BD490</f>
        <v>0</v>
      </c>
      <c r="AE488" s="87">
        <f>Results!BG490</f>
        <v>0</v>
      </c>
      <c r="AF488" s="76">
        <f>Results!BJ490</f>
        <v>0</v>
      </c>
      <c r="AG488" s="86">
        <f>Results!BM490</f>
        <v>0</v>
      </c>
      <c r="AH488" s="87">
        <f>Results!BP490</f>
        <v>0</v>
      </c>
      <c r="AI488" s="88">
        <f>Results!BS490</f>
        <v>0</v>
      </c>
      <c r="AJ488" s="86">
        <f>Results!BV490</f>
        <v>0</v>
      </c>
      <c r="AK488" s="86">
        <f>Results!BY490</f>
        <v>0</v>
      </c>
      <c r="AL488" s="86">
        <f>Results!CB490</f>
        <v>0</v>
      </c>
      <c r="AM488" s="86">
        <f>Results!CE490</f>
        <v>0</v>
      </c>
      <c r="AN488" s="86">
        <f>Results!CH490</f>
        <v>0</v>
      </c>
      <c r="AO488" s="87">
        <f>Results!CK490</f>
        <v>0</v>
      </c>
      <c r="AP488" s="83">
        <f>Results!CN490</f>
        <v>0</v>
      </c>
      <c r="AQ488" s="65" t="e">
        <f>Results!CO490</f>
        <v>#N/A</v>
      </c>
      <c r="AR488" s="66" t="e">
        <f>Results!CP490</f>
        <v>#N/A</v>
      </c>
      <c r="AS488" s="66" t="str">
        <f>Results!CQ490</f>
        <v>464- 1900/1/0</v>
      </c>
      <c r="AT488" s="66">
        <f>Results!CR490</f>
        <v>0</v>
      </c>
      <c r="AU488" s="66">
        <f>Results!CS490</f>
        <v>1900</v>
      </c>
      <c r="AV488" s="66">
        <f>Results!CT490</f>
        <v>1</v>
      </c>
      <c r="AW488" s="66">
        <f>Results!CU490</f>
        <v>0</v>
      </c>
      <c r="AX488" s="66" t="str">
        <f>Results!CV490</f>
        <v/>
      </c>
      <c r="AY488" s="66" t="str">
        <f t="shared" si="204"/>
        <v/>
      </c>
      <c r="AZ488" s="66">
        <f t="shared" si="205"/>
        <v>0</v>
      </c>
      <c r="BA488" s="66" t="str">
        <f t="shared" si="206"/>
        <v/>
      </c>
      <c r="BB488" s="66" t="str">
        <f t="shared" si="207"/>
        <v/>
      </c>
      <c r="BC488" s="66"/>
      <c r="BD488" s="66" t="str">
        <f t="shared" si="208"/>
        <v/>
      </c>
      <c r="BE488" s="66" t="str">
        <f t="shared" si="209"/>
        <v/>
      </c>
      <c r="BF488" s="66" t="str">
        <f t="shared" si="210"/>
        <v/>
      </c>
      <c r="BG488" s="66" t="str">
        <f t="shared" si="211"/>
        <v/>
      </c>
      <c r="BH488" s="66" t="str">
        <f t="shared" si="212"/>
        <v/>
      </c>
      <c r="BI488" s="66" t="str">
        <f t="shared" si="213"/>
        <v/>
      </c>
      <c r="BJ488" s="66" t="str">
        <f t="shared" si="214"/>
        <v/>
      </c>
      <c r="BK488" s="66" t="str">
        <f t="shared" si="215"/>
        <v/>
      </c>
      <c r="BL488" s="66" t="str">
        <f t="shared" si="216"/>
        <v/>
      </c>
      <c r="BM488" s="66" t="str">
        <f t="shared" si="217"/>
        <v/>
      </c>
      <c r="BN488" s="66" t="str">
        <f t="shared" si="218"/>
        <v/>
      </c>
      <c r="BO488" s="66" t="str">
        <f t="shared" si="219"/>
        <v/>
      </c>
      <c r="BP488" s="66" t="str">
        <f t="shared" si="220"/>
        <v/>
      </c>
      <c r="BQ488" s="66" t="str">
        <f t="shared" si="221"/>
        <v/>
      </c>
      <c r="BR488" s="66" t="str">
        <f t="shared" si="222"/>
        <v/>
      </c>
      <c r="BS488" s="66" t="str">
        <f t="shared" si="223"/>
        <v/>
      </c>
      <c r="BT488" s="66" t="str">
        <f t="shared" si="224"/>
        <v/>
      </c>
      <c r="BU488" s="66" t="str">
        <f t="shared" si="225"/>
        <v/>
      </c>
      <c r="BV488" s="66" t="str">
        <f t="shared" si="226"/>
        <v/>
      </c>
      <c r="BW488" s="66" t="str">
        <f t="shared" si="227"/>
        <v/>
      </c>
      <c r="BX488" s="66" t="str">
        <f t="shared" si="228"/>
        <v/>
      </c>
      <c r="BY488" s="66" t="str">
        <f t="shared" si="229"/>
        <v/>
      </c>
      <c r="BZ488" s="66" t="str">
        <f t="shared" si="230"/>
        <v/>
      </c>
      <c r="CA488" s="66" t="str">
        <f t="shared" si="231"/>
        <v/>
      </c>
      <c r="CB488" s="66" t="str">
        <f t="shared" si="232"/>
        <v/>
      </c>
    </row>
    <row r="489" spans="1:80" x14ac:dyDescent="0.25">
      <c r="A489" s="76">
        <f>Results!A491</f>
        <v>465</v>
      </c>
      <c r="B489" s="43">
        <f>Results!B491</f>
        <v>0</v>
      </c>
      <c r="C489" s="43">
        <f>Results!C491</f>
        <v>0</v>
      </c>
      <c r="D489" s="43">
        <f>Results!D491</f>
        <v>0</v>
      </c>
      <c r="E489" s="43">
        <f>Results!E491</f>
        <v>0</v>
      </c>
      <c r="F489" s="43" t="str">
        <f>Results!F491</f>
        <v xml:space="preserve"> (min)</v>
      </c>
      <c r="G489" s="43" t="str">
        <f>Results!G491</f>
        <v xml:space="preserve"> (max)</v>
      </c>
      <c r="H489" s="80">
        <f>Results!H491</f>
        <v>0</v>
      </c>
      <c r="I489" s="80">
        <f>Results!I491</f>
        <v>0</v>
      </c>
      <c r="J489" s="43">
        <f>Results!J491</f>
        <v>0</v>
      </c>
      <c r="K489" s="43">
        <f>Results!K491</f>
        <v>0</v>
      </c>
      <c r="L489" s="81">
        <f>Results!L491</f>
        <v>0</v>
      </c>
      <c r="M489" s="81">
        <f>Results!M491</f>
        <v>0</v>
      </c>
      <c r="N489" s="43">
        <f>Results!N491</f>
        <v>0</v>
      </c>
      <c r="O489" s="44">
        <f>Results!O491</f>
        <v>0</v>
      </c>
      <c r="P489" s="45">
        <f>Results!P491</f>
        <v>0</v>
      </c>
      <c r="Q489" s="76">
        <f>Results!Q491</f>
        <v>0</v>
      </c>
      <c r="R489" s="86">
        <f>Results!T491</f>
        <v>0</v>
      </c>
      <c r="S489" s="86">
        <f>Results!W491</f>
        <v>0</v>
      </c>
      <c r="T489" s="86">
        <f>Results!Z491</f>
        <v>0</v>
      </c>
      <c r="U489" s="86">
        <f>Results!AC491</f>
        <v>0</v>
      </c>
      <c r="V489" s="86">
        <f>Results!AF491</f>
        <v>0</v>
      </c>
      <c r="W489" s="87">
        <f>Results!AI491</f>
        <v>0</v>
      </c>
      <c r="X489" s="76">
        <f>Results!AL491</f>
        <v>0</v>
      </c>
      <c r="Y489" s="86">
        <f>Results!AO491</f>
        <v>0</v>
      </c>
      <c r="Z489" s="86">
        <f>Results!AR491</f>
        <v>0</v>
      </c>
      <c r="AA489" s="87">
        <f>Results!AU491</f>
        <v>0</v>
      </c>
      <c r="AB489" s="76">
        <f>Results!AX491</f>
        <v>0</v>
      </c>
      <c r="AC489" s="86">
        <f>Results!BA491</f>
        <v>0</v>
      </c>
      <c r="AD489" s="86">
        <f>Results!BD491</f>
        <v>0</v>
      </c>
      <c r="AE489" s="87">
        <f>Results!BG491</f>
        <v>0</v>
      </c>
      <c r="AF489" s="76">
        <f>Results!BJ491</f>
        <v>0</v>
      </c>
      <c r="AG489" s="86">
        <f>Results!BM491</f>
        <v>0</v>
      </c>
      <c r="AH489" s="87">
        <f>Results!BP491</f>
        <v>0</v>
      </c>
      <c r="AI489" s="88">
        <f>Results!BS491</f>
        <v>0</v>
      </c>
      <c r="AJ489" s="86">
        <f>Results!BV491</f>
        <v>0</v>
      </c>
      <c r="AK489" s="86">
        <f>Results!BY491</f>
        <v>0</v>
      </c>
      <c r="AL489" s="86">
        <f>Results!CB491</f>
        <v>0</v>
      </c>
      <c r="AM489" s="86">
        <f>Results!CE491</f>
        <v>0</v>
      </c>
      <c r="AN489" s="86">
        <f>Results!CH491</f>
        <v>0</v>
      </c>
      <c r="AO489" s="87">
        <f>Results!CK491</f>
        <v>0</v>
      </c>
      <c r="AP489" s="83">
        <f>Results!CN491</f>
        <v>0</v>
      </c>
      <c r="AQ489" s="65" t="e">
        <f>Results!CO491</f>
        <v>#N/A</v>
      </c>
      <c r="AR489" s="66" t="e">
        <f>Results!CP491</f>
        <v>#N/A</v>
      </c>
      <c r="AS489" s="66" t="str">
        <f>Results!CQ491</f>
        <v>465- 1900/1/0</v>
      </c>
      <c r="AT489" s="66">
        <f>Results!CR491</f>
        <v>0</v>
      </c>
      <c r="AU489" s="66">
        <f>Results!CS491</f>
        <v>1900</v>
      </c>
      <c r="AV489" s="66">
        <f>Results!CT491</f>
        <v>1</v>
      </c>
      <c r="AW489" s="66">
        <f>Results!CU491</f>
        <v>0</v>
      </c>
      <c r="AX489" s="66" t="str">
        <f>Results!CV491</f>
        <v/>
      </c>
      <c r="AY489" s="66" t="str">
        <f t="shared" si="204"/>
        <v/>
      </c>
      <c r="AZ489" s="66">
        <f t="shared" si="205"/>
        <v>0</v>
      </c>
      <c r="BA489" s="66" t="str">
        <f t="shared" si="206"/>
        <v/>
      </c>
      <c r="BB489" s="66" t="str">
        <f t="shared" si="207"/>
        <v/>
      </c>
      <c r="BC489" s="66"/>
      <c r="BD489" s="66" t="str">
        <f t="shared" si="208"/>
        <v/>
      </c>
      <c r="BE489" s="66" t="str">
        <f t="shared" si="209"/>
        <v/>
      </c>
      <c r="BF489" s="66" t="str">
        <f t="shared" si="210"/>
        <v/>
      </c>
      <c r="BG489" s="66" t="str">
        <f t="shared" si="211"/>
        <v/>
      </c>
      <c r="BH489" s="66" t="str">
        <f t="shared" si="212"/>
        <v/>
      </c>
      <c r="BI489" s="66" t="str">
        <f t="shared" si="213"/>
        <v/>
      </c>
      <c r="BJ489" s="66" t="str">
        <f t="shared" si="214"/>
        <v/>
      </c>
      <c r="BK489" s="66" t="str">
        <f t="shared" si="215"/>
        <v/>
      </c>
      <c r="BL489" s="66" t="str">
        <f t="shared" si="216"/>
        <v/>
      </c>
      <c r="BM489" s="66" t="str">
        <f t="shared" si="217"/>
        <v/>
      </c>
      <c r="BN489" s="66" t="str">
        <f t="shared" si="218"/>
        <v/>
      </c>
      <c r="BO489" s="66" t="str">
        <f t="shared" si="219"/>
        <v/>
      </c>
      <c r="BP489" s="66" t="str">
        <f t="shared" si="220"/>
        <v/>
      </c>
      <c r="BQ489" s="66" t="str">
        <f t="shared" si="221"/>
        <v/>
      </c>
      <c r="BR489" s="66" t="str">
        <f t="shared" si="222"/>
        <v/>
      </c>
      <c r="BS489" s="66" t="str">
        <f t="shared" si="223"/>
        <v/>
      </c>
      <c r="BT489" s="66" t="str">
        <f t="shared" si="224"/>
        <v/>
      </c>
      <c r="BU489" s="66" t="str">
        <f t="shared" si="225"/>
        <v/>
      </c>
      <c r="BV489" s="66" t="str">
        <f t="shared" si="226"/>
        <v/>
      </c>
      <c r="BW489" s="66" t="str">
        <f t="shared" si="227"/>
        <v/>
      </c>
      <c r="BX489" s="66" t="str">
        <f t="shared" si="228"/>
        <v/>
      </c>
      <c r="BY489" s="66" t="str">
        <f t="shared" si="229"/>
        <v/>
      </c>
      <c r="BZ489" s="66" t="str">
        <f t="shared" si="230"/>
        <v/>
      </c>
      <c r="CA489" s="66" t="str">
        <f t="shared" si="231"/>
        <v/>
      </c>
      <c r="CB489" s="66" t="str">
        <f t="shared" si="232"/>
        <v/>
      </c>
    </row>
    <row r="490" spans="1:80" x14ac:dyDescent="0.25">
      <c r="A490" s="76">
        <f>Results!A492</f>
        <v>466</v>
      </c>
      <c r="B490" s="43">
        <f>Results!B492</f>
        <v>0</v>
      </c>
      <c r="C490" s="43">
        <f>Results!C492</f>
        <v>0</v>
      </c>
      <c r="D490" s="43">
        <f>Results!D492</f>
        <v>0</v>
      </c>
      <c r="E490" s="43">
        <f>Results!E492</f>
        <v>0</v>
      </c>
      <c r="F490" s="43" t="str">
        <f>Results!F492</f>
        <v xml:space="preserve"> (min)</v>
      </c>
      <c r="G490" s="43" t="str">
        <f>Results!G492</f>
        <v xml:space="preserve"> (max)</v>
      </c>
      <c r="H490" s="80">
        <f>Results!H492</f>
        <v>0</v>
      </c>
      <c r="I490" s="80">
        <f>Results!I492</f>
        <v>0</v>
      </c>
      <c r="J490" s="43">
        <f>Results!J492</f>
        <v>0</v>
      </c>
      <c r="K490" s="43">
        <f>Results!K492</f>
        <v>0</v>
      </c>
      <c r="L490" s="81">
        <f>Results!L492</f>
        <v>0</v>
      </c>
      <c r="M490" s="81">
        <f>Results!M492</f>
        <v>0</v>
      </c>
      <c r="N490" s="43">
        <f>Results!N492</f>
        <v>0</v>
      </c>
      <c r="O490" s="44">
        <f>Results!O492</f>
        <v>0</v>
      </c>
      <c r="P490" s="45">
        <f>Results!P492</f>
        <v>0</v>
      </c>
      <c r="Q490" s="76">
        <f>Results!Q492</f>
        <v>0</v>
      </c>
      <c r="R490" s="86">
        <f>Results!T492</f>
        <v>0</v>
      </c>
      <c r="S490" s="86">
        <f>Results!W492</f>
        <v>0</v>
      </c>
      <c r="T490" s="86">
        <f>Results!Z492</f>
        <v>0</v>
      </c>
      <c r="U490" s="86">
        <f>Results!AC492</f>
        <v>0</v>
      </c>
      <c r="V490" s="86">
        <f>Results!AF492</f>
        <v>0</v>
      </c>
      <c r="W490" s="87">
        <f>Results!AI492</f>
        <v>0</v>
      </c>
      <c r="X490" s="76">
        <f>Results!AL492</f>
        <v>0</v>
      </c>
      <c r="Y490" s="86">
        <f>Results!AO492</f>
        <v>0</v>
      </c>
      <c r="Z490" s="86">
        <f>Results!AR492</f>
        <v>0</v>
      </c>
      <c r="AA490" s="87">
        <f>Results!AU492</f>
        <v>0</v>
      </c>
      <c r="AB490" s="76">
        <f>Results!AX492</f>
        <v>0</v>
      </c>
      <c r="AC490" s="86">
        <f>Results!BA492</f>
        <v>0</v>
      </c>
      <c r="AD490" s="86">
        <f>Results!BD492</f>
        <v>0</v>
      </c>
      <c r="AE490" s="87">
        <f>Results!BG492</f>
        <v>0</v>
      </c>
      <c r="AF490" s="76">
        <f>Results!BJ492</f>
        <v>0</v>
      </c>
      <c r="AG490" s="86">
        <f>Results!BM492</f>
        <v>0</v>
      </c>
      <c r="AH490" s="87">
        <f>Results!BP492</f>
        <v>0</v>
      </c>
      <c r="AI490" s="88">
        <f>Results!BS492</f>
        <v>0</v>
      </c>
      <c r="AJ490" s="86">
        <f>Results!BV492</f>
        <v>0</v>
      </c>
      <c r="AK490" s="86">
        <f>Results!BY492</f>
        <v>0</v>
      </c>
      <c r="AL490" s="86">
        <f>Results!CB492</f>
        <v>0</v>
      </c>
      <c r="AM490" s="86">
        <f>Results!CE492</f>
        <v>0</v>
      </c>
      <c r="AN490" s="86">
        <f>Results!CH492</f>
        <v>0</v>
      </c>
      <c r="AO490" s="87">
        <f>Results!CK492</f>
        <v>0</v>
      </c>
      <c r="AP490" s="83">
        <f>Results!CN492</f>
        <v>0</v>
      </c>
      <c r="AQ490" s="65" t="e">
        <f>Results!CO492</f>
        <v>#N/A</v>
      </c>
      <c r="AR490" s="66" t="e">
        <f>Results!CP492</f>
        <v>#N/A</v>
      </c>
      <c r="AS490" s="66" t="str">
        <f>Results!CQ492</f>
        <v>466- 1900/1/0</v>
      </c>
      <c r="AT490" s="66">
        <f>Results!CR492</f>
        <v>0</v>
      </c>
      <c r="AU490" s="66">
        <f>Results!CS492</f>
        <v>1900</v>
      </c>
      <c r="AV490" s="66">
        <f>Results!CT492</f>
        <v>1</v>
      </c>
      <c r="AW490" s="66">
        <f>Results!CU492</f>
        <v>0</v>
      </c>
      <c r="AX490" s="66" t="str">
        <f>Results!CV492</f>
        <v/>
      </c>
      <c r="AY490" s="66" t="str">
        <f t="shared" si="204"/>
        <v/>
      </c>
      <c r="AZ490" s="66">
        <f t="shared" si="205"/>
        <v>0</v>
      </c>
      <c r="BA490" s="66" t="str">
        <f t="shared" si="206"/>
        <v/>
      </c>
      <c r="BB490" s="66" t="str">
        <f t="shared" si="207"/>
        <v/>
      </c>
      <c r="BC490" s="66"/>
      <c r="BD490" s="66" t="str">
        <f t="shared" si="208"/>
        <v/>
      </c>
      <c r="BE490" s="66" t="str">
        <f t="shared" si="209"/>
        <v/>
      </c>
      <c r="BF490" s="66" t="str">
        <f t="shared" si="210"/>
        <v/>
      </c>
      <c r="BG490" s="66" t="str">
        <f t="shared" si="211"/>
        <v/>
      </c>
      <c r="BH490" s="66" t="str">
        <f t="shared" si="212"/>
        <v/>
      </c>
      <c r="BI490" s="66" t="str">
        <f t="shared" si="213"/>
        <v/>
      </c>
      <c r="BJ490" s="66" t="str">
        <f t="shared" si="214"/>
        <v/>
      </c>
      <c r="BK490" s="66" t="str">
        <f t="shared" si="215"/>
        <v/>
      </c>
      <c r="BL490" s="66" t="str">
        <f t="shared" si="216"/>
        <v/>
      </c>
      <c r="BM490" s="66" t="str">
        <f t="shared" si="217"/>
        <v/>
      </c>
      <c r="BN490" s="66" t="str">
        <f t="shared" si="218"/>
        <v/>
      </c>
      <c r="BO490" s="66" t="str">
        <f t="shared" si="219"/>
        <v/>
      </c>
      <c r="BP490" s="66" t="str">
        <f t="shared" si="220"/>
        <v/>
      </c>
      <c r="BQ490" s="66" t="str">
        <f t="shared" si="221"/>
        <v/>
      </c>
      <c r="BR490" s="66" t="str">
        <f t="shared" si="222"/>
        <v/>
      </c>
      <c r="BS490" s="66" t="str">
        <f t="shared" si="223"/>
        <v/>
      </c>
      <c r="BT490" s="66" t="str">
        <f t="shared" si="224"/>
        <v/>
      </c>
      <c r="BU490" s="66" t="str">
        <f t="shared" si="225"/>
        <v/>
      </c>
      <c r="BV490" s="66" t="str">
        <f t="shared" si="226"/>
        <v/>
      </c>
      <c r="BW490" s="66" t="str">
        <f t="shared" si="227"/>
        <v/>
      </c>
      <c r="BX490" s="66" t="str">
        <f t="shared" si="228"/>
        <v/>
      </c>
      <c r="BY490" s="66" t="str">
        <f t="shared" si="229"/>
        <v/>
      </c>
      <c r="BZ490" s="66" t="str">
        <f t="shared" si="230"/>
        <v/>
      </c>
      <c r="CA490" s="66" t="str">
        <f t="shared" si="231"/>
        <v/>
      </c>
      <c r="CB490" s="66" t="str">
        <f t="shared" si="232"/>
        <v/>
      </c>
    </row>
    <row r="491" spans="1:80" x14ac:dyDescent="0.25">
      <c r="A491" s="76">
        <f>Results!A493</f>
        <v>467</v>
      </c>
      <c r="B491" s="43">
        <f>Results!B493</f>
        <v>0</v>
      </c>
      <c r="C491" s="43">
        <f>Results!C493</f>
        <v>0</v>
      </c>
      <c r="D491" s="43">
        <f>Results!D493</f>
        <v>0</v>
      </c>
      <c r="E491" s="43">
        <f>Results!E493</f>
        <v>0</v>
      </c>
      <c r="F491" s="43" t="str">
        <f>Results!F493</f>
        <v xml:space="preserve"> (min)</v>
      </c>
      <c r="G491" s="43" t="str">
        <f>Results!G493</f>
        <v xml:space="preserve"> (max)</v>
      </c>
      <c r="H491" s="80">
        <f>Results!H493</f>
        <v>0</v>
      </c>
      <c r="I491" s="80">
        <f>Results!I493</f>
        <v>0</v>
      </c>
      <c r="J491" s="43">
        <f>Results!J493</f>
        <v>0</v>
      </c>
      <c r="K491" s="43">
        <f>Results!K493</f>
        <v>0</v>
      </c>
      <c r="L491" s="81">
        <f>Results!L493</f>
        <v>0</v>
      </c>
      <c r="M491" s="81">
        <f>Results!M493</f>
        <v>0</v>
      </c>
      <c r="N491" s="43">
        <f>Results!N493</f>
        <v>0</v>
      </c>
      <c r="O491" s="44">
        <f>Results!O493</f>
        <v>0</v>
      </c>
      <c r="P491" s="45">
        <f>Results!P493</f>
        <v>0</v>
      </c>
      <c r="Q491" s="76">
        <f>Results!Q493</f>
        <v>0</v>
      </c>
      <c r="R491" s="86">
        <f>Results!T493</f>
        <v>0</v>
      </c>
      <c r="S491" s="86">
        <f>Results!W493</f>
        <v>0</v>
      </c>
      <c r="T491" s="86">
        <f>Results!Z493</f>
        <v>0</v>
      </c>
      <c r="U491" s="86">
        <f>Results!AC493</f>
        <v>0</v>
      </c>
      <c r="V491" s="86">
        <f>Results!AF493</f>
        <v>0</v>
      </c>
      <c r="W491" s="87">
        <f>Results!AI493</f>
        <v>0</v>
      </c>
      <c r="X491" s="76">
        <f>Results!AL493</f>
        <v>0</v>
      </c>
      <c r="Y491" s="86">
        <f>Results!AO493</f>
        <v>0</v>
      </c>
      <c r="Z491" s="86">
        <f>Results!AR493</f>
        <v>0</v>
      </c>
      <c r="AA491" s="87">
        <f>Results!AU493</f>
        <v>0</v>
      </c>
      <c r="AB491" s="76">
        <f>Results!AX493</f>
        <v>0</v>
      </c>
      <c r="AC491" s="86">
        <f>Results!BA493</f>
        <v>0</v>
      </c>
      <c r="AD491" s="86">
        <f>Results!BD493</f>
        <v>0</v>
      </c>
      <c r="AE491" s="87">
        <f>Results!BG493</f>
        <v>0</v>
      </c>
      <c r="AF491" s="76">
        <f>Results!BJ493</f>
        <v>0</v>
      </c>
      <c r="AG491" s="86">
        <f>Results!BM493</f>
        <v>0</v>
      </c>
      <c r="AH491" s="87">
        <f>Results!BP493</f>
        <v>0</v>
      </c>
      <c r="AI491" s="88">
        <f>Results!BS493</f>
        <v>0</v>
      </c>
      <c r="AJ491" s="86">
        <f>Results!BV493</f>
        <v>0</v>
      </c>
      <c r="AK491" s="86">
        <f>Results!BY493</f>
        <v>0</v>
      </c>
      <c r="AL491" s="86">
        <f>Results!CB493</f>
        <v>0</v>
      </c>
      <c r="AM491" s="86">
        <f>Results!CE493</f>
        <v>0</v>
      </c>
      <c r="AN491" s="86">
        <f>Results!CH493</f>
        <v>0</v>
      </c>
      <c r="AO491" s="87">
        <f>Results!CK493</f>
        <v>0</v>
      </c>
      <c r="AP491" s="83">
        <f>Results!CN493</f>
        <v>0</v>
      </c>
      <c r="AQ491" s="65" t="e">
        <f>Results!CO493</f>
        <v>#N/A</v>
      </c>
      <c r="AR491" s="66" t="e">
        <f>Results!CP493</f>
        <v>#N/A</v>
      </c>
      <c r="AS491" s="66" t="str">
        <f>Results!CQ493</f>
        <v>467- 1900/1/0</v>
      </c>
      <c r="AT491" s="66">
        <f>Results!CR493</f>
        <v>0</v>
      </c>
      <c r="AU491" s="66">
        <f>Results!CS493</f>
        <v>1900</v>
      </c>
      <c r="AV491" s="66">
        <f>Results!CT493</f>
        <v>1</v>
      </c>
      <c r="AW491" s="66">
        <f>Results!CU493</f>
        <v>0</v>
      </c>
      <c r="AX491" s="66" t="str">
        <f>Results!CV493</f>
        <v/>
      </c>
      <c r="AY491" s="66" t="str">
        <f t="shared" si="204"/>
        <v/>
      </c>
      <c r="AZ491" s="66">
        <f t="shared" si="205"/>
        <v>0</v>
      </c>
      <c r="BA491" s="66" t="str">
        <f t="shared" si="206"/>
        <v/>
      </c>
      <c r="BB491" s="66" t="str">
        <f t="shared" si="207"/>
        <v/>
      </c>
      <c r="BC491" s="66"/>
      <c r="BD491" s="66" t="str">
        <f t="shared" si="208"/>
        <v/>
      </c>
      <c r="BE491" s="66" t="str">
        <f t="shared" si="209"/>
        <v/>
      </c>
      <c r="BF491" s="66" t="str">
        <f t="shared" si="210"/>
        <v/>
      </c>
      <c r="BG491" s="66" t="str">
        <f t="shared" si="211"/>
        <v/>
      </c>
      <c r="BH491" s="66" t="str">
        <f t="shared" si="212"/>
        <v/>
      </c>
      <c r="BI491" s="66" t="str">
        <f t="shared" si="213"/>
        <v/>
      </c>
      <c r="BJ491" s="66" t="str">
        <f t="shared" si="214"/>
        <v/>
      </c>
      <c r="BK491" s="66" t="str">
        <f t="shared" si="215"/>
        <v/>
      </c>
      <c r="BL491" s="66" t="str">
        <f t="shared" si="216"/>
        <v/>
      </c>
      <c r="BM491" s="66" t="str">
        <f t="shared" si="217"/>
        <v/>
      </c>
      <c r="BN491" s="66" t="str">
        <f t="shared" si="218"/>
        <v/>
      </c>
      <c r="BO491" s="66" t="str">
        <f t="shared" si="219"/>
        <v/>
      </c>
      <c r="BP491" s="66" t="str">
        <f t="shared" si="220"/>
        <v/>
      </c>
      <c r="BQ491" s="66" t="str">
        <f t="shared" si="221"/>
        <v/>
      </c>
      <c r="BR491" s="66" t="str">
        <f t="shared" si="222"/>
        <v/>
      </c>
      <c r="BS491" s="66" t="str">
        <f t="shared" si="223"/>
        <v/>
      </c>
      <c r="BT491" s="66" t="str">
        <f t="shared" si="224"/>
        <v/>
      </c>
      <c r="BU491" s="66" t="str">
        <f t="shared" si="225"/>
        <v/>
      </c>
      <c r="BV491" s="66" t="str">
        <f t="shared" si="226"/>
        <v/>
      </c>
      <c r="BW491" s="66" t="str">
        <f t="shared" si="227"/>
        <v/>
      </c>
      <c r="BX491" s="66" t="str">
        <f t="shared" si="228"/>
        <v/>
      </c>
      <c r="BY491" s="66" t="str">
        <f t="shared" si="229"/>
        <v/>
      </c>
      <c r="BZ491" s="66" t="str">
        <f t="shared" si="230"/>
        <v/>
      </c>
      <c r="CA491" s="66" t="str">
        <f t="shared" si="231"/>
        <v/>
      </c>
      <c r="CB491" s="66" t="str">
        <f t="shared" si="232"/>
        <v/>
      </c>
    </row>
    <row r="492" spans="1:80" x14ac:dyDescent="0.25">
      <c r="A492" s="76">
        <f>Results!A494</f>
        <v>468</v>
      </c>
      <c r="B492" s="43">
        <f>Results!B494</f>
        <v>0</v>
      </c>
      <c r="C492" s="43">
        <f>Results!C494</f>
        <v>0</v>
      </c>
      <c r="D492" s="43">
        <f>Results!D494</f>
        <v>0</v>
      </c>
      <c r="E492" s="43" t="str">
        <f>Results!E494</f>
        <v>RSB</v>
      </c>
      <c r="F492" s="43" t="str">
        <f>Results!F494</f>
        <v>RSB (min)</v>
      </c>
      <c r="G492" s="43" t="str">
        <f>Results!G494</f>
        <v>RSB (max)</v>
      </c>
      <c r="H492" s="80">
        <f>Results!H494</f>
        <v>0</v>
      </c>
      <c r="I492" s="80">
        <f>Results!I494</f>
        <v>0</v>
      </c>
      <c r="J492" s="43">
        <f>Results!J494</f>
        <v>0</v>
      </c>
      <c r="K492" s="43">
        <f>Results!K494</f>
        <v>0</v>
      </c>
      <c r="L492" s="81">
        <f>Results!L494</f>
        <v>0</v>
      </c>
      <c r="M492" s="81">
        <f>Results!M494</f>
        <v>0</v>
      </c>
      <c r="N492" s="43">
        <f>Results!N494</f>
        <v>0</v>
      </c>
      <c r="O492" s="44">
        <f>Results!O494</f>
        <v>0</v>
      </c>
      <c r="P492" s="45">
        <f>Results!P494</f>
        <v>0</v>
      </c>
      <c r="Q492" s="76">
        <f>Results!Q494</f>
        <v>6</v>
      </c>
      <c r="R492" s="86">
        <f>Results!T494</f>
        <v>0</v>
      </c>
      <c r="S492" s="86">
        <f>Results!W494</f>
        <v>0</v>
      </c>
      <c r="T492" s="86">
        <f>Results!Z494</f>
        <v>0</v>
      </c>
      <c r="U492" s="86">
        <f>Results!AC494</f>
        <v>0</v>
      </c>
      <c r="V492" s="86">
        <f>Results!AF494</f>
        <v>0</v>
      </c>
      <c r="W492" s="87">
        <f>Results!AI494</f>
        <v>0</v>
      </c>
      <c r="X492" s="76">
        <f>Results!AL494</f>
        <v>0</v>
      </c>
      <c r="Y492" s="86">
        <f>Results!AO494</f>
        <v>0</v>
      </c>
      <c r="Z492" s="86">
        <f>Results!AR494</f>
        <v>0</v>
      </c>
      <c r="AA492" s="87">
        <f>Results!AU494</f>
        <v>0</v>
      </c>
      <c r="AB492" s="76">
        <f>Results!AX494</f>
        <v>0</v>
      </c>
      <c r="AC492" s="86">
        <f>Results!BA494</f>
        <v>0</v>
      </c>
      <c r="AD492" s="86">
        <f>Results!BD494</f>
        <v>0</v>
      </c>
      <c r="AE492" s="87">
        <f>Results!BG494</f>
        <v>0</v>
      </c>
      <c r="AF492" s="76">
        <f>Results!BJ494</f>
        <v>0</v>
      </c>
      <c r="AG492" s="86">
        <f>Results!BM494</f>
        <v>0</v>
      </c>
      <c r="AH492" s="87">
        <f>Results!BP494</f>
        <v>0</v>
      </c>
      <c r="AI492" s="88">
        <f>Results!BS494</f>
        <v>0</v>
      </c>
      <c r="AJ492" s="86">
        <f>Results!BV494</f>
        <v>0</v>
      </c>
      <c r="AK492" s="86">
        <f>Results!BY494</f>
        <v>0</v>
      </c>
      <c r="AL492" s="86">
        <f>Results!CB494</f>
        <v>0</v>
      </c>
      <c r="AM492" s="86">
        <f>Results!CE494</f>
        <v>0</v>
      </c>
      <c r="AN492" s="86">
        <f>Results!CH494</f>
        <v>0</v>
      </c>
      <c r="AO492" s="87">
        <f>Results!CK494</f>
        <v>0</v>
      </c>
      <c r="AP492" s="83">
        <f>Results!CN494</f>
        <v>0</v>
      </c>
      <c r="AQ492" s="65">
        <f>Results!CO494</f>
        <v>0</v>
      </c>
      <c r="AR492" s="66">
        <f>Results!CP494</f>
        <v>0</v>
      </c>
      <c r="AS492" s="66" t="str">
        <f>Results!CQ494</f>
        <v>468-RSB 1900/1/0</v>
      </c>
      <c r="AT492" s="66">
        <f>Results!CR494</f>
        <v>0</v>
      </c>
      <c r="AU492" s="66">
        <f>Results!CS494</f>
        <v>1900</v>
      </c>
      <c r="AV492" s="66">
        <f>Results!CT494</f>
        <v>1</v>
      </c>
      <c r="AW492" s="66">
        <f>Results!CU494</f>
        <v>0</v>
      </c>
      <c r="AX492" s="66" t="str">
        <f>Results!CV494</f>
        <v>468-RSB 1900/1/0</v>
      </c>
      <c r="AY492" s="66">
        <f t="shared" si="204"/>
        <v>6</v>
      </c>
      <c r="AZ492" s="66">
        <f t="shared" si="205"/>
        <v>0</v>
      </c>
      <c r="BA492" s="66" t="str">
        <f t="shared" si="206"/>
        <v/>
      </c>
      <c r="BB492" s="66" t="str">
        <f t="shared" si="207"/>
        <v/>
      </c>
      <c r="BC492" s="66"/>
      <c r="BD492" s="66" t="str">
        <f t="shared" si="208"/>
        <v/>
      </c>
      <c r="BE492" s="66" t="str">
        <f t="shared" si="209"/>
        <v/>
      </c>
      <c r="BF492" s="66" t="str">
        <f t="shared" si="210"/>
        <v/>
      </c>
      <c r="BG492" s="66" t="str">
        <f t="shared" si="211"/>
        <v/>
      </c>
      <c r="BH492" s="66" t="str">
        <f t="shared" si="212"/>
        <v/>
      </c>
      <c r="BI492" s="66" t="str">
        <f t="shared" si="213"/>
        <v/>
      </c>
      <c r="BJ492" s="66" t="str">
        <f t="shared" si="214"/>
        <v/>
      </c>
      <c r="BK492" s="66" t="str">
        <f t="shared" si="215"/>
        <v/>
      </c>
      <c r="BL492" s="66" t="str">
        <f t="shared" si="216"/>
        <v/>
      </c>
      <c r="BM492" s="66" t="str">
        <f t="shared" si="217"/>
        <v/>
      </c>
      <c r="BN492" s="66" t="str">
        <f t="shared" si="218"/>
        <v/>
      </c>
      <c r="BO492" s="66" t="str">
        <f t="shared" si="219"/>
        <v/>
      </c>
      <c r="BP492" s="66" t="str">
        <f t="shared" si="220"/>
        <v/>
      </c>
      <c r="BQ492" s="66" t="str">
        <f t="shared" si="221"/>
        <v/>
      </c>
      <c r="BR492" s="66" t="str">
        <f t="shared" si="222"/>
        <v/>
      </c>
      <c r="BS492" s="66" t="str">
        <f t="shared" si="223"/>
        <v/>
      </c>
      <c r="BT492" s="66" t="str">
        <f t="shared" si="224"/>
        <v/>
      </c>
      <c r="BU492" s="66" t="str">
        <f t="shared" si="225"/>
        <v/>
      </c>
      <c r="BV492" s="66" t="str">
        <f t="shared" si="226"/>
        <v/>
      </c>
      <c r="BW492" s="66" t="str">
        <f t="shared" si="227"/>
        <v/>
      </c>
      <c r="BX492" s="66" t="str">
        <f t="shared" si="228"/>
        <v/>
      </c>
      <c r="BY492" s="66" t="str">
        <f t="shared" si="229"/>
        <v/>
      </c>
      <c r="BZ492" s="66" t="str">
        <f t="shared" si="230"/>
        <v/>
      </c>
      <c r="CA492" s="66" t="str">
        <f t="shared" si="231"/>
        <v/>
      </c>
      <c r="CB492" s="66" t="str">
        <f t="shared" si="232"/>
        <v/>
      </c>
    </row>
    <row r="493" spans="1:80" x14ac:dyDescent="0.25">
      <c r="A493" s="76">
        <f>Results!A495</f>
        <v>469</v>
      </c>
      <c r="B493" s="43">
        <f>Results!B495</f>
        <v>0</v>
      </c>
      <c r="C493" s="43">
        <f>Results!C495</f>
        <v>0</v>
      </c>
      <c r="D493" s="43">
        <f>Results!D495</f>
        <v>0</v>
      </c>
      <c r="E493" s="43" t="str">
        <f>Results!E495</f>
        <v>WSB sugar</v>
      </c>
      <c r="F493" s="43" t="str">
        <f>Results!F495</f>
        <v>WSB sugar (min)</v>
      </c>
      <c r="G493" s="43" t="str">
        <f>Results!G495</f>
        <v>WSB sugar (max)</v>
      </c>
      <c r="H493" s="80">
        <f>Results!H495</f>
        <v>0</v>
      </c>
      <c r="I493" s="80">
        <f>Results!I495</f>
        <v>0</v>
      </c>
      <c r="J493" s="43">
        <f>Results!J495</f>
        <v>0</v>
      </c>
      <c r="K493" s="43">
        <f>Results!K495</f>
        <v>0</v>
      </c>
      <c r="L493" s="81">
        <f>Results!L495</f>
        <v>0</v>
      </c>
      <c r="M493" s="81">
        <f>Results!M495</f>
        <v>0</v>
      </c>
      <c r="N493" s="43">
        <f>Results!N495</f>
        <v>0</v>
      </c>
      <c r="O493" s="44">
        <f>Results!O495</f>
        <v>0</v>
      </c>
      <c r="P493" s="45">
        <f>Results!P495</f>
        <v>0</v>
      </c>
      <c r="Q493" s="76">
        <f>Results!Q495</f>
        <v>4</v>
      </c>
      <c r="R493" s="86">
        <f>Results!T495</f>
        <v>0</v>
      </c>
      <c r="S493" s="86">
        <f>Results!W495</f>
        <v>0</v>
      </c>
      <c r="T493" s="86">
        <f>Results!Z495</f>
        <v>0</v>
      </c>
      <c r="U493" s="86">
        <f>Results!AC495</f>
        <v>0</v>
      </c>
      <c r="V493" s="86">
        <f>Results!AF495</f>
        <v>0</v>
      </c>
      <c r="W493" s="87">
        <f>Results!AI495</f>
        <v>0</v>
      </c>
      <c r="X493" s="76">
        <f>Results!AL495</f>
        <v>0</v>
      </c>
      <c r="Y493" s="86">
        <f>Results!AO495</f>
        <v>0</v>
      </c>
      <c r="Z493" s="86">
        <f>Results!AR495</f>
        <v>0</v>
      </c>
      <c r="AA493" s="87">
        <f>Results!AU495</f>
        <v>0</v>
      </c>
      <c r="AB493" s="76">
        <f>Results!AX495</f>
        <v>0</v>
      </c>
      <c r="AC493" s="86">
        <f>Results!BA495</f>
        <v>0</v>
      </c>
      <c r="AD493" s="86">
        <f>Results!BD495</f>
        <v>0</v>
      </c>
      <c r="AE493" s="87">
        <f>Results!BG495</f>
        <v>0</v>
      </c>
      <c r="AF493" s="76">
        <f>Results!BJ495</f>
        <v>0</v>
      </c>
      <c r="AG493" s="86">
        <f>Results!BM495</f>
        <v>0</v>
      </c>
      <c r="AH493" s="87">
        <f>Results!BP495</f>
        <v>0</v>
      </c>
      <c r="AI493" s="88">
        <f>Results!BS495</f>
        <v>0</v>
      </c>
      <c r="AJ493" s="86">
        <f>Results!BV495</f>
        <v>0</v>
      </c>
      <c r="AK493" s="86">
        <f>Results!BY495</f>
        <v>0</v>
      </c>
      <c r="AL493" s="86">
        <f>Results!CB495</f>
        <v>0</v>
      </c>
      <c r="AM493" s="86">
        <f>Results!CE495</f>
        <v>0</v>
      </c>
      <c r="AN493" s="86">
        <f>Results!CH495</f>
        <v>0</v>
      </c>
      <c r="AO493" s="87">
        <f>Results!CK495</f>
        <v>0</v>
      </c>
      <c r="AP493" s="83">
        <f>Results!CN495</f>
        <v>0</v>
      </c>
      <c r="AQ493" s="65">
        <f>Results!CO495</f>
        <v>0</v>
      </c>
      <c r="AR493" s="66">
        <f>Results!CP495</f>
        <v>0</v>
      </c>
      <c r="AS493" s="66" t="str">
        <f>Results!CQ495</f>
        <v>469-WSB sugar 1900/1/0</v>
      </c>
      <c r="AT493" s="66">
        <f>Results!CR495</f>
        <v>0</v>
      </c>
      <c r="AU493" s="66">
        <f>Results!CS495</f>
        <v>1900</v>
      </c>
      <c r="AV493" s="66">
        <f>Results!CT495</f>
        <v>1</v>
      </c>
      <c r="AW493" s="66">
        <f>Results!CU495</f>
        <v>0</v>
      </c>
      <c r="AX493" s="66" t="str">
        <f>Results!CV495</f>
        <v>469-WSB sugar 1900/1/0</v>
      </c>
      <c r="AY493" s="66">
        <f t="shared" si="204"/>
        <v>4</v>
      </c>
      <c r="AZ493" s="66">
        <f t="shared" si="205"/>
        <v>0</v>
      </c>
      <c r="BA493" s="66" t="str">
        <f t="shared" si="206"/>
        <v/>
      </c>
      <c r="BB493" s="66" t="str">
        <f t="shared" si="207"/>
        <v/>
      </c>
      <c r="BC493" s="66"/>
      <c r="BD493" s="66" t="str">
        <f t="shared" si="208"/>
        <v/>
      </c>
      <c r="BE493" s="66" t="str">
        <f t="shared" si="209"/>
        <v/>
      </c>
      <c r="BF493" s="66" t="str">
        <f t="shared" si="210"/>
        <v/>
      </c>
      <c r="BG493" s="66" t="str">
        <f t="shared" si="211"/>
        <v/>
      </c>
      <c r="BH493" s="66" t="str">
        <f t="shared" si="212"/>
        <v/>
      </c>
      <c r="BI493" s="66" t="str">
        <f t="shared" si="213"/>
        <v/>
      </c>
      <c r="BJ493" s="66" t="str">
        <f t="shared" si="214"/>
        <v/>
      </c>
      <c r="BK493" s="66" t="str">
        <f t="shared" si="215"/>
        <v/>
      </c>
      <c r="BL493" s="66" t="str">
        <f t="shared" si="216"/>
        <v/>
      </c>
      <c r="BM493" s="66" t="str">
        <f t="shared" si="217"/>
        <v/>
      </c>
      <c r="BN493" s="66" t="str">
        <f t="shared" si="218"/>
        <v/>
      </c>
      <c r="BO493" s="66" t="str">
        <f t="shared" si="219"/>
        <v/>
      </c>
      <c r="BP493" s="66" t="str">
        <f t="shared" si="220"/>
        <v/>
      </c>
      <c r="BQ493" s="66" t="str">
        <f t="shared" si="221"/>
        <v/>
      </c>
      <c r="BR493" s="66" t="str">
        <f t="shared" si="222"/>
        <v/>
      </c>
      <c r="BS493" s="66" t="str">
        <f t="shared" si="223"/>
        <v/>
      </c>
      <c r="BT493" s="66" t="str">
        <f t="shared" si="224"/>
        <v/>
      </c>
      <c r="BU493" s="66" t="str">
        <f t="shared" si="225"/>
        <v/>
      </c>
      <c r="BV493" s="66" t="str">
        <f t="shared" si="226"/>
        <v/>
      </c>
      <c r="BW493" s="66" t="str">
        <f t="shared" si="227"/>
        <v/>
      </c>
      <c r="BX493" s="66" t="str">
        <f t="shared" si="228"/>
        <v/>
      </c>
      <c r="BY493" s="66" t="str">
        <f t="shared" si="229"/>
        <v/>
      </c>
      <c r="BZ493" s="66" t="str">
        <f t="shared" si="230"/>
        <v/>
      </c>
      <c r="CA493" s="66" t="str">
        <f t="shared" si="231"/>
        <v/>
      </c>
      <c r="CB493" s="66" t="str">
        <f t="shared" si="232"/>
        <v/>
      </c>
    </row>
    <row r="494" spans="1:80" x14ac:dyDescent="0.25">
      <c r="A494" s="76">
        <f>Results!A496</f>
        <v>470</v>
      </c>
      <c r="B494" s="43">
        <f>Results!B496</f>
        <v>0</v>
      </c>
      <c r="C494" s="43">
        <f>Results!C496</f>
        <v>0</v>
      </c>
      <c r="D494" s="43">
        <f>Results!D496</f>
        <v>0</v>
      </c>
      <c r="E494" s="43" t="str">
        <f>Results!E496</f>
        <v>WSB</v>
      </c>
      <c r="F494" s="43" t="str">
        <f>Results!F496</f>
        <v>WSB (min)</v>
      </c>
      <c r="G494" s="43" t="str">
        <f>Results!G496</f>
        <v>WSB (max)</v>
      </c>
      <c r="H494" s="80">
        <f>Results!H496</f>
        <v>0</v>
      </c>
      <c r="I494" s="80">
        <f>Results!I496</f>
        <v>0</v>
      </c>
      <c r="J494" s="43">
        <f>Results!J496</f>
        <v>0</v>
      </c>
      <c r="K494" s="43">
        <f>Results!K496</f>
        <v>0</v>
      </c>
      <c r="L494" s="81">
        <f>Results!L496</f>
        <v>0</v>
      </c>
      <c r="M494" s="81">
        <f>Results!M496</f>
        <v>0</v>
      </c>
      <c r="N494" s="43">
        <f>Results!N496</f>
        <v>0</v>
      </c>
      <c r="O494" s="44">
        <f>Results!O496</f>
        <v>0</v>
      </c>
      <c r="P494" s="45">
        <f>Results!P496</f>
        <v>0</v>
      </c>
      <c r="Q494" s="76">
        <f>Results!Q496</f>
        <v>3</v>
      </c>
      <c r="R494" s="86">
        <f>Results!T496</f>
        <v>0</v>
      </c>
      <c r="S494" s="86">
        <f>Results!W496</f>
        <v>0</v>
      </c>
      <c r="T494" s="86">
        <f>Results!Z496</f>
        <v>0</v>
      </c>
      <c r="U494" s="86">
        <f>Results!AC496</f>
        <v>0</v>
      </c>
      <c r="V494" s="86">
        <f>Results!AF496</f>
        <v>0</v>
      </c>
      <c r="W494" s="87">
        <f>Results!AI496</f>
        <v>0</v>
      </c>
      <c r="X494" s="76">
        <f>Results!AL496</f>
        <v>0</v>
      </c>
      <c r="Y494" s="86">
        <f>Results!AO496</f>
        <v>0</v>
      </c>
      <c r="Z494" s="86">
        <f>Results!AR496</f>
        <v>0</v>
      </c>
      <c r="AA494" s="87">
        <f>Results!AU496</f>
        <v>0</v>
      </c>
      <c r="AB494" s="76">
        <f>Results!AX496</f>
        <v>0</v>
      </c>
      <c r="AC494" s="86">
        <f>Results!BA496</f>
        <v>0</v>
      </c>
      <c r="AD494" s="86">
        <f>Results!BD496</f>
        <v>0</v>
      </c>
      <c r="AE494" s="87">
        <f>Results!BG496</f>
        <v>0</v>
      </c>
      <c r="AF494" s="76">
        <f>Results!BJ496</f>
        <v>0</v>
      </c>
      <c r="AG494" s="86">
        <f>Results!BM496</f>
        <v>0</v>
      </c>
      <c r="AH494" s="87">
        <f>Results!BP496</f>
        <v>0</v>
      </c>
      <c r="AI494" s="88">
        <f>Results!BS496</f>
        <v>0</v>
      </c>
      <c r="AJ494" s="86">
        <f>Results!BV496</f>
        <v>0</v>
      </c>
      <c r="AK494" s="86">
        <f>Results!BY496</f>
        <v>0</v>
      </c>
      <c r="AL494" s="86">
        <f>Results!CB496</f>
        <v>0</v>
      </c>
      <c r="AM494" s="86">
        <f>Results!CE496</f>
        <v>0</v>
      </c>
      <c r="AN494" s="86">
        <f>Results!CH496</f>
        <v>0</v>
      </c>
      <c r="AO494" s="87">
        <f>Results!CK496</f>
        <v>0</v>
      </c>
      <c r="AP494" s="83">
        <f>Results!CN496</f>
        <v>0</v>
      </c>
      <c r="AQ494" s="65">
        <f>Results!CO496</f>
        <v>0</v>
      </c>
      <c r="AR494" s="66">
        <f>Results!CP496</f>
        <v>0</v>
      </c>
      <c r="AS494" s="66" t="str">
        <f>Results!CQ496</f>
        <v>470-WSB 1900/1/0</v>
      </c>
      <c r="AT494" s="66">
        <f>Results!CR496</f>
        <v>0</v>
      </c>
      <c r="AU494" s="66">
        <f>Results!CS496</f>
        <v>1900</v>
      </c>
      <c r="AV494" s="66">
        <f>Results!CT496</f>
        <v>1</v>
      </c>
      <c r="AW494" s="66">
        <f>Results!CU496</f>
        <v>0</v>
      </c>
      <c r="AX494" s="66" t="str">
        <f>Results!CV496</f>
        <v>470-WSB 1900/1/0</v>
      </c>
      <c r="AY494" s="66">
        <f t="shared" si="204"/>
        <v>3</v>
      </c>
      <c r="AZ494" s="66">
        <f t="shared" si="205"/>
        <v>0</v>
      </c>
      <c r="BA494" s="66" t="str">
        <f t="shared" si="206"/>
        <v/>
      </c>
      <c r="BB494" s="66" t="str">
        <f t="shared" si="207"/>
        <v/>
      </c>
      <c r="BC494" s="66"/>
      <c r="BD494" s="66" t="str">
        <f t="shared" si="208"/>
        <v/>
      </c>
      <c r="BE494" s="66" t="str">
        <f t="shared" si="209"/>
        <v/>
      </c>
      <c r="BF494" s="66" t="str">
        <f t="shared" si="210"/>
        <v/>
      </c>
      <c r="BG494" s="66" t="str">
        <f t="shared" si="211"/>
        <v/>
      </c>
      <c r="BH494" s="66" t="str">
        <f t="shared" si="212"/>
        <v/>
      </c>
      <c r="BI494" s="66" t="str">
        <f t="shared" si="213"/>
        <v/>
      </c>
      <c r="BJ494" s="66" t="str">
        <f t="shared" si="214"/>
        <v/>
      </c>
      <c r="BK494" s="66" t="str">
        <f t="shared" si="215"/>
        <v/>
      </c>
      <c r="BL494" s="66" t="str">
        <f t="shared" si="216"/>
        <v/>
      </c>
      <c r="BM494" s="66" t="str">
        <f t="shared" si="217"/>
        <v/>
      </c>
      <c r="BN494" s="66" t="str">
        <f t="shared" si="218"/>
        <v/>
      </c>
      <c r="BO494" s="66" t="str">
        <f t="shared" si="219"/>
        <v/>
      </c>
      <c r="BP494" s="66" t="str">
        <f t="shared" si="220"/>
        <v/>
      </c>
      <c r="BQ494" s="66" t="str">
        <f t="shared" si="221"/>
        <v/>
      </c>
      <c r="BR494" s="66" t="str">
        <f t="shared" si="222"/>
        <v/>
      </c>
      <c r="BS494" s="66" t="str">
        <f t="shared" si="223"/>
        <v/>
      </c>
      <c r="BT494" s="66" t="str">
        <f t="shared" si="224"/>
        <v/>
      </c>
      <c r="BU494" s="66" t="str">
        <f t="shared" si="225"/>
        <v/>
      </c>
      <c r="BV494" s="66" t="str">
        <f t="shared" si="226"/>
        <v/>
      </c>
      <c r="BW494" s="66" t="str">
        <f t="shared" si="227"/>
        <v/>
      </c>
      <c r="BX494" s="66" t="str">
        <f t="shared" si="228"/>
        <v/>
      </c>
      <c r="BY494" s="66" t="str">
        <f t="shared" si="229"/>
        <v/>
      </c>
      <c r="BZ494" s="66" t="str">
        <f t="shared" si="230"/>
        <v/>
      </c>
      <c r="CA494" s="66" t="str">
        <f t="shared" si="231"/>
        <v/>
      </c>
      <c r="CB494" s="66" t="str">
        <f t="shared" si="232"/>
        <v/>
      </c>
    </row>
    <row r="495" spans="1:80" x14ac:dyDescent="0.25">
      <c r="A495" s="76">
        <f>Results!A497</f>
        <v>471</v>
      </c>
      <c r="B495" s="43">
        <f>Results!B497</f>
        <v>0</v>
      </c>
      <c r="C495" s="43">
        <f>Results!C497</f>
        <v>0</v>
      </c>
      <c r="D495" s="43">
        <f>Results!D497</f>
        <v>0</v>
      </c>
      <c r="E495" s="43" t="str">
        <f>Results!E497</f>
        <v>RSB+</v>
      </c>
      <c r="F495" s="43" t="str">
        <f>Results!F497</f>
        <v>RSB+ (min)</v>
      </c>
      <c r="G495" s="43" t="str">
        <f>Results!G497</f>
        <v>RSB+ (max)</v>
      </c>
      <c r="H495" s="80">
        <f>Results!H497</f>
        <v>0</v>
      </c>
      <c r="I495" s="80">
        <f>Results!I497</f>
        <v>0</v>
      </c>
      <c r="J495" s="43">
        <f>Results!J497</f>
        <v>0</v>
      </c>
      <c r="K495" s="43">
        <f>Results!K497</f>
        <v>0</v>
      </c>
      <c r="L495" s="81">
        <f>Results!L497</f>
        <v>0</v>
      </c>
      <c r="M495" s="81">
        <f>Results!M497</f>
        <v>0</v>
      </c>
      <c r="N495" s="43">
        <f>Results!N497</f>
        <v>0</v>
      </c>
      <c r="O495" s="44">
        <f>Results!O497</f>
        <v>0</v>
      </c>
      <c r="P495" s="45">
        <f>Results!P497</f>
        <v>0</v>
      </c>
      <c r="Q495" s="76">
        <f>Results!Q497</f>
        <v>1</v>
      </c>
      <c r="R495" s="86">
        <f>Results!T497</f>
        <v>0</v>
      </c>
      <c r="S495" s="86">
        <f>Results!W497</f>
        <v>0</v>
      </c>
      <c r="T495" s="86">
        <f>Results!Z497</f>
        <v>0</v>
      </c>
      <c r="U495" s="86">
        <f>Results!AC497</f>
        <v>0</v>
      </c>
      <c r="V495" s="86">
        <f>Results!AF497</f>
        <v>0</v>
      </c>
      <c r="W495" s="87">
        <f>Results!AI497</f>
        <v>0</v>
      </c>
      <c r="X495" s="76">
        <f>Results!AL497</f>
        <v>0</v>
      </c>
      <c r="Y495" s="86">
        <f>Results!AO497</f>
        <v>0</v>
      </c>
      <c r="Z495" s="86">
        <f>Results!AR497</f>
        <v>0</v>
      </c>
      <c r="AA495" s="87">
        <f>Results!AU497</f>
        <v>0</v>
      </c>
      <c r="AB495" s="76">
        <f>Results!AX497</f>
        <v>0</v>
      </c>
      <c r="AC495" s="86">
        <f>Results!BA497</f>
        <v>0</v>
      </c>
      <c r="AD495" s="86">
        <f>Results!BD497</f>
        <v>0</v>
      </c>
      <c r="AE495" s="87">
        <f>Results!BG497</f>
        <v>0</v>
      </c>
      <c r="AF495" s="76">
        <f>Results!BJ497</f>
        <v>0</v>
      </c>
      <c r="AG495" s="86">
        <f>Results!BM497</f>
        <v>0</v>
      </c>
      <c r="AH495" s="87">
        <f>Results!BP497</f>
        <v>0</v>
      </c>
      <c r="AI495" s="88">
        <f>Results!BS497</f>
        <v>0</v>
      </c>
      <c r="AJ495" s="86">
        <f>Results!BV497</f>
        <v>0</v>
      </c>
      <c r="AK495" s="86">
        <f>Results!BY497</f>
        <v>0</v>
      </c>
      <c r="AL495" s="86">
        <f>Results!CB497</f>
        <v>0</v>
      </c>
      <c r="AM495" s="86">
        <f>Results!CE497</f>
        <v>0</v>
      </c>
      <c r="AN495" s="86">
        <f>Results!CH497</f>
        <v>0</v>
      </c>
      <c r="AO495" s="87">
        <f>Results!CK497</f>
        <v>0</v>
      </c>
      <c r="AP495" s="83">
        <f>Results!CN497</f>
        <v>0</v>
      </c>
      <c r="AQ495" s="65">
        <f>Results!CO497</f>
        <v>0</v>
      </c>
      <c r="AR495" s="66">
        <f>Results!CP497</f>
        <v>0</v>
      </c>
      <c r="AS495" s="66" t="str">
        <f>Results!CQ497</f>
        <v>471-RSB+ 1900/1/0</v>
      </c>
      <c r="AT495" s="66">
        <f>Results!CR497</f>
        <v>0</v>
      </c>
      <c r="AU495" s="66">
        <f>Results!CS497</f>
        <v>1900</v>
      </c>
      <c r="AV495" s="66">
        <f>Results!CT497</f>
        <v>1</v>
      </c>
      <c r="AW495" s="66">
        <f>Results!CU497</f>
        <v>0</v>
      </c>
      <c r="AX495" s="66" t="str">
        <f>Results!CV497</f>
        <v>471-RSB+ 1900/1/0</v>
      </c>
      <c r="AY495" s="66">
        <f t="shared" si="204"/>
        <v>1</v>
      </c>
      <c r="AZ495" s="66">
        <f t="shared" si="205"/>
        <v>1</v>
      </c>
      <c r="BA495" s="66" t="str">
        <f t="shared" si="206"/>
        <v>471-RSB+ 1900/1/0</v>
      </c>
      <c r="BB495" s="66">
        <f t="shared" si="207"/>
        <v>1</v>
      </c>
      <c r="BC495" s="66"/>
      <c r="BD495" s="66">
        <f t="shared" si="208"/>
        <v>0</v>
      </c>
      <c r="BE495" s="66">
        <f t="shared" si="209"/>
        <v>0</v>
      </c>
      <c r="BF495" s="66">
        <f t="shared" si="210"/>
        <v>0</v>
      </c>
      <c r="BG495" s="66">
        <f t="shared" si="211"/>
        <v>0</v>
      </c>
      <c r="BH495" s="66">
        <f t="shared" si="212"/>
        <v>0</v>
      </c>
      <c r="BI495" s="66">
        <f t="shared" si="213"/>
        <v>0</v>
      </c>
      <c r="BJ495" s="66">
        <f t="shared" si="214"/>
        <v>0</v>
      </c>
      <c r="BK495" s="66">
        <f t="shared" si="215"/>
        <v>0</v>
      </c>
      <c r="BL495" s="66">
        <f t="shared" si="216"/>
        <v>0</v>
      </c>
      <c r="BM495" s="66">
        <f t="shared" si="217"/>
        <v>0</v>
      </c>
      <c r="BN495" s="66">
        <f t="shared" si="218"/>
        <v>0</v>
      </c>
      <c r="BO495" s="66">
        <f t="shared" si="219"/>
        <v>0</v>
      </c>
      <c r="BP495" s="66">
        <f t="shared" si="220"/>
        <v>0</v>
      </c>
      <c r="BQ495" s="66">
        <f t="shared" si="221"/>
        <v>0</v>
      </c>
      <c r="BR495" s="66">
        <f t="shared" si="222"/>
        <v>0</v>
      </c>
      <c r="BS495" s="66">
        <f t="shared" si="223"/>
        <v>0</v>
      </c>
      <c r="BT495" s="66">
        <f t="shared" si="224"/>
        <v>0</v>
      </c>
      <c r="BU495" s="66">
        <f t="shared" si="225"/>
        <v>0</v>
      </c>
      <c r="BV495" s="66">
        <f t="shared" si="226"/>
        <v>0</v>
      </c>
      <c r="BW495" s="66">
        <f t="shared" si="227"/>
        <v>0</v>
      </c>
      <c r="BX495" s="66">
        <f t="shared" si="228"/>
        <v>0</v>
      </c>
      <c r="BY495" s="66">
        <f t="shared" si="229"/>
        <v>0</v>
      </c>
      <c r="BZ495" s="66">
        <f t="shared" si="230"/>
        <v>0</v>
      </c>
      <c r="CA495" s="66">
        <f t="shared" si="231"/>
        <v>0</v>
      </c>
      <c r="CB495" s="66">
        <f t="shared" si="232"/>
        <v>0</v>
      </c>
    </row>
    <row r="496" spans="1:80" x14ac:dyDescent="0.25">
      <c r="A496" s="76">
        <f>Results!A498</f>
        <v>472</v>
      </c>
      <c r="B496" s="43">
        <f>Results!B498</f>
        <v>0</v>
      </c>
      <c r="C496" s="43">
        <f>Results!C498</f>
        <v>0</v>
      </c>
      <c r="D496" s="43">
        <f>Results!D498</f>
        <v>0</v>
      </c>
      <c r="E496" s="43" t="str">
        <f>Results!E498</f>
        <v>RSB sugar</v>
      </c>
      <c r="F496" s="43" t="str">
        <f>Results!F498</f>
        <v>RSB sugar (min)</v>
      </c>
      <c r="G496" s="43" t="str">
        <f>Results!G498</f>
        <v>RSB sugar (max)</v>
      </c>
      <c r="H496" s="80">
        <f>Results!H498</f>
        <v>0</v>
      </c>
      <c r="I496" s="80">
        <f>Results!I498</f>
        <v>0</v>
      </c>
      <c r="J496" s="43">
        <f>Results!J498</f>
        <v>0</v>
      </c>
      <c r="K496" s="43">
        <f>Results!K498</f>
        <v>0</v>
      </c>
      <c r="L496" s="81">
        <f>Results!L498</f>
        <v>0</v>
      </c>
      <c r="M496" s="81">
        <f>Results!M498</f>
        <v>0</v>
      </c>
      <c r="N496" s="43">
        <f>Results!N498</f>
        <v>0</v>
      </c>
      <c r="O496" s="44">
        <f>Results!O498</f>
        <v>0</v>
      </c>
      <c r="P496" s="45">
        <f>Results!P498</f>
        <v>0</v>
      </c>
      <c r="Q496" s="76">
        <f>Results!Q498</f>
        <v>7</v>
      </c>
      <c r="R496" s="86">
        <f>Results!T498</f>
        <v>0</v>
      </c>
      <c r="S496" s="86">
        <f>Results!W498</f>
        <v>0</v>
      </c>
      <c r="T496" s="86">
        <f>Results!Z498</f>
        <v>0</v>
      </c>
      <c r="U496" s="86">
        <f>Results!AC498</f>
        <v>0</v>
      </c>
      <c r="V496" s="86">
        <f>Results!AF498</f>
        <v>0</v>
      </c>
      <c r="W496" s="87">
        <f>Results!AI498</f>
        <v>0</v>
      </c>
      <c r="X496" s="76">
        <f>Results!AL498</f>
        <v>0</v>
      </c>
      <c r="Y496" s="86">
        <f>Results!AO498</f>
        <v>0</v>
      </c>
      <c r="Z496" s="86">
        <f>Results!AR498</f>
        <v>0</v>
      </c>
      <c r="AA496" s="87">
        <f>Results!AU498</f>
        <v>0</v>
      </c>
      <c r="AB496" s="76">
        <f>Results!AX498</f>
        <v>0</v>
      </c>
      <c r="AC496" s="86">
        <f>Results!BA498</f>
        <v>0</v>
      </c>
      <c r="AD496" s="86">
        <f>Results!BD498</f>
        <v>0</v>
      </c>
      <c r="AE496" s="87">
        <f>Results!BG498</f>
        <v>0</v>
      </c>
      <c r="AF496" s="76">
        <f>Results!BJ498</f>
        <v>0</v>
      </c>
      <c r="AG496" s="86">
        <f>Results!BM498</f>
        <v>0</v>
      </c>
      <c r="AH496" s="87">
        <f>Results!BP498</f>
        <v>0</v>
      </c>
      <c r="AI496" s="88">
        <f>Results!BS498</f>
        <v>0</v>
      </c>
      <c r="AJ496" s="86">
        <f>Results!BV498</f>
        <v>0</v>
      </c>
      <c r="AK496" s="86">
        <f>Results!BY498</f>
        <v>0</v>
      </c>
      <c r="AL496" s="86">
        <f>Results!CB498</f>
        <v>0</v>
      </c>
      <c r="AM496" s="86">
        <f>Results!CE498</f>
        <v>0</v>
      </c>
      <c r="AN496" s="86">
        <f>Results!CH498</f>
        <v>0</v>
      </c>
      <c r="AO496" s="87">
        <f>Results!CK498</f>
        <v>0</v>
      </c>
      <c r="AP496" s="83">
        <f>Results!CN498</f>
        <v>0</v>
      </c>
      <c r="AQ496" s="65">
        <f>Results!CO498</f>
        <v>0</v>
      </c>
      <c r="AR496" s="66">
        <f>Results!CP498</f>
        <v>0</v>
      </c>
      <c r="AS496" s="66" t="str">
        <f>Results!CQ498</f>
        <v>472-RSB sugar 1900/1/0</v>
      </c>
      <c r="AT496" s="66">
        <f>Results!CR498</f>
        <v>0</v>
      </c>
      <c r="AU496" s="66">
        <f>Results!CS498</f>
        <v>1900</v>
      </c>
      <c r="AV496" s="66">
        <f>Results!CT498</f>
        <v>1</v>
      </c>
      <c r="AW496" s="66">
        <f>Results!CU498</f>
        <v>0</v>
      </c>
      <c r="AX496" s="66" t="str">
        <f>Results!CV498</f>
        <v>472-RSB sugar 1900/1/0</v>
      </c>
      <c r="AY496" s="66">
        <f t="shared" si="204"/>
        <v>7</v>
      </c>
      <c r="AZ496" s="66">
        <f t="shared" si="205"/>
        <v>0</v>
      </c>
      <c r="BA496" s="66" t="str">
        <f t="shared" si="206"/>
        <v/>
      </c>
      <c r="BB496" s="66" t="str">
        <f t="shared" si="207"/>
        <v/>
      </c>
      <c r="BC496" s="66"/>
      <c r="BD496" s="66" t="str">
        <f t="shared" si="208"/>
        <v/>
      </c>
      <c r="BE496" s="66" t="str">
        <f t="shared" si="209"/>
        <v/>
      </c>
      <c r="BF496" s="66" t="str">
        <f t="shared" si="210"/>
        <v/>
      </c>
      <c r="BG496" s="66" t="str">
        <f t="shared" si="211"/>
        <v/>
      </c>
      <c r="BH496" s="66" t="str">
        <f t="shared" si="212"/>
        <v/>
      </c>
      <c r="BI496" s="66" t="str">
        <f t="shared" si="213"/>
        <v/>
      </c>
      <c r="BJ496" s="66" t="str">
        <f t="shared" si="214"/>
        <v/>
      </c>
      <c r="BK496" s="66" t="str">
        <f t="shared" si="215"/>
        <v/>
      </c>
      <c r="BL496" s="66" t="str">
        <f t="shared" si="216"/>
        <v/>
      </c>
      <c r="BM496" s="66" t="str">
        <f t="shared" si="217"/>
        <v/>
      </c>
      <c r="BN496" s="66" t="str">
        <f t="shared" si="218"/>
        <v/>
      </c>
      <c r="BO496" s="66" t="str">
        <f t="shared" si="219"/>
        <v/>
      </c>
      <c r="BP496" s="66" t="str">
        <f t="shared" si="220"/>
        <v/>
      </c>
      <c r="BQ496" s="66" t="str">
        <f t="shared" si="221"/>
        <v/>
      </c>
      <c r="BR496" s="66" t="str">
        <f t="shared" si="222"/>
        <v/>
      </c>
      <c r="BS496" s="66" t="str">
        <f t="shared" si="223"/>
        <v/>
      </c>
      <c r="BT496" s="66" t="str">
        <f t="shared" si="224"/>
        <v/>
      </c>
      <c r="BU496" s="66" t="str">
        <f t="shared" si="225"/>
        <v/>
      </c>
      <c r="BV496" s="66" t="str">
        <f t="shared" si="226"/>
        <v/>
      </c>
      <c r="BW496" s="66" t="str">
        <f t="shared" si="227"/>
        <v/>
      </c>
      <c r="BX496" s="66" t="str">
        <f t="shared" si="228"/>
        <v/>
      </c>
      <c r="BY496" s="66" t="str">
        <f t="shared" si="229"/>
        <v/>
      </c>
      <c r="BZ496" s="66" t="str">
        <f t="shared" si="230"/>
        <v/>
      </c>
      <c r="CA496" s="66" t="str">
        <f t="shared" si="231"/>
        <v/>
      </c>
      <c r="CB496" s="66" t="str">
        <f t="shared" si="232"/>
        <v/>
      </c>
    </row>
    <row r="497" spans="1:80" x14ac:dyDescent="0.25">
      <c r="A497" s="76">
        <f>Results!A499</f>
        <v>473</v>
      </c>
      <c r="B497" s="43">
        <f>Results!B499</f>
        <v>0</v>
      </c>
      <c r="C497" s="43">
        <f>Results!C499</f>
        <v>0</v>
      </c>
      <c r="D497" s="43">
        <f>Results!D499</f>
        <v>0</v>
      </c>
      <c r="E497" s="43" t="str">
        <f>Results!E499</f>
        <v>RSB</v>
      </c>
      <c r="F497" s="43" t="str">
        <f>Results!F499</f>
        <v>RSB (min)</v>
      </c>
      <c r="G497" s="43" t="str">
        <f>Results!G499</f>
        <v>RSB (max)</v>
      </c>
      <c r="H497" s="80">
        <f>Results!H499</f>
        <v>0</v>
      </c>
      <c r="I497" s="80">
        <f>Results!I499</f>
        <v>0</v>
      </c>
      <c r="J497" s="43">
        <f>Results!J499</f>
        <v>0</v>
      </c>
      <c r="K497" s="43">
        <f>Results!K499</f>
        <v>0</v>
      </c>
      <c r="L497" s="81">
        <f>Results!L499</f>
        <v>0</v>
      </c>
      <c r="M497" s="81">
        <f>Results!M499</f>
        <v>0</v>
      </c>
      <c r="N497" s="43">
        <f>Results!N499</f>
        <v>0</v>
      </c>
      <c r="O497" s="44">
        <f>Results!O499</f>
        <v>0</v>
      </c>
      <c r="P497" s="45">
        <f>Results!P499</f>
        <v>0</v>
      </c>
      <c r="Q497" s="76">
        <f>Results!Q499</f>
        <v>10</v>
      </c>
      <c r="R497" s="86">
        <f>Results!T499</f>
        <v>0</v>
      </c>
      <c r="S497" s="86">
        <f>Results!W499</f>
        <v>0</v>
      </c>
      <c r="T497" s="86">
        <f>Results!Z499</f>
        <v>0</v>
      </c>
      <c r="U497" s="86">
        <f>Results!AC499</f>
        <v>0</v>
      </c>
      <c r="V497" s="86">
        <f>Results!AF499</f>
        <v>0</v>
      </c>
      <c r="W497" s="87">
        <f>Results!AI499</f>
        <v>0</v>
      </c>
      <c r="X497" s="76">
        <f>Results!AL499</f>
        <v>0</v>
      </c>
      <c r="Y497" s="86">
        <f>Results!AO499</f>
        <v>0</v>
      </c>
      <c r="Z497" s="86">
        <f>Results!AR499</f>
        <v>0</v>
      </c>
      <c r="AA497" s="87">
        <f>Results!AU499</f>
        <v>0</v>
      </c>
      <c r="AB497" s="76">
        <f>Results!AX499</f>
        <v>0</v>
      </c>
      <c r="AC497" s="86">
        <f>Results!BA499</f>
        <v>0</v>
      </c>
      <c r="AD497" s="86">
        <f>Results!BD499</f>
        <v>0</v>
      </c>
      <c r="AE497" s="87">
        <f>Results!BG499</f>
        <v>0</v>
      </c>
      <c r="AF497" s="76">
        <f>Results!BJ499</f>
        <v>0</v>
      </c>
      <c r="AG497" s="86">
        <f>Results!BM499</f>
        <v>0</v>
      </c>
      <c r="AH497" s="87">
        <f>Results!BP499</f>
        <v>0</v>
      </c>
      <c r="AI497" s="88">
        <f>Results!BS499</f>
        <v>0</v>
      </c>
      <c r="AJ497" s="86">
        <f>Results!BV499</f>
        <v>0</v>
      </c>
      <c r="AK497" s="86">
        <f>Results!BY499</f>
        <v>0</v>
      </c>
      <c r="AL497" s="86">
        <f>Results!CB499</f>
        <v>0</v>
      </c>
      <c r="AM497" s="86">
        <f>Results!CE499</f>
        <v>0</v>
      </c>
      <c r="AN497" s="86">
        <f>Results!CH499</f>
        <v>0</v>
      </c>
      <c r="AO497" s="87">
        <f>Results!CK499</f>
        <v>0</v>
      </c>
      <c r="AP497" s="83">
        <f>Results!CN499</f>
        <v>0</v>
      </c>
      <c r="AQ497" s="65">
        <f>Results!CO499</f>
        <v>0</v>
      </c>
      <c r="AR497" s="66">
        <f>Results!CP499</f>
        <v>0</v>
      </c>
      <c r="AS497" s="66" t="str">
        <f>Results!CQ499</f>
        <v>473-RSB 1900/1/0</v>
      </c>
      <c r="AT497" s="66">
        <f>Results!CR499</f>
        <v>0</v>
      </c>
      <c r="AU497" s="66">
        <f>Results!CS499</f>
        <v>1900</v>
      </c>
      <c r="AV497" s="66">
        <f>Results!CT499</f>
        <v>1</v>
      </c>
      <c r="AW497" s="66">
        <f>Results!CU499</f>
        <v>0</v>
      </c>
      <c r="AX497" s="66" t="str">
        <f>Results!CV499</f>
        <v>473-RSB 1900/1/0</v>
      </c>
      <c r="AY497" s="66">
        <f t="shared" si="204"/>
        <v>10</v>
      </c>
      <c r="AZ497" s="66">
        <f t="shared" si="205"/>
        <v>0</v>
      </c>
      <c r="BA497" s="66" t="str">
        <f t="shared" si="206"/>
        <v/>
      </c>
      <c r="BB497" s="66" t="str">
        <f t="shared" si="207"/>
        <v/>
      </c>
      <c r="BC497" s="66"/>
      <c r="BD497" s="66" t="str">
        <f t="shared" si="208"/>
        <v/>
      </c>
      <c r="BE497" s="66" t="str">
        <f t="shared" si="209"/>
        <v/>
      </c>
      <c r="BF497" s="66" t="str">
        <f t="shared" si="210"/>
        <v/>
      </c>
      <c r="BG497" s="66" t="str">
        <f t="shared" si="211"/>
        <v/>
      </c>
      <c r="BH497" s="66" t="str">
        <f t="shared" si="212"/>
        <v/>
      </c>
      <c r="BI497" s="66" t="str">
        <f t="shared" si="213"/>
        <v/>
      </c>
      <c r="BJ497" s="66" t="str">
        <f t="shared" si="214"/>
        <v/>
      </c>
      <c r="BK497" s="66" t="str">
        <f t="shared" si="215"/>
        <v/>
      </c>
      <c r="BL497" s="66" t="str">
        <f t="shared" si="216"/>
        <v/>
      </c>
      <c r="BM497" s="66" t="str">
        <f t="shared" si="217"/>
        <v/>
      </c>
      <c r="BN497" s="66" t="str">
        <f t="shared" si="218"/>
        <v/>
      </c>
      <c r="BO497" s="66" t="str">
        <f t="shared" si="219"/>
        <v/>
      </c>
      <c r="BP497" s="66" t="str">
        <f t="shared" si="220"/>
        <v/>
      </c>
      <c r="BQ497" s="66" t="str">
        <f t="shared" si="221"/>
        <v/>
      </c>
      <c r="BR497" s="66" t="str">
        <f t="shared" si="222"/>
        <v/>
      </c>
      <c r="BS497" s="66" t="str">
        <f t="shared" si="223"/>
        <v/>
      </c>
      <c r="BT497" s="66" t="str">
        <f t="shared" si="224"/>
        <v/>
      </c>
      <c r="BU497" s="66" t="str">
        <f t="shared" si="225"/>
        <v/>
      </c>
      <c r="BV497" s="66" t="str">
        <f t="shared" si="226"/>
        <v/>
      </c>
      <c r="BW497" s="66" t="str">
        <f t="shared" si="227"/>
        <v/>
      </c>
      <c r="BX497" s="66" t="str">
        <f t="shared" si="228"/>
        <v/>
      </c>
      <c r="BY497" s="66" t="str">
        <f t="shared" si="229"/>
        <v/>
      </c>
      <c r="BZ497" s="66" t="str">
        <f t="shared" si="230"/>
        <v/>
      </c>
      <c r="CA497" s="66" t="str">
        <f t="shared" si="231"/>
        <v/>
      </c>
      <c r="CB497" s="66" t="str">
        <f t="shared" si="232"/>
        <v/>
      </c>
    </row>
    <row r="498" spans="1:80" x14ac:dyDescent="0.25">
      <c r="A498" s="76">
        <f>Results!A500</f>
        <v>474</v>
      </c>
      <c r="B498" s="43">
        <f>Results!B500</f>
        <v>0</v>
      </c>
      <c r="C498" s="43">
        <f>Results!C500</f>
        <v>0</v>
      </c>
      <c r="D498" s="43">
        <f>Results!D500</f>
        <v>0</v>
      </c>
      <c r="E498" s="43" t="str">
        <f>Results!E500</f>
        <v>CSB+</v>
      </c>
      <c r="F498" s="43" t="str">
        <f>Results!F500</f>
        <v>CSB+ (min)</v>
      </c>
      <c r="G498" s="43" t="str">
        <f>Results!G500</f>
        <v>CSB+ (max)</v>
      </c>
      <c r="H498" s="80">
        <f>Results!H500</f>
        <v>0</v>
      </c>
      <c r="I498" s="80">
        <f>Results!I500</f>
        <v>0</v>
      </c>
      <c r="J498" s="43">
        <f>Results!J500</f>
        <v>0</v>
      </c>
      <c r="K498" s="43">
        <f>Results!K500</f>
        <v>0</v>
      </c>
      <c r="L498" s="81">
        <f>Results!L500</f>
        <v>0</v>
      </c>
      <c r="M498" s="81">
        <f>Results!M500</f>
        <v>0</v>
      </c>
      <c r="N498" s="43">
        <f>Results!N500</f>
        <v>0</v>
      </c>
      <c r="O498" s="44">
        <f>Results!O500</f>
        <v>0</v>
      </c>
      <c r="P498" s="45">
        <f>Results!P500</f>
        <v>0</v>
      </c>
      <c r="Q498" s="76">
        <f>Results!Q500</f>
        <v>11</v>
      </c>
      <c r="R498" s="86">
        <f>Results!T500</f>
        <v>0</v>
      </c>
      <c r="S498" s="86">
        <f>Results!W500</f>
        <v>0</v>
      </c>
      <c r="T498" s="86">
        <f>Results!Z500</f>
        <v>0</v>
      </c>
      <c r="U498" s="86">
        <f>Results!AC500</f>
        <v>0</v>
      </c>
      <c r="V498" s="86">
        <f>Results!AF500</f>
        <v>0</v>
      </c>
      <c r="W498" s="87">
        <f>Results!AI500</f>
        <v>0</v>
      </c>
      <c r="X498" s="76">
        <f>Results!AL500</f>
        <v>0</v>
      </c>
      <c r="Y498" s="86">
        <f>Results!AO500</f>
        <v>0</v>
      </c>
      <c r="Z498" s="86">
        <f>Results!AR500</f>
        <v>0</v>
      </c>
      <c r="AA498" s="87">
        <f>Results!AU500</f>
        <v>0</v>
      </c>
      <c r="AB498" s="76">
        <f>Results!AX500</f>
        <v>0</v>
      </c>
      <c r="AC498" s="86">
        <f>Results!BA500</f>
        <v>0</v>
      </c>
      <c r="AD498" s="86">
        <f>Results!BD500</f>
        <v>0</v>
      </c>
      <c r="AE498" s="87">
        <f>Results!BG500</f>
        <v>0</v>
      </c>
      <c r="AF498" s="76">
        <f>Results!BJ500</f>
        <v>0</v>
      </c>
      <c r="AG498" s="86">
        <f>Results!BM500</f>
        <v>0</v>
      </c>
      <c r="AH498" s="87">
        <f>Results!BP500</f>
        <v>0</v>
      </c>
      <c r="AI498" s="88">
        <f>Results!BS500</f>
        <v>0</v>
      </c>
      <c r="AJ498" s="86">
        <f>Results!BV500</f>
        <v>0</v>
      </c>
      <c r="AK498" s="86">
        <f>Results!BY500</f>
        <v>0</v>
      </c>
      <c r="AL498" s="86">
        <f>Results!CB500</f>
        <v>0</v>
      </c>
      <c r="AM498" s="86">
        <f>Results!CE500</f>
        <v>0</v>
      </c>
      <c r="AN498" s="86">
        <f>Results!CH500</f>
        <v>0</v>
      </c>
      <c r="AO498" s="87">
        <f>Results!CK500</f>
        <v>0</v>
      </c>
      <c r="AP498" s="83">
        <f>Results!CN500</f>
        <v>0</v>
      </c>
      <c r="AQ498" s="65">
        <f>Results!CO500</f>
        <v>0</v>
      </c>
      <c r="AR498" s="66">
        <f>Results!CP500</f>
        <v>0</v>
      </c>
      <c r="AS498" s="66" t="str">
        <f>Results!CQ500</f>
        <v>474-CSB+ 1900/1/0</v>
      </c>
      <c r="AT498" s="66">
        <f>Results!CR500</f>
        <v>0</v>
      </c>
      <c r="AU498" s="66">
        <f>Results!CS500</f>
        <v>1900</v>
      </c>
      <c r="AV498" s="66">
        <f>Results!CT500</f>
        <v>1</v>
      </c>
      <c r="AW498" s="66">
        <f>Results!CU500</f>
        <v>0</v>
      </c>
      <c r="AX498" s="66" t="str">
        <f>Results!CV500</f>
        <v>474-CSB+ 1900/1/0</v>
      </c>
      <c r="AY498" s="66">
        <f t="shared" si="204"/>
        <v>11</v>
      </c>
      <c r="AZ498" s="66">
        <f t="shared" si="205"/>
        <v>1</v>
      </c>
      <c r="BA498" s="66" t="str">
        <f t="shared" si="206"/>
        <v>474-CSB+ 1900/1/0</v>
      </c>
      <c r="BB498" s="66">
        <f t="shared" si="207"/>
        <v>11</v>
      </c>
      <c r="BC498" s="66"/>
      <c r="BD498" s="66">
        <f t="shared" si="208"/>
        <v>0</v>
      </c>
      <c r="BE498" s="66">
        <f t="shared" si="209"/>
        <v>0</v>
      </c>
      <c r="BF498" s="66">
        <f t="shared" si="210"/>
        <v>0</v>
      </c>
      <c r="BG498" s="66">
        <f t="shared" si="211"/>
        <v>0</v>
      </c>
      <c r="BH498" s="66">
        <f t="shared" si="212"/>
        <v>0</v>
      </c>
      <c r="BI498" s="66">
        <f t="shared" si="213"/>
        <v>0</v>
      </c>
      <c r="BJ498" s="66">
        <f t="shared" si="214"/>
        <v>0</v>
      </c>
      <c r="BK498" s="66">
        <f t="shared" si="215"/>
        <v>0</v>
      </c>
      <c r="BL498" s="66">
        <f t="shared" si="216"/>
        <v>0</v>
      </c>
      <c r="BM498" s="66">
        <f t="shared" si="217"/>
        <v>0</v>
      </c>
      <c r="BN498" s="66">
        <f t="shared" si="218"/>
        <v>0</v>
      </c>
      <c r="BO498" s="66">
        <f t="shared" si="219"/>
        <v>0</v>
      </c>
      <c r="BP498" s="66">
        <f t="shared" si="220"/>
        <v>0</v>
      </c>
      <c r="BQ498" s="66">
        <f t="shared" si="221"/>
        <v>0</v>
      </c>
      <c r="BR498" s="66">
        <f t="shared" si="222"/>
        <v>0</v>
      </c>
      <c r="BS498" s="66">
        <f t="shared" si="223"/>
        <v>0</v>
      </c>
      <c r="BT498" s="66">
        <f t="shared" si="224"/>
        <v>0</v>
      </c>
      <c r="BU498" s="66">
        <f t="shared" si="225"/>
        <v>0</v>
      </c>
      <c r="BV498" s="66">
        <f t="shared" si="226"/>
        <v>0</v>
      </c>
      <c r="BW498" s="66">
        <f t="shared" si="227"/>
        <v>0</v>
      </c>
      <c r="BX498" s="66">
        <f t="shared" si="228"/>
        <v>0</v>
      </c>
      <c r="BY498" s="66">
        <f t="shared" si="229"/>
        <v>0</v>
      </c>
      <c r="BZ498" s="66">
        <f t="shared" si="230"/>
        <v>0</v>
      </c>
      <c r="CA498" s="66">
        <f t="shared" si="231"/>
        <v>0</v>
      </c>
      <c r="CB498" s="66">
        <f t="shared" si="232"/>
        <v>0</v>
      </c>
    </row>
    <row r="499" spans="1:80" x14ac:dyDescent="0.25">
      <c r="A499" s="76">
        <f>Results!A501</f>
        <v>475</v>
      </c>
      <c r="B499" s="43">
        <f>Results!B501</f>
        <v>0</v>
      </c>
      <c r="C499" s="43">
        <f>Results!C501</f>
        <v>0</v>
      </c>
      <c r="D499" s="43">
        <f>Results!D501</f>
        <v>0</v>
      </c>
      <c r="E499" s="43" t="str">
        <f>Results!E501</f>
        <v>CSB sugar</v>
      </c>
      <c r="F499" s="43" t="str">
        <f>Results!F501</f>
        <v>CSB sugar (min)</v>
      </c>
      <c r="G499" s="43" t="str">
        <f>Results!G501</f>
        <v>CSB sugar (max)</v>
      </c>
      <c r="H499" s="80">
        <f>Results!H501</f>
        <v>0</v>
      </c>
      <c r="I499" s="80">
        <f>Results!I501</f>
        <v>0</v>
      </c>
      <c r="J499" s="43">
        <f>Results!J501</f>
        <v>0</v>
      </c>
      <c r="K499" s="43">
        <f>Results!K501</f>
        <v>0</v>
      </c>
      <c r="L499" s="81">
        <f>Results!L501</f>
        <v>0</v>
      </c>
      <c r="M499" s="81">
        <f>Results!M501</f>
        <v>0</v>
      </c>
      <c r="N499" s="43">
        <f>Results!N501</f>
        <v>0</v>
      </c>
      <c r="O499" s="44">
        <f>Results!O501</f>
        <v>0</v>
      </c>
      <c r="P499" s="45">
        <f>Results!P501</f>
        <v>0</v>
      </c>
      <c r="Q499" s="76">
        <f>Results!Q501</f>
        <v>12</v>
      </c>
      <c r="R499" s="86">
        <f>Results!T501</f>
        <v>0</v>
      </c>
      <c r="S499" s="86">
        <f>Results!W501</f>
        <v>0</v>
      </c>
      <c r="T499" s="86">
        <f>Results!Z501</f>
        <v>0</v>
      </c>
      <c r="U499" s="86">
        <f>Results!AC501</f>
        <v>0</v>
      </c>
      <c r="V499" s="86">
        <f>Results!AF501</f>
        <v>0</v>
      </c>
      <c r="W499" s="87">
        <f>Results!AI501</f>
        <v>0</v>
      </c>
      <c r="X499" s="76">
        <f>Results!AL501</f>
        <v>0</v>
      </c>
      <c r="Y499" s="86">
        <f>Results!AO501</f>
        <v>0</v>
      </c>
      <c r="Z499" s="86">
        <f>Results!AR501</f>
        <v>0</v>
      </c>
      <c r="AA499" s="87">
        <f>Results!AU501</f>
        <v>0</v>
      </c>
      <c r="AB499" s="76">
        <f>Results!AX501</f>
        <v>0</v>
      </c>
      <c r="AC499" s="86">
        <f>Results!BA501</f>
        <v>0</v>
      </c>
      <c r="AD499" s="86">
        <f>Results!BD501</f>
        <v>0</v>
      </c>
      <c r="AE499" s="87">
        <f>Results!BG501</f>
        <v>0</v>
      </c>
      <c r="AF499" s="76">
        <f>Results!BJ501</f>
        <v>0</v>
      </c>
      <c r="AG499" s="86">
        <f>Results!BM501</f>
        <v>0</v>
      </c>
      <c r="AH499" s="87">
        <f>Results!BP501</f>
        <v>0</v>
      </c>
      <c r="AI499" s="88">
        <f>Results!BS501</f>
        <v>0</v>
      </c>
      <c r="AJ499" s="86">
        <f>Results!BV501</f>
        <v>0</v>
      </c>
      <c r="AK499" s="86">
        <f>Results!BY501</f>
        <v>0</v>
      </c>
      <c r="AL499" s="86">
        <f>Results!CB501</f>
        <v>0</v>
      </c>
      <c r="AM499" s="86">
        <f>Results!CE501</f>
        <v>0</v>
      </c>
      <c r="AN499" s="86">
        <f>Results!CH501</f>
        <v>0</v>
      </c>
      <c r="AO499" s="87">
        <f>Results!CK501</f>
        <v>0</v>
      </c>
      <c r="AP499" s="83">
        <f>Results!CN501</f>
        <v>0</v>
      </c>
      <c r="AQ499" s="65">
        <f>Results!CO501</f>
        <v>0</v>
      </c>
      <c r="AR499" s="66">
        <f>Results!CP501</f>
        <v>0</v>
      </c>
      <c r="AS499" s="66" t="str">
        <f>Results!CQ501</f>
        <v>475-CSB sugar 1900/1/0</v>
      </c>
      <c r="AT499" s="66">
        <f>Results!CR501</f>
        <v>0</v>
      </c>
      <c r="AU499" s="66">
        <f>Results!CS501</f>
        <v>1900</v>
      </c>
      <c r="AV499" s="66">
        <f>Results!CT501</f>
        <v>1</v>
      </c>
      <c r="AW499" s="66">
        <f>Results!CU501</f>
        <v>0</v>
      </c>
      <c r="AX499" s="66" t="str">
        <f>Results!CV501</f>
        <v>475-CSB sugar 1900/1/0</v>
      </c>
      <c r="AY499" s="66">
        <f t="shared" si="204"/>
        <v>12</v>
      </c>
      <c r="AZ499" s="66">
        <f t="shared" si="205"/>
        <v>0</v>
      </c>
      <c r="BA499" s="66" t="str">
        <f t="shared" si="206"/>
        <v/>
      </c>
      <c r="BB499" s="66" t="str">
        <f t="shared" si="207"/>
        <v/>
      </c>
      <c r="BC499" s="66"/>
      <c r="BD499" s="66" t="str">
        <f t="shared" si="208"/>
        <v/>
      </c>
      <c r="BE499" s="66" t="str">
        <f t="shared" si="209"/>
        <v/>
      </c>
      <c r="BF499" s="66" t="str">
        <f t="shared" si="210"/>
        <v/>
      </c>
      <c r="BG499" s="66" t="str">
        <f t="shared" si="211"/>
        <v/>
      </c>
      <c r="BH499" s="66" t="str">
        <f t="shared" si="212"/>
        <v/>
      </c>
      <c r="BI499" s="66" t="str">
        <f t="shared" si="213"/>
        <v/>
      </c>
      <c r="BJ499" s="66" t="str">
        <f t="shared" si="214"/>
        <v/>
      </c>
      <c r="BK499" s="66" t="str">
        <f t="shared" si="215"/>
        <v/>
      </c>
      <c r="BL499" s="66" t="str">
        <f t="shared" si="216"/>
        <v/>
      </c>
      <c r="BM499" s="66" t="str">
        <f t="shared" si="217"/>
        <v/>
      </c>
      <c r="BN499" s="66" t="str">
        <f t="shared" si="218"/>
        <v/>
      </c>
      <c r="BO499" s="66" t="str">
        <f t="shared" si="219"/>
        <v/>
      </c>
      <c r="BP499" s="66" t="str">
        <f t="shared" si="220"/>
        <v/>
      </c>
      <c r="BQ499" s="66" t="str">
        <f t="shared" si="221"/>
        <v/>
      </c>
      <c r="BR499" s="66" t="str">
        <f t="shared" si="222"/>
        <v/>
      </c>
      <c r="BS499" s="66" t="str">
        <f t="shared" si="223"/>
        <v/>
      </c>
      <c r="BT499" s="66" t="str">
        <f t="shared" si="224"/>
        <v/>
      </c>
      <c r="BU499" s="66" t="str">
        <f t="shared" si="225"/>
        <v/>
      </c>
      <c r="BV499" s="66" t="str">
        <f t="shared" si="226"/>
        <v/>
      </c>
      <c r="BW499" s="66" t="str">
        <f t="shared" si="227"/>
        <v/>
      </c>
      <c r="BX499" s="66" t="str">
        <f t="shared" si="228"/>
        <v/>
      </c>
      <c r="BY499" s="66" t="str">
        <f t="shared" si="229"/>
        <v/>
      </c>
      <c r="BZ499" s="66" t="str">
        <f t="shared" si="230"/>
        <v/>
      </c>
      <c r="CA499" s="66" t="str">
        <f t="shared" si="231"/>
        <v/>
      </c>
      <c r="CB499" s="66" t="str">
        <f t="shared" si="232"/>
        <v/>
      </c>
    </row>
    <row r="500" spans="1:80" x14ac:dyDescent="0.25">
      <c r="A500" s="76">
        <f>Results!A502</f>
        <v>476</v>
      </c>
      <c r="B500" s="43">
        <f>Results!B502</f>
        <v>0</v>
      </c>
      <c r="C500" s="43">
        <f>Results!C502</f>
        <v>0</v>
      </c>
      <c r="D500" s="43">
        <f>Results!D502</f>
        <v>0</v>
      </c>
      <c r="E500" s="43" t="str">
        <f>Results!E502</f>
        <v>CSB</v>
      </c>
      <c r="F500" s="43" t="str">
        <f>Results!F502</f>
        <v>CSB (min)</v>
      </c>
      <c r="G500" s="43" t="str">
        <f>Results!G502</f>
        <v>CSB (max)</v>
      </c>
      <c r="H500" s="80">
        <f>Results!H502</f>
        <v>0</v>
      </c>
      <c r="I500" s="80">
        <f>Results!I502</f>
        <v>0</v>
      </c>
      <c r="J500" s="43">
        <f>Results!J502</f>
        <v>0</v>
      </c>
      <c r="K500" s="43">
        <f>Results!K502</f>
        <v>0</v>
      </c>
      <c r="L500" s="81">
        <f>Results!L502</f>
        <v>0</v>
      </c>
      <c r="M500" s="81">
        <f>Results!M502</f>
        <v>0</v>
      </c>
      <c r="N500" s="43">
        <f>Results!N502</f>
        <v>0</v>
      </c>
      <c r="O500" s="44">
        <f>Results!O502</f>
        <v>0</v>
      </c>
      <c r="P500" s="45">
        <f>Results!P502</f>
        <v>0</v>
      </c>
      <c r="Q500" s="76">
        <f>Results!Q502</f>
        <v>7</v>
      </c>
      <c r="R500" s="86">
        <f>Results!T502</f>
        <v>0</v>
      </c>
      <c r="S500" s="86">
        <f>Results!W502</f>
        <v>0</v>
      </c>
      <c r="T500" s="86">
        <f>Results!Z502</f>
        <v>0</v>
      </c>
      <c r="U500" s="86">
        <f>Results!AC502</f>
        <v>0</v>
      </c>
      <c r="V500" s="86">
        <f>Results!AF502</f>
        <v>0</v>
      </c>
      <c r="W500" s="87">
        <f>Results!AI502</f>
        <v>0</v>
      </c>
      <c r="X500" s="76">
        <f>Results!AL502</f>
        <v>0</v>
      </c>
      <c r="Y500" s="86">
        <f>Results!AO502</f>
        <v>0</v>
      </c>
      <c r="Z500" s="86">
        <f>Results!AR502</f>
        <v>0</v>
      </c>
      <c r="AA500" s="87">
        <f>Results!AU502</f>
        <v>0</v>
      </c>
      <c r="AB500" s="76">
        <f>Results!AX502</f>
        <v>0</v>
      </c>
      <c r="AC500" s="86">
        <f>Results!BA502</f>
        <v>0</v>
      </c>
      <c r="AD500" s="86">
        <f>Results!BD502</f>
        <v>0</v>
      </c>
      <c r="AE500" s="87">
        <f>Results!BG502</f>
        <v>0</v>
      </c>
      <c r="AF500" s="76">
        <f>Results!BJ502</f>
        <v>0</v>
      </c>
      <c r="AG500" s="86">
        <f>Results!BM502</f>
        <v>0</v>
      </c>
      <c r="AH500" s="87">
        <f>Results!BP502</f>
        <v>0</v>
      </c>
      <c r="AI500" s="88">
        <f>Results!BS502</f>
        <v>0</v>
      </c>
      <c r="AJ500" s="86">
        <f>Results!BV502</f>
        <v>0</v>
      </c>
      <c r="AK500" s="86">
        <f>Results!BY502</f>
        <v>0</v>
      </c>
      <c r="AL500" s="86">
        <f>Results!CB502</f>
        <v>0</v>
      </c>
      <c r="AM500" s="86">
        <f>Results!CE502</f>
        <v>0</v>
      </c>
      <c r="AN500" s="86">
        <f>Results!CH502</f>
        <v>0</v>
      </c>
      <c r="AO500" s="87">
        <f>Results!CK502</f>
        <v>0</v>
      </c>
      <c r="AP500" s="83">
        <f>Results!CN502</f>
        <v>0</v>
      </c>
      <c r="AQ500" s="65">
        <f>Results!CO502</f>
        <v>0</v>
      </c>
      <c r="AR500" s="66">
        <f>Results!CP502</f>
        <v>0</v>
      </c>
      <c r="AS500" s="66" t="str">
        <f>Results!CQ502</f>
        <v>476-CSB 1900/1/0</v>
      </c>
      <c r="AT500" s="66">
        <f>Results!CR502</f>
        <v>0</v>
      </c>
      <c r="AU500" s="66">
        <f>Results!CS502</f>
        <v>1900</v>
      </c>
      <c r="AV500" s="66">
        <f>Results!CT502</f>
        <v>1</v>
      </c>
      <c r="AW500" s="66">
        <f>Results!CU502</f>
        <v>0</v>
      </c>
      <c r="AX500" s="66" t="str">
        <f>Results!CV502</f>
        <v>476-CSB 1900/1/0</v>
      </c>
      <c r="AY500" s="66">
        <f t="shared" si="204"/>
        <v>7</v>
      </c>
      <c r="AZ500" s="66">
        <f t="shared" si="205"/>
        <v>0</v>
      </c>
      <c r="BA500" s="66" t="str">
        <f t="shared" si="206"/>
        <v/>
      </c>
      <c r="BB500" s="66" t="str">
        <f t="shared" si="207"/>
        <v/>
      </c>
      <c r="BC500" s="66"/>
      <c r="BD500" s="66" t="str">
        <f t="shared" si="208"/>
        <v/>
      </c>
      <c r="BE500" s="66" t="str">
        <f t="shared" si="209"/>
        <v/>
      </c>
      <c r="BF500" s="66" t="str">
        <f t="shared" si="210"/>
        <v/>
      </c>
      <c r="BG500" s="66" t="str">
        <f t="shared" si="211"/>
        <v/>
      </c>
      <c r="BH500" s="66" t="str">
        <f t="shared" si="212"/>
        <v/>
      </c>
      <c r="BI500" s="66" t="str">
        <f t="shared" si="213"/>
        <v/>
      </c>
      <c r="BJ500" s="66" t="str">
        <f t="shared" si="214"/>
        <v/>
      </c>
      <c r="BK500" s="66" t="str">
        <f t="shared" si="215"/>
        <v/>
      </c>
      <c r="BL500" s="66" t="str">
        <f t="shared" si="216"/>
        <v/>
      </c>
      <c r="BM500" s="66" t="str">
        <f t="shared" si="217"/>
        <v/>
      </c>
      <c r="BN500" s="66" t="str">
        <f t="shared" si="218"/>
        <v/>
      </c>
      <c r="BO500" s="66" t="str">
        <f t="shared" si="219"/>
        <v/>
      </c>
      <c r="BP500" s="66" t="str">
        <f t="shared" si="220"/>
        <v/>
      </c>
      <c r="BQ500" s="66" t="str">
        <f t="shared" si="221"/>
        <v/>
      </c>
      <c r="BR500" s="66" t="str">
        <f t="shared" si="222"/>
        <v/>
      </c>
      <c r="BS500" s="66" t="str">
        <f t="shared" si="223"/>
        <v/>
      </c>
      <c r="BT500" s="66" t="str">
        <f t="shared" si="224"/>
        <v/>
      </c>
      <c r="BU500" s="66" t="str">
        <f t="shared" si="225"/>
        <v/>
      </c>
      <c r="BV500" s="66" t="str">
        <f t="shared" si="226"/>
        <v/>
      </c>
      <c r="BW500" s="66" t="str">
        <f t="shared" si="227"/>
        <v/>
      </c>
      <c r="BX500" s="66" t="str">
        <f t="shared" si="228"/>
        <v/>
      </c>
      <c r="BY500" s="66" t="str">
        <f t="shared" si="229"/>
        <v/>
      </c>
      <c r="BZ500" s="66" t="str">
        <f t="shared" si="230"/>
        <v/>
      </c>
      <c r="CA500" s="66" t="str">
        <f t="shared" si="231"/>
        <v/>
      </c>
      <c r="CB500" s="66" t="str">
        <f t="shared" si="232"/>
        <v/>
      </c>
    </row>
  </sheetData>
  <autoFilter ref="A25:AX500"/>
  <mergeCells count="6">
    <mergeCell ref="AI3:AO3"/>
    <mergeCell ref="A3:O3"/>
    <mergeCell ref="Q3:W3"/>
    <mergeCell ref="X3:AA3"/>
    <mergeCell ref="AB3:AE3"/>
    <mergeCell ref="AF3:AH3"/>
  </mergeCells>
  <conditionalFormatting sqref="AP31:AP500">
    <cfRule type="cellIs" dxfId="16" priority="32" operator="equal">
      <formula>$P$2</formula>
    </cfRule>
    <cfRule type="cellIs" dxfId="15" priority="36" operator="notBetween">
      <formula>AQ31</formula>
      <formula>AR31</formula>
    </cfRule>
  </conditionalFormatting>
  <conditionalFormatting sqref="Q25:Q500">
    <cfRule type="cellIs" dxfId="14" priority="33" operator="equal">
      <formula>""""""</formula>
    </cfRule>
    <cfRule type="cellIs" dxfId="13" priority="34" operator="equal">
      <formula>""""""</formula>
    </cfRule>
    <cfRule type="cellIs" dxfId="12" priority="35" operator="equal">
      <formula>""""""</formula>
    </cfRule>
  </conditionalFormatting>
  <conditionalFormatting sqref="AB26:AB500 AP31:AP500 R25:W500 Y25:AA500 AC25:AO500">
    <cfRule type="cellIs" dxfId="11" priority="26" operator="equal">
      <formula>""""""</formula>
    </cfRule>
    <cfRule type="cellIs" dxfId="10" priority="27" operator="equal">
      <formula>""""""</formula>
    </cfRule>
    <cfRule type="cellIs" dxfId="9" priority="28" operator="equal">
      <formula>""""""</formula>
    </cfRule>
  </conditionalFormatting>
  <conditionalFormatting sqref="X25:X500">
    <cfRule type="cellIs" dxfId="8" priority="23" operator="equal">
      <formula>"No"</formula>
    </cfRule>
  </conditionalFormatting>
  <conditionalFormatting sqref="AP25">
    <cfRule type="cellIs" dxfId="7" priority="22" operator="equal">
      <formula>"No"</formula>
    </cfRule>
  </conditionalFormatting>
  <conditionalFormatting sqref="AP26:AP500">
    <cfRule type="cellIs" dxfId="6" priority="21" operator="equal">
      <formula>"No"</formula>
    </cfRule>
  </conditionalFormatting>
  <conditionalFormatting sqref="AB25">
    <cfRule type="cellIs" dxfId="5" priority="9" operator="equal">
      <formula>""""""</formula>
    </cfRule>
    <cfRule type="cellIs" dxfId="4" priority="10" operator="equal">
      <formula>""""""</formula>
    </cfRule>
    <cfRule type="cellIs" dxfId="3" priority="11" operator="equal">
      <formula>""""""</formula>
    </cfRule>
  </conditionalFormatting>
  <conditionalFormatting sqref="Q25:W25 Y25:AO25">
    <cfRule type="cellIs" dxfId="2" priority="50" operator="notBetween">
      <formula>#REF!</formula>
      <formula>#REF!</formula>
    </cfRule>
  </conditionalFormatting>
  <conditionalFormatting sqref="Q25:W500 Y25:AO500">
    <cfRule type="cellIs" dxfId="1" priority="51" operator="equal">
      <formula>$P$2</formula>
    </cfRule>
    <cfRule type="cellIs" dxfId="0" priority="52" operator="notBetween">
      <formula>#REF!</formula>
      <formula>#REF!</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2"/>
  <sheetViews>
    <sheetView workbookViewId="0">
      <selection activeCell="D12" sqref="D12"/>
    </sheetView>
  </sheetViews>
  <sheetFormatPr defaultRowHeight="15" x14ac:dyDescent="0.25"/>
  <cols>
    <col min="1" max="16384" width="9.140625" style="1"/>
  </cols>
  <sheetData>
    <row r="1" spans="2:3" x14ac:dyDescent="0.25">
      <c r="B1" s="1" t="s">
        <v>222</v>
      </c>
      <c r="C1" s="1" t="s">
        <v>161</v>
      </c>
    </row>
    <row r="2" spans="2:3" x14ac:dyDescent="0.25">
      <c r="C2" s="1" t="s">
        <v>162</v>
      </c>
    </row>
  </sheetData>
  <sortState ref="B1:B9">
    <sortCondition ref="B1:B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Charts</vt:lpstr>
      </vt:variant>
      <vt:variant>
        <vt:i4>25</vt:i4>
      </vt:variant>
    </vt:vector>
  </HeadingPairs>
  <TitlesOfParts>
    <vt:vector size="32" baseType="lpstr">
      <vt:lpstr>Results</vt:lpstr>
      <vt:lpstr>password to unlock</vt:lpstr>
      <vt:lpstr>Results (2)</vt:lpstr>
      <vt:lpstr>Results data</vt:lpstr>
      <vt:lpstr>TaT and loading</vt:lpstr>
      <vt:lpstr>SC moisture</vt:lpstr>
      <vt:lpstr>data</vt:lpstr>
      <vt:lpstr>Aflatoxins</vt:lpstr>
      <vt:lpstr>DON</vt:lpstr>
      <vt:lpstr>TaT IC</vt:lpstr>
      <vt:lpstr>Lead time loading</vt:lpstr>
      <vt:lpstr>Moisture</vt:lpstr>
      <vt:lpstr>Moisture and aw correl</vt:lpstr>
      <vt:lpstr>Ash</vt:lpstr>
      <vt:lpstr>Protein</vt:lpstr>
      <vt:lpstr>Wet Gluten</vt:lpstr>
      <vt:lpstr>Gluten Index</vt:lpstr>
      <vt:lpstr>Zeleny Index</vt:lpstr>
      <vt:lpstr>Delayed sedimentation</vt:lpstr>
      <vt:lpstr>Hagberg</vt:lpstr>
      <vt:lpstr>Calcium</vt:lpstr>
      <vt:lpstr>Vitamin A</vt:lpstr>
      <vt:lpstr>Potassium</vt:lpstr>
      <vt:lpstr>Iron</vt:lpstr>
      <vt:lpstr>Zinc</vt:lpstr>
      <vt:lpstr>Fat acidity</vt:lpstr>
      <vt:lpstr>Peroxide</vt:lpstr>
      <vt:lpstr>Crude</vt:lpstr>
      <vt:lpstr>Broken</vt:lpstr>
      <vt:lpstr>Aflatoxin M1</vt:lpstr>
      <vt:lpstr>Tat</vt:lpstr>
      <vt:lpstr>Chart moisture SCplus</vt:lpstr>
    </vt:vector>
  </TitlesOfParts>
  <Company>World Food Programme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JANJATOVIC Davor</dc:creator>
  <cp:lastModifiedBy>JANJATOVIC Davor</cp:lastModifiedBy>
  <cp:lastPrinted>2017-01-31T10:51:17Z</cp:lastPrinted>
  <dcterms:created xsi:type="dcterms:W3CDTF">2016-12-19T15:44:38Z</dcterms:created>
  <dcterms:modified xsi:type="dcterms:W3CDTF">2018-10-11T12:13:22Z</dcterms:modified>
</cp:coreProperties>
</file>